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ЭтаКнига"/>
  <bookViews>
    <workbookView xWindow="0" yWindow="0" windowWidth="11745" windowHeight="4185" tabRatio="837" firstSheet="1" activeTab="1"/>
  </bookViews>
  <sheets>
    <sheet name="Админка" sheetId="5" state="hidden" r:id="rId1"/>
    <sheet name="Старт" sheetId="68" r:id="rId2"/>
    <sheet name="Включить макросы" sheetId="69" r:id="rId3"/>
    <sheet name="Реестр семейств" sheetId="65" state="hidden" r:id="rId4"/>
    <sheet name="История изменений" sheetId="66" state="hidden" r:id="rId5"/>
    <sheet name="Связь вложенных семейств" sheetId="67" state="hidden" r:id="rId6"/>
    <sheet name="Проверка" sheetId="61" state="hidden" r:id="rId7"/>
  </sheets>
  <definedNames>
    <definedName name="_xlnm._FilterDatabase" localSheetId="4" hidden="1">'История изменений'!$A$6:$E$5005</definedName>
    <definedName name="_xlnm._FilterDatabase" localSheetId="3" hidden="1">'Реестр семейств'!$A$6:$AC$5004</definedName>
    <definedName name="_xlnm._FilterDatabase" localSheetId="5" hidden="1">'Связь вложенных семейств'!$A$6:$F$5005</definedName>
    <definedName name="Дисциплина">#REF!</definedName>
    <definedName name="_xlnm.Criteria" localSheetId="4">'История изменений'!$A$1:$E$2</definedName>
    <definedName name="_xlnm.Criteria" localSheetId="3">'Реестр семейств'!$A$1:$L$2</definedName>
    <definedName name="_xlnm.Criteria" localSheetId="5">'Связь вложенных семейств'!$A$1:$F$2</definedName>
    <definedName name="ссылка">#REF!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67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C1345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69"/>
  <c r="C1370"/>
  <c r="C1371"/>
  <c r="C1372"/>
  <c r="C1373"/>
  <c r="C1374"/>
  <c r="C1375"/>
  <c r="C1376"/>
  <c r="C1377"/>
  <c r="C1378"/>
  <c r="C1379"/>
  <c r="C1380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2"/>
  <c r="C1413"/>
  <c r="C1414"/>
  <c r="C1415"/>
  <c r="C1416"/>
  <c r="C1417"/>
  <c r="C1418"/>
  <c r="C1419"/>
  <c r="C1420"/>
  <c r="C1421"/>
  <c r="C1422"/>
  <c r="C1423"/>
  <c r="C1424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C1489"/>
  <c r="C1490"/>
  <c r="C1491"/>
  <c r="C1492"/>
  <c r="C1493"/>
  <c r="C1494"/>
  <c r="C1495"/>
  <c r="C1496"/>
  <c r="C1497"/>
  <c r="C1498"/>
  <c r="C1499"/>
  <c r="C1500"/>
  <c r="C1501"/>
  <c r="C1502"/>
  <c r="C1503"/>
  <c r="C1504"/>
  <c r="C1505"/>
  <c r="C1506"/>
  <c r="C1507"/>
  <c r="C1508"/>
  <c r="C1509"/>
  <c r="C1510"/>
  <c r="C1511"/>
  <c r="C1512"/>
  <c r="C1513"/>
  <c r="C1514"/>
  <c r="C1515"/>
  <c r="C1516"/>
  <c r="C1517"/>
  <c r="C1518"/>
  <c r="C1519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5"/>
  <c r="C1546"/>
  <c r="C1547"/>
  <c r="C1548"/>
  <c r="C1549"/>
  <c r="C1550"/>
  <c r="C1551"/>
  <c r="C1552"/>
  <c r="C1553"/>
  <c r="C1554"/>
  <c r="C1555"/>
  <c r="C1556"/>
  <c r="C1557"/>
  <c r="C1558"/>
  <c r="C1559"/>
  <c r="C1560"/>
  <c r="C1561"/>
  <c r="C1562"/>
  <c r="C1563"/>
  <c r="C1564"/>
  <c r="C1565"/>
  <c r="C1566"/>
  <c r="C1567"/>
  <c r="C1568"/>
  <c r="C1569"/>
  <c r="C1570"/>
  <c r="C1571"/>
  <c r="C1572"/>
  <c r="C1573"/>
  <c r="C1574"/>
  <c r="C1575"/>
  <c r="C1576"/>
  <c r="C1577"/>
  <c r="C1578"/>
  <c r="C1579"/>
  <c r="C1580"/>
  <c r="C1581"/>
  <c r="C1582"/>
  <c r="C1583"/>
  <c r="C1584"/>
  <c r="C1585"/>
  <c r="C1586"/>
  <c r="C1587"/>
  <c r="C1588"/>
  <c r="C1589"/>
  <c r="C1590"/>
  <c r="C1591"/>
  <c r="C1592"/>
  <c r="C1593"/>
  <c r="C1594"/>
  <c r="C1595"/>
  <c r="C1596"/>
  <c r="C1597"/>
  <c r="C1598"/>
  <c r="C1599"/>
  <c r="C1600"/>
  <c r="C1601"/>
  <c r="C1602"/>
  <c r="C1603"/>
  <c r="C1604"/>
  <c r="C1605"/>
  <c r="C1606"/>
  <c r="C1607"/>
  <c r="C1608"/>
  <c r="C1609"/>
  <c r="C1610"/>
  <c r="C1611"/>
  <c r="C1612"/>
  <c r="C1613"/>
  <c r="C1614"/>
  <c r="C1615"/>
  <c r="C1616"/>
  <c r="C1617"/>
  <c r="C1618"/>
  <c r="C1619"/>
  <c r="C1620"/>
  <c r="C1621"/>
  <c r="C1622"/>
  <c r="C1623"/>
  <c r="C1624"/>
  <c r="C1625"/>
  <c r="C1626"/>
  <c r="C1627"/>
  <c r="C1628"/>
  <c r="C1629"/>
  <c r="C1630"/>
  <c r="C1631"/>
  <c r="C1632"/>
  <c r="C1633"/>
  <c r="C1634"/>
  <c r="C1635"/>
  <c r="C1636"/>
  <c r="C1637"/>
  <c r="C1638"/>
  <c r="C1639"/>
  <c r="C1640"/>
  <c r="C1641"/>
  <c r="C1642"/>
  <c r="C1643"/>
  <c r="C1644"/>
  <c r="C1645"/>
  <c r="C1646"/>
  <c r="C1647"/>
  <c r="C1648"/>
  <c r="C1649"/>
  <c r="C1650"/>
  <c r="C1651"/>
  <c r="C1652"/>
  <c r="C1653"/>
  <c r="C1654"/>
  <c r="C1655"/>
  <c r="C1656"/>
  <c r="C1657"/>
  <c r="C1658"/>
  <c r="C1659"/>
  <c r="C1660"/>
  <c r="C1661"/>
  <c r="C1662"/>
  <c r="C1663"/>
  <c r="C1664"/>
  <c r="C1665"/>
  <c r="C1666"/>
  <c r="C1667"/>
  <c r="C1668"/>
  <c r="C1669"/>
  <c r="C1670"/>
  <c r="C1671"/>
  <c r="C1672"/>
  <c r="C1673"/>
  <c r="C1674"/>
  <c r="C1675"/>
  <c r="C1676"/>
  <c r="C1677"/>
  <c r="C1678"/>
  <c r="C1679"/>
  <c r="C1680"/>
  <c r="C1681"/>
  <c r="C1682"/>
  <c r="C1683"/>
  <c r="C1684"/>
  <c r="C1685"/>
  <c r="C1686"/>
  <c r="C1687"/>
  <c r="C1688"/>
  <c r="C1689"/>
  <c r="C1690"/>
  <c r="C1691"/>
  <c r="C1692"/>
  <c r="C1693"/>
  <c r="C1694"/>
  <c r="C1695"/>
  <c r="C1696"/>
  <c r="C1697"/>
  <c r="C1698"/>
  <c r="C1699"/>
  <c r="C1700"/>
  <c r="C1701"/>
  <c r="C1702"/>
  <c r="C1703"/>
  <c r="C1704"/>
  <c r="C1705"/>
  <c r="C1706"/>
  <c r="C1707"/>
  <c r="C1708"/>
  <c r="C1709"/>
  <c r="C1710"/>
  <c r="C1711"/>
  <c r="C1712"/>
  <c r="C1713"/>
  <c r="C1714"/>
  <c r="C1715"/>
  <c r="C1716"/>
  <c r="C1717"/>
  <c r="C1718"/>
  <c r="C1719"/>
  <c r="C1720"/>
  <c r="C1721"/>
  <c r="C1722"/>
  <c r="C1723"/>
  <c r="C1724"/>
  <c r="C1725"/>
  <c r="C1726"/>
  <c r="C1727"/>
  <c r="C1728"/>
  <c r="C1729"/>
  <c r="C1730"/>
  <c r="C1731"/>
  <c r="C1732"/>
  <c r="C1733"/>
  <c r="C1734"/>
  <c r="C1735"/>
  <c r="C1736"/>
  <c r="C1737"/>
  <c r="C1738"/>
  <c r="C1739"/>
  <c r="C1740"/>
  <c r="C1741"/>
  <c r="C1742"/>
  <c r="C1743"/>
  <c r="C1744"/>
  <c r="C1745"/>
  <c r="C1746"/>
  <c r="C1747"/>
  <c r="C1748"/>
  <c r="C1749"/>
  <c r="C1750"/>
  <c r="C1751"/>
  <c r="C1752"/>
  <c r="C1753"/>
  <c r="C1754"/>
  <c r="C1755"/>
  <c r="C1756"/>
  <c r="C1757"/>
  <c r="C1758"/>
  <c r="C1759"/>
  <c r="C1760"/>
  <c r="C1761"/>
  <c r="C1762"/>
  <c r="C1763"/>
  <c r="C1764"/>
  <c r="C1765"/>
  <c r="C1766"/>
  <c r="C1767"/>
  <c r="C1768"/>
  <c r="C1769"/>
  <c r="C1770"/>
  <c r="C1771"/>
  <c r="C1772"/>
  <c r="C1773"/>
  <c r="C1774"/>
  <c r="C1775"/>
  <c r="C1776"/>
  <c r="C1777"/>
  <c r="C1778"/>
  <c r="C1779"/>
  <c r="C1780"/>
  <c r="C1781"/>
  <c r="C1782"/>
  <c r="C1783"/>
  <c r="C1784"/>
  <c r="C1785"/>
  <c r="C1786"/>
  <c r="C1787"/>
  <c r="C1788"/>
  <c r="C1789"/>
  <c r="C1790"/>
  <c r="C1791"/>
  <c r="C1792"/>
  <c r="C1793"/>
  <c r="C1794"/>
  <c r="C1795"/>
  <c r="C1796"/>
  <c r="C1797"/>
  <c r="C1798"/>
  <c r="C1799"/>
  <c r="C1800"/>
  <c r="C1801"/>
  <c r="C1802"/>
  <c r="C1803"/>
  <c r="C1804"/>
  <c r="C1805"/>
  <c r="C1806"/>
  <c r="C1807"/>
  <c r="C1808"/>
  <c r="C1809"/>
  <c r="C1810"/>
  <c r="C1811"/>
  <c r="C1812"/>
  <c r="C1813"/>
  <c r="C1814"/>
  <c r="C1815"/>
  <c r="C1816"/>
  <c r="C1817"/>
  <c r="C1818"/>
  <c r="C1819"/>
  <c r="C1820"/>
  <c r="C1821"/>
  <c r="C1822"/>
  <c r="C1823"/>
  <c r="C1824"/>
  <c r="C1825"/>
  <c r="C1826"/>
  <c r="C1827"/>
  <c r="C1828"/>
  <c r="C1829"/>
  <c r="C1830"/>
  <c r="C1831"/>
  <c r="C1832"/>
  <c r="C1833"/>
  <c r="C1834"/>
  <c r="C1835"/>
  <c r="C1836"/>
  <c r="C1837"/>
  <c r="C1838"/>
  <c r="C1839"/>
  <c r="C1840"/>
  <c r="C1841"/>
  <c r="C1842"/>
  <c r="C1843"/>
  <c r="C1844"/>
  <c r="C1845"/>
  <c r="C1846"/>
  <c r="C1847"/>
  <c r="C1848"/>
  <c r="C1849"/>
  <c r="C1850"/>
  <c r="C1851"/>
  <c r="C1852"/>
  <c r="C1853"/>
  <c r="C1854"/>
  <c r="C1855"/>
  <c r="C1856"/>
  <c r="C1857"/>
  <c r="C1858"/>
  <c r="C1859"/>
  <c r="C1860"/>
  <c r="C1861"/>
  <c r="C1862"/>
  <c r="C1863"/>
  <c r="C1864"/>
  <c r="C1865"/>
  <c r="C1866"/>
  <c r="C1867"/>
  <c r="C1868"/>
  <c r="C1869"/>
  <c r="C1870"/>
  <c r="C1871"/>
  <c r="C1872"/>
  <c r="C1873"/>
  <c r="C1874"/>
  <c r="C1875"/>
  <c r="C1876"/>
  <c r="C1877"/>
  <c r="C1878"/>
  <c r="C1879"/>
  <c r="C1880"/>
  <c r="C1881"/>
  <c r="C1882"/>
  <c r="C1883"/>
  <c r="C1884"/>
  <c r="C1885"/>
  <c r="C1886"/>
  <c r="C1887"/>
  <c r="C1888"/>
  <c r="C1889"/>
  <c r="C1890"/>
  <c r="C1891"/>
  <c r="C1892"/>
  <c r="C1893"/>
  <c r="C1894"/>
  <c r="C1895"/>
  <c r="C1896"/>
  <c r="C1897"/>
  <c r="C1898"/>
  <c r="C1899"/>
  <c r="C1900"/>
  <c r="C1901"/>
  <c r="C1902"/>
  <c r="C1903"/>
  <c r="C1904"/>
  <c r="C1905"/>
  <c r="C1906"/>
  <c r="C1907"/>
  <c r="C1908"/>
  <c r="C1909"/>
  <c r="C1910"/>
  <c r="C1911"/>
  <c r="C1912"/>
  <c r="C1913"/>
  <c r="C1914"/>
  <c r="C1915"/>
  <c r="C1916"/>
  <c r="C1917"/>
  <c r="C1918"/>
  <c r="C1919"/>
  <c r="C1920"/>
  <c r="C1921"/>
  <c r="C1922"/>
  <c r="C1923"/>
  <c r="C1924"/>
  <c r="C1925"/>
  <c r="C1926"/>
  <c r="C1927"/>
  <c r="C1928"/>
  <c r="C1929"/>
  <c r="C1930"/>
  <c r="C1931"/>
  <c r="C1932"/>
  <c r="C1933"/>
  <c r="C1934"/>
  <c r="C1935"/>
  <c r="C1936"/>
  <c r="C1937"/>
  <c r="C1938"/>
  <c r="C1939"/>
  <c r="C1940"/>
  <c r="C1941"/>
  <c r="C1942"/>
  <c r="C1943"/>
  <c r="C1944"/>
  <c r="C1945"/>
  <c r="C1946"/>
  <c r="C1947"/>
  <c r="C1948"/>
  <c r="C1949"/>
  <c r="C1950"/>
  <c r="C1951"/>
  <c r="C1952"/>
  <c r="C1953"/>
  <c r="C1954"/>
  <c r="C1955"/>
  <c r="C1956"/>
  <c r="C1957"/>
  <c r="C1958"/>
  <c r="C1959"/>
  <c r="C1960"/>
  <c r="C1961"/>
  <c r="C1962"/>
  <c r="C1963"/>
  <c r="C1964"/>
  <c r="C1965"/>
  <c r="C1966"/>
  <c r="C1967"/>
  <c r="C1968"/>
  <c r="C1969"/>
  <c r="C1970"/>
  <c r="C1971"/>
  <c r="C1972"/>
  <c r="C1973"/>
  <c r="C1974"/>
  <c r="C1975"/>
  <c r="C1976"/>
  <c r="C1977"/>
  <c r="C1978"/>
  <c r="C1979"/>
  <c r="C1980"/>
  <c r="C1981"/>
  <c r="C1982"/>
  <c r="C1983"/>
  <c r="C1984"/>
  <c r="C1985"/>
  <c r="C1986"/>
  <c r="C1987"/>
  <c r="C1988"/>
  <c r="C1989"/>
  <c r="C1990"/>
  <c r="C1991"/>
  <c r="C1992"/>
  <c r="C1993"/>
  <c r="C1994"/>
  <c r="C1995"/>
  <c r="C1996"/>
  <c r="C1997"/>
  <c r="C1998"/>
  <c r="C1999"/>
  <c r="C2000"/>
  <c r="C2001"/>
  <c r="C2002"/>
  <c r="C2003"/>
  <c r="C2004"/>
  <c r="C2005"/>
  <c r="C2006"/>
  <c r="C2007"/>
  <c r="C2008"/>
  <c r="C2009"/>
  <c r="C2010"/>
  <c r="C2011"/>
  <c r="C2012"/>
  <c r="C2013"/>
  <c r="C2014"/>
  <c r="C2015"/>
  <c r="C2016"/>
  <c r="C2017"/>
  <c r="C2018"/>
  <c r="C2019"/>
  <c r="C2020"/>
  <c r="C2021"/>
  <c r="C2022"/>
  <c r="C2023"/>
  <c r="C2024"/>
  <c r="C2025"/>
  <c r="C2026"/>
  <c r="C2027"/>
  <c r="C2028"/>
  <c r="C2029"/>
  <c r="C2030"/>
  <c r="C2031"/>
  <c r="C2032"/>
  <c r="C2033"/>
  <c r="C2034"/>
  <c r="C2035"/>
  <c r="C2036"/>
  <c r="C2037"/>
  <c r="C2038"/>
  <c r="C2039"/>
  <c r="C2040"/>
  <c r="C2041"/>
  <c r="C2042"/>
  <c r="C2043"/>
  <c r="C2044"/>
  <c r="C2045"/>
  <c r="C2046"/>
  <c r="C2047"/>
  <c r="C2048"/>
  <c r="C2049"/>
  <c r="C2050"/>
  <c r="C2051"/>
  <c r="C2052"/>
  <c r="C2053"/>
  <c r="C2054"/>
  <c r="C2055"/>
  <c r="C2056"/>
  <c r="C2057"/>
  <c r="C2058"/>
  <c r="C2059"/>
  <c r="C2060"/>
  <c r="C2061"/>
  <c r="C2062"/>
  <c r="C2063"/>
  <c r="C2064"/>
  <c r="C2065"/>
  <c r="C2066"/>
  <c r="C2067"/>
  <c r="C2068"/>
  <c r="C2069"/>
  <c r="C2070"/>
  <c r="C2071"/>
  <c r="C2072"/>
  <c r="C2073"/>
  <c r="C2074"/>
  <c r="C2075"/>
  <c r="C2076"/>
  <c r="C2077"/>
  <c r="C2078"/>
  <c r="C2079"/>
  <c r="C2080"/>
  <c r="C2081"/>
  <c r="C2082"/>
  <c r="C2083"/>
  <c r="C2084"/>
  <c r="C2085"/>
  <c r="C2086"/>
  <c r="C2087"/>
  <c r="C2088"/>
  <c r="C2089"/>
  <c r="C2090"/>
  <c r="C2091"/>
  <c r="C2092"/>
  <c r="C2093"/>
  <c r="C2094"/>
  <c r="C2095"/>
  <c r="C2096"/>
  <c r="C2097"/>
  <c r="C2098"/>
  <c r="C2099"/>
  <c r="C2100"/>
  <c r="C2101"/>
  <c r="C2102"/>
  <c r="C2103"/>
  <c r="C2104"/>
  <c r="C2105"/>
  <c r="C2106"/>
  <c r="C2107"/>
  <c r="C2108"/>
  <c r="C2109"/>
  <c r="C2110"/>
  <c r="C2111"/>
  <c r="C2112"/>
  <c r="C2113"/>
  <c r="C2114"/>
  <c r="C2115"/>
  <c r="C2116"/>
  <c r="C2117"/>
  <c r="C2118"/>
  <c r="C2119"/>
  <c r="C2120"/>
  <c r="C2121"/>
  <c r="C2122"/>
  <c r="C2123"/>
  <c r="C2124"/>
  <c r="C2125"/>
  <c r="C2126"/>
  <c r="C2127"/>
  <c r="C2128"/>
  <c r="C2129"/>
  <c r="C2130"/>
  <c r="C2131"/>
  <c r="C2132"/>
  <c r="C2133"/>
  <c r="C2134"/>
  <c r="C2135"/>
  <c r="C2136"/>
  <c r="C2137"/>
  <c r="C2138"/>
  <c r="C2139"/>
  <c r="C2140"/>
  <c r="C2141"/>
  <c r="C2142"/>
  <c r="C2143"/>
  <c r="C2144"/>
  <c r="C2145"/>
  <c r="C2146"/>
  <c r="C2147"/>
  <c r="C2148"/>
  <c r="C2149"/>
  <c r="C2150"/>
  <c r="C2151"/>
  <c r="C2152"/>
  <c r="C2153"/>
  <c r="C2154"/>
  <c r="C2155"/>
  <c r="C2156"/>
  <c r="C2157"/>
  <c r="C2158"/>
  <c r="C2159"/>
  <c r="C2160"/>
  <c r="C2161"/>
  <c r="C2162"/>
  <c r="C2163"/>
  <c r="C2164"/>
  <c r="C2165"/>
  <c r="C2166"/>
  <c r="C2167"/>
  <c r="C2168"/>
  <c r="C2169"/>
  <c r="C2170"/>
  <c r="C2171"/>
  <c r="C2172"/>
  <c r="C2173"/>
  <c r="C2174"/>
  <c r="C2175"/>
  <c r="C2176"/>
  <c r="C2177"/>
  <c r="C2178"/>
  <c r="C2179"/>
  <c r="C2180"/>
  <c r="C2181"/>
  <c r="C2182"/>
  <c r="C2183"/>
  <c r="C2184"/>
  <c r="C2185"/>
  <c r="C2186"/>
  <c r="C2187"/>
  <c r="C2188"/>
  <c r="C2189"/>
  <c r="C2190"/>
  <c r="C2191"/>
  <c r="C2192"/>
  <c r="C2193"/>
  <c r="C2194"/>
  <c r="C2195"/>
  <c r="C2196"/>
  <c r="C2197"/>
  <c r="C2198"/>
  <c r="C2199"/>
  <c r="C2200"/>
  <c r="C2201"/>
  <c r="C2202"/>
  <c r="C2203"/>
  <c r="C2204"/>
  <c r="C2205"/>
  <c r="C2206"/>
  <c r="C2207"/>
  <c r="C2208"/>
  <c r="C2209"/>
  <c r="C2210"/>
  <c r="C2211"/>
  <c r="C2212"/>
  <c r="C2213"/>
  <c r="C2214"/>
  <c r="C2215"/>
  <c r="C2216"/>
  <c r="C2217"/>
  <c r="C2218"/>
  <c r="C2219"/>
  <c r="C2220"/>
  <c r="C2221"/>
  <c r="C2222"/>
  <c r="C2223"/>
  <c r="C2224"/>
  <c r="C2225"/>
  <c r="C2226"/>
  <c r="C2227"/>
  <c r="C2228"/>
  <c r="C2229"/>
  <c r="C2230"/>
  <c r="C2231"/>
  <c r="C2232"/>
  <c r="C2233"/>
  <c r="C2234"/>
  <c r="C2235"/>
  <c r="C2236"/>
  <c r="C2237"/>
  <c r="C2238"/>
  <c r="C2239"/>
  <c r="C2240"/>
  <c r="C2241"/>
  <c r="C2242"/>
  <c r="C2243"/>
  <c r="C2244"/>
  <c r="C2245"/>
  <c r="C2246"/>
  <c r="C2247"/>
  <c r="C2248"/>
  <c r="C2249"/>
  <c r="C2250"/>
  <c r="C2251"/>
  <c r="C2252"/>
  <c r="C2253"/>
  <c r="C2254"/>
  <c r="C2255"/>
  <c r="C2256"/>
  <c r="C2257"/>
  <c r="C2258"/>
  <c r="C2259"/>
  <c r="C2260"/>
  <c r="C2261"/>
  <c r="C2262"/>
  <c r="C2263"/>
  <c r="C2264"/>
  <c r="C2265"/>
  <c r="C2266"/>
  <c r="C2267"/>
  <c r="C2268"/>
  <c r="C2269"/>
  <c r="C2270"/>
  <c r="C2271"/>
  <c r="C2272"/>
  <c r="C2273"/>
  <c r="C2274"/>
  <c r="C2275"/>
  <c r="C2276"/>
  <c r="C2277"/>
  <c r="C2278"/>
  <c r="C2279"/>
  <c r="C2280"/>
  <c r="C2281"/>
  <c r="C2282"/>
  <c r="C2283"/>
  <c r="C2284"/>
  <c r="C2285"/>
  <c r="C2286"/>
  <c r="C2287"/>
  <c r="C2288"/>
  <c r="C2289"/>
  <c r="C2290"/>
  <c r="C2291"/>
  <c r="C2292"/>
  <c r="C2293"/>
  <c r="C2294"/>
  <c r="C2295"/>
  <c r="C2296"/>
  <c r="C2297"/>
  <c r="C2298"/>
  <c r="C2299"/>
  <c r="C2300"/>
  <c r="C2301"/>
  <c r="C2302"/>
  <c r="C2303"/>
  <c r="C2304"/>
  <c r="C2305"/>
  <c r="C2306"/>
  <c r="C2307"/>
  <c r="C2308"/>
  <c r="C2309"/>
  <c r="C2310"/>
  <c r="C2311"/>
  <c r="C2312"/>
  <c r="C2313"/>
  <c r="C2314"/>
  <c r="C2315"/>
  <c r="C2316"/>
  <c r="C2317"/>
  <c r="C2318"/>
  <c r="C2319"/>
  <c r="C2320"/>
  <c r="C2321"/>
  <c r="C2322"/>
  <c r="C2323"/>
  <c r="C2324"/>
  <c r="C2325"/>
  <c r="C2326"/>
  <c r="C2327"/>
  <c r="C2328"/>
  <c r="C2329"/>
  <c r="C2330"/>
  <c r="C2331"/>
  <c r="C2332"/>
  <c r="C2333"/>
  <c r="C2334"/>
  <c r="C2335"/>
  <c r="C2336"/>
  <c r="C2337"/>
  <c r="C2338"/>
  <c r="C2339"/>
  <c r="C2340"/>
  <c r="C2341"/>
  <c r="C2342"/>
  <c r="C2343"/>
  <c r="C2344"/>
  <c r="C2345"/>
  <c r="C2346"/>
  <c r="C2347"/>
  <c r="C2348"/>
  <c r="C2349"/>
  <c r="C2350"/>
  <c r="C2351"/>
  <c r="C2352"/>
  <c r="C2353"/>
  <c r="C2354"/>
  <c r="C2355"/>
  <c r="C2356"/>
  <c r="C2357"/>
  <c r="C2358"/>
  <c r="C2359"/>
  <c r="C2360"/>
  <c r="C2361"/>
  <c r="C2362"/>
  <c r="C2363"/>
  <c r="C2364"/>
  <c r="C2365"/>
  <c r="C2366"/>
  <c r="C2367"/>
  <c r="C2368"/>
  <c r="C2369"/>
  <c r="C2370"/>
  <c r="C2371"/>
  <c r="C2372"/>
  <c r="C2373"/>
  <c r="C2374"/>
  <c r="C2375"/>
  <c r="C2376"/>
  <c r="C2377"/>
  <c r="C2378"/>
  <c r="C2379"/>
  <c r="C2380"/>
  <c r="C2381"/>
  <c r="C2382"/>
  <c r="C2383"/>
  <c r="C2384"/>
  <c r="C2385"/>
  <c r="C2386"/>
  <c r="C2387"/>
  <c r="C2388"/>
  <c r="C2389"/>
  <c r="C2390"/>
  <c r="C2391"/>
  <c r="C2392"/>
  <c r="C2393"/>
  <c r="C2394"/>
  <c r="C2395"/>
  <c r="C2396"/>
  <c r="C2397"/>
  <c r="C2398"/>
  <c r="C2399"/>
  <c r="C2400"/>
  <c r="C2401"/>
  <c r="C2402"/>
  <c r="C2403"/>
  <c r="C2404"/>
  <c r="C2405"/>
  <c r="C2406"/>
  <c r="C2407"/>
  <c r="C2408"/>
  <c r="C2409"/>
  <c r="C2410"/>
  <c r="C2411"/>
  <c r="C2412"/>
  <c r="C2413"/>
  <c r="C2414"/>
  <c r="C2415"/>
  <c r="C2416"/>
  <c r="C2417"/>
  <c r="C2418"/>
  <c r="C2419"/>
  <c r="C2420"/>
  <c r="C2421"/>
  <c r="C2422"/>
  <c r="C2423"/>
  <c r="C2424"/>
  <c r="C2425"/>
  <c r="C2426"/>
  <c r="C2427"/>
  <c r="C2428"/>
  <c r="C2429"/>
  <c r="C2430"/>
  <c r="C2431"/>
  <c r="C2432"/>
  <c r="C2433"/>
  <c r="C2434"/>
  <c r="C2435"/>
  <c r="C2436"/>
  <c r="C2437"/>
  <c r="C2438"/>
  <c r="C2439"/>
  <c r="C2440"/>
  <c r="C2441"/>
  <c r="C2442"/>
  <c r="C2443"/>
  <c r="C2444"/>
  <c r="C2445"/>
  <c r="C2446"/>
  <c r="C2447"/>
  <c r="C2448"/>
  <c r="C2449"/>
  <c r="C2450"/>
  <c r="C2451"/>
  <c r="C2452"/>
  <c r="C2453"/>
  <c r="C2454"/>
  <c r="C2455"/>
  <c r="C2456"/>
  <c r="C2457"/>
  <c r="C2458"/>
  <c r="C2459"/>
  <c r="C2460"/>
  <c r="C2461"/>
  <c r="C2462"/>
  <c r="C2463"/>
  <c r="C2464"/>
  <c r="C2465"/>
  <c r="C2466"/>
  <c r="C2467"/>
  <c r="C2468"/>
  <c r="C2469"/>
  <c r="C2470"/>
  <c r="C2471"/>
  <c r="C2472"/>
  <c r="C2473"/>
  <c r="C2474"/>
  <c r="C2475"/>
  <c r="C2476"/>
  <c r="C2477"/>
  <c r="C2478"/>
  <c r="C2479"/>
  <c r="C2480"/>
  <c r="C2481"/>
  <c r="C2482"/>
  <c r="C2483"/>
  <c r="C2484"/>
  <c r="C2485"/>
  <c r="C2486"/>
  <c r="C2487"/>
  <c r="C2488"/>
  <c r="C2489"/>
  <c r="C2490"/>
  <c r="C2491"/>
  <c r="C2492"/>
  <c r="C2493"/>
  <c r="C2494"/>
  <c r="C2495"/>
  <c r="C2496"/>
  <c r="C2497"/>
  <c r="C2498"/>
  <c r="C2499"/>
  <c r="C2500"/>
  <c r="C2501"/>
  <c r="C2502"/>
  <c r="C2503"/>
  <c r="C2504"/>
  <c r="C2505"/>
  <c r="C2506"/>
  <c r="C2507"/>
  <c r="C2508"/>
  <c r="C2509"/>
  <c r="C2510"/>
  <c r="C2511"/>
  <c r="C2512"/>
  <c r="C2513"/>
  <c r="C2514"/>
  <c r="C2515"/>
  <c r="C2516"/>
  <c r="C2517"/>
  <c r="C2518"/>
  <c r="C2519"/>
  <c r="C2520"/>
  <c r="C2521"/>
  <c r="C2522"/>
  <c r="C2523"/>
  <c r="C2524"/>
  <c r="C2525"/>
  <c r="C2526"/>
  <c r="C2527"/>
  <c r="C2528"/>
  <c r="C2529"/>
  <c r="C2530"/>
  <c r="C2531"/>
  <c r="C2532"/>
  <c r="C2533"/>
  <c r="C2534"/>
  <c r="C2535"/>
  <c r="C2536"/>
  <c r="C2537"/>
  <c r="C2538"/>
  <c r="C2539"/>
  <c r="C2540"/>
  <c r="C2541"/>
  <c r="C2542"/>
  <c r="C2543"/>
  <c r="C2544"/>
  <c r="C2545"/>
  <c r="C2546"/>
  <c r="C2547"/>
  <c r="C2548"/>
  <c r="C2549"/>
  <c r="C2550"/>
  <c r="C2551"/>
  <c r="C2552"/>
  <c r="C2553"/>
  <c r="C2554"/>
  <c r="C2555"/>
  <c r="C2556"/>
  <c r="C2557"/>
  <c r="C2558"/>
  <c r="C2559"/>
  <c r="C2560"/>
  <c r="C2561"/>
  <c r="C2562"/>
  <c r="C2563"/>
  <c r="C2564"/>
  <c r="C2565"/>
  <c r="C2566"/>
  <c r="C2567"/>
  <c r="C2568"/>
  <c r="C2569"/>
  <c r="C2570"/>
  <c r="C2571"/>
  <c r="C2572"/>
  <c r="C2573"/>
  <c r="C2574"/>
  <c r="C2575"/>
  <c r="C2576"/>
  <c r="C2577"/>
  <c r="C2578"/>
  <c r="C2579"/>
  <c r="C2580"/>
  <c r="C2581"/>
  <c r="C2582"/>
  <c r="C2583"/>
  <c r="C2584"/>
  <c r="C2585"/>
  <c r="C2586"/>
  <c r="C2587"/>
  <c r="C2588"/>
  <c r="C2589"/>
  <c r="C2590"/>
  <c r="C2591"/>
  <c r="C2592"/>
  <c r="C2593"/>
  <c r="C2594"/>
  <c r="C2595"/>
  <c r="C2596"/>
  <c r="C2597"/>
  <c r="C2598"/>
  <c r="C2599"/>
  <c r="C2600"/>
  <c r="C2601"/>
  <c r="C2602"/>
  <c r="C2603"/>
  <c r="C2604"/>
  <c r="C2605"/>
  <c r="C2606"/>
  <c r="C2607"/>
  <c r="C2608"/>
  <c r="C2609"/>
  <c r="C2610"/>
  <c r="C2611"/>
  <c r="C2612"/>
  <c r="C2613"/>
  <c r="C2614"/>
  <c r="C2615"/>
  <c r="C2616"/>
  <c r="C2617"/>
  <c r="C2618"/>
  <c r="C2619"/>
  <c r="C2620"/>
  <c r="C2621"/>
  <c r="C2622"/>
  <c r="C2623"/>
  <c r="C2624"/>
  <c r="C2625"/>
  <c r="C2626"/>
  <c r="C2627"/>
  <c r="C2628"/>
  <c r="C2629"/>
  <c r="C2630"/>
  <c r="C2631"/>
  <c r="C2632"/>
  <c r="C2633"/>
  <c r="C2634"/>
  <c r="C2635"/>
  <c r="C2636"/>
  <c r="C2637"/>
  <c r="C2638"/>
  <c r="C2639"/>
  <c r="C2640"/>
  <c r="C2641"/>
  <c r="C2642"/>
  <c r="C2643"/>
  <c r="C2644"/>
  <c r="C2645"/>
  <c r="C2646"/>
  <c r="C2647"/>
  <c r="C2648"/>
  <c r="C2649"/>
  <c r="C2650"/>
  <c r="C2651"/>
  <c r="C2652"/>
  <c r="C2653"/>
  <c r="C2654"/>
  <c r="C2655"/>
  <c r="C2656"/>
  <c r="C2657"/>
  <c r="C2658"/>
  <c r="C2659"/>
  <c r="C2660"/>
  <c r="C2661"/>
  <c r="C2662"/>
  <c r="C2663"/>
  <c r="C2664"/>
  <c r="C2665"/>
  <c r="C2666"/>
  <c r="C2667"/>
  <c r="C2668"/>
  <c r="C2669"/>
  <c r="C2670"/>
  <c r="C2671"/>
  <c r="C2672"/>
  <c r="C2673"/>
  <c r="C2674"/>
  <c r="C2675"/>
  <c r="C2676"/>
  <c r="C2677"/>
  <c r="C2678"/>
  <c r="C2679"/>
  <c r="C2680"/>
  <c r="C2681"/>
  <c r="C2682"/>
  <c r="C2683"/>
  <c r="C2684"/>
  <c r="C2685"/>
  <c r="C2686"/>
  <c r="C2687"/>
  <c r="C2688"/>
  <c r="C2689"/>
  <c r="C2690"/>
  <c r="C2691"/>
  <c r="C2692"/>
  <c r="C2693"/>
  <c r="C2694"/>
  <c r="C2695"/>
  <c r="C2696"/>
  <c r="C2697"/>
  <c r="C2698"/>
  <c r="C2699"/>
  <c r="C2700"/>
  <c r="C2701"/>
  <c r="C2702"/>
  <c r="C2703"/>
  <c r="C2704"/>
  <c r="C2705"/>
  <c r="C2706"/>
  <c r="C2707"/>
  <c r="C2708"/>
  <c r="C2709"/>
  <c r="C2710"/>
  <c r="C2711"/>
  <c r="C2712"/>
  <c r="C2713"/>
  <c r="C2714"/>
  <c r="C2715"/>
  <c r="C2716"/>
  <c r="C2717"/>
  <c r="C2718"/>
  <c r="C2719"/>
  <c r="C2720"/>
  <c r="C2721"/>
  <c r="C2722"/>
  <c r="C2723"/>
  <c r="C2724"/>
  <c r="C2725"/>
  <c r="C2726"/>
  <c r="C2727"/>
  <c r="C2728"/>
  <c r="C2729"/>
  <c r="C2730"/>
  <c r="C2731"/>
  <c r="C2732"/>
  <c r="C2733"/>
  <c r="C2734"/>
  <c r="C2735"/>
  <c r="C2736"/>
  <c r="C2737"/>
  <c r="C2738"/>
  <c r="C2739"/>
  <c r="C2740"/>
  <c r="C2741"/>
  <c r="C2742"/>
  <c r="C2743"/>
  <c r="C2744"/>
  <c r="C2745"/>
  <c r="C2746"/>
  <c r="C2747"/>
  <c r="C2748"/>
  <c r="C2749"/>
  <c r="C2750"/>
  <c r="C2751"/>
  <c r="C2752"/>
  <c r="C2753"/>
  <c r="C2754"/>
  <c r="C2755"/>
  <c r="C2756"/>
  <c r="C2757"/>
  <c r="C2758"/>
  <c r="C2759"/>
  <c r="C2760"/>
  <c r="C2761"/>
  <c r="C2762"/>
  <c r="C2763"/>
  <c r="C2764"/>
  <c r="C2765"/>
  <c r="C2766"/>
  <c r="C2767"/>
  <c r="C2768"/>
  <c r="C2769"/>
  <c r="C2770"/>
  <c r="C2771"/>
  <c r="C2772"/>
  <c r="C2773"/>
  <c r="C2774"/>
  <c r="C2775"/>
  <c r="C2776"/>
  <c r="C2777"/>
  <c r="C2778"/>
  <c r="C2779"/>
  <c r="C2780"/>
  <c r="C2781"/>
  <c r="C2782"/>
  <c r="C2783"/>
  <c r="C2784"/>
  <c r="C2785"/>
  <c r="C2786"/>
  <c r="C2787"/>
  <c r="C2788"/>
  <c r="C2789"/>
  <c r="C2790"/>
  <c r="C2791"/>
  <c r="C2792"/>
  <c r="C2793"/>
  <c r="C2794"/>
  <c r="C2795"/>
  <c r="C2796"/>
  <c r="C2797"/>
  <c r="C2798"/>
  <c r="C2799"/>
  <c r="C2800"/>
  <c r="C2801"/>
  <c r="C2802"/>
  <c r="C2803"/>
  <c r="C2804"/>
  <c r="C2805"/>
  <c r="C2806"/>
  <c r="C2807"/>
  <c r="C2808"/>
  <c r="C2809"/>
  <c r="C2810"/>
  <c r="C2811"/>
  <c r="C2812"/>
  <c r="C2813"/>
  <c r="C2814"/>
  <c r="C2815"/>
  <c r="C2816"/>
  <c r="C2817"/>
  <c r="C2818"/>
  <c r="C2819"/>
  <c r="C2820"/>
  <c r="C2821"/>
  <c r="C2822"/>
  <c r="C2823"/>
  <c r="C2824"/>
  <c r="C2825"/>
  <c r="C2826"/>
  <c r="C2827"/>
  <c r="C2828"/>
  <c r="C2829"/>
  <c r="C2830"/>
  <c r="C2831"/>
  <c r="C2832"/>
  <c r="C2833"/>
  <c r="C2834"/>
  <c r="C2835"/>
  <c r="C2836"/>
  <c r="C2837"/>
  <c r="C2838"/>
  <c r="C2839"/>
  <c r="C2840"/>
  <c r="C2841"/>
  <c r="C2842"/>
  <c r="C2843"/>
  <c r="C2844"/>
  <c r="C2845"/>
  <c r="C2846"/>
  <c r="C2847"/>
  <c r="C2848"/>
  <c r="C2849"/>
  <c r="C2850"/>
  <c r="C2851"/>
  <c r="C2852"/>
  <c r="C2853"/>
  <c r="C2854"/>
  <c r="C2855"/>
  <c r="C2856"/>
  <c r="C2857"/>
  <c r="C2858"/>
  <c r="C2859"/>
  <c r="C2860"/>
  <c r="C2861"/>
  <c r="C2862"/>
  <c r="C2863"/>
  <c r="C2864"/>
  <c r="C2865"/>
  <c r="C2866"/>
  <c r="C2867"/>
  <c r="C2868"/>
  <c r="C2869"/>
  <c r="C2870"/>
  <c r="C2871"/>
  <c r="C2872"/>
  <c r="C2873"/>
  <c r="C2874"/>
  <c r="C2875"/>
  <c r="C2876"/>
  <c r="C2877"/>
  <c r="C2878"/>
  <c r="C2879"/>
  <c r="C2880"/>
  <c r="C2881"/>
  <c r="C2882"/>
  <c r="C2883"/>
  <c r="C2884"/>
  <c r="C2885"/>
  <c r="C2886"/>
  <c r="C2887"/>
  <c r="C2888"/>
  <c r="C2889"/>
  <c r="C2890"/>
  <c r="C2891"/>
  <c r="C2892"/>
  <c r="C2893"/>
  <c r="C2894"/>
  <c r="C2895"/>
  <c r="C2896"/>
  <c r="C2897"/>
  <c r="C2898"/>
  <c r="C2899"/>
  <c r="C2900"/>
  <c r="C2901"/>
  <c r="C2902"/>
  <c r="C2903"/>
  <c r="C2904"/>
  <c r="C2905"/>
  <c r="C2906"/>
  <c r="C2907"/>
  <c r="C2908"/>
  <c r="C2909"/>
  <c r="C2910"/>
  <c r="C2911"/>
  <c r="C2912"/>
  <c r="C2913"/>
  <c r="C2914"/>
  <c r="C2915"/>
  <c r="C2916"/>
  <c r="C2917"/>
  <c r="C2918"/>
  <c r="C2919"/>
  <c r="C2920"/>
  <c r="C2921"/>
  <c r="C2922"/>
  <c r="C2923"/>
  <c r="C2924"/>
  <c r="C2925"/>
  <c r="C2926"/>
  <c r="C2927"/>
  <c r="C2928"/>
  <c r="C2929"/>
  <c r="C2930"/>
  <c r="C2931"/>
  <c r="C2932"/>
  <c r="C2933"/>
  <c r="C2934"/>
  <c r="C2935"/>
  <c r="C2936"/>
  <c r="C2937"/>
  <c r="C2938"/>
  <c r="C2939"/>
  <c r="C2940"/>
  <c r="C2941"/>
  <c r="C2942"/>
  <c r="C2943"/>
  <c r="C2944"/>
  <c r="C2945"/>
  <c r="C2946"/>
  <c r="C2947"/>
  <c r="C2948"/>
  <c r="C2949"/>
  <c r="C2950"/>
  <c r="C2951"/>
  <c r="C2952"/>
  <c r="C2953"/>
  <c r="C2954"/>
  <c r="C2955"/>
  <c r="C2956"/>
  <c r="C2957"/>
  <c r="C2958"/>
  <c r="C2959"/>
  <c r="C2960"/>
  <c r="C2961"/>
  <c r="C2962"/>
  <c r="C2963"/>
  <c r="C2964"/>
  <c r="C2965"/>
  <c r="C2966"/>
  <c r="C2967"/>
  <c r="C2968"/>
  <c r="C2969"/>
  <c r="C2970"/>
  <c r="C2971"/>
  <c r="C2972"/>
  <c r="C2973"/>
  <c r="C2974"/>
  <c r="C2975"/>
  <c r="C2976"/>
  <c r="C2977"/>
  <c r="C2978"/>
  <c r="C2979"/>
  <c r="C2980"/>
  <c r="C2981"/>
  <c r="C2982"/>
  <c r="C2983"/>
  <c r="C2984"/>
  <c r="C2985"/>
  <c r="C2986"/>
  <c r="C2987"/>
  <c r="C2988"/>
  <c r="C2989"/>
  <c r="C2990"/>
  <c r="C2991"/>
  <c r="C2992"/>
  <c r="C2993"/>
  <c r="C2994"/>
  <c r="C2995"/>
  <c r="C2996"/>
  <c r="C2997"/>
  <c r="C2998"/>
  <c r="C2999"/>
  <c r="C3000"/>
  <c r="C3001"/>
  <c r="C3002"/>
  <c r="C3003"/>
  <c r="C3004"/>
  <c r="C3005"/>
  <c r="C3006"/>
  <c r="C3007"/>
  <c r="C3008"/>
  <c r="C3009"/>
  <c r="C3010"/>
  <c r="C3011"/>
  <c r="C3012"/>
  <c r="C3013"/>
  <c r="C3014"/>
  <c r="C3015"/>
  <c r="C3016"/>
  <c r="C3017"/>
  <c r="C3018"/>
  <c r="C3019"/>
  <c r="C3020"/>
  <c r="C3021"/>
  <c r="C3022"/>
  <c r="C3023"/>
  <c r="C3024"/>
  <c r="C3025"/>
  <c r="C3026"/>
  <c r="C3027"/>
  <c r="C3028"/>
  <c r="C3029"/>
  <c r="C3030"/>
  <c r="C3031"/>
  <c r="C3032"/>
  <c r="C3033"/>
  <c r="C3034"/>
  <c r="C3035"/>
  <c r="C3036"/>
  <c r="C3037"/>
  <c r="C3038"/>
  <c r="C3039"/>
  <c r="C3040"/>
  <c r="C3041"/>
  <c r="C3042"/>
  <c r="C3043"/>
  <c r="C3044"/>
  <c r="C3045"/>
  <c r="C3046"/>
  <c r="C3047"/>
  <c r="C3048"/>
  <c r="C3049"/>
  <c r="C3050"/>
  <c r="C3051"/>
  <c r="C3052"/>
  <c r="C3053"/>
  <c r="C3054"/>
  <c r="C3055"/>
  <c r="C3056"/>
  <c r="C3057"/>
  <c r="C3058"/>
  <c r="C3059"/>
  <c r="C3060"/>
  <c r="C3061"/>
  <c r="C3062"/>
  <c r="C3063"/>
  <c r="C3064"/>
  <c r="C3065"/>
  <c r="C3066"/>
  <c r="C3067"/>
  <c r="C3068"/>
  <c r="C3069"/>
  <c r="C3070"/>
  <c r="C3071"/>
  <c r="C3072"/>
  <c r="C3073"/>
  <c r="C3074"/>
  <c r="C3075"/>
  <c r="C3076"/>
  <c r="C3077"/>
  <c r="C3078"/>
  <c r="C3079"/>
  <c r="C3080"/>
  <c r="C3081"/>
  <c r="C3082"/>
  <c r="C3083"/>
  <c r="C3084"/>
  <c r="C3085"/>
  <c r="C3086"/>
  <c r="C3087"/>
  <c r="C3088"/>
  <c r="C3089"/>
  <c r="C3090"/>
  <c r="C3091"/>
  <c r="C3092"/>
  <c r="C3093"/>
  <c r="C3094"/>
  <c r="C3095"/>
  <c r="C3096"/>
  <c r="C3097"/>
  <c r="C3098"/>
  <c r="C3099"/>
  <c r="C3100"/>
  <c r="C3101"/>
  <c r="C3102"/>
  <c r="C3103"/>
  <c r="C3104"/>
  <c r="C3105"/>
  <c r="C3106"/>
  <c r="C3107"/>
  <c r="C3108"/>
  <c r="C3109"/>
  <c r="C3110"/>
  <c r="C3111"/>
  <c r="C3112"/>
  <c r="C3113"/>
  <c r="C3114"/>
  <c r="C3115"/>
  <c r="C3116"/>
  <c r="C3117"/>
  <c r="C3118"/>
  <c r="C3119"/>
  <c r="C3120"/>
  <c r="C3121"/>
  <c r="C3122"/>
  <c r="C3123"/>
  <c r="C3124"/>
  <c r="C3125"/>
  <c r="C3126"/>
  <c r="C3127"/>
  <c r="C3128"/>
  <c r="C3129"/>
  <c r="C3130"/>
  <c r="C3131"/>
  <c r="C3132"/>
  <c r="C3133"/>
  <c r="C3134"/>
  <c r="C3135"/>
  <c r="C3136"/>
  <c r="C3137"/>
  <c r="C3138"/>
  <c r="C3139"/>
  <c r="C3140"/>
  <c r="C3141"/>
  <c r="C3142"/>
  <c r="C3143"/>
  <c r="C3144"/>
  <c r="C3145"/>
  <c r="C3146"/>
  <c r="C3147"/>
  <c r="C3148"/>
  <c r="C3149"/>
  <c r="C3150"/>
  <c r="C3151"/>
  <c r="C3152"/>
  <c r="C3153"/>
  <c r="C3154"/>
  <c r="C3155"/>
  <c r="C3156"/>
  <c r="C3157"/>
  <c r="C3158"/>
  <c r="C3159"/>
  <c r="C3160"/>
  <c r="C3161"/>
  <c r="C3162"/>
  <c r="C3163"/>
  <c r="C3164"/>
  <c r="C3165"/>
  <c r="C3166"/>
  <c r="C3167"/>
  <c r="C3168"/>
  <c r="C3169"/>
  <c r="C3170"/>
  <c r="C3171"/>
  <c r="C3172"/>
  <c r="C3173"/>
  <c r="C3174"/>
  <c r="C3175"/>
  <c r="C3176"/>
  <c r="C3177"/>
  <c r="C3178"/>
  <c r="C3179"/>
  <c r="C3180"/>
  <c r="C3181"/>
  <c r="C3182"/>
  <c r="C3183"/>
  <c r="C3184"/>
  <c r="C3185"/>
  <c r="C3186"/>
  <c r="C3187"/>
  <c r="C3188"/>
  <c r="C3189"/>
  <c r="C3190"/>
  <c r="C3191"/>
  <c r="C3192"/>
  <c r="C3193"/>
  <c r="C3194"/>
  <c r="C3195"/>
  <c r="C3196"/>
  <c r="C3197"/>
  <c r="C3198"/>
  <c r="C3199"/>
  <c r="C3200"/>
  <c r="C3201"/>
  <c r="C3202"/>
  <c r="C3203"/>
  <c r="C3204"/>
  <c r="C3205"/>
  <c r="C3206"/>
  <c r="C3207"/>
  <c r="C3208"/>
  <c r="C3209"/>
  <c r="C3210"/>
  <c r="C3211"/>
  <c r="C3212"/>
  <c r="C3213"/>
  <c r="C3214"/>
  <c r="C3215"/>
  <c r="C3216"/>
  <c r="C3217"/>
  <c r="C3218"/>
  <c r="C3219"/>
  <c r="C3220"/>
  <c r="C3221"/>
  <c r="C3222"/>
  <c r="C3223"/>
  <c r="C3224"/>
  <c r="C3225"/>
  <c r="C3226"/>
  <c r="C3227"/>
  <c r="C3228"/>
  <c r="C3229"/>
  <c r="C3230"/>
  <c r="C3231"/>
  <c r="C3232"/>
  <c r="C3233"/>
  <c r="C3234"/>
  <c r="C3235"/>
  <c r="C3236"/>
  <c r="C3237"/>
  <c r="C3238"/>
  <c r="C3239"/>
  <c r="C3240"/>
  <c r="C3241"/>
  <c r="C3242"/>
  <c r="C3243"/>
  <c r="C3244"/>
  <c r="C3245"/>
  <c r="C3246"/>
  <c r="C3247"/>
  <c r="C3248"/>
  <c r="C3249"/>
  <c r="C3250"/>
  <c r="C3251"/>
  <c r="C3252"/>
  <c r="C3253"/>
  <c r="C3254"/>
  <c r="C3255"/>
  <c r="C3256"/>
  <c r="C3257"/>
  <c r="C3258"/>
  <c r="C3259"/>
  <c r="C3260"/>
  <c r="C3261"/>
  <c r="C3262"/>
  <c r="C3263"/>
  <c r="C3264"/>
  <c r="C3265"/>
  <c r="C3266"/>
  <c r="C3267"/>
  <c r="C3268"/>
  <c r="C3269"/>
  <c r="C3270"/>
  <c r="C3271"/>
  <c r="C3272"/>
  <c r="C3273"/>
  <c r="C3274"/>
  <c r="C3275"/>
  <c r="C3276"/>
  <c r="C3277"/>
  <c r="C3278"/>
  <c r="C3279"/>
  <c r="C3280"/>
  <c r="C3281"/>
  <c r="C3282"/>
  <c r="C3283"/>
  <c r="C3284"/>
  <c r="C3285"/>
  <c r="C3286"/>
  <c r="C3287"/>
  <c r="C3288"/>
  <c r="C3289"/>
  <c r="C3290"/>
  <c r="C3291"/>
  <c r="C3292"/>
  <c r="C3293"/>
  <c r="C3294"/>
  <c r="C3295"/>
  <c r="C3296"/>
  <c r="C3297"/>
  <c r="C3298"/>
  <c r="C3299"/>
  <c r="C3300"/>
  <c r="C3301"/>
  <c r="C3302"/>
  <c r="C3303"/>
  <c r="C3304"/>
  <c r="C3305"/>
  <c r="C3306"/>
  <c r="C3307"/>
  <c r="C3308"/>
  <c r="C3309"/>
  <c r="C3310"/>
  <c r="C3311"/>
  <c r="C3312"/>
  <c r="C3313"/>
  <c r="C3314"/>
  <c r="C3315"/>
  <c r="C3316"/>
  <c r="C3317"/>
  <c r="C3318"/>
  <c r="C3319"/>
  <c r="C3320"/>
  <c r="C3321"/>
  <c r="C3322"/>
  <c r="C3323"/>
  <c r="C3324"/>
  <c r="C3325"/>
  <c r="C3326"/>
  <c r="C3327"/>
  <c r="C3328"/>
  <c r="C3329"/>
  <c r="C3330"/>
  <c r="C3331"/>
  <c r="C3332"/>
  <c r="C3333"/>
  <c r="C3334"/>
  <c r="C3335"/>
  <c r="C3336"/>
  <c r="C3337"/>
  <c r="C3338"/>
  <c r="C3339"/>
  <c r="C3340"/>
  <c r="C3341"/>
  <c r="C3342"/>
  <c r="C3343"/>
  <c r="C3344"/>
  <c r="C3345"/>
  <c r="C3346"/>
  <c r="C3347"/>
  <c r="C3348"/>
  <c r="C3349"/>
  <c r="C3350"/>
  <c r="C3351"/>
  <c r="C3352"/>
  <c r="C3353"/>
  <c r="C3354"/>
  <c r="C3355"/>
  <c r="C3356"/>
  <c r="C3357"/>
  <c r="C3358"/>
  <c r="C3359"/>
  <c r="C3360"/>
  <c r="C3361"/>
  <c r="C3362"/>
  <c r="C3363"/>
  <c r="C3364"/>
  <c r="C3365"/>
  <c r="C3366"/>
  <c r="C3367"/>
  <c r="C3368"/>
  <c r="C3369"/>
  <c r="C3370"/>
  <c r="C3371"/>
  <c r="C3372"/>
  <c r="C3373"/>
  <c r="C3374"/>
  <c r="C3375"/>
  <c r="C3376"/>
  <c r="C3377"/>
  <c r="C3378"/>
  <c r="C3379"/>
  <c r="C3380"/>
  <c r="C3381"/>
  <c r="C3382"/>
  <c r="C3383"/>
  <c r="C3384"/>
  <c r="C3385"/>
  <c r="C3386"/>
  <c r="C3387"/>
  <c r="C3388"/>
  <c r="C3389"/>
  <c r="C3390"/>
  <c r="C3391"/>
  <c r="C3392"/>
  <c r="C3393"/>
  <c r="C3394"/>
  <c r="C3395"/>
  <c r="C3396"/>
  <c r="C3397"/>
  <c r="C3398"/>
  <c r="C3399"/>
  <c r="C3400"/>
  <c r="C3401"/>
  <c r="C3402"/>
  <c r="C3403"/>
  <c r="C3404"/>
  <c r="C3405"/>
  <c r="C3406"/>
  <c r="C3407"/>
  <c r="C3408"/>
  <c r="C3409"/>
  <c r="C3410"/>
  <c r="C3411"/>
  <c r="C3412"/>
  <c r="C3413"/>
  <c r="C3414"/>
  <c r="C3415"/>
  <c r="C3416"/>
  <c r="C3417"/>
  <c r="C3418"/>
  <c r="C3419"/>
  <c r="C3420"/>
  <c r="C3421"/>
  <c r="C3422"/>
  <c r="C3423"/>
  <c r="C3424"/>
  <c r="C3425"/>
  <c r="C3426"/>
  <c r="C3427"/>
  <c r="C3428"/>
  <c r="C3429"/>
  <c r="C3430"/>
  <c r="C3431"/>
  <c r="C3432"/>
  <c r="C3433"/>
  <c r="C3434"/>
  <c r="C3435"/>
  <c r="C3436"/>
  <c r="C3437"/>
  <c r="C3438"/>
  <c r="C3439"/>
  <c r="C3440"/>
  <c r="C3441"/>
  <c r="C3442"/>
  <c r="C3443"/>
  <c r="C3444"/>
  <c r="C3445"/>
  <c r="C3446"/>
  <c r="C3447"/>
  <c r="C3448"/>
  <c r="C3449"/>
  <c r="C3450"/>
  <c r="C3451"/>
  <c r="C3452"/>
  <c r="C3453"/>
  <c r="C3454"/>
  <c r="C3455"/>
  <c r="C3456"/>
  <c r="C3457"/>
  <c r="C3458"/>
  <c r="C3459"/>
  <c r="C3460"/>
  <c r="C3461"/>
  <c r="C3462"/>
  <c r="C3463"/>
  <c r="C3464"/>
  <c r="C3465"/>
  <c r="C3466"/>
  <c r="C3467"/>
  <c r="C3468"/>
  <c r="C3469"/>
  <c r="C3470"/>
  <c r="C3471"/>
  <c r="C3472"/>
  <c r="C3473"/>
  <c r="C3474"/>
  <c r="C3475"/>
  <c r="C3476"/>
  <c r="C3477"/>
  <c r="C3478"/>
  <c r="C3479"/>
  <c r="C3480"/>
  <c r="C3481"/>
  <c r="C3482"/>
  <c r="C3483"/>
  <c r="C3484"/>
  <c r="C3485"/>
  <c r="C3486"/>
  <c r="C3487"/>
  <c r="C3488"/>
  <c r="C3489"/>
  <c r="C3490"/>
  <c r="C3491"/>
  <c r="C3492"/>
  <c r="C3493"/>
  <c r="C3494"/>
  <c r="C3495"/>
  <c r="C3496"/>
  <c r="C3497"/>
  <c r="C3498"/>
  <c r="C3499"/>
  <c r="C3500"/>
  <c r="C3501"/>
  <c r="C3502"/>
  <c r="C3503"/>
  <c r="C3504"/>
  <c r="C3505"/>
  <c r="C3506"/>
  <c r="C3507"/>
  <c r="C3508"/>
  <c r="C3509"/>
  <c r="C3510"/>
  <c r="C3511"/>
  <c r="C3512"/>
  <c r="C3513"/>
  <c r="C3514"/>
  <c r="C3515"/>
  <c r="C3516"/>
  <c r="C3517"/>
  <c r="C3518"/>
  <c r="C3519"/>
  <c r="C3520"/>
  <c r="C3521"/>
  <c r="C3522"/>
  <c r="C3523"/>
  <c r="C3524"/>
  <c r="C3525"/>
  <c r="C3526"/>
  <c r="C3527"/>
  <c r="C3528"/>
  <c r="C3529"/>
  <c r="C3530"/>
  <c r="C3531"/>
  <c r="C3532"/>
  <c r="C3533"/>
  <c r="C3534"/>
  <c r="C3535"/>
  <c r="C3536"/>
  <c r="C3537"/>
  <c r="C3538"/>
  <c r="C3539"/>
  <c r="C3540"/>
  <c r="C3541"/>
  <c r="C3542"/>
  <c r="C3543"/>
  <c r="C3544"/>
  <c r="C3545"/>
  <c r="C3546"/>
  <c r="C3547"/>
  <c r="C3548"/>
  <c r="C3549"/>
  <c r="C3550"/>
  <c r="C3551"/>
  <c r="C3552"/>
  <c r="C3553"/>
  <c r="C3554"/>
  <c r="C3555"/>
  <c r="C3556"/>
  <c r="C3557"/>
  <c r="C3558"/>
  <c r="C3559"/>
  <c r="C3560"/>
  <c r="C3561"/>
  <c r="C3562"/>
  <c r="C3563"/>
  <c r="C3564"/>
  <c r="C3565"/>
  <c r="C3566"/>
  <c r="C3567"/>
  <c r="C3568"/>
  <c r="C3569"/>
  <c r="C3570"/>
  <c r="C3571"/>
  <c r="C3572"/>
  <c r="C3573"/>
  <c r="C3574"/>
  <c r="C3575"/>
  <c r="C3576"/>
  <c r="C3577"/>
  <c r="C3578"/>
  <c r="C3579"/>
  <c r="C3580"/>
  <c r="C3581"/>
  <c r="C3582"/>
  <c r="C3583"/>
  <c r="C3584"/>
  <c r="C3585"/>
  <c r="C3586"/>
  <c r="C3587"/>
  <c r="C3588"/>
  <c r="C3589"/>
  <c r="C3590"/>
  <c r="C3591"/>
  <c r="C3592"/>
  <c r="C3593"/>
  <c r="C3594"/>
  <c r="C3595"/>
  <c r="C3596"/>
  <c r="C3597"/>
  <c r="C3598"/>
  <c r="C3599"/>
  <c r="C3600"/>
  <c r="C3601"/>
  <c r="C3602"/>
  <c r="C3603"/>
  <c r="C3604"/>
  <c r="C3605"/>
  <c r="C3606"/>
  <c r="C3607"/>
  <c r="C3608"/>
  <c r="C3609"/>
  <c r="C3610"/>
  <c r="C3611"/>
  <c r="C3612"/>
  <c r="C3613"/>
  <c r="C3614"/>
  <c r="C3615"/>
  <c r="C3616"/>
  <c r="C3617"/>
  <c r="C3618"/>
  <c r="C3619"/>
  <c r="C3620"/>
  <c r="C3621"/>
  <c r="C3622"/>
  <c r="C3623"/>
  <c r="C3624"/>
  <c r="C3625"/>
  <c r="C3626"/>
  <c r="C3627"/>
  <c r="C3628"/>
  <c r="C3629"/>
  <c r="C3630"/>
  <c r="C3631"/>
  <c r="C3632"/>
  <c r="C3633"/>
  <c r="C3634"/>
  <c r="C3635"/>
  <c r="C3636"/>
  <c r="C3637"/>
  <c r="C3638"/>
  <c r="C3639"/>
  <c r="C3640"/>
  <c r="C3641"/>
  <c r="C3642"/>
  <c r="C3643"/>
  <c r="C3644"/>
  <c r="C3645"/>
  <c r="C3646"/>
  <c r="C3647"/>
  <c r="C3648"/>
  <c r="C3649"/>
  <c r="C3650"/>
  <c r="C3651"/>
  <c r="C3652"/>
  <c r="C3653"/>
  <c r="C3654"/>
  <c r="C3655"/>
  <c r="C3656"/>
  <c r="C3657"/>
  <c r="C3658"/>
  <c r="C3659"/>
  <c r="C3660"/>
  <c r="C3661"/>
  <c r="C3662"/>
  <c r="C3663"/>
  <c r="C3664"/>
  <c r="C3665"/>
  <c r="C3666"/>
  <c r="C3667"/>
  <c r="C3668"/>
  <c r="C3669"/>
  <c r="C3670"/>
  <c r="C3671"/>
  <c r="C3672"/>
  <c r="C3673"/>
  <c r="C3674"/>
  <c r="C3675"/>
  <c r="C3676"/>
  <c r="C3677"/>
  <c r="C3678"/>
  <c r="C3679"/>
  <c r="C3680"/>
  <c r="C3681"/>
  <c r="C3682"/>
  <c r="C3683"/>
  <c r="C3684"/>
  <c r="C3685"/>
  <c r="C3686"/>
  <c r="C3687"/>
  <c r="C3688"/>
  <c r="C3689"/>
  <c r="C3690"/>
  <c r="C3691"/>
  <c r="C3692"/>
  <c r="C3693"/>
  <c r="C3694"/>
  <c r="C3695"/>
  <c r="C3696"/>
  <c r="C3697"/>
  <c r="C3698"/>
  <c r="C3699"/>
  <c r="C3700"/>
  <c r="C3701"/>
  <c r="C3702"/>
  <c r="C3703"/>
  <c r="C3704"/>
  <c r="C3705"/>
  <c r="C3706"/>
  <c r="C3707"/>
  <c r="C3708"/>
  <c r="C3709"/>
  <c r="C3710"/>
  <c r="C3711"/>
  <c r="C3712"/>
  <c r="C3713"/>
  <c r="C3714"/>
  <c r="C3715"/>
  <c r="C3716"/>
  <c r="C3717"/>
  <c r="C3718"/>
  <c r="C3719"/>
  <c r="C3720"/>
  <c r="C3721"/>
  <c r="C3722"/>
  <c r="C3723"/>
  <c r="C3724"/>
  <c r="C3725"/>
  <c r="C3726"/>
  <c r="C3727"/>
  <c r="C3728"/>
  <c r="C3729"/>
  <c r="C3730"/>
  <c r="C3731"/>
  <c r="C3732"/>
  <c r="C3733"/>
  <c r="C3734"/>
  <c r="C3735"/>
  <c r="C3736"/>
  <c r="C3737"/>
  <c r="C3738"/>
  <c r="C3739"/>
  <c r="C3740"/>
  <c r="C3741"/>
  <c r="C3742"/>
  <c r="C3743"/>
  <c r="C3744"/>
  <c r="C3745"/>
  <c r="C3746"/>
  <c r="C3747"/>
  <c r="C3748"/>
  <c r="C3749"/>
  <c r="C3750"/>
  <c r="C3751"/>
  <c r="C3752"/>
  <c r="C3753"/>
  <c r="C3754"/>
  <c r="C3755"/>
  <c r="C3756"/>
  <c r="C3757"/>
  <c r="C3758"/>
  <c r="C3759"/>
  <c r="C3760"/>
  <c r="C3761"/>
  <c r="C3762"/>
  <c r="C3763"/>
  <c r="C3764"/>
  <c r="C3765"/>
  <c r="C3766"/>
  <c r="C3767"/>
  <c r="C3768"/>
  <c r="C3769"/>
  <c r="C3770"/>
  <c r="C3771"/>
  <c r="C3772"/>
  <c r="C3773"/>
  <c r="C3774"/>
  <c r="C3775"/>
  <c r="C3776"/>
  <c r="C3777"/>
  <c r="C3778"/>
  <c r="C3779"/>
  <c r="C3780"/>
  <c r="C3781"/>
  <c r="C3782"/>
  <c r="C3783"/>
  <c r="C3784"/>
  <c r="C3785"/>
  <c r="C3786"/>
  <c r="C3787"/>
  <c r="C3788"/>
  <c r="C3789"/>
  <c r="C3790"/>
  <c r="C3791"/>
  <c r="C3792"/>
  <c r="C3793"/>
  <c r="C3794"/>
  <c r="C3795"/>
  <c r="C3796"/>
  <c r="C3797"/>
  <c r="C3798"/>
  <c r="C3799"/>
  <c r="C3800"/>
  <c r="C3801"/>
  <c r="C3802"/>
  <c r="C3803"/>
  <c r="C3804"/>
  <c r="C3805"/>
  <c r="C3806"/>
  <c r="C3807"/>
  <c r="C3808"/>
  <c r="C3809"/>
  <c r="C3810"/>
  <c r="C3811"/>
  <c r="C3812"/>
  <c r="C3813"/>
  <c r="C3814"/>
  <c r="C3815"/>
  <c r="C3816"/>
  <c r="C3817"/>
  <c r="C3818"/>
  <c r="C3819"/>
  <c r="C3820"/>
  <c r="C3821"/>
  <c r="C3822"/>
  <c r="C3823"/>
  <c r="C3824"/>
  <c r="C3825"/>
  <c r="C3826"/>
  <c r="C3827"/>
  <c r="C3828"/>
  <c r="C3829"/>
  <c r="C3830"/>
  <c r="C3831"/>
  <c r="C3832"/>
  <c r="C3833"/>
  <c r="C3834"/>
  <c r="C3835"/>
  <c r="C3836"/>
  <c r="C3837"/>
  <c r="C3838"/>
  <c r="C3839"/>
  <c r="C3840"/>
  <c r="C3841"/>
  <c r="C3842"/>
  <c r="C3843"/>
  <c r="C3844"/>
  <c r="C3845"/>
  <c r="C3846"/>
  <c r="C3847"/>
  <c r="C3848"/>
  <c r="C3849"/>
  <c r="C3850"/>
  <c r="C3851"/>
  <c r="C3852"/>
  <c r="C3853"/>
  <c r="C3854"/>
  <c r="C3855"/>
  <c r="C3856"/>
  <c r="C3857"/>
  <c r="C3858"/>
  <c r="C3859"/>
  <c r="C3860"/>
  <c r="C3861"/>
  <c r="C3862"/>
  <c r="C3863"/>
  <c r="C3864"/>
  <c r="C3865"/>
  <c r="C3866"/>
  <c r="C3867"/>
  <c r="C3868"/>
  <c r="C3869"/>
  <c r="C3870"/>
  <c r="C3871"/>
  <c r="C3872"/>
  <c r="C3873"/>
  <c r="C3874"/>
  <c r="C3875"/>
  <c r="C3876"/>
  <c r="C3877"/>
  <c r="C3878"/>
  <c r="C3879"/>
  <c r="C3880"/>
  <c r="C3881"/>
  <c r="C3882"/>
  <c r="C3883"/>
  <c r="C3884"/>
  <c r="C3885"/>
  <c r="C3886"/>
  <c r="C3887"/>
  <c r="C3888"/>
  <c r="C3889"/>
  <c r="C3890"/>
  <c r="C3891"/>
  <c r="C3892"/>
  <c r="C3893"/>
  <c r="C3894"/>
  <c r="C3895"/>
  <c r="C3896"/>
  <c r="C3897"/>
  <c r="C3898"/>
  <c r="C3899"/>
  <c r="C3900"/>
  <c r="C3901"/>
  <c r="C3902"/>
  <c r="C3903"/>
  <c r="C3904"/>
  <c r="C3905"/>
  <c r="C3906"/>
  <c r="C3907"/>
  <c r="C3908"/>
  <c r="C3909"/>
  <c r="C3910"/>
  <c r="C3911"/>
  <c r="C3912"/>
  <c r="C3913"/>
  <c r="C3914"/>
  <c r="C3915"/>
  <c r="C3916"/>
  <c r="C3917"/>
  <c r="C3918"/>
  <c r="C3919"/>
  <c r="C3920"/>
  <c r="C3921"/>
  <c r="C3922"/>
  <c r="C3923"/>
  <c r="C3924"/>
  <c r="C3925"/>
  <c r="C3926"/>
  <c r="C3927"/>
  <c r="C3928"/>
  <c r="C3929"/>
  <c r="C3930"/>
  <c r="C3931"/>
  <c r="C3932"/>
  <c r="C3933"/>
  <c r="C3934"/>
  <c r="C3935"/>
  <c r="C3936"/>
  <c r="C3937"/>
  <c r="C3938"/>
  <c r="C3939"/>
  <c r="C3940"/>
  <c r="C3941"/>
  <c r="C3942"/>
  <c r="C3943"/>
  <c r="C3944"/>
  <c r="C3945"/>
  <c r="C3946"/>
  <c r="C3947"/>
  <c r="C3948"/>
  <c r="C3949"/>
  <c r="C3950"/>
  <c r="C3951"/>
  <c r="C3952"/>
  <c r="C3953"/>
  <c r="C3954"/>
  <c r="C3955"/>
  <c r="C3956"/>
  <c r="C3957"/>
  <c r="C3958"/>
  <c r="C3959"/>
  <c r="C3960"/>
  <c r="C3961"/>
  <c r="C3962"/>
  <c r="C3963"/>
  <c r="C3964"/>
  <c r="C3965"/>
  <c r="C3966"/>
  <c r="C3967"/>
  <c r="C3968"/>
  <c r="C3969"/>
  <c r="C3970"/>
  <c r="C3971"/>
  <c r="C3972"/>
  <c r="C3973"/>
  <c r="C3974"/>
  <c r="C3975"/>
  <c r="C3976"/>
  <c r="C3977"/>
  <c r="C3978"/>
  <c r="C3979"/>
  <c r="C3980"/>
  <c r="C3981"/>
  <c r="C3982"/>
  <c r="C3983"/>
  <c r="C3984"/>
  <c r="C3985"/>
  <c r="C3986"/>
  <c r="C3987"/>
  <c r="C3988"/>
  <c r="C3989"/>
  <c r="C3990"/>
  <c r="C3991"/>
  <c r="C3992"/>
  <c r="C3993"/>
  <c r="C3994"/>
  <c r="C3995"/>
  <c r="C3996"/>
  <c r="C3997"/>
  <c r="C3998"/>
  <c r="C3999"/>
  <c r="C4000"/>
  <c r="C4001"/>
  <c r="C4002"/>
  <c r="C4003"/>
  <c r="C4004"/>
  <c r="C4005"/>
  <c r="C4006"/>
  <c r="C4007"/>
  <c r="C4008"/>
  <c r="C4009"/>
  <c r="C4010"/>
  <c r="C4011"/>
  <c r="C4012"/>
  <c r="C4013"/>
  <c r="C4014"/>
  <c r="C4015"/>
  <c r="C4016"/>
  <c r="C4017"/>
  <c r="C4018"/>
  <c r="C4019"/>
  <c r="C4020"/>
  <c r="C4021"/>
  <c r="C4022"/>
  <c r="C4023"/>
  <c r="C4024"/>
  <c r="C4025"/>
  <c r="C4026"/>
  <c r="C4027"/>
  <c r="C4028"/>
  <c r="C4029"/>
  <c r="C4030"/>
  <c r="C4031"/>
  <c r="C4032"/>
  <c r="C4033"/>
  <c r="C4034"/>
  <c r="C4035"/>
  <c r="C4036"/>
  <c r="C4037"/>
  <c r="C4038"/>
  <c r="C4039"/>
  <c r="C4040"/>
  <c r="C4041"/>
  <c r="C4042"/>
  <c r="C4043"/>
  <c r="C4044"/>
  <c r="C4045"/>
  <c r="C4046"/>
  <c r="C4047"/>
  <c r="C4048"/>
  <c r="C4049"/>
  <c r="C4050"/>
  <c r="C4051"/>
  <c r="C4052"/>
  <c r="C4053"/>
  <c r="C4054"/>
  <c r="C4055"/>
  <c r="C4056"/>
  <c r="C4057"/>
  <c r="C4058"/>
  <c r="C4059"/>
  <c r="C4060"/>
  <c r="C4061"/>
  <c r="C4062"/>
  <c r="C4063"/>
  <c r="C4064"/>
  <c r="C4065"/>
  <c r="C4066"/>
  <c r="C4067"/>
  <c r="C4068"/>
  <c r="C4069"/>
  <c r="C4070"/>
  <c r="C4071"/>
  <c r="C4072"/>
  <c r="C4073"/>
  <c r="C4074"/>
  <c r="C4075"/>
  <c r="C4076"/>
  <c r="C4077"/>
  <c r="C4078"/>
  <c r="C4079"/>
  <c r="C4080"/>
  <c r="C4081"/>
  <c r="C4082"/>
  <c r="C4083"/>
  <c r="C4084"/>
  <c r="C4085"/>
  <c r="C4086"/>
  <c r="C4087"/>
  <c r="C4088"/>
  <c r="C4089"/>
  <c r="C4090"/>
  <c r="C4091"/>
  <c r="C4092"/>
  <c r="C4093"/>
  <c r="C4094"/>
  <c r="C4095"/>
  <c r="C4096"/>
  <c r="C4097"/>
  <c r="C4098"/>
  <c r="C4099"/>
  <c r="C4100"/>
  <c r="C4101"/>
  <c r="C4102"/>
  <c r="C4103"/>
  <c r="C4104"/>
  <c r="C4105"/>
  <c r="C4106"/>
  <c r="C4107"/>
  <c r="C4108"/>
  <c r="C4109"/>
  <c r="C4110"/>
  <c r="C4111"/>
  <c r="C4112"/>
  <c r="C4113"/>
  <c r="C4114"/>
  <c r="C4115"/>
  <c r="C4116"/>
  <c r="C4117"/>
  <c r="C4118"/>
  <c r="C4119"/>
  <c r="C4120"/>
  <c r="C4121"/>
  <c r="C4122"/>
  <c r="C4123"/>
  <c r="C4124"/>
  <c r="C4125"/>
  <c r="C4126"/>
  <c r="C4127"/>
  <c r="C4128"/>
  <c r="C4129"/>
  <c r="C4130"/>
  <c r="C4131"/>
  <c r="C4132"/>
  <c r="C4133"/>
  <c r="C4134"/>
  <c r="C4135"/>
  <c r="C4136"/>
  <c r="C4137"/>
  <c r="C4138"/>
  <c r="C4139"/>
  <c r="C4140"/>
  <c r="C4141"/>
  <c r="C4142"/>
  <c r="C4143"/>
  <c r="C4144"/>
  <c r="C4145"/>
  <c r="C4146"/>
  <c r="C4147"/>
  <c r="C4148"/>
  <c r="C4149"/>
  <c r="C4150"/>
  <c r="C4151"/>
  <c r="C4152"/>
  <c r="C4153"/>
  <c r="C4154"/>
  <c r="C4155"/>
  <c r="C4156"/>
  <c r="C4157"/>
  <c r="C4158"/>
  <c r="C4159"/>
  <c r="C4160"/>
  <c r="C4161"/>
  <c r="C4162"/>
  <c r="C4163"/>
  <c r="C4164"/>
  <c r="C4165"/>
  <c r="C4166"/>
  <c r="C4167"/>
  <c r="C4168"/>
  <c r="C4169"/>
  <c r="C4170"/>
  <c r="C4171"/>
  <c r="C4172"/>
  <c r="C4173"/>
  <c r="C4174"/>
  <c r="C4175"/>
  <c r="C4176"/>
  <c r="C4177"/>
  <c r="C4178"/>
  <c r="C4179"/>
  <c r="C4180"/>
  <c r="C4181"/>
  <c r="C4182"/>
  <c r="C4183"/>
  <c r="C4184"/>
  <c r="C4185"/>
  <c r="C4186"/>
  <c r="C4187"/>
  <c r="C4188"/>
  <c r="C4189"/>
  <c r="C4190"/>
  <c r="C4191"/>
  <c r="C4192"/>
  <c r="C4193"/>
  <c r="C4194"/>
  <c r="C4195"/>
  <c r="C4196"/>
  <c r="C4197"/>
  <c r="C4198"/>
  <c r="C4199"/>
  <c r="C4200"/>
  <c r="C4201"/>
  <c r="C4202"/>
  <c r="C4203"/>
  <c r="C4204"/>
  <c r="C4205"/>
  <c r="C4206"/>
  <c r="C4207"/>
  <c r="C4208"/>
  <c r="C4209"/>
  <c r="C4210"/>
  <c r="C4211"/>
  <c r="C4212"/>
  <c r="C4213"/>
  <c r="C4214"/>
  <c r="C4215"/>
  <c r="C4216"/>
  <c r="C4217"/>
  <c r="C4218"/>
  <c r="C4219"/>
  <c r="C4220"/>
  <c r="C4221"/>
  <c r="C4222"/>
  <c r="C4223"/>
  <c r="C4224"/>
  <c r="C4225"/>
  <c r="C4226"/>
  <c r="C4227"/>
  <c r="C4228"/>
  <c r="C4229"/>
  <c r="C4230"/>
  <c r="C4231"/>
  <c r="C4232"/>
  <c r="C4233"/>
  <c r="C4234"/>
  <c r="C4235"/>
  <c r="C4236"/>
  <c r="C4237"/>
  <c r="C4238"/>
  <c r="C4239"/>
  <c r="C4240"/>
  <c r="C4241"/>
  <c r="C4242"/>
  <c r="C4243"/>
  <c r="C4244"/>
  <c r="C4245"/>
  <c r="C4246"/>
  <c r="C4247"/>
  <c r="C4248"/>
  <c r="C4249"/>
  <c r="C4250"/>
  <c r="C4251"/>
  <c r="C4252"/>
  <c r="C4253"/>
  <c r="C4254"/>
  <c r="C4255"/>
  <c r="C4256"/>
  <c r="C4257"/>
  <c r="C4258"/>
  <c r="C4259"/>
  <c r="C4260"/>
  <c r="C4261"/>
  <c r="C4262"/>
  <c r="C4263"/>
  <c r="C4264"/>
  <c r="C4265"/>
  <c r="C4266"/>
  <c r="C4267"/>
  <c r="C4268"/>
  <c r="C4269"/>
  <c r="C4270"/>
  <c r="C4271"/>
  <c r="C4272"/>
  <c r="C4273"/>
  <c r="C4274"/>
  <c r="C4275"/>
  <c r="C4276"/>
  <c r="C4277"/>
  <c r="C4278"/>
  <c r="C4279"/>
  <c r="C4280"/>
  <c r="C4281"/>
  <c r="C4282"/>
  <c r="C4283"/>
  <c r="C4284"/>
  <c r="C4285"/>
  <c r="C4286"/>
  <c r="C4287"/>
  <c r="C4288"/>
  <c r="C4289"/>
  <c r="C4290"/>
  <c r="C4291"/>
  <c r="C4292"/>
  <c r="C4293"/>
  <c r="C4294"/>
  <c r="C4295"/>
  <c r="C4296"/>
  <c r="C4297"/>
  <c r="C4298"/>
  <c r="C4299"/>
  <c r="C4300"/>
  <c r="C4301"/>
  <c r="C4302"/>
  <c r="C4303"/>
  <c r="C4304"/>
  <c r="C4305"/>
  <c r="C4306"/>
  <c r="C4307"/>
  <c r="C4308"/>
  <c r="C4309"/>
  <c r="C4310"/>
  <c r="C4311"/>
  <c r="C4312"/>
  <c r="C4313"/>
  <c r="C4314"/>
  <c r="C4315"/>
  <c r="C4316"/>
  <c r="C4317"/>
  <c r="C4318"/>
  <c r="C4319"/>
  <c r="C4320"/>
  <c r="C4321"/>
  <c r="C4322"/>
  <c r="C4323"/>
  <c r="C4324"/>
  <c r="C4325"/>
  <c r="C4326"/>
  <c r="C4327"/>
  <c r="C4328"/>
  <c r="C4329"/>
  <c r="C4330"/>
  <c r="C4331"/>
  <c r="C4332"/>
  <c r="C4333"/>
  <c r="C4334"/>
  <c r="C4335"/>
  <c r="C4336"/>
  <c r="C4337"/>
  <c r="C4338"/>
  <c r="C4339"/>
  <c r="C4340"/>
  <c r="C4341"/>
  <c r="C4342"/>
  <c r="C4343"/>
  <c r="C4344"/>
  <c r="C4345"/>
  <c r="C4346"/>
  <c r="C4347"/>
  <c r="C4348"/>
  <c r="C4349"/>
  <c r="C4350"/>
  <c r="C4351"/>
  <c r="C4352"/>
  <c r="C4353"/>
  <c r="C4354"/>
  <c r="C4355"/>
  <c r="C4356"/>
  <c r="C4357"/>
  <c r="C4358"/>
  <c r="C4359"/>
  <c r="C4360"/>
  <c r="C4361"/>
  <c r="C4362"/>
  <c r="C4363"/>
  <c r="C4364"/>
  <c r="C4365"/>
  <c r="C4366"/>
  <c r="C4367"/>
  <c r="C4368"/>
  <c r="C4369"/>
  <c r="C4370"/>
  <c r="C4371"/>
  <c r="C4372"/>
  <c r="C4373"/>
  <c r="C4374"/>
  <c r="C4375"/>
  <c r="C4376"/>
  <c r="C4377"/>
  <c r="C4378"/>
  <c r="C4379"/>
  <c r="C4380"/>
  <c r="C4381"/>
  <c r="C4382"/>
  <c r="C4383"/>
  <c r="C4384"/>
  <c r="C4385"/>
  <c r="C4386"/>
  <c r="C4387"/>
  <c r="C4388"/>
  <c r="C4389"/>
  <c r="C4390"/>
  <c r="C4391"/>
  <c r="C4392"/>
  <c r="C4393"/>
  <c r="C4394"/>
  <c r="C4395"/>
  <c r="C4396"/>
  <c r="C4397"/>
  <c r="C4398"/>
  <c r="C4399"/>
  <c r="C4400"/>
  <c r="C4401"/>
  <c r="C4402"/>
  <c r="C4403"/>
  <c r="C4404"/>
  <c r="C4405"/>
  <c r="C4406"/>
  <c r="C4407"/>
  <c r="C4408"/>
  <c r="C4409"/>
  <c r="C4410"/>
  <c r="C4411"/>
  <c r="C4412"/>
  <c r="C4413"/>
  <c r="C4414"/>
  <c r="C4415"/>
  <c r="C4416"/>
  <c r="C4417"/>
  <c r="C4418"/>
  <c r="C4419"/>
  <c r="C4420"/>
  <c r="C4421"/>
  <c r="C4422"/>
  <c r="C4423"/>
  <c r="C4424"/>
  <c r="C4425"/>
  <c r="C4426"/>
  <c r="C4427"/>
  <c r="C4428"/>
  <c r="C4429"/>
  <c r="C4430"/>
  <c r="C4431"/>
  <c r="C4432"/>
  <c r="C4433"/>
  <c r="C4434"/>
  <c r="C4435"/>
  <c r="C4436"/>
  <c r="C4437"/>
  <c r="C4438"/>
  <c r="C4439"/>
  <c r="C4440"/>
  <c r="C4441"/>
  <c r="C4442"/>
  <c r="C4443"/>
  <c r="C4444"/>
  <c r="C4445"/>
  <c r="C4446"/>
  <c r="C4447"/>
  <c r="C4448"/>
  <c r="C4449"/>
  <c r="C4450"/>
  <c r="C4451"/>
  <c r="C4452"/>
  <c r="C4453"/>
  <c r="C4454"/>
  <c r="C4455"/>
  <c r="C4456"/>
  <c r="C4457"/>
  <c r="C4458"/>
  <c r="C4459"/>
  <c r="C4460"/>
  <c r="C4461"/>
  <c r="C4462"/>
  <c r="C4463"/>
  <c r="C4464"/>
  <c r="C4465"/>
  <c r="C4466"/>
  <c r="C4467"/>
  <c r="C4468"/>
  <c r="C4469"/>
  <c r="C4470"/>
  <c r="C4471"/>
  <c r="C4472"/>
  <c r="C4473"/>
  <c r="C4474"/>
  <c r="C4475"/>
  <c r="C4476"/>
  <c r="C4477"/>
  <c r="C4478"/>
  <c r="C4479"/>
  <c r="C4480"/>
  <c r="C4481"/>
  <c r="C4482"/>
  <c r="C4483"/>
  <c r="C4484"/>
  <c r="C4485"/>
  <c r="C4486"/>
  <c r="C4487"/>
  <c r="C4488"/>
  <c r="C4489"/>
  <c r="C4490"/>
  <c r="C4491"/>
  <c r="C4492"/>
  <c r="C4493"/>
  <c r="C4494"/>
  <c r="C4495"/>
  <c r="C4496"/>
  <c r="C4497"/>
  <c r="C4498"/>
  <c r="C4499"/>
  <c r="C4500"/>
  <c r="C4501"/>
  <c r="C4502"/>
  <c r="C4503"/>
  <c r="C4504"/>
  <c r="C4505"/>
  <c r="C4506"/>
  <c r="C4507"/>
  <c r="C4508"/>
  <c r="C4509"/>
  <c r="C4510"/>
  <c r="C4511"/>
  <c r="C4512"/>
  <c r="C4513"/>
  <c r="C4514"/>
  <c r="C4515"/>
  <c r="C4516"/>
  <c r="C4517"/>
  <c r="C4518"/>
  <c r="C4519"/>
  <c r="C4520"/>
  <c r="C4521"/>
  <c r="C4522"/>
  <c r="C4523"/>
  <c r="C4524"/>
  <c r="C4525"/>
  <c r="C4526"/>
  <c r="C4527"/>
  <c r="C4528"/>
  <c r="C4529"/>
  <c r="C4530"/>
  <c r="C4531"/>
  <c r="C4532"/>
  <c r="C4533"/>
  <c r="C4534"/>
  <c r="C4535"/>
  <c r="C4536"/>
  <c r="C4537"/>
  <c r="C4538"/>
  <c r="C4539"/>
  <c r="C4540"/>
  <c r="C4541"/>
  <c r="C4542"/>
  <c r="C4543"/>
  <c r="C4544"/>
  <c r="C4545"/>
  <c r="C4546"/>
  <c r="C4547"/>
  <c r="C4548"/>
  <c r="C4549"/>
  <c r="C4550"/>
  <c r="C4551"/>
  <c r="C4552"/>
  <c r="C4553"/>
  <c r="C4554"/>
  <c r="C4555"/>
  <c r="C4556"/>
  <c r="C4557"/>
  <c r="C4558"/>
  <c r="C4559"/>
  <c r="C4560"/>
  <c r="C4561"/>
  <c r="C4562"/>
  <c r="C4563"/>
  <c r="C4564"/>
  <c r="C4565"/>
  <c r="C4566"/>
  <c r="C4567"/>
  <c r="C4568"/>
  <c r="C4569"/>
  <c r="C4570"/>
  <c r="C4571"/>
  <c r="C4572"/>
  <c r="C4573"/>
  <c r="C4574"/>
  <c r="C4575"/>
  <c r="C4576"/>
  <c r="C4577"/>
  <c r="C4578"/>
  <c r="C4579"/>
  <c r="C4580"/>
  <c r="C4581"/>
  <c r="C4582"/>
  <c r="C4583"/>
  <c r="C4584"/>
  <c r="C4585"/>
  <c r="C4586"/>
  <c r="C4587"/>
  <c r="C4588"/>
  <c r="C4589"/>
  <c r="C4590"/>
  <c r="C4591"/>
  <c r="C4592"/>
  <c r="C4593"/>
  <c r="C4594"/>
  <c r="C4595"/>
  <c r="C4596"/>
  <c r="C4597"/>
  <c r="C4598"/>
  <c r="C4599"/>
  <c r="C4600"/>
  <c r="C4601"/>
  <c r="C4602"/>
  <c r="C4603"/>
  <c r="C4604"/>
  <c r="C4605"/>
  <c r="C4606"/>
  <c r="C4607"/>
  <c r="C4608"/>
  <c r="C4609"/>
  <c r="C4610"/>
  <c r="C4611"/>
  <c r="C4612"/>
  <c r="C4613"/>
  <c r="C4614"/>
  <c r="C4615"/>
  <c r="C4616"/>
  <c r="C4617"/>
  <c r="C4618"/>
  <c r="C4619"/>
  <c r="C4620"/>
  <c r="C4621"/>
  <c r="C4622"/>
  <c r="C4623"/>
  <c r="C4624"/>
  <c r="C4625"/>
  <c r="C4626"/>
  <c r="C4627"/>
  <c r="C4628"/>
  <c r="C4629"/>
  <c r="C4630"/>
  <c r="C4631"/>
  <c r="C4632"/>
  <c r="C4633"/>
  <c r="C4634"/>
  <c r="C4635"/>
  <c r="C4636"/>
  <c r="C4637"/>
  <c r="C4638"/>
  <c r="C4639"/>
  <c r="C4640"/>
  <c r="C4641"/>
  <c r="C4642"/>
  <c r="C4643"/>
  <c r="C4644"/>
  <c r="C4645"/>
  <c r="C4646"/>
  <c r="C4647"/>
  <c r="C4648"/>
  <c r="C4649"/>
  <c r="C4650"/>
  <c r="C4651"/>
  <c r="C4652"/>
  <c r="C4653"/>
  <c r="C4654"/>
  <c r="C4655"/>
  <c r="C4656"/>
  <c r="C4657"/>
  <c r="C4658"/>
  <c r="C4659"/>
  <c r="C4660"/>
  <c r="C4661"/>
  <c r="C4662"/>
  <c r="C4663"/>
  <c r="C4664"/>
  <c r="C4665"/>
  <c r="C4666"/>
  <c r="C4667"/>
  <c r="C4668"/>
  <c r="C4669"/>
  <c r="C4670"/>
  <c r="C4671"/>
  <c r="C4672"/>
  <c r="C4673"/>
  <c r="C4674"/>
  <c r="C4675"/>
  <c r="C4676"/>
  <c r="C4677"/>
  <c r="C4678"/>
  <c r="C4679"/>
  <c r="C4680"/>
  <c r="C4681"/>
  <c r="C4682"/>
  <c r="C4683"/>
  <c r="C4684"/>
  <c r="C4685"/>
  <c r="C4686"/>
  <c r="C4687"/>
  <c r="C4688"/>
  <c r="C4689"/>
  <c r="C4690"/>
  <c r="C4691"/>
  <c r="C4692"/>
  <c r="C4693"/>
  <c r="C4694"/>
  <c r="C4695"/>
  <c r="C4696"/>
  <c r="C4697"/>
  <c r="C4698"/>
  <c r="C4699"/>
  <c r="C4700"/>
  <c r="C4701"/>
  <c r="C4702"/>
  <c r="C4703"/>
  <c r="C4704"/>
  <c r="C4705"/>
  <c r="C4706"/>
  <c r="C4707"/>
  <c r="C4708"/>
  <c r="C4709"/>
  <c r="C4710"/>
  <c r="C4711"/>
  <c r="C4712"/>
  <c r="C4713"/>
  <c r="C4714"/>
  <c r="C4715"/>
  <c r="C4716"/>
  <c r="C4717"/>
  <c r="C4718"/>
  <c r="C4719"/>
  <c r="C4720"/>
  <c r="C4721"/>
  <c r="C4722"/>
  <c r="C4723"/>
  <c r="C4724"/>
  <c r="C4725"/>
  <c r="C4726"/>
  <c r="C4727"/>
  <c r="C4728"/>
  <c r="C4729"/>
  <c r="C4730"/>
  <c r="C4731"/>
  <c r="C4732"/>
  <c r="C4733"/>
  <c r="C4734"/>
  <c r="C4735"/>
  <c r="C4736"/>
  <c r="C4737"/>
  <c r="C4738"/>
  <c r="C4739"/>
  <c r="C4740"/>
  <c r="C4741"/>
  <c r="C4742"/>
  <c r="C4743"/>
  <c r="C4744"/>
  <c r="C4745"/>
  <c r="C4746"/>
  <c r="C4747"/>
  <c r="C4748"/>
  <c r="C4749"/>
  <c r="C4750"/>
  <c r="C4751"/>
  <c r="C4752"/>
  <c r="C4753"/>
  <c r="C4754"/>
  <c r="C4755"/>
  <c r="C4756"/>
  <c r="C4757"/>
  <c r="C4758"/>
  <c r="C4759"/>
  <c r="C4760"/>
  <c r="C4761"/>
  <c r="C4762"/>
  <c r="C4763"/>
  <c r="C4764"/>
  <c r="C4765"/>
  <c r="C4766"/>
  <c r="C4767"/>
  <c r="C4768"/>
  <c r="C4769"/>
  <c r="C4770"/>
  <c r="C4771"/>
  <c r="C4772"/>
  <c r="C4773"/>
  <c r="C4774"/>
  <c r="C4775"/>
  <c r="C4776"/>
  <c r="C4777"/>
  <c r="C4778"/>
  <c r="C4779"/>
  <c r="C4780"/>
  <c r="C4781"/>
  <c r="C4782"/>
  <c r="C4783"/>
  <c r="C4784"/>
  <c r="C4785"/>
  <c r="C4786"/>
  <c r="C4787"/>
  <c r="C4788"/>
  <c r="C4789"/>
  <c r="C4790"/>
  <c r="C4791"/>
  <c r="C4792"/>
  <c r="C4793"/>
  <c r="C4794"/>
  <c r="C4795"/>
  <c r="C4796"/>
  <c r="C4797"/>
  <c r="C4798"/>
  <c r="C4799"/>
  <c r="C4800"/>
  <c r="C4801"/>
  <c r="C4802"/>
  <c r="C4803"/>
  <c r="C4804"/>
  <c r="C4805"/>
  <c r="C4806"/>
  <c r="C4807"/>
  <c r="C4808"/>
  <c r="C4809"/>
  <c r="C4810"/>
  <c r="C4811"/>
  <c r="C4812"/>
  <c r="C4813"/>
  <c r="C4814"/>
  <c r="C4815"/>
  <c r="C4816"/>
  <c r="C4817"/>
  <c r="C4818"/>
  <c r="C4819"/>
  <c r="C4820"/>
  <c r="C4821"/>
  <c r="C4822"/>
  <c r="C4823"/>
  <c r="C4824"/>
  <c r="C4825"/>
  <c r="C4826"/>
  <c r="C4827"/>
  <c r="C4828"/>
  <c r="C4829"/>
  <c r="C4830"/>
  <c r="C4831"/>
  <c r="C4832"/>
  <c r="C4833"/>
  <c r="C4834"/>
  <c r="C4835"/>
  <c r="C4836"/>
  <c r="C4837"/>
  <c r="C4838"/>
  <c r="C4839"/>
  <c r="C4840"/>
  <c r="C4841"/>
  <c r="C4842"/>
  <c r="C4843"/>
  <c r="C4844"/>
  <c r="C4845"/>
  <c r="C4846"/>
  <c r="C4847"/>
  <c r="C4848"/>
  <c r="C4849"/>
  <c r="C4850"/>
  <c r="C4851"/>
  <c r="C4852"/>
  <c r="C4853"/>
  <c r="C4854"/>
  <c r="C4855"/>
  <c r="C4856"/>
  <c r="C4857"/>
  <c r="C4858"/>
  <c r="C4859"/>
  <c r="C4860"/>
  <c r="C4861"/>
  <c r="C4862"/>
  <c r="C4863"/>
  <c r="C4864"/>
  <c r="C4865"/>
  <c r="C4866"/>
  <c r="C4867"/>
  <c r="C4868"/>
  <c r="C4869"/>
  <c r="C4870"/>
  <c r="C4871"/>
  <c r="C4872"/>
  <c r="C4873"/>
  <c r="C4874"/>
  <c r="C4875"/>
  <c r="C4876"/>
  <c r="C4877"/>
  <c r="C4878"/>
  <c r="C4879"/>
  <c r="C4880"/>
  <c r="C4881"/>
  <c r="C4882"/>
  <c r="C4883"/>
  <c r="C4884"/>
  <c r="C4885"/>
  <c r="C4886"/>
  <c r="C4887"/>
  <c r="C4888"/>
  <c r="C4889"/>
  <c r="C4890"/>
  <c r="C4891"/>
  <c r="C4892"/>
  <c r="C4893"/>
  <c r="C4894"/>
  <c r="C4895"/>
  <c r="C4896"/>
  <c r="C4897"/>
  <c r="C4898"/>
  <c r="C4899"/>
  <c r="C4900"/>
  <c r="C4901"/>
  <c r="C4902"/>
  <c r="C4903"/>
  <c r="C4904"/>
  <c r="C4905"/>
  <c r="C4906"/>
  <c r="C4907"/>
  <c r="C4908"/>
  <c r="C4909"/>
  <c r="C4910"/>
  <c r="C4911"/>
  <c r="C4912"/>
  <c r="C4913"/>
  <c r="C4914"/>
  <c r="C4915"/>
  <c r="C4916"/>
  <c r="C4917"/>
  <c r="C4918"/>
  <c r="C4919"/>
  <c r="C4920"/>
  <c r="C4921"/>
  <c r="C4922"/>
  <c r="C4923"/>
  <c r="C4924"/>
  <c r="C4925"/>
  <c r="C4926"/>
  <c r="C4927"/>
  <c r="C4928"/>
  <c r="C4929"/>
  <c r="C4930"/>
  <c r="C4931"/>
  <c r="C4932"/>
  <c r="C4933"/>
  <c r="C4934"/>
  <c r="C4935"/>
  <c r="C4936"/>
  <c r="C4937"/>
  <c r="C4938"/>
  <c r="C4939"/>
  <c r="C4940"/>
  <c r="C4941"/>
  <c r="C4942"/>
  <c r="C4943"/>
  <c r="C4944"/>
  <c r="C4945"/>
  <c r="C4946"/>
  <c r="C4947"/>
  <c r="C4948"/>
  <c r="C4949"/>
  <c r="C4950"/>
  <c r="C4951"/>
  <c r="C4952"/>
  <c r="C4953"/>
  <c r="C4954"/>
  <c r="C4955"/>
  <c r="C4956"/>
  <c r="C4957"/>
  <c r="C4958"/>
  <c r="C4959"/>
  <c r="C4960"/>
  <c r="C4961"/>
  <c r="C4962"/>
  <c r="C4963"/>
  <c r="C4964"/>
  <c r="C4965"/>
  <c r="C4966"/>
  <c r="C4967"/>
  <c r="C4968"/>
  <c r="C4969"/>
  <c r="C4970"/>
  <c r="C4971"/>
  <c r="C4972"/>
  <c r="C4973"/>
  <c r="C4974"/>
  <c r="C4975"/>
  <c r="C4976"/>
  <c r="C4977"/>
  <c r="C4978"/>
  <c r="C4979"/>
  <c r="C4980"/>
  <c r="C4981"/>
  <c r="C4982"/>
  <c r="C4983"/>
  <c r="C4984"/>
  <c r="C4985"/>
  <c r="C4986"/>
  <c r="C4987"/>
  <c r="C4988"/>
  <c r="C4989"/>
  <c r="C4990"/>
  <c r="C4991"/>
  <c r="C4992"/>
  <c r="C4993"/>
  <c r="C4994"/>
  <c r="C4995"/>
  <c r="C4996"/>
  <c r="C4997"/>
  <c r="C4998"/>
  <c r="C4999"/>
  <c r="C5000"/>
  <c r="C5001"/>
  <c r="C5002"/>
  <c r="C5003"/>
  <c r="C5004"/>
  <c r="C5005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D2001"/>
  <c r="D2002"/>
  <c r="D2003"/>
  <c r="D2004"/>
  <c r="D2005"/>
  <c r="D2006"/>
  <c r="D2007"/>
  <c r="D2008"/>
  <c r="D2009"/>
  <c r="D2010"/>
  <c r="D2011"/>
  <c r="D2012"/>
  <c r="D2013"/>
  <c r="D2014"/>
  <c r="D2015"/>
  <c r="D2016"/>
  <c r="D2017"/>
  <c r="D2018"/>
  <c r="D2019"/>
  <c r="D2020"/>
  <c r="D2021"/>
  <c r="D2022"/>
  <c r="D2023"/>
  <c r="D2024"/>
  <c r="D2025"/>
  <c r="D2026"/>
  <c r="D2027"/>
  <c r="D2028"/>
  <c r="D2029"/>
  <c r="D2030"/>
  <c r="D2031"/>
  <c r="D2032"/>
  <c r="D2033"/>
  <c r="D2034"/>
  <c r="D2035"/>
  <c r="D2036"/>
  <c r="D2037"/>
  <c r="D2038"/>
  <c r="D2039"/>
  <c r="D2040"/>
  <c r="D2041"/>
  <c r="D2042"/>
  <c r="D2043"/>
  <c r="D2044"/>
  <c r="D2045"/>
  <c r="D2046"/>
  <c r="D2047"/>
  <c r="D2048"/>
  <c r="D2049"/>
  <c r="D2050"/>
  <c r="D2051"/>
  <c r="D2052"/>
  <c r="D2053"/>
  <c r="D2054"/>
  <c r="D2055"/>
  <c r="D2056"/>
  <c r="D2057"/>
  <c r="D2058"/>
  <c r="D2059"/>
  <c r="D2060"/>
  <c r="D2061"/>
  <c r="D2062"/>
  <c r="D2063"/>
  <c r="D2064"/>
  <c r="D2065"/>
  <c r="D2066"/>
  <c r="D2067"/>
  <c r="D2068"/>
  <c r="D2069"/>
  <c r="D2070"/>
  <c r="D2071"/>
  <c r="D2072"/>
  <c r="D2073"/>
  <c r="D2074"/>
  <c r="D2075"/>
  <c r="D2076"/>
  <c r="D2077"/>
  <c r="D2078"/>
  <c r="D2079"/>
  <c r="D2080"/>
  <c r="D2081"/>
  <c r="D2082"/>
  <c r="D2083"/>
  <c r="D2084"/>
  <c r="D2085"/>
  <c r="D2086"/>
  <c r="D2087"/>
  <c r="D2088"/>
  <c r="D2089"/>
  <c r="D2090"/>
  <c r="D2091"/>
  <c r="D2092"/>
  <c r="D2093"/>
  <c r="D2094"/>
  <c r="D2095"/>
  <c r="D2096"/>
  <c r="D2097"/>
  <c r="D2098"/>
  <c r="D2099"/>
  <c r="D2100"/>
  <c r="D2101"/>
  <c r="D2102"/>
  <c r="D2103"/>
  <c r="D2104"/>
  <c r="D2105"/>
  <c r="D2106"/>
  <c r="D2107"/>
  <c r="D2108"/>
  <c r="D2109"/>
  <c r="D2110"/>
  <c r="D2111"/>
  <c r="D2112"/>
  <c r="D2113"/>
  <c r="D2114"/>
  <c r="D2115"/>
  <c r="D2116"/>
  <c r="D2117"/>
  <c r="D2118"/>
  <c r="D2119"/>
  <c r="D2120"/>
  <c r="D2121"/>
  <c r="D2122"/>
  <c r="D2123"/>
  <c r="D2124"/>
  <c r="D2125"/>
  <c r="D2126"/>
  <c r="D2127"/>
  <c r="D2128"/>
  <c r="D2129"/>
  <c r="D2130"/>
  <c r="D2131"/>
  <c r="D2132"/>
  <c r="D2133"/>
  <c r="D2134"/>
  <c r="D2135"/>
  <c r="D2136"/>
  <c r="D2137"/>
  <c r="D2138"/>
  <c r="D2139"/>
  <c r="D2140"/>
  <c r="D2141"/>
  <c r="D2142"/>
  <c r="D2143"/>
  <c r="D2144"/>
  <c r="D2145"/>
  <c r="D2146"/>
  <c r="D2147"/>
  <c r="D2148"/>
  <c r="D2149"/>
  <c r="D2150"/>
  <c r="D2151"/>
  <c r="D2152"/>
  <c r="D2153"/>
  <c r="D2154"/>
  <c r="D2155"/>
  <c r="D2156"/>
  <c r="D2157"/>
  <c r="D2158"/>
  <c r="D2159"/>
  <c r="D2160"/>
  <c r="D2161"/>
  <c r="D2162"/>
  <c r="D2163"/>
  <c r="D2164"/>
  <c r="D2165"/>
  <c r="D2166"/>
  <c r="D2167"/>
  <c r="D2168"/>
  <c r="D2169"/>
  <c r="D2170"/>
  <c r="D2171"/>
  <c r="D2172"/>
  <c r="D2173"/>
  <c r="D2174"/>
  <c r="D2175"/>
  <c r="D2176"/>
  <c r="D2177"/>
  <c r="D2178"/>
  <c r="D2179"/>
  <c r="D2180"/>
  <c r="D2181"/>
  <c r="D2182"/>
  <c r="D2183"/>
  <c r="D2184"/>
  <c r="D2185"/>
  <c r="D2186"/>
  <c r="D2187"/>
  <c r="D2188"/>
  <c r="D2189"/>
  <c r="D2190"/>
  <c r="D2191"/>
  <c r="D2192"/>
  <c r="D2193"/>
  <c r="D2194"/>
  <c r="D2195"/>
  <c r="D2196"/>
  <c r="D2197"/>
  <c r="D2198"/>
  <c r="D2199"/>
  <c r="D2200"/>
  <c r="D2201"/>
  <c r="D2202"/>
  <c r="D2203"/>
  <c r="D2204"/>
  <c r="D2205"/>
  <c r="D2206"/>
  <c r="D2207"/>
  <c r="D2208"/>
  <c r="D2209"/>
  <c r="D2210"/>
  <c r="D2211"/>
  <c r="D2212"/>
  <c r="D2213"/>
  <c r="D2214"/>
  <c r="D2215"/>
  <c r="D2216"/>
  <c r="D2217"/>
  <c r="D2218"/>
  <c r="D2219"/>
  <c r="D2220"/>
  <c r="D2221"/>
  <c r="D2222"/>
  <c r="D2223"/>
  <c r="D2224"/>
  <c r="D2225"/>
  <c r="D2226"/>
  <c r="D2227"/>
  <c r="D2228"/>
  <c r="D2229"/>
  <c r="D2230"/>
  <c r="D2231"/>
  <c r="D2232"/>
  <c r="D2233"/>
  <c r="D2234"/>
  <c r="D2235"/>
  <c r="D2236"/>
  <c r="D2237"/>
  <c r="D2238"/>
  <c r="D2239"/>
  <c r="D2240"/>
  <c r="D2241"/>
  <c r="D2242"/>
  <c r="D2243"/>
  <c r="D2244"/>
  <c r="D2245"/>
  <c r="D2246"/>
  <c r="D2247"/>
  <c r="D2248"/>
  <c r="D2249"/>
  <c r="D2250"/>
  <c r="D2251"/>
  <c r="D2252"/>
  <c r="D2253"/>
  <c r="D2254"/>
  <c r="D2255"/>
  <c r="D2256"/>
  <c r="D2257"/>
  <c r="D2258"/>
  <c r="D2259"/>
  <c r="D2260"/>
  <c r="D2261"/>
  <c r="D2262"/>
  <c r="D2263"/>
  <c r="D2264"/>
  <c r="D2265"/>
  <c r="D2266"/>
  <c r="D2267"/>
  <c r="D2268"/>
  <c r="D2269"/>
  <c r="D2270"/>
  <c r="D2271"/>
  <c r="D2272"/>
  <c r="D2273"/>
  <c r="D2274"/>
  <c r="D2275"/>
  <c r="D2276"/>
  <c r="D2277"/>
  <c r="D2278"/>
  <c r="D2279"/>
  <c r="D2280"/>
  <c r="D2281"/>
  <c r="D2282"/>
  <c r="D2283"/>
  <c r="D2284"/>
  <c r="D2285"/>
  <c r="D2286"/>
  <c r="D2287"/>
  <c r="D2288"/>
  <c r="D2289"/>
  <c r="D2290"/>
  <c r="D2291"/>
  <c r="D2292"/>
  <c r="D2293"/>
  <c r="D2294"/>
  <c r="D2295"/>
  <c r="D2296"/>
  <c r="D2297"/>
  <c r="D2298"/>
  <c r="D2299"/>
  <c r="D2300"/>
  <c r="D2301"/>
  <c r="D2302"/>
  <c r="D2303"/>
  <c r="D2304"/>
  <c r="D2305"/>
  <c r="D2306"/>
  <c r="D2307"/>
  <c r="D2308"/>
  <c r="D2309"/>
  <c r="D2310"/>
  <c r="D2311"/>
  <c r="D2312"/>
  <c r="D2313"/>
  <c r="D2314"/>
  <c r="D2315"/>
  <c r="D2316"/>
  <c r="D2317"/>
  <c r="D2318"/>
  <c r="D2319"/>
  <c r="D2320"/>
  <c r="D2321"/>
  <c r="D2322"/>
  <c r="D2323"/>
  <c r="D2324"/>
  <c r="D2325"/>
  <c r="D2326"/>
  <c r="D2327"/>
  <c r="D2328"/>
  <c r="D2329"/>
  <c r="D2330"/>
  <c r="D2331"/>
  <c r="D2332"/>
  <c r="D2333"/>
  <c r="D2334"/>
  <c r="D2335"/>
  <c r="D2336"/>
  <c r="D2337"/>
  <c r="D2338"/>
  <c r="D2339"/>
  <c r="D2340"/>
  <c r="D2341"/>
  <c r="D2342"/>
  <c r="D2343"/>
  <c r="D2344"/>
  <c r="D2345"/>
  <c r="D2346"/>
  <c r="D2347"/>
  <c r="D2348"/>
  <c r="D2349"/>
  <c r="D2350"/>
  <c r="D2351"/>
  <c r="D2352"/>
  <c r="D2353"/>
  <c r="D2354"/>
  <c r="D2355"/>
  <c r="D2356"/>
  <c r="D2357"/>
  <c r="D2358"/>
  <c r="D2359"/>
  <c r="D2360"/>
  <c r="D2361"/>
  <c r="D2362"/>
  <c r="D2363"/>
  <c r="D2364"/>
  <c r="D2365"/>
  <c r="D2366"/>
  <c r="D2367"/>
  <c r="D2368"/>
  <c r="D2369"/>
  <c r="D2370"/>
  <c r="D2371"/>
  <c r="D2372"/>
  <c r="D2373"/>
  <c r="D2374"/>
  <c r="D2375"/>
  <c r="D2376"/>
  <c r="D2377"/>
  <c r="D2378"/>
  <c r="D2379"/>
  <c r="D2380"/>
  <c r="D2381"/>
  <c r="D2382"/>
  <c r="D2383"/>
  <c r="D2384"/>
  <c r="D2385"/>
  <c r="D2386"/>
  <c r="D2387"/>
  <c r="D2388"/>
  <c r="D2389"/>
  <c r="D2390"/>
  <c r="D2391"/>
  <c r="D2392"/>
  <c r="D2393"/>
  <c r="D2394"/>
  <c r="D2395"/>
  <c r="D2396"/>
  <c r="D2397"/>
  <c r="D2398"/>
  <c r="D2399"/>
  <c r="D2400"/>
  <c r="D2401"/>
  <c r="D2402"/>
  <c r="D2403"/>
  <c r="D2404"/>
  <c r="D2405"/>
  <c r="D2406"/>
  <c r="D2407"/>
  <c r="D2408"/>
  <c r="D2409"/>
  <c r="D2410"/>
  <c r="D2411"/>
  <c r="D2412"/>
  <c r="D2413"/>
  <c r="D2414"/>
  <c r="D2415"/>
  <c r="D2416"/>
  <c r="D2417"/>
  <c r="D2418"/>
  <c r="D2419"/>
  <c r="D2420"/>
  <c r="D2421"/>
  <c r="D2422"/>
  <c r="D2423"/>
  <c r="D2424"/>
  <c r="D2425"/>
  <c r="D2426"/>
  <c r="D2427"/>
  <c r="D2428"/>
  <c r="D2429"/>
  <c r="D2430"/>
  <c r="D2431"/>
  <c r="D2432"/>
  <c r="D2433"/>
  <c r="D2434"/>
  <c r="D2435"/>
  <c r="D2436"/>
  <c r="D2437"/>
  <c r="D2438"/>
  <c r="D2439"/>
  <c r="D2440"/>
  <c r="D2441"/>
  <c r="D2442"/>
  <c r="D2443"/>
  <c r="D2444"/>
  <c r="D2445"/>
  <c r="D2446"/>
  <c r="D2447"/>
  <c r="D2448"/>
  <c r="D2449"/>
  <c r="D2450"/>
  <c r="D2451"/>
  <c r="D2452"/>
  <c r="D2453"/>
  <c r="D2454"/>
  <c r="D2455"/>
  <c r="D2456"/>
  <c r="D2457"/>
  <c r="D2458"/>
  <c r="D2459"/>
  <c r="D2460"/>
  <c r="D2461"/>
  <c r="D2462"/>
  <c r="D2463"/>
  <c r="D2464"/>
  <c r="D2465"/>
  <c r="D2466"/>
  <c r="D2467"/>
  <c r="D2468"/>
  <c r="D2469"/>
  <c r="D2470"/>
  <c r="D2471"/>
  <c r="D2472"/>
  <c r="D2473"/>
  <c r="D2474"/>
  <c r="D2475"/>
  <c r="D2476"/>
  <c r="D2477"/>
  <c r="D2478"/>
  <c r="D2479"/>
  <c r="D2480"/>
  <c r="D2481"/>
  <c r="D2482"/>
  <c r="D2483"/>
  <c r="D2484"/>
  <c r="D2485"/>
  <c r="D2486"/>
  <c r="D2487"/>
  <c r="D2488"/>
  <c r="D2489"/>
  <c r="D2490"/>
  <c r="D2491"/>
  <c r="D2492"/>
  <c r="D2493"/>
  <c r="D2494"/>
  <c r="D2495"/>
  <c r="D2496"/>
  <c r="D2497"/>
  <c r="D2498"/>
  <c r="D2499"/>
  <c r="D2500"/>
  <c r="D2501"/>
  <c r="D2502"/>
  <c r="D2503"/>
  <c r="D2504"/>
  <c r="D2505"/>
  <c r="D2506"/>
  <c r="D2507"/>
  <c r="D2508"/>
  <c r="D2509"/>
  <c r="D2510"/>
  <c r="D2511"/>
  <c r="D2512"/>
  <c r="D2513"/>
  <c r="D2514"/>
  <c r="D2515"/>
  <c r="D2516"/>
  <c r="D2517"/>
  <c r="D2518"/>
  <c r="D2519"/>
  <c r="D2520"/>
  <c r="D2521"/>
  <c r="D2522"/>
  <c r="D2523"/>
  <c r="D2524"/>
  <c r="D2525"/>
  <c r="D2526"/>
  <c r="D2527"/>
  <c r="D2528"/>
  <c r="D2529"/>
  <c r="D2530"/>
  <c r="D2531"/>
  <c r="D2532"/>
  <c r="D2533"/>
  <c r="D2534"/>
  <c r="D2535"/>
  <c r="D2536"/>
  <c r="D2537"/>
  <c r="D2538"/>
  <c r="D2539"/>
  <c r="D2540"/>
  <c r="D2541"/>
  <c r="D2542"/>
  <c r="D2543"/>
  <c r="D2544"/>
  <c r="D2545"/>
  <c r="D2546"/>
  <c r="D2547"/>
  <c r="D2548"/>
  <c r="D2549"/>
  <c r="D2550"/>
  <c r="D2551"/>
  <c r="D2552"/>
  <c r="D2553"/>
  <c r="D2554"/>
  <c r="D2555"/>
  <c r="D2556"/>
  <c r="D2557"/>
  <c r="D2558"/>
  <c r="D2559"/>
  <c r="D2560"/>
  <c r="D2561"/>
  <c r="D2562"/>
  <c r="D2563"/>
  <c r="D2564"/>
  <c r="D2565"/>
  <c r="D2566"/>
  <c r="D2567"/>
  <c r="D2568"/>
  <c r="D2569"/>
  <c r="D2570"/>
  <c r="D2571"/>
  <c r="D2572"/>
  <c r="D2573"/>
  <c r="D2574"/>
  <c r="D2575"/>
  <c r="D2576"/>
  <c r="D2577"/>
  <c r="D2578"/>
  <c r="D2579"/>
  <c r="D2580"/>
  <c r="D2581"/>
  <c r="D2582"/>
  <c r="D2583"/>
  <c r="D2584"/>
  <c r="D2585"/>
  <c r="D2586"/>
  <c r="D2587"/>
  <c r="D2588"/>
  <c r="D2589"/>
  <c r="D2590"/>
  <c r="D2591"/>
  <c r="D2592"/>
  <c r="D2593"/>
  <c r="D2594"/>
  <c r="D2595"/>
  <c r="D2596"/>
  <c r="D2597"/>
  <c r="D2598"/>
  <c r="D2599"/>
  <c r="D2600"/>
  <c r="D2601"/>
  <c r="D2602"/>
  <c r="D2603"/>
  <c r="D2604"/>
  <c r="D2605"/>
  <c r="D2606"/>
  <c r="D2607"/>
  <c r="D2608"/>
  <c r="D2609"/>
  <c r="D2610"/>
  <c r="D2611"/>
  <c r="D2612"/>
  <c r="D2613"/>
  <c r="D2614"/>
  <c r="D2615"/>
  <c r="D2616"/>
  <c r="D2617"/>
  <c r="D2618"/>
  <c r="D2619"/>
  <c r="D2620"/>
  <c r="D2621"/>
  <c r="D2622"/>
  <c r="D2623"/>
  <c r="D2624"/>
  <c r="D2625"/>
  <c r="D2626"/>
  <c r="D2627"/>
  <c r="D2628"/>
  <c r="D2629"/>
  <c r="D2630"/>
  <c r="D2631"/>
  <c r="D2632"/>
  <c r="D2633"/>
  <c r="D2634"/>
  <c r="D2635"/>
  <c r="D2636"/>
  <c r="D2637"/>
  <c r="D2638"/>
  <c r="D2639"/>
  <c r="D2640"/>
  <c r="D2641"/>
  <c r="D2642"/>
  <c r="D2643"/>
  <c r="D2644"/>
  <c r="D2645"/>
  <c r="D2646"/>
  <c r="D2647"/>
  <c r="D2648"/>
  <c r="D2649"/>
  <c r="D2650"/>
  <c r="D2651"/>
  <c r="D2652"/>
  <c r="D2653"/>
  <c r="D2654"/>
  <c r="D2655"/>
  <c r="D2656"/>
  <c r="D2657"/>
  <c r="D2658"/>
  <c r="D2659"/>
  <c r="D2660"/>
  <c r="D2661"/>
  <c r="D2662"/>
  <c r="D2663"/>
  <c r="D2664"/>
  <c r="D2665"/>
  <c r="D2666"/>
  <c r="D2667"/>
  <c r="D2668"/>
  <c r="D2669"/>
  <c r="D2670"/>
  <c r="D2671"/>
  <c r="D2672"/>
  <c r="D2673"/>
  <c r="D2674"/>
  <c r="D2675"/>
  <c r="D2676"/>
  <c r="D2677"/>
  <c r="D2678"/>
  <c r="D2679"/>
  <c r="D2680"/>
  <c r="D2681"/>
  <c r="D2682"/>
  <c r="D2683"/>
  <c r="D2684"/>
  <c r="D2685"/>
  <c r="D2686"/>
  <c r="D2687"/>
  <c r="D2688"/>
  <c r="D2689"/>
  <c r="D2690"/>
  <c r="D2691"/>
  <c r="D2692"/>
  <c r="D2693"/>
  <c r="D2694"/>
  <c r="D2695"/>
  <c r="D2696"/>
  <c r="D2697"/>
  <c r="D2698"/>
  <c r="D2699"/>
  <c r="D2700"/>
  <c r="D2701"/>
  <c r="D2702"/>
  <c r="D2703"/>
  <c r="D2704"/>
  <c r="D2705"/>
  <c r="D2706"/>
  <c r="D2707"/>
  <c r="D2708"/>
  <c r="D2709"/>
  <c r="D2710"/>
  <c r="D2711"/>
  <c r="D2712"/>
  <c r="D2713"/>
  <c r="D2714"/>
  <c r="D2715"/>
  <c r="D2716"/>
  <c r="D2717"/>
  <c r="D2718"/>
  <c r="D2719"/>
  <c r="D2720"/>
  <c r="D2721"/>
  <c r="D2722"/>
  <c r="D2723"/>
  <c r="D2724"/>
  <c r="D2725"/>
  <c r="D2726"/>
  <c r="D2727"/>
  <c r="D2728"/>
  <c r="D2729"/>
  <c r="D2730"/>
  <c r="D2731"/>
  <c r="D2732"/>
  <c r="D2733"/>
  <c r="D2734"/>
  <c r="D2735"/>
  <c r="D2736"/>
  <c r="D2737"/>
  <c r="D2738"/>
  <c r="D2739"/>
  <c r="D2740"/>
  <c r="D2741"/>
  <c r="D2742"/>
  <c r="D2743"/>
  <c r="D2744"/>
  <c r="D2745"/>
  <c r="D2746"/>
  <c r="D2747"/>
  <c r="D2748"/>
  <c r="D2749"/>
  <c r="D2750"/>
  <c r="D2751"/>
  <c r="D2752"/>
  <c r="D2753"/>
  <c r="D2754"/>
  <c r="D2755"/>
  <c r="D2756"/>
  <c r="D2757"/>
  <c r="D2758"/>
  <c r="D2759"/>
  <c r="D2760"/>
  <c r="D2761"/>
  <c r="D2762"/>
  <c r="D2763"/>
  <c r="D2764"/>
  <c r="D2765"/>
  <c r="D2766"/>
  <c r="D2767"/>
  <c r="D2768"/>
  <c r="D2769"/>
  <c r="D2770"/>
  <c r="D2771"/>
  <c r="D2772"/>
  <c r="D2773"/>
  <c r="D2774"/>
  <c r="D2775"/>
  <c r="D2776"/>
  <c r="D2777"/>
  <c r="D2778"/>
  <c r="D2779"/>
  <c r="D2780"/>
  <c r="D2781"/>
  <c r="D2782"/>
  <c r="D2783"/>
  <c r="D2784"/>
  <c r="D2785"/>
  <c r="D2786"/>
  <c r="D2787"/>
  <c r="D2788"/>
  <c r="D2789"/>
  <c r="D2790"/>
  <c r="D2791"/>
  <c r="D2792"/>
  <c r="D2793"/>
  <c r="D2794"/>
  <c r="D2795"/>
  <c r="D2796"/>
  <c r="D2797"/>
  <c r="D2798"/>
  <c r="D2799"/>
  <c r="D2800"/>
  <c r="D2801"/>
  <c r="D2802"/>
  <c r="D2803"/>
  <c r="D2804"/>
  <c r="D2805"/>
  <c r="D2806"/>
  <c r="D2807"/>
  <c r="D2808"/>
  <c r="D2809"/>
  <c r="D2810"/>
  <c r="D2811"/>
  <c r="D2812"/>
  <c r="D2813"/>
  <c r="D2814"/>
  <c r="D2815"/>
  <c r="D2816"/>
  <c r="D2817"/>
  <c r="D2818"/>
  <c r="D2819"/>
  <c r="D2820"/>
  <c r="D2821"/>
  <c r="D2822"/>
  <c r="D2823"/>
  <c r="D2824"/>
  <c r="D2825"/>
  <c r="D2826"/>
  <c r="D2827"/>
  <c r="D2828"/>
  <c r="D2829"/>
  <c r="D2830"/>
  <c r="D2831"/>
  <c r="D2832"/>
  <c r="D2833"/>
  <c r="D2834"/>
  <c r="D2835"/>
  <c r="D2836"/>
  <c r="D2837"/>
  <c r="D2838"/>
  <c r="D2839"/>
  <c r="D2840"/>
  <c r="D2841"/>
  <c r="D2842"/>
  <c r="D2843"/>
  <c r="D2844"/>
  <c r="D2845"/>
  <c r="D2846"/>
  <c r="D2847"/>
  <c r="D2848"/>
  <c r="D2849"/>
  <c r="D2850"/>
  <c r="D2851"/>
  <c r="D2852"/>
  <c r="D2853"/>
  <c r="D2854"/>
  <c r="D2855"/>
  <c r="D2856"/>
  <c r="D2857"/>
  <c r="D2858"/>
  <c r="D2859"/>
  <c r="D2860"/>
  <c r="D2861"/>
  <c r="D2862"/>
  <c r="D2863"/>
  <c r="D2864"/>
  <c r="D2865"/>
  <c r="D2866"/>
  <c r="D2867"/>
  <c r="D2868"/>
  <c r="D2869"/>
  <c r="D2870"/>
  <c r="D2871"/>
  <c r="D2872"/>
  <c r="D2873"/>
  <c r="D2874"/>
  <c r="D2875"/>
  <c r="D2876"/>
  <c r="D2877"/>
  <c r="D2878"/>
  <c r="D2879"/>
  <c r="D2880"/>
  <c r="D2881"/>
  <c r="D2882"/>
  <c r="D2883"/>
  <c r="D2884"/>
  <c r="D2885"/>
  <c r="D2886"/>
  <c r="D2887"/>
  <c r="D2888"/>
  <c r="D2889"/>
  <c r="D2890"/>
  <c r="D2891"/>
  <c r="D2892"/>
  <c r="D2893"/>
  <c r="D2894"/>
  <c r="D2895"/>
  <c r="D2896"/>
  <c r="D2897"/>
  <c r="D2898"/>
  <c r="D2899"/>
  <c r="D2900"/>
  <c r="D2901"/>
  <c r="D2902"/>
  <c r="D2903"/>
  <c r="D2904"/>
  <c r="D2905"/>
  <c r="D2906"/>
  <c r="D2907"/>
  <c r="D2908"/>
  <c r="D2909"/>
  <c r="D2910"/>
  <c r="D2911"/>
  <c r="D2912"/>
  <c r="D2913"/>
  <c r="D2914"/>
  <c r="D2915"/>
  <c r="D2916"/>
  <c r="D2917"/>
  <c r="D2918"/>
  <c r="D2919"/>
  <c r="D2920"/>
  <c r="D2921"/>
  <c r="D2922"/>
  <c r="D2923"/>
  <c r="D2924"/>
  <c r="D2925"/>
  <c r="D2926"/>
  <c r="D2927"/>
  <c r="D2928"/>
  <c r="D2929"/>
  <c r="D2930"/>
  <c r="D2931"/>
  <c r="D2932"/>
  <c r="D2933"/>
  <c r="D2934"/>
  <c r="D2935"/>
  <c r="D2936"/>
  <c r="D2937"/>
  <c r="D2938"/>
  <c r="D2939"/>
  <c r="D2940"/>
  <c r="D2941"/>
  <c r="D2942"/>
  <c r="D2943"/>
  <c r="D2944"/>
  <c r="D2945"/>
  <c r="D2946"/>
  <c r="D2947"/>
  <c r="D2948"/>
  <c r="D2949"/>
  <c r="D2950"/>
  <c r="D2951"/>
  <c r="D2952"/>
  <c r="D2953"/>
  <c r="D2954"/>
  <c r="D2955"/>
  <c r="D2956"/>
  <c r="D2957"/>
  <c r="D2958"/>
  <c r="D2959"/>
  <c r="D2960"/>
  <c r="D2961"/>
  <c r="D2962"/>
  <c r="D2963"/>
  <c r="D2964"/>
  <c r="D2965"/>
  <c r="D2966"/>
  <c r="D2967"/>
  <c r="D2968"/>
  <c r="D2969"/>
  <c r="D2970"/>
  <c r="D2971"/>
  <c r="D2972"/>
  <c r="D2973"/>
  <c r="D2974"/>
  <c r="D2975"/>
  <c r="D2976"/>
  <c r="D2977"/>
  <c r="D2978"/>
  <c r="D2979"/>
  <c r="D2980"/>
  <c r="D2981"/>
  <c r="D2982"/>
  <c r="D2983"/>
  <c r="D2984"/>
  <c r="D2985"/>
  <c r="D2986"/>
  <c r="D2987"/>
  <c r="D2988"/>
  <c r="D2989"/>
  <c r="D2990"/>
  <c r="D2991"/>
  <c r="D2992"/>
  <c r="D2993"/>
  <c r="D2994"/>
  <c r="D2995"/>
  <c r="D2996"/>
  <c r="D2997"/>
  <c r="D2998"/>
  <c r="D2999"/>
  <c r="D3000"/>
  <c r="D3001"/>
  <c r="D3002"/>
  <c r="D3003"/>
  <c r="D3004"/>
  <c r="D3005"/>
  <c r="D3006"/>
  <c r="D3007"/>
  <c r="D3008"/>
  <c r="D3009"/>
  <c r="D3010"/>
  <c r="D3011"/>
  <c r="D3012"/>
  <c r="D3013"/>
  <c r="D3014"/>
  <c r="D3015"/>
  <c r="D3016"/>
  <c r="D3017"/>
  <c r="D3018"/>
  <c r="D3019"/>
  <c r="D3020"/>
  <c r="D3021"/>
  <c r="D3022"/>
  <c r="D3023"/>
  <c r="D3024"/>
  <c r="D3025"/>
  <c r="D3026"/>
  <c r="D3027"/>
  <c r="D3028"/>
  <c r="D3029"/>
  <c r="D3030"/>
  <c r="D3031"/>
  <c r="D3032"/>
  <c r="D3033"/>
  <c r="D3034"/>
  <c r="D3035"/>
  <c r="D3036"/>
  <c r="D3037"/>
  <c r="D3038"/>
  <c r="D3039"/>
  <c r="D3040"/>
  <c r="D3041"/>
  <c r="D3042"/>
  <c r="D3043"/>
  <c r="D3044"/>
  <c r="D3045"/>
  <c r="D3046"/>
  <c r="D3047"/>
  <c r="D3048"/>
  <c r="D3049"/>
  <c r="D3050"/>
  <c r="D3051"/>
  <c r="D3052"/>
  <c r="D3053"/>
  <c r="D3054"/>
  <c r="D3055"/>
  <c r="D3056"/>
  <c r="D3057"/>
  <c r="D3058"/>
  <c r="D3059"/>
  <c r="D3060"/>
  <c r="D3061"/>
  <c r="D3062"/>
  <c r="D3063"/>
  <c r="D3064"/>
  <c r="D3065"/>
  <c r="D3066"/>
  <c r="D3067"/>
  <c r="D3068"/>
  <c r="D3069"/>
  <c r="D3070"/>
  <c r="D3071"/>
  <c r="D3072"/>
  <c r="D3073"/>
  <c r="D3074"/>
  <c r="D3075"/>
  <c r="D3076"/>
  <c r="D3077"/>
  <c r="D3078"/>
  <c r="D3079"/>
  <c r="D3080"/>
  <c r="D3081"/>
  <c r="D3082"/>
  <c r="D3083"/>
  <c r="D3084"/>
  <c r="D3085"/>
  <c r="D3086"/>
  <c r="D3087"/>
  <c r="D3088"/>
  <c r="D3089"/>
  <c r="D3090"/>
  <c r="D3091"/>
  <c r="D3092"/>
  <c r="D3093"/>
  <c r="D3094"/>
  <c r="D3095"/>
  <c r="D3096"/>
  <c r="D3097"/>
  <c r="D3098"/>
  <c r="D3099"/>
  <c r="D3100"/>
  <c r="D3101"/>
  <c r="D3102"/>
  <c r="D3103"/>
  <c r="D3104"/>
  <c r="D3105"/>
  <c r="D3106"/>
  <c r="D3107"/>
  <c r="D3108"/>
  <c r="D3109"/>
  <c r="D3110"/>
  <c r="D3111"/>
  <c r="D3112"/>
  <c r="D3113"/>
  <c r="D3114"/>
  <c r="D3115"/>
  <c r="D3116"/>
  <c r="D3117"/>
  <c r="D3118"/>
  <c r="D3119"/>
  <c r="D3120"/>
  <c r="D3121"/>
  <c r="D3122"/>
  <c r="D3123"/>
  <c r="D3124"/>
  <c r="D3125"/>
  <c r="D3126"/>
  <c r="D3127"/>
  <c r="D3128"/>
  <c r="D3129"/>
  <c r="D3130"/>
  <c r="D3131"/>
  <c r="D3132"/>
  <c r="D3133"/>
  <c r="D3134"/>
  <c r="D3135"/>
  <c r="D3136"/>
  <c r="D3137"/>
  <c r="D3138"/>
  <c r="D3139"/>
  <c r="D3140"/>
  <c r="D3141"/>
  <c r="D3142"/>
  <c r="D3143"/>
  <c r="D3144"/>
  <c r="D3145"/>
  <c r="D3146"/>
  <c r="D3147"/>
  <c r="D3148"/>
  <c r="D3149"/>
  <c r="D3150"/>
  <c r="D3151"/>
  <c r="D3152"/>
  <c r="D3153"/>
  <c r="D3154"/>
  <c r="D3155"/>
  <c r="D3156"/>
  <c r="D3157"/>
  <c r="D3158"/>
  <c r="D3159"/>
  <c r="D3160"/>
  <c r="D3161"/>
  <c r="D3162"/>
  <c r="D3163"/>
  <c r="D3164"/>
  <c r="D3165"/>
  <c r="D3166"/>
  <c r="D3167"/>
  <c r="D3168"/>
  <c r="D3169"/>
  <c r="D3170"/>
  <c r="D3171"/>
  <c r="D3172"/>
  <c r="D3173"/>
  <c r="D3174"/>
  <c r="D3175"/>
  <c r="D3176"/>
  <c r="D3177"/>
  <c r="D3178"/>
  <c r="D3179"/>
  <c r="D3180"/>
  <c r="D3181"/>
  <c r="D3182"/>
  <c r="D3183"/>
  <c r="D3184"/>
  <c r="D3185"/>
  <c r="D3186"/>
  <c r="D3187"/>
  <c r="D3188"/>
  <c r="D3189"/>
  <c r="D3190"/>
  <c r="D3191"/>
  <c r="D3192"/>
  <c r="D3193"/>
  <c r="D3194"/>
  <c r="D3195"/>
  <c r="D3196"/>
  <c r="D3197"/>
  <c r="D3198"/>
  <c r="D3199"/>
  <c r="D3200"/>
  <c r="D3201"/>
  <c r="D3202"/>
  <c r="D3203"/>
  <c r="D3204"/>
  <c r="D3205"/>
  <c r="D3206"/>
  <c r="D3207"/>
  <c r="D3208"/>
  <c r="D3209"/>
  <c r="D3210"/>
  <c r="D3211"/>
  <c r="D3212"/>
  <c r="D3213"/>
  <c r="D3214"/>
  <c r="D3215"/>
  <c r="D3216"/>
  <c r="D3217"/>
  <c r="D3218"/>
  <c r="D3219"/>
  <c r="D3220"/>
  <c r="D3221"/>
  <c r="D3222"/>
  <c r="D3223"/>
  <c r="D3224"/>
  <c r="D3225"/>
  <c r="D3226"/>
  <c r="D3227"/>
  <c r="D3228"/>
  <c r="D3229"/>
  <c r="D3230"/>
  <c r="D3231"/>
  <c r="D3232"/>
  <c r="D3233"/>
  <c r="D3234"/>
  <c r="D3235"/>
  <c r="D3236"/>
  <c r="D3237"/>
  <c r="D3238"/>
  <c r="D3239"/>
  <c r="D3240"/>
  <c r="D3241"/>
  <c r="D3242"/>
  <c r="D3243"/>
  <c r="D3244"/>
  <c r="D3245"/>
  <c r="D3246"/>
  <c r="D3247"/>
  <c r="D3248"/>
  <c r="D3249"/>
  <c r="D3250"/>
  <c r="D3251"/>
  <c r="D3252"/>
  <c r="D3253"/>
  <c r="D3254"/>
  <c r="D3255"/>
  <c r="D3256"/>
  <c r="D3257"/>
  <c r="D3258"/>
  <c r="D3259"/>
  <c r="D3260"/>
  <c r="D3261"/>
  <c r="D3262"/>
  <c r="D3263"/>
  <c r="D3264"/>
  <c r="D3265"/>
  <c r="D3266"/>
  <c r="D3267"/>
  <c r="D3268"/>
  <c r="D3269"/>
  <c r="D3270"/>
  <c r="D3271"/>
  <c r="D3272"/>
  <c r="D3273"/>
  <c r="D3274"/>
  <c r="D3275"/>
  <c r="D3276"/>
  <c r="D3277"/>
  <c r="D3278"/>
  <c r="D3279"/>
  <c r="D3280"/>
  <c r="D3281"/>
  <c r="D3282"/>
  <c r="D3283"/>
  <c r="D3284"/>
  <c r="D3285"/>
  <c r="D3286"/>
  <c r="D3287"/>
  <c r="D3288"/>
  <c r="D3289"/>
  <c r="D3290"/>
  <c r="D3291"/>
  <c r="D3292"/>
  <c r="D3293"/>
  <c r="D3294"/>
  <c r="D3295"/>
  <c r="D3296"/>
  <c r="D3297"/>
  <c r="D3298"/>
  <c r="D3299"/>
  <c r="D3300"/>
  <c r="D3301"/>
  <c r="D3302"/>
  <c r="D3303"/>
  <c r="D3304"/>
  <c r="D3305"/>
  <c r="D3306"/>
  <c r="D3307"/>
  <c r="D3308"/>
  <c r="D3309"/>
  <c r="D3310"/>
  <c r="D3311"/>
  <c r="D3312"/>
  <c r="D3313"/>
  <c r="D3314"/>
  <c r="D3315"/>
  <c r="D3316"/>
  <c r="D3317"/>
  <c r="D3318"/>
  <c r="D3319"/>
  <c r="D3320"/>
  <c r="D3321"/>
  <c r="D3322"/>
  <c r="D3323"/>
  <c r="D3324"/>
  <c r="D3325"/>
  <c r="D3326"/>
  <c r="D3327"/>
  <c r="D3328"/>
  <c r="D3329"/>
  <c r="D3330"/>
  <c r="D3331"/>
  <c r="D3332"/>
  <c r="D3333"/>
  <c r="D3334"/>
  <c r="D3335"/>
  <c r="D3336"/>
  <c r="D3337"/>
  <c r="D3338"/>
  <c r="D3339"/>
  <c r="D3340"/>
  <c r="D3341"/>
  <c r="D3342"/>
  <c r="D3343"/>
  <c r="D3344"/>
  <c r="D3345"/>
  <c r="D3346"/>
  <c r="D3347"/>
  <c r="D3348"/>
  <c r="D3349"/>
  <c r="D3350"/>
  <c r="D3351"/>
  <c r="D3352"/>
  <c r="D3353"/>
  <c r="D3354"/>
  <c r="D3355"/>
  <c r="D3356"/>
  <c r="D3357"/>
  <c r="D3358"/>
  <c r="D3359"/>
  <c r="D3360"/>
  <c r="D3361"/>
  <c r="D3362"/>
  <c r="D3363"/>
  <c r="D3364"/>
  <c r="D3365"/>
  <c r="D3366"/>
  <c r="D3367"/>
  <c r="D3368"/>
  <c r="D3369"/>
  <c r="D3370"/>
  <c r="D3371"/>
  <c r="D3372"/>
  <c r="D3373"/>
  <c r="D3374"/>
  <c r="D3375"/>
  <c r="D3376"/>
  <c r="D3377"/>
  <c r="D3378"/>
  <c r="D3379"/>
  <c r="D3380"/>
  <c r="D3381"/>
  <c r="D3382"/>
  <c r="D3383"/>
  <c r="D3384"/>
  <c r="D3385"/>
  <c r="D3386"/>
  <c r="D3387"/>
  <c r="D3388"/>
  <c r="D3389"/>
  <c r="D3390"/>
  <c r="D3391"/>
  <c r="D3392"/>
  <c r="D3393"/>
  <c r="D3394"/>
  <c r="D3395"/>
  <c r="D3396"/>
  <c r="D3397"/>
  <c r="D3398"/>
  <c r="D3399"/>
  <c r="D3400"/>
  <c r="D3401"/>
  <c r="D3402"/>
  <c r="D3403"/>
  <c r="D3404"/>
  <c r="D3405"/>
  <c r="D3406"/>
  <c r="D3407"/>
  <c r="D3408"/>
  <c r="D3409"/>
  <c r="D3410"/>
  <c r="D3411"/>
  <c r="D3412"/>
  <c r="D3413"/>
  <c r="D3414"/>
  <c r="D3415"/>
  <c r="D3416"/>
  <c r="D3417"/>
  <c r="D3418"/>
  <c r="D3419"/>
  <c r="D3420"/>
  <c r="D3421"/>
  <c r="D3422"/>
  <c r="D3423"/>
  <c r="D3424"/>
  <c r="D3425"/>
  <c r="D3426"/>
  <c r="D3427"/>
  <c r="D3428"/>
  <c r="D3429"/>
  <c r="D3430"/>
  <c r="D3431"/>
  <c r="D3432"/>
  <c r="D3433"/>
  <c r="D3434"/>
  <c r="D3435"/>
  <c r="D3436"/>
  <c r="D3437"/>
  <c r="D3438"/>
  <c r="D3439"/>
  <c r="D3440"/>
  <c r="D3441"/>
  <c r="D3442"/>
  <c r="D3443"/>
  <c r="D3444"/>
  <c r="D3445"/>
  <c r="D3446"/>
  <c r="D3447"/>
  <c r="D3448"/>
  <c r="D3449"/>
  <c r="D3450"/>
  <c r="D3451"/>
  <c r="D3452"/>
  <c r="D3453"/>
  <c r="D3454"/>
  <c r="D3455"/>
  <c r="D3456"/>
  <c r="D3457"/>
  <c r="D3458"/>
  <c r="D3459"/>
  <c r="D3460"/>
  <c r="D3461"/>
  <c r="D3462"/>
  <c r="D3463"/>
  <c r="D3464"/>
  <c r="D3465"/>
  <c r="D3466"/>
  <c r="D3467"/>
  <c r="D3468"/>
  <c r="D3469"/>
  <c r="D3470"/>
  <c r="D3471"/>
  <c r="D3472"/>
  <c r="D3473"/>
  <c r="D3474"/>
  <c r="D3475"/>
  <c r="D3476"/>
  <c r="D3477"/>
  <c r="D3478"/>
  <c r="D3479"/>
  <c r="D3480"/>
  <c r="D3481"/>
  <c r="D3482"/>
  <c r="D3483"/>
  <c r="D3484"/>
  <c r="D3485"/>
  <c r="D3486"/>
  <c r="D3487"/>
  <c r="D3488"/>
  <c r="D3489"/>
  <c r="D3490"/>
  <c r="D3491"/>
  <c r="D3492"/>
  <c r="D3493"/>
  <c r="D3494"/>
  <c r="D3495"/>
  <c r="D3496"/>
  <c r="D3497"/>
  <c r="D3498"/>
  <c r="D3499"/>
  <c r="D3500"/>
  <c r="D3501"/>
  <c r="D3502"/>
  <c r="D3503"/>
  <c r="D3504"/>
  <c r="D3505"/>
  <c r="D3506"/>
  <c r="D3507"/>
  <c r="D3508"/>
  <c r="D3509"/>
  <c r="D3510"/>
  <c r="D3511"/>
  <c r="D3512"/>
  <c r="D3513"/>
  <c r="D3514"/>
  <c r="D3515"/>
  <c r="D3516"/>
  <c r="D3517"/>
  <c r="D3518"/>
  <c r="D3519"/>
  <c r="D3520"/>
  <c r="D3521"/>
  <c r="D3522"/>
  <c r="D3523"/>
  <c r="D3524"/>
  <c r="D3525"/>
  <c r="D3526"/>
  <c r="D3527"/>
  <c r="D3528"/>
  <c r="D3529"/>
  <c r="D3530"/>
  <c r="D3531"/>
  <c r="D3532"/>
  <c r="D3533"/>
  <c r="D3534"/>
  <c r="D3535"/>
  <c r="D3536"/>
  <c r="D3537"/>
  <c r="D3538"/>
  <c r="D3539"/>
  <c r="D3540"/>
  <c r="D3541"/>
  <c r="D3542"/>
  <c r="D3543"/>
  <c r="D3544"/>
  <c r="D3545"/>
  <c r="D3546"/>
  <c r="D3547"/>
  <c r="D3548"/>
  <c r="D3549"/>
  <c r="D3550"/>
  <c r="D3551"/>
  <c r="D3552"/>
  <c r="D3553"/>
  <c r="D3554"/>
  <c r="D3555"/>
  <c r="D3556"/>
  <c r="D3557"/>
  <c r="D3558"/>
  <c r="D3559"/>
  <c r="D3560"/>
  <c r="D3561"/>
  <c r="D3562"/>
  <c r="D3563"/>
  <c r="D3564"/>
  <c r="D3565"/>
  <c r="D3566"/>
  <c r="D3567"/>
  <c r="D3568"/>
  <c r="D3569"/>
  <c r="D3570"/>
  <c r="D3571"/>
  <c r="D3572"/>
  <c r="D3573"/>
  <c r="D3574"/>
  <c r="D3575"/>
  <c r="D3576"/>
  <c r="D3577"/>
  <c r="D3578"/>
  <c r="D3579"/>
  <c r="D3580"/>
  <c r="D3581"/>
  <c r="D3582"/>
  <c r="D3583"/>
  <c r="D3584"/>
  <c r="D3585"/>
  <c r="D3586"/>
  <c r="D3587"/>
  <c r="D3588"/>
  <c r="D3589"/>
  <c r="D3590"/>
  <c r="D3591"/>
  <c r="D3592"/>
  <c r="D3593"/>
  <c r="D3594"/>
  <c r="D3595"/>
  <c r="D3596"/>
  <c r="D3597"/>
  <c r="D3598"/>
  <c r="D3599"/>
  <c r="D3600"/>
  <c r="D3601"/>
  <c r="D3602"/>
  <c r="D3603"/>
  <c r="D3604"/>
  <c r="D3605"/>
  <c r="D3606"/>
  <c r="D3607"/>
  <c r="D3608"/>
  <c r="D3609"/>
  <c r="D3610"/>
  <c r="D3611"/>
  <c r="D3612"/>
  <c r="D3613"/>
  <c r="D3614"/>
  <c r="D3615"/>
  <c r="D3616"/>
  <c r="D3617"/>
  <c r="D3618"/>
  <c r="D3619"/>
  <c r="D3620"/>
  <c r="D3621"/>
  <c r="D3622"/>
  <c r="D3623"/>
  <c r="D3624"/>
  <c r="D3625"/>
  <c r="D3626"/>
  <c r="D3627"/>
  <c r="D3628"/>
  <c r="D3629"/>
  <c r="D3630"/>
  <c r="D3631"/>
  <c r="D3632"/>
  <c r="D3633"/>
  <c r="D3634"/>
  <c r="D3635"/>
  <c r="D3636"/>
  <c r="D3637"/>
  <c r="D3638"/>
  <c r="D3639"/>
  <c r="D3640"/>
  <c r="D3641"/>
  <c r="D3642"/>
  <c r="D3643"/>
  <c r="D3644"/>
  <c r="D3645"/>
  <c r="D3646"/>
  <c r="D3647"/>
  <c r="D3648"/>
  <c r="D3649"/>
  <c r="D3650"/>
  <c r="D3651"/>
  <c r="D3652"/>
  <c r="D3653"/>
  <c r="D3654"/>
  <c r="D3655"/>
  <c r="D3656"/>
  <c r="D3657"/>
  <c r="D3658"/>
  <c r="D3659"/>
  <c r="D3660"/>
  <c r="D3661"/>
  <c r="D3662"/>
  <c r="D3663"/>
  <c r="D3664"/>
  <c r="D3665"/>
  <c r="D3666"/>
  <c r="D3667"/>
  <c r="D3668"/>
  <c r="D3669"/>
  <c r="D3670"/>
  <c r="D3671"/>
  <c r="D3672"/>
  <c r="D3673"/>
  <c r="D3674"/>
  <c r="D3675"/>
  <c r="D3676"/>
  <c r="D3677"/>
  <c r="D3678"/>
  <c r="D3679"/>
  <c r="D3680"/>
  <c r="D3681"/>
  <c r="D3682"/>
  <c r="D3683"/>
  <c r="D3684"/>
  <c r="D3685"/>
  <c r="D3686"/>
  <c r="D3687"/>
  <c r="D3688"/>
  <c r="D3689"/>
  <c r="D3690"/>
  <c r="D3691"/>
  <c r="D3692"/>
  <c r="D3693"/>
  <c r="D3694"/>
  <c r="D3695"/>
  <c r="D3696"/>
  <c r="D3697"/>
  <c r="D3698"/>
  <c r="D3699"/>
  <c r="D3700"/>
  <c r="D3701"/>
  <c r="D3702"/>
  <c r="D3703"/>
  <c r="D3704"/>
  <c r="D3705"/>
  <c r="D3706"/>
  <c r="D3707"/>
  <c r="D3708"/>
  <c r="D3709"/>
  <c r="D3710"/>
  <c r="D3711"/>
  <c r="D3712"/>
  <c r="D3713"/>
  <c r="D3714"/>
  <c r="D3715"/>
  <c r="D3716"/>
  <c r="D3717"/>
  <c r="D3718"/>
  <c r="D3719"/>
  <c r="D3720"/>
  <c r="D3721"/>
  <c r="D3722"/>
  <c r="D3723"/>
  <c r="D3724"/>
  <c r="D3725"/>
  <c r="D3726"/>
  <c r="D3727"/>
  <c r="D3728"/>
  <c r="D3729"/>
  <c r="D3730"/>
  <c r="D3731"/>
  <c r="D3732"/>
  <c r="D3733"/>
  <c r="D3734"/>
  <c r="D3735"/>
  <c r="D3736"/>
  <c r="D3737"/>
  <c r="D3738"/>
  <c r="D3739"/>
  <c r="D3740"/>
  <c r="D3741"/>
  <c r="D3742"/>
  <c r="D3743"/>
  <c r="D3744"/>
  <c r="D3745"/>
  <c r="D3746"/>
  <c r="D3747"/>
  <c r="D3748"/>
  <c r="D3749"/>
  <c r="D3750"/>
  <c r="D3751"/>
  <c r="D3752"/>
  <c r="D3753"/>
  <c r="D3754"/>
  <c r="D3755"/>
  <c r="D3756"/>
  <c r="D3757"/>
  <c r="D3758"/>
  <c r="D3759"/>
  <c r="D3760"/>
  <c r="D3761"/>
  <c r="D3762"/>
  <c r="D3763"/>
  <c r="D3764"/>
  <c r="D3765"/>
  <c r="D3766"/>
  <c r="D3767"/>
  <c r="D3768"/>
  <c r="D3769"/>
  <c r="D3770"/>
  <c r="D3771"/>
  <c r="D3772"/>
  <c r="D3773"/>
  <c r="D3774"/>
  <c r="D3775"/>
  <c r="D3776"/>
  <c r="D3777"/>
  <c r="D3778"/>
  <c r="D3779"/>
  <c r="D3780"/>
  <c r="D3781"/>
  <c r="D3782"/>
  <c r="D3783"/>
  <c r="D3784"/>
  <c r="D3785"/>
  <c r="D3786"/>
  <c r="D3787"/>
  <c r="D3788"/>
  <c r="D3789"/>
  <c r="D3790"/>
  <c r="D3791"/>
  <c r="D3792"/>
  <c r="D3793"/>
  <c r="D3794"/>
  <c r="D3795"/>
  <c r="D3796"/>
  <c r="D3797"/>
  <c r="D3798"/>
  <c r="D3799"/>
  <c r="D3800"/>
  <c r="D3801"/>
  <c r="D3802"/>
  <c r="D3803"/>
  <c r="D3804"/>
  <c r="D3805"/>
  <c r="D3806"/>
  <c r="D3807"/>
  <c r="D3808"/>
  <c r="D3809"/>
  <c r="D3810"/>
  <c r="D3811"/>
  <c r="D3812"/>
  <c r="D3813"/>
  <c r="D3814"/>
  <c r="D3815"/>
  <c r="D3816"/>
  <c r="D3817"/>
  <c r="D3818"/>
  <c r="D3819"/>
  <c r="D3820"/>
  <c r="D3821"/>
  <c r="D3822"/>
  <c r="D3823"/>
  <c r="D3824"/>
  <c r="D3825"/>
  <c r="D3826"/>
  <c r="D3827"/>
  <c r="D3828"/>
  <c r="D3829"/>
  <c r="D3830"/>
  <c r="D3831"/>
  <c r="D3832"/>
  <c r="D3833"/>
  <c r="D3834"/>
  <c r="D3835"/>
  <c r="D3836"/>
  <c r="D3837"/>
  <c r="D3838"/>
  <c r="D3839"/>
  <c r="D3840"/>
  <c r="D3841"/>
  <c r="D3842"/>
  <c r="D3843"/>
  <c r="D3844"/>
  <c r="D3845"/>
  <c r="D3846"/>
  <c r="D3847"/>
  <c r="D3848"/>
  <c r="D3849"/>
  <c r="D3850"/>
  <c r="D3851"/>
  <c r="D3852"/>
  <c r="D3853"/>
  <c r="D3854"/>
  <c r="D3855"/>
  <c r="D3856"/>
  <c r="D3857"/>
  <c r="D3858"/>
  <c r="D3859"/>
  <c r="D3860"/>
  <c r="D3861"/>
  <c r="D3862"/>
  <c r="D3863"/>
  <c r="D3864"/>
  <c r="D3865"/>
  <c r="D3866"/>
  <c r="D3867"/>
  <c r="D3868"/>
  <c r="D3869"/>
  <c r="D3870"/>
  <c r="D3871"/>
  <c r="D3872"/>
  <c r="D3873"/>
  <c r="D3874"/>
  <c r="D3875"/>
  <c r="D3876"/>
  <c r="D3877"/>
  <c r="D3878"/>
  <c r="D3879"/>
  <c r="D3880"/>
  <c r="D3881"/>
  <c r="D3882"/>
  <c r="D3883"/>
  <c r="D3884"/>
  <c r="D3885"/>
  <c r="D3886"/>
  <c r="D3887"/>
  <c r="D3888"/>
  <c r="D3889"/>
  <c r="D3890"/>
  <c r="D3891"/>
  <c r="D3892"/>
  <c r="D3893"/>
  <c r="D3894"/>
  <c r="D3895"/>
  <c r="D3896"/>
  <c r="D3897"/>
  <c r="D3898"/>
  <c r="D3899"/>
  <c r="D3900"/>
  <c r="D3901"/>
  <c r="D3902"/>
  <c r="D3903"/>
  <c r="D3904"/>
  <c r="D3905"/>
  <c r="D3906"/>
  <c r="D3907"/>
  <c r="D3908"/>
  <c r="D3909"/>
  <c r="D3910"/>
  <c r="D3911"/>
  <c r="D3912"/>
  <c r="D3913"/>
  <c r="D3914"/>
  <c r="D3915"/>
  <c r="D3916"/>
  <c r="D3917"/>
  <c r="D3918"/>
  <c r="D3919"/>
  <c r="D3920"/>
  <c r="D3921"/>
  <c r="D3922"/>
  <c r="D3923"/>
  <c r="D3924"/>
  <c r="D3925"/>
  <c r="D3926"/>
  <c r="D3927"/>
  <c r="D3928"/>
  <c r="D3929"/>
  <c r="D3930"/>
  <c r="D3931"/>
  <c r="D3932"/>
  <c r="D3933"/>
  <c r="D3934"/>
  <c r="D3935"/>
  <c r="D3936"/>
  <c r="D3937"/>
  <c r="D3938"/>
  <c r="D3939"/>
  <c r="D3940"/>
  <c r="D3941"/>
  <c r="D3942"/>
  <c r="D3943"/>
  <c r="D3944"/>
  <c r="D3945"/>
  <c r="D3946"/>
  <c r="D3947"/>
  <c r="D3948"/>
  <c r="D3949"/>
  <c r="D3950"/>
  <c r="D3951"/>
  <c r="D3952"/>
  <c r="D3953"/>
  <c r="D3954"/>
  <c r="D3955"/>
  <c r="D3956"/>
  <c r="D3957"/>
  <c r="D3958"/>
  <c r="D3959"/>
  <c r="D3960"/>
  <c r="D3961"/>
  <c r="D3962"/>
  <c r="D3963"/>
  <c r="D3964"/>
  <c r="D3965"/>
  <c r="D3966"/>
  <c r="D3967"/>
  <c r="D3968"/>
  <c r="D3969"/>
  <c r="D3970"/>
  <c r="D3971"/>
  <c r="D3972"/>
  <c r="D3973"/>
  <c r="D3974"/>
  <c r="D3975"/>
  <c r="D3976"/>
  <c r="D3977"/>
  <c r="D3978"/>
  <c r="D3979"/>
  <c r="D3980"/>
  <c r="D3981"/>
  <c r="D3982"/>
  <c r="D3983"/>
  <c r="D3984"/>
  <c r="D3985"/>
  <c r="D3986"/>
  <c r="D3987"/>
  <c r="D3988"/>
  <c r="D3989"/>
  <c r="D3990"/>
  <c r="D3991"/>
  <c r="D3992"/>
  <c r="D3993"/>
  <c r="D3994"/>
  <c r="D3995"/>
  <c r="D3996"/>
  <c r="D3997"/>
  <c r="D3998"/>
  <c r="D3999"/>
  <c r="D4000"/>
  <c r="D4001"/>
  <c r="D4002"/>
  <c r="D4003"/>
  <c r="D4004"/>
  <c r="D4005"/>
  <c r="D4006"/>
  <c r="D4007"/>
  <c r="D4008"/>
  <c r="D4009"/>
  <c r="D4010"/>
  <c r="D4011"/>
  <c r="D4012"/>
  <c r="D4013"/>
  <c r="D4014"/>
  <c r="D4015"/>
  <c r="D4016"/>
  <c r="D4017"/>
  <c r="D4018"/>
  <c r="D4019"/>
  <c r="D4020"/>
  <c r="D4021"/>
  <c r="D4022"/>
  <c r="D4023"/>
  <c r="D4024"/>
  <c r="D4025"/>
  <c r="D4026"/>
  <c r="D4027"/>
  <c r="D4028"/>
  <c r="D4029"/>
  <c r="D4030"/>
  <c r="D4031"/>
  <c r="D4032"/>
  <c r="D4033"/>
  <c r="D4034"/>
  <c r="D4035"/>
  <c r="D4036"/>
  <c r="D4037"/>
  <c r="D4038"/>
  <c r="D4039"/>
  <c r="D4040"/>
  <c r="D4041"/>
  <c r="D4042"/>
  <c r="D4043"/>
  <c r="D4044"/>
  <c r="D4045"/>
  <c r="D4046"/>
  <c r="D4047"/>
  <c r="D4048"/>
  <c r="D4049"/>
  <c r="D4050"/>
  <c r="D4051"/>
  <c r="D4052"/>
  <c r="D4053"/>
  <c r="D4054"/>
  <c r="D4055"/>
  <c r="D4056"/>
  <c r="D4057"/>
  <c r="D4058"/>
  <c r="D4059"/>
  <c r="D4060"/>
  <c r="D4061"/>
  <c r="D4062"/>
  <c r="D4063"/>
  <c r="D4064"/>
  <c r="D4065"/>
  <c r="D4066"/>
  <c r="D4067"/>
  <c r="D4068"/>
  <c r="D4069"/>
  <c r="D4070"/>
  <c r="D4071"/>
  <c r="D4072"/>
  <c r="D4073"/>
  <c r="D4074"/>
  <c r="D4075"/>
  <c r="D4076"/>
  <c r="D4077"/>
  <c r="D4078"/>
  <c r="D4079"/>
  <c r="D4080"/>
  <c r="D4081"/>
  <c r="D4082"/>
  <c r="D4083"/>
  <c r="D4084"/>
  <c r="D4085"/>
  <c r="D4086"/>
  <c r="D4087"/>
  <c r="D4088"/>
  <c r="D4089"/>
  <c r="D4090"/>
  <c r="D4091"/>
  <c r="D4092"/>
  <c r="D4093"/>
  <c r="D4094"/>
  <c r="D4095"/>
  <c r="D4096"/>
  <c r="D4097"/>
  <c r="D4098"/>
  <c r="D4099"/>
  <c r="D4100"/>
  <c r="D4101"/>
  <c r="D4102"/>
  <c r="D4103"/>
  <c r="D4104"/>
  <c r="D4105"/>
  <c r="D4106"/>
  <c r="D4107"/>
  <c r="D4108"/>
  <c r="D4109"/>
  <c r="D4110"/>
  <c r="D4111"/>
  <c r="D4112"/>
  <c r="D4113"/>
  <c r="D4114"/>
  <c r="D4115"/>
  <c r="D4116"/>
  <c r="D4117"/>
  <c r="D4118"/>
  <c r="D4119"/>
  <c r="D4120"/>
  <c r="D4121"/>
  <c r="D4122"/>
  <c r="D4123"/>
  <c r="D4124"/>
  <c r="D4125"/>
  <c r="D4126"/>
  <c r="D4127"/>
  <c r="D4128"/>
  <c r="D4129"/>
  <c r="D4130"/>
  <c r="D4131"/>
  <c r="D4132"/>
  <c r="D4133"/>
  <c r="D4134"/>
  <c r="D4135"/>
  <c r="D4136"/>
  <c r="D4137"/>
  <c r="D4138"/>
  <c r="D4139"/>
  <c r="D4140"/>
  <c r="D4141"/>
  <c r="D4142"/>
  <c r="D4143"/>
  <c r="D4144"/>
  <c r="D4145"/>
  <c r="D4146"/>
  <c r="D4147"/>
  <c r="D4148"/>
  <c r="D4149"/>
  <c r="D4150"/>
  <c r="D4151"/>
  <c r="D4152"/>
  <c r="D4153"/>
  <c r="D4154"/>
  <c r="D4155"/>
  <c r="D4156"/>
  <c r="D4157"/>
  <c r="D4158"/>
  <c r="D4159"/>
  <c r="D4160"/>
  <c r="D4161"/>
  <c r="D4162"/>
  <c r="D4163"/>
  <c r="D4164"/>
  <c r="D4165"/>
  <c r="D4166"/>
  <c r="D4167"/>
  <c r="D4168"/>
  <c r="D4169"/>
  <c r="D4170"/>
  <c r="D4171"/>
  <c r="D4172"/>
  <c r="D4173"/>
  <c r="D4174"/>
  <c r="D4175"/>
  <c r="D4176"/>
  <c r="D4177"/>
  <c r="D4178"/>
  <c r="D4179"/>
  <c r="D4180"/>
  <c r="D4181"/>
  <c r="D4182"/>
  <c r="D4183"/>
  <c r="D4184"/>
  <c r="D4185"/>
  <c r="D4186"/>
  <c r="D4187"/>
  <c r="D4188"/>
  <c r="D4189"/>
  <c r="D4190"/>
  <c r="D4191"/>
  <c r="D4192"/>
  <c r="D4193"/>
  <c r="D4194"/>
  <c r="D4195"/>
  <c r="D4196"/>
  <c r="D4197"/>
  <c r="D4198"/>
  <c r="D4199"/>
  <c r="D4200"/>
  <c r="D4201"/>
  <c r="D4202"/>
  <c r="D4203"/>
  <c r="D4204"/>
  <c r="D4205"/>
  <c r="D4206"/>
  <c r="D4207"/>
  <c r="D4208"/>
  <c r="D4209"/>
  <c r="D4210"/>
  <c r="D4211"/>
  <c r="D4212"/>
  <c r="D4213"/>
  <c r="D4214"/>
  <c r="D4215"/>
  <c r="D4216"/>
  <c r="D4217"/>
  <c r="D4218"/>
  <c r="D4219"/>
  <c r="D4220"/>
  <c r="D4221"/>
  <c r="D4222"/>
  <c r="D4223"/>
  <c r="D4224"/>
  <c r="D4225"/>
  <c r="D4226"/>
  <c r="D4227"/>
  <c r="D4228"/>
  <c r="D4229"/>
  <c r="D4230"/>
  <c r="D4231"/>
  <c r="D4232"/>
  <c r="D4233"/>
  <c r="D4234"/>
  <c r="D4235"/>
  <c r="D4236"/>
  <c r="D4237"/>
  <c r="D4238"/>
  <c r="D4239"/>
  <c r="D4240"/>
  <c r="D4241"/>
  <c r="D4242"/>
  <c r="D4243"/>
  <c r="D4244"/>
  <c r="D4245"/>
  <c r="D4246"/>
  <c r="D4247"/>
  <c r="D4248"/>
  <c r="D4249"/>
  <c r="D4250"/>
  <c r="D4251"/>
  <c r="D4252"/>
  <c r="D4253"/>
  <c r="D4254"/>
  <c r="D4255"/>
  <c r="D4256"/>
  <c r="D4257"/>
  <c r="D4258"/>
  <c r="D4259"/>
  <c r="D4260"/>
  <c r="D4261"/>
  <c r="D4262"/>
  <c r="D4263"/>
  <c r="D4264"/>
  <c r="D4265"/>
  <c r="D4266"/>
  <c r="D4267"/>
  <c r="D4268"/>
  <c r="D4269"/>
  <c r="D4270"/>
  <c r="D4271"/>
  <c r="D4272"/>
  <c r="D4273"/>
  <c r="D4274"/>
  <c r="D4275"/>
  <c r="D4276"/>
  <c r="D4277"/>
  <c r="D4278"/>
  <c r="D4279"/>
  <c r="D4280"/>
  <c r="D4281"/>
  <c r="D4282"/>
  <c r="D4283"/>
  <c r="D4284"/>
  <c r="D4285"/>
  <c r="D4286"/>
  <c r="D4287"/>
  <c r="D4288"/>
  <c r="D4289"/>
  <c r="D4290"/>
  <c r="D4291"/>
  <c r="D4292"/>
  <c r="D4293"/>
  <c r="D4294"/>
  <c r="D4295"/>
  <c r="D4296"/>
  <c r="D4297"/>
  <c r="D4298"/>
  <c r="D4299"/>
  <c r="D4300"/>
  <c r="D4301"/>
  <c r="D4302"/>
  <c r="D4303"/>
  <c r="D4304"/>
  <c r="D4305"/>
  <c r="D4306"/>
  <c r="D4307"/>
  <c r="D4308"/>
  <c r="D4309"/>
  <c r="D4310"/>
  <c r="D4311"/>
  <c r="D4312"/>
  <c r="D4313"/>
  <c r="D4314"/>
  <c r="D4315"/>
  <c r="D4316"/>
  <c r="D4317"/>
  <c r="D4318"/>
  <c r="D4319"/>
  <c r="D4320"/>
  <c r="D4321"/>
  <c r="D4322"/>
  <c r="D4323"/>
  <c r="D4324"/>
  <c r="D4325"/>
  <c r="D4326"/>
  <c r="D4327"/>
  <c r="D4328"/>
  <c r="D4329"/>
  <c r="D4330"/>
  <c r="D4331"/>
  <c r="D4332"/>
  <c r="D4333"/>
  <c r="D4334"/>
  <c r="D4335"/>
  <c r="D4336"/>
  <c r="D4337"/>
  <c r="D4338"/>
  <c r="D4339"/>
  <c r="D4340"/>
  <c r="D4341"/>
  <c r="D4342"/>
  <c r="D4343"/>
  <c r="D4344"/>
  <c r="D4345"/>
  <c r="D4346"/>
  <c r="D4347"/>
  <c r="D4348"/>
  <c r="D4349"/>
  <c r="D4350"/>
  <c r="D4351"/>
  <c r="D4352"/>
  <c r="D4353"/>
  <c r="D4354"/>
  <c r="D4355"/>
  <c r="D4356"/>
  <c r="D4357"/>
  <c r="D4358"/>
  <c r="D4359"/>
  <c r="D4360"/>
  <c r="D4361"/>
  <c r="D4362"/>
  <c r="D4363"/>
  <c r="D4364"/>
  <c r="D4365"/>
  <c r="D4366"/>
  <c r="D4367"/>
  <c r="D4368"/>
  <c r="D4369"/>
  <c r="D4370"/>
  <c r="D4371"/>
  <c r="D4372"/>
  <c r="D4373"/>
  <c r="D4374"/>
  <c r="D4375"/>
  <c r="D4376"/>
  <c r="D4377"/>
  <c r="D4378"/>
  <c r="D4379"/>
  <c r="D4380"/>
  <c r="D4381"/>
  <c r="D4382"/>
  <c r="D4383"/>
  <c r="D4384"/>
  <c r="D4385"/>
  <c r="D4386"/>
  <c r="D4387"/>
  <c r="D4388"/>
  <c r="D4389"/>
  <c r="D4390"/>
  <c r="D4391"/>
  <c r="D4392"/>
  <c r="D4393"/>
  <c r="D4394"/>
  <c r="D4395"/>
  <c r="D4396"/>
  <c r="D4397"/>
  <c r="D4398"/>
  <c r="D4399"/>
  <c r="D4400"/>
  <c r="D4401"/>
  <c r="D4402"/>
  <c r="D4403"/>
  <c r="D4404"/>
  <c r="D4405"/>
  <c r="D4406"/>
  <c r="D4407"/>
  <c r="D4408"/>
  <c r="D4409"/>
  <c r="D4410"/>
  <c r="D4411"/>
  <c r="D4412"/>
  <c r="D4413"/>
  <c r="D4414"/>
  <c r="D4415"/>
  <c r="D4416"/>
  <c r="D4417"/>
  <c r="D4418"/>
  <c r="D4419"/>
  <c r="D4420"/>
  <c r="D4421"/>
  <c r="D4422"/>
  <c r="D4423"/>
  <c r="D4424"/>
  <c r="D4425"/>
  <c r="D4426"/>
  <c r="D4427"/>
  <c r="D4428"/>
  <c r="D4429"/>
  <c r="D4430"/>
  <c r="D4431"/>
  <c r="D4432"/>
  <c r="D4433"/>
  <c r="D4434"/>
  <c r="D4435"/>
  <c r="D4436"/>
  <c r="D4437"/>
  <c r="D4438"/>
  <c r="D4439"/>
  <c r="D4440"/>
  <c r="D4441"/>
  <c r="D4442"/>
  <c r="D4443"/>
  <c r="D4444"/>
  <c r="D4445"/>
  <c r="D4446"/>
  <c r="D4447"/>
  <c r="D4448"/>
  <c r="D4449"/>
  <c r="D4450"/>
  <c r="D4451"/>
  <c r="D4452"/>
  <c r="D4453"/>
  <c r="D4454"/>
  <c r="D4455"/>
  <c r="D4456"/>
  <c r="D4457"/>
  <c r="D4458"/>
  <c r="D4459"/>
  <c r="D4460"/>
  <c r="D4461"/>
  <c r="D4462"/>
  <c r="D4463"/>
  <c r="D4464"/>
  <c r="D4465"/>
  <c r="D4466"/>
  <c r="D4467"/>
  <c r="D4468"/>
  <c r="D4469"/>
  <c r="D4470"/>
  <c r="D4471"/>
  <c r="D4472"/>
  <c r="D4473"/>
  <c r="D4474"/>
  <c r="D4475"/>
  <c r="D4476"/>
  <c r="D4477"/>
  <c r="D4478"/>
  <c r="D4479"/>
  <c r="D4480"/>
  <c r="D4481"/>
  <c r="D4482"/>
  <c r="D4483"/>
  <c r="D4484"/>
  <c r="D4485"/>
  <c r="D4486"/>
  <c r="D4487"/>
  <c r="D4488"/>
  <c r="D4489"/>
  <c r="D4490"/>
  <c r="D4491"/>
  <c r="D4492"/>
  <c r="D4493"/>
  <c r="D4494"/>
  <c r="D4495"/>
  <c r="D4496"/>
  <c r="D4497"/>
  <c r="D4498"/>
  <c r="D4499"/>
  <c r="D4500"/>
  <c r="D4501"/>
  <c r="D4502"/>
  <c r="D4503"/>
  <c r="D4504"/>
  <c r="D4505"/>
  <c r="D4506"/>
  <c r="D4507"/>
  <c r="D4508"/>
  <c r="D4509"/>
  <c r="D4510"/>
  <c r="D4511"/>
  <c r="D4512"/>
  <c r="D4513"/>
  <c r="D4514"/>
  <c r="D4515"/>
  <c r="D4516"/>
  <c r="D4517"/>
  <c r="D4518"/>
  <c r="D4519"/>
  <c r="D4520"/>
  <c r="D4521"/>
  <c r="D4522"/>
  <c r="D4523"/>
  <c r="D4524"/>
  <c r="D4525"/>
  <c r="D4526"/>
  <c r="D4527"/>
  <c r="D4528"/>
  <c r="D4529"/>
  <c r="D4530"/>
  <c r="D4531"/>
  <c r="D4532"/>
  <c r="D4533"/>
  <c r="D4534"/>
  <c r="D4535"/>
  <c r="D4536"/>
  <c r="D4537"/>
  <c r="D4538"/>
  <c r="D4539"/>
  <c r="D4540"/>
  <c r="D4541"/>
  <c r="D4542"/>
  <c r="D4543"/>
  <c r="D4544"/>
  <c r="D4545"/>
  <c r="D4546"/>
  <c r="D4547"/>
  <c r="D4548"/>
  <c r="D4549"/>
  <c r="D4550"/>
  <c r="D4551"/>
  <c r="D4552"/>
  <c r="D4553"/>
  <c r="D4554"/>
  <c r="D4555"/>
  <c r="D4556"/>
  <c r="D4557"/>
  <c r="D4558"/>
  <c r="D4559"/>
  <c r="D4560"/>
  <c r="D4561"/>
  <c r="D4562"/>
  <c r="D4563"/>
  <c r="D4564"/>
  <c r="D4565"/>
  <c r="D4566"/>
  <c r="D4567"/>
  <c r="D4568"/>
  <c r="D4569"/>
  <c r="D4570"/>
  <c r="D4571"/>
  <c r="D4572"/>
  <c r="D4573"/>
  <c r="D4574"/>
  <c r="D4575"/>
  <c r="D4576"/>
  <c r="D4577"/>
  <c r="D4578"/>
  <c r="D4579"/>
  <c r="D4580"/>
  <c r="D4581"/>
  <c r="D4582"/>
  <c r="D4583"/>
  <c r="D4584"/>
  <c r="D4585"/>
  <c r="D4586"/>
  <c r="D4587"/>
  <c r="D4588"/>
  <c r="D4589"/>
  <c r="D4590"/>
  <c r="D4591"/>
  <c r="D4592"/>
  <c r="D4593"/>
  <c r="D4594"/>
  <c r="D4595"/>
  <c r="D4596"/>
  <c r="D4597"/>
  <c r="D4598"/>
  <c r="D4599"/>
  <c r="D4600"/>
  <c r="D4601"/>
  <c r="D4602"/>
  <c r="D4603"/>
  <c r="D4604"/>
  <c r="D4605"/>
  <c r="D4606"/>
  <c r="D4607"/>
  <c r="D4608"/>
  <c r="D4609"/>
  <c r="D4610"/>
  <c r="D4611"/>
  <c r="D4612"/>
  <c r="D4613"/>
  <c r="D4614"/>
  <c r="D4615"/>
  <c r="D4616"/>
  <c r="D4617"/>
  <c r="D4618"/>
  <c r="D4619"/>
  <c r="D4620"/>
  <c r="D4621"/>
  <c r="D4622"/>
  <c r="D4623"/>
  <c r="D4624"/>
  <c r="D4625"/>
  <c r="D4626"/>
  <c r="D4627"/>
  <c r="D4628"/>
  <c r="D4629"/>
  <c r="D4630"/>
  <c r="D4631"/>
  <c r="D4632"/>
  <c r="D4633"/>
  <c r="D4634"/>
  <c r="D4635"/>
  <c r="D4636"/>
  <c r="D4637"/>
  <c r="D4638"/>
  <c r="D4639"/>
  <c r="D4640"/>
  <c r="D4641"/>
  <c r="D4642"/>
  <c r="D4643"/>
  <c r="D4644"/>
  <c r="D4645"/>
  <c r="D4646"/>
  <c r="D4647"/>
  <c r="D4648"/>
  <c r="D4649"/>
  <c r="D4650"/>
  <c r="D4651"/>
  <c r="D4652"/>
  <c r="D4653"/>
  <c r="D4654"/>
  <c r="D4655"/>
  <c r="D4656"/>
  <c r="D4657"/>
  <c r="D4658"/>
  <c r="D4659"/>
  <c r="D4660"/>
  <c r="D4661"/>
  <c r="D4662"/>
  <c r="D4663"/>
  <c r="D4664"/>
  <c r="D4665"/>
  <c r="D4666"/>
  <c r="D4667"/>
  <c r="D4668"/>
  <c r="D4669"/>
  <c r="D4670"/>
  <c r="D4671"/>
  <c r="D4672"/>
  <c r="D4673"/>
  <c r="D4674"/>
  <c r="D4675"/>
  <c r="D4676"/>
  <c r="D4677"/>
  <c r="D4678"/>
  <c r="D4679"/>
  <c r="D4680"/>
  <c r="D4681"/>
  <c r="D4682"/>
  <c r="D4683"/>
  <c r="D4684"/>
  <c r="D4685"/>
  <c r="D4686"/>
  <c r="D4687"/>
  <c r="D4688"/>
  <c r="D4689"/>
  <c r="D4690"/>
  <c r="D4691"/>
  <c r="D4692"/>
  <c r="D4693"/>
  <c r="D4694"/>
  <c r="D4695"/>
  <c r="D4696"/>
  <c r="D4697"/>
  <c r="D4698"/>
  <c r="D4699"/>
  <c r="D4700"/>
  <c r="D4701"/>
  <c r="D4702"/>
  <c r="D4703"/>
  <c r="D4704"/>
  <c r="D4705"/>
  <c r="D4706"/>
  <c r="D4707"/>
  <c r="D4708"/>
  <c r="D4709"/>
  <c r="D4710"/>
  <c r="D4711"/>
  <c r="D4712"/>
  <c r="D4713"/>
  <c r="D4714"/>
  <c r="D4715"/>
  <c r="D4716"/>
  <c r="D4717"/>
  <c r="D4718"/>
  <c r="D4719"/>
  <c r="D4720"/>
  <c r="D4721"/>
  <c r="D4722"/>
  <c r="D4723"/>
  <c r="D4724"/>
  <c r="D4725"/>
  <c r="D4726"/>
  <c r="D4727"/>
  <c r="D4728"/>
  <c r="D4729"/>
  <c r="D4730"/>
  <c r="D4731"/>
  <c r="D4732"/>
  <c r="D4733"/>
  <c r="D4734"/>
  <c r="D4735"/>
  <c r="D4736"/>
  <c r="D4737"/>
  <c r="D4738"/>
  <c r="D4739"/>
  <c r="D4740"/>
  <c r="D4741"/>
  <c r="D4742"/>
  <c r="D4743"/>
  <c r="D4744"/>
  <c r="D4745"/>
  <c r="D4746"/>
  <c r="D4747"/>
  <c r="D4748"/>
  <c r="D4749"/>
  <c r="D4750"/>
  <c r="D4751"/>
  <c r="D4752"/>
  <c r="D4753"/>
  <c r="D4754"/>
  <c r="D4755"/>
  <c r="D4756"/>
  <c r="D4757"/>
  <c r="D4758"/>
  <c r="D4759"/>
  <c r="D4760"/>
  <c r="D4761"/>
  <c r="D4762"/>
  <c r="D4763"/>
  <c r="D4764"/>
  <c r="D4765"/>
  <c r="D4766"/>
  <c r="D4767"/>
  <c r="D4768"/>
  <c r="D4769"/>
  <c r="D4770"/>
  <c r="D4771"/>
  <c r="D4772"/>
  <c r="D4773"/>
  <c r="D4774"/>
  <c r="D4775"/>
  <c r="D4776"/>
  <c r="D4777"/>
  <c r="D4778"/>
  <c r="D4779"/>
  <c r="D4780"/>
  <c r="D4781"/>
  <c r="D4782"/>
  <c r="D4783"/>
  <c r="D4784"/>
  <c r="D4785"/>
  <c r="D4786"/>
  <c r="D4787"/>
  <c r="D4788"/>
  <c r="D4789"/>
  <c r="D4790"/>
  <c r="D4791"/>
  <c r="D4792"/>
  <c r="D4793"/>
  <c r="D4794"/>
  <c r="D4795"/>
  <c r="D4796"/>
  <c r="D4797"/>
  <c r="D4798"/>
  <c r="D4799"/>
  <c r="D4800"/>
  <c r="D4801"/>
  <c r="D4802"/>
  <c r="D4803"/>
  <c r="D4804"/>
  <c r="D4805"/>
  <c r="D4806"/>
  <c r="D4807"/>
  <c r="D4808"/>
  <c r="D4809"/>
  <c r="D4810"/>
  <c r="D4811"/>
  <c r="D4812"/>
  <c r="D4813"/>
  <c r="D4814"/>
  <c r="D4815"/>
  <c r="D4816"/>
  <c r="D4817"/>
  <c r="D4818"/>
  <c r="D4819"/>
  <c r="D4820"/>
  <c r="D4821"/>
  <c r="D4822"/>
  <c r="D4823"/>
  <c r="D4824"/>
  <c r="D4825"/>
  <c r="D4826"/>
  <c r="D4827"/>
  <c r="D4828"/>
  <c r="D4829"/>
  <c r="D4830"/>
  <c r="D4831"/>
  <c r="D4832"/>
  <c r="D4833"/>
  <c r="D4834"/>
  <c r="D4835"/>
  <c r="D4836"/>
  <c r="D4837"/>
  <c r="D4838"/>
  <c r="D4839"/>
  <c r="D4840"/>
  <c r="D4841"/>
  <c r="D4842"/>
  <c r="D4843"/>
  <c r="D4844"/>
  <c r="D4845"/>
  <c r="D4846"/>
  <c r="D4847"/>
  <c r="D4848"/>
  <c r="D4849"/>
  <c r="D4850"/>
  <c r="D4851"/>
  <c r="D4852"/>
  <c r="D4853"/>
  <c r="D4854"/>
  <c r="D4855"/>
  <c r="D4856"/>
  <c r="D4857"/>
  <c r="D4858"/>
  <c r="D4859"/>
  <c r="D4860"/>
  <c r="D4861"/>
  <c r="D4862"/>
  <c r="D4863"/>
  <c r="D4864"/>
  <c r="D4865"/>
  <c r="D4866"/>
  <c r="D4867"/>
  <c r="D4868"/>
  <c r="D4869"/>
  <c r="D4870"/>
  <c r="D4871"/>
  <c r="D4872"/>
  <c r="D4873"/>
  <c r="D4874"/>
  <c r="D4875"/>
  <c r="D4876"/>
  <c r="D4877"/>
  <c r="D4878"/>
  <c r="D4879"/>
  <c r="D4880"/>
  <c r="D4881"/>
  <c r="D4882"/>
  <c r="D4883"/>
  <c r="D4884"/>
  <c r="D4885"/>
  <c r="D4886"/>
  <c r="D4887"/>
  <c r="D4888"/>
  <c r="D4889"/>
  <c r="D4890"/>
  <c r="D4891"/>
  <c r="D4892"/>
  <c r="D4893"/>
  <c r="D4894"/>
  <c r="D4895"/>
  <c r="D4896"/>
  <c r="D4897"/>
  <c r="D4898"/>
  <c r="D4899"/>
  <c r="D4900"/>
  <c r="D4901"/>
  <c r="D4902"/>
  <c r="D4903"/>
  <c r="D4904"/>
  <c r="D4905"/>
  <c r="D4906"/>
  <c r="D4907"/>
  <c r="D4908"/>
  <c r="D4909"/>
  <c r="D4910"/>
  <c r="D4911"/>
  <c r="D4912"/>
  <c r="D4913"/>
  <c r="D4914"/>
  <c r="D4915"/>
  <c r="D4916"/>
  <c r="D4917"/>
  <c r="D4918"/>
  <c r="D4919"/>
  <c r="D4920"/>
  <c r="D4921"/>
  <c r="D4922"/>
  <c r="D4923"/>
  <c r="D4924"/>
  <c r="D4925"/>
  <c r="D4926"/>
  <c r="D4927"/>
  <c r="D4928"/>
  <c r="D4929"/>
  <c r="D4930"/>
  <c r="D4931"/>
  <c r="D4932"/>
  <c r="D4933"/>
  <c r="D4934"/>
  <c r="D4935"/>
  <c r="D4936"/>
  <c r="D4937"/>
  <c r="D4938"/>
  <c r="D4939"/>
  <c r="D4940"/>
  <c r="D4941"/>
  <c r="D4942"/>
  <c r="D4943"/>
  <c r="D4944"/>
  <c r="D4945"/>
  <c r="D4946"/>
  <c r="D4947"/>
  <c r="D4948"/>
  <c r="D4949"/>
  <c r="D4950"/>
  <c r="D4951"/>
  <c r="D4952"/>
  <c r="D4953"/>
  <c r="D4954"/>
  <c r="D4955"/>
  <c r="D4956"/>
  <c r="D4957"/>
  <c r="D4958"/>
  <c r="D4959"/>
  <c r="D4960"/>
  <c r="D4961"/>
  <c r="D4962"/>
  <c r="D4963"/>
  <c r="D4964"/>
  <c r="D4965"/>
  <c r="D4966"/>
  <c r="D4967"/>
  <c r="D4968"/>
  <c r="D4969"/>
  <c r="D4970"/>
  <c r="D4971"/>
  <c r="D4972"/>
  <c r="D4973"/>
  <c r="D4974"/>
  <c r="D4975"/>
  <c r="D4976"/>
  <c r="D4977"/>
  <c r="D4978"/>
  <c r="D4979"/>
  <c r="D4980"/>
  <c r="D4981"/>
  <c r="D4982"/>
  <c r="D4983"/>
  <c r="D4984"/>
  <c r="D4985"/>
  <c r="D4986"/>
  <c r="D4987"/>
  <c r="D4988"/>
  <c r="D4989"/>
  <c r="D4990"/>
  <c r="D4991"/>
  <c r="D4992"/>
  <c r="D4993"/>
  <c r="D4994"/>
  <c r="D4995"/>
  <c r="D4996"/>
  <c r="D4997"/>
  <c r="D4998"/>
  <c r="D4999"/>
  <c r="D5000"/>
  <c r="D5001"/>
  <c r="D5002"/>
  <c r="D5003"/>
  <c r="D5004"/>
  <c r="D5005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1276"/>
  <c r="E1277"/>
  <c r="E1278"/>
  <c r="E1279"/>
  <c r="E1280"/>
  <c r="E1281"/>
  <c r="E1282"/>
  <c r="E1283"/>
  <c r="E1284"/>
  <c r="E1285"/>
  <c r="E1286"/>
  <c r="E1287"/>
  <c r="E1288"/>
  <c r="E1289"/>
  <c r="E1290"/>
  <c r="E1291"/>
  <c r="E1292"/>
  <c r="E1293"/>
  <c r="E1294"/>
  <c r="E1295"/>
  <c r="E1296"/>
  <c r="E1297"/>
  <c r="E1298"/>
  <c r="E1299"/>
  <c r="E1300"/>
  <c r="E1301"/>
  <c r="E1302"/>
  <c r="E1303"/>
  <c r="E1304"/>
  <c r="E1305"/>
  <c r="E1306"/>
  <c r="E1307"/>
  <c r="E1308"/>
  <c r="E1309"/>
  <c r="E1310"/>
  <c r="E1311"/>
  <c r="E1312"/>
  <c r="E1313"/>
  <c r="E1314"/>
  <c r="E1315"/>
  <c r="E1316"/>
  <c r="E1317"/>
  <c r="E1318"/>
  <c r="E1319"/>
  <c r="E1320"/>
  <c r="E1321"/>
  <c r="E1322"/>
  <c r="E1323"/>
  <c r="E1324"/>
  <c r="E1325"/>
  <c r="E1326"/>
  <c r="E1327"/>
  <c r="E1328"/>
  <c r="E1329"/>
  <c r="E1330"/>
  <c r="E1331"/>
  <c r="E1332"/>
  <c r="E1333"/>
  <c r="E1334"/>
  <c r="E1335"/>
  <c r="E1336"/>
  <c r="E1337"/>
  <c r="E1338"/>
  <c r="E1339"/>
  <c r="E1340"/>
  <c r="E1341"/>
  <c r="E1342"/>
  <c r="E1343"/>
  <c r="E1344"/>
  <c r="E1345"/>
  <c r="E1346"/>
  <c r="E1347"/>
  <c r="E1348"/>
  <c r="E1349"/>
  <c r="E1350"/>
  <c r="E1351"/>
  <c r="E1352"/>
  <c r="E1353"/>
  <c r="E1354"/>
  <c r="E1355"/>
  <c r="E1356"/>
  <c r="E1357"/>
  <c r="E1358"/>
  <c r="E1359"/>
  <c r="E1360"/>
  <c r="E1361"/>
  <c r="E1362"/>
  <c r="E1363"/>
  <c r="E1364"/>
  <c r="E1365"/>
  <c r="E1366"/>
  <c r="E1367"/>
  <c r="E1368"/>
  <c r="E1369"/>
  <c r="E1370"/>
  <c r="E1371"/>
  <c r="E1372"/>
  <c r="E1373"/>
  <c r="E1374"/>
  <c r="E1375"/>
  <c r="E1376"/>
  <c r="E1377"/>
  <c r="E1378"/>
  <c r="E1379"/>
  <c r="E1380"/>
  <c r="E1381"/>
  <c r="E1382"/>
  <c r="E1383"/>
  <c r="E1384"/>
  <c r="E1385"/>
  <c r="E1386"/>
  <c r="E1387"/>
  <c r="E1388"/>
  <c r="E1389"/>
  <c r="E1390"/>
  <c r="E1391"/>
  <c r="E1392"/>
  <c r="E1393"/>
  <c r="E1394"/>
  <c r="E1395"/>
  <c r="E1396"/>
  <c r="E1397"/>
  <c r="E1398"/>
  <c r="E1399"/>
  <c r="E1400"/>
  <c r="E1401"/>
  <c r="E1402"/>
  <c r="E1403"/>
  <c r="E1404"/>
  <c r="E1405"/>
  <c r="E1406"/>
  <c r="E1407"/>
  <c r="E1408"/>
  <c r="E1409"/>
  <c r="E1410"/>
  <c r="E1411"/>
  <c r="E1412"/>
  <c r="E1413"/>
  <c r="E1414"/>
  <c r="E1415"/>
  <c r="E1416"/>
  <c r="E1417"/>
  <c r="E1418"/>
  <c r="E1419"/>
  <c r="E1420"/>
  <c r="E1421"/>
  <c r="E1422"/>
  <c r="E1423"/>
  <c r="E1424"/>
  <c r="E1425"/>
  <c r="E1426"/>
  <c r="E1427"/>
  <c r="E1428"/>
  <c r="E1429"/>
  <c r="E1430"/>
  <c r="E1431"/>
  <c r="E1432"/>
  <c r="E1433"/>
  <c r="E1434"/>
  <c r="E1435"/>
  <c r="E1436"/>
  <c r="E1437"/>
  <c r="E1438"/>
  <c r="E1439"/>
  <c r="E1440"/>
  <c r="E1441"/>
  <c r="E1442"/>
  <c r="E1443"/>
  <c r="E1444"/>
  <c r="E1445"/>
  <c r="E1446"/>
  <c r="E1447"/>
  <c r="E1448"/>
  <c r="E1449"/>
  <c r="E1450"/>
  <c r="E1451"/>
  <c r="E1452"/>
  <c r="E1453"/>
  <c r="E1454"/>
  <c r="E1455"/>
  <c r="E1456"/>
  <c r="E1457"/>
  <c r="E1458"/>
  <c r="E1459"/>
  <c r="E1460"/>
  <c r="E1461"/>
  <c r="E1462"/>
  <c r="E1463"/>
  <c r="E1464"/>
  <c r="E1465"/>
  <c r="E1466"/>
  <c r="E1467"/>
  <c r="E1468"/>
  <c r="E1469"/>
  <c r="E1470"/>
  <c r="E1471"/>
  <c r="E1472"/>
  <c r="E1473"/>
  <c r="E1474"/>
  <c r="E1475"/>
  <c r="E1476"/>
  <c r="E1477"/>
  <c r="E1478"/>
  <c r="E1479"/>
  <c r="E1480"/>
  <c r="E1481"/>
  <c r="E1482"/>
  <c r="E1483"/>
  <c r="E1484"/>
  <c r="E1485"/>
  <c r="E1486"/>
  <c r="E1487"/>
  <c r="E1488"/>
  <c r="E1489"/>
  <c r="E1490"/>
  <c r="E1491"/>
  <c r="E1492"/>
  <c r="E1493"/>
  <c r="E1494"/>
  <c r="E1495"/>
  <c r="E1496"/>
  <c r="E1497"/>
  <c r="E1498"/>
  <c r="E1499"/>
  <c r="E1500"/>
  <c r="E1501"/>
  <c r="E1502"/>
  <c r="E1503"/>
  <c r="E1504"/>
  <c r="E1505"/>
  <c r="E1506"/>
  <c r="E1507"/>
  <c r="E1508"/>
  <c r="E1509"/>
  <c r="E1510"/>
  <c r="E1511"/>
  <c r="E1512"/>
  <c r="E1513"/>
  <c r="E1514"/>
  <c r="E1515"/>
  <c r="E1516"/>
  <c r="E1517"/>
  <c r="E1518"/>
  <c r="E1519"/>
  <c r="E1520"/>
  <c r="E1521"/>
  <c r="E1522"/>
  <c r="E1523"/>
  <c r="E1524"/>
  <c r="E1525"/>
  <c r="E1526"/>
  <c r="E1527"/>
  <c r="E1528"/>
  <c r="E1529"/>
  <c r="E1530"/>
  <c r="E1531"/>
  <c r="E1532"/>
  <c r="E1533"/>
  <c r="E1534"/>
  <c r="E1535"/>
  <c r="E1536"/>
  <c r="E1537"/>
  <c r="E1538"/>
  <c r="E1539"/>
  <c r="E1540"/>
  <c r="E1541"/>
  <c r="E1542"/>
  <c r="E1543"/>
  <c r="E1544"/>
  <c r="E1545"/>
  <c r="E1546"/>
  <c r="E1547"/>
  <c r="E1548"/>
  <c r="E1549"/>
  <c r="E1550"/>
  <c r="E1551"/>
  <c r="E1552"/>
  <c r="E1553"/>
  <c r="E1554"/>
  <c r="E1555"/>
  <c r="E1556"/>
  <c r="E1557"/>
  <c r="E1558"/>
  <c r="E1559"/>
  <c r="E1560"/>
  <c r="E1561"/>
  <c r="E1562"/>
  <c r="E1563"/>
  <c r="E1564"/>
  <c r="E1565"/>
  <c r="E1566"/>
  <c r="E1567"/>
  <c r="E1568"/>
  <c r="E1569"/>
  <c r="E1570"/>
  <c r="E1571"/>
  <c r="E1572"/>
  <c r="E1573"/>
  <c r="E1574"/>
  <c r="E1575"/>
  <c r="E1576"/>
  <c r="E1577"/>
  <c r="E1578"/>
  <c r="E1579"/>
  <c r="E1580"/>
  <c r="E1581"/>
  <c r="E1582"/>
  <c r="E1583"/>
  <c r="E1584"/>
  <c r="E1585"/>
  <c r="E1586"/>
  <c r="E1587"/>
  <c r="E1588"/>
  <c r="E1589"/>
  <c r="E1590"/>
  <c r="E1591"/>
  <c r="E1592"/>
  <c r="E1593"/>
  <c r="E1594"/>
  <c r="E1595"/>
  <c r="E1596"/>
  <c r="E1597"/>
  <c r="E1598"/>
  <c r="E1599"/>
  <c r="E1600"/>
  <c r="E1601"/>
  <c r="E1602"/>
  <c r="E1603"/>
  <c r="E1604"/>
  <c r="E1605"/>
  <c r="E1606"/>
  <c r="E1607"/>
  <c r="E1608"/>
  <c r="E1609"/>
  <c r="E1610"/>
  <c r="E1611"/>
  <c r="E1612"/>
  <c r="E1613"/>
  <c r="E1614"/>
  <c r="E1615"/>
  <c r="E1616"/>
  <c r="E1617"/>
  <c r="E1618"/>
  <c r="E1619"/>
  <c r="E1620"/>
  <c r="E1621"/>
  <c r="E1622"/>
  <c r="E1623"/>
  <c r="E1624"/>
  <c r="E1625"/>
  <c r="E1626"/>
  <c r="E1627"/>
  <c r="E1628"/>
  <c r="E1629"/>
  <c r="E1630"/>
  <c r="E1631"/>
  <c r="E1632"/>
  <c r="E1633"/>
  <c r="E1634"/>
  <c r="E1635"/>
  <c r="E1636"/>
  <c r="E1637"/>
  <c r="E1638"/>
  <c r="E1639"/>
  <c r="E1640"/>
  <c r="E1641"/>
  <c r="E1642"/>
  <c r="E1643"/>
  <c r="E1644"/>
  <c r="E1645"/>
  <c r="E1646"/>
  <c r="E1647"/>
  <c r="E1648"/>
  <c r="E1649"/>
  <c r="E1650"/>
  <c r="E1651"/>
  <c r="E1652"/>
  <c r="E1653"/>
  <c r="E1654"/>
  <c r="E1655"/>
  <c r="E1656"/>
  <c r="E1657"/>
  <c r="E1658"/>
  <c r="E1659"/>
  <c r="E1660"/>
  <c r="E1661"/>
  <c r="E1662"/>
  <c r="E1663"/>
  <c r="E1664"/>
  <c r="E1665"/>
  <c r="E1666"/>
  <c r="E1667"/>
  <c r="E1668"/>
  <c r="E1669"/>
  <c r="E1670"/>
  <c r="E1671"/>
  <c r="E1672"/>
  <c r="E1673"/>
  <c r="E1674"/>
  <c r="E1675"/>
  <c r="E1676"/>
  <c r="E1677"/>
  <c r="E1678"/>
  <c r="E1679"/>
  <c r="E1680"/>
  <c r="E1681"/>
  <c r="E1682"/>
  <c r="E1683"/>
  <c r="E1684"/>
  <c r="E1685"/>
  <c r="E1686"/>
  <c r="E1687"/>
  <c r="E1688"/>
  <c r="E1689"/>
  <c r="E1690"/>
  <c r="E1691"/>
  <c r="E1692"/>
  <c r="E1693"/>
  <c r="E1694"/>
  <c r="E1695"/>
  <c r="E1696"/>
  <c r="E1697"/>
  <c r="E1698"/>
  <c r="E1699"/>
  <c r="E1700"/>
  <c r="E1701"/>
  <c r="E1702"/>
  <c r="E1703"/>
  <c r="E1704"/>
  <c r="E1705"/>
  <c r="E1706"/>
  <c r="E1707"/>
  <c r="E1708"/>
  <c r="E1709"/>
  <c r="E1710"/>
  <c r="E1711"/>
  <c r="E1712"/>
  <c r="E1713"/>
  <c r="E1714"/>
  <c r="E1715"/>
  <c r="E1716"/>
  <c r="E1717"/>
  <c r="E1718"/>
  <c r="E1719"/>
  <c r="E1720"/>
  <c r="E1721"/>
  <c r="E1722"/>
  <c r="E1723"/>
  <c r="E1724"/>
  <c r="E1725"/>
  <c r="E1726"/>
  <c r="E1727"/>
  <c r="E1728"/>
  <c r="E1729"/>
  <c r="E1730"/>
  <c r="E1731"/>
  <c r="E1732"/>
  <c r="E1733"/>
  <c r="E1734"/>
  <c r="E1735"/>
  <c r="E1736"/>
  <c r="E1737"/>
  <c r="E1738"/>
  <c r="E1739"/>
  <c r="E1740"/>
  <c r="E1741"/>
  <c r="E1742"/>
  <c r="E1743"/>
  <c r="E1744"/>
  <c r="E1745"/>
  <c r="E1746"/>
  <c r="E1747"/>
  <c r="E1748"/>
  <c r="E1749"/>
  <c r="E1750"/>
  <c r="E1751"/>
  <c r="E1752"/>
  <c r="E1753"/>
  <c r="E1754"/>
  <c r="E1755"/>
  <c r="E1756"/>
  <c r="E1757"/>
  <c r="E1758"/>
  <c r="E1759"/>
  <c r="E1760"/>
  <c r="E1761"/>
  <c r="E1762"/>
  <c r="E1763"/>
  <c r="E1764"/>
  <c r="E1765"/>
  <c r="E1766"/>
  <c r="E1767"/>
  <c r="E1768"/>
  <c r="E1769"/>
  <c r="E1770"/>
  <c r="E1771"/>
  <c r="E1772"/>
  <c r="E1773"/>
  <c r="E1774"/>
  <c r="E1775"/>
  <c r="E1776"/>
  <c r="E1777"/>
  <c r="E1778"/>
  <c r="E1779"/>
  <c r="E1780"/>
  <c r="E1781"/>
  <c r="E1782"/>
  <c r="E1783"/>
  <c r="E1784"/>
  <c r="E1785"/>
  <c r="E1786"/>
  <c r="E1787"/>
  <c r="E1788"/>
  <c r="E1789"/>
  <c r="E1790"/>
  <c r="E1791"/>
  <c r="E1792"/>
  <c r="E1793"/>
  <c r="E1794"/>
  <c r="E1795"/>
  <c r="E1796"/>
  <c r="E1797"/>
  <c r="E1798"/>
  <c r="E1799"/>
  <c r="E1800"/>
  <c r="E1801"/>
  <c r="E1802"/>
  <c r="E1803"/>
  <c r="E1804"/>
  <c r="E1805"/>
  <c r="E1806"/>
  <c r="E1807"/>
  <c r="E1808"/>
  <c r="E1809"/>
  <c r="E1810"/>
  <c r="E1811"/>
  <c r="E1812"/>
  <c r="E1813"/>
  <c r="E1814"/>
  <c r="E1815"/>
  <c r="E1816"/>
  <c r="E1817"/>
  <c r="E1818"/>
  <c r="E1819"/>
  <c r="E1820"/>
  <c r="E1821"/>
  <c r="E1822"/>
  <c r="E1823"/>
  <c r="E1824"/>
  <c r="E1825"/>
  <c r="E1826"/>
  <c r="E1827"/>
  <c r="E1828"/>
  <c r="E1829"/>
  <c r="E1830"/>
  <c r="E1831"/>
  <c r="E1832"/>
  <c r="E1833"/>
  <c r="E1834"/>
  <c r="E1835"/>
  <c r="E1836"/>
  <c r="E1837"/>
  <c r="E1838"/>
  <c r="E1839"/>
  <c r="E1840"/>
  <c r="E1841"/>
  <c r="E1842"/>
  <c r="E1843"/>
  <c r="E1844"/>
  <c r="E1845"/>
  <c r="E1846"/>
  <c r="E1847"/>
  <c r="E1848"/>
  <c r="E1849"/>
  <c r="E1850"/>
  <c r="E1851"/>
  <c r="E1852"/>
  <c r="E1853"/>
  <c r="E1854"/>
  <c r="E1855"/>
  <c r="E1856"/>
  <c r="E1857"/>
  <c r="E1858"/>
  <c r="E1859"/>
  <c r="E1860"/>
  <c r="E1861"/>
  <c r="E1862"/>
  <c r="E1863"/>
  <c r="E1864"/>
  <c r="E1865"/>
  <c r="E1866"/>
  <c r="E1867"/>
  <c r="E1868"/>
  <c r="E1869"/>
  <c r="E1870"/>
  <c r="E1871"/>
  <c r="E1872"/>
  <c r="E1873"/>
  <c r="E1874"/>
  <c r="E1875"/>
  <c r="E1876"/>
  <c r="E1877"/>
  <c r="E1878"/>
  <c r="E1879"/>
  <c r="E1880"/>
  <c r="E1881"/>
  <c r="E1882"/>
  <c r="E1883"/>
  <c r="E1884"/>
  <c r="E1885"/>
  <c r="E1886"/>
  <c r="E1887"/>
  <c r="E1888"/>
  <c r="E1889"/>
  <c r="E1890"/>
  <c r="E1891"/>
  <c r="E1892"/>
  <c r="E1893"/>
  <c r="E1894"/>
  <c r="E1895"/>
  <c r="E1896"/>
  <c r="E1897"/>
  <c r="E1898"/>
  <c r="E1899"/>
  <c r="E1900"/>
  <c r="E1901"/>
  <c r="E1902"/>
  <c r="E1903"/>
  <c r="E1904"/>
  <c r="E1905"/>
  <c r="E1906"/>
  <c r="E1907"/>
  <c r="E1908"/>
  <c r="E1909"/>
  <c r="E1910"/>
  <c r="E1911"/>
  <c r="E1912"/>
  <c r="E1913"/>
  <c r="E1914"/>
  <c r="E1915"/>
  <c r="E1916"/>
  <c r="E1917"/>
  <c r="E1918"/>
  <c r="E1919"/>
  <c r="E1920"/>
  <c r="E1921"/>
  <c r="E1922"/>
  <c r="E1923"/>
  <c r="E1924"/>
  <c r="E1925"/>
  <c r="E1926"/>
  <c r="E1927"/>
  <c r="E1928"/>
  <c r="E1929"/>
  <c r="E1930"/>
  <c r="E1931"/>
  <c r="E1932"/>
  <c r="E1933"/>
  <c r="E1934"/>
  <c r="E1935"/>
  <c r="E1936"/>
  <c r="E1937"/>
  <c r="E1938"/>
  <c r="E1939"/>
  <c r="E1940"/>
  <c r="E1941"/>
  <c r="E1942"/>
  <c r="E1943"/>
  <c r="E1944"/>
  <c r="E1945"/>
  <c r="E1946"/>
  <c r="E1947"/>
  <c r="E1948"/>
  <c r="E1949"/>
  <c r="E1950"/>
  <c r="E1951"/>
  <c r="E1952"/>
  <c r="E1953"/>
  <c r="E1954"/>
  <c r="E1955"/>
  <c r="E1956"/>
  <c r="E1957"/>
  <c r="E1958"/>
  <c r="E1959"/>
  <c r="E1960"/>
  <c r="E1961"/>
  <c r="E1962"/>
  <c r="E1963"/>
  <c r="E1964"/>
  <c r="E1965"/>
  <c r="E1966"/>
  <c r="E1967"/>
  <c r="E1968"/>
  <c r="E1969"/>
  <c r="E1970"/>
  <c r="E1971"/>
  <c r="E1972"/>
  <c r="E1973"/>
  <c r="E1974"/>
  <c r="E1975"/>
  <c r="E1976"/>
  <c r="E1977"/>
  <c r="E1978"/>
  <c r="E1979"/>
  <c r="E1980"/>
  <c r="E1981"/>
  <c r="E1982"/>
  <c r="E1983"/>
  <c r="E1984"/>
  <c r="E1985"/>
  <c r="E1986"/>
  <c r="E1987"/>
  <c r="E1988"/>
  <c r="E1989"/>
  <c r="E1990"/>
  <c r="E1991"/>
  <c r="E1992"/>
  <c r="E1993"/>
  <c r="E1994"/>
  <c r="E1995"/>
  <c r="E1996"/>
  <c r="E1997"/>
  <c r="E1998"/>
  <c r="E1999"/>
  <c r="E2000"/>
  <c r="E2001"/>
  <c r="E2002"/>
  <c r="E2003"/>
  <c r="E2004"/>
  <c r="E2005"/>
  <c r="E2006"/>
  <c r="E2007"/>
  <c r="E2008"/>
  <c r="E2009"/>
  <c r="E2010"/>
  <c r="E2011"/>
  <c r="E2012"/>
  <c r="E2013"/>
  <c r="E2014"/>
  <c r="E2015"/>
  <c r="E2016"/>
  <c r="E2017"/>
  <c r="E2018"/>
  <c r="E2019"/>
  <c r="E2020"/>
  <c r="E2021"/>
  <c r="E2022"/>
  <c r="E2023"/>
  <c r="E2024"/>
  <c r="E2025"/>
  <c r="E2026"/>
  <c r="E2027"/>
  <c r="E2028"/>
  <c r="E2029"/>
  <c r="E2030"/>
  <c r="E2031"/>
  <c r="E2032"/>
  <c r="E2033"/>
  <c r="E2034"/>
  <c r="E2035"/>
  <c r="E2036"/>
  <c r="E2037"/>
  <c r="E2038"/>
  <c r="E2039"/>
  <c r="E2040"/>
  <c r="E2041"/>
  <c r="E2042"/>
  <c r="E2043"/>
  <c r="E2044"/>
  <c r="E2045"/>
  <c r="E2046"/>
  <c r="E2047"/>
  <c r="E2048"/>
  <c r="E2049"/>
  <c r="E2050"/>
  <c r="E2051"/>
  <c r="E2052"/>
  <c r="E2053"/>
  <c r="E2054"/>
  <c r="E2055"/>
  <c r="E2056"/>
  <c r="E2057"/>
  <c r="E2058"/>
  <c r="E2059"/>
  <c r="E2060"/>
  <c r="E2061"/>
  <c r="E2062"/>
  <c r="E2063"/>
  <c r="E2064"/>
  <c r="E2065"/>
  <c r="E2066"/>
  <c r="E2067"/>
  <c r="E2068"/>
  <c r="E2069"/>
  <c r="E2070"/>
  <c r="E2071"/>
  <c r="E2072"/>
  <c r="E2073"/>
  <c r="E2074"/>
  <c r="E2075"/>
  <c r="E2076"/>
  <c r="E2077"/>
  <c r="E2078"/>
  <c r="E2079"/>
  <c r="E2080"/>
  <c r="E2081"/>
  <c r="E2082"/>
  <c r="E2083"/>
  <c r="E2084"/>
  <c r="E2085"/>
  <c r="E2086"/>
  <c r="E2087"/>
  <c r="E2088"/>
  <c r="E2089"/>
  <c r="E2090"/>
  <c r="E2091"/>
  <c r="E2092"/>
  <c r="E2093"/>
  <c r="E2094"/>
  <c r="E2095"/>
  <c r="E2096"/>
  <c r="E2097"/>
  <c r="E2098"/>
  <c r="E2099"/>
  <c r="E2100"/>
  <c r="E2101"/>
  <c r="E2102"/>
  <c r="E2103"/>
  <c r="E2104"/>
  <c r="E2105"/>
  <c r="E2106"/>
  <c r="E2107"/>
  <c r="E2108"/>
  <c r="E2109"/>
  <c r="E2110"/>
  <c r="E2111"/>
  <c r="E2112"/>
  <c r="E2113"/>
  <c r="E2114"/>
  <c r="E2115"/>
  <c r="E2116"/>
  <c r="E2117"/>
  <c r="E2118"/>
  <c r="E2119"/>
  <c r="E2120"/>
  <c r="E2121"/>
  <c r="E2122"/>
  <c r="E2123"/>
  <c r="E2124"/>
  <c r="E2125"/>
  <c r="E2126"/>
  <c r="E2127"/>
  <c r="E2128"/>
  <c r="E2129"/>
  <c r="E2130"/>
  <c r="E2131"/>
  <c r="E2132"/>
  <c r="E2133"/>
  <c r="E2134"/>
  <c r="E2135"/>
  <c r="E2136"/>
  <c r="E2137"/>
  <c r="E2138"/>
  <c r="E2139"/>
  <c r="E2140"/>
  <c r="E2141"/>
  <c r="E2142"/>
  <c r="E2143"/>
  <c r="E2144"/>
  <c r="E2145"/>
  <c r="E2146"/>
  <c r="E2147"/>
  <c r="E2148"/>
  <c r="E2149"/>
  <c r="E2150"/>
  <c r="E2151"/>
  <c r="E2152"/>
  <c r="E2153"/>
  <c r="E2154"/>
  <c r="E2155"/>
  <c r="E2156"/>
  <c r="E2157"/>
  <c r="E2158"/>
  <c r="E2159"/>
  <c r="E2160"/>
  <c r="E2161"/>
  <c r="E2162"/>
  <c r="E2163"/>
  <c r="E2164"/>
  <c r="E2165"/>
  <c r="E2166"/>
  <c r="E2167"/>
  <c r="E2168"/>
  <c r="E2169"/>
  <c r="E2170"/>
  <c r="E2171"/>
  <c r="E2172"/>
  <c r="E2173"/>
  <c r="E2174"/>
  <c r="E2175"/>
  <c r="E2176"/>
  <c r="E2177"/>
  <c r="E2178"/>
  <c r="E2179"/>
  <c r="E2180"/>
  <c r="E2181"/>
  <c r="E2182"/>
  <c r="E2183"/>
  <c r="E2184"/>
  <c r="E2185"/>
  <c r="E2186"/>
  <c r="E2187"/>
  <c r="E2188"/>
  <c r="E2189"/>
  <c r="E2190"/>
  <c r="E2191"/>
  <c r="E2192"/>
  <c r="E2193"/>
  <c r="E2194"/>
  <c r="E2195"/>
  <c r="E2196"/>
  <c r="E2197"/>
  <c r="E2198"/>
  <c r="E2199"/>
  <c r="E2200"/>
  <c r="E2201"/>
  <c r="E2202"/>
  <c r="E2203"/>
  <c r="E2204"/>
  <c r="E2205"/>
  <c r="E2206"/>
  <c r="E2207"/>
  <c r="E2208"/>
  <c r="E2209"/>
  <c r="E2210"/>
  <c r="E2211"/>
  <c r="E2212"/>
  <c r="E2213"/>
  <c r="E2214"/>
  <c r="E2215"/>
  <c r="E2216"/>
  <c r="E2217"/>
  <c r="E2218"/>
  <c r="E2219"/>
  <c r="E2220"/>
  <c r="E2221"/>
  <c r="E2222"/>
  <c r="E2223"/>
  <c r="E2224"/>
  <c r="E2225"/>
  <c r="E2226"/>
  <c r="E2227"/>
  <c r="E2228"/>
  <c r="E2229"/>
  <c r="E2230"/>
  <c r="E2231"/>
  <c r="E2232"/>
  <c r="E2233"/>
  <c r="E2234"/>
  <c r="E2235"/>
  <c r="E2236"/>
  <c r="E2237"/>
  <c r="E2238"/>
  <c r="E2239"/>
  <c r="E2240"/>
  <c r="E2241"/>
  <c r="E2242"/>
  <c r="E2243"/>
  <c r="E2244"/>
  <c r="E2245"/>
  <c r="E2246"/>
  <c r="E2247"/>
  <c r="E2248"/>
  <c r="E2249"/>
  <c r="E2250"/>
  <c r="E2251"/>
  <c r="E2252"/>
  <c r="E2253"/>
  <c r="E2254"/>
  <c r="E2255"/>
  <c r="E2256"/>
  <c r="E2257"/>
  <c r="E2258"/>
  <c r="E2259"/>
  <c r="E2260"/>
  <c r="E2261"/>
  <c r="E2262"/>
  <c r="E2263"/>
  <c r="E2264"/>
  <c r="E2265"/>
  <c r="E2266"/>
  <c r="E2267"/>
  <c r="E2268"/>
  <c r="E2269"/>
  <c r="E2270"/>
  <c r="E2271"/>
  <c r="E2272"/>
  <c r="E2273"/>
  <c r="E2274"/>
  <c r="E2275"/>
  <c r="E2276"/>
  <c r="E2277"/>
  <c r="E2278"/>
  <c r="E2279"/>
  <c r="E2280"/>
  <c r="E2281"/>
  <c r="E2282"/>
  <c r="E2283"/>
  <c r="E2284"/>
  <c r="E2285"/>
  <c r="E2286"/>
  <c r="E2287"/>
  <c r="E2288"/>
  <c r="E2289"/>
  <c r="E2290"/>
  <c r="E2291"/>
  <c r="E2292"/>
  <c r="E2293"/>
  <c r="E2294"/>
  <c r="E2295"/>
  <c r="E2296"/>
  <c r="E2297"/>
  <c r="E2298"/>
  <c r="E2299"/>
  <c r="E2300"/>
  <c r="E2301"/>
  <c r="E2302"/>
  <c r="E2303"/>
  <c r="E2304"/>
  <c r="E2305"/>
  <c r="E2306"/>
  <c r="E2307"/>
  <c r="E2308"/>
  <c r="E2309"/>
  <c r="E2310"/>
  <c r="E2311"/>
  <c r="E2312"/>
  <c r="E2313"/>
  <c r="E2314"/>
  <c r="E2315"/>
  <c r="E2316"/>
  <c r="E2317"/>
  <c r="E2318"/>
  <c r="E2319"/>
  <c r="E2320"/>
  <c r="E2321"/>
  <c r="E2322"/>
  <c r="E2323"/>
  <c r="E2324"/>
  <c r="E2325"/>
  <c r="E2326"/>
  <c r="E2327"/>
  <c r="E2328"/>
  <c r="E2329"/>
  <c r="E2330"/>
  <c r="E2331"/>
  <c r="E2332"/>
  <c r="E2333"/>
  <c r="E2334"/>
  <c r="E2335"/>
  <c r="E2336"/>
  <c r="E2337"/>
  <c r="E2338"/>
  <c r="E2339"/>
  <c r="E2340"/>
  <c r="E2341"/>
  <c r="E2342"/>
  <c r="E2343"/>
  <c r="E2344"/>
  <c r="E2345"/>
  <c r="E2346"/>
  <c r="E2347"/>
  <c r="E2348"/>
  <c r="E2349"/>
  <c r="E2350"/>
  <c r="E2351"/>
  <c r="E2352"/>
  <c r="E2353"/>
  <c r="E2354"/>
  <c r="E2355"/>
  <c r="E2356"/>
  <c r="E2357"/>
  <c r="E2358"/>
  <c r="E2359"/>
  <c r="E2360"/>
  <c r="E2361"/>
  <c r="E2362"/>
  <c r="E2363"/>
  <c r="E2364"/>
  <c r="E2365"/>
  <c r="E2366"/>
  <c r="E2367"/>
  <c r="E2368"/>
  <c r="E2369"/>
  <c r="E2370"/>
  <c r="E2371"/>
  <c r="E2372"/>
  <c r="E2373"/>
  <c r="E2374"/>
  <c r="E2375"/>
  <c r="E2376"/>
  <c r="E2377"/>
  <c r="E2378"/>
  <c r="E2379"/>
  <c r="E2380"/>
  <c r="E2381"/>
  <c r="E2382"/>
  <c r="E2383"/>
  <c r="E2384"/>
  <c r="E2385"/>
  <c r="E2386"/>
  <c r="E2387"/>
  <c r="E2388"/>
  <c r="E2389"/>
  <c r="E2390"/>
  <c r="E2391"/>
  <c r="E2392"/>
  <c r="E2393"/>
  <c r="E2394"/>
  <c r="E2395"/>
  <c r="E2396"/>
  <c r="E2397"/>
  <c r="E2398"/>
  <c r="E2399"/>
  <c r="E2400"/>
  <c r="E2401"/>
  <c r="E2402"/>
  <c r="E2403"/>
  <c r="E2404"/>
  <c r="E2405"/>
  <c r="E2406"/>
  <c r="E2407"/>
  <c r="E2408"/>
  <c r="E2409"/>
  <c r="E2410"/>
  <c r="E2411"/>
  <c r="E2412"/>
  <c r="E2413"/>
  <c r="E2414"/>
  <c r="E2415"/>
  <c r="E2416"/>
  <c r="E2417"/>
  <c r="E2418"/>
  <c r="E2419"/>
  <c r="E2420"/>
  <c r="E2421"/>
  <c r="E2422"/>
  <c r="E2423"/>
  <c r="E2424"/>
  <c r="E2425"/>
  <c r="E2426"/>
  <c r="E2427"/>
  <c r="E2428"/>
  <c r="E2429"/>
  <c r="E2430"/>
  <c r="E2431"/>
  <c r="E2432"/>
  <c r="E2433"/>
  <c r="E2434"/>
  <c r="E2435"/>
  <c r="E2436"/>
  <c r="E2437"/>
  <c r="E2438"/>
  <c r="E2439"/>
  <c r="E2440"/>
  <c r="E2441"/>
  <c r="E2442"/>
  <c r="E2443"/>
  <c r="E2444"/>
  <c r="E2445"/>
  <c r="E2446"/>
  <c r="E2447"/>
  <c r="E2448"/>
  <c r="E2449"/>
  <c r="E2450"/>
  <c r="E2451"/>
  <c r="E2452"/>
  <c r="E2453"/>
  <c r="E2454"/>
  <c r="E2455"/>
  <c r="E2456"/>
  <c r="E2457"/>
  <c r="E2458"/>
  <c r="E2459"/>
  <c r="E2460"/>
  <c r="E2461"/>
  <c r="E2462"/>
  <c r="E2463"/>
  <c r="E2464"/>
  <c r="E2465"/>
  <c r="E2466"/>
  <c r="E2467"/>
  <c r="E2468"/>
  <c r="E2469"/>
  <c r="E2470"/>
  <c r="E2471"/>
  <c r="E2472"/>
  <c r="E2473"/>
  <c r="E2474"/>
  <c r="E2475"/>
  <c r="E2476"/>
  <c r="E2477"/>
  <c r="E2478"/>
  <c r="E2479"/>
  <c r="E2480"/>
  <c r="E2481"/>
  <c r="E2482"/>
  <c r="E2483"/>
  <c r="E2484"/>
  <c r="E2485"/>
  <c r="E2486"/>
  <c r="E2487"/>
  <c r="E2488"/>
  <c r="E2489"/>
  <c r="E2490"/>
  <c r="E2491"/>
  <c r="E2492"/>
  <c r="E2493"/>
  <c r="E2494"/>
  <c r="E2495"/>
  <c r="E2496"/>
  <c r="E2497"/>
  <c r="E2498"/>
  <c r="E2499"/>
  <c r="E2500"/>
  <c r="E2501"/>
  <c r="E2502"/>
  <c r="E2503"/>
  <c r="E2504"/>
  <c r="E2505"/>
  <c r="E2506"/>
  <c r="E2507"/>
  <c r="E2508"/>
  <c r="E2509"/>
  <c r="E2510"/>
  <c r="E2511"/>
  <c r="E2512"/>
  <c r="E2513"/>
  <c r="E2514"/>
  <c r="E2515"/>
  <c r="E2516"/>
  <c r="E2517"/>
  <c r="E2518"/>
  <c r="E2519"/>
  <c r="E2520"/>
  <c r="E2521"/>
  <c r="E2522"/>
  <c r="E2523"/>
  <c r="E2524"/>
  <c r="E2525"/>
  <c r="E2526"/>
  <c r="E2527"/>
  <c r="E2528"/>
  <c r="E2529"/>
  <c r="E2530"/>
  <c r="E2531"/>
  <c r="E2532"/>
  <c r="E2533"/>
  <c r="E2534"/>
  <c r="E2535"/>
  <c r="E2536"/>
  <c r="E2537"/>
  <c r="E2538"/>
  <c r="E2539"/>
  <c r="E2540"/>
  <c r="E2541"/>
  <c r="E2542"/>
  <c r="E2543"/>
  <c r="E2544"/>
  <c r="E2545"/>
  <c r="E2546"/>
  <c r="E2547"/>
  <c r="E2548"/>
  <c r="E2549"/>
  <c r="E2550"/>
  <c r="E2551"/>
  <c r="E2552"/>
  <c r="E2553"/>
  <c r="E2554"/>
  <c r="E2555"/>
  <c r="E2556"/>
  <c r="E2557"/>
  <c r="E2558"/>
  <c r="E2559"/>
  <c r="E2560"/>
  <c r="E2561"/>
  <c r="E2562"/>
  <c r="E2563"/>
  <c r="E2564"/>
  <c r="E2565"/>
  <c r="E2566"/>
  <c r="E2567"/>
  <c r="E2568"/>
  <c r="E2569"/>
  <c r="E2570"/>
  <c r="E2571"/>
  <c r="E2572"/>
  <c r="E2573"/>
  <c r="E2574"/>
  <c r="E2575"/>
  <c r="E2576"/>
  <c r="E2577"/>
  <c r="E2578"/>
  <c r="E2579"/>
  <c r="E2580"/>
  <c r="E2581"/>
  <c r="E2582"/>
  <c r="E2583"/>
  <c r="E2584"/>
  <c r="E2585"/>
  <c r="E2586"/>
  <c r="E2587"/>
  <c r="E2588"/>
  <c r="E2589"/>
  <c r="E2590"/>
  <c r="E2591"/>
  <c r="E2592"/>
  <c r="E2593"/>
  <c r="E2594"/>
  <c r="E2595"/>
  <c r="E2596"/>
  <c r="E2597"/>
  <c r="E2598"/>
  <c r="E2599"/>
  <c r="E2600"/>
  <c r="E2601"/>
  <c r="E2602"/>
  <c r="E2603"/>
  <c r="E2604"/>
  <c r="E2605"/>
  <c r="E2606"/>
  <c r="E2607"/>
  <c r="E2608"/>
  <c r="E2609"/>
  <c r="E2610"/>
  <c r="E2611"/>
  <c r="E2612"/>
  <c r="E2613"/>
  <c r="E2614"/>
  <c r="E2615"/>
  <c r="E2616"/>
  <c r="E2617"/>
  <c r="E2618"/>
  <c r="E2619"/>
  <c r="E2620"/>
  <c r="E2621"/>
  <c r="E2622"/>
  <c r="E2623"/>
  <c r="E2624"/>
  <c r="E2625"/>
  <c r="E2626"/>
  <c r="E2627"/>
  <c r="E2628"/>
  <c r="E2629"/>
  <c r="E2630"/>
  <c r="E2631"/>
  <c r="E2632"/>
  <c r="E2633"/>
  <c r="E2634"/>
  <c r="E2635"/>
  <c r="E2636"/>
  <c r="E2637"/>
  <c r="E2638"/>
  <c r="E2639"/>
  <c r="E2640"/>
  <c r="E2641"/>
  <c r="E2642"/>
  <c r="E2643"/>
  <c r="E2644"/>
  <c r="E2645"/>
  <c r="E2646"/>
  <c r="E2647"/>
  <c r="E2648"/>
  <c r="E2649"/>
  <c r="E2650"/>
  <c r="E2651"/>
  <c r="E2652"/>
  <c r="E2653"/>
  <c r="E2654"/>
  <c r="E2655"/>
  <c r="E2656"/>
  <c r="E2657"/>
  <c r="E2658"/>
  <c r="E2659"/>
  <c r="E2660"/>
  <c r="E2661"/>
  <c r="E2662"/>
  <c r="E2663"/>
  <c r="E2664"/>
  <c r="E2665"/>
  <c r="E2666"/>
  <c r="E2667"/>
  <c r="E2668"/>
  <c r="E2669"/>
  <c r="E2670"/>
  <c r="E2671"/>
  <c r="E2672"/>
  <c r="E2673"/>
  <c r="E2674"/>
  <c r="E2675"/>
  <c r="E2676"/>
  <c r="E2677"/>
  <c r="E2678"/>
  <c r="E2679"/>
  <c r="E2680"/>
  <c r="E2681"/>
  <c r="E2682"/>
  <c r="E2683"/>
  <c r="E2684"/>
  <c r="E2685"/>
  <c r="E2686"/>
  <c r="E2687"/>
  <c r="E2688"/>
  <c r="E2689"/>
  <c r="E2690"/>
  <c r="E2691"/>
  <c r="E2692"/>
  <c r="E2693"/>
  <c r="E2694"/>
  <c r="E2695"/>
  <c r="E2696"/>
  <c r="E2697"/>
  <c r="E2698"/>
  <c r="E2699"/>
  <c r="E2700"/>
  <c r="E2701"/>
  <c r="E2702"/>
  <c r="E2703"/>
  <c r="E2704"/>
  <c r="E2705"/>
  <c r="E2706"/>
  <c r="E2707"/>
  <c r="E2708"/>
  <c r="E2709"/>
  <c r="E2710"/>
  <c r="E2711"/>
  <c r="E2712"/>
  <c r="E2713"/>
  <c r="E2714"/>
  <c r="E2715"/>
  <c r="E2716"/>
  <c r="E2717"/>
  <c r="E2718"/>
  <c r="E2719"/>
  <c r="E2720"/>
  <c r="E2721"/>
  <c r="E2722"/>
  <c r="E2723"/>
  <c r="E2724"/>
  <c r="E2725"/>
  <c r="E2726"/>
  <c r="E2727"/>
  <c r="E2728"/>
  <c r="E2729"/>
  <c r="E2730"/>
  <c r="E2731"/>
  <c r="E2732"/>
  <c r="E2733"/>
  <c r="E2734"/>
  <c r="E2735"/>
  <c r="E2736"/>
  <c r="E2737"/>
  <c r="E2738"/>
  <c r="E2739"/>
  <c r="E2740"/>
  <c r="E2741"/>
  <c r="E2742"/>
  <c r="E2743"/>
  <c r="E2744"/>
  <c r="E2745"/>
  <c r="E2746"/>
  <c r="E2747"/>
  <c r="E2748"/>
  <c r="E2749"/>
  <c r="E2750"/>
  <c r="E2751"/>
  <c r="E2752"/>
  <c r="E2753"/>
  <c r="E2754"/>
  <c r="E2755"/>
  <c r="E2756"/>
  <c r="E2757"/>
  <c r="E2758"/>
  <c r="E2759"/>
  <c r="E2760"/>
  <c r="E2761"/>
  <c r="E2762"/>
  <c r="E2763"/>
  <c r="E2764"/>
  <c r="E2765"/>
  <c r="E2766"/>
  <c r="E2767"/>
  <c r="E2768"/>
  <c r="E2769"/>
  <c r="E2770"/>
  <c r="E2771"/>
  <c r="E2772"/>
  <c r="E2773"/>
  <c r="E2774"/>
  <c r="E2775"/>
  <c r="E2776"/>
  <c r="E2777"/>
  <c r="E2778"/>
  <c r="E2779"/>
  <c r="E2780"/>
  <c r="E2781"/>
  <c r="E2782"/>
  <c r="E2783"/>
  <c r="E2784"/>
  <c r="E2785"/>
  <c r="E2786"/>
  <c r="E2787"/>
  <c r="E2788"/>
  <c r="E2789"/>
  <c r="E2790"/>
  <c r="E2791"/>
  <c r="E2792"/>
  <c r="E2793"/>
  <c r="E2794"/>
  <c r="E2795"/>
  <c r="E2796"/>
  <c r="E2797"/>
  <c r="E2798"/>
  <c r="E2799"/>
  <c r="E2800"/>
  <c r="E2801"/>
  <c r="E2802"/>
  <c r="E2803"/>
  <c r="E2804"/>
  <c r="E2805"/>
  <c r="E2806"/>
  <c r="E2807"/>
  <c r="E2808"/>
  <c r="E2809"/>
  <c r="E2810"/>
  <c r="E2811"/>
  <c r="E2812"/>
  <c r="E2813"/>
  <c r="E2814"/>
  <c r="E2815"/>
  <c r="E2816"/>
  <c r="E2817"/>
  <c r="E2818"/>
  <c r="E2819"/>
  <c r="E2820"/>
  <c r="E2821"/>
  <c r="E2822"/>
  <c r="E2823"/>
  <c r="E2824"/>
  <c r="E2825"/>
  <c r="E2826"/>
  <c r="E2827"/>
  <c r="E2828"/>
  <c r="E2829"/>
  <c r="E2830"/>
  <c r="E2831"/>
  <c r="E2832"/>
  <c r="E2833"/>
  <c r="E2834"/>
  <c r="E2835"/>
  <c r="E2836"/>
  <c r="E2837"/>
  <c r="E2838"/>
  <c r="E2839"/>
  <c r="E2840"/>
  <c r="E2841"/>
  <c r="E2842"/>
  <c r="E2843"/>
  <c r="E2844"/>
  <c r="E2845"/>
  <c r="E2846"/>
  <c r="E2847"/>
  <c r="E2848"/>
  <c r="E2849"/>
  <c r="E2850"/>
  <c r="E2851"/>
  <c r="E2852"/>
  <c r="E2853"/>
  <c r="E2854"/>
  <c r="E2855"/>
  <c r="E2856"/>
  <c r="E2857"/>
  <c r="E2858"/>
  <c r="E2859"/>
  <c r="E2860"/>
  <c r="E2861"/>
  <c r="E2862"/>
  <c r="E2863"/>
  <c r="E2864"/>
  <c r="E2865"/>
  <c r="E2866"/>
  <c r="E2867"/>
  <c r="E2868"/>
  <c r="E2869"/>
  <c r="E2870"/>
  <c r="E2871"/>
  <c r="E2872"/>
  <c r="E2873"/>
  <c r="E2874"/>
  <c r="E2875"/>
  <c r="E2876"/>
  <c r="E2877"/>
  <c r="E2878"/>
  <c r="E2879"/>
  <c r="E2880"/>
  <c r="E2881"/>
  <c r="E2882"/>
  <c r="E2883"/>
  <c r="E2884"/>
  <c r="E2885"/>
  <c r="E2886"/>
  <c r="E2887"/>
  <c r="E2888"/>
  <c r="E2889"/>
  <c r="E2890"/>
  <c r="E2891"/>
  <c r="E2892"/>
  <c r="E2893"/>
  <c r="E2894"/>
  <c r="E2895"/>
  <c r="E2896"/>
  <c r="E2897"/>
  <c r="E2898"/>
  <c r="E2899"/>
  <c r="E2900"/>
  <c r="E2901"/>
  <c r="E2902"/>
  <c r="E2903"/>
  <c r="E2904"/>
  <c r="E2905"/>
  <c r="E2906"/>
  <c r="E2907"/>
  <c r="E2908"/>
  <c r="E2909"/>
  <c r="E2910"/>
  <c r="E2911"/>
  <c r="E2912"/>
  <c r="E2913"/>
  <c r="E2914"/>
  <c r="E2915"/>
  <c r="E2916"/>
  <c r="E2917"/>
  <c r="E2918"/>
  <c r="E2919"/>
  <c r="E2920"/>
  <c r="E2921"/>
  <c r="E2922"/>
  <c r="E2923"/>
  <c r="E2924"/>
  <c r="E2925"/>
  <c r="E2926"/>
  <c r="E2927"/>
  <c r="E2928"/>
  <c r="E2929"/>
  <c r="E2930"/>
  <c r="E2931"/>
  <c r="E2932"/>
  <c r="E2933"/>
  <c r="E2934"/>
  <c r="E2935"/>
  <c r="E2936"/>
  <c r="E2937"/>
  <c r="E2938"/>
  <c r="E2939"/>
  <c r="E2940"/>
  <c r="E2941"/>
  <c r="E2942"/>
  <c r="E2943"/>
  <c r="E2944"/>
  <c r="E2945"/>
  <c r="E2946"/>
  <c r="E2947"/>
  <c r="E2948"/>
  <c r="E2949"/>
  <c r="E2950"/>
  <c r="E2951"/>
  <c r="E2952"/>
  <c r="E2953"/>
  <c r="E2954"/>
  <c r="E2955"/>
  <c r="E2956"/>
  <c r="E2957"/>
  <c r="E2958"/>
  <c r="E2959"/>
  <c r="E2960"/>
  <c r="E2961"/>
  <c r="E2962"/>
  <c r="E2963"/>
  <c r="E2964"/>
  <c r="E2965"/>
  <c r="E2966"/>
  <c r="E2967"/>
  <c r="E2968"/>
  <c r="E2969"/>
  <c r="E2970"/>
  <c r="E2971"/>
  <c r="E2972"/>
  <c r="E2973"/>
  <c r="E2974"/>
  <c r="E2975"/>
  <c r="E2976"/>
  <c r="E2977"/>
  <c r="E2978"/>
  <c r="E2979"/>
  <c r="E2980"/>
  <c r="E2981"/>
  <c r="E2982"/>
  <c r="E2983"/>
  <c r="E2984"/>
  <c r="E2985"/>
  <c r="E2986"/>
  <c r="E2987"/>
  <c r="E2988"/>
  <c r="E2989"/>
  <c r="E2990"/>
  <c r="E2991"/>
  <c r="E2992"/>
  <c r="E2993"/>
  <c r="E2994"/>
  <c r="E2995"/>
  <c r="E2996"/>
  <c r="E2997"/>
  <c r="E2998"/>
  <c r="E2999"/>
  <c r="E3000"/>
  <c r="E3001"/>
  <c r="E3002"/>
  <c r="E3003"/>
  <c r="E3004"/>
  <c r="E3005"/>
  <c r="E3006"/>
  <c r="E3007"/>
  <c r="E3008"/>
  <c r="E3009"/>
  <c r="E3010"/>
  <c r="E3011"/>
  <c r="E3012"/>
  <c r="E3013"/>
  <c r="E3014"/>
  <c r="E3015"/>
  <c r="E3016"/>
  <c r="E3017"/>
  <c r="E3018"/>
  <c r="E3019"/>
  <c r="E3020"/>
  <c r="E3021"/>
  <c r="E3022"/>
  <c r="E3023"/>
  <c r="E3024"/>
  <c r="E3025"/>
  <c r="E3026"/>
  <c r="E3027"/>
  <c r="E3028"/>
  <c r="E3029"/>
  <c r="E3030"/>
  <c r="E3031"/>
  <c r="E3032"/>
  <c r="E3033"/>
  <c r="E3034"/>
  <c r="E3035"/>
  <c r="E3036"/>
  <c r="E3037"/>
  <c r="E3038"/>
  <c r="E3039"/>
  <c r="E3040"/>
  <c r="E3041"/>
  <c r="E3042"/>
  <c r="E3043"/>
  <c r="E3044"/>
  <c r="E3045"/>
  <c r="E3046"/>
  <c r="E3047"/>
  <c r="E3048"/>
  <c r="E3049"/>
  <c r="E3050"/>
  <c r="E3051"/>
  <c r="E3052"/>
  <c r="E3053"/>
  <c r="E3054"/>
  <c r="E3055"/>
  <c r="E3056"/>
  <c r="E3057"/>
  <c r="E3058"/>
  <c r="E3059"/>
  <c r="E3060"/>
  <c r="E3061"/>
  <c r="E3062"/>
  <c r="E3063"/>
  <c r="E3064"/>
  <c r="E3065"/>
  <c r="E3066"/>
  <c r="E3067"/>
  <c r="E3068"/>
  <c r="E3069"/>
  <c r="E3070"/>
  <c r="E3071"/>
  <c r="E3072"/>
  <c r="E3073"/>
  <c r="E3074"/>
  <c r="E3075"/>
  <c r="E3076"/>
  <c r="E3077"/>
  <c r="E3078"/>
  <c r="E3079"/>
  <c r="E3080"/>
  <c r="E3081"/>
  <c r="E3082"/>
  <c r="E3083"/>
  <c r="E3084"/>
  <c r="E3085"/>
  <c r="E3086"/>
  <c r="E3087"/>
  <c r="E3088"/>
  <c r="E3089"/>
  <c r="E3090"/>
  <c r="E3091"/>
  <c r="E3092"/>
  <c r="E3093"/>
  <c r="E3094"/>
  <c r="E3095"/>
  <c r="E3096"/>
  <c r="E3097"/>
  <c r="E3098"/>
  <c r="E3099"/>
  <c r="E3100"/>
  <c r="E3101"/>
  <c r="E3102"/>
  <c r="E3103"/>
  <c r="E3104"/>
  <c r="E3105"/>
  <c r="E3106"/>
  <c r="E3107"/>
  <c r="E3108"/>
  <c r="E3109"/>
  <c r="E3110"/>
  <c r="E3111"/>
  <c r="E3112"/>
  <c r="E3113"/>
  <c r="E3114"/>
  <c r="E3115"/>
  <c r="E3116"/>
  <c r="E3117"/>
  <c r="E3118"/>
  <c r="E3119"/>
  <c r="E3120"/>
  <c r="E3121"/>
  <c r="E3122"/>
  <c r="E3123"/>
  <c r="E3124"/>
  <c r="E3125"/>
  <c r="E3126"/>
  <c r="E3127"/>
  <c r="E3128"/>
  <c r="E3129"/>
  <c r="E3130"/>
  <c r="E3131"/>
  <c r="E3132"/>
  <c r="E3133"/>
  <c r="E3134"/>
  <c r="E3135"/>
  <c r="E3136"/>
  <c r="E3137"/>
  <c r="E3138"/>
  <c r="E3139"/>
  <c r="E3140"/>
  <c r="E3141"/>
  <c r="E3142"/>
  <c r="E3143"/>
  <c r="E3144"/>
  <c r="E3145"/>
  <c r="E3146"/>
  <c r="E3147"/>
  <c r="E3148"/>
  <c r="E3149"/>
  <c r="E3150"/>
  <c r="E3151"/>
  <c r="E3152"/>
  <c r="E3153"/>
  <c r="E3154"/>
  <c r="E3155"/>
  <c r="E3156"/>
  <c r="E3157"/>
  <c r="E3158"/>
  <c r="E3159"/>
  <c r="E3160"/>
  <c r="E3161"/>
  <c r="E3162"/>
  <c r="E3163"/>
  <c r="E3164"/>
  <c r="E3165"/>
  <c r="E3166"/>
  <c r="E3167"/>
  <c r="E3168"/>
  <c r="E3169"/>
  <c r="E3170"/>
  <c r="E3171"/>
  <c r="E3172"/>
  <c r="E3173"/>
  <c r="E3174"/>
  <c r="E3175"/>
  <c r="E3176"/>
  <c r="E3177"/>
  <c r="E3178"/>
  <c r="E3179"/>
  <c r="E3180"/>
  <c r="E3181"/>
  <c r="E3182"/>
  <c r="E3183"/>
  <c r="E3184"/>
  <c r="E3185"/>
  <c r="E3186"/>
  <c r="E3187"/>
  <c r="E3188"/>
  <c r="E3189"/>
  <c r="E3190"/>
  <c r="E3191"/>
  <c r="E3192"/>
  <c r="E3193"/>
  <c r="E3194"/>
  <c r="E3195"/>
  <c r="E3196"/>
  <c r="E3197"/>
  <c r="E3198"/>
  <c r="E3199"/>
  <c r="E3200"/>
  <c r="E3201"/>
  <c r="E3202"/>
  <c r="E3203"/>
  <c r="E3204"/>
  <c r="E3205"/>
  <c r="E3206"/>
  <c r="E3207"/>
  <c r="E3208"/>
  <c r="E3209"/>
  <c r="E3210"/>
  <c r="E3211"/>
  <c r="E3212"/>
  <c r="E3213"/>
  <c r="E3214"/>
  <c r="E3215"/>
  <c r="E3216"/>
  <c r="E3217"/>
  <c r="E3218"/>
  <c r="E3219"/>
  <c r="E3220"/>
  <c r="E3221"/>
  <c r="E3222"/>
  <c r="E3223"/>
  <c r="E3224"/>
  <c r="E3225"/>
  <c r="E3226"/>
  <c r="E3227"/>
  <c r="E3228"/>
  <c r="E3229"/>
  <c r="E3230"/>
  <c r="E3231"/>
  <c r="E3232"/>
  <c r="E3233"/>
  <c r="E3234"/>
  <c r="E3235"/>
  <c r="E3236"/>
  <c r="E3237"/>
  <c r="E3238"/>
  <c r="E3239"/>
  <c r="E3240"/>
  <c r="E3241"/>
  <c r="E3242"/>
  <c r="E3243"/>
  <c r="E3244"/>
  <c r="E3245"/>
  <c r="E3246"/>
  <c r="E3247"/>
  <c r="E3248"/>
  <c r="E3249"/>
  <c r="E3250"/>
  <c r="E3251"/>
  <c r="E3252"/>
  <c r="E3253"/>
  <c r="E3254"/>
  <c r="E3255"/>
  <c r="E3256"/>
  <c r="E3257"/>
  <c r="E3258"/>
  <c r="E3259"/>
  <c r="E3260"/>
  <c r="E3261"/>
  <c r="E3262"/>
  <c r="E3263"/>
  <c r="E3264"/>
  <c r="E3265"/>
  <c r="E3266"/>
  <c r="E3267"/>
  <c r="E3268"/>
  <c r="E3269"/>
  <c r="E3270"/>
  <c r="E3271"/>
  <c r="E3272"/>
  <c r="E3273"/>
  <c r="E3274"/>
  <c r="E3275"/>
  <c r="E3276"/>
  <c r="E3277"/>
  <c r="E3278"/>
  <c r="E3279"/>
  <c r="E3280"/>
  <c r="E3281"/>
  <c r="E3282"/>
  <c r="E3283"/>
  <c r="E3284"/>
  <c r="E3285"/>
  <c r="E3286"/>
  <c r="E3287"/>
  <c r="E3288"/>
  <c r="E3289"/>
  <c r="E3290"/>
  <c r="E3291"/>
  <c r="E3292"/>
  <c r="E3293"/>
  <c r="E3294"/>
  <c r="E3295"/>
  <c r="E3296"/>
  <c r="E3297"/>
  <c r="E3298"/>
  <c r="E3299"/>
  <c r="E3300"/>
  <c r="E3301"/>
  <c r="E3302"/>
  <c r="E3303"/>
  <c r="E3304"/>
  <c r="E3305"/>
  <c r="E3306"/>
  <c r="E3307"/>
  <c r="E3308"/>
  <c r="E3309"/>
  <c r="E3310"/>
  <c r="E3311"/>
  <c r="E3312"/>
  <c r="E3313"/>
  <c r="E3314"/>
  <c r="E3315"/>
  <c r="E3316"/>
  <c r="E3317"/>
  <c r="E3318"/>
  <c r="E3319"/>
  <c r="E3320"/>
  <c r="E3321"/>
  <c r="E3322"/>
  <c r="E3323"/>
  <c r="E3324"/>
  <c r="E3325"/>
  <c r="E3326"/>
  <c r="E3327"/>
  <c r="E3328"/>
  <c r="E3329"/>
  <c r="E3330"/>
  <c r="E3331"/>
  <c r="E3332"/>
  <c r="E3333"/>
  <c r="E3334"/>
  <c r="E3335"/>
  <c r="E3336"/>
  <c r="E3337"/>
  <c r="E3338"/>
  <c r="E3339"/>
  <c r="E3340"/>
  <c r="E3341"/>
  <c r="E3342"/>
  <c r="E3343"/>
  <c r="E3344"/>
  <c r="E3345"/>
  <c r="E3346"/>
  <c r="E3347"/>
  <c r="E3348"/>
  <c r="E3349"/>
  <c r="E3350"/>
  <c r="E3351"/>
  <c r="E3352"/>
  <c r="E3353"/>
  <c r="E3354"/>
  <c r="E3355"/>
  <c r="E3356"/>
  <c r="E3357"/>
  <c r="E3358"/>
  <c r="E3359"/>
  <c r="E3360"/>
  <c r="E3361"/>
  <c r="E3362"/>
  <c r="E3363"/>
  <c r="E3364"/>
  <c r="E3365"/>
  <c r="E3366"/>
  <c r="E3367"/>
  <c r="E3368"/>
  <c r="E3369"/>
  <c r="E3370"/>
  <c r="E3371"/>
  <c r="E3372"/>
  <c r="E3373"/>
  <c r="E3374"/>
  <c r="E3375"/>
  <c r="E3376"/>
  <c r="E3377"/>
  <c r="E3378"/>
  <c r="E3379"/>
  <c r="E3380"/>
  <c r="E3381"/>
  <c r="E3382"/>
  <c r="E3383"/>
  <c r="E3384"/>
  <c r="E3385"/>
  <c r="E3386"/>
  <c r="E3387"/>
  <c r="E3388"/>
  <c r="E3389"/>
  <c r="E3390"/>
  <c r="E3391"/>
  <c r="E3392"/>
  <c r="E3393"/>
  <c r="E3394"/>
  <c r="E3395"/>
  <c r="E3396"/>
  <c r="E3397"/>
  <c r="E3398"/>
  <c r="E3399"/>
  <c r="E3400"/>
  <c r="E3401"/>
  <c r="E3402"/>
  <c r="E3403"/>
  <c r="E3404"/>
  <c r="E3405"/>
  <c r="E3406"/>
  <c r="E3407"/>
  <c r="E3408"/>
  <c r="E3409"/>
  <c r="E3410"/>
  <c r="E3411"/>
  <c r="E3412"/>
  <c r="E3413"/>
  <c r="E3414"/>
  <c r="E3415"/>
  <c r="E3416"/>
  <c r="E3417"/>
  <c r="E3418"/>
  <c r="E3419"/>
  <c r="E3420"/>
  <c r="E3421"/>
  <c r="E3422"/>
  <c r="E3423"/>
  <c r="E3424"/>
  <c r="E3425"/>
  <c r="E3426"/>
  <c r="E3427"/>
  <c r="E3428"/>
  <c r="E3429"/>
  <c r="E3430"/>
  <c r="E3431"/>
  <c r="E3432"/>
  <c r="E3433"/>
  <c r="E3434"/>
  <c r="E3435"/>
  <c r="E3436"/>
  <c r="E3437"/>
  <c r="E3438"/>
  <c r="E3439"/>
  <c r="E3440"/>
  <c r="E3441"/>
  <c r="E3442"/>
  <c r="E3443"/>
  <c r="E3444"/>
  <c r="E3445"/>
  <c r="E3446"/>
  <c r="E3447"/>
  <c r="E3448"/>
  <c r="E3449"/>
  <c r="E3450"/>
  <c r="E3451"/>
  <c r="E3452"/>
  <c r="E3453"/>
  <c r="E3454"/>
  <c r="E3455"/>
  <c r="E3456"/>
  <c r="E3457"/>
  <c r="E3458"/>
  <c r="E3459"/>
  <c r="E3460"/>
  <c r="E3461"/>
  <c r="E3462"/>
  <c r="E3463"/>
  <c r="E3464"/>
  <c r="E3465"/>
  <c r="E3466"/>
  <c r="E3467"/>
  <c r="E3468"/>
  <c r="E3469"/>
  <c r="E3470"/>
  <c r="E3471"/>
  <c r="E3472"/>
  <c r="E3473"/>
  <c r="E3474"/>
  <c r="E3475"/>
  <c r="E3476"/>
  <c r="E3477"/>
  <c r="E3478"/>
  <c r="E3479"/>
  <c r="E3480"/>
  <c r="E3481"/>
  <c r="E3482"/>
  <c r="E3483"/>
  <c r="E3484"/>
  <c r="E3485"/>
  <c r="E3486"/>
  <c r="E3487"/>
  <c r="E3488"/>
  <c r="E3489"/>
  <c r="E3490"/>
  <c r="E3491"/>
  <c r="E3492"/>
  <c r="E3493"/>
  <c r="E3494"/>
  <c r="E3495"/>
  <c r="E3496"/>
  <c r="E3497"/>
  <c r="E3498"/>
  <c r="E3499"/>
  <c r="E3500"/>
  <c r="E3501"/>
  <c r="E3502"/>
  <c r="E3503"/>
  <c r="E3504"/>
  <c r="E3505"/>
  <c r="E3506"/>
  <c r="E3507"/>
  <c r="E3508"/>
  <c r="E3509"/>
  <c r="E3510"/>
  <c r="E3511"/>
  <c r="E3512"/>
  <c r="E3513"/>
  <c r="E3514"/>
  <c r="E3515"/>
  <c r="E3516"/>
  <c r="E3517"/>
  <c r="E3518"/>
  <c r="E3519"/>
  <c r="E3520"/>
  <c r="E3521"/>
  <c r="E3522"/>
  <c r="E3523"/>
  <c r="E3524"/>
  <c r="E3525"/>
  <c r="E3526"/>
  <c r="E3527"/>
  <c r="E3528"/>
  <c r="E3529"/>
  <c r="E3530"/>
  <c r="E3531"/>
  <c r="E3532"/>
  <c r="E3533"/>
  <c r="E3534"/>
  <c r="E3535"/>
  <c r="E3536"/>
  <c r="E3537"/>
  <c r="E3538"/>
  <c r="E3539"/>
  <c r="E3540"/>
  <c r="E3541"/>
  <c r="E3542"/>
  <c r="E3543"/>
  <c r="E3544"/>
  <c r="E3545"/>
  <c r="E3546"/>
  <c r="E3547"/>
  <c r="E3548"/>
  <c r="E3549"/>
  <c r="E3550"/>
  <c r="E3551"/>
  <c r="E3552"/>
  <c r="E3553"/>
  <c r="E3554"/>
  <c r="E3555"/>
  <c r="E3556"/>
  <c r="E3557"/>
  <c r="E3558"/>
  <c r="E3559"/>
  <c r="E3560"/>
  <c r="E3561"/>
  <c r="E3562"/>
  <c r="E3563"/>
  <c r="E3564"/>
  <c r="E3565"/>
  <c r="E3566"/>
  <c r="E3567"/>
  <c r="E3568"/>
  <c r="E3569"/>
  <c r="E3570"/>
  <c r="E3571"/>
  <c r="E3572"/>
  <c r="E3573"/>
  <c r="E3574"/>
  <c r="E3575"/>
  <c r="E3576"/>
  <c r="E3577"/>
  <c r="E3578"/>
  <c r="E3579"/>
  <c r="E3580"/>
  <c r="E3581"/>
  <c r="E3582"/>
  <c r="E3583"/>
  <c r="E3584"/>
  <c r="E3585"/>
  <c r="E3586"/>
  <c r="E3587"/>
  <c r="E3588"/>
  <c r="E3589"/>
  <c r="E3590"/>
  <c r="E3591"/>
  <c r="E3592"/>
  <c r="E3593"/>
  <c r="E3594"/>
  <c r="E3595"/>
  <c r="E3596"/>
  <c r="E3597"/>
  <c r="E3598"/>
  <c r="E3599"/>
  <c r="E3600"/>
  <c r="E3601"/>
  <c r="E3602"/>
  <c r="E3603"/>
  <c r="E3604"/>
  <c r="E3605"/>
  <c r="E3606"/>
  <c r="E3607"/>
  <c r="E3608"/>
  <c r="E3609"/>
  <c r="E3610"/>
  <c r="E3611"/>
  <c r="E3612"/>
  <c r="E3613"/>
  <c r="E3614"/>
  <c r="E3615"/>
  <c r="E3616"/>
  <c r="E3617"/>
  <c r="E3618"/>
  <c r="E3619"/>
  <c r="E3620"/>
  <c r="E3621"/>
  <c r="E3622"/>
  <c r="E3623"/>
  <c r="E3624"/>
  <c r="E3625"/>
  <c r="E3626"/>
  <c r="E3627"/>
  <c r="E3628"/>
  <c r="E3629"/>
  <c r="E3630"/>
  <c r="E3631"/>
  <c r="E3632"/>
  <c r="E3633"/>
  <c r="E3634"/>
  <c r="E3635"/>
  <c r="E3636"/>
  <c r="E3637"/>
  <c r="E3638"/>
  <c r="E3639"/>
  <c r="E3640"/>
  <c r="E3641"/>
  <c r="E3642"/>
  <c r="E3643"/>
  <c r="E3644"/>
  <c r="E3645"/>
  <c r="E3646"/>
  <c r="E3647"/>
  <c r="E3648"/>
  <c r="E3649"/>
  <c r="E3650"/>
  <c r="E3651"/>
  <c r="E3652"/>
  <c r="E3653"/>
  <c r="E3654"/>
  <c r="E3655"/>
  <c r="E3656"/>
  <c r="E3657"/>
  <c r="E3658"/>
  <c r="E3659"/>
  <c r="E3660"/>
  <c r="E3661"/>
  <c r="E3662"/>
  <c r="E3663"/>
  <c r="E3664"/>
  <c r="E3665"/>
  <c r="E3666"/>
  <c r="E3667"/>
  <c r="E3668"/>
  <c r="E3669"/>
  <c r="E3670"/>
  <c r="E3671"/>
  <c r="E3672"/>
  <c r="E3673"/>
  <c r="E3674"/>
  <c r="E3675"/>
  <c r="E3676"/>
  <c r="E3677"/>
  <c r="E3678"/>
  <c r="E3679"/>
  <c r="E3680"/>
  <c r="E3681"/>
  <c r="E3682"/>
  <c r="E3683"/>
  <c r="E3684"/>
  <c r="E3685"/>
  <c r="E3686"/>
  <c r="E3687"/>
  <c r="E3688"/>
  <c r="E3689"/>
  <c r="E3690"/>
  <c r="E3691"/>
  <c r="E3692"/>
  <c r="E3693"/>
  <c r="E3694"/>
  <c r="E3695"/>
  <c r="E3696"/>
  <c r="E3697"/>
  <c r="E3698"/>
  <c r="E3699"/>
  <c r="E3700"/>
  <c r="E3701"/>
  <c r="E3702"/>
  <c r="E3703"/>
  <c r="E3704"/>
  <c r="E3705"/>
  <c r="E3706"/>
  <c r="E3707"/>
  <c r="E3708"/>
  <c r="E3709"/>
  <c r="E3710"/>
  <c r="E3711"/>
  <c r="E3712"/>
  <c r="E3713"/>
  <c r="E3714"/>
  <c r="E3715"/>
  <c r="E3716"/>
  <c r="E3717"/>
  <c r="E3718"/>
  <c r="E3719"/>
  <c r="E3720"/>
  <c r="E3721"/>
  <c r="E3722"/>
  <c r="E3723"/>
  <c r="E3724"/>
  <c r="E3725"/>
  <c r="E3726"/>
  <c r="E3727"/>
  <c r="E3728"/>
  <c r="E3729"/>
  <c r="E3730"/>
  <c r="E3731"/>
  <c r="E3732"/>
  <c r="E3733"/>
  <c r="E3734"/>
  <c r="E3735"/>
  <c r="E3736"/>
  <c r="E3737"/>
  <c r="E3738"/>
  <c r="E3739"/>
  <c r="E3740"/>
  <c r="E3741"/>
  <c r="E3742"/>
  <c r="E3743"/>
  <c r="E3744"/>
  <c r="E3745"/>
  <c r="E3746"/>
  <c r="E3747"/>
  <c r="E3748"/>
  <c r="E3749"/>
  <c r="E3750"/>
  <c r="E3751"/>
  <c r="E3752"/>
  <c r="E3753"/>
  <c r="E3754"/>
  <c r="E3755"/>
  <c r="E3756"/>
  <c r="E3757"/>
  <c r="E3758"/>
  <c r="E3759"/>
  <c r="E3760"/>
  <c r="E3761"/>
  <c r="E3762"/>
  <c r="E3763"/>
  <c r="E3764"/>
  <c r="E3765"/>
  <c r="E3766"/>
  <c r="E3767"/>
  <c r="E3768"/>
  <c r="E3769"/>
  <c r="E3770"/>
  <c r="E3771"/>
  <c r="E3772"/>
  <c r="E3773"/>
  <c r="E3774"/>
  <c r="E3775"/>
  <c r="E3776"/>
  <c r="E3777"/>
  <c r="E3778"/>
  <c r="E3779"/>
  <c r="E3780"/>
  <c r="E3781"/>
  <c r="E3782"/>
  <c r="E3783"/>
  <c r="E3784"/>
  <c r="E3785"/>
  <c r="E3786"/>
  <c r="E3787"/>
  <c r="E3788"/>
  <c r="E3789"/>
  <c r="E3790"/>
  <c r="E3791"/>
  <c r="E3792"/>
  <c r="E3793"/>
  <c r="E3794"/>
  <c r="E3795"/>
  <c r="E3796"/>
  <c r="E3797"/>
  <c r="E3798"/>
  <c r="E3799"/>
  <c r="E3800"/>
  <c r="E3801"/>
  <c r="E3802"/>
  <c r="E3803"/>
  <c r="E3804"/>
  <c r="E3805"/>
  <c r="E3806"/>
  <c r="E3807"/>
  <c r="E3808"/>
  <c r="E3809"/>
  <c r="E3810"/>
  <c r="E3811"/>
  <c r="E3812"/>
  <c r="E3813"/>
  <c r="E3814"/>
  <c r="E3815"/>
  <c r="E3816"/>
  <c r="E3817"/>
  <c r="E3818"/>
  <c r="E3819"/>
  <c r="E3820"/>
  <c r="E3821"/>
  <c r="E3822"/>
  <c r="E3823"/>
  <c r="E3824"/>
  <c r="E3825"/>
  <c r="E3826"/>
  <c r="E3827"/>
  <c r="E3828"/>
  <c r="E3829"/>
  <c r="E3830"/>
  <c r="E3831"/>
  <c r="E3832"/>
  <c r="E3833"/>
  <c r="E3834"/>
  <c r="E3835"/>
  <c r="E3836"/>
  <c r="E3837"/>
  <c r="E3838"/>
  <c r="E3839"/>
  <c r="E3840"/>
  <c r="E3841"/>
  <c r="E3842"/>
  <c r="E3843"/>
  <c r="E3844"/>
  <c r="E3845"/>
  <c r="E3846"/>
  <c r="E3847"/>
  <c r="E3848"/>
  <c r="E3849"/>
  <c r="E3850"/>
  <c r="E3851"/>
  <c r="E3852"/>
  <c r="E3853"/>
  <c r="E3854"/>
  <c r="E3855"/>
  <c r="E3856"/>
  <c r="E3857"/>
  <c r="E3858"/>
  <c r="E3859"/>
  <c r="E3860"/>
  <c r="E3861"/>
  <c r="E3862"/>
  <c r="E3863"/>
  <c r="E3864"/>
  <c r="E3865"/>
  <c r="E3866"/>
  <c r="E3867"/>
  <c r="E3868"/>
  <c r="E3869"/>
  <c r="E3870"/>
  <c r="E3871"/>
  <c r="E3872"/>
  <c r="E3873"/>
  <c r="E3874"/>
  <c r="E3875"/>
  <c r="E3876"/>
  <c r="E3877"/>
  <c r="E3878"/>
  <c r="E3879"/>
  <c r="E3880"/>
  <c r="E3881"/>
  <c r="E3882"/>
  <c r="E3883"/>
  <c r="E3884"/>
  <c r="E3885"/>
  <c r="E3886"/>
  <c r="E3887"/>
  <c r="E3888"/>
  <c r="E3889"/>
  <c r="E3890"/>
  <c r="E3891"/>
  <c r="E3892"/>
  <c r="E3893"/>
  <c r="E3894"/>
  <c r="E3895"/>
  <c r="E3896"/>
  <c r="E3897"/>
  <c r="E3898"/>
  <c r="E3899"/>
  <c r="E3900"/>
  <c r="E3901"/>
  <c r="E3902"/>
  <c r="E3903"/>
  <c r="E3904"/>
  <c r="E3905"/>
  <c r="E3906"/>
  <c r="E3907"/>
  <c r="E3908"/>
  <c r="E3909"/>
  <c r="E3910"/>
  <c r="E3911"/>
  <c r="E3912"/>
  <c r="E3913"/>
  <c r="E3914"/>
  <c r="E3915"/>
  <c r="E3916"/>
  <c r="E3917"/>
  <c r="E3918"/>
  <c r="E3919"/>
  <c r="E3920"/>
  <c r="E3921"/>
  <c r="E3922"/>
  <c r="E3923"/>
  <c r="E3924"/>
  <c r="E3925"/>
  <c r="E3926"/>
  <c r="E3927"/>
  <c r="E3928"/>
  <c r="E3929"/>
  <c r="E3930"/>
  <c r="E3931"/>
  <c r="E3932"/>
  <c r="E3933"/>
  <c r="E3934"/>
  <c r="E3935"/>
  <c r="E3936"/>
  <c r="E3937"/>
  <c r="E3938"/>
  <c r="E3939"/>
  <c r="E3940"/>
  <c r="E3941"/>
  <c r="E3942"/>
  <c r="E3943"/>
  <c r="E3944"/>
  <c r="E3945"/>
  <c r="E3946"/>
  <c r="E3947"/>
  <c r="E3948"/>
  <c r="E3949"/>
  <c r="E3950"/>
  <c r="E3951"/>
  <c r="E3952"/>
  <c r="E3953"/>
  <c r="E3954"/>
  <c r="E3955"/>
  <c r="E3956"/>
  <c r="E3957"/>
  <c r="E3958"/>
  <c r="E3959"/>
  <c r="E3960"/>
  <c r="E3961"/>
  <c r="E3962"/>
  <c r="E3963"/>
  <c r="E3964"/>
  <c r="E3965"/>
  <c r="E3966"/>
  <c r="E3967"/>
  <c r="E3968"/>
  <c r="E3969"/>
  <c r="E3970"/>
  <c r="E3971"/>
  <c r="E3972"/>
  <c r="E3973"/>
  <c r="E3974"/>
  <c r="E3975"/>
  <c r="E3976"/>
  <c r="E3977"/>
  <c r="E3978"/>
  <c r="E3979"/>
  <c r="E3980"/>
  <c r="E3981"/>
  <c r="E3982"/>
  <c r="E3983"/>
  <c r="E3984"/>
  <c r="E3985"/>
  <c r="E3986"/>
  <c r="E3987"/>
  <c r="E3988"/>
  <c r="E3989"/>
  <c r="E3990"/>
  <c r="E3991"/>
  <c r="E3992"/>
  <c r="E3993"/>
  <c r="E3994"/>
  <c r="E3995"/>
  <c r="E3996"/>
  <c r="E3997"/>
  <c r="E3998"/>
  <c r="E3999"/>
  <c r="E4000"/>
  <c r="E4001"/>
  <c r="E4002"/>
  <c r="E4003"/>
  <c r="E4004"/>
  <c r="E4005"/>
  <c r="E4006"/>
  <c r="E4007"/>
  <c r="E4008"/>
  <c r="E4009"/>
  <c r="E4010"/>
  <c r="E4011"/>
  <c r="E4012"/>
  <c r="E4013"/>
  <c r="E4014"/>
  <c r="E4015"/>
  <c r="E4016"/>
  <c r="E4017"/>
  <c r="E4018"/>
  <c r="E4019"/>
  <c r="E4020"/>
  <c r="E4021"/>
  <c r="E4022"/>
  <c r="E4023"/>
  <c r="E4024"/>
  <c r="E4025"/>
  <c r="E4026"/>
  <c r="E4027"/>
  <c r="E4028"/>
  <c r="E4029"/>
  <c r="E4030"/>
  <c r="E4031"/>
  <c r="E4032"/>
  <c r="E4033"/>
  <c r="E4034"/>
  <c r="E4035"/>
  <c r="E4036"/>
  <c r="E4037"/>
  <c r="E4038"/>
  <c r="E4039"/>
  <c r="E4040"/>
  <c r="E4041"/>
  <c r="E4042"/>
  <c r="E4043"/>
  <c r="E4044"/>
  <c r="E4045"/>
  <c r="E4046"/>
  <c r="E4047"/>
  <c r="E4048"/>
  <c r="E4049"/>
  <c r="E4050"/>
  <c r="E4051"/>
  <c r="E4052"/>
  <c r="E4053"/>
  <c r="E4054"/>
  <c r="E4055"/>
  <c r="E4056"/>
  <c r="E4057"/>
  <c r="E4058"/>
  <c r="E4059"/>
  <c r="E4060"/>
  <c r="E4061"/>
  <c r="E4062"/>
  <c r="E4063"/>
  <c r="E4064"/>
  <c r="E4065"/>
  <c r="E4066"/>
  <c r="E4067"/>
  <c r="E4068"/>
  <c r="E4069"/>
  <c r="E4070"/>
  <c r="E4071"/>
  <c r="E4072"/>
  <c r="E4073"/>
  <c r="E4074"/>
  <c r="E4075"/>
  <c r="E4076"/>
  <c r="E4077"/>
  <c r="E4078"/>
  <c r="E4079"/>
  <c r="E4080"/>
  <c r="E4081"/>
  <c r="E4082"/>
  <c r="E4083"/>
  <c r="E4084"/>
  <c r="E4085"/>
  <c r="E4086"/>
  <c r="E4087"/>
  <c r="E4088"/>
  <c r="E4089"/>
  <c r="E4090"/>
  <c r="E4091"/>
  <c r="E4092"/>
  <c r="E4093"/>
  <c r="E4094"/>
  <c r="E4095"/>
  <c r="E4096"/>
  <c r="E4097"/>
  <c r="E4098"/>
  <c r="E4099"/>
  <c r="E4100"/>
  <c r="E4101"/>
  <c r="E4102"/>
  <c r="E4103"/>
  <c r="E4104"/>
  <c r="E4105"/>
  <c r="E4106"/>
  <c r="E4107"/>
  <c r="E4108"/>
  <c r="E4109"/>
  <c r="E4110"/>
  <c r="E4111"/>
  <c r="E4112"/>
  <c r="E4113"/>
  <c r="E4114"/>
  <c r="E4115"/>
  <c r="E4116"/>
  <c r="E4117"/>
  <c r="E4118"/>
  <c r="E4119"/>
  <c r="E4120"/>
  <c r="E4121"/>
  <c r="E4122"/>
  <c r="E4123"/>
  <c r="E4124"/>
  <c r="E4125"/>
  <c r="E4126"/>
  <c r="E4127"/>
  <c r="E4128"/>
  <c r="E4129"/>
  <c r="E4130"/>
  <c r="E4131"/>
  <c r="E4132"/>
  <c r="E4133"/>
  <c r="E4134"/>
  <c r="E4135"/>
  <c r="E4136"/>
  <c r="E4137"/>
  <c r="E4138"/>
  <c r="E4139"/>
  <c r="E4140"/>
  <c r="E4141"/>
  <c r="E4142"/>
  <c r="E4143"/>
  <c r="E4144"/>
  <c r="E4145"/>
  <c r="E4146"/>
  <c r="E4147"/>
  <c r="E4148"/>
  <c r="E4149"/>
  <c r="E4150"/>
  <c r="E4151"/>
  <c r="E4152"/>
  <c r="E4153"/>
  <c r="E4154"/>
  <c r="E4155"/>
  <c r="E4156"/>
  <c r="E4157"/>
  <c r="E4158"/>
  <c r="E4159"/>
  <c r="E4160"/>
  <c r="E4161"/>
  <c r="E4162"/>
  <c r="E4163"/>
  <c r="E4164"/>
  <c r="E4165"/>
  <c r="E4166"/>
  <c r="E4167"/>
  <c r="E4168"/>
  <c r="E4169"/>
  <c r="E4170"/>
  <c r="E4171"/>
  <c r="E4172"/>
  <c r="E4173"/>
  <c r="E4174"/>
  <c r="E4175"/>
  <c r="E4176"/>
  <c r="E4177"/>
  <c r="E4178"/>
  <c r="E4179"/>
  <c r="E4180"/>
  <c r="E4181"/>
  <c r="E4182"/>
  <c r="E4183"/>
  <c r="E4184"/>
  <c r="E4185"/>
  <c r="E4186"/>
  <c r="E4187"/>
  <c r="E4188"/>
  <c r="E4189"/>
  <c r="E4190"/>
  <c r="E4191"/>
  <c r="E4192"/>
  <c r="E4193"/>
  <c r="E4194"/>
  <c r="E4195"/>
  <c r="E4196"/>
  <c r="E4197"/>
  <c r="E4198"/>
  <c r="E4199"/>
  <c r="E4200"/>
  <c r="E4201"/>
  <c r="E4202"/>
  <c r="E4203"/>
  <c r="E4204"/>
  <c r="E4205"/>
  <c r="E4206"/>
  <c r="E4207"/>
  <c r="E4208"/>
  <c r="E4209"/>
  <c r="E4210"/>
  <c r="E4211"/>
  <c r="E4212"/>
  <c r="E4213"/>
  <c r="E4214"/>
  <c r="E4215"/>
  <c r="E4216"/>
  <c r="E4217"/>
  <c r="E4218"/>
  <c r="E4219"/>
  <c r="E4220"/>
  <c r="E4221"/>
  <c r="E4222"/>
  <c r="E4223"/>
  <c r="E4224"/>
  <c r="E4225"/>
  <c r="E4226"/>
  <c r="E4227"/>
  <c r="E4228"/>
  <c r="E4229"/>
  <c r="E4230"/>
  <c r="E4231"/>
  <c r="E4232"/>
  <c r="E4233"/>
  <c r="E4234"/>
  <c r="E4235"/>
  <c r="E4236"/>
  <c r="E4237"/>
  <c r="E4238"/>
  <c r="E4239"/>
  <c r="E4240"/>
  <c r="E4241"/>
  <c r="E4242"/>
  <c r="E4243"/>
  <c r="E4244"/>
  <c r="E4245"/>
  <c r="E4246"/>
  <c r="E4247"/>
  <c r="E4248"/>
  <c r="E4249"/>
  <c r="E4250"/>
  <c r="E4251"/>
  <c r="E4252"/>
  <c r="E4253"/>
  <c r="E4254"/>
  <c r="E4255"/>
  <c r="E4256"/>
  <c r="E4257"/>
  <c r="E4258"/>
  <c r="E4259"/>
  <c r="E4260"/>
  <c r="E4261"/>
  <c r="E4262"/>
  <c r="E4263"/>
  <c r="E4264"/>
  <c r="E4265"/>
  <c r="E4266"/>
  <c r="E4267"/>
  <c r="E4268"/>
  <c r="E4269"/>
  <c r="E4270"/>
  <c r="E4271"/>
  <c r="E4272"/>
  <c r="E4273"/>
  <c r="E4274"/>
  <c r="E4275"/>
  <c r="E4276"/>
  <c r="E4277"/>
  <c r="E4278"/>
  <c r="E4279"/>
  <c r="E4280"/>
  <c r="E4281"/>
  <c r="E4282"/>
  <c r="E4283"/>
  <c r="E4284"/>
  <c r="E4285"/>
  <c r="E4286"/>
  <c r="E4287"/>
  <c r="E4288"/>
  <c r="E4289"/>
  <c r="E4290"/>
  <c r="E4291"/>
  <c r="E4292"/>
  <c r="E4293"/>
  <c r="E4294"/>
  <c r="E4295"/>
  <c r="E4296"/>
  <c r="E4297"/>
  <c r="E4298"/>
  <c r="E4299"/>
  <c r="E4300"/>
  <c r="E4301"/>
  <c r="E4302"/>
  <c r="E4303"/>
  <c r="E4304"/>
  <c r="E4305"/>
  <c r="E4306"/>
  <c r="E4307"/>
  <c r="E4308"/>
  <c r="E4309"/>
  <c r="E4310"/>
  <c r="E4311"/>
  <c r="E4312"/>
  <c r="E4313"/>
  <c r="E4314"/>
  <c r="E4315"/>
  <c r="E4316"/>
  <c r="E4317"/>
  <c r="E4318"/>
  <c r="E4319"/>
  <c r="E4320"/>
  <c r="E4321"/>
  <c r="E4322"/>
  <c r="E4323"/>
  <c r="E4324"/>
  <c r="E4325"/>
  <c r="E4326"/>
  <c r="E4327"/>
  <c r="E4328"/>
  <c r="E4329"/>
  <c r="E4330"/>
  <c r="E4331"/>
  <c r="E4332"/>
  <c r="E4333"/>
  <c r="E4334"/>
  <c r="E4335"/>
  <c r="E4336"/>
  <c r="E4337"/>
  <c r="E4338"/>
  <c r="E4339"/>
  <c r="E4340"/>
  <c r="E4341"/>
  <c r="E4342"/>
  <c r="E4343"/>
  <c r="E4344"/>
  <c r="E4345"/>
  <c r="E4346"/>
  <c r="E4347"/>
  <c r="E4348"/>
  <c r="E4349"/>
  <c r="E4350"/>
  <c r="E4351"/>
  <c r="E4352"/>
  <c r="E4353"/>
  <c r="E4354"/>
  <c r="E4355"/>
  <c r="E4356"/>
  <c r="E4357"/>
  <c r="E4358"/>
  <c r="E4359"/>
  <c r="E4360"/>
  <c r="E4361"/>
  <c r="E4362"/>
  <c r="E4363"/>
  <c r="E4364"/>
  <c r="E4365"/>
  <c r="E4366"/>
  <c r="E4367"/>
  <c r="E4368"/>
  <c r="E4369"/>
  <c r="E4370"/>
  <c r="E4371"/>
  <c r="E4372"/>
  <c r="E4373"/>
  <c r="E4374"/>
  <c r="E4375"/>
  <c r="E4376"/>
  <c r="E4377"/>
  <c r="E4378"/>
  <c r="E4379"/>
  <c r="E4380"/>
  <c r="E4381"/>
  <c r="E4382"/>
  <c r="E4383"/>
  <c r="E4384"/>
  <c r="E4385"/>
  <c r="E4386"/>
  <c r="E4387"/>
  <c r="E4388"/>
  <c r="E4389"/>
  <c r="E4390"/>
  <c r="E4391"/>
  <c r="E4392"/>
  <c r="E4393"/>
  <c r="E4394"/>
  <c r="E4395"/>
  <c r="E4396"/>
  <c r="E4397"/>
  <c r="E4398"/>
  <c r="E4399"/>
  <c r="E4400"/>
  <c r="E4401"/>
  <c r="E4402"/>
  <c r="E4403"/>
  <c r="E4404"/>
  <c r="E4405"/>
  <c r="E4406"/>
  <c r="E4407"/>
  <c r="E4408"/>
  <c r="E4409"/>
  <c r="E4410"/>
  <c r="E4411"/>
  <c r="E4412"/>
  <c r="E4413"/>
  <c r="E4414"/>
  <c r="E4415"/>
  <c r="E4416"/>
  <c r="E4417"/>
  <c r="E4418"/>
  <c r="E4419"/>
  <c r="E4420"/>
  <c r="E4421"/>
  <c r="E4422"/>
  <c r="E4423"/>
  <c r="E4424"/>
  <c r="E4425"/>
  <c r="E4426"/>
  <c r="E4427"/>
  <c r="E4428"/>
  <c r="E4429"/>
  <c r="E4430"/>
  <c r="E4431"/>
  <c r="E4432"/>
  <c r="E4433"/>
  <c r="E4434"/>
  <c r="E4435"/>
  <c r="E4436"/>
  <c r="E4437"/>
  <c r="E4438"/>
  <c r="E4439"/>
  <c r="E4440"/>
  <c r="E4441"/>
  <c r="E4442"/>
  <c r="E4443"/>
  <c r="E4444"/>
  <c r="E4445"/>
  <c r="E4446"/>
  <c r="E4447"/>
  <c r="E4448"/>
  <c r="E4449"/>
  <c r="E4450"/>
  <c r="E4451"/>
  <c r="E4452"/>
  <c r="E4453"/>
  <c r="E4454"/>
  <c r="E4455"/>
  <c r="E4456"/>
  <c r="E4457"/>
  <c r="E4458"/>
  <c r="E4459"/>
  <c r="E4460"/>
  <c r="E4461"/>
  <c r="E4462"/>
  <c r="E4463"/>
  <c r="E4464"/>
  <c r="E4465"/>
  <c r="E4466"/>
  <c r="E4467"/>
  <c r="E4468"/>
  <c r="E4469"/>
  <c r="E4470"/>
  <c r="E4471"/>
  <c r="E4472"/>
  <c r="E4473"/>
  <c r="E4474"/>
  <c r="E4475"/>
  <c r="E4476"/>
  <c r="E4477"/>
  <c r="E4478"/>
  <c r="E4479"/>
  <c r="E4480"/>
  <c r="E4481"/>
  <c r="E4482"/>
  <c r="E4483"/>
  <c r="E4484"/>
  <c r="E4485"/>
  <c r="E4486"/>
  <c r="E4487"/>
  <c r="E4488"/>
  <c r="E4489"/>
  <c r="E4490"/>
  <c r="E4491"/>
  <c r="E4492"/>
  <c r="E4493"/>
  <c r="E4494"/>
  <c r="E4495"/>
  <c r="E4496"/>
  <c r="E4497"/>
  <c r="E4498"/>
  <c r="E4499"/>
  <c r="E4500"/>
  <c r="E4501"/>
  <c r="E4502"/>
  <c r="E4503"/>
  <c r="E4504"/>
  <c r="E4505"/>
  <c r="E4506"/>
  <c r="E4507"/>
  <c r="E4508"/>
  <c r="E4509"/>
  <c r="E4510"/>
  <c r="E4511"/>
  <c r="E4512"/>
  <c r="E4513"/>
  <c r="E4514"/>
  <c r="E4515"/>
  <c r="E4516"/>
  <c r="E4517"/>
  <c r="E4518"/>
  <c r="E4519"/>
  <c r="E4520"/>
  <c r="E4521"/>
  <c r="E4522"/>
  <c r="E4523"/>
  <c r="E4524"/>
  <c r="E4525"/>
  <c r="E4526"/>
  <c r="E4527"/>
  <c r="E4528"/>
  <c r="E4529"/>
  <c r="E4530"/>
  <c r="E4531"/>
  <c r="E4532"/>
  <c r="E4533"/>
  <c r="E4534"/>
  <c r="E4535"/>
  <c r="E4536"/>
  <c r="E4537"/>
  <c r="E4538"/>
  <c r="E4539"/>
  <c r="E4540"/>
  <c r="E4541"/>
  <c r="E4542"/>
  <c r="E4543"/>
  <c r="E4544"/>
  <c r="E4545"/>
  <c r="E4546"/>
  <c r="E4547"/>
  <c r="E4548"/>
  <c r="E4549"/>
  <c r="E4550"/>
  <c r="E4551"/>
  <c r="E4552"/>
  <c r="E4553"/>
  <c r="E4554"/>
  <c r="E4555"/>
  <c r="E4556"/>
  <c r="E4557"/>
  <c r="E4558"/>
  <c r="E4559"/>
  <c r="E4560"/>
  <c r="E4561"/>
  <c r="E4562"/>
  <c r="E4563"/>
  <c r="E4564"/>
  <c r="E4565"/>
  <c r="E4566"/>
  <c r="E4567"/>
  <c r="E4568"/>
  <c r="E4569"/>
  <c r="E4570"/>
  <c r="E4571"/>
  <c r="E4572"/>
  <c r="E4573"/>
  <c r="E4574"/>
  <c r="E4575"/>
  <c r="E4576"/>
  <c r="E4577"/>
  <c r="E4578"/>
  <c r="E4579"/>
  <c r="E4580"/>
  <c r="E4581"/>
  <c r="E4582"/>
  <c r="E4583"/>
  <c r="E4584"/>
  <c r="E4585"/>
  <c r="E4586"/>
  <c r="E4587"/>
  <c r="E4588"/>
  <c r="E4589"/>
  <c r="E4590"/>
  <c r="E4591"/>
  <c r="E4592"/>
  <c r="E4593"/>
  <c r="E4594"/>
  <c r="E4595"/>
  <c r="E4596"/>
  <c r="E4597"/>
  <c r="E4598"/>
  <c r="E4599"/>
  <c r="E4600"/>
  <c r="E4601"/>
  <c r="E4602"/>
  <c r="E4603"/>
  <c r="E4604"/>
  <c r="E4605"/>
  <c r="E4606"/>
  <c r="E4607"/>
  <c r="E4608"/>
  <c r="E4609"/>
  <c r="E4610"/>
  <c r="E4611"/>
  <c r="E4612"/>
  <c r="E4613"/>
  <c r="E4614"/>
  <c r="E4615"/>
  <c r="E4616"/>
  <c r="E4617"/>
  <c r="E4618"/>
  <c r="E4619"/>
  <c r="E4620"/>
  <c r="E4621"/>
  <c r="E4622"/>
  <c r="E4623"/>
  <c r="E4624"/>
  <c r="E4625"/>
  <c r="E4626"/>
  <c r="E4627"/>
  <c r="E4628"/>
  <c r="E4629"/>
  <c r="E4630"/>
  <c r="E4631"/>
  <c r="E4632"/>
  <c r="E4633"/>
  <c r="E4634"/>
  <c r="E4635"/>
  <c r="E4636"/>
  <c r="E4637"/>
  <c r="E4638"/>
  <c r="E4639"/>
  <c r="E4640"/>
  <c r="E4641"/>
  <c r="E4642"/>
  <c r="E4643"/>
  <c r="E4644"/>
  <c r="E4645"/>
  <c r="E4646"/>
  <c r="E4647"/>
  <c r="E4648"/>
  <c r="E4649"/>
  <c r="E4650"/>
  <c r="E4651"/>
  <c r="E4652"/>
  <c r="E4653"/>
  <c r="E4654"/>
  <c r="E4655"/>
  <c r="E4656"/>
  <c r="E4657"/>
  <c r="E4658"/>
  <c r="E4659"/>
  <c r="E4660"/>
  <c r="E4661"/>
  <c r="E4662"/>
  <c r="E4663"/>
  <c r="E4664"/>
  <c r="E4665"/>
  <c r="E4666"/>
  <c r="E4667"/>
  <c r="E4668"/>
  <c r="E4669"/>
  <c r="E4670"/>
  <c r="E4671"/>
  <c r="E4672"/>
  <c r="E4673"/>
  <c r="E4674"/>
  <c r="E4675"/>
  <c r="E4676"/>
  <c r="E4677"/>
  <c r="E4678"/>
  <c r="E4679"/>
  <c r="E4680"/>
  <c r="E4681"/>
  <c r="E4682"/>
  <c r="E4683"/>
  <c r="E4684"/>
  <c r="E4685"/>
  <c r="E4686"/>
  <c r="E4687"/>
  <c r="E4688"/>
  <c r="E4689"/>
  <c r="E4690"/>
  <c r="E4691"/>
  <c r="E4692"/>
  <c r="E4693"/>
  <c r="E4694"/>
  <c r="E4695"/>
  <c r="E4696"/>
  <c r="E4697"/>
  <c r="E4698"/>
  <c r="E4699"/>
  <c r="E4700"/>
  <c r="E4701"/>
  <c r="E4702"/>
  <c r="E4703"/>
  <c r="E4704"/>
  <c r="E4705"/>
  <c r="E4706"/>
  <c r="E4707"/>
  <c r="E4708"/>
  <c r="E4709"/>
  <c r="E4710"/>
  <c r="E4711"/>
  <c r="E4712"/>
  <c r="E4713"/>
  <c r="E4714"/>
  <c r="E4715"/>
  <c r="E4716"/>
  <c r="E4717"/>
  <c r="E4718"/>
  <c r="E4719"/>
  <c r="E4720"/>
  <c r="E4721"/>
  <c r="E4722"/>
  <c r="E4723"/>
  <c r="E4724"/>
  <c r="E4725"/>
  <c r="E4726"/>
  <c r="E4727"/>
  <c r="E4728"/>
  <c r="E4729"/>
  <c r="E4730"/>
  <c r="E4731"/>
  <c r="E4732"/>
  <c r="E4733"/>
  <c r="E4734"/>
  <c r="E4735"/>
  <c r="E4736"/>
  <c r="E4737"/>
  <c r="E4738"/>
  <c r="E4739"/>
  <c r="E4740"/>
  <c r="E4741"/>
  <c r="E4742"/>
  <c r="E4743"/>
  <c r="E4744"/>
  <c r="E4745"/>
  <c r="E4746"/>
  <c r="E4747"/>
  <c r="E4748"/>
  <c r="E4749"/>
  <c r="E4750"/>
  <c r="E4751"/>
  <c r="E4752"/>
  <c r="E4753"/>
  <c r="E4754"/>
  <c r="E4755"/>
  <c r="E4756"/>
  <c r="E4757"/>
  <c r="E4758"/>
  <c r="E4759"/>
  <c r="E4760"/>
  <c r="E4761"/>
  <c r="E4762"/>
  <c r="E4763"/>
  <c r="E4764"/>
  <c r="E4765"/>
  <c r="E4766"/>
  <c r="E4767"/>
  <c r="E4768"/>
  <c r="E4769"/>
  <c r="E4770"/>
  <c r="E4771"/>
  <c r="E4772"/>
  <c r="E4773"/>
  <c r="E4774"/>
  <c r="E4775"/>
  <c r="E4776"/>
  <c r="E4777"/>
  <c r="E4778"/>
  <c r="E4779"/>
  <c r="E4780"/>
  <c r="E4781"/>
  <c r="E4782"/>
  <c r="E4783"/>
  <c r="E4784"/>
  <c r="E4785"/>
  <c r="E4786"/>
  <c r="E4787"/>
  <c r="E4788"/>
  <c r="E4789"/>
  <c r="E4790"/>
  <c r="E4791"/>
  <c r="E4792"/>
  <c r="E4793"/>
  <c r="E4794"/>
  <c r="E4795"/>
  <c r="E4796"/>
  <c r="E4797"/>
  <c r="E4798"/>
  <c r="E4799"/>
  <c r="E4800"/>
  <c r="E4801"/>
  <c r="E4802"/>
  <c r="E4803"/>
  <c r="E4804"/>
  <c r="E4805"/>
  <c r="E4806"/>
  <c r="E4807"/>
  <c r="E4808"/>
  <c r="E4809"/>
  <c r="E4810"/>
  <c r="E4811"/>
  <c r="E4812"/>
  <c r="E4813"/>
  <c r="E4814"/>
  <c r="E4815"/>
  <c r="E4816"/>
  <c r="E4817"/>
  <c r="E4818"/>
  <c r="E4819"/>
  <c r="E4820"/>
  <c r="E4821"/>
  <c r="E4822"/>
  <c r="E4823"/>
  <c r="E4824"/>
  <c r="E4825"/>
  <c r="E4826"/>
  <c r="E4827"/>
  <c r="E4828"/>
  <c r="E4829"/>
  <c r="E4830"/>
  <c r="E4831"/>
  <c r="E4832"/>
  <c r="E4833"/>
  <c r="E4834"/>
  <c r="E4835"/>
  <c r="E4836"/>
  <c r="E4837"/>
  <c r="E4838"/>
  <c r="E4839"/>
  <c r="E4840"/>
  <c r="E4841"/>
  <c r="E4842"/>
  <c r="E4843"/>
  <c r="E4844"/>
  <c r="E4845"/>
  <c r="E4846"/>
  <c r="E4847"/>
  <c r="E4848"/>
  <c r="E4849"/>
  <c r="E4850"/>
  <c r="E4851"/>
  <c r="E4852"/>
  <c r="E4853"/>
  <c r="E4854"/>
  <c r="E4855"/>
  <c r="E4856"/>
  <c r="E4857"/>
  <c r="E4858"/>
  <c r="E4859"/>
  <c r="E4860"/>
  <c r="E4861"/>
  <c r="E4862"/>
  <c r="E4863"/>
  <c r="E4864"/>
  <c r="E4865"/>
  <c r="E4866"/>
  <c r="E4867"/>
  <c r="E4868"/>
  <c r="E4869"/>
  <c r="E4870"/>
  <c r="E4871"/>
  <c r="E4872"/>
  <c r="E4873"/>
  <c r="E4874"/>
  <c r="E4875"/>
  <c r="E4876"/>
  <c r="E4877"/>
  <c r="E4878"/>
  <c r="E4879"/>
  <c r="E4880"/>
  <c r="E4881"/>
  <c r="E4882"/>
  <c r="E4883"/>
  <c r="E4884"/>
  <c r="E4885"/>
  <c r="E4886"/>
  <c r="E4887"/>
  <c r="E4888"/>
  <c r="E4889"/>
  <c r="E4890"/>
  <c r="E4891"/>
  <c r="E4892"/>
  <c r="E4893"/>
  <c r="E4894"/>
  <c r="E4895"/>
  <c r="E4896"/>
  <c r="E4897"/>
  <c r="E4898"/>
  <c r="E4899"/>
  <c r="E4900"/>
  <c r="E4901"/>
  <c r="E4902"/>
  <c r="E4903"/>
  <c r="E4904"/>
  <c r="E4905"/>
  <c r="E4906"/>
  <c r="E4907"/>
  <c r="E4908"/>
  <c r="E4909"/>
  <c r="E4910"/>
  <c r="E4911"/>
  <c r="E4912"/>
  <c r="E4913"/>
  <c r="E4914"/>
  <c r="E4915"/>
  <c r="E4916"/>
  <c r="E4917"/>
  <c r="E4918"/>
  <c r="E4919"/>
  <c r="E4920"/>
  <c r="E4921"/>
  <c r="E4922"/>
  <c r="E4923"/>
  <c r="E4924"/>
  <c r="E4925"/>
  <c r="E4926"/>
  <c r="E4927"/>
  <c r="E4928"/>
  <c r="E4929"/>
  <c r="E4930"/>
  <c r="E4931"/>
  <c r="E4932"/>
  <c r="E4933"/>
  <c r="E4934"/>
  <c r="E4935"/>
  <c r="E4936"/>
  <c r="E4937"/>
  <c r="E4938"/>
  <c r="E4939"/>
  <c r="E4940"/>
  <c r="E4941"/>
  <c r="E4942"/>
  <c r="E4943"/>
  <c r="E4944"/>
  <c r="E4945"/>
  <c r="E4946"/>
  <c r="E4947"/>
  <c r="E4948"/>
  <c r="E4949"/>
  <c r="E4950"/>
  <c r="E4951"/>
  <c r="E4952"/>
  <c r="E4953"/>
  <c r="E4954"/>
  <c r="E4955"/>
  <c r="E4956"/>
  <c r="E4957"/>
  <c r="E4958"/>
  <c r="E4959"/>
  <c r="E4960"/>
  <c r="E4961"/>
  <c r="E4962"/>
  <c r="E4963"/>
  <c r="E4964"/>
  <c r="E4965"/>
  <c r="E4966"/>
  <c r="E4967"/>
  <c r="E4968"/>
  <c r="E4969"/>
  <c r="E4970"/>
  <c r="E4971"/>
  <c r="E4972"/>
  <c r="E4973"/>
  <c r="E4974"/>
  <c r="E4975"/>
  <c r="E4976"/>
  <c r="E4977"/>
  <c r="E4978"/>
  <c r="E4979"/>
  <c r="E4980"/>
  <c r="E4981"/>
  <c r="E4982"/>
  <c r="E4983"/>
  <c r="E4984"/>
  <c r="E4985"/>
  <c r="E4986"/>
  <c r="E4987"/>
  <c r="E4988"/>
  <c r="E4989"/>
  <c r="E4990"/>
  <c r="E4991"/>
  <c r="E4992"/>
  <c r="E4993"/>
  <c r="E4994"/>
  <c r="E4995"/>
  <c r="E4996"/>
  <c r="E4997"/>
  <c r="E4998"/>
  <c r="E4999"/>
  <c r="E5000"/>
  <c r="E5001"/>
  <c r="E5002"/>
  <c r="E5003"/>
  <c r="E5004"/>
  <c r="E5005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504"/>
  <c r="F1505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2001"/>
  <c r="F2002"/>
  <c r="F2003"/>
  <c r="F2004"/>
  <c r="F2005"/>
  <c r="F2006"/>
  <c r="F2007"/>
  <c r="F2008"/>
  <c r="F2009"/>
  <c r="F2010"/>
  <c r="F2011"/>
  <c r="F2012"/>
  <c r="F2013"/>
  <c r="F2014"/>
  <c r="F2015"/>
  <c r="F2016"/>
  <c r="F2017"/>
  <c r="F2018"/>
  <c r="F2019"/>
  <c r="F2020"/>
  <c r="F2021"/>
  <c r="F2022"/>
  <c r="F2023"/>
  <c r="F2024"/>
  <c r="F2025"/>
  <c r="F2026"/>
  <c r="F2027"/>
  <c r="F2028"/>
  <c r="F2029"/>
  <c r="F2030"/>
  <c r="F2031"/>
  <c r="F2032"/>
  <c r="F2033"/>
  <c r="F2034"/>
  <c r="F2035"/>
  <c r="F2036"/>
  <c r="F2037"/>
  <c r="F2038"/>
  <c r="F2039"/>
  <c r="F2040"/>
  <c r="F2041"/>
  <c r="F2042"/>
  <c r="F2043"/>
  <c r="F2044"/>
  <c r="F2045"/>
  <c r="F2046"/>
  <c r="F2047"/>
  <c r="F2048"/>
  <c r="F2049"/>
  <c r="F2050"/>
  <c r="F2051"/>
  <c r="F2052"/>
  <c r="F2053"/>
  <c r="F2054"/>
  <c r="F2055"/>
  <c r="F2056"/>
  <c r="F2057"/>
  <c r="F2058"/>
  <c r="F2059"/>
  <c r="F2060"/>
  <c r="F2061"/>
  <c r="F2062"/>
  <c r="F2063"/>
  <c r="F2064"/>
  <c r="F2065"/>
  <c r="F2066"/>
  <c r="F2067"/>
  <c r="F2068"/>
  <c r="F2069"/>
  <c r="F2070"/>
  <c r="F2071"/>
  <c r="F2072"/>
  <c r="F2073"/>
  <c r="F2074"/>
  <c r="F2075"/>
  <c r="F2076"/>
  <c r="F2077"/>
  <c r="F2078"/>
  <c r="F2079"/>
  <c r="F2080"/>
  <c r="F2081"/>
  <c r="F2082"/>
  <c r="F2083"/>
  <c r="F2084"/>
  <c r="F2085"/>
  <c r="F2086"/>
  <c r="F2087"/>
  <c r="F2088"/>
  <c r="F2089"/>
  <c r="F2090"/>
  <c r="F2091"/>
  <c r="F2092"/>
  <c r="F2093"/>
  <c r="F2094"/>
  <c r="F2095"/>
  <c r="F2096"/>
  <c r="F2097"/>
  <c r="F2098"/>
  <c r="F2099"/>
  <c r="F2100"/>
  <c r="F2101"/>
  <c r="F2102"/>
  <c r="F2103"/>
  <c r="F2104"/>
  <c r="F2105"/>
  <c r="F2106"/>
  <c r="F2107"/>
  <c r="F2108"/>
  <c r="F2109"/>
  <c r="F2110"/>
  <c r="F2111"/>
  <c r="F2112"/>
  <c r="F2113"/>
  <c r="F2114"/>
  <c r="F2115"/>
  <c r="F2116"/>
  <c r="F2117"/>
  <c r="F2118"/>
  <c r="F2119"/>
  <c r="F2120"/>
  <c r="F2121"/>
  <c r="F2122"/>
  <c r="F2123"/>
  <c r="F2124"/>
  <c r="F2125"/>
  <c r="F2126"/>
  <c r="F2127"/>
  <c r="F2128"/>
  <c r="F2129"/>
  <c r="F2130"/>
  <c r="F2131"/>
  <c r="F2132"/>
  <c r="F2133"/>
  <c r="F2134"/>
  <c r="F2135"/>
  <c r="F2136"/>
  <c r="F2137"/>
  <c r="F2138"/>
  <c r="F2139"/>
  <c r="F2140"/>
  <c r="F2141"/>
  <c r="F2142"/>
  <c r="F2143"/>
  <c r="F2144"/>
  <c r="F2145"/>
  <c r="F2146"/>
  <c r="F2147"/>
  <c r="F2148"/>
  <c r="F2149"/>
  <c r="F2150"/>
  <c r="F2151"/>
  <c r="F2152"/>
  <c r="F2153"/>
  <c r="F2154"/>
  <c r="F2155"/>
  <c r="F2156"/>
  <c r="F2157"/>
  <c r="F2158"/>
  <c r="F2159"/>
  <c r="F2160"/>
  <c r="F2161"/>
  <c r="F2162"/>
  <c r="F2163"/>
  <c r="F2164"/>
  <c r="F2165"/>
  <c r="F2166"/>
  <c r="F2167"/>
  <c r="F2168"/>
  <c r="F2169"/>
  <c r="F2170"/>
  <c r="F2171"/>
  <c r="F2172"/>
  <c r="F2173"/>
  <c r="F2174"/>
  <c r="F2175"/>
  <c r="F2176"/>
  <c r="F2177"/>
  <c r="F2178"/>
  <c r="F2179"/>
  <c r="F2180"/>
  <c r="F2181"/>
  <c r="F2182"/>
  <c r="F2183"/>
  <c r="F2184"/>
  <c r="F2185"/>
  <c r="F2186"/>
  <c r="F2187"/>
  <c r="F2188"/>
  <c r="F2189"/>
  <c r="F2190"/>
  <c r="F2191"/>
  <c r="F2192"/>
  <c r="F2193"/>
  <c r="F2194"/>
  <c r="F2195"/>
  <c r="F2196"/>
  <c r="F2197"/>
  <c r="F2198"/>
  <c r="F2199"/>
  <c r="F2200"/>
  <c r="F2201"/>
  <c r="F2202"/>
  <c r="F2203"/>
  <c r="F2204"/>
  <c r="F2205"/>
  <c r="F2206"/>
  <c r="F2207"/>
  <c r="F2208"/>
  <c r="F2209"/>
  <c r="F2210"/>
  <c r="F2211"/>
  <c r="F2212"/>
  <c r="F2213"/>
  <c r="F2214"/>
  <c r="F2215"/>
  <c r="F2216"/>
  <c r="F2217"/>
  <c r="F2218"/>
  <c r="F2219"/>
  <c r="F2220"/>
  <c r="F2221"/>
  <c r="F2222"/>
  <c r="F2223"/>
  <c r="F2224"/>
  <c r="F2225"/>
  <c r="F2226"/>
  <c r="F2227"/>
  <c r="F2228"/>
  <c r="F2229"/>
  <c r="F2230"/>
  <c r="F2231"/>
  <c r="F2232"/>
  <c r="F2233"/>
  <c r="F2234"/>
  <c r="F2235"/>
  <c r="F2236"/>
  <c r="F2237"/>
  <c r="F2238"/>
  <c r="F2239"/>
  <c r="F2240"/>
  <c r="F2241"/>
  <c r="F2242"/>
  <c r="F2243"/>
  <c r="F2244"/>
  <c r="F2245"/>
  <c r="F2246"/>
  <c r="F2247"/>
  <c r="F2248"/>
  <c r="F2249"/>
  <c r="F2250"/>
  <c r="F2251"/>
  <c r="F2252"/>
  <c r="F2253"/>
  <c r="F2254"/>
  <c r="F2255"/>
  <c r="F2256"/>
  <c r="F2257"/>
  <c r="F2258"/>
  <c r="F2259"/>
  <c r="F2260"/>
  <c r="F2261"/>
  <c r="F2262"/>
  <c r="F2263"/>
  <c r="F2264"/>
  <c r="F2265"/>
  <c r="F2266"/>
  <c r="F2267"/>
  <c r="F2268"/>
  <c r="F2269"/>
  <c r="F2270"/>
  <c r="F2271"/>
  <c r="F2272"/>
  <c r="F2273"/>
  <c r="F2274"/>
  <c r="F2275"/>
  <c r="F2276"/>
  <c r="F2277"/>
  <c r="F2278"/>
  <c r="F2279"/>
  <c r="F2280"/>
  <c r="F2281"/>
  <c r="F2282"/>
  <c r="F2283"/>
  <c r="F2284"/>
  <c r="F2285"/>
  <c r="F2286"/>
  <c r="F2287"/>
  <c r="F2288"/>
  <c r="F2289"/>
  <c r="F2290"/>
  <c r="F2291"/>
  <c r="F2292"/>
  <c r="F2293"/>
  <c r="F2294"/>
  <c r="F2295"/>
  <c r="F2296"/>
  <c r="F2297"/>
  <c r="F2298"/>
  <c r="F2299"/>
  <c r="F2300"/>
  <c r="F2301"/>
  <c r="F2302"/>
  <c r="F2303"/>
  <c r="F2304"/>
  <c r="F2305"/>
  <c r="F2306"/>
  <c r="F2307"/>
  <c r="F2308"/>
  <c r="F2309"/>
  <c r="F2310"/>
  <c r="F2311"/>
  <c r="F2312"/>
  <c r="F2313"/>
  <c r="F2314"/>
  <c r="F2315"/>
  <c r="F2316"/>
  <c r="F2317"/>
  <c r="F2318"/>
  <c r="F2319"/>
  <c r="F2320"/>
  <c r="F2321"/>
  <c r="F2322"/>
  <c r="F2323"/>
  <c r="F2324"/>
  <c r="F2325"/>
  <c r="F2326"/>
  <c r="F2327"/>
  <c r="F2328"/>
  <c r="F2329"/>
  <c r="F2330"/>
  <c r="F2331"/>
  <c r="F2332"/>
  <c r="F2333"/>
  <c r="F2334"/>
  <c r="F2335"/>
  <c r="F2336"/>
  <c r="F2337"/>
  <c r="F2338"/>
  <c r="F2339"/>
  <c r="F2340"/>
  <c r="F2341"/>
  <c r="F2342"/>
  <c r="F2343"/>
  <c r="F2344"/>
  <c r="F2345"/>
  <c r="F2346"/>
  <c r="F2347"/>
  <c r="F2348"/>
  <c r="F2349"/>
  <c r="F2350"/>
  <c r="F2351"/>
  <c r="F2352"/>
  <c r="F2353"/>
  <c r="F2354"/>
  <c r="F2355"/>
  <c r="F2356"/>
  <c r="F2357"/>
  <c r="F2358"/>
  <c r="F2359"/>
  <c r="F2360"/>
  <c r="F2361"/>
  <c r="F2362"/>
  <c r="F2363"/>
  <c r="F2364"/>
  <c r="F2365"/>
  <c r="F2366"/>
  <c r="F2367"/>
  <c r="F2368"/>
  <c r="F2369"/>
  <c r="F2370"/>
  <c r="F2371"/>
  <c r="F2372"/>
  <c r="F2373"/>
  <c r="F2374"/>
  <c r="F2375"/>
  <c r="F2376"/>
  <c r="F2377"/>
  <c r="F2378"/>
  <c r="F2379"/>
  <c r="F2380"/>
  <c r="F2381"/>
  <c r="F2382"/>
  <c r="F2383"/>
  <c r="F2384"/>
  <c r="F2385"/>
  <c r="F2386"/>
  <c r="F2387"/>
  <c r="F2388"/>
  <c r="F2389"/>
  <c r="F2390"/>
  <c r="F2391"/>
  <c r="F2392"/>
  <c r="F2393"/>
  <c r="F2394"/>
  <c r="F2395"/>
  <c r="F2396"/>
  <c r="F2397"/>
  <c r="F2398"/>
  <c r="F2399"/>
  <c r="F2400"/>
  <c r="F2401"/>
  <c r="F2402"/>
  <c r="F2403"/>
  <c r="F2404"/>
  <c r="F2405"/>
  <c r="F2406"/>
  <c r="F2407"/>
  <c r="F2408"/>
  <c r="F2409"/>
  <c r="F2410"/>
  <c r="F2411"/>
  <c r="F2412"/>
  <c r="F2413"/>
  <c r="F2414"/>
  <c r="F2415"/>
  <c r="F2416"/>
  <c r="F2417"/>
  <c r="F2418"/>
  <c r="F2419"/>
  <c r="F2420"/>
  <c r="F2421"/>
  <c r="F2422"/>
  <c r="F2423"/>
  <c r="F2424"/>
  <c r="F2425"/>
  <c r="F2426"/>
  <c r="F2427"/>
  <c r="F2428"/>
  <c r="F2429"/>
  <c r="F2430"/>
  <c r="F2431"/>
  <c r="F2432"/>
  <c r="F2433"/>
  <c r="F2434"/>
  <c r="F2435"/>
  <c r="F2436"/>
  <c r="F2437"/>
  <c r="F2438"/>
  <c r="F2439"/>
  <c r="F2440"/>
  <c r="F2441"/>
  <c r="F2442"/>
  <c r="F2443"/>
  <c r="F2444"/>
  <c r="F2445"/>
  <c r="F2446"/>
  <c r="F2447"/>
  <c r="F2448"/>
  <c r="F2449"/>
  <c r="F2450"/>
  <c r="F2451"/>
  <c r="F2452"/>
  <c r="F2453"/>
  <c r="F2454"/>
  <c r="F2455"/>
  <c r="F2456"/>
  <c r="F2457"/>
  <c r="F2458"/>
  <c r="F2459"/>
  <c r="F2460"/>
  <c r="F2461"/>
  <c r="F2462"/>
  <c r="F2463"/>
  <c r="F2464"/>
  <c r="F2465"/>
  <c r="F2466"/>
  <c r="F2467"/>
  <c r="F2468"/>
  <c r="F2469"/>
  <c r="F2470"/>
  <c r="F2471"/>
  <c r="F2472"/>
  <c r="F2473"/>
  <c r="F2474"/>
  <c r="F2475"/>
  <c r="F2476"/>
  <c r="F2477"/>
  <c r="F2478"/>
  <c r="F2479"/>
  <c r="F2480"/>
  <c r="F2481"/>
  <c r="F2482"/>
  <c r="F2483"/>
  <c r="F2484"/>
  <c r="F2485"/>
  <c r="F2486"/>
  <c r="F2487"/>
  <c r="F2488"/>
  <c r="F2489"/>
  <c r="F2490"/>
  <c r="F2491"/>
  <c r="F2492"/>
  <c r="F2493"/>
  <c r="F2494"/>
  <c r="F2495"/>
  <c r="F2496"/>
  <c r="F2497"/>
  <c r="F2498"/>
  <c r="F2499"/>
  <c r="F2500"/>
  <c r="F2501"/>
  <c r="F2502"/>
  <c r="F2503"/>
  <c r="F2504"/>
  <c r="F2505"/>
  <c r="F2506"/>
  <c r="F2507"/>
  <c r="F2508"/>
  <c r="F2509"/>
  <c r="F2510"/>
  <c r="F2511"/>
  <c r="F2512"/>
  <c r="F2513"/>
  <c r="F2514"/>
  <c r="F2515"/>
  <c r="F2516"/>
  <c r="F2517"/>
  <c r="F2518"/>
  <c r="F2519"/>
  <c r="F2520"/>
  <c r="F2521"/>
  <c r="F2522"/>
  <c r="F2523"/>
  <c r="F2524"/>
  <c r="F2525"/>
  <c r="F2526"/>
  <c r="F2527"/>
  <c r="F2528"/>
  <c r="F2529"/>
  <c r="F2530"/>
  <c r="F2531"/>
  <c r="F2532"/>
  <c r="F2533"/>
  <c r="F2534"/>
  <c r="F2535"/>
  <c r="F2536"/>
  <c r="F2537"/>
  <c r="F2538"/>
  <c r="F2539"/>
  <c r="F2540"/>
  <c r="F2541"/>
  <c r="F2542"/>
  <c r="F2543"/>
  <c r="F2544"/>
  <c r="F2545"/>
  <c r="F2546"/>
  <c r="F2547"/>
  <c r="F2548"/>
  <c r="F2549"/>
  <c r="F2550"/>
  <c r="F2551"/>
  <c r="F2552"/>
  <c r="F2553"/>
  <c r="F2554"/>
  <c r="F2555"/>
  <c r="F2556"/>
  <c r="F2557"/>
  <c r="F2558"/>
  <c r="F2559"/>
  <c r="F2560"/>
  <c r="F2561"/>
  <c r="F2562"/>
  <c r="F2563"/>
  <c r="F2564"/>
  <c r="F2565"/>
  <c r="F2566"/>
  <c r="F2567"/>
  <c r="F2568"/>
  <c r="F2569"/>
  <c r="F2570"/>
  <c r="F2571"/>
  <c r="F2572"/>
  <c r="F2573"/>
  <c r="F2574"/>
  <c r="F2575"/>
  <c r="F2576"/>
  <c r="F2577"/>
  <c r="F2578"/>
  <c r="F2579"/>
  <c r="F2580"/>
  <c r="F2581"/>
  <c r="F2582"/>
  <c r="F2583"/>
  <c r="F2584"/>
  <c r="F2585"/>
  <c r="F2586"/>
  <c r="F2587"/>
  <c r="F2588"/>
  <c r="F2589"/>
  <c r="F2590"/>
  <c r="F2591"/>
  <c r="F2592"/>
  <c r="F2593"/>
  <c r="F2594"/>
  <c r="F2595"/>
  <c r="F2596"/>
  <c r="F2597"/>
  <c r="F2598"/>
  <c r="F2599"/>
  <c r="F2600"/>
  <c r="F2601"/>
  <c r="F2602"/>
  <c r="F2603"/>
  <c r="F2604"/>
  <c r="F2605"/>
  <c r="F2606"/>
  <c r="F2607"/>
  <c r="F2608"/>
  <c r="F2609"/>
  <c r="F2610"/>
  <c r="F2611"/>
  <c r="F2612"/>
  <c r="F2613"/>
  <c r="F2614"/>
  <c r="F2615"/>
  <c r="F2616"/>
  <c r="F2617"/>
  <c r="F2618"/>
  <c r="F2619"/>
  <c r="F2620"/>
  <c r="F2621"/>
  <c r="F2622"/>
  <c r="F2623"/>
  <c r="F2624"/>
  <c r="F2625"/>
  <c r="F2626"/>
  <c r="F2627"/>
  <c r="F2628"/>
  <c r="F2629"/>
  <c r="F2630"/>
  <c r="F2631"/>
  <c r="F2632"/>
  <c r="F2633"/>
  <c r="F2634"/>
  <c r="F2635"/>
  <c r="F2636"/>
  <c r="F2637"/>
  <c r="F2638"/>
  <c r="F2639"/>
  <c r="F2640"/>
  <c r="F2641"/>
  <c r="F2642"/>
  <c r="F2643"/>
  <c r="F2644"/>
  <c r="F2645"/>
  <c r="F2646"/>
  <c r="F2647"/>
  <c r="F2648"/>
  <c r="F2649"/>
  <c r="F2650"/>
  <c r="F2651"/>
  <c r="F2652"/>
  <c r="F2653"/>
  <c r="F2654"/>
  <c r="F2655"/>
  <c r="F2656"/>
  <c r="F2657"/>
  <c r="F2658"/>
  <c r="F2659"/>
  <c r="F2660"/>
  <c r="F2661"/>
  <c r="F2662"/>
  <c r="F2663"/>
  <c r="F2664"/>
  <c r="F2665"/>
  <c r="F2666"/>
  <c r="F2667"/>
  <c r="F2668"/>
  <c r="F2669"/>
  <c r="F2670"/>
  <c r="F2671"/>
  <c r="F2672"/>
  <c r="F2673"/>
  <c r="F2674"/>
  <c r="F2675"/>
  <c r="F2676"/>
  <c r="F2677"/>
  <c r="F2678"/>
  <c r="F2679"/>
  <c r="F2680"/>
  <c r="F2681"/>
  <c r="F2682"/>
  <c r="F2683"/>
  <c r="F2684"/>
  <c r="F2685"/>
  <c r="F2686"/>
  <c r="F2687"/>
  <c r="F2688"/>
  <c r="F2689"/>
  <c r="F2690"/>
  <c r="F2691"/>
  <c r="F2692"/>
  <c r="F2693"/>
  <c r="F2694"/>
  <c r="F2695"/>
  <c r="F2696"/>
  <c r="F2697"/>
  <c r="F2698"/>
  <c r="F2699"/>
  <c r="F2700"/>
  <c r="F2701"/>
  <c r="F2702"/>
  <c r="F2703"/>
  <c r="F2704"/>
  <c r="F2705"/>
  <c r="F2706"/>
  <c r="F2707"/>
  <c r="F2708"/>
  <c r="F2709"/>
  <c r="F2710"/>
  <c r="F2711"/>
  <c r="F2712"/>
  <c r="F2713"/>
  <c r="F2714"/>
  <c r="F2715"/>
  <c r="F2716"/>
  <c r="F2717"/>
  <c r="F2718"/>
  <c r="F2719"/>
  <c r="F2720"/>
  <c r="F2721"/>
  <c r="F2722"/>
  <c r="F2723"/>
  <c r="F2724"/>
  <c r="F2725"/>
  <c r="F2726"/>
  <c r="F2727"/>
  <c r="F2728"/>
  <c r="F2729"/>
  <c r="F2730"/>
  <c r="F2731"/>
  <c r="F2732"/>
  <c r="F2733"/>
  <c r="F2734"/>
  <c r="F2735"/>
  <c r="F2736"/>
  <c r="F2737"/>
  <c r="F2738"/>
  <c r="F2739"/>
  <c r="F2740"/>
  <c r="F2741"/>
  <c r="F2742"/>
  <c r="F2743"/>
  <c r="F2744"/>
  <c r="F2745"/>
  <c r="F2746"/>
  <c r="F2747"/>
  <c r="F2748"/>
  <c r="F2749"/>
  <c r="F2750"/>
  <c r="F2751"/>
  <c r="F2752"/>
  <c r="F2753"/>
  <c r="F2754"/>
  <c r="F2755"/>
  <c r="F2756"/>
  <c r="F2757"/>
  <c r="F2758"/>
  <c r="F2759"/>
  <c r="F2760"/>
  <c r="F2761"/>
  <c r="F2762"/>
  <c r="F2763"/>
  <c r="F2764"/>
  <c r="F2765"/>
  <c r="F2766"/>
  <c r="F2767"/>
  <c r="F2768"/>
  <c r="F2769"/>
  <c r="F2770"/>
  <c r="F2771"/>
  <c r="F2772"/>
  <c r="F2773"/>
  <c r="F2774"/>
  <c r="F2775"/>
  <c r="F2776"/>
  <c r="F2777"/>
  <c r="F2778"/>
  <c r="F2779"/>
  <c r="F2780"/>
  <c r="F2781"/>
  <c r="F2782"/>
  <c r="F2783"/>
  <c r="F2784"/>
  <c r="F2785"/>
  <c r="F2786"/>
  <c r="F2787"/>
  <c r="F2788"/>
  <c r="F2789"/>
  <c r="F2790"/>
  <c r="F2791"/>
  <c r="F2792"/>
  <c r="F2793"/>
  <c r="F2794"/>
  <c r="F2795"/>
  <c r="F2796"/>
  <c r="F2797"/>
  <c r="F2798"/>
  <c r="F2799"/>
  <c r="F2800"/>
  <c r="F2801"/>
  <c r="F2802"/>
  <c r="F2803"/>
  <c r="F2804"/>
  <c r="F2805"/>
  <c r="F2806"/>
  <c r="F2807"/>
  <c r="F2808"/>
  <c r="F2809"/>
  <c r="F2810"/>
  <c r="F2811"/>
  <c r="F2812"/>
  <c r="F2813"/>
  <c r="F2814"/>
  <c r="F2815"/>
  <c r="F2816"/>
  <c r="F2817"/>
  <c r="F2818"/>
  <c r="F2819"/>
  <c r="F2820"/>
  <c r="F2821"/>
  <c r="F2822"/>
  <c r="F2823"/>
  <c r="F2824"/>
  <c r="F2825"/>
  <c r="F2826"/>
  <c r="F2827"/>
  <c r="F2828"/>
  <c r="F2829"/>
  <c r="F2830"/>
  <c r="F2831"/>
  <c r="F2832"/>
  <c r="F2833"/>
  <c r="F2834"/>
  <c r="F2835"/>
  <c r="F2836"/>
  <c r="F2837"/>
  <c r="F2838"/>
  <c r="F2839"/>
  <c r="F2840"/>
  <c r="F2841"/>
  <c r="F2842"/>
  <c r="F2843"/>
  <c r="F2844"/>
  <c r="F2845"/>
  <c r="F2846"/>
  <c r="F2847"/>
  <c r="F2848"/>
  <c r="F2849"/>
  <c r="F2850"/>
  <c r="F2851"/>
  <c r="F2852"/>
  <c r="F2853"/>
  <c r="F2854"/>
  <c r="F2855"/>
  <c r="F2856"/>
  <c r="F2857"/>
  <c r="F2858"/>
  <c r="F2859"/>
  <c r="F2860"/>
  <c r="F2861"/>
  <c r="F2862"/>
  <c r="F2863"/>
  <c r="F2864"/>
  <c r="F2865"/>
  <c r="F2866"/>
  <c r="F2867"/>
  <c r="F2868"/>
  <c r="F2869"/>
  <c r="F2870"/>
  <c r="F2871"/>
  <c r="F2872"/>
  <c r="F2873"/>
  <c r="F2874"/>
  <c r="F2875"/>
  <c r="F2876"/>
  <c r="F2877"/>
  <c r="F2878"/>
  <c r="F2879"/>
  <c r="F2880"/>
  <c r="F2881"/>
  <c r="F2882"/>
  <c r="F2883"/>
  <c r="F2884"/>
  <c r="F2885"/>
  <c r="F2886"/>
  <c r="F2887"/>
  <c r="F2888"/>
  <c r="F2889"/>
  <c r="F2890"/>
  <c r="F2891"/>
  <c r="F2892"/>
  <c r="F2893"/>
  <c r="F2894"/>
  <c r="F2895"/>
  <c r="F2896"/>
  <c r="F2897"/>
  <c r="F2898"/>
  <c r="F2899"/>
  <c r="F2900"/>
  <c r="F2901"/>
  <c r="F2902"/>
  <c r="F2903"/>
  <c r="F2904"/>
  <c r="F2905"/>
  <c r="F2906"/>
  <c r="F2907"/>
  <c r="F2908"/>
  <c r="F2909"/>
  <c r="F2910"/>
  <c r="F2911"/>
  <c r="F2912"/>
  <c r="F2913"/>
  <c r="F2914"/>
  <c r="F2915"/>
  <c r="F2916"/>
  <c r="F2917"/>
  <c r="F2918"/>
  <c r="F2919"/>
  <c r="F2920"/>
  <c r="F2921"/>
  <c r="F2922"/>
  <c r="F2923"/>
  <c r="F2924"/>
  <c r="F2925"/>
  <c r="F2926"/>
  <c r="F2927"/>
  <c r="F2928"/>
  <c r="F2929"/>
  <c r="F2930"/>
  <c r="F2931"/>
  <c r="F2932"/>
  <c r="F2933"/>
  <c r="F2934"/>
  <c r="F2935"/>
  <c r="F2936"/>
  <c r="F2937"/>
  <c r="F2938"/>
  <c r="F2939"/>
  <c r="F2940"/>
  <c r="F2941"/>
  <c r="F2942"/>
  <c r="F2943"/>
  <c r="F2944"/>
  <c r="F2945"/>
  <c r="F2946"/>
  <c r="F2947"/>
  <c r="F2948"/>
  <c r="F2949"/>
  <c r="F2950"/>
  <c r="F2951"/>
  <c r="F2952"/>
  <c r="F2953"/>
  <c r="F2954"/>
  <c r="F2955"/>
  <c r="F2956"/>
  <c r="F2957"/>
  <c r="F2958"/>
  <c r="F2959"/>
  <c r="F2960"/>
  <c r="F2961"/>
  <c r="F2962"/>
  <c r="F2963"/>
  <c r="F2964"/>
  <c r="F2965"/>
  <c r="F2966"/>
  <c r="F2967"/>
  <c r="F2968"/>
  <c r="F2969"/>
  <c r="F2970"/>
  <c r="F2971"/>
  <c r="F2972"/>
  <c r="F2973"/>
  <c r="F2974"/>
  <c r="F2975"/>
  <c r="F2976"/>
  <c r="F2977"/>
  <c r="F2978"/>
  <c r="F2979"/>
  <c r="F2980"/>
  <c r="F2981"/>
  <c r="F2982"/>
  <c r="F2983"/>
  <c r="F2984"/>
  <c r="F2985"/>
  <c r="F2986"/>
  <c r="F2987"/>
  <c r="F2988"/>
  <c r="F2989"/>
  <c r="F2990"/>
  <c r="F2991"/>
  <c r="F2992"/>
  <c r="F2993"/>
  <c r="F2994"/>
  <c r="F2995"/>
  <c r="F2996"/>
  <c r="F2997"/>
  <c r="F2998"/>
  <c r="F2999"/>
  <c r="F3000"/>
  <c r="F3001"/>
  <c r="F3002"/>
  <c r="F3003"/>
  <c r="F3004"/>
  <c r="F3005"/>
  <c r="F3006"/>
  <c r="F3007"/>
  <c r="F3008"/>
  <c r="F3009"/>
  <c r="F3010"/>
  <c r="F3011"/>
  <c r="F3012"/>
  <c r="F3013"/>
  <c r="F3014"/>
  <c r="F3015"/>
  <c r="F3016"/>
  <c r="F3017"/>
  <c r="F3018"/>
  <c r="F3019"/>
  <c r="F3020"/>
  <c r="F3021"/>
  <c r="F3022"/>
  <c r="F3023"/>
  <c r="F3024"/>
  <c r="F3025"/>
  <c r="F3026"/>
  <c r="F3027"/>
  <c r="F3028"/>
  <c r="F3029"/>
  <c r="F3030"/>
  <c r="F3031"/>
  <c r="F3032"/>
  <c r="F3033"/>
  <c r="F3034"/>
  <c r="F3035"/>
  <c r="F3036"/>
  <c r="F3037"/>
  <c r="F3038"/>
  <c r="F3039"/>
  <c r="F3040"/>
  <c r="F3041"/>
  <c r="F3042"/>
  <c r="F3043"/>
  <c r="F3044"/>
  <c r="F3045"/>
  <c r="F3046"/>
  <c r="F3047"/>
  <c r="F3048"/>
  <c r="F3049"/>
  <c r="F3050"/>
  <c r="F3051"/>
  <c r="F3052"/>
  <c r="F3053"/>
  <c r="F3054"/>
  <c r="F3055"/>
  <c r="F3056"/>
  <c r="F3057"/>
  <c r="F3058"/>
  <c r="F3059"/>
  <c r="F3060"/>
  <c r="F3061"/>
  <c r="F3062"/>
  <c r="F3063"/>
  <c r="F3064"/>
  <c r="F3065"/>
  <c r="F3066"/>
  <c r="F3067"/>
  <c r="F3068"/>
  <c r="F3069"/>
  <c r="F3070"/>
  <c r="F3071"/>
  <c r="F3072"/>
  <c r="F3073"/>
  <c r="F3074"/>
  <c r="F3075"/>
  <c r="F3076"/>
  <c r="F3077"/>
  <c r="F3078"/>
  <c r="F3079"/>
  <c r="F3080"/>
  <c r="F3081"/>
  <c r="F3082"/>
  <c r="F3083"/>
  <c r="F3084"/>
  <c r="F3085"/>
  <c r="F3086"/>
  <c r="F3087"/>
  <c r="F3088"/>
  <c r="F3089"/>
  <c r="F3090"/>
  <c r="F3091"/>
  <c r="F3092"/>
  <c r="F3093"/>
  <c r="F3094"/>
  <c r="F3095"/>
  <c r="F3096"/>
  <c r="F3097"/>
  <c r="F3098"/>
  <c r="F3099"/>
  <c r="F3100"/>
  <c r="F3101"/>
  <c r="F3102"/>
  <c r="F3103"/>
  <c r="F3104"/>
  <c r="F3105"/>
  <c r="F3106"/>
  <c r="F3107"/>
  <c r="F3108"/>
  <c r="F3109"/>
  <c r="F3110"/>
  <c r="F3111"/>
  <c r="F3112"/>
  <c r="F3113"/>
  <c r="F3114"/>
  <c r="F3115"/>
  <c r="F3116"/>
  <c r="F3117"/>
  <c r="F3118"/>
  <c r="F3119"/>
  <c r="F3120"/>
  <c r="F3121"/>
  <c r="F3122"/>
  <c r="F3123"/>
  <c r="F3124"/>
  <c r="F3125"/>
  <c r="F3126"/>
  <c r="F3127"/>
  <c r="F3128"/>
  <c r="F3129"/>
  <c r="F3130"/>
  <c r="F3131"/>
  <c r="F3132"/>
  <c r="F3133"/>
  <c r="F3134"/>
  <c r="F3135"/>
  <c r="F3136"/>
  <c r="F3137"/>
  <c r="F3138"/>
  <c r="F3139"/>
  <c r="F3140"/>
  <c r="F3141"/>
  <c r="F3142"/>
  <c r="F3143"/>
  <c r="F3144"/>
  <c r="F3145"/>
  <c r="F3146"/>
  <c r="F3147"/>
  <c r="F3148"/>
  <c r="F3149"/>
  <c r="F3150"/>
  <c r="F3151"/>
  <c r="F3152"/>
  <c r="F3153"/>
  <c r="F3154"/>
  <c r="F3155"/>
  <c r="F3156"/>
  <c r="F3157"/>
  <c r="F3158"/>
  <c r="F3159"/>
  <c r="F3160"/>
  <c r="F3161"/>
  <c r="F3162"/>
  <c r="F3163"/>
  <c r="F3164"/>
  <c r="F3165"/>
  <c r="F3166"/>
  <c r="F3167"/>
  <c r="F3168"/>
  <c r="F3169"/>
  <c r="F3170"/>
  <c r="F3171"/>
  <c r="F3172"/>
  <c r="F3173"/>
  <c r="F3174"/>
  <c r="F3175"/>
  <c r="F3176"/>
  <c r="F3177"/>
  <c r="F3178"/>
  <c r="F3179"/>
  <c r="F3180"/>
  <c r="F3181"/>
  <c r="F3182"/>
  <c r="F3183"/>
  <c r="F3184"/>
  <c r="F3185"/>
  <c r="F3186"/>
  <c r="F3187"/>
  <c r="F3188"/>
  <c r="F3189"/>
  <c r="F3190"/>
  <c r="F3191"/>
  <c r="F3192"/>
  <c r="F3193"/>
  <c r="F3194"/>
  <c r="F3195"/>
  <c r="F3196"/>
  <c r="F3197"/>
  <c r="F3198"/>
  <c r="F3199"/>
  <c r="F3200"/>
  <c r="F3201"/>
  <c r="F3202"/>
  <c r="F3203"/>
  <c r="F3204"/>
  <c r="F3205"/>
  <c r="F3206"/>
  <c r="F3207"/>
  <c r="F3208"/>
  <c r="F3209"/>
  <c r="F3210"/>
  <c r="F3211"/>
  <c r="F3212"/>
  <c r="F3213"/>
  <c r="F3214"/>
  <c r="F3215"/>
  <c r="F3216"/>
  <c r="F3217"/>
  <c r="F3218"/>
  <c r="F3219"/>
  <c r="F3220"/>
  <c r="F3221"/>
  <c r="F3222"/>
  <c r="F3223"/>
  <c r="F3224"/>
  <c r="F3225"/>
  <c r="F3226"/>
  <c r="F3227"/>
  <c r="F3228"/>
  <c r="F3229"/>
  <c r="F3230"/>
  <c r="F3231"/>
  <c r="F3232"/>
  <c r="F3233"/>
  <c r="F3234"/>
  <c r="F3235"/>
  <c r="F3236"/>
  <c r="F3237"/>
  <c r="F3238"/>
  <c r="F3239"/>
  <c r="F3240"/>
  <c r="F3241"/>
  <c r="F3242"/>
  <c r="F3243"/>
  <c r="F3244"/>
  <c r="F3245"/>
  <c r="F3246"/>
  <c r="F3247"/>
  <c r="F3248"/>
  <c r="F3249"/>
  <c r="F3250"/>
  <c r="F3251"/>
  <c r="F3252"/>
  <c r="F3253"/>
  <c r="F3254"/>
  <c r="F3255"/>
  <c r="F3256"/>
  <c r="F3257"/>
  <c r="F3258"/>
  <c r="F3259"/>
  <c r="F3260"/>
  <c r="F3261"/>
  <c r="F3262"/>
  <c r="F3263"/>
  <c r="F3264"/>
  <c r="F3265"/>
  <c r="F3266"/>
  <c r="F3267"/>
  <c r="F3268"/>
  <c r="F3269"/>
  <c r="F3270"/>
  <c r="F3271"/>
  <c r="F3272"/>
  <c r="F3273"/>
  <c r="F3274"/>
  <c r="F3275"/>
  <c r="F3276"/>
  <c r="F3277"/>
  <c r="F3278"/>
  <c r="F3279"/>
  <c r="F3280"/>
  <c r="F3281"/>
  <c r="F3282"/>
  <c r="F3283"/>
  <c r="F3284"/>
  <c r="F3285"/>
  <c r="F3286"/>
  <c r="F3287"/>
  <c r="F3288"/>
  <c r="F3289"/>
  <c r="F3290"/>
  <c r="F3291"/>
  <c r="F3292"/>
  <c r="F3293"/>
  <c r="F3294"/>
  <c r="F3295"/>
  <c r="F3296"/>
  <c r="F3297"/>
  <c r="F3298"/>
  <c r="F3299"/>
  <c r="F3300"/>
  <c r="F3301"/>
  <c r="F3302"/>
  <c r="F3303"/>
  <c r="F3304"/>
  <c r="F3305"/>
  <c r="F3306"/>
  <c r="F3307"/>
  <c r="F3308"/>
  <c r="F3309"/>
  <c r="F3310"/>
  <c r="F3311"/>
  <c r="F3312"/>
  <c r="F3313"/>
  <c r="F3314"/>
  <c r="F3315"/>
  <c r="F3316"/>
  <c r="F3317"/>
  <c r="F3318"/>
  <c r="F3319"/>
  <c r="F3320"/>
  <c r="F3321"/>
  <c r="F3322"/>
  <c r="F3323"/>
  <c r="F3324"/>
  <c r="F3325"/>
  <c r="F3326"/>
  <c r="F3327"/>
  <c r="F3328"/>
  <c r="F3329"/>
  <c r="F3330"/>
  <c r="F3331"/>
  <c r="F3332"/>
  <c r="F3333"/>
  <c r="F3334"/>
  <c r="F3335"/>
  <c r="F3336"/>
  <c r="F3337"/>
  <c r="F3338"/>
  <c r="F3339"/>
  <c r="F3340"/>
  <c r="F3341"/>
  <c r="F3342"/>
  <c r="F3343"/>
  <c r="F3344"/>
  <c r="F3345"/>
  <c r="F3346"/>
  <c r="F3347"/>
  <c r="F3348"/>
  <c r="F3349"/>
  <c r="F3350"/>
  <c r="F3351"/>
  <c r="F3352"/>
  <c r="F3353"/>
  <c r="F3354"/>
  <c r="F3355"/>
  <c r="F3356"/>
  <c r="F3357"/>
  <c r="F3358"/>
  <c r="F3359"/>
  <c r="F3360"/>
  <c r="F3361"/>
  <c r="F3362"/>
  <c r="F3363"/>
  <c r="F3364"/>
  <c r="F3365"/>
  <c r="F3366"/>
  <c r="F3367"/>
  <c r="F3368"/>
  <c r="F3369"/>
  <c r="F3370"/>
  <c r="F3371"/>
  <c r="F3372"/>
  <c r="F3373"/>
  <c r="F3374"/>
  <c r="F3375"/>
  <c r="F3376"/>
  <c r="F3377"/>
  <c r="F3378"/>
  <c r="F3379"/>
  <c r="F3380"/>
  <c r="F3381"/>
  <c r="F3382"/>
  <c r="F3383"/>
  <c r="F3384"/>
  <c r="F3385"/>
  <c r="F3386"/>
  <c r="F3387"/>
  <c r="F3388"/>
  <c r="F3389"/>
  <c r="F3390"/>
  <c r="F3391"/>
  <c r="F3392"/>
  <c r="F3393"/>
  <c r="F3394"/>
  <c r="F3395"/>
  <c r="F3396"/>
  <c r="F3397"/>
  <c r="F3398"/>
  <c r="F3399"/>
  <c r="F3400"/>
  <c r="F3401"/>
  <c r="F3402"/>
  <c r="F3403"/>
  <c r="F3404"/>
  <c r="F3405"/>
  <c r="F3406"/>
  <c r="F3407"/>
  <c r="F3408"/>
  <c r="F3409"/>
  <c r="F3410"/>
  <c r="F3411"/>
  <c r="F3412"/>
  <c r="F3413"/>
  <c r="F3414"/>
  <c r="F3415"/>
  <c r="F3416"/>
  <c r="F3417"/>
  <c r="F3418"/>
  <c r="F3419"/>
  <c r="F3420"/>
  <c r="F3421"/>
  <c r="F3422"/>
  <c r="F3423"/>
  <c r="F3424"/>
  <c r="F3425"/>
  <c r="F3426"/>
  <c r="F3427"/>
  <c r="F3428"/>
  <c r="F3429"/>
  <c r="F3430"/>
  <c r="F3431"/>
  <c r="F3432"/>
  <c r="F3433"/>
  <c r="F3434"/>
  <c r="F3435"/>
  <c r="F3436"/>
  <c r="F3437"/>
  <c r="F3438"/>
  <c r="F3439"/>
  <c r="F3440"/>
  <c r="F3441"/>
  <c r="F3442"/>
  <c r="F3443"/>
  <c r="F3444"/>
  <c r="F3445"/>
  <c r="F3446"/>
  <c r="F3447"/>
  <c r="F3448"/>
  <c r="F3449"/>
  <c r="F3450"/>
  <c r="F3451"/>
  <c r="F3452"/>
  <c r="F3453"/>
  <c r="F3454"/>
  <c r="F3455"/>
  <c r="F3456"/>
  <c r="F3457"/>
  <c r="F3458"/>
  <c r="F3459"/>
  <c r="F3460"/>
  <c r="F3461"/>
  <c r="F3462"/>
  <c r="F3463"/>
  <c r="F3464"/>
  <c r="F3465"/>
  <c r="F3466"/>
  <c r="F3467"/>
  <c r="F3468"/>
  <c r="F3469"/>
  <c r="F3470"/>
  <c r="F3471"/>
  <c r="F3472"/>
  <c r="F3473"/>
  <c r="F3474"/>
  <c r="F3475"/>
  <c r="F3476"/>
  <c r="F3477"/>
  <c r="F3478"/>
  <c r="F3479"/>
  <c r="F3480"/>
  <c r="F3481"/>
  <c r="F3482"/>
  <c r="F3483"/>
  <c r="F3484"/>
  <c r="F3485"/>
  <c r="F3486"/>
  <c r="F3487"/>
  <c r="F3488"/>
  <c r="F3489"/>
  <c r="F3490"/>
  <c r="F3491"/>
  <c r="F3492"/>
  <c r="F3493"/>
  <c r="F3494"/>
  <c r="F3495"/>
  <c r="F3496"/>
  <c r="F3497"/>
  <c r="F3498"/>
  <c r="F3499"/>
  <c r="F3500"/>
  <c r="F3501"/>
  <c r="F3502"/>
  <c r="F3503"/>
  <c r="F3504"/>
  <c r="F3505"/>
  <c r="F3506"/>
  <c r="F3507"/>
  <c r="F3508"/>
  <c r="F3509"/>
  <c r="F3510"/>
  <c r="F3511"/>
  <c r="F3512"/>
  <c r="F3513"/>
  <c r="F3514"/>
  <c r="F3515"/>
  <c r="F3516"/>
  <c r="F3517"/>
  <c r="F3518"/>
  <c r="F3519"/>
  <c r="F3520"/>
  <c r="F3521"/>
  <c r="F3522"/>
  <c r="F3523"/>
  <c r="F3524"/>
  <c r="F3525"/>
  <c r="F3526"/>
  <c r="F3527"/>
  <c r="F3528"/>
  <c r="F3529"/>
  <c r="F3530"/>
  <c r="F3531"/>
  <c r="F3532"/>
  <c r="F3533"/>
  <c r="F3534"/>
  <c r="F3535"/>
  <c r="F3536"/>
  <c r="F3537"/>
  <c r="F3538"/>
  <c r="F3539"/>
  <c r="F3540"/>
  <c r="F3541"/>
  <c r="F3542"/>
  <c r="F3543"/>
  <c r="F3544"/>
  <c r="F3545"/>
  <c r="F3546"/>
  <c r="F3547"/>
  <c r="F3548"/>
  <c r="F3549"/>
  <c r="F3550"/>
  <c r="F3551"/>
  <c r="F3552"/>
  <c r="F3553"/>
  <c r="F3554"/>
  <c r="F3555"/>
  <c r="F3556"/>
  <c r="F3557"/>
  <c r="F3558"/>
  <c r="F3559"/>
  <c r="F3560"/>
  <c r="F3561"/>
  <c r="F3562"/>
  <c r="F3563"/>
  <c r="F3564"/>
  <c r="F3565"/>
  <c r="F3566"/>
  <c r="F3567"/>
  <c r="F3568"/>
  <c r="F3569"/>
  <c r="F3570"/>
  <c r="F3571"/>
  <c r="F3572"/>
  <c r="F3573"/>
  <c r="F3574"/>
  <c r="F3575"/>
  <c r="F3576"/>
  <c r="F3577"/>
  <c r="F3578"/>
  <c r="F3579"/>
  <c r="F3580"/>
  <c r="F3581"/>
  <c r="F3582"/>
  <c r="F3583"/>
  <c r="F3584"/>
  <c r="F3585"/>
  <c r="F3586"/>
  <c r="F3587"/>
  <c r="F3588"/>
  <c r="F3589"/>
  <c r="F3590"/>
  <c r="F3591"/>
  <c r="F3592"/>
  <c r="F3593"/>
  <c r="F3594"/>
  <c r="F3595"/>
  <c r="F3596"/>
  <c r="F3597"/>
  <c r="F3598"/>
  <c r="F3599"/>
  <c r="F3600"/>
  <c r="F3601"/>
  <c r="F3602"/>
  <c r="F3603"/>
  <c r="F3604"/>
  <c r="F3605"/>
  <c r="F3606"/>
  <c r="F3607"/>
  <c r="F3608"/>
  <c r="F3609"/>
  <c r="F3610"/>
  <c r="F3611"/>
  <c r="F3612"/>
  <c r="F3613"/>
  <c r="F3614"/>
  <c r="F3615"/>
  <c r="F3616"/>
  <c r="F3617"/>
  <c r="F3618"/>
  <c r="F3619"/>
  <c r="F3620"/>
  <c r="F3621"/>
  <c r="F3622"/>
  <c r="F3623"/>
  <c r="F3624"/>
  <c r="F3625"/>
  <c r="F3626"/>
  <c r="F3627"/>
  <c r="F3628"/>
  <c r="F3629"/>
  <c r="F3630"/>
  <c r="F3631"/>
  <c r="F3632"/>
  <c r="F3633"/>
  <c r="F3634"/>
  <c r="F3635"/>
  <c r="F3636"/>
  <c r="F3637"/>
  <c r="F3638"/>
  <c r="F3639"/>
  <c r="F3640"/>
  <c r="F3641"/>
  <c r="F3642"/>
  <c r="F3643"/>
  <c r="F3644"/>
  <c r="F3645"/>
  <c r="F3646"/>
  <c r="F3647"/>
  <c r="F3648"/>
  <c r="F3649"/>
  <c r="F3650"/>
  <c r="F3651"/>
  <c r="F3652"/>
  <c r="F3653"/>
  <c r="F3654"/>
  <c r="F3655"/>
  <c r="F3656"/>
  <c r="F3657"/>
  <c r="F3658"/>
  <c r="F3659"/>
  <c r="F3660"/>
  <c r="F3661"/>
  <c r="F3662"/>
  <c r="F3663"/>
  <c r="F3664"/>
  <c r="F3665"/>
  <c r="F3666"/>
  <c r="F3667"/>
  <c r="F3668"/>
  <c r="F3669"/>
  <c r="F3670"/>
  <c r="F3671"/>
  <c r="F3672"/>
  <c r="F3673"/>
  <c r="F3674"/>
  <c r="F3675"/>
  <c r="F3676"/>
  <c r="F3677"/>
  <c r="F3678"/>
  <c r="F3679"/>
  <c r="F3680"/>
  <c r="F3681"/>
  <c r="F3682"/>
  <c r="F3683"/>
  <c r="F3684"/>
  <c r="F3685"/>
  <c r="F3686"/>
  <c r="F3687"/>
  <c r="F3688"/>
  <c r="F3689"/>
  <c r="F3690"/>
  <c r="F3691"/>
  <c r="F3692"/>
  <c r="F3693"/>
  <c r="F3694"/>
  <c r="F3695"/>
  <c r="F3696"/>
  <c r="F3697"/>
  <c r="F3698"/>
  <c r="F3699"/>
  <c r="F3700"/>
  <c r="F3701"/>
  <c r="F3702"/>
  <c r="F3703"/>
  <c r="F3704"/>
  <c r="F3705"/>
  <c r="F3706"/>
  <c r="F3707"/>
  <c r="F3708"/>
  <c r="F3709"/>
  <c r="F3710"/>
  <c r="F3711"/>
  <c r="F3712"/>
  <c r="F3713"/>
  <c r="F3714"/>
  <c r="F3715"/>
  <c r="F3716"/>
  <c r="F3717"/>
  <c r="F3718"/>
  <c r="F3719"/>
  <c r="F3720"/>
  <c r="F3721"/>
  <c r="F3722"/>
  <c r="F3723"/>
  <c r="F3724"/>
  <c r="F3725"/>
  <c r="F3726"/>
  <c r="F3727"/>
  <c r="F3728"/>
  <c r="F3729"/>
  <c r="F3730"/>
  <c r="F3731"/>
  <c r="F3732"/>
  <c r="F3733"/>
  <c r="F3734"/>
  <c r="F3735"/>
  <c r="F3736"/>
  <c r="F3737"/>
  <c r="F3738"/>
  <c r="F3739"/>
  <c r="F3740"/>
  <c r="F3741"/>
  <c r="F3742"/>
  <c r="F3743"/>
  <c r="F3744"/>
  <c r="F3745"/>
  <c r="F3746"/>
  <c r="F3747"/>
  <c r="F3748"/>
  <c r="F3749"/>
  <c r="F3750"/>
  <c r="F3751"/>
  <c r="F3752"/>
  <c r="F3753"/>
  <c r="F3754"/>
  <c r="F3755"/>
  <c r="F3756"/>
  <c r="F3757"/>
  <c r="F3758"/>
  <c r="F3759"/>
  <c r="F3760"/>
  <c r="F3761"/>
  <c r="F3762"/>
  <c r="F3763"/>
  <c r="F3764"/>
  <c r="F3765"/>
  <c r="F3766"/>
  <c r="F3767"/>
  <c r="F3768"/>
  <c r="F3769"/>
  <c r="F3770"/>
  <c r="F3771"/>
  <c r="F3772"/>
  <c r="F3773"/>
  <c r="F3774"/>
  <c r="F3775"/>
  <c r="F3776"/>
  <c r="F3777"/>
  <c r="F3778"/>
  <c r="F3779"/>
  <c r="F3780"/>
  <c r="F3781"/>
  <c r="F3782"/>
  <c r="F3783"/>
  <c r="F3784"/>
  <c r="F3785"/>
  <c r="F3786"/>
  <c r="F3787"/>
  <c r="F3788"/>
  <c r="F3789"/>
  <c r="F3790"/>
  <c r="F3791"/>
  <c r="F3792"/>
  <c r="F3793"/>
  <c r="F3794"/>
  <c r="F3795"/>
  <c r="F3796"/>
  <c r="F3797"/>
  <c r="F3798"/>
  <c r="F3799"/>
  <c r="F3800"/>
  <c r="F3801"/>
  <c r="F3802"/>
  <c r="F3803"/>
  <c r="F3804"/>
  <c r="F3805"/>
  <c r="F3806"/>
  <c r="F3807"/>
  <c r="F3808"/>
  <c r="F3809"/>
  <c r="F3810"/>
  <c r="F3811"/>
  <c r="F3812"/>
  <c r="F3813"/>
  <c r="F3814"/>
  <c r="F3815"/>
  <c r="F3816"/>
  <c r="F3817"/>
  <c r="F3818"/>
  <c r="F3819"/>
  <c r="F3820"/>
  <c r="F3821"/>
  <c r="F3822"/>
  <c r="F3823"/>
  <c r="F3824"/>
  <c r="F3825"/>
  <c r="F3826"/>
  <c r="F3827"/>
  <c r="F3828"/>
  <c r="F3829"/>
  <c r="F3830"/>
  <c r="F3831"/>
  <c r="F3832"/>
  <c r="F3833"/>
  <c r="F3834"/>
  <c r="F3835"/>
  <c r="F3836"/>
  <c r="F3837"/>
  <c r="F3838"/>
  <c r="F3839"/>
  <c r="F3840"/>
  <c r="F3841"/>
  <c r="F3842"/>
  <c r="F3843"/>
  <c r="F3844"/>
  <c r="F3845"/>
  <c r="F3846"/>
  <c r="F3847"/>
  <c r="F3848"/>
  <c r="F3849"/>
  <c r="F3850"/>
  <c r="F3851"/>
  <c r="F3852"/>
  <c r="F3853"/>
  <c r="F3854"/>
  <c r="F3855"/>
  <c r="F3856"/>
  <c r="F3857"/>
  <c r="F3858"/>
  <c r="F3859"/>
  <c r="F3860"/>
  <c r="F3861"/>
  <c r="F3862"/>
  <c r="F3863"/>
  <c r="F3864"/>
  <c r="F3865"/>
  <c r="F3866"/>
  <c r="F3867"/>
  <c r="F3868"/>
  <c r="F3869"/>
  <c r="F3870"/>
  <c r="F3871"/>
  <c r="F3872"/>
  <c r="F3873"/>
  <c r="F3874"/>
  <c r="F3875"/>
  <c r="F3876"/>
  <c r="F3877"/>
  <c r="F3878"/>
  <c r="F3879"/>
  <c r="F3880"/>
  <c r="F3881"/>
  <c r="F3882"/>
  <c r="F3883"/>
  <c r="F3884"/>
  <c r="F3885"/>
  <c r="F3886"/>
  <c r="F3887"/>
  <c r="F3888"/>
  <c r="F3889"/>
  <c r="F3890"/>
  <c r="F3891"/>
  <c r="F3892"/>
  <c r="F3893"/>
  <c r="F3894"/>
  <c r="F3895"/>
  <c r="F3896"/>
  <c r="F3897"/>
  <c r="F3898"/>
  <c r="F3899"/>
  <c r="F3900"/>
  <c r="F3901"/>
  <c r="F3902"/>
  <c r="F3903"/>
  <c r="F3904"/>
  <c r="F3905"/>
  <c r="F3906"/>
  <c r="F3907"/>
  <c r="F3908"/>
  <c r="F3909"/>
  <c r="F3910"/>
  <c r="F3911"/>
  <c r="F3912"/>
  <c r="F3913"/>
  <c r="F3914"/>
  <c r="F3915"/>
  <c r="F3916"/>
  <c r="F3917"/>
  <c r="F3918"/>
  <c r="F3919"/>
  <c r="F3920"/>
  <c r="F3921"/>
  <c r="F3922"/>
  <c r="F3923"/>
  <c r="F3924"/>
  <c r="F3925"/>
  <c r="F3926"/>
  <c r="F3927"/>
  <c r="F3928"/>
  <c r="F3929"/>
  <c r="F3930"/>
  <c r="F3931"/>
  <c r="F3932"/>
  <c r="F3933"/>
  <c r="F3934"/>
  <c r="F3935"/>
  <c r="F3936"/>
  <c r="F3937"/>
  <c r="F3938"/>
  <c r="F3939"/>
  <c r="F3940"/>
  <c r="F3941"/>
  <c r="F3942"/>
  <c r="F3943"/>
  <c r="F3944"/>
  <c r="F3945"/>
  <c r="F3946"/>
  <c r="F3947"/>
  <c r="F3948"/>
  <c r="F3949"/>
  <c r="F3950"/>
  <c r="F3951"/>
  <c r="F3952"/>
  <c r="F3953"/>
  <c r="F3954"/>
  <c r="F3955"/>
  <c r="F3956"/>
  <c r="F3957"/>
  <c r="F3958"/>
  <c r="F3959"/>
  <c r="F3960"/>
  <c r="F3961"/>
  <c r="F3962"/>
  <c r="F3963"/>
  <c r="F3964"/>
  <c r="F3965"/>
  <c r="F3966"/>
  <c r="F3967"/>
  <c r="F3968"/>
  <c r="F3969"/>
  <c r="F3970"/>
  <c r="F3971"/>
  <c r="F3972"/>
  <c r="F3973"/>
  <c r="F3974"/>
  <c r="F3975"/>
  <c r="F3976"/>
  <c r="F3977"/>
  <c r="F3978"/>
  <c r="F3979"/>
  <c r="F3980"/>
  <c r="F3981"/>
  <c r="F3982"/>
  <c r="F3983"/>
  <c r="F3984"/>
  <c r="F3985"/>
  <c r="F3986"/>
  <c r="F3987"/>
  <c r="F3988"/>
  <c r="F3989"/>
  <c r="F3990"/>
  <c r="F3991"/>
  <c r="F3992"/>
  <c r="F3993"/>
  <c r="F3994"/>
  <c r="F3995"/>
  <c r="F3996"/>
  <c r="F3997"/>
  <c r="F3998"/>
  <c r="F3999"/>
  <c r="F4000"/>
  <c r="F4001"/>
  <c r="F4002"/>
  <c r="F4003"/>
  <c r="F4004"/>
  <c r="F4005"/>
  <c r="F4006"/>
  <c r="F4007"/>
  <c r="F4008"/>
  <c r="F4009"/>
  <c r="F4010"/>
  <c r="F4011"/>
  <c r="F4012"/>
  <c r="F4013"/>
  <c r="F4014"/>
  <c r="F4015"/>
  <c r="F4016"/>
  <c r="F4017"/>
  <c r="F4018"/>
  <c r="F4019"/>
  <c r="F4020"/>
  <c r="F4021"/>
  <c r="F4022"/>
  <c r="F4023"/>
  <c r="F4024"/>
  <c r="F4025"/>
  <c r="F4026"/>
  <c r="F4027"/>
  <c r="F4028"/>
  <c r="F4029"/>
  <c r="F4030"/>
  <c r="F4031"/>
  <c r="F4032"/>
  <c r="F4033"/>
  <c r="F4034"/>
  <c r="F4035"/>
  <c r="F4036"/>
  <c r="F4037"/>
  <c r="F4038"/>
  <c r="F4039"/>
  <c r="F4040"/>
  <c r="F4041"/>
  <c r="F4042"/>
  <c r="F4043"/>
  <c r="F4044"/>
  <c r="F4045"/>
  <c r="F4046"/>
  <c r="F4047"/>
  <c r="F4048"/>
  <c r="F4049"/>
  <c r="F4050"/>
  <c r="F4051"/>
  <c r="F4052"/>
  <c r="F4053"/>
  <c r="F4054"/>
  <c r="F4055"/>
  <c r="F4056"/>
  <c r="F4057"/>
  <c r="F4058"/>
  <c r="F4059"/>
  <c r="F4060"/>
  <c r="F4061"/>
  <c r="F4062"/>
  <c r="F4063"/>
  <c r="F4064"/>
  <c r="F4065"/>
  <c r="F4066"/>
  <c r="F4067"/>
  <c r="F4068"/>
  <c r="F4069"/>
  <c r="F4070"/>
  <c r="F4071"/>
  <c r="F4072"/>
  <c r="F4073"/>
  <c r="F4074"/>
  <c r="F4075"/>
  <c r="F4076"/>
  <c r="F4077"/>
  <c r="F4078"/>
  <c r="F4079"/>
  <c r="F4080"/>
  <c r="F4081"/>
  <c r="F4082"/>
  <c r="F4083"/>
  <c r="F4084"/>
  <c r="F4085"/>
  <c r="F4086"/>
  <c r="F4087"/>
  <c r="F4088"/>
  <c r="F4089"/>
  <c r="F4090"/>
  <c r="F4091"/>
  <c r="F4092"/>
  <c r="F4093"/>
  <c r="F4094"/>
  <c r="F4095"/>
  <c r="F4096"/>
  <c r="F4097"/>
  <c r="F4098"/>
  <c r="F4099"/>
  <c r="F4100"/>
  <c r="F4101"/>
  <c r="F4102"/>
  <c r="F4103"/>
  <c r="F4104"/>
  <c r="F4105"/>
  <c r="F4106"/>
  <c r="F4107"/>
  <c r="F4108"/>
  <c r="F4109"/>
  <c r="F4110"/>
  <c r="F4111"/>
  <c r="F4112"/>
  <c r="F4113"/>
  <c r="F4114"/>
  <c r="F4115"/>
  <c r="F4116"/>
  <c r="F4117"/>
  <c r="F4118"/>
  <c r="F4119"/>
  <c r="F4120"/>
  <c r="F4121"/>
  <c r="F4122"/>
  <c r="F4123"/>
  <c r="F4124"/>
  <c r="F4125"/>
  <c r="F4126"/>
  <c r="F4127"/>
  <c r="F4128"/>
  <c r="F4129"/>
  <c r="F4130"/>
  <c r="F4131"/>
  <c r="F4132"/>
  <c r="F4133"/>
  <c r="F4134"/>
  <c r="F4135"/>
  <c r="F4136"/>
  <c r="F4137"/>
  <c r="F4138"/>
  <c r="F4139"/>
  <c r="F4140"/>
  <c r="F4141"/>
  <c r="F4142"/>
  <c r="F4143"/>
  <c r="F4144"/>
  <c r="F4145"/>
  <c r="F4146"/>
  <c r="F4147"/>
  <c r="F4148"/>
  <c r="F4149"/>
  <c r="F4150"/>
  <c r="F4151"/>
  <c r="F4152"/>
  <c r="F4153"/>
  <c r="F4154"/>
  <c r="F4155"/>
  <c r="F4156"/>
  <c r="F4157"/>
  <c r="F4158"/>
  <c r="F4159"/>
  <c r="F4160"/>
  <c r="F4161"/>
  <c r="F4162"/>
  <c r="F4163"/>
  <c r="F4164"/>
  <c r="F4165"/>
  <c r="F4166"/>
  <c r="F4167"/>
  <c r="F4168"/>
  <c r="F4169"/>
  <c r="F4170"/>
  <c r="F4171"/>
  <c r="F4172"/>
  <c r="F4173"/>
  <c r="F4174"/>
  <c r="F4175"/>
  <c r="F4176"/>
  <c r="F4177"/>
  <c r="F4178"/>
  <c r="F4179"/>
  <c r="F4180"/>
  <c r="F4181"/>
  <c r="F4182"/>
  <c r="F4183"/>
  <c r="F4184"/>
  <c r="F4185"/>
  <c r="F4186"/>
  <c r="F4187"/>
  <c r="F4188"/>
  <c r="F4189"/>
  <c r="F4190"/>
  <c r="F4191"/>
  <c r="F4192"/>
  <c r="F4193"/>
  <c r="F4194"/>
  <c r="F4195"/>
  <c r="F4196"/>
  <c r="F4197"/>
  <c r="F4198"/>
  <c r="F4199"/>
  <c r="F4200"/>
  <c r="F4201"/>
  <c r="F4202"/>
  <c r="F4203"/>
  <c r="F4204"/>
  <c r="F4205"/>
  <c r="F4206"/>
  <c r="F4207"/>
  <c r="F4208"/>
  <c r="F4209"/>
  <c r="F4210"/>
  <c r="F4211"/>
  <c r="F4212"/>
  <c r="F4213"/>
  <c r="F4214"/>
  <c r="F4215"/>
  <c r="F4216"/>
  <c r="F4217"/>
  <c r="F4218"/>
  <c r="F4219"/>
  <c r="F4220"/>
  <c r="F4221"/>
  <c r="F4222"/>
  <c r="F4223"/>
  <c r="F4224"/>
  <c r="F4225"/>
  <c r="F4226"/>
  <c r="F4227"/>
  <c r="F4228"/>
  <c r="F4229"/>
  <c r="F4230"/>
  <c r="F4231"/>
  <c r="F4232"/>
  <c r="F4233"/>
  <c r="F4234"/>
  <c r="F4235"/>
  <c r="F4236"/>
  <c r="F4237"/>
  <c r="F4238"/>
  <c r="F4239"/>
  <c r="F4240"/>
  <c r="F4241"/>
  <c r="F4242"/>
  <c r="F4243"/>
  <c r="F4244"/>
  <c r="F4245"/>
  <c r="F4246"/>
  <c r="F4247"/>
  <c r="F4248"/>
  <c r="F4249"/>
  <c r="F4250"/>
  <c r="F4251"/>
  <c r="F4252"/>
  <c r="F4253"/>
  <c r="F4254"/>
  <c r="F4255"/>
  <c r="F4256"/>
  <c r="F4257"/>
  <c r="F4258"/>
  <c r="F4259"/>
  <c r="F4260"/>
  <c r="F4261"/>
  <c r="F4262"/>
  <c r="F4263"/>
  <c r="F4264"/>
  <c r="F4265"/>
  <c r="F4266"/>
  <c r="F4267"/>
  <c r="F4268"/>
  <c r="F4269"/>
  <c r="F4270"/>
  <c r="F4271"/>
  <c r="F4272"/>
  <c r="F4273"/>
  <c r="F4274"/>
  <c r="F4275"/>
  <c r="F4276"/>
  <c r="F4277"/>
  <c r="F4278"/>
  <c r="F4279"/>
  <c r="F4280"/>
  <c r="F4281"/>
  <c r="F4282"/>
  <c r="F4283"/>
  <c r="F4284"/>
  <c r="F4285"/>
  <c r="F4286"/>
  <c r="F4287"/>
  <c r="F4288"/>
  <c r="F4289"/>
  <c r="F4290"/>
  <c r="F4291"/>
  <c r="F4292"/>
  <c r="F4293"/>
  <c r="F4294"/>
  <c r="F4295"/>
  <c r="F4296"/>
  <c r="F4297"/>
  <c r="F4298"/>
  <c r="F4299"/>
  <c r="F4300"/>
  <c r="F4301"/>
  <c r="F4302"/>
  <c r="F4303"/>
  <c r="F4304"/>
  <c r="F4305"/>
  <c r="F4306"/>
  <c r="F4307"/>
  <c r="F4308"/>
  <c r="F4309"/>
  <c r="F4310"/>
  <c r="F4311"/>
  <c r="F4312"/>
  <c r="F4313"/>
  <c r="F4314"/>
  <c r="F4315"/>
  <c r="F4316"/>
  <c r="F4317"/>
  <c r="F4318"/>
  <c r="F4319"/>
  <c r="F4320"/>
  <c r="F4321"/>
  <c r="F4322"/>
  <c r="F4323"/>
  <c r="F4324"/>
  <c r="F4325"/>
  <c r="F4326"/>
  <c r="F4327"/>
  <c r="F4328"/>
  <c r="F4329"/>
  <c r="F4330"/>
  <c r="F4331"/>
  <c r="F4332"/>
  <c r="F4333"/>
  <c r="F4334"/>
  <c r="F4335"/>
  <c r="F4336"/>
  <c r="F4337"/>
  <c r="F4338"/>
  <c r="F4339"/>
  <c r="F4340"/>
  <c r="F4341"/>
  <c r="F4342"/>
  <c r="F4343"/>
  <c r="F4344"/>
  <c r="F4345"/>
  <c r="F4346"/>
  <c r="F4347"/>
  <c r="F4348"/>
  <c r="F4349"/>
  <c r="F4350"/>
  <c r="F4351"/>
  <c r="F4352"/>
  <c r="F4353"/>
  <c r="F4354"/>
  <c r="F4355"/>
  <c r="F4356"/>
  <c r="F4357"/>
  <c r="F4358"/>
  <c r="F4359"/>
  <c r="F4360"/>
  <c r="F4361"/>
  <c r="F4362"/>
  <c r="F4363"/>
  <c r="F4364"/>
  <c r="F4365"/>
  <c r="F4366"/>
  <c r="F4367"/>
  <c r="F4368"/>
  <c r="F4369"/>
  <c r="F4370"/>
  <c r="F4371"/>
  <c r="F4372"/>
  <c r="F4373"/>
  <c r="F4374"/>
  <c r="F4375"/>
  <c r="F4376"/>
  <c r="F4377"/>
  <c r="F4378"/>
  <c r="F4379"/>
  <c r="F4380"/>
  <c r="F4381"/>
  <c r="F4382"/>
  <c r="F4383"/>
  <c r="F4384"/>
  <c r="F4385"/>
  <c r="F4386"/>
  <c r="F4387"/>
  <c r="F4388"/>
  <c r="F4389"/>
  <c r="F4390"/>
  <c r="F4391"/>
  <c r="F4392"/>
  <c r="F4393"/>
  <c r="F4394"/>
  <c r="F4395"/>
  <c r="F4396"/>
  <c r="F4397"/>
  <c r="F4398"/>
  <c r="F4399"/>
  <c r="F4400"/>
  <c r="F4401"/>
  <c r="F4402"/>
  <c r="F4403"/>
  <c r="F4404"/>
  <c r="F4405"/>
  <c r="F4406"/>
  <c r="F4407"/>
  <c r="F4408"/>
  <c r="F4409"/>
  <c r="F4410"/>
  <c r="F4411"/>
  <c r="F4412"/>
  <c r="F4413"/>
  <c r="F4414"/>
  <c r="F4415"/>
  <c r="F4416"/>
  <c r="F4417"/>
  <c r="F4418"/>
  <c r="F4419"/>
  <c r="F4420"/>
  <c r="F4421"/>
  <c r="F4422"/>
  <c r="F4423"/>
  <c r="F4424"/>
  <c r="F4425"/>
  <c r="F4426"/>
  <c r="F4427"/>
  <c r="F4428"/>
  <c r="F4429"/>
  <c r="F4430"/>
  <c r="F4431"/>
  <c r="F4432"/>
  <c r="F4433"/>
  <c r="F4434"/>
  <c r="F4435"/>
  <c r="F4436"/>
  <c r="F4437"/>
  <c r="F4438"/>
  <c r="F4439"/>
  <c r="F4440"/>
  <c r="F4441"/>
  <c r="F4442"/>
  <c r="F4443"/>
  <c r="F4444"/>
  <c r="F4445"/>
  <c r="F4446"/>
  <c r="F4447"/>
  <c r="F4448"/>
  <c r="F4449"/>
  <c r="F4450"/>
  <c r="F4451"/>
  <c r="F4452"/>
  <c r="F4453"/>
  <c r="F4454"/>
  <c r="F4455"/>
  <c r="F4456"/>
  <c r="F4457"/>
  <c r="F4458"/>
  <c r="F4459"/>
  <c r="F4460"/>
  <c r="F4461"/>
  <c r="F4462"/>
  <c r="F4463"/>
  <c r="F4464"/>
  <c r="F4465"/>
  <c r="F4466"/>
  <c r="F4467"/>
  <c r="F4468"/>
  <c r="F4469"/>
  <c r="F4470"/>
  <c r="F4471"/>
  <c r="F4472"/>
  <c r="F4473"/>
  <c r="F4474"/>
  <c r="F4475"/>
  <c r="F4476"/>
  <c r="F4477"/>
  <c r="F4478"/>
  <c r="F4479"/>
  <c r="F4480"/>
  <c r="F4481"/>
  <c r="F4482"/>
  <c r="F4483"/>
  <c r="F4484"/>
  <c r="F4485"/>
  <c r="F4486"/>
  <c r="F4487"/>
  <c r="F4488"/>
  <c r="F4489"/>
  <c r="F4490"/>
  <c r="F4491"/>
  <c r="F4492"/>
  <c r="F4493"/>
  <c r="F4494"/>
  <c r="F4495"/>
  <c r="F4496"/>
  <c r="F4497"/>
  <c r="F4498"/>
  <c r="F4499"/>
  <c r="F4500"/>
  <c r="F4501"/>
  <c r="F4502"/>
  <c r="F4503"/>
  <c r="F4504"/>
  <c r="F4505"/>
  <c r="F4506"/>
  <c r="F4507"/>
  <c r="F4508"/>
  <c r="F4509"/>
  <c r="F4510"/>
  <c r="F4511"/>
  <c r="F4512"/>
  <c r="F4513"/>
  <c r="F4514"/>
  <c r="F4515"/>
  <c r="F4516"/>
  <c r="F4517"/>
  <c r="F4518"/>
  <c r="F4519"/>
  <c r="F4520"/>
  <c r="F4521"/>
  <c r="F4522"/>
  <c r="F4523"/>
  <c r="F4524"/>
  <c r="F4525"/>
  <c r="F4526"/>
  <c r="F4527"/>
  <c r="F4528"/>
  <c r="F4529"/>
  <c r="F4530"/>
  <c r="F4531"/>
  <c r="F4532"/>
  <c r="F4533"/>
  <c r="F4534"/>
  <c r="F4535"/>
  <c r="F4536"/>
  <c r="F4537"/>
  <c r="F4538"/>
  <c r="F4539"/>
  <c r="F4540"/>
  <c r="F4541"/>
  <c r="F4542"/>
  <c r="F4543"/>
  <c r="F4544"/>
  <c r="F4545"/>
  <c r="F4546"/>
  <c r="F4547"/>
  <c r="F4548"/>
  <c r="F4549"/>
  <c r="F4550"/>
  <c r="F4551"/>
  <c r="F4552"/>
  <c r="F4553"/>
  <c r="F4554"/>
  <c r="F4555"/>
  <c r="F4556"/>
  <c r="F4557"/>
  <c r="F4558"/>
  <c r="F4559"/>
  <c r="F4560"/>
  <c r="F4561"/>
  <c r="F4562"/>
  <c r="F4563"/>
  <c r="F4564"/>
  <c r="F4565"/>
  <c r="F4566"/>
  <c r="F4567"/>
  <c r="F4568"/>
  <c r="F4569"/>
  <c r="F4570"/>
  <c r="F4571"/>
  <c r="F4572"/>
  <c r="F4573"/>
  <c r="F4574"/>
  <c r="F4575"/>
  <c r="F4576"/>
  <c r="F4577"/>
  <c r="F4578"/>
  <c r="F4579"/>
  <c r="F4580"/>
  <c r="F4581"/>
  <c r="F4582"/>
  <c r="F4583"/>
  <c r="F4584"/>
  <c r="F4585"/>
  <c r="F4586"/>
  <c r="F4587"/>
  <c r="F4588"/>
  <c r="F4589"/>
  <c r="F4590"/>
  <c r="F4591"/>
  <c r="F4592"/>
  <c r="F4593"/>
  <c r="F4594"/>
  <c r="F4595"/>
  <c r="F4596"/>
  <c r="F4597"/>
  <c r="F4598"/>
  <c r="F4599"/>
  <c r="F4600"/>
  <c r="F4601"/>
  <c r="F4602"/>
  <c r="F4603"/>
  <c r="F4604"/>
  <c r="F4605"/>
  <c r="F4606"/>
  <c r="F4607"/>
  <c r="F4608"/>
  <c r="F4609"/>
  <c r="F4610"/>
  <c r="F4611"/>
  <c r="F4612"/>
  <c r="F4613"/>
  <c r="F4614"/>
  <c r="F4615"/>
  <c r="F4616"/>
  <c r="F4617"/>
  <c r="F4618"/>
  <c r="F4619"/>
  <c r="F4620"/>
  <c r="F4621"/>
  <c r="F4622"/>
  <c r="F4623"/>
  <c r="F4624"/>
  <c r="F4625"/>
  <c r="F4626"/>
  <c r="F4627"/>
  <c r="F4628"/>
  <c r="F4629"/>
  <c r="F4630"/>
  <c r="F4631"/>
  <c r="F4632"/>
  <c r="F4633"/>
  <c r="F4634"/>
  <c r="F4635"/>
  <c r="F4636"/>
  <c r="F4637"/>
  <c r="F4638"/>
  <c r="F4639"/>
  <c r="F4640"/>
  <c r="F4641"/>
  <c r="F4642"/>
  <c r="F4643"/>
  <c r="F4644"/>
  <c r="F4645"/>
  <c r="F4646"/>
  <c r="F4647"/>
  <c r="F4648"/>
  <c r="F4649"/>
  <c r="F4650"/>
  <c r="F4651"/>
  <c r="F4652"/>
  <c r="F4653"/>
  <c r="F4654"/>
  <c r="F4655"/>
  <c r="F4656"/>
  <c r="F4657"/>
  <c r="F4658"/>
  <c r="F4659"/>
  <c r="F4660"/>
  <c r="F4661"/>
  <c r="F4662"/>
  <c r="F4663"/>
  <c r="F4664"/>
  <c r="F4665"/>
  <c r="F4666"/>
  <c r="F4667"/>
  <c r="F4668"/>
  <c r="F4669"/>
  <c r="F4670"/>
  <c r="F4671"/>
  <c r="F4672"/>
  <c r="F4673"/>
  <c r="F4674"/>
  <c r="F4675"/>
  <c r="F4676"/>
  <c r="F4677"/>
  <c r="F4678"/>
  <c r="F4679"/>
  <c r="F4680"/>
  <c r="F4681"/>
  <c r="F4682"/>
  <c r="F4683"/>
  <c r="F4684"/>
  <c r="F4685"/>
  <c r="F4686"/>
  <c r="F4687"/>
  <c r="F4688"/>
  <c r="F4689"/>
  <c r="F4690"/>
  <c r="F4691"/>
  <c r="F4692"/>
  <c r="F4693"/>
  <c r="F4694"/>
  <c r="F4695"/>
  <c r="F4696"/>
  <c r="F4697"/>
  <c r="F4698"/>
  <c r="F4699"/>
  <c r="F4700"/>
  <c r="F4701"/>
  <c r="F4702"/>
  <c r="F4703"/>
  <c r="F4704"/>
  <c r="F4705"/>
  <c r="F4706"/>
  <c r="F4707"/>
  <c r="F4708"/>
  <c r="F4709"/>
  <c r="F4710"/>
  <c r="F4711"/>
  <c r="F4712"/>
  <c r="F4713"/>
  <c r="F4714"/>
  <c r="F4715"/>
  <c r="F4716"/>
  <c r="F4717"/>
  <c r="F4718"/>
  <c r="F4719"/>
  <c r="F4720"/>
  <c r="F4721"/>
  <c r="F4722"/>
  <c r="F4723"/>
  <c r="F4724"/>
  <c r="F4725"/>
  <c r="F4726"/>
  <c r="F4727"/>
  <c r="F4728"/>
  <c r="F4729"/>
  <c r="F4730"/>
  <c r="F4731"/>
  <c r="F4732"/>
  <c r="F4733"/>
  <c r="F4734"/>
  <c r="F4735"/>
  <c r="F4736"/>
  <c r="F4737"/>
  <c r="F4738"/>
  <c r="F4739"/>
  <c r="F4740"/>
  <c r="F4741"/>
  <c r="F4742"/>
  <c r="F4743"/>
  <c r="F4744"/>
  <c r="F4745"/>
  <c r="F4746"/>
  <c r="F4747"/>
  <c r="F4748"/>
  <c r="F4749"/>
  <c r="F4750"/>
  <c r="F4751"/>
  <c r="F4752"/>
  <c r="F4753"/>
  <c r="F4754"/>
  <c r="F4755"/>
  <c r="F4756"/>
  <c r="F4757"/>
  <c r="F4758"/>
  <c r="F4759"/>
  <c r="F4760"/>
  <c r="F4761"/>
  <c r="F4762"/>
  <c r="F4763"/>
  <c r="F4764"/>
  <c r="F4765"/>
  <c r="F4766"/>
  <c r="F4767"/>
  <c r="F4768"/>
  <c r="F4769"/>
  <c r="F4770"/>
  <c r="F4771"/>
  <c r="F4772"/>
  <c r="F4773"/>
  <c r="F4774"/>
  <c r="F4775"/>
  <c r="F4776"/>
  <c r="F4777"/>
  <c r="F4778"/>
  <c r="F4779"/>
  <c r="F4780"/>
  <c r="F4781"/>
  <c r="F4782"/>
  <c r="F4783"/>
  <c r="F4784"/>
  <c r="F4785"/>
  <c r="F4786"/>
  <c r="F4787"/>
  <c r="F4788"/>
  <c r="F4789"/>
  <c r="F4790"/>
  <c r="F4791"/>
  <c r="F4792"/>
  <c r="F4793"/>
  <c r="F4794"/>
  <c r="F4795"/>
  <c r="F4796"/>
  <c r="F4797"/>
  <c r="F4798"/>
  <c r="F4799"/>
  <c r="F4800"/>
  <c r="F4801"/>
  <c r="F4802"/>
  <c r="F4803"/>
  <c r="F4804"/>
  <c r="F4805"/>
  <c r="F4806"/>
  <c r="F4807"/>
  <c r="F4808"/>
  <c r="F4809"/>
  <c r="F4810"/>
  <c r="F4811"/>
  <c r="F4812"/>
  <c r="F4813"/>
  <c r="F4814"/>
  <c r="F4815"/>
  <c r="F4816"/>
  <c r="F4817"/>
  <c r="F4818"/>
  <c r="F4819"/>
  <c r="F4820"/>
  <c r="F4821"/>
  <c r="F4822"/>
  <c r="F4823"/>
  <c r="F4824"/>
  <c r="F4825"/>
  <c r="F4826"/>
  <c r="F4827"/>
  <c r="F4828"/>
  <c r="F4829"/>
  <c r="F4830"/>
  <c r="F4831"/>
  <c r="F4832"/>
  <c r="F4833"/>
  <c r="F4834"/>
  <c r="F4835"/>
  <c r="F4836"/>
  <c r="F4837"/>
  <c r="F4838"/>
  <c r="F4839"/>
  <c r="F4840"/>
  <c r="F4841"/>
  <c r="F4842"/>
  <c r="F4843"/>
  <c r="F4844"/>
  <c r="F4845"/>
  <c r="F4846"/>
  <c r="F4847"/>
  <c r="F4848"/>
  <c r="F4849"/>
  <c r="F4850"/>
  <c r="F4851"/>
  <c r="F4852"/>
  <c r="F4853"/>
  <c r="F4854"/>
  <c r="F4855"/>
  <c r="F4856"/>
  <c r="F4857"/>
  <c r="F4858"/>
  <c r="F4859"/>
  <c r="F4860"/>
  <c r="F4861"/>
  <c r="F4862"/>
  <c r="F4863"/>
  <c r="F4864"/>
  <c r="F4865"/>
  <c r="F4866"/>
  <c r="F4867"/>
  <c r="F4868"/>
  <c r="F4869"/>
  <c r="F4870"/>
  <c r="F4871"/>
  <c r="F4872"/>
  <c r="F4873"/>
  <c r="F4874"/>
  <c r="F4875"/>
  <c r="F4876"/>
  <c r="F4877"/>
  <c r="F4878"/>
  <c r="F4879"/>
  <c r="F4880"/>
  <c r="F4881"/>
  <c r="F4882"/>
  <c r="F4883"/>
  <c r="F4884"/>
  <c r="F4885"/>
  <c r="F4886"/>
  <c r="F4887"/>
  <c r="F4888"/>
  <c r="F4889"/>
  <c r="F4890"/>
  <c r="F4891"/>
  <c r="F4892"/>
  <c r="F4893"/>
  <c r="F4894"/>
  <c r="F4895"/>
  <c r="F4896"/>
  <c r="F4897"/>
  <c r="F4898"/>
  <c r="F4899"/>
  <c r="F4900"/>
  <c r="F4901"/>
  <c r="F4902"/>
  <c r="F4903"/>
  <c r="F4904"/>
  <c r="F4905"/>
  <c r="F4906"/>
  <c r="F4907"/>
  <c r="F4908"/>
  <c r="F4909"/>
  <c r="F4910"/>
  <c r="F4911"/>
  <c r="F4912"/>
  <c r="F4913"/>
  <c r="F4914"/>
  <c r="F4915"/>
  <c r="F4916"/>
  <c r="F4917"/>
  <c r="F4918"/>
  <c r="F4919"/>
  <c r="F4920"/>
  <c r="F4921"/>
  <c r="F4922"/>
  <c r="F4923"/>
  <c r="F4924"/>
  <c r="F4925"/>
  <c r="F4926"/>
  <c r="F4927"/>
  <c r="F4928"/>
  <c r="F4929"/>
  <c r="F4930"/>
  <c r="F4931"/>
  <c r="F4932"/>
  <c r="F4933"/>
  <c r="F4934"/>
  <c r="F4935"/>
  <c r="F4936"/>
  <c r="F4937"/>
  <c r="F4938"/>
  <c r="F4939"/>
  <c r="F4940"/>
  <c r="F4941"/>
  <c r="F4942"/>
  <c r="F4943"/>
  <c r="F4944"/>
  <c r="F4945"/>
  <c r="F4946"/>
  <c r="F4947"/>
  <c r="F4948"/>
  <c r="F4949"/>
  <c r="F4950"/>
  <c r="F4951"/>
  <c r="F4952"/>
  <c r="F4953"/>
  <c r="F4954"/>
  <c r="F4955"/>
  <c r="F4956"/>
  <c r="F4957"/>
  <c r="F4958"/>
  <c r="F4959"/>
  <c r="F4960"/>
  <c r="F4961"/>
  <c r="F4962"/>
  <c r="F4963"/>
  <c r="F4964"/>
  <c r="F4965"/>
  <c r="F4966"/>
  <c r="F4967"/>
  <c r="F4968"/>
  <c r="F4969"/>
  <c r="F4970"/>
  <c r="F4971"/>
  <c r="F4972"/>
  <c r="F4973"/>
  <c r="F4974"/>
  <c r="F4975"/>
  <c r="F4976"/>
  <c r="F4977"/>
  <c r="F4978"/>
  <c r="F4979"/>
  <c r="F4980"/>
  <c r="F4981"/>
  <c r="F4982"/>
  <c r="F4983"/>
  <c r="F4984"/>
  <c r="F4985"/>
  <c r="F4986"/>
  <c r="F4987"/>
  <c r="F4988"/>
  <c r="F4989"/>
  <c r="F4990"/>
  <c r="F4991"/>
  <c r="F4992"/>
  <c r="F4993"/>
  <c r="F4994"/>
  <c r="F4995"/>
  <c r="F4996"/>
  <c r="F4997"/>
  <c r="F4998"/>
  <c r="F4999"/>
  <c r="F5000"/>
  <c r="F5001"/>
  <c r="F5002"/>
  <c r="F5003"/>
  <c r="F5004"/>
  <c r="F5005"/>
  <c r="C1622" i="61"/>
  <c r="C1621"/>
  <c r="C1620"/>
  <c r="C1619"/>
  <c r="C1618"/>
  <c r="C1617"/>
  <c r="C1616"/>
  <c r="C1615"/>
  <c r="C1614"/>
  <c r="C1613"/>
  <c r="C1612"/>
  <c r="C1611"/>
  <c r="C1610"/>
  <c r="C1609"/>
  <c r="C1608"/>
  <c r="C1607"/>
  <c r="C1606"/>
  <c r="C1605"/>
  <c r="C1604"/>
  <c r="C1603"/>
  <c r="C1602"/>
  <c r="C1601"/>
  <c r="C1600"/>
  <c r="C1599"/>
  <c r="C1598"/>
  <c r="C1597"/>
  <c r="C1596"/>
  <c r="C1595"/>
  <c r="C1594"/>
  <c r="C1593"/>
  <c r="C1592"/>
  <c r="C1591"/>
  <c r="C1590"/>
  <c r="C1589"/>
  <c r="C1588"/>
  <c r="C1587"/>
  <c r="C1586"/>
  <c r="C1585"/>
  <c r="C1584"/>
  <c r="C1583"/>
  <c r="C1582"/>
  <c r="C1581"/>
  <c r="C1580"/>
  <c r="C1579"/>
  <c r="C1578"/>
  <c r="C1577"/>
  <c r="C1576"/>
  <c r="C1575"/>
  <c r="C1574"/>
  <c r="C1573"/>
  <c r="C1572"/>
  <c r="C1571"/>
  <c r="C1570"/>
  <c r="C1569"/>
  <c r="C1568"/>
  <c r="C1567"/>
  <c r="C1566"/>
  <c r="C1565"/>
  <c r="C1564"/>
  <c r="C1563"/>
  <c r="C1562"/>
  <c r="C1561"/>
  <c r="C1560"/>
  <c r="C1559"/>
  <c r="C1558"/>
  <c r="C1557"/>
  <c r="C1556"/>
  <c r="C1555"/>
  <c r="C1554"/>
  <c r="C1553"/>
  <c r="C1552"/>
  <c r="C1551"/>
  <c r="C1550"/>
  <c r="C1549"/>
  <c r="C1548"/>
  <c r="C1547"/>
  <c r="C1546"/>
  <c r="C1545"/>
  <c r="C1544"/>
  <c r="C1543"/>
  <c r="C1542"/>
  <c r="C1541"/>
  <c r="C1540"/>
  <c r="C1539"/>
  <c r="C1538"/>
  <c r="C1537"/>
  <c r="C1536"/>
  <c r="C1535"/>
  <c r="C1534"/>
  <c r="C1533"/>
  <c r="C1532"/>
  <c r="C1531"/>
  <c r="C1530"/>
  <c r="C1529"/>
  <c r="C1528"/>
  <c r="C1527"/>
  <c r="C1526"/>
  <c r="C1525"/>
  <c r="C1524"/>
  <c r="C1523"/>
  <c r="C1522"/>
  <c r="C1521"/>
  <c r="C1520"/>
  <c r="C1519"/>
  <c r="C1518"/>
  <c r="C1517"/>
  <c r="C1516"/>
  <c r="C1515"/>
  <c r="C1514"/>
  <c r="C1513"/>
  <c r="C1512"/>
  <c r="C1511"/>
  <c r="C1510"/>
  <c r="C1509"/>
  <c r="C1508"/>
  <c r="C1507"/>
  <c r="C1506"/>
  <c r="C1505"/>
  <c r="C1504"/>
  <c r="C1503"/>
  <c r="C1502"/>
  <c r="C1501"/>
  <c r="C1500"/>
  <c r="C1499"/>
  <c r="C1498"/>
  <c r="C1497"/>
  <c r="C1496"/>
  <c r="C1495"/>
  <c r="C1494"/>
  <c r="C1493"/>
  <c r="C1492"/>
  <c r="C1491"/>
  <c r="C1490"/>
  <c r="C1489"/>
  <c r="C1488"/>
  <c r="C1487"/>
  <c r="C1486"/>
  <c r="C1485"/>
  <c r="C1484"/>
  <c r="C1483"/>
  <c r="C1482"/>
  <c r="C1481"/>
  <c r="C1480"/>
  <c r="C1479"/>
  <c r="C1478"/>
  <c r="C1477"/>
  <c r="C1476"/>
  <c r="C1475"/>
  <c r="C1474"/>
  <c r="C1473"/>
  <c r="C1472"/>
  <c r="C1471"/>
  <c r="C1470"/>
  <c r="C1469"/>
  <c r="C1468"/>
  <c r="C1467"/>
  <c r="C1466"/>
  <c r="C1465"/>
  <c r="C1464"/>
  <c r="C1463"/>
  <c r="C1462"/>
  <c r="C1461"/>
  <c r="C1460"/>
  <c r="C1459"/>
  <c r="C1458"/>
  <c r="C1457"/>
  <c r="C1456"/>
  <c r="C1455"/>
  <c r="C1454"/>
  <c r="C1453"/>
  <c r="C1452"/>
  <c r="C1451"/>
  <c r="C1450"/>
  <c r="C1449"/>
  <c r="C1448"/>
  <c r="C1447"/>
  <c r="C1446"/>
  <c r="C1445"/>
  <c r="C1444"/>
  <c r="C1443"/>
  <c r="C1442"/>
  <c r="C1441"/>
  <c r="C1440"/>
  <c r="C1439"/>
  <c r="C1438"/>
  <c r="C1437"/>
  <c r="C1436"/>
  <c r="C1435"/>
  <c r="C1434"/>
  <c r="C1433"/>
  <c r="C1432"/>
  <c r="C1431"/>
  <c r="C1430"/>
  <c r="C1429"/>
  <c r="C1428"/>
  <c r="C1427"/>
  <c r="C1426"/>
  <c r="C1425"/>
  <c r="C1424"/>
  <c r="C1423"/>
  <c r="C1422"/>
  <c r="C1421"/>
  <c r="C1420"/>
  <c r="C1419"/>
  <c r="C1418"/>
  <c r="C1417"/>
  <c r="C1416"/>
  <c r="C1415"/>
  <c r="C1414"/>
  <c r="C1413"/>
  <c r="C1412"/>
  <c r="C1411"/>
  <c r="C1410"/>
  <c r="C1409"/>
  <c r="C1408"/>
  <c r="C1407"/>
  <c r="C1406"/>
  <c r="C1405"/>
  <c r="C1404"/>
  <c r="C1403"/>
  <c r="C1402"/>
  <c r="C1401"/>
  <c r="C1400"/>
  <c r="C1399"/>
  <c r="C1398"/>
  <c r="C1397"/>
  <c r="C1396"/>
  <c r="C1395"/>
  <c r="C1394"/>
  <c r="C1393"/>
  <c r="C1392"/>
  <c r="C1391"/>
  <c r="C1390"/>
  <c r="C1389"/>
  <c r="C1388"/>
  <c r="C1387"/>
  <c r="C1386"/>
  <c r="C1385"/>
  <c r="C1384"/>
  <c r="C1383"/>
  <c r="C1382"/>
  <c r="C1381"/>
  <c r="C1380"/>
  <c r="C1379"/>
  <c r="C1378"/>
  <c r="C1377"/>
  <c r="C1376"/>
  <c r="C1375"/>
  <c r="C1374"/>
  <c r="C1373"/>
  <c r="C1372"/>
  <c r="C1371"/>
  <c r="C1370"/>
  <c r="C1369"/>
  <c r="C1368"/>
  <c r="C1367"/>
  <c r="C1366"/>
  <c r="C1365"/>
  <c r="C1364"/>
  <c r="C1363"/>
  <c r="C1362"/>
  <c r="C1361"/>
  <c r="C1360"/>
  <c r="C1359"/>
  <c r="C1358"/>
  <c r="C1357"/>
  <c r="C1356"/>
  <c r="C1355"/>
  <c r="C1354"/>
  <c r="C1353"/>
  <c r="C1352"/>
  <c r="C1351"/>
  <c r="C1350"/>
  <c r="C1349"/>
  <c r="C1348"/>
  <c r="C1347"/>
  <c r="C1346"/>
  <c r="C1345"/>
  <c r="C1344"/>
  <c r="C1343"/>
  <c r="C1342"/>
  <c r="C1341"/>
  <c r="C1340"/>
  <c r="C1339"/>
  <c r="C1338"/>
  <c r="C1337"/>
  <c r="C1336"/>
  <c r="C1335"/>
  <c r="C1334"/>
  <c r="C1333"/>
  <c r="C1332"/>
  <c r="C1331"/>
  <c r="C1330"/>
  <c r="C1329"/>
  <c r="C1328"/>
  <c r="C1327"/>
  <c r="C1326"/>
  <c r="C1325"/>
  <c r="C1324"/>
  <c r="C1323"/>
  <c r="C1322"/>
  <c r="C1321"/>
  <c r="C1320"/>
  <c r="C1319"/>
  <c r="C1318"/>
  <c r="C1317"/>
  <c r="C1316"/>
  <c r="C1315"/>
  <c r="C1314"/>
  <c r="C1313"/>
  <c r="C1312"/>
  <c r="C1311"/>
  <c r="C1310"/>
  <c r="C1309"/>
  <c r="C1308"/>
  <c r="C1307"/>
  <c r="C1306"/>
  <c r="C1305"/>
  <c r="C1304"/>
  <c r="C1303"/>
  <c r="C1302"/>
  <c r="C1301"/>
  <c r="C1300"/>
  <c r="C1299"/>
  <c r="C1298"/>
  <c r="C1297"/>
  <c r="C1296"/>
  <c r="C1295"/>
  <c r="C1294"/>
  <c r="C1293"/>
  <c r="C1292"/>
  <c r="C1291"/>
  <c r="C1290"/>
  <c r="C1289"/>
  <c r="C1288"/>
  <c r="C1287"/>
  <c r="C1286"/>
  <c r="C1285"/>
  <c r="C1284"/>
  <c r="C1283"/>
  <c r="C1282"/>
  <c r="C1281"/>
  <c r="C1280"/>
  <c r="C1279"/>
  <c r="C1278"/>
  <c r="C1277"/>
  <c r="C1276"/>
  <c r="C1275"/>
  <c r="C1274"/>
  <c r="C1273"/>
  <c r="C1272"/>
  <c r="C1271"/>
  <c r="C1270"/>
  <c r="C1269"/>
  <c r="C1268"/>
  <c r="C1267"/>
  <c r="C1266"/>
  <c r="C1265"/>
  <c r="C1264"/>
  <c r="C1263"/>
  <c r="C1262"/>
  <c r="C1261"/>
  <c r="C1260"/>
  <c r="C1259"/>
  <c r="C1258"/>
  <c r="C1257"/>
  <c r="C1256"/>
  <c r="C1255"/>
  <c r="C1254"/>
  <c r="C1253"/>
  <c r="C1252"/>
  <c r="C1251"/>
  <c r="C1250"/>
  <c r="C1249"/>
  <c r="C1248"/>
  <c r="C1247"/>
  <c r="C1246"/>
  <c r="C1245"/>
  <c r="C1244"/>
  <c r="C1243"/>
  <c r="C1242"/>
  <c r="C1241"/>
  <c r="C1240"/>
  <c r="C1239"/>
  <c r="C1238"/>
  <c r="C1237"/>
  <c r="C1236"/>
  <c r="C1235"/>
  <c r="C1234"/>
  <c r="C1233"/>
  <c r="C1232"/>
  <c r="C1231"/>
  <c r="C1230"/>
  <c r="C1229"/>
  <c r="C1228"/>
  <c r="C1227"/>
  <c r="C1226"/>
  <c r="C1225"/>
  <c r="C1224"/>
  <c r="C1223"/>
  <c r="C1222"/>
  <c r="C1221"/>
  <c r="C1220"/>
  <c r="C1219"/>
  <c r="C1218"/>
  <c r="C1217"/>
  <c r="C1216"/>
  <c r="C1215"/>
  <c r="C1214"/>
  <c r="C1213"/>
  <c r="C1212"/>
  <c r="C1211"/>
  <c r="C1210"/>
  <c r="C1209"/>
  <c r="C1208"/>
  <c r="C1207"/>
  <c r="C1206"/>
  <c r="C1205"/>
  <c r="C1204"/>
  <c r="C1203"/>
  <c r="C1202"/>
  <c r="C1201"/>
  <c r="C1200"/>
  <c r="C1199"/>
  <c r="C1198"/>
  <c r="C1197"/>
  <c r="C1196"/>
  <c r="C1195"/>
  <c r="C1194"/>
  <c r="C1193"/>
  <c r="C1192"/>
  <c r="C1191"/>
  <c r="C1190"/>
  <c r="C1189"/>
  <c r="C1188"/>
  <c r="C1187"/>
  <c r="C1186"/>
  <c r="C1185"/>
  <c r="C1184"/>
  <c r="C1183"/>
  <c r="C1182"/>
  <c r="C1181"/>
  <c r="C1180"/>
  <c r="C1179"/>
  <c r="C1178"/>
  <c r="C1177"/>
  <c r="C1176"/>
  <c r="C1175"/>
  <c r="C1174"/>
  <c r="C1173"/>
  <c r="C1172"/>
  <c r="C1171"/>
  <c r="C1170"/>
  <c r="C1169"/>
  <c r="C1168"/>
  <c r="C1167"/>
  <c r="C1166"/>
  <c r="C1165"/>
  <c r="C1164"/>
  <c r="C1163"/>
  <c r="C1162"/>
  <c r="C1161"/>
  <c r="C1160"/>
  <c r="C1159"/>
  <c r="C1158"/>
  <c r="C1157"/>
  <c r="C1156"/>
  <c r="C1155"/>
  <c r="C1154"/>
  <c r="C1153"/>
  <c r="C1152"/>
  <c r="C1151"/>
  <c r="C1150"/>
  <c r="C1149"/>
  <c r="C1148"/>
  <c r="C1147"/>
  <c r="C1146"/>
  <c r="C1145"/>
  <c r="C1144"/>
  <c r="C1143"/>
  <c r="C1142"/>
  <c r="C1141"/>
  <c r="C1140"/>
  <c r="C1139"/>
  <c r="C1138"/>
  <c r="C1137"/>
  <c r="C1136"/>
  <c r="C1135"/>
  <c r="C1134"/>
  <c r="C1133"/>
  <c r="C1132"/>
  <c r="C1131"/>
  <c r="C1130"/>
  <c r="C1129"/>
  <c r="C1128"/>
  <c r="C1127"/>
  <c r="C1126"/>
  <c r="C1125"/>
  <c r="C1124"/>
  <c r="C1123"/>
  <c r="C1122"/>
  <c r="C1121"/>
  <c r="C1120"/>
  <c r="C1119"/>
  <c r="C1118"/>
  <c r="C1117"/>
  <c r="C1116"/>
  <c r="C1115"/>
  <c r="C1114"/>
  <c r="C1113"/>
  <c r="C1112"/>
  <c r="C1111"/>
  <c r="C1110"/>
  <c r="C1109"/>
  <c r="C1108"/>
  <c r="C1107"/>
  <c r="C1106"/>
  <c r="C1105"/>
  <c r="C1104"/>
  <c r="C1103"/>
  <c r="C1102"/>
  <c r="C1101"/>
  <c r="C1100"/>
  <c r="C1099"/>
  <c r="C1098"/>
  <c r="C1097"/>
  <c r="C1096"/>
  <c r="C1095"/>
  <c r="C1094"/>
  <c r="C1093"/>
  <c r="C1092"/>
  <c r="C1091"/>
  <c r="C1090"/>
  <c r="C1089"/>
  <c r="C1088"/>
  <c r="C1087"/>
  <c r="C1086"/>
  <c r="C1085"/>
  <c r="C1084"/>
  <c r="C1083"/>
  <c r="C1082"/>
  <c r="C1081"/>
  <c r="C1080"/>
  <c r="C1079"/>
  <c r="C1078"/>
  <c r="C1077"/>
  <c r="C1076"/>
  <c r="C1075"/>
  <c r="C1074"/>
  <c r="C1073"/>
  <c r="C1072"/>
  <c r="C1071"/>
  <c r="C1070"/>
  <c r="C1069"/>
  <c r="C1068"/>
  <c r="C1067"/>
  <c r="C1066"/>
  <c r="C1065"/>
  <c r="C1064"/>
  <c r="C1063"/>
  <c r="C1062"/>
  <c r="C1061"/>
  <c r="C1060"/>
  <c r="C1059"/>
  <c r="C1058"/>
  <c r="C1057"/>
  <c r="C1056"/>
  <c r="C1055"/>
  <c r="C1054"/>
  <c r="C1053"/>
  <c r="C1052"/>
  <c r="C1051"/>
  <c r="C1050"/>
  <c r="C1049"/>
  <c r="C1048"/>
  <c r="C1047"/>
  <c r="C1046"/>
  <c r="C1045"/>
  <c r="C1044"/>
  <c r="C1043"/>
  <c r="C1042"/>
  <c r="C1041"/>
  <c r="C1040"/>
  <c r="C1039"/>
  <c r="C1038"/>
  <c r="C1037"/>
  <c r="C1036"/>
  <c r="C1035"/>
  <c r="C1034"/>
  <c r="C1033"/>
  <c r="C1032"/>
  <c r="C1031"/>
  <c r="C1030"/>
  <c r="C1029"/>
  <c r="C1028"/>
  <c r="C1027"/>
  <c r="C1026"/>
  <c r="C1025"/>
  <c r="C1024"/>
  <c r="C1023"/>
  <c r="C1022"/>
  <c r="C1021"/>
  <c r="C1020"/>
  <c r="C1019"/>
  <c r="C1018"/>
  <c r="C1017"/>
  <c r="C1016"/>
  <c r="C1015"/>
  <c r="C1014"/>
  <c r="C1013"/>
  <c r="C1012"/>
  <c r="C1011"/>
  <c r="C1010"/>
  <c r="C1009"/>
  <c r="C1008"/>
  <c r="C1007"/>
  <c r="C1006"/>
  <c r="C1005"/>
  <c r="C1004"/>
  <c r="C1003"/>
  <c r="C1002"/>
  <c r="C1001"/>
  <c r="C1000"/>
  <c r="C999"/>
  <c r="C998"/>
  <c r="C997"/>
  <c r="C996"/>
  <c r="C995"/>
  <c r="C994"/>
  <c r="C993"/>
  <c r="C992"/>
  <c r="C991"/>
  <c r="C990"/>
  <c r="C989"/>
  <c r="C988"/>
  <c r="C987"/>
  <c r="C986"/>
  <c r="C985"/>
  <c r="C984"/>
  <c r="C983"/>
  <c r="C982"/>
  <c r="C981"/>
  <c r="C980"/>
  <c r="C979"/>
  <c r="C978"/>
  <c r="C977"/>
  <c r="C976"/>
  <c r="C975"/>
  <c r="C974"/>
  <c r="C973"/>
  <c r="C972"/>
  <c r="C971"/>
  <c r="C970"/>
  <c r="C969"/>
  <c r="C968"/>
  <c r="C967"/>
  <c r="C966"/>
  <c r="C965"/>
  <c r="C964"/>
  <c r="C963"/>
  <c r="C962"/>
  <c r="C961"/>
  <c r="C960"/>
  <c r="C959"/>
  <c r="C958"/>
  <c r="C957"/>
  <c r="C956"/>
  <c r="C955"/>
  <c r="C954"/>
  <c r="C953"/>
  <c r="C952"/>
  <c r="C951"/>
  <c r="C950"/>
  <c r="C949"/>
  <c r="C948"/>
  <c r="C947"/>
  <c r="C946"/>
  <c r="C945"/>
  <c r="C944"/>
  <c r="C943"/>
  <c r="C942"/>
  <c r="C941"/>
  <c r="C940"/>
  <c r="C939"/>
  <c r="C938"/>
  <c r="C937"/>
  <c r="C936"/>
  <c r="C935"/>
  <c r="C934"/>
  <c r="C933"/>
  <c r="C932"/>
  <c r="C931"/>
  <c r="C930"/>
  <c r="C929"/>
  <c r="C928"/>
  <c r="C927"/>
  <c r="C926"/>
  <c r="C925"/>
  <c r="C924"/>
  <c r="C923"/>
  <c r="C922"/>
  <c r="C921"/>
  <c r="C920"/>
  <c r="C919"/>
  <c r="C918"/>
  <c r="C917"/>
  <c r="C916"/>
  <c r="C915"/>
  <c r="C914"/>
  <c r="C913"/>
  <c r="C912"/>
  <c r="C911"/>
  <c r="C910"/>
  <c r="C909"/>
  <c r="C908"/>
  <c r="C907"/>
  <c r="C906"/>
  <c r="C905"/>
  <c r="C904"/>
  <c r="C903"/>
  <c r="C902"/>
  <c r="C901"/>
  <c r="C900"/>
  <c r="C899"/>
  <c r="C898"/>
  <c r="C897"/>
  <c r="C896"/>
  <c r="C895"/>
  <c r="C894"/>
  <c r="C893"/>
  <c r="C892"/>
  <c r="C891"/>
  <c r="C890"/>
  <c r="C889"/>
  <c r="C888"/>
  <c r="C887"/>
  <c r="C886"/>
  <c r="C885"/>
  <c r="C884"/>
  <c r="C883"/>
  <c r="C882"/>
  <c r="C881"/>
  <c r="C880"/>
  <c r="C879"/>
  <c r="C878"/>
  <c r="C877"/>
  <c r="C876"/>
  <c r="C875"/>
  <c r="C874"/>
  <c r="C873"/>
  <c r="C872"/>
  <c r="C871"/>
  <c r="C870"/>
  <c r="C869"/>
  <c r="C868"/>
  <c r="C867"/>
  <c r="C866"/>
  <c r="C865"/>
  <c r="C864"/>
  <c r="C863"/>
  <c r="C862"/>
  <c r="C861"/>
  <c r="C860"/>
  <c r="C859"/>
  <c r="C858"/>
  <c r="C857"/>
  <c r="C856"/>
  <c r="C855"/>
  <c r="C854"/>
  <c r="C853"/>
  <c r="C852"/>
  <c r="C851"/>
  <c r="C850"/>
  <c r="C849"/>
  <c r="C848"/>
  <c r="C847"/>
  <c r="C846"/>
  <c r="C845"/>
  <c r="C844"/>
  <c r="C843"/>
  <c r="C842"/>
  <c r="C841"/>
  <c r="C840"/>
  <c r="C839"/>
  <c r="C838"/>
  <c r="C837"/>
  <c r="C836"/>
  <c r="C835"/>
  <c r="C834"/>
  <c r="C833"/>
  <c r="C832"/>
  <c r="C831"/>
  <c r="C830"/>
  <c r="C829"/>
  <c r="C828"/>
  <c r="C827"/>
  <c r="C826"/>
  <c r="C825"/>
  <c r="C824"/>
  <c r="C823"/>
  <c r="C822"/>
  <c r="C821"/>
  <c r="C820"/>
  <c r="C819"/>
  <c r="C818"/>
  <c r="C817"/>
  <c r="C816"/>
  <c r="C815"/>
  <c r="C814"/>
  <c r="C813"/>
  <c r="C812"/>
  <c r="C811"/>
  <c r="C810"/>
  <c r="C809"/>
  <c r="C808"/>
  <c r="C807"/>
  <c r="C806"/>
  <c r="C805"/>
  <c r="C804"/>
  <c r="C803"/>
  <c r="C802"/>
  <c r="C801"/>
  <c r="C800"/>
  <c r="C799"/>
  <c r="C798"/>
  <c r="C797"/>
  <c r="C796"/>
  <c r="C795"/>
  <c r="C794"/>
  <c r="C793"/>
  <c r="C792"/>
  <c r="C791"/>
  <c r="C790"/>
  <c r="C789"/>
  <c r="C788"/>
  <c r="C787"/>
  <c r="C786"/>
  <c r="C785"/>
  <c r="C784"/>
  <c r="C783"/>
  <c r="C782"/>
  <c r="C781"/>
  <c r="C780"/>
  <c r="C779"/>
  <c r="C778"/>
  <c r="C777"/>
  <c r="C776"/>
  <c r="C775"/>
  <c r="C774"/>
  <c r="C773"/>
  <c r="C772"/>
  <c r="C771"/>
  <c r="C770"/>
  <c r="C769"/>
  <c r="C768"/>
  <c r="C767"/>
  <c r="C766"/>
  <c r="C765"/>
  <c r="C764"/>
  <c r="C763"/>
  <c r="C762"/>
  <c r="C761"/>
  <c r="C760"/>
  <c r="C759"/>
  <c r="C758"/>
  <c r="C757"/>
  <c r="C756"/>
  <c r="C755"/>
  <c r="C754"/>
  <c r="C753"/>
  <c r="C752"/>
  <c r="C751"/>
  <c r="C750"/>
  <c r="C749"/>
  <c r="C748"/>
  <c r="C747"/>
  <c r="C746"/>
  <c r="C745"/>
  <c r="C744"/>
  <c r="C743"/>
  <c r="C742"/>
  <c r="C741"/>
  <c r="C740"/>
  <c r="C739"/>
  <c r="C738"/>
  <c r="C737"/>
  <c r="C736"/>
  <c r="C735"/>
  <c r="C734"/>
  <c r="C733"/>
  <c r="C732"/>
  <c r="C731"/>
  <c r="C730"/>
  <c r="C729"/>
  <c r="C728"/>
  <c r="C727"/>
  <c r="C726"/>
  <c r="C725"/>
  <c r="C724"/>
  <c r="C723"/>
  <c r="C722"/>
  <c r="C721"/>
  <c r="C720"/>
  <c r="C719"/>
  <c r="C718"/>
  <c r="C717"/>
  <c r="C716"/>
  <c r="C715"/>
  <c r="C714"/>
  <c r="C713"/>
  <c r="C712"/>
  <c r="C711"/>
  <c r="C710"/>
  <c r="C709"/>
  <c r="C708"/>
  <c r="C707"/>
  <c r="C706"/>
  <c r="C705"/>
  <c r="C704"/>
  <c r="C703"/>
  <c r="C702"/>
  <c r="C701"/>
  <c r="C700"/>
  <c r="C699"/>
  <c r="C698"/>
  <c r="C697"/>
  <c r="C696"/>
  <c r="C695"/>
  <c r="C694"/>
  <c r="C693"/>
  <c r="C692"/>
  <c r="C691"/>
  <c r="C690"/>
  <c r="C689"/>
  <c r="C688"/>
  <c r="C687"/>
  <c r="C686"/>
  <c r="C685"/>
  <c r="C684"/>
  <c r="C683"/>
  <c r="C682"/>
  <c r="C681"/>
  <c r="C680"/>
  <c r="C679"/>
  <c r="C678"/>
  <c r="C677"/>
  <c r="C676"/>
  <c r="C675"/>
  <c r="C674"/>
  <c r="C673"/>
  <c r="C672"/>
  <c r="C671"/>
  <c r="C670"/>
  <c r="C669"/>
  <c r="C668"/>
  <c r="C667"/>
  <c r="C666"/>
  <c r="C665"/>
  <c r="C664"/>
  <c r="C663"/>
  <c r="C662"/>
  <c r="C661"/>
  <c r="C660"/>
  <c r="C659"/>
  <c r="C658"/>
  <c r="C657"/>
  <c r="C656"/>
  <c r="C655"/>
  <c r="C654"/>
  <c r="C653"/>
  <c r="C652"/>
  <c r="C651"/>
  <c r="C650"/>
  <c r="C649"/>
  <c r="C648"/>
  <c r="C647"/>
  <c r="C646"/>
  <c r="C645"/>
  <c r="C644"/>
  <c r="C643"/>
  <c r="C642"/>
  <c r="C641"/>
  <c r="C640"/>
  <c r="C639"/>
  <c r="C638"/>
  <c r="C637"/>
  <c r="C636"/>
  <c r="C635"/>
  <c r="C634"/>
  <c r="C633"/>
  <c r="C632"/>
  <c r="C631"/>
  <c r="C630"/>
  <c r="C629"/>
  <c r="C628"/>
  <c r="C627"/>
  <c r="C626"/>
  <c r="C625"/>
  <c r="C624"/>
  <c r="C623"/>
  <c r="C622"/>
  <c r="C621"/>
  <c r="C620"/>
  <c r="C619"/>
  <c r="C618"/>
  <c r="C617"/>
  <c r="C616"/>
  <c r="C615"/>
  <c r="C614"/>
  <c r="C613"/>
  <c r="C612"/>
  <c r="C611"/>
  <c r="C610"/>
  <c r="C609"/>
  <c r="C608"/>
  <c r="C607"/>
  <c r="C606"/>
  <c r="C605"/>
  <c r="C604"/>
  <c r="C603"/>
  <c r="C602"/>
  <c r="C601"/>
  <c r="C600"/>
  <c r="C599"/>
  <c r="C598"/>
  <c r="C597"/>
  <c r="C596"/>
  <c r="C595"/>
  <c r="C594"/>
  <c r="C593"/>
  <c r="C592"/>
  <c r="C591"/>
  <c r="C590"/>
  <c r="C589"/>
  <c r="C588"/>
  <c r="C587"/>
  <c r="C586"/>
  <c r="C585"/>
  <c r="C584"/>
  <c r="C583"/>
  <c r="C582"/>
  <c r="C581"/>
  <c r="C580"/>
  <c r="C579"/>
  <c r="C578"/>
  <c r="C577"/>
  <c r="C576"/>
  <c r="C575"/>
  <c r="C574"/>
  <c r="C573"/>
  <c r="C572"/>
  <c r="C571"/>
  <c r="C570"/>
  <c r="C569"/>
  <c r="C568"/>
  <c r="C567"/>
  <c r="C566"/>
  <c r="C565"/>
  <c r="C564"/>
  <c r="C563"/>
  <c r="C562"/>
  <c r="C561"/>
  <c r="C560"/>
  <c r="C559"/>
  <c r="C558"/>
  <c r="C557"/>
  <c r="C556"/>
  <c r="C555"/>
  <c r="C554"/>
  <c r="C553"/>
  <c r="C552"/>
  <c r="C551"/>
  <c r="C550"/>
  <c r="C549"/>
  <c r="C548"/>
  <c r="C547"/>
  <c r="C546"/>
  <c r="C545"/>
  <c r="C544"/>
  <c r="C543"/>
  <c r="C542"/>
  <c r="C541"/>
  <c r="C540"/>
  <c r="C539"/>
  <c r="C538"/>
  <c r="C537"/>
  <c r="C536"/>
  <c r="C535"/>
  <c r="C534"/>
  <c r="C533"/>
  <c r="C532"/>
  <c r="C531"/>
  <c r="C530"/>
  <c r="C529"/>
  <c r="C528"/>
  <c r="C527"/>
  <c r="C526"/>
  <c r="C525"/>
  <c r="C524"/>
  <c r="C523"/>
  <c r="C522"/>
  <c r="C521"/>
  <c r="C520"/>
  <c r="C519"/>
  <c r="C518"/>
  <c r="C517"/>
  <c r="C516"/>
  <c r="C515"/>
  <c r="C514"/>
  <c r="C513"/>
  <c r="C512"/>
  <c r="C511"/>
  <c r="C510"/>
  <c r="C509"/>
  <c r="C508"/>
  <c r="C507"/>
  <c r="C506"/>
  <c r="C505"/>
  <c r="C504"/>
  <c r="C503"/>
  <c r="C502"/>
  <c r="C501"/>
  <c r="C500"/>
  <c r="C499"/>
  <c r="C498"/>
  <c r="C497"/>
  <c r="C496"/>
  <c r="C495"/>
  <c r="C494"/>
  <c r="C493"/>
  <c r="C492"/>
  <c r="C491"/>
  <c r="C490"/>
  <c r="C489"/>
  <c r="C488"/>
  <c r="C487"/>
  <c r="C486"/>
  <c r="C485"/>
  <c r="C484"/>
  <c r="C483"/>
  <c r="C482"/>
  <c r="C481"/>
  <c r="C480"/>
  <c r="C479"/>
  <c r="C478"/>
  <c r="C477"/>
  <c r="C476"/>
  <c r="C475"/>
  <c r="C474"/>
  <c r="C473"/>
  <c r="C472"/>
  <c r="C471"/>
  <c r="C470"/>
  <c r="C469"/>
  <c r="C468"/>
  <c r="C467"/>
  <c r="C466"/>
  <c r="C465"/>
  <c r="C464"/>
  <c r="C463"/>
  <c r="C462"/>
  <c r="C461"/>
  <c r="C460"/>
  <c r="C459"/>
  <c r="C458"/>
  <c r="C457"/>
  <c r="C456"/>
  <c r="C455"/>
  <c r="C454"/>
  <c r="C453"/>
  <c r="C452"/>
  <c r="C451"/>
  <c r="C450"/>
  <c r="C449"/>
  <c r="C448"/>
  <c r="C447"/>
  <c r="C446"/>
  <c r="C445"/>
  <c r="C444"/>
  <c r="C443"/>
  <c r="C442"/>
  <c r="C441"/>
  <c r="C440"/>
  <c r="C439"/>
  <c r="C438"/>
  <c r="C437"/>
  <c r="C436"/>
  <c r="C435"/>
  <c r="C434"/>
  <c r="C433"/>
  <c r="C432"/>
  <c r="C431"/>
  <c r="C430"/>
  <c r="C429"/>
  <c r="C428"/>
  <c r="C427"/>
  <c r="C426"/>
  <c r="C425"/>
  <c r="C424"/>
  <c r="C423"/>
  <c r="C422"/>
  <c r="C421"/>
  <c r="C420"/>
  <c r="C419"/>
  <c r="C418"/>
  <c r="C417"/>
  <c r="C416"/>
  <c r="C415"/>
  <c r="C414"/>
  <c r="C413"/>
  <c r="C412"/>
  <c r="C411"/>
  <c r="C410"/>
  <c r="C409"/>
  <c r="C408"/>
  <c r="C407"/>
  <c r="C406"/>
  <c r="C405"/>
  <c r="C404"/>
  <c r="C403"/>
  <c r="C402"/>
  <c r="C401"/>
  <c r="C400"/>
  <c r="C399"/>
  <c r="C398"/>
  <c r="C397"/>
  <c r="C396"/>
  <c r="C395"/>
  <c r="C394"/>
  <c r="C393"/>
  <c r="C392"/>
  <c r="C391"/>
  <c r="C390"/>
  <c r="C389"/>
  <c r="C388"/>
  <c r="C387"/>
  <c r="C386"/>
  <c r="C385"/>
  <c r="C384"/>
  <c r="C383"/>
  <c r="C382"/>
  <c r="C381"/>
  <c r="C380"/>
  <c r="C379"/>
  <c r="C378"/>
  <c r="C377"/>
  <c r="C376"/>
  <c r="C375"/>
  <c r="C374"/>
  <c r="C373"/>
  <c r="C372"/>
  <c r="C371"/>
  <c r="C370"/>
  <c r="C369"/>
  <c r="C368"/>
  <c r="C367"/>
  <c r="C366"/>
  <c r="C365"/>
  <c r="C364"/>
  <c r="C363"/>
  <c r="C362"/>
  <c r="C361"/>
  <c r="C360"/>
  <c r="C359"/>
  <c r="C358"/>
  <c r="C357"/>
  <c r="C356"/>
  <c r="C355"/>
  <c r="C354"/>
  <c r="C353"/>
  <c r="C352"/>
  <c r="C351"/>
  <c r="C350"/>
  <c r="C349"/>
  <c r="C348"/>
  <c r="C347"/>
  <c r="C346"/>
  <c r="C345"/>
  <c r="C344"/>
  <c r="C343"/>
  <c r="C342"/>
  <c r="C341"/>
  <c r="C340"/>
  <c r="C339"/>
  <c r="C338"/>
  <c r="C337"/>
  <c r="C336"/>
  <c r="C335"/>
  <c r="C334"/>
  <c r="C333"/>
  <c r="C332"/>
  <c r="C331"/>
  <c r="C330"/>
  <c r="C329"/>
  <c r="C328"/>
  <c r="C327"/>
  <c r="C326"/>
  <c r="C325"/>
  <c r="C324"/>
  <c r="C323"/>
  <c r="C322"/>
  <c r="C321"/>
  <c r="C320"/>
  <c r="C319"/>
  <c r="C318"/>
  <c r="C317"/>
  <c r="C316"/>
  <c r="C315"/>
  <c r="C314"/>
  <c r="C313"/>
  <c r="C312"/>
  <c r="C311"/>
  <c r="C310"/>
  <c r="C309"/>
  <c r="C308"/>
  <c r="C307"/>
  <c r="C306"/>
  <c r="C305"/>
  <c r="C304"/>
  <c r="C303"/>
  <c r="C302"/>
  <c r="C301"/>
  <c r="C300"/>
  <c r="C299"/>
  <c r="C298"/>
  <c r="C297"/>
  <c r="C296"/>
  <c r="C295"/>
  <c r="C294"/>
  <c r="C293"/>
  <c r="C292"/>
  <c r="C291"/>
  <c r="C290"/>
  <c r="C289"/>
  <c r="C288"/>
  <c r="C287"/>
  <c r="C286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A202" i="65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1066"/>
  <c r="A1067"/>
  <c r="A1068"/>
  <c r="A1069"/>
  <c r="A1070"/>
  <c r="A1071"/>
  <c r="A1072"/>
  <c r="A1073"/>
  <c r="A1074"/>
  <c r="A1075"/>
  <c r="A1076"/>
  <c r="A1077"/>
  <c r="A1078"/>
  <c r="A1079"/>
  <c r="A1080"/>
  <c r="A1081"/>
  <c r="A1082"/>
  <c r="A1083"/>
  <c r="A1084"/>
  <c r="A1085"/>
  <c r="A1086"/>
  <c r="A1087"/>
  <c r="A1088"/>
  <c r="A1089"/>
  <c r="A1090"/>
  <c r="A1091"/>
  <c r="A1092"/>
  <c r="A1093"/>
  <c r="A1094"/>
  <c r="A1095"/>
  <c r="A1096"/>
  <c r="A1097"/>
  <c r="A1098"/>
  <c r="A1099"/>
  <c r="A1100"/>
  <c r="A1101"/>
  <c r="A1102"/>
  <c r="A1103"/>
  <c r="A1104"/>
  <c r="A1105"/>
  <c r="A1106"/>
  <c r="A1107"/>
  <c r="A1108"/>
  <c r="A1109"/>
  <c r="A1110"/>
  <c r="A1111"/>
  <c r="A1112"/>
  <c r="A1113"/>
  <c r="A1114"/>
  <c r="A1115"/>
  <c r="A1116"/>
  <c r="A1117"/>
  <c r="A1118"/>
  <c r="A1119"/>
  <c r="A1120"/>
  <c r="A1121"/>
  <c r="A1122"/>
  <c r="A1123"/>
  <c r="A1124"/>
  <c r="A1125"/>
  <c r="A1126"/>
  <c r="A1127"/>
  <c r="A1128"/>
  <c r="A1129"/>
  <c r="A1130"/>
  <c r="A1131"/>
  <c r="A1132"/>
  <c r="A1133"/>
  <c r="A1134"/>
  <c r="A1135"/>
  <c r="A1136"/>
  <c r="A1137"/>
  <c r="A1138"/>
  <c r="A1139"/>
  <c r="A1140"/>
  <c r="A1141"/>
  <c r="A1142"/>
  <c r="A1143"/>
  <c r="A1144"/>
  <c r="A1145"/>
  <c r="A1146"/>
  <c r="A1147"/>
  <c r="A1148"/>
  <c r="A1149"/>
  <c r="A1150"/>
  <c r="A1151"/>
  <c r="A1152"/>
  <c r="A1153"/>
  <c r="A1154"/>
  <c r="A1155"/>
  <c r="A1156"/>
  <c r="A1157"/>
  <c r="A1158"/>
  <c r="A1159"/>
  <c r="A1160"/>
  <c r="A1161"/>
  <c r="A1162"/>
  <c r="A1163"/>
  <c r="A1164"/>
  <c r="A1165"/>
  <c r="A1166"/>
  <c r="A1167"/>
  <c r="A1168"/>
  <c r="A1169"/>
  <c r="A1170"/>
  <c r="A1171"/>
  <c r="A1172"/>
  <c r="A1173"/>
  <c r="A1174"/>
  <c r="A1175"/>
  <c r="A1176"/>
  <c r="A1177"/>
  <c r="A1178"/>
  <c r="A1179"/>
  <c r="A1180"/>
  <c r="A1181"/>
  <c r="A1182"/>
  <c r="A1183"/>
  <c r="A1184"/>
  <c r="A1185"/>
  <c r="A1186"/>
  <c r="A1187"/>
  <c r="A1188"/>
  <c r="A1189"/>
  <c r="A1190"/>
  <c r="A1191"/>
  <c r="A1192"/>
  <c r="A1193"/>
  <c r="A1194"/>
  <c r="A1195"/>
  <c r="A1196"/>
  <c r="A1197"/>
  <c r="A1198"/>
  <c r="A1199"/>
  <c r="A1200"/>
  <c r="A1201"/>
  <c r="A1202"/>
  <c r="A1203"/>
  <c r="A1204"/>
  <c r="A1205"/>
  <c r="A1206"/>
  <c r="A1207"/>
  <c r="A1208"/>
  <c r="A1209"/>
  <c r="A1210"/>
  <c r="A1211"/>
  <c r="A1212"/>
  <c r="A1213"/>
  <c r="A1214"/>
  <c r="A1215"/>
  <c r="A1216"/>
  <c r="A1217"/>
  <c r="A1218"/>
  <c r="A1219"/>
  <c r="A1220"/>
  <c r="A1221"/>
  <c r="A1222"/>
  <c r="A1223"/>
  <c r="A1224"/>
  <c r="A1225"/>
  <c r="A1226"/>
  <c r="A1227"/>
  <c r="A1228"/>
  <c r="A1229"/>
  <c r="A1230"/>
  <c r="A1231"/>
  <c r="A1232"/>
  <c r="A1233"/>
  <c r="A1234"/>
  <c r="A1235"/>
  <c r="A1236"/>
  <c r="A1237"/>
  <c r="A1238"/>
  <c r="A1239"/>
  <c r="A1240"/>
  <c r="A1241"/>
  <c r="A1242"/>
  <c r="A1243"/>
  <c r="A1244"/>
  <c r="A1245"/>
  <c r="A1246"/>
  <c r="A1247"/>
  <c r="A1248"/>
  <c r="A1249"/>
  <c r="A1250"/>
  <c r="A1251"/>
  <c r="A1252"/>
  <c r="A1253"/>
  <c r="A1254"/>
  <c r="A1255"/>
  <c r="A1256"/>
  <c r="A1257"/>
  <c r="A1258"/>
  <c r="A1259"/>
  <c r="A1260"/>
  <c r="A1261"/>
  <c r="A1262"/>
  <c r="A1263"/>
  <c r="A1264"/>
  <c r="A1265"/>
  <c r="A1266"/>
  <c r="A1267"/>
  <c r="A1268"/>
  <c r="A1269"/>
  <c r="A1270"/>
  <c r="A1271"/>
  <c r="A1272"/>
  <c r="A1273"/>
  <c r="A1274"/>
  <c r="A1275"/>
  <c r="A1276"/>
  <c r="A1277"/>
  <c r="A1278"/>
  <c r="A1279"/>
  <c r="A1280"/>
  <c r="A1281"/>
  <c r="A1282"/>
  <c r="A1283"/>
  <c r="A1284"/>
  <c r="A1285"/>
  <c r="A1286"/>
  <c r="A1287"/>
  <c r="A1288"/>
  <c r="A1289"/>
  <c r="A1290"/>
  <c r="A1291"/>
  <c r="A1292"/>
  <c r="A1293"/>
  <c r="A1294"/>
  <c r="A1295"/>
  <c r="A1296"/>
  <c r="A1297"/>
  <c r="A1298"/>
  <c r="A1299"/>
  <c r="A1300"/>
  <c r="A1301"/>
  <c r="A1302"/>
  <c r="A1303"/>
  <c r="A1304"/>
  <c r="A1305"/>
  <c r="A1306"/>
  <c r="A1307"/>
  <c r="A1308"/>
  <c r="A1309"/>
  <c r="A1310"/>
  <c r="A1311"/>
  <c r="A1312"/>
  <c r="A1313"/>
  <c r="A1314"/>
  <c r="A1315"/>
  <c r="A1316"/>
  <c r="A1317"/>
  <c r="A1318"/>
  <c r="A1319"/>
  <c r="A1320"/>
  <c r="A1321"/>
  <c r="A1322"/>
  <c r="A1323"/>
  <c r="A1324"/>
  <c r="A1325"/>
  <c r="A1326"/>
  <c r="A1327"/>
  <c r="A1328"/>
  <c r="A1329"/>
  <c r="A1330"/>
  <c r="A1331"/>
  <c r="A1332"/>
  <c r="A1333"/>
  <c r="A1334"/>
  <c r="A1335"/>
  <c r="A1336"/>
  <c r="A1337"/>
  <c r="A1338"/>
  <c r="A1339"/>
  <c r="A1340"/>
  <c r="A1341"/>
  <c r="A1342"/>
  <c r="A1343"/>
  <c r="A1344"/>
  <c r="A1345"/>
  <c r="A1346"/>
  <c r="A1347"/>
  <c r="A1348"/>
  <c r="A1349"/>
  <c r="A1350"/>
  <c r="A1351"/>
  <c r="A1352"/>
  <c r="A1353"/>
  <c r="A1354"/>
  <c r="A1355"/>
  <c r="A1356"/>
  <c r="A1357"/>
  <c r="A1358"/>
  <c r="A1359"/>
  <c r="A1360"/>
  <c r="A1361"/>
  <c r="A1362"/>
  <c r="A1363"/>
  <c r="A1364"/>
  <c r="A1365"/>
  <c r="A1366"/>
  <c r="A1367"/>
  <c r="A1368"/>
  <c r="A1369"/>
  <c r="A1370"/>
  <c r="A1371"/>
  <c r="A1372"/>
  <c r="A1373"/>
  <c r="A1374"/>
  <c r="A1375"/>
  <c r="A1376"/>
  <c r="A1377"/>
  <c r="A1378"/>
  <c r="A1379"/>
  <c r="A1380"/>
  <c r="A1381"/>
  <c r="A1382"/>
  <c r="A1383"/>
  <c r="A1384"/>
  <c r="A1385"/>
  <c r="A1386"/>
  <c r="A1387"/>
  <c r="A1388"/>
  <c r="A1389"/>
  <c r="A1390"/>
  <c r="A1391"/>
  <c r="A1392"/>
  <c r="A1393"/>
  <c r="A1394"/>
  <c r="A1395"/>
  <c r="A1396"/>
  <c r="A1397"/>
  <c r="A1398"/>
  <c r="A1399"/>
  <c r="A1400"/>
  <c r="A1401"/>
  <c r="A1402"/>
  <c r="A1403"/>
  <c r="A1404"/>
  <c r="A1405"/>
  <c r="A1406"/>
  <c r="A1407"/>
  <c r="A1408"/>
  <c r="A1409"/>
  <c r="A1410"/>
  <c r="A1411"/>
  <c r="A1412"/>
  <c r="A1413"/>
  <c r="A1414"/>
  <c r="A1415"/>
  <c r="A1416"/>
  <c r="A1417"/>
  <c r="A1418"/>
  <c r="A1419"/>
  <c r="A1420"/>
  <c r="A1421"/>
  <c r="A1422"/>
  <c r="A1423"/>
  <c r="A1424"/>
  <c r="A1425"/>
  <c r="A1426"/>
  <c r="A1427"/>
  <c r="A1428"/>
  <c r="A1429"/>
  <c r="A1430"/>
  <c r="A1431"/>
  <c r="A1432"/>
  <c r="A1433"/>
  <c r="A1434"/>
  <c r="A1435"/>
  <c r="A1436"/>
  <c r="A1437"/>
  <c r="A1438"/>
  <c r="A1439"/>
  <c r="A1440"/>
  <c r="A1441"/>
  <c r="A1442"/>
  <c r="A1443"/>
  <c r="A1444"/>
  <c r="A1445"/>
  <c r="A1446"/>
  <c r="A1447"/>
  <c r="A1448"/>
  <c r="A1449"/>
  <c r="A1450"/>
  <c r="A1451"/>
  <c r="A1452"/>
  <c r="A1453"/>
  <c r="A1454"/>
  <c r="A1455"/>
  <c r="A1456"/>
  <c r="A1457"/>
  <c r="A1458"/>
  <c r="A1459"/>
  <c r="A1460"/>
  <c r="A1461"/>
  <c r="A1462"/>
  <c r="A1463"/>
  <c r="A1464"/>
  <c r="A1465"/>
  <c r="A1466"/>
  <c r="A1467"/>
  <c r="A1468"/>
  <c r="A1469"/>
  <c r="A1470"/>
  <c r="A1471"/>
  <c r="A1472"/>
  <c r="A1473"/>
  <c r="A1474"/>
  <c r="A1475"/>
  <c r="A1476"/>
  <c r="A1477"/>
  <c r="A1478"/>
  <c r="A1479"/>
  <c r="A1480"/>
  <c r="A1481"/>
  <c r="A1482"/>
  <c r="A1483"/>
  <c r="A1484"/>
  <c r="A1485"/>
  <c r="A1486"/>
  <c r="A1487"/>
  <c r="A1488"/>
  <c r="A1489"/>
  <c r="A1490"/>
  <c r="A1491"/>
  <c r="A1492"/>
  <c r="A1493"/>
  <c r="A1494"/>
  <c r="A1495"/>
  <c r="A1496"/>
  <c r="A1497"/>
  <c r="A1498"/>
  <c r="A1499"/>
  <c r="A1500"/>
  <c r="A1501"/>
  <c r="A1502"/>
  <c r="A1503"/>
  <c r="A1504"/>
  <c r="A1505"/>
  <c r="A1506"/>
  <c r="A1507"/>
  <c r="A1508"/>
  <c r="A1509"/>
  <c r="A1510"/>
  <c r="A1511"/>
  <c r="A1512"/>
  <c r="A1513"/>
  <c r="A1514"/>
  <c r="A1515"/>
  <c r="A1516"/>
  <c r="A1517"/>
  <c r="A1518"/>
  <c r="A1519"/>
  <c r="A1520"/>
  <c r="A1521"/>
  <c r="A1522"/>
  <c r="A1523"/>
  <c r="A1524"/>
  <c r="A1525"/>
  <c r="A1526"/>
  <c r="A1527"/>
  <c r="A1528"/>
  <c r="A1529"/>
  <c r="A1530"/>
  <c r="A1531"/>
  <c r="A1532"/>
  <c r="A1533"/>
  <c r="A1534"/>
  <c r="A1535"/>
  <c r="A1536"/>
  <c r="A1537"/>
  <c r="A1538"/>
  <c r="A1539"/>
  <c r="A1540"/>
  <c r="A1541"/>
  <c r="A1542"/>
  <c r="A1543"/>
  <c r="A1544"/>
  <c r="A1545"/>
  <c r="A1546"/>
  <c r="A1547"/>
  <c r="A1548"/>
  <c r="A1549"/>
  <c r="A1550"/>
  <c r="A1551"/>
  <c r="A1552"/>
  <c r="A1553"/>
  <c r="A1554"/>
  <c r="A1555"/>
  <c r="A1556"/>
  <c r="A1557"/>
  <c r="A1558"/>
  <c r="A1559"/>
  <c r="A1560"/>
  <c r="A1561"/>
  <c r="A1562"/>
  <c r="A1563"/>
  <c r="A1564"/>
  <c r="A1565"/>
  <c r="A1566"/>
  <c r="A1567"/>
  <c r="A1568"/>
  <c r="A1569"/>
  <c r="A1570"/>
  <c r="A1571"/>
  <c r="A1572"/>
  <c r="A1573"/>
  <c r="A1574"/>
  <c r="A1575"/>
  <c r="A1576"/>
  <c r="A1577"/>
  <c r="A1578"/>
  <c r="A1579"/>
  <c r="A1580"/>
  <c r="A1581"/>
  <c r="A1582"/>
  <c r="A1583"/>
  <c r="A1584"/>
  <c r="A1585"/>
  <c r="A1586"/>
  <c r="A1587"/>
  <c r="A1588"/>
  <c r="A1589"/>
  <c r="A1590"/>
  <c r="A1591"/>
  <c r="A1592"/>
  <c r="A1593"/>
  <c r="A1594"/>
  <c r="A1595"/>
  <c r="A1596"/>
  <c r="A1597"/>
  <c r="A1598"/>
  <c r="A1599"/>
  <c r="A1600"/>
  <c r="A1601"/>
  <c r="A1602"/>
  <c r="A1603"/>
  <c r="A1604"/>
  <c r="A1605"/>
  <c r="A1606"/>
  <c r="A1607"/>
  <c r="A1608"/>
  <c r="A1609"/>
  <c r="A1610"/>
  <c r="A1611"/>
  <c r="A1612"/>
  <c r="A1613"/>
  <c r="A1614"/>
  <c r="A1615"/>
  <c r="A1616"/>
  <c r="A1617"/>
  <c r="A1618"/>
  <c r="A1619"/>
  <c r="A1620"/>
  <c r="A1621"/>
  <c r="A1622"/>
  <c r="A1623"/>
  <c r="A1624"/>
  <c r="A1625"/>
  <c r="A1626"/>
  <c r="A1627"/>
  <c r="A1628"/>
  <c r="A1629"/>
  <c r="A1630"/>
  <c r="A1631"/>
  <c r="A1632"/>
  <c r="A1633"/>
  <c r="A1634"/>
  <c r="A1635"/>
  <c r="A1636"/>
  <c r="A1637"/>
  <c r="A1638"/>
  <c r="A1639"/>
  <c r="A1640"/>
  <c r="A1641"/>
  <c r="A1642"/>
  <c r="A1643"/>
  <c r="A1644"/>
  <c r="A1645"/>
  <c r="A1646"/>
  <c r="A1647"/>
  <c r="A1648"/>
  <c r="A1649"/>
  <c r="A1650"/>
  <c r="A1651"/>
  <c r="A1652"/>
  <c r="A1653"/>
  <c r="A1654"/>
  <c r="A1655"/>
  <c r="A1656"/>
  <c r="A1657"/>
  <c r="A1658"/>
  <c r="A1659"/>
  <c r="A1660"/>
  <c r="A1661"/>
  <c r="A1662"/>
  <c r="A1663"/>
  <c r="A1664"/>
  <c r="A1665"/>
  <c r="A1666"/>
  <c r="A1667"/>
  <c r="A1668"/>
  <c r="A1669"/>
  <c r="A1670"/>
  <c r="A1671"/>
  <c r="A1672"/>
  <c r="A1673"/>
  <c r="A1674"/>
  <c r="A1675"/>
  <c r="A1676"/>
  <c r="A1677"/>
  <c r="A1678"/>
  <c r="A1679"/>
  <c r="A1680"/>
  <c r="A1681"/>
  <c r="A1682"/>
  <c r="A1683"/>
  <c r="A1684"/>
  <c r="A1685"/>
  <c r="A1686"/>
  <c r="A1687"/>
  <c r="A1688"/>
  <c r="A1689"/>
  <c r="A1690"/>
  <c r="A1691"/>
  <c r="A1692"/>
  <c r="A1693"/>
  <c r="A1694"/>
  <c r="A1695"/>
  <c r="A1696"/>
  <c r="A1697"/>
  <c r="A1698"/>
  <c r="A1699"/>
  <c r="A1700"/>
  <c r="A1701"/>
  <c r="A1702"/>
  <c r="A1703"/>
  <c r="A1704"/>
  <c r="A1705"/>
  <c r="A1706"/>
  <c r="A1707"/>
  <c r="A1708"/>
  <c r="A1709"/>
  <c r="A1710"/>
  <c r="A1711"/>
  <c r="A1712"/>
  <c r="A1713"/>
  <c r="A1714"/>
  <c r="A1715"/>
  <c r="A1716"/>
  <c r="A1717"/>
  <c r="A1718"/>
  <c r="A1719"/>
  <c r="A1720"/>
  <c r="A1721"/>
  <c r="A1722"/>
  <c r="A1723"/>
  <c r="A1724"/>
  <c r="A1725"/>
  <c r="A1726"/>
  <c r="A1727"/>
  <c r="A1728"/>
  <c r="A1729"/>
  <c r="A1730"/>
  <c r="A1731"/>
  <c r="A1732"/>
  <c r="A1733"/>
  <c r="A1734"/>
  <c r="A1735"/>
  <c r="A1736"/>
  <c r="A1737"/>
  <c r="A1738"/>
  <c r="A1739"/>
  <c r="A1740"/>
  <c r="A1741"/>
  <c r="A1742"/>
  <c r="A1743"/>
  <c r="A1744"/>
  <c r="A1745"/>
  <c r="A1746"/>
  <c r="A1747"/>
  <c r="A1748"/>
  <c r="A1749"/>
  <c r="A1750"/>
  <c r="A1751"/>
  <c r="A1752"/>
  <c r="A1753"/>
  <c r="A1754"/>
  <c r="A1755"/>
  <c r="A1756"/>
  <c r="A1757"/>
  <c r="A1758"/>
  <c r="A1759"/>
  <c r="A1760"/>
  <c r="A1761"/>
  <c r="A1762"/>
  <c r="A1763"/>
  <c r="A1764"/>
  <c r="A1765"/>
  <c r="A1766"/>
  <c r="A1767"/>
  <c r="A1768"/>
  <c r="A1769"/>
  <c r="A1770"/>
  <c r="A1771"/>
  <c r="A1772"/>
  <c r="A1773"/>
  <c r="A1774"/>
  <c r="A1775"/>
  <c r="A1776"/>
  <c r="A1777"/>
  <c r="A1778"/>
  <c r="A1779"/>
  <c r="A1780"/>
  <c r="A1781"/>
  <c r="A1782"/>
  <c r="A1783"/>
  <c r="A1784"/>
  <c r="A1785"/>
  <c r="A1786"/>
  <c r="A1787"/>
  <c r="A1788"/>
  <c r="A1789"/>
  <c r="A1790"/>
  <c r="A1791"/>
  <c r="A1792"/>
  <c r="A1793"/>
  <c r="A1794"/>
  <c r="A1795"/>
  <c r="A1796"/>
  <c r="A1797"/>
  <c r="A1798"/>
  <c r="A1799"/>
  <c r="A1800"/>
  <c r="A1801"/>
  <c r="A1802"/>
  <c r="A1803"/>
  <c r="A1804"/>
  <c r="A1805"/>
  <c r="A1806"/>
  <c r="A1807"/>
  <c r="A1808"/>
  <c r="A1809"/>
  <c r="A1810"/>
  <c r="A1811"/>
  <c r="A1812"/>
  <c r="A1813"/>
  <c r="A1814"/>
  <c r="A1815"/>
  <c r="A1816"/>
  <c r="A1817"/>
  <c r="A1818"/>
  <c r="A1819"/>
  <c r="A1820"/>
  <c r="A1821"/>
  <c r="A1822"/>
  <c r="A1823"/>
  <c r="A1824"/>
  <c r="A1825"/>
  <c r="A1826"/>
  <c r="A1827"/>
  <c r="A1828"/>
  <c r="A1829"/>
  <c r="A1830"/>
  <c r="A1831"/>
  <c r="A1832"/>
  <c r="A1833"/>
  <c r="A1834"/>
  <c r="A1835"/>
  <c r="A1836"/>
  <c r="A1837"/>
  <c r="A1838"/>
  <c r="A1839"/>
  <c r="A1840"/>
  <c r="A1841"/>
  <c r="A1842"/>
  <c r="A1843"/>
  <c r="A1844"/>
  <c r="A1845"/>
  <c r="A1846"/>
  <c r="A1847"/>
  <c r="A1848"/>
  <c r="A1849"/>
  <c r="A1850"/>
  <c r="A1851"/>
  <c r="A1852"/>
  <c r="A1853"/>
  <c r="A1854"/>
  <c r="A1855"/>
  <c r="A1856"/>
  <c r="A1857"/>
  <c r="A1858"/>
  <c r="A1859"/>
  <c r="A1860"/>
  <c r="A1861"/>
  <c r="A1862"/>
  <c r="A1863"/>
  <c r="A1864"/>
  <c r="A1865"/>
  <c r="A1866"/>
  <c r="A1867"/>
  <c r="A1868"/>
  <c r="A1869"/>
  <c r="A1870"/>
  <c r="A1871"/>
  <c r="A1872"/>
  <c r="A1873"/>
  <c r="A1874"/>
  <c r="A1875"/>
  <c r="A1876"/>
  <c r="A1877"/>
  <c r="A1878"/>
  <c r="A1879"/>
  <c r="A1880"/>
  <c r="A1881"/>
  <c r="A1882"/>
  <c r="A1883"/>
  <c r="A1884"/>
  <c r="A1885"/>
  <c r="A1886"/>
  <c r="A1887"/>
  <c r="A1888"/>
  <c r="A1889"/>
  <c r="A1890"/>
  <c r="A1891"/>
  <c r="A1892"/>
  <c r="A1893"/>
  <c r="A1894"/>
  <c r="A1895"/>
  <c r="A1896"/>
  <c r="A1897"/>
  <c r="A1898"/>
  <c r="A1899"/>
  <c r="A1900"/>
  <c r="A1901"/>
  <c r="A1902"/>
  <c r="A1903"/>
  <c r="A1904"/>
  <c r="A1905"/>
  <c r="A1906"/>
  <c r="A1907"/>
  <c r="A1908"/>
  <c r="A1909"/>
  <c r="A1910"/>
  <c r="A1911"/>
  <c r="A1912"/>
  <c r="A1913"/>
  <c r="A1914"/>
  <c r="A1915"/>
  <c r="A1916"/>
  <c r="A1917"/>
  <c r="A1918"/>
  <c r="A1919"/>
  <c r="A1920"/>
  <c r="A1921"/>
  <c r="A1922"/>
  <c r="A1923"/>
  <c r="A1924"/>
  <c r="A1925"/>
  <c r="A1926"/>
  <c r="A1927"/>
  <c r="A1928"/>
  <c r="A1929"/>
  <c r="A1930"/>
  <c r="A1931"/>
  <c r="A1932"/>
  <c r="A1933"/>
  <c r="A1934"/>
  <c r="A1935"/>
  <c r="A1936"/>
  <c r="A1937"/>
  <c r="A1938"/>
  <c r="A1939"/>
  <c r="A1940"/>
  <c r="A1941"/>
  <c r="A1942"/>
  <c r="A1943"/>
  <c r="A1944"/>
  <c r="A1945"/>
  <c r="A1946"/>
  <c r="A1947"/>
  <c r="A1948"/>
  <c r="A1949"/>
  <c r="A1950"/>
  <c r="A1951"/>
  <c r="A1952"/>
  <c r="A1953"/>
  <c r="A1954"/>
  <c r="A1955"/>
  <c r="A1956"/>
  <c r="A1957"/>
  <c r="A1958"/>
  <c r="A1959"/>
  <c r="A1960"/>
  <c r="A1961"/>
  <c r="A1962"/>
  <c r="A1963"/>
  <c r="A1964"/>
  <c r="A1965"/>
  <c r="A1966"/>
  <c r="A1967"/>
  <c r="A1968"/>
  <c r="A1969"/>
  <c r="A1970"/>
  <c r="A1971"/>
  <c r="A1972"/>
  <c r="A1973"/>
  <c r="A1974"/>
  <c r="A1975"/>
  <c r="A1976"/>
  <c r="A1977"/>
  <c r="A1978"/>
  <c r="A1979"/>
  <c r="A1980"/>
  <c r="A1981"/>
  <c r="A1982"/>
  <c r="A1983"/>
  <c r="A1984"/>
  <c r="A1985"/>
  <c r="A1986"/>
  <c r="A1987"/>
  <c r="A1988"/>
  <c r="A1989"/>
  <c r="A1990"/>
  <c r="A1991"/>
  <c r="A1992"/>
  <c r="A1993"/>
  <c r="A1994"/>
  <c r="A1995"/>
  <c r="A1996"/>
  <c r="A1997"/>
  <c r="A1998"/>
  <c r="A1999"/>
  <c r="A2000"/>
  <c r="A2001"/>
  <c r="A2002"/>
  <c r="A2003"/>
  <c r="A2004"/>
  <c r="A2005"/>
  <c r="A2006"/>
  <c r="A2007"/>
  <c r="A2008"/>
  <c r="A2009"/>
  <c r="A2010"/>
  <c r="A2011"/>
  <c r="A2012"/>
  <c r="A2013"/>
  <c r="A2014"/>
  <c r="A2015"/>
  <c r="A2016"/>
  <c r="A2017"/>
  <c r="A2018"/>
  <c r="A2019"/>
  <c r="A2020"/>
  <c r="A2021"/>
  <c r="A2022"/>
  <c r="A2023"/>
  <c r="A2024"/>
  <c r="A2025"/>
  <c r="A2026"/>
  <c r="A2027"/>
  <c r="A2028"/>
  <c r="A2029"/>
  <c r="A2030"/>
  <c r="A2031"/>
  <c r="A2032"/>
  <c r="A2033"/>
  <c r="A2034"/>
  <c r="A2035"/>
  <c r="A2036"/>
  <c r="A2037"/>
  <c r="A2038"/>
  <c r="A2039"/>
  <c r="A2040"/>
  <c r="A2041"/>
  <c r="A2042"/>
  <c r="A2043"/>
  <c r="A2044"/>
  <c r="A2045"/>
  <c r="A2046"/>
  <c r="A2047"/>
  <c r="A2048"/>
  <c r="A2049"/>
  <c r="A2050"/>
  <c r="A2051"/>
  <c r="A2052"/>
  <c r="A2053"/>
  <c r="A2054"/>
  <c r="A2055"/>
  <c r="A2056"/>
  <c r="A2057"/>
  <c r="A2058"/>
  <c r="A2059"/>
  <c r="A2060"/>
  <c r="A2061"/>
  <c r="A2062"/>
  <c r="A2063"/>
  <c r="A2064"/>
  <c r="A2065"/>
  <c r="A2066"/>
  <c r="A2067"/>
  <c r="A2068"/>
  <c r="A2069"/>
  <c r="A2070"/>
  <c r="A2071"/>
  <c r="A2072"/>
  <c r="A2073"/>
  <c r="A2074"/>
  <c r="A2075"/>
  <c r="A2076"/>
  <c r="A2077"/>
  <c r="A2078"/>
  <c r="A2079"/>
  <c r="A2080"/>
  <c r="A2081"/>
  <c r="A2082"/>
  <c r="A2083"/>
  <c r="A2084"/>
  <c r="A2085"/>
  <c r="A2086"/>
  <c r="A2087"/>
  <c r="A2088"/>
  <c r="A2089"/>
  <c r="A2090"/>
  <c r="A2091"/>
  <c r="A2092"/>
  <c r="A2093"/>
  <c r="A2094"/>
  <c r="A2095"/>
  <c r="A2096"/>
  <c r="A2097"/>
  <c r="A2098"/>
  <c r="A2099"/>
  <c r="A2100"/>
  <c r="A2101"/>
  <c r="A2102"/>
  <c r="A2103"/>
  <c r="A2104"/>
  <c r="A2105"/>
  <c r="A2106"/>
  <c r="A2107"/>
  <c r="A2108"/>
  <c r="A2109"/>
  <c r="A2110"/>
  <c r="A2111"/>
  <c r="A2112"/>
  <c r="A2113"/>
  <c r="A2114"/>
  <c r="A2115"/>
  <c r="A2116"/>
  <c r="A2117"/>
  <c r="A2118"/>
  <c r="A2119"/>
  <c r="A2120"/>
  <c r="A2121"/>
  <c r="A2122"/>
  <c r="A2123"/>
  <c r="A2124"/>
  <c r="A2125"/>
  <c r="A2126"/>
  <c r="A2127"/>
  <c r="A2128"/>
  <c r="A2129"/>
  <c r="A2130"/>
  <c r="A2131"/>
  <c r="A2132"/>
  <c r="A2133"/>
  <c r="A2134"/>
  <c r="A2135"/>
  <c r="A2136"/>
  <c r="A2137"/>
  <c r="A2138"/>
  <c r="A2139"/>
  <c r="A2140"/>
  <c r="A2141"/>
  <c r="A2142"/>
  <c r="A2143"/>
  <c r="A2144"/>
  <c r="A2145"/>
  <c r="A2146"/>
  <c r="A2147"/>
  <c r="A2148"/>
  <c r="A2149"/>
  <c r="A2150"/>
  <c r="A2151"/>
  <c r="A2152"/>
  <c r="A2153"/>
  <c r="A2154"/>
  <c r="A2155"/>
  <c r="A2156"/>
  <c r="A2157"/>
  <c r="A2158"/>
  <c r="A2159"/>
  <c r="A2160"/>
  <c r="A2161"/>
  <c r="A2162"/>
  <c r="A2163"/>
  <c r="A2164"/>
  <c r="A2165"/>
  <c r="A2166"/>
  <c r="A2167"/>
  <c r="A2168"/>
  <c r="A2169"/>
  <c r="A2170"/>
  <c r="A2171"/>
  <c r="A2172"/>
  <c r="A2173"/>
  <c r="A2174"/>
  <c r="A2175"/>
  <c r="A2176"/>
  <c r="A2177"/>
  <c r="A2178"/>
  <c r="A2179"/>
  <c r="A2180"/>
  <c r="A2181"/>
  <c r="A2182"/>
  <c r="A2183"/>
  <c r="A2184"/>
  <c r="A2185"/>
  <c r="A2186"/>
  <c r="A2187"/>
  <c r="A2188"/>
  <c r="A2189"/>
  <c r="A2190"/>
  <c r="A2191"/>
  <c r="A2192"/>
  <c r="A2193"/>
  <c r="A2194"/>
  <c r="A2195"/>
  <c r="A2196"/>
  <c r="A2197"/>
  <c r="A2198"/>
  <c r="A2199"/>
  <c r="A2200"/>
  <c r="A2201"/>
  <c r="A2202"/>
  <c r="A2203"/>
  <c r="A2204"/>
  <c r="A2205"/>
  <c r="A2206"/>
  <c r="A2207"/>
  <c r="A2208"/>
  <c r="A2209"/>
  <c r="A2210"/>
  <c r="A2211"/>
  <c r="A2212"/>
  <c r="A2213"/>
  <c r="A2214"/>
  <c r="A2215"/>
  <c r="A2216"/>
  <c r="A2217"/>
  <c r="A2218"/>
  <c r="A2219"/>
  <c r="A2220"/>
  <c r="A2221"/>
  <c r="A2222"/>
  <c r="A2223"/>
  <c r="A2224"/>
  <c r="A2225"/>
  <c r="A2226"/>
  <c r="A2227"/>
  <c r="A2228"/>
  <c r="A2229"/>
  <c r="A2230"/>
  <c r="A2231"/>
  <c r="A2232"/>
  <c r="A2233"/>
  <c r="A2234"/>
  <c r="A2235"/>
  <c r="A2236"/>
  <c r="A2237"/>
  <c r="A2238"/>
  <c r="A2239"/>
  <c r="A2240"/>
  <c r="A2241"/>
  <c r="A2242"/>
  <c r="A2243"/>
  <c r="A2244"/>
  <c r="A2245"/>
  <c r="A2246"/>
  <c r="A2247"/>
  <c r="A2248"/>
  <c r="A2249"/>
  <c r="A2250"/>
  <c r="A2251"/>
  <c r="A2252"/>
  <c r="A2253"/>
  <c r="A2254"/>
  <c r="A2255"/>
  <c r="A2256"/>
  <c r="A2257"/>
  <c r="A2258"/>
  <c r="A2259"/>
  <c r="A2260"/>
  <c r="A2261"/>
  <c r="A2262"/>
  <c r="A2263"/>
  <c r="A2264"/>
  <c r="A2265"/>
  <c r="A2266"/>
  <c r="A2267"/>
  <c r="A2268"/>
  <c r="A2269"/>
  <c r="A2270"/>
  <c r="A2271"/>
  <c r="A2272"/>
  <c r="A2273"/>
  <c r="A2274"/>
  <c r="A2275"/>
  <c r="A2276"/>
  <c r="A2277"/>
  <c r="A2278"/>
  <c r="A2279"/>
  <c r="A2280"/>
  <c r="A2281"/>
  <c r="A2282"/>
  <c r="A2283"/>
  <c r="A2284"/>
  <c r="A2285"/>
  <c r="A2286"/>
  <c r="A2287"/>
  <c r="A2288"/>
  <c r="A2289"/>
  <c r="A2290"/>
  <c r="A2291"/>
  <c r="A2292"/>
  <c r="A2293"/>
  <c r="A2294"/>
  <c r="A2295"/>
  <c r="A2296"/>
  <c r="A2297"/>
  <c r="A2298"/>
  <c r="A2299"/>
  <c r="A2300"/>
  <c r="A2301"/>
  <c r="A2302"/>
  <c r="A2303"/>
  <c r="A2304"/>
  <c r="A2305"/>
  <c r="A2306"/>
  <c r="A2307"/>
  <c r="A2308"/>
  <c r="A2309"/>
  <c r="A2310"/>
  <c r="A2311"/>
  <c r="A2312"/>
  <c r="A2313"/>
  <c r="A2314"/>
  <c r="A2315"/>
  <c r="A2316"/>
  <c r="A2317"/>
  <c r="A2318"/>
  <c r="A2319"/>
  <c r="A2320"/>
  <c r="A2321"/>
  <c r="A2322"/>
  <c r="A2323"/>
  <c r="A2324"/>
  <c r="A2325"/>
  <c r="A2326"/>
  <c r="A2327"/>
  <c r="A2328"/>
  <c r="A2329"/>
  <c r="A2330"/>
  <c r="A2331"/>
  <c r="A2332"/>
  <c r="A2333"/>
  <c r="A2334"/>
  <c r="A2335"/>
  <c r="A2336"/>
  <c r="A2337"/>
  <c r="A2338"/>
  <c r="A2339"/>
  <c r="A2340"/>
  <c r="A2341"/>
  <c r="A2342"/>
  <c r="A2343"/>
  <c r="A2344"/>
  <c r="A2345"/>
  <c r="A2346"/>
  <c r="A2347"/>
  <c r="A2348"/>
  <c r="A2349"/>
  <c r="A2350"/>
  <c r="A2351"/>
  <c r="A2352"/>
  <c r="A2353"/>
  <c r="A2354"/>
  <c r="A2355"/>
  <c r="A2356"/>
  <c r="A2357"/>
  <c r="A2358"/>
  <c r="A2359"/>
  <c r="A2360"/>
  <c r="A2361"/>
  <c r="A2362"/>
  <c r="A2363"/>
  <c r="A2364"/>
  <c r="A2365"/>
  <c r="A2366"/>
  <c r="A2367"/>
  <c r="A2368"/>
  <c r="A2369"/>
  <c r="A2370"/>
  <c r="A2371"/>
  <c r="A2372"/>
  <c r="A2373"/>
  <c r="A2374"/>
  <c r="A2375"/>
  <c r="A2376"/>
  <c r="A2377"/>
  <c r="A2378"/>
  <c r="A2379"/>
  <c r="A2380"/>
  <c r="A2381"/>
  <c r="A2382"/>
  <c r="A2383"/>
  <c r="A2384"/>
  <c r="A2385"/>
  <c r="A2386"/>
  <c r="A2387"/>
  <c r="A2388"/>
  <c r="A2389"/>
  <c r="A2390"/>
  <c r="A2391"/>
  <c r="A2392"/>
  <c r="A2393"/>
  <c r="A2394"/>
  <c r="A2395"/>
  <c r="A2396"/>
  <c r="A2397"/>
  <c r="A2398"/>
  <c r="A2399"/>
  <c r="A2400"/>
  <c r="A2401"/>
  <c r="A2402"/>
  <c r="A2403"/>
  <c r="A2404"/>
  <c r="A2405"/>
  <c r="A2406"/>
  <c r="A2407"/>
  <c r="A2408"/>
  <c r="A2409"/>
  <c r="A2410"/>
  <c r="A2411"/>
  <c r="A2412"/>
  <c r="A2413"/>
  <c r="A2414"/>
  <c r="A2415"/>
  <c r="A2416"/>
  <c r="A2417"/>
  <c r="A2418"/>
  <c r="A2419"/>
  <c r="A2420"/>
  <c r="A2421"/>
  <c r="A2422"/>
  <c r="A2423"/>
  <c r="A2424"/>
  <c r="A2425"/>
  <c r="A2426"/>
  <c r="A2427"/>
  <c r="A2428"/>
  <c r="A2429"/>
  <c r="A2430"/>
  <c r="A2431"/>
  <c r="A2432"/>
  <c r="A2433"/>
  <c r="A2434"/>
  <c r="A2435"/>
  <c r="A2436"/>
  <c r="A2437"/>
  <c r="A2438"/>
  <c r="A2439"/>
  <c r="A2440"/>
  <c r="A2441"/>
  <c r="A2442"/>
  <c r="A2443"/>
  <c r="A2444"/>
  <c r="A2445"/>
  <c r="A2446"/>
  <c r="A2447"/>
  <c r="A2448"/>
  <c r="A2449"/>
  <c r="A2450"/>
  <c r="A2451"/>
  <c r="A2452"/>
  <c r="A2453"/>
  <c r="A2454"/>
  <c r="A2455"/>
  <c r="A2456"/>
  <c r="A2457"/>
  <c r="A2458"/>
  <c r="A2459"/>
  <c r="A2460"/>
  <c r="A2461"/>
  <c r="A2462"/>
  <c r="A2463"/>
  <c r="A2464"/>
  <c r="A2465"/>
  <c r="A2466"/>
  <c r="A2467"/>
  <c r="A2468"/>
  <c r="A2469"/>
  <c r="A2470"/>
  <c r="A2471"/>
  <c r="A2472"/>
  <c r="A2473"/>
  <c r="A2474"/>
  <c r="A2475"/>
  <c r="A2476"/>
  <c r="A2477"/>
  <c r="A2478"/>
  <c r="A2479"/>
  <c r="A2480"/>
  <c r="A2481"/>
  <c r="A2482"/>
  <c r="A2483"/>
  <c r="A2484"/>
  <c r="A2485"/>
  <c r="A2486"/>
  <c r="A2487"/>
  <c r="A2488"/>
  <c r="A2489"/>
  <c r="A2490"/>
  <c r="A2491"/>
  <c r="A2492"/>
  <c r="A2493"/>
  <c r="A2494"/>
  <c r="A2495"/>
  <c r="A2496"/>
  <c r="A2497"/>
  <c r="A2498"/>
  <c r="A2499"/>
  <c r="A2500"/>
  <c r="A2501"/>
  <c r="A2502"/>
  <c r="A2503"/>
  <c r="A2504"/>
  <c r="A2505"/>
  <c r="A2506"/>
  <c r="A2507"/>
  <c r="A2508"/>
  <c r="A2509"/>
  <c r="A2510"/>
  <c r="A2511"/>
  <c r="A2512"/>
  <c r="A2513"/>
  <c r="A2514"/>
  <c r="A2515"/>
  <c r="A2516"/>
  <c r="A2517"/>
  <c r="A2518"/>
  <c r="A2519"/>
  <c r="A2520"/>
  <c r="A2521"/>
  <c r="A2522"/>
  <c r="A2523"/>
  <c r="A2524"/>
  <c r="A2525"/>
  <c r="A2526"/>
  <c r="A2527"/>
  <c r="A2528"/>
  <c r="A2529"/>
  <c r="A2530"/>
  <c r="A2531"/>
  <c r="A2532"/>
  <c r="A2533"/>
  <c r="A2534"/>
  <c r="A2535"/>
  <c r="A2536"/>
  <c r="A2537"/>
  <c r="A2538"/>
  <c r="A2539"/>
  <c r="A2540"/>
  <c r="A2541"/>
  <c r="A2542"/>
  <c r="A2543"/>
  <c r="A2544"/>
  <c r="A2545"/>
  <c r="A2546"/>
  <c r="A2547"/>
  <c r="A2548"/>
  <c r="A2549"/>
  <c r="A2550"/>
  <c r="A2551"/>
  <c r="A2552"/>
  <c r="A2553"/>
  <c r="A2554"/>
  <c r="A2555"/>
  <c r="A2556"/>
  <c r="A2557"/>
  <c r="A2558"/>
  <c r="A2559"/>
  <c r="A2560"/>
  <c r="A2561"/>
  <c r="A2562"/>
  <c r="A2563"/>
  <c r="A2564"/>
  <c r="A2565"/>
  <c r="A2566"/>
  <c r="A2567"/>
  <c r="A2568"/>
  <c r="A2569"/>
  <c r="A2570"/>
  <c r="A2571"/>
  <c r="A2572"/>
  <c r="A2573"/>
  <c r="A2574"/>
  <c r="A2575"/>
  <c r="A2576"/>
  <c r="A2577"/>
  <c r="A2578"/>
  <c r="A2579"/>
  <c r="A2580"/>
  <c r="A2581"/>
  <c r="A2582"/>
  <c r="A2583"/>
  <c r="A2584"/>
  <c r="A2585"/>
  <c r="A2586"/>
  <c r="A2587"/>
  <c r="A2588"/>
  <c r="A2589"/>
  <c r="A2590"/>
  <c r="A2591"/>
  <c r="A2592"/>
  <c r="A2593"/>
  <c r="A2594"/>
  <c r="A2595"/>
  <c r="A2596"/>
  <c r="A2597"/>
  <c r="A2598"/>
  <c r="A2599"/>
  <c r="A2600"/>
  <c r="A2601"/>
  <c r="A2602"/>
  <c r="A2603"/>
  <c r="A2604"/>
  <c r="A2605"/>
  <c r="A2606"/>
  <c r="A2607"/>
  <c r="A2608"/>
  <c r="A2609"/>
  <c r="A2610"/>
  <c r="A2611"/>
  <c r="A2612"/>
  <c r="A2613"/>
  <c r="A2614"/>
  <c r="A2615"/>
  <c r="A2616"/>
  <c r="A2617"/>
  <c r="A2618"/>
  <c r="A2619"/>
  <c r="A2620"/>
  <c r="A2621"/>
  <c r="A2622"/>
  <c r="A2623"/>
  <c r="A2624"/>
  <c r="A2625"/>
  <c r="A2626"/>
  <c r="A2627"/>
  <c r="A2628"/>
  <c r="A2629"/>
  <c r="A2630"/>
  <c r="A2631"/>
  <c r="A2632"/>
  <c r="A2633"/>
  <c r="A2634"/>
  <c r="A2635"/>
  <c r="A2636"/>
  <c r="A2637"/>
  <c r="A2638"/>
  <c r="A2639"/>
  <c r="A2640"/>
  <c r="A2641"/>
  <c r="A2642"/>
  <c r="A2643"/>
  <c r="A2644"/>
  <c r="A2645"/>
  <c r="A2646"/>
  <c r="A2647"/>
  <c r="A2648"/>
  <c r="A2649"/>
  <c r="A2650"/>
  <c r="A2651"/>
  <c r="A2652"/>
  <c r="A2653"/>
  <c r="A2654"/>
  <c r="A2655"/>
  <c r="A2656"/>
  <c r="A2657"/>
  <c r="A2658"/>
  <c r="A2659"/>
  <c r="A2660"/>
  <c r="A2661"/>
  <c r="A2662"/>
  <c r="A2663"/>
  <c r="A2664"/>
  <c r="A2665"/>
  <c r="A2666"/>
  <c r="A2667"/>
  <c r="A2668"/>
  <c r="A2669"/>
  <c r="A2670"/>
  <c r="A2671"/>
  <c r="A2672"/>
  <c r="A2673"/>
  <c r="A2674"/>
  <c r="A2675"/>
  <c r="A2676"/>
  <c r="A2677"/>
  <c r="A2678"/>
  <c r="A2679"/>
  <c r="A2680"/>
  <c r="A2681"/>
  <c r="A2682"/>
  <c r="A2683"/>
  <c r="A2684"/>
  <c r="A2685"/>
  <c r="A2686"/>
  <c r="A2687"/>
  <c r="A2688"/>
  <c r="A2689"/>
  <c r="A2690"/>
  <c r="A2691"/>
  <c r="A2692"/>
  <c r="A2693"/>
  <c r="A2694"/>
  <c r="A2695"/>
  <c r="A2696"/>
  <c r="A2697"/>
  <c r="A2698"/>
  <c r="A2699"/>
  <c r="A2700"/>
  <c r="A2701"/>
  <c r="A2702"/>
  <c r="A2703"/>
  <c r="A2704"/>
  <c r="A2705"/>
  <c r="A2706"/>
  <c r="A2707"/>
  <c r="A2708"/>
  <c r="A2709"/>
  <c r="A2710"/>
  <c r="A2711"/>
  <c r="A2712"/>
  <c r="A2713"/>
  <c r="A2714"/>
  <c r="A2715"/>
  <c r="A2716"/>
  <c r="A2717"/>
  <c r="A2718"/>
  <c r="A2719"/>
  <c r="A2720"/>
  <c r="A2721"/>
  <c r="A2722"/>
  <c r="A2723"/>
  <c r="A2724"/>
  <c r="A2725"/>
  <c r="A2726"/>
  <c r="A2727"/>
  <c r="A2728"/>
  <c r="A2729"/>
  <c r="A2730"/>
  <c r="A2731"/>
  <c r="A2732"/>
  <c r="A2733"/>
  <c r="A2734"/>
  <c r="A2735"/>
  <c r="A2736"/>
  <c r="A2737"/>
  <c r="A2738"/>
  <c r="A2739"/>
  <c r="A2740"/>
  <c r="A2741"/>
  <c r="A2742"/>
  <c r="A2743"/>
  <c r="A2744"/>
  <c r="A2745"/>
  <c r="A2746"/>
  <c r="A2747"/>
  <c r="A2748"/>
  <c r="A2749"/>
  <c r="A2750"/>
  <c r="A2751"/>
  <c r="A2752"/>
  <c r="A2753"/>
  <c r="A2754"/>
  <c r="A2755"/>
  <c r="A2756"/>
  <c r="A2757"/>
  <c r="A2758"/>
  <c r="A2759"/>
  <c r="A2760"/>
  <c r="A2761"/>
  <c r="A2762"/>
  <c r="A2763"/>
  <c r="A2764"/>
  <c r="A2765"/>
  <c r="A2766"/>
  <c r="A2767"/>
  <c r="A2768"/>
  <c r="A2769"/>
  <c r="A2770"/>
  <c r="A2771"/>
  <c r="A2772"/>
  <c r="A2773"/>
  <c r="A2774"/>
  <c r="A2775"/>
  <c r="A2776"/>
  <c r="A2777"/>
  <c r="A2778"/>
  <c r="A2779"/>
  <c r="A2780"/>
  <c r="A2781"/>
  <c r="A2782"/>
  <c r="A2783"/>
  <c r="A2784"/>
  <c r="A2785"/>
  <c r="A2786"/>
  <c r="A2787"/>
  <c r="A2788"/>
  <c r="A2789"/>
  <c r="A2790"/>
  <c r="A2791"/>
  <c r="A2792"/>
  <c r="A2793"/>
  <c r="A2794"/>
  <c r="A2795"/>
  <c r="A2796"/>
  <c r="A2797"/>
  <c r="A2798"/>
  <c r="A2799"/>
  <c r="A2800"/>
  <c r="A2801"/>
  <c r="A2802"/>
  <c r="A2803"/>
  <c r="A2804"/>
  <c r="A2805"/>
  <c r="A2806"/>
  <c r="A2807"/>
  <c r="A2808"/>
  <c r="A2809"/>
  <c r="A2810"/>
  <c r="A2811"/>
  <c r="A2812"/>
  <c r="A2813"/>
  <c r="A2814"/>
  <c r="A2815"/>
  <c r="A2816"/>
  <c r="A2817"/>
  <c r="A2818"/>
  <c r="A2819"/>
  <c r="A2820"/>
  <c r="A2821"/>
  <c r="A2822"/>
  <c r="A2823"/>
  <c r="A2824"/>
  <c r="A2825"/>
  <c r="A2826"/>
  <c r="A2827"/>
  <c r="A2828"/>
  <c r="A2829"/>
  <c r="A2830"/>
  <c r="A2831"/>
  <c r="A2832"/>
  <c r="A2833"/>
  <c r="A2834"/>
  <c r="A2835"/>
  <c r="A2836"/>
  <c r="A2837"/>
  <c r="A2838"/>
  <c r="A2839"/>
  <c r="A2840"/>
  <c r="A2841"/>
  <c r="A2842"/>
  <c r="A2843"/>
  <c r="A2844"/>
  <c r="A2845"/>
  <c r="A2846"/>
  <c r="A2847"/>
  <c r="A2848"/>
  <c r="A2849"/>
  <c r="A2850"/>
  <c r="A2851"/>
  <c r="A2852"/>
  <c r="A2853"/>
  <c r="A2854"/>
  <c r="A2855"/>
  <c r="A2856"/>
  <c r="A2857"/>
  <c r="A2858"/>
  <c r="A2859"/>
  <c r="A2860"/>
  <c r="A2861"/>
  <c r="A2862"/>
  <c r="A2863"/>
  <c r="A2864"/>
  <c r="A2865"/>
  <c r="A2866"/>
  <c r="A2867"/>
  <c r="A2868"/>
  <c r="A2869"/>
  <c r="A2870"/>
  <c r="A2871"/>
  <c r="A2872"/>
  <c r="A2873"/>
  <c r="A2874"/>
  <c r="A2875"/>
  <c r="A2876"/>
  <c r="A2877"/>
  <c r="A2878"/>
  <c r="A2879"/>
  <c r="A2880"/>
  <c r="A2881"/>
  <c r="A2882"/>
  <c r="A2883"/>
  <c r="A2884"/>
  <c r="A2885"/>
  <c r="A2886"/>
  <c r="A2887"/>
  <c r="A2888"/>
  <c r="A2889"/>
  <c r="A2890"/>
  <c r="A2891"/>
  <c r="A2892"/>
  <c r="A2893"/>
  <c r="A2894"/>
  <c r="A2895"/>
  <c r="A2896"/>
  <c r="A2897"/>
  <c r="A2898"/>
  <c r="A2899"/>
  <c r="A2900"/>
  <c r="A2901"/>
  <c r="A2902"/>
  <c r="A2903"/>
  <c r="A2904"/>
  <c r="A2905"/>
  <c r="A2906"/>
  <c r="A2907"/>
  <c r="A2908"/>
  <c r="A2909"/>
  <c r="A2910"/>
  <c r="A2911"/>
  <c r="A2912"/>
  <c r="A2913"/>
  <c r="A2914"/>
  <c r="A2915"/>
  <c r="A2916"/>
  <c r="A2917"/>
  <c r="A2918"/>
  <c r="A2919"/>
  <c r="A2920"/>
  <c r="A2921"/>
  <c r="A2922"/>
  <c r="A2923"/>
  <c r="A2924"/>
  <c r="A2925"/>
  <c r="A2926"/>
  <c r="A2927"/>
  <c r="A2928"/>
  <c r="A2929"/>
  <c r="A2930"/>
  <c r="A2931"/>
  <c r="A2932"/>
  <c r="A2933"/>
  <c r="A2934"/>
  <c r="A2935"/>
  <c r="A2936"/>
  <c r="A2937"/>
  <c r="A2938"/>
  <c r="A2939"/>
  <c r="A2940"/>
  <c r="A2941"/>
  <c r="A2942"/>
  <c r="A2943"/>
  <c r="A2944"/>
  <c r="A2945"/>
  <c r="A2946"/>
  <c r="A2947"/>
  <c r="A2948"/>
  <c r="A2949"/>
  <c r="A2950"/>
  <c r="A2951"/>
  <c r="A2952"/>
  <c r="A2953"/>
  <c r="A2954"/>
  <c r="A2955"/>
  <c r="A2956"/>
  <c r="A2957"/>
  <c r="A2958"/>
  <c r="A2959"/>
  <c r="A2960"/>
  <c r="A2961"/>
  <c r="A2962"/>
  <c r="A2963"/>
  <c r="A2964"/>
  <c r="A2965"/>
  <c r="A2966"/>
  <c r="A2967"/>
  <c r="A2968"/>
  <c r="A2969"/>
  <c r="A2970"/>
  <c r="A2971"/>
  <c r="A2972"/>
  <c r="A2973"/>
  <c r="A2974"/>
  <c r="A2975"/>
  <c r="A2976"/>
  <c r="A2977"/>
  <c r="A2978"/>
  <c r="A2979"/>
  <c r="A2980"/>
  <c r="A2981"/>
  <c r="A2982"/>
  <c r="A2983"/>
  <c r="A2984"/>
  <c r="A2985"/>
  <c r="A2986"/>
  <c r="A2987"/>
  <c r="A2988"/>
  <c r="A2989"/>
  <c r="A2990"/>
  <c r="A2991"/>
  <c r="A2992"/>
  <c r="A2993"/>
  <c r="A2994"/>
  <c r="A2995"/>
  <c r="A2996"/>
  <c r="A2997"/>
  <c r="A2998"/>
  <c r="A2999"/>
  <c r="A3000"/>
  <c r="A3001"/>
  <c r="A3002"/>
  <c r="A3003"/>
  <c r="A3004"/>
  <c r="A3005"/>
  <c r="A3006"/>
  <c r="A3007"/>
  <c r="A3008"/>
  <c r="A3009"/>
  <c r="A3010"/>
  <c r="A3011"/>
  <c r="A3012"/>
  <c r="A3013"/>
  <c r="A3014"/>
  <c r="A3015"/>
  <c r="A3016"/>
  <c r="A3017"/>
  <c r="A3018"/>
  <c r="A3019"/>
  <c r="A3020"/>
  <c r="A3021"/>
  <c r="A3022"/>
  <c r="A3023"/>
  <c r="A3024"/>
  <c r="A3025"/>
  <c r="A3026"/>
  <c r="A3027"/>
  <c r="A3028"/>
  <c r="A3029"/>
  <c r="A3030"/>
  <c r="A3031"/>
  <c r="A3032"/>
  <c r="A3033"/>
  <c r="A3034"/>
  <c r="A3035"/>
  <c r="A3036"/>
  <c r="A3037"/>
  <c r="A3038"/>
  <c r="A3039"/>
  <c r="A3040"/>
  <c r="A3041"/>
  <c r="A3042"/>
  <c r="A3043"/>
  <c r="A3044"/>
  <c r="A3045"/>
  <c r="A3046"/>
  <c r="A3047"/>
  <c r="A3048"/>
  <c r="A3049"/>
  <c r="A3050"/>
  <c r="A3051"/>
  <c r="A3052"/>
  <c r="A3053"/>
  <c r="A3054"/>
  <c r="A3055"/>
  <c r="A3056"/>
  <c r="A3057"/>
  <c r="A3058"/>
  <c r="A3059"/>
  <c r="A3060"/>
  <c r="A3061"/>
  <c r="A3062"/>
  <c r="A3063"/>
  <c r="A3064"/>
  <c r="A3065"/>
  <c r="A3066"/>
  <c r="A3067"/>
  <c r="A3068"/>
  <c r="A3069"/>
  <c r="A3070"/>
  <c r="A3071"/>
  <c r="A3072"/>
  <c r="A3073"/>
  <c r="A3074"/>
  <c r="A3075"/>
  <c r="A3076"/>
  <c r="A3077"/>
  <c r="A3078"/>
  <c r="A3079"/>
  <c r="A3080"/>
  <c r="A3081"/>
  <c r="A3082"/>
  <c r="A3083"/>
  <c r="A3084"/>
  <c r="A3085"/>
  <c r="A3086"/>
  <c r="A3087"/>
  <c r="A3088"/>
  <c r="A3089"/>
  <c r="A3090"/>
  <c r="A3091"/>
  <c r="A3092"/>
  <c r="A3093"/>
  <c r="A3094"/>
  <c r="A3095"/>
  <c r="A3096"/>
  <c r="A3097"/>
  <c r="A3098"/>
  <c r="A3099"/>
  <c r="A3100"/>
  <c r="A3101"/>
  <c r="A3102"/>
  <c r="A3103"/>
  <c r="A3104"/>
  <c r="A3105"/>
  <c r="A3106"/>
  <c r="A3107"/>
  <c r="A3108"/>
  <c r="A3109"/>
  <c r="A3110"/>
  <c r="A3111"/>
  <c r="A3112"/>
  <c r="A3113"/>
  <c r="A3114"/>
  <c r="A3115"/>
  <c r="A3116"/>
  <c r="A3117"/>
  <c r="A3118"/>
  <c r="A3119"/>
  <c r="A3120"/>
  <c r="A3121"/>
  <c r="A3122"/>
  <c r="A3123"/>
  <c r="A3124"/>
  <c r="A3125"/>
  <c r="A3126"/>
  <c r="A3127"/>
  <c r="A3128"/>
  <c r="A3129"/>
  <c r="A3130"/>
  <c r="A3131"/>
  <c r="A3132"/>
  <c r="A3133"/>
  <c r="A3134"/>
  <c r="A3135"/>
  <c r="A3136"/>
  <c r="A3137"/>
  <c r="A3138"/>
  <c r="A3139"/>
  <c r="A3140"/>
  <c r="A3141"/>
  <c r="A3142"/>
  <c r="A3143"/>
  <c r="A3144"/>
  <c r="A3145"/>
  <c r="A3146"/>
  <c r="A3147"/>
  <c r="A3148"/>
  <c r="A3149"/>
  <c r="A3150"/>
  <c r="A3151"/>
  <c r="A3152"/>
  <c r="A3153"/>
  <c r="A3154"/>
  <c r="A3155"/>
  <c r="A3156"/>
  <c r="A3157"/>
  <c r="A3158"/>
  <c r="A3159"/>
  <c r="A3160"/>
  <c r="A3161"/>
  <c r="A3162"/>
  <c r="A3163"/>
  <c r="A3164"/>
  <c r="A3165"/>
  <c r="A3166"/>
  <c r="A3167"/>
  <c r="A3168"/>
  <c r="A3169"/>
  <c r="A3170"/>
  <c r="A3171"/>
  <c r="A3172"/>
  <c r="A3173"/>
  <c r="A3174"/>
  <c r="A3175"/>
  <c r="A3176"/>
  <c r="A3177"/>
  <c r="A3178"/>
  <c r="A3179"/>
  <c r="A3180"/>
  <c r="A3181"/>
  <c r="A3182"/>
  <c r="A3183"/>
  <c r="A3184"/>
  <c r="A3185"/>
  <c r="A3186"/>
  <c r="A3187"/>
  <c r="A3188"/>
  <c r="A3189"/>
  <c r="A3190"/>
  <c r="A3191"/>
  <c r="A3192"/>
  <c r="A3193"/>
  <c r="A3194"/>
  <c r="A3195"/>
  <c r="A3196"/>
  <c r="A3197"/>
  <c r="A3198"/>
  <c r="A3199"/>
  <c r="A3200"/>
  <c r="A3201"/>
  <c r="A3202"/>
  <c r="A3203"/>
  <c r="A3204"/>
  <c r="A3205"/>
  <c r="A3206"/>
  <c r="A3207"/>
  <c r="A3208"/>
  <c r="A3209"/>
  <c r="A3210"/>
  <c r="A3211"/>
  <c r="A3212"/>
  <c r="A3213"/>
  <c r="A3214"/>
  <c r="A3215"/>
  <c r="A3216"/>
  <c r="A3217"/>
  <c r="A3218"/>
  <c r="A3219"/>
  <c r="A3220"/>
  <c r="A3221"/>
  <c r="A3222"/>
  <c r="A3223"/>
  <c r="A3224"/>
  <c r="A3225"/>
  <c r="A3226"/>
  <c r="A3227"/>
  <c r="A3228"/>
  <c r="A3229"/>
  <c r="A3230"/>
  <c r="A3231"/>
  <c r="A3232"/>
  <c r="A3233"/>
  <c r="A3234"/>
  <c r="A3235"/>
  <c r="A3236"/>
  <c r="A3237"/>
  <c r="A3238"/>
  <c r="A3239"/>
  <c r="A3240"/>
  <c r="A3241"/>
  <c r="A3242"/>
  <c r="A3243"/>
  <c r="A3244"/>
  <c r="A3245"/>
  <c r="A3246"/>
  <c r="A3247"/>
  <c r="A3248"/>
  <c r="A3249"/>
  <c r="A3250"/>
  <c r="A3251"/>
  <c r="A3252"/>
  <c r="A3253"/>
  <c r="A3254"/>
  <c r="A3255"/>
  <c r="A3256"/>
  <c r="A3257"/>
  <c r="A3258"/>
  <c r="A3259"/>
  <c r="A3260"/>
  <c r="A3261"/>
  <c r="A3262"/>
  <c r="A3263"/>
  <c r="A3264"/>
  <c r="A3265"/>
  <c r="A3266"/>
  <c r="A3267"/>
  <c r="A3268"/>
  <c r="A3269"/>
  <c r="A3270"/>
  <c r="A3271"/>
  <c r="A3272"/>
  <c r="A3273"/>
  <c r="A3274"/>
  <c r="A3275"/>
  <c r="A3276"/>
  <c r="A3277"/>
  <c r="A3278"/>
  <c r="A3279"/>
  <c r="A3280"/>
  <c r="A3281"/>
  <c r="A3282"/>
  <c r="A3283"/>
  <c r="A3284"/>
  <c r="A3285"/>
  <c r="A3286"/>
  <c r="A3287"/>
  <c r="A3288"/>
  <c r="A3289"/>
  <c r="A3290"/>
  <c r="A3291"/>
  <c r="A3292"/>
  <c r="A3293"/>
  <c r="A3294"/>
  <c r="A3295"/>
  <c r="A3296"/>
  <c r="A3297"/>
  <c r="A3298"/>
  <c r="A3299"/>
  <c r="A3300"/>
  <c r="A3301"/>
  <c r="A3302"/>
  <c r="A3303"/>
  <c r="A3304"/>
  <c r="A3305"/>
  <c r="A3306"/>
  <c r="A3307"/>
  <c r="A3308"/>
  <c r="A3309"/>
  <c r="A3310"/>
  <c r="A3311"/>
  <c r="A3312"/>
  <c r="A3313"/>
  <c r="A3314"/>
  <c r="A3315"/>
  <c r="A3316"/>
  <c r="A3317"/>
  <c r="A3318"/>
  <c r="A3319"/>
  <c r="A3320"/>
  <c r="A3321"/>
  <c r="A3322"/>
  <c r="A3323"/>
  <c r="A3324"/>
  <c r="A3325"/>
  <c r="A3326"/>
  <c r="A3327"/>
  <c r="A3328"/>
  <c r="A3329"/>
  <c r="A3330"/>
  <c r="A3331"/>
  <c r="A3332"/>
  <c r="A3333"/>
  <c r="A3334"/>
  <c r="A3335"/>
  <c r="A3336"/>
  <c r="A3337"/>
  <c r="A3338"/>
  <c r="A3339"/>
  <c r="A3340"/>
  <c r="A3341"/>
  <c r="A3342"/>
  <c r="A3343"/>
  <c r="A3344"/>
  <c r="A3345"/>
  <c r="A3346"/>
  <c r="A3347"/>
  <c r="A3348"/>
  <c r="A3349"/>
  <c r="A3350"/>
  <c r="A3351"/>
  <c r="A3352"/>
  <c r="A3353"/>
  <c r="A3354"/>
  <c r="A3355"/>
  <c r="A3356"/>
  <c r="A3357"/>
  <c r="A3358"/>
  <c r="A3359"/>
  <c r="A3360"/>
  <c r="A3361"/>
  <c r="A3362"/>
  <c r="A3363"/>
  <c r="A3364"/>
  <c r="A3365"/>
  <c r="A3366"/>
  <c r="A3367"/>
  <c r="A3368"/>
  <c r="A3369"/>
  <c r="A3370"/>
  <c r="A3371"/>
  <c r="A3372"/>
  <c r="A3373"/>
  <c r="A3374"/>
  <c r="A3375"/>
  <c r="A3376"/>
  <c r="A3377"/>
  <c r="A3378"/>
  <c r="A3379"/>
  <c r="A3380"/>
  <c r="A3381"/>
  <c r="A3382"/>
  <c r="A3383"/>
  <c r="A3384"/>
  <c r="A3385"/>
  <c r="A3386"/>
  <c r="A3387"/>
  <c r="A3388"/>
  <c r="A3389"/>
  <c r="A3390"/>
  <c r="A3391"/>
  <c r="A3392"/>
  <c r="A3393"/>
  <c r="A3394"/>
  <c r="A3395"/>
  <c r="A3396"/>
  <c r="A3397"/>
  <c r="A3398"/>
  <c r="A3399"/>
  <c r="A3400"/>
  <c r="A3401"/>
  <c r="A3402"/>
  <c r="A3403"/>
  <c r="A3404"/>
  <c r="A3405"/>
  <c r="A3406"/>
  <c r="A3407"/>
  <c r="A3408"/>
  <c r="A3409"/>
  <c r="A3410"/>
  <c r="A3411"/>
  <c r="A3412"/>
  <c r="A3413"/>
  <c r="A3414"/>
  <c r="A3415"/>
  <c r="A3416"/>
  <c r="A3417"/>
  <c r="A3418"/>
  <c r="A3419"/>
  <c r="A3420"/>
  <c r="A3421"/>
  <c r="A3422"/>
  <c r="A3423"/>
  <c r="A3424"/>
  <c r="A3425"/>
  <c r="A3426"/>
  <c r="A3427"/>
  <c r="A3428"/>
  <c r="A3429"/>
  <c r="A3430"/>
  <c r="A3431"/>
  <c r="A3432"/>
  <c r="A3433"/>
  <c r="A3434"/>
  <c r="A3435"/>
  <c r="A3436"/>
  <c r="A3437"/>
  <c r="A3438"/>
  <c r="A3439"/>
  <c r="A3440"/>
  <c r="A3441"/>
  <c r="A3442"/>
  <c r="A3443"/>
  <c r="A3444"/>
  <c r="A3445"/>
  <c r="A3446"/>
  <c r="A3447"/>
  <c r="A3448"/>
  <c r="A3449"/>
  <c r="A3450"/>
  <c r="A3451"/>
  <c r="A3452"/>
  <c r="A3453"/>
  <c r="A3454"/>
  <c r="A3455"/>
  <c r="A3456"/>
  <c r="A3457"/>
  <c r="A3458"/>
  <c r="A3459"/>
  <c r="A3460"/>
  <c r="A3461"/>
  <c r="A3462"/>
  <c r="A3463"/>
  <c r="A3464"/>
  <c r="A3465"/>
  <c r="A3466"/>
  <c r="A3467"/>
  <c r="A3468"/>
  <c r="A3469"/>
  <c r="A3470"/>
  <c r="A3471"/>
  <c r="A3472"/>
  <c r="A3473"/>
  <c r="A3474"/>
  <c r="A3475"/>
  <c r="A3476"/>
  <c r="A3477"/>
  <c r="A3478"/>
  <c r="A3479"/>
  <c r="A3480"/>
  <c r="A3481"/>
  <c r="A3482"/>
  <c r="A3483"/>
  <c r="A3484"/>
  <c r="A3485"/>
  <c r="A3486"/>
  <c r="A3487"/>
  <c r="A3488"/>
  <c r="A3489"/>
  <c r="A3490"/>
  <c r="A3491"/>
  <c r="A3492"/>
  <c r="A3493"/>
  <c r="A3494"/>
  <c r="A3495"/>
  <c r="A3496"/>
  <c r="A3497"/>
  <c r="A3498"/>
  <c r="A3499"/>
  <c r="A3500"/>
  <c r="A3501"/>
  <c r="A3502"/>
  <c r="A3503"/>
  <c r="A3504"/>
  <c r="A3505"/>
  <c r="A3506"/>
  <c r="A3507"/>
  <c r="A3508"/>
  <c r="A3509"/>
  <c r="A3510"/>
  <c r="A3511"/>
  <c r="A3512"/>
  <c r="A3513"/>
  <c r="A3514"/>
  <c r="A3515"/>
  <c r="A3516"/>
  <c r="A3517"/>
  <c r="A3518"/>
  <c r="A3519"/>
  <c r="A3520"/>
  <c r="A3521"/>
  <c r="A3522"/>
  <c r="A3523"/>
  <c r="A3524"/>
  <c r="A3525"/>
  <c r="A3526"/>
  <c r="A3527"/>
  <c r="A3528"/>
  <c r="A3529"/>
  <c r="A3530"/>
  <c r="A3531"/>
  <c r="A3532"/>
  <c r="A3533"/>
  <c r="A3534"/>
  <c r="A3535"/>
  <c r="A3536"/>
  <c r="A3537"/>
  <c r="A3538"/>
  <c r="A3539"/>
  <c r="A3540"/>
  <c r="A3541"/>
  <c r="A3542"/>
  <c r="A3543"/>
  <c r="A3544"/>
  <c r="A3545"/>
  <c r="A3546"/>
  <c r="A3547"/>
  <c r="A3548"/>
  <c r="A3549"/>
  <c r="A3550"/>
  <c r="A3551"/>
  <c r="A3552"/>
  <c r="A3553"/>
  <c r="A3554"/>
  <c r="A3555"/>
  <c r="A3556"/>
  <c r="A3557"/>
  <c r="A3558"/>
  <c r="A3559"/>
  <c r="A3560"/>
  <c r="A3561"/>
  <c r="A3562"/>
  <c r="A3563"/>
  <c r="A3564"/>
  <c r="A3565"/>
  <c r="A3566"/>
  <c r="A3567"/>
  <c r="A3568"/>
  <c r="A3569"/>
  <c r="A3570"/>
  <c r="A3571"/>
  <c r="A3572"/>
  <c r="A3573"/>
  <c r="A3574"/>
  <c r="A3575"/>
  <c r="A3576"/>
  <c r="A3577"/>
  <c r="A3578"/>
  <c r="A3579"/>
  <c r="A3580"/>
  <c r="A3581"/>
  <c r="A3582"/>
  <c r="A3583"/>
  <c r="A3584"/>
  <c r="A3585"/>
  <c r="A3586"/>
  <c r="A3587"/>
  <c r="A3588"/>
  <c r="A3589"/>
  <c r="A3590"/>
  <c r="A3591"/>
  <c r="A3592"/>
  <c r="A3593"/>
  <c r="A3594"/>
  <c r="A3595"/>
  <c r="A3596"/>
  <c r="A3597"/>
  <c r="A3598"/>
  <c r="A3599"/>
  <c r="A3600"/>
  <c r="A3601"/>
  <c r="A3602"/>
  <c r="A3603"/>
  <c r="A3604"/>
  <c r="A3605"/>
  <c r="A3606"/>
  <c r="A3607"/>
  <c r="A3608"/>
  <c r="A3609"/>
  <c r="A3610"/>
  <c r="A3611"/>
  <c r="A3612"/>
  <c r="A3613"/>
  <c r="A3614"/>
  <c r="A3615"/>
  <c r="A3616"/>
  <c r="A3617"/>
  <c r="A3618"/>
  <c r="A3619"/>
  <c r="A3620"/>
  <c r="A3621"/>
  <c r="A3622"/>
  <c r="A3623"/>
  <c r="A3624"/>
  <c r="A3625"/>
  <c r="A3626"/>
  <c r="A3627"/>
  <c r="A3628"/>
  <c r="A3629"/>
  <c r="A3630"/>
  <c r="A3631"/>
  <c r="A3632"/>
  <c r="A3633"/>
  <c r="A3634"/>
  <c r="A3635"/>
  <c r="A3636"/>
  <c r="A3637"/>
  <c r="A3638"/>
  <c r="A3639"/>
  <c r="A3640"/>
  <c r="A3641"/>
  <c r="A3642"/>
  <c r="A3643"/>
  <c r="A3644"/>
  <c r="A3645"/>
  <c r="A3646"/>
  <c r="A3647"/>
  <c r="A3648"/>
  <c r="A3649"/>
  <c r="A3650"/>
  <c r="A3651"/>
  <c r="A3652"/>
  <c r="A3653"/>
  <c r="A3654"/>
  <c r="A3655"/>
  <c r="A3656"/>
  <c r="A3657"/>
  <c r="A3658"/>
  <c r="A3659"/>
  <c r="A3660"/>
  <c r="A3661"/>
  <c r="A3662"/>
  <c r="A3663"/>
  <c r="A3664"/>
  <c r="A3665"/>
  <c r="A3666"/>
  <c r="A3667"/>
  <c r="A3668"/>
  <c r="A3669"/>
  <c r="A3670"/>
  <c r="A3671"/>
  <c r="A3672"/>
  <c r="A3673"/>
  <c r="A3674"/>
  <c r="A3675"/>
  <c r="A3676"/>
  <c r="A3677"/>
  <c r="A3678"/>
  <c r="A3679"/>
  <c r="A3680"/>
  <c r="A3681"/>
  <c r="A3682"/>
  <c r="A3683"/>
  <c r="A3684"/>
  <c r="A3685"/>
  <c r="A3686"/>
  <c r="A3687"/>
  <c r="A3688"/>
  <c r="A3689"/>
  <c r="A3690"/>
  <c r="A3691"/>
  <c r="A3692"/>
  <c r="A3693"/>
  <c r="A3694"/>
  <c r="A3695"/>
  <c r="A3696"/>
  <c r="A3697"/>
  <c r="A3698"/>
  <c r="A3699"/>
  <c r="A3700"/>
  <c r="A3701"/>
  <c r="A3702"/>
  <c r="A3703"/>
  <c r="A3704"/>
  <c r="A3705"/>
  <c r="A3706"/>
  <c r="A3707"/>
  <c r="A3708"/>
  <c r="A3709"/>
  <c r="A3710"/>
  <c r="A3711"/>
  <c r="A3712"/>
  <c r="A3713"/>
  <c r="A3714"/>
  <c r="A3715"/>
  <c r="A3716"/>
  <c r="A3717"/>
  <c r="A3718"/>
  <c r="A3719"/>
  <c r="A3720"/>
  <c r="A3721"/>
  <c r="A3722"/>
  <c r="A3723"/>
  <c r="A3724"/>
  <c r="A3725"/>
  <c r="A3726"/>
  <c r="A3727"/>
  <c r="A3728"/>
  <c r="A3729"/>
  <c r="A3730"/>
  <c r="A3731"/>
  <c r="A3732"/>
  <c r="A3733"/>
  <c r="A3734"/>
  <c r="A3735"/>
  <c r="A3736"/>
  <c r="A3737"/>
  <c r="A3738"/>
  <c r="A3739"/>
  <c r="A3740"/>
  <c r="A3741"/>
  <c r="A3742"/>
  <c r="A3743"/>
  <c r="A3744"/>
  <c r="A3745"/>
  <c r="A3746"/>
  <c r="A3747"/>
  <c r="A3748"/>
  <c r="A3749"/>
  <c r="A3750"/>
  <c r="A3751"/>
  <c r="A3752"/>
  <c r="A3753"/>
  <c r="A3754"/>
  <c r="A3755"/>
  <c r="A3756"/>
  <c r="A3757"/>
  <c r="A3758"/>
  <c r="A3759"/>
  <c r="A3760"/>
  <c r="A3761"/>
  <c r="A3762"/>
  <c r="A3763"/>
  <c r="A3764"/>
  <c r="A3765"/>
  <c r="A3766"/>
  <c r="A3767"/>
  <c r="A3768"/>
  <c r="A3769"/>
  <c r="A3770"/>
  <c r="A3771"/>
  <c r="A3772"/>
  <c r="A3773"/>
  <c r="A3774"/>
  <c r="A3775"/>
  <c r="A3776"/>
  <c r="A3777"/>
  <c r="A3778"/>
  <c r="A3779"/>
  <c r="A3780"/>
  <c r="A3781"/>
  <c r="A3782"/>
  <c r="A3783"/>
  <c r="A3784"/>
  <c r="A3785"/>
  <c r="A3786"/>
  <c r="A3787"/>
  <c r="A3788"/>
  <c r="A3789"/>
  <c r="A3790"/>
  <c r="A3791"/>
  <c r="A3792"/>
  <c r="A3793"/>
  <c r="A3794"/>
  <c r="A3795"/>
  <c r="A3796"/>
  <c r="A3797"/>
  <c r="A3798"/>
  <c r="A3799"/>
  <c r="A3800"/>
  <c r="A3801"/>
  <c r="A3802"/>
  <c r="A3803"/>
  <c r="A3804"/>
  <c r="A3805"/>
  <c r="A3806"/>
  <c r="A3807"/>
  <c r="A3808"/>
  <c r="A3809"/>
  <c r="A3810"/>
  <c r="A3811"/>
  <c r="A3812"/>
  <c r="A3813"/>
  <c r="A3814"/>
  <c r="A3815"/>
  <c r="A3816"/>
  <c r="A3817"/>
  <c r="A3818"/>
  <c r="A3819"/>
  <c r="A3820"/>
  <c r="A3821"/>
  <c r="A3822"/>
  <c r="A3823"/>
  <c r="A3824"/>
  <c r="A3825"/>
  <c r="A3826"/>
  <c r="A3827"/>
  <c r="A3828"/>
  <c r="A3829"/>
  <c r="A3830"/>
  <c r="A3831"/>
  <c r="A3832"/>
  <c r="A3833"/>
  <c r="A3834"/>
  <c r="A3835"/>
  <c r="A3836"/>
  <c r="A3837"/>
  <c r="A3838"/>
  <c r="A3839"/>
  <c r="A3840"/>
  <c r="A3841"/>
  <c r="A3842"/>
  <c r="A3843"/>
  <c r="A3844"/>
  <c r="A3845"/>
  <c r="A3846"/>
  <c r="A3847"/>
  <c r="A3848"/>
  <c r="A3849"/>
  <c r="A3850"/>
  <c r="A3851"/>
  <c r="A3852"/>
  <c r="A3853"/>
  <c r="A3854"/>
  <c r="A3855"/>
  <c r="A3856"/>
  <c r="A3857"/>
  <c r="A3858"/>
  <c r="A3859"/>
  <c r="A3860"/>
  <c r="A3861"/>
  <c r="A3862"/>
  <c r="A3863"/>
  <c r="A3864"/>
  <c r="A3865"/>
  <c r="A3866"/>
  <c r="A3867"/>
  <c r="A3868"/>
  <c r="A3869"/>
  <c r="A3870"/>
  <c r="A3871"/>
  <c r="A3872"/>
  <c r="A3873"/>
  <c r="A3874"/>
  <c r="A3875"/>
  <c r="A3876"/>
  <c r="A3877"/>
  <c r="A3878"/>
  <c r="A3879"/>
  <c r="A3880"/>
  <c r="A3881"/>
  <c r="A3882"/>
  <c r="A3883"/>
  <c r="A3884"/>
  <c r="A3885"/>
  <c r="A3886"/>
  <c r="A3887"/>
  <c r="A3888"/>
  <c r="A3889"/>
  <c r="A3890"/>
  <c r="A3891"/>
  <c r="A3892"/>
  <c r="A3893"/>
  <c r="A3894"/>
  <c r="A3895"/>
  <c r="A3896"/>
  <c r="A3897"/>
  <c r="A3898"/>
  <c r="A3899"/>
  <c r="A3900"/>
  <c r="A3901"/>
  <c r="A3902"/>
  <c r="A3903"/>
  <c r="A3904"/>
  <c r="A3905"/>
  <c r="A3906"/>
  <c r="A3907"/>
  <c r="A3908"/>
  <c r="A3909"/>
  <c r="A3910"/>
  <c r="A3911"/>
  <c r="A3912"/>
  <c r="A3913"/>
  <c r="A3914"/>
  <c r="A3915"/>
  <c r="A3916"/>
  <c r="A3917"/>
  <c r="A3918"/>
  <c r="A3919"/>
  <c r="A3920"/>
  <c r="A3921"/>
  <c r="A3922"/>
  <c r="A3923"/>
  <c r="A3924"/>
  <c r="A3925"/>
  <c r="A3926"/>
  <c r="A3927"/>
  <c r="A3928"/>
  <c r="A3929"/>
  <c r="A3930"/>
  <c r="A3931"/>
  <c r="A3932"/>
  <c r="A3933"/>
  <c r="A3934"/>
  <c r="A3935"/>
  <c r="A3936"/>
  <c r="A3937"/>
  <c r="A3938"/>
  <c r="A3939"/>
  <c r="A3940"/>
  <c r="A3941"/>
  <c r="A3942"/>
  <c r="A3943"/>
  <c r="A3944"/>
  <c r="A3945"/>
  <c r="A3946"/>
  <c r="A3947"/>
  <c r="A3948"/>
  <c r="A3949"/>
  <c r="A3950"/>
  <c r="A3951"/>
  <c r="A3952"/>
  <c r="A3953"/>
  <c r="A3954"/>
  <c r="A3955"/>
  <c r="A3956"/>
  <c r="A3957"/>
  <c r="A3958"/>
  <c r="A3959"/>
  <c r="A3960"/>
  <c r="A3961"/>
  <c r="A3962"/>
  <c r="A3963"/>
  <c r="A3964"/>
  <c r="A3965"/>
  <c r="A3966"/>
  <c r="A3967"/>
  <c r="A3968"/>
  <c r="A3969"/>
  <c r="A3970"/>
  <c r="A3971"/>
  <c r="A3972"/>
  <c r="A3973"/>
  <c r="A3974"/>
  <c r="A3975"/>
  <c r="A3976"/>
  <c r="A3977"/>
  <c r="A3978"/>
  <c r="A3979"/>
  <c r="A3980"/>
  <c r="A3981"/>
  <c r="A3982"/>
  <c r="A3983"/>
  <c r="A3984"/>
  <c r="A3985"/>
  <c r="A3986"/>
  <c r="A3987"/>
  <c r="A3988"/>
  <c r="A3989"/>
  <c r="A3990"/>
  <c r="A3991"/>
  <c r="A3992"/>
  <c r="A3993"/>
  <c r="A3994"/>
  <c r="A3995"/>
  <c r="A3996"/>
  <c r="A3997"/>
  <c r="A3998"/>
  <c r="A3999"/>
  <c r="A4000"/>
  <c r="A4001"/>
  <c r="A4002"/>
  <c r="A4003"/>
  <c r="A4004"/>
  <c r="A4005"/>
  <c r="A4006"/>
  <c r="A4007"/>
  <c r="A4008"/>
  <c r="A4009"/>
  <c r="A4010"/>
  <c r="A4011"/>
  <c r="A4012"/>
  <c r="A4013"/>
  <c r="A4014"/>
  <c r="A4015"/>
  <c r="A4016"/>
  <c r="A4017"/>
  <c r="A4018"/>
  <c r="A4019"/>
  <c r="A4020"/>
  <c r="A4021"/>
  <c r="A4022"/>
  <c r="A4023"/>
  <c r="A4024"/>
  <c r="A4025"/>
  <c r="A4026"/>
  <c r="A4027"/>
  <c r="A4028"/>
  <c r="A4029"/>
  <c r="A4030"/>
  <c r="A4031"/>
  <c r="A4032"/>
  <c r="A4033"/>
  <c r="A4034"/>
  <c r="A4035"/>
  <c r="A4036"/>
  <c r="A4037"/>
  <c r="A4038"/>
  <c r="A4039"/>
  <c r="A4040"/>
  <c r="A4041"/>
  <c r="A4042"/>
  <c r="A4043"/>
  <c r="A4044"/>
  <c r="A4045"/>
  <c r="A4046"/>
  <c r="A4047"/>
  <c r="A4048"/>
  <c r="A4049"/>
  <c r="A4050"/>
  <c r="A4051"/>
  <c r="A4052"/>
  <c r="A4053"/>
  <c r="A4054"/>
  <c r="A4055"/>
  <c r="A4056"/>
  <c r="A4057"/>
  <c r="A4058"/>
  <c r="A4059"/>
  <c r="A4060"/>
  <c r="A4061"/>
  <c r="A4062"/>
  <c r="A4063"/>
  <c r="A4064"/>
  <c r="A4065"/>
  <c r="A4066"/>
  <c r="A4067"/>
  <c r="A4068"/>
  <c r="A4069"/>
  <c r="A4070"/>
  <c r="A4071"/>
  <c r="A4072"/>
  <c r="A4073"/>
  <c r="A4074"/>
  <c r="A4075"/>
  <c r="A4076"/>
  <c r="A4077"/>
  <c r="A4078"/>
  <c r="A4079"/>
  <c r="A4080"/>
  <c r="A4081"/>
  <c r="A4082"/>
  <c r="A4083"/>
  <c r="A4084"/>
  <c r="A4085"/>
  <c r="A4086"/>
  <c r="A4087"/>
  <c r="A4088"/>
  <c r="A4089"/>
  <c r="A4090"/>
  <c r="A4091"/>
  <c r="A4092"/>
  <c r="A4093"/>
  <c r="A4094"/>
  <c r="A4095"/>
  <c r="A4096"/>
  <c r="A4097"/>
  <c r="A4098"/>
  <c r="A4099"/>
  <c r="A4100"/>
  <c r="A4101"/>
  <c r="A4102"/>
  <c r="A4103"/>
  <c r="A4104"/>
  <c r="A4105"/>
  <c r="A4106"/>
  <c r="A4107"/>
  <c r="A4108"/>
  <c r="A4109"/>
  <c r="A4110"/>
  <c r="A4111"/>
  <c r="A4112"/>
  <c r="A4113"/>
  <c r="A4114"/>
  <c r="A4115"/>
  <c r="A4116"/>
  <c r="A4117"/>
  <c r="A4118"/>
  <c r="A4119"/>
  <c r="A4120"/>
  <c r="A4121"/>
  <c r="A4122"/>
  <c r="A4123"/>
  <c r="A4124"/>
  <c r="A4125"/>
  <c r="A4126"/>
  <c r="A4127"/>
  <c r="A4128"/>
  <c r="A4129"/>
  <c r="A4130"/>
  <c r="A4131"/>
  <c r="A4132"/>
  <c r="A4133"/>
  <c r="A4134"/>
  <c r="A4135"/>
  <c r="A4136"/>
  <c r="A4137"/>
  <c r="A4138"/>
  <c r="A4139"/>
  <c r="A4140"/>
  <c r="A4141"/>
  <c r="A4142"/>
  <c r="A4143"/>
  <c r="A4144"/>
  <c r="A4145"/>
  <c r="A4146"/>
  <c r="A4147"/>
  <c r="A4148"/>
  <c r="A4149"/>
  <c r="A4150"/>
  <c r="A4151"/>
  <c r="A4152"/>
  <c r="A4153"/>
  <c r="A4154"/>
  <c r="A4155"/>
  <c r="A4156"/>
  <c r="A4157"/>
  <c r="A4158"/>
  <c r="A4159"/>
  <c r="A4160"/>
  <c r="A4161"/>
  <c r="A4162"/>
  <c r="A4163"/>
  <c r="A4164"/>
  <c r="A4165"/>
  <c r="A4166"/>
  <c r="A4167"/>
  <c r="A4168"/>
  <c r="A4169"/>
  <c r="A4170"/>
  <c r="A4171"/>
  <c r="A4172"/>
  <c r="A4173"/>
  <c r="A4174"/>
  <c r="A4175"/>
  <c r="A4176"/>
  <c r="A4177"/>
  <c r="A4178"/>
  <c r="A4179"/>
  <c r="A4180"/>
  <c r="A4181"/>
  <c r="A4182"/>
  <c r="A4183"/>
  <c r="A4184"/>
  <c r="A4185"/>
  <c r="A4186"/>
  <c r="A4187"/>
  <c r="A4188"/>
  <c r="A4189"/>
  <c r="A4190"/>
  <c r="A4191"/>
  <c r="A4192"/>
  <c r="A4193"/>
  <c r="A4194"/>
  <c r="A4195"/>
  <c r="A4196"/>
  <c r="A4197"/>
  <c r="A4198"/>
  <c r="A4199"/>
  <c r="A4200"/>
  <c r="A4201"/>
  <c r="A4202"/>
  <c r="A4203"/>
  <c r="A4204"/>
  <c r="A4205"/>
  <c r="A4206"/>
  <c r="A4207"/>
  <c r="A4208"/>
  <c r="A4209"/>
  <c r="A4210"/>
  <c r="A4211"/>
  <c r="A4212"/>
  <c r="A4213"/>
  <c r="A4214"/>
  <c r="A4215"/>
  <c r="A4216"/>
  <c r="A4217"/>
  <c r="A4218"/>
  <c r="A4219"/>
  <c r="A4220"/>
  <c r="A4221"/>
  <c r="A4222"/>
  <c r="A4223"/>
  <c r="A4224"/>
  <c r="A4225"/>
  <c r="A4226"/>
  <c r="A4227"/>
  <c r="A4228"/>
  <c r="A4229"/>
  <c r="A4230"/>
  <c r="A4231"/>
  <c r="A4232"/>
  <c r="A4233"/>
  <c r="A4234"/>
  <c r="A4235"/>
  <c r="A4236"/>
  <c r="A4237"/>
  <c r="A4238"/>
  <c r="A4239"/>
  <c r="A4240"/>
  <c r="A4241"/>
  <c r="A4242"/>
  <c r="A4243"/>
  <c r="A4244"/>
  <c r="A4245"/>
  <c r="A4246"/>
  <c r="A4247"/>
  <c r="A4248"/>
  <c r="A4249"/>
  <c r="A4250"/>
  <c r="A4251"/>
  <c r="A4252"/>
  <c r="A4253"/>
  <c r="A4254"/>
  <c r="A4255"/>
  <c r="A4256"/>
  <c r="A4257"/>
  <c r="A4258"/>
  <c r="A4259"/>
  <c r="A4260"/>
  <c r="A4261"/>
  <c r="A4262"/>
  <c r="A4263"/>
  <c r="A4264"/>
  <c r="A4265"/>
  <c r="A4266"/>
  <c r="A4267"/>
  <c r="A4268"/>
  <c r="A4269"/>
  <c r="A4270"/>
  <c r="A4271"/>
  <c r="A4272"/>
  <c r="A4273"/>
  <c r="A4274"/>
  <c r="A4275"/>
  <c r="A4276"/>
  <c r="A4277"/>
  <c r="A4278"/>
  <c r="A4279"/>
  <c r="A4280"/>
  <c r="A4281"/>
  <c r="A4282"/>
  <c r="A4283"/>
  <c r="A4284"/>
  <c r="A4285"/>
  <c r="A4286"/>
  <c r="A4287"/>
  <c r="A4288"/>
  <c r="A4289"/>
  <c r="A4290"/>
  <c r="A4291"/>
  <c r="A4292"/>
  <c r="A4293"/>
  <c r="A4294"/>
  <c r="A4295"/>
  <c r="A4296"/>
  <c r="A4297"/>
  <c r="A4298"/>
  <c r="A4299"/>
  <c r="A4300"/>
  <c r="A4301"/>
  <c r="A4302"/>
  <c r="A4303"/>
  <c r="A4304"/>
  <c r="A4305"/>
  <c r="A4306"/>
  <c r="A4307"/>
  <c r="A4308"/>
  <c r="A4309"/>
  <c r="A4310"/>
  <c r="A4311"/>
  <c r="A4312"/>
  <c r="A4313"/>
  <c r="A4314"/>
  <c r="A4315"/>
  <c r="A4316"/>
  <c r="A4317"/>
  <c r="A4318"/>
  <c r="A4319"/>
  <c r="A4320"/>
  <c r="A4321"/>
  <c r="A4322"/>
  <c r="A4323"/>
  <c r="A4324"/>
  <c r="A4325"/>
  <c r="A4326"/>
  <c r="A4327"/>
  <c r="A4328"/>
  <c r="A4329"/>
  <c r="A4330"/>
  <c r="A4331"/>
  <c r="A4332"/>
  <c r="A4333"/>
  <c r="A4334"/>
  <c r="A4335"/>
  <c r="A4336"/>
  <c r="A4337"/>
  <c r="A4338"/>
  <c r="A4339"/>
  <c r="A4340"/>
  <c r="A4341"/>
  <c r="A4342"/>
  <c r="A4343"/>
  <c r="A4344"/>
  <c r="A4345"/>
  <c r="A4346"/>
  <c r="A4347"/>
  <c r="A4348"/>
  <c r="A4349"/>
  <c r="A4350"/>
  <c r="A4351"/>
  <c r="A4352"/>
  <c r="A4353"/>
  <c r="A4354"/>
  <c r="A4355"/>
  <c r="A4356"/>
  <c r="A4357"/>
  <c r="A4358"/>
  <c r="A4359"/>
  <c r="A4360"/>
  <c r="A4361"/>
  <c r="A4362"/>
  <c r="A4363"/>
  <c r="A4364"/>
  <c r="A4365"/>
  <c r="A4366"/>
  <c r="A4367"/>
  <c r="A4368"/>
  <c r="A4369"/>
  <c r="A4370"/>
  <c r="A4371"/>
  <c r="A4372"/>
  <c r="A4373"/>
  <c r="A4374"/>
  <c r="A4375"/>
  <c r="A4376"/>
  <c r="A4377"/>
  <c r="A4378"/>
  <c r="A4379"/>
  <c r="A4380"/>
  <c r="A4381"/>
  <c r="A4382"/>
  <c r="A4383"/>
  <c r="A4384"/>
  <c r="A4385"/>
  <c r="A4386"/>
  <c r="A4387"/>
  <c r="A4388"/>
  <c r="A4389"/>
  <c r="A4390"/>
  <c r="A4391"/>
  <c r="A4392"/>
  <c r="A4393"/>
  <c r="A4394"/>
  <c r="A4395"/>
  <c r="A4396"/>
  <c r="A4397"/>
  <c r="A4398"/>
  <c r="A4399"/>
  <c r="A4400"/>
  <c r="A4401"/>
  <c r="A4402"/>
  <c r="A4403"/>
  <c r="A4404"/>
  <c r="A4405"/>
  <c r="A4406"/>
  <c r="A4407"/>
  <c r="A4408"/>
  <c r="A4409"/>
  <c r="A4410"/>
  <c r="A4411"/>
  <c r="A4412"/>
  <c r="A4413"/>
  <c r="A4414"/>
  <c r="A4415"/>
  <c r="A4416"/>
  <c r="A4417"/>
  <c r="A4418"/>
  <c r="A4419"/>
  <c r="A4420"/>
  <c r="A4421"/>
  <c r="A4422"/>
  <c r="A4423"/>
  <c r="A4424"/>
  <c r="A4425"/>
  <c r="A4426"/>
  <c r="A4427"/>
  <c r="A4428"/>
  <c r="A4429"/>
  <c r="A4430"/>
  <c r="A4431"/>
  <c r="A4432"/>
  <c r="A4433"/>
  <c r="A4434"/>
  <c r="A4435"/>
  <c r="A4436"/>
  <c r="A4437"/>
  <c r="A4438"/>
  <c r="A4439"/>
  <c r="A4440"/>
  <c r="A4441"/>
  <c r="A4442"/>
  <c r="A4443"/>
  <c r="A4444"/>
  <c r="A4445"/>
  <c r="A4446"/>
  <c r="A4447"/>
  <c r="A4448"/>
  <c r="A4449"/>
  <c r="A4450"/>
  <c r="A4451"/>
  <c r="A4452"/>
  <c r="A4453"/>
  <c r="A4454"/>
  <c r="A4455"/>
  <c r="A4456"/>
  <c r="A4457"/>
  <c r="A4458"/>
  <c r="A4459"/>
  <c r="A4460"/>
  <c r="A4461"/>
  <c r="A4462"/>
  <c r="A4463"/>
  <c r="A4464"/>
  <c r="A4465"/>
  <c r="A4466"/>
  <c r="A4467"/>
  <c r="A4468"/>
  <c r="A4469"/>
  <c r="A4470"/>
  <c r="A4471"/>
  <c r="A4472"/>
  <c r="A4473"/>
  <c r="A4474"/>
  <c r="A4475"/>
  <c r="A4476"/>
  <c r="A4477"/>
  <c r="A4478"/>
  <c r="A4479"/>
  <c r="A4480"/>
  <c r="A4481"/>
  <c r="A4482"/>
  <c r="A4483"/>
  <c r="A4484"/>
  <c r="A4485"/>
  <c r="A4486"/>
  <c r="A4487"/>
  <c r="A4488"/>
  <c r="A4489"/>
  <c r="A4490"/>
  <c r="A4491"/>
  <c r="A4492"/>
  <c r="A4493"/>
  <c r="A4494"/>
  <c r="A4495"/>
  <c r="A4496"/>
  <c r="A4497"/>
  <c r="A4498"/>
  <c r="A4499"/>
  <c r="A4500"/>
  <c r="A4501"/>
  <c r="A4502"/>
  <c r="A4503"/>
  <c r="A4504"/>
  <c r="A4505"/>
  <c r="A4506"/>
  <c r="A4507"/>
  <c r="A4508"/>
  <c r="A4509"/>
  <c r="A4510"/>
  <c r="A4511"/>
  <c r="A4512"/>
  <c r="A4513"/>
  <c r="A4514"/>
  <c r="A4515"/>
  <c r="A4516"/>
  <c r="A4517"/>
  <c r="A4518"/>
  <c r="A4519"/>
  <c r="A4520"/>
  <c r="A4521"/>
  <c r="A4522"/>
  <c r="A4523"/>
  <c r="A4524"/>
  <c r="A4525"/>
  <c r="A4526"/>
  <c r="A4527"/>
  <c r="A4528"/>
  <c r="A4529"/>
  <c r="A4530"/>
  <c r="A4531"/>
  <c r="A4532"/>
  <c r="A4533"/>
  <c r="A4534"/>
  <c r="A4535"/>
  <c r="A4536"/>
  <c r="A4537"/>
  <c r="A4538"/>
  <c r="A4539"/>
  <c r="A4540"/>
  <c r="A4541"/>
  <c r="A4542"/>
  <c r="A4543"/>
  <c r="A4544"/>
  <c r="A4545"/>
  <c r="A4546"/>
  <c r="A4547"/>
  <c r="A4548"/>
  <c r="A4549"/>
  <c r="A4550"/>
  <c r="A4551"/>
  <c r="A4552"/>
  <c r="A4553"/>
  <c r="A4554"/>
  <c r="A4555"/>
  <c r="A4556"/>
  <c r="A4557"/>
  <c r="A4558"/>
  <c r="A4559"/>
  <c r="A4560"/>
  <c r="A4561"/>
  <c r="A4562"/>
  <c r="A4563"/>
  <c r="A4564"/>
  <c r="A4565"/>
  <c r="A4566"/>
  <c r="A4567"/>
  <c r="A4568"/>
  <c r="A4569"/>
  <c r="A4570"/>
  <c r="A4571"/>
  <c r="A4572"/>
  <c r="A4573"/>
  <c r="A4574"/>
  <c r="A4575"/>
  <c r="A4576"/>
  <c r="A4577"/>
  <c r="A4578"/>
  <c r="A4579"/>
  <c r="A4580"/>
  <c r="A4581"/>
  <c r="A4582"/>
  <c r="A4583"/>
  <c r="A4584"/>
  <c r="A4585"/>
  <c r="A4586"/>
  <c r="A4587"/>
  <c r="A4588"/>
  <c r="A4589"/>
  <c r="A4590"/>
  <c r="A4591"/>
  <c r="A4592"/>
  <c r="A4593"/>
  <c r="A4594"/>
  <c r="A4595"/>
  <c r="A4596"/>
  <c r="A4597"/>
  <c r="A4598"/>
  <c r="A4599"/>
  <c r="A4600"/>
  <c r="A4601"/>
  <c r="A4602"/>
  <c r="A4603"/>
  <c r="A4604"/>
  <c r="A4605"/>
  <c r="A4606"/>
  <c r="A4607"/>
  <c r="A4608"/>
  <c r="A4609"/>
  <c r="A4610"/>
  <c r="A4611"/>
  <c r="A4612"/>
  <c r="A4613"/>
  <c r="A4614"/>
  <c r="A4615"/>
  <c r="A4616"/>
  <c r="A4617"/>
  <c r="A4618"/>
  <c r="A4619"/>
  <c r="A4620"/>
  <c r="A4621"/>
  <c r="A4622"/>
  <c r="A4623"/>
  <c r="A4624"/>
  <c r="A4625"/>
  <c r="A4626"/>
  <c r="A4627"/>
  <c r="A4628"/>
  <c r="A4629"/>
  <c r="A4630"/>
  <c r="A4631"/>
  <c r="A4632"/>
  <c r="A4633"/>
  <c r="A4634"/>
  <c r="A4635"/>
  <c r="A4636"/>
  <c r="A4637"/>
  <c r="A4638"/>
  <c r="A4639"/>
  <c r="A4640"/>
  <c r="A4641"/>
  <c r="A4642"/>
  <c r="A4643"/>
  <c r="A4644"/>
  <c r="A4645"/>
  <c r="A4646"/>
  <c r="A4647"/>
  <c r="A4648"/>
  <c r="A4649"/>
  <c r="A4650"/>
  <c r="A4651"/>
  <c r="A4652"/>
  <c r="A4653"/>
  <c r="A4654"/>
  <c r="A4655"/>
  <c r="A4656"/>
  <c r="A4657"/>
  <c r="A4658"/>
  <c r="A4659"/>
  <c r="A4660"/>
  <c r="A4661"/>
  <c r="A4662"/>
  <c r="A4663"/>
  <c r="A4664"/>
  <c r="A4665"/>
  <c r="A4666"/>
  <c r="A4667"/>
  <c r="A4668"/>
  <c r="A4669"/>
  <c r="A4670"/>
  <c r="A4671"/>
  <c r="A4672"/>
  <c r="A4673"/>
  <c r="A4674"/>
  <c r="A4675"/>
  <c r="A4676"/>
  <c r="A4677"/>
  <c r="A4678"/>
  <c r="A4679"/>
  <c r="A4680"/>
  <c r="A4681"/>
  <c r="A4682"/>
  <c r="A4683"/>
  <c r="A4684"/>
  <c r="A4685"/>
  <c r="A4686"/>
  <c r="A4687"/>
  <c r="A4688"/>
  <c r="A4689"/>
  <c r="A4690"/>
  <c r="A4691"/>
  <c r="A4692"/>
  <c r="A4693"/>
  <c r="A4694"/>
  <c r="A4695"/>
  <c r="A4696"/>
  <c r="A4697"/>
  <c r="A4698"/>
  <c r="A4699"/>
  <c r="A4700"/>
  <c r="A4701"/>
  <c r="A4702"/>
  <c r="A4703"/>
  <c r="A4704"/>
  <c r="A4705"/>
  <c r="A4706"/>
  <c r="A4707"/>
  <c r="A4708"/>
  <c r="A4709"/>
  <c r="A4710"/>
  <c r="A4711"/>
  <c r="A4712"/>
  <c r="A4713"/>
  <c r="A4714"/>
  <c r="A4715"/>
  <c r="A4716"/>
  <c r="A4717"/>
  <c r="A4718"/>
  <c r="A4719"/>
  <c r="A4720"/>
  <c r="A4721"/>
  <c r="A4722"/>
  <c r="A4723"/>
  <c r="A4724"/>
  <c r="A4725"/>
  <c r="A4726"/>
  <c r="A4727"/>
  <c r="A4728"/>
  <c r="A4729"/>
  <c r="A4730"/>
  <c r="A4731"/>
  <c r="A4732"/>
  <c r="A4733"/>
  <c r="A4734"/>
  <c r="A4735"/>
  <c r="A4736"/>
  <c r="A4737"/>
  <c r="A4738"/>
  <c r="A4739"/>
  <c r="A4740"/>
  <c r="A4741"/>
  <c r="A4742"/>
  <c r="A4743"/>
  <c r="A4744"/>
  <c r="A4745"/>
  <c r="A4746"/>
  <c r="A4747"/>
  <c r="A4748"/>
  <c r="A4749"/>
  <c r="A4750"/>
  <c r="A4751"/>
  <c r="A4752"/>
  <c r="A4753"/>
  <c r="A4754"/>
  <c r="A4755"/>
  <c r="A4756"/>
  <c r="A4757"/>
  <c r="A4758"/>
  <c r="A4759"/>
  <c r="A4760"/>
  <c r="A4761"/>
  <c r="A4762"/>
  <c r="A4763"/>
  <c r="A4764"/>
  <c r="A4765"/>
  <c r="A4766"/>
  <c r="A4767"/>
  <c r="A4768"/>
  <c r="A4769"/>
  <c r="A4770"/>
  <c r="A4771"/>
  <c r="A4772"/>
  <c r="A4773"/>
  <c r="A4774"/>
  <c r="A4775"/>
  <c r="A4776"/>
  <c r="A4777"/>
  <c r="A4778"/>
  <c r="A4779"/>
  <c r="A4780"/>
  <c r="A4781"/>
  <c r="A4782"/>
  <c r="A4783"/>
  <c r="A4784"/>
  <c r="A4785"/>
  <c r="A4786"/>
  <c r="A4787"/>
  <c r="A4788"/>
  <c r="A4789"/>
  <c r="A4790"/>
  <c r="A4791"/>
  <c r="A4792"/>
  <c r="A4793"/>
  <c r="A4794"/>
  <c r="A4795"/>
  <c r="A4796"/>
  <c r="A4797"/>
  <c r="A4798"/>
  <c r="A4799"/>
  <c r="A4800"/>
  <c r="A4801"/>
  <c r="A4802"/>
  <c r="A4803"/>
  <c r="A4804"/>
  <c r="A4805"/>
  <c r="A4806"/>
  <c r="A4807"/>
  <c r="A4808"/>
  <c r="A4809"/>
  <c r="A4810"/>
  <c r="A4811"/>
  <c r="A4812"/>
  <c r="A4813"/>
  <c r="A4814"/>
  <c r="A4815"/>
  <c r="A4816"/>
  <c r="A4817"/>
  <c r="A4818"/>
  <c r="A4819"/>
  <c r="A4820"/>
  <c r="A4821"/>
  <c r="A4822"/>
  <c r="A4823"/>
  <c r="A4824"/>
  <c r="A4825"/>
  <c r="A4826"/>
  <c r="A4827"/>
  <c r="A4828"/>
  <c r="A4829"/>
  <c r="A4830"/>
  <c r="A4831"/>
  <c r="A4832"/>
  <c r="A4833"/>
  <c r="A4834"/>
  <c r="A4835"/>
  <c r="A4836"/>
  <c r="A4837"/>
  <c r="A4838"/>
  <c r="A4839"/>
  <c r="A4840"/>
  <c r="A4841"/>
  <c r="A4842"/>
  <c r="A4843"/>
  <c r="A4844"/>
  <c r="A4845"/>
  <c r="A4846"/>
  <c r="A4847"/>
  <c r="A4848"/>
  <c r="A4849"/>
  <c r="A4850"/>
  <c r="A4851"/>
  <c r="A4852"/>
  <c r="A4853"/>
  <c r="A4854"/>
  <c r="A4855"/>
  <c r="A4856"/>
  <c r="A4857"/>
  <c r="A4858"/>
  <c r="A4859"/>
  <c r="A4860"/>
  <c r="A4861"/>
  <c r="A4862"/>
  <c r="A4863"/>
  <c r="A4864"/>
  <c r="A4865"/>
  <c r="A4866"/>
  <c r="A4867"/>
  <c r="A4868"/>
  <c r="A4869"/>
  <c r="A4870"/>
  <c r="A4871"/>
  <c r="A4872"/>
  <c r="A4873"/>
  <c r="A4874"/>
  <c r="A4875"/>
  <c r="A4876"/>
  <c r="A4877"/>
  <c r="A4878"/>
  <c r="A4879"/>
  <c r="A4880"/>
  <c r="A4881"/>
  <c r="A4882"/>
  <c r="A4883"/>
  <c r="A4884"/>
  <c r="A4885"/>
  <c r="A4886"/>
  <c r="A4887"/>
  <c r="A4888"/>
  <c r="A4889"/>
  <c r="A4890"/>
  <c r="A4891"/>
  <c r="A4892"/>
  <c r="A4893"/>
  <c r="A4894"/>
  <c r="A4895"/>
  <c r="A4896"/>
  <c r="A4897"/>
  <c r="A4898"/>
  <c r="A4899"/>
  <c r="A4900"/>
  <c r="A4901"/>
  <c r="A4902"/>
  <c r="A4903"/>
  <c r="A4904"/>
  <c r="A4905"/>
  <c r="A4906"/>
  <c r="A4907"/>
  <c r="A4908"/>
  <c r="A4909"/>
  <c r="A4910"/>
  <c r="A4911"/>
  <c r="A4912"/>
  <c r="A4913"/>
  <c r="A4914"/>
  <c r="A4915"/>
  <c r="A4916"/>
  <c r="A4917"/>
  <c r="A4918"/>
  <c r="A4919"/>
  <c r="A4920"/>
  <c r="A4921"/>
  <c r="A4922"/>
  <c r="A4923"/>
  <c r="A4924"/>
  <c r="A4925"/>
  <c r="A4926"/>
  <c r="A4927"/>
  <c r="A4928"/>
  <c r="A4929"/>
  <c r="A4930"/>
  <c r="A4931"/>
  <c r="A4932"/>
  <c r="A4933"/>
  <c r="A4934"/>
  <c r="A4935"/>
  <c r="A4936"/>
  <c r="A4937"/>
  <c r="A4938"/>
  <c r="A4939"/>
  <c r="A4940"/>
  <c r="A4941"/>
  <c r="A4942"/>
  <c r="A4943"/>
  <c r="A4944"/>
  <c r="A4945"/>
  <c r="A4946"/>
  <c r="A4947"/>
  <c r="A4948"/>
  <c r="A4949"/>
  <c r="A4950"/>
  <c r="A4951"/>
  <c r="A4952"/>
  <c r="A4953"/>
  <c r="A4954"/>
  <c r="A4955"/>
  <c r="A4956"/>
  <c r="A4957"/>
  <c r="A4958"/>
  <c r="A4959"/>
  <c r="A4960"/>
  <c r="A4961"/>
  <c r="A4962"/>
  <c r="A4963"/>
  <c r="A4964"/>
  <c r="A4965"/>
  <c r="A4966"/>
  <c r="A4967"/>
  <c r="A4968"/>
  <c r="A4969"/>
  <c r="A4970"/>
  <c r="A4971"/>
  <c r="A4972"/>
  <c r="A4973"/>
  <c r="A4974"/>
  <c r="A4975"/>
  <c r="A4976"/>
  <c r="A4977"/>
  <c r="A4978"/>
  <c r="A4979"/>
  <c r="A4980"/>
  <c r="A4981"/>
  <c r="A4982"/>
  <c r="A4983"/>
  <c r="A4984"/>
  <c r="A4985"/>
  <c r="A4986"/>
  <c r="A4987"/>
  <c r="A4988"/>
  <c r="A4989"/>
  <c r="A4990"/>
  <c r="A4991"/>
  <c r="A4992"/>
  <c r="A4993"/>
  <c r="A4994"/>
  <c r="A4995"/>
  <c r="A4996"/>
  <c r="A4997"/>
  <c r="A4998"/>
  <c r="A4999"/>
  <c r="A5000"/>
  <c r="A5001"/>
  <c r="A5002"/>
  <c r="A5003"/>
  <c r="A5004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1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N777"/>
  <c r="N778"/>
  <c r="N779"/>
  <c r="N780"/>
  <c r="N781"/>
  <c r="N782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N825"/>
  <c r="N826"/>
  <c r="N827"/>
  <c r="N828"/>
  <c r="N829"/>
  <c r="N830"/>
  <c r="N831"/>
  <c r="N832"/>
  <c r="N833"/>
  <c r="N834"/>
  <c r="N835"/>
  <c r="N836"/>
  <c r="N837"/>
  <c r="N838"/>
  <c r="N839"/>
  <c r="N840"/>
  <c r="N841"/>
  <c r="N842"/>
  <c r="N843"/>
  <c r="N844"/>
  <c r="N845"/>
  <c r="N846"/>
  <c r="N847"/>
  <c r="N848"/>
  <c r="N849"/>
  <c r="N850"/>
  <c r="N851"/>
  <c r="N852"/>
  <c r="N853"/>
  <c r="N854"/>
  <c r="N855"/>
  <c r="N856"/>
  <c r="N857"/>
  <c r="N858"/>
  <c r="N859"/>
  <c r="N860"/>
  <c r="N861"/>
  <c r="N862"/>
  <c r="N863"/>
  <c r="N864"/>
  <c r="N865"/>
  <c r="N866"/>
  <c r="N867"/>
  <c r="N868"/>
  <c r="N869"/>
  <c r="N870"/>
  <c r="N871"/>
  <c r="N872"/>
  <c r="N873"/>
  <c r="N874"/>
  <c r="N875"/>
  <c r="N876"/>
  <c r="N877"/>
  <c r="N878"/>
  <c r="N879"/>
  <c r="N880"/>
  <c r="N881"/>
  <c r="N882"/>
  <c r="N883"/>
  <c r="N884"/>
  <c r="N885"/>
  <c r="N886"/>
  <c r="N887"/>
  <c r="N888"/>
  <c r="N889"/>
  <c r="N890"/>
  <c r="N891"/>
  <c r="N892"/>
  <c r="N893"/>
  <c r="N894"/>
  <c r="N895"/>
  <c r="N896"/>
  <c r="N897"/>
  <c r="N898"/>
  <c r="N899"/>
  <c r="N900"/>
  <c r="N901"/>
  <c r="N902"/>
  <c r="N903"/>
  <c r="N904"/>
  <c r="N905"/>
  <c r="N906"/>
  <c r="N907"/>
  <c r="N908"/>
  <c r="N909"/>
  <c r="N910"/>
  <c r="N911"/>
  <c r="N912"/>
  <c r="N913"/>
  <c r="N914"/>
  <c r="N915"/>
  <c r="N916"/>
  <c r="N917"/>
  <c r="N918"/>
  <c r="N919"/>
  <c r="N920"/>
  <c r="N921"/>
  <c r="N922"/>
  <c r="N923"/>
  <c r="N924"/>
  <c r="N925"/>
  <c r="N926"/>
  <c r="N927"/>
  <c r="N928"/>
  <c r="N929"/>
  <c r="N930"/>
  <c r="N931"/>
  <c r="N932"/>
  <c r="N933"/>
  <c r="N934"/>
  <c r="N935"/>
  <c r="N936"/>
  <c r="N937"/>
  <c r="N938"/>
  <c r="N939"/>
  <c r="N940"/>
  <c r="N941"/>
  <c r="N942"/>
  <c r="N943"/>
  <c r="N944"/>
  <c r="N945"/>
  <c r="N946"/>
  <c r="N947"/>
  <c r="N948"/>
  <c r="N949"/>
  <c r="N950"/>
  <c r="N951"/>
  <c r="N952"/>
  <c r="N953"/>
  <c r="N954"/>
  <c r="N955"/>
  <c r="N956"/>
  <c r="N957"/>
  <c r="N958"/>
  <c r="N959"/>
  <c r="N960"/>
  <c r="N961"/>
  <c r="N962"/>
  <c r="N963"/>
  <c r="N964"/>
  <c r="N965"/>
  <c r="N966"/>
  <c r="N967"/>
  <c r="N968"/>
  <c r="N969"/>
  <c r="N970"/>
  <c r="N971"/>
  <c r="N972"/>
  <c r="N973"/>
  <c r="N974"/>
  <c r="N975"/>
  <c r="N976"/>
  <c r="N977"/>
  <c r="N978"/>
  <c r="N979"/>
  <c r="N980"/>
  <c r="N981"/>
  <c r="N982"/>
  <c r="N983"/>
  <c r="N984"/>
  <c r="N985"/>
  <c r="N986"/>
  <c r="N987"/>
  <c r="N988"/>
  <c r="N989"/>
  <c r="N990"/>
  <c r="N991"/>
  <c r="N992"/>
  <c r="N993"/>
  <c r="N994"/>
  <c r="N995"/>
  <c r="N996"/>
  <c r="N997"/>
  <c r="N998"/>
  <c r="N999"/>
  <c r="N1000"/>
  <c r="N1001"/>
  <c r="N1002"/>
  <c r="N1003"/>
  <c r="N1004"/>
  <c r="N1005"/>
  <c r="N1006"/>
  <c r="N1007"/>
  <c r="N1008"/>
  <c r="N1009"/>
  <c r="N1010"/>
  <c r="N1011"/>
  <c r="N1012"/>
  <c r="N1013"/>
  <c r="N1014"/>
  <c r="N1015"/>
  <c r="N1016"/>
  <c r="N1017"/>
  <c r="N1018"/>
  <c r="N1019"/>
  <c r="N1020"/>
  <c r="N1021"/>
  <c r="N1022"/>
  <c r="N1023"/>
  <c r="N1024"/>
  <c r="N1025"/>
  <c r="N1026"/>
  <c r="N1027"/>
  <c r="N1028"/>
  <c r="N1029"/>
  <c r="N1030"/>
  <c r="N1031"/>
  <c r="N1032"/>
  <c r="N1033"/>
  <c r="N1034"/>
  <c r="N1035"/>
  <c r="N1036"/>
  <c r="N1037"/>
  <c r="N1038"/>
  <c r="N1039"/>
  <c r="N1040"/>
  <c r="N1041"/>
  <c r="N1042"/>
  <c r="N1043"/>
  <c r="N1044"/>
  <c r="N1045"/>
  <c r="N1046"/>
  <c r="N1047"/>
  <c r="N1048"/>
  <c r="N1049"/>
  <c r="N1050"/>
  <c r="N1051"/>
  <c r="N1052"/>
  <c r="N1053"/>
  <c r="N1054"/>
  <c r="N1055"/>
  <c r="N1056"/>
  <c r="N1057"/>
  <c r="N1058"/>
  <c r="N1059"/>
  <c r="N1060"/>
  <c r="N1061"/>
  <c r="N1062"/>
  <c r="N1063"/>
  <c r="N1064"/>
  <c r="N1065"/>
  <c r="N1066"/>
  <c r="N1067"/>
  <c r="N1068"/>
  <c r="N1069"/>
  <c r="N1070"/>
  <c r="N1071"/>
  <c r="N1072"/>
  <c r="N1073"/>
  <c r="N1074"/>
  <c r="N1075"/>
  <c r="N1076"/>
  <c r="N1077"/>
  <c r="N1078"/>
  <c r="N1079"/>
  <c r="N1080"/>
  <c r="N1081"/>
  <c r="N1082"/>
  <c r="N1083"/>
  <c r="N1084"/>
  <c r="N1085"/>
  <c r="N1086"/>
  <c r="N1087"/>
  <c r="N1088"/>
  <c r="N1089"/>
  <c r="N1090"/>
  <c r="N1091"/>
  <c r="N1092"/>
  <c r="N1093"/>
  <c r="N1094"/>
  <c r="N1095"/>
  <c r="N1096"/>
  <c r="N1097"/>
  <c r="N1098"/>
  <c r="N1099"/>
  <c r="N1100"/>
  <c r="N1101"/>
  <c r="N1102"/>
  <c r="N1103"/>
  <c r="N1104"/>
  <c r="N1105"/>
  <c r="N1106"/>
  <c r="N1107"/>
  <c r="N1108"/>
  <c r="N1109"/>
  <c r="N1110"/>
  <c r="N1111"/>
  <c r="N1112"/>
  <c r="N1113"/>
  <c r="N1114"/>
  <c r="N1115"/>
  <c r="N1116"/>
  <c r="N1117"/>
  <c r="N1118"/>
  <c r="N1119"/>
  <c r="N1120"/>
  <c r="N1121"/>
  <c r="N1122"/>
  <c r="N1123"/>
  <c r="N1124"/>
  <c r="N1125"/>
  <c r="N1126"/>
  <c r="N1127"/>
  <c r="N1128"/>
  <c r="N1129"/>
  <c r="N1130"/>
  <c r="N1131"/>
  <c r="N1132"/>
  <c r="N1133"/>
  <c r="N1134"/>
  <c r="N1135"/>
  <c r="N1136"/>
  <c r="N1137"/>
  <c r="N1138"/>
  <c r="N1139"/>
  <c r="N1140"/>
  <c r="N1141"/>
  <c r="N1142"/>
  <c r="N1143"/>
  <c r="N1144"/>
  <c r="N1145"/>
  <c r="N1146"/>
  <c r="N1147"/>
  <c r="N1148"/>
  <c r="N1149"/>
  <c r="N1150"/>
  <c r="N1151"/>
  <c r="N1152"/>
  <c r="N1153"/>
  <c r="N1154"/>
  <c r="N1155"/>
  <c r="N1156"/>
  <c r="N1157"/>
  <c r="N1158"/>
  <c r="N1159"/>
  <c r="N1160"/>
  <c r="N1161"/>
  <c r="N1162"/>
  <c r="N1163"/>
  <c r="N1164"/>
  <c r="N1165"/>
  <c r="N1166"/>
  <c r="N1167"/>
  <c r="N1168"/>
  <c r="N1169"/>
  <c r="N1170"/>
  <c r="N1171"/>
  <c r="N1172"/>
  <c r="N1173"/>
  <c r="N1174"/>
  <c r="N1175"/>
  <c r="N1176"/>
  <c r="N1177"/>
  <c r="N1178"/>
  <c r="N1179"/>
  <c r="N1180"/>
  <c r="N1181"/>
  <c r="N1182"/>
  <c r="N1183"/>
  <c r="N1184"/>
  <c r="N1185"/>
  <c r="N1186"/>
  <c r="N1187"/>
  <c r="N1188"/>
  <c r="N1189"/>
  <c r="N1190"/>
  <c r="N1191"/>
  <c r="N1192"/>
  <c r="N1193"/>
  <c r="N1194"/>
  <c r="N1195"/>
  <c r="N1196"/>
  <c r="N1197"/>
  <c r="N1198"/>
  <c r="N1199"/>
  <c r="N1200"/>
  <c r="N1201"/>
  <c r="N1202"/>
  <c r="N1203"/>
  <c r="N1204"/>
  <c r="N1205"/>
  <c r="N1206"/>
  <c r="N1207"/>
  <c r="N1208"/>
  <c r="N1209"/>
  <c r="N1210"/>
  <c r="N1211"/>
  <c r="N1212"/>
  <c r="N1213"/>
  <c r="N1214"/>
  <c r="N1215"/>
  <c r="N1216"/>
  <c r="N1217"/>
  <c r="N1218"/>
  <c r="N1219"/>
  <c r="N1220"/>
  <c r="N1221"/>
  <c r="N1222"/>
  <c r="N1223"/>
  <c r="N1224"/>
  <c r="N1225"/>
  <c r="N1226"/>
  <c r="N1227"/>
  <c r="N1228"/>
  <c r="N1229"/>
  <c r="N1230"/>
  <c r="N1231"/>
  <c r="N1232"/>
  <c r="N1233"/>
  <c r="N1234"/>
  <c r="N1235"/>
  <c r="N1236"/>
  <c r="N1237"/>
  <c r="N1238"/>
  <c r="N1239"/>
  <c r="N1240"/>
  <c r="N1241"/>
  <c r="N1242"/>
  <c r="N1243"/>
  <c r="N1244"/>
  <c r="N1245"/>
  <c r="N1246"/>
  <c r="N1247"/>
  <c r="N1248"/>
  <c r="N1249"/>
  <c r="N1250"/>
  <c r="N1251"/>
  <c r="N1252"/>
  <c r="N1253"/>
  <c r="N1254"/>
  <c r="N1255"/>
  <c r="N1256"/>
  <c r="N1257"/>
  <c r="N1258"/>
  <c r="N1259"/>
  <c r="N1260"/>
  <c r="N1261"/>
  <c r="N1262"/>
  <c r="N1263"/>
  <c r="N1264"/>
  <c r="N1265"/>
  <c r="N1266"/>
  <c r="N1267"/>
  <c r="N1268"/>
  <c r="N1269"/>
  <c r="N1270"/>
  <c r="N1271"/>
  <c r="N1272"/>
  <c r="N1273"/>
  <c r="N1274"/>
  <c r="N1275"/>
  <c r="N1276"/>
  <c r="N1277"/>
  <c r="N1278"/>
  <c r="N1279"/>
  <c r="N1280"/>
  <c r="N1281"/>
  <c r="N1282"/>
  <c r="N1283"/>
  <c r="N1284"/>
  <c r="N1285"/>
  <c r="N1286"/>
  <c r="N1287"/>
  <c r="N1288"/>
  <c r="N1289"/>
  <c r="N1290"/>
  <c r="N1291"/>
  <c r="N1292"/>
  <c r="N1293"/>
  <c r="N1294"/>
  <c r="N1295"/>
  <c r="N1296"/>
  <c r="N1297"/>
  <c r="N1298"/>
  <c r="N1299"/>
  <c r="N1300"/>
  <c r="N1301"/>
  <c r="N1302"/>
  <c r="N1303"/>
  <c r="N1304"/>
  <c r="N1305"/>
  <c r="N1306"/>
  <c r="N1307"/>
  <c r="N1308"/>
  <c r="N1309"/>
  <c r="N1310"/>
  <c r="N1311"/>
  <c r="N1312"/>
  <c r="N1313"/>
  <c r="N1314"/>
  <c r="N1315"/>
  <c r="N1316"/>
  <c r="N1317"/>
  <c r="N1318"/>
  <c r="N1319"/>
  <c r="N1320"/>
  <c r="N1321"/>
  <c r="N1322"/>
  <c r="N1323"/>
  <c r="N1324"/>
  <c r="N1325"/>
  <c r="N1326"/>
  <c r="N1327"/>
  <c r="N1328"/>
  <c r="N1329"/>
  <c r="N1330"/>
  <c r="N1331"/>
  <c r="N1332"/>
  <c r="N1333"/>
  <c r="N1334"/>
  <c r="N1335"/>
  <c r="N1336"/>
  <c r="N1337"/>
  <c r="N1338"/>
  <c r="N1339"/>
  <c r="N1340"/>
  <c r="N1341"/>
  <c r="N1342"/>
  <c r="N1343"/>
  <c r="N1344"/>
  <c r="N1345"/>
  <c r="N1346"/>
  <c r="N1347"/>
  <c r="N1348"/>
  <c r="N1349"/>
  <c r="N1350"/>
  <c r="N1351"/>
  <c r="N1352"/>
  <c r="N1353"/>
  <c r="N1354"/>
  <c r="N1355"/>
  <c r="N1356"/>
  <c r="N1357"/>
  <c r="N1358"/>
  <c r="N1359"/>
  <c r="N1360"/>
  <c r="N1361"/>
  <c r="N1362"/>
  <c r="N1363"/>
  <c r="N1364"/>
  <c r="N1365"/>
  <c r="N1366"/>
  <c r="N1367"/>
  <c r="N1368"/>
  <c r="N1369"/>
  <c r="N1370"/>
  <c r="N1371"/>
  <c r="N1372"/>
  <c r="N1373"/>
  <c r="N1374"/>
  <c r="N1375"/>
  <c r="N1376"/>
  <c r="N1377"/>
  <c r="N1378"/>
  <c r="N1379"/>
  <c r="N1380"/>
  <c r="N1381"/>
  <c r="N1382"/>
  <c r="N1383"/>
  <c r="N1384"/>
  <c r="N1385"/>
  <c r="N1386"/>
  <c r="N1387"/>
  <c r="N1388"/>
  <c r="N1389"/>
  <c r="N1390"/>
  <c r="N1391"/>
  <c r="N1392"/>
  <c r="N1393"/>
  <c r="N1394"/>
  <c r="N1395"/>
  <c r="N1396"/>
  <c r="N1397"/>
  <c r="N1398"/>
  <c r="N1399"/>
  <c r="N1400"/>
  <c r="N1401"/>
  <c r="N1402"/>
  <c r="N1403"/>
  <c r="N1404"/>
  <c r="N1405"/>
  <c r="N1406"/>
  <c r="N1407"/>
  <c r="N1408"/>
  <c r="N1409"/>
  <c r="N1410"/>
  <c r="N1411"/>
  <c r="N1412"/>
  <c r="N1413"/>
  <c r="N1414"/>
  <c r="N1415"/>
  <c r="N1416"/>
  <c r="N1417"/>
  <c r="N1418"/>
  <c r="N1419"/>
  <c r="N1420"/>
  <c r="N1421"/>
  <c r="N1422"/>
  <c r="N1423"/>
  <c r="N1424"/>
  <c r="N1425"/>
  <c r="N1426"/>
  <c r="N1427"/>
  <c r="N1428"/>
  <c r="N1429"/>
  <c r="N1430"/>
  <c r="N1431"/>
  <c r="N1432"/>
  <c r="N1433"/>
  <c r="N1434"/>
  <c r="N1435"/>
  <c r="N1436"/>
  <c r="N1437"/>
  <c r="N1438"/>
  <c r="N1439"/>
  <c r="N1440"/>
  <c r="N1441"/>
  <c r="N1442"/>
  <c r="N1443"/>
  <c r="N1444"/>
  <c r="N1445"/>
  <c r="N1446"/>
  <c r="N1447"/>
  <c r="N1448"/>
  <c r="N1449"/>
  <c r="N1450"/>
  <c r="N1451"/>
  <c r="N1452"/>
  <c r="N1453"/>
  <c r="N1454"/>
  <c r="N1455"/>
  <c r="N1456"/>
  <c r="N1457"/>
  <c r="N1458"/>
  <c r="N1459"/>
  <c r="N1460"/>
  <c r="N1461"/>
  <c r="N1462"/>
  <c r="N1463"/>
  <c r="N1464"/>
  <c r="N1465"/>
  <c r="N1466"/>
  <c r="N1467"/>
  <c r="N1468"/>
  <c r="N1469"/>
  <c r="N1470"/>
  <c r="N1471"/>
  <c r="N1472"/>
  <c r="N1473"/>
  <c r="N1474"/>
  <c r="N1475"/>
  <c r="N1476"/>
  <c r="N1477"/>
  <c r="N1478"/>
  <c r="N1479"/>
  <c r="N1480"/>
  <c r="N1481"/>
  <c r="N1482"/>
  <c r="N1483"/>
  <c r="N1484"/>
  <c r="N1485"/>
  <c r="N1486"/>
  <c r="N1487"/>
  <c r="N1488"/>
  <c r="N1489"/>
  <c r="N1490"/>
  <c r="N1491"/>
  <c r="N1492"/>
  <c r="N1493"/>
  <c r="N1494"/>
  <c r="N1495"/>
  <c r="N1496"/>
  <c r="N1497"/>
  <c r="N1498"/>
  <c r="N1499"/>
  <c r="N1500"/>
  <c r="N1501"/>
  <c r="N1502"/>
  <c r="N1503"/>
  <c r="N1504"/>
  <c r="N1505"/>
  <c r="N1506"/>
  <c r="N1507"/>
  <c r="N1508"/>
  <c r="N1509"/>
  <c r="N1510"/>
  <c r="N1511"/>
  <c r="N1512"/>
  <c r="N1513"/>
  <c r="N1514"/>
  <c r="N1515"/>
  <c r="N1516"/>
  <c r="N1517"/>
  <c r="N1518"/>
  <c r="N1519"/>
  <c r="N1520"/>
  <c r="N1521"/>
  <c r="N1522"/>
  <c r="N1523"/>
  <c r="N1524"/>
  <c r="N1525"/>
  <c r="N1526"/>
  <c r="N1527"/>
  <c r="N1528"/>
  <c r="N1529"/>
  <c r="N1530"/>
  <c r="N1531"/>
  <c r="N1532"/>
  <c r="N1533"/>
  <c r="N1534"/>
  <c r="N1535"/>
  <c r="N1536"/>
  <c r="N1537"/>
  <c r="N1538"/>
  <c r="N1539"/>
  <c r="N1540"/>
  <c r="N1541"/>
  <c r="N1542"/>
  <c r="N1543"/>
  <c r="N1544"/>
  <c r="N1545"/>
  <c r="N1546"/>
  <c r="N1547"/>
  <c r="N1548"/>
  <c r="N1549"/>
  <c r="N1550"/>
  <c r="N1551"/>
  <c r="N1552"/>
  <c r="N1553"/>
  <c r="N1554"/>
  <c r="N1555"/>
  <c r="N1556"/>
  <c r="N1557"/>
  <c r="N1558"/>
  <c r="N1559"/>
  <c r="N1560"/>
  <c r="N1561"/>
  <c r="N1562"/>
  <c r="N1563"/>
  <c r="N1564"/>
  <c r="N1565"/>
  <c r="N1566"/>
  <c r="N1567"/>
  <c r="N1568"/>
  <c r="N1569"/>
  <c r="N1570"/>
  <c r="N1571"/>
  <c r="N1572"/>
  <c r="N1573"/>
  <c r="N1574"/>
  <c r="N1575"/>
  <c r="N1576"/>
  <c r="N1577"/>
  <c r="N1578"/>
  <c r="N1579"/>
  <c r="N1580"/>
  <c r="N1581"/>
  <c r="N1582"/>
  <c r="N1583"/>
  <c r="N1584"/>
  <c r="N1585"/>
  <c r="N1586"/>
  <c r="N1587"/>
  <c r="N1588"/>
  <c r="N1589"/>
  <c r="N1590"/>
  <c r="N1591"/>
  <c r="N1592"/>
  <c r="N1593"/>
  <c r="N1594"/>
  <c r="N1595"/>
  <c r="N1596"/>
  <c r="N1597"/>
  <c r="N1598"/>
  <c r="N1599"/>
  <c r="N1600"/>
  <c r="N1601"/>
  <c r="N1602"/>
  <c r="N1603"/>
  <c r="N1604"/>
  <c r="N1605"/>
  <c r="N1606"/>
  <c r="N1607"/>
  <c r="N1608"/>
  <c r="N1609"/>
  <c r="N1610"/>
  <c r="N1611"/>
  <c r="N1612"/>
  <c r="N1613"/>
  <c r="N1614"/>
  <c r="N1615"/>
  <c r="N1616"/>
  <c r="N1617"/>
  <c r="N1618"/>
  <c r="N1619"/>
  <c r="N1620"/>
  <c r="N1621"/>
  <c r="N1622"/>
  <c r="N1623"/>
  <c r="N1624"/>
  <c r="N1625"/>
  <c r="N1626"/>
  <c r="N1627"/>
  <c r="N1628"/>
  <c r="N1629"/>
  <c r="N1630"/>
  <c r="N1631"/>
  <c r="N1632"/>
  <c r="N1633"/>
  <c r="N1634"/>
  <c r="N1635"/>
  <c r="N1636"/>
  <c r="N1637"/>
  <c r="N1638"/>
  <c r="N1639"/>
  <c r="N1640"/>
  <c r="N1641"/>
  <c r="N1642"/>
  <c r="N1643"/>
  <c r="N1644"/>
  <c r="N1645"/>
  <c r="N1646"/>
  <c r="N1647"/>
  <c r="N1648"/>
  <c r="N1649"/>
  <c r="N1650"/>
  <c r="N1651"/>
  <c r="N1652"/>
  <c r="N1653"/>
  <c r="N1654"/>
  <c r="N1655"/>
  <c r="N1656"/>
  <c r="N1657"/>
  <c r="N1658"/>
  <c r="N1659"/>
  <c r="N1660"/>
  <c r="N1661"/>
  <c r="N1662"/>
  <c r="N1663"/>
  <c r="N1664"/>
  <c r="N1665"/>
  <c r="N1666"/>
  <c r="N1667"/>
  <c r="N1668"/>
  <c r="N1669"/>
  <c r="N1670"/>
  <c r="N1671"/>
  <c r="N1672"/>
  <c r="N1673"/>
  <c r="N1674"/>
  <c r="N1675"/>
  <c r="N1676"/>
  <c r="N1677"/>
  <c r="N1678"/>
  <c r="N1679"/>
  <c r="N1680"/>
  <c r="N1681"/>
  <c r="N1682"/>
  <c r="N1683"/>
  <c r="N1684"/>
  <c r="N1685"/>
  <c r="N1686"/>
  <c r="N1687"/>
  <c r="N1688"/>
  <c r="N1689"/>
  <c r="N1690"/>
  <c r="N1691"/>
  <c r="N1692"/>
  <c r="N1693"/>
  <c r="N1694"/>
  <c r="N1695"/>
  <c r="N1696"/>
  <c r="N1697"/>
  <c r="N1698"/>
  <c r="N1699"/>
  <c r="N1700"/>
  <c r="N1701"/>
  <c r="N1702"/>
  <c r="N1703"/>
  <c r="N1704"/>
  <c r="N1705"/>
  <c r="N1706"/>
  <c r="N1707"/>
  <c r="N1708"/>
  <c r="N1709"/>
  <c r="N1710"/>
  <c r="N1711"/>
  <c r="N1712"/>
  <c r="N1713"/>
  <c r="N1714"/>
  <c r="N1715"/>
  <c r="N1716"/>
  <c r="N1717"/>
  <c r="N1718"/>
  <c r="N1719"/>
  <c r="N1720"/>
  <c r="N1721"/>
  <c r="N1722"/>
  <c r="N1723"/>
  <c r="N1724"/>
  <c r="N1725"/>
  <c r="N1726"/>
  <c r="N1727"/>
  <c r="N1728"/>
  <c r="N1729"/>
  <c r="N1730"/>
  <c r="N1731"/>
  <c r="N1732"/>
  <c r="N1733"/>
  <c r="N1734"/>
  <c r="N1735"/>
  <c r="N1736"/>
  <c r="N1737"/>
  <c r="N1738"/>
  <c r="N1739"/>
  <c r="N1740"/>
  <c r="N1741"/>
  <c r="N1742"/>
  <c r="N1743"/>
  <c r="N1744"/>
  <c r="N1745"/>
  <c r="N1746"/>
  <c r="N1747"/>
  <c r="N1748"/>
  <c r="N1749"/>
  <c r="N1750"/>
  <c r="N1751"/>
  <c r="N1752"/>
  <c r="N1753"/>
  <c r="N1754"/>
  <c r="N1755"/>
  <c r="N1756"/>
  <c r="N1757"/>
  <c r="N1758"/>
  <c r="N1759"/>
  <c r="N1760"/>
  <c r="N1761"/>
  <c r="N1762"/>
  <c r="N1763"/>
  <c r="N1764"/>
  <c r="N1765"/>
  <c r="N1766"/>
  <c r="N1767"/>
  <c r="N1768"/>
  <c r="N1769"/>
  <c r="N1770"/>
  <c r="N1771"/>
  <c r="N1772"/>
  <c r="N1773"/>
  <c r="N1774"/>
  <c r="N1775"/>
  <c r="N1776"/>
  <c r="N1777"/>
  <c r="N1778"/>
  <c r="N1779"/>
  <c r="N1780"/>
  <c r="N1781"/>
  <c r="N1782"/>
  <c r="N1783"/>
  <c r="N1784"/>
  <c r="N1785"/>
  <c r="N1786"/>
  <c r="N1787"/>
  <c r="N1788"/>
  <c r="N1789"/>
  <c r="N1790"/>
  <c r="N1791"/>
  <c r="N1792"/>
  <c r="N1793"/>
  <c r="N1794"/>
  <c r="N1795"/>
  <c r="N1796"/>
  <c r="N1797"/>
  <c r="N1798"/>
  <c r="N1799"/>
  <c r="N1800"/>
  <c r="N1801"/>
  <c r="N1802"/>
  <c r="N1803"/>
  <c r="N1804"/>
  <c r="N1805"/>
  <c r="N1806"/>
  <c r="N1807"/>
  <c r="N1808"/>
  <c r="N1809"/>
  <c r="N1810"/>
  <c r="N1811"/>
  <c r="N1812"/>
  <c r="N1813"/>
  <c r="N1814"/>
  <c r="N1815"/>
  <c r="N1816"/>
  <c r="N1817"/>
  <c r="N1818"/>
  <c r="N1819"/>
  <c r="N1820"/>
  <c r="N1821"/>
  <c r="N1822"/>
  <c r="N1823"/>
  <c r="N1824"/>
  <c r="N1825"/>
  <c r="N1826"/>
  <c r="N1827"/>
  <c r="N1828"/>
  <c r="N1829"/>
  <c r="N1830"/>
  <c r="N1831"/>
  <c r="N1832"/>
  <c r="N1833"/>
  <c r="N1834"/>
  <c r="N1835"/>
  <c r="N1836"/>
  <c r="N1837"/>
  <c r="N1838"/>
  <c r="N1839"/>
  <c r="N1840"/>
  <c r="N1841"/>
  <c r="N1842"/>
  <c r="N1843"/>
  <c r="N1844"/>
  <c r="N1845"/>
  <c r="N1846"/>
  <c r="N1847"/>
  <c r="N1848"/>
  <c r="N1849"/>
  <c r="N1850"/>
  <c r="N1851"/>
  <c r="N1852"/>
  <c r="N1853"/>
  <c r="N1854"/>
  <c r="N1855"/>
  <c r="N1856"/>
  <c r="N1857"/>
  <c r="N1858"/>
  <c r="N1859"/>
  <c r="N1860"/>
  <c r="N1861"/>
  <c r="N1862"/>
  <c r="N1863"/>
  <c r="N1864"/>
  <c r="N1865"/>
  <c r="N1866"/>
  <c r="N1867"/>
  <c r="N1868"/>
  <c r="N1869"/>
  <c r="N1870"/>
  <c r="N1871"/>
  <c r="N1872"/>
  <c r="N1873"/>
  <c r="N1874"/>
  <c r="N1875"/>
  <c r="N1876"/>
  <c r="N1877"/>
  <c r="N1878"/>
  <c r="N1879"/>
  <c r="N1880"/>
  <c r="N1881"/>
  <c r="N1882"/>
  <c r="N1883"/>
  <c r="N1884"/>
  <c r="N1885"/>
  <c r="N1886"/>
  <c r="N1887"/>
  <c r="N1888"/>
  <c r="N1889"/>
  <c r="N1890"/>
  <c r="N1891"/>
  <c r="N1892"/>
  <c r="N1893"/>
  <c r="N1894"/>
  <c r="N1895"/>
  <c r="N1896"/>
  <c r="N1897"/>
  <c r="N1898"/>
  <c r="N1899"/>
  <c r="N1900"/>
  <c r="N1901"/>
  <c r="N1902"/>
  <c r="N1903"/>
  <c r="N1904"/>
  <c r="N1905"/>
  <c r="N1906"/>
  <c r="N1907"/>
  <c r="N1908"/>
  <c r="N1909"/>
  <c r="N1910"/>
  <c r="N1911"/>
  <c r="N1912"/>
  <c r="N1913"/>
  <c r="N1914"/>
  <c r="N1915"/>
  <c r="N1916"/>
  <c r="N1917"/>
  <c r="N1918"/>
  <c r="N1919"/>
  <c r="N1920"/>
  <c r="N1921"/>
  <c r="N1922"/>
  <c r="N1923"/>
  <c r="N1924"/>
  <c r="N1925"/>
  <c r="N1926"/>
  <c r="N1927"/>
  <c r="N1928"/>
  <c r="N1929"/>
  <c r="N1930"/>
  <c r="N1931"/>
  <c r="N1932"/>
  <c r="N1933"/>
  <c r="N1934"/>
  <c r="N1935"/>
  <c r="N1936"/>
  <c r="N1937"/>
  <c r="N1938"/>
  <c r="N1939"/>
  <c r="N1940"/>
  <c r="N1941"/>
  <c r="N1942"/>
  <c r="N1943"/>
  <c r="N1944"/>
  <c r="N1945"/>
  <c r="N1946"/>
  <c r="N1947"/>
  <c r="N1948"/>
  <c r="N1949"/>
  <c r="N1950"/>
  <c r="N1951"/>
  <c r="N1952"/>
  <c r="N1953"/>
  <c r="N1954"/>
  <c r="N1955"/>
  <c r="N1956"/>
  <c r="N1957"/>
  <c r="N1958"/>
  <c r="N1959"/>
  <c r="N1960"/>
  <c r="N1961"/>
  <c r="N1962"/>
  <c r="N1963"/>
  <c r="N1964"/>
  <c r="N1965"/>
  <c r="N1966"/>
  <c r="N1967"/>
  <c r="N1968"/>
  <c r="N1969"/>
  <c r="N1970"/>
  <c r="N1971"/>
  <c r="N1972"/>
  <c r="N1973"/>
  <c r="N1974"/>
  <c r="N1975"/>
  <c r="N1976"/>
  <c r="N1977"/>
  <c r="N1978"/>
  <c r="N1979"/>
  <c r="N1980"/>
  <c r="N1981"/>
  <c r="N1982"/>
  <c r="N1983"/>
  <c r="N1984"/>
  <c r="N1985"/>
  <c r="N1986"/>
  <c r="N1987"/>
  <c r="N1988"/>
  <c r="N1989"/>
  <c r="N1990"/>
  <c r="N1991"/>
  <c r="N1992"/>
  <c r="N1993"/>
  <c r="N1994"/>
  <c r="N1995"/>
  <c r="N1996"/>
  <c r="N1997"/>
  <c r="N1998"/>
  <c r="N1999"/>
  <c r="N2000"/>
  <c r="N2001"/>
  <c r="N2002"/>
  <c r="N2003"/>
  <c r="N2004"/>
  <c r="N2005"/>
  <c r="N2006"/>
  <c r="N2007"/>
  <c r="N2008"/>
  <c r="N2009"/>
  <c r="N2010"/>
  <c r="N2011"/>
  <c r="N2012"/>
  <c r="N2013"/>
  <c r="N2014"/>
  <c r="N2015"/>
  <c r="N2016"/>
  <c r="N2017"/>
  <c r="N2018"/>
  <c r="N2019"/>
  <c r="N2020"/>
  <c r="N2021"/>
  <c r="N2022"/>
  <c r="N2023"/>
  <c r="N2024"/>
  <c r="N2025"/>
  <c r="N2026"/>
  <c r="N2027"/>
  <c r="N2028"/>
  <c r="N2029"/>
  <c r="N2030"/>
  <c r="N2031"/>
  <c r="N2032"/>
  <c r="N2033"/>
  <c r="N2034"/>
  <c r="N2035"/>
  <c r="N2036"/>
  <c r="N2037"/>
  <c r="N2038"/>
  <c r="N2039"/>
  <c r="N2040"/>
  <c r="N2041"/>
  <c r="N2042"/>
  <c r="N2043"/>
  <c r="N2044"/>
  <c r="N2045"/>
  <c r="N2046"/>
  <c r="N2047"/>
  <c r="N2048"/>
  <c r="N2049"/>
  <c r="N2050"/>
  <c r="N2051"/>
  <c r="N2052"/>
  <c r="N2053"/>
  <c r="N2054"/>
  <c r="N2055"/>
  <c r="N2056"/>
  <c r="N2057"/>
  <c r="N2058"/>
  <c r="N2059"/>
  <c r="N2060"/>
  <c r="N2061"/>
  <c r="N2062"/>
  <c r="N2063"/>
  <c r="N2064"/>
  <c r="N2065"/>
  <c r="N2066"/>
  <c r="N2067"/>
  <c r="N2068"/>
  <c r="N2069"/>
  <c r="N2070"/>
  <c r="N2071"/>
  <c r="N2072"/>
  <c r="N2073"/>
  <c r="N2074"/>
  <c r="N2075"/>
  <c r="N2076"/>
  <c r="N2077"/>
  <c r="N2078"/>
  <c r="N2079"/>
  <c r="N2080"/>
  <c r="N2081"/>
  <c r="N2082"/>
  <c r="N2083"/>
  <c r="N2084"/>
  <c r="N2085"/>
  <c r="N2086"/>
  <c r="N2087"/>
  <c r="N2088"/>
  <c r="N2089"/>
  <c r="N2090"/>
  <c r="N2091"/>
  <c r="N2092"/>
  <c r="N2093"/>
  <c r="N2094"/>
  <c r="N2095"/>
  <c r="N2096"/>
  <c r="N2097"/>
  <c r="N2098"/>
  <c r="N2099"/>
  <c r="N2100"/>
  <c r="N2101"/>
  <c r="N2102"/>
  <c r="N2103"/>
  <c r="N2104"/>
  <c r="N2105"/>
  <c r="N2106"/>
  <c r="N2107"/>
  <c r="N2108"/>
  <c r="N2109"/>
  <c r="N2110"/>
  <c r="N2111"/>
  <c r="N2112"/>
  <c r="N2113"/>
  <c r="N2114"/>
  <c r="N2115"/>
  <c r="N2116"/>
  <c r="N2117"/>
  <c r="N2118"/>
  <c r="N2119"/>
  <c r="N2120"/>
  <c r="N2121"/>
  <c r="N2122"/>
  <c r="N2123"/>
  <c r="N2124"/>
  <c r="N2125"/>
  <c r="N2126"/>
  <c r="N2127"/>
  <c r="N2128"/>
  <c r="N2129"/>
  <c r="N2130"/>
  <c r="N2131"/>
  <c r="N2132"/>
  <c r="N2133"/>
  <c r="N2134"/>
  <c r="N2135"/>
  <c r="N2136"/>
  <c r="N2137"/>
  <c r="N2138"/>
  <c r="N2139"/>
  <c r="N2140"/>
  <c r="N2141"/>
  <c r="N2142"/>
  <c r="N2143"/>
  <c r="N2144"/>
  <c r="N2145"/>
  <c r="N2146"/>
  <c r="N2147"/>
  <c r="N2148"/>
  <c r="N2149"/>
  <c r="N2150"/>
  <c r="N2151"/>
  <c r="N2152"/>
  <c r="N2153"/>
  <c r="N2154"/>
  <c r="N2155"/>
  <c r="N2156"/>
  <c r="N2157"/>
  <c r="N2158"/>
  <c r="N2159"/>
  <c r="N2160"/>
  <c r="N2161"/>
  <c r="N2162"/>
  <c r="N2163"/>
  <c r="N2164"/>
  <c r="N2165"/>
  <c r="N2166"/>
  <c r="N2167"/>
  <c r="N2168"/>
  <c r="N2169"/>
  <c r="N2170"/>
  <c r="N2171"/>
  <c r="N2172"/>
  <c r="N2173"/>
  <c r="N2174"/>
  <c r="N2175"/>
  <c r="N2176"/>
  <c r="N2177"/>
  <c r="N2178"/>
  <c r="N2179"/>
  <c r="N2180"/>
  <c r="N2181"/>
  <c r="N2182"/>
  <c r="N2183"/>
  <c r="N2184"/>
  <c r="N2185"/>
  <c r="N2186"/>
  <c r="N2187"/>
  <c r="N2188"/>
  <c r="N2189"/>
  <c r="N2190"/>
  <c r="N2191"/>
  <c r="N2192"/>
  <c r="N2193"/>
  <c r="N2194"/>
  <c r="N2195"/>
  <c r="N2196"/>
  <c r="N2197"/>
  <c r="N2198"/>
  <c r="N2199"/>
  <c r="N2200"/>
  <c r="N2201"/>
  <c r="N2202"/>
  <c r="N2203"/>
  <c r="N2204"/>
  <c r="N2205"/>
  <c r="N2206"/>
  <c r="N2207"/>
  <c r="N2208"/>
  <c r="N2209"/>
  <c r="N2210"/>
  <c r="N2211"/>
  <c r="N2212"/>
  <c r="N2213"/>
  <c r="N2214"/>
  <c r="N2215"/>
  <c r="N2216"/>
  <c r="N2217"/>
  <c r="N2218"/>
  <c r="N2219"/>
  <c r="N2220"/>
  <c r="N2221"/>
  <c r="N2222"/>
  <c r="N2223"/>
  <c r="N2224"/>
  <c r="N2225"/>
  <c r="N2226"/>
  <c r="N2227"/>
  <c r="N2228"/>
  <c r="N2229"/>
  <c r="N2230"/>
  <c r="N2231"/>
  <c r="N2232"/>
  <c r="N2233"/>
  <c r="N2234"/>
  <c r="N2235"/>
  <c r="N2236"/>
  <c r="N2237"/>
  <c r="N2238"/>
  <c r="N2239"/>
  <c r="N2240"/>
  <c r="N2241"/>
  <c r="N2242"/>
  <c r="N2243"/>
  <c r="N2244"/>
  <c r="N2245"/>
  <c r="N2246"/>
  <c r="N2247"/>
  <c r="N2248"/>
  <c r="N2249"/>
  <c r="N2250"/>
  <c r="N2251"/>
  <c r="N2252"/>
  <c r="N2253"/>
  <c r="N2254"/>
  <c r="N2255"/>
  <c r="N2256"/>
  <c r="N2257"/>
  <c r="N2258"/>
  <c r="N2259"/>
  <c r="N2260"/>
  <c r="N2261"/>
  <c r="N2262"/>
  <c r="N2263"/>
  <c r="N2264"/>
  <c r="N2265"/>
  <c r="N2266"/>
  <c r="N2267"/>
  <c r="N2268"/>
  <c r="N2269"/>
  <c r="N2270"/>
  <c r="N2271"/>
  <c r="N2272"/>
  <c r="N2273"/>
  <c r="N2274"/>
  <c r="N2275"/>
  <c r="N2276"/>
  <c r="N2277"/>
  <c r="N2278"/>
  <c r="N2279"/>
  <c r="N2280"/>
  <c r="N2281"/>
  <c r="N2282"/>
  <c r="N2283"/>
  <c r="N2284"/>
  <c r="N2285"/>
  <c r="N2286"/>
  <c r="N2287"/>
  <c r="N2288"/>
  <c r="N2289"/>
  <c r="N2290"/>
  <c r="N2291"/>
  <c r="N2292"/>
  <c r="N2293"/>
  <c r="N2294"/>
  <c r="N2295"/>
  <c r="N2296"/>
  <c r="N2297"/>
  <c r="N2298"/>
  <c r="N2299"/>
  <c r="N2300"/>
  <c r="N2301"/>
  <c r="N2302"/>
  <c r="N2303"/>
  <c r="N2304"/>
  <c r="N2305"/>
  <c r="N2306"/>
  <c r="N2307"/>
  <c r="N2308"/>
  <c r="N2309"/>
  <c r="N2310"/>
  <c r="N2311"/>
  <c r="N2312"/>
  <c r="N2313"/>
  <c r="N2314"/>
  <c r="N2315"/>
  <c r="N2316"/>
  <c r="N2317"/>
  <c r="N2318"/>
  <c r="N2319"/>
  <c r="N2320"/>
  <c r="N2321"/>
  <c r="N2322"/>
  <c r="N2323"/>
  <c r="N2324"/>
  <c r="N2325"/>
  <c r="N2326"/>
  <c r="N2327"/>
  <c r="N2328"/>
  <c r="N2329"/>
  <c r="N2330"/>
  <c r="N2331"/>
  <c r="N2332"/>
  <c r="N2333"/>
  <c r="N2334"/>
  <c r="N2335"/>
  <c r="N2336"/>
  <c r="N2337"/>
  <c r="N2338"/>
  <c r="N2339"/>
  <c r="N2340"/>
  <c r="N2341"/>
  <c r="N2342"/>
  <c r="N2343"/>
  <c r="N2344"/>
  <c r="N2345"/>
  <c r="N2346"/>
  <c r="N2347"/>
  <c r="N2348"/>
  <c r="N2349"/>
  <c r="N2350"/>
  <c r="N2351"/>
  <c r="N2352"/>
  <c r="N2353"/>
  <c r="N2354"/>
  <c r="N2355"/>
  <c r="N2356"/>
  <c r="N2357"/>
  <c r="N2358"/>
  <c r="N2359"/>
  <c r="N2360"/>
  <c r="N2361"/>
  <c r="N2362"/>
  <c r="N2363"/>
  <c r="N2364"/>
  <c r="N2365"/>
  <c r="N2366"/>
  <c r="N2367"/>
  <c r="N2368"/>
  <c r="N2369"/>
  <c r="N2370"/>
  <c r="N2371"/>
  <c r="N2372"/>
  <c r="N2373"/>
  <c r="N2374"/>
  <c r="N2375"/>
  <c r="N2376"/>
  <c r="N2377"/>
  <c r="N2378"/>
  <c r="N2379"/>
  <c r="N2380"/>
  <c r="N2381"/>
  <c r="N2382"/>
  <c r="N2383"/>
  <c r="N2384"/>
  <c r="N2385"/>
  <c r="N2386"/>
  <c r="N2387"/>
  <c r="N2388"/>
  <c r="N2389"/>
  <c r="N2390"/>
  <c r="N2391"/>
  <c r="N2392"/>
  <c r="N2393"/>
  <c r="N2394"/>
  <c r="N2395"/>
  <c r="N2396"/>
  <c r="N2397"/>
  <c r="N2398"/>
  <c r="N2399"/>
  <c r="N2400"/>
  <c r="N2401"/>
  <c r="N2402"/>
  <c r="N2403"/>
  <c r="N2404"/>
  <c r="N2405"/>
  <c r="N2406"/>
  <c r="N2407"/>
  <c r="N2408"/>
  <c r="N2409"/>
  <c r="N2410"/>
  <c r="N2411"/>
  <c r="N2412"/>
  <c r="N2413"/>
  <c r="N2414"/>
  <c r="N2415"/>
  <c r="N2416"/>
  <c r="N2417"/>
  <c r="N2418"/>
  <c r="N2419"/>
  <c r="N2420"/>
  <c r="N2421"/>
  <c r="N2422"/>
  <c r="N2423"/>
  <c r="N2424"/>
  <c r="N2425"/>
  <c r="N2426"/>
  <c r="N2427"/>
  <c r="N2428"/>
  <c r="N2429"/>
  <c r="N2430"/>
  <c r="N2431"/>
  <c r="N2432"/>
  <c r="N2433"/>
  <c r="N2434"/>
  <c r="N2435"/>
  <c r="N2436"/>
  <c r="N2437"/>
  <c r="N2438"/>
  <c r="N2439"/>
  <c r="N2440"/>
  <c r="N2441"/>
  <c r="N2442"/>
  <c r="N2443"/>
  <c r="N2444"/>
  <c r="N2445"/>
  <c r="N2446"/>
  <c r="N2447"/>
  <c r="N2448"/>
  <c r="N2449"/>
  <c r="N2450"/>
  <c r="N2451"/>
  <c r="N2452"/>
  <c r="N2453"/>
  <c r="N2454"/>
  <c r="N2455"/>
  <c r="N2456"/>
  <c r="N2457"/>
  <c r="N2458"/>
  <c r="N2459"/>
  <c r="N2460"/>
  <c r="N2461"/>
  <c r="N2462"/>
  <c r="N2463"/>
  <c r="N2464"/>
  <c r="N2465"/>
  <c r="N2466"/>
  <c r="N2467"/>
  <c r="N2468"/>
  <c r="N2469"/>
  <c r="N2470"/>
  <c r="N2471"/>
  <c r="N2472"/>
  <c r="N2473"/>
  <c r="N2474"/>
  <c r="N2475"/>
  <c r="N2476"/>
  <c r="N2477"/>
  <c r="N2478"/>
  <c r="N2479"/>
  <c r="N2480"/>
  <c r="N2481"/>
  <c r="N2482"/>
  <c r="N2483"/>
  <c r="N2484"/>
  <c r="N2485"/>
  <c r="N2486"/>
  <c r="N2487"/>
  <c r="N2488"/>
  <c r="N2489"/>
  <c r="N2490"/>
  <c r="N2491"/>
  <c r="N2492"/>
  <c r="N2493"/>
  <c r="N2494"/>
  <c r="N2495"/>
  <c r="N2496"/>
  <c r="N2497"/>
  <c r="N2498"/>
  <c r="N2499"/>
  <c r="N2500"/>
  <c r="N2501"/>
  <c r="N2502"/>
  <c r="N2503"/>
  <c r="N2504"/>
  <c r="N2505"/>
  <c r="N2506"/>
  <c r="N2507"/>
  <c r="N2508"/>
  <c r="N2509"/>
  <c r="N2510"/>
  <c r="N2511"/>
  <c r="N2512"/>
  <c r="N2513"/>
  <c r="N2514"/>
  <c r="N2515"/>
  <c r="N2516"/>
  <c r="N2517"/>
  <c r="N2518"/>
  <c r="N2519"/>
  <c r="N2520"/>
  <c r="N2521"/>
  <c r="N2522"/>
  <c r="N2523"/>
  <c r="N2524"/>
  <c r="N2525"/>
  <c r="N2526"/>
  <c r="N2527"/>
  <c r="N2528"/>
  <c r="N2529"/>
  <c r="N2530"/>
  <c r="N2531"/>
  <c r="N2532"/>
  <c r="N2533"/>
  <c r="N2534"/>
  <c r="N2535"/>
  <c r="N2536"/>
  <c r="N2537"/>
  <c r="N2538"/>
  <c r="N2539"/>
  <c r="N2540"/>
  <c r="N2541"/>
  <c r="N2542"/>
  <c r="N2543"/>
  <c r="N2544"/>
  <c r="N2545"/>
  <c r="N2546"/>
  <c r="N2547"/>
  <c r="N2548"/>
  <c r="N2549"/>
  <c r="N2550"/>
  <c r="N2551"/>
  <c r="N2552"/>
  <c r="N2553"/>
  <c r="N2554"/>
  <c r="N2555"/>
  <c r="N2556"/>
  <c r="N2557"/>
  <c r="N2558"/>
  <c r="N2559"/>
  <c r="N2560"/>
  <c r="N2561"/>
  <c r="N2562"/>
  <c r="N2563"/>
  <c r="N2564"/>
  <c r="N2565"/>
  <c r="N2566"/>
  <c r="N2567"/>
  <c r="N2568"/>
  <c r="N2569"/>
  <c r="N2570"/>
  <c r="N2571"/>
  <c r="N2572"/>
  <c r="N2573"/>
  <c r="N2574"/>
  <c r="N2575"/>
  <c r="N2576"/>
  <c r="N2577"/>
  <c r="N2578"/>
  <c r="N2579"/>
  <c r="N2580"/>
  <c r="N2581"/>
  <c r="N2582"/>
  <c r="N2583"/>
  <c r="N2584"/>
  <c r="N2585"/>
  <c r="N2586"/>
  <c r="N2587"/>
  <c r="N2588"/>
  <c r="N2589"/>
  <c r="N2590"/>
  <c r="N2591"/>
  <c r="N2592"/>
  <c r="N2593"/>
  <c r="N2594"/>
  <c r="N2595"/>
  <c r="N2596"/>
  <c r="N2597"/>
  <c r="N2598"/>
  <c r="N2599"/>
  <c r="N2600"/>
  <c r="N2601"/>
  <c r="N2602"/>
  <c r="N2603"/>
  <c r="N2604"/>
  <c r="N2605"/>
  <c r="N2606"/>
  <c r="N2607"/>
  <c r="N2608"/>
  <c r="N2609"/>
  <c r="N2610"/>
  <c r="N2611"/>
  <c r="N2612"/>
  <c r="N2613"/>
  <c r="N2614"/>
  <c r="N2615"/>
  <c r="N2616"/>
  <c r="N2617"/>
  <c r="N2618"/>
  <c r="N2619"/>
  <c r="N2620"/>
  <c r="N2621"/>
  <c r="N2622"/>
  <c r="N2623"/>
  <c r="N2624"/>
  <c r="N2625"/>
  <c r="N2626"/>
  <c r="N2627"/>
  <c r="N2628"/>
  <c r="N2629"/>
  <c r="N2630"/>
  <c r="N2631"/>
  <c r="N2632"/>
  <c r="N2633"/>
  <c r="N2634"/>
  <c r="N2635"/>
  <c r="N2636"/>
  <c r="N2637"/>
  <c r="N2638"/>
  <c r="N2639"/>
  <c r="N2640"/>
  <c r="N2641"/>
  <c r="N2642"/>
  <c r="N2643"/>
  <c r="N2644"/>
  <c r="N2645"/>
  <c r="N2646"/>
  <c r="N2647"/>
  <c r="N2648"/>
  <c r="N2649"/>
  <c r="N2650"/>
  <c r="N2651"/>
  <c r="N2652"/>
  <c r="N2653"/>
  <c r="N2654"/>
  <c r="N2655"/>
  <c r="N2656"/>
  <c r="N2657"/>
  <c r="N2658"/>
  <c r="N2659"/>
  <c r="N2660"/>
  <c r="N2661"/>
  <c r="N2662"/>
  <c r="N2663"/>
  <c r="N2664"/>
  <c r="N2665"/>
  <c r="N2666"/>
  <c r="N2667"/>
  <c r="N2668"/>
  <c r="N2669"/>
  <c r="N2670"/>
  <c r="N2671"/>
  <c r="N2672"/>
  <c r="N2673"/>
  <c r="N2674"/>
  <c r="N2675"/>
  <c r="N2676"/>
  <c r="N2677"/>
  <c r="N2678"/>
  <c r="N2679"/>
  <c r="N2680"/>
  <c r="N2681"/>
  <c r="N2682"/>
  <c r="N2683"/>
  <c r="N2684"/>
  <c r="N2685"/>
  <c r="N2686"/>
  <c r="N2687"/>
  <c r="N2688"/>
  <c r="N2689"/>
  <c r="N2690"/>
  <c r="N2691"/>
  <c r="N2692"/>
  <c r="N2693"/>
  <c r="N2694"/>
  <c r="N2695"/>
  <c r="N2696"/>
  <c r="N2697"/>
  <c r="N2698"/>
  <c r="N2699"/>
  <c r="N2700"/>
  <c r="N2701"/>
  <c r="N2702"/>
  <c r="N2703"/>
  <c r="N2704"/>
  <c r="N2705"/>
  <c r="N2706"/>
  <c r="N2707"/>
  <c r="N2708"/>
  <c r="N2709"/>
  <c r="N2710"/>
  <c r="N2711"/>
  <c r="N2712"/>
  <c r="N2713"/>
  <c r="N2714"/>
  <c r="N2715"/>
  <c r="N2716"/>
  <c r="N2717"/>
  <c r="N2718"/>
  <c r="N2719"/>
  <c r="N2720"/>
  <c r="N2721"/>
  <c r="N2722"/>
  <c r="N2723"/>
  <c r="N2724"/>
  <c r="N2725"/>
  <c r="N2726"/>
  <c r="N2727"/>
  <c r="N2728"/>
  <c r="N2729"/>
  <c r="N2730"/>
  <c r="N2731"/>
  <c r="N2732"/>
  <c r="N2733"/>
  <c r="N2734"/>
  <c r="N2735"/>
  <c r="N2736"/>
  <c r="N2737"/>
  <c r="N2738"/>
  <c r="N2739"/>
  <c r="N2740"/>
  <c r="N2741"/>
  <c r="N2742"/>
  <c r="N2743"/>
  <c r="N2744"/>
  <c r="N2745"/>
  <c r="N2746"/>
  <c r="N2747"/>
  <c r="N2748"/>
  <c r="N2749"/>
  <c r="N2750"/>
  <c r="N2751"/>
  <c r="N2752"/>
  <c r="N2753"/>
  <c r="N2754"/>
  <c r="N2755"/>
  <c r="N2756"/>
  <c r="N2757"/>
  <c r="N2758"/>
  <c r="N2759"/>
  <c r="N2760"/>
  <c r="N2761"/>
  <c r="N2762"/>
  <c r="N2763"/>
  <c r="N2764"/>
  <c r="N2765"/>
  <c r="N2766"/>
  <c r="N2767"/>
  <c r="N2768"/>
  <c r="N2769"/>
  <c r="N2770"/>
  <c r="N2771"/>
  <c r="N2772"/>
  <c r="N2773"/>
  <c r="N2774"/>
  <c r="N2775"/>
  <c r="N2776"/>
  <c r="N2777"/>
  <c r="N2778"/>
  <c r="N2779"/>
  <c r="N2780"/>
  <c r="N2781"/>
  <c r="N2782"/>
  <c r="N2783"/>
  <c r="N2784"/>
  <c r="N2785"/>
  <c r="N2786"/>
  <c r="N2787"/>
  <c r="N2788"/>
  <c r="N2789"/>
  <c r="N2790"/>
  <c r="N2791"/>
  <c r="N2792"/>
  <c r="N2793"/>
  <c r="N2794"/>
  <c r="N2795"/>
  <c r="N2796"/>
  <c r="N2797"/>
  <c r="N2798"/>
  <c r="N2799"/>
  <c r="N2800"/>
  <c r="N2801"/>
  <c r="N2802"/>
  <c r="N2803"/>
  <c r="N2804"/>
  <c r="N2805"/>
  <c r="N2806"/>
  <c r="N2807"/>
  <c r="N2808"/>
  <c r="N2809"/>
  <c r="N2810"/>
  <c r="N2811"/>
  <c r="N2812"/>
  <c r="N2813"/>
  <c r="N2814"/>
  <c r="N2815"/>
  <c r="N2816"/>
  <c r="N2817"/>
  <c r="N2818"/>
  <c r="N2819"/>
  <c r="N2820"/>
  <c r="N2821"/>
  <c r="N2822"/>
  <c r="N2823"/>
  <c r="N2824"/>
  <c r="N2825"/>
  <c r="N2826"/>
  <c r="N2827"/>
  <c r="N2828"/>
  <c r="N2829"/>
  <c r="N2830"/>
  <c r="N2831"/>
  <c r="N2832"/>
  <c r="N2833"/>
  <c r="N2834"/>
  <c r="N2835"/>
  <c r="N2836"/>
  <c r="N2837"/>
  <c r="N2838"/>
  <c r="N2839"/>
  <c r="N2840"/>
  <c r="N2841"/>
  <c r="N2842"/>
  <c r="N2843"/>
  <c r="N2844"/>
  <c r="N2845"/>
  <c r="N2846"/>
  <c r="N2847"/>
  <c r="N2848"/>
  <c r="N2849"/>
  <c r="N2850"/>
  <c r="N2851"/>
  <c r="N2852"/>
  <c r="N2853"/>
  <c r="N2854"/>
  <c r="N2855"/>
  <c r="N2856"/>
  <c r="N2857"/>
  <c r="N2858"/>
  <c r="N2859"/>
  <c r="N2860"/>
  <c r="N2861"/>
  <c r="N2862"/>
  <c r="N2863"/>
  <c r="N2864"/>
  <c r="N2865"/>
  <c r="N2866"/>
  <c r="N2867"/>
  <c r="N2868"/>
  <c r="N2869"/>
  <c r="N2870"/>
  <c r="N2871"/>
  <c r="N2872"/>
  <c r="N2873"/>
  <c r="N2874"/>
  <c r="N2875"/>
  <c r="N2876"/>
  <c r="N2877"/>
  <c r="N2878"/>
  <c r="N2879"/>
  <c r="N2880"/>
  <c r="N2881"/>
  <c r="N2882"/>
  <c r="N2883"/>
  <c r="N2884"/>
  <c r="N2885"/>
  <c r="N2886"/>
  <c r="N2887"/>
  <c r="N2888"/>
  <c r="N2889"/>
  <c r="N2890"/>
  <c r="N2891"/>
  <c r="N2892"/>
  <c r="N2893"/>
  <c r="N2894"/>
  <c r="N2895"/>
  <c r="N2896"/>
  <c r="N2897"/>
  <c r="N2898"/>
  <c r="N2899"/>
  <c r="N2900"/>
  <c r="N2901"/>
  <c r="N2902"/>
  <c r="N2903"/>
  <c r="N2904"/>
  <c r="N2905"/>
  <c r="N2906"/>
  <c r="N2907"/>
  <c r="N2908"/>
  <c r="N2909"/>
  <c r="N2910"/>
  <c r="N2911"/>
  <c r="N2912"/>
  <c r="N2913"/>
  <c r="N2914"/>
  <c r="N2915"/>
  <c r="N2916"/>
  <c r="N2917"/>
  <c r="N2918"/>
  <c r="N2919"/>
  <c r="N2920"/>
  <c r="N2921"/>
  <c r="N2922"/>
  <c r="N2923"/>
  <c r="N2924"/>
  <c r="N2925"/>
  <c r="N2926"/>
  <c r="N2927"/>
  <c r="N2928"/>
  <c r="N2929"/>
  <c r="N2930"/>
  <c r="N2931"/>
  <c r="N2932"/>
  <c r="N2933"/>
  <c r="N2934"/>
  <c r="N2935"/>
  <c r="N2936"/>
  <c r="N2937"/>
  <c r="N2938"/>
  <c r="N2939"/>
  <c r="N2940"/>
  <c r="N2941"/>
  <c r="N2942"/>
  <c r="N2943"/>
  <c r="N2944"/>
  <c r="N2945"/>
  <c r="N2946"/>
  <c r="N2947"/>
  <c r="N2948"/>
  <c r="N2949"/>
  <c r="N2950"/>
  <c r="N2951"/>
  <c r="N2952"/>
  <c r="N2953"/>
  <c r="N2954"/>
  <c r="N2955"/>
  <c r="N2956"/>
  <c r="N2957"/>
  <c r="N2958"/>
  <c r="N2959"/>
  <c r="N2960"/>
  <c r="N2961"/>
  <c r="N2962"/>
  <c r="N2963"/>
  <c r="N2964"/>
  <c r="N2965"/>
  <c r="N2966"/>
  <c r="N2967"/>
  <c r="N2968"/>
  <c r="N2969"/>
  <c r="N2970"/>
  <c r="N2971"/>
  <c r="N2972"/>
  <c r="N2973"/>
  <c r="N2974"/>
  <c r="N2975"/>
  <c r="N2976"/>
  <c r="N2977"/>
  <c r="N2978"/>
  <c r="N2979"/>
  <c r="N2980"/>
  <c r="N2981"/>
  <c r="N2982"/>
  <c r="N2983"/>
  <c r="N2984"/>
  <c r="N2985"/>
  <c r="N2986"/>
  <c r="N2987"/>
  <c r="N2988"/>
  <c r="N2989"/>
  <c r="N2990"/>
  <c r="N2991"/>
  <c r="N2992"/>
  <c r="N2993"/>
  <c r="N2994"/>
  <c r="N2995"/>
  <c r="N2996"/>
  <c r="N2997"/>
  <c r="N2998"/>
  <c r="N2999"/>
  <c r="N3000"/>
  <c r="N3001"/>
  <c r="N3002"/>
  <c r="N3003"/>
  <c r="N3004"/>
  <c r="N3005"/>
  <c r="N3006"/>
  <c r="N3007"/>
  <c r="N3008"/>
  <c r="N3009"/>
  <c r="N3010"/>
  <c r="N3011"/>
  <c r="N3012"/>
  <c r="N3013"/>
  <c r="N3014"/>
  <c r="N3015"/>
  <c r="N3016"/>
  <c r="N3017"/>
  <c r="N3018"/>
  <c r="N3019"/>
  <c r="N3020"/>
  <c r="N3021"/>
  <c r="N3022"/>
  <c r="N3023"/>
  <c r="N3024"/>
  <c r="N3025"/>
  <c r="N3026"/>
  <c r="N3027"/>
  <c r="N3028"/>
  <c r="N3029"/>
  <c r="N3030"/>
  <c r="N3031"/>
  <c r="N3032"/>
  <c r="N3033"/>
  <c r="N3034"/>
  <c r="N3035"/>
  <c r="N3036"/>
  <c r="N3037"/>
  <c r="N3038"/>
  <c r="N3039"/>
  <c r="N3040"/>
  <c r="N3041"/>
  <c r="N3042"/>
  <c r="N3043"/>
  <c r="N3044"/>
  <c r="N3045"/>
  <c r="N3046"/>
  <c r="N3047"/>
  <c r="N3048"/>
  <c r="N3049"/>
  <c r="N3050"/>
  <c r="N3051"/>
  <c r="N3052"/>
  <c r="N3053"/>
  <c r="N3054"/>
  <c r="N3055"/>
  <c r="N3056"/>
  <c r="N3057"/>
  <c r="N3058"/>
  <c r="N3059"/>
  <c r="N3060"/>
  <c r="N3061"/>
  <c r="N3062"/>
  <c r="N3063"/>
  <c r="N3064"/>
  <c r="N3065"/>
  <c r="N3066"/>
  <c r="N3067"/>
  <c r="N3068"/>
  <c r="N3069"/>
  <c r="N3070"/>
  <c r="N3071"/>
  <c r="N3072"/>
  <c r="N3073"/>
  <c r="N3074"/>
  <c r="N3075"/>
  <c r="N3076"/>
  <c r="N3077"/>
  <c r="N3078"/>
  <c r="N3079"/>
  <c r="N3080"/>
  <c r="N3081"/>
  <c r="N3082"/>
  <c r="N3083"/>
  <c r="N3084"/>
  <c r="N3085"/>
  <c r="N3086"/>
  <c r="N3087"/>
  <c r="N3088"/>
  <c r="N3089"/>
  <c r="N3090"/>
  <c r="N3091"/>
  <c r="N3092"/>
  <c r="N3093"/>
  <c r="N3094"/>
  <c r="N3095"/>
  <c r="N3096"/>
  <c r="N3097"/>
  <c r="N3098"/>
  <c r="N3099"/>
  <c r="N3100"/>
  <c r="N3101"/>
  <c r="N3102"/>
  <c r="N3103"/>
  <c r="N3104"/>
  <c r="N3105"/>
  <c r="N3106"/>
  <c r="N3107"/>
  <c r="N3108"/>
  <c r="N3109"/>
  <c r="N3110"/>
  <c r="N3111"/>
  <c r="N3112"/>
  <c r="N3113"/>
  <c r="N3114"/>
  <c r="N3115"/>
  <c r="N3116"/>
  <c r="N3117"/>
  <c r="N3118"/>
  <c r="N3119"/>
  <c r="N3120"/>
  <c r="N3121"/>
  <c r="N3122"/>
  <c r="N3123"/>
  <c r="N3124"/>
  <c r="N3125"/>
  <c r="N3126"/>
  <c r="N3127"/>
  <c r="N3128"/>
  <c r="N3129"/>
  <c r="N3130"/>
  <c r="N3131"/>
  <c r="N3132"/>
  <c r="N3133"/>
  <c r="N3134"/>
  <c r="N3135"/>
  <c r="N3136"/>
  <c r="N3137"/>
  <c r="N3138"/>
  <c r="N3139"/>
  <c r="N3140"/>
  <c r="N3141"/>
  <c r="N3142"/>
  <c r="N3143"/>
  <c r="N3144"/>
  <c r="N3145"/>
  <c r="N3146"/>
  <c r="N3147"/>
  <c r="N3148"/>
  <c r="N3149"/>
  <c r="N3150"/>
  <c r="N3151"/>
  <c r="N3152"/>
  <c r="N3153"/>
  <c r="N3154"/>
  <c r="N3155"/>
  <c r="N3156"/>
  <c r="N3157"/>
  <c r="N3158"/>
  <c r="N3159"/>
  <c r="N3160"/>
  <c r="N3161"/>
  <c r="N3162"/>
  <c r="N3163"/>
  <c r="N3164"/>
  <c r="N3165"/>
  <c r="N3166"/>
  <c r="N3167"/>
  <c r="N3168"/>
  <c r="N3169"/>
  <c r="N3170"/>
  <c r="N3171"/>
  <c r="N3172"/>
  <c r="N3173"/>
  <c r="N3174"/>
  <c r="N3175"/>
  <c r="N3176"/>
  <c r="N3177"/>
  <c r="N3178"/>
  <c r="N3179"/>
  <c r="N3180"/>
  <c r="N3181"/>
  <c r="N3182"/>
  <c r="N3183"/>
  <c r="N3184"/>
  <c r="N3185"/>
  <c r="N3186"/>
  <c r="N3187"/>
  <c r="N3188"/>
  <c r="N3189"/>
  <c r="N3190"/>
  <c r="N3191"/>
  <c r="N3192"/>
  <c r="N3193"/>
  <c r="N3194"/>
  <c r="N3195"/>
  <c r="N3196"/>
  <c r="N3197"/>
  <c r="N3198"/>
  <c r="N3199"/>
  <c r="N3200"/>
  <c r="N3201"/>
  <c r="N3202"/>
  <c r="N3203"/>
  <c r="N3204"/>
  <c r="N3205"/>
  <c r="N3206"/>
  <c r="N3207"/>
  <c r="N3208"/>
  <c r="N3209"/>
  <c r="N3210"/>
  <c r="N3211"/>
  <c r="N3212"/>
  <c r="N3213"/>
  <c r="N3214"/>
  <c r="N3215"/>
  <c r="N3216"/>
  <c r="N3217"/>
  <c r="N3218"/>
  <c r="N3219"/>
  <c r="N3220"/>
  <c r="N3221"/>
  <c r="N3222"/>
  <c r="N3223"/>
  <c r="N3224"/>
  <c r="N3225"/>
  <c r="N3226"/>
  <c r="N3227"/>
  <c r="N3228"/>
  <c r="N3229"/>
  <c r="N3230"/>
  <c r="N3231"/>
  <c r="N3232"/>
  <c r="N3233"/>
  <c r="N3234"/>
  <c r="N3235"/>
  <c r="N3236"/>
  <c r="N3237"/>
  <c r="N3238"/>
  <c r="N3239"/>
  <c r="N3240"/>
  <c r="N3241"/>
  <c r="N3242"/>
  <c r="N3243"/>
  <c r="N3244"/>
  <c r="N3245"/>
  <c r="N3246"/>
  <c r="N3247"/>
  <c r="N3248"/>
  <c r="N3249"/>
  <c r="N3250"/>
  <c r="N3251"/>
  <c r="N3252"/>
  <c r="N3253"/>
  <c r="N3254"/>
  <c r="N3255"/>
  <c r="N3256"/>
  <c r="N3257"/>
  <c r="N3258"/>
  <c r="N3259"/>
  <c r="N3260"/>
  <c r="N3261"/>
  <c r="N3262"/>
  <c r="N3263"/>
  <c r="N3264"/>
  <c r="N3265"/>
  <c r="N3266"/>
  <c r="N3267"/>
  <c r="N3268"/>
  <c r="N3269"/>
  <c r="N3270"/>
  <c r="N3271"/>
  <c r="N3272"/>
  <c r="N3273"/>
  <c r="N3274"/>
  <c r="N3275"/>
  <c r="N3276"/>
  <c r="N3277"/>
  <c r="N3278"/>
  <c r="N3279"/>
  <c r="N3280"/>
  <c r="N3281"/>
  <c r="N3282"/>
  <c r="N3283"/>
  <c r="N3284"/>
  <c r="N3285"/>
  <c r="N3286"/>
  <c r="N3287"/>
  <c r="N3288"/>
  <c r="N3289"/>
  <c r="N3290"/>
  <c r="N3291"/>
  <c r="N3292"/>
  <c r="N3293"/>
  <c r="N3294"/>
  <c r="N3295"/>
  <c r="N3296"/>
  <c r="N3297"/>
  <c r="N3298"/>
  <c r="N3299"/>
  <c r="N3300"/>
  <c r="N3301"/>
  <c r="N3302"/>
  <c r="N3303"/>
  <c r="N3304"/>
  <c r="N3305"/>
  <c r="N3306"/>
  <c r="N3307"/>
  <c r="N3308"/>
  <c r="N3309"/>
  <c r="N3310"/>
  <c r="N3311"/>
  <c r="N3312"/>
  <c r="N3313"/>
  <c r="N3314"/>
  <c r="N3315"/>
  <c r="N3316"/>
  <c r="N3317"/>
  <c r="N3318"/>
  <c r="N3319"/>
  <c r="N3320"/>
  <c r="N3321"/>
  <c r="N3322"/>
  <c r="N3323"/>
  <c r="N3324"/>
  <c r="N3325"/>
  <c r="N3326"/>
  <c r="N3327"/>
  <c r="N3328"/>
  <c r="N3329"/>
  <c r="N3330"/>
  <c r="N3331"/>
  <c r="N3332"/>
  <c r="N3333"/>
  <c r="N3334"/>
  <c r="N3335"/>
  <c r="N3336"/>
  <c r="N3337"/>
  <c r="N3338"/>
  <c r="N3339"/>
  <c r="N3340"/>
  <c r="N3341"/>
  <c r="N3342"/>
  <c r="N3343"/>
  <c r="N3344"/>
  <c r="N3345"/>
  <c r="N3346"/>
  <c r="N3347"/>
  <c r="N3348"/>
  <c r="N3349"/>
  <c r="N3350"/>
  <c r="N3351"/>
  <c r="N3352"/>
  <c r="N3353"/>
  <c r="N3354"/>
  <c r="N3355"/>
  <c r="N3356"/>
  <c r="N3357"/>
  <c r="N3358"/>
  <c r="N3359"/>
  <c r="N3360"/>
  <c r="N3361"/>
  <c r="N3362"/>
  <c r="N3363"/>
  <c r="N3364"/>
  <c r="N3365"/>
  <c r="N3366"/>
  <c r="N3367"/>
  <c r="N3368"/>
  <c r="N3369"/>
  <c r="N3370"/>
  <c r="N3371"/>
  <c r="N3372"/>
  <c r="N3373"/>
  <c r="N3374"/>
  <c r="N3375"/>
  <c r="N3376"/>
  <c r="N3377"/>
  <c r="N3378"/>
  <c r="N3379"/>
  <c r="N3380"/>
  <c r="N3381"/>
  <c r="N3382"/>
  <c r="N3383"/>
  <c r="N3384"/>
  <c r="N3385"/>
  <c r="N3386"/>
  <c r="N3387"/>
  <c r="N3388"/>
  <c r="N3389"/>
  <c r="N3390"/>
  <c r="N3391"/>
  <c r="N3392"/>
  <c r="N3393"/>
  <c r="N3394"/>
  <c r="N3395"/>
  <c r="N3396"/>
  <c r="N3397"/>
  <c r="N3398"/>
  <c r="N3399"/>
  <c r="N3400"/>
  <c r="N3401"/>
  <c r="N3402"/>
  <c r="N3403"/>
  <c r="N3404"/>
  <c r="N3405"/>
  <c r="N3406"/>
  <c r="N3407"/>
  <c r="N3408"/>
  <c r="N3409"/>
  <c r="N3410"/>
  <c r="N3411"/>
  <c r="N3412"/>
  <c r="N3413"/>
  <c r="N3414"/>
  <c r="N3415"/>
  <c r="N3416"/>
  <c r="N3417"/>
  <c r="N3418"/>
  <c r="N3419"/>
  <c r="N3420"/>
  <c r="N3421"/>
  <c r="N3422"/>
  <c r="N3423"/>
  <c r="N3424"/>
  <c r="N3425"/>
  <c r="N3426"/>
  <c r="N3427"/>
  <c r="N3428"/>
  <c r="N3429"/>
  <c r="N3430"/>
  <c r="N3431"/>
  <c r="N3432"/>
  <c r="N3433"/>
  <c r="N3434"/>
  <c r="N3435"/>
  <c r="N3436"/>
  <c r="N3437"/>
  <c r="N3438"/>
  <c r="N3439"/>
  <c r="N3440"/>
  <c r="N3441"/>
  <c r="N3442"/>
  <c r="N3443"/>
  <c r="N3444"/>
  <c r="N3445"/>
  <c r="N3446"/>
  <c r="N3447"/>
  <c r="N3448"/>
  <c r="N3449"/>
  <c r="N3450"/>
  <c r="N3451"/>
  <c r="N3452"/>
  <c r="N3453"/>
  <c r="N3454"/>
  <c r="N3455"/>
  <c r="N3456"/>
  <c r="N3457"/>
  <c r="N3458"/>
  <c r="N3459"/>
  <c r="N3460"/>
  <c r="N3461"/>
  <c r="N3462"/>
  <c r="N3463"/>
  <c r="N3464"/>
  <c r="N3465"/>
  <c r="N3466"/>
  <c r="N3467"/>
  <c r="N3468"/>
  <c r="N3469"/>
  <c r="N3470"/>
  <c r="N3471"/>
  <c r="N3472"/>
  <c r="N3473"/>
  <c r="N3474"/>
  <c r="N3475"/>
  <c r="N3476"/>
  <c r="N3477"/>
  <c r="N3478"/>
  <c r="N3479"/>
  <c r="N3480"/>
  <c r="N3481"/>
  <c r="N3482"/>
  <c r="N3483"/>
  <c r="N3484"/>
  <c r="N3485"/>
  <c r="N3486"/>
  <c r="N3487"/>
  <c r="N3488"/>
  <c r="N3489"/>
  <c r="N3490"/>
  <c r="N3491"/>
  <c r="N3492"/>
  <c r="N3493"/>
  <c r="N3494"/>
  <c r="N3495"/>
  <c r="N3496"/>
  <c r="N3497"/>
  <c r="N3498"/>
  <c r="N3499"/>
  <c r="N3500"/>
  <c r="N3501"/>
  <c r="N3502"/>
  <c r="N3503"/>
  <c r="N3504"/>
  <c r="N3505"/>
  <c r="N3506"/>
  <c r="N3507"/>
  <c r="N3508"/>
  <c r="N3509"/>
  <c r="N3510"/>
  <c r="N3511"/>
  <c r="N3512"/>
  <c r="N3513"/>
  <c r="N3514"/>
  <c r="N3515"/>
  <c r="N3516"/>
  <c r="N3517"/>
  <c r="N3518"/>
  <c r="N3519"/>
  <c r="N3520"/>
  <c r="N3521"/>
  <c r="N3522"/>
  <c r="N3523"/>
  <c r="N3524"/>
  <c r="N3525"/>
  <c r="N3526"/>
  <c r="N3527"/>
  <c r="N3528"/>
  <c r="N3529"/>
  <c r="N3530"/>
  <c r="N3531"/>
  <c r="N3532"/>
  <c r="N3533"/>
  <c r="N3534"/>
  <c r="N3535"/>
  <c r="N3536"/>
  <c r="N3537"/>
  <c r="N3538"/>
  <c r="N3539"/>
  <c r="N3540"/>
  <c r="N3541"/>
  <c r="N3542"/>
  <c r="N3543"/>
  <c r="N3544"/>
  <c r="N3545"/>
  <c r="N3546"/>
  <c r="N3547"/>
  <c r="N3548"/>
  <c r="N3549"/>
  <c r="N3550"/>
  <c r="N3551"/>
  <c r="N3552"/>
  <c r="N3553"/>
  <c r="N3554"/>
  <c r="N3555"/>
  <c r="N3556"/>
  <c r="N3557"/>
  <c r="N3558"/>
  <c r="N3559"/>
  <c r="N3560"/>
  <c r="N3561"/>
  <c r="N3562"/>
  <c r="N3563"/>
  <c r="N3564"/>
  <c r="N3565"/>
  <c r="N3566"/>
  <c r="N3567"/>
  <c r="N3568"/>
  <c r="N3569"/>
  <c r="N3570"/>
  <c r="N3571"/>
  <c r="N3572"/>
  <c r="N3573"/>
  <c r="N3574"/>
  <c r="N3575"/>
  <c r="N3576"/>
  <c r="N3577"/>
  <c r="N3578"/>
  <c r="N3579"/>
  <c r="N3580"/>
  <c r="N3581"/>
  <c r="N3582"/>
  <c r="N3583"/>
  <c r="N3584"/>
  <c r="N3585"/>
  <c r="N3586"/>
  <c r="N3587"/>
  <c r="N3588"/>
  <c r="N3589"/>
  <c r="N3590"/>
  <c r="N3591"/>
  <c r="N3592"/>
  <c r="N3593"/>
  <c r="N3594"/>
  <c r="N3595"/>
  <c r="N3596"/>
  <c r="N3597"/>
  <c r="N3598"/>
  <c r="N3599"/>
  <c r="N3600"/>
  <c r="N3601"/>
  <c r="N3602"/>
  <c r="N3603"/>
  <c r="N3604"/>
  <c r="N3605"/>
  <c r="N3606"/>
  <c r="N3607"/>
  <c r="N3608"/>
  <c r="N3609"/>
  <c r="N3610"/>
  <c r="N3611"/>
  <c r="N3612"/>
  <c r="N3613"/>
  <c r="N3614"/>
  <c r="N3615"/>
  <c r="N3616"/>
  <c r="N3617"/>
  <c r="N3618"/>
  <c r="N3619"/>
  <c r="N3620"/>
  <c r="N3621"/>
  <c r="N3622"/>
  <c r="N3623"/>
  <c r="N3624"/>
  <c r="N3625"/>
  <c r="N3626"/>
  <c r="N3627"/>
  <c r="N3628"/>
  <c r="N3629"/>
  <c r="N3630"/>
  <c r="N3631"/>
  <c r="N3632"/>
  <c r="N3633"/>
  <c r="N3634"/>
  <c r="N3635"/>
  <c r="N3636"/>
  <c r="N3637"/>
  <c r="N3638"/>
  <c r="N3639"/>
  <c r="N3640"/>
  <c r="N3641"/>
  <c r="N3642"/>
  <c r="N3643"/>
  <c r="N3644"/>
  <c r="N3645"/>
  <c r="N3646"/>
  <c r="N3647"/>
  <c r="N3648"/>
  <c r="N3649"/>
  <c r="N3650"/>
  <c r="N3651"/>
  <c r="N3652"/>
  <c r="N3653"/>
  <c r="N3654"/>
  <c r="N3655"/>
  <c r="N3656"/>
  <c r="N3657"/>
  <c r="N3658"/>
  <c r="N3659"/>
  <c r="N3660"/>
  <c r="N3661"/>
  <c r="N3662"/>
  <c r="N3663"/>
  <c r="N3664"/>
  <c r="N3665"/>
  <c r="N3666"/>
  <c r="N3667"/>
  <c r="N3668"/>
  <c r="N3669"/>
  <c r="N3670"/>
  <c r="N3671"/>
  <c r="N3672"/>
  <c r="N3673"/>
  <c r="N3674"/>
  <c r="N3675"/>
  <c r="N3676"/>
  <c r="N3677"/>
  <c r="N3678"/>
  <c r="N3679"/>
  <c r="N3680"/>
  <c r="N3681"/>
  <c r="N3682"/>
  <c r="N3683"/>
  <c r="N3684"/>
  <c r="N3685"/>
  <c r="N3686"/>
  <c r="N3687"/>
  <c r="N3688"/>
  <c r="N3689"/>
  <c r="N3690"/>
  <c r="N3691"/>
  <c r="N3692"/>
  <c r="N3693"/>
  <c r="N3694"/>
  <c r="N3695"/>
  <c r="N3696"/>
  <c r="N3697"/>
  <c r="N3698"/>
  <c r="N3699"/>
  <c r="N3700"/>
  <c r="N3701"/>
  <c r="N3702"/>
  <c r="N3703"/>
  <c r="N3704"/>
  <c r="N3705"/>
  <c r="N3706"/>
  <c r="N3707"/>
  <c r="N3708"/>
  <c r="N3709"/>
  <c r="N3710"/>
  <c r="N3711"/>
  <c r="N3712"/>
  <c r="N3713"/>
  <c r="N3714"/>
  <c r="N3715"/>
  <c r="N3716"/>
  <c r="N3717"/>
  <c r="N3718"/>
  <c r="N3719"/>
  <c r="N3720"/>
  <c r="N3721"/>
  <c r="N3722"/>
  <c r="N3723"/>
  <c r="N3724"/>
  <c r="N3725"/>
  <c r="N3726"/>
  <c r="N3727"/>
  <c r="N3728"/>
  <c r="N3729"/>
  <c r="N3730"/>
  <c r="N3731"/>
  <c r="N3732"/>
  <c r="N3733"/>
  <c r="N3734"/>
  <c r="N3735"/>
  <c r="N3736"/>
  <c r="N3737"/>
  <c r="N3738"/>
  <c r="N3739"/>
  <c r="N3740"/>
  <c r="N3741"/>
  <c r="N3742"/>
  <c r="N3743"/>
  <c r="N3744"/>
  <c r="N3745"/>
  <c r="N3746"/>
  <c r="N3747"/>
  <c r="N3748"/>
  <c r="N3749"/>
  <c r="N3750"/>
  <c r="N3751"/>
  <c r="N3752"/>
  <c r="N3753"/>
  <c r="N3754"/>
  <c r="N3755"/>
  <c r="N3756"/>
  <c r="N3757"/>
  <c r="N3758"/>
  <c r="N3759"/>
  <c r="N3760"/>
  <c r="N3761"/>
  <c r="N3762"/>
  <c r="N3763"/>
  <c r="N3764"/>
  <c r="N3765"/>
  <c r="N3766"/>
  <c r="N3767"/>
  <c r="N3768"/>
  <c r="N3769"/>
  <c r="N3770"/>
  <c r="N3771"/>
  <c r="N3772"/>
  <c r="N3773"/>
  <c r="N3774"/>
  <c r="N3775"/>
  <c r="N3776"/>
  <c r="N3777"/>
  <c r="N3778"/>
  <c r="N3779"/>
  <c r="N3780"/>
  <c r="N3781"/>
  <c r="N3782"/>
  <c r="N3783"/>
  <c r="N3784"/>
  <c r="N3785"/>
  <c r="N3786"/>
  <c r="N3787"/>
  <c r="N3788"/>
  <c r="N3789"/>
  <c r="N3790"/>
  <c r="N3791"/>
  <c r="N3792"/>
  <c r="N3793"/>
  <c r="N3794"/>
  <c r="N3795"/>
  <c r="N3796"/>
  <c r="N3797"/>
  <c r="N3798"/>
  <c r="N3799"/>
  <c r="N3800"/>
  <c r="N3801"/>
  <c r="N3802"/>
  <c r="N3803"/>
  <c r="N3804"/>
  <c r="N3805"/>
  <c r="N3806"/>
  <c r="N3807"/>
  <c r="N3808"/>
  <c r="N3809"/>
  <c r="N3810"/>
  <c r="N3811"/>
  <c r="N3812"/>
  <c r="N3813"/>
  <c r="N3814"/>
  <c r="N3815"/>
  <c r="N3816"/>
  <c r="N3817"/>
  <c r="N3818"/>
  <c r="N3819"/>
  <c r="N3820"/>
  <c r="N3821"/>
  <c r="N3822"/>
  <c r="N3823"/>
  <c r="N3824"/>
  <c r="N3825"/>
  <c r="N3826"/>
  <c r="N3827"/>
  <c r="N3828"/>
  <c r="N3829"/>
  <c r="N3830"/>
  <c r="N3831"/>
  <c r="N3832"/>
  <c r="N3833"/>
  <c r="N3834"/>
  <c r="N3835"/>
  <c r="N3836"/>
  <c r="N3837"/>
  <c r="N3838"/>
  <c r="N3839"/>
  <c r="N3840"/>
  <c r="N3841"/>
  <c r="N3842"/>
  <c r="N3843"/>
  <c r="N3844"/>
  <c r="N3845"/>
  <c r="N3846"/>
  <c r="N3847"/>
  <c r="N3848"/>
  <c r="N3849"/>
  <c r="N3850"/>
  <c r="N3851"/>
  <c r="N3852"/>
  <c r="N3853"/>
  <c r="N3854"/>
  <c r="N3855"/>
  <c r="N3856"/>
  <c r="N3857"/>
  <c r="N3858"/>
  <c r="N3859"/>
  <c r="N3860"/>
  <c r="N3861"/>
  <c r="N3862"/>
  <c r="N3863"/>
  <c r="N3864"/>
  <c r="N3865"/>
  <c r="N3866"/>
  <c r="N3867"/>
  <c r="N3868"/>
  <c r="N3869"/>
  <c r="N3870"/>
  <c r="N3871"/>
  <c r="N3872"/>
  <c r="N3873"/>
  <c r="N3874"/>
  <c r="N3875"/>
  <c r="N3876"/>
  <c r="N3877"/>
  <c r="N3878"/>
  <c r="N3879"/>
  <c r="N3880"/>
  <c r="N3881"/>
  <c r="N3882"/>
  <c r="N3883"/>
  <c r="N3884"/>
  <c r="N3885"/>
  <c r="N3886"/>
  <c r="N3887"/>
  <c r="N3888"/>
  <c r="N3889"/>
  <c r="N3890"/>
  <c r="N3891"/>
  <c r="N3892"/>
  <c r="N3893"/>
  <c r="N3894"/>
  <c r="N3895"/>
  <c r="N3896"/>
  <c r="N3897"/>
  <c r="N3898"/>
  <c r="N3899"/>
  <c r="N3900"/>
  <c r="N3901"/>
  <c r="N3902"/>
  <c r="N3903"/>
  <c r="N3904"/>
  <c r="N3905"/>
  <c r="N3906"/>
  <c r="N3907"/>
  <c r="N3908"/>
  <c r="N3909"/>
  <c r="N3910"/>
  <c r="N3911"/>
  <c r="N3912"/>
  <c r="N3913"/>
  <c r="N3914"/>
  <c r="N3915"/>
  <c r="N3916"/>
  <c r="N3917"/>
  <c r="N3918"/>
  <c r="N3919"/>
  <c r="N3920"/>
  <c r="N3921"/>
  <c r="N3922"/>
  <c r="N3923"/>
  <c r="N3924"/>
  <c r="N3925"/>
  <c r="N3926"/>
  <c r="N3927"/>
  <c r="N3928"/>
  <c r="N3929"/>
  <c r="N3930"/>
  <c r="N3931"/>
  <c r="N3932"/>
  <c r="N3933"/>
  <c r="N3934"/>
  <c r="N3935"/>
  <c r="N3936"/>
  <c r="N3937"/>
  <c r="N3938"/>
  <c r="N3939"/>
  <c r="N3940"/>
  <c r="N3941"/>
  <c r="N3942"/>
  <c r="N3943"/>
  <c r="N3944"/>
  <c r="N3945"/>
  <c r="N3946"/>
  <c r="N3947"/>
  <c r="N3948"/>
  <c r="N3949"/>
  <c r="N3950"/>
  <c r="N3951"/>
  <c r="N3952"/>
  <c r="N3953"/>
  <c r="N3954"/>
  <c r="N3955"/>
  <c r="N3956"/>
  <c r="N3957"/>
  <c r="N3958"/>
  <c r="N3959"/>
  <c r="N3960"/>
  <c r="N3961"/>
  <c r="N3962"/>
  <c r="N3963"/>
  <c r="N3964"/>
  <c r="N3965"/>
  <c r="N3966"/>
  <c r="N3967"/>
  <c r="N3968"/>
  <c r="N3969"/>
  <c r="N3970"/>
  <c r="N3971"/>
  <c r="N3972"/>
  <c r="N3973"/>
  <c r="N3974"/>
  <c r="N3975"/>
  <c r="N3976"/>
  <c r="N3977"/>
  <c r="N3978"/>
  <c r="N3979"/>
  <c r="N3980"/>
  <c r="N3981"/>
  <c r="N3982"/>
  <c r="N3983"/>
  <c r="N3984"/>
  <c r="N3985"/>
  <c r="N3986"/>
  <c r="N3987"/>
  <c r="N3988"/>
  <c r="N3989"/>
  <c r="N3990"/>
  <c r="N3991"/>
  <c r="N3992"/>
  <c r="N3993"/>
  <c r="N3994"/>
  <c r="N3995"/>
  <c r="N3996"/>
  <c r="N3997"/>
  <c r="N3998"/>
  <c r="N3999"/>
  <c r="N4000"/>
  <c r="N4001"/>
  <c r="N4002"/>
  <c r="N4003"/>
  <c r="N4004"/>
  <c r="N4005"/>
  <c r="N4006"/>
  <c r="N4007"/>
  <c r="N4008"/>
  <c r="N4009"/>
  <c r="N4010"/>
  <c r="N4011"/>
  <c r="N4012"/>
  <c r="N4013"/>
  <c r="N4014"/>
  <c r="N4015"/>
  <c r="N4016"/>
  <c r="N4017"/>
  <c r="N4018"/>
  <c r="N4019"/>
  <c r="N4020"/>
  <c r="N4021"/>
  <c r="N4022"/>
  <c r="N4023"/>
  <c r="N4024"/>
  <c r="N4025"/>
  <c r="N4026"/>
  <c r="N4027"/>
  <c r="N4028"/>
  <c r="N4029"/>
  <c r="N4030"/>
  <c r="N4031"/>
  <c r="N4032"/>
  <c r="N4033"/>
  <c r="N4034"/>
  <c r="N4035"/>
  <c r="N4036"/>
  <c r="N4037"/>
  <c r="N4038"/>
  <c r="N4039"/>
  <c r="N4040"/>
  <c r="N4041"/>
  <c r="N4042"/>
  <c r="N4043"/>
  <c r="N4044"/>
  <c r="N4045"/>
  <c r="N4046"/>
  <c r="N4047"/>
  <c r="N4048"/>
  <c r="N4049"/>
  <c r="N4050"/>
  <c r="N4051"/>
  <c r="N4052"/>
  <c r="N4053"/>
  <c r="N4054"/>
  <c r="N4055"/>
  <c r="N4056"/>
  <c r="N4057"/>
  <c r="N4058"/>
  <c r="N4059"/>
  <c r="N4060"/>
  <c r="N4061"/>
  <c r="N4062"/>
  <c r="N4063"/>
  <c r="N4064"/>
  <c r="N4065"/>
  <c r="N4066"/>
  <c r="N4067"/>
  <c r="N4068"/>
  <c r="N4069"/>
  <c r="N4070"/>
  <c r="N4071"/>
  <c r="N4072"/>
  <c r="N4073"/>
  <c r="N4074"/>
  <c r="N4075"/>
  <c r="N4076"/>
  <c r="N4077"/>
  <c r="N4078"/>
  <c r="N4079"/>
  <c r="N4080"/>
  <c r="N4081"/>
  <c r="N4082"/>
  <c r="N4083"/>
  <c r="N4084"/>
  <c r="N4085"/>
  <c r="N4086"/>
  <c r="N4087"/>
  <c r="N4088"/>
  <c r="N4089"/>
  <c r="N4090"/>
  <c r="N4091"/>
  <c r="N4092"/>
  <c r="N4093"/>
  <c r="N4094"/>
  <c r="N4095"/>
  <c r="N4096"/>
  <c r="N4097"/>
  <c r="N4098"/>
  <c r="N4099"/>
  <c r="N4100"/>
  <c r="N4101"/>
  <c r="N4102"/>
  <c r="N4103"/>
  <c r="N4104"/>
  <c r="N4105"/>
  <c r="N4106"/>
  <c r="N4107"/>
  <c r="N4108"/>
  <c r="N4109"/>
  <c r="N4110"/>
  <c r="N4111"/>
  <c r="N4112"/>
  <c r="N4113"/>
  <c r="N4114"/>
  <c r="N4115"/>
  <c r="N4116"/>
  <c r="N4117"/>
  <c r="N4118"/>
  <c r="N4119"/>
  <c r="N4120"/>
  <c r="N4121"/>
  <c r="N4122"/>
  <c r="N4123"/>
  <c r="N4124"/>
  <c r="N4125"/>
  <c r="N4126"/>
  <c r="N4127"/>
  <c r="N4128"/>
  <c r="N4129"/>
  <c r="N4130"/>
  <c r="N4131"/>
  <c r="N4132"/>
  <c r="N4133"/>
  <c r="N4134"/>
  <c r="N4135"/>
  <c r="N4136"/>
  <c r="N4137"/>
  <c r="N4138"/>
  <c r="N4139"/>
  <c r="N4140"/>
  <c r="N4141"/>
  <c r="N4142"/>
  <c r="N4143"/>
  <c r="N4144"/>
  <c r="N4145"/>
  <c r="N4146"/>
  <c r="N4147"/>
  <c r="N4148"/>
  <c r="N4149"/>
  <c r="N4150"/>
  <c r="N4151"/>
  <c r="N4152"/>
  <c r="N4153"/>
  <c r="N4154"/>
  <c r="N4155"/>
  <c r="N4156"/>
  <c r="N4157"/>
  <c r="N4158"/>
  <c r="N4159"/>
  <c r="N4160"/>
  <c r="N4161"/>
  <c r="N4162"/>
  <c r="N4163"/>
  <c r="N4164"/>
  <c r="N4165"/>
  <c r="N4166"/>
  <c r="N4167"/>
  <c r="N4168"/>
  <c r="N4169"/>
  <c r="N4170"/>
  <c r="N4171"/>
  <c r="N4172"/>
  <c r="N4173"/>
  <c r="N4174"/>
  <c r="N4175"/>
  <c r="N4176"/>
  <c r="N4177"/>
  <c r="N4178"/>
  <c r="N4179"/>
  <c r="N4180"/>
  <c r="N4181"/>
  <c r="N4182"/>
  <c r="N4183"/>
  <c r="N4184"/>
  <c r="N4185"/>
  <c r="N4186"/>
  <c r="N4187"/>
  <c r="N4188"/>
  <c r="N4189"/>
  <c r="N4190"/>
  <c r="N4191"/>
  <c r="N4192"/>
  <c r="N4193"/>
  <c r="N4194"/>
  <c r="N4195"/>
  <c r="N4196"/>
  <c r="N4197"/>
  <c r="N4198"/>
  <c r="N4199"/>
  <c r="N4200"/>
  <c r="N4201"/>
  <c r="N4202"/>
  <c r="N4203"/>
  <c r="N4204"/>
  <c r="N4205"/>
  <c r="N4206"/>
  <c r="N4207"/>
  <c r="N4208"/>
  <c r="N4209"/>
  <c r="N4210"/>
  <c r="N4211"/>
  <c r="N4212"/>
  <c r="N4213"/>
  <c r="N4214"/>
  <c r="N4215"/>
  <c r="N4216"/>
  <c r="N4217"/>
  <c r="N4218"/>
  <c r="N4219"/>
  <c r="N4220"/>
  <c r="N4221"/>
  <c r="N4222"/>
  <c r="N4223"/>
  <c r="N4224"/>
  <c r="N4225"/>
  <c r="N4226"/>
  <c r="N4227"/>
  <c r="N4228"/>
  <c r="N4229"/>
  <c r="N4230"/>
  <c r="N4231"/>
  <c r="N4232"/>
  <c r="N4233"/>
  <c r="N4234"/>
  <c r="N4235"/>
  <c r="N4236"/>
  <c r="N4237"/>
  <c r="N4238"/>
  <c r="N4239"/>
  <c r="N4240"/>
  <c r="N4241"/>
  <c r="N4242"/>
  <c r="N4243"/>
  <c r="N4244"/>
  <c r="N4245"/>
  <c r="N4246"/>
  <c r="N4247"/>
  <c r="N4248"/>
  <c r="N4249"/>
  <c r="N4250"/>
  <c r="N4251"/>
  <c r="N4252"/>
  <c r="N4253"/>
  <c r="N4254"/>
  <c r="N4255"/>
  <c r="N4256"/>
  <c r="N4257"/>
  <c r="N4258"/>
  <c r="N4259"/>
  <c r="N4260"/>
  <c r="N4261"/>
  <c r="N4262"/>
  <c r="N4263"/>
  <c r="N4264"/>
  <c r="N4265"/>
  <c r="N4266"/>
  <c r="N4267"/>
  <c r="N4268"/>
  <c r="N4269"/>
  <c r="N4270"/>
  <c r="N4271"/>
  <c r="N4272"/>
  <c r="N4273"/>
  <c r="N4274"/>
  <c r="N4275"/>
  <c r="N4276"/>
  <c r="N4277"/>
  <c r="N4278"/>
  <c r="N4279"/>
  <c r="N4280"/>
  <c r="N4281"/>
  <c r="N4282"/>
  <c r="N4283"/>
  <c r="N4284"/>
  <c r="N4285"/>
  <c r="N4286"/>
  <c r="N4287"/>
  <c r="N4288"/>
  <c r="N4289"/>
  <c r="N4290"/>
  <c r="N4291"/>
  <c r="N4292"/>
  <c r="N4293"/>
  <c r="N4294"/>
  <c r="N4295"/>
  <c r="N4296"/>
  <c r="N4297"/>
  <c r="N4298"/>
  <c r="N4299"/>
  <c r="N4300"/>
  <c r="N4301"/>
  <c r="N4302"/>
  <c r="N4303"/>
  <c r="N4304"/>
  <c r="N4305"/>
  <c r="N4306"/>
  <c r="N4307"/>
  <c r="N4308"/>
  <c r="N4309"/>
  <c r="N4310"/>
  <c r="N4311"/>
  <c r="N4312"/>
  <c r="N4313"/>
  <c r="N4314"/>
  <c r="N4315"/>
  <c r="N4316"/>
  <c r="N4317"/>
  <c r="N4318"/>
  <c r="N4319"/>
  <c r="N4320"/>
  <c r="N4321"/>
  <c r="N4322"/>
  <c r="N4323"/>
  <c r="N4324"/>
  <c r="N4325"/>
  <c r="N4326"/>
  <c r="N4327"/>
  <c r="N4328"/>
  <c r="N4329"/>
  <c r="N4330"/>
  <c r="N4331"/>
  <c r="N4332"/>
  <c r="N4333"/>
  <c r="N4334"/>
  <c r="N4335"/>
  <c r="N4336"/>
  <c r="N4337"/>
  <c r="N4338"/>
  <c r="N4339"/>
  <c r="N4340"/>
  <c r="N4341"/>
  <c r="N4342"/>
  <c r="N4343"/>
  <c r="N4344"/>
  <c r="N4345"/>
  <c r="N4346"/>
  <c r="N4347"/>
  <c r="N4348"/>
  <c r="N4349"/>
  <c r="N4350"/>
  <c r="N4351"/>
  <c r="N4352"/>
  <c r="N4353"/>
  <c r="N4354"/>
  <c r="N4355"/>
  <c r="N4356"/>
  <c r="N4357"/>
  <c r="N4358"/>
  <c r="N4359"/>
  <c r="N4360"/>
  <c r="N4361"/>
  <c r="N4362"/>
  <c r="N4363"/>
  <c r="N4364"/>
  <c r="N4365"/>
  <c r="N4366"/>
  <c r="N4367"/>
  <c r="N4368"/>
  <c r="N4369"/>
  <c r="N4370"/>
  <c r="N4371"/>
  <c r="N4372"/>
  <c r="N4373"/>
  <c r="N4374"/>
  <c r="N4375"/>
  <c r="N4376"/>
  <c r="N4377"/>
  <c r="N4378"/>
  <c r="N4379"/>
  <c r="N4380"/>
  <c r="N4381"/>
  <c r="N4382"/>
  <c r="N4383"/>
  <c r="N4384"/>
  <c r="N4385"/>
  <c r="N4386"/>
  <c r="N4387"/>
  <c r="N4388"/>
  <c r="N4389"/>
  <c r="N4390"/>
  <c r="N4391"/>
  <c r="N4392"/>
  <c r="N4393"/>
  <c r="N4394"/>
  <c r="N4395"/>
  <c r="N4396"/>
  <c r="N4397"/>
  <c r="N4398"/>
  <c r="N4399"/>
  <c r="N4400"/>
  <c r="N4401"/>
  <c r="N4402"/>
  <c r="N4403"/>
  <c r="N4404"/>
  <c r="N4405"/>
  <c r="N4406"/>
  <c r="N4407"/>
  <c r="N4408"/>
  <c r="N4409"/>
  <c r="N4410"/>
  <c r="N4411"/>
  <c r="N4412"/>
  <c r="N4413"/>
  <c r="N4414"/>
  <c r="N4415"/>
  <c r="N4416"/>
  <c r="N4417"/>
  <c r="N4418"/>
  <c r="N4419"/>
  <c r="N4420"/>
  <c r="N4421"/>
  <c r="N4422"/>
  <c r="N4423"/>
  <c r="N4424"/>
  <c r="N4425"/>
  <c r="N4426"/>
  <c r="N4427"/>
  <c r="N4428"/>
  <c r="N4429"/>
  <c r="N4430"/>
  <c r="N4431"/>
  <c r="N4432"/>
  <c r="N4433"/>
  <c r="N4434"/>
  <c r="N4435"/>
  <c r="N4436"/>
  <c r="N4437"/>
  <c r="N4438"/>
  <c r="N4439"/>
  <c r="N4440"/>
  <c r="N4441"/>
  <c r="N4442"/>
  <c r="N4443"/>
  <c r="N4444"/>
  <c r="N4445"/>
  <c r="N4446"/>
  <c r="N4447"/>
  <c r="N4448"/>
  <c r="N4449"/>
  <c r="N4450"/>
  <c r="N4451"/>
  <c r="N4452"/>
  <c r="N4453"/>
  <c r="N4454"/>
  <c r="N4455"/>
  <c r="N4456"/>
  <c r="N4457"/>
  <c r="N4458"/>
  <c r="N4459"/>
  <c r="N4460"/>
  <c r="N4461"/>
  <c r="N4462"/>
  <c r="N4463"/>
  <c r="N4464"/>
  <c r="N4465"/>
  <c r="N4466"/>
  <c r="N4467"/>
  <c r="N4468"/>
  <c r="N4469"/>
  <c r="N4470"/>
  <c r="N4471"/>
  <c r="N4472"/>
  <c r="N4473"/>
  <c r="N4474"/>
  <c r="N4475"/>
  <c r="N4476"/>
  <c r="N4477"/>
  <c r="N4478"/>
  <c r="N4479"/>
  <c r="N4480"/>
  <c r="N4481"/>
  <c r="N4482"/>
  <c r="N4483"/>
  <c r="N4484"/>
  <c r="N4485"/>
  <c r="N4486"/>
  <c r="N4487"/>
  <c r="N4488"/>
  <c r="N4489"/>
  <c r="N4490"/>
  <c r="N4491"/>
  <c r="N4492"/>
  <c r="N4493"/>
  <c r="N4494"/>
  <c r="N4495"/>
  <c r="N4496"/>
  <c r="N4497"/>
  <c r="N4498"/>
  <c r="N4499"/>
  <c r="N4500"/>
  <c r="N4501"/>
  <c r="N4502"/>
  <c r="N4503"/>
  <c r="N4504"/>
  <c r="N4505"/>
  <c r="N4506"/>
  <c r="N4507"/>
  <c r="N4508"/>
  <c r="N4509"/>
  <c r="N4510"/>
  <c r="N4511"/>
  <c r="N4512"/>
  <c r="N4513"/>
  <c r="N4514"/>
  <c r="N4515"/>
  <c r="N4516"/>
  <c r="N4517"/>
  <c r="N4518"/>
  <c r="N4519"/>
  <c r="N4520"/>
  <c r="N4521"/>
  <c r="N4522"/>
  <c r="N4523"/>
  <c r="N4524"/>
  <c r="N4525"/>
  <c r="N4526"/>
  <c r="N4527"/>
  <c r="N4528"/>
  <c r="N4529"/>
  <c r="N4530"/>
  <c r="N4531"/>
  <c r="N4532"/>
  <c r="N4533"/>
  <c r="N4534"/>
  <c r="N4535"/>
  <c r="N4536"/>
  <c r="N4537"/>
  <c r="N4538"/>
  <c r="N4539"/>
  <c r="N4540"/>
  <c r="N4541"/>
  <c r="N4542"/>
  <c r="N4543"/>
  <c r="N4544"/>
  <c r="N4545"/>
  <c r="N4546"/>
  <c r="N4547"/>
  <c r="N4548"/>
  <c r="N4549"/>
  <c r="N4550"/>
  <c r="N4551"/>
  <c r="N4552"/>
  <c r="N4553"/>
  <c r="N4554"/>
  <c r="N4555"/>
  <c r="N4556"/>
  <c r="N4557"/>
  <c r="N4558"/>
  <c r="N4559"/>
  <c r="N4560"/>
  <c r="N4561"/>
  <c r="N4562"/>
  <c r="N4563"/>
  <c r="N4564"/>
  <c r="N4565"/>
  <c r="N4566"/>
  <c r="N4567"/>
  <c r="N4568"/>
  <c r="N4569"/>
  <c r="N4570"/>
  <c r="N4571"/>
  <c r="N4572"/>
  <c r="N4573"/>
  <c r="N4574"/>
  <c r="N4575"/>
  <c r="N4576"/>
  <c r="N4577"/>
  <c r="N4578"/>
  <c r="N4579"/>
  <c r="N4580"/>
  <c r="N4581"/>
  <c r="N4582"/>
  <c r="N4583"/>
  <c r="N4584"/>
  <c r="N4585"/>
  <c r="N4586"/>
  <c r="N4587"/>
  <c r="N4588"/>
  <c r="N4589"/>
  <c r="N4590"/>
  <c r="N4591"/>
  <c r="N4592"/>
  <c r="N4593"/>
  <c r="N4594"/>
  <c r="N4595"/>
  <c r="N4596"/>
  <c r="N4597"/>
  <c r="N4598"/>
  <c r="N4599"/>
  <c r="N4600"/>
  <c r="N4601"/>
  <c r="N4602"/>
  <c r="N4603"/>
  <c r="N4604"/>
  <c r="N4605"/>
  <c r="N4606"/>
  <c r="N4607"/>
  <c r="N4608"/>
  <c r="N4609"/>
  <c r="N4610"/>
  <c r="N4611"/>
  <c r="N4612"/>
  <c r="N4613"/>
  <c r="N4614"/>
  <c r="N4615"/>
  <c r="N4616"/>
  <c r="N4617"/>
  <c r="N4618"/>
  <c r="N4619"/>
  <c r="N4620"/>
  <c r="N4621"/>
  <c r="N4622"/>
  <c r="N4623"/>
  <c r="N4624"/>
  <c r="N4625"/>
  <c r="N4626"/>
  <c r="N4627"/>
  <c r="N4628"/>
  <c r="N4629"/>
  <c r="N4630"/>
  <c r="N4631"/>
  <c r="N4632"/>
  <c r="N4633"/>
  <c r="N4634"/>
  <c r="N4635"/>
  <c r="N4636"/>
  <c r="N4637"/>
  <c r="N4638"/>
  <c r="N4639"/>
  <c r="N4640"/>
  <c r="N4641"/>
  <c r="N4642"/>
  <c r="N4643"/>
  <c r="N4644"/>
  <c r="N4645"/>
  <c r="N4646"/>
  <c r="N4647"/>
  <c r="N4648"/>
  <c r="N4649"/>
  <c r="N4650"/>
  <c r="N4651"/>
  <c r="N4652"/>
  <c r="N4653"/>
  <c r="N4654"/>
  <c r="N4655"/>
  <c r="N4656"/>
  <c r="N4657"/>
  <c r="N4658"/>
  <c r="N4659"/>
  <c r="N4660"/>
  <c r="N4661"/>
  <c r="N4662"/>
  <c r="N4663"/>
  <c r="N4664"/>
  <c r="N4665"/>
  <c r="N4666"/>
  <c r="N4667"/>
  <c r="N4668"/>
  <c r="N4669"/>
  <c r="N4670"/>
  <c r="N4671"/>
  <c r="N4672"/>
  <c r="N4673"/>
  <c r="N4674"/>
  <c r="N4675"/>
  <c r="N4676"/>
  <c r="N4677"/>
  <c r="N4678"/>
  <c r="N4679"/>
  <c r="N4680"/>
  <c r="N4681"/>
  <c r="N4682"/>
  <c r="N4683"/>
  <c r="N4684"/>
  <c r="N4685"/>
  <c r="N4686"/>
  <c r="N4687"/>
  <c r="N4688"/>
  <c r="N4689"/>
  <c r="N4690"/>
  <c r="N4691"/>
  <c r="N4692"/>
  <c r="N4693"/>
  <c r="N4694"/>
  <c r="N4695"/>
  <c r="N4696"/>
  <c r="N4697"/>
  <c r="N4698"/>
  <c r="N4699"/>
  <c r="N4700"/>
  <c r="N4701"/>
  <c r="N4702"/>
  <c r="N4703"/>
  <c r="N4704"/>
  <c r="N4705"/>
  <c r="N4706"/>
  <c r="N4707"/>
  <c r="N4708"/>
  <c r="N4709"/>
  <c r="N4710"/>
  <c r="N4711"/>
  <c r="N4712"/>
  <c r="N4713"/>
  <c r="N4714"/>
  <c r="N4715"/>
  <c r="N4716"/>
  <c r="N4717"/>
  <c r="N4718"/>
  <c r="N4719"/>
  <c r="N4720"/>
  <c r="N4721"/>
  <c r="N4722"/>
  <c r="N4723"/>
  <c r="N4724"/>
  <c r="N4725"/>
  <c r="N4726"/>
  <c r="N4727"/>
  <c r="N4728"/>
  <c r="N4729"/>
  <c r="N4730"/>
  <c r="N4731"/>
  <c r="N4732"/>
  <c r="N4733"/>
  <c r="N4734"/>
  <c r="N4735"/>
  <c r="N4736"/>
  <c r="N4737"/>
  <c r="N4738"/>
  <c r="N4739"/>
  <c r="N4740"/>
  <c r="N4741"/>
  <c r="N4742"/>
  <c r="N4743"/>
  <c r="N4744"/>
  <c r="N4745"/>
  <c r="N4746"/>
  <c r="N4747"/>
  <c r="N4748"/>
  <c r="N4749"/>
  <c r="N4750"/>
  <c r="N4751"/>
  <c r="N4752"/>
  <c r="N4753"/>
  <c r="N4754"/>
  <c r="N4755"/>
  <c r="N4756"/>
  <c r="N4757"/>
  <c r="N4758"/>
  <c r="N4759"/>
  <c r="N4760"/>
  <c r="N4761"/>
  <c r="N4762"/>
  <c r="N4763"/>
  <c r="N4764"/>
  <c r="N4765"/>
  <c r="N4766"/>
  <c r="N4767"/>
  <c r="N4768"/>
  <c r="N4769"/>
  <c r="N4770"/>
  <c r="N4771"/>
  <c r="N4772"/>
  <c r="N4773"/>
  <c r="N4774"/>
  <c r="N4775"/>
  <c r="N4776"/>
  <c r="N4777"/>
  <c r="N4778"/>
  <c r="N4779"/>
  <c r="N4780"/>
  <c r="N4781"/>
  <c r="N4782"/>
  <c r="N4783"/>
  <c r="N4784"/>
  <c r="N4785"/>
  <c r="N4786"/>
  <c r="N4787"/>
  <c r="N4788"/>
  <c r="N4789"/>
  <c r="N4790"/>
  <c r="N4791"/>
  <c r="N4792"/>
  <c r="N4793"/>
  <c r="N4794"/>
  <c r="N4795"/>
  <c r="N4796"/>
  <c r="N4797"/>
  <c r="N4798"/>
  <c r="N4799"/>
  <c r="N4800"/>
  <c r="N4801"/>
  <c r="N4802"/>
  <c r="N4803"/>
  <c r="N4804"/>
  <c r="N4805"/>
  <c r="N4806"/>
  <c r="N4807"/>
  <c r="N4808"/>
  <c r="N4809"/>
  <c r="N4810"/>
  <c r="N4811"/>
  <c r="N4812"/>
  <c r="N4813"/>
  <c r="N4814"/>
  <c r="N4815"/>
  <c r="N4816"/>
  <c r="N4817"/>
  <c r="N4818"/>
  <c r="N4819"/>
  <c r="N4820"/>
  <c r="N4821"/>
  <c r="N4822"/>
  <c r="N4823"/>
  <c r="N4824"/>
  <c r="N4825"/>
  <c r="N4826"/>
  <c r="N4827"/>
  <c r="N4828"/>
  <c r="N4829"/>
  <c r="N4830"/>
  <c r="N4831"/>
  <c r="N4832"/>
  <c r="N4833"/>
  <c r="N4834"/>
  <c r="N4835"/>
  <c r="N4836"/>
  <c r="N4837"/>
  <c r="N4838"/>
  <c r="N4839"/>
  <c r="N4840"/>
  <c r="N4841"/>
  <c r="N4842"/>
  <c r="N4843"/>
  <c r="N4844"/>
  <c r="N4845"/>
  <c r="N4846"/>
  <c r="N4847"/>
  <c r="N4848"/>
  <c r="N4849"/>
  <c r="N4850"/>
  <c r="N4851"/>
  <c r="N4852"/>
  <c r="N4853"/>
  <c r="N4854"/>
  <c r="N4855"/>
  <c r="N4856"/>
  <c r="N4857"/>
  <c r="N4858"/>
  <c r="N4859"/>
  <c r="N4860"/>
  <c r="N4861"/>
  <c r="N4862"/>
  <c r="N4863"/>
  <c r="N4864"/>
  <c r="N4865"/>
  <c r="N4866"/>
  <c r="N4867"/>
  <c r="N4868"/>
  <c r="N4869"/>
  <c r="N4870"/>
  <c r="N4871"/>
  <c r="N4872"/>
  <c r="N4873"/>
  <c r="N4874"/>
  <c r="N4875"/>
  <c r="N4876"/>
  <c r="N4877"/>
  <c r="N4878"/>
  <c r="N4879"/>
  <c r="N4880"/>
  <c r="N4881"/>
  <c r="N4882"/>
  <c r="N4883"/>
  <c r="N4884"/>
  <c r="N4885"/>
  <c r="N4886"/>
  <c r="N4887"/>
  <c r="N4888"/>
  <c r="N4889"/>
  <c r="N4890"/>
  <c r="N4891"/>
  <c r="N4892"/>
  <c r="N4893"/>
  <c r="N4894"/>
  <c r="N4895"/>
  <c r="N4896"/>
  <c r="N4897"/>
  <c r="N4898"/>
  <c r="N4899"/>
  <c r="N4900"/>
  <c r="N4901"/>
  <c r="N4902"/>
  <c r="N4903"/>
  <c r="N4904"/>
  <c r="N4905"/>
  <c r="N4906"/>
  <c r="N4907"/>
  <c r="N4908"/>
  <c r="N4909"/>
  <c r="N4910"/>
  <c r="N4911"/>
  <c r="N4912"/>
  <c r="N4913"/>
  <c r="N4914"/>
  <c r="N4915"/>
  <c r="N4916"/>
  <c r="N4917"/>
  <c r="N4918"/>
  <c r="N4919"/>
  <c r="N4920"/>
  <c r="N4921"/>
  <c r="N4922"/>
  <c r="N4923"/>
  <c r="N4924"/>
  <c r="N4925"/>
  <c r="N4926"/>
  <c r="N4927"/>
  <c r="N4928"/>
  <c r="N4929"/>
  <c r="N4930"/>
  <c r="N4931"/>
  <c r="N4932"/>
  <c r="N4933"/>
  <c r="N4934"/>
  <c r="N4935"/>
  <c r="N4936"/>
  <c r="N4937"/>
  <c r="N4938"/>
  <c r="N4939"/>
  <c r="N4940"/>
  <c r="N4941"/>
  <c r="N4942"/>
  <c r="N4943"/>
  <c r="N4944"/>
  <c r="N4945"/>
  <c r="N4946"/>
  <c r="N4947"/>
  <c r="N4948"/>
  <c r="N4949"/>
  <c r="N4950"/>
  <c r="N4951"/>
  <c r="N4952"/>
  <c r="N4953"/>
  <c r="N4954"/>
  <c r="N4955"/>
  <c r="N4956"/>
  <c r="N4957"/>
  <c r="N4958"/>
  <c r="N4959"/>
  <c r="N4960"/>
  <c r="N4961"/>
  <c r="N4962"/>
  <c r="N4963"/>
  <c r="N4964"/>
  <c r="N4965"/>
  <c r="N4966"/>
  <c r="N4967"/>
  <c r="N4968"/>
  <c r="N4969"/>
  <c r="N4970"/>
  <c r="N4971"/>
  <c r="N4972"/>
  <c r="N4973"/>
  <c r="N4974"/>
  <c r="N4975"/>
  <c r="N4976"/>
  <c r="N4977"/>
  <c r="N4978"/>
  <c r="N4979"/>
  <c r="N4980"/>
  <c r="N4981"/>
  <c r="N4982"/>
  <c r="N4983"/>
  <c r="N4984"/>
  <c r="N4985"/>
  <c r="N4986"/>
  <c r="N4987"/>
  <c r="N4988"/>
  <c r="N4989"/>
  <c r="N4990"/>
  <c r="N4991"/>
  <c r="N4992"/>
  <c r="N4993"/>
  <c r="N4994"/>
  <c r="N4995"/>
  <c r="N4996"/>
  <c r="N4997"/>
  <c r="N4998"/>
  <c r="N4999"/>
  <c r="N5000"/>
  <c r="N5001"/>
  <c r="N5002"/>
  <c r="N5003"/>
  <c r="N5004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837"/>
  <c r="O838"/>
  <c r="O839"/>
  <c r="O840"/>
  <c r="O841"/>
  <c r="O842"/>
  <c r="O843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4"/>
  <c r="O905"/>
  <c r="O906"/>
  <c r="O907"/>
  <c r="O908"/>
  <c r="O909"/>
  <c r="O910"/>
  <c r="O911"/>
  <c r="O912"/>
  <c r="O913"/>
  <c r="O914"/>
  <c r="O915"/>
  <c r="O916"/>
  <c r="O917"/>
  <c r="O918"/>
  <c r="O919"/>
  <c r="O920"/>
  <c r="O921"/>
  <c r="O922"/>
  <c r="O923"/>
  <c r="O924"/>
  <c r="O925"/>
  <c r="O926"/>
  <c r="O927"/>
  <c r="O928"/>
  <c r="O929"/>
  <c r="O930"/>
  <c r="O931"/>
  <c r="O932"/>
  <c r="O933"/>
  <c r="O934"/>
  <c r="O935"/>
  <c r="O936"/>
  <c r="O937"/>
  <c r="O938"/>
  <c r="O939"/>
  <c r="O940"/>
  <c r="O941"/>
  <c r="O942"/>
  <c r="O943"/>
  <c r="O944"/>
  <c r="O945"/>
  <c r="O946"/>
  <c r="O947"/>
  <c r="O948"/>
  <c r="O949"/>
  <c r="O950"/>
  <c r="O951"/>
  <c r="O952"/>
  <c r="O953"/>
  <c r="O954"/>
  <c r="O955"/>
  <c r="O956"/>
  <c r="O957"/>
  <c r="O958"/>
  <c r="O959"/>
  <c r="O960"/>
  <c r="O961"/>
  <c r="O962"/>
  <c r="O963"/>
  <c r="O964"/>
  <c r="O965"/>
  <c r="O966"/>
  <c r="O967"/>
  <c r="O968"/>
  <c r="O969"/>
  <c r="O970"/>
  <c r="O971"/>
  <c r="O972"/>
  <c r="O973"/>
  <c r="O974"/>
  <c r="O975"/>
  <c r="O976"/>
  <c r="O977"/>
  <c r="O978"/>
  <c r="O979"/>
  <c r="O980"/>
  <c r="O981"/>
  <c r="O982"/>
  <c r="O983"/>
  <c r="O984"/>
  <c r="O985"/>
  <c r="O986"/>
  <c r="O987"/>
  <c r="O988"/>
  <c r="O989"/>
  <c r="O990"/>
  <c r="O991"/>
  <c r="O992"/>
  <c r="O993"/>
  <c r="O994"/>
  <c r="O995"/>
  <c r="O996"/>
  <c r="O997"/>
  <c r="O998"/>
  <c r="O999"/>
  <c r="O1000"/>
  <c r="O1001"/>
  <c r="O1002"/>
  <c r="O1003"/>
  <c r="O1004"/>
  <c r="O1005"/>
  <c r="O1006"/>
  <c r="O1007"/>
  <c r="O1008"/>
  <c r="O1009"/>
  <c r="O1010"/>
  <c r="O1011"/>
  <c r="O1012"/>
  <c r="O1013"/>
  <c r="O1014"/>
  <c r="O1015"/>
  <c r="O1016"/>
  <c r="O1017"/>
  <c r="O1018"/>
  <c r="O1019"/>
  <c r="O1020"/>
  <c r="O1021"/>
  <c r="O1022"/>
  <c r="O1023"/>
  <c r="O1024"/>
  <c r="O1025"/>
  <c r="O1026"/>
  <c r="O1027"/>
  <c r="O1028"/>
  <c r="O1029"/>
  <c r="O1030"/>
  <c r="O1031"/>
  <c r="O1032"/>
  <c r="O1033"/>
  <c r="O1034"/>
  <c r="O1035"/>
  <c r="O1036"/>
  <c r="O1037"/>
  <c r="O1038"/>
  <c r="O1039"/>
  <c r="O1040"/>
  <c r="O1041"/>
  <c r="O1042"/>
  <c r="O1043"/>
  <c r="O1044"/>
  <c r="O1045"/>
  <c r="O1046"/>
  <c r="O1047"/>
  <c r="O1048"/>
  <c r="O1049"/>
  <c r="O1050"/>
  <c r="O1051"/>
  <c r="O1052"/>
  <c r="O1053"/>
  <c r="O1054"/>
  <c r="O1055"/>
  <c r="O1056"/>
  <c r="O1057"/>
  <c r="O1058"/>
  <c r="O1059"/>
  <c r="O1060"/>
  <c r="O1061"/>
  <c r="O1062"/>
  <c r="O1063"/>
  <c r="O1064"/>
  <c r="O1065"/>
  <c r="O1066"/>
  <c r="O1067"/>
  <c r="O1068"/>
  <c r="O1069"/>
  <c r="O1070"/>
  <c r="O1071"/>
  <c r="O1072"/>
  <c r="O1073"/>
  <c r="O1074"/>
  <c r="O1075"/>
  <c r="O1076"/>
  <c r="O1077"/>
  <c r="O1078"/>
  <c r="O1079"/>
  <c r="O1080"/>
  <c r="O1081"/>
  <c r="O1082"/>
  <c r="O1083"/>
  <c r="O1084"/>
  <c r="O1085"/>
  <c r="O1086"/>
  <c r="O1087"/>
  <c r="O1088"/>
  <c r="O1089"/>
  <c r="O1090"/>
  <c r="O1091"/>
  <c r="O1092"/>
  <c r="O1093"/>
  <c r="O1094"/>
  <c r="O1095"/>
  <c r="O1096"/>
  <c r="O1097"/>
  <c r="O1098"/>
  <c r="O1099"/>
  <c r="O1100"/>
  <c r="O1101"/>
  <c r="O1102"/>
  <c r="O1103"/>
  <c r="O1104"/>
  <c r="O1105"/>
  <c r="O1106"/>
  <c r="O1107"/>
  <c r="O1108"/>
  <c r="O1109"/>
  <c r="O1110"/>
  <c r="O1111"/>
  <c r="O1112"/>
  <c r="O1113"/>
  <c r="O1114"/>
  <c r="O1115"/>
  <c r="O1116"/>
  <c r="O1117"/>
  <c r="O1118"/>
  <c r="O1119"/>
  <c r="O1120"/>
  <c r="O1121"/>
  <c r="O1122"/>
  <c r="O1123"/>
  <c r="O1124"/>
  <c r="O1125"/>
  <c r="O1126"/>
  <c r="O1127"/>
  <c r="O1128"/>
  <c r="O1129"/>
  <c r="O1130"/>
  <c r="O1131"/>
  <c r="O1132"/>
  <c r="O1133"/>
  <c r="O1134"/>
  <c r="O1135"/>
  <c r="O1136"/>
  <c r="O1137"/>
  <c r="O1138"/>
  <c r="O1139"/>
  <c r="O1140"/>
  <c r="O1141"/>
  <c r="O1142"/>
  <c r="O1143"/>
  <c r="O1144"/>
  <c r="O1145"/>
  <c r="O1146"/>
  <c r="O1147"/>
  <c r="O1148"/>
  <c r="O1149"/>
  <c r="O1150"/>
  <c r="O1151"/>
  <c r="O1152"/>
  <c r="O1153"/>
  <c r="O1154"/>
  <c r="O1155"/>
  <c r="O1156"/>
  <c r="O1157"/>
  <c r="O1158"/>
  <c r="O1159"/>
  <c r="O1160"/>
  <c r="O1161"/>
  <c r="O1162"/>
  <c r="O1163"/>
  <c r="O1164"/>
  <c r="O1165"/>
  <c r="O1166"/>
  <c r="O1167"/>
  <c r="O1168"/>
  <c r="O1169"/>
  <c r="O1170"/>
  <c r="O1171"/>
  <c r="O1172"/>
  <c r="O1173"/>
  <c r="O1174"/>
  <c r="O1175"/>
  <c r="O1176"/>
  <c r="O1177"/>
  <c r="O1178"/>
  <c r="O1179"/>
  <c r="O1180"/>
  <c r="O1181"/>
  <c r="O1182"/>
  <c r="O1183"/>
  <c r="O1184"/>
  <c r="O1185"/>
  <c r="O1186"/>
  <c r="O1187"/>
  <c r="O1188"/>
  <c r="O1189"/>
  <c r="O1190"/>
  <c r="O1191"/>
  <c r="O1192"/>
  <c r="O1193"/>
  <c r="O1194"/>
  <c r="O1195"/>
  <c r="O1196"/>
  <c r="O1197"/>
  <c r="O1198"/>
  <c r="O1199"/>
  <c r="O1200"/>
  <c r="O1201"/>
  <c r="O1202"/>
  <c r="O1203"/>
  <c r="O1204"/>
  <c r="O1205"/>
  <c r="O1206"/>
  <c r="O1207"/>
  <c r="O1208"/>
  <c r="O1209"/>
  <c r="O1210"/>
  <c r="O1211"/>
  <c r="O1212"/>
  <c r="O1213"/>
  <c r="O1214"/>
  <c r="O1215"/>
  <c r="O1216"/>
  <c r="O1217"/>
  <c r="O1218"/>
  <c r="O1219"/>
  <c r="O1220"/>
  <c r="O1221"/>
  <c r="O1222"/>
  <c r="O1223"/>
  <c r="O1224"/>
  <c r="O1225"/>
  <c r="O1226"/>
  <c r="O1227"/>
  <c r="O1228"/>
  <c r="O1229"/>
  <c r="O1230"/>
  <c r="O1231"/>
  <c r="O1232"/>
  <c r="O1233"/>
  <c r="O1234"/>
  <c r="O1235"/>
  <c r="O1236"/>
  <c r="O1237"/>
  <c r="O1238"/>
  <c r="O1239"/>
  <c r="O1240"/>
  <c r="O1241"/>
  <c r="O1242"/>
  <c r="O1243"/>
  <c r="O1244"/>
  <c r="O1245"/>
  <c r="O1246"/>
  <c r="O1247"/>
  <c r="O1248"/>
  <c r="O1249"/>
  <c r="O1250"/>
  <c r="O1251"/>
  <c r="O1252"/>
  <c r="O1253"/>
  <c r="O1254"/>
  <c r="O1255"/>
  <c r="O1256"/>
  <c r="O1257"/>
  <c r="O1258"/>
  <c r="O1259"/>
  <c r="O1260"/>
  <c r="O1261"/>
  <c r="O1262"/>
  <c r="O1263"/>
  <c r="O1264"/>
  <c r="O1265"/>
  <c r="O1266"/>
  <c r="O1267"/>
  <c r="O1268"/>
  <c r="O1269"/>
  <c r="O1270"/>
  <c r="O1271"/>
  <c r="O1272"/>
  <c r="O1273"/>
  <c r="O1274"/>
  <c r="O1275"/>
  <c r="O1276"/>
  <c r="O1277"/>
  <c r="O1278"/>
  <c r="O1279"/>
  <c r="O1280"/>
  <c r="O1281"/>
  <c r="O1282"/>
  <c r="O1283"/>
  <c r="O1284"/>
  <c r="O1285"/>
  <c r="O1286"/>
  <c r="O1287"/>
  <c r="O1288"/>
  <c r="O1289"/>
  <c r="O1290"/>
  <c r="O1291"/>
  <c r="O1292"/>
  <c r="O1293"/>
  <c r="O1294"/>
  <c r="O1295"/>
  <c r="O1296"/>
  <c r="O1297"/>
  <c r="O1298"/>
  <c r="O1299"/>
  <c r="O1300"/>
  <c r="O1301"/>
  <c r="O1302"/>
  <c r="O1303"/>
  <c r="O1304"/>
  <c r="O1305"/>
  <c r="O1306"/>
  <c r="O1307"/>
  <c r="O1308"/>
  <c r="O1309"/>
  <c r="O1310"/>
  <c r="O1311"/>
  <c r="O1312"/>
  <c r="O1313"/>
  <c r="O1314"/>
  <c r="O1315"/>
  <c r="O1316"/>
  <c r="O1317"/>
  <c r="O1318"/>
  <c r="O1319"/>
  <c r="O1320"/>
  <c r="O1321"/>
  <c r="O1322"/>
  <c r="O1323"/>
  <c r="O1324"/>
  <c r="O1325"/>
  <c r="O1326"/>
  <c r="O1327"/>
  <c r="O1328"/>
  <c r="O1329"/>
  <c r="O1330"/>
  <c r="O1331"/>
  <c r="O1332"/>
  <c r="O1333"/>
  <c r="O1334"/>
  <c r="O1335"/>
  <c r="O1336"/>
  <c r="O1337"/>
  <c r="O1338"/>
  <c r="O1339"/>
  <c r="O1340"/>
  <c r="O1341"/>
  <c r="O1342"/>
  <c r="O1343"/>
  <c r="O1344"/>
  <c r="O1345"/>
  <c r="O1346"/>
  <c r="O1347"/>
  <c r="O1348"/>
  <c r="O1349"/>
  <c r="O1350"/>
  <c r="O1351"/>
  <c r="O1352"/>
  <c r="O1353"/>
  <c r="O1354"/>
  <c r="O1355"/>
  <c r="O1356"/>
  <c r="O1357"/>
  <c r="O1358"/>
  <c r="O1359"/>
  <c r="O1360"/>
  <c r="O1361"/>
  <c r="O1362"/>
  <c r="O1363"/>
  <c r="O1364"/>
  <c r="O1365"/>
  <c r="O1366"/>
  <c r="O1367"/>
  <c r="O1368"/>
  <c r="O1369"/>
  <c r="O1370"/>
  <c r="O1371"/>
  <c r="O1372"/>
  <c r="O1373"/>
  <c r="O1374"/>
  <c r="O1375"/>
  <c r="O1376"/>
  <c r="O1377"/>
  <c r="O1378"/>
  <c r="O1379"/>
  <c r="O1380"/>
  <c r="O1381"/>
  <c r="O1382"/>
  <c r="O1383"/>
  <c r="O1384"/>
  <c r="O1385"/>
  <c r="O1386"/>
  <c r="O1387"/>
  <c r="O1388"/>
  <c r="O1389"/>
  <c r="O1390"/>
  <c r="O1391"/>
  <c r="O1392"/>
  <c r="O1393"/>
  <c r="O1394"/>
  <c r="O1395"/>
  <c r="O1396"/>
  <c r="O1397"/>
  <c r="O1398"/>
  <c r="O1399"/>
  <c r="O1400"/>
  <c r="O1401"/>
  <c r="O1402"/>
  <c r="O1403"/>
  <c r="O1404"/>
  <c r="O1405"/>
  <c r="O1406"/>
  <c r="O1407"/>
  <c r="O1408"/>
  <c r="O1409"/>
  <c r="O1410"/>
  <c r="O1411"/>
  <c r="O1412"/>
  <c r="O1413"/>
  <c r="O1414"/>
  <c r="O1415"/>
  <c r="O1416"/>
  <c r="O1417"/>
  <c r="O1418"/>
  <c r="O1419"/>
  <c r="O1420"/>
  <c r="O1421"/>
  <c r="O1422"/>
  <c r="O1423"/>
  <c r="O1424"/>
  <c r="O1425"/>
  <c r="O1426"/>
  <c r="O1427"/>
  <c r="O1428"/>
  <c r="O1429"/>
  <c r="O1430"/>
  <c r="O1431"/>
  <c r="O1432"/>
  <c r="O1433"/>
  <c r="O1434"/>
  <c r="O1435"/>
  <c r="O1436"/>
  <c r="O1437"/>
  <c r="O1438"/>
  <c r="O1439"/>
  <c r="O1440"/>
  <c r="O1441"/>
  <c r="O1442"/>
  <c r="O1443"/>
  <c r="O1444"/>
  <c r="O1445"/>
  <c r="O1446"/>
  <c r="O1447"/>
  <c r="O1448"/>
  <c r="O1449"/>
  <c r="O1450"/>
  <c r="O1451"/>
  <c r="O1452"/>
  <c r="O1453"/>
  <c r="O1454"/>
  <c r="O1455"/>
  <c r="O1456"/>
  <c r="O1457"/>
  <c r="O1458"/>
  <c r="O1459"/>
  <c r="O1460"/>
  <c r="O1461"/>
  <c r="O1462"/>
  <c r="O1463"/>
  <c r="O1464"/>
  <c r="O1465"/>
  <c r="O1466"/>
  <c r="O1467"/>
  <c r="O1468"/>
  <c r="O1469"/>
  <c r="O1470"/>
  <c r="O1471"/>
  <c r="O1472"/>
  <c r="O1473"/>
  <c r="O1474"/>
  <c r="O1475"/>
  <c r="O1476"/>
  <c r="O1477"/>
  <c r="O1478"/>
  <c r="O1479"/>
  <c r="O1480"/>
  <c r="O1481"/>
  <c r="O1482"/>
  <c r="O1483"/>
  <c r="O1484"/>
  <c r="O1485"/>
  <c r="O1486"/>
  <c r="O1487"/>
  <c r="O1488"/>
  <c r="O1489"/>
  <c r="O1490"/>
  <c r="O1491"/>
  <c r="O1492"/>
  <c r="O1493"/>
  <c r="O1494"/>
  <c r="O1495"/>
  <c r="O1496"/>
  <c r="O1497"/>
  <c r="O1498"/>
  <c r="O1499"/>
  <c r="O1500"/>
  <c r="O1501"/>
  <c r="O1502"/>
  <c r="O1503"/>
  <c r="O1504"/>
  <c r="O1505"/>
  <c r="O1506"/>
  <c r="O1507"/>
  <c r="O1508"/>
  <c r="O1509"/>
  <c r="O1510"/>
  <c r="O1511"/>
  <c r="O1512"/>
  <c r="O1513"/>
  <c r="O1514"/>
  <c r="O1515"/>
  <c r="O1516"/>
  <c r="O1517"/>
  <c r="O1518"/>
  <c r="O1519"/>
  <c r="O1520"/>
  <c r="O1521"/>
  <c r="O1522"/>
  <c r="O1523"/>
  <c r="O1524"/>
  <c r="O1525"/>
  <c r="O1526"/>
  <c r="O1527"/>
  <c r="O1528"/>
  <c r="O1529"/>
  <c r="O1530"/>
  <c r="O1531"/>
  <c r="O1532"/>
  <c r="O1533"/>
  <c r="O1534"/>
  <c r="O1535"/>
  <c r="O1536"/>
  <c r="O1537"/>
  <c r="O1538"/>
  <c r="O1539"/>
  <c r="O1540"/>
  <c r="O1541"/>
  <c r="O1542"/>
  <c r="O1543"/>
  <c r="O1544"/>
  <c r="O1545"/>
  <c r="O1546"/>
  <c r="O1547"/>
  <c r="O1548"/>
  <c r="O1549"/>
  <c r="O1550"/>
  <c r="O1551"/>
  <c r="O1552"/>
  <c r="O1553"/>
  <c r="O1554"/>
  <c r="O1555"/>
  <c r="O1556"/>
  <c r="O1557"/>
  <c r="O1558"/>
  <c r="O1559"/>
  <c r="O1560"/>
  <c r="O1561"/>
  <c r="O1562"/>
  <c r="O1563"/>
  <c r="O1564"/>
  <c r="O1565"/>
  <c r="O1566"/>
  <c r="O1567"/>
  <c r="O1568"/>
  <c r="O1569"/>
  <c r="O1570"/>
  <c r="O1571"/>
  <c r="O1572"/>
  <c r="O1573"/>
  <c r="O1574"/>
  <c r="O1575"/>
  <c r="O1576"/>
  <c r="O1577"/>
  <c r="O1578"/>
  <c r="O1579"/>
  <c r="O1580"/>
  <c r="O1581"/>
  <c r="O1582"/>
  <c r="O1583"/>
  <c r="O1584"/>
  <c r="O1585"/>
  <c r="O1586"/>
  <c r="O1587"/>
  <c r="O1588"/>
  <c r="O1589"/>
  <c r="O1590"/>
  <c r="O1591"/>
  <c r="O1592"/>
  <c r="O1593"/>
  <c r="O1594"/>
  <c r="O1595"/>
  <c r="O1596"/>
  <c r="O1597"/>
  <c r="O1598"/>
  <c r="O1599"/>
  <c r="O1600"/>
  <c r="O1601"/>
  <c r="O1602"/>
  <c r="O1603"/>
  <c r="O1604"/>
  <c r="O1605"/>
  <c r="O1606"/>
  <c r="O1607"/>
  <c r="O1608"/>
  <c r="O1609"/>
  <c r="O1610"/>
  <c r="O1611"/>
  <c r="O1612"/>
  <c r="O1613"/>
  <c r="O1614"/>
  <c r="O1615"/>
  <c r="O1616"/>
  <c r="O1617"/>
  <c r="O1618"/>
  <c r="O1619"/>
  <c r="O1620"/>
  <c r="O1621"/>
  <c r="O1622"/>
  <c r="O1623"/>
  <c r="O1624"/>
  <c r="O1625"/>
  <c r="O1626"/>
  <c r="O1627"/>
  <c r="O1628"/>
  <c r="O1629"/>
  <c r="O1630"/>
  <c r="O1631"/>
  <c r="O1632"/>
  <c r="O1633"/>
  <c r="O1634"/>
  <c r="O1635"/>
  <c r="O1636"/>
  <c r="O1637"/>
  <c r="O1638"/>
  <c r="O1639"/>
  <c r="O1640"/>
  <c r="O1641"/>
  <c r="O1642"/>
  <c r="O1643"/>
  <c r="O1644"/>
  <c r="O1645"/>
  <c r="O1646"/>
  <c r="O1647"/>
  <c r="O1648"/>
  <c r="O1649"/>
  <c r="O1650"/>
  <c r="O1651"/>
  <c r="O1652"/>
  <c r="O1653"/>
  <c r="O1654"/>
  <c r="O1655"/>
  <c r="O1656"/>
  <c r="O1657"/>
  <c r="O1658"/>
  <c r="O1659"/>
  <c r="O1660"/>
  <c r="O1661"/>
  <c r="O1662"/>
  <c r="O1663"/>
  <c r="O1664"/>
  <c r="O1665"/>
  <c r="O1666"/>
  <c r="O1667"/>
  <c r="O1668"/>
  <c r="O1669"/>
  <c r="O1670"/>
  <c r="O1671"/>
  <c r="O1672"/>
  <c r="O1673"/>
  <c r="O1674"/>
  <c r="O1675"/>
  <c r="O1676"/>
  <c r="O1677"/>
  <c r="O1678"/>
  <c r="O1679"/>
  <c r="O1680"/>
  <c r="O1681"/>
  <c r="O1682"/>
  <c r="O1683"/>
  <c r="O1684"/>
  <c r="O1685"/>
  <c r="O1686"/>
  <c r="O1687"/>
  <c r="O1688"/>
  <c r="O1689"/>
  <c r="O1690"/>
  <c r="O1691"/>
  <c r="O1692"/>
  <c r="O1693"/>
  <c r="O1694"/>
  <c r="O1695"/>
  <c r="O1696"/>
  <c r="O1697"/>
  <c r="O1698"/>
  <c r="O1699"/>
  <c r="O1700"/>
  <c r="O1701"/>
  <c r="O1702"/>
  <c r="O1703"/>
  <c r="O1704"/>
  <c r="O1705"/>
  <c r="O1706"/>
  <c r="O1707"/>
  <c r="O1708"/>
  <c r="O1709"/>
  <c r="O1710"/>
  <c r="O1711"/>
  <c r="O1712"/>
  <c r="O1713"/>
  <c r="O1714"/>
  <c r="O1715"/>
  <c r="O1716"/>
  <c r="O1717"/>
  <c r="O1718"/>
  <c r="O1719"/>
  <c r="O1720"/>
  <c r="O1721"/>
  <c r="O1722"/>
  <c r="O1723"/>
  <c r="O1724"/>
  <c r="O1725"/>
  <c r="O1726"/>
  <c r="O1727"/>
  <c r="O1728"/>
  <c r="O1729"/>
  <c r="O1730"/>
  <c r="O1731"/>
  <c r="O1732"/>
  <c r="O1733"/>
  <c r="O1734"/>
  <c r="O1735"/>
  <c r="O1736"/>
  <c r="O1737"/>
  <c r="O1738"/>
  <c r="O1739"/>
  <c r="O1740"/>
  <c r="O1741"/>
  <c r="O1742"/>
  <c r="O1743"/>
  <c r="O1744"/>
  <c r="O1745"/>
  <c r="O1746"/>
  <c r="O1747"/>
  <c r="O1748"/>
  <c r="O1749"/>
  <c r="O1750"/>
  <c r="O1751"/>
  <c r="O1752"/>
  <c r="O1753"/>
  <c r="O1754"/>
  <c r="O1755"/>
  <c r="O1756"/>
  <c r="O1757"/>
  <c r="O1758"/>
  <c r="O1759"/>
  <c r="O1760"/>
  <c r="O1761"/>
  <c r="O1762"/>
  <c r="O1763"/>
  <c r="O1764"/>
  <c r="O1765"/>
  <c r="O1766"/>
  <c r="O1767"/>
  <c r="O1768"/>
  <c r="O1769"/>
  <c r="O1770"/>
  <c r="O1771"/>
  <c r="O1772"/>
  <c r="O1773"/>
  <c r="O1774"/>
  <c r="O1775"/>
  <c r="O1776"/>
  <c r="O1777"/>
  <c r="O1778"/>
  <c r="O1779"/>
  <c r="O1780"/>
  <c r="O1781"/>
  <c r="O1782"/>
  <c r="O1783"/>
  <c r="O1784"/>
  <c r="O1785"/>
  <c r="O1786"/>
  <c r="O1787"/>
  <c r="O1788"/>
  <c r="O1789"/>
  <c r="O1790"/>
  <c r="O1791"/>
  <c r="O1792"/>
  <c r="O1793"/>
  <c r="O1794"/>
  <c r="O1795"/>
  <c r="O1796"/>
  <c r="O1797"/>
  <c r="O1798"/>
  <c r="O1799"/>
  <c r="O1800"/>
  <c r="O1801"/>
  <c r="O1802"/>
  <c r="O1803"/>
  <c r="O1804"/>
  <c r="O1805"/>
  <c r="O1806"/>
  <c r="O1807"/>
  <c r="O1808"/>
  <c r="O1809"/>
  <c r="O1810"/>
  <c r="O1811"/>
  <c r="O1812"/>
  <c r="O1813"/>
  <c r="O1814"/>
  <c r="O1815"/>
  <c r="O1816"/>
  <c r="O1817"/>
  <c r="O1818"/>
  <c r="O1819"/>
  <c r="O1820"/>
  <c r="O1821"/>
  <c r="O1822"/>
  <c r="O1823"/>
  <c r="O1824"/>
  <c r="O1825"/>
  <c r="O1826"/>
  <c r="O1827"/>
  <c r="O1828"/>
  <c r="O1829"/>
  <c r="O1830"/>
  <c r="O1831"/>
  <c r="O1832"/>
  <c r="O1833"/>
  <c r="O1834"/>
  <c r="O1835"/>
  <c r="O1836"/>
  <c r="O1837"/>
  <c r="O1838"/>
  <c r="O1839"/>
  <c r="O1840"/>
  <c r="O1841"/>
  <c r="O1842"/>
  <c r="O1843"/>
  <c r="O1844"/>
  <c r="O1845"/>
  <c r="O1846"/>
  <c r="O1847"/>
  <c r="O1848"/>
  <c r="O1849"/>
  <c r="O1850"/>
  <c r="O1851"/>
  <c r="O1852"/>
  <c r="O1853"/>
  <c r="O1854"/>
  <c r="O1855"/>
  <c r="O1856"/>
  <c r="O1857"/>
  <c r="O1858"/>
  <c r="O1859"/>
  <c r="O1860"/>
  <c r="O1861"/>
  <c r="O1862"/>
  <c r="O1863"/>
  <c r="O1864"/>
  <c r="O1865"/>
  <c r="O1866"/>
  <c r="O1867"/>
  <c r="O1868"/>
  <c r="O1869"/>
  <c r="O1870"/>
  <c r="O1871"/>
  <c r="O1872"/>
  <c r="O1873"/>
  <c r="O1874"/>
  <c r="O1875"/>
  <c r="O1876"/>
  <c r="O1877"/>
  <c r="O1878"/>
  <c r="O1879"/>
  <c r="O1880"/>
  <c r="O1881"/>
  <c r="O1882"/>
  <c r="O1883"/>
  <c r="O1884"/>
  <c r="O1885"/>
  <c r="O1886"/>
  <c r="O1887"/>
  <c r="O1888"/>
  <c r="O1889"/>
  <c r="O1890"/>
  <c r="O1891"/>
  <c r="O1892"/>
  <c r="O1893"/>
  <c r="O1894"/>
  <c r="O1895"/>
  <c r="O1896"/>
  <c r="O1897"/>
  <c r="O1898"/>
  <c r="O1899"/>
  <c r="O1900"/>
  <c r="O1901"/>
  <c r="O1902"/>
  <c r="O1903"/>
  <c r="O1904"/>
  <c r="O1905"/>
  <c r="O1906"/>
  <c r="O1907"/>
  <c r="O1908"/>
  <c r="O1909"/>
  <c r="O1910"/>
  <c r="O1911"/>
  <c r="O1912"/>
  <c r="O1913"/>
  <c r="O1914"/>
  <c r="O1915"/>
  <c r="O1916"/>
  <c r="O1917"/>
  <c r="O1918"/>
  <c r="O1919"/>
  <c r="O1920"/>
  <c r="O1921"/>
  <c r="O1922"/>
  <c r="O1923"/>
  <c r="O1924"/>
  <c r="O1925"/>
  <c r="O1926"/>
  <c r="O1927"/>
  <c r="O1928"/>
  <c r="O1929"/>
  <c r="O1930"/>
  <c r="O1931"/>
  <c r="O1932"/>
  <c r="O1933"/>
  <c r="O1934"/>
  <c r="O1935"/>
  <c r="O1936"/>
  <c r="O1937"/>
  <c r="O1938"/>
  <c r="O1939"/>
  <c r="O1940"/>
  <c r="O1941"/>
  <c r="O1942"/>
  <c r="O1943"/>
  <c r="O1944"/>
  <c r="O1945"/>
  <c r="O1946"/>
  <c r="O1947"/>
  <c r="O1948"/>
  <c r="O1949"/>
  <c r="O1950"/>
  <c r="O1951"/>
  <c r="O1952"/>
  <c r="O1953"/>
  <c r="O1954"/>
  <c r="O1955"/>
  <c r="O1956"/>
  <c r="O1957"/>
  <c r="O1958"/>
  <c r="O1959"/>
  <c r="O1960"/>
  <c r="O1961"/>
  <c r="O1962"/>
  <c r="O1963"/>
  <c r="O1964"/>
  <c r="O1965"/>
  <c r="O1966"/>
  <c r="O1967"/>
  <c r="O1968"/>
  <c r="O1969"/>
  <c r="O1970"/>
  <c r="O1971"/>
  <c r="O1972"/>
  <c r="O1973"/>
  <c r="O1974"/>
  <c r="O1975"/>
  <c r="O1976"/>
  <c r="O1977"/>
  <c r="O1978"/>
  <c r="O1979"/>
  <c r="O1980"/>
  <c r="O1981"/>
  <c r="O1982"/>
  <c r="O1983"/>
  <c r="O1984"/>
  <c r="O1985"/>
  <c r="O1986"/>
  <c r="O1987"/>
  <c r="O1988"/>
  <c r="O1989"/>
  <c r="O1990"/>
  <c r="O1991"/>
  <c r="O1992"/>
  <c r="O1993"/>
  <c r="O1994"/>
  <c r="O1995"/>
  <c r="O1996"/>
  <c r="O1997"/>
  <c r="O1998"/>
  <c r="O1999"/>
  <c r="O2000"/>
  <c r="O2001"/>
  <c r="O2002"/>
  <c r="O2003"/>
  <c r="O2004"/>
  <c r="O2005"/>
  <c r="O2006"/>
  <c r="O2007"/>
  <c r="O2008"/>
  <c r="O2009"/>
  <c r="O2010"/>
  <c r="O2011"/>
  <c r="O2012"/>
  <c r="O2013"/>
  <c r="O2014"/>
  <c r="O2015"/>
  <c r="O2016"/>
  <c r="O2017"/>
  <c r="O2018"/>
  <c r="O2019"/>
  <c r="O2020"/>
  <c r="O2021"/>
  <c r="O2022"/>
  <c r="O2023"/>
  <c r="O2024"/>
  <c r="O2025"/>
  <c r="O2026"/>
  <c r="O2027"/>
  <c r="O2028"/>
  <c r="O2029"/>
  <c r="O2030"/>
  <c r="O2031"/>
  <c r="O2032"/>
  <c r="O2033"/>
  <c r="O2034"/>
  <c r="O2035"/>
  <c r="O2036"/>
  <c r="O2037"/>
  <c r="O2038"/>
  <c r="O2039"/>
  <c r="O2040"/>
  <c r="O2041"/>
  <c r="O2042"/>
  <c r="O2043"/>
  <c r="O2044"/>
  <c r="O2045"/>
  <c r="O2046"/>
  <c r="O2047"/>
  <c r="O2048"/>
  <c r="O2049"/>
  <c r="O2050"/>
  <c r="O2051"/>
  <c r="O2052"/>
  <c r="O2053"/>
  <c r="O2054"/>
  <c r="O2055"/>
  <c r="O2056"/>
  <c r="O2057"/>
  <c r="O2058"/>
  <c r="O2059"/>
  <c r="O2060"/>
  <c r="O2061"/>
  <c r="O2062"/>
  <c r="O2063"/>
  <c r="O2064"/>
  <c r="O2065"/>
  <c r="O2066"/>
  <c r="O2067"/>
  <c r="O2068"/>
  <c r="O2069"/>
  <c r="O2070"/>
  <c r="O2071"/>
  <c r="O2072"/>
  <c r="O2073"/>
  <c r="O2074"/>
  <c r="O2075"/>
  <c r="O2076"/>
  <c r="O2077"/>
  <c r="O2078"/>
  <c r="O2079"/>
  <c r="O2080"/>
  <c r="O2081"/>
  <c r="O2082"/>
  <c r="O2083"/>
  <c r="O2084"/>
  <c r="O2085"/>
  <c r="O2086"/>
  <c r="O2087"/>
  <c r="O2088"/>
  <c r="O2089"/>
  <c r="O2090"/>
  <c r="O2091"/>
  <c r="O2092"/>
  <c r="O2093"/>
  <c r="O2094"/>
  <c r="O2095"/>
  <c r="O2096"/>
  <c r="O2097"/>
  <c r="O2098"/>
  <c r="O2099"/>
  <c r="O2100"/>
  <c r="O2101"/>
  <c r="O2102"/>
  <c r="O2103"/>
  <c r="O2104"/>
  <c r="O2105"/>
  <c r="O2106"/>
  <c r="O2107"/>
  <c r="O2108"/>
  <c r="O2109"/>
  <c r="O2110"/>
  <c r="O2111"/>
  <c r="O2112"/>
  <c r="O2113"/>
  <c r="O2114"/>
  <c r="O2115"/>
  <c r="O2116"/>
  <c r="O2117"/>
  <c r="O2118"/>
  <c r="O2119"/>
  <c r="O2120"/>
  <c r="O2121"/>
  <c r="O2122"/>
  <c r="O2123"/>
  <c r="O2124"/>
  <c r="O2125"/>
  <c r="O2126"/>
  <c r="O2127"/>
  <c r="O2128"/>
  <c r="O2129"/>
  <c r="O2130"/>
  <c r="O2131"/>
  <c r="O2132"/>
  <c r="O2133"/>
  <c r="O2134"/>
  <c r="O2135"/>
  <c r="O2136"/>
  <c r="O2137"/>
  <c r="O2138"/>
  <c r="O2139"/>
  <c r="O2140"/>
  <c r="O2141"/>
  <c r="O2142"/>
  <c r="O2143"/>
  <c r="O2144"/>
  <c r="O2145"/>
  <c r="O2146"/>
  <c r="O2147"/>
  <c r="O2148"/>
  <c r="O2149"/>
  <c r="O2150"/>
  <c r="O2151"/>
  <c r="O2152"/>
  <c r="O2153"/>
  <c r="O2154"/>
  <c r="O2155"/>
  <c r="O2156"/>
  <c r="O2157"/>
  <c r="O2158"/>
  <c r="O2159"/>
  <c r="O2160"/>
  <c r="O2161"/>
  <c r="O2162"/>
  <c r="O2163"/>
  <c r="O2164"/>
  <c r="O2165"/>
  <c r="O2166"/>
  <c r="O2167"/>
  <c r="O2168"/>
  <c r="O2169"/>
  <c r="O2170"/>
  <c r="O2171"/>
  <c r="O2172"/>
  <c r="O2173"/>
  <c r="O2174"/>
  <c r="O2175"/>
  <c r="O2176"/>
  <c r="O2177"/>
  <c r="O2178"/>
  <c r="O2179"/>
  <c r="O2180"/>
  <c r="O2181"/>
  <c r="O2182"/>
  <c r="O2183"/>
  <c r="O2184"/>
  <c r="O2185"/>
  <c r="O2186"/>
  <c r="O2187"/>
  <c r="O2188"/>
  <c r="O2189"/>
  <c r="O2190"/>
  <c r="O2191"/>
  <c r="O2192"/>
  <c r="O2193"/>
  <c r="O2194"/>
  <c r="O2195"/>
  <c r="O2196"/>
  <c r="O2197"/>
  <c r="O2198"/>
  <c r="O2199"/>
  <c r="O2200"/>
  <c r="O2201"/>
  <c r="O2202"/>
  <c r="O2203"/>
  <c r="O2204"/>
  <c r="O2205"/>
  <c r="O2206"/>
  <c r="O2207"/>
  <c r="O2208"/>
  <c r="O2209"/>
  <c r="O2210"/>
  <c r="O2211"/>
  <c r="O2212"/>
  <c r="O2213"/>
  <c r="O2214"/>
  <c r="O2215"/>
  <c r="O2216"/>
  <c r="O2217"/>
  <c r="O2218"/>
  <c r="O2219"/>
  <c r="O2220"/>
  <c r="O2221"/>
  <c r="O2222"/>
  <c r="O2223"/>
  <c r="O2224"/>
  <c r="O2225"/>
  <c r="O2226"/>
  <c r="O2227"/>
  <c r="O2228"/>
  <c r="O2229"/>
  <c r="O2230"/>
  <c r="O2231"/>
  <c r="O2232"/>
  <c r="O2233"/>
  <c r="O2234"/>
  <c r="O2235"/>
  <c r="O2236"/>
  <c r="O2237"/>
  <c r="O2238"/>
  <c r="O2239"/>
  <c r="O2240"/>
  <c r="O2241"/>
  <c r="O2242"/>
  <c r="O2243"/>
  <c r="O2244"/>
  <c r="O2245"/>
  <c r="O2246"/>
  <c r="O2247"/>
  <c r="O2248"/>
  <c r="O2249"/>
  <c r="O2250"/>
  <c r="O2251"/>
  <c r="O2252"/>
  <c r="O2253"/>
  <c r="O2254"/>
  <c r="O2255"/>
  <c r="O2256"/>
  <c r="O2257"/>
  <c r="O2258"/>
  <c r="O2259"/>
  <c r="O2260"/>
  <c r="O2261"/>
  <c r="O2262"/>
  <c r="O2263"/>
  <c r="O2264"/>
  <c r="O2265"/>
  <c r="O2266"/>
  <c r="O2267"/>
  <c r="O2268"/>
  <c r="O2269"/>
  <c r="O2270"/>
  <c r="O2271"/>
  <c r="O2272"/>
  <c r="O2273"/>
  <c r="O2274"/>
  <c r="O2275"/>
  <c r="O2276"/>
  <c r="O2277"/>
  <c r="O2278"/>
  <c r="O2279"/>
  <c r="O2280"/>
  <c r="O2281"/>
  <c r="O2282"/>
  <c r="O2283"/>
  <c r="O2284"/>
  <c r="O2285"/>
  <c r="O2286"/>
  <c r="O2287"/>
  <c r="O2288"/>
  <c r="O2289"/>
  <c r="O2290"/>
  <c r="O2291"/>
  <c r="O2292"/>
  <c r="O2293"/>
  <c r="O2294"/>
  <c r="O2295"/>
  <c r="O2296"/>
  <c r="O2297"/>
  <c r="O2298"/>
  <c r="O2299"/>
  <c r="O2300"/>
  <c r="O2301"/>
  <c r="O2302"/>
  <c r="O2303"/>
  <c r="O2304"/>
  <c r="O2305"/>
  <c r="O2306"/>
  <c r="O2307"/>
  <c r="O2308"/>
  <c r="O2309"/>
  <c r="O2310"/>
  <c r="O2311"/>
  <c r="O2312"/>
  <c r="O2313"/>
  <c r="O2314"/>
  <c r="O2315"/>
  <c r="O2316"/>
  <c r="O2317"/>
  <c r="O2318"/>
  <c r="O2319"/>
  <c r="O2320"/>
  <c r="O2321"/>
  <c r="O2322"/>
  <c r="O2323"/>
  <c r="O2324"/>
  <c r="O2325"/>
  <c r="O2326"/>
  <c r="O2327"/>
  <c r="O2328"/>
  <c r="O2329"/>
  <c r="O2330"/>
  <c r="O2331"/>
  <c r="O2332"/>
  <c r="O2333"/>
  <c r="O2334"/>
  <c r="O2335"/>
  <c r="O2336"/>
  <c r="O2337"/>
  <c r="O2338"/>
  <c r="O2339"/>
  <c r="O2340"/>
  <c r="O2341"/>
  <c r="O2342"/>
  <c r="O2343"/>
  <c r="O2344"/>
  <c r="O2345"/>
  <c r="O2346"/>
  <c r="O2347"/>
  <c r="O2348"/>
  <c r="O2349"/>
  <c r="O2350"/>
  <c r="O2351"/>
  <c r="O2352"/>
  <c r="O2353"/>
  <c r="O2354"/>
  <c r="O2355"/>
  <c r="O2356"/>
  <c r="O2357"/>
  <c r="O2358"/>
  <c r="O2359"/>
  <c r="O2360"/>
  <c r="O2361"/>
  <c r="O2362"/>
  <c r="O2363"/>
  <c r="O2364"/>
  <c r="O2365"/>
  <c r="O2366"/>
  <c r="O2367"/>
  <c r="O2368"/>
  <c r="O2369"/>
  <c r="O2370"/>
  <c r="O2371"/>
  <c r="O2372"/>
  <c r="O2373"/>
  <c r="O2374"/>
  <c r="O2375"/>
  <c r="O2376"/>
  <c r="O2377"/>
  <c r="O2378"/>
  <c r="O2379"/>
  <c r="O2380"/>
  <c r="O2381"/>
  <c r="O2382"/>
  <c r="O2383"/>
  <c r="O2384"/>
  <c r="O2385"/>
  <c r="O2386"/>
  <c r="O2387"/>
  <c r="O2388"/>
  <c r="O2389"/>
  <c r="O2390"/>
  <c r="O2391"/>
  <c r="O2392"/>
  <c r="O2393"/>
  <c r="O2394"/>
  <c r="O2395"/>
  <c r="O2396"/>
  <c r="O2397"/>
  <c r="O2398"/>
  <c r="O2399"/>
  <c r="O2400"/>
  <c r="O2401"/>
  <c r="O2402"/>
  <c r="O2403"/>
  <c r="O2404"/>
  <c r="O2405"/>
  <c r="O2406"/>
  <c r="O2407"/>
  <c r="O2408"/>
  <c r="O2409"/>
  <c r="O2410"/>
  <c r="O2411"/>
  <c r="O2412"/>
  <c r="O2413"/>
  <c r="O2414"/>
  <c r="O2415"/>
  <c r="O2416"/>
  <c r="O2417"/>
  <c r="O2418"/>
  <c r="O2419"/>
  <c r="O2420"/>
  <c r="O2421"/>
  <c r="O2422"/>
  <c r="O2423"/>
  <c r="O2424"/>
  <c r="O2425"/>
  <c r="O2426"/>
  <c r="O2427"/>
  <c r="O2428"/>
  <c r="O2429"/>
  <c r="O2430"/>
  <c r="O2431"/>
  <c r="O2432"/>
  <c r="O2433"/>
  <c r="O2434"/>
  <c r="O2435"/>
  <c r="O2436"/>
  <c r="O2437"/>
  <c r="O2438"/>
  <c r="O2439"/>
  <c r="O2440"/>
  <c r="O2441"/>
  <c r="O2442"/>
  <c r="O2443"/>
  <c r="O2444"/>
  <c r="O2445"/>
  <c r="O2446"/>
  <c r="O2447"/>
  <c r="O2448"/>
  <c r="O2449"/>
  <c r="O2450"/>
  <c r="O2451"/>
  <c r="O2452"/>
  <c r="O2453"/>
  <c r="O2454"/>
  <c r="O2455"/>
  <c r="O2456"/>
  <c r="O2457"/>
  <c r="O2458"/>
  <c r="O2459"/>
  <c r="O2460"/>
  <c r="O2461"/>
  <c r="O2462"/>
  <c r="O2463"/>
  <c r="O2464"/>
  <c r="O2465"/>
  <c r="O2466"/>
  <c r="O2467"/>
  <c r="O2468"/>
  <c r="O2469"/>
  <c r="O2470"/>
  <c r="O2471"/>
  <c r="O2472"/>
  <c r="O2473"/>
  <c r="O2474"/>
  <c r="O2475"/>
  <c r="O2476"/>
  <c r="O2477"/>
  <c r="O2478"/>
  <c r="O2479"/>
  <c r="O2480"/>
  <c r="O2481"/>
  <c r="O2482"/>
  <c r="O2483"/>
  <c r="O2484"/>
  <c r="O2485"/>
  <c r="O2486"/>
  <c r="O2487"/>
  <c r="O2488"/>
  <c r="O2489"/>
  <c r="O2490"/>
  <c r="O2491"/>
  <c r="O2492"/>
  <c r="O2493"/>
  <c r="O2494"/>
  <c r="O2495"/>
  <c r="O2496"/>
  <c r="O2497"/>
  <c r="O2498"/>
  <c r="O2499"/>
  <c r="O2500"/>
  <c r="O2501"/>
  <c r="O2502"/>
  <c r="O2503"/>
  <c r="O2504"/>
  <c r="O2505"/>
  <c r="O2506"/>
  <c r="O2507"/>
  <c r="O2508"/>
  <c r="O2509"/>
  <c r="O2510"/>
  <c r="O2511"/>
  <c r="O2512"/>
  <c r="O2513"/>
  <c r="O2514"/>
  <c r="O2515"/>
  <c r="O2516"/>
  <c r="O2517"/>
  <c r="O2518"/>
  <c r="O2519"/>
  <c r="O2520"/>
  <c r="O2521"/>
  <c r="O2522"/>
  <c r="O2523"/>
  <c r="O2524"/>
  <c r="O2525"/>
  <c r="O2526"/>
  <c r="O2527"/>
  <c r="O2528"/>
  <c r="O2529"/>
  <c r="O2530"/>
  <c r="O2531"/>
  <c r="O2532"/>
  <c r="O2533"/>
  <c r="O2534"/>
  <c r="O2535"/>
  <c r="O2536"/>
  <c r="O2537"/>
  <c r="O2538"/>
  <c r="O2539"/>
  <c r="O2540"/>
  <c r="O2541"/>
  <c r="O2542"/>
  <c r="O2543"/>
  <c r="O2544"/>
  <c r="O2545"/>
  <c r="O2546"/>
  <c r="O2547"/>
  <c r="O2548"/>
  <c r="O2549"/>
  <c r="O2550"/>
  <c r="O2551"/>
  <c r="O2552"/>
  <c r="O2553"/>
  <c r="O2554"/>
  <c r="O2555"/>
  <c r="O2556"/>
  <c r="O2557"/>
  <c r="O2558"/>
  <c r="O2559"/>
  <c r="O2560"/>
  <c r="O2561"/>
  <c r="O2562"/>
  <c r="O2563"/>
  <c r="O2564"/>
  <c r="O2565"/>
  <c r="O2566"/>
  <c r="O2567"/>
  <c r="O2568"/>
  <c r="O2569"/>
  <c r="O2570"/>
  <c r="O2571"/>
  <c r="O2572"/>
  <c r="O2573"/>
  <c r="O2574"/>
  <c r="O2575"/>
  <c r="O2576"/>
  <c r="O2577"/>
  <c r="O2578"/>
  <c r="O2579"/>
  <c r="O2580"/>
  <c r="O2581"/>
  <c r="O2582"/>
  <c r="O2583"/>
  <c r="O2584"/>
  <c r="O2585"/>
  <c r="O2586"/>
  <c r="O2587"/>
  <c r="O2588"/>
  <c r="O2589"/>
  <c r="O2590"/>
  <c r="O2591"/>
  <c r="O2592"/>
  <c r="O2593"/>
  <c r="O2594"/>
  <c r="O2595"/>
  <c r="O2596"/>
  <c r="O2597"/>
  <c r="O2598"/>
  <c r="O2599"/>
  <c r="O2600"/>
  <c r="O2601"/>
  <c r="O2602"/>
  <c r="O2603"/>
  <c r="O2604"/>
  <c r="O2605"/>
  <c r="O2606"/>
  <c r="O2607"/>
  <c r="O2608"/>
  <c r="O2609"/>
  <c r="O2610"/>
  <c r="O2611"/>
  <c r="O2612"/>
  <c r="O2613"/>
  <c r="O2614"/>
  <c r="O2615"/>
  <c r="O2616"/>
  <c r="O2617"/>
  <c r="O2618"/>
  <c r="O2619"/>
  <c r="O2620"/>
  <c r="O2621"/>
  <c r="O2622"/>
  <c r="O2623"/>
  <c r="O2624"/>
  <c r="O2625"/>
  <c r="O2626"/>
  <c r="O2627"/>
  <c r="O2628"/>
  <c r="O2629"/>
  <c r="O2630"/>
  <c r="O2631"/>
  <c r="O2632"/>
  <c r="O2633"/>
  <c r="O2634"/>
  <c r="O2635"/>
  <c r="O2636"/>
  <c r="O2637"/>
  <c r="O2638"/>
  <c r="O2639"/>
  <c r="O2640"/>
  <c r="O2641"/>
  <c r="O2642"/>
  <c r="O2643"/>
  <c r="O2644"/>
  <c r="O2645"/>
  <c r="O2646"/>
  <c r="O2647"/>
  <c r="O2648"/>
  <c r="O2649"/>
  <c r="O2650"/>
  <c r="O2651"/>
  <c r="O2652"/>
  <c r="O2653"/>
  <c r="O2654"/>
  <c r="O2655"/>
  <c r="O2656"/>
  <c r="O2657"/>
  <c r="O2658"/>
  <c r="O2659"/>
  <c r="O2660"/>
  <c r="O2661"/>
  <c r="O2662"/>
  <c r="O2663"/>
  <c r="O2664"/>
  <c r="O2665"/>
  <c r="O2666"/>
  <c r="O2667"/>
  <c r="O2668"/>
  <c r="O2669"/>
  <c r="O2670"/>
  <c r="O2671"/>
  <c r="O2672"/>
  <c r="O2673"/>
  <c r="O2674"/>
  <c r="O2675"/>
  <c r="O2676"/>
  <c r="O2677"/>
  <c r="O2678"/>
  <c r="O2679"/>
  <c r="O2680"/>
  <c r="O2681"/>
  <c r="O2682"/>
  <c r="O2683"/>
  <c r="O2684"/>
  <c r="O2685"/>
  <c r="O2686"/>
  <c r="O2687"/>
  <c r="O2688"/>
  <c r="O2689"/>
  <c r="O2690"/>
  <c r="O2691"/>
  <c r="O2692"/>
  <c r="O2693"/>
  <c r="O2694"/>
  <c r="O2695"/>
  <c r="O2696"/>
  <c r="O2697"/>
  <c r="O2698"/>
  <c r="O2699"/>
  <c r="O2700"/>
  <c r="O2701"/>
  <c r="O2702"/>
  <c r="O2703"/>
  <c r="O2704"/>
  <c r="O2705"/>
  <c r="O2706"/>
  <c r="O2707"/>
  <c r="O2708"/>
  <c r="O2709"/>
  <c r="O2710"/>
  <c r="O2711"/>
  <c r="O2712"/>
  <c r="O2713"/>
  <c r="O2714"/>
  <c r="O2715"/>
  <c r="O2716"/>
  <c r="O2717"/>
  <c r="O2718"/>
  <c r="O2719"/>
  <c r="O2720"/>
  <c r="O2721"/>
  <c r="O2722"/>
  <c r="O2723"/>
  <c r="O2724"/>
  <c r="O2725"/>
  <c r="O2726"/>
  <c r="O2727"/>
  <c r="O2728"/>
  <c r="O2729"/>
  <c r="O2730"/>
  <c r="O2731"/>
  <c r="O2732"/>
  <c r="O2733"/>
  <c r="O2734"/>
  <c r="O2735"/>
  <c r="O2736"/>
  <c r="O2737"/>
  <c r="O2738"/>
  <c r="O2739"/>
  <c r="O2740"/>
  <c r="O2741"/>
  <c r="O2742"/>
  <c r="O2743"/>
  <c r="O2744"/>
  <c r="O2745"/>
  <c r="O2746"/>
  <c r="O2747"/>
  <c r="O2748"/>
  <c r="O2749"/>
  <c r="O2750"/>
  <c r="O2751"/>
  <c r="O2752"/>
  <c r="O2753"/>
  <c r="O2754"/>
  <c r="O2755"/>
  <c r="O2756"/>
  <c r="O2757"/>
  <c r="O2758"/>
  <c r="O2759"/>
  <c r="O2760"/>
  <c r="O2761"/>
  <c r="O2762"/>
  <c r="O2763"/>
  <c r="O2764"/>
  <c r="O2765"/>
  <c r="O2766"/>
  <c r="O2767"/>
  <c r="O2768"/>
  <c r="O2769"/>
  <c r="O2770"/>
  <c r="O2771"/>
  <c r="O2772"/>
  <c r="O2773"/>
  <c r="O2774"/>
  <c r="O2775"/>
  <c r="O2776"/>
  <c r="O2777"/>
  <c r="O2778"/>
  <c r="O2779"/>
  <c r="O2780"/>
  <c r="O2781"/>
  <c r="O2782"/>
  <c r="O2783"/>
  <c r="O2784"/>
  <c r="O2785"/>
  <c r="O2786"/>
  <c r="O2787"/>
  <c r="O2788"/>
  <c r="O2789"/>
  <c r="O2790"/>
  <c r="O2791"/>
  <c r="O2792"/>
  <c r="O2793"/>
  <c r="O2794"/>
  <c r="O2795"/>
  <c r="O2796"/>
  <c r="O2797"/>
  <c r="O2798"/>
  <c r="O2799"/>
  <c r="O2800"/>
  <c r="O2801"/>
  <c r="O2802"/>
  <c r="O2803"/>
  <c r="O2804"/>
  <c r="O2805"/>
  <c r="O2806"/>
  <c r="O2807"/>
  <c r="O2808"/>
  <c r="O2809"/>
  <c r="O2810"/>
  <c r="O2811"/>
  <c r="O2812"/>
  <c r="O2813"/>
  <c r="O2814"/>
  <c r="O2815"/>
  <c r="O2816"/>
  <c r="O2817"/>
  <c r="O2818"/>
  <c r="O2819"/>
  <c r="O2820"/>
  <c r="O2821"/>
  <c r="O2822"/>
  <c r="O2823"/>
  <c r="O2824"/>
  <c r="O2825"/>
  <c r="O2826"/>
  <c r="O2827"/>
  <c r="O2828"/>
  <c r="O2829"/>
  <c r="O2830"/>
  <c r="O2831"/>
  <c r="O2832"/>
  <c r="O2833"/>
  <c r="O2834"/>
  <c r="O2835"/>
  <c r="O2836"/>
  <c r="O2837"/>
  <c r="O2838"/>
  <c r="O2839"/>
  <c r="O2840"/>
  <c r="O2841"/>
  <c r="O2842"/>
  <c r="O2843"/>
  <c r="O2844"/>
  <c r="O2845"/>
  <c r="O2846"/>
  <c r="O2847"/>
  <c r="O2848"/>
  <c r="O2849"/>
  <c r="O2850"/>
  <c r="O2851"/>
  <c r="O2852"/>
  <c r="O2853"/>
  <c r="O2854"/>
  <c r="O2855"/>
  <c r="O2856"/>
  <c r="O2857"/>
  <c r="O2858"/>
  <c r="O2859"/>
  <c r="O2860"/>
  <c r="O2861"/>
  <c r="O2862"/>
  <c r="O2863"/>
  <c r="O2864"/>
  <c r="O2865"/>
  <c r="O2866"/>
  <c r="O2867"/>
  <c r="O2868"/>
  <c r="O2869"/>
  <c r="O2870"/>
  <c r="O2871"/>
  <c r="O2872"/>
  <c r="O2873"/>
  <c r="O2874"/>
  <c r="O2875"/>
  <c r="O2876"/>
  <c r="O2877"/>
  <c r="O2878"/>
  <c r="O2879"/>
  <c r="O2880"/>
  <c r="O2881"/>
  <c r="O2882"/>
  <c r="O2883"/>
  <c r="O2884"/>
  <c r="O2885"/>
  <c r="O2886"/>
  <c r="O2887"/>
  <c r="O2888"/>
  <c r="O2889"/>
  <c r="O2890"/>
  <c r="O2891"/>
  <c r="O2892"/>
  <c r="O2893"/>
  <c r="O2894"/>
  <c r="O2895"/>
  <c r="O2896"/>
  <c r="O2897"/>
  <c r="O2898"/>
  <c r="O2899"/>
  <c r="O2900"/>
  <c r="O2901"/>
  <c r="O2902"/>
  <c r="O2903"/>
  <c r="O2904"/>
  <c r="O2905"/>
  <c r="O2906"/>
  <c r="O2907"/>
  <c r="O2908"/>
  <c r="O2909"/>
  <c r="O2910"/>
  <c r="O2911"/>
  <c r="O2912"/>
  <c r="O2913"/>
  <c r="O2914"/>
  <c r="O2915"/>
  <c r="O2916"/>
  <c r="O2917"/>
  <c r="O2918"/>
  <c r="O2919"/>
  <c r="O2920"/>
  <c r="O2921"/>
  <c r="O2922"/>
  <c r="O2923"/>
  <c r="O2924"/>
  <c r="O2925"/>
  <c r="O2926"/>
  <c r="O2927"/>
  <c r="O2928"/>
  <c r="O2929"/>
  <c r="O2930"/>
  <c r="O2931"/>
  <c r="O2932"/>
  <c r="O2933"/>
  <c r="O2934"/>
  <c r="O2935"/>
  <c r="O2936"/>
  <c r="O2937"/>
  <c r="O2938"/>
  <c r="O2939"/>
  <c r="O2940"/>
  <c r="O2941"/>
  <c r="O2942"/>
  <c r="O2943"/>
  <c r="O2944"/>
  <c r="O2945"/>
  <c r="O2946"/>
  <c r="O2947"/>
  <c r="O2948"/>
  <c r="O2949"/>
  <c r="O2950"/>
  <c r="O2951"/>
  <c r="O2952"/>
  <c r="O2953"/>
  <c r="O2954"/>
  <c r="O2955"/>
  <c r="O2956"/>
  <c r="O2957"/>
  <c r="O2958"/>
  <c r="O2959"/>
  <c r="O2960"/>
  <c r="O2961"/>
  <c r="O2962"/>
  <c r="O2963"/>
  <c r="O2964"/>
  <c r="O2965"/>
  <c r="O2966"/>
  <c r="O2967"/>
  <c r="O2968"/>
  <c r="O2969"/>
  <c r="O2970"/>
  <c r="O2971"/>
  <c r="O2972"/>
  <c r="O2973"/>
  <c r="O2974"/>
  <c r="O2975"/>
  <c r="O2976"/>
  <c r="O2977"/>
  <c r="O2978"/>
  <c r="O2979"/>
  <c r="O2980"/>
  <c r="O2981"/>
  <c r="O2982"/>
  <c r="O2983"/>
  <c r="O2984"/>
  <c r="O2985"/>
  <c r="O2986"/>
  <c r="O2987"/>
  <c r="O2988"/>
  <c r="O2989"/>
  <c r="O2990"/>
  <c r="O2991"/>
  <c r="O2992"/>
  <c r="O2993"/>
  <c r="O2994"/>
  <c r="O2995"/>
  <c r="O2996"/>
  <c r="O2997"/>
  <c r="O2998"/>
  <c r="O2999"/>
  <c r="O3000"/>
  <c r="O3001"/>
  <c r="O3002"/>
  <c r="O3003"/>
  <c r="O3004"/>
  <c r="O3005"/>
  <c r="O3006"/>
  <c r="O3007"/>
  <c r="O3008"/>
  <c r="O3009"/>
  <c r="O3010"/>
  <c r="O3011"/>
  <c r="O3012"/>
  <c r="O3013"/>
  <c r="O3014"/>
  <c r="O3015"/>
  <c r="O3016"/>
  <c r="O3017"/>
  <c r="O3018"/>
  <c r="O3019"/>
  <c r="O3020"/>
  <c r="O3021"/>
  <c r="O3022"/>
  <c r="O3023"/>
  <c r="O3024"/>
  <c r="O3025"/>
  <c r="O3026"/>
  <c r="O3027"/>
  <c r="O3028"/>
  <c r="O3029"/>
  <c r="O3030"/>
  <c r="O3031"/>
  <c r="O3032"/>
  <c r="O3033"/>
  <c r="O3034"/>
  <c r="O3035"/>
  <c r="O3036"/>
  <c r="O3037"/>
  <c r="O3038"/>
  <c r="O3039"/>
  <c r="O3040"/>
  <c r="O3041"/>
  <c r="O3042"/>
  <c r="O3043"/>
  <c r="O3044"/>
  <c r="O3045"/>
  <c r="O3046"/>
  <c r="O3047"/>
  <c r="O3048"/>
  <c r="O3049"/>
  <c r="O3050"/>
  <c r="O3051"/>
  <c r="O3052"/>
  <c r="O3053"/>
  <c r="O3054"/>
  <c r="O3055"/>
  <c r="O3056"/>
  <c r="O3057"/>
  <c r="O3058"/>
  <c r="O3059"/>
  <c r="O3060"/>
  <c r="O3061"/>
  <c r="O3062"/>
  <c r="O3063"/>
  <c r="O3064"/>
  <c r="O3065"/>
  <c r="O3066"/>
  <c r="O3067"/>
  <c r="O3068"/>
  <c r="O3069"/>
  <c r="O3070"/>
  <c r="O3071"/>
  <c r="O3072"/>
  <c r="O3073"/>
  <c r="O3074"/>
  <c r="O3075"/>
  <c r="O3076"/>
  <c r="O3077"/>
  <c r="O3078"/>
  <c r="O3079"/>
  <c r="O3080"/>
  <c r="O3081"/>
  <c r="O3082"/>
  <c r="O3083"/>
  <c r="O3084"/>
  <c r="O3085"/>
  <c r="O3086"/>
  <c r="O3087"/>
  <c r="O3088"/>
  <c r="O3089"/>
  <c r="O3090"/>
  <c r="O3091"/>
  <c r="O3092"/>
  <c r="O3093"/>
  <c r="O3094"/>
  <c r="O3095"/>
  <c r="O3096"/>
  <c r="O3097"/>
  <c r="O3098"/>
  <c r="O3099"/>
  <c r="O3100"/>
  <c r="O3101"/>
  <c r="O3102"/>
  <c r="O3103"/>
  <c r="O3104"/>
  <c r="O3105"/>
  <c r="O3106"/>
  <c r="O3107"/>
  <c r="O3108"/>
  <c r="O3109"/>
  <c r="O3110"/>
  <c r="O3111"/>
  <c r="O3112"/>
  <c r="O3113"/>
  <c r="O3114"/>
  <c r="O3115"/>
  <c r="O3116"/>
  <c r="O3117"/>
  <c r="O3118"/>
  <c r="O3119"/>
  <c r="O3120"/>
  <c r="O3121"/>
  <c r="O3122"/>
  <c r="O3123"/>
  <c r="O3124"/>
  <c r="O3125"/>
  <c r="O3126"/>
  <c r="O3127"/>
  <c r="O3128"/>
  <c r="O3129"/>
  <c r="O3130"/>
  <c r="O3131"/>
  <c r="O3132"/>
  <c r="O3133"/>
  <c r="O3134"/>
  <c r="O3135"/>
  <c r="O3136"/>
  <c r="O3137"/>
  <c r="O3138"/>
  <c r="O3139"/>
  <c r="O3140"/>
  <c r="O3141"/>
  <c r="O3142"/>
  <c r="O3143"/>
  <c r="O3144"/>
  <c r="O3145"/>
  <c r="O3146"/>
  <c r="O3147"/>
  <c r="O3148"/>
  <c r="O3149"/>
  <c r="O3150"/>
  <c r="O3151"/>
  <c r="O3152"/>
  <c r="O3153"/>
  <c r="O3154"/>
  <c r="O3155"/>
  <c r="O3156"/>
  <c r="O3157"/>
  <c r="O3158"/>
  <c r="O3159"/>
  <c r="O3160"/>
  <c r="O3161"/>
  <c r="O3162"/>
  <c r="O3163"/>
  <c r="O3164"/>
  <c r="O3165"/>
  <c r="O3166"/>
  <c r="O3167"/>
  <c r="O3168"/>
  <c r="O3169"/>
  <c r="O3170"/>
  <c r="O3171"/>
  <c r="O3172"/>
  <c r="O3173"/>
  <c r="O3174"/>
  <c r="O3175"/>
  <c r="O3176"/>
  <c r="O3177"/>
  <c r="O3178"/>
  <c r="O3179"/>
  <c r="O3180"/>
  <c r="O3181"/>
  <c r="O3182"/>
  <c r="O3183"/>
  <c r="O3184"/>
  <c r="O3185"/>
  <c r="O3186"/>
  <c r="O3187"/>
  <c r="O3188"/>
  <c r="O3189"/>
  <c r="O3190"/>
  <c r="O3191"/>
  <c r="O3192"/>
  <c r="O3193"/>
  <c r="O3194"/>
  <c r="O3195"/>
  <c r="O3196"/>
  <c r="O3197"/>
  <c r="O3198"/>
  <c r="O3199"/>
  <c r="O3200"/>
  <c r="O3201"/>
  <c r="O3202"/>
  <c r="O3203"/>
  <c r="O3204"/>
  <c r="O3205"/>
  <c r="O3206"/>
  <c r="O3207"/>
  <c r="O3208"/>
  <c r="O3209"/>
  <c r="O3210"/>
  <c r="O3211"/>
  <c r="O3212"/>
  <c r="O3213"/>
  <c r="O3214"/>
  <c r="O3215"/>
  <c r="O3216"/>
  <c r="O3217"/>
  <c r="O3218"/>
  <c r="O3219"/>
  <c r="O3220"/>
  <c r="O3221"/>
  <c r="O3222"/>
  <c r="O3223"/>
  <c r="O3224"/>
  <c r="O3225"/>
  <c r="O3226"/>
  <c r="O3227"/>
  <c r="O3228"/>
  <c r="O3229"/>
  <c r="O3230"/>
  <c r="O3231"/>
  <c r="O3232"/>
  <c r="O3233"/>
  <c r="O3234"/>
  <c r="O3235"/>
  <c r="O3236"/>
  <c r="O3237"/>
  <c r="O3238"/>
  <c r="O3239"/>
  <c r="O3240"/>
  <c r="O3241"/>
  <c r="O3242"/>
  <c r="O3243"/>
  <c r="O3244"/>
  <c r="O3245"/>
  <c r="O3246"/>
  <c r="O3247"/>
  <c r="O3248"/>
  <c r="O3249"/>
  <c r="O3250"/>
  <c r="O3251"/>
  <c r="O3252"/>
  <c r="O3253"/>
  <c r="O3254"/>
  <c r="O3255"/>
  <c r="O3256"/>
  <c r="O3257"/>
  <c r="O3258"/>
  <c r="O3259"/>
  <c r="O3260"/>
  <c r="O3261"/>
  <c r="O3262"/>
  <c r="O3263"/>
  <c r="O3264"/>
  <c r="O3265"/>
  <c r="O3266"/>
  <c r="O3267"/>
  <c r="O3268"/>
  <c r="O3269"/>
  <c r="O3270"/>
  <c r="O3271"/>
  <c r="O3272"/>
  <c r="O3273"/>
  <c r="O3274"/>
  <c r="O3275"/>
  <c r="O3276"/>
  <c r="O3277"/>
  <c r="O3278"/>
  <c r="O3279"/>
  <c r="O3280"/>
  <c r="O3281"/>
  <c r="O3282"/>
  <c r="O3283"/>
  <c r="O3284"/>
  <c r="O3285"/>
  <c r="O3286"/>
  <c r="O3287"/>
  <c r="O3288"/>
  <c r="O3289"/>
  <c r="O3290"/>
  <c r="O3291"/>
  <c r="O3292"/>
  <c r="O3293"/>
  <c r="O3294"/>
  <c r="O3295"/>
  <c r="O3296"/>
  <c r="O3297"/>
  <c r="O3298"/>
  <c r="O3299"/>
  <c r="O3300"/>
  <c r="O3301"/>
  <c r="O3302"/>
  <c r="O3303"/>
  <c r="O3304"/>
  <c r="O3305"/>
  <c r="O3306"/>
  <c r="O3307"/>
  <c r="O3308"/>
  <c r="O3309"/>
  <c r="O3310"/>
  <c r="O3311"/>
  <c r="O3312"/>
  <c r="O3313"/>
  <c r="O3314"/>
  <c r="O3315"/>
  <c r="O3316"/>
  <c r="O3317"/>
  <c r="O3318"/>
  <c r="O3319"/>
  <c r="O3320"/>
  <c r="O3321"/>
  <c r="O3322"/>
  <c r="O3323"/>
  <c r="O3324"/>
  <c r="O3325"/>
  <c r="O3326"/>
  <c r="O3327"/>
  <c r="O3328"/>
  <c r="O3329"/>
  <c r="O3330"/>
  <c r="O3331"/>
  <c r="O3332"/>
  <c r="O3333"/>
  <c r="O3334"/>
  <c r="O3335"/>
  <c r="O3336"/>
  <c r="O3337"/>
  <c r="O3338"/>
  <c r="O3339"/>
  <c r="O3340"/>
  <c r="O3341"/>
  <c r="O3342"/>
  <c r="O3343"/>
  <c r="O3344"/>
  <c r="O3345"/>
  <c r="O3346"/>
  <c r="O3347"/>
  <c r="O3348"/>
  <c r="O3349"/>
  <c r="O3350"/>
  <c r="O3351"/>
  <c r="O3352"/>
  <c r="O3353"/>
  <c r="O3354"/>
  <c r="O3355"/>
  <c r="O3356"/>
  <c r="O3357"/>
  <c r="O3358"/>
  <c r="O3359"/>
  <c r="O3360"/>
  <c r="O3361"/>
  <c r="O3362"/>
  <c r="O3363"/>
  <c r="O3364"/>
  <c r="O3365"/>
  <c r="O3366"/>
  <c r="O3367"/>
  <c r="O3368"/>
  <c r="O3369"/>
  <c r="O3370"/>
  <c r="O3371"/>
  <c r="O3372"/>
  <c r="O3373"/>
  <c r="O3374"/>
  <c r="O3375"/>
  <c r="O3376"/>
  <c r="O3377"/>
  <c r="O3378"/>
  <c r="O3379"/>
  <c r="O3380"/>
  <c r="O3381"/>
  <c r="O3382"/>
  <c r="O3383"/>
  <c r="O3384"/>
  <c r="O3385"/>
  <c r="O3386"/>
  <c r="O3387"/>
  <c r="O3388"/>
  <c r="O3389"/>
  <c r="O3390"/>
  <c r="O3391"/>
  <c r="O3392"/>
  <c r="O3393"/>
  <c r="O3394"/>
  <c r="O3395"/>
  <c r="O3396"/>
  <c r="O3397"/>
  <c r="O3398"/>
  <c r="O3399"/>
  <c r="O3400"/>
  <c r="O3401"/>
  <c r="O3402"/>
  <c r="O3403"/>
  <c r="O3404"/>
  <c r="O3405"/>
  <c r="O3406"/>
  <c r="O3407"/>
  <c r="O3408"/>
  <c r="O3409"/>
  <c r="O3410"/>
  <c r="O3411"/>
  <c r="O3412"/>
  <c r="O3413"/>
  <c r="O3414"/>
  <c r="O3415"/>
  <c r="O3416"/>
  <c r="O3417"/>
  <c r="O3418"/>
  <c r="O3419"/>
  <c r="O3420"/>
  <c r="O3421"/>
  <c r="O3422"/>
  <c r="O3423"/>
  <c r="O3424"/>
  <c r="O3425"/>
  <c r="O3426"/>
  <c r="O3427"/>
  <c r="O3428"/>
  <c r="O3429"/>
  <c r="O3430"/>
  <c r="O3431"/>
  <c r="O3432"/>
  <c r="O3433"/>
  <c r="O3434"/>
  <c r="O3435"/>
  <c r="O3436"/>
  <c r="O3437"/>
  <c r="O3438"/>
  <c r="O3439"/>
  <c r="O3440"/>
  <c r="O3441"/>
  <c r="O3442"/>
  <c r="O3443"/>
  <c r="O3444"/>
  <c r="O3445"/>
  <c r="O3446"/>
  <c r="O3447"/>
  <c r="O3448"/>
  <c r="O3449"/>
  <c r="O3450"/>
  <c r="O3451"/>
  <c r="O3452"/>
  <c r="O3453"/>
  <c r="O3454"/>
  <c r="O3455"/>
  <c r="O3456"/>
  <c r="O3457"/>
  <c r="O3458"/>
  <c r="O3459"/>
  <c r="O3460"/>
  <c r="O3461"/>
  <c r="O3462"/>
  <c r="O3463"/>
  <c r="O3464"/>
  <c r="O3465"/>
  <c r="O3466"/>
  <c r="O3467"/>
  <c r="O3468"/>
  <c r="O3469"/>
  <c r="O3470"/>
  <c r="O3471"/>
  <c r="O3472"/>
  <c r="O3473"/>
  <c r="O3474"/>
  <c r="O3475"/>
  <c r="O3476"/>
  <c r="O3477"/>
  <c r="O3478"/>
  <c r="O3479"/>
  <c r="O3480"/>
  <c r="O3481"/>
  <c r="O3482"/>
  <c r="O3483"/>
  <c r="O3484"/>
  <c r="O3485"/>
  <c r="O3486"/>
  <c r="O3487"/>
  <c r="O3488"/>
  <c r="O3489"/>
  <c r="O3490"/>
  <c r="O3491"/>
  <c r="O3492"/>
  <c r="O3493"/>
  <c r="O3494"/>
  <c r="O3495"/>
  <c r="O3496"/>
  <c r="O3497"/>
  <c r="O3498"/>
  <c r="O3499"/>
  <c r="O3500"/>
  <c r="O3501"/>
  <c r="O3502"/>
  <c r="O3503"/>
  <c r="O3504"/>
  <c r="O3505"/>
  <c r="O3506"/>
  <c r="O3507"/>
  <c r="O3508"/>
  <c r="O3509"/>
  <c r="O3510"/>
  <c r="O3511"/>
  <c r="O3512"/>
  <c r="O3513"/>
  <c r="O3514"/>
  <c r="O3515"/>
  <c r="O3516"/>
  <c r="O3517"/>
  <c r="O3518"/>
  <c r="O3519"/>
  <c r="O3520"/>
  <c r="O3521"/>
  <c r="O3522"/>
  <c r="O3523"/>
  <c r="O3524"/>
  <c r="O3525"/>
  <c r="O3526"/>
  <c r="O3527"/>
  <c r="O3528"/>
  <c r="O3529"/>
  <c r="O3530"/>
  <c r="O3531"/>
  <c r="O3532"/>
  <c r="O3533"/>
  <c r="O3534"/>
  <c r="O3535"/>
  <c r="O3536"/>
  <c r="O3537"/>
  <c r="O3538"/>
  <c r="O3539"/>
  <c r="O3540"/>
  <c r="O3541"/>
  <c r="O3542"/>
  <c r="O3543"/>
  <c r="O3544"/>
  <c r="O3545"/>
  <c r="O3546"/>
  <c r="O3547"/>
  <c r="O3548"/>
  <c r="O3549"/>
  <c r="O3550"/>
  <c r="O3551"/>
  <c r="O3552"/>
  <c r="O3553"/>
  <c r="O3554"/>
  <c r="O3555"/>
  <c r="O3556"/>
  <c r="O3557"/>
  <c r="O3558"/>
  <c r="O3559"/>
  <c r="O3560"/>
  <c r="O3561"/>
  <c r="O3562"/>
  <c r="O3563"/>
  <c r="O3564"/>
  <c r="O3565"/>
  <c r="O3566"/>
  <c r="O3567"/>
  <c r="O3568"/>
  <c r="O3569"/>
  <c r="O3570"/>
  <c r="O3571"/>
  <c r="O3572"/>
  <c r="O3573"/>
  <c r="O3574"/>
  <c r="O3575"/>
  <c r="O3576"/>
  <c r="O3577"/>
  <c r="O3578"/>
  <c r="O3579"/>
  <c r="O3580"/>
  <c r="O3581"/>
  <c r="O3582"/>
  <c r="O3583"/>
  <c r="O3584"/>
  <c r="O3585"/>
  <c r="O3586"/>
  <c r="O3587"/>
  <c r="O3588"/>
  <c r="O3589"/>
  <c r="O3590"/>
  <c r="O3591"/>
  <c r="O3592"/>
  <c r="O3593"/>
  <c r="O3594"/>
  <c r="O3595"/>
  <c r="O3596"/>
  <c r="O3597"/>
  <c r="O3598"/>
  <c r="O3599"/>
  <c r="O3600"/>
  <c r="O3601"/>
  <c r="O3602"/>
  <c r="O3603"/>
  <c r="O3604"/>
  <c r="O3605"/>
  <c r="O3606"/>
  <c r="O3607"/>
  <c r="O3608"/>
  <c r="O3609"/>
  <c r="O3610"/>
  <c r="O3611"/>
  <c r="O3612"/>
  <c r="O3613"/>
  <c r="O3614"/>
  <c r="O3615"/>
  <c r="O3616"/>
  <c r="O3617"/>
  <c r="O3618"/>
  <c r="O3619"/>
  <c r="O3620"/>
  <c r="O3621"/>
  <c r="O3622"/>
  <c r="O3623"/>
  <c r="O3624"/>
  <c r="O3625"/>
  <c r="O3626"/>
  <c r="O3627"/>
  <c r="O3628"/>
  <c r="O3629"/>
  <c r="O3630"/>
  <c r="O3631"/>
  <c r="O3632"/>
  <c r="O3633"/>
  <c r="O3634"/>
  <c r="O3635"/>
  <c r="O3636"/>
  <c r="O3637"/>
  <c r="O3638"/>
  <c r="O3639"/>
  <c r="O3640"/>
  <c r="O3641"/>
  <c r="O3642"/>
  <c r="O3643"/>
  <c r="O3644"/>
  <c r="O3645"/>
  <c r="O3646"/>
  <c r="O3647"/>
  <c r="O3648"/>
  <c r="O3649"/>
  <c r="O3650"/>
  <c r="O3651"/>
  <c r="O3652"/>
  <c r="O3653"/>
  <c r="O3654"/>
  <c r="O3655"/>
  <c r="O3656"/>
  <c r="O3657"/>
  <c r="O3658"/>
  <c r="O3659"/>
  <c r="O3660"/>
  <c r="O3661"/>
  <c r="O3662"/>
  <c r="O3663"/>
  <c r="O3664"/>
  <c r="O3665"/>
  <c r="O3666"/>
  <c r="O3667"/>
  <c r="O3668"/>
  <c r="O3669"/>
  <c r="O3670"/>
  <c r="O3671"/>
  <c r="O3672"/>
  <c r="O3673"/>
  <c r="O3674"/>
  <c r="O3675"/>
  <c r="O3676"/>
  <c r="O3677"/>
  <c r="O3678"/>
  <c r="O3679"/>
  <c r="O3680"/>
  <c r="O3681"/>
  <c r="O3682"/>
  <c r="O3683"/>
  <c r="O3684"/>
  <c r="O3685"/>
  <c r="O3686"/>
  <c r="O3687"/>
  <c r="O3688"/>
  <c r="O3689"/>
  <c r="O3690"/>
  <c r="O3691"/>
  <c r="O3692"/>
  <c r="O3693"/>
  <c r="O3694"/>
  <c r="O3695"/>
  <c r="O3696"/>
  <c r="O3697"/>
  <c r="O3698"/>
  <c r="O3699"/>
  <c r="O3700"/>
  <c r="O3701"/>
  <c r="O3702"/>
  <c r="O3703"/>
  <c r="O3704"/>
  <c r="O3705"/>
  <c r="O3706"/>
  <c r="O3707"/>
  <c r="O3708"/>
  <c r="O3709"/>
  <c r="O3710"/>
  <c r="O3711"/>
  <c r="O3712"/>
  <c r="O3713"/>
  <c r="O3714"/>
  <c r="O3715"/>
  <c r="O3716"/>
  <c r="O3717"/>
  <c r="O3718"/>
  <c r="O3719"/>
  <c r="O3720"/>
  <c r="O3721"/>
  <c r="O3722"/>
  <c r="O3723"/>
  <c r="O3724"/>
  <c r="O3725"/>
  <c r="O3726"/>
  <c r="O3727"/>
  <c r="O3728"/>
  <c r="O3729"/>
  <c r="O3730"/>
  <c r="O3731"/>
  <c r="O3732"/>
  <c r="O3733"/>
  <c r="O3734"/>
  <c r="O3735"/>
  <c r="O3736"/>
  <c r="O3737"/>
  <c r="O3738"/>
  <c r="O3739"/>
  <c r="O3740"/>
  <c r="O3741"/>
  <c r="O3742"/>
  <c r="O3743"/>
  <c r="O3744"/>
  <c r="O3745"/>
  <c r="O3746"/>
  <c r="O3747"/>
  <c r="O3748"/>
  <c r="O3749"/>
  <c r="O3750"/>
  <c r="O3751"/>
  <c r="O3752"/>
  <c r="O3753"/>
  <c r="O3754"/>
  <c r="O3755"/>
  <c r="O3756"/>
  <c r="O3757"/>
  <c r="O3758"/>
  <c r="O3759"/>
  <c r="O3760"/>
  <c r="O3761"/>
  <c r="O3762"/>
  <c r="O3763"/>
  <c r="O3764"/>
  <c r="O3765"/>
  <c r="O3766"/>
  <c r="O3767"/>
  <c r="O3768"/>
  <c r="O3769"/>
  <c r="O3770"/>
  <c r="O3771"/>
  <c r="O3772"/>
  <c r="O3773"/>
  <c r="O3774"/>
  <c r="O3775"/>
  <c r="O3776"/>
  <c r="O3777"/>
  <c r="O3778"/>
  <c r="O3779"/>
  <c r="O3780"/>
  <c r="O3781"/>
  <c r="O3782"/>
  <c r="O3783"/>
  <c r="O3784"/>
  <c r="O3785"/>
  <c r="O3786"/>
  <c r="O3787"/>
  <c r="O3788"/>
  <c r="O3789"/>
  <c r="O3790"/>
  <c r="O3791"/>
  <c r="O3792"/>
  <c r="O3793"/>
  <c r="O3794"/>
  <c r="O3795"/>
  <c r="O3796"/>
  <c r="O3797"/>
  <c r="O3798"/>
  <c r="O3799"/>
  <c r="O3800"/>
  <c r="O3801"/>
  <c r="O3802"/>
  <c r="O3803"/>
  <c r="O3804"/>
  <c r="O3805"/>
  <c r="O3806"/>
  <c r="O3807"/>
  <c r="O3808"/>
  <c r="O3809"/>
  <c r="O3810"/>
  <c r="O3811"/>
  <c r="O3812"/>
  <c r="O3813"/>
  <c r="O3814"/>
  <c r="O3815"/>
  <c r="O3816"/>
  <c r="O3817"/>
  <c r="O3818"/>
  <c r="O3819"/>
  <c r="O3820"/>
  <c r="O3821"/>
  <c r="O3822"/>
  <c r="O3823"/>
  <c r="O3824"/>
  <c r="O3825"/>
  <c r="O3826"/>
  <c r="O3827"/>
  <c r="O3828"/>
  <c r="O3829"/>
  <c r="O3830"/>
  <c r="O3831"/>
  <c r="O3832"/>
  <c r="O3833"/>
  <c r="O3834"/>
  <c r="O3835"/>
  <c r="O3836"/>
  <c r="O3837"/>
  <c r="O3838"/>
  <c r="O3839"/>
  <c r="O3840"/>
  <c r="O3841"/>
  <c r="O3842"/>
  <c r="O3843"/>
  <c r="O3844"/>
  <c r="O3845"/>
  <c r="O3846"/>
  <c r="O3847"/>
  <c r="O3848"/>
  <c r="O3849"/>
  <c r="O3850"/>
  <c r="O3851"/>
  <c r="O3852"/>
  <c r="O3853"/>
  <c r="O3854"/>
  <c r="O3855"/>
  <c r="O3856"/>
  <c r="O3857"/>
  <c r="O3858"/>
  <c r="O3859"/>
  <c r="O3860"/>
  <c r="O3861"/>
  <c r="O3862"/>
  <c r="O3863"/>
  <c r="O3864"/>
  <c r="O3865"/>
  <c r="O3866"/>
  <c r="O3867"/>
  <c r="O3868"/>
  <c r="O3869"/>
  <c r="O3870"/>
  <c r="O3871"/>
  <c r="O3872"/>
  <c r="O3873"/>
  <c r="O3874"/>
  <c r="O3875"/>
  <c r="O3876"/>
  <c r="O3877"/>
  <c r="O3878"/>
  <c r="O3879"/>
  <c r="O3880"/>
  <c r="O3881"/>
  <c r="O3882"/>
  <c r="O3883"/>
  <c r="O3884"/>
  <c r="O3885"/>
  <c r="O3886"/>
  <c r="O3887"/>
  <c r="O3888"/>
  <c r="O3889"/>
  <c r="O3890"/>
  <c r="O3891"/>
  <c r="O3892"/>
  <c r="O3893"/>
  <c r="O3894"/>
  <c r="O3895"/>
  <c r="O3896"/>
  <c r="O3897"/>
  <c r="O3898"/>
  <c r="O3899"/>
  <c r="O3900"/>
  <c r="O3901"/>
  <c r="O3902"/>
  <c r="O3903"/>
  <c r="O3904"/>
  <c r="O3905"/>
  <c r="O3906"/>
  <c r="O3907"/>
  <c r="O3908"/>
  <c r="O3909"/>
  <c r="O3910"/>
  <c r="O3911"/>
  <c r="O3912"/>
  <c r="O3913"/>
  <c r="O3914"/>
  <c r="O3915"/>
  <c r="O3916"/>
  <c r="O3917"/>
  <c r="O3918"/>
  <c r="O3919"/>
  <c r="O3920"/>
  <c r="O3921"/>
  <c r="O3922"/>
  <c r="O3923"/>
  <c r="O3924"/>
  <c r="O3925"/>
  <c r="O3926"/>
  <c r="O3927"/>
  <c r="O3928"/>
  <c r="O3929"/>
  <c r="O3930"/>
  <c r="O3931"/>
  <c r="O3932"/>
  <c r="O3933"/>
  <c r="O3934"/>
  <c r="O3935"/>
  <c r="O3936"/>
  <c r="O3937"/>
  <c r="O3938"/>
  <c r="O3939"/>
  <c r="O3940"/>
  <c r="O3941"/>
  <c r="O3942"/>
  <c r="O3943"/>
  <c r="O3944"/>
  <c r="O3945"/>
  <c r="O3946"/>
  <c r="O3947"/>
  <c r="O3948"/>
  <c r="O3949"/>
  <c r="O3950"/>
  <c r="O3951"/>
  <c r="O3952"/>
  <c r="O3953"/>
  <c r="O3954"/>
  <c r="O3955"/>
  <c r="O3956"/>
  <c r="O3957"/>
  <c r="O3958"/>
  <c r="O3959"/>
  <c r="O3960"/>
  <c r="O3961"/>
  <c r="O3962"/>
  <c r="O3963"/>
  <c r="O3964"/>
  <c r="O3965"/>
  <c r="O3966"/>
  <c r="O3967"/>
  <c r="O3968"/>
  <c r="O3969"/>
  <c r="O3970"/>
  <c r="O3971"/>
  <c r="O3972"/>
  <c r="O3973"/>
  <c r="O3974"/>
  <c r="O3975"/>
  <c r="O3976"/>
  <c r="O3977"/>
  <c r="O3978"/>
  <c r="O3979"/>
  <c r="O3980"/>
  <c r="O3981"/>
  <c r="O3982"/>
  <c r="O3983"/>
  <c r="O3984"/>
  <c r="O3985"/>
  <c r="O3986"/>
  <c r="O3987"/>
  <c r="O3988"/>
  <c r="O3989"/>
  <c r="O3990"/>
  <c r="O3991"/>
  <c r="O3992"/>
  <c r="O3993"/>
  <c r="O3994"/>
  <c r="O3995"/>
  <c r="O3996"/>
  <c r="O3997"/>
  <c r="O3998"/>
  <c r="O3999"/>
  <c r="O4000"/>
  <c r="O4001"/>
  <c r="O4002"/>
  <c r="O4003"/>
  <c r="O4004"/>
  <c r="O4005"/>
  <c r="O4006"/>
  <c r="O4007"/>
  <c r="O4008"/>
  <c r="O4009"/>
  <c r="O4010"/>
  <c r="O4011"/>
  <c r="O4012"/>
  <c r="O4013"/>
  <c r="O4014"/>
  <c r="O4015"/>
  <c r="O4016"/>
  <c r="O4017"/>
  <c r="O4018"/>
  <c r="O4019"/>
  <c r="O4020"/>
  <c r="O4021"/>
  <c r="O4022"/>
  <c r="O4023"/>
  <c r="O4024"/>
  <c r="O4025"/>
  <c r="O4026"/>
  <c r="O4027"/>
  <c r="O4028"/>
  <c r="O4029"/>
  <c r="O4030"/>
  <c r="O4031"/>
  <c r="O4032"/>
  <c r="O4033"/>
  <c r="O4034"/>
  <c r="O4035"/>
  <c r="O4036"/>
  <c r="O4037"/>
  <c r="O4038"/>
  <c r="O4039"/>
  <c r="O4040"/>
  <c r="O4041"/>
  <c r="O4042"/>
  <c r="O4043"/>
  <c r="O4044"/>
  <c r="O4045"/>
  <c r="O4046"/>
  <c r="O4047"/>
  <c r="O4048"/>
  <c r="O4049"/>
  <c r="O4050"/>
  <c r="O4051"/>
  <c r="O4052"/>
  <c r="O4053"/>
  <c r="O4054"/>
  <c r="O4055"/>
  <c r="O4056"/>
  <c r="O4057"/>
  <c r="O4058"/>
  <c r="O4059"/>
  <c r="O4060"/>
  <c r="O4061"/>
  <c r="O4062"/>
  <c r="O4063"/>
  <c r="O4064"/>
  <c r="O4065"/>
  <c r="O4066"/>
  <c r="O4067"/>
  <c r="O4068"/>
  <c r="O4069"/>
  <c r="O4070"/>
  <c r="O4071"/>
  <c r="O4072"/>
  <c r="O4073"/>
  <c r="O4074"/>
  <c r="O4075"/>
  <c r="O4076"/>
  <c r="O4077"/>
  <c r="O4078"/>
  <c r="O4079"/>
  <c r="O4080"/>
  <c r="O4081"/>
  <c r="O4082"/>
  <c r="O4083"/>
  <c r="O4084"/>
  <c r="O4085"/>
  <c r="O4086"/>
  <c r="O4087"/>
  <c r="O4088"/>
  <c r="O4089"/>
  <c r="O4090"/>
  <c r="O4091"/>
  <c r="O4092"/>
  <c r="O4093"/>
  <c r="O4094"/>
  <c r="O4095"/>
  <c r="O4096"/>
  <c r="O4097"/>
  <c r="O4098"/>
  <c r="O4099"/>
  <c r="O4100"/>
  <c r="O4101"/>
  <c r="O4102"/>
  <c r="O4103"/>
  <c r="O4104"/>
  <c r="O4105"/>
  <c r="O4106"/>
  <c r="O4107"/>
  <c r="O4108"/>
  <c r="O4109"/>
  <c r="O4110"/>
  <c r="O4111"/>
  <c r="O4112"/>
  <c r="O4113"/>
  <c r="O4114"/>
  <c r="O4115"/>
  <c r="O4116"/>
  <c r="O4117"/>
  <c r="O4118"/>
  <c r="O4119"/>
  <c r="O4120"/>
  <c r="O4121"/>
  <c r="O4122"/>
  <c r="O4123"/>
  <c r="O4124"/>
  <c r="O4125"/>
  <c r="O4126"/>
  <c r="O4127"/>
  <c r="O4128"/>
  <c r="O4129"/>
  <c r="O4130"/>
  <c r="O4131"/>
  <c r="O4132"/>
  <c r="O4133"/>
  <c r="O4134"/>
  <c r="O4135"/>
  <c r="O4136"/>
  <c r="O4137"/>
  <c r="O4138"/>
  <c r="O4139"/>
  <c r="O4140"/>
  <c r="O4141"/>
  <c r="O4142"/>
  <c r="O4143"/>
  <c r="O4144"/>
  <c r="O4145"/>
  <c r="O4146"/>
  <c r="O4147"/>
  <c r="O4148"/>
  <c r="O4149"/>
  <c r="O4150"/>
  <c r="O4151"/>
  <c r="O4152"/>
  <c r="O4153"/>
  <c r="O4154"/>
  <c r="O4155"/>
  <c r="O4156"/>
  <c r="O4157"/>
  <c r="O4158"/>
  <c r="O4159"/>
  <c r="O4160"/>
  <c r="O4161"/>
  <c r="O4162"/>
  <c r="O4163"/>
  <c r="O4164"/>
  <c r="O4165"/>
  <c r="O4166"/>
  <c r="O4167"/>
  <c r="O4168"/>
  <c r="O4169"/>
  <c r="O4170"/>
  <c r="O4171"/>
  <c r="O4172"/>
  <c r="O4173"/>
  <c r="O4174"/>
  <c r="O4175"/>
  <c r="O4176"/>
  <c r="O4177"/>
  <c r="O4178"/>
  <c r="O4179"/>
  <c r="O4180"/>
  <c r="O4181"/>
  <c r="O4182"/>
  <c r="O4183"/>
  <c r="O4184"/>
  <c r="O4185"/>
  <c r="O4186"/>
  <c r="O4187"/>
  <c r="O4188"/>
  <c r="O4189"/>
  <c r="O4190"/>
  <c r="O4191"/>
  <c r="O4192"/>
  <c r="O4193"/>
  <c r="O4194"/>
  <c r="O4195"/>
  <c r="O4196"/>
  <c r="O4197"/>
  <c r="O4198"/>
  <c r="O4199"/>
  <c r="O4200"/>
  <c r="O4201"/>
  <c r="O4202"/>
  <c r="O4203"/>
  <c r="O4204"/>
  <c r="O4205"/>
  <c r="O4206"/>
  <c r="O4207"/>
  <c r="O4208"/>
  <c r="O4209"/>
  <c r="O4210"/>
  <c r="O4211"/>
  <c r="O4212"/>
  <c r="O4213"/>
  <c r="O4214"/>
  <c r="O4215"/>
  <c r="O4216"/>
  <c r="O4217"/>
  <c r="O4218"/>
  <c r="O4219"/>
  <c r="O4220"/>
  <c r="O4221"/>
  <c r="O4222"/>
  <c r="O4223"/>
  <c r="O4224"/>
  <c r="O4225"/>
  <c r="O4226"/>
  <c r="O4227"/>
  <c r="O4228"/>
  <c r="O4229"/>
  <c r="O4230"/>
  <c r="O4231"/>
  <c r="O4232"/>
  <c r="O4233"/>
  <c r="O4234"/>
  <c r="O4235"/>
  <c r="O4236"/>
  <c r="O4237"/>
  <c r="O4238"/>
  <c r="O4239"/>
  <c r="O4240"/>
  <c r="O4241"/>
  <c r="O4242"/>
  <c r="O4243"/>
  <c r="O4244"/>
  <c r="O4245"/>
  <c r="O4246"/>
  <c r="O4247"/>
  <c r="O4248"/>
  <c r="O4249"/>
  <c r="O4250"/>
  <c r="O4251"/>
  <c r="O4252"/>
  <c r="O4253"/>
  <c r="O4254"/>
  <c r="O4255"/>
  <c r="O4256"/>
  <c r="O4257"/>
  <c r="O4258"/>
  <c r="O4259"/>
  <c r="O4260"/>
  <c r="O4261"/>
  <c r="O4262"/>
  <c r="O4263"/>
  <c r="O4264"/>
  <c r="O4265"/>
  <c r="O4266"/>
  <c r="O4267"/>
  <c r="O4268"/>
  <c r="O4269"/>
  <c r="O4270"/>
  <c r="O4271"/>
  <c r="O4272"/>
  <c r="O4273"/>
  <c r="O4274"/>
  <c r="O4275"/>
  <c r="O4276"/>
  <c r="O4277"/>
  <c r="O4278"/>
  <c r="O4279"/>
  <c r="O4280"/>
  <c r="O4281"/>
  <c r="O4282"/>
  <c r="O4283"/>
  <c r="O4284"/>
  <c r="O4285"/>
  <c r="O4286"/>
  <c r="O4287"/>
  <c r="O4288"/>
  <c r="O4289"/>
  <c r="O4290"/>
  <c r="O4291"/>
  <c r="O4292"/>
  <c r="O4293"/>
  <c r="O4294"/>
  <c r="O4295"/>
  <c r="O4296"/>
  <c r="O4297"/>
  <c r="O4298"/>
  <c r="O4299"/>
  <c r="O4300"/>
  <c r="O4301"/>
  <c r="O4302"/>
  <c r="O4303"/>
  <c r="O4304"/>
  <c r="O4305"/>
  <c r="O4306"/>
  <c r="O4307"/>
  <c r="O4308"/>
  <c r="O4309"/>
  <c r="O4310"/>
  <c r="O4311"/>
  <c r="O4312"/>
  <c r="O4313"/>
  <c r="O4314"/>
  <c r="O4315"/>
  <c r="O4316"/>
  <c r="O4317"/>
  <c r="O4318"/>
  <c r="O4319"/>
  <c r="O4320"/>
  <c r="O4321"/>
  <c r="O4322"/>
  <c r="O4323"/>
  <c r="O4324"/>
  <c r="O4325"/>
  <c r="O4326"/>
  <c r="O4327"/>
  <c r="O4328"/>
  <c r="O4329"/>
  <c r="O4330"/>
  <c r="O4331"/>
  <c r="O4332"/>
  <c r="O4333"/>
  <c r="O4334"/>
  <c r="O4335"/>
  <c r="O4336"/>
  <c r="O4337"/>
  <c r="O4338"/>
  <c r="O4339"/>
  <c r="O4340"/>
  <c r="O4341"/>
  <c r="O4342"/>
  <c r="O4343"/>
  <c r="O4344"/>
  <c r="O4345"/>
  <c r="O4346"/>
  <c r="O4347"/>
  <c r="O4348"/>
  <c r="O4349"/>
  <c r="O4350"/>
  <c r="O4351"/>
  <c r="O4352"/>
  <c r="O4353"/>
  <c r="O4354"/>
  <c r="O4355"/>
  <c r="O4356"/>
  <c r="O4357"/>
  <c r="O4358"/>
  <c r="O4359"/>
  <c r="O4360"/>
  <c r="O4361"/>
  <c r="O4362"/>
  <c r="O4363"/>
  <c r="O4364"/>
  <c r="O4365"/>
  <c r="O4366"/>
  <c r="O4367"/>
  <c r="O4368"/>
  <c r="O4369"/>
  <c r="O4370"/>
  <c r="O4371"/>
  <c r="O4372"/>
  <c r="O4373"/>
  <c r="O4374"/>
  <c r="O4375"/>
  <c r="O4376"/>
  <c r="O4377"/>
  <c r="O4378"/>
  <c r="O4379"/>
  <c r="O4380"/>
  <c r="O4381"/>
  <c r="O4382"/>
  <c r="O4383"/>
  <c r="O4384"/>
  <c r="O4385"/>
  <c r="O4386"/>
  <c r="O4387"/>
  <c r="O4388"/>
  <c r="O4389"/>
  <c r="O4390"/>
  <c r="O4391"/>
  <c r="O4392"/>
  <c r="O4393"/>
  <c r="O4394"/>
  <c r="O4395"/>
  <c r="O4396"/>
  <c r="O4397"/>
  <c r="O4398"/>
  <c r="O4399"/>
  <c r="O4400"/>
  <c r="O4401"/>
  <c r="O4402"/>
  <c r="O4403"/>
  <c r="O4404"/>
  <c r="O4405"/>
  <c r="O4406"/>
  <c r="O4407"/>
  <c r="O4408"/>
  <c r="O4409"/>
  <c r="O4410"/>
  <c r="O4411"/>
  <c r="O4412"/>
  <c r="O4413"/>
  <c r="O4414"/>
  <c r="O4415"/>
  <c r="O4416"/>
  <c r="O4417"/>
  <c r="O4418"/>
  <c r="O4419"/>
  <c r="O4420"/>
  <c r="O4421"/>
  <c r="O4422"/>
  <c r="O4423"/>
  <c r="O4424"/>
  <c r="O4425"/>
  <c r="O4426"/>
  <c r="O4427"/>
  <c r="O4428"/>
  <c r="O4429"/>
  <c r="O4430"/>
  <c r="O4431"/>
  <c r="O4432"/>
  <c r="O4433"/>
  <c r="O4434"/>
  <c r="O4435"/>
  <c r="O4436"/>
  <c r="O4437"/>
  <c r="O4438"/>
  <c r="O4439"/>
  <c r="O4440"/>
  <c r="O4441"/>
  <c r="O4442"/>
  <c r="O4443"/>
  <c r="O4444"/>
  <c r="O4445"/>
  <c r="O4446"/>
  <c r="O4447"/>
  <c r="O4448"/>
  <c r="O4449"/>
  <c r="O4450"/>
  <c r="O4451"/>
  <c r="O4452"/>
  <c r="O4453"/>
  <c r="O4454"/>
  <c r="O4455"/>
  <c r="O4456"/>
  <c r="O4457"/>
  <c r="O4458"/>
  <c r="O4459"/>
  <c r="O4460"/>
  <c r="O4461"/>
  <c r="O4462"/>
  <c r="O4463"/>
  <c r="O4464"/>
  <c r="O4465"/>
  <c r="O4466"/>
  <c r="O4467"/>
  <c r="O4468"/>
  <c r="O4469"/>
  <c r="O4470"/>
  <c r="O4471"/>
  <c r="O4472"/>
  <c r="O4473"/>
  <c r="O4474"/>
  <c r="O4475"/>
  <c r="O4476"/>
  <c r="O4477"/>
  <c r="O4478"/>
  <c r="O4479"/>
  <c r="O4480"/>
  <c r="O4481"/>
  <c r="O4482"/>
  <c r="O4483"/>
  <c r="O4484"/>
  <c r="O4485"/>
  <c r="O4486"/>
  <c r="O4487"/>
  <c r="O4488"/>
  <c r="O4489"/>
  <c r="O4490"/>
  <c r="O4491"/>
  <c r="O4492"/>
  <c r="O4493"/>
  <c r="O4494"/>
  <c r="O4495"/>
  <c r="O4496"/>
  <c r="O4497"/>
  <c r="O4498"/>
  <c r="O4499"/>
  <c r="O4500"/>
  <c r="O4501"/>
  <c r="O4502"/>
  <c r="O4503"/>
  <c r="O4504"/>
  <c r="O4505"/>
  <c r="O4506"/>
  <c r="O4507"/>
  <c r="O4508"/>
  <c r="O4509"/>
  <c r="O4510"/>
  <c r="O4511"/>
  <c r="O4512"/>
  <c r="O4513"/>
  <c r="O4514"/>
  <c r="O4515"/>
  <c r="O4516"/>
  <c r="O4517"/>
  <c r="O4518"/>
  <c r="O4519"/>
  <c r="O4520"/>
  <c r="O4521"/>
  <c r="O4522"/>
  <c r="O4523"/>
  <c r="O4524"/>
  <c r="O4525"/>
  <c r="O4526"/>
  <c r="O4527"/>
  <c r="O4528"/>
  <c r="O4529"/>
  <c r="O4530"/>
  <c r="O4531"/>
  <c r="O4532"/>
  <c r="O4533"/>
  <c r="O4534"/>
  <c r="O4535"/>
  <c r="O4536"/>
  <c r="O4537"/>
  <c r="O4538"/>
  <c r="O4539"/>
  <c r="O4540"/>
  <c r="O4541"/>
  <c r="O4542"/>
  <c r="O4543"/>
  <c r="O4544"/>
  <c r="O4545"/>
  <c r="O4546"/>
  <c r="O4547"/>
  <c r="O4548"/>
  <c r="O4549"/>
  <c r="O4550"/>
  <c r="O4551"/>
  <c r="O4552"/>
  <c r="O4553"/>
  <c r="O4554"/>
  <c r="O4555"/>
  <c r="O4556"/>
  <c r="O4557"/>
  <c r="O4558"/>
  <c r="O4559"/>
  <c r="O4560"/>
  <c r="O4561"/>
  <c r="O4562"/>
  <c r="O4563"/>
  <c r="O4564"/>
  <c r="O4565"/>
  <c r="O4566"/>
  <c r="O4567"/>
  <c r="O4568"/>
  <c r="O4569"/>
  <c r="O4570"/>
  <c r="O4571"/>
  <c r="O4572"/>
  <c r="O4573"/>
  <c r="O4574"/>
  <c r="O4575"/>
  <c r="O4576"/>
  <c r="O4577"/>
  <c r="O4578"/>
  <c r="O4579"/>
  <c r="O4580"/>
  <c r="O4581"/>
  <c r="O4582"/>
  <c r="O4583"/>
  <c r="O4584"/>
  <c r="O4585"/>
  <c r="O4586"/>
  <c r="O4587"/>
  <c r="O4588"/>
  <c r="O4589"/>
  <c r="O4590"/>
  <c r="O4591"/>
  <c r="O4592"/>
  <c r="O4593"/>
  <c r="O4594"/>
  <c r="O4595"/>
  <c r="O4596"/>
  <c r="O4597"/>
  <c r="O4598"/>
  <c r="O4599"/>
  <c r="O4600"/>
  <c r="O4601"/>
  <c r="O4602"/>
  <c r="O4603"/>
  <c r="O4604"/>
  <c r="O4605"/>
  <c r="O4606"/>
  <c r="O4607"/>
  <c r="O4608"/>
  <c r="O4609"/>
  <c r="O4610"/>
  <c r="O4611"/>
  <c r="O4612"/>
  <c r="O4613"/>
  <c r="O4614"/>
  <c r="O4615"/>
  <c r="O4616"/>
  <c r="O4617"/>
  <c r="O4618"/>
  <c r="O4619"/>
  <c r="O4620"/>
  <c r="O4621"/>
  <c r="O4622"/>
  <c r="O4623"/>
  <c r="O4624"/>
  <c r="O4625"/>
  <c r="O4626"/>
  <c r="O4627"/>
  <c r="O4628"/>
  <c r="O4629"/>
  <c r="O4630"/>
  <c r="O4631"/>
  <c r="O4632"/>
  <c r="O4633"/>
  <c r="O4634"/>
  <c r="O4635"/>
  <c r="O4636"/>
  <c r="O4637"/>
  <c r="O4638"/>
  <c r="O4639"/>
  <c r="O4640"/>
  <c r="O4641"/>
  <c r="O4642"/>
  <c r="O4643"/>
  <c r="O4644"/>
  <c r="O4645"/>
  <c r="O4646"/>
  <c r="O4647"/>
  <c r="O4648"/>
  <c r="O4649"/>
  <c r="O4650"/>
  <c r="O4651"/>
  <c r="O4652"/>
  <c r="O4653"/>
  <c r="O4654"/>
  <c r="O4655"/>
  <c r="O4656"/>
  <c r="O4657"/>
  <c r="O4658"/>
  <c r="O4659"/>
  <c r="O4660"/>
  <c r="O4661"/>
  <c r="O4662"/>
  <c r="O4663"/>
  <c r="O4664"/>
  <c r="O4665"/>
  <c r="O4666"/>
  <c r="O4667"/>
  <c r="O4668"/>
  <c r="O4669"/>
  <c r="O4670"/>
  <c r="O4671"/>
  <c r="O4672"/>
  <c r="O4673"/>
  <c r="O4674"/>
  <c r="O4675"/>
  <c r="O4676"/>
  <c r="O4677"/>
  <c r="O4678"/>
  <c r="O4679"/>
  <c r="O4680"/>
  <c r="O4681"/>
  <c r="O4682"/>
  <c r="O4683"/>
  <c r="O4684"/>
  <c r="O4685"/>
  <c r="O4686"/>
  <c r="O4687"/>
  <c r="O4688"/>
  <c r="O4689"/>
  <c r="O4690"/>
  <c r="O4691"/>
  <c r="O4692"/>
  <c r="O4693"/>
  <c r="O4694"/>
  <c r="O4695"/>
  <c r="O4696"/>
  <c r="O4697"/>
  <c r="O4698"/>
  <c r="O4699"/>
  <c r="O4700"/>
  <c r="O4701"/>
  <c r="O4702"/>
  <c r="O4703"/>
  <c r="O4704"/>
  <c r="O4705"/>
  <c r="O4706"/>
  <c r="O4707"/>
  <c r="O4708"/>
  <c r="O4709"/>
  <c r="O4710"/>
  <c r="O4711"/>
  <c r="O4712"/>
  <c r="O4713"/>
  <c r="O4714"/>
  <c r="O4715"/>
  <c r="O4716"/>
  <c r="O4717"/>
  <c r="O4718"/>
  <c r="O4719"/>
  <c r="O4720"/>
  <c r="O4721"/>
  <c r="O4722"/>
  <c r="O4723"/>
  <c r="O4724"/>
  <c r="O4725"/>
  <c r="O4726"/>
  <c r="O4727"/>
  <c r="O4728"/>
  <c r="O4729"/>
  <c r="O4730"/>
  <c r="O4731"/>
  <c r="O4732"/>
  <c r="O4733"/>
  <c r="O4734"/>
  <c r="O4735"/>
  <c r="O4736"/>
  <c r="O4737"/>
  <c r="O4738"/>
  <c r="O4739"/>
  <c r="O4740"/>
  <c r="O4741"/>
  <c r="O4742"/>
  <c r="O4743"/>
  <c r="O4744"/>
  <c r="O4745"/>
  <c r="O4746"/>
  <c r="O4747"/>
  <c r="O4748"/>
  <c r="O4749"/>
  <c r="O4750"/>
  <c r="O4751"/>
  <c r="O4752"/>
  <c r="O4753"/>
  <c r="O4754"/>
  <c r="O4755"/>
  <c r="O4756"/>
  <c r="O4757"/>
  <c r="O4758"/>
  <c r="O4759"/>
  <c r="O4760"/>
  <c r="O4761"/>
  <c r="O4762"/>
  <c r="O4763"/>
  <c r="O4764"/>
  <c r="O4765"/>
  <c r="O4766"/>
  <c r="O4767"/>
  <c r="O4768"/>
  <c r="O4769"/>
  <c r="O4770"/>
  <c r="O4771"/>
  <c r="O4772"/>
  <c r="O4773"/>
  <c r="O4774"/>
  <c r="O4775"/>
  <c r="O4776"/>
  <c r="O4777"/>
  <c r="O4778"/>
  <c r="O4779"/>
  <c r="O4780"/>
  <c r="O4781"/>
  <c r="O4782"/>
  <c r="O4783"/>
  <c r="O4784"/>
  <c r="O4785"/>
  <c r="O4786"/>
  <c r="O4787"/>
  <c r="O4788"/>
  <c r="O4789"/>
  <c r="O4790"/>
  <c r="O4791"/>
  <c r="O4792"/>
  <c r="O4793"/>
  <c r="O4794"/>
  <c r="O4795"/>
  <c r="O4796"/>
  <c r="O4797"/>
  <c r="O4798"/>
  <c r="O4799"/>
  <c r="O4800"/>
  <c r="O4801"/>
  <c r="O4802"/>
  <c r="O4803"/>
  <c r="O4804"/>
  <c r="O4805"/>
  <c r="O4806"/>
  <c r="O4807"/>
  <c r="O4808"/>
  <c r="O4809"/>
  <c r="O4810"/>
  <c r="O4811"/>
  <c r="O4812"/>
  <c r="O4813"/>
  <c r="O4814"/>
  <c r="O4815"/>
  <c r="O4816"/>
  <c r="O4817"/>
  <c r="O4818"/>
  <c r="O4819"/>
  <c r="O4820"/>
  <c r="O4821"/>
  <c r="O4822"/>
  <c r="O4823"/>
  <c r="O4824"/>
  <c r="O4825"/>
  <c r="O4826"/>
  <c r="O4827"/>
  <c r="O4828"/>
  <c r="O4829"/>
  <c r="O4830"/>
  <c r="O4831"/>
  <c r="O4832"/>
  <c r="O4833"/>
  <c r="O4834"/>
  <c r="O4835"/>
  <c r="O4836"/>
  <c r="O4837"/>
  <c r="O4838"/>
  <c r="O4839"/>
  <c r="O4840"/>
  <c r="O4841"/>
  <c r="O4842"/>
  <c r="O4843"/>
  <c r="O4844"/>
  <c r="O4845"/>
  <c r="O4846"/>
  <c r="O4847"/>
  <c r="O4848"/>
  <c r="O4849"/>
  <c r="O4850"/>
  <c r="O4851"/>
  <c r="O4852"/>
  <c r="O4853"/>
  <c r="O4854"/>
  <c r="O4855"/>
  <c r="O4856"/>
  <c r="O4857"/>
  <c r="O4858"/>
  <c r="O4859"/>
  <c r="O4860"/>
  <c r="O4861"/>
  <c r="O4862"/>
  <c r="O4863"/>
  <c r="O4864"/>
  <c r="O4865"/>
  <c r="O4866"/>
  <c r="O4867"/>
  <c r="O4868"/>
  <c r="O4869"/>
  <c r="O4870"/>
  <c r="O4871"/>
  <c r="O4872"/>
  <c r="O4873"/>
  <c r="O4874"/>
  <c r="O4875"/>
  <c r="O4876"/>
  <c r="O4877"/>
  <c r="O4878"/>
  <c r="O4879"/>
  <c r="O4880"/>
  <c r="O4881"/>
  <c r="O4882"/>
  <c r="O4883"/>
  <c r="O4884"/>
  <c r="O4885"/>
  <c r="O4886"/>
  <c r="O4887"/>
  <c r="O4888"/>
  <c r="O4889"/>
  <c r="O4890"/>
  <c r="O4891"/>
  <c r="O4892"/>
  <c r="O4893"/>
  <c r="O4894"/>
  <c r="O4895"/>
  <c r="O4896"/>
  <c r="O4897"/>
  <c r="O4898"/>
  <c r="O4899"/>
  <c r="O4900"/>
  <c r="O4901"/>
  <c r="O4902"/>
  <c r="O4903"/>
  <c r="O4904"/>
  <c r="O4905"/>
  <c r="O4906"/>
  <c r="O4907"/>
  <c r="O4908"/>
  <c r="O4909"/>
  <c r="O4910"/>
  <c r="O4911"/>
  <c r="O4912"/>
  <c r="O4913"/>
  <c r="O4914"/>
  <c r="O4915"/>
  <c r="O4916"/>
  <c r="O4917"/>
  <c r="O4918"/>
  <c r="O4919"/>
  <c r="O4920"/>
  <c r="O4921"/>
  <c r="O4922"/>
  <c r="O4923"/>
  <c r="O4924"/>
  <c r="O4925"/>
  <c r="O4926"/>
  <c r="O4927"/>
  <c r="O4928"/>
  <c r="O4929"/>
  <c r="O4930"/>
  <c r="O4931"/>
  <c r="O4932"/>
  <c r="O4933"/>
  <c r="O4934"/>
  <c r="O4935"/>
  <c r="O4936"/>
  <c r="O4937"/>
  <c r="O4938"/>
  <c r="O4939"/>
  <c r="O4940"/>
  <c r="O4941"/>
  <c r="O4942"/>
  <c r="O4943"/>
  <c r="O4944"/>
  <c r="O4945"/>
  <c r="O4946"/>
  <c r="O4947"/>
  <c r="O4948"/>
  <c r="O4949"/>
  <c r="O4950"/>
  <c r="O4951"/>
  <c r="O4952"/>
  <c r="O4953"/>
  <c r="O4954"/>
  <c r="O4955"/>
  <c r="O4956"/>
  <c r="O4957"/>
  <c r="O4958"/>
  <c r="O4959"/>
  <c r="O4960"/>
  <c r="O4961"/>
  <c r="O4962"/>
  <c r="O4963"/>
  <c r="O4964"/>
  <c r="O4965"/>
  <c r="O4966"/>
  <c r="O4967"/>
  <c r="O4968"/>
  <c r="O4969"/>
  <c r="O4970"/>
  <c r="O4971"/>
  <c r="O4972"/>
  <c r="O4973"/>
  <c r="O4974"/>
  <c r="O4975"/>
  <c r="O4976"/>
  <c r="O4977"/>
  <c r="O4978"/>
  <c r="O4979"/>
  <c r="O4980"/>
  <c r="O4981"/>
  <c r="O4982"/>
  <c r="O4983"/>
  <c r="O4984"/>
  <c r="O4985"/>
  <c r="O4986"/>
  <c r="O4987"/>
  <c r="O4988"/>
  <c r="O4989"/>
  <c r="O4990"/>
  <c r="O4991"/>
  <c r="O4992"/>
  <c r="O4993"/>
  <c r="O4994"/>
  <c r="O4995"/>
  <c r="O4996"/>
  <c r="O4997"/>
  <c r="O4998"/>
  <c r="O4999"/>
  <c r="O5000"/>
  <c r="O5001"/>
  <c r="O5002"/>
  <c r="O5003"/>
  <c r="O5004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0"/>
  <c r="P541"/>
  <c r="P542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P681"/>
  <c r="P682"/>
  <c r="P683"/>
  <c r="P684"/>
  <c r="P685"/>
  <c r="P686"/>
  <c r="P687"/>
  <c r="P688"/>
  <c r="P689"/>
  <c r="P690"/>
  <c r="P691"/>
  <c r="P692"/>
  <c r="P693"/>
  <c r="P694"/>
  <c r="P695"/>
  <c r="P696"/>
  <c r="P697"/>
  <c r="P698"/>
  <c r="P699"/>
  <c r="P700"/>
  <c r="P701"/>
  <c r="P702"/>
  <c r="P703"/>
  <c r="P704"/>
  <c r="P705"/>
  <c r="P706"/>
  <c r="P707"/>
  <c r="P708"/>
  <c r="P709"/>
  <c r="P710"/>
  <c r="P711"/>
  <c r="P712"/>
  <c r="P713"/>
  <c r="P714"/>
  <c r="P715"/>
  <c r="P716"/>
  <c r="P717"/>
  <c r="P718"/>
  <c r="P719"/>
  <c r="P720"/>
  <c r="P721"/>
  <c r="P722"/>
  <c r="P723"/>
  <c r="P724"/>
  <c r="P725"/>
  <c r="P726"/>
  <c r="P727"/>
  <c r="P728"/>
  <c r="P729"/>
  <c r="P730"/>
  <c r="P731"/>
  <c r="P732"/>
  <c r="P733"/>
  <c r="P734"/>
  <c r="P735"/>
  <c r="P736"/>
  <c r="P737"/>
  <c r="P738"/>
  <c r="P739"/>
  <c r="P740"/>
  <c r="P741"/>
  <c r="P742"/>
  <c r="P743"/>
  <c r="P744"/>
  <c r="P745"/>
  <c r="P746"/>
  <c r="P747"/>
  <c r="P748"/>
  <c r="P749"/>
  <c r="P750"/>
  <c r="P751"/>
  <c r="P752"/>
  <c r="P753"/>
  <c r="P754"/>
  <c r="P755"/>
  <c r="P756"/>
  <c r="P757"/>
  <c r="P758"/>
  <c r="P759"/>
  <c r="P760"/>
  <c r="P761"/>
  <c r="P762"/>
  <c r="P763"/>
  <c r="P764"/>
  <c r="P765"/>
  <c r="P766"/>
  <c r="P767"/>
  <c r="P768"/>
  <c r="P769"/>
  <c r="P770"/>
  <c r="P771"/>
  <c r="P772"/>
  <c r="P773"/>
  <c r="P774"/>
  <c r="P775"/>
  <c r="P776"/>
  <c r="P777"/>
  <c r="P778"/>
  <c r="P779"/>
  <c r="P780"/>
  <c r="P781"/>
  <c r="P782"/>
  <c r="P783"/>
  <c r="P784"/>
  <c r="P785"/>
  <c r="P786"/>
  <c r="P787"/>
  <c r="P788"/>
  <c r="P789"/>
  <c r="P790"/>
  <c r="P791"/>
  <c r="P792"/>
  <c r="P793"/>
  <c r="P794"/>
  <c r="P795"/>
  <c r="P796"/>
  <c r="P797"/>
  <c r="P798"/>
  <c r="P799"/>
  <c r="P800"/>
  <c r="P801"/>
  <c r="P802"/>
  <c r="P803"/>
  <c r="P804"/>
  <c r="P805"/>
  <c r="P806"/>
  <c r="P807"/>
  <c r="P808"/>
  <c r="P809"/>
  <c r="P810"/>
  <c r="P811"/>
  <c r="P812"/>
  <c r="P813"/>
  <c r="P814"/>
  <c r="P815"/>
  <c r="P816"/>
  <c r="P817"/>
  <c r="P818"/>
  <c r="P819"/>
  <c r="P820"/>
  <c r="P821"/>
  <c r="P822"/>
  <c r="P823"/>
  <c r="P824"/>
  <c r="P825"/>
  <c r="P826"/>
  <c r="P827"/>
  <c r="P828"/>
  <c r="P829"/>
  <c r="P830"/>
  <c r="P831"/>
  <c r="P832"/>
  <c r="P833"/>
  <c r="P834"/>
  <c r="P835"/>
  <c r="P836"/>
  <c r="P837"/>
  <c r="P838"/>
  <c r="P839"/>
  <c r="P840"/>
  <c r="P841"/>
  <c r="P842"/>
  <c r="P843"/>
  <c r="P844"/>
  <c r="P845"/>
  <c r="P846"/>
  <c r="P847"/>
  <c r="P848"/>
  <c r="P849"/>
  <c r="P850"/>
  <c r="P851"/>
  <c r="P852"/>
  <c r="P853"/>
  <c r="P854"/>
  <c r="P855"/>
  <c r="P856"/>
  <c r="P857"/>
  <c r="P858"/>
  <c r="P859"/>
  <c r="P860"/>
  <c r="P861"/>
  <c r="P862"/>
  <c r="P863"/>
  <c r="P864"/>
  <c r="P865"/>
  <c r="P866"/>
  <c r="P867"/>
  <c r="P868"/>
  <c r="P869"/>
  <c r="P870"/>
  <c r="P871"/>
  <c r="P872"/>
  <c r="P873"/>
  <c r="P874"/>
  <c r="P875"/>
  <c r="P876"/>
  <c r="P877"/>
  <c r="P878"/>
  <c r="P879"/>
  <c r="P880"/>
  <c r="P881"/>
  <c r="P882"/>
  <c r="P883"/>
  <c r="P884"/>
  <c r="P885"/>
  <c r="P886"/>
  <c r="P887"/>
  <c r="P888"/>
  <c r="P889"/>
  <c r="P890"/>
  <c r="P891"/>
  <c r="P892"/>
  <c r="P893"/>
  <c r="P894"/>
  <c r="P895"/>
  <c r="P896"/>
  <c r="P897"/>
  <c r="P898"/>
  <c r="P899"/>
  <c r="P900"/>
  <c r="P901"/>
  <c r="P902"/>
  <c r="P903"/>
  <c r="P904"/>
  <c r="P905"/>
  <c r="P906"/>
  <c r="P907"/>
  <c r="P908"/>
  <c r="P909"/>
  <c r="P910"/>
  <c r="P911"/>
  <c r="P912"/>
  <c r="P913"/>
  <c r="P914"/>
  <c r="P915"/>
  <c r="P916"/>
  <c r="P917"/>
  <c r="P918"/>
  <c r="P919"/>
  <c r="P920"/>
  <c r="P921"/>
  <c r="P922"/>
  <c r="P923"/>
  <c r="P924"/>
  <c r="P925"/>
  <c r="P926"/>
  <c r="P927"/>
  <c r="P928"/>
  <c r="P929"/>
  <c r="P930"/>
  <c r="P931"/>
  <c r="P932"/>
  <c r="P933"/>
  <c r="P934"/>
  <c r="P935"/>
  <c r="P936"/>
  <c r="P937"/>
  <c r="P938"/>
  <c r="P939"/>
  <c r="P940"/>
  <c r="P941"/>
  <c r="P942"/>
  <c r="P943"/>
  <c r="P944"/>
  <c r="P945"/>
  <c r="P946"/>
  <c r="P947"/>
  <c r="P948"/>
  <c r="P949"/>
  <c r="P950"/>
  <c r="P951"/>
  <c r="P952"/>
  <c r="P953"/>
  <c r="P954"/>
  <c r="P955"/>
  <c r="P956"/>
  <c r="P957"/>
  <c r="P958"/>
  <c r="P959"/>
  <c r="P960"/>
  <c r="P961"/>
  <c r="P962"/>
  <c r="P963"/>
  <c r="P964"/>
  <c r="P965"/>
  <c r="P966"/>
  <c r="P967"/>
  <c r="P968"/>
  <c r="P969"/>
  <c r="P970"/>
  <c r="P971"/>
  <c r="P972"/>
  <c r="P973"/>
  <c r="P974"/>
  <c r="P975"/>
  <c r="P976"/>
  <c r="P977"/>
  <c r="P978"/>
  <c r="P979"/>
  <c r="P980"/>
  <c r="P981"/>
  <c r="P982"/>
  <c r="P983"/>
  <c r="P984"/>
  <c r="P985"/>
  <c r="P986"/>
  <c r="P987"/>
  <c r="P988"/>
  <c r="P989"/>
  <c r="P990"/>
  <c r="P991"/>
  <c r="P992"/>
  <c r="P993"/>
  <c r="P994"/>
  <c r="P995"/>
  <c r="P996"/>
  <c r="P997"/>
  <c r="P998"/>
  <c r="P999"/>
  <c r="P1000"/>
  <c r="P1001"/>
  <c r="P1002"/>
  <c r="P1003"/>
  <c r="P1004"/>
  <c r="P1005"/>
  <c r="P1006"/>
  <c r="P1007"/>
  <c r="P1008"/>
  <c r="P1009"/>
  <c r="P1010"/>
  <c r="P1011"/>
  <c r="P1012"/>
  <c r="P1013"/>
  <c r="P1014"/>
  <c r="P1015"/>
  <c r="P1016"/>
  <c r="P1017"/>
  <c r="P1018"/>
  <c r="P1019"/>
  <c r="P1020"/>
  <c r="P1021"/>
  <c r="P1022"/>
  <c r="P1023"/>
  <c r="P1024"/>
  <c r="P1025"/>
  <c r="P1026"/>
  <c r="P1027"/>
  <c r="P1028"/>
  <c r="P1029"/>
  <c r="P1030"/>
  <c r="P1031"/>
  <c r="P1032"/>
  <c r="P1033"/>
  <c r="P1034"/>
  <c r="P1035"/>
  <c r="P1036"/>
  <c r="P1037"/>
  <c r="P1038"/>
  <c r="P1039"/>
  <c r="P1040"/>
  <c r="P1041"/>
  <c r="P1042"/>
  <c r="P1043"/>
  <c r="P1044"/>
  <c r="P1045"/>
  <c r="P1046"/>
  <c r="P1047"/>
  <c r="P1048"/>
  <c r="P1049"/>
  <c r="P1050"/>
  <c r="P1051"/>
  <c r="P1052"/>
  <c r="P1053"/>
  <c r="P1054"/>
  <c r="P1055"/>
  <c r="P1056"/>
  <c r="P1057"/>
  <c r="P1058"/>
  <c r="P1059"/>
  <c r="P1060"/>
  <c r="P1061"/>
  <c r="P1062"/>
  <c r="P1063"/>
  <c r="P1064"/>
  <c r="P1065"/>
  <c r="P1066"/>
  <c r="P1067"/>
  <c r="P1068"/>
  <c r="P1069"/>
  <c r="P1070"/>
  <c r="P1071"/>
  <c r="P1072"/>
  <c r="P1073"/>
  <c r="P1074"/>
  <c r="P1075"/>
  <c r="P1076"/>
  <c r="P1077"/>
  <c r="P1078"/>
  <c r="P1079"/>
  <c r="P1080"/>
  <c r="P1081"/>
  <c r="P1082"/>
  <c r="P1083"/>
  <c r="P1084"/>
  <c r="P1085"/>
  <c r="P1086"/>
  <c r="P1087"/>
  <c r="P1088"/>
  <c r="P1089"/>
  <c r="P1090"/>
  <c r="P1091"/>
  <c r="P1092"/>
  <c r="P1093"/>
  <c r="P1094"/>
  <c r="P1095"/>
  <c r="P1096"/>
  <c r="P1097"/>
  <c r="P1098"/>
  <c r="P1099"/>
  <c r="P1100"/>
  <c r="P1101"/>
  <c r="P1102"/>
  <c r="P1103"/>
  <c r="P1104"/>
  <c r="P1105"/>
  <c r="P1106"/>
  <c r="P1107"/>
  <c r="P1108"/>
  <c r="P1109"/>
  <c r="P1110"/>
  <c r="P1111"/>
  <c r="P1112"/>
  <c r="P1113"/>
  <c r="P1114"/>
  <c r="P1115"/>
  <c r="P1116"/>
  <c r="P1117"/>
  <c r="P1118"/>
  <c r="P1119"/>
  <c r="P1120"/>
  <c r="P1121"/>
  <c r="P1122"/>
  <c r="P1123"/>
  <c r="P1124"/>
  <c r="P1125"/>
  <c r="P1126"/>
  <c r="P1127"/>
  <c r="P1128"/>
  <c r="P1129"/>
  <c r="P1130"/>
  <c r="P1131"/>
  <c r="P1132"/>
  <c r="P1133"/>
  <c r="P1134"/>
  <c r="P1135"/>
  <c r="P1136"/>
  <c r="P1137"/>
  <c r="P1138"/>
  <c r="P1139"/>
  <c r="P1140"/>
  <c r="P1141"/>
  <c r="P1142"/>
  <c r="P1143"/>
  <c r="P1144"/>
  <c r="P1145"/>
  <c r="P1146"/>
  <c r="P1147"/>
  <c r="P1148"/>
  <c r="P1149"/>
  <c r="P1150"/>
  <c r="P1151"/>
  <c r="P1152"/>
  <c r="P1153"/>
  <c r="P1154"/>
  <c r="P1155"/>
  <c r="P1156"/>
  <c r="P1157"/>
  <c r="P1158"/>
  <c r="P1159"/>
  <c r="P1160"/>
  <c r="P1161"/>
  <c r="P1162"/>
  <c r="P1163"/>
  <c r="P1164"/>
  <c r="P1165"/>
  <c r="P1166"/>
  <c r="P1167"/>
  <c r="P1168"/>
  <c r="P1169"/>
  <c r="P1170"/>
  <c r="P1171"/>
  <c r="P1172"/>
  <c r="P1173"/>
  <c r="P1174"/>
  <c r="P1175"/>
  <c r="P1176"/>
  <c r="P1177"/>
  <c r="P1178"/>
  <c r="P1179"/>
  <c r="P1180"/>
  <c r="P1181"/>
  <c r="P1182"/>
  <c r="P1183"/>
  <c r="P1184"/>
  <c r="P1185"/>
  <c r="P1186"/>
  <c r="P1187"/>
  <c r="P1188"/>
  <c r="P1189"/>
  <c r="P1190"/>
  <c r="P1191"/>
  <c r="P1192"/>
  <c r="P1193"/>
  <c r="P1194"/>
  <c r="P1195"/>
  <c r="P1196"/>
  <c r="P1197"/>
  <c r="P1198"/>
  <c r="P1199"/>
  <c r="P1200"/>
  <c r="P1201"/>
  <c r="P1202"/>
  <c r="P1203"/>
  <c r="P1204"/>
  <c r="P1205"/>
  <c r="P1206"/>
  <c r="P1207"/>
  <c r="P1208"/>
  <c r="P1209"/>
  <c r="P1210"/>
  <c r="P1211"/>
  <c r="P1212"/>
  <c r="P1213"/>
  <c r="P1214"/>
  <c r="P1215"/>
  <c r="P1216"/>
  <c r="P1217"/>
  <c r="P1218"/>
  <c r="P1219"/>
  <c r="P1220"/>
  <c r="P1221"/>
  <c r="P1222"/>
  <c r="P1223"/>
  <c r="P1224"/>
  <c r="P1225"/>
  <c r="P1226"/>
  <c r="P1227"/>
  <c r="P1228"/>
  <c r="P1229"/>
  <c r="P1230"/>
  <c r="P1231"/>
  <c r="P1232"/>
  <c r="P1233"/>
  <c r="P1234"/>
  <c r="P1235"/>
  <c r="P1236"/>
  <c r="P1237"/>
  <c r="P1238"/>
  <c r="P1239"/>
  <c r="P1240"/>
  <c r="P1241"/>
  <c r="P1242"/>
  <c r="P1243"/>
  <c r="P1244"/>
  <c r="P1245"/>
  <c r="P1246"/>
  <c r="P1247"/>
  <c r="P1248"/>
  <c r="P1249"/>
  <c r="P1250"/>
  <c r="P1251"/>
  <c r="P1252"/>
  <c r="P1253"/>
  <c r="P1254"/>
  <c r="P1255"/>
  <c r="P1256"/>
  <c r="P1257"/>
  <c r="P1258"/>
  <c r="P1259"/>
  <c r="P1260"/>
  <c r="P1261"/>
  <c r="P1262"/>
  <c r="P1263"/>
  <c r="P1264"/>
  <c r="P1265"/>
  <c r="P1266"/>
  <c r="P1267"/>
  <c r="P1268"/>
  <c r="P1269"/>
  <c r="P1270"/>
  <c r="P1271"/>
  <c r="P1272"/>
  <c r="P1273"/>
  <c r="P1274"/>
  <c r="P1275"/>
  <c r="P1276"/>
  <c r="P1277"/>
  <c r="P1278"/>
  <c r="P1279"/>
  <c r="P1280"/>
  <c r="P1281"/>
  <c r="P1282"/>
  <c r="P1283"/>
  <c r="P1284"/>
  <c r="P1285"/>
  <c r="P1286"/>
  <c r="P1287"/>
  <c r="P1288"/>
  <c r="P1289"/>
  <c r="P1290"/>
  <c r="P1291"/>
  <c r="P1292"/>
  <c r="P1293"/>
  <c r="P1294"/>
  <c r="P1295"/>
  <c r="P1296"/>
  <c r="P1297"/>
  <c r="P1298"/>
  <c r="P1299"/>
  <c r="P1300"/>
  <c r="P1301"/>
  <c r="P1302"/>
  <c r="P1303"/>
  <c r="P1304"/>
  <c r="P1305"/>
  <c r="P1306"/>
  <c r="P1307"/>
  <c r="P1308"/>
  <c r="P1309"/>
  <c r="P1310"/>
  <c r="P1311"/>
  <c r="P1312"/>
  <c r="P1313"/>
  <c r="P1314"/>
  <c r="P1315"/>
  <c r="P1316"/>
  <c r="P1317"/>
  <c r="P1318"/>
  <c r="P1319"/>
  <c r="P1320"/>
  <c r="P1321"/>
  <c r="P1322"/>
  <c r="P1323"/>
  <c r="P1324"/>
  <c r="P1325"/>
  <c r="P1326"/>
  <c r="P1327"/>
  <c r="P1328"/>
  <c r="P1329"/>
  <c r="P1330"/>
  <c r="P1331"/>
  <c r="P1332"/>
  <c r="P1333"/>
  <c r="P1334"/>
  <c r="P1335"/>
  <c r="P1336"/>
  <c r="P1337"/>
  <c r="P1338"/>
  <c r="P1339"/>
  <c r="P1340"/>
  <c r="P1341"/>
  <c r="P1342"/>
  <c r="P1343"/>
  <c r="P1344"/>
  <c r="P1345"/>
  <c r="P1346"/>
  <c r="P1347"/>
  <c r="P1348"/>
  <c r="P1349"/>
  <c r="P1350"/>
  <c r="P1351"/>
  <c r="P1352"/>
  <c r="P1353"/>
  <c r="P1354"/>
  <c r="P1355"/>
  <c r="P1356"/>
  <c r="P1357"/>
  <c r="P1358"/>
  <c r="P1359"/>
  <c r="P1360"/>
  <c r="P1361"/>
  <c r="P1362"/>
  <c r="P1363"/>
  <c r="P1364"/>
  <c r="P1365"/>
  <c r="P1366"/>
  <c r="P1367"/>
  <c r="P1368"/>
  <c r="P1369"/>
  <c r="P1370"/>
  <c r="P1371"/>
  <c r="P1372"/>
  <c r="P1373"/>
  <c r="P1374"/>
  <c r="P1375"/>
  <c r="P1376"/>
  <c r="P1377"/>
  <c r="P1378"/>
  <c r="P1379"/>
  <c r="P1380"/>
  <c r="P1381"/>
  <c r="P1382"/>
  <c r="P1383"/>
  <c r="P1384"/>
  <c r="P1385"/>
  <c r="P1386"/>
  <c r="P1387"/>
  <c r="P1388"/>
  <c r="P1389"/>
  <c r="P1390"/>
  <c r="P1391"/>
  <c r="P1392"/>
  <c r="P1393"/>
  <c r="P1394"/>
  <c r="P1395"/>
  <c r="P1396"/>
  <c r="P1397"/>
  <c r="P1398"/>
  <c r="P1399"/>
  <c r="P1400"/>
  <c r="P1401"/>
  <c r="P1402"/>
  <c r="P1403"/>
  <c r="P1404"/>
  <c r="P1405"/>
  <c r="P1406"/>
  <c r="P1407"/>
  <c r="P1408"/>
  <c r="P1409"/>
  <c r="P1410"/>
  <c r="P1411"/>
  <c r="P1412"/>
  <c r="P1413"/>
  <c r="P1414"/>
  <c r="P1415"/>
  <c r="P1416"/>
  <c r="P1417"/>
  <c r="P1418"/>
  <c r="P1419"/>
  <c r="P1420"/>
  <c r="P1421"/>
  <c r="P1422"/>
  <c r="P1423"/>
  <c r="P1424"/>
  <c r="P1425"/>
  <c r="P1426"/>
  <c r="P1427"/>
  <c r="P1428"/>
  <c r="P1429"/>
  <c r="P1430"/>
  <c r="P1431"/>
  <c r="P1432"/>
  <c r="P1433"/>
  <c r="P1434"/>
  <c r="P1435"/>
  <c r="P1436"/>
  <c r="P1437"/>
  <c r="P1438"/>
  <c r="P1439"/>
  <c r="P1440"/>
  <c r="P1441"/>
  <c r="P1442"/>
  <c r="P1443"/>
  <c r="P1444"/>
  <c r="P1445"/>
  <c r="P1446"/>
  <c r="P1447"/>
  <c r="P1448"/>
  <c r="P1449"/>
  <c r="P1450"/>
  <c r="P1451"/>
  <c r="P1452"/>
  <c r="P1453"/>
  <c r="P1454"/>
  <c r="P1455"/>
  <c r="P1456"/>
  <c r="P1457"/>
  <c r="P1458"/>
  <c r="P1459"/>
  <c r="P1460"/>
  <c r="P1461"/>
  <c r="P1462"/>
  <c r="P1463"/>
  <c r="P1464"/>
  <c r="P1465"/>
  <c r="P1466"/>
  <c r="P1467"/>
  <c r="P1468"/>
  <c r="P1469"/>
  <c r="P1470"/>
  <c r="P1471"/>
  <c r="P1472"/>
  <c r="P1473"/>
  <c r="P1474"/>
  <c r="P1475"/>
  <c r="P1476"/>
  <c r="P1477"/>
  <c r="P1478"/>
  <c r="P1479"/>
  <c r="P1480"/>
  <c r="P1481"/>
  <c r="P1482"/>
  <c r="P1483"/>
  <c r="P1484"/>
  <c r="P1485"/>
  <c r="P1486"/>
  <c r="P1487"/>
  <c r="P1488"/>
  <c r="P1489"/>
  <c r="P1490"/>
  <c r="P1491"/>
  <c r="P1492"/>
  <c r="P1493"/>
  <c r="P1494"/>
  <c r="P1495"/>
  <c r="P1496"/>
  <c r="P1497"/>
  <c r="P1498"/>
  <c r="P1499"/>
  <c r="P1500"/>
  <c r="P1501"/>
  <c r="P1502"/>
  <c r="P1503"/>
  <c r="P1504"/>
  <c r="P1505"/>
  <c r="P1506"/>
  <c r="P1507"/>
  <c r="P1508"/>
  <c r="P1509"/>
  <c r="P1510"/>
  <c r="P1511"/>
  <c r="P1512"/>
  <c r="P1513"/>
  <c r="P1514"/>
  <c r="P1515"/>
  <c r="P1516"/>
  <c r="P1517"/>
  <c r="P1518"/>
  <c r="P1519"/>
  <c r="P1520"/>
  <c r="P1521"/>
  <c r="P1522"/>
  <c r="P1523"/>
  <c r="P1524"/>
  <c r="P1525"/>
  <c r="P1526"/>
  <c r="P1527"/>
  <c r="P1528"/>
  <c r="P1529"/>
  <c r="P1530"/>
  <c r="P1531"/>
  <c r="P1532"/>
  <c r="P1533"/>
  <c r="P1534"/>
  <c r="P1535"/>
  <c r="P1536"/>
  <c r="P1537"/>
  <c r="P1538"/>
  <c r="P1539"/>
  <c r="P1540"/>
  <c r="P1541"/>
  <c r="P1542"/>
  <c r="P1543"/>
  <c r="P1544"/>
  <c r="P1545"/>
  <c r="P1546"/>
  <c r="P1547"/>
  <c r="P1548"/>
  <c r="P1549"/>
  <c r="P1550"/>
  <c r="P1551"/>
  <c r="P1552"/>
  <c r="P1553"/>
  <c r="P1554"/>
  <c r="P1555"/>
  <c r="P1556"/>
  <c r="P1557"/>
  <c r="P1558"/>
  <c r="P1559"/>
  <c r="P1560"/>
  <c r="P1561"/>
  <c r="P1562"/>
  <c r="P1563"/>
  <c r="P1564"/>
  <c r="P1565"/>
  <c r="P1566"/>
  <c r="P1567"/>
  <c r="P1568"/>
  <c r="P1569"/>
  <c r="P1570"/>
  <c r="P1571"/>
  <c r="P1572"/>
  <c r="P1573"/>
  <c r="P1574"/>
  <c r="P1575"/>
  <c r="P1576"/>
  <c r="P1577"/>
  <c r="P1578"/>
  <c r="P1579"/>
  <c r="P1580"/>
  <c r="P1581"/>
  <c r="P1582"/>
  <c r="P1583"/>
  <c r="P1584"/>
  <c r="P1585"/>
  <c r="P1586"/>
  <c r="P1587"/>
  <c r="P1588"/>
  <c r="P1589"/>
  <c r="P1590"/>
  <c r="P1591"/>
  <c r="P1592"/>
  <c r="P1593"/>
  <c r="P1594"/>
  <c r="P1595"/>
  <c r="P1596"/>
  <c r="P1597"/>
  <c r="P1598"/>
  <c r="P1599"/>
  <c r="P1600"/>
  <c r="P1601"/>
  <c r="P1602"/>
  <c r="P1603"/>
  <c r="P1604"/>
  <c r="P1605"/>
  <c r="P1606"/>
  <c r="P1607"/>
  <c r="P1608"/>
  <c r="P1609"/>
  <c r="P1610"/>
  <c r="P1611"/>
  <c r="P1612"/>
  <c r="P1613"/>
  <c r="P1614"/>
  <c r="P1615"/>
  <c r="P1616"/>
  <c r="P1617"/>
  <c r="P1618"/>
  <c r="P1619"/>
  <c r="P1620"/>
  <c r="P1621"/>
  <c r="P1622"/>
  <c r="P1623"/>
  <c r="P1624"/>
  <c r="P1625"/>
  <c r="P1626"/>
  <c r="P1627"/>
  <c r="P1628"/>
  <c r="P1629"/>
  <c r="P1630"/>
  <c r="P1631"/>
  <c r="P1632"/>
  <c r="P1633"/>
  <c r="P1634"/>
  <c r="P1635"/>
  <c r="P1636"/>
  <c r="P1637"/>
  <c r="P1638"/>
  <c r="P1639"/>
  <c r="P1640"/>
  <c r="P1641"/>
  <c r="P1642"/>
  <c r="P1643"/>
  <c r="P1644"/>
  <c r="P1645"/>
  <c r="P1646"/>
  <c r="P1647"/>
  <c r="P1648"/>
  <c r="P1649"/>
  <c r="P1650"/>
  <c r="P1651"/>
  <c r="P1652"/>
  <c r="P1653"/>
  <c r="P1654"/>
  <c r="P1655"/>
  <c r="P1656"/>
  <c r="P1657"/>
  <c r="P1658"/>
  <c r="P1659"/>
  <c r="P1660"/>
  <c r="P1661"/>
  <c r="P1662"/>
  <c r="P1663"/>
  <c r="P1664"/>
  <c r="P1665"/>
  <c r="P1666"/>
  <c r="P1667"/>
  <c r="P1668"/>
  <c r="P1669"/>
  <c r="P1670"/>
  <c r="P1671"/>
  <c r="P1672"/>
  <c r="P1673"/>
  <c r="P1674"/>
  <c r="P1675"/>
  <c r="P1676"/>
  <c r="P1677"/>
  <c r="P1678"/>
  <c r="P1679"/>
  <c r="P1680"/>
  <c r="P1681"/>
  <c r="P1682"/>
  <c r="P1683"/>
  <c r="P1684"/>
  <c r="P1685"/>
  <c r="P1686"/>
  <c r="P1687"/>
  <c r="P1688"/>
  <c r="P1689"/>
  <c r="P1690"/>
  <c r="P1691"/>
  <c r="P1692"/>
  <c r="P1693"/>
  <c r="P1694"/>
  <c r="P1695"/>
  <c r="P1696"/>
  <c r="P1697"/>
  <c r="P1698"/>
  <c r="P1699"/>
  <c r="P1700"/>
  <c r="P1701"/>
  <c r="P1702"/>
  <c r="P1703"/>
  <c r="P1704"/>
  <c r="P1705"/>
  <c r="P1706"/>
  <c r="P1707"/>
  <c r="P1708"/>
  <c r="P1709"/>
  <c r="P1710"/>
  <c r="P1711"/>
  <c r="P1712"/>
  <c r="P1713"/>
  <c r="P1714"/>
  <c r="P1715"/>
  <c r="P1716"/>
  <c r="P1717"/>
  <c r="P1718"/>
  <c r="P1719"/>
  <c r="P1720"/>
  <c r="P1721"/>
  <c r="P1722"/>
  <c r="P1723"/>
  <c r="P1724"/>
  <c r="P1725"/>
  <c r="P1726"/>
  <c r="P1727"/>
  <c r="P1728"/>
  <c r="P1729"/>
  <c r="P1730"/>
  <c r="P1731"/>
  <c r="P1732"/>
  <c r="P1733"/>
  <c r="P1734"/>
  <c r="P1735"/>
  <c r="P1736"/>
  <c r="P1737"/>
  <c r="P1738"/>
  <c r="P1739"/>
  <c r="P1740"/>
  <c r="P1741"/>
  <c r="P1742"/>
  <c r="P1743"/>
  <c r="P1744"/>
  <c r="P1745"/>
  <c r="P1746"/>
  <c r="P1747"/>
  <c r="P1748"/>
  <c r="P1749"/>
  <c r="P1750"/>
  <c r="P1751"/>
  <c r="P1752"/>
  <c r="P1753"/>
  <c r="P1754"/>
  <c r="P1755"/>
  <c r="P1756"/>
  <c r="P1757"/>
  <c r="P1758"/>
  <c r="P1759"/>
  <c r="P1760"/>
  <c r="P1761"/>
  <c r="P1762"/>
  <c r="P1763"/>
  <c r="P1764"/>
  <c r="P1765"/>
  <c r="P1766"/>
  <c r="P1767"/>
  <c r="P1768"/>
  <c r="P1769"/>
  <c r="P1770"/>
  <c r="P1771"/>
  <c r="P1772"/>
  <c r="P1773"/>
  <c r="P1774"/>
  <c r="P1775"/>
  <c r="P1776"/>
  <c r="P1777"/>
  <c r="P1778"/>
  <c r="P1779"/>
  <c r="P1780"/>
  <c r="P1781"/>
  <c r="P1782"/>
  <c r="P1783"/>
  <c r="P1784"/>
  <c r="P1785"/>
  <c r="P1786"/>
  <c r="P1787"/>
  <c r="P1788"/>
  <c r="P1789"/>
  <c r="P1790"/>
  <c r="P1791"/>
  <c r="P1792"/>
  <c r="P1793"/>
  <c r="P1794"/>
  <c r="P1795"/>
  <c r="P1796"/>
  <c r="P1797"/>
  <c r="P1798"/>
  <c r="P1799"/>
  <c r="P1800"/>
  <c r="P1801"/>
  <c r="P1802"/>
  <c r="P1803"/>
  <c r="P1804"/>
  <c r="P1805"/>
  <c r="P1806"/>
  <c r="P1807"/>
  <c r="P1808"/>
  <c r="P1809"/>
  <c r="P1810"/>
  <c r="P1811"/>
  <c r="P1812"/>
  <c r="P1813"/>
  <c r="P1814"/>
  <c r="P1815"/>
  <c r="P1816"/>
  <c r="P1817"/>
  <c r="P1818"/>
  <c r="P1819"/>
  <c r="P1820"/>
  <c r="P1821"/>
  <c r="P1822"/>
  <c r="P1823"/>
  <c r="P1824"/>
  <c r="P1825"/>
  <c r="P1826"/>
  <c r="P1827"/>
  <c r="P1828"/>
  <c r="P1829"/>
  <c r="P1830"/>
  <c r="P1831"/>
  <c r="P1832"/>
  <c r="P1833"/>
  <c r="P1834"/>
  <c r="P1835"/>
  <c r="P1836"/>
  <c r="P1837"/>
  <c r="P1838"/>
  <c r="P1839"/>
  <c r="P1840"/>
  <c r="P1841"/>
  <c r="P1842"/>
  <c r="P1843"/>
  <c r="P1844"/>
  <c r="P1845"/>
  <c r="P1846"/>
  <c r="P1847"/>
  <c r="P1848"/>
  <c r="P1849"/>
  <c r="P1850"/>
  <c r="P1851"/>
  <c r="P1852"/>
  <c r="P1853"/>
  <c r="P1854"/>
  <c r="P1855"/>
  <c r="P1856"/>
  <c r="P1857"/>
  <c r="P1858"/>
  <c r="P1859"/>
  <c r="P1860"/>
  <c r="P1861"/>
  <c r="P1862"/>
  <c r="P1863"/>
  <c r="P1864"/>
  <c r="P1865"/>
  <c r="P1866"/>
  <c r="P1867"/>
  <c r="P1868"/>
  <c r="P1869"/>
  <c r="P1870"/>
  <c r="P1871"/>
  <c r="P1872"/>
  <c r="P1873"/>
  <c r="P1874"/>
  <c r="P1875"/>
  <c r="P1876"/>
  <c r="P1877"/>
  <c r="P1878"/>
  <c r="P1879"/>
  <c r="P1880"/>
  <c r="P1881"/>
  <c r="P1882"/>
  <c r="P1883"/>
  <c r="P1884"/>
  <c r="P1885"/>
  <c r="P1886"/>
  <c r="P1887"/>
  <c r="P1888"/>
  <c r="P1889"/>
  <c r="P1890"/>
  <c r="P1891"/>
  <c r="P1892"/>
  <c r="P1893"/>
  <c r="P1894"/>
  <c r="P1895"/>
  <c r="P1896"/>
  <c r="P1897"/>
  <c r="P1898"/>
  <c r="P1899"/>
  <c r="P1900"/>
  <c r="P1901"/>
  <c r="P1902"/>
  <c r="P1903"/>
  <c r="P1904"/>
  <c r="P1905"/>
  <c r="P1906"/>
  <c r="P1907"/>
  <c r="P1908"/>
  <c r="P1909"/>
  <c r="P1910"/>
  <c r="P1911"/>
  <c r="P1912"/>
  <c r="P1913"/>
  <c r="P1914"/>
  <c r="P1915"/>
  <c r="P1916"/>
  <c r="P1917"/>
  <c r="P1918"/>
  <c r="P1919"/>
  <c r="P1920"/>
  <c r="P1921"/>
  <c r="P1922"/>
  <c r="P1923"/>
  <c r="P1924"/>
  <c r="P1925"/>
  <c r="P1926"/>
  <c r="P1927"/>
  <c r="P1928"/>
  <c r="P1929"/>
  <c r="P1930"/>
  <c r="P1931"/>
  <c r="P1932"/>
  <c r="P1933"/>
  <c r="P1934"/>
  <c r="P1935"/>
  <c r="P1936"/>
  <c r="P1937"/>
  <c r="P1938"/>
  <c r="P1939"/>
  <c r="P1940"/>
  <c r="P1941"/>
  <c r="P1942"/>
  <c r="P1943"/>
  <c r="P1944"/>
  <c r="P1945"/>
  <c r="P1946"/>
  <c r="P1947"/>
  <c r="P1948"/>
  <c r="P1949"/>
  <c r="P1950"/>
  <c r="P1951"/>
  <c r="P1952"/>
  <c r="P1953"/>
  <c r="P1954"/>
  <c r="P1955"/>
  <c r="P1956"/>
  <c r="P1957"/>
  <c r="P1958"/>
  <c r="P1959"/>
  <c r="P1960"/>
  <c r="P1961"/>
  <c r="P1962"/>
  <c r="P1963"/>
  <c r="P1964"/>
  <c r="P1965"/>
  <c r="P1966"/>
  <c r="P1967"/>
  <c r="P1968"/>
  <c r="P1969"/>
  <c r="P1970"/>
  <c r="P1971"/>
  <c r="P1972"/>
  <c r="P1973"/>
  <c r="P1974"/>
  <c r="P1975"/>
  <c r="P1976"/>
  <c r="P1977"/>
  <c r="P1978"/>
  <c r="P1979"/>
  <c r="P1980"/>
  <c r="P1981"/>
  <c r="P1982"/>
  <c r="P1983"/>
  <c r="P1984"/>
  <c r="P1985"/>
  <c r="P1986"/>
  <c r="P1987"/>
  <c r="P1988"/>
  <c r="P1989"/>
  <c r="P1990"/>
  <c r="P1991"/>
  <c r="P1992"/>
  <c r="P1993"/>
  <c r="P1994"/>
  <c r="P1995"/>
  <c r="P1996"/>
  <c r="P1997"/>
  <c r="P1998"/>
  <c r="P1999"/>
  <c r="P2000"/>
  <c r="P2001"/>
  <c r="P2002"/>
  <c r="P2003"/>
  <c r="P2004"/>
  <c r="P2005"/>
  <c r="P2006"/>
  <c r="P2007"/>
  <c r="P2008"/>
  <c r="P2009"/>
  <c r="P2010"/>
  <c r="P2011"/>
  <c r="P2012"/>
  <c r="P2013"/>
  <c r="P2014"/>
  <c r="P2015"/>
  <c r="P2016"/>
  <c r="P2017"/>
  <c r="P2018"/>
  <c r="P2019"/>
  <c r="P2020"/>
  <c r="P2021"/>
  <c r="P2022"/>
  <c r="P2023"/>
  <c r="P2024"/>
  <c r="P2025"/>
  <c r="P2026"/>
  <c r="P2027"/>
  <c r="P2028"/>
  <c r="P2029"/>
  <c r="P2030"/>
  <c r="P2031"/>
  <c r="P2032"/>
  <c r="P2033"/>
  <c r="P2034"/>
  <c r="P2035"/>
  <c r="P2036"/>
  <c r="P2037"/>
  <c r="P2038"/>
  <c r="P2039"/>
  <c r="P2040"/>
  <c r="P2041"/>
  <c r="P2042"/>
  <c r="P2043"/>
  <c r="P2044"/>
  <c r="P2045"/>
  <c r="P2046"/>
  <c r="P2047"/>
  <c r="P2048"/>
  <c r="P2049"/>
  <c r="P2050"/>
  <c r="P2051"/>
  <c r="P2052"/>
  <c r="P2053"/>
  <c r="P2054"/>
  <c r="P2055"/>
  <c r="P2056"/>
  <c r="P2057"/>
  <c r="P2058"/>
  <c r="P2059"/>
  <c r="P2060"/>
  <c r="P2061"/>
  <c r="P2062"/>
  <c r="P2063"/>
  <c r="P2064"/>
  <c r="P2065"/>
  <c r="P2066"/>
  <c r="P2067"/>
  <c r="P2068"/>
  <c r="P2069"/>
  <c r="P2070"/>
  <c r="P2071"/>
  <c r="P2072"/>
  <c r="P2073"/>
  <c r="P2074"/>
  <c r="P2075"/>
  <c r="P2076"/>
  <c r="P2077"/>
  <c r="P2078"/>
  <c r="P2079"/>
  <c r="P2080"/>
  <c r="P2081"/>
  <c r="P2082"/>
  <c r="P2083"/>
  <c r="P2084"/>
  <c r="P2085"/>
  <c r="P2086"/>
  <c r="P2087"/>
  <c r="P2088"/>
  <c r="P2089"/>
  <c r="P2090"/>
  <c r="P2091"/>
  <c r="P2092"/>
  <c r="P2093"/>
  <c r="P2094"/>
  <c r="P2095"/>
  <c r="P2096"/>
  <c r="P2097"/>
  <c r="P2098"/>
  <c r="P2099"/>
  <c r="P2100"/>
  <c r="P2101"/>
  <c r="P2102"/>
  <c r="P2103"/>
  <c r="P2104"/>
  <c r="P2105"/>
  <c r="P2106"/>
  <c r="P2107"/>
  <c r="P2108"/>
  <c r="P2109"/>
  <c r="P2110"/>
  <c r="P2111"/>
  <c r="P2112"/>
  <c r="P2113"/>
  <c r="P2114"/>
  <c r="P2115"/>
  <c r="P2116"/>
  <c r="P2117"/>
  <c r="P2118"/>
  <c r="P2119"/>
  <c r="P2120"/>
  <c r="P2121"/>
  <c r="P2122"/>
  <c r="P2123"/>
  <c r="P2124"/>
  <c r="P2125"/>
  <c r="P2126"/>
  <c r="P2127"/>
  <c r="P2128"/>
  <c r="P2129"/>
  <c r="P2130"/>
  <c r="P2131"/>
  <c r="P2132"/>
  <c r="P2133"/>
  <c r="P2134"/>
  <c r="P2135"/>
  <c r="P2136"/>
  <c r="P2137"/>
  <c r="P2138"/>
  <c r="P2139"/>
  <c r="P2140"/>
  <c r="P2141"/>
  <c r="P2142"/>
  <c r="P2143"/>
  <c r="P2144"/>
  <c r="P2145"/>
  <c r="P2146"/>
  <c r="P2147"/>
  <c r="P2148"/>
  <c r="P2149"/>
  <c r="P2150"/>
  <c r="P2151"/>
  <c r="P2152"/>
  <c r="P2153"/>
  <c r="P2154"/>
  <c r="P2155"/>
  <c r="P2156"/>
  <c r="P2157"/>
  <c r="P2158"/>
  <c r="P2159"/>
  <c r="P2160"/>
  <c r="P2161"/>
  <c r="P2162"/>
  <c r="P2163"/>
  <c r="P2164"/>
  <c r="P2165"/>
  <c r="P2166"/>
  <c r="P2167"/>
  <c r="P2168"/>
  <c r="P2169"/>
  <c r="P2170"/>
  <c r="P2171"/>
  <c r="P2172"/>
  <c r="P2173"/>
  <c r="P2174"/>
  <c r="P2175"/>
  <c r="P2176"/>
  <c r="P2177"/>
  <c r="P2178"/>
  <c r="P2179"/>
  <c r="P2180"/>
  <c r="P2181"/>
  <c r="P2182"/>
  <c r="P2183"/>
  <c r="P2184"/>
  <c r="P2185"/>
  <c r="P2186"/>
  <c r="P2187"/>
  <c r="P2188"/>
  <c r="P2189"/>
  <c r="P2190"/>
  <c r="P2191"/>
  <c r="P2192"/>
  <c r="P2193"/>
  <c r="P2194"/>
  <c r="P2195"/>
  <c r="P2196"/>
  <c r="P2197"/>
  <c r="P2198"/>
  <c r="P2199"/>
  <c r="P2200"/>
  <c r="P2201"/>
  <c r="P2202"/>
  <c r="P2203"/>
  <c r="P2204"/>
  <c r="P2205"/>
  <c r="P2206"/>
  <c r="P2207"/>
  <c r="P2208"/>
  <c r="P2209"/>
  <c r="P2210"/>
  <c r="P2211"/>
  <c r="P2212"/>
  <c r="P2213"/>
  <c r="P2214"/>
  <c r="P2215"/>
  <c r="P2216"/>
  <c r="P2217"/>
  <c r="P2218"/>
  <c r="P2219"/>
  <c r="P2220"/>
  <c r="P2221"/>
  <c r="P2222"/>
  <c r="P2223"/>
  <c r="P2224"/>
  <c r="P2225"/>
  <c r="P2226"/>
  <c r="P2227"/>
  <c r="P2228"/>
  <c r="P2229"/>
  <c r="P2230"/>
  <c r="P2231"/>
  <c r="P2232"/>
  <c r="P2233"/>
  <c r="P2234"/>
  <c r="P2235"/>
  <c r="P2236"/>
  <c r="P2237"/>
  <c r="P2238"/>
  <c r="P2239"/>
  <c r="P2240"/>
  <c r="P2241"/>
  <c r="P2242"/>
  <c r="P2243"/>
  <c r="P2244"/>
  <c r="P2245"/>
  <c r="P2246"/>
  <c r="P2247"/>
  <c r="P2248"/>
  <c r="P2249"/>
  <c r="P2250"/>
  <c r="P2251"/>
  <c r="P2252"/>
  <c r="P2253"/>
  <c r="P2254"/>
  <c r="P2255"/>
  <c r="P2256"/>
  <c r="P2257"/>
  <c r="P2258"/>
  <c r="P2259"/>
  <c r="P2260"/>
  <c r="P2261"/>
  <c r="P2262"/>
  <c r="P2263"/>
  <c r="P2264"/>
  <c r="P2265"/>
  <c r="P2266"/>
  <c r="P2267"/>
  <c r="P2268"/>
  <c r="P2269"/>
  <c r="P2270"/>
  <c r="P2271"/>
  <c r="P2272"/>
  <c r="P2273"/>
  <c r="P2274"/>
  <c r="P2275"/>
  <c r="P2276"/>
  <c r="P2277"/>
  <c r="P2278"/>
  <c r="P2279"/>
  <c r="P2280"/>
  <c r="P2281"/>
  <c r="P2282"/>
  <c r="P2283"/>
  <c r="P2284"/>
  <c r="P2285"/>
  <c r="P2286"/>
  <c r="P2287"/>
  <c r="P2288"/>
  <c r="P2289"/>
  <c r="P2290"/>
  <c r="P2291"/>
  <c r="P2292"/>
  <c r="P2293"/>
  <c r="P2294"/>
  <c r="P2295"/>
  <c r="P2296"/>
  <c r="P2297"/>
  <c r="P2298"/>
  <c r="P2299"/>
  <c r="P2300"/>
  <c r="P2301"/>
  <c r="P2302"/>
  <c r="P2303"/>
  <c r="P2304"/>
  <c r="P2305"/>
  <c r="P2306"/>
  <c r="P2307"/>
  <c r="P2308"/>
  <c r="P2309"/>
  <c r="P2310"/>
  <c r="P2311"/>
  <c r="P2312"/>
  <c r="P2313"/>
  <c r="P2314"/>
  <c r="P2315"/>
  <c r="P2316"/>
  <c r="P2317"/>
  <c r="P2318"/>
  <c r="P2319"/>
  <c r="P2320"/>
  <c r="P2321"/>
  <c r="P2322"/>
  <c r="P2323"/>
  <c r="P2324"/>
  <c r="P2325"/>
  <c r="P2326"/>
  <c r="P2327"/>
  <c r="P2328"/>
  <c r="P2329"/>
  <c r="P2330"/>
  <c r="P2331"/>
  <c r="P2332"/>
  <c r="P2333"/>
  <c r="P2334"/>
  <c r="P2335"/>
  <c r="P2336"/>
  <c r="P2337"/>
  <c r="P2338"/>
  <c r="P2339"/>
  <c r="P2340"/>
  <c r="P2341"/>
  <c r="P2342"/>
  <c r="P2343"/>
  <c r="P2344"/>
  <c r="P2345"/>
  <c r="P2346"/>
  <c r="P2347"/>
  <c r="P2348"/>
  <c r="P2349"/>
  <c r="P2350"/>
  <c r="P2351"/>
  <c r="P2352"/>
  <c r="P2353"/>
  <c r="P2354"/>
  <c r="P2355"/>
  <c r="P2356"/>
  <c r="P2357"/>
  <c r="P2358"/>
  <c r="P2359"/>
  <c r="P2360"/>
  <c r="P2361"/>
  <c r="P2362"/>
  <c r="P2363"/>
  <c r="P2364"/>
  <c r="P2365"/>
  <c r="P2366"/>
  <c r="P2367"/>
  <c r="P2368"/>
  <c r="P2369"/>
  <c r="P2370"/>
  <c r="P2371"/>
  <c r="P2372"/>
  <c r="P2373"/>
  <c r="P2374"/>
  <c r="P2375"/>
  <c r="P2376"/>
  <c r="P2377"/>
  <c r="P2378"/>
  <c r="P2379"/>
  <c r="P2380"/>
  <c r="P2381"/>
  <c r="P2382"/>
  <c r="P2383"/>
  <c r="P2384"/>
  <c r="P2385"/>
  <c r="P2386"/>
  <c r="P2387"/>
  <c r="P2388"/>
  <c r="P2389"/>
  <c r="P2390"/>
  <c r="P2391"/>
  <c r="P2392"/>
  <c r="P2393"/>
  <c r="P2394"/>
  <c r="P2395"/>
  <c r="P2396"/>
  <c r="P2397"/>
  <c r="P2398"/>
  <c r="P2399"/>
  <c r="P2400"/>
  <c r="P2401"/>
  <c r="P2402"/>
  <c r="P2403"/>
  <c r="P2404"/>
  <c r="P2405"/>
  <c r="P2406"/>
  <c r="P2407"/>
  <c r="P2408"/>
  <c r="P2409"/>
  <c r="P2410"/>
  <c r="P2411"/>
  <c r="P2412"/>
  <c r="P2413"/>
  <c r="P2414"/>
  <c r="P2415"/>
  <c r="P2416"/>
  <c r="P2417"/>
  <c r="P2418"/>
  <c r="P2419"/>
  <c r="P2420"/>
  <c r="P2421"/>
  <c r="P2422"/>
  <c r="P2423"/>
  <c r="P2424"/>
  <c r="P2425"/>
  <c r="P2426"/>
  <c r="P2427"/>
  <c r="P2428"/>
  <c r="P2429"/>
  <c r="P2430"/>
  <c r="P2431"/>
  <c r="P2432"/>
  <c r="P2433"/>
  <c r="P2434"/>
  <c r="P2435"/>
  <c r="P2436"/>
  <c r="P2437"/>
  <c r="P2438"/>
  <c r="P2439"/>
  <c r="P2440"/>
  <c r="P2441"/>
  <c r="P2442"/>
  <c r="P2443"/>
  <c r="P2444"/>
  <c r="P2445"/>
  <c r="P2446"/>
  <c r="P2447"/>
  <c r="P2448"/>
  <c r="P2449"/>
  <c r="P2450"/>
  <c r="P2451"/>
  <c r="P2452"/>
  <c r="P2453"/>
  <c r="P2454"/>
  <c r="P2455"/>
  <c r="P2456"/>
  <c r="P2457"/>
  <c r="P2458"/>
  <c r="P2459"/>
  <c r="P2460"/>
  <c r="P2461"/>
  <c r="P2462"/>
  <c r="P2463"/>
  <c r="P2464"/>
  <c r="P2465"/>
  <c r="P2466"/>
  <c r="P2467"/>
  <c r="P2468"/>
  <c r="P2469"/>
  <c r="P2470"/>
  <c r="P2471"/>
  <c r="P2472"/>
  <c r="P2473"/>
  <c r="P2474"/>
  <c r="P2475"/>
  <c r="P2476"/>
  <c r="P2477"/>
  <c r="P2478"/>
  <c r="P2479"/>
  <c r="P2480"/>
  <c r="P2481"/>
  <c r="P2482"/>
  <c r="P2483"/>
  <c r="P2484"/>
  <c r="P2485"/>
  <c r="P2486"/>
  <c r="P2487"/>
  <c r="P2488"/>
  <c r="P2489"/>
  <c r="P2490"/>
  <c r="P2491"/>
  <c r="P2492"/>
  <c r="P2493"/>
  <c r="P2494"/>
  <c r="P2495"/>
  <c r="P2496"/>
  <c r="P2497"/>
  <c r="P2498"/>
  <c r="P2499"/>
  <c r="P2500"/>
  <c r="P2501"/>
  <c r="P2502"/>
  <c r="P2503"/>
  <c r="P2504"/>
  <c r="P2505"/>
  <c r="P2506"/>
  <c r="P2507"/>
  <c r="P2508"/>
  <c r="P2509"/>
  <c r="P2510"/>
  <c r="P2511"/>
  <c r="P2512"/>
  <c r="P2513"/>
  <c r="P2514"/>
  <c r="P2515"/>
  <c r="P2516"/>
  <c r="P2517"/>
  <c r="P2518"/>
  <c r="P2519"/>
  <c r="P2520"/>
  <c r="P2521"/>
  <c r="P2522"/>
  <c r="P2523"/>
  <c r="P2524"/>
  <c r="P2525"/>
  <c r="P2526"/>
  <c r="P2527"/>
  <c r="P2528"/>
  <c r="P2529"/>
  <c r="P2530"/>
  <c r="P2531"/>
  <c r="P2532"/>
  <c r="P2533"/>
  <c r="P2534"/>
  <c r="P2535"/>
  <c r="P2536"/>
  <c r="P2537"/>
  <c r="P2538"/>
  <c r="P2539"/>
  <c r="P2540"/>
  <c r="P2541"/>
  <c r="P2542"/>
  <c r="P2543"/>
  <c r="P2544"/>
  <c r="P2545"/>
  <c r="P2546"/>
  <c r="P2547"/>
  <c r="P2548"/>
  <c r="P2549"/>
  <c r="P2550"/>
  <c r="P2551"/>
  <c r="P2552"/>
  <c r="P2553"/>
  <c r="P2554"/>
  <c r="P2555"/>
  <c r="P2556"/>
  <c r="P2557"/>
  <c r="P2558"/>
  <c r="P2559"/>
  <c r="P2560"/>
  <c r="P2561"/>
  <c r="P2562"/>
  <c r="P2563"/>
  <c r="P2564"/>
  <c r="P2565"/>
  <c r="P2566"/>
  <c r="P2567"/>
  <c r="P2568"/>
  <c r="P2569"/>
  <c r="P2570"/>
  <c r="P2571"/>
  <c r="P2572"/>
  <c r="P2573"/>
  <c r="P2574"/>
  <c r="P2575"/>
  <c r="P2576"/>
  <c r="P2577"/>
  <c r="P2578"/>
  <c r="P2579"/>
  <c r="P2580"/>
  <c r="P2581"/>
  <c r="P2582"/>
  <c r="P2583"/>
  <c r="P2584"/>
  <c r="P2585"/>
  <c r="P2586"/>
  <c r="P2587"/>
  <c r="P2588"/>
  <c r="P2589"/>
  <c r="P2590"/>
  <c r="P2591"/>
  <c r="P2592"/>
  <c r="P2593"/>
  <c r="P2594"/>
  <c r="P2595"/>
  <c r="P2596"/>
  <c r="P2597"/>
  <c r="P2598"/>
  <c r="P2599"/>
  <c r="P2600"/>
  <c r="P2601"/>
  <c r="P2602"/>
  <c r="P2603"/>
  <c r="P2604"/>
  <c r="P2605"/>
  <c r="P2606"/>
  <c r="P2607"/>
  <c r="P2608"/>
  <c r="P2609"/>
  <c r="P2610"/>
  <c r="P2611"/>
  <c r="P2612"/>
  <c r="P2613"/>
  <c r="P2614"/>
  <c r="P2615"/>
  <c r="P2616"/>
  <c r="P2617"/>
  <c r="P2618"/>
  <c r="P2619"/>
  <c r="P2620"/>
  <c r="P2621"/>
  <c r="P2622"/>
  <c r="P2623"/>
  <c r="P2624"/>
  <c r="P2625"/>
  <c r="P2626"/>
  <c r="P2627"/>
  <c r="P2628"/>
  <c r="P2629"/>
  <c r="P2630"/>
  <c r="P2631"/>
  <c r="P2632"/>
  <c r="P2633"/>
  <c r="P2634"/>
  <c r="P2635"/>
  <c r="P2636"/>
  <c r="P2637"/>
  <c r="P2638"/>
  <c r="P2639"/>
  <c r="P2640"/>
  <c r="P2641"/>
  <c r="P2642"/>
  <c r="P2643"/>
  <c r="P2644"/>
  <c r="P2645"/>
  <c r="P2646"/>
  <c r="P2647"/>
  <c r="P2648"/>
  <c r="P2649"/>
  <c r="P2650"/>
  <c r="P2651"/>
  <c r="P2652"/>
  <c r="P2653"/>
  <c r="P2654"/>
  <c r="P2655"/>
  <c r="P2656"/>
  <c r="P2657"/>
  <c r="P2658"/>
  <c r="P2659"/>
  <c r="P2660"/>
  <c r="P2661"/>
  <c r="P2662"/>
  <c r="P2663"/>
  <c r="P2664"/>
  <c r="P2665"/>
  <c r="P2666"/>
  <c r="P2667"/>
  <c r="P2668"/>
  <c r="P2669"/>
  <c r="P2670"/>
  <c r="P2671"/>
  <c r="P2672"/>
  <c r="P2673"/>
  <c r="P2674"/>
  <c r="P2675"/>
  <c r="P2676"/>
  <c r="P2677"/>
  <c r="P2678"/>
  <c r="P2679"/>
  <c r="P2680"/>
  <c r="P2681"/>
  <c r="P2682"/>
  <c r="P2683"/>
  <c r="P2684"/>
  <c r="P2685"/>
  <c r="P2686"/>
  <c r="P2687"/>
  <c r="P2688"/>
  <c r="P2689"/>
  <c r="P2690"/>
  <c r="P2691"/>
  <c r="P2692"/>
  <c r="P2693"/>
  <c r="P2694"/>
  <c r="P2695"/>
  <c r="P2696"/>
  <c r="P2697"/>
  <c r="P2698"/>
  <c r="P2699"/>
  <c r="P2700"/>
  <c r="P2701"/>
  <c r="P2702"/>
  <c r="P2703"/>
  <c r="P2704"/>
  <c r="P2705"/>
  <c r="P2706"/>
  <c r="P2707"/>
  <c r="P2708"/>
  <c r="P2709"/>
  <c r="P2710"/>
  <c r="P2711"/>
  <c r="P2712"/>
  <c r="P2713"/>
  <c r="P2714"/>
  <c r="P2715"/>
  <c r="P2716"/>
  <c r="P2717"/>
  <c r="P2718"/>
  <c r="P2719"/>
  <c r="P2720"/>
  <c r="P2721"/>
  <c r="P2722"/>
  <c r="P2723"/>
  <c r="P2724"/>
  <c r="P2725"/>
  <c r="P2726"/>
  <c r="P2727"/>
  <c r="P2728"/>
  <c r="P2729"/>
  <c r="P2730"/>
  <c r="P2731"/>
  <c r="P2732"/>
  <c r="P2733"/>
  <c r="P2734"/>
  <c r="P2735"/>
  <c r="P2736"/>
  <c r="P2737"/>
  <c r="P2738"/>
  <c r="P2739"/>
  <c r="P2740"/>
  <c r="P2741"/>
  <c r="P2742"/>
  <c r="P2743"/>
  <c r="P2744"/>
  <c r="P2745"/>
  <c r="P2746"/>
  <c r="P2747"/>
  <c r="P2748"/>
  <c r="P2749"/>
  <c r="P2750"/>
  <c r="P2751"/>
  <c r="P2752"/>
  <c r="P2753"/>
  <c r="P2754"/>
  <c r="P2755"/>
  <c r="P2756"/>
  <c r="P2757"/>
  <c r="P2758"/>
  <c r="P2759"/>
  <c r="P2760"/>
  <c r="P2761"/>
  <c r="P2762"/>
  <c r="P2763"/>
  <c r="P2764"/>
  <c r="P2765"/>
  <c r="P2766"/>
  <c r="P2767"/>
  <c r="P2768"/>
  <c r="P2769"/>
  <c r="P2770"/>
  <c r="P2771"/>
  <c r="P2772"/>
  <c r="P2773"/>
  <c r="P2774"/>
  <c r="P2775"/>
  <c r="P2776"/>
  <c r="P2777"/>
  <c r="P2778"/>
  <c r="P2779"/>
  <c r="P2780"/>
  <c r="P2781"/>
  <c r="P2782"/>
  <c r="P2783"/>
  <c r="P2784"/>
  <c r="P2785"/>
  <c r="P2786"/>
  <c r="P2787"/>
  <c r="P2788"/>
  <c r="P2789"/>
  <c r="P2790"/>
  <c r="P2791"/>
  <c r="P2792"/>
  <c r="P2793"/>
  <c r="P2794"/>
  <c r="P2795"/>
  <c r="P2796"/>
  <c r="P2797"/>
  <c r="P2798"/>
  <c r="P2799"/>
  <c r="P2800"/>
  <c r="P2801"/>
  <c r="P2802"/>
  <c r="P2803"/>
  <c r="P2804"/>
  <c r="P2805"/>
  <c r="P2806"/>
  <c r="P2807"/>
  <c r="P2808"/>
  <c r="P2809"/>
  <c r="P2810"/>
  <c r="P2811"/>
  <c r="P2812"/>
  <c r="P2813"/>
  <c r="P2814"/>
  <c r="P2815"/>
  <c r="P2816"/>
  <c r="P2817"/>
  <c r="P2818"/>
  <c r="P2819"/>
  <c r="P2820"/>
  <c r="P2821"/>
  <c r="P2822"/>
  <c r="P2823"/>
  <c r="P2824"/>
  <c r="P2825"/>
  <c r="P2826"/>
  <c r="P2827"/>
  <c r="P2828"/>
  <c r="P2829"/>
  <c r="P2830"/>
  <c r="P2831"/>
  <c r="P2832"/>
  <c r="P2833"/>
  <c r="P2834"/>
  <c r="P2835"/>
  <c r="P2836"/>
  <c r="P2837"/>
  <c r="P2838"/>
  <c r="P2839"/>
  <c r="P2840"/>
  <c r="P2841"/>
  <c r="P2842"/>
  <c r="P2843"/>
  <c r="P2844"/>
  <c r="P2845"/>
  <c r="P2846"/>
  <c r="P2847"/>
  <c r="P2848"/>
  <c r="P2849"/>
  <c r="P2850"/>
  <c r="P2851"/>
  <c r="P2852"/>
  <c r="P2853"/>
  <c r="P2854"/>
  <c r="P2855"/>
  <c r="P2856"/>
  <c r="P2857"/>
  <c r="P2858"/>
  <c r="P2859"/>
  <c r="P2860"/>
  <c r="P2861"/>
  <c r="P2862"/>
  <c r="P2863"/>
  <c r="P2864"/>
  <c r="P2865"/>
  <c r="P2866"/>
  <c r="P2867"/>
  <c r="P2868"/>
  <c r="P2869"/>
  <c r="P2870"/>
  <c r="P2871"/>
  <c r="P2872"/>
  <c r="P2873"/>
  <c r="P2874"/>
  <c r="P2875"/>
  <c r="P2876"/>
  <c r="P2877"/>
  <c r="P2878"/>
  <c r="P2879"/>
  <c r="P2880"/>
  <c r="P2881"/>
  <c r="P2882"/>
  <c r="P2883"/>
  <c r="P2884"/>
  <c r="P2885"/>
  <c r="P2886"/>
  <c r="P2887"/>
  <c r="P2888"/>
  <c r="P2889"/>
  <c r="P2890"/>
  <c r="P2891"/>
  <c r="P2892"/>
  <c r="P2893"/>
  <c r="P2894"/>
  <c r="P2895"/>
  <c r="P2896"/>
  <c r="P2897"/>
  <c r="P2898"/>
  <c r="P2899"/>
  <c r="P2900"/>
  <c r="P2901"/>
  <c r="P2902"/>
  <c r="P2903"/>
  <c r="P2904"/>
  <c r="P2905"/>
  <c r="P2906"/>
  <c r="P2907"/>
  <c r="P2908"/>
  <c r="P2909"/>
  <c r="P2910"/>
  <c r="P2911"/>
  <c r="P2912"/>
  <c r="P2913"/>
  <c r="P2914"/>
  <c r="P2915"/>
  <c r="P2916"/>
  <c r="P2917"/>
  <c r="P2918"/>
  <c r="P2919"/>
  <c r="P2920"/>
  <c r="P2921"/>
  <c r="P2922"/>
  <c r="P2923"/>
  <c r="P2924"/>
  <c r="P2925"/>
  <c r="P2926"/>
  <c r="P2927"/>
  <c r="P2928"/>
  <c r="P2929"/>
  <c r="P2930"/>
  <c r="P2931"/>
  <c r="P2932"/>
  <c r="P2933"/>
  <c r="P2934"/>
  <c r="P2935"/>
  <c r="P2936"/>
  <c r="P2937"/>
  <c r="P2938"/>
  <c r="P2939"/>
  <c r="P2940"/>
  <c r="P2941"/>
  <c r="P2942"/>
  <c r="P2943"/>
  <c r="P2944"/>
  <c r="P2945"/>
  <c r="P2946"/>
  <c r="P2947"/>
  <c r="P2948"/>
  <c r="P2949"/>
  <c r="P2950"/>
  <c r="P2951"/>
  <c r="P2952"/>
  <c r="P2953"/>
  <c r="P2954"/>
  <c r="P2955"/>
  <c r="P2956"/>
  <c r="P2957"/>
  <c r="P2958"/>
  <c r="P2959"/>
  <c r="P2960"/>
  <c r="P2961"/>
  <c r="P2962"/>
  <c r="P2963"/>
  <c r="P2964"/>
  <c r="P2965"/>
  <c r="P2966"/>
  <c r="P2967"/>
  <c r="P2968"/>
  <c r="P2969"/>
  <c r="P2970"/>
  <c r="P2971"/>
  <c r="P2972"/>
  <c r="P2973"/>
  <c r="P2974"/>
  <c r="P2975"/>
  <c r="P2976"/>
  <c r="P2977"/>
  <c r="P2978"/>
  <c r="P2979"/>
  <c r="P2980"/>
  <c r="P2981"/>
  <c r="P2982"/>
  <c r="P2983"/>
  <c r="P2984"/>
  <c r="P2985"/>
  <c r="P2986"/>
  <c r="P2987"/>
  <c r="P2988"/>
  <c r="P2989"/>
  <c r="P2990"/>
  <c r="P2991"/>
  <c r="P2992"/>
  <c r="P2993"/>
  <c r="P2994"/>
  <c r="P2995"/>
  <c r="P2996"/>
  <c r="P2997"/>
  <c r="P2998"/>
  <c r="P2999"/>
  <c r="P3000"/>
  <c r="P3001"/>
  <c r="P3002"/>
  <c r="P3003"/>
  <c r="P3004"/>
  <c r="P3005"/>
  <c r="P3006"/>
  <c r="P3007"/>
  <c r="P3008"/>
  <c r="P3009"/>
  <c r="P3010"/>
  <c r="P3011"/>
  <c r="P3012"/>
  <c r="P3013"/>
  <c r="P3014"/>
  <c r="P3015"/>
  <c r="P3016"/>
  <c r="P3017"/>
  <c r="P3018"/>
  <c r="P3019"/>
  <c r="P3020"/>
  <c r="P3021"/>
  <c r="P3022"/>
  <c r="P3023"/>
  <c r="P3024"/>
  <c r="P3025"/>
  <c r="P3026"/>
  <c r="P3027"/>
  <c r="P3028"/>
  <c r="P3029"/>
  <c r="P3030"/>
  <c r="P3031"/>
  <c r="P3032"/>
  <c r="P3033"/>
  <c r="P3034"/>
  <c r="P3035"/>
  <c r="P3036"/>
  <c r="P3037"/>
  <c r="P3038"/>
  <c r="P3039"/>
  <c r="P3040"/>
  <c r="P3041"/>
  <c r="P3042"/>
  <c r="P3043"/>
  <c r="P3044"/>
  <c r="P3045"/>
  <c r="P3046"/>
  <c r="P3047"/>
  <c r="P3048"/>
  <c r="P3049"/>
  <c r="P3050"/>
  <c r="P3051"/>
  <c r="P3052"/>
  <c r="P3053"/>
  <c r="P3054"/>
  <c r="P3055"/>
  <c r="P3056"/>
  <c r="P3057"/>
  <c r="P3058"/>
  <c r="P3059"/>
  <c r="P3060"/>
  <c r="P3061"/>
  <c r="P3062"/>
  <c r="P3063"/>
  <c r="P3064"/>
  <c r="P3065"/>
  <c r="P3066"/>
  <c r="P3067"/>
  <c r="P3068"/>
  <c r="P3069"/>
  <c r="P3070"/>
  <c r="P3071"/>
  <c r="P3072"/>
  <c r="P3073"/>
  <c r="P3074"/>
  <c r="P3075"/>
  <c r="P3076"/>
  <c r="P3077"/>
  <c r="P3078"/>
  <c r="P3079"/>
  <c r="P3080"/>
  <c r="P3081"/>
  <c r="P3082"/>
  <c r="P3083"/>
  <c r="P3084"/>
  <c r="P3085"/>
  <c r="P3086"/>
  <c r="P3087"/>
  <c r="P3088"/>
  <c r="P3089"/>
  <c r="P3090"/>
  <c r="P3091"/>
  <c r="P3092"/>
  <c r="P3093"/>
  <c r="P3094"/>
  <c r="P3095"/>
  <c r="P3096"/>
  <c r="P3097"/>
  <c r="P3098"/>
  <c r="P3099"/>
  <c r="P3100"/>
  <c r="P3101"/>
  <c r="P3102"/>
  <c r="P3103"/>
  <c r="P3104"/>
  <c r="P3105"/>
  <c r="P3106"/>
  <c r="P3107"/>
  <c r="P3108"/>
  <c r="P3109"/>
  <c r="P3110"/>
  <c r="P3111"/>
  <c r="P3112"/>
  <c r="P3113"/>
  <c r="P3114"/>
  <c r="P3115"/>
  <c r="P3116"/>
  <c r="P3117"/>
  <c r="P3118"/>
  <c r="P3119"/>
  <c r="P3120"/>
  <c r="P3121"/>
  <c r="P3122"/>
  <c r="P3123"/>
  <c r="P3124"/>
  <c r="P3125"/>
  <c r="P3126"/>
  <c r="P3127"/>
  <c r="P3128"/>
  <c r="P3129"/>
  <c r="P3130"/>
  <c r="P3131"/>
  <c r="P3132"/>
  <c r="P3133"/>
  <c r="P3134"/>
  <c r="P3135"/>
  <c r="P3136"/>
  <c r="P3137"/>
  <c r="P3138"/>
  <c r="P3139"/>
  <c r="P3140"/>
  <c r="P3141"/>
  <c r="P3142"/>
  <c r="P3143"/>
  <c r="P3144"/>
  <c r="P3145"/>
  <c r="P3146"/>
  <c r="P3147"/>
  <c r="P3148"/>
  <c r="P3149"/>
  <c r="P3150"/>
  <c r="P3151"/>
  <c r="P3152"/>
  <c r="P3153"/>
  <c r="P3154"/>
  <c r="P3155"/>
  <c r="P3156"/>
  <c r="P3157"/>
  <c r="P3158"/>
  <c r="P3159"/>
  <c r="P3160"/>
  <c r="P3161"/>
  <c r="P3162"/>
  <c r="P3163"/>
  <c r="P3164"/>
  <c r="P3165"/>
  <c r="P3166"/>
  <c r="P3167"/>
  <c r="P3168"/>
  <c r="P3169"/>
  <c r="P3170"/>
  <c r="P3171"/>
  <c r="P3172"/>
  <c r="P3173"/>
  <c r="P3174"/>
  <c r="P3175"/>
  <c r="P3176"/>
  <c r="P3177"/>
  <c r="P3178"/>
  <c r="P3179"/>
  <c r="P3180"/>
  <c r="P3181"/>
  <c r="P3182"/>
  <c r="P3183"/>
  <c r="P3184"/>
  <c r="P3185"/>
  <c r="P3186"/>
  <c r="P3187"/>
  <c r="P3188"/>
  <c r="P3189"/>
  <c r="P3190"/>
  <c r="P3191"/>
  <c r="P3192"/>
  <c r="P3193"/>
  <c r="P3194"/>
  <c r="P3195"/>
  <c r="P3196"/>
  <c r="P3197"/>
  <c r="P3198"/>
  <c r="P3199"/>
  <c r="P3200"/>
  <c r="P3201"/>
  <c r="P3202"/>
  <c r="P3203"/>
  <c r="P3204"/>
  <c r="P3205"/>
  <c r="P3206"/>
  <c r="P3207"/>
  <c r="P3208"/>
  <c r="P3209"/>
  <c r="P3210"/>
  <c r="P3211"/>
  <c r="P3212"/>
  <c r="P3213"/>
  <c r="P3214"/>
  <c r="P3215"/>
  <c r="P3216"/>
  <c r="P3217"/>
  <c r="P3218"/>
  <c r="P3219"/>
  <c r="P3220"/>
  <c r="P3221"/>
  <c r="P3222"/>
  <c r="P3223"/>
  <c r="P3224"/>
  <c r="P3225"/>
  <c r="P3226"/>
  <c r="P3227"/>
  <c r="P3228"/>
  <c r="P3229"/>
  <c r="P3230"/>
  <c r="P3231"/>
  <c r="P3232"/>
  <c r="P3233"/>
  <c r="P3234"/>
  <c r="P3235"/>
  <c r="P3236"/>
  <c r="P3237"/>
  <c r="P3238"/>
  <c r="P3239"/>
  <c r="P3240"/>
  <c r="P3241"/>
  <c r="P3242"/>
  <c r="P3243"/>
  <c r="P3244"/>
  <c r="P3245"/>
  <c r="P3246"/>
  <c r="P3247"/>
  <c r="P3248"/>
  <c r="P3249"/>
  <c r="P3250"/>
  <c r="P3251"/>
  <c r="P3252"/>
  <c r="P3253"/>
  <c r="P3254"/>
  <c r="P3255"/>
  <c r="P3256"/>
  <c r="P3257"/>
  <c r="P3258"/>
  <c r="P3259"/>
  <c r="P3260"/>
  <c r="P3261"/>
  <c r="P3262"/>
  <c r="P3263"/>
  <c r="P3264"/>
  <c r="P3265"/>
  <c r="P3266"/>
  <c r="P3267"/>
  <c r="P3268"/>
  <c r="P3269"/>
  <c r="P3270"/>
  <c r="P3271"/>
  <c r="P3272"/>
  <c r="P3273"/>
  <c r="P3274"/>
  <c r="P3275"/>
  <c r="P3276"/>
  <c r="P3277"/>
  <c r="P3278"/>
  <c r="P3279"/>
  <c r="P3280"/>
  <c r="P3281"/>
  <c r="P3282"/>
  <c r="P3283"/>
  <c r="P3284"/>
  <c r="P3285"/>
  <c r="P3286"/>
  <c r="P3287"/>
  <c r="P3288"/>
  <c r="P3289"/>
  <c r="P3290"/>
  <c r="P3291"/>
  <c r="P3292"/>
  <c r="P3293"/>
  <c r="P3294"/>
  <c r="P3295"/>
  <c r="P3296"/>
  <c r="P3297"/>
  <c r="P3298"/>
  <c r="P3299"/>
  <c r="P3300"/>
  <c r="P3301"/>
  <c r="P3302"/>
  <c r="P3303"/>
  <c r="P3304"/>
  <c r="P3305"/>
  <c r="P3306"/>
  <c r="P3307"/>
  <c r="P3308"/>
  <c r="P3309"/>
  <c r="P3310"/>
  <c r="P3311"/>
  <c r="P3312"/>
  <c r="P3313"/>
  <c r="P3314"/>
  <c r="P3315"/>
  <c r="P3316"/>
  <c r="P3317"/>
  <c r="P3318"/>
  <c r="P3319"/>
  <c r="P3320"/>
  <c r="P3321"/>
  <c r="P3322"/>
  <c r="P3323"/>
  <c r="P3324"/>
  <c r="P3325"/>
  <c r="P3326"/>
  <c r="P3327"/>
  <c r="P3328"/>
  <c r="P3329"/>
  <c r="P3330"/>
  <c r="P3331"/>
  <c r="P3332"/>
  <c r="P3333"/>
  <c r="P3334"/>
  <c r="P3335"/>
  <c r="P3336"/>
  <c r="P3337"/>
  <c r="P3338"/>
  <c r="P3339"/>
  <c r="P3340"/>
  <c r="P3341"/>
  <c r="P3342"/>
  <c r="P3343"/>
  <c r="P3344"/>
  <c r="P3345"/>
  <c r="P3346"/>
  <c r="P3347"/>
  <c r="P3348"/>
  <c r="P3349"/>
  <c r="P3350"/>
  <c r="P3351"/>
  <c r="P3352"/>
  <c r="P3353"/>
  <c r="P3354"/>
  <c r="P3355"/>
  <c r="P3356"/>
  <c r="P3357"/>
  <c r="P3358"/>
  <c r="P3359"/>
  <c r="P3360"/>
  <c r="P3361"/>
  <c r="P3362"/>
  <c r="P3363"/>
  <c r="P3364"/>
  <c r="P3365"/>
  <c r="P3366"/>
  <c r="P3367"/>
  <c r="P3368"/>
  <c r="P3369"/>
  <c r="P3370"/>
  <c r="P3371"/>
  <c r="P3372"/>
  <c r="P3373"/>
  <c r="P3374"/>
  <c r="P3375"/>
  <c r="P3376"/>
  <c r="P3377"/>
  <c r="P3378"/>
  <c r="P3379"/>
  <c r="P3380"/>
  <c r="P3381"/>
  <c r="P3382"/>
  <c r="P3383"/>
  <c r="P3384"/>
  <c r="P3385"/>
  <c r="P3386"/>
  <c r="P3387"/>
  <c r="P3388"/>
  <c r="P3389"/>
  <c r="P3390"/>
  <c r="P3391"/>
  <c r="P3392"/>
  <c r="P3393"/>
  <c r="P3394"/>
  <c r="P3395"/>
  <c r="P3396"/>
  <c r="P3397"/>
  <c r="P3398"/>
  <c r="P3399"/>
  <c r="P3400"/>
  <c r="P3401"/>
  <c r="P3402"/>
  <c r="P3403"/>
  <c r="P3404"/>
  <c r="P3405"/>
  <c r="P3406"/>
  <c r="P3407"/>
  <c r="P3408"/>
  <c r="P3409"/>
  <c r="P3410"/>
  <c r="P3411"/>
  <c r="P3412"/>
  <c r="P3413"/>
  <c r="P3414"/>
  <c r="P3415"/>
  <c r="P3416"/>
  <c r="P3417"/>
  <c r="P3418"/>
  <c r="P3419"/>
  <c r="P3420"/>
  <c r="P3421"/>
  <c r="P3422"/>
  <c r="P3423"/>
  <c r="P3424"/>
  <c r="P3425"/>
  <c r="P3426"/>
  <c r="P3427"/>
  <c r="P3428"/>
  <c r="P3429"/>
  <c r="P3430"/>
  <c r="P3431"/>
  <c r="P3432"/>
  <c r="P3433"/>
  <c r="P3434"/>
  <c r="P3435"/>
  <c r="P3436"/>
  <c r="P3437"/>
  <c r="P3438"/>
  <c r="P3439"/>
  <c r="P3440"/>
  <c r="P3441"/>
  <c r="P3442"/>
  <c r="P3443"/>
  <c r="P3444"/>
  <c r="P3445"/>
  <c r="P3446"/>
  <c r="P3447"/>
  <c r="P3448"/>
  <c r="P3449"/>
  <c r="P3450"/>
  <c r="P3451"/>
  <c r="P3452"/>
  <c r="P3453"/>
  <c r="P3454"/>
  <c r="P3455"/>
  <c r="P3456"/>
  <c r="P3457"/>
  <c r="P3458"/>
  <c r="P3459"/>
  <c r="P3460"/>
  <c r="P3461"/>
  <c r="P3462"/>
  <c r="P3463"/>
  <c r="P3464"/>
  <c r="P3465"/>
  <c r="P3466"/>
  <c r="P3467"/>
  <c r="P3468"/>
  <c r="P3469"/>
  <c r="P3470"/>
  <c r="P3471"/>
  <c r="P3472"/>
  <c r="P3473"/>
  <c r="P3474"/>
  <c r="P3475"/>
  <c r="P3476"/>
  <c r="P3477"/>
  <c r="P3478"/>
  <c r="P3479"/>
  <c r="P3480"/>
  <c r="P3481"/>
  <c r="P3482"/>
  <c r="P3483"/>
  <c r="P3484"/>
  <c r="P3485"/>
  <c r="P3486"/>
  <c r="P3487"/>
  <c r="P3488"/>
  <c r="P3489"/>
  <c r="P3490"/>
  <c r="P3491"/>
  <c r="P3492"/>
  <c r="P3493"/>
  <c r="P3494"/>
  <c r="P3495"/>
  <c r="P3496"/>
  <c r="P3497"/>
  <c r="P3498"/>
  <c r="P3499"/>
  <c r="P3500"/>
  <c r="P3501"/>
  <c r="P3502"/>
  <c r="P3503"/>
  <c r="P3504"/>
  <c r="P3505"/>
  <c r="P3506"/>
  <c r="P3507"/>
  <c r="P3508"/>
  <c r="P3509"/>
  <c r="P3510"/>
  <c r="P3511"/>
  <c r="P3512"/>
  <c r="P3513"/>
  <c r="P3514"/>
  <c r="P3515"/>
  <c r="P3516"/>
  <c r="P3517"/>
  <c r="P3518"/>
  <c r="P3519"/>
  <c r="P3520"/>
  <c r="P3521"/>
  <c r="P3522"/>
  <c r="P3523"/>
  <c r="P3524"/>
  <c r="P3525"/>
  <c r="P3526"/>
  <c r="P3527"/>
  <c r="P3528"/>
  <c r="P3529"/>
  <c r="P3530"/>
  <c r="P3531"/>
  <c r="P3532"/>
  <c r="P3533"/>
  <c r="P3534"/>
  <c r="P3535"/>
  <c r="P3536"/>
  <c r="P3537"/>
  <c r="P3538"/>
  <c r="P3539"/>
  <c r="P3540"/>
  <c r="P3541"/>
  <c r="P3542"/>
  <c r="P3543"/>
  <c r="P3544"/>
  <c r="P3545"/>
  <c r="P3546"/>
  <c r="P3547"/>
  <c r="P3548"/>
  <c r="P3549"/>
  <c r="P3550"/>
  <c r="P3551"/>
  <c r="P3552"/>
  <c r="P3553"/>
  <c r="P3554"/>
  <c r="P3555"/>
  <c r="P3556"/>
  <c r="P3557"/>
  <c r="P3558"/>
  <c r="P3559"/>
  <c r="P3560"/>
  <c r="P3561"/>
  <c r="P3562"/>
  <c r="P3563"/>
  <c r="P3564"/>
  <c r="P3565"/>
  <c r="P3566"/>
  <c r="P3567"/>
  <c r="P3568"/>
  <c r="P3569"/>
  <c r="P3570"/>
  <c r="P3571"/>
  <c r="P3572"/>
  <c r="P3573"/>
  <c r="P3574"/>
  <c r="P3575"/>
  <c r="P3576"/>
  <c r="P3577"/>
  <c r="P3578"/>
  <c r="P3579"/>
  <c r="P3580"/>
  <c r="P3581"/>
  <c r="P3582"/>
  <c r="P3583"/>
  <c r="P3584"/>
  <c r="P3585"/>
  <c r="P3586"/>
  <c r="P3587"/>
  <c r="P3588"/>
  <c r="P3589"/>
  <c r="P3590"/>
  <c r="P3591"/>
  <c r="P3592"/>
  <c r="P3593"/>
  <c r="P3594"/>
  <c r="P3595"/>
  <c r="P3596"/>
  <c r="P3597"/>
  <c r="P3598"/>
  <c r="P3599"/>
  <c r="P3600"/>
  <c r="P3601"/>
  <c r="P3602"/>
  <c r="P3603"/>
  <c r="P3604"/>
  <c r="P3605"/>
  <c r="P3606"/>
  <c r="P3607"/>
  <c r="P3608"/>
  <c r="P3609"/>
  <c r="P3610"/>
  <c r="P3611"/>
  <c r="P3612"/>
  <c r="P3613"/>
  <c r="P3614"/>
  <c r="P3615"/>
  <c r="P3616"/>
  <c r="P3617"/>
  <c r="P3618"/>
  <c r="P3619"/>
  <c r="P3620"/>
  <c r="P3621"/>
  <c r="P3622"/>
  <c r="P3623"/>
  <c r="P3624"/>
  <c r="P3625"/>
  <c r="P3626"/>
  <c r="P3627"/>
  <c r="P3628"/>
  <c r="P3629"/>
  <c r="P3630"/>
  <c r="P3631"/>
  <c r="P3632"/>
  <c r="P3633"/>
  <c r="P3634"/>
  <c r="P3635"/>
  <c r="P3636"/>
  <c r="P3637"/>
  <c r="P3638"/>
  <c r="P3639"/>
  <c r="P3640"/>
  <c r="P3641"/>
  <c r="P3642"/>
  <c r="P3643"/>
  <c r="P3644"/>
  <c r="P3645"/>
  <c r="P3646"/>
  <c r="P3647"/>
  <c r="P3648"/>
  <c r="P3649"/>
  <c r="P3650"/>
  <c r="P3651"/>
  <c r="P3652"/>
  <c r="P3653"/>
  <c r="P3654"/>
  <c r="P3655"/>
  <c r="P3656"/>
  <c r="P3657"/>
  <c r="P3658"/>
  <c r="P3659"/>
  <c r="P3660"/>
  <c r="P3661"/>
  <c r="P3662"/>
  <c r="P3663"/>
  <c r="P3664"/>
  <c r="P3665"/>
  <c r="P3666"/>
  <c r="P3667"/>
  <c r="P3668"/>
  <c r="P3669"/>
  <c r="P3670"/>
  <c r="P3671"/>
  <c r="P3672"/>
  <c r="P3673"/>
  <c r="P3674"/>
  <c r="P3675"/>
  <c r="P3676"/>
  <c r="P3677"/>
  <c r="P3678"/>
  <c r="P3679"/>
  <c r="P3680"/>
  <c r="P3681"/>
  <c r="P3682"/>
  <c r="P3683"/>
  <c r="P3684"/>
  <c r="P3685"/>
  <c r="P3686"/>
  <c r="P3687"/>
  <c r="P3688"/>
  <c r="P3689"/>
  <c r="P3690"/>
  <c r="P3691"/>
  <c r="P3692"/>
  <c r="P3693"/>
  <c r="P3694"/>
  <c r="P3695"/>
  <c r="P3696"/>
  <c r="P3697"/>
  <c r="P3698"/>
  <c r="P3699"/>
  <c r="P3700"/>
  <c r="P3701"/>
  <c r="P3702"/>
  <c r="P3703"/>
  <c r="P3704"/>
  <c r="P3705"/>
  <c r="P3706"/>
  <c r="P3707"/>
  <c r="P3708"/>
  <c r="P3709"/>
  <c r="P3710"/>
  <c r="P3711"/>
  <c r="P3712"/>
  <c r="P3713"/>
  <c r="P3714"/>
  <c r="P3715"/>
  <c r="P3716"/>
  <c r="P3717"/>
  <c r="P3718"/>
  <c r="P3719"/>
  <c r="P3720"/>
  <c r="P3721"/>
  <c r="P3722"/>
  <c r="P3723"/>
  <c r="P3724"/>
  <c r="P3725"/>
  <c r="P3726"/>
  <c r="P3727"/>
  <c r="P3728"/>
  <c r="P3729"/>
  <c r="P3730"/>
  <c r="P3731"/>
  <c r="P3732"/>
  <c r="P3733"/>
  <c r="P3734"/>
  <c r="P3735"/>
  <c r="P3736"/>
  <c r="P3737"/>
  <c r="P3738"/>
  <c r="P3739"/>
  <c r="P3740"/>
  <c r="P3741"/>
  <c r="P3742"/>
  <c r="P3743"/>
  <c r="P3744"/>
  <c r="P3745"/>
  <c r="P3746"/>
  <c r="P3747"/>
  <c r="P3748"/>
  <c r="P3749"/>
  <c r="P3750"/>
  <c r="P3751"/>
  <c r="P3752"/>
  <c r="P3753"/>
  <c r="P3754"/>
  <c r="P3755"/>
  <c r="P3756"/>
  <c r="P3757"/>
  <c r="P3758"/>
  <c r="P3759"/>
  <c r="P3760"/>
  <c r="P3761"/>
  <c r="P3762"/>
  <c r="P3763"/>
  <c r="P3764"/>
  <c r="P3765"/>
  <c r="P3766"/>
  <c r="P3767"/>
  <c r="P3768"/>
  <c r="P3769"/>
  <c r="P3770"/>
  <c r="P3771"/>
  <c r="P3772"/>
  <c r="P3773"/>
  <c r="P3774"/>
  <c r="P3775"/>
  <c r="P3776"/>
  <c r="P3777"/>
  <c r="P3778"/>
  <c r="P3779"/>
  <c r="P3780"/>
  <c r="P3781"/>
  <c r="P3782"/>
  <c r="P3783"/>
  <c r="P3784"/>
  <c r="P3785"/>
  <c r="P3786"/>
  <c r="P3787"/>
  <c r="P3788"/>
  <c r="P3789"/>
  <c r="P3790"/>
  <c r="P3791"/>
  <c r="P3792"/>
  <c r="P3793"/>
  <c r="P3794"/>
  <c r="P3795"/>
  <c r="P3796"/>
  <c r="P3797"/>
  <c r="P3798"/>
  <c r="P3799"/>
  <c r="P3800"/>
  <c r="P3801"/>
  <c r="P3802"/>
  <c r="P3803"/>
  <c r="P3804"/>
  <c r="P3805"/>
  <c r="P3806"/>
  <c r="P3807"/>
  <c r="P3808"/>
  <c r="P3809"/>
  <c r="P3810"/>
  <c r="P3811"/>
  <c r="P3812"/>
  <c r="P3813"/>
  <c r="P3814"/>
  <c r="P3815"/>
  <c r="P3816"/>
  <c r="P3817"/>
  <c r="P3818"/>
  <c r="P3819"/>
  <c r="P3820"/>
  <c r="P3821"/>
  <c r="P3822"/>
  <c r="P3823"/>
  <c r="P3824"/>
  <c r="P3825"/>
  <c r="P3826"/>
  <c r="P3827"/>
  <c r="P3828"/>
  <c r="P3829"/>
  <c r="P3830"/>
  <c r="P3831"/>
  <c r="P3832"/>
  <c r="P3833"/>
  <c r="P3834"/>
  <c r="P3835"/>
  <c r="P3836"/>
  <c r="P3837"/>
  <c r="P3838"/>
  <c r="P3839"/>
  <c r="P3840"/>
  <c r="P3841"/>
  <c r="P3842"/>
  <c r="P3843"/>
  <c r="P3844"/>
  <c r="P3845"/>
  <c r="P3846"/>
  <c r="P3847"/>
  <c r="P3848"/>
  <c r="P3849"/>
  <c r="P3850"/>
  <c r="P3851"/>
  <c r="P3852"/>
  <c r="P3853"/>
  <c r="P3854"/>
  <c r="P3855"/>
  <c r="P3856"/>
  <c r="P3857"/>
  <c r="P3858"/>
  <c r="P3859"/>
  <c r="P3860"/>
  <c r="P3861"/>
  <c r="P3862"/>
  <c r="P3863"/>
  <c r="P3864"/>
  <c r="P3865"/>
  <c r="P3866"/>
  <c r="P3867"/>
  <c r="P3868"/>
  <c r="P3869"/>
  <c r="P3870"/>
  <c r="P3871"/>
  <c r="P3872"/>
  <c r="P3873"/>
  <c r="P3874"/>
  <c r="P3875"/>
  <c r="P3876"/>
  <c r="P3877"/>
  <c r="P3878"/>
  <c r="P3879"/>
  <c r="P3880"/>
  <c r="P3881"/>
  <c r="P3882"/>
  <c r="P3883"/>
  <c r="P3884"/>
  <c r="P3885"/>
  <c r="P3886"/>
  <c r="P3887"/>
  <c r="P3888"/>
  <c r="P3889"/>
  <c r="P3890"/>
  <c r="P3891"/>
  <c r="P3892"/>
  <c r="P3893"/>
  <c r="P3894"/>
  <c r="P3895"/>
  <c r="P3896"/>
  <c r="P3897"/>
  <c r="P3898"/>
  <c r="P3899"/>
  <c r="P3900"/>
  <c r="P3901"/>
  <c r="P3902"/>
  <c r="P3903"/>
  <c r="P3904"/>
  <c r="P3905"/>
  <c r="P3906"/>
  <c r="P3907"/>
  <c r="P3908"/>
  <c r="P3909"/>
  <c r="P3910"/>
  <c r="P3911"/>
  <c r="P3912"/>
  <c r="P3913"/>
  <c r="P3914"/>
  <c r="P3915"/>
  <c r="P3916"/>
  <c r="P3917"/>
  <c r="P3918"/>
  <c r="P3919"/>
  <c r="P3920"/>
  <c r="P3921"/>
  <c r="P3922"/>
  <c r="P3923"/>
  <c r="P3924"/>
  <c r="P3925"/>
  <c r="P3926"/>
  <c r="P3927"/>
  <c r="P3928"/>
  <c r="P3929"/>
  <c r="P3930"/>
  <c r="P3931"/>
  <c r="P3932"/>
  <c r="P3933"/>
  <c r="P3934"/>
  <c r="P3935"/>
  <c r="P3936"/>
  <c r="P3937"/>
  <c r="P3938"/>
  <c r="P3939"/>
  <c r="P3940"/>
  <c r="P3941"/>
  <c r="P3942"/>
  <c r="P3943"/>
  <c r="P3944"/>
  <c r="P3945"/>
  <c r="P3946"/>
  <c r="P3947"/>
  <c r="P3948"/>
  <c r="P3949"/>
  <c r="P3950"/>
  <c r="P3951"/>
  <c r="P3952"/>
  <c r="P3953"/>
  <c r="P3954"/>
  <c r="P3955"/>
  <c r="P3956"/>
  <c r="P3957"/>
  <c r="P3958"/>
  <c r="P3959"/>
  <c r="P3960"/>
  <c r="P3961"/>
  <c r="P3962"/>
  <c r="P3963"/>
  <c r="P3964"/>
  <c r="P3965"/>
  <c r="P3966"/>
  <c r="P3967"/>
  <c r="P3968"/>
  <c r="P3969"/>
  <c r="P3970"/>
  <c r="P3971"/>
  <c r="P3972"/>
  <c r="P3973"/>
  <c r="P3974"/>
  <c r="P3975"/>
  <c r="P3976"/>
  <c r="P3977"/>
  <c r="P3978"/>
  <c r="P3979"/>
  <c r="P3980"/>
  <c r="P3981"/>
  <c r="P3982"/>
  <c r="P3983"/>
  <c r="P3984"/>
  <c r="P3985"/>
  <c r="P3986"/>
  <c r="P3987"/>
  <c r="P3988"/>
  <c r="P3989"/>
  <c r="P3990"/>
  <c r="P3991"/>
  <c r="P3992"/>
  <c r="P3993"/>
  <c r="P3994"/>
  <c r="P3995"/>
  <c r="P3996"/>
  <c r="P3997"/>
  <c r="P3998"/>
  <c r="P3999"/>
  <c r="P4000"/>
  <c r="P4001"/>
  <c r="P4002"/>
  <c r="P4003"/>
  <c r="P4004"/>
  <c r="P4005"/>
  <c r="P4006"/>
  <c r="P4007"/>
  <c r="P4008"/>
  <c r="P4009"/>
  <c r="P4010"/>
  <c r="P4011"/>
  <c r="P4012"/>
  <c r="P4013"/>
  <c r="P4014"/>
  <c r="P4015"/>
  <c r="P4016"/>
  <c r="P4017"/>
  <c r="P4018"/>
  <c r="P4019"/>
  <c r="P4020"/>
  <c r="P4021"/>
  <c r="P4022"/>
  <c r="P4023"/>
  <c r="P4024"/>
  <c r="P4025"/>
  <c r="P4026"/>
  <c r="P4027"/>
  <c r="P4028"/>
  <c r="P4029"/>
  <c r="P4030"/>
  <c r="P4031"/>
  <c r="P4032"/>
  <c r="P4033"/>
  <c r="P4034"/>
  <c r="P4035"/>
  <c r="P4036"/>
  <c r="P4037"/>
  <c r="P4038"/>
  <c r="P4039"/>
  <c r="P4040"/>
  <c r="P4041"/>
  <c r="P4042"/>
  <c r="P4043"/>
  <c r="P4044"/>
  <c r="P4045"/>
  <c r="P4046"/>
  <c r="P4047"/>
  <c r="P4048"/>
  <c r="P4049"/>
  <c r="P4050"/>
  <c r="P4051"/>
  <c r="P4052"/>
  <c r="P4053"/>
  <c r="P4054"/>
  <c r="P4055"/>
  <c r="P4056"/>
  <c r="P4057"/>
  <c r="P4058"/>
  <c r="P4059"/>
  <c r="P4060"/>
  <c r="P4061"/>
  <c r="P4062"/>
  <c r="P4063"/>
  <c r="P4064"/>
  <c r="P4065"/>
  <c r="P4066"/>
  <c r="P4067"/>
  <c r="P4068"/>
  <c r="P4069"/>
  <c r="P4070"/>
  <c r="P4071"/>
  <c r="P4072"/>
  <c r="P4073"/>
  <c r="P4074"/>
  <c r="P4075"/>
  <c r="P4076"/>
  <c r="P4077"/>
  <c r="P4078"/>
  <c r="P4079"/>
  <c r="P4080"/>
  <c r="P4081"/>
  <c r="P4082"/>
  <c r="P4083"/>
  <c r="P4084"/>
  <c r="P4085"/>
  <c r="P4086"/>
  <c r="P4087"/>
  <c r="P4088"/>
  <c r="P4089"/>
  <c r="P4090"/>
  <c r="P4091"/>
  <c r="P4092"/>
  <c r="P4093"/>
  <c r="P4094"/>
  <c r="P4095"/>
  <c r="P4096"/>
  <c r="P4097"/>
  <c r="P4098"/>
  <c r="P4099"/>
  <c r="P4100"/>
  <c r="P4101"/>
  <c r="P4102"/>
  <c r="P4103"/>
  <c r="P4104"/>
  <c r="P4105"/>
  <c r="P4106"/>
  <c r="P4107"/>
  <c r="P4108"/>
  <c r="P4109"/>
  <c r="P4110"/>
  <c r="P4111"/>
  <c r="P4112"/>
  <c r="P4113"/>
  <c r="P4114"/>
  <c r="P4115"/>
  <c r="P4116"/>
  <c r="P4117"/>
  <c r="P4118"/>
  <c r="P4119"/>
  <c r="P4120"/>
  <c r="P4121"/>
  <c r="P4122"/>
  <c r="P4123"/>
  <c r="P4124"/>
  <c r="P4125"/>
  <c r="P4126"/>
  <c r="P4127"/>
  <c r="P4128"/>
  <c r="P4129"/>
  <c r="P4130"/>
  <c r="P4131"/>
  <c r="P4132"/>
  <c r="P4133"/>
  <c r="P4134"/>
  <c r="P4135"/>
  <c r="P4136"/>
  <c r="P4137"/>
  <c r="P4138"/>
  <c r="P4139"/>
  <c r="P4140"/>
  <c r="P4141"/>
  <c r="P4142"/>
  <c r="P4143"/>
  <c r="P4144"/>
  <c r="P4145"/>
  <c r="P4146"/>
  <c r="P4147"/>
  <c r="P4148"/>
  <c r="P4149"/>
  <c r="P4150"/>
  <c r="P4151"/>
  <c r="P4152"/>
  <c r="P4153"/>
  <c r="P4154"/>
  <c r="P4155"/>
  <c r="P4156"/>
  <c r="P4157"/>
  <c r="P4158"/>
  <c r="P4159"/>
  <c r="P4160"/>
  <c r="P4161"/>
  <c r="P4162"/>
  <c r="P4163"/>
  <c r="P4164"/>
  <c r="P4165"/>
  <c r="P4166"/>
  <c r="P4167"/>
  <c r="P4168"/>
  <c r="P4169"/>
  <c r="P4170"/>
  <c r="P4171"/>
  <c r="P4172"/>
  <c r="P4173"/>
  <c r="P4174"/>
  <c r="P4175"/>
  <c r="P4176"/>
  <c r="P4177"/>
  <c r="P4178"/>
  <c r="P4179"/>
  <c r="P4180"/>
  <c r="P4181"/>
  <c r="P4182"/>
  <c r="P4183"/>
  <c r="P4184"/>
  <c r="P4185"/>
  <c r="P4186"/>
  <c r="P4187"/>
  <c r="P4188"/>
  <c r="P4189"/>
  <c r="P4190"/>
  <c r="P4191"/>
  <c r="P4192"/>
  <c r="P4193"/>
  <c r="P4194"/>
  <c r="P4195"/>
  <c r="P4196"/>
  <c r="P4197"/>
  <c r="P4198"/>
  <c r="P4199"/>
  <c r="P4200"/>
  <c r="P4201"/>
  <c r="P4202"/>
  <c r="P4203"/>
  <c r="P4204"/>
  <c r="P4205"/>
  <c r="P4206"/>
  <c r="P4207"/>
  <c r="P4208"/>
  <c r="P4209"/>
  <c r="P4210"/>
  <c r="P4211"/>
  <c r="P4212"/>
  <c r="P4213"/>
  <c r="P4214"/>
  <c r="P4215"/>
  <c r="P4216"/>
  <c r="P4217"/>
  <c r="P4218"/>
  <c r="P4219"/>
  <c r="P4220"/>
  <c r="P4221"/>
  <c r="P4222"/>
  <c r="P4223"/>
  <c r="P4224"/>
  <c r="P4225"/>
  <c r="P4226"/>
  <c r="P4227"/>
  <c r="P4228"/>
  <c r="P4229"/>
  <c r="P4230"/>
  <c r="P4231"/>
  <c r="P4232"/>
  <c r="P4233"/>
  <c r="P4234"/>
  <c r="P4235"/>
  <c r="P4236"/>
  <c r="P4237"/>
  <c r="P4238"/>
  <c r="P4239"/>
  <c r="P4240"/>
  <c r="P4241"/>
  <c r="P4242"/>
  <c r="P4243"/>
  <c r="P4244"/>
  <c r="P4245"/>
  <c r="P4246"/>
  <c r="P4247"/>
  <c r="P4248"/>
  <c r="P4249"/>
  <c r="P4250"/>
  <c r="P4251"/>
  <c r="P4252"/>
  <c r="P4253"/>
  <c r="P4254"/>
  <c r="P4255"/>
  <c r="P4256"/>
  <c r="P4257"/>
  <c r="P4258"/>
  <c r="P4259"/>
  <c r="P4260"/>
  <c r="P4261"/>
  <c r="P4262"/>
  <c r="P4263"/>
  <c r="P4264"/>
  <c r="P4265"/>
  <c r="P4266"/>
  <c r="P4267"/>
  <c r="P4268"/>
  <c r="P4269"/>
  <c r="P4270"/>
  <c r="P4271"/>
  <c r="P4272"/>
  <c r="P4273"/>
  <c r="P4274"/>
  <c r="P4275"/>
  <c r="P4276"/>
  <c r="P4277"/>
  <c r="P4278"/>
  <c r="P4279"/>
  <c r="P4280"/>
  <c r="P4281"/>
  <c r="P4282"/>
  <c r="P4283"/>
  <c r="P4284"/>
  <c r="P4285"/>
  <c r="P4286"/>
  <c r="P4287"/>
  <c r="P4288"/>
  <c r="P4289"/>
  <c r="P4290"/>
  <c r="P4291"/>
  <c r="P4292"/>
  <c r="P4293"/>
  <c r="P4294"/>
  <c r="P4295"/>
  <c r="P4296"/>
  <c r="P4297"/>
  <c r="P4298"/>
  <c r="P4299"/>
  <c r="P4300"/>
  <c r="P4301"/>
  <c r="P4302"/>
  <c r="P4303"/>
  <c r="P4304"/>
  <c r="P4305"/>
  <c r="P4306"/>
  <c r="P4307"/>
  <c r="P4308"/>
  <c r="P4309"/>
  <c r="P4310"/>
  <c r="P4311"/>
  <c r="P4312"/>
  <c r="P4313"/>
  <c r="P4314"/>
  <c r="P4315"/>
  <c r="P4316"/>
  <c r="P4317"/>
  <c r="P4318"/>
  <c r="P4319"/>
  <c r="P4320"/>
  <c r="P4321"/>
  <c r="P4322"/>
  <c r="P4323"/>
  <c r="P4324"/>
  <c r="P4325"/>
  <c r="P4326"/>
  <c r="P4327"/>
  <c r="P4328"/>
  <c r="P4329"/>
  <c r="P4330"/>
  <c r="P4331"/>
  <c r="P4332"/>
  <c r="P4333"/>
  <c r="P4334"/>
  <c r="P4335"/>
  <c r="P4336"/>
  <c r="P4337"/>
  <c r="P4338"/>
  <c r="P4339"/>
  <c r="P4340"/>
  <c r="P4341"/>
  <c r="P4342"/>
  <c r="P4343"/>
  <c r="P4344"/>
  <c r="P4345"/>
  <c r="P4346"/>
  <c r="P4347"/>
  <c r="P4348"/>
  <c r="P4349"/>
  <c r="P4350"/>
  <c r="P4351"/>
  <c r="P4352"/>
  <c r="P4353"/>
  <c r="P4354"/>
  <c r="P4355"/>
  <c r="P4356"/>
  <c r="P4357"/>
  <c r="P4358"/>
  <c r="P4359"/>
  <c r="P4360"/>
  <c r="P4361"/>
  <c r="P4362"/>
  <c r="P4363"/>
  <c r="P4364"/>
  <c r="P4365"/>
  <c r="P4366"/>
  <c r="P4367"/>
  <c r="P4368"/>
  <c r="P4369"/>
  <c r="P4370"/>
  <c r="P4371"/>
  <c r="P4372"/>
  <c r="P4373"/>
  <c r="P4374"/>
  <c r="P4375"/>
  <c r="P4376"/>
  <c r="P4377"/>
  <c r="P4378"/>
  <c r="P4379"/>
  <c r="P4380"/>
  <c r="P4381"/>
  <c r="P4382"/>
  <c r="P4383"/>
  <c r="P4384"/>
  <c r="P4385"/>
  <c r="P4386"/>
  <c r="P4387"/>
  <c r="P4388"/>
  <c r="P4389"/>
  <c r="P4390"/>
  <c r="P4391"/>
  <c r="P4392"/>
  <c r="P4393"/>
  <c r="P4394"/>
  <c r="P4395"/>
  <c r="P4396"/>
  <c r="P4397"/>
  <c r="P4398"/>
  <c r="P4399"/>
  <c r="P4400"/>
  <c r="P4401"/>
  <c r="P4402"/>
  <c r="P4403"/>
  <c r="P4404"/>
  <c r="P4405"/>
  <c r="P4406"/>
  <c r="P4407"/>
  <c r="P4408"/>
  <c r="P4409"/>
  <c r="P4410"/>
  <c r="P4411"/>
  <c r="P4412"/>
  <c r="P4413"/>
  <c r="P4414"/>
  <c r="P4415"/>
  <c r="P4416"/>
  <c r="P4417"/>
  <c r="P4418"/>
  <c r="P4419"/>
  <c r="P4420"/>
  <c r="P4421"/>
  <c r="P4422"/>
  <c r="P4423"/>
  <c r="P4424"/>
  <c r="P4425"/>
  <c r="P4426"/>
  <c r="P4427"/>
  <c r="P4428"/>
  <c r="P4429"/>
  <c r="P4430"/>
  <c r="P4431"/>
  <c r="P4432"/>
  <c r="P4433"/>
  <c r="P4434"/>
  <c r="P4435"/>
  <c r="P4436"/>
  <c r="P4437"/>
  <c r="P4438"/>
  <c r="P4439"/>
  <c r="P4440"/>
  <c r="P4441"/>
  <c r="P4442"/>
  <c r="P4443"/>
  <c r="P4444"/>
  <c r="P4445"/>
  <c r="P4446"/>
  <c r="P4447"/>
  <c r="P4448"/>
  <c r="P4449"/>
  <c r="P4450"/>
  <c r="P4451"/>
  <c r="P4452"/>
  <c r="P4453"/>
  <c r="P4454"/>
  <c r="P4455"/>
  <c r="P4456"/>
  <c r="P4457"/>
  <c r="P4458"/>
  <c r="P4459"/>
  <c r="P4460"/>
  <c r="P4461"/>
  <c r="P4462"/>
  <c r="P4463"/>
  <c r="P4464"/>
  <c r="P4465"/>
  <c r="P4466"/>
  <c r="P4467"/>
  <c r="P4468"/>
  <c r="P4469"/>
  <c r="P4470"/>
  <c r="P4471"/>
  <c r="P4472"/>
  <c r="P4473"/>
  <c r="P4474"/>
  <c r="P4475"/>
  <c r="P4476"/>
  <c r="P4477"/>
  <c r="P4478"/>
  <c r="P4479"/>
  <c r="P4480"/>
  <c r="P4481"/>
  <c r="P4482"/>
  <c r="P4483"/>
  <c r="P4484"/>
  <c r="P4485"/>
  <c r="P4486"/>
  <c r="P4487"/>
  <c r="P4488"/>
  <c r="P4489"/>
  <c r="P4490"/>
  <c r="P4491"/>
  <c r="P4492"/>
  <c r="P4493"/>
  <c r="P4494"/>
  <c r="P4495"/>
  <c r="P4496"/>
  <c r="P4497"/>
  <c r="P4498"/>
  <c r="P4499"/>
  <c r="P4500"/>
  <c r="P4501"/>
  <c r="P4502"/>
  <c r="P4503"/>
  <c r="P4504"/>
  <c r="P4505"/>
  <c r="P4506"/>
  <c r="P4507"/>
  <c r="P4508"/>
  <c r="P4509"/>
  <c r="P4510"/>
  <c r="P4511"/>
  <c r="P4512"/>
  <c r="P4513"/>
  <c r="P4514"/>
  <c r="P4515"/>
  <c r="P4516"/>
  <c r="P4517"/>
  <c r="P4518"/>
  <c r="P4519"/>
  <c r="P4520"/>
  <c r="P4521"/>
  <c r="P4522"/>
  <c r="P4523"/>
  <c r="P4524"/>
  <c r="P4525"/>
  <c r="P4526"/>
  <c r="P4527"/>
  <c r="P4528"/>
  <c r="P4529"/>
  <c r="P4530"/>
  <c r="P4531"/>
  <c r="P4532"/>
  <c r="P4533"/>
  <c r="P4534"/>
  <c r="P4535"/>
  <c r="P4536"/>
  <c r="P4537"/>
  <c r="P4538"/>
  <c r="P4539"/>
  <c r="P4540"/>
  <c r="P4541"/>
  <c r="P4542"/>
  <c r="P4543"/>
  <c r="P4544"/>
  <c r="P4545"/>
  <c r="P4546"/>
  <c r="P4547"/>
  <c r="P4548"/>
  <c r="P4549"/>
  <c r="P4550"/>
  <c r="P4551"/>
  <c r="P4552"/>
  <c r="P4553"/>
  <c r="P4554"/>
  <c r="P4555"/>
  <c r="P4556"/>
  <c r="P4557"/>
  <c r="P4558"/>
  <c r="P4559"/>
  <c r="P4560"/>
  <c r="P4561"/>
  <c r="P4562"/>
  <c r="P4563"/>
  <c r="P4564"/>
  <c r="P4565"/>
  <c r="P4566"/>
  <c r="P4567"/>
  <c r="P4568"/>
  <c r="P4569"/>
  <c r="P4570"/>
  <c r="P4571"/>
  <c r="P4572"/>
  <c r="P4573"/>
  <c r="P4574"/>
  <c r="P4575"/>
  <c r="P4576"/>
  <c r="P4577"/>
  <c r="P4578"/>
  <c r="P4579"/>
  <c r="P4580"/>
  <c r="P4581"/>
  <c r="P4582"/>
  <c r="P4583"/>
  <c r="P4584"/>
  <c r="P4585"/>
  <c r="P4586"/>
  <c r="P4587"/>
  <c r="P4588"/>
  <c r="P4589"/>
  <c r="P4590"/>
  <c r="P4591"/>
  <c r="P4592"/>
  <c r="P4593"/>
  <c r="P4594"/>
  <c r="P4595"/>
  <c r="P4596"/>
  <c r="P4597"/>
  <c r="P4598"/>
  <c r="P4599"/>
  <c r="P4600"/>
  <c r="P4601"/>
  <c r="P4602"/>
  <c r="P4603"/>
  <c r="P4604"/>
  <c r="P4605"/>
  <c r="P4606"/>
  <c r="P4607"/>
  <c r="P4608"/>
  <c r="P4609"/>
  <c r="P4610"/>
  <c r="P4611"/>
  <c r="P4612"/>
  <c r="P4613"/>
  <c r="P4614"/>
  <c r="P4615"/>
  <c r="P4616"/>
  <c r="P4617"/>
  <c r="P4618"/>
  <c r="P4619"/>
  <c r="P4620"/>
  <c r="P4621"/>
  <c r="P4622"/>
  <c r="P4623"/>
  <c r="P4624"/>
  <c r="P4625"/>
  <c r="P4626"/>
  <c r="P4627"/>
  <c r="P4628"/>
  <c r="P4629"/>
  <c r="P4630"/>
  <c r="P4631"/>
  <c r="P4632"/>
  <c r="P4633"/>
  <c r="P4634"/>
  <c r="P4635"/>
  <c r="P4636"/>
  <c r="P4637"/>
  <c r="P4638"/>
  <c r="P4639"/>
  <c r="P4640"/>
  <c r="P4641"/>
  <c r="P4642"/>
  <c r="P4643"/>
  <c r="P4644"/>
  <c r="P4645"/>
  <c r="P4646"/>
  <c r="P4647"/>
  <c r="P4648"/>
  <c r="P4649"/>
  <c r="P4650"/>
  <c r="P4651"/>
  <c r="P4652"/>
  <c r="P4653"/>
  <c r="P4654"/>
  <c r="P4655"/>
  <c r="P4656"/>
  <c r="P4657"/>
  <c r="P4658"/>
  <c r="P4659"/>
  <c r="P4660"/>
  <c r="P4661"/>
  <c r="P4662"/>
  <c r="P4663"/>
  <c r="P4664"/>
  <c r="P4665"/>
  <c r="P4666"/>
  <c r="P4667"/>
  <c r="P4668"/>
  <c r="P4669"/>
  <c r="P4670"/>
  <c r="P4671"/>
  <c r="P4672"/>
  <c r="P4673"/>
  <c r="P4674"/>
  <c r="P4675"/>
  <c r="P4676"/>
  <c r="P4677"/>
  <c r="P4678"/>
  <c r="P4679"/>
  <c r="P4680"/>
  <c r="P4681"/>
  <c r="P4682"/>
  <c r="P4683"/>
  <c r="P4684"/>
  <c r="P4685"/>
  <c r="P4686"/>
  <c r="P4687"/>
  <c r="P4688"/>
  <c r="P4689"/>
  <c r="P4690"/>
  <c r="P4691"/>
  <c r="P4692"/>
  <c r="P4693"/>
  <c r="P4694"/>
  <c r="P4695"/>
  <c r="P4696"/>
  <c r="P4697"/>
  <c r="P4698"/>
  <c r="P4699"/>
  <c r="P4700"/>
  <c r="P4701"/>
  <c r="P4702"/>
  <c r="P4703"/>
  <c r="P4704"/>
  <c r="P4705"/>
  <c r="P4706"/>
  <c r="P4707"/>
  <c r="P4708"/>
  <c r="P4709"/>
  <c r="P4710"/>
  <c r="P4711"/>
  <c r="P4712"/>
  <c r="P4713"/>
  <c r="P4714"/>
  <c r="P4715"/>
  <c r="P4716"/>
  <c r="P4717"/>
  <c r="P4718"/>
  <c r="P4719"/>
  <c r="P4720"/>
  <c r="P4721"/>
  <c r="P4722"/>
  <c r="P4723"/>
  <c r="P4724"/>
  <c r="P4725"/>
  <c r="P4726"/>
  <c r="P4727"/>
  <c r="P4728"/>
  <c r="P4729"/>
  <c r="P4730"/>
  <c r="P4731"/>
  <c r="P4732"/>
  <c r="P4733"/>
  <c r="P4734"/>
  <c r="P4735"/>
  <c r="P4736"/>
  <c r="P4737"/>
  <c r="P4738"/>
  <c r="P4739"/>
  <c r="P4740"/>
  <c r="P4741"/>
  <c r="P4742"/>
  <c r="P4743"/>
  <c r="P4744"/>
  <c r="P4745"/>
  <c r="P4746"/>
  <c r="P4747"/>
  <c r="P4748"/>
  <c r="P4749"/>
  <c r="P4750"/>
  <c r="P4751"/>
  <c r="P4752"/>
  <c r="P4753"/>
  <c r="P4754"/>
  <c r="P4755"/>
  <c r="P4756"/>
  <c r="P4757"/>
  <c r="P4758"/>
  <c r="P4759"/>
  <c r="P4760"/>
  <c r="P4761"/>
  <c r="P4762"/>
  <c r="P4763"/>
  <c r="P4764"/>
  <c r="P4765"/>
  <c r="P4766"/>
  <c r="P4767"/>
  <c r="P4768"/>
  <c r="P4769"/>
  <c r="P4770"/>
  <c r="P4771"/>
  <c r="P4772"/>
  <c r="P4773"/>
  <c r="P4774"/>
  <c r="P4775"/>
  <c r="P4776"/>
  <c r="P4777"/>
  <c r="P4778"/>
  <c r="P4779"/>
  <c r="P4780"/>
  <c r="P4781"/>
  <c r="P4782"/>
  <c r="P4783"/>
  <c r="P4784"/>
  <c r="P4785"/>
  <c r="P4786"/>
  <c r="P4787"/>
  <c r="P4788"/>
  <c r="P4789"/>
  <c r="P4790"/>
  <c r="P4791"/>
  <c r="P4792"/>
  <c r="P4793"/>
  <c r="P4794"/>
  <c r="P4795"/>
  <c r="P4796"/>
  <c r="P4797"/>
  <c r="P4798"/>
  <c r="P4799"/>
  <c r="P4800"/>
  <c r="P4801"/>
  <c r="P4802"/>
  <c r="P4803"/>
  <c r="P4804"/>
  <c r="P4805"/>
  <c r="P4806"/>
  <c r="P4807"/>
  <c r="P4808"/>
  <c r="P4809"/>
  <c r="P4810"/>
  <c r="P4811"/>
  <c r="P4812"/>
  <c r="P4813"/>
  <c r="P4814"/>
  <c r="P4815"/>
  <c r="P4816"/>
  <c r="P4817"/>
  <c r="P4818"/>
  <c r="P4819"/>
  <c r="P4820"/>
  <c r="P4821"/>
  <c r="P4822"/>
  <c r="P4823"/>
  <c r="P4824"/>
  <c r="P4825"/>
  <c r="P4826"/>
  <c r="P4827"/>
  <c r="P4828"/>
  <c r="P4829"/>
  <c r="P4830"/>
  <c r="P4831"/>
  <c r="P4832"/>
  <c r="P4833"/>
  <c r="P4834"/>
  <c r="P4835"/>
  <c r="P4836"/>
  <c r="P4837"/>
  <c r="P4838"/>
  <c r="P4839"/>
  <c r="P4840"/>
  <c r="P4841"/>
  <c r="P4842"/>
  <c r="P4843"/>
  <c r="P4844"/>
  <c r="P4845"/>
  <c r="P4846"/>
  <c r="P4847"/>
  <c r="P4848"/>
  <c r="P4849"/>
  <c r="P4850"/>
  <c r="P4851"/>
  <c r="P4852"/>
  <c r="P4853"/>
  <c r="P4854"/>
  <c r="P4855"/>
  <c r="P4856"/>
  <c r="P4857"/>
  <c r="P4858"/>
  <c r="P4859"/>
  <c r="P4860"/>
  <c r="P4861"/>
  <c r="P4862"/>
  <c r="P4863"/>
  <c r="P4864"/>
  <c r="P4865"/>
  <c r="P4866"/>
  <c r="P4867"/>
  <c r="P4868"/>
  <c r="P4869"/>
  <c r="P4870"/>
  <c r="P4871"/>
  <c r="P4872"/>
  <c r="P4873"/>
  <c r="P4874"/>
  <c r="P4875"/>
  <c r="P4876"/>
  <c r="P4877"/>
  <c r="P4878"/>
  <c r="P4879"/>
  <c r="P4880"/>
  <c r="P4881"/>
  <c r="P4882"/>
  <c r="P4883"/>
  <c r="P4884"/>
  <c r="P4885"/>
  <c r="P4886"/>
  <c r="P4887"/>
  <c r="P4888"/>
  <c r="P4889"/>
  <c r="P4890"/>
  <c r="P4891"/>
  <c r="P4892"/>
  <c r="P4893"/>
  <c r="P4894"/>
  <c r="P4895"/>
  <c r="P4896"/>
  <c r="P4897"/>
  <c r="P4898"/>
  <c r="P4899"/>
  <c r="P4900"/>
  <c r="P4901"/>
  <c r="P4902"/>
  <c r="P4903"/>
  <c r="P4904"/>
  <c r="P4905"/>
  <c r="P4906"/>
  <c r="P4907"/>
  <c r="P4908"/>
  <c r="P4909"/>
  <c r="P4910"/>
  <c r="P4911"/>
  <c r="P4912"/>
  <c r="P4913"/>
  <c r="P4914"/>
  <c r="P4915"/>
  <c r="P4916"/>
  <c r="P4917"/>
  <c r="P4918"/>
  <c r="P4919"/>
  <c r="P4920"/>
  <c r="P4921"/>
  <c r="P4922"/>
  <c r="P4923"/>
  <c r="P4924"/>
  <c r="P4925"/>
  <c r="P4926"/>
  <c r="P4927"/>
  <c r="P4928"/>
  <c r="P4929"/>
  <c r="P4930"/>
  <c r="P4931"/>
  <c r="P4932"/>
  <c r="P4933"/>
  <c r="P4934"/>
  <c r="P4935"/>
  <c r="P4936"/>
  <c r="P4937"/>
  <c r="P4938"/>
  <c r="P4939"/>
  <c r="P4940"/>
  <c r="P4941"/>
  <c r="P4942"/>
  <c r="P4943"/>
  <c r="P4944"/>
  <c r="P4945"/>
  <c r="P4946"/>
  <c r="P4947"/>
  <c r="P4948"/>
  <c r="P4949"/>
  <c r="P4950"/>
  <c r="P4951"/>
  <c r="P4952"/>
  <c r="P4953"/>
  <c r="P4954"/>
  <c r="P4955"/>
  <c r="P4956"/>
  <c r="P4957"/>
  <c r="P4958"/>
  <c r="P4959"/>
  <c r="P4960"/>
  <c r="P4961"/>
  <c r="P4962"/>
  <c r="P4963"/>
  <c r="P4964"/>
  <c r="P4965"/>
  <c r="P4966"/>
  <c r="P4967"/>
  <c r="P4968"/>
  <c r="P4969"/>
  <c r="P4970"/>
  <c r="P4971"/>
  <c r="P4972"/>
  <c r="P4973"/>
  <c r="P4974"/>
  <c r="P4975"/>
  <c r="P4976"/>
  <c r="P4977"/>
  <c r="P4978"/>
  <c r="P4979"/>
  <c r="P4980"/>
  <c r="P4981"/>
  <c r="P4982"/>
  <c r="P4983"/>
  <c r="P4984"/>
  <c r="P4985"/>
  <c r="P4986"/>
  <c r="P4987"/>
  <c r="P4988"/>
  <c r="P4989"/>
  <c r="P4990"/>
  <c r="P4991"/>
  <c r="P4992"/>
  <c r="P4993"/>
  <c r="P4994"/>
  <c r="P4995"/>
  <c r="P4996"/>
  <c r="P4997"/>
  <c r="P4998"/>
  <c r="P4999"/>
  <c r="P5000"/>
  <c r="P5001"/>
  <c r="P5002"/>
  <c r="P5003"/>
  <c r="P5004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Q583"/>
  <c r="Q584"/>
  <c r="Q585"/>
  <c r="Q586"/>
  <c r="Q587"/>
  <c r="Q588"/>
  <c r="Q589"/>
  <c r="Q590"/>
  <c r="Q591"/>
  <c r="Q592"/>
  <c r="Q593"/>
  <c r="Q594"/>
  <c r="Q595"/>
  <c r="Q596"/>
  <c r="Q597"/>
  <c r="Q598"/>
  <c r="Q599"/>
  <c r="Q600"/>
  <c r="Q601"/>
  <c r="Q602"/>
  <c r="Q603"/>
  <c r="Q604"/>
  <c r="Q605"/>
  <c r="Q606"/>
  <c r="Q607"/>
  <c r="Q608"/>
  <c r="Q609"/>
  <c r="Q610"/>
  <c r="Q611"/>
  <c r="Q612"/>
  <c r="Q613"/>
  <c r="Q614"/>
  <c r="Q615"/>
  <c r="Q616"/>
  <c r="Q617"/>
  <c r="Q618"/>
  <c r="Q619"/>
  <c r="Q620"/>
  <c r="Q621"/>
  <c r="Q622"/>
  <c r="Q623"/>
  <c r="Q624"/>
  <c r="Q625"/>
  <c r="Q626"/>
  <c r="Q627"/>
  <c r="Q628"/>
  <c r="Q629"/>
  <c r="Q630"/>
  <c r="Q631"/>
  <c r="Q632"/>
  <c r="Q633"/>
  <c r="Q634"/>
  <c r="Q635"/>
  <c r="Q636"/>
  <c r="Q637"/>
  <c r="Q638"/>
  <c r="Q639"/>
  <c r="Q640"/>
  <c r="Q641"/>
  <c r="Q642"/>
  <c r="Q643"/>
  <c r="Q644"/>
  <c r="Q645"/>
  <c r="Q646"/>
  <c r="Q647"/>
  <c r="Q648"/>
  <c r="Q649"/>
  <c r="Q650"/>
  <c r="Q651"/>
  <c r="Q652"/>
  <c r="Q653"/>
  <c r="Q654"/>
  <c r="Q655"/>
  <c r="Q656"/>
  <c r="Q657"/>
  <c r="Q658"/>
  <c r="Q659"/>
  <c r="Q660"/>
  <c r="Q661"/>
  <c r="Q662"/>
  <c r="Q663"/>
  <c r="Q664"/>
  <c r="Q665"/>
  <c r="Q666"/>
  <c r="Q667"/>
  <c r="Q668"/>
  <c r="Q669"/>
  <c r="Q670"/>
  <c r="Q671"/>
  <c r="Q672"/>
  <c r="Q673"/>
  <c r="Q674"/>
  <c r="Q675"/>
  <c r="Q676"/>
  <c r="Q677"/>
  <c r="Q678"/>
  <c r="Q679"/>
  <c r="Q680"/>
  <c r="Q681"/>
  <c r="Q682"/>
  <c r="Q683"/>
  <c r="Q684"/>
  <c r="Q685"/>
  <c r="Q686"/>
  <c r="Q687"/>
  <c r="Q688"/>
  <c r="Q689"/>
  <c r="Q690"/>
  <c r="Q691"/>
  <c r="Q692"/>
  <c r="Q693"/>
  <c r="Q694"/>
  <c r="Q695"/>
  <c r="Q696"/>
  <c r="Q697"/>
  <c r="Q698"/>
  <c r="Q699"/>
  <c r="Q700"/>
  <c r="Q701"/>
  <c r="Q702"/>
  <c r="Q703"/>
  <c r="Q704"/>
  <c r="Q705"/>
  <c r="Q706"/>
  <c r="Q707"/>
  <c r="Q708"/>
  <c r="Q709"/>
  <c r="Q710"/>
  <c r="Q711"/>
  <c r="Q712"/>
  <c r="Q713"/>
  <c r="Q714"/>
  <c r="Q715"/>
  <c r="Q716"/>
  <c r="Q717"/>
  <c r="Q718"/>
  <c r="Q719"/>
  <c r="Q720"/>
  <c r="Q721"/>
  <c r="Q722"/>
  <c r="Q723"/>
  <c r="Q724"/>
  <c r="Q725"/>
  <c r="Q726"/>
  <c r="Q727"/>
  <c r="Q728"/>
  <c r="Q729"/>
  <c r="Q730"/>
  <c r="Q731"/>
  <c r="Q732"/>
  <c r="Q733"/>
  <c r="Q734"/>
  <c r="Q735"/>
  <c r="Q736"/>
  <c r="Q737"/>
  <c r="Q738"/>
  <c r="Q739"/>
  <c r="Q740"/>
  <c r="Q741"/>
  <c r="Q742"/>
  <c r="Q743"/>
  <c r="Q744"/>
  <c r="Q745"/>
  <c r="Q746"/>
  <c r="Q747"/>
  <c r="Q748"/>
  <c r="Q749"/>
  <c r="Q750"/>
  <c r="Q751"/>
  <c r="Q752"/>
  <c r="Q753"/>
  <c r="Q754"/>
  <c r="Q755"/>
  <c r="Q756"/>
  <c r="Q757"/>
  <c r="Q758"/>
  <c r="Q759"/>
  <c r="Q760"/>
  <c r="Q761"/>
  <c r="Q762"/>
  <c r="Q763"/>
  <c r="Q764"/>
  <c r="Q765"/>
  <c r="Q766"/>
  <c r="Q767"/>
  <c r="Q768"/>
  <c r="Q769"/>
  <c r="Q770"/>
  <c r="Q771"/>
  <c r="Q772"/>
  <c r="Q773"/>
  <c r="Q774"/>
  <c r="Q775"/>
  <c r="Q776"/>
  <c r="Q777"/>
  <c r="Q778"/>
  <c r="Q779"/>
  <c r="Q780"/>
  <c r="Q781"/>
  <c r="Q782"/>
  <c r="Q783"/>
  <c r="Q784"/>
  <c r="Q785"/>
  <c r="Q786"/>
  <c r="Q787"/>
  <c r="Q788"/>
  <c r="Q789"/>
  <c r="Q790"/>
  <c r="Q791"/>
  <c r="Q792"/>
  <c r="Q793"/>
  <c r="Q794"/>
  <c r="Q795"/>
  <c r="Q796"/>
  <c r="Q797"/>
  <c r="Q798"/>
  <c r="Q799"/>
  <c r="Q800"/>
  <c r="Q801"/>
  <c r="Q802"/>
  <c r="Q803"/>
  <c r="Q804"/>
  <c r="Q805"/>
  <c r="Q806"/>
  <c r="Q807"/>
  <c r="Q808"/>
  <c r="Q809"/>
  <c r="Q810"/>
  <c r="Q811"/>
  <c r="Q812"/>
  <c r="Q813"/>
  <c r="Q814"/>
  <c r="Q815"/>
  <c r="Q816"/>
  <c r="Q817"/>
  <c r="Q818"/>
  <c r="Q819"/>
  <c r="Q820"/>
  <c r="Q821"/>
  <c r="Q822"/>
  <c r="Q823"/>
  <c r="Q824"/>
  <c r="Q825"/>
  <c r="Q826"/>
  <c r="Q827"/>
  <c r="Q828"/>
  <c r="Q829"/>
  <c r="Q830"/>
  <c r="Q831"/>
  <c r="Q832"/>
  <c r="Q833"/>
  <c r="Q834"/>
  <c r="Q835"/>
  <c r="Q836"/>
  <c r="Q837"/>
  <c r="Q838"/>
  <c r="Q839"/>
  <c r="Q840"/>
  <c r="Q841"/>
  <c r="Q842"/>
  <c r="Q843"/>
  <c r="Q844"/>
  <c r="Q845"/>
  <c r="Q846"/>
  <c r="Q847"/>
  <c r="Q848"/>
  <c r="Q849"/>
  <c r="Q850"/>
  <c r="Q851"/>
  <c r="Q852"/>
  <c r="Q853"/>
  <c r="Q854"/>
  <c r="Q855"/>
  <c r="Q856"/>
  <c r="Q857"/>
  <c r="Q858"/>
  <c r="Q859"/>
  <c r="Q860"/>
  <c r="Q861"/>
  <c r="Q862"/>
  <c r="Q863"/>
  <c r="Q864"/>
  <c r="Q865"/>
  <c r="Q866"/>
  <c r="Q867"/>
  <c r="Q868"/>
  <c r="Q869"/>
  <c r="Q870"/>
  <c r="Q871"/>
  <c r="Q872"/>
  <c r="Q873"/>
  <c r="Q874"/>
  <c r="Q875"/>
  <c r="Q876"/>
  <c r="Q877"/>
  <c r="Q878"/>
  <c r="Q879"/>
  <c r="Q880"/>
  <c r="Q881"/>
  <c r="Q882"/>
  <c r="Q883"/>
  <c r="Q884"/>
  <c r="Q885"/>
  <c r="Q886"/>
  <c r="Q887"/>
  <c r="Q888"/>
  <c r="Q889"/>
  <c r="Q890"/>
  <c r="Q891"/>
  <c r="Q892"/>
  <c r="Q893"/>
  <c r="Q894"/>
  <c r="Q895"/>
  <c r="Q896"/>
  <c r="Q897"/>
  <c r="Q898"/>
  <c r="Q899"/>
  <c r="Q900"/>
  <c r="Q901"/>
  <c r="Q902"/>
  <c r="Q903"/>
  <c r="Q904"/>
  <c r="Q905"/>
  <c r="Q906"/>
  <c r="Q907"/>
  <c r="Q908"/>
  <c r="Q909"/>
  <c r="Q910"/>
  <c r="Q911"/>
  <c r="Q912"/>
  <c r="Q913"/>
  <c r="Q914"/>
  <c r="Q915"/>
  <c r="Q916"/>
  <c r="Q917"/>
  <c r="Q918"/>
  <c r="Q919"/>
  <c r="Q920"/>
  <c r="Q921"/>
  <c r="Q922"/>
  <c r="Q923"/>
  <c r="Q924"/>
  <c r="Q925"/>
  <c r="Q926"/>
  <c r="Q927"/>
  <c r="Q928"/>
  <c r="Q929"/>
  <c r="Q930"/>
  <c r="Q931"/>
  <c r="Q932"/>
  <c r="Q933"/>
  <c r="Q934"/>
  <c r="Q935"/>
  <c r="Q936"/>
  <c r="Q937"/>
  <c r="Q938"/>
  <c r="Q939"/>
  <c r="Q940"/>
  <c r="Q941"/>
  <c r="Q942"/>
  <c r="Q943"/>
  <c r="Q944"/>
  <c r="Q945"/>
  <c r="Q946"/>
  <c r="Q947"/>
  <c r="Q948"/>
  <c r="Q949"/>
  <c r="Q950"/>
  <c r="Q951"/>
  <c r="Q952"/>
  <c r="Q953"/>
  <c r="Q954"/>
  <c r="Q955"/>
  <c r="Q956"/>
  <c r="Q957"/>
  <c r="Q958"/>
  <c r="Q959"/>
  <c r="Q960"/>
  <c r="Q961"/>
  <c r="Q962"/>
  <c r="Q963"/>
  <c r="Q964"/>
  <c r="Q965"/>
  <c r="Q966"/>
  <c r="Q967"/>
  <c r="Q968"/>
  <c r="Q969"/>
  <c r="Q970"/>
  <c r="Q971"/>
  <c r="Q972"/>
  <c r="Q973"/>
  <c r="Q974"/>
  <c r="Q975"/>
  <c r="Q976"/>
  <c r="Q977"/>
  <c r="Q978"/>
  <c r="Q979"/>
  <c r="Q980"/>
  <c r="Q981"/>
  <c r="Q982"/>
  <c r="Q983"/>
  <c r="Q984"/>
  <c r="Q985"/>
  <c r="Q986"/>
  <c r="Q987"/>
  <c r="Q988"/>
  <c r="Q989"/>
  <c r="Q990"/>
  <c r="Q991"/>
  <c r="Q992"/>
  <c r="Q993"/>
  <c r="Q994"/>
  <c r="Q995"/>
  <c r="Q996"/>
  <c r="Q997"/>
  <c r="Q998"/>
  <c r="Q999"/>
  <c r="Q1000"/>
  <c r="Q1001"/>
  <c r="Q1002"/>
  <c r="Q1003"/>
  <c r="Q1004"/>
  <c r="Q1005"/>
  <c r="Q1006"/>
  <c r="Q1007"/>
  <c r="Q1008"/>
  <c r="Q1009"/>
  <c r="Q1010"/>
  <c r="Q1011"/>
  <c r="Q1012"/>
  <c r="Q1013"/>
  <c r="Q1014"/>
  <c r="Q1015"/>
  <c r="Q1016"/>
  <c r="Q1017"/>
  <c r="Q1018"/>
  <c r="Q1019"/>
  <c r="Q1020"/>
  <c r="Q1021"/>
  <c r="Q1022"/>
  <c r="Q1023"/>
  <c r="Q1024"/>
  <c r="Q1025"/>
  <c r="Q1026"/>
  <c r="Q1027"/>
  <c r="Q1028"/>
  <c r="Q1029"/>
  <c r="Q1030"/>
  <c r="Q1031"/>
  <c r="Q1032"/>
  <c r="Q1033"/>
  <c r="Q1034"/>
  <c r="Q1035"/>
  <c r="Q1036"/>
  <c r="Q1037"/>
  <c r="Q1038"/>
  <c r="Q1039"/>
  <c r="Q1040"/>
  <c r="Q1041"/>
  <c r="Q1042"/>
  <c r="Q1043"/>
  <c r="Q1044"/>
  <c r="Q1045"/>
  <c r="Q1046"/>
  <c r="Q1047"/>
  <c r="Q1048"/>
  <c r="Q1049"/>
  <c r="Q1050"/>
  <c r="Q1051"/>
  <c r="Q1052"/>
  <c r="Q1053"/>
  <c r="Q1054"/>
  <c r="Q1055"/>
  <c r="Q1056"/>
  <c r="Q1057"/>
  <c r="Q1058"/>
  <c r="Q1059"/>
  <c r="Q1060"/>
  <c r="Q1061"/>
  <c r="Q1062"/>
  <c r="Q1063"/>
  <c r="Q1064"/>
  <c r="Q1065"/>
  <c r="Q1066"/>
  <c r="Q1067"/>
  <c r="Q1068"/>
  <c r="Q1069"/>
  <c r="Q1070"/>
  <c r="Q1071"/>
  <c r="Q1072"/>
  <c r="Q1073"/>
  <c r="Q1074"/>
  <c r="Q1075"/>
  <c r="Q1076"/>
  <c r="Q1077"/>
  <c r="Q1078"/>
  <c r="Q1079"/>
  <c r="Q1080"/>
  <c r="Q1081"/>
  <c r="Q1082"/>
  <c r="Q1083"/>
  <c r="Q1084"/>
  <c r="Q1085"/>
  <c r="Q1086"/>
  <c r="Q1087"/>
  <c r="Q1088"/>
  <c r="Q1089"/>
  <c r="Q1090"/>
  <c r="Q1091"/>
  <c r="Q1092"/>
  <c r="Q1093"/>
  <c r="Q1094"/>
  <c r="Q1095"/>
  <c r="Q1096"/>
  <c r="Q1097"/>
  <c r="Q1098"/>
  <c r="Q1099"/>
  <c r="Q1100"/>
  <c r="Q1101"/>
  <c r="Q1102"/>
  <c r="Q1103"/>
  <c r="Q1104"/>
  <c r="Q1105"/>
  <c r="Q1106"/>
  <c r="Q1107"/>
  <c r="Q1108"/>
  <c r="Q1109"/>
  <c r="Q1110"/>
  <c r="Q1111"/>
  <c r="Q1112"/>
  <c r="Q1113"/>
  <c r="Q1114"/>
  <c r="Q1115"/>
  <c r="Q1116"/>
  <c r="Q1117"/>
  <c r="Q1118"/>
  <c r="Q1119"/>
  <c r="Q1120"/>
  <c r="Q1121"/>
  <c r="Q1122"/>
  <c r="Q1123"/>
  <c r="Q1124"/>
  <c r="Q1125"/>
  <c r="Q1126"/>
  <c r="Q1127"/>
  <c r="Q1128"/>
  <c r="Q1129"/>
  <c r="Q1130"/>
  <c r="Q1131"/>
  <c r="Q1132"/>
  <c r="Q1133"/>
  <c r="Q1134"/>
  <c r="Q1135"/>
  <c r="Q1136"/>
  <c r="Q1137"/>
  <c r="Q1138"/>
  <c r="Q1139"/>
  <c r="Q1140"/>
  <c r="Q1141"/>
  <c r="Q1142"/>
  <c r="Q1143"/>
  <c r="Q1144"/>
  <c r="Q1145"/>
  <c r="Q1146"/>
  <c r="Q1147"/>
  <c r="Q1148"/>
  <c r="Q1149"/>
  <c r="Q1150"/>
  <c r="Q1151"/>
  <c r="Q1152"/>
  <c r="Q1153"/>
  <c r="Q1154"/>
  <c r="Q1155"/>
  <c r="Q1156"/>
  <c r="Q1157"/>
  <c r="Q1158"/>
  <c r="Q1159"/>
  <c r="Q1160"/>
  <c r="Q1161"/>
  <c r="Q1162"/>
  <c r="Q1163"/>
  <c r="Q1164"/>
  <c r="Q1165"/>
  <c r="Q1166"/>
  <c r="Q1167"/>
  <c r="Q1168"/>
  <c r="Q1169"/>
  <c r="Q1170"/>
  <c r="Q1171"/>
  <c r="Q1172"/>
  <c r="Q1173"/>
  <c r="Q1174"/>
  <c r="Q1175"/>
  <c r="Q1176"/>
  <c r="Q1177"/>
  <c r="Q1178"/>
  <c r="Q1179"/>
  <c r="Q1180"/>
  <c r="Q1181"/>
  <c r="Q1182"/>
  <c r="Q1183"/>
  <c r="Q1184"/>
  <c r="Q1185"/>
  <c r="Q1186"/>
  <c r="Q1187"/>
  <c r="Q1188"/>
  <c r="Q1189"/>
  <c r="Q1190"/>
  <c r="Q1191"/>
  <c r="Q1192"/>
  <c r="Q1193"/>
  <c r="Q1194"/>
  <c r="Q1195"/>
  <c r="Q1196"/>
  <c r="Q1197"/>
  <c r="Q1198"/>
  <c r="Q1199"/>
  <c r="Q1200"/>
  <c r="Q1201"/>
  <c r="Q1202"/>
  <c r="Q1203"/>
  <c r="Q1204"/>
  <c r="Q1205"/>
  <c r="Q1206"/>
  <c r="Q1207"/>
  <c r="Q1208"/>
  <c r="Q1209"/>
  <c r="Q1210"/>
  <c r="Q1211"/>
  <c r="Q1212"/>
  <c r="Q1213"/>
  <c r="Q1214"/>
  <c r="Q1215"/>
  <c r="Q1216"/>
  <c r="Q1217"/>
  <c r="Q1218"/>
  <c r="Q1219"/>
  <c r="Q1220"/>
  <c r="Q1221"/>
  <c r="Q1222"/>
  <c r="Q1223"/>
  <c r="Q1224"/>
  <c r="Q1225"/>
  <c r="Q1226"/>
  <c r="Q1227"/>
  <c r="Q1228"/>
  <c r="Q1229"/>
  <c r="Q1230"/>
  <c r="Q1231"/>
  <c r="Q1232"/>
  <c r="Q1233"/>
  <c r="Q1234"/>
  <c r="Q1235"/>
  <c r="Q1236"/>
  <c r="Q1237"/>
  <c r="Q1238"/>
  <c r="Q1239"/>
  <c r="Q1240"/>
  <c r="Q1241"/>
  <c r="Q1242"/>
  <c r="Q1243"/>
  <c r="Q1244"/>
  <c r="Q1245"/>
  <c r="Q1246"/>
  <c r="Q1247"/>
  <c r="Q1248"/>
  <c r="Q1249"/>
  <c r="Q1250"/>
  <c r="Q1251"/>
  <c r="Q1252"/>
  <c r="Q1253"/>
  <c r="Q1254"/>
  <c r="Q1255"/>
  <c r="Q1256"/>
  <c r="Q1257"/>
  <c r="Q1258"/>
  <c r="Q1259"/>
  <c r="Q1260"/>
  <c r="Q1261"/>
  <c r="Q1262"/>
  <c r="Q1263"/>
  <c r="Q1264"/>
  <c r="Q1265"/>
  <c r="Q1266"/>
  <c r="Q1267"/>
  <c r="Q1268"/>
  <c r="Q1269"/>
  <c r="Q1270"/>
  <c r="Q1271"/>
  <c r="Q1272"/>
  <c r="Q1273"/>
  <c r="Q1274"/>
  <c r="Q1275"/>
  <c r="Q1276"/>
  <c r="Q1277"/>
  <c r="Q1278"/>
  <c r="Q1279"/>
  <c r="Q1280"/>
  <c r="Q1281"/>
  <c r="Q1282"/>
  <c r="Q1283"/>
  <c r="Q1284"/>
  <c r="Q1285"/>
  <c r="Q1286"/>
  <c r="Q1287"/>
  <c r="Q1288"/>
  <c r="Q1289"/>
  <c r="Q1290"/>
  <c r="Q1291"/>
  <c r="Q1292"/>
  <c r="Q1293"/>
  <c r="Q1294"/>
  <c r="Q1295"/>
  <c r="Q1296"/>
  <c r="Q1297"/>
  <c r="Q1298"/>
  <c r="Q1299"/>
  <c r="Q1300"/>
  <c r="Q1301"/>
  <c r="Q1302"/>
  <c r="Q1303"/>
  <c r="Q1304"/>
  <c r="Q1305"/>
  <c r="Q1306"/>
  <c r="Q1307"/>
  <c r="Q1308"/>
  <c r="Q1309"/>
  <c r="Q1310"/>
  <c r="Q1311"/>
  <c r="Q1312"/>
  <c r="Q1313"/>
  <c r="Q1314"/>
  <c r="Q1315"/>
  <c r="Q1316"/>
  <c r="Q1317"/>
  <c r="Q1318"/>
  <c r="Q1319"/>
  <c r="Q1320"/>
  <c r="Q1321"/>
  <c r="Q1322"/>
  <c r="Q1323"/>
  <c r="Q1324"/>
  <c r="Q1325"/>
  <c r="Q1326"/>
  <c r="Q1327"/>
  <c r="Q1328"/>
  <c r="Q1329"/>
  <c r="Q1330"/>
  <c r="Q1331"/>
  <c r="Q1332"/>
  <c r="Q1333"/>
  <c r="Q1334"/>
  <c r="Q1335"/>
  <c r="Q1336"/>
  <c r="Q1337"/>
  <c r="Q1338"/>
  <c r="Q1339"/>
  <c r="Q1340"/>
  <c r="Q1341"/>
  <c r="Q1342"/>
  <c r="Q1343"/>
  <c r="Q1344"/>
  <c r="Q1345"/>
  <c r="Q1346"/>
  <c r="Q1347"/>
  <c r="Q1348"/>
  <c r="Q1349"/>
  <c r="Q1350"/>
  <c r="Q1351"/>
  <c r="Q1352"/>
  <c r="Q1353"/>
  <c r="Q1354"/>
  <c r="Q1355"/>
  <c r="Q1356"/>
  <c r="Q1357"/>
  <c r="Q1358"/>
  <c r="Q1359"/>
  <c r="Q1360"/>
  <c r="Q1361"/>
  <c r="Q1362"/>
  <c r="Q1363"/>
  <c r="Q1364"/>
  <c r="Q1365"/>
  <c r="Q1366"/>
  <c r="Q1367"/>
  <c r="Q1368"/>
  <c r="Q1369"/>
  <c r="Q1370"/>
  <c r="Q1371"/>
  <c r="Q1372"/>
  <c r="Q1373"/>
  <c r="Q1374"/>
  <c r="Q1375"/>
  <c r="Q1376"/>
  <c r="Q1377"/>
  <c r="Q1378"/>
  <c r="Q1379"/>
  <c r="Q1380"/>
  <c r="Q1381"/>
  <c r="Q1382"/>
  <c r="Q1383"/>
  <c r="Q1384"/>
  <c r="Q1385"/>
  <c r="Q1386"/>
  <c r="Q1387"/>
  <c r="Q1388"/>
  <c r="Q1389"/>
  <c r="Q1390"/>
  <c r="Q1391"/>
  <c r="Q1392"/>
  <c r="Q1393"/>
  <c r="Q1394"/>
  <c r="Q1395"/>
  <c r="Q1396"/>
  <c r="Q1397"/>
  <c r="Q1398"/>
  <c r="Q1399"/>
  <c r="Q1400"/>
  <c r="Q1401"/>
  <c r="Q1402"/>
  <c r="Q1403"/>
  <c r="Q1404"/>
  <c r="Q1405"/>
  <c r="Q1406"/>
  <c r="Q1407"/>
  <c r="Q1408"/>
  <c r="Q1409"/>
  <c r="Q1410"/>
  <c r="Q1411"/>
  <c r="Q1412"/>
  <c r="Q1413"/>
  <c r="Q1414"/>
  <c r="Q1415"/>
  <c r="Q1416"/>
  <c r="Q1417"/>
  <c r="Q1418"/>
  <c r="Q1419"/>
  <c r="Q1420"/>
  <c r="Q1421"/>
  <c r="Q1422"/>
  <c r="Q1423"/>
  <c r="Q1424"/>
  <c r="Q1425"/>
  <c r="Q1426"/>
  <c r="Q1427"/>
  <c r="Q1428"/>
  <c r="Q1429"/>
  <c r="Q1430"/>
  <c r="Q1431"/>
  <c r="Q1432"/>
  <c r="Q1433"/>
  <c r="Q1434"/>
  <c r="Q1435"/>
  <c r="Q1436"/>
  <c r="Q1437"/>
  <c r="Q1438"/>
  <c r="Q1439"/>
  <c r="Q1440"/>
  <c r="Q1441"/>
  <c r="Q1442"/>
  <c r="Q1443"/>
  <c r="Q1444"/>
  <c r="Q1445"/>
  <c r="Q1446"/>
  <c r="Q1447"/>
  <c r="Q1448"/>
  <c r="Q1449"/>
  <c r="Q1450"/>
  <c r="Q1451"/>
  <c r="Q1452"/>
  <c r="Q1453"/>
  <c r="Q1454"/>
  <c r="Q1455"/>
  <c r="Q1456"/>
  <c r="Q1457"/>
  <c r="Q1458"/>
  <c r="Q1459"/>
  <c r="Q1460"/>
  <c r="Q1461"/>
  <c r="Q1462"/>
  <c r="Q1463"/>
  <c r="Q1464"/>
  <c r="Q1465"/>
  <c r="Q1466"/>
  <c r="Q1467"/>
  <c r="Q1468"/>
  <c r="Q1469"/>
  <c r="Q1470"/>
  <c r="Q1471"/>
  <c r="Q1472"/>
  <c r="Q1473"/>
  <c r="Q1474"/>
  <c r="Q1475"/>
  <c r="Q1476"/>
  <c r="Q1477"/>
  <c r="Q1478"/>
  <c r="Q1479"/>
  <c r="Q1480"/>
  <c r="Q1481"/>
  <c r="Q1482"/>
  <c r="Q1483"/>
  <c r="Q1484"/>
  <c r="Q1485"/>
  <c r="Q1486"/>
  <c r="Q1487"/>
  <c r="Q1488"/>
  <c r="Q1489"/>
  <c r="Q1490"/>
  <c r="Q1491"/>
  <c r="Q1492"/>
  <c r="Q1493"/>
  <c r="Q1494"/>
  <c r="Q1495"/>
  <c r="Q1496"/>
  <c r="Q1497"/>
  <c r="Q1498"/>
  <c r="Q1499"/>
  <c r="Q1500"/>
  <c r="Q1501"/>
  <c r="Q1502"/>
  <c r="Q1503"/>
  <c r="Q1504"/>
  <c r="Q1505"/>
  <c r="Q1506"/>
  <c r="Q1507"/>
  <c r="Q1508"/>
  <c r="Q1509"/>
  <c r="Q1510"/>
  <c r="Q1511"/>
  <c r="Q1512"/>
  <c r="Q1513"/>
  <c r="Q1514"/>
  <c r="Q1515"/>
  <c r="Q1516"/>
  <c r="Q1517"/>
  <c r="Q1518"/>
  <c r="Q1519"/>
  <c r="Q1520"/>
  <c r="Q1521"/>
  <c r="Q1522"/>
  <c r="Q1523"/>
  <c r="Q1524"/>
  <c r="Q1525"/>
  <c r="Q1526"/>
  <c r="Q1527"/>
  <c r="Q1528"/>
  <c r="Q1529"/>
  <c r="Q1530"/>
  <c r="Q1531"/>
  <c r="Q1532"/>
  <c r="Q1533"/>
  <c r="Q1534"/>
  <c r="Q1535"/>
  <c r="Q1536"/>
  <c r="Q1537"/>
  <c r="Q1538"/>
  <c r="Q1539"/>
  <c r="Q1540"/>
  <c r="Q1541"/>
  <c r="Q1542"/>
  <c r="Q1543"/>
  <c r="Q1544"/>
  <c r="Q1545"/>
  <c r="Q1546"/>
  <c r="Q1547"/>
  <c r="Q1548"/>
  <c r="Q1549"/>
  <c r="Q1550"/>
  <c r="Q1551"/>
  <c r="Q1552"/>
  <c r="Q1553"/>
  <c r="Q1554"/>
  <c r="Q1555"/>
  <c r="Q1556"/>
  <c r="Q1557"/>
  <c r="Q1558"/>
  <c r="Q1559"/>
  <c r="Q1560"/>
  <c r="Q1561"/>
  <c r="Q1562"/>
  <c r="Q1563"/>
  <c r="Q1564"/>
  <c r="Q1565"/>
  <c r="Q1566"/>
  <c r="Q1567"/>
  <c r="Q1568"/>
  <c r="Q1569"/>
  <c r="Q1570"/>
  <c r="Q1571"/>
  <c r="Q1572"/>
  <c r="Q1573"/>
  <c r="Q1574"/>
  <c r="Q1575"/>
  <c r="Q1576"/>
  <c r="Q1577"/>
  <c r="Q1578"/>
  <c r="Q1579"/>
  <c r="Q1580"/>
  <c r="Q1581"/>
  <c r="Q1582"/>
  <c r="Q1583"/>
  <c r="Q1584"/>
  <c r="Q1585"/>
  <c r="Q1586"/>
  <c r="Q1587"/>
  <c r="Q1588"/>
  <c r="Q1589"/>
  <c r="Q1590"/>
  <c r="Q1591"/>
  <c r="Q1592"/>
  <c r="Q1593"/>
  <c r="Q1594"/>
  <c r="Q1595"/>
  <c r="Q1596"/>
  <c r="Q1597"/>
  <c r="Q1598"/>
  <c r="Q1599"/>
  <c r="Q1600"/>
  <c r="Q1601"/>
  <c r="Q1602"/>
  <c r="Q1603"/>
  <c r="Q1604"/>
  <c r="Q1605"/>
  <c r="Q1606"/>
  <c r="Q1607"/>
  <c r="Q1608"/>
  <c r="Q1609"/>
  <c r="Q1610"/>
  <c r="Q1611"/>
  <c r="Q1612"/>
  <c r="Q1613"/>
  <c r="Q1614"/>
  <c r="Q1615"/>
  <c r="Q1616"/>
  <c r="Q1617"/>
  <c r="Q1618"/>
  <c r="Q1619"/>
  <c r="Q1620"/>
  <c r="Q1621"/>
  <c r="Q1622"/>
  <c r="Q1623"/>
  <c r="Q1624"/>
  <c r="Q1625"/>
  <c r="Q1626"/>
  <c r="Q1627"/>
  <c r="Q1628"/>
  <c r="Q1629"/>
  <c r="Q1630"/>
  <c r="Q1631"/>
  <c r="Q1632"/>
  <c r="Q1633"/>
  <c r="Q1634"/>
  <c r="Q1635"/>
  <c r="Q1636"/>
  <c r="Q1637"/>
  <c r="Q1638"/>
  <c r="Q1639"/>
  <c r="Q1640"/>
  <c r="Q1641"/>
  <c r="Q1642"/>
  <c r="Q1643"/>
  <c r="Q1644"/>
  <c r="Q1645"/>
  <c r="Q1646"/>
  <c r="Q1647"/>
  <c r="Q1648"/>
  <c r="Q1649"/>
  <c r="Q1650"/>
  <c r="Q1651"/>
  <c r="Q1652"/>
  <c r="Q1653"/>
  <c r="Q1654"/>
  <c r="Q1655"/>
  <c r="Q1656"/>
  <c r="Q1657"/>
  <c r="Q1658"/>
  <c r="Q1659"/>
  <c r="Q1660"/>
  <c r="Q1661"/>
  <c r="Q1662"/>
  <c r="Q1663"/>
  <c r="Q1664"/>
  <c r="Q1665"/>
  <c r="Q1666"/>
  <c r="Q1667"/>
  <c r="Q1668"/>
  <c r="Q1669"/>
  <c r="Q1670"/>
  <c r="Q1671"/>
  <c r="Q1672"/>
  <c r="Q1673"/>
  <c r="Q1674"/>
  <c r="Q1675"/>
  <c r="Q1676"/>
  <c r="Q1677"/>
  <c r="Q1678"/>
  <c r="Q1679"/>
  <c r="Q1680"/>
  <c r="Q1681"/>
  <c r="Q1682"/>
  <c r="Q1683"/>
  <c r="Q1684"/>
  <c r="Q1685"/>
  <c r="Q1686"/>
  <c r="Q1687"/>
  <c r="Q1688"/>
  <c r="Q1689"/>
  <c r="Q1690"/>
  <c r="Q1691"/>
  <c r="Q1692"/>
  <c r="Q1693"/>
  <c r="Q1694"/>
  <c r="Q1695"/>
  <c r="Q1696"/>
  <c r="Q1697"/>
  <c r="Q1698"/>
  <c r="Q1699"/>
  <c r="Q1700"/>
  <c r="Q1701"/>
  <c r="Q1702"/>
  <c r="Q1703"/>
  <c r="Q1704"/>
  <c r="Q1705"/>
  <c r="Q1706"/>
  <c r="Q1707"/>
  <c r="Q1708"/>
  <c r="Q1709"/>
  <c r="Q1710"/>
  <c r="Q1711"/>
  <c r="Q1712"/>
  <c r="Q1713"/>
  <c r="Q1714"/>
  <c r="Q1715"/>
  <c r="Q1716"/>
  <c r="Q1717"/>
  <c r="Q1718"/>
  <c r="Q1719"/>
  <c r="Q1720"/>
  <c r="Q1721"/>
  <c r="Q1722"/>
  <c r="Q1723"/>
  <c r="Q1724"/>
  <c r="Q1725"/>
  <c r="Q1726"/>
  <c r="Q1727"/>
  <c r="Q1728"/>
  <c r="Q1729"/>
  <c r="Q1730"/>
  <c r="Q1731"/>
  <c r="Q1732"/>
  <c r="Q1733"/>
  <c r="Q1734"/>
  <c r="Q1735"/>
  <c r="Q1736"/>
  <c r="Q1737"/>
  <c r="Q1738"/>
  <c r="Q1739"/>
  <c r="Q1740"/>
  <c r="Q1741"/>
  <c r="Q1742"/>
  <c r="Q1743"/>
  <c r="Q1744"/>
  <c r="Q1745"/>
  <c r="Q1746"/>
  <c r="Q1747"/>
  <c r="Q1748"/>
  <c r="Q1749"/>
  <c r="Q1750"/>
  <c r="Q1751"/>
  <c r="Q1752"/>
  <c r="Q1753"/>
  <c r="Q1754"/>
  <c r="Q1755"/>
  <c r="Q1756"/>
  <c r="Q1757"/>
  <c r="Q1758"/>
  <c r="Q1759"/>
  <c r="Q1760"/>
  <c r="Q1761"/>
  <c r="Q1762"/>
  <c r="Q1763"/>
  <c r="Q1764"/>
  <c r="Q1765"/>
  <c r="Q1766"/>
  <c r="Q1767"/>
  <c r="Q1768"/>
  <c r="Q1769"/>
  <c r="Q1770"/>
  <c r="Q1771"/>
  <c r="Q1772"/>
  <c r="Q1773"/>
  <c r="Q1774"/>
  <c r="Q1775"/>
  <c r="Q1776"/>
  <c r="Q1777"/>
  <c r="Q1778"/>
  <c r="Q1779"/>
  <c r="Q1780"/>
  <c r="Q1781"/>
  <c r="Q1782"/>
  <c r="Q1783"/>
  <c r="Q1784"/>
  <c r="Q1785"/>
  <c r="Q1786"/>
  <c r="Q1787"/>
  <c r="Q1788"/>
  <c r="Q1789"/>
  <c r="Q1790"/>
  <c r="Q1791"/>
  <c r="Q1792"/>
  <c r="Q1793"/>
  <c r="Q1794"/>
  <c r="Q1795"/>
  <c r="Q1796"/>
  <c r="Q1797"/>
  <c r="Q1798"/>
  <c r="Q1799"/>
  <c r="Q1800"/>
  <c r="Q1801"/>
  <c r="Q1802"/>
  <c r="Q1803"/>
  <c r="Q1804"/>
  <c r="Q1805"/>
  <c r="Q1806"/>
  <c r="Q1807"/>
  <c r="Q1808"/>
  <c r="Q1809"/>
  <c r="Q1810"/>
  <c r="Q1811"/>
  <c r="Q1812"/>
  <c r="Q1813"/>
  <c r="Q1814"/>
  <c r="Q1815"/>
  <c r="Q1816"/>
  <c r="Q1817"/>
  <c r="Q1818"/>
  <c r="Q1819"/>
  <c r="Q1820"/>
  <c r="Q1821"/>
  <c r="Q1822"/>
  <c r="Q1823"/>
  <c r="Q1824"/>
  <c r="Q1825"/>
  <c r="Q1826"/>
  <c r="Q1827"/>
  <c r="Q1828"/>
  <c r="Q1829"/>
  <c r="Q1830"/>
  <c r="Q1831"/>
  <c r="Q1832"/>
  <c r="Q1833"/>
  <c r="Q1834"/>
  <c r="Q1835"/>
  <c r="Q1836"/>
  <c r="Q1837"/>
  <c r="Q1838"/>
  <c r="Q1839"/>
  <c r="Q1840"/>
  <c r="Q1841"/>
  <c r="Q1842"/>
  <c r="Q1843"/>
  <c r="Q1844"/>
  <c r="Q1845"/>
  <c r="Q1846"/>
  <c r="Q1847"/>
  <c r="Q1848"/>
  <c r="Q1849"/>
  <c r="Q1850"/>
  <c r="Q1851"/>
  <c r="Q1852"/>
  <c r="Q1853"/>
  <c r="Q1854"/>
  <c r="Q1855"/>
  <c r="Q1856"/>
  <c r="Q1857"/>
  <c r="Q1858"/>
  <c r="Q1859"/>
  <c r="Q1860"/>
  <c r="Q1861"/>
  <c r="Q1862"/>
  <c r="Q1863"/>
  <c r="Q1864"/>
  <c r="Q1865"/>
  <c r="Q1866"/>
  <c r="Q1867"/>
  <c r="Q1868"/>
  <c r="Q1869"/>
  <c r="Q1870"/>
  <c r="Q1871"/>
  <c r="Q1872"/>
  <c r="Q1873"/>
  <c r="Q1874"/>
  <c r="Q1875"/>
  <c r="Q1876"/>
  <c r="Q1877"/>
  <c r="Q1878"/>
  <c r="Q1879"/>
  <c r="Q1880"/>
  <c r="Q1881"/>
  <c r="Q1882"/>
  <c r="Q1883"/>
  <c r="Q1884"/>
  <c r="Q1885"/>
  <c r="Q1886"/>
  <c r="Q1887"/>
  <c r="Q1888"/>
  <c r="Q1889"/>
  <c r="Q1890"/>
  <c r="Q1891"/>
  <c r="Q1892"/>
  <c r="Q1893"/>
  <c r="Q1894"/>
  <c r="Q1895"/>
  <c r="Q1896"/>
  <c r="Q1897"/>
  <c r="Q1898"/>
  <c r="Q1899"/>
  <c r="Q1900"/>
  <c r="Q1901"/>
  <c r="Q1902"/>
  <c r="Q1903"/>
  <c r="Q1904"/>
  <c r="Q1905"/>
  <c r="Q1906"/>
  <c r="Q1907"/>
  <c r="Q1908"/>
  <c r="Q1909"/>
  <c r="Q1910"/>
  <c r="Q1911"/>
  <c r="Q1912"/>
  <c r="Q1913"/>
  <c r="Q1914"/>
  <c r="Q1915"/>
  <c r="Q1916"/>
  <c r="Q1917"/>
  <c r="Q1918"/>
  <c r="Q1919"/>
  <c r="Q1920"/>
  <c r="Q1921"/>
  <c r="Q1922"/>
  <c r="Q1923"/>
  <c r="Q1924"/>
  <c r="Q1925"/>
  <c r="Q1926"/>
  <c r="Q1927"/>
  <c r="Q1928"/>
  <c r="Q1929"/>
  <c r="Q1930"/>
  <c r="Q1931"/>
  <c r="Q1932"/>
  <c r="Q1933"/>
  <c r="Q1934"/>
  <c r="Q1935"/>
  <c r="Q1936"/>
  <c r="Q1937"/>
  <c r="Q1938"/>
  <c r="Q1939"/>
  <c r="Q1940"/>
  <c r="Q1941"/>
  <c r="Q1942"/>
  <c r="Q1943"/>
  <c r="Q1944"/>
  <c r="Q1945"/>
  <c r="Q1946"/>
  <c r="Q1947"/>
  <c r="Q1948"/>
  <c r="Q1949"/>
  <c r="Q1950"/>
  <c r="Q1951"/>
  <c r="Q1952"/>
  <c r="Q1953"/>
  <c r="Q1954"/>
  <c r="Q1955"/>
  <c r="Q1956"/>
  <c r="Q1957"/>
  <c r="Q1958"/>
  <c r="Q1959"/>
  <c r="Q1960"/>
  <c r="Q1961"/>
  <c r="Q1962"/>
  <c r="Q1963"/>
  <c r="Q1964"/>
  <c r="Q1965"/>
  <c r="Q1966"/>
  <c r="Q1967"/>
  <c r="Q1968"/>
  <c r="Q1969"/>
  <c r="Q1970"/>
  <c r="Q1971"/>
  <c r="Q1972"/>
  <c r="Q1973"/>
  <c r="Q1974"/>
  <c r="Q1975"/>
  <c r="Q1976"/>
  <c r="Q1977"/>
  <c r="Q1978"/>
  <c r="Q1979"/>
  <c r="Q1980"/>
  <c r="Q1981"/>
  <c r="Q1982"/>
  <c r="Q1983"/>
  <c r="Q1984"/>
  <c r="Q1985"/>
  <c r="Q1986"/>
  <c r="Q1987"/>
  <c r="Q1988"/>
  <c r="Q1989"/>
  <c r="Q1990"/>
  <c r="Q1991"/>
  <c r="Q1992"/>
  <c r="Q1993"/>
  <c r="Q1994"/>
  <c r="Q1995"/>
  <c r="Q1996"/>
  <c r="Q1997"/>
  <c r="Q1998"/>
  <c r="Q1999"/>
  <c r="Q2000"/>
  <c r="Q2001"/>
  <c r="Q2002"/>
  <c r="Q2003"/>
  <c r="Q2004"/>
  <c r="Q2005"/>
  <c r="Q2006"/>
  <c r="Q2007"/>
  <c r="Q2008"/>
  <c r="Q2009"/>
  <c r="Q2010"/>
  <c r="Q2011"/>
  <c r="Q2012"/>
  <c r="Q2013"/>
  <c r="Q2014"/>
  <c r="Q2015"/>
  <c r="Q2016"/>
  <c r="Q2017"/>
  <c r="Q2018"/>
  <c r="Q2019"/>
  <c r="Q2020"/>
  <c r="Q2021"/>
  <c r="Q2022"/>
  <c r="Q2023"/>
  <c r="Q2024"/>
  <c r="Q2025"/>
  <c r="Q2026"/>
  <c r="Q2027"/>
  <c r="Q2028"/>
  <c r="Q2029"/>
  <c r="Q2030"/>
  <c r="Q2031"/>
  <c r="Q2032"/>
  <c r="Q2033"/>
  <c r="Q2034"/>
  <c r="Q2035"/>
  <c r="Q2036"/>
  <c r="Q2037"/>
  <c r="Q2038"/>
  <c r="Q2039"/>
  <c r="Q2040"/>
  <c r="Q2041"/>
  <c r="Q2042"/>
  <c r="Q2043"/>
  <c r="Q2044"/>
  <c r="Q2045"/>
  <c r="Q2046"/>
  <c r="Q2047"/>
  <c r="Q2048"/>
  <c r="Q2049"/>
  <c r="Q2050"/>
  <c r="Q2051"/>
  <c r="Q2052"/>
  <c r="Q2053"/>
  <c r="Q2054"/>
  <c r="Q2055"/>
  <c r="Q2056"/>
  <c r="Q2057"/>
  <c r="Q2058"/>
  <c r="Q2059"/>
  <c r="Q2060"/>
  <c r="Q2061"/>
  <c r="Q2062"/>
  <c r="Q2063"/>
  <c r="Q2064"/>
  <c r="Q2065"/>
  <c r="Q2066"/>
  <c r="Q2067"/>
  <c r="Q2068"/>
  <c r="Q2069"/>
  <c r="Q2070"/>
  <c r="Q2071"/>
  <c r="Q2072"/>
  <c r="Q2073"/>
  <c r="Q2074"/>
  <c r="Q2075"/>
  <c r="Q2076"/>
  <c r="Q2077"/>
  <c r="Q2078"/>
  <c r="Q2079"/>
  <c r="Q2080"/>
  <c r="Q2081"/>
  <c r="Q2082"/>
  <c r="Q2083"/>
  <c r="Q2084"/>
  <c r="Q2085"/>
  <c r="Q2086"/>
  <c r="Q2087"/>
  <c r="Q2088"/>
  <c r="Q2089"/>
  <c r="Q2090"/>
  <c r="Q2091"/>
  <c r="Q2092"/>
  <c r="Q2093"/>
  <c r="Q2094"/>
  <c r="Q2095"/>
  <c r="Q2096"/>
  <c r="Q2097"/>
  <c r="Q2098"/>
  <c r="Q2099"/>
  <c r="Q2100"/>
  <c r="Q2101"/>
  <c r="Q2102"/>
  <c r="Q2103"/>
  <c r="Q2104"/>
  <c r="Q2105"/>
  <c r="Q2106"/>
  <c r="Q2107"/>
  <c r="Q2108"/>
  <c r="Q2109"/>
  <c r="Q2110"/>
  <c r="Q2111"/>
  <c r="Q2112"/>
  <c r="Q2113"/>
  <c r="Q2114"/>
  <c r="Q2115"/>
  <c r="Q2116"/>
  <c r="Q2117"/>
  <c r="Q2118"/>
  <c r="Q2119"/>
  <c r="Q2120"/>
  <c r="Q2121"/>
  <c r="Q2122"/>
  <c r="Q2123"/>
  <c r="Q2124"/>
  <c r="Q2125"/>
  <c r="Q2126"/>
  <c r="Q2127"/>
  <c r="Q2128"/>
  <c r="Q2129"/>
  <c r="Q2130"/>
  <c r="Q2131"/>
  <c r="Q2132"/>
  <c r="Q2133"/>
  <c r="Q2134"/>
  <c r="Q2135"/>
  <c r="Q2136"/>
  <c r="Q2137"/>
  <c r="Q2138"/>
  <c r="Q2139"/>
  <c r="Q2140"/>
  <c r="Q2141"/>
  <c r="Q2142"/>
  <c r="Q2143"/>
  <c r="Q2144"/>
  <c r="Q2145"/>
  <c r="Q2146"/>
  <c r="Q2147"/>
  <c r="Q2148"/>
  <c r="Q2149"/>
  <c r="Q2150"/>
  <c r="Q2151"/>
  <c r="Q2152"/>
  <c r="Q2153"/>
  <c r="Q2154"/>
  <c r="Q2155"/>
  <c r="Q2156"/>
  <c r="Q2157"/>
  <c r="Q2158"/>
  <c r="Q2159"/>
  <c r="Q2160"/>
  <c r="Q2161"/>
  <c r="Q2162"/>
  <c r="Q2163"/>
  <c r="Q2164"/>
  <c r="Q2165"/>
  <c r="Q2166"/>
  <c r="Q2167"/>
  <c r="Q2168"/>
  <c r="Q2169"/>
  <c r="Q2170"/>
  <c r="Q2171"/>
  <c r="Q2172"/>
  <c r="Q2173"/>
  <c r="Q2174"/>
  <c r="Q2175"/>
  <c r="Q2176"/>
  <c r="Q2177"/>
  <c r="Q2178"/>
  <c r="Q2179"/>
  <c r="Q2180"/>
  <c r="Q2181"/>
  <c r="Q2182"/>
  <c r="Q2183"/>
  <c r="Q2184"/>
  <c r="Q2185"/>
  <c r="Q2186"/>
  <c r="Q2187"/>
  <c r="Q2188"/>
  <c r="Q2189"/>
  <c r="Q2190"/>
  <c r="Q2191"/>
  <c r="Q2192"/>
  <c r="Q2193"/>
  <c r="Q2194"/>
  <c r="Q2195"/>
  <c r="Q2196"/>
  <c r="Q2197"/>
  <c r="Q2198"/>
  <c r="Q2199"/>
  <c r="Q2200"/>
  <c r="Q2201"/>
  <c r="Q2202"/>
  <c r="Q2203"/>
  <c r="Q2204"/>
  <c r="Q2205"/>
  <c r="Q2206"/>
  <c r="Q2207"/>
  <c r="Q2208"/>
  <c r="Q2209"/>
  <c r="Q2210"/>
  <c r="Q2211"/>
  <c r="Q2212"/>
  <c r="Q2213"/>
  <c r="Q2214"/>
  <c r="Q2215"/>
  <c r="Q2216"/>
  <c r="Q2217"/>
  <c r="Q2218"/>
  <c r="Q2219"/>
  <c r="Q2220"/>
  <c r="Q2221"/>
  <c r="Q2222"/>
  <c r="Q2223"/>
  <c r="Q2224"/>
  <c r="Q2225"/>
  <c r="Q2226"/>
  <c r="Q2227"/>
  <c r="Q2228"/>
  <c r="Q2229"/>
  <c r="Q2230"/>
  <c r="Q2231"/>
  <c r="Q2232"/>
  <c r="Q2233"/>
  <c r="Q2234"/>
  <c r="Q2235"/>
  <c r="Q2236"/>
  <c r="Q2237"/>
  <c r="Q2238"/>
  <c r="Q2239"/>
  <c r="Q2240"/>
  <c r="Q2241"/>
  <c r="Q2242"/>
  <c r="Q2243"/>
  <c r="Q2244"/>
  <c r="Q2245"/>
  <c r="Q2246"/>
  <c r="Q2247"/>
  <c r="Q2248"/>
  <c r="Q2249"/>
  <c r="Q2250"/>
  <c r="Q2251"/>
  <c r="Q2252"/>
  <c r="Q2253"/>
  <c r="Q2254"/>
  <c r="Q2255"/>
  <c r="Q2256"/>
  <c r="Q2257"/>
  <c r="Q2258"/>
  <c r="Q2259"/>
  <c r="Q2260"/>
  <c r="Q2261"/>
  <c r="Q2262"/>
  <c r="Q2263"/>
  <c r="Q2264"/>
  <c r="Q2265"/>
  <c r="Q2266"/>
  <c r="Q2267"/>
  <c r="Q2268"/>
  <c r="Q2269"/>
  <c r="Q2270"/>
  <c r="Q2271"/>
  <c r="Q2272"/>
  <c r="Q2273"/>
  <c r="Q2274"/>
  <c r="Q2275"/>
  <c r="Q2276"/>
  <c r="Q2277"/>
  <c r="Q2278"/>
  <c r="Q2279"/>
  <c r="Q2280"/>
  <c r="Q2281"/>
  <c r="Q2282"/>
  <c r="Q2283"/>
  <c r="Q2284"/>
  <c r="Q2285"/>
  <c r="Q2286"/>
  <c r="Q2287"/>
  <c r="Q2288"/>
  <c r="Q2289"/>
  <c r="Q2290"/>
  <c r="Q2291"/>
  <c r="Q2292"/>
  <c r="Q2293"/>
  <c r="Q2294"/>
  <c r="Q2295"/>
  <c r="Q2296"/>
  <c r="Q2297"/>
  <c r="Q2298"/>
  <c r="Q2299"/>
  <c r="Q2300"/>
  <c r="Q2301"/>
  <c r="Q2302"/>
  <c r="Q2303"/>
  <c r="Q2304"/>
  <c r="Q2305"/>
  <c r="Q2306"/>
  <c r="Q2307"/>
  <c r="Q2308"/>
  <c r="Q2309"/>
  <c r="Q2310"/>
  <c r="Q2311"/>
  <c r="Q2312"/>
  <c r="Q2313"/>
  <c r="Q2314"/>
  <c r="Q2315"/>
  <c r="Q2316"/>
  <c r="Q2317"/>
  <c r="Q2318"/>
  <c r="Q2319"/>
  <c r="Q2320"/>
  <c r="Q2321"/>
  <c r="Q2322"/>
  <c r="Q2323"/>
  <c r="Q2324"/>
  <c r="Q2325"/>
  <c r="Q2326"/>
  <c r="Q2327"/>
  <c r="Q2328"/>
  <c r="Q2329"/>
  <c r="Q2330"/>
  <c r="Q2331"/>
  <c r="Q2332"/>
  <c r="Q2333"/>
  <c r="Q2334"/>
  <c r="Q2335"/>
  <c r="Q2336"/>
  <c r="Q2337"/>
  <c r="Q2338"/>
  <c r="Q2339"/>
  <c r="Q2340"/>
  <c r="Q2341"/>
  <c r="Q2342"/>
  <c r="Q2343"/>
  <c r="Q2344"/>
  <c r="Q2345"/>
  <c r="Q2346"/>
  <c r="Q2347"/>
  <c r="Q2348"/>
  <c r="Q2349"/>
  <c r="Q2350"/>
  <c r="Q2351"/>
  <c r="Q2352"/>
  <c r="Q2353"/>
  <c r="Q2354"/>
  <c r="Q2355"/>
  <c r="Q2356"/>
  <c r="Q2357"/>
  <c r="Q2358"/>
  <c r="Q2359"/>
  <c r="Q2360"/>
  <c r="Q2361"/>
  <c r="Q2362"/>
  <c r="Q2363"/>
  <c r="Q2364"/>
  <c r="Q2365"/>
  <c r="Q2366"/>
  <c r="Q2367"/>
  <c r="Q2368"/>
  <c r="Q2369"/>
  <c r="Q2370"/>
  <c r="Q2371"/>
  <c r="Q2372"/>
  <c r="Q2373"/>
  <c r="Q2374"/>
  <c r="Q2375"/>
  <c r="Q2376"/>
  <c r="Q2377"/>
  <c r="Q2378"/>
  <c r="Q2379"/>
  <c r="Q2380"/>
  <c r="Q2381"/>
  <c r="Q2382"/>
  <c r="Q2383"/>
  <c r="Q2384"/>
  <c r="Q2385"/>
  <c r="Q2386"/>
  <c r="Q2387"/>
  <c r="Q2388"/>
  <c r="Q2389"/>
  <c r="Q2390"/>
  <c r="Q2391"/>
  <c r="Q2392"/>
  <c r="Q2393"/>
  <c r="Q2394"/>
  <c r="Q2395"/>
  <c r="Q2396"/>
  <c r="Q2397"/>
  <c r="Q2398"/>
  <c r="Q2399"/>
  <c r="Q2400"/>
  <c r="Q2401"/>
  <c r="Q2402"/>
  <c r="Q2403"/>
  <c r="Q2404"/>
  <c r="Q2405"/>
  <c r="Q2406"/>
  <c r="Q2407"/>
  <c r="Q2408"/>
  <c r="Q2409"/>
  <c r="Q2410"/>
  <c r="Q2411"/>
  <c r="Q2412"/>
  <c r="Q2413"/>
  <c r="Q2414"/>
  <c r="Q2415"/>
  <c r="Q2416"/>
  <c r="Q2417"/>
  <c r="Q2418"/>
  <c r="Q2419"/>
  <c r="Q2420"/>
  <c r="Q2421"/>
  <c r="Q2422"/>
  <c r="Q2423"/>
  <c r="Q2424"/>
  <c r="Q2425"/>
  <c r="Q2426"/>
  <c r="Q2427"/>
  <c r="Q2428"/>
  <c r="Q2429"/>
  <c r="Q2430"/>
  <c r="Q2431"/>
  <c r="Q2432"/>
  <c r="Q2433"/>
  <c r="Q2434"/>
  <c r="Q2435"/>
  <c r="Q2436"/>
  <c r="Q2437"/>
  <c r="Q2438"/>
  <c r="Q2439"/>
  <c r="Q2440"/>
  <c r="Q2441"/>
  <c r="Q2442"/>
  <c r="Q2443"/>
  <c r="Q2444"/>
  <c r="Q2445"/>
  <c r="Q2446"/>
  <c r="Q2447"/>
  <c r="Q2448"/>
  <c r="Q2449"/>
  <c r="Q2450"/>
  <c r="Q2451"/>
  <c r="Q2452"/>
  <c r="Q2453"/>
  <c r="Q2454"/>
  <c r="Q2455"/>
  <c r="Q2456"/>
  <c r="Q2457"/>
  <c r="Q2458"/>
  <c r="Q2459"/>
  <c r="Q2460"/>
  <c r="Q2461"/>
  <c r="Q2462"/>
  <c r="Q2463"/>
  <c r="Q2464"/>
  <c r="Q2465"/>
  <c r="Q2466"/>
  <c r="Q2467"/>
  <c r="Q2468"/>
  <c r="Q2469"/>
  <c r="Q2470"/>
  <c r="Q2471"/>
  <c r="Q2472"/>
  <c r="Q2473"/>
  <c r="Q2474"/>
  <c r="Q2475"/>
  <c r="Q2476"/>
  <c r="Q2477"/>
  <c r="Q2478"/>
  <c r="Q2479"/>
  <c r="Q2480"/>
  <c r="Q2481"/>
  <c r="Q2482"/>
  <c r="Q2483"/>
  <c r="Q2484"/>
  <c r="Q2485"/>
  <c r="Q2486"/>
  <c r="Q2487"/>
  <c r="Q2488"/>
  <c r="Q2489"/>
  <c r="Q2490"/>
  <c r="Q2491"/>
  <c r="Q2492"/>
  <c r="Q2493"/>
  <c r="Q2494"/>
  <c r="Q2495"/>
  <c r="Q2496"/>
  <c r="Q2497"/>
  <c r="Q2498"/>
  <c r="Q2499"/>
  <c r="Q2500"/>
  <c r="Q2501"/>
  <c r="Q2502"/>
  <c r="Q2503"/>
  <c r="Q2504"/>
  <c r="Q2505"/>
  <c r="Q2506"/>
  <c r="Q2507"/>
  <c r="Q2508"/>
  <c r="Q2509"/>
  <c r="Q2510"/>
  <c r="Q2511"/>
  <c r="Q2512"/>
  <c r="Q2513"/>
  <c r="Q2514"/>
  <c r="Q2515"/>
  <c r="Q2516"/>
  <c r="Q2517"/>
  <c r="Q2518"/>
  <c r="Q2519"/>
  <c r="Q2520"/>
  <c r="Q2521"/>
  <c r="Q2522"/>
  <c r="Q2523"/>
  <c r="Q2524"/>
  <c r="Q2525"/>
  <c r="Q2526"/>
  <c r="Q2527"/>
  <c r="Q2528"/>
  <c r="Q2529"/>
  <c r="Q2530"/>
  <c r="Q2531"/>
  <c r="Q2532"/>
  <c r="Q2533"/>
  <c r="Q2534"/>
  <c r="Q2535"/>
  <c r="Q2536"/>
  <c r="Q2537"/>
  <c r="Q2538"/>
  <c r="Q2539"/>
  <c r="Q2540"/>
  <c r="Q2541"/>
  <c r="Q2542"/>
  <c r="Q2543"/>
  <c r="Q2544"/>
  <c r="Q2545"/>
  <c r="Q2546"/>
  <c r="Q2547"/>
  <c r="Q2548"/>
  <c r="Q2549"/>
  <c r="Q2550"/>
  <c r="Q2551"/>
  <c r="Q2552"/>
  <c r="Q2553"/>
  <c r="Q2554"/>
  <c r="Q2555"/>
  <c r="Q2556"/>
  <c r="Q2557"/>
  <c r="Q2558"/>
  <c r="Q2559"/>
  <c r="Q2560"/>
  <c r="Q2561"/>
  <c r="Q2562"/>
  <c r="Q2563"/>
  <c r="Q2564"/>
  <c r="Q2565"/>
  <c r="Q2566"/>
  <c r="Q2567"/>
  <c r="Q2568"/>
  <c r="Q2569"/>
  <c r="Q2570"/>
  <c r="Q2571"/>
  <c r="Q2572"/>
  <c r="Q2573"/>
  <c r="Q2574"/>
  <c r="Q2575"/>
  <c r="Q2576"/>
  <c r="Q2577"/>
  <c r="Q2578"/>
  <c r="Q2579"/>
  <c r="Q2580"/>
  <c r="Q2581"/>
  <c r="Q2582"/>
  <c r="Q2583"/>
  <c r="Q2584"/>
  <c r="Q2585"/>
  <c r="Q2586"/>
  <c r="Q2587"/>
  <c r="Q2588"/>
  <c r="Q2589"/>
  <c r="Q2590"/>
  <c r="Q2591"/>
  <c r="Q2592"/>
  <c r="Q2593"/>
  <c r="Q2594"/>
  <c r="Q2595"/>
  <c r="Q2596"/>
  <c r="Q2597"/>
  <c r="Q2598"/>
  <c r="Q2599"/>
  <c r="Q2600"/>
  <c r="Q2601"/>
  <c r="Q2602"/>
  <c r="Q2603"/>
  <c r="Q2604"/>
  <c r="Q2605"/>
  <c r="Q2606"/>
  <c r="Q2607"/>
  <c r="Q2608"/>
  <c r="Q2609"/>
  <c r="Q2610"/>
  <c r="Q2611"/>
  <c r="Q2612"/>
  <c r="Q2613"/>
  <c r="Q2614"/>
  <c r="Q2615"/>
  <c r="Q2616"/>
  <c r="Q2617"/>
  <c r="Q2618"/>
  <c r="Q2619"/>
  <c r="Q2620"/>
  <c r="Q2621"/>
  <c r="Q2622"/>
  <c r="Q2623"/>
  <c r="Q2624"/>
  <c r="Q2625"/>
  <c r="Q2626"/>
  <c r="Q2627"/>
  <c r="Q2628"/>
  <c r="Q2629"/>
  <c r="Q2630"/>
  <c r="Q2631"/>
  <c r="Q2632"/>
  <c r="Q2633"/>
  <c r="Q2634"/>
  <c r="Q2635"/>
  <c r="Q2636"/>
  <c r="Q2637"/>
  <c r="Q2638"/>
  <c r="Q2639"/>
  <c r="Q2640"/>
  <c r="Q2641"/>
  <c r="Q2642"/>
  <c r="Q2643"/>
  <c r="Q2644"/>
  <c r="Q2645"/>
  <c r="Q2646"/>
  <c r="Q2647"/>
  <c r="Q2648"/>
  <c r="Q2649"/>
  <c r="Q2650"/>
  <c r="Q2651"/>
  <c r="Q2652"/>
  <c r="Q2653"/>
  <c r="Q2654"/>
  <c r="Q2655"/>
  <c r="Q2656"/>
  <c r="Q2657"/>
  <c r="Q2658"/>
  <c r="Q2659"/>
  <c r="Q2660"/>
  <c r="Q2661"/>
  <c r="Q2662"/>
  <c r="Q2663"/>
  <c r="Q2664"/>
  <c r="Q2665"/>
  <c r="Q2666"/>
  <c r="Q2667"/>
  <c r="Q2668"/>
  <c r="Q2669"/>
  <c r="Q2670"/>
  <c r="Q2671"/>
  <c r="Q2672"/>
  <c r="Q2673"/>
  <c r="Q2674"/>
  <c r="Q2675"/>
  <c r="Q2676"/>
  <c r="Q2677"/>
  <c r="Q2678"/>
  <c r="Q2679"/>
  <c r="Q2680"/>
  <c r="Q2681"/>
  <c r="Q2682"/>
  <c r="Q2683"/>
  <c r="Q2684"/>
  <c r="Q2685"/>
  <c r="Q2686"/>
  <c r="Q2687"/>
  <c r="Q2688"/>
  <c r="Q2689"/>
  <c r="Q2690"/>
  <c r="Q2691"/>
  <c r="Q2692"/>
  <c r="Q2693"/>
  <c r="Q2694"/>
  <c r="Q2695"/>
  <c r="Q2696"/>
  <c r="Q2697"/>
  <c r="Q2698"/>
  <c r="Q2699"/>
  <c r="Q2700"/>
  <c r="Q2701"/>
  <c r="Q2702"/>
  <c r="Q2703"/>
  <c r="Q2704"/>
  <c r="Q2705"/>
  <c r="Q2706"/>
  <c r="Q2707"/>
  <c r="Q2708"/>
  <c r="Q2709"/>
  <c r="Q2710"/>
  <c r="Q2711"/>
  <c r="Q2712"/>
  <c r="Q2713"/>
  <c r="Q2714"/>
  <c r="Q2715"/>
  <c r="Q2716"/>
  <c r="Q2717"/>
  <c r="Q2718"/>
  <c r="Q2719"/>
  <c r="Q2720"/>
  <c r="Q2721"/>
  <c r="Q2722"/>
  <c r="Q2723"/>
  <c r="Q2724"/>
  <c r="Q2725"/>
  <c r="Q2726"/>
  <c r="Q2727"/>
  <c r="Q2728"/>
  <c r="Q2729"/>
  <c r="Q2730"/>
  <c r="Q2731"/>
  <c r="Q2732"/>
  <c r="Q2733"/>
  <c r="Q2734"/>
  <c r="Q2735"/>
  <c r="Q2736"/>
  <c r="Q2737"/>
  <c r="Q2738"/>
  <c r="Q2739"/>
  <c r="Q2740"/>
  <c r="Q2741"/>
  <c r="Q2742"/>
  <c r="Q2743"/>
  <c r="Q2744"/>
  <c r="Q2745"/>
  <c r="Q2746"/>
  <c r="Q2747"/>
  <c r="Q2748"/>
  <c r="Q2749"/>
  <c r="Q2750"/>
  <c r="Q2751"/>
  <c r="Q2752"/>
  <c r="Q2753"/>
  <c r="Q2754"/>
  <c r="Q2755"/>
  <c r="Q2756"/>
  <c r="Q2757"/>
  <c r="Q2758"/>
  <c r="Q2759"/>
  <c r="Q2760"/>
  <c r="Q2761"/>
  <c r="Q2762"/>
  <c r="Q2763"/>
  <c r="Q2764"/>
  <c r="Q2765"/>
  <c r="Q2766"/>
  <c r="Q2767"/>
  <c r="Q2768"/>
  <c r="Q2769"/>
  <c r="Q2770"/>
  <c r="Q2771"/>
  <c r="Q2772"/>
  <c r="Q2773"/>
  <c r="Q2774"/>
  <c r="Q2775"/>
  <c r="Q2776"/>
  <c r="Q2777"/>
  <c r="Q2778"/>
  <c r="Q2779"/>
  <c r="Q2780"/>
  <c r="Q2781"/>
  <c r="Q2782"/>
  <c r="Q2783"/>
  <c r="Q2784"/>
  <c r="Q2785"/>
  <c r="Q2786"/>
  <c r="Q2787"/>
  <c r="Q2788"/>
  <c r="Q2789"/>
  <c r="Q2790"/>
  <c r="Q2791"/>
  <c r="Q2792"/>
  <c r="Q2793"/>
  <c r="Q2794"/>
  <c r="Q2795"/>
  <c r="Q2796"/>
  <c r="Q2797"/>
  <c r="Q2798"/>
  <c r="Q2799"/>
  <c r="Q2800"/>
  <c r="Q2801"/>
  <c r="Q2802"/>
  <c r="Q2803"/>
  <c r="Q2804"/>
  <c r="Q2805"/>
  <c r="Q2806"/>
  <c r="Q2807"/>
  <c r="Q2808"/>
  <c r="Q2809"/>
  <c r="Q2810"/>
  <c r="Q2811"/>
  <c r="Q2812"/>
  <c r="Q2813"/>
  <c r="Q2814"/>
  <c r="Q2815"/>
  <c r="Q2816"/>
  <c r="Q2817"/>
  <c r="Q2818"/>
  <c r="Q2819"/>
  <c r="Q2820"/>
  <c r="Q2821"/>
  <c r="Q2822"/>
  <c r="Q2823"/>
  <c r="Q2824"/>
  <c r="Q2825"/>
  <c r="Q2826"/>
  <c r="Q2827"/>
  <c r="Q2828"/>
  <c r="Q2829"/>
  <c r="Q2830"/>
  <c r="Q2831"/>
  <c r="Q2832"/>
  <c r="Q2833"/>
  <c r="Q2834"/>
  <c r="Q2835"/>
  <c r="Q2836"/>
  <c r="Q2837"/>
  <c r="Q2838"/>
  <c r="Q2839"/>
  <c r="Q2840"/>
  <c r="Q2841"/>
  <c r="Q2842"/>
  <c r="Q2843"/>
  <c r="Q2844"/>
  <c r="Q2845"/>
  <c r="Q2846"/>
  <c r="Q2847"/>
  <c r="Q2848"/>
  <c r="Q2849"/>
  <c r="Q2850"/>
  <c r="Q2851"/>
  <c r="Q2852"/>
  <c r="Q2853"/>
  <c r="Q2854"/>
  <c r="Q2855"/>
  <c r="Q2856"/>
  <c r="Q2857"/>
  <c r="Q2858"/>
  <c r="Q2859"/>
  <c r="Q2860"/>
  <c r="Q2861"/>
  <c r="Q2862"/>
  <c r="Q2863"/>
  <c r="Q2864"/>
  <c r="Q2865"/>
  <c r="Q2866"/>
  <c r="Q2867"/>
  <c r="Q2868"/>
  <c r="Q2869"/>
  <c r="Q2870"/>
  <c r="Q2871"/>
  <c r="Q2872"/>
  <c r="Q2873"/>
  <c r="Q2874"/>
  <c r="Q2875"/>
  <c r="Q2876"/>
  <c r="Q2877"/>
  <c r="Q2878"/>
  <c r="Q2879"/>
  <c r="Q2880"/>
  <c r="Q2881"/>
  <c r="Q2882"/>
  <c r="Q2883"/>
  <c r="Q2884"/>
  <c r="Q2885"/>
  <c r="Q2886"/>
  <c r="Q2887"/>
  <c r="Q2888"/>
  <c r="Q2889"/>
  <c r="Q2890"/>
  <c r="Q2891"/>
  <c r="Q2892"/>
  <c r="Q2893"/>
  <c r="Q2894"/>
  <c r="Q2895"/>
  <c r="Q2896"/>
  <c r="Q2897"/>
  <c r="Q2898"/>
  <c r="Q2899"/>
  <c r="Q2900"/>
  <c r="Q2901"/>
  <c r="Q2902"/>
  <c r="Q2903"/>
  <c r="Q2904"/>
  <c r="Q2905"/>
  <c r="Q2906"/>
  <c r="Q2907"/>
  <c r="Q2908"/>
  <c r="Q2909"/>
  <c r="Q2910"/>
  <c r="Q2911"/>
  <c r="Q2912"/>
  <c r="Q2913"/>
  <c r="Q2914"/>
  <c r="Q2915"/>
  <c r="Q2916"/>
  <c r="Q2917"/>
  <c r="Q2918"/>
  <c r="Q2919"/>
  <c r="Q2920"/>
  <c r="Q2921"/>
  <c r="Q2922"/>
  <c r="Q2923"/>
  <c r="Q2924"/>
  <c r="Q2925"/>
  <c r="Q2926"/>
  <c r="Q2927"/>
  <c r="Q2928"/>
  <c r="Q2929"/>
  <c r="Q2930"/>
  <c r="Q2931"/>
  <c r="Q2932"/>
  <c r="Q2933"/>
  <c r="Q2934"/>
  <c r="Q2935"/>
  <c r="Q2936"/>
  <c r="Q2937"/>
  <c r="Q2938"/>
  <c r="Q2939"/>
  <c r="Q2940"/>
  <c r="Q2941"/>
  <c r="Q2942"/>
  <c r="Q2943"/>
  <c r="Q2944"/>
  <c r="Q2945"/>
  <c r="Q2946"/>
  <c r="Q2947"/>
  <c r="Q2948"/>
  <c r="Q2949"/>
  <c r="Q2950"/>
  <c r="Q2951"/>
  <c r="Q2952"/>
  <c r="Q2953"/>
  <c r="Q2954"/>
  <c r="Q2955"/>
  <c r="Q2956"/>
  <c r="Q2957"/>
  <c r="Q2958"/>
  <c r="Q2959"/>
  <c r="Q2960"/>
  <c r="Q2961"/>
  <c r="Q2962"/>
  <c r="Q2963"/>
  <c r="Q2964"/>
  <c r="Q2965"/>
  <c r="Q2966"/>
  <c r="Q2967"/>
  <c r="Q2968"/>
  <c r="Q2969"/>
  <c r="Q2970"/>
  <c r="Q2971"/>
  <c r="Q2972"/>
  <c r="Q2973"/>
  <c r="Q2974"/>
  <c r="Q2975"/>
  <c r="Q2976"/>
  <c r="Q2977"/>
  <c r="Q2978"/>
  <c r="Q2979"/>
  <c r="Q2980"/>
  <c r="Q2981"/>
  <c r="Q2982"/>
  <c r="Q2983"/>
  <c r="Q2984"/>
  <c r="Q2985"/>
  <c r="Q2986"/>
  <c r="Q2987"/>
  <c r="Q2988"/>
  <c r="Q2989"/>
  <c r="Q2990"/>
  <c r="Q2991"/>
  <c r="Q2992"/>
  <c r="Q2993"/>
  <c r="Q2994"/>
  <c r="Q2995"/>
  <c r="Q2996"/>
  <c r="Q2997"/>
  <c r="Q2998"/>
  <c r="Q2999"/>
  <c r="Q3000"/>
  <c r="Q3001"/>
  <c r="Q3002"/>
  <c r="Q3003"/>
  <c r="Q3004"/>
  <c r="Q3005"/>
  <c r="Q3006"/>
  <c r="Q3007"/>
  <c r="Q3008"/>
  <c r="Q3009"/>
  <c r="Q3010"/>
  <c r="Q3011"/>
  <c r="Q3012"/>
  <c r="Q3013"/>
  <c r="Q3014"/>
  <c r="Q3015"/>
  <c r="Q3016"/>
  <c r="Q3017"/>
  <c r="Q3018"/>
  <c r="Q3019"/>
  <c r="Q3020"/>
  <c r="Q3021"/>
  <c r="Q3022"/>
  <c r="Q3023"/>
  <c r="Q3024"/>
  <c r="Q3025"/>
  <c r="Q3026"/>
  <c r="Q3027"/>
  <c r="Q3028"/>
  <c r="Q3029"/>
  <c r="Q3030"/>
  <c r="Q3031"/>
  <c r="Q3032"/>
  <c r="Q3033"/>
  <c r="Q3034"/>
  <c r="Q3035"/>
  <c r="Q3036"/>
  <c r="Q3037"/>
  <c r="Q3038"/>
  <c r="Q3039"/>
  <c r="Q3040"/>
  <c r="Q3041"/>
  <c r="Q3042"/>
  <c r="Q3043"/>
  <c r="Q3044"/>
  <c r="Q3045"/>
  <c r="Q3046"/>
  <c r="Q3047"/>
  <c r="Q3048"/>
  <c r="Q3049"/>
  <c r="Q3050"/>
  <c r="Q3051"/>
  <c r="Q3052"/>
  <c r="Q3053"/>
  <c r="Q3054"/>
  <c r="Q3055"/>
  <c r="Q3056"/>
  <c r="Q3057"/>
  <c r="Q3058"/>
  <c r="Q3059"/>
  <c r="Q3060"/>
  <c r="Q3061"/>
  <c r="Q3062"/>
  <c r="Q3063"/>
  <c r="Q3064"/>
  <c r="Q3065"/>
  <c r="Q3066"/>
  <c r="Q3067"/>
  <c r="Q3068"/>
  <c r="Q3069"/>
  <c r="Q3070"/>
  <c r="Q3071"/>
  <c r="Q3072"/>
  <c r="Q3073"/>
  <c r="Q3074"/>
  <c r="Q3075"/>
  <c r="Q3076"/>
  <c r="Q3077"/>
  <c r="Q3078"/>
  <c r="Q3079"/>
  <c r="Q3080"/>
  <c r="Q3081"/>
  <c r="Q3082"/>
  <c r="Q3083"/>
  <c r="Q3084"/>
  <c r="Q3085"/>
  <c r="Q3086"/>
  <c r="Q3087"/>
  <c r="Q3088"/>
  <c r="Q3089"/>
  <c r="Q3090"/>
  <c r="Q3091"/>
  <c r="Q3092"/>
  <c r="Q3093"/>
  <c r="Q3094"/>
  <c r="Q3095"/>
  <c r="Q3096"/>
  <c r="Q3097"/>
  <c r="Q3098"/>
  <c r="Q3099"/>
  <c r="Q3100"/>
  <c r="Q3101"/>
  <c r="Q3102"/>
  <c r="Q3103"/>
  <c r="Q3104"/>
  <c r="Q3105"/>
  <c r="Q3106"/>
  <c r="Q3107"/>
  <c r="Q3108"/>
  <c r="Q3109"/>
  <c r="Q3110"/>
  <c r="Q3111"/>
  <c r="Q3112"/>
  <c r="Q3113"/>
  <c r="Q3114"/>
  <c r="Q3115"/>
  <c r="Q3116"/>
  <c r="Q3117"/>
  <c r="Q3118"/>
  <c r="Q3119"/>
  <c r="Q3120"/>
  <c r="Q3121"/>
  <c r="Q3122"/>
  <c r="Q3123"/>
  <c r="Q3124"/>
  <c r="Q3125"/>
  <c r="Q3126"/>
  <c r="Q3127"/>
  <c r="Q3128"/>
  <c r="Q3129"/>
  <c r="Q3130"/>
  <c r="Q3131"/>
  <c r="Q3132"/>
  <c r="Q3133"/>
  <c r="Q3134"/>
  <c r="Q3135"/>
  <c r="Q3136"/>
  <c r="Q3137"/>
  <c r="Q3138"/>
  <c r="Q3139"/>
  <c r="Q3140"/>
  <c r="Q3141"/>
  <c r="Q3142"/>
  <c r="Q3143"/>
  <c r="Q3144"/>
  <c r="Q3145"/>
  <c r="Q3146"/>
  <c r="Q3147"/>
  <c r="Q3148"/>
  <c r="Q3149"/>
  <c r="Q3150"/>
  <c r="Q3151"/>
  <c r="Q3152"/>
  <c r="Q3153"/>
  <c r="Q3154"/>
  <c r="Q3155"/>
  <c r="Q3156"/>
  <c r="Q3157"/>
  <c r="Q3158"/>
  <c r="Q3159"/>
  <c r="Q3160"/>
  <c r="Q3161"/>
  <c r="Q3162"/>
  <c r="Q3163"/>
  <c r="Q3164"/>
  <c r="Q3165"/>
  <c r="Q3166"/>
  <c r="Q3167"/>
  <c r="Q3168"/>
  <c r="Q3169"/>
  <c r="Q3170"/>
  <c r="Q3171"/>
  <c r="Q3172"/>
  <c r="Q3173"/>
  <c r="Q3174"/>
  <c r="Q3175"/>
  <c r="Q3176"/>
  <c r="Q3177"/>
  <c r="Q3178"/>
  <c r="Q3179"/>
  <c r="Q3180"/>
  <c r="Q3181"/>
  <c r="Q3182"/>
  <c r="Q3183"/>
  <c r="Q3184"/>
  <c r="Q3185"/>
  <c r="Q3186"/>
  <c r="Q3187"/>
  <c r="Q3188"/>
  <c r="Q3189"/>
  <c r="Q3190"/>
  <c r="Q3191"/>
  <c r="Q3192"/>
  <c r="Q3193"/>
  <c r="Q3194"/>
  <c r="Q3195"/>
  <c r="Q3196"/>
  <c r="Q3197"/>
  <c r="Q3198"/>
  <c r="Q3199"/>
  <c r="Q3200"/>
  <c r="Q3201"/>
  <c r="Q3202"/>
  <c r="Q3203"/>
  <c r="Q3204"/>
  <c r="Q3205"/>
  <c r="Q3206"/>
  <c r="Q3207"/>
  <c r="Q3208"/>
  <c r="Q3209"/>
  <c r="Q3210"/>
  <c r="Q3211"/>
  <c r="Q3212"/>
  <c r="Q3213"/>
  <c r="Q3214"/>
  <c r="Q3215"/>
  <c r="Q3216"/>
  <c r="Q3217"/>
  <c r="Q3218"/>
  <c r="Q3219"/>
  <c r="Q3220"/>
  <c r="Q3221"/>
  <c r="Q3222"/>
  <c r="Q3223"/>
  <c r="Q3224"/>
  <c r="Q3225"/>
  <c r="Q3226"/>
  <c r="Q3227"/>
  <c r="Q3228"/>
  <c r="Q3229"/>
  <c r="Q3230"/>
  <c r="Q3231"/>
  <c r="Q3232"/>
  <c r="Q3233"/>
  <c r="Q3234"/>
  <c r="Q3235"/>
  <c r="Q3236"/>
  <c r="Q3237"/>
  <c r="Q3238"/>
  <c r="Q3239"/>
  <c r="Q3240"/>
  <c r="Q3241"/>
  <c r="Q3242"/>
  <c r="Q3243"/>
  <c r="Q3244"/>
  <c r="Q3245"/>
  <c r="Q3246"/>
  <c r="Q3247"/>
  <c r="Q3248"/>
  <c r="Q3249"/>
  <c r="Q3250"/>
  <c r="Q3251"/>
  <c r="Q3252"/>
  <c r="Q3253"/>
  <c r="Q3254"/>
  <c r="Q3255"/>
  <c r="Q3256"/>
  <c r="Q3257"/>
  <c r="Q3258"/>
  <c r="Q3259"/>
  <c r="Q3260"/>
  <c r="Q3261"/>
  <c r="Q3262"/>
  <c r="Q3263"/>
  <c r="Q3264"/>
  <c r="Q3265"/>
  <c r="Q3266"/>
  <c r="Q3267"/>
  <c r="Q3268"/>
  <c r="Q3269"/>
  <c r="Q3270"/>
  <c r="Q3271"/>
  <c r="Q3272"/>
  <c r="Q3273"/>
  <c r="Q3274"/>
  <c r="Q3275"/>
  <c r="Q3276"/>
  <c r="Q3277"/>
  <c r="Q3278"/>
  <c r="Q3279"/>
  <c r="Q3280"/>
  <c r="Q3281"/>
  <c r="Q3282"/>
  <c r="Q3283"/>
  <c r="Q3284"/>
  <c r="Q3285"/>
  <c r="Q3286"/>
  <c r="Q3287"/>
  <c r="Q3288"/>
  <c r="Q3289"/>
  <c r="Q3290"/>
  <c r="Q3291"/>
  <c r="Q3292"/>
  <c r="Q3293"/>
  <c r="Q3294"/>
  <c r="Q3295"/>
  <c r="Q3296"/>
  <c r="Q3297"/>
  <c r="Q3298"/>
  <c r="Q3299"/>
  <c r="Q3300"/>
  <c r="Q3301"/>
  <c r="Q3302"/>
  <c r="Q3303"/>
  <c r="Q3304"/>
  <c r="Q3305"/>
  <c r="Q3306"/>
  <c r="Q3307"/>
  <c r="Q3308"/>
  <c r="Q3309"/>
  <c r="Q3310"/>
  <c r="Q3311"/>
  <c r="Q3312"/>
  <c r="Q3313"/>
  <c r="Q3314"/>
  <c r="Q3315"/>
  <c r="Q3316"/>
  <c r="Q3317"/>
  <c r="Q3318"/>
  <c r="Q3319"/>
  <c r="Q3320"/>
  <c r="Q3321"/>
  <c r="Q3322"/>
  <c r="Q3323"/>
  <c r="Q3324"/>
  <c r="Q3325"/>
  <c r="Q3326"/>
  <c r="Q3327"/>
  <c r="Q3328"/>
  <c r="Q3329"/>
  <c r="Q3330"/>
  <c r="Q3331"/>
  <c r="Q3332"/>
  <c r="Q3333"/>
  <c r="Q3334"/>
  <c r="Q3335"/>
  <c r="Q3336"/>
  <c r="Q3337"/>
  <c r="Q3338"/>
  <c r="Q3339"/>
  <c r="Q3340"/>
  <c r="Q3341"/>
  <c r="Q3342"/>
  <c r="Q3343"/>
  <c r="Q3344"/>
  <c r="Q3345"/>
  <c r="Q3346"/>
  <c r="Q3347"/>
  <c r="Q3348"/>
  <c r="Q3349"/>
  <c r="Q3350"/>
  <c r="Q3351"/>
  <c r="Q3352"/>
  <c r="Q3353"/>
  <c r="Q3354"/>
  <c r="Q3355"/>
  <c r="Q3356"/>
  <c r="Q3357"/>
  <c r="Q3358"/>
  <c r="Q3359"/>
  <c r="Q3360"/>
  <c r="Q3361"/>
  <c r="Q3362"/>
  <c r="Q3363"/>
  <c r="Q3364"/>
  <c r="Q3365"/>
  <c r="Q3366"/>
  <c r="Q3367"/>
  <c r="Q3368"/>
  <c r="Q3369"/>
  <c r="Q3370"/>
  <c r="Q3371"/>
  <c r="Q3372"/>
  <c r="Q3373"/>
  <c r="Q3374"/>
  <c r="Q3375"/>
  <c r="Q3376"/>
  <c r="Q3377"/>
  <c r="Q3378"/>
  <c r="Q3379"/>
  <c r="Q3380"/>
  <c r="Q3381"/>
  <c r="Q3382"/>
  <c r="Q3383"/>
  <c r="Q3384"/>
  <c r="Q3385"/>
  <c r="Q3386"/>
  <c r="Q3387"/>
  <c r="Q3388"/>
  <c r="Q3389"/>
  <c r="Q3390"/>
  <c r="Q3391"/>
  <c r="Q3392"/>
  <c r="Q3393"/>
  <c r="Q3394"/>
  <c r="Q3395"/>
  <c r="Q3396"/>
  <c r="Q3397"/>
  <c r="Q3398"/>
  <c r="Q3399"/>
  <c r="Q3400"/>
  <c r="Q3401"/>
  <c r="Q3402"/>
  <c r="Q3403"/>
  <c r="Q3404"/>
  <c r="Q3405"/>
  <c r="Q3406"/>
  <c r="Q3407"/>
  <c r="Q3408"/>
  <c r="Q3409"/>
  <c r="Q3410"/>
  <c r="Q3411"/>
  <c r="Q3412"/>
  <c r="Q3413"/>
  <c r="Q3414"/>
  <c r="Q3415"/>
  <c r="Q3416"/>
  <c r="Q3417"/>
  <c r="Q3418"/>
  <c r="Q3419"/>
  <c r="Q3420"/>
  <c r="Q3421"/>
  <c r="Q3422"/>
  <c r="Q3423"/>
  <c r="Q3424"/>
  <c r="Q3425"/>
  <c r="Q3426"/>
  <c r="Q3427"/>
  <c r="Q3428"/>
  <c r="Q3429"/>
  <c r="Q3430"/>
  <c r="Q3431"/>
  <c r="Q3432"/>
  <c r="Q3433"/>
  <c r="Q3434"/>
  <c r="Q3435"/>
  <c r="Q3436"/>
  <c r="Q3437"/>
  <c r="Q3438"/>
  <c r="Q3439"/>
  <c r="Q3440"/>
  <c r="Q3441"/>
  <c r="Q3442"/>
  <c r="Q3443"/>
  <c r="Q3444"/>
  <c r="Q3445"/>
  <c r="Q3446"/>
  <c r="Q3447"/>
  <c r="Q3448"/>
  <c r="Q3449"/>
  <c r="Q3450"/>
  <c r="Q3451"/>
  <c r="Q3452"/>
  <c r="Q3453"/>
  <c r="Q3454"/>
  <c r="Q3455"/>
  <c r="Q3456"/>
  <c r="Q3457"/>
  <c r="Q3458"/>
  <c r="Q3459"/>
  <c r="Q3460"/>
  <c r="Q3461"/>
  <c r="Q3462"/>
  <c r="Q3463"/>
  <c r="Q3464"/>
  <c r="Q3465"/>
  <c r="Q3466"/>
  <c r="Q3467"/>
  <c r="Q3468"/>
  <c r="Q3469"/>
  <c r="Q3470"/>
  <c r="Q3471"/>
  <c r="Q3472"/>
  <c r="Q3473"/>
  <c r="Q3474"/>
  <c r="Q3475"/>
  <c r="Q3476"/>
  <c r="Q3477"/>
  <c r="Q3478"/>
  <c r="Q3479"/>
  <c r="Q3480"/>
  <c r="Q3481"/>
  <c r="Q3482"/>
  <c r="Q3483"/>
  <c r="Q3484"/>
  <c r="Q3485"/>
  <c r="Q3486"/>
  <c r="Q3487"/>
  <c r="Q3488"/>
  <c r="Q3489"/>
  <c r="Q3490"/>
  <c r="Q3491"/>
  <c r="Q3492"/>
  <c r="Q3493"/>
  <c r="Q3494"/>
  <c r="Q3495"/>
  <c r="Q3496"/>
  <c r="Q3497"/>
  <c r="Q3498"/>
  <c r="Q3499"/>
  <c r="Q3500"/>
  <c r="Q3501"/>
  <c r="Q3502"/>
  <c r="Q3503"/>
  <c r="Q3504"/>
  <c r="Q3505"/>
  <c r="Q3506"/>
  <c r="Q3507"/>
  <c r="Q3508"/>
  <c r="Q3509"/>
  <c r="Q3510"/>
  <c r="Q3511"/>
  <c r="Q3512"/>
  <c r="Q3513"/>
  <c r="Q3514"/>
  <c r="Q3515"/>
  <c r="Q3516"/>
  <c r="Q3517"/>
  <c r="Q3518"/>
  <c r="Q3519"/>
  <c r="Q3520"/>
  <c r="Q3521"/>
  <c r="Q3522"/>
  <c r="Q3523"/>
  <c r="Q3524"/>
  <c r="Q3525"/>
  <c r="Q3526"/>
  <c r="Q3527"/>
  <c r="Q3528"/>
  <c r="Q3529"/>
  <c r="Q3530"/>
  <c r="Q3531"/>
  <c r="Q3532"/>
  <c r="Q3533"/>
  <c r="Q3534"/>
  <c r="Q3535"/>
  <c r="Q3536"/>
  <c r="Q3537"/>
  <c r="Q3538"/>
  <c r="Q3539"/>
  <c r="Q3540"/>
  <c r="Q3541"/>
  <c r="Q3542"/>
  <c r="Q3543"/>
  <c r="Q3544"/>
  <c r="Q3545"/>
  <c r="Q3546"/>
  <c r="Q3547"/>
  <c r="Q3548"/>
  <c r="Q3549"/>
  <c r="Q3550"/>
  <c r="Q3551"/>
  <c r="Q3552"/>
  <c r="Q3553"/>
  <c r="Q3554"/>
  <c r="Q3555"/>
  <c r="Q3556"/>
  <c r="Q3557"/>
  <c r="Q3558"/>
  <c r="Q3559"/>
  <c r="Q3560"/>
  <c r="Q3561"/>
  <c r="Q3562"/>
  <c r="Q3563"/>
  <c r="Q3564"/>
  <c r="Q3565"/>
  <c r="Q3566"/>
  <c r="Q3567"/>
  <c r="Q3568"/>
  <c r="Q3569"/>
  <c r="Q3570"/>
  <c r="Q3571"/>
  <c r="Q3572"/>
  <c r="Q3573"/>
  <c r="Q3574"/>
  <c r="Q3575"/>
  <c r="Q3576"/>
  <c r="Q3577"/>
  <c r="Q3578"/>
  <c r="Q3579"/>
  <c r="Q3580"/>
  <c r="Q3581"/>
  <c r="Q3582"/>
  <c r="Q3583"/>
  <c r="Q3584"/>
  <c r="Q3585"/>
  <c r="Q3586"/>
  <c r="Q3587"/>
  <c r="Q3588"/>
  <c r="Q3589"/>
  <c r="Q3590"/>
  <c r="Q3591"/>
  <c r="Q3592"/>
  <c r="Q3593"/>
  <c r="Q3594"/>
  <c r="Q3595"/>
  <c r="Q3596"/>
  <c r="Q3597"/>
  <c r="Q3598"/>
  <c r="Q3599"/>
  <c r="Q3600"/>
  <c r="Q3601"/>
  <c r="Q3602"/>
  <c r="Q3603"/>
  <c r="Q3604"/>
  <c r="Q3605"/>
  <c r="Q3606"/>
  <c r="Q3607"/>
  <c r="Q3608"/>
  <c r="Q3609"/>
  <c r="Q3610"/>
  <c r="Q3611"/>
  <c r="Q3612"/>
  <c r="Q3613"/>
  <c r="Q3614"/>
  <c r="Q3615"/>
  <c r="Q3616"/>
  <c r="Q3617"/>
  <c r="Q3618"/>
  <c r="Q3619"/>
  <c r="Q3620"/>
  <c r="Q3621"/>
  <c r="Q3622"/>
  <c r="Q3623"/>
  <c r="Q3624"/>
  <c r="Q3625"/>
  <c r="Q3626"/>
  <c r="Q3627"/>
  <c r="Q3628"/>
  <c r="Q3629"/>
  <c r="Q3630"/>
  <c r="Q3631"/>
  <c r="Q3632"/>
  <c r="Q3633"/>
  <c r="Q3634"/>
  <c r="Q3635"/>
  <c r="Q3636"/>
  <c r="Q3637"/>
  <c r="Q3638"/>
  <c r="Q3639"/>
  <c r="Q3640"/>
  <c r="Q3641"/>
  <c r="Q3642"/>
  <c r="Q3643"/>
  <c r="Q3644"/>
  <c r="Q3645"/>
  <c r="Q3646"/>
  <c r="Q3647"/>
  <c r="Q3648"/>
  <c r="Q3649"/>
  <c r="Q3650"/>
  <c r="Q3651"/>
  <c r="Q3652"/>
  <c r="Q3653"/>
  <c r="Q3654"/>
  <c r="Q3655"/>
  <c r="Q3656"/>
  <c r="Q3657"/>
  <c r="Q3658"/>
  <c r="Q3659"/>
  <c r="Q3660"/>
  <c r="Q3661"/>
  <c r="Q3662"/>
  <c r="Q3663"/>
  <c r="Q3664"/>
  <c r="Q3665"/>
  <c r="Q3666"/>
  <c r="Q3667"/>
  <c r="Q3668"/>
  <c r="Q3669"/>
  <c r="Q3670"/>
  <c r="Q3671"/>
  <c r="Q3672"/>
  <c r="Q3673"/>
  <c r="Q3674"/>
  <c r="Q3675"/>
  <c r="Q3676"/>
  <c r="Q3677"/>
  <c r="Q3678"/>
  <c r="Q3679"/>
  <c r="Q3680"/>
  <c r="Q3681"/>
  <c r="Q3682"/>
  <c r="Q3683"/>
  <c r="Q3684"/>
  <c r="Q3685"/>
  <c r="Q3686"/>
  <c r="Q3687"/>
  <c r="Q3688"/>
  <c r="Q3689"/>
  <c r="Q3690"/>
  <c r="Q3691"/>
  <c r="Q3692"/>
  <c r="Q3693"/>
  <c r="Q3694"/>
  <c r="Q3695"/>
  <c r="Q3696"/>
  <c r="Q3697"/>
  <c r="Q3698"/>
  <c r="Q3699"/>
  <c r="Q3700"/>
  <c r="Q3701"/>
  <c r="Q3702"/>
  <c r="Q3703"/>
  <c r="Q3704"/>
  <c r="Q3705"/>
  <c r="Q3706"/>
  <c r="Q3707"/>
  <c r="Q3708"/>
  <c r="Q3709"/>
  <c r="Q3710"/>
  <c r="Q3711"/>
  <c r="Q3712"/>
  <c r="Q3713"/>
  <c r="Q3714"/>
  <c r="Q3715"/>
  <c r="Q3716"/>
  <c r="Q3717"/>
  <c r="Q3718"/>
  <c r="Q3719"/>
  <c r="Q3720"/>
  <c r="Q3721"/>
  <c r="Q3722"/>
  <c r="Q3723"/>
  <c r="Q3724"/>
  <c r="Q3725"/>
  <c r="Q3726"/>
  <c r="Q3727"/>
  <c r="Q3728"/>
  <c r="Q3729"/>
  <c r="Q3730"/>
  <c r="Q3731"/>
  <c r="Q3732"/>
  <c r="Q3733"/>
  <c r="Q3734"/>
  <c r="Q3735"/>
  <c r="Q3736"/>
  <c r="Q3737"/>
  <c r="Q3738"/>
  <c r="Q3739"/>
  <c r="Q3740"/>
  <c r="Q3741"/>
  <c r="Q3742"/>
  <c r="Q3743"/>
  <c r="Q3744"/>
  <c r="Q3745"/>
  <c r="Q3746"/>
  <c r="Q3747"/>
  <c r="Q3748"/>
  <c r="Q3749"/>
  <c r="Q3750"/>
  <c r="Q3751"/>
  <c r="Q3752"/>
  <c r="Q3753"/>
  <c r="Q3754"/>
  <c r="Q3755"/>
  <c r="Q3756"/>
  <c r="Q3757"/>
  <c r="Q3758"/>
  <c r="Q3759"/>
  <c r="Q3760"/>
  <c r="Q3761"/>
  <c r="Q3762"/>
  <c r="Q3763"/>
  <c r="Q3764"/>
  <c r="Q3765"/>
  <c r="Q3766"/>
  <c r="Q3767"/>
  <c r="Q3768"/>
  <c r="Q3769"/>
  <c r="Q3770"/>
  <c r="Q3771"/>
  <c r="Q3772"/>
  <c r="Q3773"/>
  <c r="Q3774"/>
  <c r="Q3775"/>
  <c r="Q3776"/>
  <c r="Q3777"/>
  <c r="Q3778"/>
  <c r="Q3779"/>
  <c r="Q3780"/>
  <c r="Q3781"/>
  <c r="Q3782"/>
  <c r="Q3783"/>
  <c r="Q3784"/>
  <c r="Q3785"/>
  <c r="Q3786"/>
  <c r="Q3787"/>
  <c r="Q3788"/>
  <c r="Q3789"/>
  <c r="Q3790"/>
  <c r="Q3791"/>
  <c r="Q3792"/>
  <c r="Q3793"/>
  <c r="Q3794"/>
  <c r="Q3795"/>
  <c r="Q3796"/>
  <c r="Q3797"/>
  <c r="Q3798"/>
  <c r="Q3799"/>
  <c r="Q3800"/>
  <c r="Q3801"/>
  <c r="Q3802"/>
  <c r="Q3803"/>
  <c r="Q3804"/>
  <c r="Q3805"/>
  <c r="Q3806"/>
  <c r="Q3807"/>
  <c r="Q3808"/>
  <c r="Q3809"/>
  <c r="Q3810"/>
  <c r="Q3811"/>
  <c r="Q3812"/>
  <c r="Q3813"/>
  <c r="Q3814"/>
  <c r="Q3815"/>
  <c r="Q3816"/>
  <c r="Q3817"/>
  <c r="Q3818"/>
  <c r="Q3819"/>
  <c r="Q3820"/>
  <c r="Q3821"/>
  <c r="Q3822"/>
  <c r="Q3823"/>
  <c r="Q3824"/>
  <c r="Q3825"/>
  <c r="Q3826"/>
  <c r="Q3827"/>
  <c r="Q3828"/>
  <c r="Q3829"/>
  <c r="Q3830"/>
  <c r="Q3831"/>
  <c r="Q3832"/>
  <c r="Q3833"/>
  <c r="Q3834"/>
  <c r="Q3835"/>
  <c r="Q3836"/>
  <c r="Q3837"/>
  <c r="Q3838"/>
  <c r="Q3839"/>
  <c r="Q3840"/>
  <c r="Q3841"/>
  <c r="Q3842"/>
  <c r="Q3843"/>
  <c r="Q3844"/>
  <c r="Q3845"/>
  <c r="Q3846"/>
  <c r="Q3847"/>
  <c r="Q3848"/>
  <c r="Q3849"/>
  <c r="Q3850"/>
  <c r="Q3851"/>
  <c r="Q3852"/>
  <c r="Q3853"/>
  <c r="Q3854"/>
  <c r="Q3855"/>
  <c r="Q3856"/>
  <c r="Q3857"/>
  <c r="Q3858"/>
  <c r="Q3859"/>
  <c r="Q3860"/>
  <c r="Q3861"/>
  <c r="Q3862"/>
  <c r="Q3863"/>
  <c r="Q3864"/>
  <c r="Q3865"/>
  <c r="Q3866"/>
  <c r="Q3867"/>
  <c r="Q3868"/>
  <c r="Q3869"/>
  <c r="Q3870"/>
  <c r="Q3871"/>
  <c r="Q3872"/>
  <c r="Q3873"/>
  <c r="Q3874"/>
  <c r="Q3875"/>
  <c r="Q3876"/>
  <c r="Q3877"/>
  <c r="Q3878"/>
  <c r="Q3879"/>
  <c r="Q3880"/>
  <c r="Q3881"/>
  <c r="Q3882"/>
  <c r="Q3883"/>
  <c r="Q3884"/>
  <c r="Q3885"/>
  <c r="Q3886"/>
  <c r="Q3887"/>
  <c r="Q3888"/>
  <c r="Q3889"/>
  <c r="Q3890"/>
  <c r="Q3891"/>
  <c r="Q3892"/>
  <c r="Q3893"/>
  <c r="Q3894"/>
  <c r="Q3895"/>
  <c r="Q3896"/>
  <c r="Q3897"/>
  <c r="Q3898"/>
  <c r="Q3899"/>
  <c r="Q3900"/>
  <c r="Q3901"/>
  <c r="Q3902"/>
  <c r="Q3903"/>
  <c r="Q3904"/>
  <c r="Q3905"/>
  <c r="Q3906"/>
  <c r="Q3907"/>
  <c r="Q3908"/>
  <c r="Q3909"/>
  <c r="Q3910"/>
  <c r="Q3911"/>
  <c r="Q3912"/>
  <c r="Q3913"/>
  <c r="Q3914"/>
  <c r="Q3915"/>
  <c r="Q3916"/>
  <c r="Q3917"/>
  <c r="Q3918"/>
  <c r="Q3919"/>
  <c r="Q3920"/>
  <c r="Q3921"/>
  <c r="Q3922"/>
  <c r="Q3923"/>
  <c r="Q3924"/>
  <c r="Q3925"/>
  <c r="Q3926"/>
  <c r="Q3927"/>
  <c r="Q3928"/>
  <c r="Q3929"/>
  <c r="Q3930"/>
  <c r="Q3931"/>
  <c r="Q3932"/>
  <c r="Q3933"/>
  <c r="Q3934"/>
  <c r="Q3935"/>
  <c r="Q3936"/>
  <c r="Q3937"/>
  <c r="Q3938"/>
  <c r="Q3939"/>
  <c r="Q3940"/>
  <c r="Q3941"/>
  <c r="Q3942"/>
  <c r="Q3943"/>
  <c r="Q3944"/>
  <c r="Q3945"/>
  <c r="Q3946"/>
  <c r="Q3947"/>
  <c r="Q3948"/>
  <c r="Q3949"/>
  <c r="Q3950"/>
  <c r="Q3951"/>
  <c r="Q3952"/>
  <c r="Q3953"/>
  <c r="Q3954"/>
  <c r="Q3955"/>
  <c r="Q3956"/>
  <c r="Q3957"/>
  <c r="Q3958"/>
  <c r="Q3959"/>
  <c r="Q3960"/>
  <c r="Q3961"/>
  <c r="Q3962"/>
  <c r="Q3963"/>
  <c r="Q3964"/>
  <c r="Q3965"/>
  <c r="Q3966"/>
  <c r="Q3967"/>
  <c r="Q3968"/>
  <c r="Q3969"/>
  <c r="Q3970"/>
  <c r="Q3971"/>
  <c r="Q3972"/>
  <c r="Q3973"/>
  <c r="Q3974"/>
  <c r="Q3975"/>
  <c r="Q3976"/>
  <c r="Q3977"/>
  <c r="Q3978"/>
  <c r="Q3979"/>
  <c r="Q3980"/>
  <c r="Q3981"/>
  <c r="Q3982"/>
  <c r="Q3983"/>
  <c r="Q3984"/>
  <c r="Q3985"/>
  <c r="Q3986"/>
  <c r="Q3987"/>
  <c r="Q3988"/>
  <c r="Q3989"/>
  <c r="Q3990"/>
  <c r="Q3991"/>
  <c r="Q3992"/>
  <c r="Q3993"/>
  <c r="Q3994"/>
  <c r="Q3995"/>
  <c r="Q3996"/>
  <c r="Q3997"/>
  <c r="Q3998"/>
  <c r="Q3999"/>
  <c r="Q4000"/>
  <c r="Q4001"/>
  <c r="Q4002"/>
  <c r="Q4003"/>
  <c r="Q4004"/>
  <c r="Q4005"/>
  <c r="Q4006"/>
  <c r="Q4007"/>
  <c r="Q4008"/>
  <c r="Q4009"/>
  <c r="Q4010"/>
  <c r="Q4011"/>
  <c r="Q4012"/>
  <c r="Q4013"/>
  <c r="Q4014"/>
  <c r="Q4015"/>
  <c r="Q4016"/>
  <c r="Q4017"/>
  <c r="Q4018"/>
  <c r="Q4019"/>
  <c r="Q4020"/>
  <c r="Q4021"/>
  <c r="Q4022"/>
  <c r="Q4023"/>
  <c r="Q4024"/>
  <c r="Q4025"/>
  <c r="Q4026"/>
  <c r="Q4027"/>
  <c r="Q4028"/>
  <c r="Q4029"/>
  <c r="Q4030"/>
  <c r="Q4031"/>
  <c r="Q4032"/>
  <c r="Q4033"/>
  <c r="Q4034"/>
  <c r="Q4035"/>
  <c r="Q4036"/>
  <c r="Q4037"/>
  <c r="Q4038"/>
  <c r="Q4039"/>
  <c r="Q4040"/>
  <c r="Q4041"/>
  <c r="Q4042"/>
  <c r="Q4043"/>
  <c r="Q4044"/>
  <c r="Q4045"/>
  <c r="Q4046"/>
  <c r="Q4047"/>
  <c r="Q4048"/>
  <c r="Q4049"/>
  <c r="Q4050"/>
  <c r="Q4051"/>
  <c r="Q4052"/>
  <c r="Q4053"/>
  <c r="Q4054"/>
  <c r="Q4055"/>
  <c r="Q4056"/>
  <c r="Q4057"/>
  <c r="Q4058"/>
  <c r="Q4059"/>
  <c r="Q4060"/>
  <c r="Q4061"/>
  <c r="Q4062"/>
  <c r="Q4063"/>
  <c r="Q4064"/>
  <c r="Q4065"/>
  <c r="Q4066"/>
  <c r="Q4067"/>
  <c r="Q4068"/>
  <c r="Q4069"/>
  <c r="Q4070"/>
  <c r="Q4071"/>
  <c r="Q4072"/>
  <c r="Q4073"/>
  <c r="Q4074"/>
  <c r="Q4075"/>
  <c r="Q4076"/>
  <c r="Q4077"/>
  <c r="Q4078"/>
  <c r="Q4079"/>
  <c r="Q4080"/>
  <c r="Q4081"/>
  <c r="Q4082"/>
  <c r="Q4083"/>
  <c r="Q4084"/>
  <c r="Q4085"/>
  <c r="Q4086"/>
  <c r="Q4087"/>
  <c r="Q4088"/>
  <c r="Q4089"/>
  <c r="Q4090"/>
  <c r="Q4091"/>
  <c r="Q4092"/>
  <c r="Q4093"/>
  <c r="Q4094"/>
  <c r="Q4095"/>
  <c r="Q4096"/>
  <c r="Q4097"/>
  <c r="Q4098"/>
  <c r="Q4099"/>
  <c r="Q4100"/>
  <c r="Q4101"/>
  <c r="Q4102"/>
  <c r="Q4103"/>
  <c r="Q4104"/>
  <c r="Q4105"/>
  <c r="Q4106"/>
  <c r="Q4107"/>
  <c r="Q4108"/>
  <c r="Q4109"/>
  <c r="Q4110"/>
  <c r="Q4111"/>
  <c r="Q4112"/>
  <c r="Q4113"/>
  <c r="Q4114"/>
  <c r="Q4115"/>
  <c r="Q4116"/>
  <c r="Q4117"/>
  <c r="Q4118"/>
  <c r="Q4119"/>
  <c r="Q4120"/>
  <c r="Q4121"/>
  <c r="Q4122"/>
  <c r="Q4123"/>
  <c r="Q4124"/>
  <c r="Q4125"/>
  <c r="Q4126"/>
  <c r="Q4127"/>
  <c r="Q4128"/>
  <c r="Q4129"/>
  <c r="Q4130"/>
  <c r="Q4131"/>
  <c r="Q4132"/>
  <c r="Q4133"/>
  <c r="Q4134"/>
  <c r="Q4135"/>
  <c r="Q4136"/>
  <c r="Q4137"/>
  <c r="Q4138"/>
  <c r="Q4139"/>
  <c r="Q4140"/>
  <c r="Q4141"/>
  <c r="Q4142"/>
  <c r="Q4143"/>
  <c r="Q4144"/>
  <c r="Q4145"/>
  <c r="Q4146"/>
  <c r="Q4147"/>
  <c r="Q4148"/>
  <c r="Q4149"/>
  <c r="Q4150"/>
  <c r="Q4151"/>
  <c r="Q4152"/>
  <c r="Q4153"/>
  <c r="Q4154"/>
  <c r="Q4155"/>
  <c r="Q4156"/>
  <c r="Q4157"/>
  <c r="Q4158"/>
  <c r="Q4159"/>
  <c r="Q4160"/>
  <c r="Q4161"/>
  <c r="Q4162"/>
  <c r="Q4163"/>
  <c r="Q4164"/>
  <c r="Q4165"/>
  <c r="Q4166"/>
  <c r="Q4167"/>
  <c r="Q4168"/>
  <c r="Q4169"/>
  <c r="Q4170"/>
  <c r="Q4171"/>
  <c r="Q4172"/>
  <c r="Q4173"/>
  <c r="Q4174"/>
  <c r="Q4175"/>
  <c r="Q4176"/>
  <c r="Q4177"/>
  <c r="Q4178"/>
  <c r="Q4179"/>
  <c r="Q4180"/>
  <c r="Q4181"/>
  <c r="Q4182"/>
  <c r="Q4183"/>
  <c r="Q4184"/>
  <c r="Q4185"/>
  <c r="Q4186"/>
  <c r="Q4187"/>
  <c r="Q4188"/>
  <c r="Q4189"/>
  <c r="Q4190"/>
  <c r="Q4191"/>
  <c r="Q4192"/>
  <c r="Q4193"/>
  <c r="Q4194"/>
  <c r="Q4195"/>
  <c r="Q4196"/>
  <c r="Q4197"/>
  <c r="Q4198"/>
  <c r="Q4199"/>
  <c r="Q4200"/>
  <c r="Q4201"/>
  <c r="Q4202"/>
  <c r="Q4203"/>
  <c r="Q4204"/>
  <c r="Q4205"/>
  <c r="Q4206"/>
  <c r="Q4207"/>
  <c r="Q4208"/>
  <c r="Q4209"/>
  <c r="Q4210"/>
  <c r="Q4211"/>
  <c r="Q4212"/>
  <c r="Q4213"/>
  <c r="Q4214"/>
  <c r="Q4215"/>
  <c r="Q4216"/>
  <c r="Q4217"/>
  <c r="Q4218"/>
  <c r="Q4219"/>
  <c r="Q4220"/>
  <c r="Q4221"/>
  <c r="Q4222"/>
  <c r="Q4223"/>
  <c r="Q4224"/>
  <c r="Q4225"/>
  <c r="Q4226"/>
  <c r="Q4227"/>
  <c r="Q4228"/>
  <c r="Q4229"/>
  <c r="Q4230"/>
  <c r="Q4231"/>
  <c r="Q4232"/>
  <c r="Q4233"/>
  <c r="Q4234"/>
  <c r="Q4235"/>
  <c r="Q4236"/>
  <c r="Q4237"/>
  <c r="Q4238"/>
  <c r="Q4239"/>
  <c r="Q4240"/>
  <c r="Q4241"/>
  <c r="Q4242"/>
  <c r="Q4243"/>
  <c r="Q4244"/>
  <c r="Q4245"/>
  <c r="Q4246"/>
  <c r="Q4247"/>
  <c r="Q4248"/>
  <c r="Q4249"/>
  <c r="Q4250"/>
  <c r="Q4251"/>
  <c r="Q4252"/>
  <c r="Q4253"/>
  <c r="Q4254"/>
  <c r="Q4255"/>
  <c r="Q4256"/>
  <c r="Q4257"/>
  <c r="Q4258"/>
  <c r="Q4259"/>
  <c r="Q4260"/>
  <c r="Q4261"/>
  <c r="Q4262"/>
  <c r="Q4263"/>
  <c r="Q4264"/>
  <c r="Q4265"/>
  <c r="Q4266"/>
  <c r="Q4267"/>
  <c r="Q4268"/>
  <c r="Q4269"/>
  <c r="Q4270"/>
  <c r="Q4271"/>
  <c r="Q4272"/>
  <c r="Q4273"/>
  <c r="Q4274"/>
  <c r="Q4275"/>
  <c r="Q4276"/>
  <c r="Q4277"/>
  <c r="Q4278"/>
  <c r="Q4279"/>
  <c r="Q4280"/>
  <c r="Q4281"/>
  <c r="Q4282"/>
  <c r="Q4283"/>
  <c r="Q4284"/>
  <c r="Q4285"/>
  <c r="Q4286"/>
  <c r="Q4287"/>
  <c r="Q4288"/>
  <c r="Q4289"/>
  <c r="Q4290"/>
  <c r="Q4291"/>
  <c r="Q4292"/>
  <c r="Q4293"/>
  <c r="Q4294"/>
  <c r="Q4295"/>
  <c r="Q4296"/>
  <c r="Q4297"/>
  <c r="Q4298"/>
  <c r="Q4299"/>
  <c r="Q4300"/>
  <c r="Q4301"/>
  <c r="Q4302"/>
  <c r="Q4303"/>
  <c r="Q4304"/>
  <c r="Q4305"/>
  <c r="Q4306"/>
  <c r="Q4307"/>
  <c r="Q4308"/>
  <c r="Q4309"/>
  <c r="Q4310"/>
  <c r="Q4311"/>
  <c r="Q4312"/>
  <c r="Q4313"/>
  <c r="Q4314"/>
  <c r="Q4315"/>
  <c r="Q4316"/>
  <c r="Q4317"/>
  <c r="Q4318"/>
  <c r="Q4319"/>
  <c r="Q4320"/>
  <c r="Q4321"/>
  <c r="Q4322"/>
  <c r="Q4323"/>
  <c r="Q4324"/>
  <c r="Q4325"/>
  <c r="Q4326"/>
  <c r="Q4327"/>
  <c r="Q4328"/>
  <c r="Q4329"/>
  <c r="Q4330"/>
  <c r="Q4331"/>
  <c r="Q4332"/>
  <c r="Q4333"/>
  <c r="Q4334"/>
  <c r="Q4335"/>
  <c r="Q4336"/>
  <c r="Q4337"/>
  <c r="Q4338"/>
  <c r="Q4339"/>
  <c r="Q4340"/>
  <c r="Q4341"/>
  <c r="Q4342"/>
  <c r="Q4343"/>
  <c r="Q4344"/>
  <c r="Q4345"/>
  <c r="Q4346"/>
  <c r="Q4347"/>
  <c r="Q4348"/>
  <c r="Q4349"/>
  <c r="Q4350"/>
  <c r="Q4351"/>
  <c r="Q4352"/>
  <c r="Q4353"/>
  <c r="Q4354"/>
  <c r="Q4355"/>
  <c r="Q4356"/>
  <c r="Q4357"/>
  <c r="Q4358"/>
  <c r="Q4359"/>
  <c r="Q4360"/>
  <c r="Q4361"/>
  <c r="Q4362"/>
  <c r="Q4363"/>
  <c r="Q4364"/>
  <c r="Q4365"/>
  <c r="Q4366"/>
  <c r="Q4367"/>
  <c r="Q4368"/>
  <c r="Q4369"/>
  <c r="Q4370"/>
  <c r="Q4371"/>
  <c r="Q4372"/>
  <c r="Q4373"/>
  <c r="Q4374"/>
  <c r="Q4375"/>
  <c r="Q4376"/>
  <c r="Q4377"/>
  <c r="Q4378"/>
  <c r="Q4379"/>
  <c r="Q4380"/>
  <c r="Q4381"/>
  <c r="Q4382"/>
  <c r="Q4383"/>
  <c r="Q4384"/>
  <c r="Q4385"/>
  <c r="Q4386"/>
  <c r="Q4387"/>
  <c r="Q4388"/>
  <c r="Q4389"/>
  <c r="Q4390"/>
  <c r="Q4391"/>
  <c r="Q4392"/>
  <c r="Q4393"/>
  <c r="Q4394"/>
  <c r="Q4395"/>
  <c r="Q4396"/>
  <c r="Q4397"/>
  <c r="Q4398"/>
  <c r="Q4399"/>
  <c r="Q4400"/>
  <c r="Q4401"/>
  <c r="Q4402"/>
  <c r="Q4403"/>
  <c r="Q4404"/>
  <c r="Q4405"/>
  <c r="Q4406"/>
  <c r="Q4407"/>
  <c r="Q4408"/>
  <c r="Q4409"/>
  <c r="Q4410"/>
  <c r="Q4411"/>
  <c r="Q4412"/>
  <c r="Q4413"/>
  <c r="Q4414"/>
  <c r="Q4415"/>
  <c r="Q4416"/>
  <c r="Q4417"/>
  <c r="Q4418"/>
  <c r="Q4419"/>
  <c r="Q4420"/>
  <c r="Q4421"/>
  <c r="Q4422"/>
  <c r="Q4423"/>
  <c r="Q4424"/>
  <c r="Q4425"/>
  <c r="Q4426"/>
  <c r="Q4427"/>
  <c r="Q4428"/>
  <c r="Q4429"/>
  <c r="Q4430"/>
  <c r="Q4431"/>
  <c r="Q4432"/>
  <c r="Q4433"/>
  <c r="Q4434"/>
  <c r="Q4435"/>
  <c r="Q4436"/>
  <c r="Q4437"/>
  <c r="Q4438"/>
  <c r="Q4439"/>
  <c r="Q4440"/>
  <c r="Q4441"/>
  <c r="Q4442"/>
  <c r="Q4443"/>
  <c r="Q4444"/>
  <c r="Q4445"/>
  <c r="Q4446"/>
  <c r="Q4447"/>
  <c r="Q4448"/>
  <c r="Q4449"/>
  <c r="Q4450"/>
  <c r="Q4451"/>
  <c r="Q4452"/>
  <c r="Q4453"/>
  <c r="Q4454"/>
  <c r="Q4455"/>
  <c r="Q4456"/>
  <c r="Q4457"/>
  <c r="Q4458"/>
  <c r="Q4459"/>
  <c r="Q4460"/>
  <c r="Q4461"/>
  <c r="Q4462"/>
  <c r="Q4463"/>
  <c r="Q4464"/>
  <c r="Q4465"/>
  <c r="Q4466"/>
  <c r="Q4467"/>
  <c r="Q4468"/>
  <c r="Q4469"/>
  <c r="Q4470"/>
  <c r="Q4471"/>
  <c r="Q4472"/>
  <c r="Q4473"/>
  <c r="Q4474"/>
  <c r="Q4475"/>
  <c r="Q4476"/>
  <c r="Q4477"/>
  <c r="Q4478"/>
  <c r="Q4479"/>
  <c r="Q4480"/>
  <c r="Q4481"/>
  <c r="Q4482"/>
  <c r="Q4483"/>
  <c r="Q4484"/>
  <c r="Q4485"/>
  <c r="Q4486"/>
  <c r="Q4487"/>
  <c r="Q4488"/>
  <c r="Q4489"/>
  <c r="Q4490"/>
  <c r="Q4491"/>
  <c r="Q4492"/>
  <c r="Q4493"/>
  <c r="Q4494"/>
  <c r="Q4495"/>
  <c r="Q4496"/>
  <c r="Q4497"/>
  <c r="Q4498"/>
  <c r="Q4499"/>
  <c r="Q4500"/>
  <c r="Q4501"/>
  <c r="Q4502"/>
  <c r="Q4503"/>
  <c r="Q4504"/>
  <c r="Q4505"/>
  <c r="Q4506"/>
  <c r="Q4507"/>
  <c r="Q4508"/>
  <c r="Q4509"/>
  <c r="Q4510"/>
  <c r="Q4511"/>
  <c r="Q4512"/>
  <c r="Q4513"/>
  <c r="Q4514"/>
  <c r="Q4515"/>
  <c r="Q4516"/>
  <c r="Q4517"/>
  <c r="Q4518"/>
  <c r="Q4519"/>
  <c r="Q4520"/>
  <c r="Q4521"/>
  <c r="Q4522"/>
  <c r="Q4523"/>
  <c r="Q4524"/>
  <c r="Q4525"/>
  <c r="Q4526"/>
  <c r="Q4527"/>
  <c r="Q4528"/>
  <c r="Q4529"/>
  <c r="Q4530"/>
  <c r="Q4531"/>
  <c r="Q4532"/>
  <c r="Q4533"/>
  <c r="Q4534"/>
  <c r="Q4535"/>
  <c r="Q4536"/>
  <c r="Q4537"/>
  <c r="Q4538"/>
  <c r="Q4539"/>
  <c r="Q4540"/>
  <c r="Q4541"/>
  <c r="Q4542"/>
  <c r="Q4543"/>
  <c r="Q4544"/>
  <c r="Q4545"/>
  <c r="Q4546"/>
  <c r="Q4547"/>
  <c r="Q4548"/>
  <c r="Q4549"/>
  <c r="Q4550"/>
  <c r="Q4551"/>
  <c r="Q4552"/>
  <c r="Q4553"/>
  <c r="Q4554"/>
  <c r="Q4555"/>
  <c r="Q4556"/>
  <c r="Q4557"/>
  <c r="Q4558"/>
  <c r="Q4559"/>
  <c r="Q4560"/>
  <c r="Q4561"/>
  <c r="Q4562"/>
  <c r="Q4563"/>
  <c r="Q4564"/>
  <c r="Q4565"/>
  <c r="Q4566"/>
  <c r="Q4567"/>
  <c r="Q4568"/>
  <c r="Q4569"/>
  <c r="Q4570"/>
  <c r="Q4571"/>
  <c r="Q4572"/>
  <c r="Q4573"/>
  <c r="Q4574"/>
  <c r="Q4575"/>
  <c r="Q4576"/>
  <c r="Q4577"/>
  <c r="Q4578"/>
  <c r="Q4579"/>
  <c r="Q4580"/>
  <c r="Q4581"/>
  <c r="Q4582"/>
  <c r="Q4583"/>
  <c r="Q4584"/>
  <c r="Q4585"/>
  <c r="Q4586"/>
  <c r="Q4587"/>
  <c r="Q4588"/>
  <c r="Q4589"/>
  <c r="Q4590"/>
  <c r="Q4591"/>
  <c r="Q4592"/>
  <c r="Q4593"/>
  <c r="Q4594"/>
  <c r="Q4595"/>
  <c r="Q4596"/>
  <c r="Q4597"/>
  <c r="Q4598"/>
  <c r="Q4599"/>
  <c r="Q4600"/>
  <c r="Q4601"/>
  <c r="Q4602"/>
  <c r="Q4603"/>
  <c r="Q4604"/>
  <c r="Q4605"/>
  <c r="Q4606"/>
  <c r="Q4607"/>
  <c r="Q4608"/>
  <c r="Q4609"/>
  <c r="Q4610"/>
  <c r="Q4611"/>
  <c r="Q4612"/>
  <c r="Q4613"/>
  <c r="Q4614"/>
  <c r="Q4615"/>
  <c r="Q4616"/>
  <c r="Q4617"/>
  <c r="Q4618"/>
  <c r="Q4619"/>
  <c r="Q4620"/>
  <c r="Q4621"/>
  <c r="Q4622"/>
  <c r="Q4623"/>
  <c r="Q4624"/>
  <c r="Q4625"/>
  <c r="Q4626"/>
  <c r="Q4627"/>
  <c r="Q4628"/>
  <c r="Q4629"/>
  <c r="Q4630"/>
  <c r="Q4631"/>
  <c r="Q4632"/>
  <c r="Q4633"/>
  <c r="Q4634"/>
  <c r="Q4635"/>
  <c r="Q4636"/>
  <c r="Q4637"/>
  <c r="Q4638"/>
  <c r="Q4639"/>
  <c r="Q4640"/>
  <c r="Q4641"/>
  <c r="Q4642"/>
  <c r="Q4643"/>
  <c r="Q4644"/>
  <c r="Q4645"/>
  <c r="Q4646"/>
  <c r="Q4647"/>
  <c r="Q4648"/>
  <c r="Q4649"/>
  <c r="Q4650"/>
  <c r="Q4651"/>
  <c r="Q4652"/>
  <c r="Q4653"/>
  <c r="Q4654"/>
  <c r="Q4655"/>
  <c r="Q4656"/>
  <c r="Q4657"/>
  <c r="Q4658"/>
  <c r="Q4659"/>
  <c r="Q4660"/>
  <c r="Q4661"/>
  <c r="Q4662"/>
  <c r="Q4663"/>
  <c r="Q4664"/>
  <c r="Q4665"/>
  <c r="Q4666"/>
  <c r="Q4667"/>
  <c r="Q4668"/>
  <c r="Q4669"/>
  <c r="Q4670"/>
  <c r="Q4671"/>
  <c r="Q4672"/>
  <c r="Q4673"/>
  <c r="Q4674"/>
  <c r="Q4675"/>
  <c r="Q4676"/>
  <c r="Q4677"/>
  <c r="Q4678"/>
  <c r="Q4679"/>
  <c r="Q4680"/>
  <c r="Q4681"/>
  <c r="Q4682"/>
  <c r="Q4683"/>
  <c r="Q4684"/>
  <c r="Q4685"/>
  <c r="Q4686"/>
  <c r="Q4687"/>
  <c r="Q4688"/>
  <c r="Q4689"/>
  <c r="Q4690"/>
  <c r="Q4691"/>
  <c r="Q4692"/>
  <c r="Q4693"/>
  <c r="Q4694"/>
  <c r="Q4695"/>
  <c r="Q4696"/>
  <c r="Q4697"/>
  <c r="Q4698"/>
  <c r="Q4699"/>
  <c r="Q4700"/>
  <c r="Q4701"/>
  <c r="Q4702"/>
  <c r="Q4703"/>
  <c r="Q4704"/>
  <c r="Q4705"/>
  <c r="Q4706"/>
  <c r="Q4707"/>
  <c r="Q4708"/>
  <c r="Q4709"/>
  <c r="Q4710"/>
  <c r="Q4711"/>
  <c r="Q4712"/>
  <c r="Q4713"/>
  <c r="Q4714"/>
  <c r="Q4715"/>
  <c r="Q4716"/>
  <c r="Q4717"/>
  <c r="Q4718"/>
  <c r="Q4719"/>
  <c r="Q4720"/>
  <c r="Q4721"/>
  <c r="Q4722"/>
  <c r="Q4723"/>
  <c r="Q4724"/>
  <c r="Q4725"/>
  <c r="Q4726"/>
  <c r="Q4727"/>
  <c r="Q4728"/>
  <c r="Q4729"/>
  <c r="Q4730"/>
  <c r="Q4731"/>
  <c r="Q4732"/>
  <c r="Q4733"/>
  <c r="Q4734"/>
  <c r="Q4735"/>
  <c r="Q4736"/>
  <c r="Q4737"/>
  <c r="Q4738"/>
  <c r="Q4739"/>
  <c r="Q4740"/>
  <c r="Q4741"/>
  <c r="Q4742"/>
  <c r="Q4743"/>
  <c r="Q4744"/>
  <c r="Q4745"/>
  <c r="Q4746"/>
  <c r="Q4747"/>
  <c r="Q4748"/>
  <c r="Q4749"/>
  <c r="Q4750"/>
  <c r="Q4751"/>
  <c r="Q4752"/>
  <c r="Q4753"/>
  <c r="Q4754"/>
  <c r="Q4755"/>
  <c r="Q4756"/>
  <c r="Q4757"/>
  <c r="Q4758"/>
  <c r="Q4759"/>
  <c r="Q4760"/>
  <c r="Q4761"/>
  <c r="Q4762"/>
  <c r="Q4763"/>
  <c r="Q4764"/>
  <c r="Q4765"/>
  <c r="Q4766"/>
  <c r="Q4767"/>
  <c r="Q4768"/>
  <c r="Q4769"/>
  <c r="Q4770"/>
  <c r="Q4771"/>
  <c r="Q4772"/>
  <c r="Q4773"/>
  <c r="Q4774"/>
  <c r="Q4775"/>
  <c r="Q4776"/>
  <c r="Q4777"/>
  <c r="Q4778"/>
  <c r="Q4779"/>
  <c r="Q4780"/>
  <c r="Q4781"/>
  <c r="Q4782"/>
  <c r="Q4783"/>
  <c r="Q4784"/>
  <c r="Q4785"/>
  <c r="Q4786"/>
  <c r="Q4787"/>
  <c r="Q4788"/>
  <c r="Q4789"/>
  <c r="Q4790"/>
  <c r="Q4791"/>
  <c r="Q4792"/>
  <c r="Q4793"/>
  <c r="Q4794"/>
  <c r="Q4795"/>
  <c r="Q4796"/>
  <c r="Q4797"/>
  <c r="Q4798"/>
  <c r="Q4799"/>
  <c r="Q4800"/>
  <c r="Q4801"/>
  <c r="Q4802"/>
  <c r="Q4803"/>
  <c r="Q4804"/>
  <c r="Q4805"/>
  <c r="Q4806"/>
  <c r="Q4807"/>
  <c r="Q4808"/>
  <c r="Q4809"/>
  <c r="Q4810"/>
  <c r="Q4811"/>
  <c r="Q4812"/>
  <c r="Q4813"/>
  <c r="Q4814"/>
  <c r="Q4815"/>
  <c r="Q4816"/>
  <c r="Q4817"/>
  <c r="Q4818"/>
  <c r="Q4819"/>
  <c r="Q4820"/>
  <c r="Q4821"/>
  <c r="Q4822"/>
  <c r="Q4823"/>
  <c r="Q4824"/>
  <c r="Q4825"/>
  <c r="Q4826"/>
  <c r="Q4827"/>
  <c r="Q4828"/>
  <c r="Q4829"/>
  <c r="Q4830"/>
  <c r="Q4831"/>
  <c r="Q4832"/>
  <c r="Q4833"/>
  <c r="Q4834"/>
  <c r="Q4835"/>
  <c r="Q4836"/>
  <c r="Q4837"/>
  <c r="Q4838"/>
  <c r="Q4839"/>
  <c r="Q4840"/>
  <c r="Q4841"/>
  <c r="Q4842"/>
  <c r="Q4843"/>
  <c r="Q4844"/>
  <c r="Q4845"/>
  <c r="Q4846"/>
  <c r="Q4847"/>
  <c r="Q4848"/>
  <c r="Q4849"/>
  <c r="Q4850"/>
  <c r="Q4851"/>
  <c r="Q4852"/>
  <c r="Q4853"/>
  <c r="Q4854"/>
  <c r="Q4855"/>
  <c r="Q4856"/>
  <c r="Q4857"/>
  <c r="Q4858"/>
  <c r="Q4859"/>
  <c r="Q4860"/>
  <c r="Q4861"/>
  <c r="Q4862"/>
  <c r="Q4863"/>
  <c r="Q4864"/>
  <c r="Q4865"/>
  <c r="Q4866"/>
  <c r="Q4867"/>
  <c r="Q4868"/>
  <c r="Q4869"/>
  <c r="Q4870"/>
  <c r="Q4871"/>
  <c r="Q4872"/>
  <c r="Q4873"/>
  <c r="Q4874"/>
  <c r="Q4875"/>
  <c r="Q4876"/>
  <c r="Q4877"/>
  <c r="Q4878"/>
  <c r="Q4879"/>
  <c r="Q4880"/>
  <c r="Q4881"/>
  <c r="Q4882"/>
  <c r="Q4883"/>
  <c r="Q4884"/>
  <c r="Q4885"/>
  <c r="Q4886"/>
  <c r="Q4887"/>
  <c r="Q4888"/>
  <c r="Q4889"/>
  <c r="Q4890"/>
  <c r="Q4891"/>
  <c r="Q4892"/>
  <c r="Q4893"/>
  <c r="Q4894"/>
  <c r="Q4895"/>
  <c r="Q4896"/>
  <c r="Q4897"/>
  <c r="Q4898"/>
  <c r="Q4899"/>
  <c r="Q4900"/>
  <c r="Q4901"/>
  <c r="Q4902"/>
  <c r="Q4903"/>
  <c r="Q4904"/>
  <c r="Q4905"/>
  <c r="Q4906"/>
  <c r="Q4907"/>
  <c r="Q4908"/>
  <c r="Q4909"/>
  <c r="Q4910"/>
  <c r="Q4911"/>
  <c r="Q4912"/>
  <c r="Q4913"/>
  <c r="Q4914"/>
  <c r="Q4915"/>
  <c r="Q4916"/>
  <c r="Q4917"/>
  <c r="Q4918"/>
  <c r="Q4919"/>
  <c r="Q4920"/>
  <c r="Q4921"/>
  <c r="Q4922"/>
  <c r="Q4923"/>
  <c r="Q4924"/>
  <c r="Q4925"/>
  <c r="Q4926"/>
  <c r="Q4927"/>
  <c r="Q4928"/>
  <c r="Q4929"/>
  <c r="Q4930"/>
  <c r="Q4931"/>
  <c r="Q4932"/>
  <c r="Q4933"/>
  <c r="Q4934"/>
  <c r="Q4935"/>
  <c r="Q4936"/>
  <c r="Q4937"/>
  <c r="Q4938"/>
  <c r="Q4939"/>
  <c r="Q4940"/>
  <c r="Q4941"/>
  <c r="Q4942"/>
  <c r="Q4943"/>
  <c r="Q4944"/>
  <c r="Q4945"/>
  <c r="Q4946"/>
  <c r="Q4947"/>
  <c r="Q4948"/>
  <c r="Q4949"/>
  <c r="Q4950"/>
  <c r="Q4951"/>
  <c r="Q4952"/>
  <c r="Q4953"/>
  <c r="Q4954"/>
  <c r="Q4955"/>
  <c r="Q4956"/>
  <c r="Q4957"/>
  <c r="Q4958"/>
  <c r="Q4959"/>
  <c r="Q4960"/>
  <c r="Q4961"/>
  <c r="Q4962"/>
  <c r="Q4963"/>
  <c r="Q4964"/>
  <c r="Q4965"/>
  <c r="Q4966"/>
  <c r="Q4967"/>
  <c r="Q4968"/>
  <c r="Q4969"/>
  <c r="Q4970"/>
  <c r="Q4971"/>
  <c r="Q4972"/>
  <c r="Q4973"/>
  <c r="Q4974"/>
  <c r="Q4975"/>
  <c r="Q4976"/>
  <c r="Q4977"/>
  <c r="Q4978"/>
  <c r="Q4979"/>
  <c r="Q4980"/>
  <c r="Q4981"/>
  <c r="Q4982"/>
  <c r="Q4983"/>
  <c r="Q4984"/>
  <c r="Q4985"/>
  <c r="Q4986"/>
  <c r="Q4987"/>
  <c r="Q4988"/>
  <c r="Q4989"/>
  <c r="Q4990"/>
  <c r="Q4991"/>
  <c r="Q4992"/>
  <c r="Q4993"/>
  <c r="Q4994"/>
  <c r="Q4995"/>
  <c r="Q4996"/>
  <c r="Q4997"/>
  <c r="Q4998"/>
  <c r="Q4999"/>
  <c r="Q5000"/>
  <c r="Q5001"/>
  <c r="Q5002"/>
  <c r="Q5003"/>
  <c r="Q5004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458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494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516"/>
  <c r="S517"/>
  <c r="S518"/>
  <c r="S519"/>
  <c r="S520"/>
  <c r="S521"/>
  <c r="S522"/>
  <c r="S523"/>
  <c r="S524"/>
  <c r="S525"/>
  <c r="S526"/>
  <c r="S527"/>
  <c r="S528"/>
  <c r="S529"/>
  <c r="S530"/>
  <c r="S531"/>
  <c r="S532"/>
  <c r="S533"/>
  <c r="S534"/>
  <c r="S535"/>
  <c r="S536"/>
  <c r="S537"/>
  <c r="S538"/>
  <c r="S539"/>
  <c r="S540"/>
  <c r="S541"/>
  <c r="S542"/>
  <c r="S543"/>
  <c r="S544"/>
  <c r="S545"/>
  <c r="S546"/>
  <c r="S547"/>
  <c r="S548"/>
  <c r="S549"/>
  <c r="S550"/>
  <c r="S551"/>
  <c r="S552"/>
  <c r="S553"/>
  <c r="S554"/>
  <c r="S555"/>
  <c r="S556"/>
  <c r="S557"/>
  <c r="S558"/>
  <c r="S559"/>
  <c r="S560"/>
  <c r="S561"/>
  <c r="S562"/>
  <c r="S563"/>
  <c r="S564"/>
  <c r="S565"/>
  <c r="S566"/>
  <c r="S567"/>
  <c r="S568"/>
  <c r="S569"/>
  <c r="S570"/>
  <c r="S571"/>
  <c r="S572"/>
  <c r="S573"/>
  <c r="S574"/>
  <c r="S575"/>
  <c r="S576"/>
  <c r="S577"/>
  <c r="S578"/>
  <c r="S579"/>
  <c r="S580"/>
  <c r="S581"/>
  <c r="S582"/>
  <c r="S583"/>
  <c r="S584"/>
  <c r="S585"/>
  <c r="S586"/>
  <c r="S587"/>
  <c r="S588"/>
  <c r="S589"/>
  <c r="S590"/>
  <c r="S591"/>
  <c r="S592"/>
  <c r="S593"/>
  <c r="S594"/>
  <c r="S595"/>
  <c r="S596"/>
  <c r="S597"/>
  <c r="S598"/>
  <c r="S599"/>
  <c r="S600"/>
  <c r="S601"/>
  <c r="S602"/>
  <c r="S603"/>
  <c r="S604"/>
  <c r="S605"/>
  <c r="S606"/>
  <c r="S607"/>
  <c r="S608"/>
  <c r="S609"/>
  <c r="S610"/>
  <c r="S611"/>
  <c r="S612"/>
  <c r="S613"/>
  <c r="S614"/>
  <c r="S615"/>
  <c r="S616"/>
  <c r="S617"/>
  <c r="S618"/>
  <c r="S619"/>
  <c r="S620"/>
  <c r="S621"/>
  <c r="S622"/>
  <c r="S623"/>
  <c r="S624"/>
  <c r="S625"/>
  <c r="S626"/>
  <c r="S627"/>
  <c r="S628"/>
  <c r="S629"/>
  <c r="S630"/>
  <c r="S631"/>
  <c r="S632"/>
  <c r="S633"/>
  <c r="S634"/>
  <c r="S635"/>
  <c r="S636"/>
  <c r="S637"/>
  <c r="S638"/>
  <c r="S639"/>
  <c r="S640"/>
  <c r="S641"/>
  <c r="S642"/>
  <c r="S643"/>
  <c r="S644"/>
  <c r="S645"/>
  <c r="S646"/>
  <c r="S647"/>
  <c r="S648"/>
  <c r="S649"/>
  <c r="S650"/>
  <c r="S651"/>
  <c r="S652"/>
  <c r="S653"/>
  <c r="S654"/>
  <c r="S655"/>
  <c r="S656"/>
  <c r="S657"/>
  <c r="S658"/>
  <c r="S659"/>
  <c r="S660"/>
  <c r="S661"/>
  <c r="S662"/>
  <c r="S663"/>
  <c r="S664"/>
  <c r="S665"/>
  <c r="S666"/>
  <c r="S667"/>
  <c r="S668"/>
  <c r="S669"/>
  <c r="S670"/>
  <c r="S671"/>
  <c r="S672"/>
  <c r="S673"/>
  <c r="S674"/>
  <c r="S675"/>
  <c r="S676"/>
  <c r="S677"/>
  <c r="S678"/>
  <c r="S679"/>
  <c r="S680"/>
  <c r="S681"/>
  <c r="S682"/>
  <c r="S683"/>
  <c r="S684"/>
  <c r="S685"/>
  <c r="S686"/>
  <c r="S687"/>
  <c r="S688"/>
  <c r="S689"/>
  <c r="S690"/>
  <c r="S691"/>
  <c r="S692"/>
  <c r="S693"/>
  <c r="S694"/>
  <c r="S695"/>
  <c r="S696"/>
  <c r="S697"/>
  <c r="S698"/>
  <c r="S699"/>
  <c r="S700"/>
  <c r="S701"/>
  <c r="S702"/>
  <c r="S703"/>
  <c r="S704"/>
  <c r="S705"/>
  <c r="S706"/>
  <c r="S707"/>
  <c r="S708"/>
  <c r="S709"/>
  <c r="S710"/>
  <c r="S711"/>
  <c r="S712"/>
  <c r="S713"/>
  <c r="S714"/>
  <c r="S715"/>
  <c r="S716"/>
  <c r="S717"/>
  <c r="S718"/>
  <c r="S719"/>
  <c r="S720"/>
  <c r="S721"/>
  <c r="S722"/>
  <c r="S723"/>
  <c r="S724"/>
  <c r="S725"/>
  <c r="S726"/>
  <c r="S727"/>
  <c r="S728"/>
  <c r="S729"/>
  <c r="S730"/>
  <c r="S731"/>
  <c r="S732"/>
  <c r="S733"/>
  <c r="S734"/>
  <c r="S735"/>
  <c r="S736"/>
  <c r="S737"/>
  <c r="S738"/>
  <c r="S739"/>
  <c r="S740"/>
  <c r="S741"/>
  <c r="S742"/>
  <c r="S743"/>
  <c r="S744"/>
  <c r="S745"/>
  <c r="S746"/>
  <c r="S747"/>
  <c r="S748"/>
  <c r="S749"/>
  <c r="S750"/>
  <c r="S751"/>
  <c r="S752"/>
  <c r="S753"/>
  <c r="S754"/>
  <c r="S755"/>
  <c r="S756"/>
  <c r="S757"/>
  <c r="S758"/>
  <c r="S759"/>
  <c r="S760"/>
  <c r="S761"/>
  <c r="S762"/>
  <c r="S763"/>
  <c r="S764"/>
  <c r="S765"/>
  <c r="S766"/>
  <c r="S767"/>
  <c r="S768"/>
  <c r="S769"/>
  <c r="S770"/>
  <c r="S771"/>
  <c r="S772"/>
  <c r="S773"/>
  <c r="S774"/>
  <c r="S775"/>
  <c r="S776"/>
  <c r="S777"/>
  <c r="S778"/>
  <c r="S779"/>
  <c r="S780"/>
  <c r="S781"/>
  <c r="S782"/>
  <c r="S783"/>
  <c r="S784"/>
  <c r="S785"/>
  <c r="S786"/>
  <c r="S787"/>
  <c r="S788"/>
  <c r="S789"/>
  <c r="S790"/>
  <c r="S791"/>
  <c r="S792"/>
  <c r="S793"/>
  <c r="S794"/>
  <c r="S795"/>
  <c r="S796"/>
  <c r="S797"/>
  <c r="S798"/>
  <c r="S799"/>
  <c r="S800"/>
  <c r="S801"/>
  <c r="S802"/>
  <c r="S803"/>
  <c r="S804"/>
  <c r="S805"/>
  <c r="S806"/>
  <c r="S807"/>
  <c r="S808"/>
  <c r="S809"/>
  <c r="S810"/>
  <c r="S811"/>
  <c r="S812"/>
  <c r="S813"/>
  <c r="S814"/>
  <c r="S815"/>
  <c r="S816"/>
  <c r="S817"/>
  <c r="S818"/>
  <c r="S819"/>
  <c r="S820"/>
  <c r="S821"/>
  <c r="S822"/>
  <c r="S823"/>
  <c r="S824"/>
  <c r="S825"/>
  <c r="S826"/>
  <c r="S827"/>
  <c r="S828"/>
  <c r="S829"/>
  <c r="S830"/>
  <c r="S831"/>
  <c r="S832"/>
  <c r="S833"/>
  <c r="S834"/>
  <c r="S835"/>
  <c r="S836"/>
  <c r="S837"/>
  <c r="S838"/>
  <c r="S839"/>
  <c r="S840"/>
  <c r="S841"/>
  <c r="S842"/>
  <c r="S843"/>
  <c r="S844"/>
  <c r="S845"/>
  <c r="S846"/>
  <c r="S847"/>
  <c r="S848"/>
  <c r="S849"/>
  <c r="S850"/>
  <c r="S851"/>
  <c r="S852"/>
  <c r="S853"/>
  <c r="S854"/>
  <c r="S855"/>
  <c r="S856"/>
  <c r="S857"/>
  <c r="S858"/>
  <c r="S859"/>
  <c r="S860"/>
  <c r="S861"/>
  <c r="S862"/>
  <c r="S863"/>
  <c r="S864"/>
  <c r="S865"/>
  <c r="S866"/>
  <c r="S867"/>
  <c r="S868"/>
  <c r="S869"/>
  <c r="S870"/>
  <c r="S871"/>
  <c r="S872"/>
  <c r="S873"/>
  <c r="S874"/>
  <c r="S875"/>
  <c r="S876"/>
  <c r="S877"/>
  <c r="S878"/>
  <c r="S879"/>
  <c r="S880"/>
  <c r="S881"/>
  <c r="S882"/>
  <c r="S883"/>
  <c r="S884"/>
  <c r="S885"/>
  <c r="S886"/>
  <c r="S887"/>
  <c r="S888"/>
  <c r="S889"/>
  <c r="S890"/>
  <c r="S891"/>
  <c r="S892"/>
  <c r="S893"/>
  <c r="S894"/>
  <c r="S895"/>
  <c r="S896"/>
  <c r="S897"/>
  <c r="S898"/>
  <c r="S899"/>
  <c r="S900"/>
  <c r="S901"/>
  <c r="S902"/>
  <c r="S903"/>
  <c r="S904"/>
  <c r="S905"/>
  <c r="S906"/>
  <c r="S907"/>
  <c r="S908"/>
  <c r="S909"/>
  <c r="S910"/>
  <c r="S911"/>
  <c r="S912"/>
  <c r="S913"/>
  <c r="S914"/>
  <c r="S915"/>
  <c r="S916"/>
  <c r="S917"/>
  <c r="S918"/>
  <c r="S919"/>
  <c r="S920"/>
  <c r="S921"/>
  <c r="S922"/>
  <c r="S923"/>
  <c r="S924"/>
  <c r="S925"/>
  <c r="S926"/>
  <c r="S927"/>
  <c r="S928"/>
  <c r="S929"/>
  <c r="S930"/>
  <c r="S931"/>
  <c r="S932"/>
  <c r="S933"/>
  <c r="S934"/>
  <c r="S935"/>
  <c r="S936"/>
  <c r="S937"/>
  <c r="S938"/>
  <c r="S939"/>
  <c r="S940"/>
  <c r="S941"/>
  <c r="S942"/>
  <c r="S943"/>
  <c r="S944"/>
  <c r="S945"/>
  <c r="S946"/>
  <c r="S947"/>
  <c r="S948"/>
  <c r="S949"/>
  <c r="S950"/>
  <c r="S951"/>
  <c r="S952"/>
  <c r="S953"/>
  <c r="S954"/>
  <c r="S955"/>
  <c r="S956"/>
  <c r="S957"/>
  <c r="S958"/>
  <c r="S959"/>
  <c r="S960"/>
  <c r="S961"/>
  <c r="S962"/>
  <c r="S963"/>
  <c r="S964"/>
  <c r="S965"/>
  <c r="S966"/>
  <c r="S967"/>
  <c r="S968"/>
  <c r="S969"/>
  <c r="S970"/>
  <c r="S971"/>
  <c r="S972"/>
  <c r="S973"/>
  <c r="S974"/>
  <c r="S975"/>
  <c r="S976"/>
  <c r="S977"/>
  <c r="S978"/>
  <c r="S979"/>
  <c r="S980"/>
  <c r="S981"/>
  <c r="S982"/>
  <c r="S983"/>
  <c r="S984"/>
  <c r="S985"/>
  <c r="S986"/>
  <c r="S987"/>
  <c r="S988"/>
  <c r="S989"/>
  <c r="S990"/>
  <c r="S991"/>
  <c r="S992"/>
  <c r="S993"/>
  <c r="S994"/>
  <c r="S995"/>
  <c r="S996"/>
  <c r="S997"/>
  <c r="S998"/>
  <c r="S999"/>
  <c r="S1000"/>
  <c r="S1001"/>
  <c r="S1002"/>
  <c r="S1003"/>
  <c r="S1004"/>
  <c r="S1005"/>
  <c r="S1006"/>
  <c r="S1007"/>
  <c r="S1008"/>
  <c r="S1009"/>
  <c r="S1010"/>
  <c r="S1011"/>
  <c r="S1012"/>
  <c r="S1013"/>
  <c r="S1014"/>
  <c r="S1015"/>
  <c r="S1016"/>
  <c r="S1017"/>
  <c r="S1018"/>
  <c r="S1019"/>
  <c r="S1020"/>
  <c r="S1021"/>
  <c r="S1022"/>
  <c r="S1023"/>
  <c r="S1024"/>
  <c r="S1025"/>
  <c r="S1026"/>
  <c r="S1027"/>
  <c r="S1028"/>
  <c r="S1029"/>
  <c r="S1030"/>
  <c r="S1031"/>
  <c r="S1032"/>
  <c r="S1033"/>
  <c r="S1034"/>
  <c r="S1035"/>
  <c r="S1036"/>
  <c r="S1037"/>
  <c r="S1038"/>
  <c r="S1039"/>
  <c r="S1040"/>
  <c r="S1041"/>
  <c r="S1042"/>
  <c r="S1043"/>
  <c r="S1044"/>
  <c r="S1045"/>
  <c r="S1046"/>
  <c r="S1047"/>
  <c r="S1048"/>
  <c r="S1049"/>
  <c r="S1050"/>
  <c r="S1051"/>
  <c r="S1052"/>
  <c r="S1053"/>
  <c r="S1054"/>
  <c r="S1055"/>
  <c r="S1056"/>
  <c r="S1057"/>
  <c r="S1058"/>
  <c r="S1059"/>
  <c r="S1060"/>
  <c r="S1061"/>
  <c r="S1062"/>
  <c r="S1063"/>
  <c r="S1064"/>
  <c r="S1065"/>
  <c r="S1066"/>
  <c r="S1067"/>
  <c r="S1068"/>
  <c r="S1069"/>
  <c r="S1070"/>
  <c r="S1071"/>
  <c r="S1072"/>
  <c r="S1073"/>
  <c r="S1074"/>
  <c r="S1075"/>
  <c r="S1076"/>
  <c r="S1077"/>
  <c r="S1078"/>
  <c r="S1079"/>
  <c r="S1080"/>
  <c r="S1081"/>
  <c r="S1082"/>
  <c r="S1083"/>
  <c r="S1084"/>
  <c r="S1085"/>
  <c r="S1086"/>
  <c r="S1087"/>
  <c r="S1088"/>
  <c r="S1089"/>
  <c r="S1090"/>
  <c r="S1091"/>
  <c r="S1092"/>
  <c r="S1093"/>
  <c r="S1094"/>
  <c r="S1095"/>
  <c r="S1096"/>
  <c r="S1097"/>
  <c r="S1098"/>
  <c r="S1099"/>
  <c r="S1100"/>
  <c r="S1101"/>
  <c r="S1102"/>
  <c r="S1103"/>
  <c r="S1104"/>
  <c r="S1105"/>
  <c r="S1106"/>
  <c r="S1107"/>
  <c r="S1108"/>
  <c r="S1109"/>
  <c r="S1110"/>
  <c r="S1111"/>
  <c r="S1112"/>
  <c r="S1113"/>
  <c r="S1114"/>
  <c r="S1115"/>
  <c r="S1116"/>
  <c r="S1117"/>
  <c r="S1118"/>
  <c r="S1119"/>
  <c r="S1120"/>
  <c r="S1121"/>
  <c r="S1122"/>
  <c r="S1123"/>
  <c r="S1124"/>
  <c r="S1125"/>
  <c r="S1126"/>
  <c r="S1127"/>
  <c r="S1128"/>
  <c r="S1129"/>
  <c r="S1130"/>
  <c r="S1131"/>
  <c r="S1132"/>
  <c r="S1133"/>
  <c r="S1134"/>
  <c r="S1135"/>
  <c r="S1136"/>
  <c r="S1137"/>
  <c r="S1138"/>
  <c r="S1139"/>
  <c r="S1140"/>
  <c r="S1141"/>
  <c r="S1142"/>
  <c r="S1143"/>
  <c r="S1144"/>
  <c r="S1145"/>
  <c r="S1146"/>
  <c r="S1147"/>
  <c r="S1148"/>
  <c r="S1149"/>
  <c r="S1150"/>
  <c r="S1151"/>
  <c r="S1152"/>
  <c r="S1153"/>
  <c r="S1154"/>
  <c r="S1155"/>
  <c r="S1156"/>
  <c r="S1157"/>
  <c r="S1158"/>
  <c r="S1159"/>
  <c r="S1160"/>
  <c r="S1161"/>
  <c r="S1162"/>
  <c r="S1163"/>
  <c r="S1164"/>
  <c r="S1165"/>
  <c r="S1166"/>
  <c r="S1167"/>
  <c r="S1168"/>
  <c r="S1169"/>
  <c r="S1170"/>
  <c r="S1171"/>
  <c r="S1172"/>
  <c r="S1173"/>
  <c r="S1174"/>
  <c r="S1175"/>
  <c r="S1176"/>
  <c r="S1177"/>
  <c r="S1178"/>
  <c r="S1179"/>
  <c r="S1180"/>
  <c r="S1181"/>
  <c r="S1182"/>
  <c r="S1183"/>
  <c r="S1184"/>
  <c r="S1185"/>
  <c r="S1186"/>
  <c r="S1187"/>
  <c r="S1188"/>
  <c r="S1189"/>
  <c r="S1190"/>
  <c r="S1191"/>
  <c r="S1192"/>
  <c r="S1193"/>
  <c r="S1194"/>
  <c r="S1195"/>
  <c r="S1196"/>
  <c r="S1197"/>
  <c r="S1198"/>
  <c r="S1199"/>
  <c r="S1200"/>
  <c r="S1201"/>
  <c r="S1202"/>
  <c r="S1203"/>
  <c r="S1204"/>
  <c r="S1205"/>
  <c r="S1206"/>
  <c r="S1207"/>
  <c r="S1208"/>
  <c r="S1209"/>
  <c r="S1210"/>
  <c r="S1211"/>
  <c r="S1212"/>
  <c r="S1213"/>
  <c r="S1214"/>
  <c r="S1215"/>
  <c r="S1216"/>
  <c r="S1217"/>
  <c r="S1218"/>
  <c r="S1219"/>
  <c r="S1220"/>
  <c r="S1221"/>
  <c r="S1222"/>
  <c r="S1223"/>
  <c r="S1224"/>
  <c r="S1225"/>
  <c r="S1226"/>
  <c r="S1227"/>
  <c r="S1228"/>
  <c r="S1229"/>
  <c r="S1230"/>
  <c r="S1231"/>
  <c r="S1232"/>
  <c r="S1233"/>
  <c r="S1234"/>
  <c r="S1235"/>
  <c r="S1236"/>
  <c r="S1237"/>
  <c r="S1238"/>
  <c r="S1239"/>
  <c r="S1240"/>
  <c r="S1241"/>
  <c r="S1242"/>
  <c r="S1243"/>
  <c r="S1244"/>
  <c r="S1245"/>
  <c r="S1246"/>
  <c r="S1247"/>
  <c r="S1248"/>
  <c r="S1249"/>
  <c r="S1250"/>
  <c r="S1251"/>
  <c r="S1252"/>
  <c r="S1253"/>
  <c r="S1254"/>
  <c r="S1255"/>
  <c r="S1256"/>
  <c r="S1257"/>
  <c r="S1258"/>
  <c r="S1259"/>
  <c r="S1260"/>
  <c r="S1261"/>
  <c r="S1262"/>
  <c r="S1263"/>
  <c r="S1264"/>
  <c r="S1265"/>
  <c r="S1266"/>
  <c r="S1267"/>
  <c r="S1268"/>
  <c r="S1269"/>
  <c r="S1270"/>
  <c r="S1271"/>
  <c r="S1272"/>
  <c r="S1273"/>
  <c r="S1274"/>
  <c r="S1275"/>
  <c r="S1276"/>
  <c r="S1277"/>
  <c r="S1278"/>
  <c r="S1279"/>
  <c r="S1280"/>
  <c r="S1281"/>
  <c r="S1282"/>
  <c r="S1283"/>
  <c r="S1284"/>
  <c r="S1285"/>
  <c r="S1286"/>
  <c r="S1287"/>
  <c r="S1288"/>
  <c r="S1289"/>
  <c r="S1290"/>
  <c r="S1291"/>
  <c r="S1292"/>
  <c r="S1293"/>
  <c r="S1294"/>
  <c r="S1295"/>
  <c r="S1296"/>
  <c r="S1297"/>
  <c r="S1298"/>
  <c r="S1299"/>
  <c r="S1300"/>
  <c r="S1301"/>
  <c r="S1302"/>
  <c r="S1303"/>
  <c r="S1304"/>
  <c r="S1305"/>
  <c r="S1306"/>
  <c r="S1307"/>
  <c r="S1308"/>
  <c r="S1309"/>
  <c r="S1310"/>
  <c r="S1311"/>
  <c r="S1312"/>
  <c r="S1313"/>
  <c r="S1314"/>
  <c r="S1315"/>
  <c r="S1316"/>
  <c r="S1317"/>
  <c r="S1318"/>
  <c r="S1319"/>
  <c r="S1320"/>
  <c r="S1321"/>
  <c r="S1322"/>
  <c r="S1323"/>
  <c r="S1324"/>
  <c r="S1325"/>
  <c r="S1326"/>
  <c r="S1327"/>
  <c r="S1328"/>
  <c r="S1329"/>
  <c r="S1330"/>
  <c r="S1331"/>
  <c r="S1332"/>
  <c r="S1333"/>
  <c r="S1334"/>
  <c r="S1335"/>
  <c r="S1336"/>
  <c r="S1337"/>
  <c r="S1338"/>
  <c r="S1339"/>
  <c r="S1340"/>
  <c r="S1341"/>
  <c r="S1342"/>
  <c r="S1343"/>
  <c r="S1344"/>
  <c r="S1345"/>
  <c r="S1346"/>
  <c r="S1347"/>
  <c r="S1348"/>
  <c r="S1349"/>
  <c r="S1350"/>
  <c r="S1351"/>
  <c r="S1352"/>
  <c r="S1353"/>
  <c r="S1354"/>
  <c r="S1355"/>
  <c r="S1356"/>
  <c r="S1357"/>
  <c r="S1358"/>
  <c r="S1359"/>
  <c r="S1360"/>
  <c r="S1361"/>
  <c r="S1362"/>
  <c r="S1363"/>
  <c r="S1364"/>
  <c r="S1365"/>
  <c r="S1366"/>
  <c r="S1367"/>
  <c r="S1368"/>
  <c r="S1369"/>
  <c r="S1370"/>
  <c r="S1371"/>
  <c r="S1372"/>
  <c r="S1373"/>
  <c r="S1374"/>
  <c r="S1375"/>
  <c r="S1376"/>
  <c r="S1377"/>
  <c r="S1378"/>
  <c r="S1379"/>
  <c r="S1380"/>
  <c r="S1381"/>
  <c r="S1382"/>
  <c r="S1383"/>
  <c r="S1384"/>
  <c r="S1385"/>
  <c r="S1386"/>
  <c r="S1387"/>
  <c r="S1388"/>
  <c r="S1389"/>
  <c r="S1390"/>
  <c r="S1391"/>
  <c r="S1392"/>
  <c r="S1393"/>
  <c r="S1394"/>
  <c r="S1395"/>
  <c r="S1396"/>
  <c r="S1397"/>
  <c r="S1398"/>
  <c r="S1399"/>
  <c r="S1400"/>
  <c r="S1401"/>
  <c r="S1402"/>
  <c r="S1403"/>
  <c r="S1404"/>
  <c r="S1405"/>
  <c r="S1406"/>
  <c r="S1407"/>
  <c r="S1408"/>
  <c r="S1409"/>
  <c r="S1410"/>
  <c r="S1411"/>
  <c r="S1412"/>
  <c r="S1413"/>
  <c r="S1414"/>
  <c r="S1415"/>
  <c r="S1416"/>
  <c r="S1417"/>
  <c r="S1418"/>
  <c r="S1419"/>
  <c r="S1420"/>
  <c r="S1421"/>
  <c r="S1422"/>
  <c r="S1423"/>
  <c r="S1424"/>
  <c r="S1425"/>
  <c r="S1426"/>
  <c r="S1427"/>
  <c r="S1428"/>
  <c r="S1429"/>
  <c r="S1430"/>
  <c r="S1431"/>
  <c r="S1432"/>
  <c r="S1433"/>
  <c r="S1434"/>
  <c r="S1435"/>
  <c r="S1436"/>
  <c r="S1437"/>
  <c r="S1438"/>
  <c r="S1439"/>
  <c r="S1440"/>
  <c r="S1441"/>
  <c r="S1442"/>
  <c r="S1443"/>
  <c r="S1444"/>
  <c r="S1445"/>
  <c r="S1446"/>
  <c r="S1447"/>
  <c r="S1448"/>
  <c r="S1449"/>
  <c r="S1450"/>
  <c r="S1451"/>
  <c r="S1452"/>
  <c r="S1453"/>
  <c r="S1454"/>
  <c r="S1455"/>
  <c r="S1456"/>
  <c r="S1457"/>
  <c r="S1458"/>
  <c r="S1459"/>
  <c r="S1460"/>
  <c r="S1461"/>
  <c r="S1462"/>
  <c r="S1463"/>
  <c r="S1464"/>
  <c r="S1465"/>
  <c r="S1466"/>
  <c r="S1467"/>
  <c r="S1468"/>
  <c r="S1469"/>
  <c r="S1470"/>
  <c r="S1471"/>
  <c r="S1472"/>
  <c r="S1473"/>
  <c r="S1474"/>
  <c r="S1475"/>
  <c r="S1476"/>
  <c r="S1477"/>
  <c r="S1478"/>
  <c r="S1479"/>
  <c r="S1480"/>
  <c r="S1481"/>
  <c r="S1482"/>
  <c r="S1483"/>
  <c r="S1484"/>
  <c r="S1485"/>
  <c r="S1486"/>
  <c r="S1487"/>
  <c r="S1488"/>
  <c r="S1489"/>
  <c r="S1490"/>
  <c r="S1491"/>
  <c r="S1492"/>
  <c r="S1493"/>
  <c r="S1494"/>
  <c r="S1495"/>
  <c r="S1496"/>
  <c r="S1497"/>
  <c r="S1498"/>
  <c r="S1499"/>
  <c r="S1500"/>
  <c r="S1501"/>
  <c r="S1502"/>
  <c r="S1503"/>
  <c r="S1504"/>
  <c r="S1505"/>
  <c r="S1506"/>
  <c r="S1507"/>
  <c r="S1508"/>
  <c r="S1509"/>
  <c r="S1510"/>
  <c r="S1511"/>
  <c r="S1512"/>
  <c r="S1513"/>
  <c r="S1514"/>
  <c r="S1515"/>
  <c r="S1516"/>
  <c r="S1517"/>
  <c r="S1518"/>
  <c r="S1519"/>
  <c r="S1520"/>
  <c r="S1521"/>
  <c r="S1522"/>
  <c r="S1523"/>
  <c r="S1524"/>
  <c r="S1525"/>
  <c r="S1526"/>
  <c r="S1527"/>
  <c r="S1528"/>
  <c r="S1529"/>
  <c r="S1530"/>
  <c r="S1531"/>
  <c r="S1532"/>
  <c r="S1533"/>
  <c r="S1534"/>
  <c r="S1535"/>
  <c r="S1536"/>
  <c r="S1537"/>
  <c r="S1538"/>
  <c r="S1539"/>
  <c r="S1540"/>
  <c r="S1541"/>
  <c r="S1542"/>
  <c r="S1543"/>
  <c r="S1544"/>
  <c r="S1545"/>
  <c r="S1546"/>
  <c r="S1547"/>
  <c r="S1548"/>
  <c r="S1549"/>
  <c r="S1550"/>
  <c r="S1551"/>
  <c r="S1552"/>
  <c r="S1553"/>
  <c r="S1554"/>
  <c r="S1555"/>
  <c r="S1556"/>
  <c r="S1557"/>
  <c r="S1558"/>
  <c r="S1559"/>
  <c r="S1560"/>
  <c r="S1561"/>
  <c r="S1562"/>
  <c r="S1563"/>
  <c r="S1564"/>
  <c r="S1565"/>
  <c r="S1566"/>
  <c r="S1567"/>
  <c r="S1568"/>
  <c r="S1569"/>
  <c r="S1570"/>
  <c r="S1571"/>
  <c r="S1572"/>
  <c r="S1573"/>
  <c r="S1574"/>
  <c r="S1575"/>
  <c r="S1576"/>
  <c r="S1577"/>
  <c r="S1578"/>
  <c r="S1579"/>
  <c r="S1580"/>
  <c r="S1581"/>
  <c r="S1582"/>
  <c r="S1583"/>
  <c r="S1584"/>
  <c r="S1585"/>
  <c r="S1586"/>
  <c r="S1587"/>
  <c r="S1588"/>
  <c r="S1589"/>
  <c r="S1590"/>
  <c r="S1591"/>
  <c r="S1592"/>
  <c r="S1593"/>
  <c r="S1594"/>
  <c r="S1595"/>
  <c r="S1596"/>
  <c r="S1597"/>
  <c r="S1598"/>
  <c r="S1599"/>
  <c r="S1600"/>
  <c r="S1601"/>
  <c r="S1602"/>
  <c r="S1603"/>
  <c r="S1604"/>
  <c r="S1605"/>
  <c r="S1606"/>
  <c r="S1607"/>
  <c r="S1608"/>
  <c r="S1609"/>
  <c r="S1610"/>
  <c r="S1611"/>
  <c r="S1612"/>
  <c r="S1613"/>
  <c r="S1614"/>
  <c r="S1615"/>
  <c r="S1616"/>
  <c r="S1617"/>
  <c r="S1618"/>
  <c r="S1619"/>
  <c r="S1620"/>
  <c r="S1621"/>
  <c r="S1622"/>
  <c r="S1623"/>
  <c r="S1624"/>
  <c r="S1625"/>
  <c r="S1626"/>
  <c r="S1627"/>
  <c r="S1628"/>
  <c r="S1629"/>
  <c r="S1630"/>
  <c r="S1631"/>
  <c r="S1632"/>
  <c r="S1633"/>
  <c r="S1634"/>
  <c r="S1635"/>
  <c r="S1636"/>
  <c r="S1637"/>
  <c r="S1638"/>
  <c r="S1639"/>
  <c r="S1640"/>
  <c r="S1641"/>
  <c r="S1642"/>
  <c r="S1643"/>
  <c r="S1644"/>
  <c r="S1645"/>
  <c r="S1646"/>
  <c r="S1647"/>
  <c r="S1648"/>
  <c r="S1649"/>
  <c r="S1650"/>
  <c r="S1651"/>
  <c r="S1652"/>
  <c r="S1653"/>
  <c r="S1654"/>
  <c r="S1655"/>
  <c r="S1656"/>
  <c r="S1657"/>
  <c r="S1658"/>
  <c r="S1659"/>
  <c r="S1660"/>
  <c r="S1661"/>
  <c r="S1662"/>
  <c r="S1663"/>
  <c r="S1664"/>
  <c r="S1665"/>
  <c r="S1666"/>
  <c r="S1667"/>
  <c r="S1668"/>
  <c r="S1669"/>
  <c r="S1670"/>
  <c r="S1671"/>
  <c r="S1672"/>
  <c r="S1673"/>
  <c r="S1674"/>
  <c r="S1675"/>
  <c r="S1676"/>
  <c r="S1677"/>
  <c r="S1678"/>
  <c r="S1679"/>
  <c r="S1680"/>
  <c r="S1681"/>
  <c r="S1682"/>
  <c r="S1683"/>
  <c r="S1684"/>
  <c r="S1685"/>
  <c r="S1686"/>
  <c r="S1687"/>
  <c r="S1688"/>
  <c r="S1689"/>
  <c r="S1690"/>
  <c r="S1691"/>
  <c r="S1692"/>
  <c r="S1693"/>
  <c r="S1694"/>
  <c r="S1695"/>
  <c r="S1696"/>
  <c r="S1697"/>
  <c r="S1698"/>
  <c r="S1699"/>
  <c r="S1700"/>
  <c r="S1701"/>
  <c r="S1702"/>
  <c r="S1703"/>
  <c r="S1704"/>
  <c r="S1705"/>
  <c r="S1706"/>
  <c r="S1707"/>
  <c r="S1708"/>
  <c r="S1709"/>
  <c r="S1710"/>
  <c r="S1711"/>
  <c r="S1712"/>
  <c r="S1713"/>
  <c r="S1714"/>
  <c r="S1715"/>
  <c r="S1716"/>
  <c r="S1717"/>
  <c r="S1718"/>
  <c r="S1719"/>
  <c r="S1720"/>
  <c r="S1721"/>
  <c r="S1722"/>
  <c r="S1723"/>
  <c r="S1724"/>
  <c r="S1725"/>
  <c r="S1726"/>
  <c r="S1727"/>
  <c r="S1728"/>
  <c r="S1729"/>
  <c r="S1730"/>
  <c r="S1731"/>
  <c r="S1732"/>
  <c r="S1733"/>
  <c r="S1734"/>
  <c r="S1735"/>
  <c r="S1736"/>
  <c r="S1737"/>
  <c r="S1738"/>
  <c r="S1739"/>
  <c r="S1740"/>
  <c r="S1741"/>
  <c r="S1742"/>
  <c r="S1743"/>
  <c r="S1744"/>
  <c r="S1745"/>
  <c r="S1746"/>
  <c r="S1747"/>
  <c r="S1748"/>
  <c r="S1749"/>
  <c r="S1750"/>
  <c r="S1751"/>
  <c r="S1752"/>
  <c r="S1753"/>
  <c r="S1754"/>
  <c r="S1755"/>
  <c r="S1756"/>
  <c r="S1757"/>
  <c r="S1758"/>
  <c r="S1759"/>
  <c r="S1760"/>
  <c r="S1761"/>
  <c r="S1762"/>
  <c r="S1763"/>
  <c r="S1764"/>
  <c r="S1765"/>
  <c r="S1766"/>
  <c r="S1767"/>
  <c r="S1768"/>
  <c r="S1769"/>
  <c r="S1770"/>
  <c r="S1771"/>
  <c r="S1772"/>
  <c r="S1773"/>
  <c r="S1774"/>
  <c r="S1775"/>
  <c r="S1776"/>
  <c r="S1777"/>
  <c r="S1778"/>
  <c r="S1779"/>
  <c r="S1780"/>
  <c r="S1781"/>
  <c r="S1782"/>
  <c r="S1783"/>
  <c r="S1784"/>
  <c r="S1785"/>
  <c r="S1786"/>
  <c r="S1787"/>
  <c r="S1788"/>
  <c r="S1789"/>
  <c r="S1790"/>
  <c r="S1791"/>
  <c r="S1792"/>
  <c r="S1793"/>
  <c r="S1794"/>
  <c r="S1795"/>
  <c r="S1796"/>
  <c r="S1797"/>
  <c r="S1798"/>
  <c r="S1799"/>
  <c r="S1800"/>
  <c r="S1801"/>
  <c r="S1802"/>
  <c r="S1803"/>
  <c r="S1804"/>
  <c r="S1805"/>
  <c r="S1806"/>
  <c r="S1807"/>
  <c r="S1808"/>
  <c r="S1809"/>
  <c r="S1810"/>
  <c r="S1811"/>
  <c r="S1812"/>
  <c r="S1813"/>
  <c r="S1814"/>
  <c r="S1815"/>
  <c r="S1816"/>
  <c r="S1817"/>
  <c r="S1818"/>
  <c r="S1819"/>
  <c r="S1820"/>
  <c r="S1821"/>
  <c r="S1822"/>
  <c r="S1823"/>
  <c r="S1824"/>
  <c r="S1825"/>
  <c r="S1826"/>
  <c r="S1827"/>
  <c r="S1828"/>
  <c r="S1829"/>
  <c r="S1830"/>
  <c r="S1831"/>
  <c r="S1832"/>
  <c r="S1833"/>
  <c r="S1834"/>
  <c r="S1835"/>
  <c r="S1836"/>
  <c r="S1837"/>
  <c r="S1838"/>
  <c r="S1839"/>
  <c r="S1840"/>
  <c r="S1841"/>
  <c r="S1842"/>
  <c r="S1843"/>
  <c r="S1844"/>
  <c r="S1845"/>
  <c r="S1846"/>
  <c r="S1847"/>
  <c r="S1848"/>
  <c r="S1849"/>
  <c r="S1850"/>
  <c r="S1851"/>
  <c r="S1852"/>
  <c r="S1853"/>
  <c r="S1854"/>
  <c r="S1855"/>
  <c r="S1856"/>
  <c r="S1857"/>
  <c r="S1858"/>
  <c r="S1859"/>
  <c r="S1860"/>
  <c r="S1861"/>
  <c r="S1862"/>
  <c r="S1863"/>
  <c r="S1864"/>
  <c r="S1865"/>
  <c r="S1866"/>
  <c r="S1867"/>
  <c r="S1868"/>
  <c r="S1869"/>
  <c r="S1870"/>
  <c r="S1871"/>
  <c r="S1872"/>
  <c r="S1873"/>
  <c r="S1874"/>
  <c r="S1875"/>
  <c r="S1876"/>
  <c r="S1877"/>
  <c r="S1878"/>
  <c r="S1879"/>
  <c r="S1880"/>
  <c r="S1881"/>
  <c r="S1882"/>
  <c r="S1883"/>
  <c r="S1884"/>
  <c r="S1885"/>
  <c r="S1886"/>
  <c r="S1887"/>
  <c r="S1888"/>
  <c r="S1889"/>
  <c r="S1890"/>
  <c r="S1891"/>
  <c r="S1892"/>
  <c r="S1893"/>
  <c r="S1894"/>
  <c r="S1895"/>
  <c r="S1896"/>
  <c r="S1897"/>
  <c r="S1898"/>
  <c r="S1899"/>
  <c r="S1900"/>
  <c r="S1901"/>
  <c r="S1902"/>
  <c r="S1903"/>
  <c r="S1904"/>
  <c r="S1905"/>
  <c r="S1906"/>
  <c r="S1907"/>
  <c r="S1908"/>
  <c r="S1909"/>
  <c r="S1910"/>
  <c r="S1911"/>
  <c r="S1912"/>
  <c r="S1913"/>
  <c r="S1914"/>
  <c r="S1915"/>
  <c r="S1916"/>
  <c r="S1917"/>
  <c r="S1918"/>
  <c r="S1919"/>
  <c r="S1920"/>
  <c r="S1921"/>
  <c r="S1922"/>
  <c r="S1923"/>
  <c r="S1924"/>
  <c r="S1925"/>
  <c r="S1926"/>
  <c r="S1927"/>
  <c r="S1928"/>
  <c r="S1929"/>
  <c r="S1930"/>
  <c r="S1931"/>
  <c r="S1932"/>
  <c r="S1933"/>
  <c r="S1934"/>
  <c r="S1935"/>
  <c r="S1936"/>
  <c r="S1937"/>
  <c r="S1938"/>
  <c r="S1939"/>
  <c r="S1940"/>
  <c r="S1941"/>
  <c r="S1942"/>
  <c r="S1943"/>
  <c r="S1944"/>
  <c r="S1945"/>
  <c r="S1946"/>
  <c r="S1947"/>
  <c r="S1948"/>
  <c r="S1949"/>
  <c r="S1950"/>
  <c r="S1951"/>
  <c r="S1952"/>
  <c r="S1953"/>
  <c r="S1954"/>
  <c r="S1955"/>
  <c r="S1956"/>
  <c r="S1957"/>
  <c r="S1958"/>
  <c r="S1959"/>
  <c r="S1960"/>
  <c r="S1961"/>
  <c r="S1962"/>
  <c r="S1963"/>
  <c r="S1964"/>
  <c r="S1965"/>
  <c r="S1966"/>
  <c r="S1967"/>
  <c r="S1968"/>
  <c r="S1969"/>
  <c r="S1970"/>
  <c r="S1971"/>
  <c r="S1972"/>
  <c r="S1973"/>
  <c r="S1974"/>
  <c r="S1975"/>
  <c r="S1976"/>
  <c r="S1977"/>
  <c r="S1978"/>
  <c r="S1979"/>
  <c r="S1980"/>
  <c r="S1981"/>
  <c r="S1982"/>
  <c r="S1983"/>
  <c r="S1984"/>
  <c r="S1985"/>
  <c r="S1986"/>
  <c r="S1987"/>
  <c r="S1988"/>
  <c r="S1989"/>
  <c r="S1990"/>
  <c r="S1991"/>
  <c r="S1992"/>
  <c r="S1993"/>
  <c r="S1994"/>
  <c r="S1995"/>
  <c r="S1996"/>
  <c r="S1997"/>
  <c r="S1998"/>
  <c r="S1999"/>
  <c r="S2000"/>
  <c r="S2001"/>
  <c r="S2002"/>
  <c r="S2003"/>
  <c r="S2004"/>
  <c r="S2005"/>
  <c r="S2006"/>
  <c r="S2007"/>
  <c r="S2008"/>
  <c r="S2009"/>
  <c r="S2010"/>
  <c r="S2011"/>
  <c r="S2012"/>
  <c r="S2013"/>
  <c r="S2014"/>
  <c r="S2015"/>
  <c r="S2016"/>
  <c r="S2017"/>
  <c r="S2018"/>
  <c r="S2019"/>
  <c r="S2020"/>
  <c r="S2021"/>
  <c r="S2022"/>
  <c r="S2023"/>
  <c r="S2024"/>
  <c r="S2025"/>
  <c r="S2026"/>
  <c r="S2027"/>
  <c r="S2028"/>
  <c r="S2029"/>
  <c r="S2030"/>
  <c r="S2031"/>
  <c r="S2032"/>
  <c r="S2033"/>
  <c r="S2034"/>
  <c r="S2035"/>
  <c r="S2036"/>
  <c r="S2037"/>
  <c r="S2038"/>
  <c r="S2039"/>
  <c r="S2040"/>
  <c r="S2041"/>
  <c r="S2042"/>
  <c r="S2043"/>
  <c r="S2044"/>
  <c r="S2045"/>
  <c r="S2046"/>
  <c r="S2047"/>
  <c r="S2048"/>
  <c r="S2049"/>
  <c r="S2050"/>
  <c r="S2051"/>
  <c r="S2052"/>
  <c r="S2053"/>
  <c r="S2054"/>
  <c r="S2055"/>
  <c r="S2056"/>
  <c r="S2057"/>
  <c r="S2058"/>
  <c r="S2059"/>
  <c r="S2060"/>
  <c r="S2061"/>
  <c r="S2062"/>
  <c r="S2063"/>
  <c r="S2064"/>
  <c r="S2065"/>
  <c r="S2066"/>
  <c r="S2067"/>
  <c r="S2068"/>
  <c r="S2069"/>
  <c r="S2070"/>
  <c r="S2071"/>
  <c r="S2072"/>
  <c r="S2073"/>
  <c r="S2074"/>
  <c r="S2075"/>
  <c r="S2076"/>
  <c r="S2077"/>
  <c r="S2078"/>
  <c r="S2079"/>
  <c r="S2080"/>
  <c r="S2081"/>
  <c r="S2082"/>
  <c r="S2083"/>
  <c r="S2084"/>
  <c r="S2085"/>
  <c r="S2086"/>
  <c r="S2087"/>
  <c r="S2088"/>
  <c r="S2089"/>
  <c r="S2090"/>
  <c r="S2091"/>
  <c r="S2092"/>
  <c r="S2093"/>
  <c r="S2094"/>
  <c r="S2095"/>
  <c r="S2096"/>
  <c r="S2097"/>
  <c r="S2098"/>
  <c r="S2099"/>
  <c r="S2100"/>
  <c r="S2101"/>
  <c r="S2102"/>
  <c r="S2103"/>
  <c r="S2104"/>
  <c r="S2105"/>
  <c r="S2106"/>
  <c r="S2107"/>
  <c r="S2108"/>
  <c r="S2109"/>
  <c r="S2110"/>
  <c r="S2111"/>
  <c r="S2112"/>
  <c r="S2113"/>
  <c r="S2114"/>
  <c r="S2115"/>
  <c r="S2116"/>
  <c r="S2117"/>
  <c r="S2118"/>
  <c r="S2119"/>
  <c r="S2120"/>
  <c r="S2121"/>
  <c r="S2122"/>
  <c r="S2123"/>
  <c r="S2124"/>
  <c r="S2125"/>
  <c r="S2126"/>
  <c r="S2127"/>
  <c r="S2128"/>
  <c r="S2129"/>
  <c r="S2130"/>
  <c r="S2131"/>
  <c r="S2132"/>
  <c r="S2133"/>
  <c r="S2134"/>
  <c r="S2135"/>
  <c r="S2136"/>
  <c r="S2137"/>
  <c r="S2138"/>
  <c r="S2139"/>
  <c r="S2140"/>
  <c r="S2141"/>
  <c r="S2142"/>
  <c r="S2143"/>
  <c r="S2144"/>
  <c r="S2145"/>
  <c r="S2146"/>
  <c r="S2147"/>
  <c r="S2148"/>
  <c r="S2149"/>
  <c r="S2150"/>
  <c r="S2151"/>
  <c r="S2152"/>
  <c r="S2153"/>
  <c r="S2154"/>
  <c r="S2155"/>
  <c r="S2156"/>
  <c r="S2157"/>
  <c r="S2158"/>
  <c r="S2159"/>
  <c r="S2160"/>
  <c r="S2161"/>
  <c r="S2162"/>
  <c r="S2163"/>
  <c r="S2164"/>
  <c r="S2165"/>
  <c r="S2166"/>
  <c r="S2167"/>
  <c r="S2168"/>
  <c r="S2169"/>
  <c r="S2170"/>
  <c r="S2171"/>
  <c r="S2172"/>
  <c r="S2173"/>
  <c r="S2174"/>
  <c r="S2175"/>
  <c r="S2176"/>
  <c r="S2177"/>
  <c r="S2178"/>
  <c r="S2179"/>
  <c r="S2180"/>
  <c r="S2181"/>
  <c r="S2182"/>
  <c r="S2183"/>
  <c r="S2184"/>
  <c r="S2185"/>
  <c r="S2186"/>
  <c r="S2187"/>
  <c r="S2188"/>
  <c r="S2189"/>
  <c r="S2190"/>
  <c r="S2191"/>
  <c r="S2192"/>
  <c r="S2193"/>
  <c r="S2194"/>
  <c r="S2195"/>
  <c r="S2196"/>
  <c r="S2197"/>
  <c r="S2198"/>
  <c r="S2199"/>
  <c r="S2200"/>
  <c r="S2201"/>
  <c r="S2202"/>
  <c r="S2203"/>
  <c r="S2204"/>
  <c r="S2205"/>
  <c r="S2206"/>
  <c r="S2207"/>
  <c r="S2208"/>
  <c r="S2209"/>
  <c r="S2210"/>
  <c r="S2211"/>
  <c r="S2212"/>
  <c r="S2213"/>
  <c r="S2214"/>
  <c r="S2215"/>
  <c r="S2216"/>
  <c r="S2217"/>
  <c r="S2218"/>
  <c r="S2219"/>
  <c r="S2220"/>
  <c r="S2221"/>
  <c r="S2222"/>
  <c r="S2223"/>
  <c r="S2224"/>
  <c r="S2225"/>
  <c r="S2226"/>
  <c r="S2227"/>
  <c r="S2228"/>
  <c r="S2229"/>
  <c r="S2230"/>
  <c r="S2231"/>
  <c r="S2232"/>
  <c r="S2233"/>
  <c r="S2234"/>
  <c r="S2235"/>
  <c r="S2236"/>
  <c r="S2237"/>
  <c r="S2238"/>
  <c r="S2239"/>
  <c r="S2240"/>
  <c r="S2241"/>
  <c r="S2242"/>
  <c r="S2243"/>
  <c r="S2244"/>
  <c r="S2245"/>
  <c r="S2246"/>
  <c r="S2247"/>
  <c r="S2248"/>
  <c r="S2249"/>
  <c r="S2250"/>
  <c r="S2251"/>
  <c r="S2252"/>
  <c r="S2253"/>
  <c r="S2254"/>
  <c r="S2255"/>
  <c r="S2256"/>
  <c r="S2257"/>
  <c r="S2258"/>
  <c r="S2259"/>
  <c r="S2260"/>
  <c r="S2261"/>
  <c r="S2262"/>
  <c r="S2263"/>
  <c r="S2264"/>
  <c r="S2265"/>
  <c r="S2266"/>
  <c r="S2267"/>
  <c r="S2268"/>
  <c r="S2269"/>
  <c r="S2270"/>
  <c r="S2271"/>
  <c r="S2272"/>
  <c r="S2273"/>
  <c r="S2274"/>
  <c r="S2275"/>
  <c r="S2276"/>
  <c r="S2277"/>
  <c r="S2278"/>
  <c r="S2279"/>
  <c r="S2280"/>
  <c r="S2281"/>
  <c r="S2282"/>
  <c r="S2283"/>
  <c r="S2284"/>
  <c r="S2285"/>
  <c r="S2286"/>
  <c r="S2287"/>
  <c r="S2288"/>
  <c r="S2289"/>
  <c r="S2290"/>
  <c r="S2291"/>
  <c r="S2292"/>
  <c r="S2293"/>
  <c r="S2294"/>
  <c r="S2295"/>
  <c r="S2296"/>
  <c r="S2297"/>
  <c r="S2298"/>
  <c r="S2299"/>
  <c r="S2300"/>
  <c r="S2301"/>
  <c r="S2302"/>
  <c r="S2303"/>
  <c r="S2304"/>
  <c r="S2305"/>
  <c r="S2306"/>
  <c r="S2307"/>
  <c r="S2308"/>
  <c r="S2309"/>
  <c r="S2310"/>
  <c r="S2311"/>
  <c r="S2312"/>
  <c r="S2313"/>
  <c r="S2314"/>
  <c r="S2315"/>
  <c r="S2316"/>
  <c r="S2317"/>
  <c r="S2318"/>
  <c r="S2319"/>
  <c r="S2320"/>
  <c r="S2321"/>
  <c r="S2322"/>
  <c r="S2323"/>
  <c r="S2324"/>
  <c r="S2325"/>
  <c r="S2326"/>
  <c r="S2327"/>
  <c r="S2328"/>
  <c r="S2329"/>
  <c r="S2330"/>
  <c r="S2331"/>
  <c r="S2332"/>
  <c r="S2333"/>
  <c r="S2334"/>
  <c r="S2335"/>
  <c r="S2336"/>
  <c r="S2337"/>
  <c r="S2338"/>
  <c r="S2339"/>
  <c r="S2340"/>
  <c r="S2341"/>
  <c r="S2342"/>
  <c r="S2343"/>
  <c r="S2344"/>
  <c r="S2345"/>
  <c r="S2346"/>
  <c r="S2347"/>
  <c r="S2348"/>
  <c r="S2349"/>
  <c r="S2350"/>
  <c r="S2351"/>
  <c r="S2352"/>
  <c r="S2353"/>
  <c r="S2354"/>
  <c r="S2355"/>
  <c r="S2356"/>
  <c r="S2357"/>
  <c r="S2358"/>
  <c r="S2359"/>
  <c r="S2360"/>
  <c r="S2361"/>
  <c r="S2362"/>
  <c r="S2363"/>
  <c r="S2364"/>
  <c r="S2365"/>
  <c r="S2366"/>
  <c r="S2367"/>
  <c r="S2368"/>
  <c r="S2369"/>
  <c r="S2370"/>
  <c r="S2371"/>
  <c r="S2372"/>
  <c r="S2373"/>
  <c r="S2374"/>
  <c r="S2375"/>
  <c r="S2376"/>
  <c r="S2377"/>
  <c r="S2378"/>
  <c r="S2379"/>
  <c r="S2380"/>
  <c r="S2381"/>
  <c r="S2382"/>
  <c r="S2383"/>
  <c r="S2384"/>
  <c r="S2385"/>
  <c r="S2386"/>
  <c r="S2387"/>
  <c r="S2388"/>
  <c r="S2389"/>
  <c r="S2390"/>
  <c r="S2391"/>
  <c r="S2392"/>
  <c r="S2393"/>
  <c r="S2394"/>
  <c r="S2395"/>
  <c r="S2396"/>
  <c r="S2397"/>
  <c r="S2398"/>
  <c r="S2399"/>
  <c r="S2400"/>
  <c r="S2401"/>
  <c r="S2402"/>
  <c r="S2403"/>
  <c r="S2404"/>
  <c r="S2405"/>
  <c r="S2406"/>
  <c r="S2407"/>
  <c r="S2408"/>
  <c r="S2409"/>
  <c r="S2410"/>
  <c r="S2411"/>
  <c r="S2412"/>
  <c r="S2413"/>
  <c r="S2414"/>
  <c r="S2415"/>
  <c r="S2416"/>
  <c r="S2417"/>
  <c r="S2418"/>
  <c r="S2419"/>
  <c r="S2420"/>
  <c r="S2421"/>
  <c r="S2422"/>
  <c r="S2423"/>
  <c r="S2424"/>
  <c r="S2425"/>
  <c r="S2426"/>
  <c r="S2427"/>
  <c r="S2428"/>
  <c r="S2429"/>
  <c r="S2430"/>
  <c r="S2431"/>
  <c r="S2432"/>
  <c r="S2433"/>
  <c r="S2434"/>
  <c r="S2435"/>
  <c r="S2436"/>
  <c r="S2437"/>
  <c r="S2438"/>
  <c r="S2439"/>
  <c r="S2440"/>
  <c r="S2441"/>
  <c r="S2442"/>
  <c r="S2443"/>
  <c r="S2444"/>
  <c r="S2445"/>
  <c r="S2446"/>
  <c r="S2447"/>
  <c r="S2448"/>
  <c r="S2449"/>
  <c r="S2450"/>
  <c r="S2451"/>
  <c r="S2452"/>
  <c r="S2453"/>
  <c r="S2454"/>
  <c r="S2455"/>
  <c r="S2456"/>
  <c r="S2457"/>
  <c r="S2458"/>
  <c r="S2459"/>
  <c r="S2460"/>
  <c r="S2461"/>
  <c r="S2462"/>
  <c r="S2463"/>
  <c r="S2464"/>
  <c r="S2465"/>
  <c r="S2466"/>
  <c r="S2467"/>
  <c r="S2468"/>
  <c r="S2469"/>
  <c r="S2470"/>
  <c r="S2471"/>
  <c r="S2472"/>
  <c r="S2473"/>
  <c r="S2474"/>
  <c r="S2475"/>
  <c r="S2476"/>
  <c r="S2477"/>
  <c r="S2478"/>
  <c r="S2479"/>
  <c r="S2480"/>
  <c r="S2481"/>
  <c r="S2482"/>
  <c r="S2483"/>
  <c r="S2484"/>
  <c r="S2485"/>
  <c r="S2486"/>
  <c r="S2487"/>
  <c r="S2488"/>
  <c r="S2489"/>
  <c r="S2490"/>
  <c r="S2491"/>
  <c r="S2492"/>
  <c r="S2493"/>
  <c r="S2494"/>
  <c r="S2495"/>
  <c r="S2496"/>
  <c r="S2497"/>
  <c r="S2498"/>
  <c r="S2499"/>
  <c r="S2500"/>
  <c r="S2501"/>
  <c r="S2502"/>
  <c r="S2503"/>
  <c r="S2504"/>
  <c r="S2505"/>
  <c r="S2506"/>
  <c r="S2507"/>
  <c r="S2508"/>
  <c r="S2509"/>
  <c r="S2510"/>
  <c r="S2511"/>
  <c r="S2512"/>
  <c r="S2513"/>
  <c r="S2514"/>
  <c r="S2515"/>
  <c r="S2516"/>
  <c r="S2517"/>
  <c r="S2518"/>
  <c r="S2519"/>
  <c r="S2520"/>
  <c r="S2521"/>
  <c r="S2522"/>
  <c r="S2523"/>
  <c r="S2524"/>
  <c r="S2525"/>
  <c r="S2526"/>
  <c r="S2527"/>
  <c r="S2528"/>
  <c r="S2529"/>
  <c r="S2530"/>
  <c r="S2531"/>
  <c r="S2532"/>
  <c r="S2533"/>
  <c r="S2534"/>
  <c r="S2535"/>
  <c r="S2536"/>
  <c r="S2537"/>
  <c r="S2538"/>
  <c r="S2539"/>
  <c r="S2540"/>
  <c r="S2541"/>
  <c r="S2542"/>
  <c r="S2543"/>
  <c r="S2544"/>
  <c r="S2545"/>
  <c r="S2546"/>
  <c r="S2547"/>
  <c r="S2548"/>
  <c r="S2549"/>
  <c r="S2550"/>
  <c r="S2551"/>
  <c r="S2552"/>
  <c r="S2553"/>
  <c r="S2554"/>
  <c r="S2555"/>
  <c r="S2556"/>
  <c r="S2557"/>
  <c r="S2558"/>
  <c r="S2559"/>
  <c r="S2560"/>
  <c r="S2561"/>
  <c r="S2562"/>
  <c r="S2563"/>
  <c r="S2564"/>
  <c r="S2565"/>
  <c r="S2566"/>
  <c r="S2567"/>
  <c r="S2568"/>
  <c r="S2569"/>
  <c r="S2570"/>
  <c r="S2571"/>
  <c r="S2572"/>
  <c r="S2573"/>
  <c r="S2574"/>
  <c r="S2575"/>
  <c r="S2576"/>
  <c r="S2577"/>
  <c r="S2578"/>
  <c r="S2579"/>
  <c r="S2580"/>
  <c r="S2581"/>
  <c r="S2582"/>
  <c r="S2583"/>
  <c r="S2584"/>
  <c r="S2585"/>
  <c r="S2586"/>
  <c r="S2587"/>
  <c r="S2588"/>
  <c r="S2589"/>
  <c r="S2590"/>
  <c r="S2591"/>
  <c r="S2592"/>
  <c r="S2593"/>
  <c r="S2594"/>
  <c r="S2595"/>
  <c r="S2596"/>
  <c r="S2597"/>
  <c r="S2598"/>
  <c r="S2599"/>
  <c r="S2600"/>
  <c r="S2601"/>
  <c r="S2602"/>
  <c r="S2603"/>
  <c r="S2604"/>
  <c r="S2605"/>
  <c r="S2606"/>
  <c r="S2607"/>
  <c r="S2608"/>
  <c r="S2609"/>
  <c r="S2610"/>
  <c r="S2611"/>
  <c r="S2612"/>
  <c r="S2613"/>
  <c r="S2614"/>
  <c r="S2615"/>
  <c r="S2616"/>
  <c r="S2617"/>
  <c r="S2618"/>
  <c r="S2619"/>
  <c r="S2620"/>
  <c r="S2621"/>
  <c r="S2622"/>
  <c r="S2623"/>
  <c r="S2624"/>
  <c r="S2625"/>
  <c r="S2626"/>
  <c r="S2627"/>
  <c r="S2628"/>
  <c r="S2629"/>
  <c r="S2630"/>
  <c r="S2631"/>
  <c r="S2632"/>
  <c r="S2633"/>
  <c r="S2634"/>
  <c r="S2635"/>
  <c r="S2636"/>
  <c r="S2637"/>
  <c r="S2638"/>
  <c r="S2639"/>
  <c r="S2640"/>
  <c r="S2641"/>
  <c r="S2642"/>
  <c r="S2643"/>
  <c r="S2644"/>
  <c r="S2645"/>
  <c r="S2646"/>
  <c r="S2647"/>
  <c r="S2648"/>
  <c r="S2649"/>
  <c r="S2650"/>
  <c r="S2651"/>
  <c r="S2652"/>
  <c r="S2653"/>
  <c r="S2654"/>
  <c r="S2655"/>
  <c r="S2656"/>
  <c r="S2657"/>
  <c r="S2658"/>
  <c r="S2659"/>
  <c r="S2660"/>
  <c r="S2661"/>
  <c r="S2662"/>
  <c r="S2663"/>
  <c r="S2664"/>
  <c r="S2665"/>
  <c r="S2666"/>
  <c r="S2667"/>
  <c r="S2668"/>
  <c r="S2669"/>
  <c r="S2670"/>
  <c r="S2671"/>
  <c r="S2672"/>
  <c r="S2673"/>
  <c r="S2674"/>
  <c r="S2675"/>
  <c r="S2676"/>
  <c r="S2677"/>
  <c r="S2678"/>
  <c r="S2679"/>
  <c r="S2680"/>
  <c r="S2681"/>
  <c r="S2682"/>
  <c r="S2683"/>
  <c r="S2684"/>
  <c r="S2685"/>
  <c r="S2686"/>
  <c r="S2687"/>
  <c r="S2688"/>
  <c r="S2689"/>
  <c r="S2690"/>
  <c r="S2691"/>
  <c r="S2692"/>
  <c r="S2693"/>
  <c r="S2694"/>
  <c r="S2695"/>
  <c r="S2696"/>
  <c r="S2697"/>
  <c r="S2698"/>
  <c r="S2699"/>
  <c r="S2700"/>
  <c r="S2701"/>
  <c r="S2702"/>
  <c r="S2703"/>
  <c r="S2704"/>
  <c r="S2705"/>
  <c r="S2706"/>
  <c r="S2707"/>
  <c r="S2708"/>
  <c r="S2709"/>
  <c r="S2710"/>
  <c r="S2711"/>
  <c r="S2712"/>
  <c r="S2713"/>
  <c r="S2714"/>
  <c r="S2715"/>
  <c r="S2716"/>
  <c r="S2717"/>
  <c r="S2718"/>
  <c r="S2719"/>
  <c r="S2720"/>
  <c r="S2721"/>
  <c r="S2722"/>
  <c r="S2723"/>
  <c r="S2724"/>
  <c r="S2725"/>
  <c r="S2726"/>
  <c r="S2727"/>
  <c r="S2728"/>
  <c r="S2729"/>
  <c r="S2730"/>
  <c r="S2731"/>
  <c r="S2732"/>
  <c r="S2733"/>
  <c r="S2734"/>
  <c r="S2735"/>
  <c r="S2736"/>
  <c r="S2737"/>
  <c r="S2738"/>
  <c r="S2739"/>
  <c r="S2740"/>
  <c r="S2741"/>
  <c r="S2742"/>
  <c r="S2743"/>
  <c r="S2744"/>
  <c r="S2745"/>
  <c r="S2746"/>
  <c r="S2747"/>
  <c r="S2748"/>
  <c r="S2749"/>
  <c r="S2750"/>
  <c r="S2751"/>
  <c r="S2752"/>
  <c r="S2753"/>
  <c r="S2754"/>
  <c r="S2755"/>
  <c r="S2756"/>
  <c r="S2757"/>
  <c r="S2758"/>
  <c r="S2759"/>
  <c r="S2760"/>
  <c r="S2761"/>
  <c r="S2762"/>
  <c r="S2763"/>
  <c r="S2764"/>
  <c r="S2765"/>
  <c r="S2766"/>
  <c r="S2767"/>
  <c r="S2768"/>
  <c r="S2769"/>
  <c r="S2770"/>
  <c r="S2771"/>
  <c r="S2772"/>
  <c r="S2773"/>
  <c r="S2774"/>
  <c r="S2775"/>
  <c r="S2776"/>
  <c r="S2777"/>
  <c r="S2778"/>
  <c r="S2779"/>
  <c r="S2780"/>
  <c r="S2781"/>
  <c r="S2782"/>
  <c r="S2783"/>
  <c r="S2784"/>
  <c r="S2785"/>
  <c r="S2786"/>
  <c r="S2787"/>
  <c r="S2788"/>
  <c r="S2789"/>
  <c r="S2790"/>
  <c r="S2791"/>
  <c r="S2792"/>
  <c r="S2793"/>
  <c r="S2794"/>
  <c r="S2795"/>
  <c r="S2796"/>
  <c r="S2797"/>
  <c r="S2798"/>
  <c r="S2799"/>
  <c r="S2800"/>
  <c r="S2801"/>
  <c r="S2802"/>
  <c r="S2803"/>
  <c r="S2804"/>
  <c r="S2805"/>
  <c r="S2806"/>
  <c r="S2807"/>
  <c r="S2808"/>
  <c r="S2809"/>
  <c r="S2810"/>
  <c r="S2811"/>
  <c r="S2812"/>
  <c r="S2813"/>
  <c r="S2814"/>
  <c r="S2815"/>
  <c r="S2816"/>
  <c r="S2817"/>
  <c r="S2818"/>
  <c r="S2819"/>
  <c r="S2820"/>
  <c r="S2821"/>
  <c r="S2822"/>
  <c r="S2823"/>
  <c r="S2824"/>
  <c r="S2825"/>
  <c r="S2826"/>
  <c r="S2827"/>
  <c r="S2828"/>
  <c r="S2829"/>
  <c r="S2830"/>
  <c r="S2831"/>
  <c r="S2832"/>
  <c r="S2833"/>
  <c r="S2834"/>
  <c r="S2835"/>
  <c r="S2836"/>
  <c r="S2837"/>
  <c r="S2838"/>
  <c r="S2839"/>
  <c r="S2840"/>
  <c r="S2841"/>
  <c r="S2842"/>
  <c r="S2843"/>
  <c r="S2844"/>
  <c r="S2845"/>
  <c r="S2846"/>
  <c r="S2847"/>
  <c r="S2848"/>
  <c r="S2849"/>
  <c r="S2850"/>
  <c r="S2851"/>
  <c r="S2852"/>
  <c r="S2853"/>
  <c r="S2854"/>
  <c r="S2855"/>
  <c r="S2856"/>
  <c r="S2857"/>
  <c r="S2858"/>
  <c r="S2859"/>
  <c r="S2860"/>
  <c r="S2861"/>
  <c r="S2862"/>
  <c r="S2863"/>
  <c r="S2864"/>
  <c r="S2865"/>
  <c r="S2866"/>
  <c r="S2867"/>
  <c r="S2868"/>
  <c r="S2869"/>
  <c r="S2870"/>
  <c r="S2871"/>
  <c r="S2872"/>
  <c r="S2873"/>
  <c r="S2874"/>
  <c r="S2875"/>
  <c r="S2876"/>
  <c r="S2877"/>
  <c r="S2878"/>
  <c r="S2879"/>
  <c r="S2880"/>
  <c r="S2881"/>
  <c r="S2882"/>
  <c r="S2883"/>
  <c r="S2884"/>
  <c r="S2885"/>
  <c r="S2886"/>
  <c r="S2887"/>
  <c r="S2888"/>
  <c r="S2889"/>
  <c r="S2890"/>
  <c r="S2891"/>
  <c r="S2892"/>
  <c r="S2893"/>
  <c r="S2894"/>
  <c r="S2895"/>
  <c r="S2896"/>
  <c r="S2897"/>
  <c r="S2898"/>
  <c r="S2899"/>
  <c r="S2900"/>
  <c r="S2901"/>
  <c r="S2902"/>
  <c r="S2903"/>
  <c r="S2904"/>
  <c r="S2905"/>
  <c r="S2906"/>
  <c r="S2907"/>
  <c r="S2908"/>
  <c r="S2909"/>
  <c r="S2910"/>
  <c r="S2911"/>
  <c r="S2912"/>
  <c r="S2913"/>
  <c r="S2914"/>
  <c r="S2915"/>
  <c r="S2916"/>
  <c r="S2917"/>
  <c r="S2918"/>
  <c r="S2919"/>
  <c r="S2920"/>
  <c r="S2921"/>
  <c r="S2922"/>
  <c r="S2923"/>
  <c r="S2924"/>
  <c r="S2925"/>
  <c r="S2926"/>
  <c r="S2927"/>
  <c r="S2928"/>
  <c r="S2929"/>
  <c r="S2930"/>
  <c r="S2931"/>
  <c r="S2932"/>
  <c r="S2933"/>
  <c r="S2934"/>
  <c r="S2935"/>
  <c r="S2936"/>
  <c r="S2937"/>
  <c r="S2938"/>
  <c r="S2939"/>
  <c r="S2940"/>
  <c r="S2941"/>
  <c r="S2942"/>
  <c r="S2943"/>
  <c r="S2944"/>
  <c r="S2945"/>
  <c r="S2946"/>
  <c r="S2947"/>
  <c r="S2948"/>
  <c r="S2949"/>
  <c r="S2950"/>
  <c r="S2951"/>
  <c r="S2952"/>
  <c r="S2953"/>
  <c r="S2954"/>
  <c r="S2955"/>
  <c r="S2956"/>
  <c r="S2957"/>
  <c r="S2958"/>
  <c r="S2959"/>
  <c r="S2960"/>
  <c r="S2961"/>
  <c r="S2962"/>
  <c r="S2963"/>
  <c r="S2964"/>
  <c r="S2965"/>
  <c r="S2966"/>
  <c r="S2967"/>
  <c r="S2968"/>
  <c r="S2969"/>
  <c r="S2970"/>
  <c r="S2971"/>
  <c r="S2972"/>
  <c r="S2973"/>
  <c r="S2974"/>
  <c r="S2975"/>
  <c r="S2976"/>
  <c r="S2977"/>
  <c r="S2978"/>
  <c r="S2979"/>
  <c r="S2980"/>
  <c r="S2981"/>
  <c r="S2982"/>
  <c r="S2983"/>
  <c r="S2984"/>
  <c r="S2985"/>
  <c r="S2986"/>
  <c r="S2987"/>
  <c r="S2988"/>
  <c r="S2989"/>
  <c r="S2990"/>
  <c r="S2991"/>
  <c r="S2992"/>
  <c r="S2993"/>
  <c r="S2994"/>
  <c r="S2995"/>
  <c r="S2996"/>
  <c r="S2997"/>
  <c r="S2998"/>
  <c r="S2999"/>
  <c r="S3000"/>
  <c r="S3001"/>
  <c r="S3002"/>
  <c r="S3003"/>
  <c r="S3004"/>
  <c r="S3005"/>
  <c r="S3006"/>
  <c r="S3007"/>
  <c r="S3008"/>
  <c r="S3009"/>
  <c r="S3010"/>
  <c r="S3011"/>
  <c r="S3012"/>
  <c r="S3013"/>
  <c r="S3014"/>
  <c r="S3015"/>
  <c r="S3016"/>
  <c r="S3017"/>
  <c r="S3018"/>
  <c r="S3019"/>
  <c r="S3020"/>
  <c r="S3021"/>
  <c r="S3022"/>
  <c r="S3023"/>
  <c r="S3024"/>
  <c r="S3025"/>
  <c r="S3026"/>
  <c r="S3027"/>
  <c r="S3028"/>
  <c r="S3029"/>
  <c r="S3030"/>
  <c r="S3031"/>
  <c r="S3032"/>
  <c r="S3033"/>
  <c r="S3034"/>
  <c r="S3035"/>
  <c r="S3036"/>
  <c r="S3037"/>
  <c r="S3038"/>
  <c r="S3039"/>
  <c r="S3040"/>
  <c r="S3041"/>
  <c r="S3042"/>
  <c r="S3043"/>
  <c r="S3044"/>
  <c r="S3045"/>
  <c r="S3046"/>
  <c r="S3047"/>
  <c r="S3048"/>
  <c r="S3049"/>
  <c r="S3050"/>
  <c r="S3051"/>
  <c r="S3052"/>
  <c r="S3053"/>
  <c r="S3054"/>
  <c r="S3055"/>
  <c r="S3056"/>
  <c r="S3057"/>
  <c r="S3058"/>
  <c r="S3059"/>
  <c r="S3060"/>
  <c r="S3061"/>
  <c r="S3062"/>
  <c r="S3063"/>
  <c r="S3064"/>
  <c r="S3065"/>
  <c r="S3066"/>
  <c r="S3067"/>
  <c r="S3068"/>
  <c r="S3069"/>
  <c r="S3070"/>
  <c r="S3071"/>
  <c r="S3072"/>
  <c r="S3073"/>
  <c r="S3074"/>
  <c r="S3075"/>
  <c r="S3076"/>
  <c r="S3077"/>
  <c r="S3078"/>
  <c r="S3079"/>
  <c r="S3080"/>
  <c r="S3081"/>
  <c r="S3082"/>
  <c r="S3083"/>
  <c r="S3084"/>
  <c r="S3085"/>
  <c r="S3086"/>
  <c r="S3087"/>
  <c r="S3088"/>
  <c r="S3089"/>
  <c r="S3090"/>
  <c r="S3091"/>
  <c r="S3092"/>
  <c r="S3093"/>
  <c r="S3094"/>
  <c r="S3095"/>
  <c r="S3096"/>
  <c r="S3097"/>
  <c r="S3098"/>
  <c r="S3099"/>
  <c r="S3100"/>
  <c r="S3101"/>
  <c r="S3102"/>
  <c r="S3103"/>
  <c r="S3104"/>
  <c r="S3105"/>
  <c r="S3106"/>
  <c r="S3107"/>
  <c r="S3108"/>
  <c r="S3109"/>
  <c r="S3110"/>
  <c r="S3111"/>
  <c r="S3112"/>
  <c r="S3113"/>
  <c r="S3114"/>
  <c r="S3115"/>
  <c r="S3116"/>
  <c r="S3117"/>
  <c r="S3118"/>
  <c r="S3119"/>
  <c r="S3120"/>
  <c r="S3121"/>
  <c r="S3122"/>
  <c r="S3123"/>
  <c r="S3124"/>
  <c r="S3125"/>
  <c r="S3126"/>
  <c r="S3127"/>
  <c r="S3128"/>
  <c r="S3129"/>
  <c r="S3130"/>
  <c r="S3131"/>
  <c r="S3132"/>
  <c r="S3133"/>
  <c r="S3134"/>
  <c r="S3135"/>
  <c r="S3136"/>
  <c r="S3137"/>
  <c r="S3138"/>
  <c r="S3139"/>
  <c r="S3140"/>
  <c r="S3141"/>
  <c r="S3142"/>
  <c r="S3143"/>
  <c r="S3144"/>
  <c r="S3145"/>
  <c r="S3146"/>
  <c r="S3147"/>
  <c r="S3148"/>
  <c r="S3149"/>
  <c r="S3150"/>
  <c r="S3151"/>
  <c r="S3152"/>
  <c r="S3153"/>
  <c r="S3154"/>
  <c r="S3155"/>
  <c r="S3156"/>
  <c r="S3157"/>
  <c r="S3158"/>
  <c r="S3159"/>
  <c r="S3160"/>
  <c r="S3161"/>
  <c r="S3162"/>
  <c r="S3163"/>
  <c r="S3164"/>
  <c r="S3165"/>
  <c r="S3166"/>
  <c r="S3167"/>
  <c r="S3168"/>
  <c r="S3169"/>
  <c r="S3170"/>
  <c r="S3171"/>
  <c r="S3172"/>
  <c r="S3173"/>
  <c r="S3174"/>
  <c r="S3175"/>
  <c r="S3176"/>
  <c r="S3177"/>
  <c r="S3178"/>
  <c r="S3179"/>
  <c r="S3180"/>
  <c r="S3181"/>
  <c r="S3182"/>
  <c r="S3183"/>
  <c r="S3184"/>
  <c r="S3185"/>
  <c r="S3186"/>
  <c r="S3187"/>
  <c r="S3188"/>
  <c r="S3189"/>
  <c r="S3190"/>
  <c r="S3191"/>
  <c r="S3192"/>
  <c r="S3193"/>
  <c r="S3194"/>
  <c r="S3195"/>
  <c r="S3196"/>
  <c r="S3197"/>
  <c r="S3198"/>
  <c r="S3199"/>
  <c r="S3200"/>
  <c r="S3201"/>
  <c r="S3202"/>
  <c r="S3203"/>
  <c r="S3204"/>
  <c r="S3205"/>
  <c r="S3206"/>
  <c r="S3207"/>
  <c r="S3208"/>
  <c r="S3209"/>
  <c r="S3210"/>
  <c r="S3211"/>
  <c r="S3212"/>
  <c r="S3213"/>
  <c r="S3214"/>
  <c r="S3215"/>
  <c r="S3216"/>
  <c r="S3217"/>
  <c r="S3218"/>
  <c r="S3219"/>
  <c r="S3220"/>
  <c r="S3221"/>
  <c r="S3222"/>
  <c r="S3223"/>
  <c r="S3224"/>
  <c r="S3225"/>
  <c r="S3226"/>
  <c r="S3227"/>
  <c r="S3228"/>
  <c r="S3229"/>
  <c r="S3230"/>
  <c r="S3231"/>
  <c r="S3232"/>
  <c r="S3233"/>
  <c r="S3234"/>
  <c r="S3235"/>
  <c r="S3236"/>
  <c r="S3237"/>
  <c r="S3238"/>
  <c r="S3239"/>
  <c r="S3240"/>
  <c r="S3241"/>
  <c r="S3242"/>
  <c r="S3243"/>
  <c r="S3244"/>
  <c r="S3245"/>
  <c r="S3246"/>
  <c r="S3247"/>
  <c r="S3248"/>
  <c r="S3249"/>
  <c r="S3250"/>
  <c r="S3251"/>
  <c r="S3252"/>
  <c r="S3253"/>
  <c r="S3254"/>
  <c r="S3255"/>
  <c r="S3256"/>
  <c r="S3257"/>
  <c r="S3258"/>
  <c r="S3259"/>
  <c r="S3260"/>
  <c r="S3261"/>
  <c r="S3262"/>
  <c r="S3263"/>
  <c r="S3264"/>
  <c r="S3265"/>
  <c r="S3266"/>
  <c r="S3267"/>
  <c r="S3268"/>
  <c r="S3269"/>
  <c r="S3270"/>
  <c r="S3271"/>
  <c r="S3272"/>
  <c r="S3273"/>
  <c r="S3274"/>
  <c r="S3275"/>
  <c r="S3276"/>
  <c r="S3277"/>
  <c r="S3278"/>
  <c r="S3279"/>
  <c r="S3280"/>
  <c r="S3281"/>
  <c r="S3282"/>
  <c r="S3283"/>
  <c r="S3284"/>
  <c r="S3285"/>
  <c r="S3286"/>
  <c r="S3287"/>
  <c r="S3288"/>
  <c r="S3289"/>
  <c r="S3290"/>
  <c r="S3291"/>
  <c r="S3292"/>
  <c r="S3293"/>
  <c r="S3294"/>
  <c r="S3295"/>
  <c r="S3296"/>
  <c r="S3297"/>
  <c r="S3298"/>
  <c r="S3299"/>
  <c r="S3300"/>
  <c r="S3301"/>
  <c r="S3302"/>
  <c r="S3303"/>
  <c r="S3304"/>
  <c r="S3305"/>
  <c r="S3306"/>
  <c r="S3307"/>
  <c r="S3308"/>
  <c r="S3309"/>
  <c r="S3310"/>
  <c r="S3311"/>
  <c r="S3312"/>
  <c r="S3313"/>
  <c r="S3314"/>
  <c r="S3315"/>
  <c r="S3316"/>
  <c r="S3317"/>
  <c r="S3318"/>
  <c r="S3319"/>
  <c r="S3320"/>
  <c r="S3321"/>
  <c r="S3322"/>
  <c r="S3323"/>
  <c r="S3324"/>
  <c r="S3325"/>
  <c r="S3326"/>
  <c r="S3327"/>
  <c r="S3328"/>
  <c r="S3329"/>
  <c r="S3330"/>
  <c r="S3331"/>
  <c r="S3332"/>
  <c r="S3333"/>
  <c r="S3334"/>
  <c r="S3335"/>
  <c r="S3336"/>
  <c r="S3337"/>
  <c r="S3338"/>
  <c r="S3339"/>
  <c r="S3340"/>
  <c r="S3341"/>
  <c r="S3342"/>
  <c r="S3343"/>
  <c r="S3344"/>
  <c r="S3345"/>
  <c r="S3346"/>
  <c r="S3347"/>
  <c r="S3348"/>
  <c r="S3349"/>
  <c r="S3350"/>
  <c r="S3351"/>
  <c r="S3352"/>
  <c r="S3353"/>
  <c r="S3354"/>
  <c r="S3355"/>
  <c r="S3356"/>
  <c r="S3357"/>
  <c r="S3358"/>
  <c r="S3359"/>
  <c r="S3360"/>
  <c r="S3361"/>
  <c r="S3362"/>
  <c r="S3363"/>
  <c r="S3364"/>
  <c r="S3365"/>
  <c r="S3366"/>
  <c r="S3367"/>
  <c r="S3368"/>
  <c r="S3369"/>
  <c r="S3370"/>
  <c r="S3371"/>
  <c r="S3372"/>
  <c r="S3373"/>
  <c r="S3374"/>
  <c r="S3375"/>
  <c r="S3376"/>
  <c r="S3377"/>
  <c r="S3378"/>
  <c r="S3379"/>
  <c r="S3380"/>
  <c r="S3381"/>
  <c r="S3382"/>
  <c r="S3383"/>
  <c r="S3384"/>
  <c r="S3385"/>
  <c r="S3386"/>
  <c r="S3387"/>
  <c r="S3388"/>
  <c r="S3389"/>
  <c r="S3390"/>
  <c r="S3391"/>
  <c r="S3392"/>
  <c r="S3393"/>
  <c r="S3394"/>
  <c r="S3395"/>
  <c r="S3396"/>
  <c r="S3397"/>
  <c r="S3398"/>
  <c r="S3399"/>
  <c r="S3400"/>
  <c r="S3401"/>
  <c r="S3402"/>
  <c r="S3403"/>
  <c r="S3404"/>
  <c r="S3405"/>
  <c r="S3406"/>
  <c r="S3407"/>
  <c r="S3408"/>
  <c r="S3409"/>
  <c r="S3410"/>
  <c r="S3411"/>
  <c r="S3412"/>
  <c r="S3413"/>
  <c r="S3414"/>
  <c r="S3415"/>
  <c r="S3416"/>
  <c r="S3417"/>
  <c r="S3418"/>
  <c r="S3419"/>
  <c r="S3420"/>
  <c r="S3421"/>
  <c r="S3422"/>
  <c r="S3423"/>
  <c r="S3424"/>
  <c r="S3425"/>
  <c r="S3426"/>
  <c r="S3427"/>
  <c r="S3428"/>
  <c r="S3429"/>
  <c r="S3430"/>
  <c r="S3431"/>
  <c r="S3432"/>
  <c r="S3433"/>
  <c r="S3434"/>
  <c r="S3435"/>
  <c r="S3436"/>
  <c r="S3437"/>
  <c r="S3438"/>
  <c r="S3439"/>
  <c r="S3440"/>
  <c r="S3441"/>
  <c r="S3442"/>
  <c r="S3443"/>
  <c r="S3444"/>
  <c r="S3445"/>
  <c r="S3446"/>
  <c r="S3447"/>
  <c r="S3448"/>
  <c r="S3449"/>
  <c r="S3450"/>
  <c r="S3451"/>
  <c r="S3452"/>
  <c r="S3453"/>
  <c r="S3454"/>
  <c r="S3455"/>
  <c r="S3456"/>
  <c r="S3457"/>
  <c r="S3458"/>
  <c r="S3459"/>
  <c r="S3460"/>
  <c r="S3461"/>
  <c r="S3462"/>
  <c r="S3463"/>
  <c r="S3464"/>
  <c r="S3465"/>
  <c r="S3466"/>
  <c r="S3467"/>
  <c r="S3468"/>
  <c r="S3469"/>
  <c r="S3470"/>
  <c r="S3471"/>
  <c r="S3472"/>
  <c r="S3473"/>
  <c r="S3474"/>
  <c r="S3475"/>
  <c r="S3476"/>
  <c r="S3477"/>
  <c r="S3478"/>
  <c r="S3479"/>
  <c r="S3480"/>
  <c r="S3481"/>
  <c r="S3482"/>
  <c r="S3483"/>
  <c r="S3484"/>
  <c r="S3485"/>
  <c r="S3486"/>
  <c r="S3487"/>
  <c r="S3488"/>
  <c r="S3489"/>
  <c r="S3490"/>
  <c r="S3491"/>
  <c r="S3492"/>
  <c r="S3493"/>
  <c r="S3494"/>
  <c r="S3495"/>
  <c r="S3496"/>
  <c r="S3497"/>
  <c r="S3498"/>
  <c r="S3499"/>
  <c r="S3500"/>
  <c r="S3501"/>
  <c r="S3502"/>
  <c r="S3503"/>
  <c r="S3504"/>
  <c r="S3505"/>
  <c r="S3506"/>
  <c r="S3507"/>
  <c r="S3508"/>
  <c r="S3509"/>
  <c r="S3510"/>
  <c r="S3511"/>
  <c r="S3512"/>
  <c r="S3513"/>
  <c r="S3514"/>
  <c r="S3515"/>
  <c r="S3516"/>
  <c r="S3517"/>
  <c r="S3518"/>
  <c r="S3519"/>
  <c r="S3520"/>
  <c r="S3521"/>
  <c r="S3522"/>
  <c r="S3523"/>
  <c r="S3524"/>
  <c r="S3525"/>
  <c r="S3526"/>
  <c r="S3527"/>
  <c r="S3528"/>
  <c r="S3529"/>
  <c r="S3530"/>
  <c r="S3531"/>
  <c r="S3532"/>
  <c r="S3533"/>
  <c r="S3534"/>
  <c r="S3535"/>
  <c r="S3536"/>
  <c r="S3537"/>
  <c r="S3538"/>
  <c r="S3539"/>
  <c r="S3540"/>
  <c r="S3541"/>
  <c r="S3542"/>
  <c r="S3543"/>
  <c r="S3544"/>
  <c r="S3545"/>
  <c r="S3546"/>
  <c r="S3547"/>
  <c r="S3548"/>
  <c r="S3549"/>
  <c r="S3550"/>
  <c r="S3551"/>
  <c r="S3552"/>
  <c r="S3553"/>
  <c r="S3554"/>
  <c r="S3555"/>
  <c r="S3556"/>
  <c r="S3557"/>
  <c r="S3558"/>
  <c r="S3559"/>
  <c r="S3560"/>
  <c r="S3561"/>
  <c r="S3562"/>
  <c r="S3563"/>
  <c r="S3564"/>
  <c r="S3565"/>
  <c r="S3566"/>
  <c r="S3567"/>
  <c r="S3568"/>
  <c r="S3569"/>
  <c r="S3570"/>
  <c r="S3571"/>
  <c r="S3572"/>
  <c r="S3573"/>
  <c r="S3574"/>
  <c r="S3575"/>
  <c r="S3576"/>
  <c r="S3577"/>
  <c r="S3578"/>
  <c r="S3579"/>
  <c r="S3580"/>
  <c r="S3581"/>
  <c r="S3582"/>
  <c r="S3583"/>
  <c r="S3584"/>
  <c r="S3585"/>
  <c r="S3586"/>
  <c r="S3587"/>
  <c r="S3588"/>
  <c r="S3589"/>
  <c r="S3590"/>
  <c r="S3591"/>
  <c r="S3592"/>
  <c r="S3593"/>
  <c r="S3594"/>
  <c r="S3595"/>
  <c r="S3596"/>
  <c r="S3597"/>
  <c r="S3598"/>
  <c r="S3599"/>
  <c r="S3600"/>
  <c r="S3601"/>
  <c r="S3602"/>
  <c r="S3603"/>
  <c r="S3604"/>
  <c r="S3605"/>
  <c r="S3606"/>
  <c r="S3607"/>
  <c r="S3608"/>
  <c r="S3609"/>
  <c r="S3610"/>
  <c r="S3611"/>
  <c r="S3612"/>
  <c r="S3613"/>
  <c r="S3614"/>
  <c r="S3615"/>
  <c r="S3616"/>
  <c r="S3617"/>
  <c r="S3618"/>
  <c r="S3619"/>
  <c r="S3620"/>
  <c r="S3621"/>
  <c r="S3622"/>
  <c r="S3623"/>
  <c r="S3624"/>
  <c r="S3625"/>
  <c r="S3626"/>
  <c r="S3627"/>
  <c r="S3628"/>
  <c r="S3629"/>
  <c r="S3630"/>
  <c r="S3631"/>
  <c r="S3632"/>
  <c r="S3633"/>
  <c r="S3634"/>
  <c r="S3635"/>
  <c r="S3636"/>
  <c r="S3637"/>
  <c r="S3638"/>
  <c r="S3639"/>
  <c r="S3640"/>
  <c r="S3641"/>
  <c r="S3642"/>
  <c r="S3643"/>
  <c r="S3644"/>
  <c r="S3645"/>
  <c r="S3646"/>
  <c r="S3647"/>
  <c r="S3648"/>
  <c r="S3649"/>
  <c r="S3650"/>
  <c r="S3651"/>
  <c r="S3652"/>
  <c r="S3653"/>
  <c r="S3654"/>
  <c r="S3655"/>
  <c r="S3656"/>
  <c r="S3657"/>
  <c r="S3658"/>
  <c r="S3659"/>
  <c r="S3660"/>
  <c r="S3661"/>
  <c r="S3662"/>
  <c r="S3663"/>
  <c r="S3664"/>
  <c r="S3665"/>
  <c r="S3666"/>
  <c r="S3667"/>
  <c r="S3668"/>
  <c r="S3669"/>
  <c r="S3670"/>
  <c r="S3671"/>
  <c r="S3672"/>
  <c r="S3673"/>
  <c r="S3674"/>
  <c r="S3675"/>
  <c r="S3676"/>
  <c r="S3677"/>
  <c r="S3678"/>
  <c r="S3679"/>
  <c r="S3680"/>
  <c r="S3681"/>
  <c r="S3682"/>
  <c r="S3683"/>
  <c r="S3684"/>
  <c r="S3685"/>
  <c r="S3686"/>
  <c r="S3687"/>
  <c r="S3688"/>
  <c r="S3689"/>
  <c r="S3690"/>
  <c r="S3691"/>
  <c r="S3692"/>
  <c r="S3693"/>
  <c r="S3694"/>
  <c r="S3695"/>
  <c r="S3696"/>
  <c r="S3697"/>
  <c r="S3698"/>
  <c r="S3699"/>
  <c r="S3700"/>
  <c r="S3701"/>
  <c r="S3702"/>
  <c r="S3703"/>
  <c r="S3704"/>
  <c r="S3705"/>
  <c r="S3706"/>
  <c r="S3707"/>
  <c r="S3708"/>
  <c r="S3709"/>
  <c r="S3710"/>
  <c r="S3711"/>
  <c r="S3712"/>
  <c r="S3713"/>
  <c r="S3714"/>
  <c r="S3715"/>
  <c r="S3716"/>
  <c r="S3717"/>
  <c r="S3718"/>
  <c r="S3719"/>
  <c r="S3720"/>
  <c r="S3721"/>
  <c r="S3722"/>
  <c r="S3723"/>
  <c r="S3724"/>
  <c r="S3725"/>
  <c r="S3726"/>
  <c r="S3727"/>
  <c r="S3728"/>
  <c r="S3729"/>
  <c r="S3730"/>
  <c r="S3731"/>
  <c r="S3732"/>
  <c r="S3733"/>
  <c r="S3734"/>
  <c r="S3735"/>
  <c r="S3736"/>
  <c r="S3737"/>
  <c r="S3738"/>
  <c r="S3739"/>
  <c r="S3740"/>
  <c r="S3741"/>
  <c r="S3742"/>
  <c r="S3743"/>
  <c r="S3744"/>
  <c r="S3745"/>
  <c r="S3746"/>
  <c r="S3747"/>
  <c r="S3748"/>
  <c r="S3749"/>
  <c r="S3750"/>
  <c r="S3751"/>
  <c r="S3752"/>
  <c r="S3753"/>
  <c r="S3754"/>
  <c r="S3755"/>
  <c r="S3756"/>
  <c r="S3757"/>
  <c r="S3758"/>
  <c r="S3759"/>
  <c r="S3760"/>
  <c r="S3761"/>
  <c r="S3762"/>
  <c r="S3763"/>
  <c r="S3764"/>
  <c r="S3765"/>
  <c r="S3766"/>
  <c r="S3767"/>
  <c r="S3768"/>
  <c r="S3769"/>
  <c r="S3770"/>
  <c r="S3771"/>
  <c r="S3772"/>
  <c r="S3773"/>
  <c r="S3774"/>
  <c r="S3775"/>
  <c r="S3776"/>
  <c r="S3777"/>
  <c r="S3778"/>
  <c r="S3779"/>
  <c r="S3780"/>
  <c r="S3781"/>
  <c r="S3782"/>
  <c r="S3783"/>
  <c r="S3784"/>
  <c r="S3785"/>
  <c r="S3786"/>
  <c r="S3787"/>
  <c r="S3788"/>
  <c r="S3789"/>
  <c r="S3790"/>
  <c r="S3791"/>
  <c r="S3792"/>
  <c r="S3793"/>
  <c r="S3794"/>
  <c r="S3795"/>
  <c r="S3796"/>
  <c r="S3797"/>
  <c r="S3798"/>
  <c r="S3799"/>
  <c r="S3800"/>
  <c r="S3801"/>
  <c r="S3802"/>
  <c r="S3803"/>
  <c r="S3804"/>
  <c r="S3805"/>
  <c r="S3806"/>
  <c r="S3807"/>
  <c r="S3808"/>
  <c r="S3809"/>
  <c r="S3810"/>
  <c r="S3811"/>
  <c r="S3812"/>
  <c r="S3813"/>
  <c r="S3814"/>
  <c r="S3815"/>
  <c r="S3816"/>
  <c r="S3817"/>
  <c r="S3818"/>
  <c r="S3819"/>
  <c r="S3820"/>
  <c r="S3821"/>
  <c r="S3822"/>
  <c r="S3823"/>
  <c r="S3824"/>
  <c r="S3825"/>
  <c r="S3826"/>
  <c r="S3827"/>
  <c r="S3828"/>
  <c r="S3829"/>
  <c r="S3830"/>
  <c r="S3831"/>
  <c r="S3832"/>
  <c r="S3833"/>
  <c r="S3834"/>
  <c r="S3835"/>
  <c r="S3836"/>
  <c r="S3837"/>
  <c r="S3838"/>
  <c r="S3839"/>
  <c r="S3840"/>
  <c r="S3841"/>
  <c r="S3842"/>
  <c r="S3843"/>
  <c r="S3844"/>
  <c r="S3845"/>
  <c r="S3846"/>
  <c r="S3847"/>
  <c r="S3848"/>
  <c r="S3849"/>
  <c r="S3850"/>
  <c r="S3851"/>
  <c r="S3852"/>
  <c r="S3853"/>
  <c r="S3854"/>
  <c r="S3855"/>
  <c r="S3856"/>
  <c r="S3857"/>
  <c r="S3858"/>
  <c r="S3859"/>
  <c r="S3860"/>
  <c r="S3861"/>
  <c r="S3862"/>
  <c r="S3863"/>
  <c r="S3864"/>
  <c r="S3865"/>
  <c r="S3866"/>
  <c r="S3867"/>
  <c r="S3868"/>
  <c r="S3869"/>
  <c r="S3870"/>
  <c r="S3871"/>
  <c r="S3872"/>
  <c r="S3873"/>
  <c r="S3874"/>
  <c r="S3875"/>
  <c r="S3876"/>
  <c r="S3877"/>
  <c r="S3878"/>
  <c r="S3879"/>
  <c r="S3880"/>
  <c r="S3881"/>
  <c r="S3882"/>
  <c r="S3883"/>
  <c r="S3884"/>
  <c r="S3885"/>
  <c r="S3886"/>
  <c r="S3887"/>
  <c r="S3888"/>
  <c r="S3889"/>
  <c r="S3890"/>
  <c r="S3891"/>
  <c r="S3892"/>
  <c r="S3893"/>
  <c r="S3894"/>
  <c r="S3895"/>
  <c r="S3896"/>
  <c r="S3897"/>
  <c r="S3898"/>
  <c r="S3899"/>
  <c r="S3900"/>
  <c r="S3901"/>
  <c r="S3902"/>
  <c r="S3903"/>
  <c r="S3904"/>
  <c r="S3905"/>
  <c r="S3906"/>
  <c r="S3907"/>
  <c r="S3908"/>
  <c r="S3909"/>
  <c r="S3910"/>
  <c r="S3911"/>
  <c r="S3912"/>
  <c r="S3913"/>
  <c r="S3914"/>
  <c r="S3915"/>
  <c r="S3916"/>
  <c r="S3917"/>
  <c r="S3918"/>
  <c r="S3919"/>
  <c r="S3920"/>
  <c r="S3921"/>
  <c r="S3922"/>
  <c r="S3923"/>
  <c r="S3924"/>
  <c r="S3925"/>
  <c r="S3926"/>
  <c r="S3927"/>
  <c r="S3928"/>
  <c r="S3929"/>
  <c r="S3930"/>
  <c r="S3931"/>
  <c r="S3932"/>
  <c r="S3933"/>
  <c r="S3934"/>
  <c r="S3935"/>
  <c r="S3936"/>
  <c r="S3937"/>
  <c r="S3938"/>
  <c r="S3939"/>
  <c r="S3940"/>
  <c r="S3941"/>
  <c r="S3942"/>
  <c r="S3943"/>
  <c r="S3944"/>
  <c r="S3945"/>
  <c r="S3946"/>
  <c r="S3947"/>
  <c r="S3948"/>
  <c r="S3949"/>
  <c r="S3950"/>
  <c r="S3951"/>
  <c r="S3952"/>
  <c r="S3953"/>
  <c r="S3954"/>
  <c r="S3955"/>
  <c r="S3956"/>
  <c r="S3957"/>
  <c r="S3958"/>
  <c r="S3959"/>
  <c r="S3960"/>
  <c r="S3961"/>
  <c r="S3962"/>
  <c r="S3963"/>
  <c r="S3964"/>
  <c r="S3965"/>
  <c r="S3966"/>
  <c r="S3967"/>
  <c r="S3968"/>
  <c r="S3969"/>
  <c r="S3970"/>
  <c r="S3971"/>
  <c r="S3972"/>
  <c r="S3973"/>
  <c r="S3974"/>
  <c r="S3975"/>
  <c r="S3976"/>
  <c r="S3977"/>
  <c r="S3978"/>
  <c r="S3979"/>
  <c r="S3980"/>
  <c r="S3981"/>
  <c r="S3982"/>
  <c r="S3983"/>
  <c r="S3984"/>
  <c r="S3985"/>
  <c r="S3986"/>
  <c r="S3987"/>
  <c r="S3988"/>
  <c r="S3989"/>
  <c r="S3990"/>
  <c r="S3991"/>
  <c r="S3992"/>
  <c r="S3993"/>
  <c r="S3994"/>
  <c r="S3995"/>
  <c r="S3996"/>
  <c r="S3997"/>
  <c r="S3998"/>
  <c r="S3999"/>
  <c r="S4000"/>
  <c r="S4001"/>
  <c r="S4002"/>
  <c r="S4003"/>
  <c r="S4004"/>
  <c r="S4005"/>
  <c r="S4006"/>
  <c r="S4007"/>
  <c r="S4008"/>
  <c r="S4009"/>
  <c r="S4010"/>
  <c r="S4011"/>
  <c r="S4012"/>
  <c r="S4013"/>
  <c r="S4014"/>
  <c r="S4015"/>
  <c r="S4016"/>
  <c r="S4017"/>
  <c r="S4018"/>
  <c r="S4019"/>
  <c r="S4020"/>
  <c r="S4021"/>
  <c r="S4022"/>
  <c r="S4023"/>
  <c r="S4024"/>
  <c r="S4025"/>
  <c r="S4026"/>
  <c r="S4027"/>
  <c r="S4028"/>
  <c r="S4029"/>
  <c r="S4030"/>
  <c r="S4031"/>
  <c r="S4032"/>
  <c r="S4033"/>
  <c r="S4034"/>
  <c r="S4035"/>
  <c r="S4036"/>
  <c r="S4037"/>
  <c r="S4038"/>
  <c r="S4039"/>
  <c r="S4040"/>
  <c r="S4041"/>
  <c r="S4042"/>
  <c r="S4043"/>
  <c r="S4044"/>
  <c r="S4045"/>
  <c r="S4046"/>
  <c r="S4047"/>
  <c r="S4048"/>
  <c r="S4049"/>
  <c r="S4050"/>
  <c r="S4051"/>
  <c r="S4052"/>
  <c r="S4053"/>
  <c r="S4054"/>
  <c r="S4055"/>
  <c r="S4056"/>
  <c r="S4057"/>
  <c r="S4058"/>
  <c r="S4059"/>
  <c r="S4060"/>
  <c r="S4061"/>
  <c r="S4062"/>
  <c r="S4063"/>
  <c r="S4064"/>
  <c r="S4065"/>
  <c r="S4066"/>
  <c r="S4067"/>
  <c r="S4068"/>
  <c r="S4069"/>
  <c r="S4070"/>
  <c r="S4071"/>
  <c r="S4072"/>
  <c r="S4073"/>
  <c r="S4074"/>
  <c r="S4075"/>
  <c r="S4076"/>
  <c r="S4077"/>
  <c r="S4078"/>
  <c r="S4079"/>
  <c r="S4080"/>
  <c r="S4081"/>
  <c r="S4082"/>
  <c r="S4083"/>
  <c r="S4084"/>
  <c r="S4085"/>
  <c r="S4086"/>
  <c r="S4087"/>
  <c r="S4088"/>
  <c r="S4089"/>
  <c r="S4090"/>
  <c r="S4091"/>
  <c r="S4092"/>
  <c r="S4093"/>
  <c r="S4094"/>
  <c r="S4095"/>
  <c r="S4096"/>
  <c r="S4097"/>
  <c r="S4098"/>
  <c r="S4099"/>
  <c r="S4100"/>
  <c r="S4101"/>
  <c r="S4102"/>
  <c r="S4103"/>
  <c r="S4104"/>
  <c r="S4105"/>
  <c r="S4106"/>
  <c r="S4107"/>
  <c r="S4108"/>
  <c r="S4109"/>
  <c r="S4110"/>
  <c r="S4111"/>
  <c r="S4112"/>
  <c r="S4113"/>
  <c r="S4114"/>
  <c r="S4115"/>
  <c r="S4116"/>
  <c r="S4117"/>
  <c r="S4118"/>
  <c r="S4119"/>
  <c r="S4120"/>
  <c r="S4121"/>
  <c r="S4122"/>
  <c r="S4123"/>
  <c r="S4124"/>
  <c r="S4125"/>
  <c r="S4126"/>
  <c r="S4127"/>
  <c r="S4128"/>
  <c r="S4129"/>
  <c r="S4130"/>
  <c r="S4131"/>
  <c r="S4132"/>
  <c r="S4133"/>
  <c r="S4134"/>
  <c r="S4135"/>
  <c r="S4136"/>
  <c r="S4137"/>
  <c r="S4138"/>
  <c r="S4139"/>
  <c r="S4140"/>
  <c r="S4141"/>
  <c r="S4142"/>
  <c r="S4143"/>
  <c r="S4144"/>
  <c r="S4145"/>
  <c r="S4146"/>
  <c r="S4147"/>
  <c r="S4148"/>
  <c r="S4149"/>
  <c r="S4150"/>
  <c r="S4151"/>
  <c r="S4152"/>
  <c r="S4153"/>
  <c r="S4154"/>
  <c r="S4155"/>
  <c r="S4156"/>
  <c r="S4157"/>
  <c r="S4158"/>
  <c r="S4159"/>
  <c r="S4160"/>
  <c r="S4161"/>
  <c r="S4162"/>
  <c r="S4163"/>
  <c r="S4164"/>
  <c r="S4165"/>
  <c r="S4166"/>
  <c r="S4167"/>
  <c r="S4168"/>
  <c r="S4169"/>
  <c r="S4170"/>
  <c r="S4171"/>
  <c r="S4172"/>
  <c r="S4173"/>
  <c r="S4174"/>
  <c r="S4175"/>
  <c r="S4176"/>
  <c r="S4177"/>
  <c r="S4178"/>
  <c r="S4179"/>
  <c r="S4180"/>
  <c r="S4181"/>
  <c r="S4182"/>
  <c r="S4183"/>
  <c r="S4184"/>
  <c r="S4185"/>
  <c r="S4186"/>
  <c r="S4187"/>
  <c r="S4188"/>
  <c r="S4189"/>
  <c r="S4190"/>
  <c r="S4191"/>
  <c r="S4192"/>
  <c r="S4193"/>
  <c r="S4194"/>
  <c r="S4195"/>
  <c r="S4196"/>
  <c r="S4197"/>
  <c r="S4198"/>
  <c r="S4199"/>
  <c r="S4200"/>
  <c r="S4201"/>
  <c r="S4202"/>
  <c r="S4203"/>
  <c r="S4204"/>
  <c r="S4205"/>
  <c r="S4206"/>
  <c r="S4207"/>
  <c r="S4208"/>
  <c r="S4209"/>
  <c r="S4210"/>
  <c r="S4211"/>
  <c r="S4212"/>
  <c r="S4213"/>
  <c r="S4214"/>
  <c r="S4215"/>
  <c r="S4216"/>
  <c r="S4217"/>
  <c r="S4218"/>
  <c r="S4219"/>
  <c r="S4220"/>
  <c r="S4221"/>
  <c r="S4222"/>
  <c r="S4223"/>
  <c r="S4224"/>
  <c r="S4225"/>
  <c r="S4226"/>
  <c r="S4227"/>
  <c r="S4228"/>
  <c r="S4229"/>
  <c r="S4230"/>
  <c r="S4231"/>
  <c r="S4232"/>
  <c r="S4233"/>
  <c r="S4234"/>
  <c r="S4235"/>
  <c r="S4236"/>
  <c r="S4237"/>
  <c r="S4238"/>
  <c r="S4239"/>
  <c r="S4240"/>
  <c r="S4241"/>
  <c r="S4242"/>
  <c r="S4243"/>
  <c r="S4244"/>
  <c r="S4245"/>
  <c r="S4246"/>
  <c r="S4247"/>
  <c r="S4248"/>
  <c r="S4249"/>
  <c r="S4250"/>
  <c r="S4251"/>
  <c r="S4252"/>
  <c r="S4253"/>
  <c r="S4254"/>
  <c r="S4255"/>
  <c r="S4256"/>
  <c r="S4257"/>
  <c r="S4258"/>
  <c r="S4259"/>
  <c r="S4260"/>
  <c r="S4261"/>
  <c r="S4262"/>
  <c r="S4263"/>
  <c r="S4264"/>
  <c r="S4265"/>
  <c r="S4266"/>
  <c r="S4267"/>
  <c r="S4268"/>
  <c r="S4269"/>
  <c r="S4270"/>
  <c r="S4271"/>
  <c r="S4272"/>
  <c r="S4273"/>
  <c r="S4274"/>
  <c r="S4275"/>
  <c r="S4276"/>
  <c r="S4277"/>
  <c r="S4278"/>
  <c r="S4279"/>
  <c r="S4280"/>
  <c r="S4281"/>
  <c r="S4282"/>
  <c r="S4283"/>
  <c r="S4284"/>
  <c r="S4285"/>
  <c r="S4286"/>
  <c r="S4287"/>
  <c r="S4288"/>
  <c r="S4289"/>
  <c r="S4290"/>
  <c r="S4291"/>
  <c r="S4292"/>
  <c r="S4293"/>
  <c r="S4294"/>
  <c r="S4295"/>
  <c r="S4296"/>
  <c r="S4297"/>
  <c r="S4298"/>
  <c r="S4299"/>
  <c r="S4300"/>
  <c r="S4301"/>
  <c r="S4302"/>
  <c r="S4303"/>
  <c r="S4304"/>
  <c r="S4305"/>
  <c r="S4306"/>
  <c r="S4307"/>
  <c r="S4308"/>
  <c r="S4309"/>
  <c r="S4310"/>
  <c r="S4311"/>
  <c r="S4312"/>
  <c r="S4313"/>
  <c r="S4314"/>
  <c r="S4315"/>
  <c r="S4316"/>
  <c r="S4317"/>
  <c r="S4318"/>
  <c r="S4319"/>
  <c r="S4320"/>
  <c r="S4321"/>
  <c r="S4322"/>
  <c r="S4323"/>
  <c r="S4324"/>
  <c r="S4325"/>
  <c r="S4326"/>
  <c r="S4327"/>
  <c r="S4328"/>
  <c r="S4329"/>
  <c r="S4330"/>
  <c r="S4331"/>
  <c r="S4332"/>
  <c r="S4333"/>
  <c r="S4334"/>
  <c r="S4335"/>
  <c r="S4336"/>
  <c r="S4337"/>
  <c r="S4338"/>
  <c r="S4339"/>
  <c r="S4340"/>
  <c r="S4341"/>
  <c r="S4342"/>
  <c r="S4343"/>
  <c r="S4344"/>
  <c r="S4345"/>
  <c r="S4346"/>
  <c r="S4347"/>
  <c r="S4348"/>
  <c r="S4349"/>
  <c r="S4350"/>
  <c r="S4351"/>
  <c r="S4352"/>
  <c r="S4353"/>
  <c r="S4354"/>
  <c r="S4355"/>
  <c r="S4356"/>
  <c r="S4357"/>
  <c r="S4358"/>
  <c r="S4359"/>
  <c r="S4360"/>
  <c r="S4361"/>
  <c r="S4362"/>
  <c r="S4363"/>
  <c r="S4364"/>
  <c r="S4365"/>
  <c r="S4366"/>
  <c r="S4367"/>
  <c r="S4368"/>
  <c r="S4369"/>
  <c r="S4370"/>
  <c r="S4371"/>
  <c r="S4372"/>
  <c r="S4373"/>
  <c r="S4374"/>
  <c r="S4375"/>
  <c r="S4376"/>
  <c r="S4377"/>
  <c r="S4378"/>
  <c r="S4379"/>
  <c r="S4380"/>
  <c r="S4381"/>
  <c r="S4382"/>
  <c r="S4383"/>
  <c r="S4384"/>
  <c r="S4385"/>
  <c r="S4386"/>
  <c r="S4387"/>
  <c r="S4388"/>
  <c r="S4389"/>
  <c r="S4390"/>
  <c r="S4391"/>
  <c r="S4392"/>
  <c r="S4393"/>
  <c r="S4394"/>
  <c r="S4395"/>
  <c r="S4396"/>
  <c r="S4397"/>
  <c r="S4398"/>
  <c r="S4399"/>
  <c r="S4400"/>
  <c r="S4401"/>
  <c r="S4402"/>
  <c r="S4403"/>
  <c r="S4404"/>
  <c r="S4405"/>
  <c r="S4406"/>
  <c r="S4407"/>
  <c r="S4408"/>
  <c r="S4409"/>
  <c r="S4410"/>
  <c r="S4411"/>
  <c r="S4412"/>
  <c r="S4413"/>
  <c r="S4414"/>
  <c r="S4415"/>
  <c r="S4416"/>
  <c r="S4417"/>
  <c r="S4418"/>
  <c r="S4419"/>
  <c r="S4420"/>
  <c r="S4421"/>
  <c r="S4422"/>
  <c r="S4423"/>
  <c r="S4424"/>
  <c r="S4425"/>
  <c r="S4426"/>
  <c r="S4427"/>
  <c r="S4428"/>
  <c r="S4429"/>
  <c r="S4430"/>
  <c r="S4431"/>
  <c r="S4432"/>
  <c r="S4433"/>
  <c r="S4434"/>
  <c r="S4435"/>
  <c r="S4436"/>
  <c r="S4437"/>
  <c r="S4438"/>
  <c r="S4439"/>
  <c r="S4440"/>
  <c r="S4441"/>
  <c r="S4442"/>
  <c r="S4443"/>
  <c r="S4444"/>
  <c r="S4445"/>
  <c r="S4446"/>
  <c r="S4447"/>
  <c r="S4448"/>
  <c r="S4449"/>
  <c r="S4450"/>
  <c r="S4451"/>
  <c r="S4452"/>
  <c r="S4453"/>
  <c r="S4454"/>
  <c r="S4455"/>
  <c r="S4456"/>
  <c r="S4457"/>
  <c r="S4458"/>
  <c r="S4459"/>
  <c r="S4460"/>
  <c r="S4461"/>
  <c r="S4462"/>
  <c r="S4463"/>
  <c r="S4464"/>
  <c r="S4465"/>
  <c r="S4466"/>
  <c r="S4467"/>
  <c r="S4468"/>
  <c r="S4469"/>
  <c r="S4470"/>
  <c r="S4471"/>
  <c r="S4472"/>
  <c r="S4473"/>
  <c r="S4474"/>
  <c r="S4475"/>
  <c r="S4476"/>
  <c r="S4477"/>
  <c r="S4478"/>
  <c r="S4479"/>
  <c r="S4480"/>
  <c r="S4481"/>
  <c r="S4482"/>
  <c r="S4483"/>
  <c r="S4484"/>
  <c r="S4485"/>
  <c r="S4486"/>
  <c r="S4487"/>
  <c r="S4488"/>
  <c r="S4489"/>
  <c r="S4490"/>
  <c r="S4491"/>
  <c r="S4492"/>
  <c r="S4493"/>
  <c r="S4494"/>
  <c r="S4495"/>
  <c r="S4496"/>
  <c r="S4497"/>
  <c r="S4498"/>
  <c r="S4499"/>
  <c r="S4500"/>
  <c r="S4501"/>
  <c r="S4502"/>
  <c r="S4503"/>
  <c r="S4504"/>
  <c r="S4505"/>
  <c r="S4506"/>
  <c r="S4507"/>
  <c r="S4508"/>
  <c r="S4509"/>
  <c r="S4510"/>
  <c r="S4511"/>
  <c r="S4512"/>
  <c r="S4513"/>
  <c r="S4514"/>
  <c r="S4515"/>
  <c r="S4516"/>
  <c r="S4517"/>
  <c r="S4518"/>
  <c r="S4519"/>
  <c r="S4520"/>
  <c r="S4521"/>
  <c r="S4522"/>
  <c r="S4523"/>
  <c r="S4524"/>
  <c r="S4525"/>
  <c r="S4526"/>
  <c r="S4527"/>
  <c r="S4528"/>
  <c r="S4529"/>
  <c r="S4530"/>
  <c r="S4531"/>
  <c r="S4532"/>
  <c r="S4533"/>
  <c r="S4534"/>
  <c r="S4535"/>
  <c r="S4536"/>
  <c r="S4537"/>
  <c r="S4538"/>
  <c r="S4539"/>
  <c r="S4540"/>
  <c r="S4541"/>
  <c r="S4542"/>
  <c r="S4543"/>
  <c r="S4544"/>
  <c r="S4545"/>
  <c r="S4546"/>
  <c r="S4547"/>
  <c r="S4548"/>
  <c r="S4549"/>
  <c r="S4550"/>
  <c r="S4551"/>
  <c r="S4552"/>
  <c r="S4553"/>
  <c r="S4554"/>
  <c r="S4555"/>
  <c r="S4556"/>
  <c r="S4557"/>
  <c r="S4558"/>
  <c r="S4559"/>
  <c r="S4560"/>
  <c r="S4561"/>
  <c r="S4562"/>
  <c r="S4563"/>
  <c r="S4564"/>
  <c r="S4565"/>
  <c r="S4566"/>
  <c r="S4567"/>
  <c r="S4568"/>
  <c r="S4569"/>
  <c r="S4570"/>
  <c r="S4571"/>
  <c r="S4572"/>
  <c r="S4573"/>
  <c r="S4574"/>
  <c r="S4575"/>
  <c r="S4576"/>
  <c r="S4577"/>
  <c r="S4578"/>
  <c r="S4579"/>
  <c r="S4580"/>
  <c r="S4581"/>
  <c r="S4582"/>
  <c r="S4583"/>
  <c r="S4584"/>
  <c r="S4585"/>
  <c r="S4586"/>
  <c r="S4587"/>
  <c r="S4588"/>
  <c r="S4589"/>
  <c r="S4590"/>
  <c r="S4591"/>
  <c r="S4592"/>
  <c r="S4593"/>
  <c r="S4594"/>
  <c r="S4595"/>
  <c r="S4596"/>
  <c r="S4597"/>
  <c r="S4598"/>
  <c r="S4599"/>
  <c r="S4600"/>
  <c r="S4601"/>
  <c r="S4602"/>
  <c r="S4603"/>
  <c r="S4604"/>
  <c r="S4605"/>
  <c r="S4606"/>
  <c r="S4607"/>
  <c r="S4608"/>
  <c r="S4609"/>
  <c r="S4610"/>
  <c r="S4611"/>
  <c r="S4612"/>
  <c r="S4613"/>
  <c r="S4614"/>
  <c r="S4615"/>
  <c r="S4616"/>
  <c r="S4617"/>
  <c r="S4618"/>
  <c r="S4619"/>
  <c r="S4620"/>
  <c r="S4621"/>
  <c r="S4622"/>
  <c r="S4623"/>
  <c r="S4624"/>
  <c r="S4625"/>
  <c r="S4626"/>
  <c r="S4627"/>
  <c r="S4628"/>
  <c r="S4629"/>
  <c r="S4630"/>
  <c r="S4631"/>
  <c r="S4632"/>
  <c r="S4633"/>
  <c r="S4634"/>
  <c r="S4635"/>
  <c r="S4636"/>
  <c r="S4637"/>
  <c r="S4638"/>
  <c r="S4639"/>
  <c r="S4640"/>
  <c r="S4641"/>
  <c r="S4642"/>
  <c r="S4643"/>
  <c r="S4644"/>
  <c r="S4645"/>
  <c r="S4646"/>
  <c r="S4647"/>
  <c r="S4648"/>
  <c r="S4649"/>
  <c r="S4650"/>
  <c r="S4651"/>
  <c r="S4652"/>
  <c r="S4653"/>
  <c r="S4654"/>
  <c r="S4655"/>
  <c r="S4656"/>
  <c r="S4657"/>
  <c r="S4658"/>
  <c r="S4659"/>
  <c r="S4660"/>
  <c r="S4661"/>
  <c r="S4662"/>
  <c r="S4663"/>
  <c r="S4664"/>
  <c r="S4665"/>
  <c r="S4666"/>
  <c r="S4667"/>
  <c r="S4668"/>
  <c r="S4669"/>
  <c r="S4670"/>
  <c r="S4671"/>
  <c r="S4672"/>
  <c r="S4673"/>
  <c r="S4674"/>
  <c r="S4675"/>
  <c r="S4676"/>
  <c r="S4677"/>
  <c r="S4678"/>
  <c r="S4679"/>
  <c r="S4680"/>
  <c r="S4681"/>
  <c r="S4682"/>
  <c r="S4683"/>
  <c r="S4684"/>
  <c r="S4685"/>
  <c r="S4686"/>
  <c r="S4687"/>
  <c r="S4688"/>
  <c r="S4689"/>
  <c r="S4690"/>
  <c r="S4691"/>
  <c r="S4692"/>
  <c r="S4693"/>
  <c r="S4694"/>
  <c r="S4695"/>
  <c r="S4696"/>
  <c r="S4697"/>
  <c r="S4698"/>
  <c r="S4699"/>
  <c r="S4700"/>
  <c r="S4701"/>
  <c r="S4702"/>
  <c r="S4703"/>
  <c r="S4704"/>
  <c r="S4705"/>
  <c r="S4706"/>
  <c r="S4707"/>
  <c r="S4708"/>
  <c r="S4709"/>
  <c r="S4710"/>
  <c r="S4711"/>
  <c r="S4712"/>
  <c r="S4713"/>
  <c r="S4714"/>
  <c r="S4715"/>
  <c r="S4716"/>
  <c r="S4717"/>
  <c r="S4718"/>
  <c r="S4719"/>
  <c r="S4720"/>
  <c r="S4721"/>
  <c r="S4722"/>
  <c r="S4723"/>
  <c r="S4724"/>
  <c r="S4725"/>
  <c r="S4726"/>
  <c r="S4727"/>
  <c r="S4728"/>
  <c r="S4729"/>
  <c r="S4730"/>
  <c r="S4731"/>
  <c r="S4732"/>
  <c r="S4733"/>
  <c r="S4734"/>
  <c r="S4735"/>
  <c r="S4736"/>
  <c r="S4737"/>
  <c r="S4738"/>
  <c r="S4739"/>
  <c r="S4740"/>
  <c r="S4741"/>
  <c r="S4742"/>
  <c r="S4743"/>
  <c r="S4744"/>
  <c r="S4745"/>
  <c r="S4746"/>
  <c r="S4747"/>
  <c r="S4748"/>
  <c r="S4749"/>
  <c r="S4750"/>
  <c r="S4751"/>
  <c r="S4752"/>
  <c r="S4753"/>
  <c r="S4754"/>
  <c r="S4755"/>
  <c r="S4756"/>
  <c r="S4757"/>
  <c r="S4758"/>
  <c r="S4759"/>
  <c r="S4760"/>
  <c r="S4761"/>
  <c r="S4762"/>
  <c r="S4763"/>
  <c r="S4764"/>
  <c r="S4765"/>
  <c r="S4766"/>
  <c r="S4767"/>
  <c r="S4768"/>
  <c r="S4769"/>
  <c r="S4770"/>
  <c r="S4771"/>
  <c r="S4772"/>
  <c r="S4773"/>
  <c r="S4774"/>
  <c r="S4775"/>
  <c r="S4776"/>
  <c r="S4777"/>
  <c r="S4778"/>
  <c r="S4779"/>
  <c r="S4780"/>
  <c r="S4781"/>
  <c r="S4782"/>
  <c r="S4783"/>
  <c r="S4784"/>
  <c r="S4785"/>
  <c r="S4786"/>
  <c r="S4787"/>
  <c r="S4788"/>
  <c r="S4789"/>
  <c r="S4790"/>
  <c r="S4791"/>
  <c r="S4792"/>
  <c r="S4793"/>
  <c r="S4794"/>
  <c r="S4795"/>
  <c r="S4796"/>
  <c r="S4797"/>
  <c r="S4798"/>
  <c r="S4799"/>
  <c r="S4800"/>
  <c r="S4801"/>
  <c r="S4802"/>
  <c r="S4803"/>
  <c r="S4804"/>
  <c r="S4805"/>
  <c r="S4806"/>
  <c r="S4807"/>
  <c r="S4808"/>
  <c r="S4809"/>
  <c r="S4810"/>
  <c r="S4811"/>
  <c r="S4812"/>
  <c r="S4813"/>
  <c r="S4814"/>
  <c r="S4815"/>
  <c r="S4816"/>
  <c r="S4817"/>
  <c r="S4818"/>
  <c r="S4819"/>
  <c r="S4820"/>
  <c r="S4821"/>
  <c r="S4822"/>
  <c r="S4823"/>
  <c r="S4824"/>
  <c r="S4825"/>
  <c r="S4826"/>
  <c r="S4827"/>
  <c r="S4828"/>
  <c r="S4829"/>
  <c r="S4830"/>
  <c r="S4831"/>
  <c r="S4832"/>
  <c r="S4833"/>
  <c r="S4834"/>
  <c r="S4835"/>
  <c r="S4836"/>
  <c r="S4837"/>
  <c r="S4838"/>
  <c r="S4839"/>
  <c r="S4840"/>
  <c r="S4841"/>
  <c r="S4842"/>
  <c r="S4843"/>
  <c r="S4844"/>
  <c r="S4845"/>
  <c r="S4846"/>
  <c r="S4847"/>
  <c r="S4848"/>
  <c r="S4849"/>
  <c r="S4850"/>
  <c r="S4851"/>
  <c r="S4852"/>
  <c r="S4853"/>
  <c r="S4854"/>
  <c r="S4855"/>
  <c r="S4856"/>
  <c r="S4857"/>
  <c r="S4858"/>
  <c r="S4859"/>
  <c r="S4860"/>
  <c r="S4861"/>
  <c r="S4862"/>
  <c r="S4863"/>
  <c r="S4864"/>
  <c r="S4865"/>
  <c r="S4866"/>
  <c r="S4867"/>
  <c r="S4868"/>
  <c r="S4869"/>
  <c r="S4870"/>
  <c r="S4871"/>
  <c r="S4872"/>
  <c r="S4873"/>
  <c r="S4874"/>
  <c r="S4875"/>
  <c r="S4876"/>
  <c r="S4877"/>
  <c r="S4878"/>
  <c r="S4879"/>
  <c r="S4880"/>
  <c r="S4881"/>
  <c r="S4882"/>
  <c r="S4883"/>
  <c r="S4884"/>
  <c r="S4885"/>
  <c r="S4886"/>
  <c r="S4887"/>
  <c r="S4888"/>
  <c r="S4889"/>
  <c r="S4890"/>
  <c r="S4891"/>
  <c r="S4892"/>
  <c r="S4893"/>
  <c r="S4894"/>
  <c r="S4895"/>
  <c r="S4896"/>
  <c r="S4897"/>
  <c r="S4898"/>
  <c r="S4899"/>
  <c r="S4900"/>
  <c r="S4901"/>
  <c r="S4902"/>
  <c r="S4903"/>
  <c r="S4904"/>
  <c r="S4905"/>
  <c r="S4906"/>
  <c r="S4907"/>
  <c r="S4908"/>
  <c r="S4909"/>
  <c r="S4910"/>
  <c r="S4911"/>
  <c r="S4912"/>
  <c r="S4913"/>
  <c r="S4914"/>
  <c r="S4915"/>
  <c r="S4916"/>
  <c r="S4917"/>
  <c r="S4918"/>
  <c r="S4919"/>
  <c r="S4920"/>
  <c r="S4921"/>
  <c r="S4922"/>
  <c r="S4923"/>
  <c r="S4924"/>
  <c r="S4925"/>
  <c r="S4926"/>
  <c r="S4927"/>
  <c r="S4928"/>
  <c r="S4929"/>
  <c r="S4930"/>
  <c r="S4931"/>
  <c r="S4932"/>
  <c r="S4933"/>
  <c r="S4934"/>
  <c r="S4935"/>
  <c r="S4936"/>
  <c r="S4937"/>
  <c r="S4938"/>
  <c r="S4939"/>
  <c r="S4940"/>
  <c r="S4941"/>
  <c r="S4942"/>
  <c r="S4943"/>
  <c r="S4944"/>
  <c r="S4945"/>
  <c r="S4946"/>
  <c r="S4947"/>
  <c r="S4948"/>
  <c r="S4949"/>
  <c r="S4950"/>
  <c r="S4951"/>
  <c r="S4952"/>
  <c r="S4953"/>
  <c r="S4954"/>
  <c r="S4955"/>
  <c r="S4956"/>
  <c r="S4957"/>
  <c r="S4958"/>
  <c r="S4959"/>
  <c r="S4960"/>
  <c r="S4961"/>
  <c r="S4962"/>
  <c r="S4963"/>
  <c r="S4964"/>
  <c r="S4965"/>
  <c r="S4966"/>
  <c r="S4967"/>
  <c r="S4968"/>
  <c r="S4969"/>
  <c r="S4970"/>
  <c r="S4971"/>
  <c r="S4972"/>
  <c r="S4973"/>
  <c r="S4974"/>
  <c r="S4975"/>
  <c r="S4976"/>
  <c r="S4977"/>
  <c r="S4978"/>
  <c r="S4979"/>
  <c r="S4980"/>
  <c r="S4981"/>
  <c r="S4982"/>
  <c r="S4983"/>
  <c r="S4984"/>
  <c r="S4985"/>
  <c r="S4986"/>
  <c r="S4987"/>
  <c r="S4988"/>
  <c r="S4989"/>
  <c r="S4990"/>
  <c r="S4991"/>
  <c r="S4992"/>
  <c r="S4993"/>
  <c r="S4994"/>
  <c r="S4995"/>
  <c r="S4996"/>
  <c r="S4997"/>
  <c r="S4998"/>
  <c r="S4999"/>
  <c r="S5000"/>
  <c r="S5001"/>
  <c r="S5002"/>
  <c r="S5003"/>
  <c r="S5004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T520"/>
  <c r="T521"/>
  <c r="T522"/>
  <c r="T523"/>
  <c r="T524"/>
  <c r="T525"/>
  <c r="T526"/>
  <c r="T527"/>
  <c r="T528"/>
  <c r="T529"/>
  <c r="T530"/>
  <c r="T531"/>
  <c r="T532"/>
  <c r="T533"/>
  <c r="T534"/>
  <c r="T535"/>
  <c r="T536"/>
  <c r="T537"/>
  <c r="T538"/>
  <c r="T539"/>
  <c r="T540"/>
  <c r="T541"/>
  <c r="T542"/>
  <c r="T543"/>
  <c r="T544"/>
  <c r="T545"/>
  <c r="T546"/>
  <c r="T547"/>
  <c r="T548"/>
  <c r="T549"/>
  <c r="T550"/>
  <c r="T551"/>
  <c r="T552"/>
  <c r="T553"/>
  <c r="T554"/>
  <c r="T555"/>
  <c r="T556"/>
  <c r="T557"/>
  <c r="T558"/>
  <c r="T559"/>
  <c r="T560"/>
  <c r="T561"/>
  <c r="T562"/>
  <c r="T563"/>
  <c r="T564"/>
  <c r="T565"/>
  <c r="T566"/>
  <c r="T567"/>
  <c r="T568"/>
  <c r="T569"/>
  <c r="T570"/>
  <c r="T571"/>
  <c r="T572"/>
  <c r="T573"/>
  <c r="T574"/>
  <c r="T575"/>
  <c r="T576"/>
  <c r="T577"/>
  <c r="T578"/>
  <c r="T579"/>
  <c r="T580"/>
  <c r="T581"/>
  <c r="T582"/>
  <c r="T583"/>
  <c r="T584"/>
  <c r="T585"/>
  <c r="T586"/>
  <c r="T587"/>
  <c r="T588"/>
  <c r="T589"/>
  <c r="T590"/>
  <c r="T591"/>
  <c r="T592"/>
  <c r="T593"/>
  <c r="T594"/>
  <c r="T595"/>
  <c r="T596"/>
  <c r="T597"/>
  <c r="T598"/>
  <c r="T599"/>
  <c r="T600"/>
  <c r="T601"/>
  <c r="T602"/>
  <c r="T603"/>
  <c r="T604"/>
  <c r="T605"/>
  <c r="T606"/>
  <c r="T607"/>
  <c r="T608"/>
  <c r="T609"/>
  <c r="T610"/>
  <c r="T611"/>
  <c r="T612"/>
  <c r="T613"/>
  <c r="T614"/>
  <c r="T615"/>
  <c r="T616"/>
  <c r="T617"/>
  <c r="T618"/>
  <c r="T619"/>
  <c r="T620"/>
  <c r="T621"/>
  <c r="T622"/>
  <c r="T623"/>
  <c r="T624"/>
  <c r="T625"/>
  <c r="T626"/>
  <c r="T627"/>
  <c r="T628"/>
  <c r="T629"/>
  <c r="T630"/>
  <c r="T631"/>
  <c r="T632"/>
  <c r="T633"/>
  <c r="T634"/>
  <c r="T635"/>
  <c r="T636"/>
  <c r="T637"/>
  <c r="T638"/>
  <c r="T639"/>
  <c r="T640"/>
  <c r="T641"/>
  <c r="T642"/>
  <c r="T643"/>
  <c r="T644"/>
  <c r="T645"/>
  <c r="T646"/>
  <c r="T647"/>
  <c r="T648"/>
  <c r="T649"/>
  <c r="T650"/>
  <c r="T651"/>
  <c r="T652"/>
  <c r="T653"/>
  <c r="T654"/>
  <c r="T655"/>
  <c r="T656"/>
  <c r="T657"/>
  <c r="T658"/>
  <c r="T659"/>
  <c r="T660"/>
  <c r="T661"/>
  <c r="T662"/>
  <c r="T663"/>
  <c r="T664"/>
  <c r="T665"/>
  <c r="T666"/>
  <c r="T667"/>
  <c r="T668"/>
  <c r="T669"/>
  <c r="T670"/>
  <c r="T671"/>
  <c r="T672"/>
  <c r="T673"/>
  <c r="T674"/>
  <c r="T675"/>
  <c r="T676"/>
  <c r="T677"/>
  <c r="T678"/>
  <c r="T679"/>
  <c r="T680"/>
  <c r="T681"/>
  <c r="T682"/>
  <c r="T683"/>
  <c r="T684"/>
  <c r="T685"/>
  <c r="T686"/>
  <c r="T687"/>
  <c r="T688"/>
  <c r="T689"/>
  <c r="T690"/>
  <c r="T691"/>
  <c r="T692"/>
  <c r="T693"/>
  <c r="T694"/>
  <c r="T695"/>
  <c r="T696"/>
  <c r="T697"/>
  <c r="T698"/>
  <c r="T699"/>
  <c r="T700"/>
  <c r="T701"/>
  <c r="T702"/>
  <c r="T703"/>
  <c r="T704"/>
  <c r="T705"/>
  <c r="T706"/>
  <c r="T707"/>
  <c r="T708"/>
  <c r="T709"/>
  <c r="T710"/>
  <c r="T711"/>
  <c r="T712"/>
  <c r="T713"/>
  <c r="T714"/>
  <c r="T715"/>
  <c r="T716"/>
  <c r="T717"/>
  <c r="T718"/>
  <c r="T719"/>
  <c r="T720"/>
  <c r="T721"/>
  <c r="T722"/>
  <c r="T723"/>
  <c r="T724"/>
  <c r="T725"/>
  <c r="T726"/>
  <c r="T727"/>
  <c r="T728"/>
  <c r="T729"/>
  <c r="T730"/>
  <c r="T731"/>
  <c r="T732"/>
  <c r="T733"/>
  <c r="T734"/>
  <c r="T735"/>
  <c r="T736"/>
  <c r="T737"/>
  <c r="T738"/>
  <c r="T739"/>
  <c r="T740"/>
  <c r="T741"/>
  <c r="T742"/>
  <c r="T743"/>
  <c r="T744"/>
  <c r="T745"/>
  <c r="T746"/>
  <c r="T747"/>
  <c r="T748"/>
  <c r="T749"/>
  <c r="T750"/>
  <c r="T751"/>
  <c r="T752"/>
  <c r="T753"/>
  <c r="T754"/>
  <c r="T755"/>
  <c r="T756"/>
  <c r="T757"/>
  <c r="T758"/>
  <c r="T759"/>
  <c r="T760"/>
  <c r="T761"/>
  <c r="T762"/>
  <c r="T763"/>
  <c r="T764"/>
  <c r="T765"/>
  <c r="T766"/>
  <c r="T767"/>
  <c r="T768"/>
  <c r="T769"/>
  <c r="T770"/>
  <c r="T771"/>
  <c r="T772"/>
  <c r="T773"/>
  <c r="T774"/>
  <c r="T775"/>
  <c r="T776"/>
  <c r="T777"/>
  <c r="T778"/>
  <c r="T779"/>
  <c r="T780"/>
  <c r="T781"/>
  <c r="T782"/>
  <c r="T783"/>
  <c r="T784"/>
  <c r="T785"/>
  <c r="T786"/>
  <c r="T787"/>
  <c r="T788"/>
  <c r="T789"/>
  <c r="T790"/>
  <c r="T791"/>
  <c r="T792"/>
  <c r="T793"/>
  <c r="T794"/>
  <c r="T795"/>
  <c r="T796"/>
  <c r="T797"/>
  <c r="T798"/>
  <c r="T799"/>
  <c r="T800"/>
  <c r="T801"/>
  <c r="T802"/>
  <c r="T803"/>
  <c r="T804"/>
  <c r="T805"/>
  <c r="T806"/>
  <c r="T807"/>
  <c r="T808"/>
  <c r="T809"/>
  <c r="T810"/>
  <c r="T811"/>
  <c r="T812"/>
  <c r="T813"/>
  <c r="T814"/>
  <c r="T815"/>
  <c r="T816"/>
  <c r="T817"/>
  <c r="T818"/>
  <c r="T819"/>
  <c r="T820"/>
  <c r="T821"/>
  <c r="T822"/>
  <c r="T823"/>
  <c r="T824"/>
  <c r="T825"/>
  <c r="T826"/>
  <c r="T827"/>
  <c r="T828"/>
  <c r="T829"/>
  <c r="T830"/>
  <c r="T831"/>
  <c r="T832"/>
  <c r="T833"/>
  <c r="T834"/>
  <c r="T835"/>
  <c r="T836"/>
  <c r="T837"/>
  <c r="T838"/>
  <c r="T839"/>
  <c r="T840"/>
  <c r="T841"/>
  <c r="T842"/>
  <c r="T843"/>
  <c r="T844"/>
  <c r="T845"/>
  <c r="T846"/>
  <c r="T847"/>
  <c r="T848"/>
  <c r="T849"/>
  <c r="T850"/>
  <c r="T851"/>
  <c r="T852"/>
  <c r="T853"/>
  <c r="T854"/>
  <c r="T855"/>
  <c r="T856"/>
  <c r="T857"/>
  <c r="T858"/>
  <c r="T859"/>
  <c r="T860"/>
  <c r="T861"/>
  <c r="T862"/>
  <c r="T863"/>
  <c r="T864"/>
  <c r="T865"/>
  <c r="T866"/>
  <c r="T867"/>
  <c r="T868"/>
  <c r="T869"/>
  <c r="T870"/>
  <c r="T871"/>
  <c r="T872"/>
  <c r="T873"/>
  <c r="T874"/>
  <c r="T875"/>
  <c r="T876"/>
  <c r="T877"/>
  <c r="T878"/>
  <c r="T879"/>
  <c r="T880"/>
  <c r="T881"/>
  <c r="T882"/>
  <c r="T883"/>
  <c r="T884"/>
  <c r="T885"/>
  <c r="T886"/>
  <c r="T887"/>
  <c r="T888"/>
  <c r="T889"/>
  <c r="T890"/>
  <c r="T891"/>
  <c r="T892"/>
  <c r="T893"/>
  <c r="T894"/>
  <c r="T895"/>
  <c r="T896"/>
  <c r="T897"/>
  <c r="T898"/>
  <c r="T899"/>
  <c r="T900"/>
  <c r="T901"/>
  <c r="T902"/>
  <c r="T903"/>
  <c r="T904"/>
  <c r="T905"/>
  <c r="T906"/>
  <c r="T907"/>
  <c r="T908"/>
  <c r="T909"/>
  <c r="T910"/>
  <c r="T911"/>
  <c r="T912"/>
  <c r="T913"/>
  <c r="T914"/>
  <c r="T915"/>
  <c r="T916"/>
  <c r="T917"/>
  <c r="T918"/>
  <c r="T919"/>
  <c r="T920"/>
  <c r="T921"/>
  <c r="T922"/>
  <c r="T923"/>
  <c r="T924"/>
  <c r="T925"/>
  <c r="T926"/>
  <c r="T927"/>
  <c r="T928"/>
  <c r="T929"/>
  <c r="T930"/>
  <c r="T931"/>
  <c r="T932"/>
  <c r="T933"/>
  <c r="T934"/>
  <c r="T935"/>
  <c r="T936"/>
  <c r="T937"/>
  <c r="T938"/>
  <c r="T939"/>
  <c r="T940"/>
  <c r="T941"/>
  <c r="T942"/>
  <c r="T943"/>
  <c r="T944"/>
  <c r="T945"/>
  <c r="T946"/>
  <c r="T947"/>
  <c r="T948"/>
  <c r="T949"/>
  <c r="T950"/>
  <c r="T951"/>
  <c r="T952"/>
  <c r="T953"/>
  <c r="T954"/>
  <c r="T955"/>
  <c r="T956"/>
  <c r="T957"/>
  <c r="T958"/>
  <c r="T959"/>
  <c r="T960"/>
  <c r="T961"/>
  <c r="T962"/>
  <c r="T963"/>
  <c r="T964"/>
  <c r="T965"/>
  <c r="T966"/>
  <c r="T967"/>
  <c r="T968"/>
  <c r="T969"/>
  <c r="T970"/>
  <c r="T971"/>
  <c r="T972"/>
  <c r="T973"/>
  <c r="T974"/>
  <c r="T975"/>
  <c r="T976"/>
  <c r="T977"/>
  <c r="T978"/>
  <c r="T979"/>
  <c r="T980"/>
  <c r="T981"/>
  <c r="T982"/>
  <c r="T983"/>
  <c r="T984"/>
  <c r="T985"/>
  <c r="T986"/>
  <c r="T987"/>
  <c r="T988"/>
  <c r="T989"/>
  <c r="T990"/>
  <c r="T991"/>
  <c r="T992"/>
  <c r="T993"/>
  <c r="T994"/>
  <c r="T995"/>
  <c r="T996"/>
  <c r="T997"/>
  <c r="T998"/>
  <c r="T999"/>
  <c r="T1000"/>
  <c r="T1001"/>
  <c r="T1002"/>
  <c r="T1003"/>
  <c r="T1004"/>
  <c r="T1005"/>
  <c r="T1006"/>
  <c r="T1007"/>
  <c r="T1008"/>
  <c r="T1009"/>
  <c r="T1010"/>
  <c r="T1011"/>
  <c r="T1012"/>
  <c r="T1013"/>
  <c r="T1014"/>
  <c r="T1015"/>
  <c r="T1016"/>
  <c r="T1017"/>
  <c r="T1018"/>
  <c r="T1019"/>
  <c r="T1020"/>
  <c r="T1021"/>
  <c r="T1022"/>
  <c r="T1023"/>
  <c r="T1024"/>
  <c r="T1025"/>
  <c r="T1026"/>
  <c r="T1027"/>
  <c r="T1028"/>
  <c r="T1029"/>
  <c r="T1030"/>
  <c r="T1031"/>
  <c r="T1032"/>
  <c r="T1033"/>
  <c r="T1034"/>
  <c r="T1035"/>
  <c r="T1036"/>
  <c r="T1037"/>
  <c r="T1038"/>
  <c r="T1039"/>
  <c r="T1040"/>
  <c r="T1041"/>
  <c r="T1042"/>
  <c r="T1043"/>
  <c r="T1044"/>
  <c r="T1045"/>
  <c r="T1046"/>
  <c r="T1047"/>
  <c r="T1048"/>
  <c r="T1049"/>
  <c r="T1050"/>
  <c r="T1051"/>
  <c r="T1052"/>
  <c r="T1053"/>
  <c r="T1054"/>
  <c r="T1055"/>
  <c r="T1056"/>
  <c r="T1057"/>
  <c r="T1058"/>
  <c r="T1059"/>
  <c r="T1060"/>
  <c r="T1061"/>
  <c r="T1062"/>
  <c r="T1063"/>
  <c r="T1064"/>
  <c r="T1065"/>
  <c r="T1066"/>
  <c r="T1067"/>
  <c r="T1068"/>
  <c r="T1069"/>
  <c r="T1070"/>
  <c r="T1071"/>
  <c r="T1072"/>
  <c r="T1073"/>
  <c r="T1074"/>
  <c r="T1075"/>
  <c r="T1076"/>
  <c r="T1077"/>
  <c r="T1078"/>
  <c r="T1079"/>
  <c r="T1080"/>
  <c r="T1081"/>
  <c r="T1082"/>
  <c r="T1083"/>
  <c r="T1084"/>
  <c r="T1085"/>
  <c r="T1086"/>
  <c r="T1087"/>
  <c r="T1088"/>
  <c r="T1089"/>
  <c r="T1090"/>
  <c r="T1091"/>
  <c r="T1092"/>
  <c r="T1093"/>
  <c r="T1094"/>
  <c r="T1095"/>
  <c r="T1096"/>
  <c r="T1097"/>
  <c r="T1098"/>
  <c r="T1099"/>
  <c r="T1100"/>
  <c r="T1101"/>
  <c r="T1102"/>
  <c r="T1103"/>
  <c r="T1104"/>
  <c r="T1105"/>
  <c r="T1106"/>
  <c r="T1107"/>
  <c r="T1108"/>
  <c r="T1109"/>
  <c r="T1110"/>
  <c r="T1111"/>
  <c r="T1112"/>
  <c r="T1113"/>
  <c r="T1114"/>
  <c r="T1115"/>
  <c r="T1116"/>
  <c r="T1117"/>
  <c r="T1118"/>
  <c r="T1119"/>
  <c r="T1120"/>
  <c r="T1121"/>
  <c r="T1122"/>
  <c r="T1123"/>
  <c r="T1124"/>
  <c r="T1125"/>
  <c r="T1126"/>
  <c r="T1127"/>
  <c r="T1128"/>
  <c r="T1129"/>
  <c r="T1130"/>
  <c r="T1131"/>
  <c r="T1132"/>
  <c r="T1133"/>
  <c r="T1134"/>
  <c r="T1135"/>
  <c r="T1136"/>
  <c r="T1137"/>
  <c r="T1138"/>
  <c r="T1139"/>
  <c r="T1140"/>
  <c r="T1141"/>
  <c r="T1142"/>
  <c r="T1143"/>
  <c r="T1144"/>
  <c r="T1145"/>
  <c r="T1146"/>
  <c r="T1147"/>
  <c r="T1148"/>
  <c r="T1149"/>
  <c r="T1150"/>
  <c r="T1151"/>
  <c r="T1152"/>
  <c r="T1153"/>
  <c r="T1154"/>
  <c r="T1155"/>
  <c r="T1156"/>
  <c r="T1157"/>
  <c r="T1158"/>
  <c r="T1159"/>
  <c r="T1160"/>
  <c r="T1161"/>
  <c r="T1162"/>
  <c r="T1163"/>
  <c r="T1164"/>
  <c r="T1165"/>
  <c r="T1166"/>
  <c r="T1167"/>
  <c r="T1168"/>
  <c r="T1169"/>
  <c r="T1170"/>
  <c r="T1171"/>
  <c r="T1172"/>
  <c r="T1173"/>
  <c r="T1174"/>
  <c r="T1175"/>
  <c r="T1176"/>
  <c r="T1177"/>
  <c r="T1178"/>
  <c r="T1179"/>
  <c r="T1180"/>
  <c r="T1181"/>
  <c r="T1182"/>
  <c r="T1183"/>
  <c r="T1184"/>
  <c r="T1185"/>
  <c r="T1186"/>
  <c r="T1187"/>
  <c r="T1188"/>
  <c r="T1189"/>
  <c r="T1190"/>
  <c r="T1191"/>
  <c r="T1192"/>
  <c r="T1193"/>
  <c r="T1194"/>
  <c r="T1195"/>
  <c r="T1196"/>
  <c r="T1197"/>
  <c r="T1198"/>
  <c r="T1199"/>
  <c r="T1200"/>
  <c r="T1201"/>
  <c r="T1202"/>
  <c r="T1203"/>
  <c r="T1204"/>
  <c r="T1205"/>
  <c r="T1206"/>
  <c r="T1207"/>
  <c r="T1208"/>
  <c r="T1209"/>
  <c r="T1210"/>
  <c r="T1211"/>
  <c r="T1212"/>
  <c r="T1213"/>
  <c r="T1214"/>
  <c r="T1215"/>
  <c r="T1216"/>
  <c r="T1217"/>
  <c r="T1218"/>
  <c r="T1219"/>
  <c r="T1220"/>
  <c r="T1221"/>
  <c r="T1222"/>
  <c r="T1223"/>
  <c r="T1224"/>
  <c r="T1225"/>
  <c r="T1226"/>
  <c r="T1227"/>
  <c r="T1228"/>
  <c r="T1229"/>
  <c r="T1230"/>
  <c r="T1231"/>
  <c r="T1232"/>
  <c r="T1233"/>
  <c r="T1234"/>
  <c r="T1235"/>
  <c r="T1236"/>
  <c r="T1237"/>
  <c r="T1238"/>
  <c r="T1239"/>
  <c r="T1240"/>
  <c r="T1241"/>
  <c r="T1242"/>
  <c r="T1243"/>
  <c r="T1244"/>
  <c r="T1245"/>
  <c r="T1246"/>
  <c r="T1247"/>
  <c r="T1248"/>
  <c r="T1249"/>
  <c r="T1250"/>
  <c r="T1251"/>
  <c r="T1252"/>
  <c r="T1253"/>
  <c r="T1254"/>
  <c r="T1255"/>
  <c r="T1256"/>
  <c r="T1257"/>
  <c r="T1258"/>
  <c r="T1259"/>
  <c r="T1260"/>
  <c r="T1261"/>
  <c r="T1262"/>
  <c r="T1263"/>
  <c r="T1264"/>
  <c r="T1265"/>
  <c r="T1266"/>
  <c r="T1267"/>
  <c r="T1268"/>
  <c r="T1269"/>
  <c r="T1270"/>
  <c r="T1271"/>
  <c r="T1272"/>
  <c r="T1273"/>
  <c r="T1274"/>
  <c r="T1275"/>
  <c r="T1276"/>
  <c r="T1277"/>
  <c r="T1278"/>
  <c r="T1279"/>
  <c r="T1280"/>
  <c r="T1281"/>
  <c r="T1282"/>
  <c r="T1283"/>
  <c r="T1284"/>
  <c r="T1285"/>
  <c r="T1286"/>
  <c r="T1287"/>
  <c r="T1288"/>
  <c r="T1289"/>
  <c r="T1290"/>
  <c r="T1291"/>
  <c r="T1292"/>
  <c r="T1293"/>
  <c r="T1294"/>
  <c r="T1295"/>
  <c r="T1296"/>
  <c r="T1297"/>
  <c r="T1298"/>
  <c r="T1299"/>
  <c r="T1300"/>
  <c r="T1301"/>
  <c r="T1302"/>
  <c r="T1303"/>
  <c r="T1304"/>
  <c r="T1305"/>
  <c r="T1306"/>
  <c r="T1307"/>
  <c r="T1308"/>
  <c r="T1309"/>
  <c r="T1310"/>
  <c r="T1311"/>
  <c r="T1312"/>
  <c r="T1313"/>
  <c r="T1314"/>
  <c r="T1315"/>
  <c r="T1316"/>
  <c r="T1317"/>
  <c r="T1318"/>
  <c r="T1319"/>
  <c r="T1320"/>
  <c r="T1321"/>
  <c r="T1322"/>
  <c r="T1323"/>
  <c r="T1324"/>
  <c r="T1325"/>
  <c r="T1326"/>
  <c r="T1327"/>
  <c r="T1328"/>
  <c r="T1329"/>
  <c r="T1330"/>
  <c r="T1331"/>
  <c r="T1332"/>
  <c r="T1333"/>
  <c r="T1334"/>
  <c r="T1335"/>
  <c r="T1336"/>
  <c r="T1337"/>
  <c r="T1338"/>
  <c r="T1339"/>
  <c r="T1340"/>
  <c r="T1341"/>
  <c r="T1342"/>
  <c r="T1343"/>
  <c r="T1344"/>
  <c r="T1345"/>
  <c r="T1346"/>
  <c r="T1347"/>
  <c r="T1348"/>
  <c r="T1349"/>
  <c r="T1350"/>
  <c r="T1351"/>
  <c r="T1352"/>
  <c r="T1353"/>
  <c r="T1354"/>
  <c r="T1355"/>
  <c r="T1356"/>
  <c r="T1357"/>
  <c r="T1358"/>
  <c r="T1359"/>
  <c r="T1360"/>
  <c r="T1361"/>
  <c r="T1362"/>
  <c r="T1363"/>
  <c r="T1364"/>
  <c r="T1365"/>
  <c r="T1366"/>
  <c r="T1367"/>
  <c r="T1368"/>
  <c r="T1369"/>
  <c r="T1370"/>
  <c r="T1371"/>
  <c r="T1372"/>
  <c r="T1373"/>
  <c r="T1374"/>
  <c r="T1375"/>
  <c r="T1376"/>
  <c r="T1377"/>
  <c r="T1378"/>
  <c r="T1379"/>
  <c r="T1380"/>
  <c r="T1381"/>
  <c r="T1382"/>
  <c r="T1383"/>
  <c r="T1384"/>
  <c r="T1385"/>
  <c r="T1386"/>
  <c r="T1387"/>
  <c r="T1388"/>
  <c r="T1389"/>
  <c r="T1390"/>
  <c r="T1391"/>
  <c r="T1392"/>
  <c r="T1393"/>
  <c r="T1394"/>
  <c r="T1395"/>
  <c r="T1396"/>
  <c r="T1397"/>
  <c r="T1398"/>
  <c r="T1399"/>
  <c r="T1400"/>
  <c r="T1401"/>
  <c r="T1402"/>
  <c r="T1403"/>
  <c r="T1404"/>
  <c r="T1405"/>
  <c r="T1406"/>
  <c r="T1407"/>
  <c r="T1408"/>
  <c r="T1409"/>
  <c r="T1410"/>
  <c r="T1411"/>
  <c r="T1412"/>
  <c r="T1413"/>
  <c r="T1414"/>
  <c r="T1415"/>
  <c r="T1416"/>
  <c r="T1417"/>
  <c r="T1418"/>
  <c r="T1419"/>
  <c r="T1420"/>
  <c r="T1421"/>
  <c r="T1422"/>
  <c r="T1423"/>
  <c r="T1424"/>
  <c r="T1425"/>
  <c r="T1426"/>
  <c r="T1427"/>
  <c r="T1428"/>
  <c r="T1429"/>
  <c r="T1430"/>
  <c r="T1431"/>
  <c r="T1432"/>
  <c r="T1433"/>
  <c r="T1434"/>
  <c r="T1435"/>
  <c r="T1436"/>
  <c r="T1437"/>
  <c r="T1438"/>
  <c r="T1439"/>
  <c r="T1440"/>
  <c r="T1441"/>
  <c r="T1442"/>
  <c r="T1443"/>
  <c r="T1444"/>
  <c r="T1445"/>
  <c r="T1446"/>
  <c r="T1447"/>
  <c r="T1448"/>
  <c r="T1449"/>
  <c r="T1450"/>
  <c r="T1451"/>
  <c r="T1452"/>
  <c r="T1453"/>
  <c r="T1454"/>
  <c r="T1455"/>
  <c r="T1456"/>
  <c r="T1457"/>
  <c r="T1458"/>
  <c r="T1459"/>
  <c r="T1460"/>
  <c r="T1461"/>
  <c r="T1462"/>
  <c r="T1463"/>
  <c r="T1464"/>
  <c r="T1465"/>
  <c r="T1466"/>
  <c r="T1467"/>
  <c r="T1468"/>
  <c r="T1469"/>
  <c r="T1470"/>
  <c r="T1471"/>
  <c r="T1472"/>
  <c r="T1473"/>
  <c r="T1474"/>
  <c r="T1475"/>
  <c r="T1476"/>
  <c r="T1477"/>
  <c r="T1478"/>
  <c r="T1479"/>
  <c r="T1480"/>
  <c r="T1481"/>
  <c r="T1482"/>
  <c r="T1483"/>
  <c r="T1484"/>
  <c r="T1485"/>
  <c r="T1486"/>
  <c r="T1487"/>
  <c r="T1488"/>
  <c r="T1489"/>
  <c r="T1490"/>
  <c r="T1491"/>
  <c r="T1492"/>
  <c r="T1493"/>
  <c r="T1494"/>
  <c r="T1495"/>
  <c r="T1496"/>
  <c r="T1497"/>
  <c r="T1498"/>
  <c r="T1499"/>
  <c r="T1500"/>
  <c r="T1501"/>
  <c r="T1502"/>
  <c r="T1503"/>
  <c r="T1504"/>
  <c r="T1505"/>
  <c r="T1506"/>
  <c r="T1507"/>
  <c r="T1508"/>
  <c r="T1509"/>
  <c r="T1510"/>
  <c r="T1511"/>
  <c r="T1512"/>
  <c r="T1513"/>
  <c r="T1514"/>
  <c r="T1515"/>
  <c r="T1516"/>
  <c r="T1517"/>
  <c r="T1518"/>
  <c r="T1519"/>
  <c r="T1520"/>
  <c r="T1521"/>
  <c r="T1522"/>
  <c r="T1523"/>
  <c r="T1524"/>
  <c r="T1525"/>
  <c r="T1526"/>
  <c r="T1527"/>
  <c r="T1528"/>
  <c r="T1529"/>
  <c r="T1530"/>
  <c r="T1531"/>
  <c r="T1532"/>
  <c r="T1533"/>
  <c r="T1534"/>
  <c r="T1535"/>
  <c r="T1536"/>
  <c r="T1537"/>
  <c r="T1538"/>
  <c r="T1539"/>
  <c r="T1540"/>
  <c r="T1541"/>
  <c r="T1542"/>
  <c r="T1543"/>
  <c r="T1544"/>
  <c r="T1545"/>
  <c r="T1546"/>
  <c r="T1547"/>
  <c r="T1548"/>
  <c r="T1549"/>
  <c r="T1550"/>
  <c r="T1551"/>
  <c r="T1552"/>
  <c r="T1553"/>
  <c r="T1554"/>
  <c r="T1555"/>
  <c r="T1556"/>
  <c r="T1557"/>
  <c r="T1558"/>
  <c r="T1559"/>
  <c r="T1560"/>
  <c r="T1561"/>
  <c r="T1562"/>
  <c r="T1563"/>
  <c r="T1564"/>
  <c r="T1565"/>
  <c r="T1566"/>
  <c r="T1567"/>
  <c r="T1568"/>
  <c r="T1569"/>
  <c r="T1570"/>
  <c r="T1571"/>
  <c r="T1572"/>
  <c r="T1573"/>
  <c r="T1574"/>
  <c r="T1575"/>
  <c r="T1576"/>
  <c r="T1577"/>
  <c r="T1578"/>
  <c r="T1579"/>
  <c r="T1580"/>
  <c r="T1581"/>
  <c r="T1582"/>
  <c r="T1583"/>
  <c r="T1584"/>
  <c r="T1585"/>
  <c r="T1586"/>
  <c r="T1587"/>
  <c r="T1588"/>
  <c r="T1589"/>
  <c r="T1590"/>
  <c r="T1591"/>
  <c r="T1592"/>
  <c r="T1593"/>
  <c r="T1594"/>
  <c r="T1595"/>
  <c r="T1596"/>
  <c r="T1597"/>
  <c r="T1598"/>
  <c r="T1599"/>
  <c r="T1600"/>
  <c r="T1601"/>
  <c r="T1602"/>
  <c r="T1603"/>
  <c r="T1604"/>
  <c r="T1605"/>
  <c r="T1606"/>
  <c r="T1607"/>
  <c r="T1608"/>
  <c r="T1609"/>
  <c r="T1610"/>
  <c r="T1611"/>
  <c r="T1612"/>
  <c r="T1613"/>
  <c r="T1614"/>
  <c r="T1615"/>
  <c r="T1616"/>
  <c r="T1617"/>
  <c r="T1618"/>
  <c r="T1619"/>
  <c r="T1620"/>
  <c r="T1621"/>
  <c r="T1622"/>
  <c r="T1623"/>
  <c r="T1624"/>
  <c r="T1625"/>
  <c r="T1626"/>
  <c r="T1627"/>
  <c r="T1628"/>
  <c r="T1629"/>
  <c r="T1630"/>
  <c r="T1631"/>
  <c r="T1632"/>
  <c r="T1633"/>
  <c r="T1634"/>
  <c r="T1635"/>
  <c r="T1636"/>
  <c r="T1637"/>
  <c r="T1638"/>
  <c r="T1639"/>
  <c r="T1640"/>
  <c r="T1641"/>
  <c r="T1642"/>
  <c r="T1643"/>
  <c r="T1644"/>
  <c r="T1645"/>
  <c r="T1646"/>
  <c r="T1647"/>
  <c r="T1648"/>
  <c r="T1649"/>
  <c r="T1650"/>
  <c r="T1651"/>
  <c r="T1652"/>
  <c r="T1653"/>
  <c r="T1654"/>
  <c r="T1655"/>
  <c r="T1656"/>
  <c r="T1657"/>
  <c r="T1658"/>
  <c r="T1659"/>
  <c r="T1660"/>
  <c r="T1661"/>
  <c r="T1662"/>
  <c r="T1663"/>
  <c r="T1664"/>
  <c r="T1665"/>
  <c r="T1666"/>
  <c r="T1667"/>
  <c r="T1668"/>
  <c r="T1669"/>
  <c r="T1670"/>
  <c r="T1671"/>
  <c r="T1672"/>
  <c r="T1673"/>
  <c r="T1674"/>
  <c r="T1675"/>
  <c r="T1676"/>
  <c r="T1677"/>
  <c r="T1678"/>
  <c r="T1679"/>
  <c r="T1680"/>
  <c r="T1681"/>
  <c r="T1682"/>
  <c r="T1683"/>
  <c r="T1684"/>
  <c r="T1685"/>
  <c r="T1686"/>
  <c r="T1687"/>
  <c r="T1688"/>
  <c r="T1689"/>
  <c r="T1690"/>
  <c r="T1691"/>
  <c r="T1692"/>
  <c r="T1693"/>
  <c r="T1694"/>
  <c r="T1695"/>
  <c r="T1696"/>
  <c r="T1697"/>
  <c r="T1698"/>
  <c r="T1699"/>
  <c r="T1700"/>
  <c r="T1701"/>
  <c r="T1702"/>
  <c r="T1703"/>
  <c r="T1704"/>
  <c r="T1705"/>
  <c r="T1706"/>
  <c r="T1707"/>
  <c r="T1708"/>
  <c r="T1709"/>
  <c r="T1710"/>
  <c r="T1711"/>
  <c r="T1712"/>
  <c r="T1713"/>
  <c r="T1714"/>
  <c r="T1715"/>
  <c r="T1716"/>
  <c r="T1717"/>
  <c r="T1718"/>
  <c r="T1719"/>
  <c r="T1720"/>
  <c r="T1721"/>
  <c r="T1722"/>
  <c r="T1723"/>
  <c r="T1724"/>
  <c r="T1725"/>
  <c r="T1726"/>
  <c r="T1727"/>
  <c r="T1728"/>
  <c r="T1729"/>
  <c r="T1730"/>
  <c r="T1731"/>
  <c r="T1732"/>
  <c r="T1733"/>
  <c r="T1734"/>
  <c r="T1735"/>
  <c r="T1736"/>
  <c r="T1737"/>
  <c r="T1738"/>
  <c r="T1739"/>
  <c r="T1740"/>
  <c r="T1741"/>
  <c r="T1742"/>
  <c r="T1743"/>
  <c r="T1744"/>
  <c r="T1745"/>
  <c r="T1746"/>
  <c r="T1747"/>
  <c r="T1748"/>
  <c r="T1749"/>
  <c r="T1750"/>
  <c r="T1751"/>
  <c r="T1752"/>
  <c r="T1753"/>
  <c r="T1754"/>
  <c r="T1755"/>
  <c r="T1756"/>
  <c r="T1757"/>
  <c r="T1758"/>
  <c r="T1759"/>
  <c r="T1760"/>
  <c r="T1761"/>
  <c r="T1762"/>
  <c r="T1763"/>
  <c r="T1764"/>
  <c r="T1765"/>
  <c r="T1766"/>
  <c r="T1767"/>
  <c r="T1768"/>
  <c r="T1769"/>
  <c r="T1770"/>
  <c r="T1771"/>
  <c r="T1772"/>
  <c r="T1773"/>
  <c r="T1774"/>
  <c r="T1775"/>
  <c r="T1776"/>
  <c r="T1777"/>
  <c r="T1778"/>
  <c r="T1779"/>
  <c r="T1780"/>
  <c r="T1781"/>
  <c r="T1782"/>
  <c r="T1783"/>
  <c r="T1784"/>
  <c r="T1785"/>
  <c r="T1786"/>
  <c r="T1787"/>
  <c r="T1788"/>
  <c r="T1789"/>
  <c r="T1790"/>
  <c r="T1791"/>
  <c r="T1792"/>
  <c r="T1793"/>
  <c r="T1794"/>
  <c r="T1795"/>
  <c r="T1796"/>
  <c r="T1797"/>
  <c r="T1798"/>
  <c r="T1799"/>
  <c r="T1800"/>
  <c r="T1801"/>
  <c r="T1802"/>
  <c r="T1803"/>
  <c r="T1804"/>
  <c r="T1805"/>
  <c r="T1806"/>
  <c r="T1807"/>
  <c r="T1808"/>
  <c r="T1809"/>
  <c r="T1810"/>
  <c r="T1811"/>
  <c r="T1812"/>
  <c r="T1813"/>
  <c r="T1814"/>
  <c r="T1815"/>
  <c r="T1816"/>
  <c r="T1817"/>
  <c r="T1818"/>
  <c r="T1819"/>
  <c r="T1820"/>
  <c r="T1821"/>
  <c r="T1822"/>
  <c r="T1823"/>
  <c r="T1824"/>
  <c r="T1825"/>
  <c r="T1826"/>
  <c r="T1827"/>
  <c r="T1828"/>
  <c r="T1829"/>
  <c r="T1830"/>
  <c r="T1831"/>
  <c r="T1832"/>
  <c r="T1833"/>
  <c r="T1834"/>
  <c r="T1835"/>
  <c r="T1836"/>
  <c r="T1837"/>
  <c r="T1838"/>
  <c r="T1839"/>
  <c r="T1840"/>
  <c r="T1841"/>
  <c r="T1842"/>
  <c r="T1843"/>
  <c r="T1844"/>
  <c r="T1845"/>
  <c r="T1846"/>
  <c r="T1847"/>
  <c r="T1848"/>
  <c r="T1849"/>
  <c r="T1850"/>
  <c r="T1851"/>
  <c r="T1852"/>
  <c r="T1853"/>
  <c r="T1854"/>
  <c r="T1855"/>
  <c r="T1856"/>
  <c r="T1857"/>
  <c r="T1858"/>
  <c r="T1859"/>
  <c r="T1860"/>
  <c r="T1861"/>
  <c r="T1862"/>
  <c r="T1863"/>
  <c r="T1864"/>
  <c r="T1865"/>
  <c r="T1866"/>
  <c r="T1867"/>
  <c r="T1868"/>
  <c r="T1869"/>
  <c r="T1870"/>
  <c r="T1871"/>
  <c r="T1872"/>
  <c r="T1873"/>
  <c r="T1874"/>
  <c r="T1875"/>
  <c r="T1876"/>
  <c r="T1877"/>
  <c r="T1878"/>
  <c r="T1879"/>
  <c r="T1880"/>
  <c r="T1881"/>
  <c r="T1882"/>
  <c r="T1883"/>
  <c r="T1884"/>
  <c r="T1885"/>
  <c r="T1886"/>
  <c r="T1887"/>
  <c r="T1888"/>
  <c r="T1889"/>
  <c r="T1890"/>
  <c r="T1891"/>
  <c r="T1892"/>
  <c r="T1893"/>
  <c r="T1894"/>
  <c r="T1895"/>
  <c r="T1896"/>
  <c r="T1897"/>
  <c r="T1898"/>
  <c r="T1899"/>
  <c r="T1900"/>
  <c r="T1901"/>
  <c r="T1902"/>
  <c r="T1903"/>
  <c r="T1904"/>
  <c r="T1905"/>
  <c r="T1906"/>
  <c r="T1907"/>
  <c r="T1908"/>
  <c r="T1909"/>
  <c r="T1910"/>
  <c r="T1911"/>
  <c r="T1912"/>
  <c r="T1913"/>
  <c r="T1914"/>
  <c r="T1915"/>
  <c r="T1916"/>
  <c r="T1917"/>
  <c r="T1918"/>
  <c r="T1919"/>
  <c r="T1920"/>
  <c r="T1921"/>
  <c r="T1922"/>
  <c r="T1923"/>
  <c r="T1924"/>
  <c r="T1925"/>
  <c r="T1926"/>
  <c r="T1927"/>
  <c r="T1928"/>
  <c r="T1929"/>
  <c r="T1930"/>
  <c r="T1931"/>
  <c r="T1932"/>
  <c r="T1933"/>
  <c r="T1934"/>
  <c r="T1935"/>
  <c r="T1936"/>
  <c r="T1937"/>
  <c r="T1938"/>
  <c r="T1939"/>
  <c r="T1940"/>
  <c r="T1941"/>
  <c r="T1942"/>
  <c r="T1943"/>
  <c r="T1944"/>
  <c r="T1945"/>
  <c r="T1946"/>
  <c r="T1947"/>
  <c r="T1948"/>
  <c r="T1949"/>
  <c r="T1950"/>
  <c r="T1951"/>
  <c r="T1952"/>
  <c r="T1953"/>
  <c r="T1954"/>
  <c r="T1955"/>
  <c r="T1956"/>
  <c r="T1957"/>
  <c r="T1958"/>
  <c r="T1959"/>
  <c r="T1960"/>
  <c r="T1961"/>
  <c r="T1962"/>
  <c r="T1963"/>
  <c r="T1964"/>
  <c r="T1965"/>
  <c r="T1966"/>
  <c r="T1967"/>
  <c r="T1968"/>
  <c r="T1969"/>
  <c r="T1970"/>
  <c r="T1971"/>
  <c r="T1972"/>
  <c r="T1973"/>
  <c r="T1974"/>
  <c r="T1975"/>
  <c r="T1976"/>
  <c r="T1977"/>
  <c r="T1978"/>
  <c r="T1979"/>
  <c r="T1980"/>
  <c r="T1981"/>
  <c r="T1982"/>
  <c r="T1983"/>
  <c r="T1984"/>
  <c r="T1985"/>
  <c r="T1986"/>
  <c r="T1987"/>
  <c r="T1988"/>
  <c r="T1989"/>
  <c r="T1990"/>
  <c r="T1991"/>
  <c r="T1992"/>
  <c r="T1993"/>
  <c r="T1994"/>
  <c r="T1995"/>
  <c r="T1996"/>
  <c r="T1997"/>
  <c r="T1998"/>
  <c r="T1999"/>
  <c r="T2000"/>
  <c r="T2001"/>
  <c r="T2002"/>
  <c r="T2003"/>
  <c r="T2004"/>
  <c r="T2005"/>
  <c r="T2006"/>
  <c r="T2007"/>
  <c r="T2008"/>
  <c r="T2009"/>
  <c r="T2010"/>
  <c r="T2011"/>
  <c r="T2012"/>
  <c r="T2013"/>
  <c r="T2014"/>
  <c r="T2015"/>
  <c r="T2016"/>
  <c r="T2017"/>
  <c r="T2018"/>
  <c r="T2019"/>
  <c r="T2020"/>
  <c r="T2021"/>
  <c r="T2022"/>
  <c r="T2023"/>
  <c r="T2024"/>
  <c r="T2025"/>
  <c r="T2026"/>
  <c r="T2027"/>
  <c r="T2028"/>
  <c r="T2029"/>
  <c r="T2030"/>
  <c r="T2031"/>
  <c r="T2032"/>
  <c r="T2033"/>
  <c r="T2034"/>
  <c r="T2035"/>
  <c r="T2036"/>
  <c r="T2037"/>
  <c r="T2038"/>
  <c r="T2039"/>
  <c r="T2040"/>
  <c r="T2041"/>
  <c r="T2042"/>
  <c r="T2043"/>
  <c r="T2044"/>
  <c r="T2045"/>
  <c r="T2046"/>
  <c r="T2047"/>
  <c r="T2048"/>
  <c r="T2049"/>
  <c r="T2050"/>
  <c r="T2051"/>
  <c r="T2052"/>
  <c r="T2053"/>
  <c r="T2054"/>
  <c r="T2055"/>
  <c r="T2056"/>
  <c r="T2057"/>
  <c r="T2058"/>
  <c r="T2059"/>
  <c r="T2060"/>
  <c r="T2061"/>
  <c r="T2062"/>
  <c r="T2063"/>
  <c r="T2064"/>
  <c r="T2065"/>
  <c r="T2066"/>
  <c r="T2067"/>
  <c r="T2068"/>
  <c r="T2069"/>
  <c r="T2070"/>
  <c r="T2071"/>
  <c r="T2072"/>
  <c r="T2073"/>
  <c r="T2074"/>
  <c r="T2075"/>
  <c r="T2076"/>
  <c r="T2077"/>
  <c r="T2078"/>
  <c r="T2079"/>
  <c r="T2080"/>
  <c r="T2081"/>
  <c r="T2082"/>
  <c r="T2083"/>
  <c r="T2084"/>
  <c r="T2085"/>
  <c r="T2086"/>
  <c r="T2087"/>
  <c r="T2088"/>
  <c r="T2089"/>
  <c r="T2090"/>
  <c r="T2091"/>
  <c r="T2092"/>
  <c r="T2093"/>
  <c r="T2094"/>
  <c r="T2095"/>
  <c r="T2096"/>
  <c r="T2097"/>
  <c r="T2098"/>
  <c r="T2099"/>
  <c r="T2100"/>
  <c r="T2101"/>
  <c r="T2102"/>
  <c r="T2103"/>
  <c r="T2104"/>
  <c r="T2105"/>
  <c r="T2106"/>
  <c r="T2107"/>
  <c r="T2108"/>
  <c r="T2109"/>
  <c r="T2110"/>
  <c r="T2111"/>
  <c r="T2112"/>
  <c r="T2113"/>
  <c r="T2114"/>
  <c r="T2115"/>
  <c r="T2116"/>
  <c r="T2117"/>
  <c r="T2118"/>
  <c r="T2119"/>
  <c r="T2120"/>
  <c r="T2121"/>
  <c r="T2122"/>
  <c r="T2123"/>
  <c r="T2124"/>
  <c r="T2125"/>
  <c r="T2126"/>
  <c r="T2127"/>
  <c r="T2128"/>
  <c r="T2129"/>
  <c r="T2130"/>
  <c r="T2131"/>
  <c r="T2132"/>
  <c r="T2133"/>
  <c r="T2134"/>
  <c r="T2135"/>
  <c r="T2136"/>
  <c r="T2137"/>
  <c r="T2138"/>
  <c r="T2139"/>
  <c r="T2140"/>
  <c r="T2141"/>
  <c r="T2142"/>
  <c r="T2143"/>
  <c r="T2144"/>
  <c r="T2145"/>
  <c r="T2146"/>
  <c r="T2147"/>
  <c r="T2148"/>
  <c r="T2149"/>
  <c r="T2150"/>
  <c r="T2151"/>
  <c r="T2152"/>
  <c r="T2153"/>
  <c r="T2154"/>
  <c r="T2155"/>
  <c r="T2156"/>
  <c r="T2157"/>
  <c r="T2158"/>
  <c r="T2159"/>
  <c r="T2160"/>
  <c r="T2161"/>
  <c r="T2162"/>
  <c r="T2163"/>
  <c r="T2164"/>
  <c r="T2165"/>
  <c r="T2166"/>
  <c r="T2167"/>
  <c r="T2168"/>
  <c r="T2169"/>
  <c r="T2170"/>
  <c r="T2171"/>
  <c r="T2172"/>
  <c r="T2173"/>
  <c r="T2174"/>
  <c r="T2175"/>
  <c r="T2176"/>
  <c r="T2177"/>
  <c r="T2178"/>
  <c r="T2179"/>
  <c r="T2180"/>
  <c r="T2181"/>
  <c r="T2182"/>
  <c r="T2183"/>
  <c r="T2184"/>
  <c r="T2185"/>
  <c r="T2186"/>
  <c r="T2187"/>
  <c r="T2188"/>
  <c r="T2189"/>
  <c r="T2190"/>
  <c r="T2191"/>
  <c r="T2192"/>
  <c r="T2193"/>
  <c r="T2194"/>
  <c r="T2195"/>
  <c r="T2196"/>
  <c r="T2197"/>
  <c r="T2198"/>
  <c r="T2199"/>
  <c r="T2200"/>
  <c r="T2201"/>
  <c r="T2202"/>
  <c r="T2203"/>
  <c r="T2204"/>
  <c r="T2205"/>
  <c r="T2206"/>
  <c r="T2207"/>
  <c r="T2208"/>
  <c r="T2209"/>
  <c r="T2210"/>
  <c r="T2211"/>
  <c r="T2212"/>
  <c r="T2213"/>
  <c r="T2214"/>
  <c r="T2215"/>
  <c r="T2216"/>
  <c r="T2217"/>
  <c r="T2218"/>
  <c r="T2219"/>
  <c r="T2220"/>
  <c r="T2221"/>
  <c r="T2222"/>
  <c r="T2223"/>
  <c r="T2224"/>
  <c r="T2225"/>
  <c r="T2226"/>
  <c r="T2227"/>
  <c r="T2228"/>
  <c r="T2229"/>
  <c r="T2230"/>
  <c r="T2231"/>
  <c r="T2232"/>
  <c r="T2233"/>
  <c r="T2234"/>
  <c r="T2235"/>
  <c r="T2236"/>
  <c r="T2237"/>
  <c r="T2238"/>
  <c r="T2239"/>
  <c r="T2240"/>
  <c r="T2241"/>
  <c r="T2242"/>
  <c r="T2243"/>
  <c r="T2244"/>
  <c r="T2245"/>
  <c r="T2246"/>
  <c r="T2247"/>
  <c r="T2248"/>
  <c r="T2249"/>
  <c r="T2250"/>
  <c r="T2251"/>
  <c r="T2252"/>
  <c r="T2253"/>
  <c r="T2254"/>
  <c r="T2255"/>
  <c r="T2256"/>
  <c r="T2257"/>
  <c r="T2258"/>
  <c r="T2259"/>
  <c r="T2260"/>
  <c r="T2261"/>
  <c r="T2262"/>
  <c r="T2263"/>
  <c r="T2264"/>
  <c r="T2265"/>
  <c r="T2266"/>
  <c r="T2267"/>
  <c r="T2268"/>
  <c r="T2269"/>
  <c r="T2270"/>
  <c r="T2271"/>
  <c r="T2272"/>
  <c r="T2273"/>
  <c r="T2274"/>
  <c r="T2275"/>
  <c r="T2276"/>
  <c r="T2277"/>
  <c r="T2278"/>
  <c r="T2279"/>
  <c r="T2280"/>
  <c r="T2281"/>
  <c r="T2282"/>
  <c r="T2283"/>
  <c r="T2284"/>
  <c r="T2285"/>
  <c r="T2286"/>
  <c r="T2287"/>
  <c r="T2288"/>
  <c r="T2289"/>
  <c r="T2290"/>
  <c r="T2291"/>
  <c r="T2292"/>
  <c r="T2293"/>
  <c r="T2294"/>
  <c r="T2295"/>
  <c r="T2296"/>
  <c r="T2297"/>
  <c r="T2298"/>
  <c r="T2299"/>
  <c r="T2300"/>
  <c r="T2301"/>
  <c r="T2302"/>
  <c r="T2303"/>
  <c r="T2304"/>
  <c r="T2305"/>
  <c r="T2306"/>
  <c r="T2307"/>
  <c r="T2308"/>
  <c r="T2309"/>
  <c r="T2310"/>
  <c r="T2311"/>
  <c r="T2312"/>
  <c r="T2313"/>
  <c r="T2314"/>
  <c r="T2315"/>
  <c r="T2316"/>
  <c r="T2317"/>
  <c r="T2318"/>
  <c r="T2319"/>
  <c r="T2320"/>
  <c r="T2321"/>
  <c r="T2322"/>
  <c r="T2323"/>
  <c r="T2324"/>
  <c r="T2325"/>
  <c r="T2326"/>
  <c r="T2327"/>
  <c r="T2328"/>
  <c r="T2329"/>
  <c r="T2330"/>
  <c r="T2331"/>
  <c r="T2332"/>
  <c r="T2333"/>
  <c r="T2334"/>
  <c r="T2335"/>
  <c r="T2336"/>
  <c r="T2337"/>
  <c r="T2338"/>
  <c r="T2339"/>
  <c r="T2340"/>
  <c r="T2341"/>
  <c r="T2342"/>
  <c r="T2343"/>
  <c r="T2344"/>
  <c r="T2345"/>
  <c r="T2346"/>
  <c r="T2347"/>
  <c r="T2348"/>
  <c r="T2349"/>
  <c r="T2350"/>
  <c r="T2351"/>
  <c r="T2352"/>
  <c r="T2353"/>
  <c r="T2354"/>
  <c r="T2355"/>
  <c r="T2356"/>
  <c r="T2357"/>
  <c r="T2358"/>
  <c r="T2359"/>
  <c r="T2360"/>
  <c r="T2361"/>
  <c r="T2362"/>
  <c r="T2363"/>
  <c r="T2364"/>
  <c r="T2365"/>
  <c r="T2366"/>
  <c r="T2367"/>
  <c r="T2368"/>
  <c r="T2369"/>
  <c r="T2370"/>
  <c r="T2371"/>
  <c r="T2372"/>
  <c r="T2373"/>
  <c r="T2374"/>
  <c r="T2375"/>
  <c r="T2376"/>
  <c r="T2377"/>
  <c r="T2378"/>
  <c r="T2379"/>
  <c r="T2380"/>
  <c r="T2381"/>
  <c r="T2382"/>
  <c r="T2383"/>
  <c r="T2384"/>
  <c r="T2385"/>
  <c r="T2386"/>
  <c r="T2387"/>
  <c r="T2388"/>
  <c r="T2389"/>
  <c r="T2390"/>
  <c r="T2391"/>
  <c r="T2392"/>
  <c r="T2393"/>
  <c r="T2394"/>
  <c r="T2395"/>
  <c r="T2396"/>
  <c r="T2397"/>
  <c r="T2398"/>
  <c r="T2399"/>
  <c r="T2400"/>
  <c r="T2401"/>
  <c r="T2402"/>
  <c r="T2403"/>
  <c r="T2404"/>
  <c r="T2405"/>
  <c r="T2406"/>
  <c r="T2407"/>
  <c r="T2408"/>
  <c r="T2409"/>
  <c r="T2410"/>
  <c r="T2411"/>
  <c r="T2412"/>
  <c r="T2413"/>
  <c r="T2414"/>
  <c r="T2415"/>
  <c r="T2416"/>
  <c r="T2417"/>
  <c r="T2418"/>
  <c r="T2419"/>
  <c r="T2420"/>
  <c r="T2421"/>
  <c r="T2422"/>
  <c r="T2423"/>
  <c r="T2424"/>
  <c r="T2425"/>
  <c r="T2426"/>
  <c r="T2427"/>
  <c r="T2428"/>
  <c r="T2429"/>
  <c r="T2430"/>
  <c r="T2431"/>
  <c r="T2432"/>
  <c r="T2433"/>
  <c r="T2434"/>
  <c r="T2435"/>
  <c r="T2436"/>
  <c r="T2437"/>
  <c r="T2438"/>
  <c r="T2439"/>
  <c r="T2440"/>
  <c r="T2441"/>
  <c r="T2442"/>
  <c r="T2443"/>
  <c r="T2444"/>
  <c r="T2445"/>
  <c r="T2446"/>
  <c r="T2447"/>
  <c r="T2448"/>
  <c r="T2449"/>
  <c r="T2450"/>
  <c r="T2451"/>
  <c r="T2452"/>
  <c r="T2453"/>
  <c r="T2454"/>
  <c r="T2455"/>
  <c r="T2456"/>
  <c r="T2457"/>
  <c r="T2458"/>
  <c r="T2459"/>
  <c r="T2460"/>
  <c r="T2461"/>
  <c r="T2462"/>
  <c r="T2463"/>
  <c r="T2464"/>
  <c r="T2465"/>
  <c r="T2466"/>
  <c r="T2467"/>
  <c r="T2468"/>
  <c r="T2469"/>
  <c r="T2470"/>
  <c r="T2471"/>
  <c r="T2472"/>
  <c r="T2473"/>
  <c r="T2474"/>
  <c r="T2475"/>
  <c r="T2476"/>
  <c r="T2477"/>
  <c r="T2478"/>
  <c r="T2479"/>
  <c r="T2480"/>
  <c r="T2481"/>
  <c r="T2482"/>
  <c r="T2483"/>
  <c r="T2484"/>
  <c r="T2485"/>
  <c r="T2486"/>
  <c r="T2487"/>
  <c r="T2488"/>
  <c r="T2489"/>
  <c r="T2490"/>
  <c r="T2491"/>
  <c r="T2492"/>
  <c r="T2493"/>
  <c r="T2494"/>
  <c r="T2495"/>
  <c r="T2496"/>
  <c r="T2497"/>
  <c r="T2498"/>
  <c r="T2499"/>
  <c r="T2500"/>
  <c r="T2501"/>
  <c r="T2502"/>
  <c r="T2503"/>
  <c r="T2504"/>
  <c r="T2505"/>
  <c r="T2506"/>
  <c r="T2507"/>
  <c r="T2508"/>
  <c r="T2509"/>
  <c r="T2510"/>
  <c r="T2511"/>
  <c r="T2512"/>
  <c r="T2513"/>
  <c r="T2514"/>
  <c r="T2515"/>
  <c r="T2516"/>
  <c r="T2517"/>
  <c r="T2518"/>
  <c r="T2519"/>
  <c r="T2520"/>
  <c r="T2521"/>
  <c r="T2522"/>
  <c r="T2523"/>
  <c r="T2524"/>
  <c r="T2525"/>
  <c r="T2526"/>
  <c r="T2527"/>
  <c r="T2528"/>
  <c r="T2529"/>
  <c r="T2530"/>
  <c r="T2531"/>
  <c r="T2532"/>
  <c r="T2533"/>
  <c r="T2534"/>
  <c r="T2535"/>
  <c r="T2536"/>
  <c r="T2537"/>
  <c r="T2538"/>
  <c r="T2539"/>
  <c r="T2540"/>
  <c r="T2541"/>
  <c r="T2542"/>
  <c r="T2543"/>
  <c r="T2544"/>
  <c r="T2545"/>
  <c r="T2546"/>
  <c r="T2547"/>
  <c r="T2548"/>
  <c r="T2549"/>
  <c r="T2550"/>
  <c r="T2551"/>
  <c r="T2552"/>
  <c r="T2553"/>
  <c r="T2554"/>
  <c r="T2555"/>
  <c r="T2556"/>
  <c r="T2557"/>
  <c r="T2558"/>
  <c r="T2559"/>
  <c r="T2560"/>
  <c r="T2561"/>
  <c r="T2562"/>
  <c r="T2563"/>
  <c r="T2564"/>
  <c r="T2565"/>
  <c r="T2566"/>
  <c r="T2567"/>
  <c r="T2568"/>
  <c r="T2569"/>
  <c r="T2570"/>
  <c r="T2571"/>
  <c r="T2572"/>
  <c r="T2573"/>
  <c r="T2574"/>
  <c r="T2575"/>
  <c r="T2576"/>
  <c r="T2577"/>
  <c r="T2578"/>
  <c r="T2579"/>
  <c r="T2580"/>
  <c r="T2581"/>
  <c r="T2582"/>
  <c r="T2583"/>
  <c r="T2584"/>
  <c r="T2585"/>
  <c r="T2586"/>
  <c r="T2587"/>
  <c r="T2588"/>
  <c r="T2589"/>
  <c r="T2590"/>
  <c r="T2591"/>
  <c r="T2592"/>
  <c r="T2593"/>
  <c r="T2594"/>
  <c r="T2595"/>
  <c r="T2596"/>
  <c r="T2597"/>
  <c r="T2598"/>
  <c r="T2599"/>
  <c r="T2600"/>
  <c r="T2601"/>
  <c r="T2602"/>
  <c r="T2603"/>
  <c r="T2604"/>
  <c r="T2605"/>
  <c r="T2606"/>
  <c r="T2607"/>
  <c r="T2608"/>
  <c r="T2609"/>
  <c r="T2610"/>
  <c r="T2611"/>
  <c r="T2612"/>
  <c r="T2613"/>
  <c r="T2614"/>
  <c r="T2615"/>
  <c r="T2616"/>
  <c r="T2617"/>
  <c r="T2618"/>
  <c r="T2619"/>
  <c r="T2620"/>
  <c r="T2621"/>
  <c r="T2622"/>
  <c r="T2623"/>
  <c r="T2624"/>
  <c r="T2625"/>
  <c r="T2626"/>
  <c r="T2627"/>
  <c r="T2628"/>
  <c r="T2629"/>
  <c r="T2630"/>
  <c r="T2631"/>
  <c r="T2632"/>
  <c r="T2633"/>
  <c r="T2634"/>
  <c r="T2635"/>
  <c r="T2636"/>
  <c r="T2637"/>
  <c r="T2638"/>
  <c r="T2639"/>
  <c r="T2640"/>
  <c r="T2641"/>
  <c r="T2642"/>
  <c r="T2643"/>
  <c r="T2644"/>
  <c r="T2645"/>
  <c r="T2646"/>
  <c r="T2647"/>
  <c r="T2648"/>
  <c r="T2649"/>
  <c r="T2650"/>
  <c r="T2651"/>
  <c r="T2652"/>
  <c r="T2653"/>
  <c r="T2654"/>
  <c r="T2655"/>
  <c r="T2656"/>
  <c r="T2657"/>
  <c r="T2658"/>
  <c r="T2659"/>
  <c r="T2660"/>
  <c r="T2661"/>
  <c r="T2662"/>
  <c r="T2663"/>
  <c r="T2664"/>
  <c r="T2665"/>
  <c r="T2666"/>
  <c r="T2667"/>
  <c r="T2668"/>
  <c r="T2669"/>
  <c r="T2670"/>
  <c r="T2671"/>
  <c r="T2672"/>
  <c r="T2673"/>
  <c r="T2674"/>
  <c r="T2675"/>
  <c r="T2676"/>
  <c r="T2677"/>
  <c r="T2678"/>
  <c r="T2679"/>
  <c r="T2680"/>
  <c r="T2681"/>
  <c r="T2682"/>
  <c r="T2683"/>
  <c r="T2684"/>
  <c r="T2685"/>
  <c r="T2686"/>
  <c r="T2687"/>
  <c r="T2688"/>
  <c r="T2689"/>
  <c r="T2690"/>
  <c r="T2691"/>
  <c r="T2692"/>
  <c r="T2693"/>
  <c r="T2694"/>
  <c r="T2695"/>
  <c r="T2696"/>
  <c r="T2697"/>
  <c r="T2698"/>
  <c r="T2699"/>
  <c r="T2700"/>
  <c r="T2701"/>
  <c r="T2702"/>
  <c r="T2703"/>
  <c r="T2704"/>
  <c r="T2705"/>
  <c r="T2706"/>
  <c r="T2707"/>
  <c r="T2708"/>
  <c r="T2709"/>
  <c r="T2710"/>
  <c r="T2711"/>
  <c r="T2712"/>
  <c r="T2713"/>
  <c r="T2714"/>
  <c r="T2715"/>
  <c r="T2716"/>
  <c r="T2717"/>
  <c r="T2718"/>
  <c r="T2719"/>
  <c r="T2720"/>
  <c r="T2721"/>
  <c r="T2722"/>
  <c r="T2723"/>
  <c r="T2724"/>
  <c r="T2725"/>
  <c r="T2726"/>
  <c r="T2727"/>
  <c r="T2728"/>
  <c r="T2729"/>
  <c r="T2730"/>
  <c r="T2731"/>
  <c r="T2732"/>
  <c r="T2733"/>
  <c r="T2734"/>
  <c r="T2735"/>
  <c r="T2736"/>
  <c r="T2737"/>
  <c r="T2738"/>
  <c r="T2739"/>
  <c r="T2740"/>
  <c r="T2741"/>
  <c r="T2742"/>
  <c r="T2743"/>
  <c r="T2744"/>
  <c r="T2745"/>
  <c r="T2746"/>
  <c r="T2747"/>
  <c r="T2748"/>
  <c r="T2749"/>
  <c r="T2750"/>
  <c r="T2751"/>
  <c r="T2752"/>
  <c r="T2753"/>
  <c r="T2754"/>
  <c r="T2755"/>
  <c r="T2756"/>
  <c r="T2757"/>
  <c r="T2758"/>
  <c r="T2759"/>
  <c r="T2760"/>
  <c r="T2761"/>
  <c r="T2762"/>
  <c r="T2763"/>
  <c r="T2764"/>
  <c r="T2765"/>
  <c r="T2766"/>
  <c r="T2767"/>
  <c r="T2768"/>
  <c r="T2769"/>
  <c r="T2770"/>
  <c r="T2771"/>
  <c r="T2772"/>
  <c r="T2773"/>
  <c r="T2774"/>
  <c r="T2775"/>
  <c r="T2776"/>
  <c r="T2777"/>
  <c r="T2778"/>
  <c r="T2779"/>
  <c r="T2780"/>
  <c r="T2781"/>
  <c r="T2782"/>
  <c r="T2783"/>
  <c r="T2784"/>
  <c r="T2785"/>
  <c r="T2786"/>
  <c r="T2787"/>
  <c r="T2788"/>
  <c r="T2789"/>
  <c r="T2790"/>
  <c r="T2791"/>
  <c r="T2792"/>
  <c r="T2793"/>
  <c r="T2794"/>
  <c r="T2795"/>
  <c r="T2796"/>
  <c r="T2797"/>
  <c r="T2798"/>
  <c r="T2799"/>
  <c r="T2800"/>
  <c r="T2801"/>
  <c r="T2802"/>
  <c r="T2803"/>
  <c r="T2804"/>
  <c r="T2805"/>
  <c r="T2806"/>
  <c r="T2807"/>
  <c r="T2808"/>
  <c r="T2809"/>
  <c r="T2810"/>
  <c r="T2811"/>
  <c r="T2812"/>
  <c r="T2813"/>
  <c r="T2814"/>
  <c r="T2815"/>
  <c r="T2816"/>
  <c r="T2817"/>
  <c r="T2818"/>
  <c r="T2819"/>
  <c r="T2820"/>
  <c r="T2821"/>
  <c r="T2822"/>
  <c r="T2823"/>
  <c r="T2824"/>
  <c r="T2825"/>
  <c r="T2826"/>
  <c r="T2827"/>
  <c r="T2828"/>
  <c r="T2829"/>
  <c r="T2830"/>
  <c r="T2831"/>
  <c r="T2832"/>
  <c r="T2833"/>
  <c r="T2834"/>
  <c r="T2835"/>
  <c r="T2836"/>
  <c r="T2837"/>
  <c r="T2838"/>
  <c r="T2839"/>
  <c r="T2840"/>
  <c r="T2841"/>
  <c r="T2842"/>
  <c r="T2843"/>
  <c r="T2844"/>
  <c r="T2845"/>
  <c r="T2846"/>
  <c r="T2847"/>
  <c r="T2848"/>
  <c r="T2849"/>
  <c r="T2850"/>
  <c r="T2851"/>
  <c r="T2852"/>
  <c r="T2853"/>
  <c r="T2854"/>
  <c r="T2855"/>
  <c r="T2856"/>
  <c r="T2857"/>
  <c r="T2858"/>
  <c r="T2859"/>
  <c r="T2860"/>
  <c r="T2861"/>
  <c r="T2862"/>
  <c r="T2863"/>
  <c r="T2864"/>
  <c r="T2865"/>
  <c r="T2866"/>
  <c r="T2867"/>
  <c r="T2868"/>
  <c r="T2869"/>
  <c r="T2870"/>
  <c r="T2871"/>
  <c r="T2872"/>
  <c r="T2873"/>
  <c r="T2874"/>
  <c r="T2875"/>
  <c r="T2876"/>
  <c r="T2877"/>
  <c r="T2878"/>
  <c r="T2879"/>
  <c r="T2880"/>
  <c r="T2881"/>
  <c r="T2882"/>
  <c r="T2883"/>
  <c r="T2884"/>
  <c r="T2885"/>
  <c r="T2886"/>
  <c r="T2887"/>
  <c r="T2888"/>
  <c r="T2889"/>
  <c r="T2890"/>
  <c r="T2891"/>
  <c r="T2892"/>
  <c r="T2893"/>
  <c r="T2894"/>
  <c r="T2895"/>
  <c r="T2896"/>
  <c r="T2897"/>
  <c r="T2898"/>
  <c r="T2899"/>
  <c r="T2900"/>
  <c r="T2901"/>
  <c r="T2902"/>
  <c r="T2903"/>
  <c r="T2904"/>
  <c r="T2905"/>
  <c r="T2906"/>
  <c r="T2907"/>
  <c r="T2908"/>
  <c r="T2909"/>
  <c r="T2910"/>
  <c r="T2911"/>
  <c r="T2912"/>
  <c r="T2913"/>
  <c r="T2914"/>
  <c r="T2915"/>
  <c r="T2916"/>
  <c r="T2917"/>
  <c r="T2918"/>
  <c r="T2919"/>
  <c r="T2920"/>
  <c r="T2921"/>
  <c r="T2922"/>
  <c r="T2923"/>
  <c r="T2924"/>
  <c r="T2925"/>
  <c r="T2926"/>
  <c r="T2927"/>
  <c r="T2928"/>
  <c r="T2929"/>
  <c r="T2930"/>
  <c r="T2931"/>
  <c r="T2932"/>
  <c r="T2933"/>
  <c r="T2934"/>
  <c r="T2935"/>
  <c r="T2936"/>
  <c r="T2937"/>
  <c r="T2938"/>
  <c r="T2939"/>
  <c r="T2940"/>
  <c r="T2941"/>
  <c r="T2942"/>
  <c r="T2943"/>
  <c r="T2944"/>
  <c r="T2945"/>
  <c r="T2946"/>
  <c r="T2947"/>
  <c r="T2948"/>
  <c r="T2949"/>
  <c r="T2950"/>
  <c r="T2951"/>
  <c r="T2952"/>
  <c r="T2953"/>
  <c r="T2954"/>
  <c r="T2955"/>
  <c r="T2956"/>
  <c r="T2957"/>
  <c r="T2958"/>
  <c r="T2959"/>
  <c r="T2960"/>
  <c r="T2961"/>
  <c r="T2962"/>
  <c r="T2963"/>
  <c r="T2964"/>
  <c r="T2965"/>
  <c r="T2966"/>
  <c r="T2967"/>
  <c r="T2968"/>
  <c r="T2969"/>
  <c r="T2970"/>
  <c r="T2971"/>
  <c r="T2972"/>
  <c r="T2973"/>
  <c r="T2974"/>
  <c r="T2975"/>
  <c r="T2976"/>
  <c r="T2977"/>
  <c r="T2978"/>
  <c r="T2979"/>
  <c r="T2980"/>
  <c r="T2981"/>
  <c r="T2982"/>
  <c r="T2983"/>
  <c r="T2984"/>
  <c r="T2985"/>
  <c r="T2986"/>
  <c r="T2987"/>
  <c r="T2988"/>
  <c r="T2989"/>
  <c r="T2990"/>
  <c r="T2991"/>
  <c r="T2992"/>
  <c r="T2993"/>
  <c r="T2994"/>
  <c r="T2995"/>
  <c r="T2996"/>
  <c r="T2997"/>
  <c r="T2998"/>
  <c r="T2999"/>
  <c r="T3000"/>
  <c r="T3001"/>
  <c r="T3002"/>
  <c r="T3003"/>
  <c r="T3004"/>
  <c r="T3005"/>
  <c r="T3006"/>
  <c r="T3007"/>
  <c r="T3008"/>
  <c r="T3009"/>
  <c r="T3010"/>
  <c r="T3011"/>
  <c r="T3012"/>
  <c r="T3013"/>
  <c r="T3014"/>
  <c r="T3015"/>
  <c r="T3016"/>
  <c r="T3017"/>
  <c r="T3018"/>
  <c r="T3019"/>
  <c r="T3020"/>
  <c r="T3021"/>
  <c r="T3022"/>
  <c r="T3023"/>
  <c r="T3024"/>
  <c r="T3025"/>
  <c r="T3026"/>
  <c r="T3027"/>
  <c r="T3028"/>
  <c r="T3029"/>
  <c r="T3030"/>
  <c r="T3031"/>
  <c r="T3032"/>
  <c r="T3033"/>
  <c r="T3034"/>
  <c r="T3035"/>
  <c r="T3036"/>
  <c r="T3037"/>
  <c r="T3038"/>
  <c r="T3039"/>
  <c r="T3040"/>
  <c r="T3041"/>
  <c r="T3042"/>
  <c r="T3043"/>
  <c r="T3044"/>
  <c r="T3045"/>
  <c r="T3046"/>
  <c r="T3047"/>
  <c r="T3048"/>
  <c r="T3049"/>
  <c r="T3050"/>
  <c r="T3051"/>
  <c r="T3052"/>
  <c r="T3053"/>
  <c r="T3054"/>
  <c r="T3055"/>
  <c r="T3056"/>
  <c r="T3057"/>
  <c r="T3058"/>
  <c r="T3059"/>
  <c r="T3060"/>
  <c r="T3061"/>
  <c r="T3062"/>
  <c r="T3063"/>
  <c r="T3064"/>
  <c r="T3065"/>
  <c r="T3066"/>
  <c r="T3067"/>
  <c r="T3068"/>
  <c r="T3069"/>
  <c r="T3070"/>
  <c r="T3071"/>
  <c r="T3072"/>
  <c r="T3073"/>
  <c r="T3074"/>
  <c r="T3075"/>
  <c r="T3076"/>
  <c r="T3077"/>
  <c r="T3078"/>
  <c r="T3079"/>
  <c r="T3080"/>
  <c r="T3081"/>
  <c r="T3082"/>
  <c r="T3083"/>
  <c r="T3084"/>
  <c r="T3085"/>
  <c r="T3086"/>
  <c r="T3087"/>
  <c r="T3088"/>
  <c r="T3089"/>
  <c r="T3090"/>
  <c r="T3091"/>
  <c r="T3092"/>
  <c r="T3093"/>
  <c r="T3094"/>
  <c r="T3095"/>
  <c r="T3096"/>
  <c r="T3097"/>
  <c r="T3098"/>
  <c r="T3099"/>
  <c r="T3100"/>
  <c r="T3101"/>
  <c r="T3102"/>
  <c r="T3103"/>
  <c r="T3104"/>
  <c r="T3105"/>
  <c r="T3106"/>
  <c r="T3107"/>
  <c r="T3108"/>
  <c r="T3109"/>
  <c r="T3110"/>
  <c r="T3111"/>
  <c r="T3112"/>
  <c r="T3113"/>
  <c r="T3114"/>
  <c r="T3115"/>
  <c r="T3116"/>
  <c r="T3117"/>
  <c r="T3118"/>
  <c r="T3119"/>
  <c r="T3120"/>
  <c r="T3121"/>
  <c r="T3122"/>
  <c r="T3123"/>
  <c r="T3124"/>
  <c r="T3125"/>
  <c r="T3126"/>
  <c r="T3127"/>
  <c r="T3128"/>
  <c r="T3129"/>
  <c r="T3130"/>
  <c r="T3131"/>
  <c r="T3132"/>
  <c r="T3133"/>
  <c r="T3134"/>
  <c r="T3135"/>
  <c r="T3136"/>
  <c r="T3137"/>
  <c r="T3138"/>
  <c r="T3139"/>
  <c r="T3140"/>
  <c r="T3141"/>
  <c r="T3142"/>
  <c r="T3143"/>
  <c r="T3144"/>
  <c r="T3145"/>
  <c r="T3146"/>
  <c r="T3147"/>
  <c r="T3148"/>
  <c r="T3149"/>
  <c r="T3150"/>
  <c r="T3151"/>
  <c r="T3152"/>
  <c r="T3153"/>
  <c r="T3154"/>
  <c r="T3155"/>
  <c r="T3156"/>
  <c r="T3157"/>
  <c r="T3158"/>
  <c r="T3159"/>
  <c r="T3160"/>
  <c r="T3161"/>
  <c r="T3162"/>
  <c r="T3163"/>
  <c r="T3164"/>
  <c r="T3165"/>
  <c r="T3166"/>
  <c r="T3167"/>
  <c r="T3168"/>
  <c r="T3169"/>
  <c r="T3170"/>
  <c r="T3171"/>
  <c r="T3172"/>
  <c r="T3173"/>
  <c r="T3174"/>
  <c r="T3175"/>
  <c r="T3176"/>
  <c r="T3177"/>
  <c r="T3178"/>
  <c r="T3179"/>
  <c r="T3180"/>
  <c r="T3181"/>
  <c r="T3182"/>
  <c r="T3183"/>
  <c r="T3184"/>
  <c r="T3185"/>
  <c r="T3186"/>
  <c r="T3187"/>
  <c r="T3188"/>
  <c r="T3189"/>
  <c r="T3190"/>
  <c r="T3191"/>
  <c r="T3192"/>
  <c r="T3193"/>
  <c r="T3194"/>
  <c r="T3195"/>
  <c r="T3196"/>
  <c r="T3197"/>
  <c r="T3198"/>
  <c r="T3199"/>
  <c r="T3200"/>
  <c r="T3201"/>
  <c r="T3202"/>
  <c r="T3203"/>
  <c r="T3204"/>
  <c r="T3205"/>
  <c r="T3206"/>
  <c r="T3207"/>
  <c r="T3208"/>
  <c r="T3209"/>
  <c r="T3210"/>
  <c r="T3211"/>
  <c r="T3212"/>
  <c r="T3213"/>
  <c r="T3214"/>
  <c r="T3215"/>
  <c r="T3216"/>
  <c r="T3217"/>
  <c r="T3218"/>
  <c r="T3219"/>
  <c r="T3220"/>
  <c r="T3221"/>
  <c r="T3222"/>
  <c r="T3223"/>
  <c r="T3224"/>
  <c r="T3225"/>
  <c r="T3226"/>
  <c r="T3227"/>
  <c r="T3228"/>
  <c r="T3229"/>
  <c r="T3230"/>
  <c r="T3231"/>
  <c r="T3232"/>
  <c r="T3233"/>
  <c r="T3234"/>
  <c r="T3235"/>
  <c r="T3236"/>
  <c r="T3237"/>
  <c r="T3238"/>
  <c r="T3239"/>
  <c r="T3240"/>
  <c r="T3241"/>
  <c r="T3242"/>
  <c r="T3243"/>
  <c r="T3244"/>
  <c r="T3245"/>
  <c r="T3246"/>
  <c r="T3247"/>
  <c r="T3248"/>
  <c r="T3249"/>
  <c r="T3250"/>
  <c r="T3251"/>
  <c r="T3252"/>
  <c r="T3253"/>
  <c r="T3254"/>
  <c r="T3255"/>
  <c r="T3256"/>
  <c r="T3257"/>
  <c r="T3258"/>
  <c r="T3259"/>
  <c r="T3260"/>
  <c r="T3261"/>
  <c r="T3262"/>
  <c r="T3263"/>
  <c r="T3264"/>
  <c r="T3265"/>
  <c r="T3266"/>
  <c r="T3267"/>
  <c r="T3268"/>
  <c r="T3269"/>
  <c r="T3270"/>
  <c r="T3271"/>
  <c r="T3272"/>
  <c r="T3273"/>
  <c r="T3274"/>
  <c r="T3275"/>
  <c r="T3276"/>
  <c r="T3277"/>
  <c r="T3278"/>
  <c r="T3279"/>
  <c r="T3280"/>
  <c r="T3281"/>
  <c r="T3282"/>
  <c r="T3283"/>
  <c r="T3284"/>
  <c r="T3285"/>
  <c r="T3286"/>
  <c r="T3287"/>
  <c r="T3288"/>
  <c r="T3289"/>
  <c r="T3290"/>
  <c r="T3291"/>
  <c r="T3292"/>
  <c r="T3293"/>
  <c r="T3294"/>
  <c r="T3295"/>
  <c r="T3296"/>
  <c r="T3297"/>
  <c r="T3298"/>
  <c r="T3299"/>
  <c r="T3300"/>
  <c r="T3301"/>
  <c r="T3302"/>
  <c r="T3303"/>
  <c r="T3304"/>
  <c r="T3305"/>
  <c r="T3306"/>
  <c r="T3307"/>
  <c r="T3308"/>
  <c r="T3309"/>
  <c r="T3310"/>
  <c r="T3311"/>
  <c r="T3312"/>
  <c r="T3313"/>
  <c r="T3314"/>
  <c r="T3315"/>
  <c r="T3316"/>
  <c r="T3317"/>
  <c r="T3318"/>
  <c r="T3319"/>
  <c r="T3320"/>
  <c r="T3321"/>
  <c r="T3322"/>
  <c r="T3323"/>
  <c r="T3324"/>
  <c r="T3325"/>
  <c r="T3326"/>
  <c r="T3327"/>
  <c r="T3328"/>
  <c r="T3329"/>
  <c r="T3330"/>
  <c r="T3331"/>
  <c r="T3332"/>
  <c r="T3333"/>
  <c r="T3334"/>
  <c r="T3335"/>
  <c r="T3336"/>
  <c r="T3337"/>
  <c r="T3338"/>
  <c r="T3339"/>
  <c r="T3340"/>
  <c r="T3341"/>
  <c r="T3342"/>
  <c r="T3343"/>
  <c r="T3344"/>
  <c r="T3345"/>
  <c r="T3346"/>
  <c r="T3347"/>
  <c r="T3348"/>
  <c r="T3349"/>
  <c r="T3350"/>
  <c r="T3351"/>
  <c r="T3352"/>
  <c r="T3353"/>
  <c r="T3354"/>
  <c r="T3355"/>
  <c r="T3356"/>
  <c r="T3357"/>
  <c r="T3358"/>
  <c r="T3359"/>
  <c r="T3360"/>
  <c r="T3361"/>
  <c r="T3362"/>
  <c r="T3363"/>
  <c r="T3364"/>
  <c r="T3365"/>
  <c r="T3366"/>
  <c r="T3367"/>
  <c r="T3368"/>
  <c r="T3369"/>
  <c r="T3370"/>
  <c r="T3371"/>
  <c r="T3372"/>
  <c r="T3373"/>
  <c r="T3374"/>
  <c r="T3375"/>
  <c r="T3376"/>
  <c r="T3377"/>
  <c r="T3378"/>
  <c r="T3379"/>
  <c r="T3380"/>
  <c r="T3381"/>
  <c r="T3382"/>
  <c r="T3383"/>
  <c r="T3384"/>
  <c r="T3385"/>
  <c r="T3386"/>
  <c r="T3387"/>
  <c r="T3388"/>
  <c r="T3389"/>
  <c r="T3390"/>
  <c r="T3391"/>
  <c r="T3392"/>
  <c r="T3393"/>
  <c r="T3394"/>
  <c r="T3395"/>
  <c r="T3396"/>
  <c r="T3397"/>
  <c r="T3398"/>
  <c r="T3399"/>
  <c r="T3400"/>
  <c r="T3401"/>
  <c r="T3402"/>
  <c r="T3403"/>
  <c r="T3404"/>
  <c r="T3405"/>
  <c r="T3406"/>
  <c r="T3407"/>
  <c r="T3408"/>
  <c r="T3409"/>
  <c r="T3410"/>
  <c r="T3411"/>
  <c r="T3412"/>
  <c r="T3413"/>
  <c r="T3414"/>
  <c r="T3415"/>
  <c r="T3416"/>
  <c r="T3417"/>
  <c r="T3418"/>
  <c r="T3419"/>
  <c r="T3420"/>
  <c r="T3421"/>
  <c r="T3422"/>
  <c r="T3423"/>
  <c r="T3424"/>
  <c r="T3425"/>
  <c r="T3426"/>
  <c r="T3427"/>
  <c r="T3428"/>
  <c r="T3429"/>
  <c r="T3430"/>
  <c r="T3431"/>
  <c r="T3432"/>
  <c r="T3433"/>
  <c r="T3434"/>
  <c r="T3435"/>
  <c r="T3436"/>
  <c r="T3437"/>
  <c r="T3438"/>
  <c r="T3439"/>
  <c r="T3440"/>
  <c r="T3441"/>
  <c r="T3442"/>
  <c r="T3443"/>
  <c r="T3444"/>
  <c r="T3445"/>
  <c r="T3446"/>
  <c r="T3447"/>
  <c r="T3448"/>
  <c r="T3449"/>
  <c r="T3450"/>
  <c r="T3451"/>
  <c r="T3452"/>
  <c r="T3453"/>
  <c r="T3454"/>
  <c r="T3455"/>
  <c r="T3456"/>
  <c r="T3457"/>
  <c r="T3458"/>
  <c r="T3459"/>
  <c r="T3460"/>
  <c r="T3461"/>
  <c r="T3462"/>
  <c r="T3463"/>
  <c r="T3464"/>
  <c r="T3465"/>
  <c r="T3466"/>
  <c r="T3467"/>
  <c r="T3468"/>
  <c r="T3469"/>
  <c r="T3470"/>
  <c r="T3471"/>
  <c r="T3472"/>
  <c r="T3473"/>
  <c r="T3474"/>
  <c r="T3475"/>
  <c r="T3476"/>
  <c r="T3477"/>
  <c r="T3478"/>
  <c r="T3479"/>
  <c r="T3480"/>
  <c r="T3481"/>
  <c r="T3482"/>
  <c r="T3483"/>
  <c r="T3484"/>
  <c r="T3485"/>
  <c r="T3486"/>
  <c r="T3487"/>
  <c r="T3488"/>
  <c r="T3489"/>
  <c r="T3490"/>
  <c r="T3491"/>
  <c r="T3492"/>
  <c r="T3493"/>
  <c r="T3494"/>
  <c r="T3495"/>
  <c r="T3496"/>
  <c r="T3497"/>
  <c r="T3498"/>
  <c r="T3499"/>
  <c r="T3500"/>
  <c r="T3501"/>
  <c r="T3502"/>
  <c r="T3503"/>
  <c r="T3504"/>
  <c r="T3505"/>
  <c r="T3506"/>
  <c r="T3507"/>
  <c r="T3508"/>
  <c r="T3509"/>
  <c r="T3510"/>
  <c r="T3511"/>
  <c r="T3512"/>
  <c r="T3513"/>
  <c r="T3514"/>
  <c r="T3515"/>
  <c r="T3516"/>
  <c r="T3517"/>
  <c r="T3518"/>
  <c r="T3519"/>
  <c r="T3520"/>
  <c r="T3521"/>
  <c r="T3522"/>
  <c r="T3523"/>
  <c r="T3524"/>
  <c r="T3525"/>
  <c r="T3526"/>
  <c r="T3527"/>
  <c r="T3528"/>
  <c r="T3529"/>
  <c r="T3530"/>
  <c r="T3531"/>
  <c r="T3532"/>
  <c r="T3533"/>
  <c r="T3534"/>
  <c r="T3535"/>
  <c r="T3536"/>
  <c r="T3537"/>
  <c r="T3538"/>
  <c r="T3539"/>
  <c r="T3540"/>
  <c r="T3541"/>
  <c r="T3542"/>
  <c r="T3543"/>
  <c r="T3544"/>
  <c r="T3545"/>
  <c r="T3546"/>
  <c r="T3547"/>
  <c r="T3548"/>
  <c r="T3549"/>
  <c r="T3550"/>
  <c r="T3551"/>
  <c r="T3552"/>
  <c r="T3553"/>
  <c r="T3554"/>
  <c r="T3555"/>
  <c r="T3556"/>
  <c r="T3557"/>
  <c r="T3558"/>
  <c r="T3559"/>
  <c r="T3560"/>
  <c r="T3561"/>
  <c r="T3562"/>
  <c r="T3563"/>
  <c r="T3564"/>
  <c r="T3565"/>
  <c r="T3566"/>
  <c r="T3567"/>
  <c r="T3568"/>
  <c r="T3569"/>
  <c r="T3570"/>
  <c r="T3571"/>
  <c r="T3572"/>
  <c r="T3573"/>
  <c r="T3574"/>
  <c r="T3575"/>
  <c r="T3576"/>
  <c r="T3577"/>
  <c r="T3578"/>
  <c r="T3579"/>
  <c r="T3580"/>
  <c r="T3581"/>
  <c r="T3582"/>
  <c r="T3583"/>
  <c r="T3584"/>
  <c r="T3585"/>
  <c r="T3586"/>
  <c r="T3587"/>
  <c r="T3588"/>
  <c r="T3589"/>
  <c r="T3590"/>
  <c r="T3591"/>
  <c r="T3592"/>
  <c r="T3593"/>
  <c r="T3594"/>
  <c r="T3595"/>
  <c r="T3596"/>
  <c r="T3597"/>
  <c r="T3598"/>
  <c r="T3599"/>
  <c r="T3600"/>
  <c r="T3601"/>
  <c r="T3602"/>
  <c r="T3603"/>
  <c r="T3604"/>
  <c r="T3605"/>
  <c r="T3606"/>
  <c r="T3607"/>
  <c r="T3608"/>
  <c r="T3609"/>
  <c r="T3610"/>
  <c r="T3611"/>
  <c r="T3612"/>
  <c r="T3613"/>
  <c r="T3614"/>
  <c r="T3615"/>
  <c r="T3616"/>
  <c r="T3617"/>
  <c r="T3618"/>
  <c r="T3619"/>
  <c r="T3620"/>
  <c r="T3621"/>
  <c r="T3622"/>
  <c r="T3623"/>
  <c r="T3624"/>
  <c r="T3625"/>
  <c r="T3626"/>
  <c r="T3627"/>
  <c r="T3628"/>
  <c r="T3629"/>
  <c r="T3630"/>
  <c r="T3631"/>
  <c r="T3632"/>
  <c r="T3633"/>
  <c r="T3634"/>
  <c r="T3635"/>
  <c r="T3636"/>
  <c r="T3637"/>
  <c r="T3638"/>
  <c r="T3639"/>
  <c r="T3640"/>
  <c r="T3641"/>
  <c r="T3642"/>
  <c r="T3643"/>
  <c r="T3644"/>
  <c r="T3645"/>
  <c r="T3646"/>
  <c r="T3647"/>
  <c r="T3648"/>
  <c r="T3649"/>
  <c r="T3650"/>
  <c r="T3651"/>
  <c r="T3652"/>
  <c r="T3653"/>
  <c r="T3654"/>
  <c r="T3655"/>
  <c r="T3656"/>
  <c r="T3657"/>
  <c r="T3658"/>
  <c r="T3659"/>
  <c r="T3660"/>
  <c r="T3661"/>
  <c r="T3662"/>
  <c r="T3663"/>
  <c r="T3664"/>
  <c r="T3665"/>
  <c r="T3666"/>
  <c r="T3667"/>
  <c r="T3668"/>
  <c r="T3669"/>
  <c r="T3670"/>
  <c r="T3671"/>
  <c r="T3672"/>
  <c r="T3673"/>
  <c r="T3674"/>
  <c r="T3675"/>
  <c r="T3676"/>
  <c r="T3677"/>
  <c r="T3678"/>
  <c r="T3679"/>
  <c r="T3680"/>
  <c r="T3681"/>
  <c r="T3682"/>
  <c r="T3683"/>
  <c r="T3684"/>
  <c r="T3685"/>
  <c r="T3686"/>
  <c r="T3687"/>
  <c r="T3688"/>
  <c r="T3689"/>
  <c r="T3690"/>
  <c r="T3691"/>
  <c r="T3692"/>
  <c r="T3693"/>
  <c r="T3694"/>
  <c r="T3695"/>
  <c r="T3696"/>
  <c r="T3697"/>
  <c r="T3698"/>
  <c r="T3699"/>
  <c r="T3700"/>
  <c r="T3701"/>
  <c r="T3702"/>
  <c r="T3703"/>
  <c r="T3704"/>
  <c r="T3705"/>
  <c r="T3706"/>
  <c r="T3707"/>
  <c r="T3708"/>
  <c r="T3709"/>
  <c r="T3710"/>
  <c r="T3711"/>
  <c r="T3712"/>
  <c r="T3713"/>
  <c r="T3714"/>
  <c r="T3715"/>
  <c r="T3716"/>
  <c r="T3717"/>
  <c r="T3718"/>
  <c r="T3719"/>
  <c r="T3720"/>
  <c r="T3721"/>
  <c r="T3722"/>
  <c r="T3723"/>
  <c r="T3724"/>
  <c r="T3725"/>
  <c r="T3726"/>
  <c r="T3727"/>
  <c r="T3728"/>
  <c r="T3729"/>
  <c r="T3730"/>
  <c r="T3731"/>
  <c r="T3732"/>
  <c r="T3733"/>
  <c r="T3734"/>
  <c r="T3735"/>
  <c r="T3736"/>
  <c r="T3737"/>
  <c r="T3738"/>
  <c r="T3739"/>
  <c r="T3740"/>
  <c r="T3741"/>
  <c r="T3742"/>
  <c r="T3743"/>
  <c r="T3744"/>
  <c r="T3745"/>
  <c r="T3746"/>
  <c r="T3747"/>
  <c r="T3748"/>
  <c r="T3749"/>
  <c r="T3750"/>
  <c r="T3751"/>
  <c r="T3752"/>
  <c r="T3753"/>
  <c r="T3754"/>
  <c r="T3755"/>
  <c r="T3756"/>
  <c r="T3757"/>
  <c r="T3758"/>
  <c r="T3759"/>
  <c r="T3760"/>
  <c r="T3761"/>
  <c r="T3762"/>
  <c r="T3763"/>
  <c r="T3764"/>
  <c r="T3765"/>
  <c r="T3766"/>
  <c r="T3767"/>
  <c r="T3768"/>
  <c r="T3769"/>
  <c r="T3770"/>
  <c r="T3771"/>
  <c r="T3772"/>
  <c r="T3773"/>
  <c r="T3774"/>
  <c r="T3775"/>
  <c r="T3776"/>
  <c r="T3777"/>
  <c r="T3778"/>
  <c r="T3779"/>
  <c r="T3780"/>
  <c r="T3781"/>
  <c r="T3782"/>
  <c r="T3783"/>
  <c r="T3784"/>
  <c r="T3785"/>
  <c r="T3786"/>
  <c r="T3787"/>
  <c r="T3788"/>
  <c r="T3789"/>
  <c r="T3790"/>
  <c r="T3791"/>
  <c r="T3792"/>
  <c r="T3793"/>
  <c r="T3794"/>
  <c r="T3795"/>
  <c r="T3796"/>
  <c r="T3797"/>
  <c r="T3798"/>
  <c r="T3799"/>
  <c r="T3800"/>
  <c r="T3801"/>
  <c r="T3802"/>
  <c r="T3803"/>
  <c r="T3804"/>
  <c r="T3805"/>
  <c r="T3806"/>
  <c r="T3807"/>
  <c r="T3808"/>
  <c r="T3809"/>
  <c r="T3810"/>
  <c r="T3811"/>
  <c r="T3812"/>
  <c r="T3813"/>
  <c r="T3814"/>
  <c r="T3815"/>
  <c r="T3816"/>
  <c r="T3817"/>
  <c r="T3818"/>
  <c r="T3819"/>
  <c r="T3820"/>
  <c r="T3821"/>
  <c r="T3822"/>
  <c r="T3823"/>
  <c r="T3824"/>
  <c r="T3825"/>
  <c r="T3826"/>
  <c r="T3827"/>
  <c r="T3828"/>
  <c r="T3829"/>
  <c r="T3830"/>
  <c r="T3831"/>
  <c r="T3832"/>
  <c r="T3833"/>
  <c r="T3834"/>
  <c r="T3835"/>
  <c r="T3836"/>
  <c r="T3837"/>
  <c r="T3838"/>
  <c r="T3839"/>
  <c r="T3840"/>
  <c r="T3841"/>
  <c r="T3842"/>
  <c r="T3843"/>
  <c r="T3844"/>
  <c r="T3845"/>
  <c r="T3846"/>
  <c r="T3847"/>
  <c r="T3848"/>
  <c r="T3849"/>
  <c r="T3850"/>
  <c r="T3851"/>
  <c r="T3852"/>
  <c r="T3853"/>
  <c r="T3854"/>
  <c r="T3855"/>
  <c r="T3856"/>
  <c r="T3857"/>
  <c r="T3858"/>
  <c r="T3859"/>
  <c r="T3860"/>
  <c r="T3861"/>
  <c r="T3862"/>
  <c r="T3863"/>
  <c r="T3864"/>
  <c r="T3865"/>
  <c r="T3866"/>
  <c r="T3867"/>
  <c r="T3868"/>
  <c r="T3869"/>
  <c r="T3870"/>
  <c r="T3871"/>
  <c r="T3872"/>
  <c r="T3873"/>
  <c r="T3874"/>
  <c r="T3875"/>
  <c r="T3876"/>
  <c r="T3877"/>
  <c r="T3878"/>
  <c r="T3879"/>
  <c r="T3880"/>
  <c r="T3881"/>
  <c r="T3882"/>
  <c r="T3883"/>
  <c r="T3884"/>
  <c r="T3885"/>
  <c r="T3886"/>
  <c r="T3887"/>
  <c r="T3888"/>
  <c r="T3889"/>
  <c r="T3890"/>
  <c r="T3891"/>
  <c r="T3892"/>
  <c r="T3893"/>
  <c r="T3894"/>
  <c r="T3895"/>
  <c r="T3896"/>
  <c r="T3897"/>
  <c r="T3898"/>
  <c r="T3899"/>
  <c r="T3900"/>
  <c r="T3901"/>
  <c r="T3902"/>
  <c r="T3903"/>
  <c r="T3904"/>
  <c r="T3905"/>
  <c r="T3906"/>
  <c r="T3907"/>
  <c r="T3908"/>
  <c r="T3909"/>
  <c r="T3910"/>
  <c r="T3911"/>
  <c r="T3912"/>
  <c r="T3913"/>
  <c r="T3914"/>
  <c r="T3915"/>
  <c r="T3916"/>
  <c r="T3917"/>
  <c r="T3918"/>
  <c r="T3919"/>
  <c r="T3920"/>
  <c r="T3921"/>
  <c r="T3922"/>
  <c r="T3923"/>
  <c r="T3924"/>
  <c r="T3925"/>
  <c r="T3926"/>
  <c r="T3927"/>
  <c r="T3928"/>
  <c r="T3929"/>
  <c r="T3930"/>
  <c r="T3931"/>
  <c r="T3932"/>
  <c r="T3933"/>
  <c r="T3934"/>
  <c r="T3935"/>
  <c r="T3936"/>
  <c r="T3937"/>
  <c r="T3938"/>
  <c r="T3939"/>
  <c r="T3940"/>
  <c r="T3941"/>
  <c r="T3942"/>
  <c r="T3943"/>
  <c r="T3944"/>
  <c r="T3945"/>
  <c r="T3946"/>
  <c r="T3947"/>
  <c r="T3948"/>
  <c r="T3949"/>
  <c r="T3950"/>
  <c r="T3951"/>
  <c r="T3952"/>
  <c r="T3953"/>
  <c r="T3954"/>
  <c r="T3955"/>
  <c r="T3956"/>
  <c r="T3957"/>
  <c r="T3958"/>
  <c r="T3959"/>
  <c r="T3960"/>
  <c r="T3961"/>
  <c r="T3962"/>
  <c r="T3963"/>
  <c r="T3964"/>
  <c r="T3965"/>
  <c r="T3966"/>
  <c r="T3967"/>
  <c r="T3968"/>
  <c r="T3969"/>
  <c r="T3970"/>
  <c r="T3971"/>
  <c r="T3972"/>
  <c r="T3973"/>
  <c r="T3974"/>
  <c r="T3975"/>
  <c r="T3976"/>
  <c r="T3977"/>
  <c r="T3978"/>
  <c r="T3979"/>
  <c r="T3980"/>
  <c r="T3981"/>
  <c r="T3982"/>
  <c r="T3983"/>
  <c r="T3984"/>
  <c r="T3985"/>
  <c r="T3986"/>
  <c r="T3987"/>
  <c r="T3988"/>
  <c r="T3989"/>
  <c r="T3990"/>
  <c r="T3991"/>
  <c r="T3992"/>
  <c r="T3993"/>
  <c r="T3994"/>
  <c r="T3995"/>
  <c r="T3996"/>
  <c r="T3997"/>
  <c r="T3998"/>
  <c r="T3999"/>
  <c r="T4000"/>
  <c r="T4001"/>
  <c r="T4002"/>
  <c r="T4003"/>
  <c r="T4004"/>
  <c r="T4005"/>
  <c r="T4006"/>
  <c r="T4007"/>
  <c r="T4008"/>
  <c r="T4009"/>
  <c r="T4010"/>
  <c r="T4011"/>
  <c r="T4012"/>
  <c r="T4013"/>
  <c r="T4014"/>
  <c r="T4015"/>
  <c r="T4016"/>
  <c r="T4017"/>
  <c r="T4018"/>
  <c r="T4019"/>
  <c r="T4020"/>
  <c r="T4021"/>
  <c r="T4022"/>
  <c r="T4023"/>
  <c r="T4024"/>
  <c r="T4025"/>
  <c r="T4026"/>
  <c r="T4027"/>
  <c r="T4028"/>
  <c r="T4029"/>
  <c r="T4030"/>
  <c r="T4031"/>
  <c r="T4032"/>
  <c r="T4033"/>
  <c r="T4034"/>
  <c r="T4035"/>
  <c r="T4036"/>
  <c r="T4037"/>
  <c r="T4038"/>
  <c r="T4039"/>
  <c r="T4040"/>
  <c r="T4041"/>
  <c r="T4042"/>
  <c r="T4043"/>
  <c r="T4044"/>
  <c r="T4045"/>
  <c r="T4046"/>
  <c r="T4047"/>
  <c r="T4048"/>
  <c r="T4049"/>
  <c r="T4050"/>
  <c r="T4051"/>
  <c r="T4052"/>
  <c r="T4053"/>
  <c r="T4054"/>
  <c r="T4055"/>
  <c r="T4056"/>
  <c r="T4057"/>
  <c r="T4058"/>
  <c r="T4059"/>
  <c r="T4060"/>
  <c r="T4061"/>
  <c r="T4062"/>
  <c r="T4063"/>
  <c r="T4064"/>
  <c r="T4065"/>
  <c r="T4066"/>
  <c r="T4067"/>
  <c r="T4068"/>
  <c r="T4069"/>
  <c r="T4070"/>
  <c r="T4071"/>
  <c r="T4072"/>
  <c r="T4073"/>
  <c r="T4074"/>
  <c r="T4075"/>
  <c r="T4076"/>
  <c r="T4077"/>
  <c r="T4078"/>
  <c r="T4079"/>
  <c r="T4080"/>
  <c r="T4081"/>
  <c r="T4082"/>
  <c r="T4083"/>
  <c r="T4084"/>
  <c r="T4085"/>
  <c r="T4086"/>
  <c r="T4087"/>
  <c r="T4088"/>
  <c r="T4089"/>
  <c r="T4090"/>
  <c r="T4091"/>
  <c r="T4092"/>
  <c r="T4093"/>
  <c r="T4094"/>
  <c r="T4095"/>
  <c r="T4096"/>
  <c r="T4097"/>
  <c r="T4098"/>
  <c r="T4099"/>
  <c r="T4100"/>
  <c r="T4101"/>
  <c r="T4102"/>
  <c r="T4103"/>
  <c r="T4104"/>
  <c r="T4105"/>
  <c r="T4106"/>
  <c r="T4107"/>
  <c r="T4108"/>
  <c r="T4109"/>
  <c r="T4110"/>
  <c r="T4111"/>
  <c r="T4112"/>
  <c r="T4113"/>
  <c r="T4114"/>
  <c r="T4115"/>
  <c r="T4116"/>
  <c r="T4117"/>
  <c r="T4118"/>
  <c r="T4119"/>
  <c r="T4120"/>
  <c r="T4121"/>
  <c r="T4122"/>
  <c r="T4123"/>
  <c r="T4124"/>
  <c r="T4125"/>
  <c r="T4126"/>
  <c r="T4127"/>
  <c r="T4128"/>
  <c r="T4129"/>
  <c r="T4130"/>
  <c r="T4131"/>
  <c r="T4132"/>
  <c r="T4133"/>
  <c r="T4134"/>
  <c r="T4135"/>
  <c r="T4136"/>
  <c r="T4137"/>
  <c r="T4138"/>
  <c r="T4139"/>
  <c r="T4140"/>
  <c r="T4141"/>
  <c r="T4142"/>
  <c r="T4143"/>
  <c r="T4144"/>
  <c r="T4145"/>
  <c r="T4146"/>
  <c r="T4147"/>
  <c r="T4148"/>
  <c r="T4149"/>
  <c r="T4150"/>
  <c r="T4151"/>
  <c r="T4152"/>
  <c r="T4153"/>
  <c r="T4154"/>
  <c r="T4155"/>
  <c r="T4156"/>
  <c r="T4157"/>
  <c r="T4158"/>
  <c r="T4159"/>
  <c r="T4160"/>
  <c r="T4161"/>
  <c r="T4162"/>
  <c r="T4163"/>
  <c r="T4164"/>
  <c r="T4165"/>
  <c r="T4166"/>
  <c r="T4167"/>
  <c r="T4168"/>
  <c r="T4169"/>
  <c r="T4170"/>
  <c r="T4171"/>
  <c r="T4172"/>
  <c r="T4173"/>
  <c r="T4174"/>
  <c r="T4175"/>
  <c r="T4176"/>
  <c r="T4177"/>
  <c r="T4178"/>
  <c r="T4179"/>
  <c r="T4180"/>
  <c r="T4181"/>
  <c r="T4182"/>
  <c r="T4183"/>
  <c r="T4184"/>
  <c r="T4185"/>
  <c r="T4186"/>
  <c r="T4187"/>
  <c r="T4188"/>
  <c r="T4189"/>
  <c r="T4190"/>
  <c r="T4191"/>
  <c r="T4192"/>
  <c r="T4193"/>
  <c r="T4194"/>
  <c r="T4195"/>
  <c r="T4196"/>
  <c r="T4197"/>
  <c r="T4198"/>
  <c r="T4199"/>
  <c r="T4200"/>
  <c r="T4201"/>
  <c r="T4202"/>
  <c r="T4203"/>
  <c r="T4204"/>
  <c r="T4205"/>
  <c r="T4206"/>
  <c r="T4207"/>
  <c r="T4208"/>
  <c r="T4209"/>
  <c r="T4210"/>
  <c r="T4211"/>
  <c r="T4212"/>
  <c r="T4213"/>
  <c r="T4214"/>
  <c r="T4215"/>
  <c r="T4216"/>
  <c r="T4217"/>
  <c r="T4218"/>
  <c r="T4219"/>
  <c r="T4220"/>
  <c r="T4221"/>
  <c r="T4222"/>
  <c r="T4223"/>
  <c r="T4224"/>
  <c r="T4225"/>
  <c r="T4226"/>
  <c r="T4227"/>
  <c r="T4228"/>
  <c r="T4229"/>
  <c r="T4230"/>
  <c r="T4231"/>
  <c r="T4232"/>
  <c r="T4233"/>
  <c r="T4234"/>
  <c r="T4235"/>
  <c r="T4236"/>
  <c r="T4237"/>
  <c r="T4238"/>
  <c r="T4239"/>
  <c r="T4240"/>
  <c r="T4241"/>
  <c r="T4242"/>
  <c r="T4243"/>
  <c r="T4244"/>
  <c r="T4245"/>
  <c r="T4246"/>
  <c r="T4247"/>
  <c r="T4248"/>
  <c r="T4249"/>
  <c r="T4250"/>
  <c r="T4251"/>
  <c r="T4252"/>
  <c r="T4253"/>
  <c r="T4254"/>
  <c r="T4255"/>
  <c r="T4256"/>
  <c r="T4257"/>
  <c r="T4258"/>
  <c r="T4259"/>
  <c r="T4260"/>
  <c r="T4261"/>
  <c r="T4262"/>
  <c r="T4263"/>
  <c r="T4264"/>
  <c r="T4265"/>
  <c r="T4266"/>
  <c r="T4267"/>
  <c r="T4268"/>
  <c r="T4269"/>
  <c r="T4270"/>
  <c r="T4271"/>
  <c r="T4272"/>
  <c r="T4273"/>
  <c r="T4274"/>
  <c r="T4275"/>
  <c r="T4276"/>
  <c r="T4277"/>
  <c r="T4278"/>
  <c r="T4279"/>
  <c r="T4280"/>
  <c r="T4281"/>
  <c r="T4282"/>
  <c r="T4283"/>
  <c r="T4284"/>
  <c r="T4285"/>
  <c r="T4286"/>
  <c r="T4287"/>
  <c r="T4288"/>
  <c r="T4289"/>
  <c r="T4290"/>
  <c r="T4291"/>
  <c r="T4292"/>
  <c r="T4293"/>
  <c r="T4294"/>
  <c r="T4295"/>
  <c r="T4296"/>
  <c r="T4297"/>
  <c r="T4298"/>
  <c r="T4299"/>
  <c r="T4300"/>
  <c r="T4301"/>
  <c r="T4302"/>
  <c r="T4303"/>
  <c r="T4304"/>
  <c r="T4305"/>
  <c r="T4306"/>
  <c r="T4307"/>
  <c r="T4308"/>
  <c r="T4309"/>
  <c r="T4310"/>
  <c r="T4311"/>
  <c r="T4312"/>
  <c r="T4313"/>
  <c r="T4314"/>
  <c r="T4315"/>
  <c r="T4316"/>
  <c r="T4317"/>
  <c r="T4318"/>
  <c r="T4319"/>
  <c r="T4320"/>
  <c r="T4321"/>
  <c r="T4322"/>
  <c r="T4323"/>
  <c r="T4324"/>
  <c r="T4325"/>
  <c r="T4326"/>
  <c r="T4327"/>
  <c r="T4328"/>
  <c r="T4329"/>
  <c r="T4330"/>
  <c r="T4331"/>
  <c r="T4332"/>
  <c r="T4333"/>
  <c r="T4334"/>
  <c r="T4335"/>
  <c r="T4336"/>
  <c r="T4337"/>
  <c r="T4338"/>
  <c r="T4339"/>
  <c r="T4340"/>
  <c r="T4341"/>
  <c r="T4342"/>
  <c r="T4343"/>
  <c r="T4344"/>
  <c r="T4345"/>
  <c r="T4346"/>
  <c r="T4347"/>
  <c r="T4348"/>
  <c r="T4349"/>
  <c r="T4350"/>
  <c r="T4351"/>
  <c r="T4352"/>
  <c r="T4353"/>
  <c r="T4354"/>
  <c r="T4355"/>
  <c r="T4356"/>
  <c r="T4357"/>
  <c r="T4358"/>
  <c r="T4359"/>
  <c r="T4360"/>
  <c r="T4361"/>
  <c r="T4362"/>
  <c r="T4363"/>
  <c r="T4364"/>
  <c r="T4365"/>
  <c r="T4366"/>
  <c r="T4367"/>
  <c r="T4368"/>
  <c r="T4369"/>
  <c r="T4370"/>
  <c r="T4371"/>
  <c r="T4372"/>
  <c r="T4373"/>
  <c r="T4374"/>
  <c r="T4375"/>
  <c r="T4376"/>
  <c r="T4377"/>
  <c r="T4378"/>
  <c r="T4379"/>
  <c r="T4380"/>
  <c r="T4381"/>
  <c r="T4382"/>
  <c r="T4383"/>
  <c r="T4384"/>
  <c r="T4385"/>
  <c r="T4386"/>
  <c r="T4387"/>
  <c r="T4388"/>
  <c r="T4389"/>
  <c r="T4390"/>
  <c r="T4391"/>
  <c r="T4392"/>
  <c r="T4393"/>
  <c r="T4394"/>
  <c r="T4395"/>
  <c r="T4396"/>
  <c r="T4397"/>
  <c r="T4398"/>
  <c r="T4399"/>
  <c r="T4400"/>
  <c r="T4401"/>
  <c r="T4402"/>
  <c r="T4403"/>
  <c r="T4404"/>
  <c r="T4405"/>
  <c r="T4406"/>
  <c r="T4407"/>
  <c r="T4408"/>
  <c r="T4409"/>
  <c r="T4410"/>
  <c r="T4411"/>
  <c r="T4412"/>
  <c r="T4413"/>
  <c r="T4414"/>
  <c r="T4415"/>
  <c r="T4416"/>
  <c r="T4417"/>
  <c r="T4418"/>
  <c r="T4419"/>
  <c r="T4420"/>
  <c r="T4421"/>
  <c r="T4422"/>
  <c r="T4423"/>
  <c r="T4424"/>
  <c r="T4425"/>
  <c r="T4426"/>
  <c r="T4427"/>
  <c r="T4428"/>
  <c r="T4429"/>
  <c r="T4430"/>
  <c r="T4431"/>
  <c r="T4432"/>
  <c r="T4433"/>
  <c r="T4434"/>
  <c r="T4435"/>
  <c r="T4436"/>
  <c r="T4437"/>
  <c r="T4438"/>
  <c r="T4439"/>
  <c r="T4440"/>
  <c r="T4441"/>
  <c r="T4442"/>
  <c r="T4443"/>
  <c r="T4444"/>
  <c r="T4445"/>
  <c r="T4446"/>
  <c r="T4447"/>
  <c r="T4448"/>
  <c r="T4449"/>
  <c r="T4450"/>
  <c r="T4451"/>
  <c r="T4452"/>
  <c r="T4453"/>
  <c r="T4454"/>
  <c r="T4455"/>
  <c r="T4456"/>
  <c r="T4457"/>
  <c r="T4458"/>
  <c r="T4459"/>
  <c r="T4460"/>
  <c r="T4461"/>
  <c r="T4462"/>
  <c r="T4463"/>
  <c r="T4464"/>
  <c r="T4465"/>
  <c r="T4466"/>
  <c r="T4467"/>
  <c r="T4468"/>
  <c r="T4469"/>
  <c r="T4470"/>
  <c r="T4471"/>
  <c r="T4472"/>
  <c r="T4473"/>
  <c r="T4474"/>
  <c r="T4475"/>
  <c r="T4476"/>
  <c r="T4477"/>
  <c r="T4478"/>
  <c r="T4479"/>
  <c r="T4480"/>
  <c r="T4481"/>
  <c r="T4482"/>
  <c r="T4483"/>
  <c r="T4484"/>
  <c r="T4485"/>
  <c r="T4486"/>
  <c r="T4487"/>
  <c r="T4488"/>
  <c r="T4489"/>
  <c r="T4490"/>
  <c r="T4491"/>
  <c r="T4492"/>
  <c r="T4493"/>
  <c r="T4494"/>
  <c r="T4495"/>
  <c r="T4496"/>
  <c r="T4497"/>
  <c r="T4498"/>
  <c r="T4499"/>
  <c r="T4500"/>
  <c r="T4501"/>
  <c r="T4502"/>
  <c r="T4503"/>
  <c r="T4504"/>
  <c r="T4505"/>
  <c r="T4506"/>
  <c r="T4507"/>
  <c r="T4508"/>
  <c r="T4509"/>
  <c r="T4510"/>
  <c r="T4511"/>
  <c r="T4512"/>
  <c r="T4513"/>
  <c r="T4514"/>
  <c r="T4515"/>
  <c r="T4516"/>
  <c r="T4517"/>
  <c r="T4518"/>
  <c r="T4519"/>
  <c r="T4520"/>
  <c r="T4521"/>
  <c r="T4522"/>
  <c r="T4523"/>
  <c r="T4524"/>
  <c r="T4525"/>
  <c r="T4526"/>
  <c r="T4527"/>
  <c r="T4528"/>
  <c r="T4529"/>
  <c r="T4530"/>
  <c r="T4531"/>
  <c r="T4532"/>
  <c r="T4533"/>
  <c r="T4534"/>
  <c r="T4535"/>
  <c r="T4536"/>
  <c r="T4537"/>
  <c r="T4538"/>
  <c r="T4539"/>
  <c r="T4540"/>
  <c r="T4541"/>
  <c r="T4542"/>
  <c r="T4543"/>
  <c r="T4544"/>
  <c r="T4545"/>
  <c r="T4546"/>
  <c r="T4547"/>
  <c r="T4548"/>
  <c r="T4549"/>
  <c r="T4550"/>
  <c r="T4551"/>
  <c r="T4552"/>
  <c r="T4553"/>
  <c r="T4554"/>
  <c r="T4555"/>
  <c r="T4556"/>
  <c r="T4557"/>
  <c r="T4558"/>
  <c r="T4559"/>
  <c r="T4560"/>
  <c r="T4561"/>
  <c r="T4562"/>
  <c r="T4563"/>
  <c r="T4564"/>
  <c r="T4565"/>
  <c r="T4566"/>
  <c r="T4567"/>
  <c r="T4568"/>
  <c r="T4569"/>
  <c r="T4570"/>
  <c r="T4571"/>
  <c r="T4572"/>
  <c r="T4573"/>
  <c r="T4574"/>
  <c r="T4575"/>
  <c r="T4576"/>
  <c r="T4577"/>
  <c r="T4578"/>
  <c r="T4579"/>
  <c r="T4580"/>
  <c r="T4581"/>
  <c r="T4582"/>
  <c r="T4583"/>
  <c r="T4584"/>
  <c r="T4585"/>
  <c r="T4586"/>
  <c r="T4587"/>
  <c r="T4588"/>
  <c r="T4589"/>
  <c r="T4590"/>
  <c r="T4591"/>
  <c r="T4592"/>
  <c r="T4593"/>
  <c r="T4594"/>
  <c r="T4595"/>
  <c r="T4596"/>
  <c r="T4597"/>
  <c r="T4598"/>
  <c r="T4599"/>
  <c r="T4600"/>
  <c r="T4601"/>
  <c r="T4602"/>
  <c r="T4603"/>
  <c r="T4604"/>
  <c r="T4605"/>
  <c r="T4606"/>
  <c r="T4607"/>
  <c r="T4608"/>
  <c r="T4609"/>
  <c r="T4610"/>
  <c r="T4611"/>
  <c r="T4612"/>
  <c r="T4613"/>
  <c r="T4614"/>
  <c r="T4615"/>
  <c r="T4616"/>
  <c r="T4617"/>
  <c r="T4618"/>
  <c r="T4619"/>
  <c r="T4620"/>
  <c r="T4621"/>
  <c r="T4622"/>
  <c r="T4623"/>
  <c r="T4624"/>
  <c r="T4625"/>
  <c r="T4626"/>
  <c r="T4627"/>
  <c r="T4628"/>
  <c r="T4629"/>
  <c r="T4630"/>
  <c r="T4631"/>
  <c r="T4632"/>
  <c r="T4633"/>
  <c r="T4634"/>
  <c r="T4635"/>
  <c r="T4636"/>
  <c r="T4637"/>
  <c r="T4638"/>
  <c r="T4639"/>
  <c r="T4640"/>
  <c r="T4641"/>
  <c r="T4642"/>
  <c r="T4643"/>
  <c r="T4644"/>
  <c r="T4645"/>
  <c r="T4646"/>
  <c r="T4647"/>
  <c r="T4648"/>
  <c r="T4649"/>
  <c r="T4650"/>
  <c r="T4651"/>
  <c r="T4652"/>
  <c r="T4653"/>
  <c r="T4654"/>
  <c r="T4655"/>
  <c r="T4656"/>
  <c r="T4657"/>
  <c r="T4658"/>
  <c r="T4659"/>
  <c r="T4660"/>
  <c r="T4661"/>
  <c r="T4662"/>
  <c r="T4663"/>
  <c r="T4664"/>
  <c r="T4665"/>
  <c r="T4666"/>
  <c r="T4667"/>
  <c r="T4668"/>
  <c r="T4669"/>
  <c r="T4670"/>
  <c r="T4671"/>
  <c r="T4672"/>
  <c r="T4673"/>
  <c r="T4674"/>
  <c r="T4675"/>
  <c r="T4676"/>
  <c r="T4677"/>
  <c r="T4678"/>
  <c r="T4679"/>
  <c r="T4680"/>
  <c r="T4681"/>
  <c r="T4682"/>
  <c r="T4683"/>
  <c r="T4684"/>
  <c r="T4685"/>
  <c r="T4686"/>
  <c r="T4687"/>
  <c r="T4688"/>
  <c r="T4689"/>
  <c r="T4690"/>
  <c r="T4691"/>
  <c r="T4692"/>
  <c r="T4693"/>
  <c r="T4694"/>
  <c r="T4695"/>
  <c r="T4696"/>
  <c r="T4697"/>
  <c r="T4698"/>
  <c r="T4699"/>
  <c r="T4700"/>
  <c r="T4701"/>
  <c r="T4702"/>
  <c r="T4703"/>
  <c r="T4704"/>
  <c r="T4705"/>
  <c r="T4706"/>
  <c r="T4707"/>
  <c r="T4708"/>
  <c r="T4709"/>
  <c r="T4710"/>
  <c r="T4711"/>
  <c r="T4712"/>
  <c r="T4713"/>
  <c r="T4714"/>
  <c r="T4715"/>
  <c r="T4716"/>
  <c r="T4717"/>
  <c r="T4718"/>
  <c r="T4719"/>
  <c r="T4720"/>
  <c r="T4721"/>
  <c r="T4722"/>
  <c r="T4723"/>
  <c r="T4724"/>
  <c r="T4725"/>
  <c r="T4726"/>
  <c r="T4727"/>
  <c r="T4728"/>
  <c r="T4729"/>
  <c r="T4730"/>
  <c r="T4731"/>
  <c r="T4732"/>
  <c r="T4733"/>
  <c r="T4734"/>
  <c r="T4735"/>
  <c r="T4736"/>
  <c r="T4737"/>
  <c r="T4738"/>
  <c r="T4739"/>
  <c r="T4740"/>
  <c r="T4741"/>
  <c r="T4742"/>
  <c r="T4743"/>
  <c r="T4744"/>
  <c r="T4745"/>
  <c r="T4746"/>
  <c r="T4747"/>
  <c r="T4748"/>
  <c r="T4749"/>
  <c r="T4750"/>
  <c r="T4751"/>
  <c r="T4752"/>
  <c r="T4753"/>
  <c r="T4754"/>
  <c r="T4755"/>
  <c r="T4756"/>
  <c r="T4757"/>
  <c r="T4758"/>
  <c r="T4759"/>
  <c r="T4760"/>
  <c r="T4761"/>
  <c r="T4762"/>
  <c r="T4763"/>
  <c r="T4764"/>
  <c r="T4765"/>
  <c r="T4766"/>
  <c r="T4767"/>
  <c r="T4768"/>
  <c r="T4769"/>
  <c r="T4770"/>
  <c r="T4771"/>
  <c r="T4772"/>
  <c r="T4773"/>
  <c r="T4774"/>
  <c r="T4775"/>
  <c r="T4776"/>
  <c r="T4777"/>
  <c r="T4778"/>
  <c r="T4779"/>
  <c r="T4780"/>
  <c r="T4781"/>
  <c r="T4782"/>
  <c r="T4783"/>
  <c r="T4784"/>
  <c r="T4785"/>
  <c r="T4786"/>
  <c r="T4787"/>
  <c r="T4788"/>
  <c r="T4789"/>
  <c r="T4790"/>
  <c r="T4791"/>
  <c r="T4792"/>
  <c r="T4793"/>
  <c r="T4794"/>
  <c r="T4795"/>
  <c r="T4796"/>
  <c r="T4797"/>
  <c r="T4798"/>
  <c r="T4799"/>
  <c r="T4800"/>
  <c r="T4801"/>
  <c r="T4802"/>
  <c r="T4803"/>
  <c r="T4804"/>
  <c r="T4805"/>
  <c r="T4806"/>
  <c r="T4807"/>
  <c r="T4808"/>
  <c r="T4809"/>
  <c r="T4810"/>
  <c r="T4811"/>
  <c r="T4812"/>
  <c r="T4813"/>
  <c r="T4814"/>
  <c r="T4815"/>
  <c r="T4816"/>
  <c r="T4817"/>
  <c r="T4818"/>
  <c r="T4819"/>
  <c r="T4820"/>
  <c r="T4821"/>
  <c r="T4822"/>
  <c r="T4823"/>
  <c r="T4824"/>
  <c r="T4825"/>
  <c r="T4826"/>
  <c r="T4827"/>
  <c r="T4828"/>
  <c r="T4829"/>
  <c r="T4830"/>
  <c r="T4831"/>
  <c r="T4832"/>
  <c r="T4833"/>
  <c r="T4834"/>
  <c r="T4835"/>
  <c r="T4836"/>
  <c r="T4837"/>
  <c r="T4838"/>
  <c r="T4839"/>
  <c r="T4840"/>
  <c r="T4841"/>
  <c r="T4842"/>
  <c r="T4843"/>
  <c r="T4844"/>
  <c r="T4845"/>
  <c r="T4846"/>
  <c r="T4847"/>
  <c r="T4848"/>
  <c r="T4849"/>
  <c r="T4850"/>
  <c r="T4851"/>
  <c r="T4852"/>
  <c r="T4853"/>
  <c r="T4854"/>
  <c r="T4855"/>
  <c r="T4856"/>
  <c r="T4857"/>
  <c r="T4858"/>
  <c r="T4859"/>
  <c r="T4860"/>
  <c r="T4861"/>
  <c r="T4862"/>
  <c r="T4863"/>
  <c r="T4864"/>
  <c r="T4865"/>
  <c r="T4866"/>
  <c r="T4867"/>
  <c r="T4868"/>
  <c r="T4869"/>
  <c r="T4870"/>
  <c r="T4871"/>
  <c r="T4872"/>
  <c r="T4873"/>
  <c r="T4874"/>
  <c r="T4875"/>
  <c r="T4876"/>
  <c r="T4877"/>
  <c r="T4878"/>
  <c r="T4879"/>
  <c r="T4880"/>
  <c r="T4881"/>
  <c r="T4882"/>
  <c r="T4883"/>
  <c r="T4884"/>
  <c r="T4885"/>
  <c r="T4886"/>
  <c r="T4887"/>
  <c r="T4888"/>
  <c r="T4889"/>
  <c r="T4890"/>
  <c r="T4891"/>
  <c r="T4892"/>
  <c r="T4893"/>
  <c r="T4894"/>
  <c r="T4895"/>
  <c r="T4896"/>
  <c r="T4897"/>
  <c r="T4898"/>
  <c r="T4899"/>
  <c r="T4900"/>
  <c r="T4901"/>
  <c r="T4902"/>
  <c r="T4903"/>
  <c r="T4904"/>
  <c r="T4905"/>
  <c r="T4906"/>
  <c r="T4907"/>
  <c r="T4908"/>
  <c r="T4909"/>
  <c r="T4910"/>
  <c r="T4911"/>
  <c r="T4912"/>
  <c r="T4913"/>
  <c r="T4914"/>
  <c r="T4915"/>
  <c r="T4916"/>
  <c r="T4917"/>
  <c r="T4918"/>
  <c r="T4919"/>
  <c r="T4920"/>
  <c r="T4921"/>
  <c r="T4922"/>
  <c r="T4923"/>
  <c r="T4924"/>
  <c r="T4925"/>
  <c r="T4926"/>
  <c r="T4927"/>
  <c r="T4928"/>
  <c r="T4929"/>
  <c r="T4930"/>
  <c r="T4931"/>
  <c r="T4932"/>
  <c r="T4933"/>
  <c r="T4934"/>
  <c r="T4935"/>
  <c r="T4936"/>
  <c r="T4937"/>
  <c r="T4938"/>
  <c r="T4939"/>
  <c r="T4940"/>
  <c r="T4941"/>
  <c r="T4942"/>
  <c r="T4943"/>
  <c r="T4944"/>
  <c r="T4945"/>
  <c r="T4946"/>
  <c r="T4947"/>
  <c r="T4948"/>
  <c r="T4949"/>
  <c r="T4950"/>
  <c r="T4951"/>
  <c r="T4952"/>
  <c r="T4953"/>
  <c r="T4954"/>
  <c r="T4955"/>
  <c r="T4956"/>
  <c r="T4957"/>
  <c r="T4958"/>
  <c r="T4959"/>
  <c r="T4960"/>
  <c r="T4961"/>
  <c r="T4962"/>
  <c r="T4963"/>
  <c r="T4964"/>
  <c r="T4965"/>
  <c r="T4966"/>
  <c r="T4967"/>
  <c r="T4968"/>
  <c r="T4969"/>
  <c r="T4970"/>
  <c r="T4971"/>
  <c r="T4972"/>
  <c r="T4973"/>
  <c r="T4974"/>
  <c r="T4975"/>
  <c r="T4976"/>
  <c r="T4977"/>
  <c r="T4978"/>
  <c r="T4979"/>
  <c r="T4980"/>
  <c r="T4981"/>
  <c r="T4982"/>
  <c r="T4983"/>
  <c r="T4984"/>
  <c r="T4985"/>
  <c r="T4986"/>
  <c r="T4987"/>
  <c r="T4988"/>
  <c r="T4989"/>
  <c r="T4990"/>
  <c r="T4991"/>
  <c r="T4992"/>
  <c r="T4993"/>
  <c r="T4994"/>
  <c r="T4995"/>
  <c r="T4996"/>
  <c r="T4997"/>
  <c r="T4998"/>
  <c r="T4999"/>
  <c r="T5000"/>
  <c r="T5001"/>
  <c r="T5002"/>
  <c r="T5003"/>
  <c r="T5004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U515"/>
  <c r="U516"/>
  <c r="U517"/>
  <c r="U518"/>
  <c r="U519"/>
  <c r="U520"/>
  <c r="U521"/>
  <c r="U522"/>
  <c r="U523"/>
  <c r="U524"/>
  <c r="U525"/>
  <c r="U526"/>
  <c r="U527"/>
  <c r="U528"/>
  <c r="U529"/>
  <c r="U530"/>
  <c r="U531"/>
  <c r="U532"/>
  <c r="U533"/>
  <c r="U534"/>
  <c r="U535"/>
  <c r="U536"/>
  <c r="U537"/>
  <c r="U538"/>
  <c r="U539"/>
  <c r="U540"/>
  <c r="U541"/>
  <c r="U542"/>
  <c r="U543"/>
  <c r="U544"/>
  <c r="U545"/>
  <c r="U546"/>
  <c r="U547"/>
  <c r="U548"/>
  <c r="U549"/>
  <c r="U550"/>
  <c r="U551"/>
  <c r="U552"/>
  <c r="U553"/>
  <c r="U554"/>
  <c r="U555"/>
  <c r="U556"/>
  <c r="U557"/>
  <c r="U558"/>
  <c r="U559"/>
  <c r="U560"/>
  <c r="U561"/>
  <c r="U562"/>
  <c r="U563"/>
  <c r="U564"/>
  <c r="U565"/>
  <c r="U566"/>
  <c r="U567"/>
  <c r="U568"/>
  <c r="U569"/>
  <c r="U570"/>
  <c r="U571"/>
  <c r="U572"/>
  <c r="U573"/>
  <c r="U574"/>
  <c r="U575"/>
  <c r="U576"/>
  <c r="U577"/>
  <c r="U578"/>
  <c r="U579"/>
  <c r="U580"/>
  <c r="U581"/>
  <c r="U582"/>
  <c r="U583"/>
  <c r="U584"/>
  <c r="U585"/>
  <c r="U586"/>
  <c r="U587"/>
  <c r="U588"/>
  <c r="U589"/>
  <c r="U590"/>
  <c r="U591"/>
  <c r="U592"/>
  <c r="U593"/>
  <c r="U594"/>
  <c r="U595"/>
  <c r="U596"/>
  <c r="U597"/>
  <c r="U598"/>
  <c r="U599"/>
  <c r="U600"/>
  <c r="U601"/>
  <c r="U602"/>
  <c r="U603"/>
  <c r="U604"/>
  <c r="U605"/>
  <c r="U606"/>
  <c r="U607"/>
  <c r="U608"/>
  <c r="U609"/>
  <c r="U610"/>
  <c r="U611"/>
  <c r="U612"/>
  <c r="U613"/>
  <c r="U614"/>
  <c r="U615"/>
  <c r="U616"/>
  <c r="U617"/>
  <c r="U618"/>
  <c r="U619"/>
  <c r="U620"/>
  <c r="U621"/>
  <c r="U622"/>
  <c r="U623"/>
  <c r="U624"/>
  <c r="U625"/>
  <c r="U626"/>
  <c r="U627"/>
  <c r="U628"/>
  <c r="U629"/>
  <c r="U630"/>
  <c r="U631"/>
  <c r="U632"/>
  <c r="U633"/>
  <c r="U634"/>
  <c r="U635"/>
  <c r="U636"/>
  <c r="U637"/>
  <c r="U638"/>
  <c r="U639"/>
  <c r="U640"/>
  <c r="U641"/>
  <c r="U642"/>
  <c r="U643"/>
  <c r="U644"/>
  <c r="U645"/>
  <c r="U646"/>
  <c r="U647"/>
  <c r="U648"/>
  <c r="U649"/>
  <c r="U650"/>
  <c r="U651"/>
  <c r="U652"/>
  <c r="U653"/>
  <c r="U654"/>
  <c r="U655"/>
  <c r="U656"/>
  <c r="U657"/>
  <c r="U658"/>
  <c r="U659"/>
  <c r="U660"/>
  <c r="U661"/>
  <c r="U662"/>
  <c r="U663"/>
  <c r="U664"/>
  <c r="U665"/>
  <c r="U666"/>
  <c r="U667"/>
  <c r="U668"/>
  <c r="U669"/>
  <c r="U670"/>
  <c r="U671"/>
  <c r="U672"/>
  <c r="U673"/>
  <c r="U674"/>
  <c r="U675"/>
  <c r="U676"/>
  <c r="U677"/>
  <c r="U678"/>
  <c r="U679"/>
  <c r="U680"/>
  <c r="U681"/>
  <c r="U682"/>
  <c r="U683"/>
  <c r="U684"/>
  <c r="U685"/>
  <c r="U686"/>
  <c r="U687"/>
  <c r="U688"/>
  <c r="U689"/>
  <c r="U690"/>
  <c r="U691"/>
  <c r="U692"/>
  <c r="U693"/>
  <c r="U694"/>
  <c r="U695"/>
  <c r="U696"/>
  <c r="U697"/>
  <c r="U698"/>
  <c r="U699"/>
  <c r="U700"/>
  <c r="U701"/>
  <c r="U702"/>
  <c r="U703"/>
  <c r="U704"/>
  <c r="U705"/>
  <c r="U706"/>
  <c r="U707"/>
  <c r="U708"/>
  <c r="U709"/>
  <c r="U710"/>
  <c r="U711"/>
  <c r="U712"/>
  <c r="U713"/>
  <c r="U714"/>
  <c r="U715"/>
  <c r="U716"/>
  <c r="U717"/>
  <c r="U718"/>
  <c r="U719"/>
  <c r="U720"/>
  <c r="U721"/>
  <c r="U722"/>
  <c r="U723"/>
  <c r="U724"/>
  <c r="U725"/>
  <c r="U726"/>
  <c r="U727"/>
  <c r="U728"/>
  <c r="U729"/>
  <c r="U730"/>
  <c r="U731"/>
  <c r="U732"/>
  <c r="U733"/>
  <c r="U734"/>
  <c r="U735"/>
  <c r="U736"/>
  <c r="U737"/>
  <c r="U738"/>
  <c r="U739"/>
  <c r="U740"/>
  <c r="U741"/>
  <c r="U742"/>
  <c r="U743"/>
  <c r="U744"/>
  <c r="U745"/>
  <c r="U746"/>
  <c r="U747"/>
  <c r="U748"/>
  <c r="U749"/>
  <c r="U750"/>
  <c r="U751"/>
  <c r="U752"/>
  <c r="U753"/>
  <c r="U754"/>
  <c r="U755"/>
  <c r="U756"/>
  <c r="U757"/>
  <c r="U758"/>
  <c r="U759"/>
  <c r="U760"/>
  <c r="U761"/>
  <c r="U762"/>
  <c r="U763"/>
  <c r="U764"/>
  <c r="U765"/>
  <c r="U766"/>
  <c r="U767"/>
  <c r="U768"/>
  <c r="U769"/>
  <c r="U770"/>
  <c r="U771"/>
  <c r="U772"/>
  <c r="U773"/>
  <c r="U774"/>
  <c r="U775"/>
  <c r="U776"/>
  <c r="U777"/>
  <c r="U778"/>
  <c r="U779"/>
  <c r="U780"/>
  <c r="U781"/>
  <c r="U782"/>
  <c r="U783"/>
  <c r="U784"/>
  <c r="U785"/>
  <c r="U786"/>
  <c r="U787"/>
  <c r="U788"/>
  <c r="U789"/>
  <c r="U790"/>
  <c r="U791"/>
  <c r="U792"/>
  <c r="U793"/>
  <c r="U794"/>
  <c r="U795"/>
  <c r="U796"/>
  <c r="U797"/>
  <c r="U798"/>
  <c r="U799"/>
  <c r="U800"/>
  <c r="U801"/>
  <c r="U802"/>
  <c r="U803"/>
  <c r="U804"/>
  <c r="U805"/>
  <c r="U806"/>
  <c r="U807"/>
  <c r="U808"/>
  <c r="U809"/>
  <c r="U810"/>
  <c r="U811"/>
  <c r="U812"/>
  <c r="U813"/>
  <c r="U814"/>
  <c r="U815"/>
  <c r="U816"/>
  <c r="U817"/>
  <c r="U818"/>
  <c r="U819"/>
  <c r="U820"/>
  <c r="U821"/>
  <c r="U822"/>
  <c r="U823"/>
  <c r="U824"/>
  <c r="U825"/>
  <c r="U826"/>
  <c r="U827"/>
  <c r="U828"/>
  <c r="U829"/>
  <c r="U830"/>
  <c r="U831"/>
  <c r="U832"/>
  <c r="U833"/>
  <c r="U834"/>
  <c r="U835"/>
  <c r="U836"/>
  <c r="U837"/>
  <c r="U838"/>
  <c r="U839"/>
  <c r="U840"/>
  <c r="U841"/>
  <c r="U842"/>
  <c r="U843"/>
  <c r="U844"/>
  <c r="U845"/>
  <c r="U846"/>
  <c r="U847"/>
  <c r="U848"/>
  <c r="U849"/>
  <c r="U850"/>
  <c r="U851"/>
  <c r="U852"/>
  <c r="U853"/>
  <c r="U854"/>
  <c r="U855"/>
  <c r="U856"/>
  <c r="U857"/>
  <c r="U858"/>
  <c r="U859"/>
  <c r="U860"/>
  <c r="U861"/>
  <c r="U862"/>
  <c r="U863"/>
  <c r="U864"/>
  <c r="U865"/>
  <c r="U866"/>
  <c r="U867"/>
  <c r="U868"/>
  <c r="U869"/>
  <c r="U870"/>
  <c r="U871"/>
  <c r="U872"/>
  <c r="U873"/>
  <c r="U874"/>
  <c r="U875"/>
  <c r="U876"/>
  <c r="U877"/>
  <c r="U878"/>
  <c r="U879"/>
  <c r="U880"/>
  <c r="U881"/>
  <c r="U882"/>
  <c r="U883"/>
  <c r="U884"/>
  <c r="U885"/>
  <c r="U886"/>
  <c r="U887"/>
  <c r="U888"/>
  <c r="U889"/>
  <c r="U890"/>
  <c r="U891"/>
  <c r="U892"/>
  <c r="U893"/>
  <c r="U894"/>
  <c r="U895"/>
  <c r="U896"/>
  <c r="U897"/>
  <c r="U898"/>
  <c r="U899"/>
  <c r="U900"/>
  <c r="U901"/>
  <c r="U902"/>
  <c r="U903"/>
  <c r="U904"/>
  <c r="U905"/>
  <c r="U906"/>
  <c r="U907"/>
  <c r="U908"/>
  <c r="U909"/>
  <c r="U910"/>
  <c r="U911"/>
  <c r="U912"/>
  <c r="U913"/>
  <c r="U914"/>
  <c r="U915"/>
  <c r="U916"/>
  <c r="U917"/>
  <c r="U918"/>
  <c r="U919"/>
  <c r="U920"/>
  <c r="U921"/>
  <c r="U922"/>
  <c r="U923"/>
  <c r="U924"/>
  <c r="U925"/>
  <c r="U926"/>
  <c r="U927"/>
  <c r="U928"/>
  <c r="U929"/>
  <c r="U930"/>
  <c r="U931"/>
  <c r="U932"/>
  <c r="U933"/>
  <c r="U934"/>
  <c r="U935"/>
  <c r="U936"/>
  <c r="U937"/>
  <c r="U938"/>
  <c r="U939"/>
  <c r="U940"/>
  <c r="U941"/>
  <c r="U942"/>
  <c r="U943"/>
  <c r="U944"/>
  <c r="U945"/>
  <c r="U946"/>
  <c r="U947"/>
  <c r="U948"/>
  <c r="U949"/>
  <c r="U950"/>
  <c r="U951"/>
  <c r="U952"/>
  <c r="U953"/>
  <c r="U954"/>
  <c r="U955"/>
  <c r="U956"/>
  <c r="U957"/>
  <c r="U958"/>
  <c r="U959"/>
  <c r="U960"/>
  <c r="U961"/>
  <c r="U962"/>
  <c r="U963"/>
  <c r="U964"/>
  <c r="U965"/>
  <c r="U966"/>
  <c r="U967"/>
  <c r="U968"/>
  <c r="U969"/>
  <c r="U970"/>
  <c r="U971"/>
  <c r="U972"/>
  <c r="U973"/>
  <c r="U974"/>
  <c r="U975"/>
  <c r="U976"/>
  <c r="U977"/>
  <c r="U978"/>
  <c r="U979"/>
  <c r="U980"/>
  <c r="U981"/>
  <c r="U982"/>
  <c r="U983"/>
  <c r="U984"/>
  <c r="U985"/>
  <c r="U986"/>
  <c r="U987"/>
  <c r="U988"/>
  <c r="U989"/>
  <c r="U990"/>
  <c r="U991"/>
  <c r="U992"/>
  <c r="U993"/>
  <c r="U994"/>
  <c r="U995"/>
  <c r="U996"/>
  <c r="U997"/>
  <c r="U998"/>
  <c r="U999"/>
  <c r="U1000"/>
  <c r="U1001"/>
  <c r="U1002"/>
  <c r="U1003"/>
  <c r="U1004"/>
  <c r="U1005"/>
  <c r="U1006"/>
  <c r="U1007"/>
  <c r="U1008"/>
  <c r="U1009"/>
  <c r="U1010"/>
  <c r="U1011"/>
  <c r="U1012"/>
  <c r="U1013"/>
  <c r="U1014"/>
  <c r="U1015"/>
  <c r="U1016"/>
  <c r="U1017"/>
  <c r="U1018"/>
  <c r="U1019"/>
  <c r="U1020"/>
  <c r="U1021"/>
  <c r="U1022"/>
  <c r="U1023"/>
  <c r="U1024"/>
  <c r="U1025"/>
  <c r="U1026"/>
  <c r="U1027"/>
  <c r="U1028"/>
  <c r="U1029"/>
  <c r="U1030"/>
  <c r="U1031"/>
  <c r="U1032"/>
  <c r="U1033"/>
  <c r="U1034"/>
  <c r="U1035"/>
  <c r="U1036"/>
  <c r="U1037"/>
  <c r="U1038"/>
  <c r="U1039"/>
  <c r="U1040"/>
  <c r="U1041"/>
  <c r="U1042"/>
  <c r="U1043"/>
  <c r="U1044"/>
  <c r="U1045"/>
  <c r="U1046"/>
  <c r="U1047"/>
  <c r="U1048"/>
  <c r="U1049"/>
  <c r="U1050"/>
  <c r="U1051"/>
  <c r="U1052"/>
  <c r="U1053"/>
  <c r="U1054"/>
  <c r="U1055"/>
  <c r="U1056"/>
  <c r="U1057"/>
  <c r="U1058"/>
  <c r="U1059"/>
  <c r="U1060"/>
  <c r="U1061"/>
  <c r="U1062"/>
  <c r="U1063"/>
  <c r="U1064"/>
  <c r="U1065"/>
  <c r="U1066"/>
  <c r="U1067"/>
  <c r="U1068"/>
  <c r="U1069"/>
  <c r="U1070"/>
  <c r="U1071"/>
  <c r="U1072"/>
  <c r="U1073"/>
  <c r="U1074"/>
  <c r="U1075"/>
  <c r="U1076"/>
  <c r="U1077"/>
  <c r="U1078"/>
  <c r="U1079"/>
  <c r="U1080"/>
  <c r="U1081"/>
  <c r="U1082"/>
  <c r="U1083"/>
  <c r="U1084"/>
  <c r="U1085"/>
  <c r="U1086"/>
  <c r="U1087"/>
  <c r="U1088"/>
  <c r="U1089"/>
  <c r="U1090"/>
  <c r="U1091"/>
  <c r="U1092"/>
  <c r="U1093"/>
  <c r="U1094"/>
  <c r="U1095"/>
  <c r="U1096"/>
  <c r="U1097"/>
  <c r="U1098"/>
  <c r="U1099"/>
  <c r="U1100"/>
  <c r="U1101"/>
  <c r="U1102"/>
  <c r="U1103"/>
  <c r="U1104"/>
  <c r="U1105"/>
  <c r="U1106"/>
  <c r="U1107"/>
  <c r="U1108"/>
  <c r="U1109"/>
  <c r="U1110"/>
  <c r="U1111"/>
  <c r="U1112"/>
  <c r="U1113"/>
  <c r="U1114"/>
  <c r="U1115"/>
  <c r="U1116"/>
  <c r="U1117"/>
  <c r="U1118"/>
  <c r="U1119"/>
  <c r="U1120"/>
  <c r="U1121"/>
  <c r="U1122"/>
  <c r="U1123"/>
  <c r="U1124"/>
  <c r="U1125"/>
  <c r="U1126"/>
  <c r="U1127"/>
  <c r="U1128"/>
  <c r="U1129"/>
  <c r="U1130"/>
  <c r="U1131"/>
  <c r="U1132"/>
  <c r="U1133"/>
  <c r="U1134"/>
  <c r="U1135"/>
  <c r="U1136"/>
  <c r="U1137"/>
  <c r="U1138"/>
  <c r="U1139"/>
  <c r="U1140"/>
  <c r="U1141"/>
  <c r="U1142"/>
  <c r="U1143"/>
  <c r="U1144"/>
  <c r="U1145"/>
  <c r="U1146"/>
  <c r="U1147"/>
  <c r="U1148"/>
  <c r="U1149"/>
  <c r="U1150"/>
  <c r="U1151"/>
  <c r="U1152"/>
  <c r="U1153"/>
  <c r="U1154"/>
  <c r="U1155"/>
  <c r="U1156"/>
  <c r="U1157"/>
  <c r="U1158"/>
  <c r="U1159"/>
  <c r="U1160"/>
  <c r="U1161"/>
  <c r="U1162"/>
  <c r="U1163"/>
  <c r="U1164"/>
  <c r="U1165"/>
  <c r="U1166"/>
  <c r="U1167"/>
  <c r="U1168"/>
  <c r="U1169"/>
  <c r="U1170"/>
  <c r="U1171"/>
  <c r="U1172"/>
  <c r="U1173"/>
  <c r="U1174"/>
  <c r="U1175"/>
  <c r="U1176"/>
  <c r="U1177"/>
  <c r="U1178"/>
  <c r="U1179"/>
  <c r="U1180"/>
  <c r="U1181"/>
  <c r="U1182"/>
  <c r="U1183"/>
  <c r="U1184"/>
  <c r="U1185"/>
  <c r="U1186"/>
  <c r="U1187"/>
  <c r="U1188"/>
  <c r="U1189"/>
  <c r="U1190"/>
  <c r="U1191"/>
  <c r="U1192"/>
  <c r="U1193"/>
  <c r="U1194"/>
  <c r="U1195"/>
  <c r="U1196"/>
  <c r="U1197"/>
  <c r="U1198"/>
  <c r="U1199"/>
  <c r="U1200"/>
  <c r="U1201"/>
  <c r="U1202"/>
  <c r="U1203"/>
  <c r="U1204"/>
  <c r="U1205"/>
  <c r="U1206"/>
  <c r="U1207"/>
  <c r="U1208"/>
  <c r="U1209"/>
  <c r="U1210"/>
  <c r="U1211"/>
  <c r="U1212"/>
  <c r="U1213"/>
  <c r="U1214"/>
  <c r="U1215"/>
  <c r="U1216"/>
  <c r="U1217"/>
  <c r="U1218"/>
  <c r="U1219"/>
  <c r="U1220"/>
  <c r="U1221"/>
  <c r="U1222"/>
  <c r="U1223"/>
  <c r="U1224"/>
  <c r="U1225"/>
  <c r="U1226"/>
  <c r="U1227"/>
  <c r="U1228"/>
  <c r="U1229"/>
  <c r="U1230"/>
  <c r="U1231"/>
  <c r="U1232"/>
  <c r="U1233"/>
  <c r="U1234"/>
  <c r="U1235"/>
  <c r="U1236"/>
  <c r="U1237"/>
  <c r="U1238"/>
  <c r="U1239"/>
  <c r="U1240"/>
  <c r="U1241"/>
  <c r="U1242"/>
  <c r="U1243"/>
  <c r="U1244"/>
  <c r="U1245"/>
  <c r="U1246"/>
  <c r="U1247"/>
  <c r="U1248"/>
  <c r="U1249"/>
  <c r="U1250"/>
  <c r="U1251"/>
  <c r="U1252"/>
  <c r="U1253"/>
  <c r="U1254"/>
  <c r="U1255"/>
  <c r="U1256"/>
  <c r="U1257"/>
  <c r="U1258"/>
  <c r="U1259"/>
  <c r="U1260"/>
  <c r="U1261"/>
  <c r="U1262"/>
  <c r="U1263"/>
  <c r="U1264"/>
  <c r="U1265"/>
  <c r="U1266"/>
  <c r="U1267"/>
  <c r="U1268"/>
  <c r="U1269"/>
  <c r="U1270"/>
  <c r="U1271"/>
  <c r="U1272"/>
  <c r="U1273"/>
  <c r="U1274"/>
  <c r="U1275"/>
  <c r="U1276"/>
  <c r="U1277"/>
  <c r="U1278"/>
  <c r="U1279"/>
  <c r="U1280"/>
  <c r="U1281"/>
  <c r="U1282"/>
  <c r="U1283"/>
  <c r="U1284"/>
  <c r="U1285"/>
  <c r="U1286"/>
  <c r="U1287"/>
  <c r="U1288"/>
  <c r="U1289"/>
  <c r="U1290"/>
  <c r="U1291"/>
  <c r="U1292"/>
  <c r="U1293"/>
  <c r="U1294"/>
  <c r="U1295"/>
  <c r="U1296"/>
  <c r="U1297"/>
  <c r="U1298"/>
  <c r="U1299"/>
  <c r="U1300"/>
  <c r="U1301"/>
  <c r="U1302"/>
  <c r="U1303"/>
  <c r="U1304"/>
  <c r="U1305"/>
  <c r="U1306"/>
  <c r="U1307"/>
  <c r="U1308"/>
  <c r="U1309"/>
  <c r="U1310"/>
  <c r="U1311"/>
  <c r="U1312"/>
  <c r="U1313"/>
  <c r="U1314"/>
  <c r="U1315"/>
  <c r="U1316"/>
  <c r="U1317"/>
  <c r="U1318"/>
  <c r="U1319"/>
  <c r="U1320"/>
  <c r="U1321"/>
  <c r="U1322"/>
  <c r="U1323"/>
  <c r="U1324"/>
  <c r="U1325"/>
  <c r="U1326"/>
  <c r="U1327"/>
  <c r="U1328"/>
  <c r="U1329"/>
  <c r="U1330"/>
  <c r="U1331"/>
  <c r="U1332"/>
  <c r="U1333"/>
  <c r="U1334"/>
  <c r="U1335"/>
  <c r="U1336"/>
  <c r="U1337"/>
  <c r="U1338"/>
  <c r="U1339"/>
  <c r="U1340"/>
  <c r="U1341"/>
  <c r="U1342"/>
  <c r="U1343"/>
  <c r="U1344"/>
  <c r="U1345"/>
  <c r="U1346"/>
  <c r="U1347"/>
  <c r="U1348"/>
  <c r="U1349"/>
  <c r="U1350"/>
  <c r="U1351"/>
  <c r="U1352"/>
  <c r="U1353"/>
  <c r="U1354"/>
  <c r="U1355"/>
  <c r="U1356"/>
  <c r="U1357"/>
  <c r="U1358"/>
  <c r="U1359"/>
  <c r="U1360"/>
  <c r="U1361"/>
  <c r="U1362"/>
  <c r="U1363"/>
  <c r="U1364"/>
  <c r="U1365"/>
  <c r="U1366"/>
  <c r="U1367"/>
  <c r="U1368"/>
  <c r="U1369"/>
  <c r="U1370"/>
  <c r="U1371"/>
  <c r="U1372"/>
  <c r="U1373"/>
  <c r="U1374"/>
  <c r="U1375"/>
  <c r="U1376"/>
  <c r="U1377"/>
  <c r="U1378"/>
  <c r="U1379"/>
  <c r="U1380"/>
  <c r="U1381"/>
  <c r="U1382"/>
  <c r="U1383"/>
  <c r="U1384"/>
  <c r="U1385"/>
  <c r="U1386"/>
  <c r="U1387"/>
  <c r="U1388"/>
  <c r="U1389"/>
  <c r="U1390"/>
  <c r="U1391"/>
  <c r="U1392"/>
  <c r="U1393"/>
  <c r="U1394"/>
  <c r="U1395"/>
  <c r="U1396"/>
  <c r="U1397"/>
  <c r="U1398"/>
  <c r="U1399"/>
  <c r="U1400"/>
  <c r="U1401"/>
  <c r="U1402"/>
  <c r="U1403"/>
  <c r="U1404"/>
  <c r="U1405"/>
  <c r="U1406"/>
  <c r="U1407"/>
  <c r="U1408"/>
  <c r="U1409"/>
  <c r="U1410"/>
  <c r="U1411"/>
  <c r="U1412"/>
  <c r="U1413"/>
  <c r="U1414"/>
  <c r="U1415"/>
  <c r="U1416"/>
  <c r="U1417"/>
  <c r="U1418"/>
  <c r="U1419"/>
  <c r="U1420"/>
  <c r="U1421"/>
  <c r="U1422"/>
  <c r="U1423"/>
  <c r="U1424"/>
  <c r="U1425"/>
  <c r="U1426"/>
  <c r="U1427"/>
  <c r="U1428"/>
  <c r="U1429"/>
  <c r="U1430"/>
  <c r="U1431"/>
  <c r="U1432"/>
  <c r="U1433"/>
  <c r="U1434"/>
  <c r="U1435"/>
  <c r="U1436"/>
  <c r="U1437"/>
  <c r="U1438"/>
  <c r="U1439"/>
  <c r="U1440"/>
  <c r="U1441"/>
  <c r="U1442"/>
  <c r="U1443"/>
  <c r="U1444"/>
  <c r="U1445"/>
  <c r="U1446"/>
  <c r="U1447"/>
  <c r="U1448"/>
  <c r="U1449"/>
  <c r="U1450"/>
  <c r="U1451"/>
  <c r="U1452"/>
  <c r="U1453"/>
  <c r="U1454"/>
  <c r="U1455"/>
  <c r="U1456"/>
  <c r="U1457"/>
  <c r="U1458"/>
  <c r="U1459"/>
  <c r="U1460"/>
  <c r="U1461"/>
  <c r="U1462"/>
  <c r="U1463"/>
  <c r="U1464"/>
  <c r="U1465"/>
  <c r="U1466"/>
  <c r="U1467"/>
  <c r="U1468"/>
  <c r="U1469"/>
  <c r="U1470"/>
  <c r="U1471"/>
  <c r="U1472"/>
  <c r="U1473"/>
  <c r="U1474"/>
  <c r="U1475"/>
  <c r="U1476"/>
  <c r="U1477"/>
  <c r="U1478"/>
  <c r="U1479"/>
  <c r="U1480"/>
  <c r="U1481"/>
  <c r="U1482"/>
  <c r="U1483"/>
  <c r="U1484"/>
  <c r="U1485"/>
  <c r="U1486"/>
  <c r="U1487"/>
  <c r="U1488"/>
  <c r="U1489"/>
  <c r="U1490"/>
  <c r="U1491"/>
  <c r="U1492"/>
  <c r="U1493"/>
  <c r="U1494"/>
  <c r="U1495"/>
  <c r="U1496"/>
  <c r="U1497"/>
  <c r="U1498"/>
  <c r="U1499"/>
  <c r="U1500"/>
  <c r="U1501"/>
  <c r="U1502"/>
  <c r="U1503"/>
  <c r="U1504"/>
  <c r="U1505"/>
  <c r="U1506"/>
  <c r="U1507"/>
  <c r="U1508"/>
  <c r="U1509"/>
  <c r="U1510"/>
  <c r="U1511"/>
  <c r="U1512"/>
  <c r="U1513"/>
  <c r="U1514"/>
  <c r="U1515"/>
  <c r="U1516"/>
  <c r="U1517"/>
  <c r="U1518"/>
  <c r="U1519"/>
  <c r="U1520"/>
  <c r="U1521"/>
  <c r="U1522"/>
  <c r="U1523"/>
  <c r="U1524"/>
  <c r="U1525"/>
  <c r="U1526"/>
  <c r="U1527"/>
  <c r="U1528"/>
  <c r="U1529"/>
  <c r="U1530"/>
  <c r="U1531"/>
  <c r="U1532"/>
  <c r="U1533"/>
  <c r="U1534"/>
  <c r="U1535"/>
  <c r="U1536"/>
  <c r="U1537"/>
  <c r="U1538"/>
  <c r="U1539"/>
  <c r="U1540"/>
  <c r="U1541"/>
  <c r="U1542"/>
  <c r="U1543"/>
  <c r="U1544"/>
  <c r="U1545"/>
  <c r="U1546"/>
  <c r="U1547"/>
  <c r="U1548"/>
  <c r="U1549"/>
  <c r="U1550"/>
  <c r="U1551"/>
  <c r="U1552"/>
  <c r="U1553"/>
  <c r="U1554"/>
  <c r="U1555"/>
  <c r="U1556"/>
  <c r="U1557"/>
  <c r="U1558"/>
  <c r="U1559"/>
  <c r="U1560"/>
  <c r="U1561"/>
  <c r="U1562"/>
  <c r="U1563"/>
  <c r="U1564"/>
  <c r="U1565"/>
  <c r="U1566"/>
  <c r="U1567"/>
  <c r="U1568"/>
  <c r="U1569"/>
  <c r="U1570"/>
  <c r="U1571"/>
  <c r="U1572"/>
  <c r="U1573"/>
  <c r="U1574"/>
  <c r="U1575"/>
  <c r="U1576"/>
  <c r="U1577"/>
  <c r="U1578"/>
  <c r="U1579"/>
  <c r="U1580"/>
  <c r="U1581"/>
  <c r="U1582"/>
  <c r="U1583"/>
  <c r="U1584"/>
  <c r="U1585"/>
  <c r="U1586"/>
  <c r="U1587"/>
  <c r="U1588"/>
  <c r="U1589"/>
  <c r="U1590"/>
  <c r="U1591"/>
  <c r="U1592"/>
  <c r="U1593"/>
  <c r="U1594"/>
  <c r="U1595"/>
  <c r="U1596"/>
  <c r="U1597"/>
  <c r="U1598"/>
  <c r="U1599"/>
  <c r="U1600"/>
  <c r="U1601"/>
  <c r="U1602"/>
  <c r="U1603"/>
  <c r="U1604"/>
  <c r="U1605"/>
  <c r="U1606"/>
  <c r="U1607"/>
  <c r="U1608"/>
  <c r="U1609"/>
  <c r="U1610"/>
  <c r="U1611"/>
  <c r="U1612"/>
  <c r="U1613"/>
  <c r="U1614"/>
  <c r="U1615"/>
  <c r="U1616"/>
  <c r="U1617"/>
  <c r="U1618"/>
  <c r="U1619"/>
  <c r="U1620"/>
  <c r="U1621"/>
  <c r="U1622"/>
  <c r="U1623"/>
  <c r="U1624"/>
  <c r="U1625"/>
  <c r="U1626"/>
  <c r="U1627"/>
  <c r="U1628"/>
  <c r="U1629"/>
  <c r="U1630"/>
  <c r="U1631"/>
  <c r="U1632"/>
  <c r="U1633"/>
  <c r="U1634"/>
  <c r="U1635"/>
  <c r="U1636"/>
  <c r="U1637"/>
  <c r="U1638"/>
  <c r="U1639"/>
  <c r="U1640"/>
  <c r="U1641"/>
  <c r="U1642"/>
  <c r="U1643"/>
  <c r="U1644"/>
  <c r="U1645"/>
  <c r="U1646"/>
  <c r="U1647"/>
  <c r="U1648"/>
  <c r="U1649"/>
  <c r="U1650"/>
  <c r="U1651"/>
  <c r="U1652"/>
  <c r="U1653"/>
  <c r="U1654"/>
  <c r="U1655"/>
  <c r="U1656"/>
  <c r="U1657"/>
  <c r="U1658"/>
  <c r="U1659"/>
  <c r="U1660"/>
  <c r="U1661"/>
  <c r="U1662"/>
  <c r="U1663"/>
  <c r="U1664"/>
  <c r="U1665"/>
  <c r="U1666"/>
  <c r="U1667"/>
  <c r="U1668"/>
  <c r="U1669"/>
  <c r="U1670"/>
  <c r="U1671"/>
  <c r="U1672"/>
  <c r="U1673"/>
  <c r="U1674"/>
  <c r="U1675"/>
  <c r="U1676"/>
  <c r="U1677"/>
  <c r="U1678"/>
  <c r="U1679"/>
  <c r="U1680"/>
  <c r="U1681"/>
  <c r="U1682"/>
  <c r="U1683"/>
  <c r="U1684"/>
  <c r="U1685"/>
  <c r="U1686"/>
  <c r="U1687"/>
  <c r="U1688"/>
  <c r="U1689"/>
  <c r="U1690"/>
  <c r="U1691"/>
  <c r="U1692"/>
  <c r="U1693"/>
  <c r="U1694"/>
  <c r="U1695"/>
  <c r="U1696"/>
  <c r="U1697"/>
  <c r="U1698"/>
  <c r="U1699"/>
  <c r="U1700"/>
  <c r="U1701"/>
  <c r="U1702"/>
  <c r="U1703"/>
  <c r="U1704"/>
  <c r="U1705"/>
  <c r="U1706"/>
  <c r="U1707"/>
  <c r="U1708"/>
  <c r="U1709"/>
  <c r="U1710"/>
  <c r="U1711"/>
  <c r="U1712"/>
  <c r="U1713"/>
  <c r="U1714"/>
  <c r="U1715"/>
  <c r="U1716"/>
  <c r="U1717"/>
  <c r="U1718"/>
  <c r="U1719"/>
  <c r="U1720"/>
  <c r="U1721"/>
  <c r="U1722"/>
  <c r="U1723"/>
  <c r="U1724"/>
  <c r="U1725"/>
  <c r="U1726"/>
  <c r="U1727"/>
  <c r="U1728"/>
  <c r="U1729"/>
  <c r="U1730"/>
  <c r="U1731"/>
  <c r="U1732"/>
  <c r="U1733"/>
  <c r="U1734"/>
  <c r="U1735"/>
  <c r="U1736"/>
  <c r="U1737"/>
  <c r="U1738"/>
  <c r="U1739"/>
  <c r="U1740"/>
  <c r="U1741"/>
  <c r="U1742"/>
  <c r="U1743"/>
  <c r="U1744"/>
  <c r="U1745"/>
  <c r="U1746"/>
  <c r="U1747"/>
  <c r="U1748"/>
  <c r="U1749"/>
  <c r="U1750"/>
  <c r="U1751"/>
  <c r="U1752"/>
  <c r="U1753"/>
  <c r="U1754"/>
  <c r="U1755"/>
  <c r="U1756"/>
  <c r="U1757"/>
  <c r="U1758"/>
  <c r="U1759"/>
  <c r="U1760"/>
  <c r="U1761"/>
  <c r="U1762"/>
  <c r="U1763"/>
  <c r="U1764"/>
  <c r="U1765"/>
  <c r="U1766"/>
  <c r="U1767"/>
  <c r="U1768"/>
  <c r="U1769"/>
  <c r="U1770"/>
  <c r="U1771"/>
  <c r="U1772"/>
  <c r="U1773"/>
  <c r="U1774"/>
  <c r="U1775"/>
  <c r="U1776"/>
  <c r="U1777"/>
  <c r="U1778"/>
  <c r="U1779"/>
  <c r="U1780"/>
  <c r="U1781"/>
  <c r="U1782"/>
  <c r="U1783"/>
  <c r="U1784"/>
  <c r="U1785"/>
  <c r="U1786"/>
  <c r="U1787"/>
  <c r="U1788"/>
  <c r="U1789"/>
  <c r="U1790"/>
  <c r="U1791"/>
  <c r="U1792"/>
  <c r="U1793"/>
  <c r="U1794"/>
  <c r="U1795"/>
  <c r="U1796"/>
  <c r="U1797"/>
  <c r="U1798"/>
  <c r="U1799"/>
  <c r="U1800"/>
  <c r="U1801"/>
  <c r="U1802"/>
  <c r="U1803"/>
  <c r="U1804"/>
  <c r="U1805"/>
  <c r="U1806"/>
  <c r="U1807"/>
  <c r="U1808"/>
  <c r="U1809"/>
  <c r="U1810"/>
  <c r="U1811"/>
  <c r="U1812"/>
  <c r="U1813"/>
  <c r="U1814"/>
  <c r="U1815"/>
  <c r="U1816"/>
  <c r="U1817"/>
  <c r="U1818"/>
  <c r="U1819"/>
  <c r="U1820"/>
  <c r="U1821"/>
  <c r="U1822"/>
  <c r="U1823"/>
  <c r="U1824"/>
  <c r="U1825"/>
  <c r="U1826"/>
  <c r="U1827"/>
  <c r="U1828"/>
  <c r="U1829"/>
  <c r="U1830"/>
  <c r="U1831"/>
  <c r="U1832"/>
  <c r="U1833"/>
  <c r="U1834"/>
  <c r="U1835"/>
  <c r="U1836"/>
  <c r="U1837"/>
  <c r="U1838"/>
  <c r="U1839"/>
  <c r="U1840"/>
  <c r="U1841"/>
  <c r="U1842"/>
  <c r="U1843"/>
  <c r="U1844"/>
  <c r="U1845"/>
  <c r="U1846"/>
  <c r="U1847"/>
  <c r="U1848"/>
  <c r="U1849"/>
  <c r="U1850"/>
  <c r="U1851"/>
  <c r="U1852"/>
  <c r="U1853"/>
  <c r="U1854"/>
  <c r="U1855"/>
  <c r="U1856"/>
  <c r="U1857"/>
  <c r="U1858"/>
  <c r="U1859"/>
  <c r="U1860"/>
  <c r="U1861"/>
  <c r="U1862"/>
  <c r="U1863"/>
  <c r="U1864"/>
  <c r="U1865"/>
  <c r="U1866"/>
  <c r="U1867"/>
  <c r="U1868"/>
  <c r="U1869"/>
  <c r="U1870"/>
  <c r="U1871"/>
  <c r="U1872"/>
  <c r="U1873"/>
  <c r="U1874"/>
  <c r="U1875"/>
  <c r="U1876"/>
  <c r="U1877"/>
  <c r="U1878"/>
  <c r="U1879"/>
  <c r="U1880"/>
  <c r="U1881"/>
  <c r="U1882"/>
  <c r="U1883"/>
  <c r="U1884"/>
  <c r="U1885"/>
  <c r="U1886"/>
  <c r="U1887"/>
  <c r="U1888"/>
  <c r="U1889"/>
  <c r="U1890"/>
  <c r="U1891"/>
  <c r="U1892"/>
  <c r="U1893"/>
  <c r="U1894"/>
  <c r="U1895"/>
  <c r="U1896"/>
  <c r="U1897"/>
  <c r="U1898"/>
  <c r="U1899"/>
  <c r="U1900"/>
  <c r="U1901"/>
  <c r="U1902"/>
  <c r="U1903"/>
  <c r="U1904"/>
  <c r="U1905"/>
  <c r="U1906"/>
  <c r="U1907"/>
  <c r="U1908"/>
  <c r="U1909"/>
  <c r="U1910"/>
  <c r="U1911"/>
  <c r="U1912"/>
  <c r="U1913"/>
  <c r="U1914"/>
  <c r="U1915"/>
  <c r="U1916"/>
  <c r="U1917"/>
  <c r="U1918"/>
  <c r="U1919"/>
  <c r="U1920"/>
  <c r="U1921"/>
  <c r="U1922"/>
  <c r="U1923"/>
  <c r="U1924"/>
  <c r="U1925"/>
  <c r="U1926"/>
  <c r="U1927"/>
  <c r="U1928"/>
  <c r="U1929"/>
  <c r="U1930"/>
  <c r="U1931"/>
  <c r="U1932"/>
  <c r="U1933"/>
  <c r="U1934"/>
  <c r="U1935"/>
  <c r="U1936"/>
  <c r="U1937"/>
  <c r="U1938"/>
  <c r="U1939"/>
  <c r="U1940"/>
  <c r="U1941"/>
  <c r="U1942"/>
  <c r="U1943"/>
  <c r="U1944"/>
  <c r="U1945"/>
  <c r="U1946"/>
  <c r="U1947"/>
  <c r="U1948"/>
  <c r="U1949"/>
  <c r="U1950"/>
  <c r="U1951"/>
  <c r="U1952"/>
  <c r="U1953"/>
  <c r="U1954"/>
  <c r="U1955"/>
  <c r="U1956"/>
  <c r="U1957"/>
  <c r="U1958"/>
  <c r="U1959"/>
  <c r="U1960"/>
  <c r="U1961"/>
  <c r="U1962"/>
  <c r="U1963"/>
  <c r="U1964"/>
  <c r="U1965"/>
  <c r="U1966"/>
  <c r="U1967"/>
  <c r="U1968"/>
  <c r="U1969"/>
  <c r="U1970"/>
  <c r="U1971"/>
  <c r="U1972"/>
  <c r="U1973"/>
  <c r="U1974"/>
  <c r="U1975"/>
  <c r="U1976"/>
  <c r="U1977"/>
  <c r="U1978"/>
  <c r="U1979"/>
  <c r="U1980"/>
  <c r="U1981"/>
  <c r="U1982"/>
  <c r="U1983"/>
  <c r="U1984"/>
  <c r="U1985"/>
  <c r="U1986"/>
  <c r="U1987"/>
  <c r="U1988"/>
  <c r="U1989"/>
  <c r="U1990"/>
  <c r="U1991"/>
  <c r="U1992"/>
  <c r="U1993"/>
  <c r="U1994"/>
  <c r="U1995"/>
  <c r="U1996"/>
  <c r="U1997"/>
  <c r="U1998"/>
  <c r="U1999"/>
  <c r="U2000"/>
  <c r="U2001"/>
  <c r="U2002"/>
  <c r="U2003"/>
  <c r="U2004"/>
  <c r="U2005"/>
  <c r="U2006"/>
  <c r="U2007"/>
  <c r="U2008"/>
  <c r="U2009"/>
  <c r="U2010"/>
  <c r="U2011"/>
  <c r="U2012"/>
  <c r="U2013"/>
  <c r="U2014"/>
  <c r="U2015"/>
  <c r="U2016"/>
  <c r="U2017"/>
  <c r="U2018"/>
  <c r="U2019"/>
  <c r="U2020"/>
  <c r="U2021"/>
  <c r="U2022"/>
  <c r="U2023"/>
  <c r="U2024"/>
  <c r="U2025"/>
  <c r="U2026"/>
  <c r="U2027"/>
  <c r="U2028"/>
  <c r="U2029"/>
  <c r="U2030"/>
  <c r="U2031"/>
  <c r="U2032"/>
  <c r="U2033"/>
  <c r="U2034"/>
  <c r="U2035"/>
  <c r="U2036"/>
  <c r="U2037"/>
  <c r="U2038"/>
  <c r="U2039"/>
  <c r="U2040"/>
  <c r="U2041"/>
  <c r="U2042"/>
  <c r="U2043"/>
  <c r="U2044"/>
  <c r="U2045"/>
  <c r="U2046"/>
  <c r="U2047"/>
  <c r="U2048"/>
  <c r="U2049"/>
  <c r="U2050"/>
  <c r="U2051"/>
  <c r="U2052"/>
  <c r="U2053"/>
  <c r="U2054"/>
  <c r="U2055"/>
  <c r="U2056"/>
  <c r="U2057"/>
  <c r="U2058"/>
  <c r="U2059"/>
  <c r="U2060"/>
  <c r="U2061"/>
  <c r="U2062"/>
  <c r="U2063"/>
  <c r="U2064"/>
  <c r="U2065"/>
  <c r="U2066"/>
  <c r="U2067"/>
  <c r="U2068"/>
  <c r="U2069"/>
  <c r="U2070"/>
  <c r="U2071"/>
  <c r="U2072"/>
  <c r="U2073"/>
  <c r="U2074"/>
  <c r="U2075"/>
  <c r="U2076"/>
  <c r="U2077"/>
  <c r="U2078"/>
  <c r="U2079"/>
  <c r="U2080"/>
  <c r="U2081"/>
  <c r="U2082"/>
  <c r="U2083"/>
  <c r="U2084"/>
  <c r="U2085"/>
  <c r="U2086"/>
  <c r="U2087"/>
  <c r="U2088"/>
  <c r="U2089"/>
  <c r="U2090"/>
  <c r="U2091"/>
  <c r="U2092"/>
  <c r="U2093"/>
  <c r="U2094"/>
  <c r="U2095"/>
  <c r="U2096"/>
  <c r="U2097"/>
  <c r="U2098"/>
  <c r="U2099"/>
  <c r="U2100"/>
  <c r="U2101"/>
  <c r="U2102"/>
  <c r="U2103"/>
  <c r="U2104"/>
  <c r="U2105"/>
  <c r="U2106"/>
  <c r="U2107"/>
  <c r="U2108"/>
  <c r="U2109"/>
  <c r="U2110"/>
  <c r="U2111"/>
  <c r="U2112"/>
  <c r="U2113"/>
  <c r="U2114"/>
  <c r="U2115"/>
  <c r="U2116"/>
  <c r="U2117"/>
  <c r="U2118"/>
  <c r="U2119"/>
  <c r="U2120"/>
  <c r="U2121"/>
  <c r="U2122"/>
  <c r="U2123"/>
  <c r="U2124"/>
  <c r="U2125"/>
  <c r="U2126"/>
  <c r="U2127"/>
  <c r="U2128"/>
  <c r="U2129"/>
  <c r="U2130"/>
  <c r="U2131"/>
  <c r="U2132"/>
  <c r="U2133"/>
  <c r="U2134"/>
  <c r="U2135"/>
  <c r="U2136"/>
  <c r="U2137"/>
  <c r="U2138"/>
  <c r="U2139"/>
  <c r="U2140"/>
  <c r="U2141"/>
  <c r="U2142"/>
  <c r="U2143"/>
  <c r="U2144"/>
  <c r="U2145"/>
  <c r="U2146"/>
  <c r="U2147"/>
  <c r="U2148"/>
  <c r="U2149"/>
  <c r="U2150"/>
  <c r="U2151"/>
  <c r="U2152"/>
  <c r="U2153"/>
  <c r="U2154"/>
  <c r="U2155"/>
  <c r="U2156"/>
  <c r="U2157"/>
  <c r="U2158"/>
  <c r="U2159"/>
  <c r="U2160"/>
  <c r="U2161"/>
  <c r="U2162"/>
  <c r="U2163"/>
  <c r="U2164"/>
  <c r="U2165"/>
  <c r="U2166"/>
  <c r="U2167"/>
  <c r="U2168"/>
  <c r="U2169"/>
  <c r="U2170"/>
  <c r="U2171"/>
  <c r="U2172"/>
  <c r="U2173"/>
  <c r="U2174"/>
  <c r="U2175"/>
  <c r="U2176"/>
  <c r="U2177"/>
  <c r="U2178"/>
  <c r="U2179"/>
  <c r="U2180"/>
  <c r="U2181"/>
  <c r="U2182"/>
  <c r="U2183"/>
  <c r="U2184"/>
  <c r="U2185"/>
  <c r="U2186"/>
  <c r="U2187"/>
  <c r="U2188"/>
  <c r="U2189"/>
  <c r="U2190"/>
  <c r="U2191"/>
  <c r="U2192"/>
  <c r="U2193"/>
  <c r="U2194"/>
  <c r="U2195"/>
  <c r="U2196"/>
  <c r="U2197"/>
  <c r="U2198"/>
  <c r="U2199"/>
  <c r="U2200"/>
  <c r="U2201"/>
  <c r="U2202"/>
  <c r="U2203"/>
  <c r="U2204"/>
  <c r="U2205"/>
  <c r="U2206"/>
  <c r="U2207"/>
  <c r="U2208"/>
  <c r="U2209"/>
  <c r="U2210"/>
  <c r="U2211"/>
  <c r="U2212"/>
  <c r="U2213"/>
  <c r="U2214"/>
  <c r="U2215"/>
  <c r="U2216"/>
  <c r="U2217"/>
  <c r="U2218"/>
  <c r="U2219"/>
  <c r="U2220"/>
  <c r="U2221"/>
  <c r="U2222"/>
  <c r="U2223"/>
  <c r="U2224"/>
  <c r="U2225"/>
  <c r="U2226"/>
  <c r="U2227"/>
  <c r="U2228"/>
  <c r="U2229"/>
  <c r="U2230"/>
  <c r="U2231"/>
  <c r="U2232"/>
  <c r="U2233"/>
  <c r="U2234"/>
  <c r="U2235"/>
  <c r="U2236"/>
  <c r="U2237"/>
  <c r="U2238"/>
  <c r="U2239"/>
  <c r="U2240"/>
  <c r="U2241"/>
  <c r="U2242"/>
  <c r="U2243"/>
  <c r="U2244"/>
  <c r="U2245"/>
  <c r="U2246"/>
  <c r="U2247"/>
  <c r="U2248"/>
  <c r="U2249"/>
  <c r="U2250"/>
  <c r="U2251"/>
  <c r="U2252"/>
  <c r="U2253"/>
  <c r="U2254"/>
  <c r="U2255"/>
  <c r="U2256"/>
  <c r="U2257"/>
  <c r="U2258"/>
  <c r="U2259"/>
  <c r="U2260"/>
  <c r="U2261"/>
  <c r="U2262"/>
  <c r="U2263"/>
  <c r="U2264"/>
  <c r="U2265"/>
  <c r="U2266"/>
  <c r="U2267"/>
  <c r="U2268"/>
  <c r="U2269"/>
  <c r="U2270"/>
  <c r="U2271"/>
  <c r="U2272"/>
  <c r="U2273"/>
  <c r="U2274"/>
  <c r="U2275"/>
  <c r="U2276"/>
  <c r="U2277"/>
  <c r="U2278"/>
  <c r="U2279"/>
  <c r="U2280"/>
  <c r="U2281"/>
  <c r="U2282"/>
  <c r="U2283"/>
  <c r="U2284"/>
  <c r="U2285"/>
  <c r="U2286"/>
  <c r="U2287"/>
  <c r="U2288"/>
  <c r="U2289"/>
  <c r="U2290"/>
  <c r="U2291"/>
  <c r="U2292"/>
  <c r="U2293"/>
  <c r="U2294"/>
  <c r="U2295"/>
  <c r="U2296"/>
  <c r="U2297"/>
  <c r="U2298"/>
  <c r="U2299"/>
  <c r="U2300"/>
  <c r="U2301"/>
  <c r="U2302"/>
  <c r="U2303"/>
  <c r="U2304"/>
  <c r="U2305"/>
  <c r="U2306"/>
  <c r="U2307"/>
  <c r="U2308"/>
  <c r="U2309"/>
  <c r="U2310"/>
  <c r="U2311"/>
  <c r="U2312"/>
  <c r="U2313"/>
  <c r="U2314"/>
  <c r="U2315"/>
  <c r="U2316"/>
  <c r="U2317"/>
  <c r="U2318"/>
  <c r="U2319"/>
  <c r="U2320"/>
  <c r="U2321"/>
  <c r="U2322"/>
  <c r="U2323"/>
  <c r="U2324"/>
  <c r="U2325"/>
  <c r="U2326"/>
  <c r="U2327"/>
  <c r="U2328"/>
  <c r="U2329"/>
  <c r="U2330"/>
  <c r="U2331"/>
  <c r="U2332"/>
  <c r="U2333"/>
  <c r="U2334"/>
  <c r="U2335"/>
  <c r="U2336"/>
  <c r="U2337"/>
  <c r="U2338"/>
  <c r="U2339"/>
  <c r="U2340"/>
  <c r="U2341"/>
  <c r="U2342"/>
  <c r="U2343"/>
  <c r="U2344"/>
  <c r="U2345"/>
  <c r="U2346"/>
  <c r="U2347"/>
  <c r="U2348"/>
  <c r="U2349"/>
  <c r="U2350"/>
  <c r="U2351"/>
  <c r="U2352"/>
  <c r="U2353"/>
  <c r="U2354"/>
  <c r="U2355"/>
  <c r="U2356"/>
  <c r="U2357"/>
  <c r="U2358"/>
  <c r="U2359"/>
  <c r="U2360"/>
  <c r="U2361"/>
  <c r="U2362"/>
  <c r="U2363"/>
  <c r="U2364"/>
  <c r="U2365"/>
  <c r="U2366"/>
  <c r="U2367"/>
  <c r="U2368"/>
  <c r="U2369"/>
  <c r="U2370"/>
  <c r="U2371"/>
  <c r="U2372"/>
  <c r="U2373"/>
  <c r="U2374"/>
  <c r="U2375"/>
  <c r="U2376"/>
  <c r="U2377"/>
  <c r="U2378"/>
  <c r="U2379"/>
  <c r="U2380"/>
  <c r="U2381"/>
  <c r="U2382"/>
  <c r="U2383"/>
  <c r="U2384"/>
  <c r="U2385"/>
  <c r="U2386"/>
  <c r="U2387"/>
  <c r="U2388"/>
  <c r="U2389"/>
  <c r="U2390"/>
  <c r="U2391"/>
  <c r="U2392"/>
  <c r="U2393"/>
  <c r="U2394"/>
  <c r="U2395"/>
  <c r="U2396"/>
  <c r="U2397"/>
  <c r="U2398"/>
  <c r="U2399"/>
  <c r="U2400"/>
  <c r="U2401"/>
  <c r="U2402"/>
  <c r="U2403"/>
  <c r="U2404"/>
  <c r="U2405"/>
  <c r="U2406"/>
  <c r="U2407"/>
  <c r="U2408"/>
  <c r="U2409"/>
  <c r="U2410"/>
  <c r="U2411"/>
  <c r="U2412"/>
  <c r="U2413"/>
  <c r="U2414"/>
  <c r="U2415"/>
  <c r="U2416"/>
  <c r="U2417"/>
  <c r="U2418"/>
  <c r="U2419"/>
  <c r="U2420"/>
  <c r="U2421"/>
  <c r="U2422"/>
  <c r="U2423"/>
  <c r="U2424"/>
  <c r="U2425"/>
  <c r="U2426"/>
  <c r="U2427"/>
  <c r="U2428"/>
  <c r="U2429"/>
  <c r="U2430"/>
  <c r="U2431"/>
  <c r="U2432"/>
  <c r="U2433"/>
  <c r="U2434"/>
  <c r="U2435"/>
  <c r="U2436"/>
  <c r="U2437"/>
  <c r="U2438"/>
  <c r="U2439"/>
  <c r="U2440"/>
  <c r="U2441"/>
  <c r="U2442"/>
  <c r="U2443"/>
  <c r="U2444"/>
  <c r="U2445"/>
  <c r="U2446"/>
  <c r="U2447"/>
  <c r="U2448"/>
  <c r="U2449"/>
  <c r="U2450"/>
  <c r="U2451"/>
  <c r="U2452"/>
  <c r="U2453"/>
  <c r="U2454"/>
  <c r="U2455"/>
  <c r="U2456"/>
  <c r="U2457"/>
  <c r="U2458"/>
  <c r="U2459"/>
  <c r="U2460"/>
  <c r="U2461"/>
  <c r="U2462"/>
  <c r="U2463"/>
  <c r="U2464"/>
  <c r="U2465"/>
  <c r="U2466"/>
  <c r="U2467"/>
  <c r="U2468"/>
  <c r="U2469"/>
  <c r="U2470"/>
  <c r="U2471"/>
  <c r="U2472"/>
  <c r="U2473"/>
  <c r="U2474"/>
  <c r="U2475"/>
  <c r="U2476"/>
  <c r="U2477"/>
  <c r="U2478"/>
  <c r="U2479"/>
  <c r="U2480"/>
  <c r="U2481"/>
  <c r="U2482"/>
  <c r="U2483"/>
  <c r="U2484"/>
  <c r="U2485"/>
  <c r="U2486"/>
  <c r="U2487"/>
  <c r="U2488"/>
  <c r="U2489"/>
  <c r="U2490"/>
  <c r="U2491"/>
  <c r="U2492"/>
  <c r="U2493"/>
  <c r="U2494"/>
  <c r="U2495"/>
  <c r="U2496"/>
  <c r="U2497"/>
  <c r="U2498"/>
  <c r="U2499"/>
  <c r="U2500"/>
  <c r="U2501"/>
  <c r="U2502"/>
  <c r="U2503"/>
  <c r="U2504"/>
  <c r="U2505"/>
  <c r="U2506"/>
  <c r="U2507"/>
  <c r="U2508"/>
  <c r="U2509"/>
  <c r="U2510"/>
  <c r="U2511"/>
  <c r="U2512"/>
  <c r="U2513"/>
  <c r="U2514"/>
  <c r="U2515"/>
  <c r="U2516"/>
  <c r="U2517"/>
  <c r="U2518"/>
  <c r="U2519"/>
  <c r="U2520"/>
  <c r="U2521"/>
  <c r="U2522"/>
  <c r="U2523"/>
  <c r="U2524"/>
  <c r="U2525"/>
  <c r="U2526"/>
  <c r="U2527"/>
  <c r="U2528"/>
  <c r="U2529"/>
  <c r="U2530"/>
  <c r="U2531"/>
  <c r="U2532"/>
  <c r="U2533"/>
  <c r="U2534"/>
  <c r="U2535"/>
  <c r="U2536"/>
  <c r="U2537"/>
  <c r="U2538"/>
  <c r="U2539"/>
  <c r="U2540"/>
  <c r="U2541"/>
  <c r="U2542"/>
  <c r="U2543"/>
  <c r="U2544"/>
  <c r="U2545"/>
  <c r="U2546"/>
  <c r="U2547"/>
  <c r="U2548"/>
  <c r="U2549"/>
  <c r="U2550"/>
  <c r="U2551"/>
  <c r="U2552"/>
  <c r="U2553"/>
  <c r="U2554"/>
  <c r="U2555"/>
  <c r="U2556"/>
  <c r="U2557"/>
  <c r="U2558"/>
  <c r="U2559"/>
  <c r="U2560"/>
  <c r="U2561"/>
  <c r="U2562"/>
  <c r="U2563"/>
  <c r="U2564"/>
  <c r="U2565"/>
  <c r="U2566"/>
  <c r="U2567"/>
  <c r="U2568"/>
  <c r="U2569"/>
  <c r="U2570"/>
  <c r="U2571"/>
  <c r="U2572"/>
  <c r="U2573"/>
  <c r="U2574"/>
  <c r="U2575"/>
  <c r="U2576"/>
  <c r="U2577"/>
  <c r="U2578"/>
  <c r="U2579"/>
  <c r="U2580"/>
  <c r="U2581"/>
  <c r="U2582"/>
  <c r="U2583"/>
  <c r="U2584"/>
  <c r="U2585"/>
  <c r="U2586"/>
  <c r="U2587"/>
  <c r="U2588"/>
  <c r="U2589"/>
  <c r="U2590"/>
  <c r="U2591"/>
  <c r="U2592"/>
  <c r="U2593"/>
  <c r="U2594"/>
  <c r="U2595"/>
  <c r="U2596"/>
  <c r="U2597"/>
  <c r="U2598"/>
  <c r="U2599"/>
  <c r="U2600"/>
  <c r="U2601"/>
  <c r="U2602"/>
  <c r="U2603"/>
  <c r="U2604"/>
  <c r="U2605"/>
  <c r="U2606"/>
  <c r="U2607"/>
  <c r="U2608"/>
  <c r="U2609"/>
  <c r="U2610"/>
  <c r="U2611"/>
  <c r="U2612"/>
  <c r="U2613"/>
  <c r="U2614"/>
  <c r="U2615"/>
  <c r="U2616"/>
  <c r="U2617"/>
  <c r="U2618"/>
  <c r="U2619"/>
  <c r="U2620"/>
  <c r="U2621"/>
  <c r="U2622"/>
  <c r="U2623"/>
  <c r="U2624"/>
  <c r="U2625"/>
  <c r="U2626"/>
  <c r="U2627"/>
  <c r="U2628"/>
  <c r="U2629"/>
  <c r="U2630"/>
  <c r="U2631"/>
  <c r="U2632"/>
  <c r="U2633"/>
  <c r="U2634"/>
  <c r="U2635"/>
  <c r="U2636"/>
  <c r="U2637"/>
  <c r="U2638"/>
  <c r="U2639"/>
  <c r="U2640"/>
  <c r="U2641"/>
  <c r="U2642"/>
  <c r="U2643"/>
  <c r="U2644"/>
  <c r="U2645"/>
  <c r="U2646"/>
  <c r="U2647"/>
  <c r="U2648"/>
  <c r="U2649"/>
  <c r="U2650"/>
  <c r="U2651"/>
  <c r="U2652"/>
  <c r="U2653"/>
  <c r="U2654"/>
  <c r="U2655"/>
  <c r="U2656"/>
  <c r="U2657"/>
  <c r="U2658"/>
  <c r="U2659"/>
  <c r="U2660"/>
  <c r="U2661"/>
  <c r="U2662"/>
  <c r="U2663"/>
  <c r="U2664"/>
  <c r="U2665"/>
  <c r="U2666"/>
  <c r="U2667"/>
  <c r="U2668"/>
  <c r="U2669"/>
  <c r="U2670"/>
  <c r="U2671"/>
  <c r="U2672"/>
  <c r="U2673"/>
  <c r="U2674"/>
  <c r="U2675"/>
  <c r="U2676"/>
  <c r="U2677"/>
  <c r="U2678"/>
  <c r="U2679"/>
  <c r="U2680"/>
  <c r="U2681"/>
  <c r="U2682"/>
  <c r="U2683"/>
  <c r="U2684"/>
  <c r="U2685"/>
  <c r="U2686"/>
  <c r="U2687"/>
  <c r="U2688"/>
  <c r="U2689"/>
  <c r="U2690"/>
  <c r="U2691"/>
  <c r="U2692"/>
  <c r="U2693"/>
  <c r="U2694"/>
  <c r="U2695"/>
  <c r="U2696"/>
  <c r="U2697"/>
  <c r="U2698"/>
  <c r="U2699"/>
  <c r="U2700"/>
  <c r="U2701"/>
  <c r="U2702"/>
  <c r="U2703"/>
  <c r="U2704"/>
  <c r="U2705"/>
  <c r="U2706"/>
  <c r="U2707"/>
  <c r="U2708"/>
  <c r="U2709"/>
  <c r="U2710"/>
  <c r="U2711"/>
  <c r="U2712"/>
  <c r="U2713"/>
  <c r="U2714"/>
  <c r="U2715"/>
  <c r="U2716"/>
  <c r="U2717"/>
  <c r="U2718"/>
  <c r="U2719"/>
  <c r="U2720"/>
  <c r="U2721"/>
  <c r="U2722"/>
  <c r="U2723"/>
  <c r="U2724"/>
  <c r="U2725"/>
  <c r="U2726"/>
  <c r="U2727"/>
  <c r="U2728"/>
  <c r="U2729"/>
  <c r="U2730"/>
  <c r="U2731"/>
  <c r="U2732"/>
  <c r="U2733"/>
  <c r="U2734"/>
  <c r="U2735"/>
  <c r="U2736"/>
  <c r="U2737"/>
  <c r="U2738"/>
  <c r="U2739"/>
  <c r="U2740"/>
  <c r="U2741"/>
  <c r="U2742"/>
  <c r="U2743"/>
  <c r="U2744"/>
  <c r="U2745"/>
  <c r="U2746"/>
  <c r="U2747"/>
  <c r="U2748"/>
  <c r="U2749"/>
  <c r="U2750"/>
  <c r="U2751"/>
  <c r="U2752"/>
  <c r="U2753"/>
  <c r="U2754"/>
  <c r="U2755"/>
  <c r="U2756"/>
  <c r="U2757"/>
  <c r="U2758"/>
  <c r="U2759"/>
  <c r="U2760"/>
  <c r="U2761"/>
  <c r="U2762"/>
  <c r="U2763"/>
  <c r="U2764"/>
  <c r="U2765"/>
  <c r="U2766"/>
  <c r="U2767"/>
  <c r="U2768"/>
  <c r="U2769"/>
  <c r="U2770"/>
  <c r="U2771"/>
  <c r="U2772"/>
  <c r="U2773"/>
  <c r="U2774"/>
  <c r="U2775"/>
  <c r="U2776"/>
  <c r="U2777"/>
  <c r="U2778"/>
  <c r="U2779"/>
  <c r="U2780"/>
  <c r="U2781"/>
  <c r="U2782"/>
  <c r="U2783"/>
  <c r="U2784"/>
  <c r="U2785"/>
  <c r="U2786"/>
  <c r="U2787"/>
  <c r="U2788"/>
  <c r="U2789"/>
  <c r="U2790"/>
  <c r="U2791"/>
  <c r="U2792"/>
  <c r="U2793"/>
  <c r="U2794"/>
  <c r="U2795"/>
  <c r="U2796"/>
  <c r="U2797"/>
  <c r="U2798"/>
  <c r="U2799"/>
  <c r="U2800"/>
  <c r="U2801"/>
  <c r="U2802"/>
  <c r="U2803"/>
  <c r="U2804"/>
  <c r="U2805"/>
  <c r="U2806"/>
  <c r="U2807"/>
  <c r="U2808"/>
  <c r="U2809"/>
  <c r="U2810"/>
  <c r="U2811"/>
  <c r="U2812"/>
  <c r="U2813"/>
  <c r="U2814"/>
  <c r="U2815"/>
  <c r="U2816"/>
  <c r="U2817"/>
  <c r="U2818"/>
  <c r="U2819"/>
  <c r="U2820"/>
  <c r="U2821"/>
  <c r="U2822"/>
  <c r="U2823"/>
  <c r="U2824"/>
  <c r="U2825"/>
  <c r="U2826"/>
  <c r="U2827"/>
  <c r="U2828"/>
  <c r="U2829"/>
  <c r="U2830"/>
  <c r="U2831"/>
  <c r="U2832"/>
  <c r="U2833"/>
  <c r="U2834"/>
  <c r="U2835"/>
  <c r="U2836"/>
  <c r="U2837"/>
  <c r="U2838"/>
  <c r="U2839"/>
  <c r="U2840"/>
  <c r="U2841"/>
  <c r="U2842"/>
  <c r="U2843"/>
  <c r="U2844"/>
  <c r="U2845"/>
  <c r="U2846"/>
  <c r="U2847"/>
  <c r="U2848"/>
  <c r="U2849"/>
  <c r="U2850"/>
  <c r="U2851"/>
  <c r="U2852"/>
  <c r="U2853"/>
  <c r="U2854"/>
  <c r="U2855"/>
  <c r="U2856"/>
  <c r="U2857"/>
  <c r="U2858"/>
  <c r="U2859"/>
  <c r="U2860"/>
  <c r="U2861"/>
  <c r="U2862"/>
  <c r="U2863"/>
  <c r="U2864"/>
  <c r="U2865"/>
  <c r="U2866"/>
  <c r="U2867"/>
  <c r="U2868"/>
  <c r="U2869"/>
  <c r="U2870"/>
  <c r="U2871"/>
  <c r="U2872"/>
  <c r="U2873"/>
  <c r="U2874"/>
  <c r="U2875"/>
  <c r="U2876"/>
  <c r="U2877"/>
  <c r="U2878"/>
  <c r="U2879"/>
  <c r="U2880"/>
  <c r="U2881"/>
  <c r="U2882"/>
  <c r="U2883"/>
  <c r="U2884"/>
  <c r="U2885"/>
  <c r="U2886"/>
  <c r="U2887"/>
  <c r="U2888"/>
  <c r="U2889"/>
  <c r="U2890"/>
  <c r="U2891"/>
  <c r="U2892"/>
  <c r="U2893"/>
  <c r="U2894"/>
  <c r="U2895"/>
  <c r="U2896"/>
  <c r="U2897"/>
  <c r="U2898"/>
  <c r="U2899"/>
  <c r="U2900"/>
  <c r="U2901"/>
  <c r="U2902"/>
  <c r="U2903"/>
  <c r="U2904"/>
  <c r="U2905"/>
  <c r="U2906"/>
  <c r="U2907"/>
  <c r="U2908"/>
  <c r="U2909"/>
  <c r="U2910"/>
  <c r="U2911"/>
  <c r="U2912"/>
  <c r="U2913"/>
  <c r="U2914"/>
  <c r="U2915"/>
  <c r="U2916"/>
  <c r="U2917"/>
  <c r="U2918"/>
  <c r="U2919"/>
  <c r="U2920"/>
  <c r="U2921"/>
  <c r="U2922"/>
  <c r="U2923"/>
  <c r="U2924"/>
  <c r="U2925"/>
  <c r="U2926"/>
  <c r="U2927"/>
  <c r="U2928"/>
  <c r="U2929"/>
  <c r="U2930"/>
  <c r="U2931"/>
  <c r="U2932"/>
  <c r="U2933"/>
  <c r="U2934"/>
  <c r="U2935"/>
  <c r="U2936"/>
  <c r="U2937"/>
  <c r="U2938"/>
  <c r="U2939"/>
  <c r="U2940"/>
  <c r="U2941"/>
  <c r="U2942"/>
  <c r="U2943"/>
  <c r="U2944"/>
  <c r="U2945"/>
  <c r="U2946"/>
  <c r="U2947"/>
  <c r="U2948"/>
  <c r="U2949"/>
  <c r="U2950"/>
  <c r="U2951"/>
  <c r="U2952"/>
  <c r="U2953"/>
  <c r="U2954"/>
  <c r="U2955"/>
  <c r="U2956"/>
  <c r="U2957"/>
  <c r="U2958"/>
  <c r="U2959"/>
  <c r="U2960"/>
  <c r="U2961"/>
  <c r="U2962"/>
  <c r="U2963"/>
  <c r="U2964"/>
  <c r="U2965"/>
  <c r="U2966"/>
  <c r="U2967"/>
  <c r="U2968"/>
  <c r="U2969"/>
  <c r="U2970"/>
  <c r="U2971"/>
  <c r="U2972"/>
  <c r="U2973"/>
  <c r="U2974"/>
  <c r="U2975"/>
  <c r="U2976"/>
  <c r="U2977"/>
  <c r="U2978"/>
  <c r="U2979"/>
  <c r="U2980"/>
  <c r="U2981"/>
  <c r="U2982"/>
  <c r="U2983"/>
  <c r="U2984"/>
  <c r="U2985"/>
  <c r="U2986"/>
  <c r="U2987"/>
  <c r="U2988"/>
  <c r="U2989"/>
  <c r="U2990"/>
  <c r="U2991"/>
  <c r="U2992"/>
  <c r="U2993"/>
  <c r="U2994"/>
  <c r="U2995"/>
  <c r="U2996"/>
  <c r="U2997"/>
  <c r="U2998"/>
  <c r="U2999"/>
  <c r="U3000"/>
  <c r="U3001"/>
  <c r="U3002"/>
  <c r="U3003"/>
  <c r="U3004"/>
  <c r="U3005"/>
  <c r="U3006"/>
  <c r="U3007"/>
  <c r="U3008"/>
  <c r="U3009"/>
  <c r="U3010"/>
  <c r="U3011"/>
  <c r="U3012"/>
  <c r="U3013"/>
  <c r="U3014"/>
  <c r="U3015"/>
  <c r="U3016"/>
  <c r="U3017"/>
  <c r="U3018"/>
  <c r="U3019"/>
  <c r="U3020"/>
  <c r="U3021"/>
  <c r="U3022"/>
  <c r="U3023"/>
  <c r="U3024"/>
  <c r="U3025"/>
  <c r="U3026"/>
  <c r="U3027"/>
  <c r="U3028"/>
  <c r="U3029"/>
  <c r="U3030"/>
  <c r="U3031"/>
  <c r="U3032"/>
  <c r="U3033"/>
  <c r="U3034"/>
  <c r="U3035"/>
  <c r="U3036"/>
  <c r="U3037"/>
  <c r="U3038"/>
  <c r="U3039"/>
  <c r="U3040"/>
  <c r="U3041"/>
  <c r="U3042"/>
  <c r="U3043"/>
  <c r="U3044"/>
  <c r="U3045"/>
  <c r="U3046"/>
  <c r="U3047"/>
  <c r="U3048"/>
  <c r="U3049"/>
  <c r="U3050"/>
  <c r="U3051"/>
  <c r="U3052"/>
  <c r="U3053"/>
  <c r="U3054"/>
  <c r="U3055"/>
  <c r="U3056"/>
  <c r="U3057"/>
  <c r="U3058"/>
  <c r="U3059"/>
  <c r="U3060"/>
  <c r="U3061"/>
  <c r="U3062"/>
  <c r="U3063"/>
  <c r="U3064"/>
  <c r="U3065"/>
  <c r="U3066"/>
  <c r="U3067"/>
  <c r="U3068"/>
  <c r="U3069"/>
  <c r="U3070"/>
  <c r="U3071"/>
  <c r="U3072"/>
  <c r="U3073"/>
  <c r="U3074"/>
  <c r="U3075"/>
  <c r="U3076"/>
  <c r="U3077"/>
  <c r="U3078"/>
  <c r="U3079"/>
  <c r="U3080"/>
  <c r="U3081"/>
  <c r="U3082"/>
  <c r="U3083"/>
  <c r="U3084"/>
  <c r="U3085"/>
  <c r="U3086"/>
  <c r="U3087"/>
  <c r="U3088"/>
  <c r="U3089"/>
  <c r="U3090"/>
  <c r="U3091"/>
  <c r="U3092"/>
  <c r="U3093"/>
  <c r="U3094"/>
  <c r="U3095"/>
  <c r="U3096"/>
  <c r="U3097"/>
  <c r="U3098"/>
  <c r="U3099"/>
  <c r="U3100"/>
  <c r="U3101"/>
  <c r="U3102"/>
  <c r="U3103"/>
  <c r="U3104"/>
  <c r="U3105"/>
  <c r="U3106"/>
  <c r="U3107"/>
  <c r="U3108"/>
  <c r="U3109"/>
  <c r="U3110"/>
  <c r="U3111"/>
  <c r="U3112"/>
  <c r="U3113"/>
  <c r="U3114"/>
  <c r="U3115"/>
  <c r="U3116"/>
  <c r="U3117"/>
  <c r="U3118"/>
  <c r="U3119"/>
  <c r="U3120"/>
  <c r="U3121"/>
  <c r="U3122"/>
  <c r="U3123"/>
  <c r="U3124"/>
  <c r="U3125"/>
  <c r="U3126"/>
  <c r="U3127"/>
  <c r="U3128"/>
  <c r="U3129"/>
  <c r="U3130"/>
  <c r="U3131"/>
  <c r="U3132"/>
  <c r="U3133"/>
  <c r="U3134"/>
  <c r="U3135"/>
  <c r="U3136"/>
  <c r="U3137"/>
  <c r="U3138"/>
  <c r="U3139"/>
  <c r="U3140"/>
  <c r="U3141"/>
  <c r="U3142"/>
  <c r="U3143"/>
  <c r="U3144"/>
  <c r="U3145"/>
  <c r="U3146"/>
  <c r="U3147"/>
  <c r="U3148"/>
  <c r="U3149"/>
  <c r="U3150"/>
  <c r="U3151"/>
  <c r="U3152"/>
  <c r="U3153"/>
  <c r="U3154"/>
  <c r="U3155"/>
  <c r="U3156"/>
  <c r="U3157"/>
  <c r="U3158"/>
  <c r="U3159"/>
  <c r="U3160"/>
  <c r="U3161"/>
  <c r="U3162"/>
  <c r="U3163"/>
  <c r="U3164"/>
  <c r="U3165"/>
  <c r="U3166"/>
  <c r="U3167"/>
  <c r="U3168"/>
  <c r="U3169"/>
  <c r="U3170"/>
  <c r="U3171"/>
  <c r="U3172"/>
  <c r="U3173"/>
  <c r="U3174"/>
  <c r="U3175"/>
  <c r="U3176"/>
  <c r="U3177"/>
  <c r="U3178"/>
  <c r="U3179"/>
  <c r="U3180"/>
  <c r="U3181"/>
  <c r="U3182"/>
  <c r="U3183"/>
  <c r="U3184"/>
  <c r="U3185"/>
  <c r="U3186"/>
  <c r="U3187"/>
  <c r="U3188"/>
  <c r="U3189"/>
  <c r="U3190"/>
  <c r="U3191"/>
  <c r="U3192"/>
  <c r="U3193"/>
  <c r="U3194"/>
  <c r="U3195"/>
  <c r="U3196"/>
  <c r="U3197"/>
  <c r="U3198"/>
  <c r="U3199"/>
  <c r="U3200"/>
  <c r="U3201"/>
  <c r="U3202"/>
  <c r="U3203"/>
  <c r="U3204"/>
  <c r="U3205"/>
  <c r="U3206"/>
  <c r="U3207"/>
  <c r="U3208"/>
  <c r="U3209"/>
  <c r="U3210"/>
  <c r="U3211"/>
  <c r="U3212"/>
  <c r="U3213"/>
  <c r="U3214"/>
  <c r="U3215"/>
  <c r="U3216"/>
  <c r="U3217"/>
  <c r="U3218"/>
  <c r="U3219"/>
  <c r="U3220"/>
  <c r="U3221"/>
  <c r="U3222"/>
  <c r="U3223"/>
  <c r="U3224"/>
  <c r="U3225"/>
  <c r="U3226"/>
  <c r="U3227"/>
  <c r="U3228"/>
  <c r="U3229"/>
  <c r="U3230"/>
  <c r="U3231"/>
  <c r="U3232"/>
  <c r="U3233"/>
  <c r="U3234"/>
  <c r="U3235"/>
  <c r="U3236"/>
  <c r="U3237"/>
  <c r="U3238"/>
  <c r="U3239"/>
  <c r="U3240"/>
  <c r="U3241"/>
  <c r="U3242"/>
  <c r="U3243"/>
  <c r="U3244"/>
  <c r="U3245"/>
  <c r="U3246"/>
  <c r="U3247"/>
  <c r="U3248"/>
  <c r="U3249"/>
  <c r="U3250"/>
  <c r="U3251"/>
  <c r="U3252"/>
  <c r="U3253"/>
  <c r="U3254"/>
  <c r="U3255"/>
  <c r="U3256"/>
  <c r="U3257"/>
  <c r="U3258"/>
  <c r="U3259"/>
  <c r="U3260"/>
  <c r="U3261"/>
  <c r="U3262"/>
  <c r="U3263"/>
  <c r="U3264"/>
  <c r="U3265"/>
  <c r="U3266"/>
  <c r="U3267"/>
  <c r="U3268"/>
  <c r="U3269"/>
  <c r="U3270"/>
  <c r="U3271"/>
  <c r="U3272"/>
  <c r="U3273"/>
  <c r="U3274"/>
  <c r="U3275"/>
  <c r="U3276"/>
  <c r="U3277"/>
  <c r="U3278"/>
  <c r="U3279"/>
  <c r="U3280"/>
  <c r="U3281"/>
  <c r="U3282"/>
  <c r="U3283"/>
  <c r="U3284"/>
  <c r="U3285"/>
  <c r="U3286"/>
  <c r="U3287"/>
  <c r="U3288"/>
  <c r="U3289"/>
  <c r="U3290"/>
  <c r="U3291"/>
  <c r="U3292"/>
  <c r="U3293"/>
  <c r="U3294"/>
  <c r="U3295"/>
  <c r="U3296"/>
  <c r="U3297"/>
  <c r="U3298"/>
  <c r="U3299"/>
  <c r="U3300"/>
  <c r="U3301"/>
  <c r="U3302"/>
  <c r="U3303"/>
  <c r="U3304"/>
  <c r="U3305"/>
  <c r="U3306"/>
  <c r="U3307"/>
  <c r="U3308"/>
  <c r="U3309"/>
  <c r="U3310"/>
  <c r="U3311"/>
  <c r="U3312"/>
  <c r="U3313"/>
  <c r="U3314"/>
  <c r="U3315"/>
  <c r="U3316"/>
  <c r="U3317"/>
  <c r="U3318"/>
  <c r="U3319"/>
  <c r="U3320"/>
  <c r="U3321"/>
  <c r="U3322"/>
  <c r="U3323"/>
  <c r="U3324"/>
  <c r="U3325"/>
  <c r="U3326"/>
  <c r="U3327"/>
  <c r="U3328"/>
  <c r="U3329"/>
  <c r="U3330"/>
  <c r="U3331"/>
  <c r="U3332"/>
  <c r="U3333"/>
  <c r="U3334"/>
  <c r="U3335"/>
  <c r="U3336"/>
  <c r="U3337"/>
  <c r="U3338"/>
  <c r="U3339"/>
  <c r="U3340"/>
  <c r="U3341"/>
  <c r="U3342"/>
  <c r="U3343"/>
  <c r="U3344"/>
  <c r="U3345"/>
  <c r="U3346"/>
  <c r="U3347"/>
  <c r="U3348"/>
  <c r="U3349"/>
  <c r="U3350"/>
  <c r="U3351"/>
  <c r="U3352"/>
  <c r="U3353"/>
  <c r="U3354"/>
  <c r="U3355"/>
  <c r="U3356"/>
  <c r="U3357"/>
  <c r="U3358"/>
  <c r="U3359"/>
  <c r="U3360"/>
  <c r="U3361"/>
  <c r="U3362"/>
  <c r="U3363"/>
  <c r="U3364"/>
  <c r="U3365"/>
  <c r="U3366"/>
  <c r="U3367"/>
  <c r="U3368"/>
  <c r="U3369"/>
  <c r="U3370"/>
  <c r="U3371"/>
  <c r="U3372"/>
  <c r="U3373"/>
  <c r="U3374"/>
  <c r="U3375"/>
  <c r="U3376"/>
  <c r="U3377"/>
  <c r="U3378"/>
  <c r="U3379"/>
  <c r="U3380"/>
  <c r="U3381"/>
  <c r="U3382"/>
  <c r="U3383"/>
  <c r="U3384"/>
  <c r="U3385"/>
  <c r="U3386"/>
  <c r="U3387"/>
  <c r="U3388"/>
  <c r="U3389"/>
  <c r="U3390"/>
  <c r="U3391"/>
  <c r="U3392"/>
  <c r="U3393"/>
  <c r="U3394"/>
  <c r="U3395"/>
  <c r="U3396"/>
  <c r="U3397"/>
  <c r="U3398"/>
  <c r="U3399"/>
  <c r="U3400"/>
  <c r="U3401"/>
  <c r="U3402"/>
  <c r="U3403"/>
  <c r="U3404"/>
  <c r="U3405"/>
  <c r="U3406"/>
  <c r="U3407"/>
  <c r="U3408"/>
  <c r="U3409"/>
  <c r="U3410"/>
  <c r="U3411"/>
  <c r="U3412"/>
  <c r="U3413"/>
  <c r="U3414"/>
  <c r="U3415"/>
  <c r="U3416"/>
  <c r="U3417"/>
  <c r="U3418"/>
  <c r="U3419"/>
  <c r="U3420"/>
  <c r="U3421"/>
  <c r="U3422"/>
  <c r="U3423"/>
  <c r="U3424"/>
  <c r="U3425"/>
  <c r="U3426"/>
  <c r="U3427"/>
  <c r="U3428"/>
  <c r="U3429"/>
  <c r="U3430"/>
  <c r="U3431"/>
  <c r="U3432"/>
  <c r="U3433"/>
  <c r="U3434"/>
  <c r="U3435"/>
  <c r="U3436"/>
  <c r="U3437"/>
  <c r="U3438"/>
  <c r="U3439"/>
  <c r="U3440"/>
  <c r="U3441"/>
  <c r="U3442"/>
  <c r="U3443"/>
  <c r="U3444"/>
  <c r="U3445"/>
  <c r="U3446"/>
  <c r="U3447"/>
  <c r="U3448"/>
  <c r="U3449"/>
  <c r="U3450"/>
  <c r="U3451"/>
  <c r="U3452"/>
  <c r="U3453"/>
  <c r="U3454"/>
  <c r="U3455"/>
  <c r="U3456"/>
  <c r="U3457"/>
  <c r="U3458"/>
  <c r="U3459"/>
  <c r="U3460"/>
  <c r="U3461"/>
  <c r="U3462"/>
  <c r="U3463"/>
  <c r="U3464"/>
  <c r="U3465"/>
  <c r="U3466"/>
  <c r="U3467"/>
  <c r="U3468"/>
  <c r="U3469"/>
  <c r="U3470"/>
  <c r="U3471"/>
  <c r="U3472"/>
  <c r="U3473"/>
  <c r="U3474"/>
  <c r="U3475"/>
  <c r="U3476"/>
  <c r="U3477"/>
  <c r="U3478"/>
  <c r="U3479"/>
  <c r="U3480"/>
  <c r="U3481"/>
  <c r="U3482"/>
  <c r="U3483"/>
  <c r="U3484"/>
  <c r="U3485"/>
  <c r="U3486"/>
  <c r="U3487"/>
  <c r="U3488"/>
  <c r="U3489"/>
  <c r="U3490"/>
  <c r="U3491"/>
  <c r="U3492"/>
  <c r="U3493"/>
  <c r="U3494"/>
  <c r="U3495"/>
  <c r="U3496"/>
  <c r="U3497"/>
  <c r="U3498"/>
  <c r="U3499"/>
  <c r="U3500"/>
  <c r="U3501"/>
  <c r="U3502"/>
  <c r="U3503"/>
  <c r="U3504"/>
  <c r="U3505"/>
  <c r="U3506"/>
  <c r="U3507"/>
  <c r="U3508"/>
  <c r="U3509"/>
  <c r="U3510"/>
  <c r="U3511"/>
  <c r="U3512"/>
  <c r="U3513"/>
  <c r="U3514"/>
  <c r="U3515"/>
  <c r="U3516"/>
  <c r="U3517"/>
  <c r="U3518"/>
  <c r="U3519"/>
  <c r="U3520"/>
  <c r="U3521"/>
  <c r="U3522"/>
  <c r="U3523"/>
  <c r="U3524"/>
  <c r="U3525"/>
  <c r="U3526"/>
  <c r="U3527"/>
  <c r="U3528"/>
  <c r="U3529"/>
  <c r="U3530"/>
  <c r="U3531"/>
  <c r="U3532"/>
  <c r="U3533"/>
  <c r="U3534"/>
  <c r="U3535"/>
  <c r="U3536"/>
  <c r="U3537"/>
  <c r="U3538"/>
  <c r="U3539"/>
  <c r="U3540"/>
  <c r="U3541"/>
  <c r="U3542"/>
  <c r="U3543"/>
  <c r="U3544"/>
  <c r="U3545"/>
  <c r="U3546"/>
  <c r="U3547"/>
  <c r="U3548"/>
  <c r="U3549"/>
  <c r="U3550"/>
  <c r="U3551"/>
  <c r="U3552"/>
  <c r="U3553"/>
  <c r="U3554"/>
  <c r="U3555"/>
  <c r="U3556"/>
  <c r="U3557"/>
  <c r="U3558"/>
  <c r="U3559"/>
  <c r="U3560"/>
  <c r="U3561"/>
  <c r="U3562"/>
  <c r="U3563"/>
  <c r="U3564"/>
  <c r="U3565"/>
  <c r="U3566"/>
  <c r="U3567"/>
  <c r="U3568"/>
  <c r="U3569"/>
  <c r="U3570"/>
  <c r="U3571"/>
  <c r="U3572"/>
  <c r="U3573"/>
  <c r="U3574"/>
  <c r="U3575"/>
  <c r="U3576"/>
  <c r="U3577"/>
  <c r="U3578"/>
  <c r="U3579"/>
  <c r="U3580"/>
  <c r="U3581"/>
  <c r="U3582"/>
  <c r="U3583"/>
  <c r="U3584"/>
  <c r="U3585"/>
  <c r="U3586"/>
  <c r="U3587"/>
  <c r="U3588"/>
  <c r="U3589"/>
  <c r="U3590"/>
  <c r="U3591"/>
  <c r="U3592"/>
  <c r="U3593"/>
  <c r="U3594"/>
  <c r="U3595"/>
  <c r="U3596"/>
  <c r="U3597"/>
  <c r="U3598"/>
  <c r="U3599"/>
  <c r="U3600"/>
  <c r="U3601"/>
  <c r="U3602"/>
  <c r="U3603"/>
  <c r="U3604"/>
  <c r="U3605"/>
  <c r="U3606"/>
  <c r="U3607"/>
  <c r="U3608"/>
  <c r="U3609"/>
  <c r="U3610"/>
  <c r="U3611"/>
  <c r="U3612"/>
  <c r="U3613"/>
  <c r="U3614"/>
  <c r="U3615"/>
  <c r="U3616"/>
  <c r="U3617"/>
  <c r="U3618"/>
  <c r="U3619"/>
  <c r="U3620"/>
  <c r="U3621"/>
  <c r="U3622"/>
  <c r="U3623"/>
  <c r="U3624"/>
  <c r="U3625"/>
  <c r="U3626"/>
  <c r="U3627"/>
  <c r="U3628"/>
  <c r="U3629"/>
  <c r="U3630"/>
  <c r="U3631"/>
  <c r="U3632"/>
  <c r="U3633"/>
  <c r="U3634"/>
  <c r="U3635"/>
  <c r="U3636"/>
  <c r="U3637"/>
  <c r="U3638"/>
  <c r="U3639"/>
  <c r="U3640"/>
  <c r="U3641"/>
  <c r="U3642"/>
  <c r="U3643"/>
  <c r="U3644"/>
  <c r="U3645"/>
  <c r="U3646"/>
  <c r="U3647"/>
  <c r="U3648"/>
  <c r="U3649"/>
  <c r="U3650"/>
  <c r="U3651"/>
  <c r="U3652"/>
  <c r="U3653"/>
  <c r="U3654"/>
  <c r="U3655"/>
  <c r="U3656"/>
  <c r="U3657"/>
  <c r="U3658"/>
  <c r="U3659"/>
  <c r="U3660"/>
  <c r="U3661"/>
  <c r="U3662"/>
  <c r="U3663"/>
  <c r="U3664"/>
  <c r="U3665"/>
  <c r="U3666"/>
  <c r="U3667"/>
  <c r="U3668"/>
  <c r="U3669"/>
  <c r="U3670"/>
  <c r="U3671"/>
  <c r="U3672"/>
  <c r="U3673"/>
  <c r="U3674"/>
  <c r="U3675"/>
  <c r="U3676"/>
  <c r="U3677"/>
  <c r="U3678"/>
  <c r="U3679"/>
  <c r="U3680"/>
  <c r="U3681"/>
  <c r="U3682"/>
  <c r="U3683"/>
  <c r="U3684"/>
  <c r="U3685"/>
  <c r="U3686"/>
  <c r="U3687"/>
  <c r="U3688"/>
  <c r="U3689"/>
  <c r="U3690"/>
  <c r="U3691"/>
  <c r="U3692"/>
  <c r="U3693"/>
  <c r="U3694"/>
  <c r="U3695"/>
  <c r="U3696"/>
  <c r="U3697"/>
  <c r="U3698"/>
  <c r="U3699"/>
  <c r="U3700"/>
  <c r="U3701"/>
  <c r="U3702"/>
  <c r="U3703"/>
  <c r="U3704"/>
  <c r="U3705"/>
  <c r="U3706"/>
  <c r="U3707"/>
  <c r="U3708"/>
  <c r="U3709"/>
  <c r="U3710"/>
  <c r="U3711"/>
  <c r="U3712"/>
  <c r="U3713"/>
  <c r="U3714"/>
  <c r="U3715"/>
  <c r="U3716"/>
  <c r="U3717"/>
  <c r="U3718"/>
  <c r="U3719"/>
  <c r="U3720"/>
  <c r="U3721"/>
  <c r="U3722"/>
  <c r="U3723"/>
  <c r="U3724"/>
  <c r="U3725"/>
  <c r="U3726"/>
  <c r="U3727"/>
  <c r="U3728"/>
  <c r="U3729"/>
  <c r="U3730"/>
  <c r="U3731"/>
  <c r="U3732"/>
  <c r="U3733"/>
  <c r="U3734"/>
  <c r="U3735"/>
  <c r="U3736"/>
  <c r="U3737"/>
  <c r="U3738"/>
  <c r="U3739"/>
  <c r="U3740"/>
  <c r="U3741"/>
  <c r="U3742"/>
  <c r="U3743"/>
  <c r="U3744"/>
  <c r="U3745"/>
  <c r="U3746"/>
  <c r="U3747"/>
  <c r="U3748"/>
  <c r="U3749"/>
  <c r="U3750"/>
  <c r="U3751"/>
  <c r="U3752"/>
  <c r="U3753"/>
  <c r="U3754"/>
  <c r="U3755"/>
  <c r="U3756"/>
  <c r="U3757"/>
  <c r="U3758"/>
  <c r="U3759"/>
  <c r="U3760"/>
  <c r="U3761"/>
  <c r="U3762"/>
  <c r="U3763"/>
  <c r="U3764"/>
  <c r="U3765"/>
  <c r="U3766"/>
  <c r="U3767"/>
  <c r="U3768"/>
  <c r="U3769"/>
  <c r="U3770"/>
  <c r="U3771"/>
  <c r="U3772"/>
  <c r="U3773"/>
  <c r="U3774"/>
  <c r="U3775"/>
  <c r="U3776"/>
  <c r="U3777"/>
  <c r="U3778"/>
  <c r="U3779"/>
  <c r="U3780"/>
  <c r="U3781"/>
  <c r="U3782"/>
  <c r="U3783"/>
  <c r="U3784"/>
  <c r="U3785"/>
  <c r="U3786"/>
  <c r="U3787"/>
  <c r="U3788"/>
  <c r="U3789"/>
  <c r="U3790"/>
  <c r="U3791"/>
  <c r="U3792"/>
  <c r="U3793"/>
  <c r="U3794"/>
  <c r="U3795"/>
  <c r="U3796"/>
  <c r="U3797"/>
  <c r="U3798"/>
  <c r="U3799"/>
  <c r="U3800"/>
  <c r="U3801"/>
  <c r="U3802"/>
  <c r="U3803"/>
  <c r="U3804"/>
  <c r="U3805"/>
  <c r="U3806"/>
  <c r="U3807"/>
  <c r="U3808"/>
  <c r="U3809"/>
  <c r="U3810"/>
  <c r="U3811"/>
  <c r="U3812"/>
  <c r="U3813"/>
  <c r="U3814"/>
  <c r="U3815"/>
  <c r="U3816"/>
  <c r="U3817"/>
  <c r="U3818"/>
  <c r="U3819"/>
  <c r="U3820"/>
  <c r="U3821"/>
  <c r="U3822"/>
  <c r="U3823"/>
  <c r="U3824"/>
  <c r="U3825"/>
  <c r="U3826"/>
  <c r="U3827"/>
  <c r="U3828"/>
  <c r="U3829"/>
  <c r="U3830"/>
  <c r="U3831"/>
  <c r="U3832"/>
  <c r="U3833"/>
  <c r="U3834"/>
  <c r="U3835"/>
  <c r="U3836"/>
  <c r="U3837"/>
  <c r="U3838"/>
  <c r="U3839"/>
  <c r="U3840"/>
  <c r="U3841"/>
  <c r="U3842"/>
  <c r="U3843"/>
  <c r="U3844"/>
  <c r="U3845"/>
  <c r="U3846"/>
  <c r="U3847"/>
  <c r="U3848"/>
  <c r="U3849"/>
  <c r="U3850"/>
  <c r="U3851"/>
  <c r="U3852"/>
  <c r="U3853"/>
  <c r="U3854"/>
  <c r="U3855"/>
  <c r="U3856"/>
  <c r="U3857"/>
  <c r="U3858"/>
  <c r="U3859"/>
  <c r="U3860"/>
  <c r="U3861"/>
  <c r="U3862"/>
  <c r="U3863"/>
  <c r="U3864"/>
  <c r="U3865"/>
  <c r="U3866"/>
  <c r="U3867"/>
  <c r="U3868"/>
  <c r="U3869"/>
  <c r="U3870"/>
  <c r="U3871"/>
  <c r="U3872"/>
  <c r="U3873"/>
  <c r="U3874"/>
  <c r="U3875"/>
  <c r="U3876"/>
  <c r="U3877"/>
  <c r="U3878"/>
  <c r="U3879"/>
  <c r="U3880"/>
  <c r="U3881"/>
  <c r="U3882"/>
  <c r="U3883"/>
  <c r="U3884"/>
  <c r="U3885"/>
  <c r="U3886"/>
  <c r="U3887"/>
  <c r="U3888"/>
  <c r="U3889"/>
  <c r="U3890"/>
  <c r="U3891"/>
  <c r="U3892"/>
  <c r="U3893"/>
  <c r="U3894"/>
  <c r="U3895"/>
  <c r="U3896"/>
  <c r="U3897"/>
  <c r="U3898"/>
  <c r="U3899"/>
  <c r="U3900"/>
  <c r="U3901"/>
  <c r="U3902"/>
  <c r="U3903"/>
  <c r="U3904"/>
  <c r="U3905"/>
  <c r="U3906"/>
  <c r="U3907"/>
  <c r="U3908"/>
  <c r="U3909"/>
  <c r="U3910"/>
  <c r="U3911"/>
  <c r="U3912"/>
  <c r="U3913"/>
  <c r="U3914"/>
  <c r="U3915"/>
  <c r="U3916"/>
  <c r="U3917"/>
  <c r="U3918"/>
  <c r="U3919"/>
  <c r="U3920"/>
  <c r="U3921"/>
  <c r="U3922"/>
  <c r="U3923"/>
  <c r="U3924"/>
  <c r="U3925"/>
  <c r="U3926"/>
  <c r="U3927"/>
  <c r="U3928"/>
  <c r="U3929"/>
  <c r="U3930"/>
  <c r="U3931"/>
  <c r="U3932"/>
  <c r="U3933"/>
  <c r="U3934"/>
  <c r="U3935"/>
  <c r="U3936"/>
  <c r="U3937"/>
  <c r="U3938"/>
  <c r="U3939"/>
  <c r="U3940"/>
  <c r="U3941"/>
  <c r="U3942"/>
  <c r="U3943"/>
  <c r="U3944"/>
  <c r="U3945"/>
  <c r="U3946"/>
  <c r="U3947"/>
  <c r="U3948"/>
  <c r="U3949"/>
  <c r="U3950"/>
  <c r="U3951"/>
  <c r="U3952"/>
  <c r="U3953"/>
  <c r="U3954"/>
  <c r="U3955"/>
  <c r="U3956"/>
  <c r="U3957"/>
  <c r="U3958"/>
  <c r="U3959"/>
  <c r="U3960"/>
  <c r="U3961"/>
  <c r="U3962"/>
  <c r="U3963"/>
  <c r="U3964"/>
  <c r="U3965"/>
  <c r="U3966"/>
  <c r="U3967"/>
  <c r="U3968"/>
  <c r="U3969"/>
  <c r="U3970"/>
  <c r="U3971"/>
  <c r="U3972"/>
  <c r="U3973"/>
  <c r="U3974"/>
  <c r="U3975"/>
  <c r="U3976"/>
  <c r="U3977"/>
  <c r="U3978"/>
  <c r="U3979"/>
  <c r="U3980"/>
  <c r="U3981"/>
  <c r="U3982"/>
  <c r="U3983"/>
  <c r="U3984"/>
  <c r="U3985"/>
  <c r="U3986"/>
  <c r="U3987"/>
  <c r="U3988"/>
  <c r="U3989"/>
  <c r="U3990"/>
  <c r="U3991"/>
  <c r="U3992"/>
  <c r="U3993"/>
  <c r="U3994"/>
  <c r="U3995"/>
  <c r="U3996"/>
  <c r="U3997"/>
  <c r="U3998"/>
  <c r="U3999"/>
  <c r="U4000"/>
  <c r="U4001"/>
  <c r="U4002"/>
  <c r="U4003"/>
  <c r="U4004"/>
  <c r="U4005"/>
  <c r="U4006"/>
  <c r="U4007"/>
  <c r="U4008"/>
  <c r="U4009"/>
  <c r="U4010"/>
  <c r="U4011"/>
  <c r="U4012"/>
  <c r="U4013"/>
  <c r="U4014"/>
  <c r="U4015"/>
  <c r="U4016"/>
  <c r="U4017"/>
  <c r="U4018"/>
  <c r="U4019"/>
  <c r="U4020"/>
  <c r="U4021"/>
  <c r="U4022"/>
  <c r="U4023"/>
  <c r="U4024"/>
  <c r="U4025"/>
  <c r="U4026"/>
  <c r="U4027"/>
  <c r="U4028"/>
  <c r="U4029"/>
  <c r="U4030"/>
  <c r="U4031"/>
  <c r="U4032"/>
  <c r="U4033"/>
  <c r="U4034"/>
  <c r="U4035"/>
  <c r="U4036"/>
  <c r="U4037"/>
  <c r="U4038"/>
  <c r="U4039"/>
  <c r="U4040"/>
  <c r="U4041"/>
  <c r="U4042"/>
  <c r="U4043"/>
  <c r="U4044"/>
  <c r="U4045"/>
  <c r="U4046"/>
  <c r="U4047"/>
  <c r="U4048"/>
  <c r="U4049"/>
  <c r="U4050"/>
  <c r="U4051"/>
  <c r="U4052"/>
  <c r="U4053"/>
  <c r="U4054"/>
  <c r="U4055"/>
  <c r="U4056"/>
  <c r="U4057"/>
  <c r="U4058"/>
  <c r="U4059"/>
  <c r="U4060"/>
  <c r="U4061"/>
  <c r="U4062"/>
  <c r="U4063"/>
  <c r="U4064"/>
  <c r="U4065"/>
  <c r="U4066"/>
  <c r="U4067"/>
  <c r="U4068"/>
  <c r="U4069"/>
  <c r="U4070"/>
  <c r="U4071"/>
  <c r="U4072"/>
  <c r="U4073"/>
  <c r="U4074"/>
  <c r="U4075"/>
  <c r="U4076"/>
  <c r="U4077"/>
  <c r="U4078"/>
  <c r="U4079"/>
  <c r="U4080"/>
  <c r="U4081"/>
  <c r="U4082"/>
  <c r="U4083"/>
  <c r="U4084"/>
  <c r="U4085"/>
  <c r="U4086"/>
  <c r="U4087"/>
  <c r="U4088"/>
  <c r="U4089"/>
  <c r="U4090"/>
  <c r="U4091"/>
  <c r="U4092"/>
  <c r="U4093"/>
  <c r="U4094"/>
  <c r="U4095"/>
  <c r="U4096"/>
  <c r="U4097"/>
  <c r="U4098"/>
  <c r="U4099"/>
  <c r="U4100"/>
  <c r="U4101"/>
  <c r="U4102"/>
  <c r="U4103"/>
  <c r="U4104"/>
  <c r="U4105"/>
  <c r="U4106"/>
  <c r="U4107"/>
  <c r="U4108"/>
  <c r="U4109"/>
  <c r="U4110"/>
  <c r="U4111"/>
  <c r="U4112"/>
  <c r="U4113"/>
  <c r="U4114"/>
  <c r="U4115"/>
  <c r="U4116"/>
  <c r="U4117"/>
  <c r="U4118"/>
  <c r="U4119"/>
  <c r="U4120"/>
  <c r="U4121"/>
  <c r="U4122"/>
  <c r="U4123"/>
  <c r="U4124"/>
  <c r="U4125"/>
  <c r="U4126"/>
  <c r="U4127"/>
  <c r="U4128"/>
  <c r="U4129"/>
  <c r="U4130"/>
  <c r="U4131"/>
  <c r="U4132"/>
  <c r="U4133"/>
  <c r="U4134"/>
  <c r="U4135"/>
  <c r="U4136"/>
  <c r="U4137"/>
  <c r="U4138"/>
  <c r="U4139"/>
  <c r="U4140"/>
  <c r="U4141"/>
  <c r="U4142"/>
  <c r="U4143"/>
  <c r="U4144"/>
  <c r="U4145"/>
  <c r="U4146"/>
  <c r="U4147"/>
  <c r="U4148"/>
  <c r="U4149"/>
  <c r="U4150"/>
  <c r="U4151"/>
  <c r="U4152"/>
  <c r="U4153"/>
  <c r="U4154"/>
  <c r="U4155"/>
  <c r="U4156"/>
  <c r="U4157"/>
  <c r="U4158"/>
  <c r="U4159"/>
  <c r="U4160"/>
  <c r="U4161"/>
  <c r="U4162"/>
  <c r="U4163"/>
  <c r="U4164"/>
  <c r="U4165"/>
  <c r="U4166"/>
  <c r="U4167"/>
  <c r="U4168"/>
  <c r="U4169"/>
  <c r="U4170"/>
  <c r="U4171"/>
  <c r="U4172"/>
  <c r="U4173"/>
  <c r="U4174"/>
  <c r="U4175"/>
  <c r="U4176"/>
  <c r="U4177"/>
  <c r="U4178"/>
  <c r="U4179"/>
  <c r="U4180"/>
  <c r="U4181"/>
  <c r="U4182"/>
  <c r="U4183"/>
  <c r="U4184"/>
  <c r="U4185"/>
  <c r="U4186"/>
  <c r="U4187"/>
  <c r="U4188"/>
  <c r="U4189"/>
  <c r="U4190"/>
  <c r="U4191"/>
  <c r="U4192"/>
  <c r="U4193"/>
  <c r="U4194"/>
  <c r="U4195"/>
  <c r="U4196"/>
  <c r="U4197"/>
  <c r="U4198"/>
  <c r="U4199"/>
  <c r="U4200"/>
  <c r="U4201"/>
  <c r="U4202"/>
  <c r="U4203"/>
  <c r="U4204"/>
  <c r="U4205"/>
  <c r="U4206"/>
  <c r="U4207"/>
  <c r="U4208"/>
  <c r="U4209"/>
  <c r="U4210"/>
  <c r="U4211"/>
  <c r="U4212"/>
  <c r="U4213"/>
  <c r="U4214"/>
  <c r="U4215"/>
  <c r="U4216"/>
  <c r="U4217"/>
  <c r="U4218"/>
  <c r="U4219"/>
  <c r="U4220"/>
  <c r="U4221"/>
  <c r="U4222"/>
  <c r="U4223"/>
  <c r="U4224"/>
  <c r="U4225"/>
  <c r="U4226"/>
  <c r="U4227"/>
  <c r="U4228"/>
  <c r="U4229"/>
  <c r="U4230"/>
  <c r="U4231"/>
  <c r="U4232"/>
  <c r="U4233"/>
  <c r="U4234"/>
  <c r="U4235"/>
  <c r="U4236"/>
  <c r="U4237"/>
  <c r="U4238"/>
  <c r="U4239"/>
  <c r="U4240"/>
  <c r="U4241"/>
  <c r="U4242"/>
  <c r="U4243"/>
  <c r="U4244"/>
  <c r="U4245"/>
  <c r="U4246"/>
  <c r="U4247"/>
  <c r="U4248"/>
  <c r="U4249"/>
  <c r="U4250"/>
  <c r="U4251"/>
  <c r="U4252"/>
  <c r="U4253"/>
  <c r="U4254"/>
  <c r="U4255"/>
  <c r="U4256"/>
  <c r="U4257"/>
  <c r="U4258"/>
  <c r="U4259"/>
  <c r="U4260"/>
  <c r="U4261"/>
  <c r="U4262"/>
  <c r="U4263"/>
  <c r="U4264"/>
  <c r="U4265"/>
  <c r="U4266"/>
  <c r="U4267"/>
  <c r="U4268"/>
  <c r="U4269"/>
  <c r="U4270"/>
  <c r="U4271"/>
  <c r="U4272"/>
  <c r="U4273"/>
  <c r="U4274"/>
  <c r="U4275"/>
  <c r="U4276"/>
  <c r="U4277"/>
  <c r="U4278"/>
  <c r="U4279"/>
  <c r="U4280"/>
  <c r="U4281"/>
  <c r="U4282"/>
  <c r="U4283"/>
  <c r="U4284"/>
  <c r="U4285"/>
  <c r="U4286"/>
  <c r="U4287"/>
  <c r="U4288"/>
  <c r="U4289"/>
  <c r="U4290"/>
  <c r="U4291"/>
  <c r="U4292"/>
  <c r="U4293"/>
  <c r="U4294"/>
  <c r="U4295"/>
  <c r="U4296"/>
  <c r="U4297"/>
  <c r="U4298"/>
  <c r="U4299"/>
  <c r="U4300"/>
  <c r="U4301"/>
  <c r="U4302"/>
  <c r="U4303"/>
  <c r="U4304"/>
  <c r="U4305"/>
  <c r="U4306"/>
  <c r="U4307"/>
  <c r="U4308"/>
  <c r="U4309"/>
  <c r="U4310"/>
  <c r="U4311"/>
  <c r="U4312"/>
  <c r="U4313"/>
  <c r="U4314"/>
  <c r="U4315"/>
  <c r="U4316"/>
  <c r="U4317"/>
  <c r="U4318"/>
  <c r="U4319"/>
  <c r="U4320"/>
  <c r="U4321"/>
  <c r="U4322"/>
  <c r="U4323"/>
  <c r="U4324"/>
  <c r="U4325"/>
  <c r="U4326"/>
  <c r="U4327"/>
  <c r="U4328"/>
  <c r="U4329"/>
  <c r="U4330"/>
  <c r="U4331"/>
  <c r="U4332"/>
  <c r="U4333"/>
  <c r="U4334"/>
  <c r="U4335"/>
  <c r="U4336"/>
  <c r="U4337"/>
  <c r="U4338"/>
  <c r="U4339"/>
  <c r="U4340"/>
  <c r="U4341"/>
  <c r="U4342"/>
  <c r="U4343"/>
  <c r="U4344"/>
  <c r="U4345"/>
  <c r="U4346"/>
  <c r="U4347"/>
  <c r="U4348"/>
  <c r="U4349"/>
  <c r="U4350"/>
  <c r="U4351"/>
  <c r="U4352"/>
  <c r="U4353"/>
  <c r="U4354"/>
  <c r="U4355"/>
  <c r="U4356"/>
  <c r="U4357"/>
  <c r="U4358"/>
  <c r="U4359"/>
  <c r="U4360"/>
  <c r="U4361"/>
  <c r="U4362"/>
  <c r="U4363"/>
  <c r="U4364"/>
  <c r="U4365"/>
  <c r="U4366"/>
  <c r="U4367"/>
  <c r="U4368"/>
  <c r="U4369"/>
  <c r="U4370"/>
  <c r="U4371"/>
  <c r="U4372"/>
  <c r="U4373"/>
  <c r="U4374"/>
  <c r="U4375"/>
  <c r="U4376"/>
  <c r="U4377"/>
  <c r="U4378"/>
  <c r="U4379"/>
  <c r="U4380"/>
  <c r="U4381"/>
  <c r="U4382"/>
  <c r="U4383"/>
  <c r="U4384"/>
  <c r="U4385"/>
  <c r="U4386"/>
  <c r="U4387"/>
  <c r="U4388"/>
  <c r="U4389"/>
  <c r="U4390"/>
  <c r="U4391"/>
  <c r="U4392"/>
  <c r="U4393"/>
  <c r="U4394"/>
  <c r="U4395"/>
  <c r="U4396"/>
  <c r="U4397"/>
  <c r="U4398"/>
  <c r="U4399"/>
  <c r="U4400"/>
  <c r="U4401"/>
  <c r="U4402"/>
  <c r="U4403"/>
  <c r="U4404"/>
  <c r="U4405"/>
  <c r="U4406"/>
  <c r="U4407"/>
  <c r="U4408"/>
  <c r="U4409"/>
  <c r="U4410"/>
  <c r="U4411"/>
  <c r="U4412"/>
  <c r="U4413"/>
  <c r="U4414"/>
  <c r="U4415"/>
  <c r="U4416"/>
  <c r="U4417"/>
  <c r="U4418"/>
  <c r="U4419"/>
  <c r="U4420"/>
  <c r="U4421"/>
  <c r="U4422"/>
  <c r="U4423"/>
  <c r="U4424"/>
  <c r="U4425"/>
  <c r="U4426"/>
  <c r="U4427"/>
  <c r="U4428"/>
  <c r="U4429"/>
  <c r="U4430"/>
  <c r="U4431"/>
  <c r="U4432"/>
  <c r="U4433"/>
  <c r="U4434"/>
  <c r="U4435"/>
  <c r="U4436"/>
  <c r="U4437"/>
  <c r="U4438"/>
  <c r="U4439"/>
  <c r="U4440"/>
  <c r="U4441"/>
  <c r="U4442"/>
  <c r="U4443"/>
  <c r="U4444"/>
  <c r="U4445"/>
  <c r="U4446"/>
  <c r="U4447"/>
  <c r="U4448"/>
  <c r="U4449"/>
  <c r="U4450"/>
  <c r="U4451"/>
  <c r="U4452"/>
  <c r="U4453"/>
  <c r="U4454"/>
  <c r="U4455"/>
  <c r="U4456"/>
  <c r="U4457"/>
  <c r="U4458"/>
  <c r="U4459"/>
  <c r="U4460"/>
  <c r="U4461"/>
  <c r="U4462"/>
  <c r="U4463"/>
  <c r="U4464"/>
  <c r="U4465"/>
  <c r="U4466"/>
  <c r="U4467"/>
  <c r="U4468"/>
  <c r="U4469"/>
  <c r="U4470"/>
  <c r="U4471"/>
  <c r="U4472"/>
  <c r="U4473"/>
  <c r="U4474"/>
  <c r="U4475"/>
  <c r="U4476"/>
  <c r="U4477"/>
  <c r="U4478"/>
  <c r="U4479"/>
  <c r="U4480"/>
  <c r="U4481"/>
  <c r="U4482"/>
  <c r="U4483"/>
  <c r="U4484"/>
  <c r="U4485"/>
  <c r="U4486"/>
  <c r="U4487"/>
  <c r="U4488"/>
  <c r="U4489"/>
  <c r="U4490"/>
  <c r="U4491"/>
  <c r="U4492"/>
  <c r="U4493"/>
  <c r="U4494"/>
  <c r="U4495"/>
  <c r="U4496"/>
  <c r="U4497"/>
  <c r="U4498"/>
  <c r="U4499"/>
  <c r="U4500"/>
  <c r="U4501"/>
  <c r="U4502"/>
  <c r="U4503"/>
  <c r="U4504"/>
  <c r="U4505"/>
  <c r="U4506"/>
  <c r="U4507"/>
  <c r="U4508"/>
  <c r="U4509"/>
  <c r="U4510"/>
  <c r="U4511"/>
  <c r="U4512"/>
  <c r="U4513"/>
  <c r="U4514"/>
  <c r="U4515"/>
  <c r="U4516"/>
  <c r="U4517"/>
  <c r="U4518"/>
  <c r="U4519"/>
  <c r="U4520"/>
  <c r="U4521"/>
  <c r="U4522"/>
  <c r="U4523"/>
  <c r="U4524"/>
  <c r="U4525"/>
  <c r="U4526"/>
  <c r="U4527"/>
  <c r="U4528"/>
  <c r="U4529"/>
  <c r="U4530"/>
  <c r="U4531"/>
  <c r="U4532"/>
  <c r="U4533"/>
  <c r="U4534"/>
  <c r="U4535"/>
  <c r="U4536"/>
  <c r="U4537"/>
  <c r="U4538"/>
  <c r="U4539"/>
  <c r="U4540"/>
  <c r="U4541"/>
  <c r="U4542"/>
  <c r="U4543"/>
  <c r="U4544"/>
  <c r="U4545"/>
  <c r="U4546"/>
  <c r="U4547"/>
  <c r="U4548"/>
  <c r="U4549"/>
  <c r="U4550"/>
  <c r="U4551"/>
  <c r="U4552"/>
  <c r="U4553"/>
  <c r="U4554"/>
  <c r="U4555"/>
  <c r="U4556"/>
  <c r="U4557"/>
  <c r="U4558"/>
  <c r="U4559"/>
  <c r="U4560"/>
  <c r="U4561"/>
  <c r="U4562"/>
  <c r="U4563"/>
  <c r="U4564"/>
  <c r="U4565"/>
  <c r="U4566"/>
  <c r="U4567"/>
  <c r="U4568"/>
  <c r="U4569"/>
  <c r="U4570"/>
  <c r="U4571"/>
  <c r="U4572"/>
  <c r="U4573"/>
  <c r="U4574"/>
  <c r="U4575"/>
  <c r="U4576"/>
  <c r="U4577"/>
  <c r="U4578"/>
  <c r="U4579"/>
  <c r="U4580"/>
  <c r="U4581"/>
  <c r="U4582"/>
  <c r="U4583"/>
  <c r="U4584"/>
  <c r="U4585"/>
  <c r="U4586"/>
  <c r="U4587"/>
  <c r="U4588"/>
  <c r="U4589"/>
  <c r="U4590"/>
  <c r="U4591"/>
  <c r="U4592"/>
  <c r="U4593"/>
  <c r="U4594"/>
  <c r="U4595"/>
  <c r="U4596"/>
  <c r="U4597"/>
  <c r="U4598"/>
  <c r="U4599"/>
  <c r="U4600"/>
  <c r="U4601"/>
  <c r="U4602"/>
  <c r="U4603"/>
  <c r="U4604"/>
  <c r="U4605"/>
  <c r="U4606"/>
  <c r="U4607"/>
  <c r="U4608"/>
  <c r="U4609"/>
  <c r="U4610"/>
  <c r="U4611"/>
  <c r="U4612"/>
  <c r="U4613"/>
  <c r="U4614"/>
  <c r="U4615"/>
  <c r="U4616"/>
  <c r="U4617"/>
  <c r="U4618"/>
  <c r="U4619"/>
  <c r="U4620"/>
  <c r="U4621"/>
  <c r="U4622"/>
  <c r="U4623"/>
  <c r="U4624"/>
  <c r="U4625"/>
  <c r="U4626"/>
  <c r="U4627"/>
  <c r="U4628"/>
  <c r="U4629"/>
  <c r="U4630"/>
  <c r="U4631"/>
  <c r="U4632"/>
  <c r="U4633"/>
  <c r="U4634"/>
  <c r="U4635"/>
  <c r="U4636"/>
  <c r="U4637"/>
  <c r="U4638"/>
  <c r="U4639"/>
  <c r="U4640"/>
  <c r="U4641"/>
  <c r="U4642"/>
  <c r="U4643"/>
  <c r="U4644"/>
  <c r="U4645"/>
  <c r="U4646"/>
  <c r="U4647"/>
  <c r="U4648"/>
  <c r="U4649"/>
  <c r="U4650"/>
  <c r="U4651"/>
  <c r="U4652"/>
  <c r="U4653"/>
  <c r="U4654"/>
  <c r="U4655"/>
  <c r="U4656"/>
  <c r="U4657"/>
  <c r="U4658"/>
  <c r="U4659"/>
  <c r="U4660"/>
  <c r="U4661"/>
  <c r="U4662"/>
  <c r="U4663"/>
  <c r="U4664"/>
  <c r="U4665"/>
  <c r="U4666"/>
  <c r="U4667"/>
  <c r="U4668"/>
  <c r="U4669"/>
  <c r="U4670"/>
  <c r="U4671"/>
  <c r="U4672"/>
  <c r="U4673"/>
  <c r="U4674"/>
  <c r="U4675"/>
  <c r="U4676"/>
  <c r="U4677"/>
  <c r="U4678"/>
  <c r="U4679"/>
  <c r="U4680"/>
  <c r="U4681"/>
  <c r="U4682"/>
  <c r="U4683"/>
  <c r="U4684"/>
  <c r="U4685"/>
  <c r="U4686"/>
  <c r="U4687"/>
  <c r="U4688"/>
  <c r="U4689"/>
  <c r="U4690"/>
  <c r="U4691"/>
  <c r="U4692"/>
  <c r="U4693"/>
  <c r="U4694"/>
  <c r="U4695"/>
  <c r="U4696"/>
  <c r="U4697"/>
  <c r="U4698"/>
  <c r="U4699"/>
  <c r="U4700"/>
  <c r="U4701"/>
  <c r="U4702"/>
  <c r="U4703"/>
  <c r="U4704"/>
  <c r="U4705"/>
  <c r="U4706"/>
  <c r="U4707"/>
  <c r="U4708"/>
  <c r="U4709"/>
  <c r="U4710"/>
  <c r="U4711"/>
  <c r="U4712"/>
  <c r="U4713"/>
  <c r="U4714"/>
  <c r="U4715"/>
  <c r="U4716"/>
  <c r="U4717"/>
  <c r="U4718"/>
  <c r="U4719"/>
  <c r="U4720"/>
  <c r="U4721"/>
  <c r="U4722"/>
  <c r="U4723"/>
  <c r="U4724"/>
  <c r="U4725"/>
  <c r="U4726"/>
  <c r="U4727"/>
  <c r="U4728"/>
  <c r="U4729"/>
  <c r="U4730"/>
  <c r="U4731"/>
  <c r="U4732"/>
  <c r="U4733"/>
  <c r="U4734"/>
  <c r="U4735"/>
  <c r="U4736"/>
  <c r="U4737"/>
  <c r="U4738"/>
  <c r="U4739"/>
  <c r="U4740"/>
  <c r="U4741"/>
  <c r="U4742"/>
  <c r="U4743"/>
  <c r="U4744"/>
  <c r="U4745"/>
  <c r="U4746"/>
  <c r="U4747"/>
  <c r="U4748"/>
  <c r="U4749"/>
  <c r="U4750"/>
  <c r="U4751"/>
  <c r="U4752"/>
  <c r="U4753"/>
  <c r="U4754"/>
  <c r="U4755"/>
  <c r="U4756"/>
  <c r="U4757"/>
  <c r="U4758"/>
  <c r="U4759"/>
  <c r="U4760"/>
  <c r="U4761"/>
  <c r="U4762"/>
  <c r="U4763"/>
  <c r="U4764"/>
  <c r="U4765"/>
  <c r="U4766"/>
  <c r="U4767"/>
  <c r="U4768"/>
  <c r="U4769"/>
  <c r="U4770"/>
  <c r="U4771"/>
  <c r="U4772"/>
  <c r="U4773"/>
  <c r="U4774"/>
  <c r="U4775"/>
  <c r="U4776"/>
  <c r="U4777"/>
  <c r="U4778"/>
  <c r="U4779"/>
  <c r="U4780"/>
  <c r="U4781"/>
  <c r="U4782"/>
  <c r="U4783"/>
  <c r="U4784"/>
  <c r="U4785"/>
  <c r="U4786"/>
  <c r="U4787"/>
  <c r="U4788"/>
  <c r="U4789"/>
  <c r="U4790"/>
  <c r="U4791"/>
  <c r="U4792"/>
  <c r="U4793"/>
  <c r="U4794"/>
  <c r="U4795"/>
  <c r="U4796"/>
  <c r="U4797"/>
  <c r="U4798"/>
  <c r="U4799"/>
  <c r="U4800"/>
  <c r="U4801"/>
  <c r="U4802"/>
  <c r="U4803"/>
  <c r="U4804"/>
  <c r="U4805"/>
  <c r="U4806"/>
  <c r="U4807"/>
  <c r="U4808"/>
  <c r="U4809"/>
  <c r="U4810"/>
  <c r="U4811"/>
  <c r="U4812"/>
  <c r="U4813"/>
  <c r="U4814"/>
  <c r="U4815"/>
  <c r="U4816"/>
  <c r="U4817"/>
  <c r="U4818"/>
  <c r="U4819"/>
  <c r="U4820"/>
  <c r="U4821"/>
  <c r="U4822"/>
  <c r="U4823"/>
  <c r="U4824"/>
  <c r="U4825"/>
  <c r="U4826"/>
  <c r="U4827"/>
  <c r="U4828"/>
  <c r="U4829"/>
  <c r="U4830"/>
  <c r="U4831"/>
  <c r="U4832"/>
  <c r="U4833"/>
  <c r="U4834"/>
  <c r="U4835"/>
  <c r="U4836"/>
  <c r="U4837"/>
  <c r="U4838"/>
  <c r="U4839"/>
  <c r="U4840"/>
  <c r="U4841"/>
  <c r="U4842"/>
  <c r="U4843"/>
  <c r="U4844"/>
  <c r="U4845"/>
  <c r="U4846"/>
  <c r="U4847"/>
  <c r="U4848"/>
  <c r="U4849"/>
  <c r="U4850"/>
  <c r="U4851"/>
  <c r="U4852"/>
  <c r="U4853"/>
  <c r="U4854"/>
  <c r="U4855"/>
  <c r="U4856"/>
  <c r="U4857"/>
  <c r="U4858"/>
  <c r="U4859"/>
  <c r="U4860"/>
  <c r="U4861"/>
  <c r="U4862"/>
  <c r="U4863"/>
  <c r="U4864"/>
  <c r="U4865"/>
  <c r="U4866"/>
  <c r="U4867"/>
  <c r="U4868"/>
  <c r="U4869"/>
  <c r="U4870"/>
  <c r="U4871"/>
  <c r="U4872"/>
  <c r="U4873"/>
  <c r="U4874"/>
  <c r="U4875"/>
  <c r="U4876"/>
  <c r="U4877"/>
  <c r="U4878"/>
  <c r="U4879"/>
  <c r="U4880"/>
  <c r="U4881"/>
  <c r="U4882"/>
  <c r="U4883"/>
  <c r="U4884"/>
  <c r="U4885"/>
  <c r="U4886"/>
  <c r="U4887"/>
  <c r="U4888"/>
  <c r="U4889"/>
  <c r="U4890"/>
  <c r="U4891"/>
  <c r="U4892"/>
  <c r="U4893"/>
  <c r="U4894"/>
  <c r="U4895"/>
  <c r="U4896"/>
  <c r="U4897"/>
  <c r="U4898"/>
  <c r="U4899"/>
  <c r="U4900"/>
  <c r="U4901"/>
  <c r="U4902"/>
  <c r="U4903"/>
  <c r="U4904"/>
  <c r="U4905"/>
  <c r="U4906"/>
  <c r="U4907"/>
  <c r="U4908"/>
  <c r="U4909"/>
  <c r="U4910"/>
  <c r="U4911"/>
  <c r="U4912"/>
  <c r="U4913"/>
  <c r="U4914"/>
  <c r="U4915"/>
  <c r="U4916"/>
  <c r="U4917"/>
  <c r="U4918"/>
  <c r="U4919"/>
  <c r="U4920"/>
  <c r="U4921"/>
  <c r="U4922"/>
  <c r="U4923"/>
  <c r="U4924"/>
  <c r="U4925"/>
  <c r="U4926"/>
  <c r="U4927"/>
  <c r="U4928"/>
  <c r="U4929"/>
  <c r="U4930"/>
  <c r="U4931"/>
  <c r="U4932"/>
  <c r="U4933"/>
  <c r="U4934"/>
  <c r="U4935"/>
  <c r="U4936"/>
  <c r="U4937"/>
  <c r="U4938"/>
  <c r="U4939"/>
  <c r="U4940"/>
  <c r="U4941"/>
  <c r="U4942"/>
  <c r="U4943"/>
  <c r="U4944"/>
  <c r="U4945"/>
  <c r="U4946"/>
  <c r="U4947"/>
  <c r="U4948"/>
  <c r="U4949"/>
  <c r="U4950"/>
  <c r="U4951"/>
  <c r="U4952"/>
  <c r="U4953"/>
  <c r="U4954"/>
  <c r="U4955"/>
  <c r="U4956"/>
  <c r="U4957"/>
  <c r="U4958"/>
  <c r="U4959"/>
  <c r="U4960"/>
  <c r="U4961"/>
  <c r="U4962"/>
  <c r="U4963"/>
  <c r="U4964"/>
  <c r="U4965"/>
  <c r="U4966"/>
  <c r="U4967"/>
  <c r="U4968"/>
  <c r="U4969"/>
  <c r="U4970"/>
  <c r="U4971"/>
  <c r="U4972"/>
  <c r="U4973"/>
  <c r="U4974"/>
  <c r="U4975"/>
  <c r="U4976"/>
  <c r="U4977"/>
  <c r="U4978"/>
  <c r="U4979"/>
  <c r="U4980"/>
  <c r="U4981"/>
  <c r="U4982"/>
  <c r="U4983"/>
  <c r="U4984"/>
  <c r="U4985"/>
  <c r="U4986"/>
  <c r="U4987"/>
  <c r="U4988"/>
  <c r="U4989"/>
  <c r="U4990"/>
  <c r="U4991"/>
  <c r="U4992"/>
  <c r="U4993"/>
  <c r="U4994"/>
  <c r="U4995"/>
  <c r="U4996"/>
  <c r="U4997"/>
  <c r="U4998"/>
  <c r="U4999"/>
  <c r="U5000"/>
  <c r="U5001"/>
  <c r="U5002"/>
  <c r="U5003"/>
  <c r="U5004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1"/>
  <c r="AC242"/>
  <c r="AC243"/>
  <c r="AC244"/>
  <c r="AC245"/>
  <c r="AC246"/>
  <c r="AC247"/>
  <c r="AC248"/>
  <c r="AC249"/>
  <c r="AC250"/>
  <c r="AC251"/>
  <c r="AC252"/>
  <c r="AC253"/>
  <c r="AC254"/>
  <c r="AC255"/>
  <c r="AC256"/>
  <c r="AC257"/>
  <c r="AC258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287"/>
  <c r="AC288"/>
  <c r="AC289"/>
  <c r="AC290"/>
  <c r="AC291"/>
  <c r="AC292"/>
  <c r="AC293"/>
  <c r="AC294"/>
  <c r="AC295"/>
  <c r="AC296"/>
  <c r="AC297"/>
  <c r="AC298"/>
  <c r="AC299"/>
  <c r="AC300"/>
  <c r="AC301"/>
  <c r="AC302"/>
  <c r="AC303"/>
  <c r="AC304"/>
  <c r="AC305"/>
  <c r="AC306"/>
  <c r="AC307"/>
  <c r="AC308"/>
  <c r="AC309"/>
  <c r="AC310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39"/>
  <c r="AC340"/>
  <c r="AC341"/>
  <c r="AC342"/>
  <c r="AC343"/>
  <c r="AC344"/>
  <c r="AC345"/>
  <c r="AC346"/>
  <c r="AC347"/>
  <c r="AC348"/>
  <c r="AC349"/>
  <c r="AC350"/>
  <c r="AC351"/>
  <c r="AC352"/>
  <c r="AC353"/>
  <c r="AC354"/>
  <c r="AC355"/>
  <c r="AC356"/>
  <c r="AC357"/>
  <c r="AC358"/>
  <c r="AC359"/>
  <c r="AC360"/>
  <c r="AC361"/>
  <c r="AC362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391"/>
  <c r="AC392"/>
  <c r="AC393"/>
  <c r="AC394"/>
  <c r="AC395"/>
  <c r="AC396"/>
  <c r="AC397"/>
  <c r="AC398"/>
  <c r="AC399"/>
  <c r="AC400"/>
  <c r="AC401"/>
  <c r="AC402"/>
  <c r="AC403"/>
  <c r="AC404"/>
  <c r="AC405"/>
  <c r="AC406"/>
  <c r="AC407"/>
  <c r="AC408"/>
  <c r="AC409"/>
  <c r="AC410"/>
  <c r="AC411"/>
  <c r="AC412"/>
  <c r="AC413"/>
  <c r="AC414"/>
  <c r="AC415"/>
  <c r="AC416"/>
  <c r="AC417"/>
  <c r="AC418"/>
  <c r="AC419"/>
  <c r="AC420"/>
  <c r="AC421"/>
  <c r="AC422"/>
  <c r="AC423"/>
  <c r="AC424"/>
  <c r="AC425"/>
  <c r="AC426"/>
  <c r="AC427"/>
  <c r="AC428"/>
  <c r="AC429"/>
  <c r="AC430"/>
  <c r="AC431"/>
  <c r="AC432"/>
  <c r="AC433"/>
  <c r="AC434"/>
  <c r="AC435"/>
  <c r="AC436"/>
  <c r="AC437"/>
  <c r="AC438"/>
  <c r="AC439"/>
  <c r="AC440"/>
  <c r="AC441"/>
  <c r="AC442"/>
  <c r="AC443"/>
  <c r="AC444"/>
  <c r="AC445"/>
  <c r="AC446"/>
  <c r="AC447"/>
  <c r="AC448"/>
  <c r="AC449"/>
  <c r="AC450"/>
  <c r="AC451"/>
  <c r="AC452"/>
  <c r="AC453"/>
  <c r="AC454"/>
  <c r="AC455"/>
  <c r="AC456"/>
  <c r="AC457"/>
  <c r="AC458"/>
  <c r="AC459"/>
  <c r="AC460"/>
  <c r="AC461"/>
  <c r="AC462"/>
  <c r="AC463"/>
  <c r="AC464"/>
  <c r="AC465"/>
  <c r="AC466"/>
  <c r="AC467"/>
  <c r="AC468"/>
  <c r="AC469"/>
  <c r="AC470"/>
  <c r="AC471"/>
  <c r="AC472"/>
  <c r="AC473"/>
  <c r="AC474"/>
  <c r="AC475"/>
  <c r="AC476"/>
  <c r="AC477"/>
  <c r="AC478"/>
  <c r="AC479"/>
  <c r="AC480"/>
  <c r="AC481"/>
  <c r="AC482"/>
  <c r="AC483"/>
  <c r="AC484"/>
  <c r="AC485"/>
  <c r="AC486"/>
  <c r="AC487"/>
  <c r="AC488"/>
  <c r="AC489"/>
  <c r="AC490"/>
  <c r="AC491"/>
  <c r="AC492"/>
  <c r="AC493"/>
  <c r="AC494"/>
  <c r="AC495"/>
  <c r="AC496"/>
  <c r="AC497"/>
  <c r="AC498"/>
  <c r="AC499"/>
  <c r="AC500"/>
  <c r="AC501"/>
  <c r="AC502"/>
  <c r="AC503"/>
  <c r="AC504"/>
  <c r="AC505"/>
  <c r="AC506"/>
  <c r="AC507"/>
  <c r="AC508"/>
  <c r="AC509"/>
  <c r="AC510"/>
  <c r="AC511"/>
  <c r="AC512"/>
  <c r="AC513"/>
  <c r="AC514"/>
  <c r="AC515"/>
  <c r="AC516"/>
  <c r="AC517"/>
  <c r="AC518"/>
  <c r="AC519"/>
  <c r="AC520"/>
  <c r="AC521"/>
  <c r="AC522"/>
  <c r="AC523"/>
  <c r="AC524"/>
  <c r="AC525"/>
  <c r="AC526"/>
  <c r="AC527"/>
  <c r="AC528"/>
  <c r="AC529"/>
  <c r="AC530"/>
  <c r="AC531"/>
  <c r="AC532"/>
  <c r="AC533"/>
  <c r="AC534"/>
  <c r="AC535"/>
  <c r="AC536"/>
  <c r="AC537"/>
  <c r="AC538"/>
  <c r="AC539"/>
  <c r="AC540"/>
  <c r="AC541"/>
  <c r="AC542"/>
  <c r="AC543"/>
  <c r="AC544"/>
  <c r="AC545"/>
  <c r="AC546"/>
  <c r="AC547"/>
  <c r="AC548"/>
  <c r="AC549"/>
  <c r="AC550"/>
  <c r="AC551"/>
  <c r="AC552"/>
  <c r="AC553"/>
  <c r="AC554"/>
  <c r="AC555"/>
  <c r="AC556"/>
  <c r="AC557"/>
  <c r="AC558"/>
  <c r="AC559"/>
  <c r="AC560"/>
  <c r="AC561"/>
  <c r="AC562"/>
  <c r="AC563"/>
  <c r="AC564"/>
  <c r="AC565"/>
  <c r="AC566"/>
  <c r="AC567"/>
  <c r="AC568"/>
  <c r="AC569"/>
  <c r="AC570"/>
  <c r="AC571"/>
  <c r="AC572"/>
  <c r="AC573"/>
  <c r="AC574"/>
  <c r="AC575"/>
  <c r="AC576"/>
  <c r="AC577"/>
  <c r="AC578"/>
  <c r="AC579"/>
  <c r="AC580"/>
  <c r="AC581"/>
  <c r="AC582"/>
  <c r="AC583"/>
  <c r="AC584"/>
  <c r="AC585"/>
  <c r="AC586"/>
  <c r="AC587"/>
  <c r="AC588"/>
  <c r="AC589"/>
  <c r="AC590"/>
  <c r="AC591"/>
  <c r="AC592"/>
  <c r="AC593"/>
  <c r="AC594"/>
  <c r="AC595"/>
  <c r="AC596"/>
  <c r="AC597"/>
  <c r="AC598"/>
  <c r="AC599"/>
  <c r="AC600"/>
  <c r="AC601"/>
  <c r="AC602"/>
  <c r="AC603"/>
  <c r="AC604"/>
  <c r="AC605"/>
  <c r="AC606"/>
  <c r="AC607"/>
  <c r="AC608"/>
  <c r="AC609"/>
  <c r="AC610"/>
  <c r="AC611"/>
  <c r="AC612"/>
  <c r="AC613"/>
  <c r="AC614"/>
  <c r="AC615"/>
  <c r="AC616"/>
  <c r="AC617"/>
  <c r="AC618"/>
  <c r="AC619"/>
  <c r="AC620"/>
  <c r="AC621"/>
  <c r="AC622"/>
  <c r="AC623"/>
  <c r="AC624"/>
  <c r="AC625"/>
  <c r="AC626"/>
  <c r="AC627"/>
  <c r="AC628"/>
  <c r="AC629"/>
  <c r="AC630"/>
  <c r="AC631"/>
  <c r="AC632"/>
  <c r="AC633"/>
  <c r="AC634"/>
  <c r="AC635"/>
  <c r="AC636"/>
  <c r="AC637"/>
  <c r="AC638"/>
  <c r="AC639"/>
  <c r="AC640"/>
  <c r="AC641"/>
  <c r="AC642"/>
  <c r="AC643"/>
  <c r="AC644"/>
  <c r="AC645"/>
  <c r="AC646"/>
  <c r="AC647"/>
  <c r="AC648"/>
  <c r="AC649"/>
  <c r="AC650"/>
  <c r="AC651"/>
  <c r="AC652"/>
  <c r="AC653"/>
  <c r="AC654"/>
  <c r="AC655"/>
  <c r="AC656"/>
  <c r="AC657"/>
  <c r="AC658"/>
  <c r="AC659"/>
  <c r="AC660"/>
  <c r="AC661"/>
  <c r="AC662"/>
  <c r="AC663"/>
  <c r="AC664"/>
  <c r="AC665"/>
  <c r="AC666"/>
  <c r="AC667"/>
  <c r="AC668"/>
  <c r="AC669"/>
  <c r="AC670"/>
  <c r="AC671"/>
  <c r="AC672"/>
  <c r="AC673"/>
  <c r="AC674"/>
  <c r="AC675"/>
  <c r="AC676"/>
  <c r="AC677"/>
  <c r="AC678"/>
  <c r="AC679"/>
  <c r="AC680"/>
  <c r="AC681"/>
  <c r="AC682"/>
  <c r="AC683"/>
  <c r="AC684"/>
  <c r="AC685"/>
  <c r="AC686"/>
  <c r="AC687"/>
  <c r="AC688"/>
  <c r="AC689"/>
  <c r="AC690"/>
  <c r="AC691"/>
  <c r="AC692"/>
  <c r="AC693"/>
  <c r="AC694"/>
  <c r="AC695"/>
  <c r="AC696"/>
  <c r="AC697"/>
  <c r="AC698"/>
  <c r="AC699"/>
  <c r="AC700"/>
  <c r="AC701"/>
  <c r="AC702"/>
  <c r="AC703"/>
  <c r="AC704"/>
  <c r="AC705"/>
  <c r="AC706"/>
  <c r="AC707"/>
  <c r="AC708"/>
  <c r="AC709"/>
  <c r="AC710"/>
  <c r="AC711"/>
  <c r="AC712"/>
  <c r="AC713"/>
  <c r="AC714"/>
  <c r="AC715"/>
  <c r="AC716"/>
  <c r="AC717"/>
  <c r="AC718"/>
  <c r="AC719"/>
  <c r="AC720"/>
  <c r="AC721"/>
  <c r="AC722"/>
  <c r="AC723"/>
  <c r="AC724"/>
  <c r="AC725"/>
  <c r="AC726"/>
  <c r="AC727"/>
  <c r="AC728"/>
  <c r="AC729"/>
  <c r="AC730"/>
  <c r="AC731"/>
  <c r="AC732"/>
  <c r="AC733"/>
  <c r="AC734"/>
  <c r="AC735"/>
  <c r="AC736"/>
  <c r="AC737"/>
  <c r="AC738"/>
  <c r="AC739"/>
  <c r="AC740"/>
  <c r="AC741"/>
  <c r="AC742"/>
  <c r="AC743"/>
  <c r="AC744"/>
  <c r="AC745"/>
  <c r="AC746"/>
  <c r="AC747"/>
  <c r="AC748"/>
  <c r="AC749"/>
  <c r="AC750"/>
  <c r="AC751"/>
  <c r="AC752"/>
  <c r="AC753"/>
  <c r="AC754"/>
  <c r="AC755"/>
  <c r="AC756"/>
  <c r="AC757"/>
  <c r="AC758"/>
  <c r="AC759"/>
  <c r="AC760"/>
  <c r="AC761"/>
  <c r="AC762"/>
  <c r="AC763"/>
  <c r="AC764"/>
  <c r="AC765"/>
  <c r="AC766"/>
  <c r="AC767"/>
  <c r="AC768"/>
  <c r="AC769"/>
  <c r="AC770"/>
  <c r="AC771"/>
  <c r="AC772"/>
  <c r="AC773"/>
  <c r="AC774"/>
  <c r="AC775"/>
  <c r="AC776"/>
  <c r="AC777"/>
  <c r="AC778"/>
  <c r="AC779"/>
  <c r="AC780"/>
  <c r="AC781"/>
  <c r="AC782"/>
  <c r="AC783"/>
  <c r="AC784"/>
  <c r="AC785"/>
  <c r="AC786"/>
  <c r="AC787"/>
  <c r="AC788"/>
  <c r="AC789"/>
  <c r="AC790"/>
  <c r="AC791"/>
  <c r="AC792"/>
  <c r="AC793"/>
  <c r="AC794"/>
  <c r="AC795"/>
  <c r="AC796"/>
  <c r="AC797"/>
  <c r="AC798"/>
  <c r="AC799"/>
  <c r="AC800"/>
  <c r="AC801"/>
  <c r="AC802"/>
  <c r="AC803"/>
  <c r="AC804"/>
  <c r="AC805"/>
  <c r="AC806"/>
  <c r="AC807"/>
  <c r="AC808"/>
  <c r="AC809"/>
  <c r="AC810"/>
  <c r="AC811"/>
  <c r="AC812"/>
  <c r="AC813"/>
  <c r="AC814"/>
  <c r="AC815"/>
  <c r="AC816"/>
  <c r="AC817"/>
  <c r="AC818"/>
  <c r="AC819"/>
  <c r="AC820"/>
  <c r="AC821"/>
  <c r="AC822"/>
  <c r="AC823"/>
  <c r="AC824"/>
  <c r="AC825"/>
  <c r="AC826"/>
  <c r="AC827"/>
  <c r="AC828"/>
  <c r="AC829"/>
  <c r="AC830"/>
  <c r="AC831"/>
  <c r="AC832"/>
  <c r="AC833"/>
  <c r="AC834"/>
  <c r="AC835"/>
  <c r="AC836"/>
  <c r="AC837"/>
  <c r="AC838"/>
  <c r="AC839"/>
  <c r="AC840"/>
  <c r="AC841"/>
  <c r="AC842"/>
  <c r="AC843"/>
  <c r="AC844"/>
  <c r="AC845"/>
  <c r="AC846"/>
  <c r="AC847"/>
  <c r="AC848"/>
  <c r="AC849"/>
  <c r="AC850"/>
  <c r="AC851"/>
  <c r="AC852"/>
  <c r="AC853"/>
  <c r="AC854"/>
  <c r="AC855"/>
  <c r="AC856"/>
  <c r="AC857"/>
  <c r="AC858"/>
  <c r="AC859"/>
  <c r="AC860"/>
  <c r="AC861"/>
  <c r="AC862"/>
  <c r="AC863"/>
  <c r="AC864"/>
  <c r="AC865"/>
  <c r="AC866"/>
  <c r="AC867"/>
  <c r="AC868"/>
  <c r="AC869"/>
  <c r="AC870"/>
  <c r="AC871"/>
  <c r="AC872"/>
  <c r="AC873"/>
  <c r="AC874"/>
  <c r="AC875"/>
  <c r="AC876"/>
  <c r="AC877"/>
  <c r="AC878"/>
  <c r="AC879"/>
  <c r="AC880"/>
  <c r="AC881"/>
  <c r="AC882"/>
  <c r="AC883"/>
  <c r="AC884"/>
  <c r="AC885"/>
  <c r="AC886"/>
  <c r="AC887"/>
  <c r="AC888"/>
  <c r="AC889"/>
  <c r="AC890"/>
  <c r="AC891"/>
  <c r="AC892"/>
  <c r="AC893"/>
  <c r="AC894"/>
  <c r="AC895"/>
  <c r="AC896"/>
  <c r="AC897"/>
  <c r="AC898"/>
  <c r="AC899"/>
  <c r="AC900"/>
  <c r="AC901"/>
  <c r="AC902"/>
  <c r="AC903"/>
  <c r="AC904"/>
  <c r="AC905"/>
  <c r="AC906"/>
  <c r="AC907"/>
  <c r="AC908"/>
  <c r="AC909"/>
  <c r="AC910"/>
  <c r="AC911"/>
  <c r="AC912"/>
  <c r="AC913"/>
  <c r="AC914"/>
  <c r="AC915"/>
  <c r="AC916"/>
  <c r="AC917"/>
  <c r="AC918"/>
  <c r="AC919"/>
  <c r="AC920"/>
  <c r="AC921"/>
  <c r="AC922"/>
  <c r="AC923"/>
  <c r="AC924"/>
  <c r="AC925"/>
  <c r="AC926"/>
  <c r="AC927"/>
  <c r="AC928"/>
  <c r="AC929"/>
  <c r="AC930"/>
  <c r="AC931"/>
  <c r="AC932"/>
  <c r="AC933"/>
  <c r="AC934"/>
  <c r="AC935"/>
  <c r="AC936"/>
  <c r="AC937"/>
  <c r="AC938"/>
  <c r="AC939"/>
  <c r="AC940"/>
  <c r="AC941"/>
  <c r="AC942"/>
  <c r="AC943"/>
  <c r="AC944"/>
  <c r="AC945"/>
  <c r="AC946"/>
  <c r="AC947"/>
  <c r="AC948"/>
  <c r="AC949"/>
  <c r="AC950"/>
  <c r="AC951"/>
  <c r="AC952"/>
  <c r="AC953"/>
  <c r="AC954"/>
  <c r="AC955"/>
  <c r="AC956"/>
  <c r="AC957"/>
  <c r="AC958"/>
  <c r="AC959"/>
  <c r="AC960"/>
  <c r="AC961"/>
  <c r="AC962"/>
  <c r="AC963"/>
  <c r="AC964"/>
  <c r="AC965"/>
  <c r="AC966"/>
  <c r="AC967"/>
  <c r="AC968"/>
  <c r="AC969"/>
  <c r="AC970"/>
  <c r="AC971"/>
  <c r="AC972"/>
  <c r="AC973"/>
  <c r="AC974"/>
  <c r="AC975"/>
  <c r="AC976"/>
  <c r="AC977"/>
  <c r="AC978"/>
  <c r="AC979"/>
  <c r="AC980"/>
  <c r="AC981"/>
  <c r="AC982"/>
  <c r="AC983"/>
  <c r="AC984"/>
  <c r="AC985"/>
  <c r="AC986"/>
  <c r="AC987"/>
  <c r="AC988"/>
  <c r="AC989"/>
  <c r="AC990"/>
  <c r="AC991"/>
  <c r="AC992"/>
  <c r="AC993"/>
  <c r="AC994"/>
  <c r="AC995"/>
  <c r="AC996"/>
  <c r="AC997"/>
  <c r="AC998"/>
  <c r="AC999"/>
  <c r="AC1000"/>
  <c r="AC1001"/>
  <c r="AC1002"/>
  <c r="AC1003"/>
  <c r="AC1004"/>
  <c r="AC1005"/>
  <c r="AC1006"/>
  <c r="AC1007"/>
  <c r="AC1008"/>
  <c r="AC1009"/>
  <c r="AC1010"/>
  <c r="AC1011"/>
  <c r="AC1012"/>
  <c r="AC1013"/>
  <c r="AC1014"/>
  <c r="AC1015"/>
  <c r="AC1016"/>
  <c r="AC1017"/>
  <c r="AC1018"/>
  <c r="AC1019"/>
  <c r="AC1020"/>
  <c r="AC1021"/>
  <c r="AC1022"/>
  <c r="AC1023"/>
  <c r="AC1024"/>
  <c r="AC1025"/>
  <c r="AC1026"/>
  <c r="AC1027"/>
  <c r="AC1028"/>
  <c r="AC1029"/>
  <c r="AC1030"/>
  <c r="AC1031"/>
  <c r="AC1032"/>
  <c r="AC1033"/>
  <c r="AC1034"/>
  <c r="AC1035"/>
  <c r="AC1036"/>
  <c r="AC1037"/>
  <c r="AC1038"/>
  <c r="AC1039"/>
  <c r="AC1040"/>
  <c r="AC1041"/>
  <c r="AC1042"/>
  <c r="AC1043"/>
  <c r="AC1044"/>
  <c r="AC1045"/>
  <c r="AC1046"/>
  <c r="AC1047"/>
  <c r="AC1048"/>
  <c r="AC1049"/>
  <c r="AC1050"/>
  <c r="AC1051"/>
  <c r="AC1052"/>
  <c r="AC1053"/>
  <c r="AC1054"/>
  <c r="AC1055"/>
  <c r="AC1056"/>
  <c r="AC1057"/>
  <c r="AC1058"/>
  <c r="AC1059"/>
  <c r="AC1060"/>
  <c r="AC1061"/>
  <c r="AC1062"/>
  <c r="AC1063"/>
  <c r="AC1064"/>
  <c r="AC1065"/>
  <c r="AC1066"/>
  <c r="AC1067"/>
  <c r="AC1068"/>
  <c r="AC1069"/>
  <c r="AC1070"/>
  <c r="AC1071"/>
  <c r="AC1072"/>
  <c r="AC1073"/>
  <c r="AC1074"/>
  <c r="AC1075"/>
  <c r="AC1076"/>
  <c r="AC1077"/>
  <c r="AC1078"/>
  <c r="AC1079"/>
  <c r="AC1080"/>
  <c r="AC1081"/>
  <c r="AC1082"/>
  <c r="AC1083"/>
  <c r="AC1084"/>
  <c r="AC1085"/>
  <c r="AC1086"/>
  <c r="AC1087"/>
  <c r="AC1088"/>
  <c r="AC1089"/>
  <c r="AC1090"/>
  <c r="AC1091"/>
  <c r="AC1092"/>
  <c r="AC1093"/>
  <c r="AC1094"/>
  <c r="AC1095"/>
  <c r="AC1096"/>
  <c r="AC1097"/>
  <c r="AC1098"/>
  <c r="AC1099"/>
  <c r="AC1100"/>
  <c r="AC1101"/>
  <c r="AC1102"/>
  <c r="AC1103"/>
  <c r="AC1104"/>
  <c r="AC1105"/>
  <c r="AC1106"/>
  <c r="AC1107"/>
  <c r="AC1108"/>
  <c r="AC1109"/>
  <c r="AC1110"/>
  <c r="AC1111"/>
  <c r="AC1112"/>
  <c r="AC1113"/>
  <c r="AC1114"/>
  <c r="AC1115"/>
  <c r="AC1116"/>
  <c r="AC1117"/>
  <c r="AC1118"/>
  <c r="AC1119"/>
  <c r="AC1120"/>
  <c r="AC1121"/>
  <c r="AC1122"/>
  <c r="AC1123"/>
  <c r="AC1124"/>
  <c r="AC1125"/>
  <c r="AC1126"/>
  <c r="AC1127"/>
  <c r="AC1128"/>
  <c r="AC1129"/>
  <c r="AC1130"/>
  <c r="AC1131"/>
  <c r="AC1132"/>
  <c r="AC1133"/>
  <c r="AC1134"/>
  <c r="AC1135"/>
  <c r="AC1136"/>
  <c r="AC1137"/>
  <c r="AC1138"/>
  <c r="AC1139"/>
  <c r="AC1140"/>
  <c r="AC1141"/>
  <c r="AC1142"/>
  <c r="AC1143"/>
  <c r="AC1144"/>
  <c r="AC1145"/>
  <c r="AC1146"/>
  <c r="AC1147"/>
  <c r="AC1148"/>
  <c r="AC1149"/>
  <c r="AC1150"/>
  <c r="AC1151"/>
  <c r="AC1152"/>
  <c r="AC1153"/>
  <c r="AC1154"/>
  <c r="AC1155"/>
  <c r="AC1156"/>
  <c r="AC1157"/>
  <c r="AC1158"/>
  <c r="AC1159"/>
  <c r="AC1160"/>
  <c r="AC1161"/>
  <c r="AC1162"/>
  <c r="AC1163"/>
  <c r="AC1164"/>
  <c r="AC1165"/>
  <c r="AC1166"/>
  <c r="AC1167"/>
  <c r="AC1168"/>
  <c r="AC1169"/>
  <c r="AC1170"/>
  <c r="AC1171"/>
  <c r="AC1172"/>
  <c r="AC1173"/>
  <c r="AC1174"/>
  <c r="AC1175"/>
  <c r="AC1176"/>
  <c r="AC1177"/>
  <c r="AC1178"/>
  <c r="AC1179"/>
  <c r="AC1180"/>
  <c r="AC1181"/>
  <c r="AC1182"/>
  <c r="AC1183"/>
  <c r="AC1184"/>
  <c r="AC1185"/>
  <c r="AC1186"/>
  <c r="AC1187"/>
  <c r="AC1188"/>
  <c r="AC1189"/>
  <c r="AC1190"/>
  <c r="AC1191"/>
  <c r="AC1192"/>
  <c r="AC1193"/>
  <c r="AC1194"/>
  <c r="AC1195"/>
  <c r="AC1196"/>
  <c r="AC1197"/>
  <c r="AC1198"/>
  <c r="AC1199"/>
  <c r="AC1200"/>
  <c r="AC1201"/>
  <c r="AC1202"/>
  <c r="AC1203"/>
  <c r="AC1204"/>
  <c r="AC1205"/>
  <c r="AC1206"/>
  <c r="AC1207"/>
  <c r="AC1208"/>
  <c r="AC1209"/>
  <c r="AC1210"/>
  <c r="AC1211"/>
  <c r="AC1212"/>
  <c r="AC1213"/>
  <c r="AC1214"/>
  <c r="AC1215"/>
  <c r="AC1216"/>
  <c r="AC1217"/>
  <c r="AC1218"/>
  <c r="AC1219"/>
  <c r="AC1220"/>
  <c r="AC1221"/>
  <c r="AC1222"/>
  <c r="AC1223"/>
  <c r="AC1224"/>
  <c r="AC1225"/>
  <c r="AC1226"/>
  <c r="AC1227"/>
  <c r="AC1228"/>
  <c r="AC1229"/>
  <c r="AC1230"/>
  <c r="AC1231"/>
  <c r="AC1232"/>
  <c r="AC1233"/>
  <c r="AC1234"/>
  <c r="AC1235"/>
  <c r="AC1236"/>
  <c r="AC1237"/>
  <c r="AC1238"/>
  <c r="AC1239"/>
  <c r="AC1240"/>
  <c r="AC1241"/>
  <c r="AC1242"/>
  <c r="AC1243"/>
  <c r="AC1244"/>
  <c r="AC1245"/>
  <c r="AC1246"/>
  <c r="AC1247"/>
  <c r="AC1248"/>
  <c r="AC1249"/>
  <c r="AC1250"/>
  <c r="AC1251"/>
  <c r="AC1252"/>
  <c r="AC1253"/>
  <c r="AC1254"/>
  <c r="AC1255"/>
  <c r="AC1256"/>
  <c r="AC1257"/>
  <c r="AC1258"/>
  <c r="AC1259"/>
  <c r="AC1260"/>
  <c r="AC1261"/>
  <c r="AC1262"/>
  <c r="AC1263"/>
  <c r="AC1264"/>
  <c r="AC1265"/>
  <c r="AC1266"/>
  <c r="AC1267"/>
  <c r="AC1268"/>
  <c r="AC1269"/>
  <c r="AC1270"/>
  <c r="AC1271"/>
  <c r="AC1272"/>
  <c r="AC1273"/>
  <c r="AC1274"/>
  <c r="AC1275"/>
  <c r="AC1276"/>
  <c r="AC1277"/>
  <c r="AC1278"/>
  <c r="AC1279"/>
  <c r="AC1280"/>
  <c r="AC1281"/>
  <c r="AC1282"/>
  <c r="AC1283"/>
  <c r="AC1284"/>
  <c r="AC1285"/>
  <c r="AC1286"/>
  <c r="AC1287"/>
  <c r="AC1288"/>
  <c r="AC1289"/>
  <c r="AC1290"/>
  <c r="AC1291"/>
  <c r="AC1292"/>
  <c r="AC1293"/>
  <c r="AC1294"/>
  <c r="AC1295"/>
  <c r="AC1296"/>
  <c r="AC1297"/>
  <c r="AC1298"/>
  <c r="AC1299"/>
  <c r="AC1300"/>
  <c r="AC1301"/>
  <c r="AC1302"/>
  <c r="AC1303"/>
  <c r="AC1304"/>
  <c r="AC1305"/>
  <c r="AC1306"/>
  <c r="AC1307"/>
  <c r="AC1308"/>
  <c r="AC1309"/>
  <c r="AC1310"/>
  <c r="AC1311"/>
  <c r="AC1312"/>
  <c r="AC1313"/>
  <c r="AC1314"/>
  <c r="AC1315"/>
  <c r="AC1316"/>
  <c r="AC1317"/>
  <c r="AC1318"/>
  <c r="AC1319"/>
  <c r="AC1320"/>
  <c r="AC1321"/>
  <c r="AC1322"/>
  <c r="AC1323"/>
  <c r="AC1324"/>
  <c r="AC1325"/>
  <c r="AC1326"/>
  <c r="AC1327"/>
  <c r="AC1328"/>
  <c r="AC1329"/>
  <c r="AC1330"/>
  <c r="AC1331"/>
  <c r="AC1332"/>
  <c r="AC1333"/>
  <c r="AC1334"/>
  <c r="AC1335"/>
  <c r="AC1336"/>
  <c r="AC1337"/>
  <c r="AC1338"/>
  <c r="AC1339"/>
  <c r="AC1340"/>
  <c r="AC1341"/>
  <c r="AC1342"/>
  <c r="AC1343"/>
  <c r="AC1344"/>
  <c r="AC1345"/>
  <c r="AC1346"/>
  <c r="AC1347"/>
  <c r="AC1348"/>
  <c r="AC1349"/>
  <c r="AC1350"/>
  <c r="AC1351"/>
  <c r="AC1352"/>
  <c r="AC1353"/>
  <c r="AC1354"/>
  <c r="AC1355"/>
  <c r="AC1356"/>
  <c r="AC1357"/>
  <c r="AC1358"/>
  <c r="AC1359"/>
  <c r="AC1360"/>
  <c r="AC1361"/>
  <c r="AC1362"/>
  <c r="AC1363"/>
  <c r="AC1364"/>
  <c r="AC1365"/>
  <c r="AC1366"/>
  <c r="AC1367"/>
  <c r="AC1368"/>
  <c r="AC1369"/>
  <c r="AC1370"/>
  <c r="AC1371"/>
  <c r="AC1372"/>
  <c r="AC1373"/>
  <c r="AC1374"/>
  <c r="AC1375"/>
  <c r="AC1376"/>
  <c r="AC1377"/>
  <c r="AC1378"/>
  <c r="AC1379"/>
  <c r="AC1380"/>
  <c r="AC1381"/>
  <c r="AC1382"/>
  <c r="AC1383"/>
  <c r="AC1384"/>
  <c r="AC1385"/>
  <c r="AC1386"/>
  <c r="AC1387"/>
  <c r="AC1388"/>
  <c r="AC1389"/>
  <c r="AC1390"/>
  <c r="AC1391"/>
  <c r="AC1392"/>
  <c r="AC1393"/>
  <c r="AC1394"/>
  <c r="AC1395"/>
  <c r="AC1396"/>
  <c r="AC1397"/>
  <c r="AC1398"/>
  <c r="AC1399"/>
  <c r="AC1400"/>
  <c r="AC1401"/>
  <c r="AC1402"/>
  <c r="AC1403"/>
  <c r="AC1404"/>
  <c r="AC1405"/>
  <c r="AC1406"/>
  <c r="AC1407"/>
  <c r="AC1408"/>
  <c r="AC1409"/>
  <c r="AC1410"/>
  <c r="AC1411"/>
  <c r="AC1412"/>
  <c r="AC1413"/>
  <c r="AC1414"/>
  <c r="AC1415"/>
  <c r="AC1416"/>
  <c r="AC1417"/>
  <c r="AC1418"/>
  <c r="AC1419"/>
  <c r="AC1420"/>
  <c r="AC1421"/>
  <c r="AC1422"/>
  <c r="AC1423"/>
  <c r="AC1424"/>
  <c r="AC1425"/>
  <c r="AC1426"/>
  <c r="AC1427"/>
  <c r="AC1428"/>
  <c r="AC1429"/>
  <c r="AC1430"/>
  <c r="AC1431"/>
  <c r="AC1432"/>
  <c r="AC1433"/>
  <c r="AC1434"/>
  <c r="AC1435"/>
  <c r="AC1436"/>
  <c r="AC1437"/>
  <c r="AC1438"/>
  <c r="AC1439"/>
  <c r="AC1440"/>
  <c r="AC1441"/>
  <c r="AC1442"/>
  <c r="AC1443"/>
  <c r="AC1444"/>
  <c r="AC1445"/>
  <c r="AC1446"/>
  <c r="AC1447"/>
  <c r="AC1448"/>
  <c r="AC1449"/>
  <c r="AC1450"/>
  <c r="AC1451"/>
  <c r="AC1452"/>
  <c r="AC1453"/>
  <c r="AC1454"/>
  <c r="AC1455"/>
  <c r="AC1456"/>
  <c r="AC1457"/>
  <c r="AC1458"/>
  <c r="AC1459"/>
  <c r="AC1460"/>
  <c r="AC1461"/>
  <c r="AC1462"/>
  <c r="AC1463"/>
  <c r="AC1464"/>
  <c r="AC1465"/>
  <c r="AC1466"/>
  <c r="AC1467"/>
  <c r="AC1468"/>
  <c r="AC1469"/>
  <c r="AC1470"/>
  <c r="AC1471"/>
  <c r="AC1472"/>
  <c r="AC1473"/>
  <c r="AC1474"/>
  <c r="AC1475"/>
  <c r="AC1476"/>
  <c r="AC1477"/>
  <c r="AC1478"/>
  <c r="AC1479"/>
  <c r="AC1480"/>
  <c r="AC1481"/>
  <c r="AC1482"/>
  <c r="AC1483"/>
  <c r="AC1484"/>
  <c r="AC1485"/>
  <c r="AC1486"/>
  <c r="AC1487"/>
  <c r="AC1488"/>
  <c r="AC1489"/>
  <c r="AC1490"/>
  <c r="AC1491"/>
  <c r="AC1492"/>
  <c r="AC1493"/>
  <c r="AC1494"/>
  <c r="AC1495"/>
  <c r="AC1496"/>
  <c r="AC1497"/>
  <c r="AC1498"/>
  <c r="AC1499"/>
  <c r="AC1500"/>
  <c r="AC1501"/>
  <c r="AC1502"/>
  <c r="AC1503"/>
  <c r="AC1504"/>
  <c r="AC1505"/>
  <c r="AC1506"/>
  <c r="AC1507"/>
  <c r="AC1508"/>
  <c r="AC1509"/>
  <c r="AC1510"/>
  <c r="AC1511"/>
  <c r="AC1512"/>
  <c r="AC1513"/>
  <c r="AC1514"/>
  <c r="AC1515"/>
  <c r="AC1516"/>
  <c r="AC1517"/>
  <c r="AC1518"/>
  <c r="AC1519"/>
  <c r="AC1520"/>
  <c r="AC1521"/>
  <c r="AC1522"/>
  <c r="AC1523"/>
  <c r="AC1524"/>
  <c r="AC1525"/>
  <c r="AC1526"/>
  <c r="AC1527"/>
  <c r="AC1528"/>
  <c r="AC1529"/>
  <c r="AC1530"/>
  <c r="AC1531"/>
  <c r="AC1532"/>
  <c r="AC1533"/>
  <c r="AC1534"/>
  <c r="AC1535"/>
  <c r="AC1536"/>
  <c r="AC1537"/>
  <c r="AC1538"/>
  <c r="AC1539"/>
  <c r="AC1540"/>
  <c r="AC1541"/>
  <c r="AC1542"/>
  <c r="AC1543"/>
  <c r="AC1544"/>
  <c r="AC1545"/>
  <c r="AC1546"/>
  <c r="AC1547"/>
  <c r="AC1548"/>
  <c r="AC1549"/>
  <c r="AC1550"/>
  <c r="AC1551"/>
  <c r="AC1552"/>
  <c r="AC1553"/>
  <c r="AC1554"/>
  <c r="AC1555"/>
  <c r="AC1556"/>
  <c r="AC1557"/>
  <c r="AC1558"/>
  <c r="AC1559"/>
  <c r="AC1560"/>
  <c r="AC1561"/>
  <c r="AC1562"/>
  <c r="AC1563"/>
  <c r="AC1564"/>
  <c r="AC1565"/>
  <c r="AC1566"/>
  <c r="AC1567"/>
  <c r="AC1568"/>
  <c r="AC1569"/>
  <c r="AC1570"/>
  <c r="AC1571"/>
  <c r="AC1572"/>
  <c r="AC1573"/>
  <c r="AC1574"/>
  <c r="AC1575"/>
  <c r="AC1576"/>
  <c r="AC1577"/>
  <c r="AC1578"/>
  <c r="AC1579"/>
  <c r="AC1580"/>
  <c r="AC1581"/>
  <c r="AC1582"/>
  <c r="AC1583"/>
  <c r="AC1584"/>
  <c r="AC1585"/>
  <c r="AC1586"/>
  <c r="AC1587"/>
  <c r="AC1588"/>
  <c r="AC1589"/>
  <c r="AC1590"/>
  <c r="AC1591"/>
  <c r="AC1592"/>
  <c r="AC1593"/>
  <c r="AC1594"/>
  <c r="AC1595"/>
  <c r="AC1596"/>
  <c r="AC1597"/>
  <c r="AC1598"/>
  <c r="AC1599"/>
  <c r="AC1600"/>
  <c r="AC1601"/>
  <c r="AC1602"/>
  <c r="AC1603"/>
  <c r="AC1604"/>
  <c r="AC1605"/>
  <c r="AC1606"/>
  <c r="AC1607"/>
  <c r="AC1608"/>
  <c r="AC1609"/>
  <c r="AC1610"/>
  <c r="AC1611"/>
  <c r="AC1612"/>
  <c r="AC1613"/>
  <c r="AC1614"/>
  <c r="AC1615"/>
  <c r="AC1616"/>
  <c r="AC1617"/>
  <c r="AC1618"/>
  <c r="AC1619"/>
  <c r="AC1620"/>
  <c r="AC1621"/>
  <c r="AC1622"/>
  <c r="AC1623"/>
  <c r="AC1624"/>
  <c r="AC1625"/>
  <c r="AC1626"/>
  <c r="AC1627"/>
  <c r="AC1628"/>
  <c r="AC1629"/>
  <c r="AC1630"/>
  <c r="AC1631"/>
  <c r="AC1632"/>
  <c r="AC1633"/>
  <c r="AC1634"/>
  <c r="AC1635"/>
  <c r="AC1636"/>
  <c r="AC1637"/>
  <c r="AC1638"/>
  <c r="AC1639"/>
  <c r="AC1640"/>
  <c r="AC1641"/>
  <c r="AC1642"/>
  <c r="AC1643"/>
  <c r="AC1644"/>
  <c r="AC1645"/>
  <c r="AC1646"/>
  <c r="AC1647"/>
  <c r="AC1648"/>
  <c r="AC1649"/>
  <c r="AC1650"/>
  <c r="AC1651"/>
  <c r="AC1652"/>
  <c r="AC1653"/>
  <c r="AC1654"/>
  <c r="AC1655"/>
  <c r="AC1656"/>
  <c r="AC1657"/>
  <c r="AC1658"/>
  <c r="AC1659"/>
  <c r="AC1660"/>
  <c r="AC1661"/>
  <c r="AC1662"/>
  <c r="AC1663"/>
  <c r="AC1664"/>
  <c r="AC1665"/>
  <c r="AC1666"/>
  <c r="AC1667"/>
  <c r="AC1668"/>
  <c r="AC1669"/>
  <c r="AC1670"/>
  <c r="AC1671"/>
  <c r="AC1672"/>
  <c r="AC1673"/>
  <c r="AC1674"/>
  <c r="AC1675"/>
  <c r="AC1676"/>
  <c r="AC1677"/>
  <c r="AC1678"/>
  <c r="AC1679"/>
  <c r="AC1680"/>
  <c r="AC1681"/>
  <c r="AC1682"/>
  <c r="AC1683"/>
  <c r="AC1684"/>
  <c r="AC1685"/>
  <c r="AC1686"/>
  <c r="AC1687"/>
  <c r="AC1688"/>
  <c r="AC1689"/>
  <c r="AC1690"/>
  <c r="AC1691"/>
  <c r="AC1692"/>
  <c r="AC1693"/>
  <c r="AC1694"/>
  <c r="AC1695"/>
  <c r="AC1696"/>
  <c r="AC1697"/>
  <c r="AC1698"/>
  <c r="AC1699"/>
  <c r="AC1700"/>
  <c r="AC1701"/>
  <c r="AC1702"/>
  <c r="AC1703"/>
  <c r="AC1704"/>
  <c r="AC1705"/>
  <c r="AC1706"/>
  <c r="AC1707"/>
  <c r="AC1708"/>
  <c r="AC1709"/>
  <c r="AC1710"/>
  <c r="AC1711"/>
  <c r="AC1712"/>
  <c r="AC1713"/>
  <c r="AC1714"/>
  <c r="AC1715"/>
  <c r="AC1716"/>
  <c r="AC1717"/>
  <c r="AC1718"/>
  <c r="AC1719"/>
  <c r="AC1720"/>
  <c r="AC1721"/>
  <c r="AC1722"/>
  <c r="AC1723"/>
  <c r="AC1724"/>
  <c r="AC1725"/>
  <c r="AC1726"/>
  <c r="AC1727"/>
  <c r="AC1728"/>
  <c r="AC1729"/>
  <c r="AC1730"/>
  <c r="AC1731"/>
  <c r="AC1732"/>
  <c r="AC1733"/>
  <c r="AC1734"/>
  <c r="AC1735"/>
  <c r="AC1736"/>
  <c r="AC1737"/>
  <c r="AC1738"/>
  <c r="AC1739"/>
  <c r="AC1740"/>
  <c r="AC1741"/>
  <c r="AC1742"/>
  <c r="AC1743"/>
  <c r="AC1744"/>
  <c r="AC1745"/>
  <c r="AC1746"/>
  <c r="AC1747"/>
  <c r="AC1748"/>
  <c r="AC1749"/>
  <c r="AC1750"/>
  <c r="AC1751"/>
  <c r="AC1752"/>
  <c r="AC1753"/>
  <c r="AC1754"/>
  <c r="AC1755"/>
  <c r="AC1756"/>
  <c r="AC1757"/>
  <c r="AC1758"/>
  <c r="AC1759"/>
  <c r="AC1760"/>
  <c r="AC1761"/>
  <c r="AC1762"/>
  <c r="AC1763"/>
  <c r="AC1764"/>
  <c r="AC1765"/>
  <c r="AC1766"/>
  <c r="AC1767"/>
  <c r="AC1768"/>
  <c r="AC1769"/>
  <c r="AC1770"/>
  <c r="AC1771"/>
  <c r="AC1772"/>
  <c r="AC1773"/>
  <c r="AC1774"/>
  <c r="AC1775"/>
  <c r="AC1776"/>
  <c r="AC1777"/>
  <c r="AC1778"/>
  <c r="AC1779"/>
  <c r="AC1780"/>
  <c r="AC1781"/>
  <c r="AC1782"/>
  <c r="AC1783"/>
  <c r="AC1784"/>
  <c r="AC1785"/>
  <c r="AC1786"/>
  <c r="AC1787"/>
  <c r="AC1788"/>
  <c r="AC1789"/>
  <c r="AC1790"/>
  <c r="AC1791"/>
  <c r="AC1792"/>
  <c r="AC1793"/>
  <c r="AC1794"/>
  <c r="AC1795"/>
  <c r="AC1796"/>
  <c r="AC1797"/>
  <c r="AC1798"/>
  <c r="AC1799"/>
  <c r="AC1800"/>
  <c r="AC1801"/>
  <c r="AC1802"/>
  <c r="AC1803"/>
  <c r="AC1804"/>
  <c r="AC1805"/>
  <c r="AC1806"/>
  <c r="AC1807"/>
  <c r="AC1808"/>
  <c r="AC1809"/>
  <c r="AC1810"/>
  <c r="AC1811"/>
  <c r="AC1812"/>
  <c r="AC1813"/>
  <c r="AC1814"/>
  <c r="AC1815"/>
  <c r="AC1816"/>
  <c r="AC1817"/>
  <c r="AC1818"/>
  <c r="AC1819"/>
  <c r="AC1820"/>
  <c r="AC1821"/>
  <c r="AC1822"/>
  <c r="AC1823"/>
  <c r="AC1824"/>
  <c r="AC1825"/>
  <c r="AC1826"/>
  <c r="AC1827"/>
  <c r="AC1828"/>
  <c r="AC1829"/>
  <c r="AC1830"/>
  <c r="AC1831"/>
  <c r="AC1832"/>
  <c r="AC1833"/>
  <c r="AC1834"/>
  <c r="AC1835"/>
  <c r="AC1836"/>
  <c r="AC1837"/>
  <c r="AC1838"/>
  <c r="AC1839"/>
  <c r="AC1840"/>
  <c r="AC1841"/>
  <c r="AC1842"/>
  <c r="AC1843"/>
  <c r="AC1844"/>
  <c r="AC1845"/>
  <c r="AC1846"/>
  <c r="AC1847"/>
  <c r="AC1848"/>
  <c r="AC1849"/>
  <c r="AC1850"/>
  <c r="AC1851"/>
  <c r="AC1852"/>
  <c r="AC1853"/>
  <c r="AC1854"/>
  <c r="AC1855"/>
  <c r="AC1856"/>
  <c r="AC1857"/>
  <c r="AC1858"/>
  <c r="AC1859"/>
  <c r="AC1860"/>
  <c r="AC1861"/>
  <c r="AC1862"/>
  <c r="AC1863"/>
  <c r="AC1864"/>
  <c r="AC1865"/>
  <c r="AC1866"/>
  <c r="AC1867"/>
  <c r="AC1868"/>
  <c r="AC1869"/>
  <c r="AC1870"/>
  <c r="AC1871"/>
  <c r="AC1872"/>
  <c r="AC1873"/>
  <c r="AC1874"/>
  <c r="AC1875"/>
  <c r="AC1876"/>
  <c r="AC1877"/>
  <c r="AC1878"/>
  <c r="AC1879"/>
  <c r="AC1880"/>
  <c r="AC1881"/>
  <c r="AC1882"/>
  <c r="AC1883"/>
  <c r="AC1884"/>
  <c r="AC1885"/>
  <c r="AC1886"/>
  <c r="AC1887"/>
  <c r="AC1888"/>
  <c r="AC1889"/>
  <c r="AC1890"/>
  <c r="AC1891"/>
  <c r="AC1892"/>
  <c r="AC1893"/>
  <c r="AC1894"/>
  <c r="AC1895"/>
  <c r="AC1896"/>
  <c r="AC1897"/>
  <c r="AC1898"/>
  <c r="AC1899"/>
  <c r="AC1900"/>
  <c r="AC1901"/>
  <c r="AC1902"/>
  <c r="AC1903"/>
  <c r="AC1904"/>
  <c r="AC1905"/>
  <c r="AC1906"/>
  <c r="AC1907"/>
  <c r="AC1908"/>
  <c r="AC1909"/>
  <c r="AC1910"/>
  <c r="AC1911"/>
  <c r="AC1912"/>
  <c r="AC1913"/>
  <c r="AC1914"/>
  <c r="AC1915"/>
  <c r="AC1916"/>
  <c r="AC1917"/>
  <c r="AC1918"/>
  <c r="AC1919"/>
  <c r="AC1920"/>
  <c r="AC1921"/>
  <c r="AC1922"/>
  <c r="AC1923"/>
  <c r="AC1924"/>
  <c r="AC1925"/>
  <c r="AC1926"/>
  <c r="AC1927"/>
  <c r="AC1928"/>
  <c r="AC1929"/>
  <c r="AC1930"/>
  <c r="AC1931"/>
  <c r="AC1932"/>
  <c r="AC1933"/>
  <c r="AC1934"/>
  <c r="AC1935"/>
  <c r="AC1936"/>
  <c r="AC1937"/>
  <c r="AC1938"/>
  <c r="AC1939"/>
  <c r="AC1940"/>
  <c r="AC1941"/>
  <c r="AC1942"/>
  <c r="AC1943"/>
  <c r="AC1944"/>
  <c r="AC1945"/>
  <c r="AC1946"/>
  <c r="AC1947"/>
  <c r="AC1948"/>
  <c r="AC1949"/>
  <c r="AC1950"/>
  <c r="AC1951"/>
  <c r="AC1952"/>
  <c r="AC1953"/>
  <c r="AC1954"/>
  <c r="AC1955"/>
  <c r="AC1956"/>
  <c r="AC1957"/>
  <c r="AC1958"/>
  <c r="AC1959"/>
  <c r="AC1960"/>
  <c r="AC1961"/>
  <c r="AC1962"/>
  <c r="AC1963"/>
  <c r="AC1964"/>
  <c r="AC1965"/>
  <c r="AC1966"/>
  <c r="AC1967"/>
  <c r="AC1968"/>
  <c r="AC1969"/>
  <c r="AC1970"/>
  <c r="AC1971"/>
  <c r="AC1972"/>
  <c r="AC1973"/>
  <c r="AC1974"/>
  <c r="AC1975"/>
  <c r="AC1976"/>
  <c r="AC1977"/>
  <c r="AC1978"/>
  <c r="AC1979"/>
  <c r="AC1980"/>
  <c r="AC1981"/>
  <c r="AC1982"/>
  <c r="AC1983"/>
  <c r="AC1984"/>
  <c r="AC1985"/>
  <c r="AC1986"/>
  <c r="AC1987"/>
  <c r="AC1988"/>
  <c r="AC1989"/>
  <c r="AC1990"/>
  <c r="AC1991"/>
  <c r="AC1992"/>
  <c r="AC1993"/>
  <c r="AC1994"/>
  <c r="AC1995"/>
  <c r="AC1996"/>
  <c r="AC1997"/>
  <c r="AC1998"/>
  <c r="AC1999"/>
  <c r="AC2000"/>
  <c r="AC2001"/>
  <c r="AC2002"/>
  <c r="AC2003"/>
  <c r="AC2004"/>
  <c r="AC2005"/>
  <c r="AC2006"/>
  <c r="AC2007"/>
  <c r="AC2008"/>
  <c r="AC2009"/>
  <c r="AC2010"/>
  <c r="AC2011"/>
  <c r="AC2012"/>
  <c r="AC2013"/>
  <c r="AC2014"/>
  <c r="AC2015"/>
  <c r="AC2016"/>
  <c r="AC2017"/>
  <c r="AC2018"/>
  <c r="AC2019"/>
  <c r="AC2020"/>
  <c r="AC2021"/>
  <c r="AC2022"/>
  <c r="AC2023"/>
  <c r="AC2024"/>
  <c r="AC2025"/>
  <c r="AC2026"/>
  <c r="AC2027"/>
  <c r="AC2028"/>
  <c r="AC2029"/>
  <c r="AC2030"/>
  <c r="AC2031"/>
  <c r="AC2032"/>
  <c r="AC2033"/>
  <c r="AC2034"/>
  <c r="AC2035"/>
  <c r="AC2036"/>
  <c r="AC2037"/>
  <c r="AC2038"/>
  <c r="AC2039"/>
  <c r="AC2040"/>
  <c r="AC2041"/>
  <c r="AC2042"/>
  <c r="AC2043"/>
  <c r="AC2044"/>
  <c r="AC2045"/>
  <c r="AC2046"/>
  <c r="AC2047"/>
  <c r="AC2048"/>
  <c r="AC2049"/>
  <c r="AC2050"/>
  <c r="AC2051"/>
  <c r="AC2052"/>
  <c r="AC2053"/>
  <c r="AC2054"/>
  <c r="AC2055"/>
  <c r="AC2056"/>
  <c r="AC2057"/>
  <c r="AC2058"/>
  <c r="AC2059"/>
  <c r="AC2060"/>
  <c r="AC2061"/>
  <c r="AC2062"/>
  <c r="AC2063"/>
  <c r="AC2064"/>
  <c r="AC2065"/>
  <c r="AC2066"/>
  <c r="AC2067"/>
  <c r="AC2068"/>
  <c r="AC2069"/>
  <c r="AC2070"/>
  <c r="AC2071"/>
  <c r="AC2072"/>
  <c r="AC2073"/>
  <c r="AC2074"/>
  <c r="AC2075"/>
  <c r="AC2076"/>
  <c r="AC2077"/>
  <c r="AC2078"/>
  <c r="AC2079"/>
  <c r="AC2080"/>
  <c r="AC2081"/>
  <c r="AC2082"/>
  <c r="AC2083"/>
  <c r="AC2084"/>
  <c r="AC2085"/>
  <c r="AC2086"/>
  <c r="AC2087"/>
  <c r="AC2088"/>
  <c r="AC2089"/>
  <c r="AC2090"/>
  <c r="AC2091"/>
  <c r="AC2092"/>
  <c r="AC2093"/>
  <c r="AC2094"/>
  <c r="AC2095"/>
  <c r="AC2096"/>
  <c r="AC2097"/>
  <c r="AC2098"/>
  <c r="AC2099"/>
  <c r="AC2100"/>
  <c r="AC2101"/>
  <c r="AC2102"/>
  <c r="AC2103"/>
  <c r="AC2104"/>
  <c r="AC2105"/>
  <c r="AC2106"/>
  <c r="AC2107"/>
  <c r="AC2108"/>
  <c r="AC2109"/>
  <c r="AC2110"/>
  <c r="AC2111"/>
  <c r="AC2112"/>
  <c r="AC2113"/>
  <c r="AC2114"/>
  <c r="AC2115"/>
  <c r="AC2116"/>
  <c r="AC2117"/>
  <c r="AC2118"/>
  <c r="AC2119"/>
  <c r="AC2120"/>
  <c r="AC2121"/>
  <c r="AC2122"/>
  <c r="AC2123"/>
  <c r="AC2124"/>
  <c r="AC2125"/>
  <c r="AC2126"/>
  <c r="AC2127"/>
  <c r="AC2128"/>
  <c r="AC2129"/>
  <c r="AC2130"/>
  <c r="AC2131"/>
  <c r="AC2132"/>
  <c r="AC2133"/>
  <c r="AC2134"/>
  <c r="AC2135"/>
  <c r="AC2136"/>
  <c r="AC2137"/>
  <c r="AC2138"/>
  <c r="AC2139"/>
  <c r="AC2140"/>
  <c r="AC2141"/>
  <c r="AC2142"/>
  <c r="AC2143"/>
  <c r="AC2144"/>
  <c r="AC2145"/>
  <c r="AC2146"/>
  <c r="AC2147"/>
  <c r="AC2148"/>
  <c r="AC2149"/>
  <c r="AC2150"/>
  <c r="AC2151"/>
  <c r="AC2152"/>
  <c r="AC2153"/>
  <c r="AC2154"/>
  <c r="AC2155"/>
  <c r="AC2156"/>
  <c r="AC2157"/>
  <c r="AC2158"/>
  <c r="AC2159"/>
  <c r="AC2160"/>
  <c r="AC2161"/>
  <c r="AC2162"/>
  <c r="AC2163"/>
  <c r="AC2164"/>
  <c r="AC2165"/>
  <c r="AC2166"/>
  <c r="AC2167"/>
  <c r="AC2168"/>
  <c r="AC2169"/>
  <c r="AC2170"/>
  <c r="AC2171"/>
  <c r="AC2172"/>
  <c r="AC2173"/>
  <c r="AC2174"/>
  <c r="AC2175"/>
  <c r="AC2176"/>
  <c r="AC2177"/>
  <c r="AC2178"/>
  <c r="AC2179"/>
  <c r="AC2180"/>
  <c r="AC2181"/>
  <c r="AC2182"/>
  <c r="AC2183"/>
  <c r="AC2184"/>
  <c r="AC2185"/>
  <c r="AC2186"/>
  <c r="AC2187"/>
  <c r="AC2188"/>
  <c r="AC2189"/>
  <c r="AC2190"/>
  <c r="AC2191"/>
  <c r="AC2192"/>
  <c r="AC2193"/>
  <c r="AC2194"/>
  <c r="AC2195"/>
  <c r="AC2196"/>
  <c r="AC2197"/>
  <c r="AC2198"/>
  <c r="AC2199"/>
  <c r="AC2200"/>
  <c r="AC2201"/>
  <c r="AC2202"/>
  <c r="AC2203"/>
  <c r="AC2204"/>
  <c r="AC2205"/>
  <c r="AC2206"/>
  <c r="AC2207"/>
  <c r="AC2208"/>
  <c r="AC2209"/>
  <c r="AC2210"/>
  <c r="AC2211"/>
  <c r="AC2212"/>
  <c r="AC2213"/>
  <c r="AC2214"/>
  <c r="AC2215"/>
  <c r="AC2216"/>
  <c r="AC2217"/>
  <c r="AC2218"/>
  <c r="AC2219"/>
  <c r="AC2220"/>
  <c r="AC2221"/>
  <c r="AC2222"/>
  <c r="AC2223"/>
  <c r="AC2224"/>
  <c r="AC2225"/>
  <c r="AC2226"/>
  <c r="AC2227"/>
  <c r="AC2228"/>
  <c r="AC2229"/>
  <c r="AC2230"/>
  <c r="AC2231"/>
  <c r="AC2232"/>
  <c r="AC2233"/>
  <c r="AC2234"/>
  <c r="AC2235"/>
  <c r="AC2236"/>
  <c r="AC2237"/>
  <c r="AC2238"/>
  <c r="AC2239"/>
  <c r="AC2240"/>
  <c r="AC2241"/>
  <c r="AC2242"/>
  <c r="AC2243"/>
  <c r="AC2244"/>
  <c r="AC2245"/>
  <c r="AC2246"/>
  <c r="AC2247"/>
  <c r="AC2248"/>
  <c r="AC2249"/>
  <c r="AC2250"/>
  <c r="AC2251"/>
  <c r="AC2252"/>
  <c r="AC2253"/>
  <c r="AC2254"/>
  <c r="AC2255"/>
  <c r="AC2256"/>
  <c r="AC2257"/>
  <c r="AC2258"/>
  <c r="AC2259"/>
  <c r="AC2260"/>
  <c r="AC2261"/>
  <c r="AC2262"/>
  <c r="AC2263"/>
  <c r="AC2264"/>
  <c r="AC2265"/>
  <c r="AC2266"/>
  <c r="AC2267"/>
  <c r="AC2268"/>
  <c r="AC2269"/>
  <c r="AC2270"/>
  <c r="AC2271"/>
  <c r="AC2272"/>
  <c r="AC2273"/>
  <c r="AC2274"/>
  <c r="AC2275"/>
  <c r="AC2276"/>
  <c r="AC2277"/>
  <c r="AC2278"/>
  <c r="AC2279"/>
  <c r="AC2280"/>
  <c r="AC2281"/>
  <c r="AC2282"/>
  <c r="AC2283"/>
  <c r="AC2284"/>
  <c r="AC2285"/>
  <c r="AC2286"/>
  <c r="AC2287"/>
  <c r="AC2288"/>
  <c r="AC2289"/>
  <c r="AC2290"/>
  <c r="AC2291"/>
  <c r="AC2292"/>
  <c r="AC2293"/>
  <c r="AC2294"/>
  <c r="AC2295"/>
  <c r="AC2296"/>
  <c r="AC2297"/>
  <c r="AC2298"/>
  <c r="AC2299"/>
  <c r="AC2300"/>
  <c r="AC2301"/>
  <c r="AC2302"/>
  <c r="AC2303"/>
  <c r="AC2304"/>
  <c r="AC2305"/>
  <c r="AC2306"/>
  <c r="AC2307"/>
  <c r="AC2308"/>
  <c r="AC2309"/>
  <c r="AC2310"/>
  <c r="AC2311"/>
  <c r="AC2312"/>
  <c r="AC2313"/>
  <c r="AC2314"/>
  <c r="AC2315"/>
  <c r="AC2316"/>
  <c r="AC2317"/>
  <c r="AC2318"/>
  <c r="AC2319"/>
  <c r="AC2320"/>
  <c r="AC2321"/>
  <c r="AC2322"/>
  <c r="AC2323"/>
  <c r="AC2324"/>
  <c r="AC2325"/>
  <c r="AC2326"/>
  <c r="AC2327"/>
  <c r="AC2328"/>
  <c r="AC2329"/>
  <c r="AC2330"/>
  <c r="AC2331"/>
  <c r="AC2332"/>
  <c r="AC2333"/>
  <c r="AC2334"/>
  <c r="AC2335"/>
  <c r="AC2336"/>
  <c r="AC2337"/>
  <c r="AC2338"/>
  <c r="AC2339"/>
  <c r="AC2340"/>
  <c r="AC2341"/>
  <c r="AC2342"/>
  <c r="AC2343"/>
  <c r="AC2344"/>
  <c r="AC2345"/>
  <c r="AC2346"/>
  <c r="AC2347"/>
  <c r="AC2348"/>
  <c r="AC2349"/>
  <c r="AC2350"/>
  <c r="AC2351"/>
  <c r="AC2352"/>
  <c r="AC2353"/>
  <c r="AC2354"/>
  <c r="AC2355"/>
  <c r="AC2356"/>
  <c r="AC2357"/>
  <c r="AC2358"/>
  <c r="AC2359"/>
  <c r="AC2360"/>
  <c r="AC2361"/>
  <c r="AC2362"/>
  <c r="AC2363"/>
  <c r="AC2364"/>
  <c r="AC2365"/>
  <c r="AC2366"/>
  <c r="AC2367"/>
  <c r="AC2368"/>
  <c r="AC2369"/>
  <c r="AC2370"/>
  <c r="AC2371"/>
  <c r="AC2372"/>
  <c r="AC2373"/>
  <c r="AC2374"/>
  <c r="AC2375"/>
  <c r="AC2376"/>
  <c r="AC2377"/>
  <c r="AC2378"/>
  <c r="AC2379"/>
  <c r="AC2380"/>
  <c r="AC2381"/>
  <c r="AC2382"/>
  <c r="AC2383"/>
  <c r="AC2384"/>
  <c r="AC2385"/>
  <c r="AC2386"/>
  <c r="AC2387"/>
  <c r="AC2388"/>
  <c r="AC2389"/>
  <c r="AC2390"/>
  <c r="AC2391"/>
  <c r="AC2392"/>
  <c r="AC2393"/>
  <c r="AC2394"/>
  <c r="AC2395"/>
  <c r="AC2396"/>
  <c r="AC2397"/>
  <c r="AC2398"/>
  <c r="AC2399"/>
  <c r="AC2400"/>
  <c r="AC2401"/>
  <c r="AC2402"/>
  <c r="AC2403"/>
  <c r="AC2404"/>
  <c r="AC2405"/>
  <c r="AC2406"/>
  <c r="AC2407"/>
  <c r="AC2408"/>
  <c r="AC2409"/>
  <c r="AC2410"/>
  <c r="AC2411"/>
  <c r="AC2412"/>
  <c r="AC2413"/>
  <c r="AC2414"/>
  <c r="AC2415"/>
  <c r="AC2416"/>
  <c r="AC2417"/>
  <c r="AC2418"/>
  <c r="AC2419"/>
  <c r="AC2420"/>
  <c r="AC2421"/>
  <c r="AC2422"/>
  <c r="AC2423"/>
  <c r="AC2424"/>
  <c r="AC2425"/>
  <c r="AC2426"/>
  <c r="AC2427"/>
  <c r="AC2428"/>
  <c r="AC2429"/>
  <c r="AC2430"/>
  <c r="AC2431"/>
  <c r="AC2432"/>
  <c r="AC2433"/>
  <c r="AC2434"/>
  <c r="AC2435"/>
  <c r="AC2436"/>
  <c r="AC2437"/>
  <c r="AC2438"/>
  <c r="AC2439"/>
  <c r="AC2440"/>
  <c r="AC2441"/>
  <c r="AC2442"/>
  <c r="AC2443"/>
  <c r="AC2444"/>
  <c r="AC2445"/>
  <c r="AC2446"/>
  <c r="AC2447"/>
  <c r="AC2448"/>
  <c r="AC2449"/>
  <c r="AC2450"/>
  <c r="AC2451"/>
  <c r="AC2452"/>
  <c r="AC2453"/>
  <c r="AC2454"/>
  <c r="AC2455"/>
  <c r="AC2456"/>
  <c r="AC2457"/>
  <c r="AC2458"/>
  <c r="AC2459"/>
  <c r="AC2460"/>
  <c r="AC2461"/>
  <c r="AC2462"/>
  <c r="AC2463"/>
  <c r="AC2464"/>
  <c r="AC2465"/>
  <c r="AC2466"/>
  <c r="AC2467"/>
  <c r="AC2468"/>
  <c r="AC2469"/>
  <c r="AC2470"/>
  <c r="AC2471"/>
  <c r="AC2472"/>
  <c r="AC2473"/>
  <c r="AC2474"/>
  <c r="AC2475"/>
  <c r="AC2476"/>
  <c r="AC2477"/>
  <c r="AC2478"/>
  <c r="AC2479"/>
  <c r="AC2480"/>
  <c r="AC2481"/>
  <c r="AC2482"/>
  <c r="AC2483"/>
  <c r="AC2484"/>
  <c r="AC2485"/>
  <c r="AC2486"/>
  <c r="AC2487"/>
  <c r="AC2488"/>
  <c r="AC2489"/>
  <c r="AC2490"/>
  <c r="AC2491"/>
  <c r="AC2492"/>
  <c r="AC2493"/>
  <c r="AC2494"/>
  <c r="AC2495"/>
  <c r="AC2496"/>
  <c r="AC2497"/>
  <c r="AC2498"/>
  <c r="AC2499"/>
  <c r="AC2500"/>
  <c r="AC2501"/>
  <c r="AC2502"/>
  <c r="AC2503"/>
  <c r="AC2504"/>
  <c r="AC2505"/>
  <c r="AC2506"/>
  <c r="AC2507"/>
  <c r="AC2508"/>
  <c r="AC2509"/>
  <c r="AC2510"/>
  <c r="AC2511"/>
  <c r="AC2512"/>
  <c r="AC2513"/>
  <c r="AC2514"/>
  <c r="AC2515"/>
  <c r="AC2516"/>
  <c r="AC2517"/>
  <c r="AC2518"/>
  <c r="AC2519"/>
  <c r="AC2520"/>
  <c r="AC2521"/>
  <c r="AC2522"/>
  <c r="AC2523"/>
  <c r="AC2524"/>
  <c r="AC2525"/>
  <c r="AC2526"/>
  <c r="AC2527"/>
  <c r="AC2528"/>
  <c r="AC2529"/>
  <c r="AC2530"/>
  <c r="AC2531"/>
  <c r="AC2532"/>
  <c r="AC2533"/>
  <c r="AC2534"/>
  <c r="AC2535"/>
  <c r="AC2536"/>
  <c r="AC2537"/>
  <c r="AC2538"/>
  <c r="AC2539"/>
  <c r="AC2540"/>
  <c r="AC2541"/>
  <c r="AC2542"/>
  <c r="AC2543"/>
  <c r="AC2544"/>
  <c r="AC2545"/>
  <c r="AC2546"/>
  <c r="AC2547"/>
  <c r="AC2548"/>
  <c r="AC2549"/>
  <c r="AC2550"/>
  <c r="AC2551"/>
  <c r="AC2552"/>
  <c r="AC2553"/>
  <c r="AC2554"/>
  <c r="AC2555"/>
  <c r="AC2556"/>
  <c r="AC2557"/>
  <c r="AC2558"/>
  <c r="AC2559"/>
  <c r="AC2560"/>
  <c r="AC2561"/>
  <c r="AC2562"/>
  <c r="AC2563"/>
  <c r="AC2564"/>
  <c r="AC2565"/>
  <c r="AC2566"/>
  <c r="AC2567"/>
  <c r="AC2568"/>
  <c r="AC2569"/>
  <c r="AC2570"/>
  <c r="AC2571"/>
  <c r="AC2572"/>
  <c r="AC2573"/>
  <c r="AC2574"/>
  <c r="AC2575"/>
  <c r="AC2576"/>
  <c r="AC2577"/>
  <c r="AC2578"/>
  <c r="AC2579"/>
  <c r="AC2580"/>
  <c r="AC2581"/>
  <c r="AC2582"/>
  <c r="AC2583"/>
  <c r="AC2584"/>
  <c r="AC2585"/>
  <c r="AC2586"/>
  <c r="AC2587"/>
  <c r="AC2588"/>
  <c r="AC2589"/>
  <c r="AC2590"/>
  <c r="AC2591"/>
  <c r="AC2592"/>
  <c r="AC2593"/>
  <c r="AC2594"/>
  <c r="AC2595"/>
  <c r="AC2596"/>
  <c r="AC2597"/>
  <c r="AC2598"/>
  <c r="AC2599"/>
  <c r="AC2600"/>
  <c r="AC2601"/>
  <c r="AC2602"/>
  <c r="AC2603"/>
  <c r="AC2604"/>
  <c r="AC2605"/>
  <c r="AC2606"/>
  <c r="AC2607"/>
  <c r="AC2608"/>
  <c r="AC2609"/>
  <c r="AC2610"/>
  <c r="AC2611"/>
  <c r="AC2612"/>
  <c r="AC2613"/>
  <c r="AC2614"/>
  <c r="AC2615"/>
  <c r="AC2616"/>
  <c r="AC2617"/>
  <c r="AC2618"/>
  <c r="AC2619"/>
  <c r="AC2620"/>
  <c r="AC2621"/>
  <c r="AC2622"/>
  <c r="AC2623"/>
  <c r="AC2624"/>
  <c r="AC2625"/>
  <c r="AC2626"/>
  <c r="AC2627"/>
  <c r="AC2628"/>
  <c r="AC2629"/>
  <c r="AC2630"/>
  <c r="AC2631"/>
  <c r="AC2632"/>
  <c r="AC2633"/>
  <c r="AC2634"/>
  <c r="AC2635"/>
  <c r="AC2636"/>
  <c r="AC2637"/>
  <c r="AC2638"/>
  <c r="AC2639"/>
  <c r="AC2640"/>
  <c r="AC2641"/>
  <c r="AC2642"/>
  <c r="AC2643"/>
  <c r="AC2644"/>
  <c r="AC2645"/>
  <c r="AC2646"/>
  <c r="AC2647"/>
  <c r="AC2648"/>
  <c r="AC2649"/>
  <c r="AC2650"/>
  <c r="AC2651"/>
  <c r="AC2652"/>
  <c r="AC2653"/>
  <c r="AC2654"/>
  <c r="AC2655"/>
  <c r="AC2656"/>
  <c r="AC2657"/>
  <c r="AC2658"/>
  <c r="AC2659"/>
  <c r="AC2660"/>
  <c r="AC2661"/>
  <c r="AC2662"/>
  <c r="AC2663"/>
  <c r="AC2664"/>
  <c r="AC2665"/>
  <c r="AC2666"/>
  <c r="AC2667"/>
  <c r="AC2668"/>
  <c r="AC2669"/>
  <c r="AC2670"/>
  <c r="AC2671"/>
  <c r="AC2672"/>
  <c r="AC2673"/>
  <c r="AC2674"/>
  <c r="AC2675"/>
  <c r="AC2676"/>
  <c r="AC2677"/>
  <c r="AC2678"/>
  <c r="AC2679"/>
  <c r="AC2680"/>
  <c r="AC2681"/>
  <c r="AC2682"/>
  <c r="AC2683"/>
  <c r="AC2684"/>
  <c r="AC2685"/>
  <c r="AC2686"/>
  <c r="AC2687"/>
  <c r="AC2688"/>
  <c r="AC2689"/>
  <c r="AC2690"/>
  <c r="AC2691"/>
  <c r="AC2692"/>
  <c r="AC2693"/>
  <c r="AC2694"/>
  <c r="AC2695"/>
  <c r="AC2696"/>
  <c r="AC2697"/>
  <c r="AC2698"/>
  <c r="AC2699"/>
  <c r="AC2700"/>
  <c r="AC2701"/>
  <c r="AC2702"/>
  <c r="AC2703"/>
  <c r="AC2704"/>
  <c r="AC2705"/>
  <c r="AC2706"/>
  <c r="AC2707"/>
  <c r="AC2708"/>
  <c r="AC2709"/>
  <c r="AC2710"/>
  <c r="AC2711"/>
  <c r="AC2712"/>
  <c r="AC2713"/>
  <c r="AC2714"/>
  <c r="AC2715"/>
  <c r="AC2716"/>
  <c r="AC2717"/>
  <c r="AC2718"/>
  <c r="AC2719"/>
  <c r="AC2720"/>
  <c r="AC2721"/>
  <c r="AC2722"/>
  <c r="AC2723"/>
  <c r="AC2724"/>
  <c r="AC2725"/>
  <c r="AC2726"/>
  <c r="AC2727"/>
  <c r="AC2728"/>
  <c r="AC2729"/>
  <c r="AC2730"/>
  <c r="AC2731"/>
  <c r="AC2732"/>
  <c r="AC2733"/>
  <c r="AC2734"/>
  <c r="AC2735"/>
  <c r="AC2736"/>
  <c r="AC2737"/>
  <c r="AC2738"/>
  <c r="AC2739"/>
  <c r="AC2740"/>
  <c r="AC2741"/>
  <c r="AC2742"/>
  <c r="AC2743"/>
  <c r="AC2744"/>
  <c r="AC2745"/>
  <c r="AC2746"/>
  <c r="AC2747"/>
  <c r="AC2748"/>
  <c r="AC2749"/>
  <c r="AC2750"/>
  <c r="AC2751"/>
  <c r="AC2752"/>
  <c r="AC2753"/>
  <c r="AC2754"/>
  <c r="AC2755"/>
  <c r="AC2756"/>
  <c r="AC2757"/>
  <c r="AC2758"/>
  <c r="AC2759"/>
  <c r="AC2760"/>
  <c r="AC2761"/>
  <c r="AC2762"/>
  <c r="AC2763"/>
  <c r="AC2764"/>
  <c r="AC2765"/>
  <c r="AC2766"/>
  <c r="AC2767"/>
  <c r="AC2768"/>
  <c r="AC2769"/>
  <c r="AC2770"/>
  <c r="AC2771"/>
  <c r="AC2772"/>
  <c r="AC2773"/>
  <c r="AC2774"/>
  <c r="AC2775"/>
  <c r="AC2776"/>
  <c r="AC2777"/>
  <c r="AC2778"/>
  <c r="AC2779"/>
  <c r="AC2780"/>
  <c r="AC2781"/>
  <c r="AC2782"/>
  <c r="AC2783"/>
  <c r="AC2784"/>
  <c r="AC2785"/>
  <c r="AC2786"/>
  <c r="AC2787"/>
  <c r="AC2788"/>
  <c r="AC2789"/>
  <c r="AC2790"/>
  <c r="AC2791"/>
  <c r="AC2792"/>
  <c r="AC2793"/>
  <c r="AC2794"/>
  <c r="AC2795"/>
  <c r="AC2796"/>
  <c r="AC2797"/>
  <c r="AC2798"/>
  <c r="AC2799"/>
  <c r="AC2800"/>
  <c r="AC2801"/>
  <c r="AC2802"/>
  <c r="AC2803"/>
  <c r="AC2804"/>
  <c r="AC2805"/>
  <c r="AC2806"/>
  <c r="AC2807"/>
  <c r="AC2808"/>
  <c r="AC2809"/>
  <c r="AC2810"/>
  <c r="AC2811"/>
  <c r="AC2812"/>
  <c r="AC2813"/>
  <c r="AC2814"/>
  <c r="AC2815"/>
  <c r="AC2816"/>
  <c r="AC2817"/>
  <c r="AC2818"/>
  <c r="AC2819"/>
  <c r="AC2820"/>
  <c r="AC2821"/>
  <c r="AC2822"/>
  <c r="AC2823"/>
  <c r="AC2824"/>
  <c r="AC2825"/>
  <c r="AC2826"/>
  <c r="AC2827"/>
  <c r="AC2828"/>
  <c r="AC2829"/>
  <c r="AC2830"/>
  <c r="AC2831"/>
  <c r="AC2832"/>
  <c r="AC2833"/>
  <c r="AC2834"/>
  <c r="AC2835"/>
  <c r="AC2836"/>
  <c r="AC2837"/>
  <c r="AC2838"/>
  <c r="AC2839"/>
  <c r="AC2840"/>
  <c r="AC2841"/>
  <c r="AC2842"/>
  <c r="AC2843"/>
  <c r="AC2844"/>
  <c r="AC2845"/>
  <c r="AC2846"/>
  <c r="AC2847"/>
  <c r="AC2848"/>
  <c r="AC2849"/>
  <c r="AC2850"/>
  <c r="AC2851"/>
  <c r="AC2852"/>
  <c r="AC2853"/>
  <c r="AC2854"/>
  <c r="AC2855"/>
  <c r="AC2856"/>
  <c r="AC2857"/>
  <c r="AC2858"/>
  <c r="AC2859"/>
  <c r="AC2860"/>
  <c r="AC2861"/>
  <c r="AC2862"/>
  <c r="AC2863"/>
  <c r="AC2864"/>
  <c r="AC2865"/>
  <c r="AC2866"/>
  <c r="AC2867"/>
  <c r="AC2868"/>
  <c r="AC2869"/>
  <c r="AC2870"/>
  <c r="AC2871"/>
  <c r="AC2872"/>
  <c r="AC2873"/>
  <c r="AC2874"/>
  <c r="AC2875"/>
  <c r="AC2876"/>
  <c r="AC2877"/>
  <c r="AC2878"/>
  <c r="AC2879"/>
  <c r="AC2880"/>
  <c r="AC2881"/>
  <c r="AC2882"/>
  <c r="AC2883"/>
  <c r="AC2884"/>
  <c r="AC2885"/>
  <c r="AC2886"/>
  <c r="AC2887"/>
  <c r="AC2888"/>
  <c r="AC2889"/>
  <c r="AC2890"/>
  <c r="AC2891"/>
  <c r="AC2892"/>
  <c r="AC2893"/>
  <c r="AC2894"/>
  <c r="AC2895"/>
  <c r="AC2896"/>
  <c r="AC2897"/>
  <c r="AC2898"/>
  <c r="AC2899"/>
  <c r="AC2900"/>
  <c r="AC2901"/>
  <c r="AC2902"/>
  <c r="AC2903"/>
  <c r="AC2904"/>
  <c r="AC2905"/>
  <c r="AC2906"/>
  <c r="AC2907"/>
  <c r="AC2908"/>
  <c r="AC2909"/>
  <c r="AC2910"/>
  <c r="AC2911"/>
  <c r="AC2912"/>
  <c r="AC2913"/>
  <c r="AC2914"/>
  <c r="AC2915"/>
  <c r="AC2916"/>
  <c r="AC2917"/>
  <c r="AC2918"/>
  <c r="AC2919"/>
  <c r="AC2920"/>
  <c r="AC2921"/>
  <c r="AC2922"/>
  <c r="AC2923"/>
  <c r="AC2924"/>
  <c r="AC2925"/>
  <c r="AC2926"/>
  <c r="AC2927"/>
  <c r="AC2928"/>
  <c r="AC2929"/>
  <c r="AC2930"/>
  <c r="AC2931"/>
  <c r="AC2932"/>
  <c r="AC2933"/>
  <c r="AC2934"/>
  <c r="AC2935"/>
  <c r="AC2936"/>
  <c r="AC2937"/>
  <c r="AC2938"/>
  <c r="AC2939"/>
  <c r="AC2940"/>
  <c r="AC2941"/>
  <c r="AC2942"/>
  <c r="AC2943"/>
  <c r="AC2944"/>
  <c r="AC2945"/>
  <c r="AC2946"/>
  <c r="AC2947"/>
  <c r="AC2948"/>
  <c r="AC2949"/>
  <c r="AC2950"/>
  <c r="AC2951"/>
  <c r="AC2952"/>
  <c r="AC2953"/>
  <c r="AC2954"/>
  <c r="AC2955"/>
  <c r="AC2956"/>
  <c r="AC2957"/>
  <c r="AC2958"/>
  <c r="AC2959"/>
  <c r="AC2960"/>
  <c r="AC2961"/>
  <c r="AC2962"/>
  <c r="AC2963"/>
  <c r="AC2964"/>
  <c r="AC2965"/>
  <c r="AC2966"/>
  <c r="AC2967"/>
  <c r="AC2968"/>
  <c r="AC2969"/>
  <c r="AC2970"/>
  <c r="AC2971"/>
  <c r="AC2972"/>
  <c r="AC2973"/>
  <c r="AC2974"/>
  <c r="AC2975"/>
  <c r="AC2976"/>
  <c r="AC2977"/>
  <c r="AC2978"/>
  <c r="AC2979"/>
  <c r="AC2980"/>
  <c r="AC2981"/>
  <c r="AC2982"/>
  <c r="AC2983"/>
  <c r="AC2984"/>
  <c r="AC2985"/>
  <c r="AC2986"/>
  <c r="AC2987"/>
  <c r="AC2988"/>
  <c r="AC2989"/>
  <c r="AC2990"/>
  <c r="AC2991"/>
  <c r="AC2992"/>
  <c r="AC2993"/>
  <c r="AC2994"/>
  <c r="AC2995"/>
  <c r="AC2996"/>
  <c r="AC2997"/>
  <c r="AC2998"/>
  <c r="AC2999"/>
  <c r="AC3000"/>
  <c r="AC3001"/>
  <c r="AC3002"/>
  <c r="AC3003"/>
  <c r="AC3004"/>
  <c r="AC3005"/>
  <c r="AC3006"/>
  <c r="AC3007"/>
  <c r="AC3008"/>
  <c r="AC3009"/>
  <c r="AC3010"/>
  <c r="AC3011"/>
  <c r="AC3012"/>
  <c r="AC3013"/>
  <c r="AC3014"/>
  <c r="AC3015"/>
  <c r="AC3016"/>
  <c r="AC3017"/>
  <c r="AC3018"/>
  <c r="AC3019"/>
  <c r="AC3020"/>
  <c r="AC3021"/>
  <c r="AC3022"/>
  <c r="AC3023"/>
  <c r="AC3024"/>
  <c r="AC3025"/>
  <c r="AC3026"/>
  <c r="AC3027"/>
  <c r="AC3028"/>
  <c r="AC3029"/>
  <c r="AC3030"/>
  <c r="AC3031"/>
  <c r="AC3032"/>
  <c r="AC3033"/>
  <c r="AC3034"/>
  <c r="AC3035"/>
  <c r="AC3036"/>
  <c r="AC3037"/>
  <c r="AC3038"/>
  <c r="AC3039"/>
  <c r="AC3040"/>
  <c r="AC3041"/>
  <c r="AC3042"/>
  <c r="AC3043"/>
  <c r="AC3044"/>
  <c r="AC3045"/>
  <c r="AC3046"/>
  <c r="AC3047"/>
  <c r="AC3048"/>
  <c r="AC3049"/>
  <c r="AC3050"/>
  <c r="AC3051"/>
  <c r="AC3052"/>
  <c r="AC3053"/>
  <c r="AC3054"/>
  <c r="AC3055"/>
  <c r="AC3056"/>
  <c r="AC3057"/>
  <c r="AC3058"/>
  <c r="AC3059"/>
  <c r="AC3060"/>
  <c r="AC3061"/>
  <c r="AC3062"/>
  <c r="AC3063"/>
  <c r="AC3064"/>
  <c r="AC3065"/>
  <c r="AC3066"/>
  <c r="AC3067"/>
  <c r="AC3068"/>
  <c r="AC3069"/>
  <c r="AC3070"/>
  <c r="AC3071"/>
  <c r="AC3072"/>
  <c r="AC3073"/>
  <c r="AC3074"/>
  <c r="AC3075"/>
  <c r="AC3076"/>
  <c r="AC3077"/>
  <c r="AC3078"/>
  <c r="AC3079"/>
  <c r="AC3080"/>
  <c r="AC3081"/>
  <c r="AC3082"/>
  <c r="AC3083"/>
  <c r="AC3084"/>
  <c r="AC3085"/>
  <c r="AC3086"/>
  <c r="AC3087"/>
  <c r="AC3088"/>
  <c r="AC3089"/>
  <c r="AC3090"/>
  <c r="AC3091"/>
  <c r="AC3092"/>
  <c r="AC3093"/>
  <c r="AC3094"/>
  <c r="AC3095"/>
  <c r="AC3096"/>
  <c r="AC3097"/>
  <c r="AC3098"/>
  <c r="AC3099"/>
  <c r="AC3100"/>
  <c r="AC3101"/>
  <c r="AC3102"/>
  <c r="AC3103"/>
  <c r="AC3104"/>
  <c r="AC3105"/>
  <c r="AC3106"/>
  <c r="AC3107"/>
  <c r="AC3108"/>
  <c r="AC3109"/>
  <c r="AC3110"/>
  <c r="AC3111"/>
  <c r="AC3112"/>
  <c r="AC3113"/>
  <c r="AC3114"/>
  <c r="AC3115"/>
  <c r="AC3116"/>
  <c r="AC3117"/>
  <c r="AC3118"/>
  <c r="AC3119"/>
  <c r="AC3120"/>
  <c r="AC3121"/>
  <c r="AC3122"/>
  <c r="AC3123"/>
  <c r="AC3124"/>
  <c r="AC3125"/>
  <c r="AC3126"/>
  <c r="AC3127"/>
  <c r="AC3128"/>
  <c r="AC3129"/>
  <c r="AC3130"/>
  <c r="AC3131"/>
  <c r="AC3132"/>
  <c r="AC3133"/>
  <c r="AC3134"/>
  <c r="AC3135"/>
  <c r="AC3136"/>
  <c r="AC3137"/>
  <c r="AC3138"/>
  <c r="AC3139"/>
  <c r="AC3140"/>
  <c r="AC3141"/>
  <c r="AC3142"/>
  <c r="AC3143"/>
  <c r="AC3144"/>
  <c r="AC3145"/>
  <c r="AC3146"/>
  <c r="AC3147"/>
  <c r="AC3148"/>
  <c r="AC3149"/>
  <c r="AC3150"/>
  <c r="AC3151"/>
  <c r="AC3152"/>
  <c r="AC3153"/>
  <c r="AC3154"/>
  <c r="AC3155"/>
  <c r="AC3156"/>
  <c r="AC3157"/>
  <c r="AC3158"/>
  <c r="AC3159"/>
  <c r="AC3160"/>
  <c r="AC3161"/>
  <c r="AC3162"/>
  <c r="AC3163"/>
  <c r="AC3164"/>
  <c r="AC3165"/>
  <c r="AC3166"/>
  <c r="AC3167"/>
  <c r="AC3168"/>
  <c r="AC3169"/>
  <c r="AC3170"/>
  <c r="AC3171"/>
  <c r="AC3172"/>
  <c r="AC3173"/>
  <c r="AC3174"/>
  <c r="AC3175"/>
  <c r="AC3176"/>
  <c r="AC3177"/>
  <c r="AC3178"/>
  <c r="AC3179"/>
  <c r="AC3180"/>
  <c r="AC3181"/>
  <c r="AC3182"/>
  <c r="AC3183"/>
  <c r="AC3184"/>
  <c r="AC3185"/>
  <c r="AC3186"/>
  <c r="AC3187"/>
  <c r="AC3188"/>
  <c r="AC3189"/>
  <c r="AC3190"/>
  <c r="AC3191"/>
  <c r="AC3192"/>
  <c r="AC3193"/>
  <c r="AC3194"/>
  <c r="AC3195"/>
  <c r="AC3196"/>
  <c r="AC3197"/>
  <c r="AC3198"/>
  <c r="AC3199"/>
  <c r="AC3200"/>
  <c r="AC3201"/>
  <c r="AC3202"/>
  <c r="AC3203"/>
  <c r="AC3204"/>
  <c r="AC3205"/>
  <c r="AC3206"/>
  <c r="AC3207"/>
  <c r="AC3208"/>
  <c r="AC3209"/>
  <c r="AC3210"/>
  <c r="AC3211"/>
  <c r="AC3212"/>
  <c r="AC3213"/>
  <c r="AC3214"/>
  <c r="AC3215"/>
  <c r="AC3216"/>
  <c r="AC3217"/>
  <c r="AC3218"/>
  <c r="AC3219"/>
  <c r="AC3220"/>
  <c r="AC3221"/>
  <c r="AC3222"/>
  <c r="AC3223"/>
  <c r="AC3224"/>
  <c r="AC3225"/>
  <c r="AC3226"/>
  <c r="AC3227"/>
  <c r="AC3228"/>
  <c r="AC3229"/>
  <c r="AC3230"/>
  <c r="AC3231"/>
  <c r="AC3232"/>
  <c r="AC3233"/>
  <c r="AC3234"/>
  <c r="AC3235"/>
  <c r="AC3236"/>
  <c r="AC3237"/>
  <c r="AC3238"/>
  <c r="AC3239"/>
  <c r="AC3240"/>
  <c r="AC3241"/>
  <c r="AC3242"/>
  <c r="AC3243"/>
  <c r="AC3244"/>
  <c r="AC3245"/>
  <c r="AC3246"/>
  <c r="AC3247"/>
  <c r="AC3248"/>
  <c r="AC3249"/>
  <c r="AC3250"/>
  <c r="AC3251"/>
  <c r="AC3252"/>
  <c r="AC3253"/>
  <c r="AC3254"/>
  <c r="AC3255"/>
  <c r="AC3256"/>
  <c r="AC3257"/>
  <c r="AC3258"/>
  <c r="AC3259"/>
  <c r="AC3260"/>
  <c r="AC3261"/>
  <c r="AC3262"/>
  <c r="AC3263"/>
  <c r="AC3264"/>
  <c r="AC3265"/>
  <c r="AC3266"/>
  <c r="AC3267"/>
  <c r="AC3268"/>
  <c r="AC3269"/>
  <c r="AC3270"/>
  <c r="AC3271"/>
  <c r="AC3272"/>
  <c r="AC3273"/>
  <c r="AC3274"/>
  <c r="AC3275"/>
  <c r="AC3276"/>
  <c r="AC3277"/>
  <c r="AC3278"/>
  <c r="AC3279"/>
  <c r="AC3280"/>
  <c r="AC3281"/>
  <c r="AC3282"/>
  <c r="AC3283"/>
  <c r="AC3284"/>
  <c r="AC3285"/>
  <c r="AC3286"/>
  <c r="AC3287"/>
  <c r="AC3288"/>
  <c r="AC3289"/>
  <c r="AC3290"/>
  <c r="AC3291"/>
  <c r="AC3292"/>
  <c r="AC3293"/>
  <c r="AC3294"/>
  <c r="AC3295"/>
  <c r="AC3296"/>
  <c r="AC3297"/>
  <c r="AC3298"/>
  <c r="AC3299"/>
  <c r="AC3300"/>
  <c r="AC3301"/>
  <c r="AC3302"/>
  <c r="AC3303"/>
  <c r="AC3304"/>
  <c r="AC3305"/>
  <c r="AC3306"/>
  <c r="AC3307"/>
  <c r="AC3308"/>
  <c r="AC3309"/>
  <c r="AC3310"/>
  <c r="AC3311"/>
  <c r="AC3312"/>
  <c r="AC3313"/>
  <c r="AC3314"/>
  <c r="AC3315"/>
  <c r="AC3316"/>
  <c r="AC3317"/>
  <c r="AC3318"/>
  <c r="AC3319"/>
  <c r="AC3320"/>
  <c r="AC3321"/>
  <c r="AC3322"/>
  <c r="AC3323"/>
  <c r="AC3324"/>
  <c r="AC3325"/>
  <c r="AC3326"/>
  <c r="AC3327"/>
  <c r="AC3328"/>
  <c r="AC3329"/>
  <c r="AC3330"/>
  <c r="AC3331"/>
  <c r="AC3332"/>
  <c r="AC3333"/>
  <c r="AC3334"/>
  <c r="AC3335"/>
  <c r="AC3336"/>
  <c r="AC3337"/>
  <c r="AC3338"/>
  <c r="AC3339"/>
  <c r="AC3340"/>
  <c r="AC3341"/>
  <c r="AC3342"/>
  <c r="AC3343"/>
  <c r="AC3344"/>
  <c r="AC3345"/>
  <c r="AC3346"/>
  <c r="AC3347"/>
  <c r="AC3348"/>
  <c r="AC3349"/>
  <c r="AC3350"/>
  <c r="AC3351"/>
  <c r="AC3352"/>
  <c r="AC3353"/>
  <c r="AC3354"/>
  <c r="AC3355"/>
  <c r="AC3356"/>
  <c r="AC3357"/>
  <c r="AC3358"/>
  <c r="AC3359"/>
  <c r="AC3360"/>
  <c r="AC3361"/>
  <c r="AC3362"/>
  <c r="AC3363"/>
  <c r="AC3364"/>
  <c r="AC3365"/>
  <c r="AC3366"/>
  <c r="AC3367"/>
  <c r="AC3368"/>
  <c r="AC3369"/>
  <c r="AC3370"/>
  <c r="AC3371"/>
  <c r="AC3372"/>
  <c r="AC3373"/>
  <c r="AC3374"/>
  <c r="AC3375"/>
  <c r="AC3376"/>
  <c r="AC3377"/>
  <c r="AC3378"/>
  <c r="AC3379"/>
  <c r="AC3380"/>
  <c r="AC3381"/>
  <c r="AC3382"/>
  <c r="AC3383"/>
  <c r="AC3384"/>
  <c r="AC3385"/>
  <c r="AC3386"/>
  <c r="AC3387"/>
  <c r="AC3388"/>
  <c r="AC3389"/>
  <c r="AC3390"/>
  <c r="AC3391"/>
  <c r="AC3392"/>
  <c r="AC3393"/>
  <c r="AC3394"/>
  <c r="AC3395"/>
  <c r="AC3396"/>
  <c r="AC3397"/>
  <c r="AC3398"/>
  <c r="AC3399"/>
  <c r="AC3400"/>
  <c r="AC3401"/>
  <c r="AC3402"/>
  <c r="AC3403"/>
  <c r="AC3404"/>
  <c r="AC3405"/>
  <c r="AC3406"/>
  <c r="AC3407"/>
  <c r="AC3408"/>
  <c r="AC3409"/>
  <c r="AC3410"/>
  <c r="AC3411"/>
  <c r="AC3412"/>
  <c r="AC3413"/>
  <c r="AC3414"/>
  <c r="AC3415"/>
  <c r="AC3416"/>
  <c r="AC3417"/>
  <c r="AC3418"/>
  <c r="AC3419"/>
  <c r="AC3420"/>
  <c r="AC3421"/>
  <c r="AC3422"/>
  <c r="AC3423"/>
  <c r="AC3424"/>
  <c r="AC3425"/>
  <c r="AC3426"/>
  <c r="AC3427"/>
  <c r="AC3428"/>
  <c r="AC3429"/>
  <c r="AC3430"/>
  <c r="AC3431"/>
  <c r="AC3432"/>
  <c r="AC3433"/>
  <c r="AC3434"/>
  <c r="AC3435"/>
  <c r="AC3436"/>
  <c r="AC3437"/>
  <c r="AC3438"/>
  <c r="AC3439"/>
  <c r="AC3440"/>
  <c r="AC3441"/>
  <c r="AC3442"/>
  <c r="AC3443"/>
  <c r="AC3444"/>
  <c r="AC3445"/>
  <c r="AC3446"/>
  <c r="AC3447"/>
  <c r="AC3448"/>
  <c r="AC3449"/>
  <c r="AC3450"/>
  <c r="AC3451"/>
  <c r="AC3452"/>
  <c r="AC3453"/>
  <c r="AC3454"/>
  <c r="AC3455"/>
  <c r="AC3456"/>
  <c r="AC3457"/>
  <c r="AC3458"/>
  <c r="AC3459"/>
  <c r="AC3460"/>
  <c r="AC3461"/>
  <c r="AC3462"/>
  <c r="AC3463"/>
  <c r="AC3464"/>
  <c r="AC3465"/>
  <c r="AC3466"/>
  <c r="AC3467"/>
  <c r="AC3468"/>
  <c r="AC3469"/>
  <c r="AC3470"/>
  <c r="AC3471"/>
  <c r="AC3472"/>
  <c r="AC3473"/>
  <c r="AC3474"/>
  <c r="AC3475"/>
  <c r="AC3476"/>
  <c r="AC3477"/>
  <c r="AC3478"/>
  <c r="AC3479"/>
  <c r="AC3480"/>
  <c r="AC3481"/>
  <c r="AC3482"/>
  <c r="AC3483"/>
  <c r="AC3484"/>
  <c r="AC3485"/>
  <c r="AC3486"/>
  <c r="AC3487"/>
  <c r="AC3488"/>
  <c r="AC3489"/>
  <c r="AC3490"/>
  <c r="AC3491"/>
  <c r="AC3492"/>
  <c r="AC3493"/>
  <c r="AC3494"/>
  <c r="AC3495"/>
  <c r="AC3496"/>
  <c r="AC3497"/>
  <c r="AC3498"/>
  <c r="AC3499"/>
  <c r="AC3500"/>
  <c r="AC3501"/>
  <c r="AC3502"/>
  <c r="AC3503"/>
  <c r="AC3504"/>
  <c r="AC3505"/>
  <c r="AC3506"/>
  <c r="AC3507"/>
  <c r="AC3508"/>
  <c r="AC3509"/>
  <c r="AC3510"/>
  <c r="AC3511"/>
  <c r="AC3512"/>
  <c r="AC3513"/>
  <c r="AC3514"/>
  <c r="AC3515"/>
  <c r="AC3516"/>
  <c r="AC3517"/>
  <c r="AC3518"/>
  <c r="AC3519"/>
  <c r="AC3520"/>
  <c r="AC3521"/>
  <c r="AC3522"/>
  <c r="AC3523"/>
  <c r="AC3524"/>
  <c r="AC3525"/>
  <c r="AC3526"/>
  <c r="AC3527"/>
  <c r="AC3528"/>
  <c r="AC3529"/>
  <c r="AC3530"/>
  <c r="AC3531"/>
  <c r="AC3532"/>
  <c r="AC3533"/>
  <c r="AC3534"/>
  <c r="AC3535"/>
  <c r="AC3536"/>
  <c r="AC3537"/>
  <c r="AC3538"/>
  <c r="AC3539"/>
  <c r="AC3540"/>
  <c r="AC3541"/>
  <c r="AC3542"/>
  <c r="AC3543"/>
  <c r="AC3544"/>
  <c r="AC3545"/>
  <c r="AC3546"/>
  <c r="AC3547"/>
  <c r="AC3548"/>
  <c r="AC3549"/>
  <c r="AC3550"/>
  <c r="AC3551"/>
  <c r="AC3552"/>
  <c r="AC3553"/>
  <c r="AC3554"/>
  <c r="AC3555"/>
  <c r="AC3556"/>
  <c r="AC3557"/>
  <c r="AC3558"/>
  <c r="AC3559"/>
  <c r="AC3560"/>
  <c r="AC3561"/>
  <c r="AC3562"/>
  <c r="AC3563"/>
  <c r="AC3564"/>
  <c r="AC3565"/>
  <c r="AC3566"/>
  <c r="AC3567"/>
  <c r="AC3568"/>
  <c r="AC3569"/>
  <c r="AC3570"/>
  <c r="AC3571"/>
  <c r="AC3572"/>
  <c r="AC3573"/>
  <c r="AC3574"/>
  <c r="AC3575"/>
  <c r="AC3576"/>
  <c r="AC3577"/>
  <c r="AC3578"/>
  <c r="AC3579"/>
  <c r="AC3580"/>
  <c r="AC3581"/>
  <c r="AC3582"/>
  <c r="AC3583"/>
  <c r="AC3584"/>
  <c r="AC3585"/>
  <c r="AC3586"/>
  <c r="AC3587"/>
  <c r="AC3588"/>
  <c r="AC3589"/>
  <c r="AC3590"/>
  <c r="AC3591"/>
  <c r="AC3592"/>
  <c r="AC3593"/>
  <c r="AC3594"/>
  <c r="AC3595"/>
  <c r="AC3596"/>
  <c r="AC3597"/>
  <c r="AC3598"/>
  <c r="AC3599"/>
  <c r="AC3600"/>
  <c r="AC3601"/>
  <c r="AC3602"/>
  <c r="AC3603"/>
  <c r="AC3604"/>
  <c r="AC3605"/>
  <c r="AC3606"/>
  <c r="AC3607"/>
  <c r="AC3608"/>
  <c r="AC3609"/>
  <c r="AC3610"/>
  <c r="AC3611"/>
  <c r="AC3612"/>
  <c r="AC3613"/>
  <c r="AC3614"/>
  <c r="AC3615"/>
  <c r="AC3616"/>
  <c r="AC3617"/>
  <c r="AC3618"/>
  <c r="AC3619"/>
  <c r="AC3620"/>
  <c r="AC3621"/>
  <c r="AC3622"/>
  <c r="AC3623"/>
  <c r="AC3624"/>
  <c r="AC3625"/>
  <c r="AC3626"/>
  <c r="AC3627"/>
  <c r="AC3628"/>
  <c r="AC3629"/>
  <c r="AC3630"/>
  <c r="AC3631"/>
  <c r="AC3632"/>
  <c r="AC3633"/>
  <c r="AC3634"/>
  <c r="AC3635"/>
  <c r="AC3636"/>
  <c r="AC3637"/>
  <c r="AC3638"/>
  <c r="AC3639"/>
  <c r="AC3640"/>
  <c r="AC3641"/>
  <c r="AC3642"/>
  <c r="AC3643"/>
  <c r="AC3644"/>
  <c r="AC3645"/>
  <c r="AC3646"/>
  <c r="AC3647"/>
  <c r="AC3648"/>
  <c r="AC3649"/>
  <c r="AC3650"/>
  <c r="AC3651"/>
  <c r="AC3652"/>
  <c r="AC3653"/>
  <c r="AC3654"/>
  <c r="AC3655"/>
  <c r="AC3656"/>
  <c r="AC3657"/>
  <c r="AC3658"/>
  <c r="AC3659"/>
  <c r="AC3660"/>
  <c r="AC3661"/>
  <c r="AC3662"/>
  <c r="AC3663"/>
  <c r="AC3664"/>
  <c r="AC3665"/>
  <c r="AC3666"/>
  <c r="AC3667"/>
  <c r="AC3668"/>
  <c r="AC3669"/>
  <c r="AC3670"/>
  <c r="AC3671"/>
  <c r="AC3672"/>
  <c r="AC3673"/>
  <c r="AC3674"/>
  <c r="AC3675"/>
  <c r="AC3676"/>
  <c r="AC3677"/>
  <c r="AC3678"/>
  <c r="AC3679"/>
  <c r="AC3680"/>
  <c r="AC3681"/>
  <c r="AC3682"/>
  <c r="AC3683"/>
  <c r="AC3684"/>
  <c r="AC3685"/>
  <c r="AC3686"/>
  <c r="AC3687"/>
  <c r="AC3688"/>
  <c r="AC3689"/>
  <c r="AC3690"/>
  <c r="AC3691"/>
  <c r="AC3692"/>
  <c r="AC3693"/>
  <c r="AC3694"/>
  <c r="AC3695"/>
  <c r="AC3696"/>
  <c r="AC3697"/>
  <c r="AC3698"/>
  <c r="AC3699"/>
  <c r="AC3700"/>
  <c r="AC3701"/>
  <c r="AC3702"/>
  <c r="AC3703"/>
  <c r="AC3704"/>
  <c r="AC3705"/>
  <c r="AC3706"/>
  <c r="AC3707"/>
  <c r="AC3708"/>
  <c r="AC3709"/>
  <c r="AC3710"/>
  <c r="AC3711"/>
  <c r="AC3712"/>
  <c r="AC3713"/>
  <c r="AC3714"/>
  <c r="AC3715"/>
  <c r="AC3716"/>
  <c r="AC3717"/>
  <c r="AC3718"/>
  <c r="AC3719"/>
  <c r="AC3720"/>
  <c r="AC3721"/>
  <c r="AC3722"/>
  <c r="AC3723"/>
  <c r="AC3724"/>
  <c r="AC3725"/>
  <c r="AC3726"/>
  <c r="AC3727"/>
  <c r="AC3728"/>
  <c r="AC3729"/>
  <c r="AC3730"/>
  <c r="AC3731"/>
  <c r="AC3732"/>
  <c r="AC3733"/>
  <c r="AC3734"/>
  <c r="AC3735"/>
  <c r="AC3736"/>
  <c r="AC3737"/>
  <c r="AC3738"/>
  <c r="AC3739"/>
  <c r="AC3740"/>
  <c r="AC3741"/>
  <c r="AC3742"/>
  <c r="AC3743"/>
  <c r="AC3744"/>
  <c r="AC3745"/>
  <c r="AC3746"/>
  <c r="AC3747"/>
  <c r="AC3748"/>
  <c r="AC3749"/>
  <c r="AC3750"/>
  <c r="AC3751"/>
  <c r="AC3752"/>
  <c r="AC3753"/>
  <c r="AC3754"/>
  <c r="AC3755"/>
  <c r="AC3756"/>
  <c r="AC3757"/>
  <c r="AC3758"/>
  <c r="AC3759"/>
  <c r="AC3760"/>
  <c r="AC3761"/>
  <c r="AC3762"/>
  <c r="AC3763"/>
  <c r="AC3764"/>
  <c r="AC3765"/>
  <c r="AC3766"/>
  <c r="AC3767"/>
  <c r="AC3768"/>
  <c r="AC3769"/>
  <c r="AC3770"/>
  <c r="AC3771"/>
  <c r="AC3772"/>
  <c r="AC3773"/>
  <c r="AC3774"/>
  <c r="AC3775"/>
  <c r="AC3776"/>
  <c r="AC3777"/>
  <c r="AC3778"/>
  <c r="AC3779"/>
  <c r="AC3780"/>
  <c r="AC3781"/>
  <c r="AC3782"/>
  <c r="AC3783"/>
  <c r="AC3784"/>
  <c r="AC3785"/>
  <c r="AC3786"/>
  <c r="AC3787"/>
  <c r="AC3788"/>
  <c r="AC3789"/>
  <c r="AC3790"/>
  <c r="AC3791"/>
  <c r="AC3792"/>
  <c r="AC3793"/>
  <c r="AC3794"/>
  <c r="AC3795"/>
  <c r="AC3796"/>
  <c r="AC3797"/>
  <c r="AC3798"/>
  <c r="AC3799"/>
  <c r="AC3800"/>
  <c r="AC3801"/>
  <c r="AC3802"/>
  <c r="AC3803"/>
  <c r="AC3804"/>
  <c r="AC3805"/>
  <c r="AC3806"/>
  <c r="AC3807"/>
  <c r="AC3808"/>
  <c r="AC3809"/>
  <c r="AC3810"/>
  <c r="AC3811"/>
  <c r="AC3812"/>
  <c r="AC3813"/>
  <c r="AC3814"/>
  <c r="AC3815"/>
  <c r="AC3816"/>
  <c r="AC3817"/>
  <c r="AC3818"/>
  <c r="AC3819"/>
  <c r="AC3820"/>
  <c r="AC3821"/>
  <c r="AC3822"/>
  <c r="AC3823"/>
  <c r="AC3824"/>
  <c r="AC3825"/>
  <c r="AC3826"/>
  <c r="AC3827"/>
  <c r="AC3828"/>
  <c r="AC3829"/>
  <c r="AC3830"/>
  <c r="AC3831"/>
  <c r="AC3832"/>
  <c r="AC3833"/>
  <c r="AC3834"/>
  <c r="AC3835"/>
  <c r="AC3836"/>
  <c r="AC3837"/>
  <c r="AC3838"/>
  <c r="AC3839"/>
  <c r="AC3840"/>
  <c r="AC3841"/>
  <c r="AC3842"/>
  <c r="AC3843"/>
  <c r="AC3844"/>
  <c r="AC3845"/>
  <c r="AC3846"/>
  <c r="AC3847"/>
  <c r="AC3848"/>
  <c r="AC3849"/>
  <c r="AC3850"/>
  <c r="AC3851"/>
  <c r="AC3852"/>
  <c r="AC3853"/>
  <c r="AC3854"/>
  <c r="AC3855"/>
  <c r="AC3856"/>
  <c r="AC3857"/>
  <c r="AC3858"/>
  <c r="AC3859"/>
  <c r="AC3860"/>
  <c r="AC3861"/>
  <c r="AC3862"/>
  <c r="AC3863"/>
  <c r="AC3864"/>
  <c r="AC3865"/>
  <c r="AC3866"/>
  <c r="AC3867"/>
  <c r="AC3868"/>
  <c r="AC3869"/>
  <c r="AC3870"/>
  <c r="AC3871"/>
  <c r="AC3872"/>
  <c r="AC3873"/>
  <c r="AC3874"/>
  <c r="AC3875"/>
  <c r="AC3876"/>
  <c r="AC3877"/>
  <c r="AC3878"/>
  <c r="AC3879"/>
  <c r="AC3880"/>
  <c r="AC3881"/>
  <c r="AC3882"/>
  <c r="AC3883"/>
  <c r="AC3884"/>
  <c r="AC3885"/>
  <c r="AC3886"/>
  <c r="AC3887"/>
  <c r="AC3888"/>
  <c r="AC3889"/>
  <c r="AC3890"/>
  <c r="AC3891"/>
  <c r="AC3892"/>
  <c r="AC3893"/>
  <c r="AC3894"/>
  <c r="AC3895"/>
  <c r="AC3896"/>
  <c r="AC3897"/>
  <c r="AC3898"/>
  <c r="AC3899"/>
  <c r="AC3900"/>
  <c r="AC3901"/>
  <c r="AC3902"/>
  <c r="AC3903"/>
  <c r="AC3904"/>
  <c r="AC3905"/>
  <c r="AC3906"/>
  <c r="AC3907"/>
  <c r="AC3908"/>
  <c r="AC3909"/>
  <c r="AC3910"/>
  <c r="AC3911"/>
  <c r="AC3912"/>
  <c r="AC3913"/>
  <c r="AC3914"/>
  <c r="AC3915"/>
  <c r="AC3916"/>
  <c r="AC3917"/>
  <c r="AC3918"/>
  <c r="AC3919"/>
  <c r="AC3920"/>
  <c r="AC3921"/>
  <c r="AC3922"/>
  <c r="AC3923"/>
  <c r="AC3924"/>
  <c r="AC3925"/>
  <c r="AC3926"/>
  <c r="AC3927"/>
  <c r="AC3928"/>
  <c r="AC3929"/>
  <c r="AC3930"/>
  <c r="AC3931"/>
  <c r="AC3932"/>
  <c r="AC3933"/>
  <c r="AC3934"/>
  <c r="AC3935"/>
  <c r="AC3936"/>
  <c r="AC3937"/>
  <c r="AC3938"/>
  <c r="AC3939"/>
  <c r="AC3940"/>
  <c r="AC3941"/>
  <c r="AC3942"/>
  <c r="AC3943"/>
  <c r="AC3944"/>
  <c r="AC3945"/>
  <c r="AC3946"/>
  <c r="AC3947"/>
  <c r="AC3948"/>
  <c r="AC3949"/>
  <c r="AC3950"/>
  <c r="AC3951"/>
  <c r="AC3952"/>
  <c r="AC3953"/>
  <c r="AC3954"/>
  <c r="AC3955"/>
  <c r="AC3956"/>
  <c r="AC3957"/>
  <c r="AC3958"/>
  <c r="AC3959"/>
  <c r="AC3960"/>
  <c r="AC3961"/>
  <c r="AC3962"/>
  <c r="AC3963"/>
  <c r="AC3964"/>
  <c r="AC3965"/>
  <c r="AC3966"/>
  <c r="AC3967"/>
  <c r="AC3968"/>
  <c r="AC3969"/>
  <c r="AC3970"/>
  <c r="AC3971"/>
  <c r="AC3972"/>
  <c r="AC3973"/>
  <c r="AC3974"/>
  <c r="AC3975"/>
  <c r="AC3976"/>
  <c r="AC3977"/>
  <c r="AC3978"/>
  <c r="AC3979"/>
  <c r="AC3980"/>
  <c r="AC3981"/>
  <c r="AC3982"/>
  <c r="AC3983"/>
  <c r="AC3984"/>
  <c r="AC3985"/>
  <c r="AC3986"/>
  <c r="AC3987"/>
  <c r="AC3988"/>
  <c r="AC3989"/>
  <c r="AC3990"/>
  <c r="AC3991"/>
  <c r="AC3992"/>
  <c r="AC3993"/>
  <c r="AC3994"/>
  <c r="AC3995"/>
  <c r="AC3996"/>
  <c r="AC3997"/>
  <c r="AC3998"/>
  <c r="AC3999"/>
  <c r="AC4000"/>
  <c r="AC4001"/>
  <c r="AC4002"/>
  <c r="AC4003"/>
  <c r="AC4004"/>
  <c r="AC4005"/>
  <c r="AC4006"/>
  <c r="AC4007"/>
  <c r="AC4008"/>
  <c r="AC4009"/>
  <c r="AC4010"/>
  <c r="AC4011"/>
  <c r="AC4012"/>
  <c r="AC4013"/>
  <c r="AC4014"/>
  <c r="AC4015"/>
  <c r="AC4016"/>
  <c r="AC4017"/>
  <c r="AC4018"/>
  <c r="AC4019"/>
  <c r="AC4020"/>
  <c r="AC4021"/>
  <c r="AC4022"/>
  <c r="AC4023"/>
  <c r="AC4024"/>
  <c r="AC4025"/>
  <c r="AC4026"/>
  <c r="AC4027"/>
  <c r="AC4028"/>
  <c r="AC4029"/>
  <c r="AC4030"/>
  <c r="AC4031"/>
  <c r="AC4032"/>
  <c r="AC4033"/>
  <c r="AC4034"/>
  <c r="AC4035"/>
  <c r="AC4036"/>
  <c r="AC4037"/>
  <c r="AC4038"/>
  <c r="AC4039"/>
  <c r="AC4040"/>
  <c r="AC4041"/>
  <c r="AC4042"/>
  <c r="AC4043"/>
  <c r="AC4044"/>
  <c r="AC4045"/>
  <c r="AC4046"/>
  <c r="AC4047"/>
  <c r="AC4048"/>
  <c r="AC4049"/>
  <c r="AC4050"/>
  <c r="AC4051"/>
  <c r="AC4052"/>
  <c r="AC4053"/>
  <c r="AC4054"/>
  <c r="AC4055"/>
  <c r="AC4056"/>
  <c r="AC4057"/>
  <c r="AC4058"/>
  <c r="AC4059"/>
  <c r="AC4060"/>
  <c r="AC4061"/>
  <c r="AC4062"/>
  <c r="AC4063"/>
  <c r="AC4064"/>
  <c r="AC4065"/>
  <c r="AC4066"/>
  <c r="AC4067"/>
  <c r="AC4068"/>
  <c r="AC4069"/>
  <c r="AC4070"/>
  <c r="AC4071"/>
  <c r="AC4072"/>
  <c r="AC4073"/>
  <c r="AC4074"/>
  <c r="AC4075"/>
  <c r="AC4076"/>
  <c r="AC4077"/>
  <c r="AC4078"/>
  <c r="AC4079"/>
  <c r="AC4080"/>
  <c r="AC4081"/>
  <c r="AC4082"/>
  <c r="AC4083"/>
  <c r="AC4084"/>
  <c r="AC4085"/>
  <c r="AC4086"/>
  <c r="AC4087"/>
  <c r="AC4088"/>
  <c r="AC4089"/>
  <c r="AC4090"/>
  <c r="AC4091"/>
  <c r="AC4092"/>
  <c r="AC4093"/>
  <c r="AC4094"/>
  <c r="AC4095"/>
  <c r="AC4096"/>
  <c r="AC4097"/>
  <c r="AC4098"/>
  <c r="AC4099"/>
  <c r="AC4100"/>
  <c r="AC4101"/>
  <c r="AC4102"/>
  <c r="AC4103"/>
  <c r="AC4104"/>
  <c r="AC4105"/>
  <c r="AC4106"/>
  <c r="AC4107"/>
  <c r="AC4108"/>
  <c r="AC4109"/>
  <c r="AC4110"/>
  <c r="AC4111"/>
  <c r="AC4112"/>
  <c r="AC4113"/>
  <c r="AC4114"/>
  <c r="AC4115"/>
  <c r="AC4116"/>
  <c r="AC4117"/>
  <c r="AC4118"/>
  <c r="AC4119"/>
  <c r="AC4120"/>
  <c r="AC4121"/>
  <c r="AC4122"/>
  <c r="AC4123"/>
  <c r="AC4124"/>
  <c r="AC4125"/>
  <c r="AC4126"/>
  <c r="AC4127"/>
  <c r="AC4128"/>
  <c r="AC4129"/>
  <c r="AC4130"/>
  <c r="AC4131"/>
  <c r="AC4132"/>
  <c r="AC4133"/>
  <c r="AC4134"/>
  <c r="AC4135"/>
  <c r="AC4136"/>
  <c r="AC4137"/>
  <c r="AC4138"/>
  <c r="AC4139"/>
  <c r="AC4140"/>
  <c r="AC4141"/>
  <c r="AC4142"/>
  <c r="AC4143"/>
  <c r="AC4144"/>
  <c r="AC4145"/>
  <c r="AC4146"/>
  <c r="AC4147"/>
  <c r="AC4148"/>
  <c r="AC4149"/>
  <c r="AC4150"/>
  <c r="AC4151"/>
  <c r="AC4152"/>
  <c r="AC4153"/>
  <c r="AC4154"/>
  <c r="AC4155"/>
  <c r="AC4156"/>
  <c r="AC4157"/>
  <c r="AC4158"/>
  <c r="AC4159"/>
  <c r="AC4160"/>
  <c r="AC4161"/>
  <c r="AC4162"/>
  <c r="AC4163"/>
  <c r="AC4164"/>
  <c r="AC4165"/>
  <c r="AC4166"/>
  <c r="AC4167"/>
  <c r="AC4168"/>
  <c r="AC4169"/>
  <c r="AC4170"/>
  <c r="AC4171"/>
  <c r="AC4172"/>
  <c r="AC4173"/>
  <c r="AC4174"/>
  <c r="AC4175"/>
  <c r="AC4176"/>
  <c r="AC4177"/>
  <c r="AC4178"/>
  <c r="AC4179"/>
  <c r="AC4180"/>
  <c r="AC4181"/>
  <c r="AC4182"/>
  <c r="AC4183"/>
  <c r="AC4184"/>
  <c r="AC4185"/>
  <c r="AC4186"/>
  <c r="AC4187"/>
  <c r="AC4188"/>
  <c r="AC4189"/>
  <c r="AC4190"/>
  <c r="AC4191"/>
  <c r="AC4192"/>
  <c r="AC4193"/>
  <c r="AC4194"/>
  <c r="AC4195"/>
  <c r="AC4196"/>
  <c r="AC4197"/>
  <c r="AC4198"/>
  <c r="AC4199"/>
  <c r="AC4200"/>
  <c r="AC4201"/>
  <c r="AC4202"/>
  <c r="AC4203"/>
  <c r="AC4204"/>
  <c r="AC4205"/>
  <c r="AC4206"/>
  <c r="AC4207"/>
  <c r="AC4208"/>
  <c r="AC4209"/>
  <c r="AC4210"/>
  <c r="AC4211"/>
  <c r="AC4212"/>
  <c r="AC4213"/>
  <c r="AC4214"/>
  <c r="AC4215"/>
  <c r="AC4216"/>
  <c r="AC4217"/>
  <c r="AC4218"/>
  <c r="AC4219"/>
  <c r="AC4220"/>
  <c r="AC4221"/>
  <c r="AC4222"/>
  <c r="AC4223"/>
  <c r="AC4224"/>
  <c r="AC4225"/>
  <c r="AC4226"/>
  <c r="AC4227"/>
  <c r="AC4228"/>
  <c r="AC4229"/>
  <c r="AC4230"/>
  <c r="AC4231"/>
  <c r="AC4232"/>
  <c r="AC4233"/>
  <c r="AC4234"/>
  <c r="AC4235"/>
  <c r="AC4236"/>
  <c r="AC4237"/>
  <c r="AC4238"/>
  <c r="AC4239"/>
  <c r="AC4240"/>
  <c r="AC4241"/>
  <c r="AC4242"/>
  <c r="AC4243"/>
  <c r="AC4244"/>
  <c r="AC4245"/>
  <c r="AC4246"/>
  <c r="AC4247"/>
  <c r="AC4248"/>
  <c r="AC4249"/>
  <c r="AC4250"/>
  <c r="AC4251"/>
  <c r="AC4252"/>
  <c r="AC4253"/>
  <c r="AC4254"/>
  <c r="AC4255"/>
  <c r="AC4256"/>
  <c r="AC4257"/>
  <c r="AC4258"/>
  <c r="AC4259"/>
  <c r="AC4260"/>
  <c r="AC4261"/>
  <c r="AC4262"/>
  <c r="AC4263"/>
  <c r="AC4264"/>
  <c r="AC4265"/>
  <c r="AC4266"/>
  <c r="AC4267"/>
  <c r="AC4268"/>
  <c r="AC4269"/>
  <c r="AC4270"/>
  <c r="AC4271"/>
  <c r="AC4272"/>
  <c r="AC4273"/>
  <c r="AC4274"/>
  <c r="AC4275"/>
  <c r="AC4276"/>
  <c r="AC4277"/>
  <c r="AC4278"/>
  <c r="AC4279"/>
  <c r="AC4280"/>
  <c r="AC4281"/>
  <c r="AC4282"/>
  <c r="AC4283"/>
  <c r="AC4284"/>
  <c r="AC4285"/>
  <c r="AC4286"/>
  <c r="AC4287"/>
  <c r="AC4288"/>
  <c r="AC4289"/>
  <c r="AC4290"/>
  <c r="AC4291"/>
  <c r="AC4292"/>
  <c r="AC4293"/>
  <c r="AC4294"/>
  <c r="AC4295"/>
  <c r="AC4296"/>
  <c r="AC4297"/>
  <c r="AC4298"/>
  <c r="AC4299"/>
  <c r="AC4300"/>
  <c r="AC4301"/>
  <c r="AC4302"/>
  <c r="AC4303"/>
  <c r="AC4304"/>
  <c r="AC4305"/>
  <c r="AC4306"/>
  <c r="AC4307"/>
  <c r="AC4308"/>
  <c r="AC4309"/>
  <c r="AC4310"/>
  <c r="AC4311"/>
  <c r="AC4312"/>
  <c r="AC4313"/>
  <c r="AC4314"/>
  <c r="AC4315"/>
  <c r="AC4316"/>
  <c r="AC4317"/>
  <c r="AC4318"/>
  <c r="AC4319"/>
  <c r="AC4320"/>
  <c r="AC4321"/>
  <c r="AC4322"/>
  <c r="AC4323"/>
  <c r="AC4324"/>
  <c r="AC4325"/>
  <c r="AC4326"/>
  <c r="AC4327"/>
  <c r="AC4328"/>
  <c r="AC4329"/>
  <c r="AC4330"/>
  <c r="AC4331"/>
  <c r="AC4332"/>
  <c r="AC4333"/>
  <c r="AC4334"/>
  <c r="AC4335"/>
  <c r="AC4336"/>
  <c r="AC4337"/>
  <c r="AC4338"/>
  <c r="AC4339"/>
  <c r="AC4340"/>
  <c r="AC4341"/>
  <c r="AC4342"/>
  <c r="AC4343"/>
  <c r="AC4344"/>
  <c r="AC4345"/>
  <c r="AC4346"/>
  <c r="AC4347"/>
  <c r="AC4348"/>
  <c r="AC4349"/>
  <c r="AC4350"/>
  <c r="AC4351"/>
  <c r="AC4352"/>
  <c r="AC4353"/>
  <c r="AC4354"/>
  <c r="AC4355"/>
  <c r="AC4356"/>
  <c r="AC4357"/>
  <c r="AC4358"/>
  <c r="AC4359"/>
  <c r="AC4360"/>
  <c r="AC4361"/>
  <c r="AC4362"/>
  <c r="AC4363"/>
  <c r="AC4364"/>
  <c r="AC4365"/>
  <c r="AC4366"/>
  <c r="AC4367"/>
  <c r="AC4368"/>
  <c r="AC4369"/>
  <c r="AC4370"/>
  <c r="AC4371"/>
  <c r="AC4372"/>
  <c r="AC4373"/>
  <c r="AC4374"/>
  <c r="AC4375"/>
  <c r="AC4376"/>
  <c r="AC4377"/>
  <c r="AC4378"/>
  <c r="AC4379"/>
  <c r="AC4380"/>
  <c r="AC4381"/>
  <c r="AC4382"/>
  <c r="AC4383"/>
  <c r="AC4384"/>
  <c r="AC4385"/>
  <c r="AC4386"/>
  <c r="AC4387"/>
  <c r="AC4388"/>
  <c r="AC4389"/>
  <c r="AC4390"/>
  <c r="AC4391"/>
  <c r="AC4392"/>
  <c r="AC4393"/>
  <c r="AC4394"/>
  <c r="AC4395"/>
  <c r="AC4396"/>
  <c r="AC4397"/>
  <c r="AC4398"/>
  <c r="AC4399"/>
  <c r="AC4400"/>
  <c r="AC4401"/>
  <c r="AC4402"/>
  <c r="AC4403"/>
  <c r="AC4404"/>
  <c r="AC4405"/>
  <c r="AC4406"/>
  <c r="AC4407"/>
  <c r="AC4408"/>
  <c r="AC4409"/>
  <c r="AC4410"/>
  <c r="AC4411"/>
  <c r="AC4412"/>
  <c r="AC4413"/>
  <c r="AC4414"/>
  <c r="AC4415"/>
  <c r="AC4416"/>
  <c r="AC4417"/>
  <c r="AC4418"/>
  <c r="AC4419"/>
  <c r="AC4420"/>
  <c r="AC4421"/>
  <c r="AC4422"/>
  <c r="AC4423"/>
  <c r="AC4424"/>
  <c r="AC4425"/>
  <c r="AC4426"/>
  <c r="AC4427"/>
  <c r="AC4428"/>
  <c r="AC4429"/>
  <c r="AC4430"/>
  <c r="AC4431"/>
  <c r="AC4432"/>
  <c r="AC4433"/>
  <c r="AC4434"/>
  <c r="AC4435"/>
  <c r="AC4436"/>
  <c r="AC4437"/>
  <c r="AC4438"/>
  <c r="AC4439"/>
  <c r="AC4440"/>
  <c r="AC4441"/>
  <c r="AC4442"/>
  <c r="AC4443"/>
  <c r="AC4444"/>
  <c r="AC4445"/>
  <c r="AC4446"/>
  <c r="AC4447"/>
  <c r="AC4448"/>
  <c r="AC4449"/>
  <c r="AC4450"/>
  <c r="AC4451"/>
  <c r="AC4452"/>
  <c r="AC4453"/>
  <c r="AC4454"/>
  <c r="AC4455"/>
  <c r="AC4456"/>
  <c r="AC4457"/>
  <c r="AC4458"/>
  <c r="AC4459"/>
  <c r="AC4460"/>
  <c r="AC4461"/>
  <c r="AC4462"/>
  <c r="AC4463"/>
  <c r="AC4464"/>
  <c r="AC4465"/>
  <c r="AC4466"/>
  <c r="AC4467"/>
  <c r="AC4468"/>
  <c r="AC4469"/>
  <c r="AC4470"/>
  <c r="AC4471"/>
  <c r="AC4472"/>
  <c r="AC4473"/>
  <c r="AC4474"/>
  <c r="AC4475"/>
  <c r="AC4476"/>
  <c r="AC4477"/>
  <c r="AC4478"/>
  <c r="AC4479"/>
  <c r="AC4480"/>
  <c r="AC4481"/>
  <c r="AC4482"/>
  <c r="AC4483"/>
  <c r="AC4484"/>
  <c r="AC4485"/>
  <c r="AC4486"/>
  <c r="AC4487"/>
  <c r="AC4488"/>
  <c r="AC4489"/>
  <c r="AC4490"/>
  <c r="AC4491"/>
  <c r="AC4492"/>
  <c r="AC4493"/>
  <c r="AC4494"/>
  <c r="AC4495"/>
  <c r="AC4496"/>
  <c r="AC4497"/>
  <c r="AC4498"/>
  <c r="AC4499"/>
  <c r="AC4500"/>
  <c r="AC4501"/>
  <c r="AC4502"/>
  <c r="AC4503"/>
  <c r="AC4504"/>
  <c r="AC4505"/>
  <c r="AC4506"/>
  <c r="AC4507"/>
  <c r="AC4508"/>
  <c r="AC4509"/>
  <c r="AC4510"/>
  <c r="AC4511"/>
  <c r="AC4512"/>
  <c r="AC4513"/>
  <c r="AC4514"/>
  <c r="AC4515"/>
  <c r="AC4516"/>
  <c r="AC4517"/>
  <c r="AC4518"/>
  <c r="AC4519"/>
  <c r="AC4520"/>
  <c r="AC4521"/>
  <c r="AC4522"/>
  <c r="AC4523"/>
  <c r="AC4524"/>
  <c r="AC4525"/>
  <c r="AC4526"/>
  <c r="AC4527"/>
  <c r="AC4528"/>
  <c r="AC4529"/>
  <c r="AC4530"/>
  <c r="AC4531"/>
  <c r="AC4532"/>
  <c r="AC4533"/>
  <c r="AC4534"/>
  <c r="AC4535"/>
  <c r="AC4536"/>
  <c r="AC4537"/>
  <c r="AC4538"/>
  <c r="AC4539"/>
  <c r="AC4540"/>
  <c r="AC4541"/>
  <c r="AC4542"/>
  <c r="AC4543"/>
  <c r="AC4544"/>
  <c r="AC4545"/>
  <c r="AC4546"/>
  <c r="AC4547"/>
  <c r="AC4548"/>
  <c r="AC4549"/>
  <c r="AC4550"/>
  <c r="AC4551"/>
  <c r="AC4552"/>
  <c r="AC4553"/>
  <c r="AC4554"/>
  <c r="AC4555"/>
  <c r="AC4556"/>
  <c r="AC4557"/>
  <c r="AC4558"/>
  <c r="AC4559"/>
  <c r="AC4560"/>
  <c r="AC4561"/>
  <c r="AC4562"/>
  <c r="AC4563"/>
  <c r="AC4564"/>
  <c r="AC4565"/>
  <c r="AC4566"/>
  <c r="AC4567"/>
  <c r="AC4568"/>
  <c r="AC4569"/>
  <c r="AC4570"/>
  <c r="AC4571"/>
  <c r="AC4572"/>
  <c r="AC4573"/>
  <c r="AC4574"/>
  <c r="AC4575"/>
  <c r="AC4576"/>
  <c r="AC4577"/>
  <c r="AC4578"/>
  <c r="AC4579"/>
  <c r="AC4580"/>
  <c r="AC4581"/>
  <c r="AC4582"/>
  <c r="AC4583"/>
  <c r="AC4584"/>
  <c r="AC4585"/>
  <c r="AC4586"/>
  <c r="AC4587"/>
  <c r="AC4588"/>
  <c r="AC4589"/>
  <c r="AC4590"/>
  <c r="AC4591"/>
  <c r="AC4592"/>
  <c r="AC4593"/>
  <c r="AC4594"/>
  <c r="AC4595"/>
  <c r="AC4596"/>
  <c r="AC4597"/>
  <c r="AC4598"/>
  <c r="AC4599"/>
  <c r="AC4600"/>
  <c r="AC4601"/>
  <c r="AC4602"/>
  <c r="AC4603"/>
  <c r="AC4604"/>
  <c r="AC4605"/>
  <c r="AC4606"/>
  <c r="AC4607"/>
  <c r="AC4608"/>
  <c r="AC4609"/>
  <c r="AC4610"/>
  <c r="AC4611"/>
  <c r="AC4612"/>
  <c r="AC4613"/>
  <c r="AC4614"/>
  <c r="AC4615"/>
  <c r="AC4616"/>
  <c r="AC4617"/>
  <c r="AC4618"/>
  <c r="AC4619"/>
  <c r="AC4620"/>
  <c r="AC4621"/>
  <c r="AC4622"/>
  <c r="AC4623"/>
  <c r="AC4624"/>
  <c r="AC4625"/>
  <c r="AC4626"/>
  <c r="AC4627"/>
  <c r="AC4628"/>
  <c r="AC4629"/>
  <c r="AC4630"/>
  <c r="AC4631"/>
  <c r="AC4632"/>
  <c r="AC4633"/>
  <c r="AC4634"/>
  <c r="AC4635"/>
  <c r="AC4636"/>
  <c r="AC4637"/>
  <c r="AC4638"/>
  <c r="AC4639"/>
  <c r="AC4640"/>
  <c r="AC4641"/>
  <c r="AC4642"/>
  <c r="AC4643"/>
  <c r="AC4644"/>
  <c r="AC4645"/>
  <c r="AC4646"/>
  <c r="AC4647"/>
  <c r="AC4648"/>
  <c r="AC4649"/>
  <c r="AC4650"/>
  <c r="AC4651"/>
  <c r="AC4652"/>
  <c r="AC4653"/>
  <c r="AC4654"/>
  <c r="AC4655"/>
  <c r="AC4656"/>
  <c r="AC4657"/>
  <c r="AC4658"/>
  <c r="AC4659"/>
  <c r="AC4660"/>
  <c r="AC4661"/>
  <c r="AC4662"/>
  <c r="AC4663"/>
  <c r="AC4664"/>
  <c r="AC4665"/>
  <c r="AC4666"/>
  <c r="AC4667"/>
  <c r="AC4668"/>
  <c r="AC4669"/>
  <c r="AC4670"/>
  <c r="AC4671"/>
  <c r="AC4672"/>
  <c r="AC4673"/>
  <c r="AC4674"/>
  <c r="AC4675"/>
  <c r="AC4676"/>
  <c r="AC4677"/>
  <c r="AC4678"/>
  <c r="AC4679"/>
  <c r="AC4680"/>
  <c r="AC4681"/>
  <c r="AC4682"/>
  <c r="AC4683"/>
  <c r="AC4684"/>
  <c r="AC4685"/>
  <c r="AC4686"/>
  <c r="AC4687"/>
  <c r="AC4688"/>
  <c r="AC4689"/>
  <c r="AC4690"/>
  <c r="AC4691"/>
  <c r="AC4692"/>
  <c r="AC4693"/>
  <c r="AC4694"/>
  <c r="AC4695"/>
  <c r="AC4696"/>
  <c r="AC4697"/>
  <c r="AC4698"/>
  <c r="AC4699"/>
  <c r="AC4700"/>
  <c r="AC4701"/>
  <c r="AC4702"/>
  <c r="AC4703"/>
  <c r="AC4704"/>
  <c r="AC4705"/>
  <c r="AC4706"/>
  <c r="AC4707"/>
  <c r="AC4708"/>
  <c r="AC4709"/>
  <c r="AC4710"/>
  <c r="AC4711"/>
  <c r="AC4712"/>
  <c r="AC4713"/>
  <c r="AC4714"/>
  <c r="AC4715"/>
  <c r="AC4716"/>
  <c r="AC4717"/>
  <c r="AC4718"/>
  <c r="AC4719"/>
  <c r="AC4720"/>
  <c r="AC4721"/>
  <c r="AC4722"/>
  <c r="AC4723"/>
  <c r="AC4724"/>
  <c r="AC4725"/>
  <c r="AC4726"/>
  <c r="AC4727"/>
  <c r="AC4728"/>
  <c r="AC4729"/>
  <c r="AC4730"/>
  <c r="AC4731"/>
  <c r="AC4732"/>
  <c r="AC4733"/>
  <c r="AC4734"/>
  <c r="AC4735"/>
  <c r="AC4736"/>
  <c r="AC4737"/>
  <c r="AC4738"/>
  <c r="AC4739"/>
  <c r="AC4740"/>
  <c r="AC4741"/>
  <c r="AC4742"/>
  <c r="AC4743"/>
  <c r="AC4744"/>
  <c r="AC4745"/>
  <c r="AC4746"/>
  <c r="AC4747"/>
  <c r="AC4748"/>
  <c r="AC4749"/>
  <c r="AC4750"/>
  <c r="AC4751"/>
  <c r="AC4752"/>
  <c r="AC4753"/>
  <c r="AC4754"/>
  <c r="AC4755"/>
  <c r="AC4756"/>
  <c r="AC4757"/>
  <c r="AC4758"/>
  <c r="AC4759"/>
  <c r="AC4760"/>
  <c r="AC4761"/>
  <c r="AC4762"/>
  <c r="AC4763"/>
  <c r="AC4764"/>
  <c r="AC4765"/>
  <c r="AC4766"/>
  <c r="AC4767"/>
  <c r="AC4768"/>
  <c r="AC4769"/>
  <c r="AC4770"/>
  <c r="AC4771"/>
  <c r="AC4772"/>
  <c r="AC4773"/>
  <c r="AC4774"/>
  <c r="AC4775"/>
  <c r="AC4776"/>
  <c r="AC4777"/>
  <c r="AC4778"/>
  <c r="AC4779"/>
  <c r="AC4780"/>
  <c r="AC4781"/>
  <c r="AC4782"/>
  <c r="AC4783"/>
  <c r="AC4784"/>
  <c r="AC4785"/>
  <c r="AC4786"/>
  <c r="AC4787"/>
  <c r="AC4788"/>
  <c r="AC4789"/>
  <c r="AC4790"/>
  <c r="AC4791"/>
  <c r="AC4792"/>
  <c r="AC4793"/>
  <c r="AC4794"/>
  <c r="AC4795"/>
  <c r="AC4796"/>
  <c r="AC4797"/>
  <c r="AC4798"/>
  <c r="AC4799"/>
  <c r="AC4800"/>
  <c r="AC4801"/>
  <c r="AC4802"/>
  <c r="AC4803"/>
  <c r="AC4804"/>
  <c r="AC4805"/>
  <c r="AC4806"/>
  <c r="AC4807"/>
  <c r="AC4808"/>
  <c r="AC4809"/>
  <c r="AC4810"/>
  <c r="AC4811"/>
  <c r="AC4812"/>
  <c r="AC4813"/>
  <c r="AC4814"/>
  <c r="AC4815"/>
  <c r="AC4816"/>
  <c r="AC4817"/>
  <c r="AC4818"/>
  <c r="AC4819"/>
  <c r="AC4820"/>
  <c r="AC4821"/>
  <c r="AC4822"/>
  <c r="AC4823"/>
  <c r="AC4824"/>
  <c r="AC4825"/>
  <c r="AC4826"/>
  <c r="AC4827"/>
  <c r="AC4828"/>
  <c r="AC4829"/>
  <c r="AC4830"/>
  <c r="AC4831"/>
  <c r="AC4832"/>
  <c r="AC4833"/>
  <c r="AC4834"/>
  <c r="AC4835"/>
  <c r="AC4836"/>
  <c r="AC4837"/>
  <c r="AC4838"/>
  <c r="AC4839"/>
  <c r="AC4840"/>
  <c r="AC4841"/>
  <c r="AC4842"/>
  <c r="AC4843"/>
  <c r="AC4844"/>
  <c r="AC4845"/>
  <c r="AC4846"/>
  <c r="AC4847"/>
  <c r="AC4848"/>
  <c r="AC4849"/>
  <c r="AC4850"/>
  <c r="AC4851"/>
  <c r="AC4852"/>
  <c r="AC4853"/>
  <c r="AC4854"/>
  <c r="AC4855"/>
  <c r="AC4856"/>
  <c r="AC4857"/>
  <c r="AC4858"/>
  <c r="AC4859"/>
  <c r="AC4860"/>
  <c r="AC4861"/>
  <c r="AC4862"/>
  <c r="AC4863"/>
  <c r="AC4864"/>
  <c r="AC4865"/>
  <c r="AC4866"/>
  <c r="AC4867"/>
  <c r="AC4868"/>
  <c r="AC4869"/>
  <c r="AC4870"/>
  <c r="AC4871"/>
  <c r="AC4872"/>
  <c r="AC4873"/>
  <c r="AC4874"/>
  <c r="AC4875"/>
  <c r="AC4876"/>
  <c r="AC4877"/>
  <c r="AC4878"/>
  <c r="AC4879"/>
  <c r="AC4880"/>
  <c r="AC4881"/>
  <c r="AC4882"/>
  <c r="AC4883"/>
  <c r="AC4884"/>
  <c r="AC4885"/>
  <c r="AC4886"/>
  <c r="AC4887"/>
  <c r="AC4888"/>
  <c r="AC4889"/>
  <c r="AC4890"/>
  <c r="AC4891"/>
  <c r="AC4892"/>
  <c r="AC4893"/>
  <c r="AC4894"/>
  <c r="AC4895"/>
  <c r="AC4896"/>
  <c r="AC4897"/>
  <c r="AC4898"/>
  <c r="AC4899"/>
  <c r="AC4900"/>
  <c r="AC4901"/>
  <c r="AC4902"/>
  <c r="AC4903"/>
  <c r="AC4904"/>
  <c r="AC4905"/>
  <c r="AC4906"/>
  <c r="AC4907"/>
  <c r="AC4908"/>
  <c r="AC4909"/>
  <c r="AC4910"/>
  <c r="AC4911"/>
  <c r="AC4912"/>
  <c r="AC4913"/>
  <c r="AC4914"/>
  <c r="AC4915"/>
  <c r="AC4916"/>
  <c r="AC4917"/>
  <c r="AC4918"/>
  <c r="AC4919"/>
  <c r="AC4920"/>
  <c r="AC4921"/>
  <c r="AC4922"/>
  <c r="AC4923"/>
  <c r="AC4924"/>
  <c r="AC4925"/>
  <c r="AC4926"/>
  <c r="AC4927"/>
  <c r="AC4928"/>
  <c r="AC4929"/>
  <c r="AC4930"/>
  <c r="AC4931"/>
  <c r="AC4932"/>
  <c r="AC4933"/>
  <c r="AC4934"/>
  <c r="AC4935"/>
  <c r="AC4936"/>
  <c r="AC4937"/>
  <c r="AC4938"/>
  <c r="AC4939"/>
  <c r="AC4940"/>
  <c r="AC4941"/>
  <c r="AC4942"/>
  <c r="AC4943"/>
  <c r="AC4944"/>
  <c r="AC4945"/>
  <c r="AC4946"/>
  <c r="AC4947"/>
  <c r="AC4948"/>
  <c r="AC4949"/>
  <c r="AC4950"/>
  <c r="AC4951"/>
  <c r="AC4952"/>
  <c r="AC4953"/>
  <c r="AC4954"/>
  <c r="AC4955"/>
  <c r="AC4956"/>
  <c r="AC4957"/>
  <c r="AC4958"/>
  <c r="AC4959"/>
  <c r="AC4960"/>
  <c r="AC4961"/>
  <c r="AC4962"/>
  <c r="AC4963"/>
  <c r="AC4964"/>
  <c r="AC4965"/>
  <c r="AC4966"/>
  <c r="AC4967"/>
  <c r="AC4968"/>
  <c r="AC4969"/>
  <c r="AC4970"/>
  <c r="AC4971"/>
  <c r="AC4972"/>
  <c r="AC4973"/>
  <c r="AC4974"/>
  <c r="AC4975"/>
  <c r="AC4976"/>
  <c r="AC4977"/>
  <c r="AC4978"/>
  <c r="AC4979"/>
  <c r="AC4980"/>
  <c r="AC4981"/>
  <c r="AC4982"/>
  <c r="AC4983"/>
  <c r="AC4984"/>
  <c r="AC4985"/>
  <c r="AC4986"/>
  <c r="AC4987"/>
  <c r="AC4988"/>
  <c r="AC4989"/>
  <c r="AC4990"/>
  <c r="AC4991"/>
  <c r="AC4992"/>
  <c r="AC4993"/>
  <c r="AC4994"/>
  <c r="AC4995"/>
  <c r="AC4996"/>
  <c r="AC4997"/>
  <c r="AC4998"/>
  <c r="AC4999"/>
  <c r="AC5000"/>
  <c r="AC5001"/>
  <c r="AC5002"/>
  <c r="AC5003"/>
  <c r="AC5004"/>
  <c r="C21" i="67"/>
  <c r="E21"/>
  <c r="F21"/>
  <c r="F2"/>
  <c r="D2"/>
  <c r="F7"/>
  <c r="F8"/>
  <c r="F9"/>
  <c r="F10"/>
  <c r="F11"/>
  <c r="F12"/>
  <c r="F15"/>
  <c r="F16"/>
  <c r="F17"/>
  <c r="F18"/>
  <c r="F19"/>
  <c r="F20"/>
  <c r="E7"/>
  <c r="E8"/>
  <c r="E9"/>
  <c r="E10"/>
  <c r="E11"/>
  <c r="E12"/>
  <c r="E13"/>
  <c r="E14"/>
  <c r="E15"/>
  <c r="E16"/>
  <c r="E17"/>
  <c r="E18"/>
  <c r="E19"/>
  <c r="E20"/>
  <c r="D13"/>
  <c r="AC7" i="65"/>
  <c r="AC8"/>
  <c r="AC9"/>
  <c r="AC10"/>
  <c r="AC11"/>
  <c r="AC12"/>
  <c r="AC13"/>
  <c r="D8" i="67" s="1"/>
  <c r="AC14" i="65"/>
  <c r="D10" i="67" s="1"/>
  <c r="AC15" i="65"/>
  <c r="AC16"/>
  <c r="AC17"/>
  <c r="AC18"/>
  <c r="AC19"/>
  <c r="AC20"/>
  <c r="AC21"/>
  <c r="AC22"/>
  <c r="AC23"/>
  <c r="AC24"/>
  <c r="D11" i="67" s="1"/>
  <c r="AC25" i="65"/>
  <c r="AC26"/>
  <c r="AC27"/>
  <c r="AC28"/>
  <c r="AC29"/>
  <c r="AC30"/>
  <c r="AC31"/>
  <c r="AC32"/>
  <c r="AC33"/>
  <c r="AC34"/>
  <c r="AC35"/>
  <c r="F14" i="67" s="1"/>
  <c r="AC36" i="65"/>
  <c r="F13" i="67" s="1"/>
  <c r="AC37" i="65"/>
  <c r="D14" i="67" s="1"/>
  <c r="AC38" i="65"/>
  <c r="D16" i="67" s="1"/>
  <c r="AC39" i="65"/>
  <c r="D17" i="67" s="1"/>
  <c r="AC40" i="65"/>
  <c r="D18" i="67" s="1"/>
  <c r="AC41" i="65"/>
  <c r="D19" i="67" s="1"/>
  <c r="AC42" i="65"/>
  <c r="D21" i="67" s="1"/>
  <c r="AC43" i="65"/>
  <c r="D22" i="67" s="1"/>
  <c r="AC44" i="65"/>
  <c r="D20" i="67" s="1"/>
  <c r="AC45" i="6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C7" i="67"/>
  <c r="C8"/>
  <c r="C9"/>
  <c r="C10"/>
  <c r="C11"/>
  <c r="C12"/>
  <c r="C13"/>
  <c r="C14"/>
  <c r="C15"/>
  <c r="C16"/>
  <c r="C17"/>
  <c r="C18"/>
  <c r="C19"/>
  <c r="C20"/>
  <c r="A36" i="65"/>
  <c r="A37"/>
  <c r="A38"/>
  <c r="A39"/>
  <c r="B1" i="61"/>
  <c r="A7" i="65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D15" i="67" l="1"/>
  <c r="D7"/>
  <c r="D12"/>
  <c r="D9"/>
  <c r="C2" i="61"/>
  <c r="N201" i="65" l="1"/>
  <c r="O201"/>
  <c r="P201"/>
  <c r="Q201"/>
  <c r="S201"/>
  <c r="T201"/>
  <c r="U201"/>
  <c r="V7"/>
  <c r="V8" s="1"/>
  <c r="V9" s="1"/>
  <c r="V10" s="1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T7"/>
  <c r="T8" s="1"/>
  <c r="T10"/>
  <c r="T11"/>
  <c r="T12"/>
  <c r="T13"/>
  <c r="T14"/>
  <c r="T15"/>
  <c r="T16"/>
  <c r="T18"/>
  <c r="T19"/>
  <c r="T20"/>
  <c r="T21"/>
  <c r="T22"/>
  <c r="T23"/>
  <c r="T24"/>
  <c r="T25"/>
  <c r="T26"/>
  <c r="T27"/>
  <c r="T28"/>
  <c r="T30"/>
  <c r="T31"/>
  <c r="T33"/>
  <c r="T34"/>
  <c r="T35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S7"/>
  <c r="S8" s="1"/>
  <c r="S9"/>
  <c r="S10"/>
  <c r="S11"/>
  <c r="S12"/>
  <c r="S14"/>
  <c r="S15"/>
  <c r="S16"/>
  <c r="S19"/>
  <c r="S20"/>
  <c r="S23"/>
  <c r="S24"/>
  <c r="S25"/>
  <c r="S26"/>
  <c r="S27"/>
  <c r="S28"/>
  <c r="S29"/>
  <c r="S30"/>
  <c r="S31"/>
  <c r="S32"/>
  <c r="S33"/>
  <c r="S34"/>
  <c r="S35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Q26"/>
  <c r="Q27"/>
  <c r="Q28"/>
  <c r="Q29"/>
  <c r="Q30"/>
  <c r="Q31"/>
  <c r="Q32"/>
  <c r="Q33"/>
  <c r="Q34"/>
  <c r="Q35"/>
  <c r="Q37"/>
  <c r="Q38"/>
  <c r="Q39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P7"/>
  <c r="P10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N7"/>
  <c r="Q7" s="1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S13" l="1"/>
  <c r="P8"/>
  <c r="P9" s="1"/>
  <c r="Q21"/>
  <c r="Q14"/>
  <c r="Q23"/>
  <c r="Q15"/>
  <c r="Q24"/>
  <c r="Q16"/>
  <c r="Q8"/>
  <c r="Q9" s="1"/>
  <c r="Q17"/>
  <c r="Q18"/>
  <c r="Q10"/>
  <c r="Q22"/>
  <c r="Q19"/>
  <c r="Q20"/>
  <c r="Q12"/>
  <c r="S17"/>
  <c r="S18" s="1"/>
  <c r="T9"/>
  <c r="R7"/>
  <c r="R208"/>
  <c r="R216"/>
  <c r="R224"/>
  <c r="R232"/>
  <c r="R240"/>
  <c r="R248"/>
  <c r="R256"/>
  <c r="R264"/>
  <c r="R272"/>
  <c r="R280"/>
  <c r="R288"/>
  <c r="R296"/>
  <c r="R304"/>
  <c r="R312"/>
  <c r="R320"/>
  <c r="R328"/>
  <c r="R336"/>
  <c r="R344"/>
  <c r="R352"/>
  <c r="R360"/>
  <c r="R368"/>
  <c r="R376"/>
  <c r="R384"/>
  <c r="R392"/>
  <c r="R400"/>
  <c r="R408"/>
  <c r="R416"/>
  <c r="R424"/>
  <c r="R432"/>
  <c r="R440"/>
  <c r="R448"/>
  <c r="R456"/>
  <c r="R464"/>
  <c r="R472"/>
  <c r="R480"/>
  <c r="R488"/>
  <c r="R496"/>
  <c r="R504"/>
  <c r="R512"/>
  <c r="R520"/>
  <c r="R528"/>
  <c r="R536"/>
  <c r="R544"/>
  <c r="R552"/>
  <c r="R560"/>
  <c r="R568"/>
  <c r="R576"/>
  <c r="R584"/>
  <c r="R592"/>
  <c r="R600"/>
  <c r="R608"/>
  <c r="R616"/>
  <c r="R624"/>
  <c r="R632"/>
  <c r="R640"/>
  <c r="R648"/>
  <c r="R656"/>
  <c r="R664"/>
  <c r="R672"/>
  <c r="R680"/>
  <c r="R688"/>
  <c r="R696"/>
  <c r="R704"/>
  <c r="R712"/>
  <c r="R720"/>
  <c r="R728"/>
  <c r="R736"/>
  <c r="R744"/>
  <c r="R752"/>
  <c r="R760"/>
  <c r="R768"/>
  <c r="R776"/>
  <c r="R784"/>
  <c r="R792"/>
  <c r="R800"/>
  <c r="R808"/>
  <c r="R816"/>
  <c r="R824"/>
  <c r="R832"/>
  <c r="R840"/>
  <c r="R848"/>
  <c r="R856"/>
  <c r="R864"/>
  <c r="R872"/>
  <c r="R880"/>
  <c r="R888"/>
  <c r="R896"/>
  <c r="R904"/>
  <c r="R912"/>
  <c r="R920"/>
  <c r="R928"/>
  <c r="R936"/>
  <c r="R944"/>
  <c r="R952"/>
  <c r="R960"/>
  <c r="R968"/>
  <c r="R976"/>
  <c r="R984"/>
  <c r="R992"/>
  <c r="R1000"/>
  <c r="R1008"/>
  <c r="R1016"/>
  <c r="R1024"/>
  <c r="R1032"/>
  <c r="R1040"/>
  <c r="R1048"/>
  <c r="R1056"/>
  <c r="R1064"/>
  <c r="R1072"/>
  <c r="R1080"/>
  <c r="R1088"/>
  <c r="R1096"/>
  <c r="R1104"/>
  <c r="R1112"/>
  <c r="R1120"/>
  <c r="R1128"/>
  <c r="R1136"/>
  <c r="R1144"/>
  <c r="R1152"/>
  <c r="R1160"/>
  <c r="R1168"/>
  <c r="R1176"/>
  <c r="R1184"/>
  <c r="R1192"/>
  <c r="R1200"/>
  <c r="R1208"/>
  <c r="R1216"/>
  <c r="R1224"/>
  <c r="R1232"/>
  <c r="R1240"/>
  <c r="R1248"/>
  <c r="R1256"/>
  <c r="R1264"/>
  <c r="R1272"/>
  <c r="R1280"/>
  <c r="R1288"/>
  <c r="R1296"/>
  <c r="R1304"/>
  <c r="R1312"/>
  <c r="R1320"/>
  <c r="R1328"/>
  <c r="R1336"/>
  <c r="R1344"/>
  <c r="R1352"/>
  <c r="R1360"/>
  <c r="R1368"/>
  <c r="R1376"/>
  <c r="R1384"/>
  <c r="R1392"/>
  <c r="R1400"/>
  <c r="R1408"/>
  <c r="R1416"/>
  <c r="R1424"/>
  <c r="R1432"/>
  <c r="R1440"/>
  <c r="R1448"/>
  <c r="R1456"/>
  <c r="R1464"/>
  <c r="R1472"/>
  <c r="R1480"/>
  <c r="R1488"/>
  <c r="R1496"/>
  <c r="R1504"/>
  <c r="R1512"/>
  <c r="R1520"/>
  <c r="R1528"/>
  <c r="R1536"/>
  <c r="R1544"/>
  <c r="R1552"/>
  <c r="R1560"/>
  <c r="R1568"/>
  <c r="R1576"/>
  <c r="R1584"/>
  <c r="R1592"/>
  <c r="R1600"/>
  <c r="R207"/>
  <c r="R215"/>
  <c r="R223"/>
  <c r="R231"/>
  <c r="R239"/>
  <c r="R247"/>
  <c r="R255"/>
  <c r="R263"/>
  <c r="R271"/>
  <c r="R279"/>
  <c r="R287"/>
  <c r="R295"/>
  <c r="R303"/>
  <c r="R311"/>
  <c r="R319"/>
  <c r="R327"/>
  <c r="R335"/>
  <c r="R343"/>
  <c r="R351"/>
  <c r="R359"/>
  <c r="R367"/>
  <c r="R375"/>
  <c r="R383"/>
  <c r="R391"/>
  <c r="R399"/>
  <c r="R407"/>
  <c r="R415"/>
  <c r="R423"/>
  <c r="R431"/>
  <c r="R439"/>
  <c r="R447"/>
  <c r="R455"/>
  <c r="R463"/>
  <c r="R471"/>
  <c r="R479"/>
  <c r="R487"/>
  <c r="R495"/>
  <c r="R503"/>
  <c r="R511"/>
  <c r="R519"/>
  <c r="R527"/>
  <c r="R535"/>
  <c r="R543"/>
  <c r="R551"/>
  <c r="R559"/>
  <c r="R567"/>
  <c r="R575"/>
  <c r="R583"/>
  <c r="R591"/>
  <c r="R599"/>
  <c r="R607"/>
  <c r="R615"/>
  <c r="R623"/>
  <c r="R631"/>
  <c r="R639"/>
  <c r="R647"/>
  <c r="R655"/>
  <c r="R663"/>
  <c r="R671"/>
  <c r="R679"/>
  <c r="R687"/>
  <c r="R695"/>
  <c r="R703"/>
  <c r="R711"/>
  <c r="R719"/>
  <c r="R727"/>
  <c r="R735"/>
  <c r="R743"/>
  <c r="R751"/>
  <c r="R759"/>
  <c r="R767"/>
  <c r="R775"/>
  <c r="R783"/>
  <c r="R791"/>
  <c r="R799"/>
  <c r="R807"/>
  <c r="R815"/>
  <c r="R823"/>
  <c r="R831"/>
  <c r="R839"/>
  <c r="R847"/>
  <c r="R855"/>
  <c r="R863"/>
  <c r="R871"/>
  <c r="R879"/>
  <c r="R887"/>
  <c r="R895"/>
  <c r="R903"/>
  <c r="R911"/>
  <c r="R919"/>
  <c r="R927"/>
  <c r="R935"/>
  <c r="R943"/>
  <c r="R951"/>
  <c r="R959"/>
  <c r="R967"/>
  <c r="R975"/>
  <c r="R983"/>
  <c r="R991"/>
  <c r="R999"/>
  <c r="R1007"/>
  <c r="R1015"/>
  <c r="R1023"/>
  <c r="R1031"/>
  <c r="R1039"/>
  <c r="R1047"/>
  <c r="R1055"/>
  <c r="R1063"/>
  <c r="R1071"/>
  <c r="R1079"/>
  <c r="R1087"/>
  <c r="R1095"/>
  <c r="R1103"/>
  <c r="R1111"/>
  <c r="R1119"/>
  <c r="R1127"/>
  <c r="R1135"/>
  <c r="R1143"/>
  <c r="R1151"/>
  <c r="R1159"/>
  <c r="R1167"/>
  <c r="R1175"/>
  <c r="R1183"/>
  <c r="R1191"/>
  <c r="R1199"/>
  <c r="R1207"/>
  <c r="R1215"/>
  <c r="R1223"/>
  <c r="R1231"/>
  <c r="R1239"/>
  <c r="R1247"/>
  <c r="R1255"/>
  <c r="R1263"/>
  <c r="R1271"/>
  <c r="R1279"/>
  <c r="R1287"/>
  <c r="R1295"/>
  <c r="R1303"/>
  <c r="R1311"/>
  <c r="R1319"/>
  <c r="R1327"/>
  <c r="R1335"/>
  <c r="R1343"/>
  <c r="R1351"/>
  <c r="R1359"/>
  <c r="R1367"/>
  <c r="R1375"/>
  <c r="R1383"/>
  <c r="R1391"/>
  <c r="R1399"/>
  <c r="R1407"/>
  <c r="R1415"/>
  <c r="R1423"/>
  <c r="R1431"/>
  <c r="R1439"/>
  <c r="R1447"/>
  <c r="R1455"/>
  <c r="R1463"/>
  <c r="R1471"/>
  <c r="R1479"/>
  <c r="R1487"/>
  <c r="R1495"/>
  <c r="R1503"/>
  <c r="R1511"/>
  <c r="R1519"/>
  <c r="R1527"/>
  <c r="R1535"/>
  <c r="R1543"/>
  <c r="R1551"/>
  <c r="R1559"/>
  <c r="R1567"/>
  <c r="R1575"/>
  <c r="R1583"/>
  <c r="R1591"/>
  <c r="R1599"/>
  <c r="R1607"/>
  <c r="R1615"/>
  <c r="R1623"/>
  <c r="R1631"/>
  <c r="R1639"/>
  <c r="R1647"/>
  <c r="R1655"/>
  <c r="R1663"/>
  <c r="R1671"/>
  <c r="R1679"/>
  <c r="R1687"/>
  <c r="R1695"/>
  <c r="R1703"/>
  <c r="R1711"/>
  <c r="R1719"/>
  <c r="R1727"/>
  <c r="R1735"/>
  <c r="R1743"/>
  <c r="R1751"/>
  <c r="R1759"/>
  <c r="R1767"/>
  <c r="R1775"/>
  <c r="R1783"/>
  <c r="R1791"/>
  <c r="R1799"/>
  <c r="R1807"/>
  <c r="R1815"/>
  <c r="R1823"/>
  <c r="R1831"/>
  <c r="R1839"/>
  <c r="R1847"/>
  <c r="R1855"/>
  <c r="R1863"/>
  <c r="R1871"/>
  <c r="R1879"/>
  <c r="R1887"/>
  <c r="R1895"/>
  <c r="R1903"/>
  <c r="R1911"/>
  <c r="R1919"/>
  <c r="R1927"/>
  <c r="R1935"/>
  <c r="R1943"/>
  <c r="R1951"/>
  <c r="R1959"/>
  <c r="R1967"/>
  <c r="R1975"/>
  <c r="R1983"/>
  <c r="R1991"/>
  <c r="R1999"/>
  <c r="R2007"/>
  <c r="R2015"/>
  <c r="R2023"/>
  <c r="R2031"/>
  <c r="R2039"/>
  <c r="R2047"/>
  <c r="R2055"/>
  <c r="R2063"/>
  <c r="R2071"/>
  <c r="R2079"/>
  <c r="R2087"/>
  <c r="R2095"/>
  <c r="R2103"/>
  <c r="R2111"/>
  <c r="R2119"/>
  <c r="R2127"/>
  <c r="R2135"/>
  <c r="R2143"/>
  <c r="R2151"/>
  <c r="R2159"/>
  <c r="R2167"/>
  <c r="R2175"/>
  <c r="R2183"/>
  <c r="R2191"/>
  <c r="R2199"/>
  <c r="R2207"/>
  <c r="R2215"/>
  <c r="R2223"/>
  <c r="R2231"/>
  <c r="R2239"/>
  <c r="R2247"/>
  <c r="R210"/>
  <c r="R220"/>
  <c r="R230"/>
  <c r="R242"/>
  <c r="R252"/>
  <c r="R262"/>
  <c r="R274"/>
  <c r="R284"/>
  <c r="R294"/>
  <c r="R306"/>
  <c r="R316"/>
  <c r="R326"/>
  <c r="R338"/>
  <c r="R348"/>
  <c r="R358"/>
  <c r="R370"/>
  <c r="R380"/>
  <c r="R390"/>
  <c r="R402"/>
  <c r="R412"/>
  <c r="R422"/>
  <c r="R434"/>
  <c r="R444"/>
  <c r="R454"/>
  <c r="R466"/>
  <c r="R476"/>
  <c r="R486"/>
  <c r="R498"/>
  <c r="R508"/>
  <c r="R518"/>
  <c r="R530"/>
  <c r="R540"/>
  <c r="R550"/>
  <c r="R562"/>
  <c r="R572"/>
  <c r="R582"/>
  <c r="R594"/>
  <c r="R604"/>
  <c r="R614"/>
  <c r="R626"/>
  <c r="R636"/>
  <c r="R646"/>
  <c r="R658"/>
  <c r="R668"/>
  <c r="R678"/>
  <c r="R690"/>
  <c r="R700"/>
  <c r="R710"/>
  <c r="R722"/>
  <c r="R732"/>
  <c r="R742"/>
  <c r="R754"/>
  <c r="R764"/>
  <c r="R774"/>
  <c r="R786"/>
  <c r="R796"/>
  <c r="R806"/>
  <c r="R818"/>
  <c r="R828"/>
  <c r="R838"/>
  <c r="R850"/>
  <c r="R860"/>
  <c r="R870"/>
  <c r="R882"/>
  <c r="R892"/>
  <c r="R902"/>
  <c r="R914"/>
  <c r="R924"/>
  <c r="R934"/>
  <c r="R946"/>
  <c r="R956"/>
  <c r="R966"/>
  <c r="R978"/>
  <c r="R988"/>
  <c r="R998"/>
  <c r="R1010"/>
  <c r="R1020"/>
  <c r="R1030"/>
  <c r="R1042"/>
  <c r="R1052"/>
  <c r="R1062"/>
  <c r="R1074"/>
  <c r="R1084"/>
  <c r="R1094"/>
  <c r="R1106"/>
  <c r="R1116"/>
  <c r="R1126"/>
  <c r="R1138"/>
  <c r="R1148"/>
  <c r="R1158"/>
  <c r="R1170"/>
  <c r="R1180"/>
  <c r="R1190"/>
  <c r="R1202"/>
  <c r="R1212"/>
  <c r="R1222"/>
  <c r="R1234"/>
  <c r="R1244"/>
  <c r="R1254"/>
  <c r="R1266"/>
  <c r="R1276"/>
  <c r="R1286"/>
  <c r="R1298"/>
  <c r="R1308"/>
  <c r="R1318"/>
  <c r="R1330"/>
  <c r="R1340"/>
  <c r="R1350"/>
  <c r="R1362"/>
  <c r="R1372"/>
  <c r="R1382"/>
  <c r="R1394"/>
  <c r="R1404"/>
  <c r="R1414"/>
  <c r="R1426"/>
  <c r="R1436"/>
  <c r="R1446"/>
  <c r="R1458"/>
  <c r="R1468"/>
  <c r="R1478"/>
  <c r="R1490"/>
  <c r="R1500"/>
  <c r="R1510"/>
  <c r="R1522"/>
  <c r="R1532"/>
  <c r="R1542"/>
  <c r="R1554"/>
  <c r="R1564"/>
  <c r="R1574"/>
  <c r="R1586"/>
  <c r="R1596"/>
  <c r="R1606"/>
  <c r="R1616"/>
  <c r="R1625"/>
  <c r="R1634"/>
  <c r="R1643"/>
  <c r="R1652"/>
  <c r="R1661"/>
  <c r="R1670"/>
  <c r="R1680"/>
  <c r="R1689"/>
  <c r="R1698"/>
  <c r="R1707"/>
  <c r="R1716"/>
  <c r="R1725"/>
  <c r="R1734"/>
  <c r="R1744"/>
  <c r="R1753"/>
  <c r="R1762"/>
  <c r="R1771"/>
  <c r="R1780"/>
  <c r="R1789"/>
  <c r="R1798"/>
  <c r="R1808"/>
  <c r="R1817"/>
  <c r="R1826"/>
  <c r="R1835"/>
  <c r="R1844"/>
  <c r="R1853"/>
  <c r="R1862"/>
  <c r="R1872"/>
  <c r="R1881"/>
  <c r="R1890"/>
  <c r="R1899"/>
  <c r="R1908"/>
  <c r="R1917"/>
  <c r="R1926"/>
  <c r="R1936"/>
  <c r="R1945"/>
  <c r="R1954"/>
  <c r="R1963"/>
  <c r="R1972"/>
  <c r="R1981"/>
  <c r="R1990"/>
  <c r="R2000"/>
  <c r="R2009"/>
  <c r="R2018"/>
  <c r="R2027"/>
  <c r="R2036"/>
  <c r="R2045"/>
  <c r="R2054"/>
  <c r="R2064"/>
  <c r="R2073"/>
  <c r="R2082"/>
  <c r="R2091"/>
  <c r="R2100"/>
  <c r="R2109"/>
  <c r="R2118"/>
  <c r="R2128"/>
  <c r="R2137"/>
  <c r="R2146"/>
  <c r="R2155"/>
  <c r="R2164"/>
  <c r="R2173"/>
  <c r="R2182"/>
  <c r="R2192"/>
  <c r="R2201"/>
  <c r="R2210"/>
  <c r="R2219"/>
  <c r="R2228"/>
  <c r="R2237"/>
  <c r="R2246"/>
  <c r="R2255"/>
  <c r="R2263"/>
  <c r="R2271"/>
  <c r="R2279"/>
  <c r="R2287"/>
  <c r="R2295"/>
  <c r="R2303"/>
  <c r="R2311"/>
  <c r="R2319"/>
  <c r="R2327"/>
  <c r="R2335"/>
  <c r="R2343"/>
  <c r="R2351"/>
  <c r="R2359"/>
  <c r="R2367"/>
  <c r="R2375"/>
  <c r="R2383"/>
  <c r="R2391"/>
  <c r="R2399"/>
  <c r="R2407"/>
  <c r="R2415"/>
  <c r="R2423"/>
  <c r="R2431"/>
  <c r="R2439"/>
  <c r="R2447"/>
  <c r="R2455"/>
  <c r="R2463"/>
  <c r="R2471"/>
  <c r="R2479"/>
  <c r="R2487"/>
  <c r="R2495"/>
  <c r="R2503"/>
  <c r="R2511"/>
  <c r="R2519"/>
  <c r="R2527"/>
  <c r="R2535"/>
  <c r="R2543"/>
  <c r="R2551"/>
  <c r="R2559"/>
  <c r="R2567"/>
  <c r="R2575"/>
  <c r="R2583"/>
  <c r="R2591"/>
  <c r="R2599"/>
  <c r="R2607"/>
  <c r="R2615"/>
  <c r="R2623"/>
  <c r="R2631"/>
  <c r="R2639"/>
  <c r="R2647"/>
  <c r="R2655"/>
  <c r="R2663"/>
  <c r="R2671"/>
  <c r="R2679"/>
  <c r="R209"/>
  <c r="R219"/>
  <c r="R229"/>
  <c r="R241"/>
  <c r="R251"/>
  <c r="R261"/>
  <c r="R273"/>
  <c r="R283"/>
  <c r="R293"/>
  <c r="R305"/>
  <c r="R315"/>
  <c r="R325"/>
  <c r="R337"/>
  <c r="R347"/>
  <c r="R357"/>
  <c r="R369"/>
  <c r="R379"/>
  <c r="R389"/>
  <c r="R401"/>
  <c r="R411"/>
  <c r="R421"/>
  <c r="R433"/>
  <c r="R443"/>
  <c r="R453"/>
  <c r="R465"/>
  <c r="R475"/>
  <c r="R485"/>
  <c r="R497"/>
  <c r="R507"/>
  <c r="R517"/>
  <c r="R529"/>
  <c r="R539"/>
  <c r="R549"/>
  <c r="R561"/>
  <c r="R571"/>
  <c r="R581"/>
  <c r="R593"/>
  <c r="R603"/>
  <c r="R613"/>
  <c r="R625"/>
  <c r="R635"/>
  <c r="R645"/>
  <c r="R657"/>
  <c r="R667"/>
  <c r="R677"/>
  <c r="R689"/>
  <c r="R699"/>
  <c r="R709"/>
  <c r="R721"/>
  <c r="R731"/>
  <c r="R741"/>
  <c r="R753"/>
  <c r="R763"/>
  <c r="R773"/>
  <c r="R785"/>
  <c r="R795"/>
  <c r="R805"/>
  <c r="R817"/>
  <c r="R827"/>
  <c r="R837"/>
  <c r="R849"/>
  <c r="R859"/>
  <c r="R869"/>
  <c r="R881"/>
  <c r="R891"/>
  <c r="R901"/>
  <c r="R913"/>
  <c r="R923"/>
  <c r="R933"/>
  <c r="R945"/>
  <c r="R955"/>
  <c r="R965"/>
  <c r="R977"/>
  <c r="R987"/>
  <c r="R997"/>
  <c r="R1009"/>
  <c r="R1019"/>
  <c r="R1029"/>
  <c r="R1041"/>
  <c r="R1051"/>
  <c r="R1061"/>
  <c r="R1073"/>
  <c r="R1083"/>
  <c r="R1093"/>
  <c r="R1105"/>
  <c r="R1115"/>
  <c r="R1125"/>
  <c r="R1137"/>
  <c r="R1147"/>
  <c r="R1157"/>
  <c r="R1169"/>
  <c r="R1179"/>
  <c r="R1189"/>
  <c r="R1201"/>
  <c r="R1211"/>
  <c r="R1221"/>
  <c r="R1233"/>
  <c r="R1243"/>
  <c r="R1253"/>
  <c r="R1265"/>
  <c r="R1275"/>
  <c r="R1285"/>
  <c r="R1297"/>
  <c r="R1307"/>
  <c r="R1317"/>
  <c r="R1329"/>
  <c r="R1339"/>
  <c r="R1349"/>
  <c r="R1361"/>
  <c r="R1371"/>
  <c r="R1381"/>
  <c r="R1393"/>
  <c r="R1403"/>
  <c r="R1413"/>
  <c r="R1425"/>
  <c r="R1435"/>
  <c r="R1445"/>
  <c r="R1457"/>
  <c r="R1467"/>
  <c r="R1477"/>
  <c r="R1489"/>
  <c r="R1499"/>
  <c r="R1509"/>
  <c r="R1521"/>
  <c r="R1531"/>
  <c r="R1541"/>
  <c r="R1553"/>
  <c r="R1563"/>
  <c r="R1573"/>
  <c r="R1585"/>
  <c r="R1595"/>
  <c r="R1605"/>
  <c r="R1614"/>
  <c r="R1624"/>
  <c r="R1633"/>
  <c r="R1642"/>
  <c r="R1651"/>
  <c r="R1660"/>
  <c r="R1669"/>
  <c r="R1678"/>
  <c r="R1688"/>
  <c r="R204"/>
  <c r="R213"/>
  <c r="R227"/>
  <c r="R243"/>
  <c r="R257"/>
  <c r="R269"/>
  <c r="R285"/>
  <c r="R299"/>
  <c r="R313"/>
  <c r="R329"/>
  <c r="R341"/>
  <c r="R355"/>
  <c r="R371"/>
  <c r="R385"/>
  <c r="R397"/>
  <c r="R413"/>
  <c r="R427"/>
  <c r="R441"/>
  <c r="R457"/>
  <c r="R469"/>
  <c r="R483"/>
  <c r="R499"/>
  <c r="R513"/>
  <c r="R525"/>
  <c r="R541"/>
  <c r="R555"/>
  <c r="R569"/>
  <c r="R585"/>
  <c r="R597"/>
  <c r="R611"/>
  <c r="R627"/>
  <c r="R641"/>
  <c r="R653"/>
  <c r="R669"/>
  <c r="R683"/>
  <c r="R697"/>
  <c r="R713"/>
  <c r="R725"/>
  <c r="R739"/>
  <c r="R755"/>
  <c r="R769"/>
  <c r="R781"/>
  <c r="R797"/>
  <c r="R811"/>
  <c r="R825"/>
  <c r="R841"/>
  <c r="R853"/>
  <c r="R867"/>
  <c r="R883"/>
  <c r="R897"/>
  <c r="R909"/>
  <c r="R925"/>
  <c r="R939"/>
  <c r="R953"/>
  <c r="R969"/>
  <c r="R981"/>
  <c r="R995"/>
  <c r="R1011"/>
  <c r="R1025"/>
  <c r="R1037"/>
  <c r="R1053"/>
  <c r="R1067"/>
  <c r="R1081"/>
  <c r="R1097"/>
  <c r="R1109"/>
  <c r="R1123"/>
  <c r="R1139"/>
  <c r="R1153"/>
  <c r="R1165"/>
  <c r="R1181"/>
  <c r="R1195"/>
  <c r="R1209"/>
  <c r="R1225"/>
  <c r="R1237"/>
  <c r="R1251"/>
  <c r="R1267"/>
  <c r="R1281"/>
  <c r="R1293"/>
  <c r="R1309"/>
  <c r="R1323"/>
  <c r="R1337"/>
  <c r="R1353"/>
  <c r="R1365"/>
  <c r="R1379"/>
  <c r="R1395"/>
  <c r="R1409"/>
  <c r="R1421"/>
  <c r="R1437"/>
  <c r="R1451"/>
  <c r="R1465"/>
  <c r="R1481"/>
  <c r="R1493"/>
  <c r="R1507"/>
  <c r="R1523"/>
  <c r="R1537"/>
  <c r="R1549"/>
  <c r="R1565"/>
  <c r="R1579"/>
  <c r="R1593"/>
  <c r="R1608"/>
  <c r="R1619"/>
  <c r="R1630"/>
  <c r="R1644"/>
  <c r="R1656"/>
  <c r="R1667"/>
  <c r="R1681"/>
  <c r="R1692"/>
  <c r="R1702"/>
  <c r="R1713"/>
  <c r="R1723"/>
  <c r="R1733"/>
  <c r="R1745"/>
  <c r="R1755"/>
  <c r="R1765"/>
  <c r="R1776"/>
  <c r="R1786"/>
  <c r="R1796"/>
  <c r="R1806"/>
  <c r="R1818"/>
  <c r="R1828"/>
  <c r="R1838"/>
  <c r="R1849"/>
  <c r="R1859"/>
  <c r="R1869"/>
  <c r="R1880"/>
  <c r="R1891"/>
  <c r="R1901"/>
  <c r="R1912"/>
  <c r="R1922"/>
  <c r="R1932"/>
  <c r="R1942"/>
  <c r="R1953"/>
  <c r="R1964"/>
  <c r="R1974"/>
  <c r="R1985"/>
  <c r="R1995"/>
  <c r="R2005"/>
  <c r="R2016"/>
  <c r="R2026"/>
  <c r="R2037"/>
  <c r="R2048"/>
  <c r="R2058"/>
  <c r="R2068"/>
  <c r="R2078"/>
  <c r="R2089"/>
  <c r="R2099"/>
  <c r="R2110"/>
  <c r="R2121"/>
  <c r="R2131"/>
  <c r="R2141"/>
  <c r="R2152"/>
  <c r="R2162"/>
  <c r="R2172"/>
  <c r="R2184"/>
  <c r="R2194"/>
  <c r="R2204"/>
  <c r="R2214"/>
  <c r="R2225"/>
  <c r="R2235"/>
  <c r="R2245"/>
  <c r="R2256"/>
  <c r="R2265"/>
  <c r="R2274"/>
  <c r="R2283"/>
  <c r="R2292"/>
  <c r="R2301"/>
  <c r="R2310"/>
  <c r="R2320"/>
  <c r="R2329"/>
  <c r="R2338"/>
  <c r="R2347"/>
  <c r="R2356"/>
  <c r="R2365"/>
  <c r="R2374"/>
  <c r="R2384"/>
  <c r="R2393"/>
  <c r="R2402"/>
  <c r="R2411"/>
  <c r="R2420"/>
  <c r="R2429"/>
  <c r="R2438"/>
  <c r="R2448"/>
  <c r="R2457"/>
  <c r="R2466"/>
  <c r="R2475"/>
  <c r="R2484"/>
  <c r="R2493"/>
  <c r="R2502"/>
  <c r="R2512"/>
  <c r="R2521"/>
  <c r="R2530"/>
  <c r="R2539"/>
  <c r="R2548"/>
  <c r="R2557"/>
  <c r="R2566"/>
  <c r="R2576"/>
  <c r="R2585"/>
  <c r="R2594"/>
  <c r="R2603"/>
  <c r="R2612"/>
  <c r="R2621"/>
  <c r="R2630"/>
  <c r="R2640"/>
  <c r="R2649"/>
  <c r="R2658"/>
  <c r="R2667"/>
  <c r="R2676"/>
  <c r="R2685"/>
  <c r="R2693"/>
  <c r="R2701"/>
  <c r="R2709"/>
  <c r="R2717"/>
  <c r="R2725"/>
  <c r="R2733"/>
  <c r="R2741"/>
  <c r="R2749"/>
  <c r="R2757"/>
  <c r="R2765"/>
  <c r="R2773"/>
  <c r="R2781"/>
  <c r="R2789"/>
  <c r="R2797"/>
  <c r="R2805"/>
  <c r="R2813"/>
  <c r="R2821"/>
  <c r="R2829"/>
  <c r="R2837"/>
  <c r="R2845"/>
  <c r="R2853"/>
  <c r="R2861"/>
  <c r="R2869"/>
  <c r="R2877"/>
  <c r="R2885"/>
  <c r="R2893"/>
  <c r="R2901"/>
  <c r="R2909"/>
  <c r="R2917"/>
  <c r="R2925"/>
  <c r="R2933"/>
  <c r="R2941"/>
  <c r="R2949"/>
  <c r="R2957"/>
  <c r="R2965"/>
  <c r="R2973"/>
  <c r="R2981"/>
  <c r="R2989"/>
  <c r="R2997"/>
  <c r="R3005"/>
  <c r="R3013"/>
  <c r="R3021"/>
  <c r="R3029"/>
  <c r="R3037"/>
  <c r="R3045"/>
  <c r="R3053"/>
  <c r="R3061"/>
  <c r="R3069"/>
  <c r="R3077"/>
  <c r="R212"/>
  <c r="R226"/>
  <c r="R238"/>
  <c r="R254"/>
  <c r="R268"/>
  <c r="R282"/>
  <c r="R298"/>
  <c r="R310"/>
  <c r="R324"/>
  <c r="R340"/>
  <c r="R354"/>
  <c r="R366"/>
  <c r="R382"/>
  <c r="R396"/>
  <c r="R410"/>
  <c r="R426"/>
  <c r="R438"/>
  <c r="R452"/>
  <c r="R468"/>
  <c r="R482"/>
  <c r="R494"/>
  <c r="R510"/>
  <c r="R524"/>
  <c r="R538"/>
  <c r="R554"/>
  <c r="R566"/>
  <c r="R580"/>
  <c r="R596"/>
  <c r="R610"/>
  <c r="R622"/>
  <c r="R638"/>
  <c r="R652"/>
  <c r="R666"/>
  <c r="R682"/>
  <c r="R694"/>
  <c r="R708"/>
  <c r="R724"/>
  <c r="R738"/>
  <c r="R750"/>
  <c r="R766"/>
  <c r="R780"/>
  <c r="R794"/>
  <c r="R810"/>
  <c r="R822"/>
  <c r="R836"/>
  <c r="R852"/>
  <c r="R866"/>
  <c r="R878"/>
  <c r="R894"/>
  <c r="R908"/>
  <c r="R922"/>
  <c r="R938"/>
  <c r="R950"/>
  <c r="R964"/>
  <c r="R980"/>
  <c r="R994"/>
  <c r="R1006"/>
  <c r="R1022"/>
  <c r="R1036"/>
  <c r="R1050"/>
  <c r="R1066"/>
  <c r="R1078"/>
  <c r="R1092"/>
  <c r="R1108"/>
  <c r="R1122"/>
  <c r="R1134"/>
  <c r="R1150"/>
  <c r="R1164"/>
  <c r="R1178"/>
  <c r="R1194"/>
  <c r="R1206"/>
  <c r="R1220"/>
  <c r="R1236"/>
  <c r="R1250"/>
  <c r="R1262"/>
  <c r="R1278"/>
  <c r="R1292"/>
  <c r="R1306"/>
  <c r="R1322"/>
  <c r="R1334"/>
  <c r="R1348"/>
  <c r="R1364"/>
  <c r="R1378"/>
  <c r="R1390"/>
  <c r="R1406"/>
  <c r="R1420"/>
  <c r="R1434"/>
  <c r="R1450"/>
  <c r="R1462"/>
  <c r="R1476"/>
  <c r="R1492"/>
  <c r="R1506"/>
  <c r="R1518"/>
  <c r="R1534"/>
  <c r="R1548"/>
  <c r="R1562"/>
  <c r="R1578"/>
  <c r="R1590"/>
  <c r="R1604"/>
  <c r="R1618"/>
  <c r="R1629"/>
  <c r="R1641"/>
  <c r="R1654"/>
  <c r="R1666"/>
  <c r="R1677"/>
  <c r="R1691"/>
  <c r="R1701"/>
  <c r="R1712"/>
  <c r="R1722"/>
  <c r="R1732"/>
  <c r="R1742"/>
  <c r="R1754"/>
  <c r="R1764"/>
  <c r="R1774"/>
  <c r="R1785"/>
  <c r="R1795"/>
  <c r="R1805"/>
  <c r="R1816"/>
  <c r="R1827"/>
  <c r="R1837"/>
  <c r="R1848"/>
  <c r="R1858"/>
  <c r="R1868"/>
  <c r="R1878"/>
  <c r="R1889"/>
  <c r="R1900"/>
  <c r="R1910"/>
  <c r="R1921"/>
  <c r="R1931"/>
  <c r="R1941"/>
  <c r="R1952"/>
  <c r="R1962"/>
  <c r="R1973"/>
  <c r="R1984"/>
  <c r="R1994"/>
  <c r="R2004"/>
  <c r="R2014"/>
  <c r="R2025"/>
  <c r="R2035"/>
  <c r="R2046"/>
  <c r="R2057"/>
  <c r="R2067"/>
  <c r="R2077"/>
  <c r="R2088"/>
  <c r="R2098"/>
  <c r="R2108"/>
  <c r="R2120"/>
  <c r="R2130"/>
  <c r="R2140"/>
  <c r="R2150"/>
  <c r="R2161"/>
  <c r="R2171"/>
  <c r="R2181"/>
  <c r="R2193"/>
  <c r="R2203"/>
  <c r="R2213"/>
  <c r="R2224"/>
  <c r="R2234"/>
  <c r="R2244"/>
  <c r="R2254"/>
  <c r="R2264"/>
  <c r="R2273"/>
  <c r="R2282"/>
  <c r="R2291"/>
  <c r="R2300"/>
  <c r="R2309"/>
  <c r="R2318"/>
  <c r="R2328"/>
  <c r="R2337"/>
  <c r="R2346"/>
  <c r="R2355"/>
  <c r="R2364"/>
  <c r="R2373"/>
  <c r="R2382"/>
  <c r="R2392"/>
  <c r="R2401"/>
  <c r="R2410"/>
  <c r="R2419"/>
  <c r="R2428"/>
  <c r="R2437"/>
  <c r="R2446"/>
  <c r="R2456"/>
  <c r="R2465"/>
  <c r="R2474"/>
  <c r="R2483"/>
  <c r="R2492"/>
  <c r="R2501"/>
  <c r="R2510"/>
  <c r="R2520"/>
  <c r="R2529"/>
  <c r="R2538"/>
  <c r="R2547"/>
  <c r="R2556"/>
  <c r="R2565"/>
  <c r="R2574"/>
  <c r="R2584"/>
  <c r="R2593"/>
  <c r="R2602"/>
  <c r="R2611"/>
  <c r="R2620"/>
  <c r="R2629"/>
  <c r="R2638"/>
  <c r="R2648"/>
  <c r="R2657"/>
  <c r="R2666"/>
  <c r="R2675"/>
  <c r="R2684"/>
  <c r="R2692"/>
  <c r="R2700"/>
  <c r="R2708"/>
  <c r="R2716"/>
  <c r="R2724"/>
  <c r="R2732"/>
  <c r="R2740"/>
  <c r="R2748"/>
  <c r="R2756"/>
  <c r="R2764"/>
  <c r="R2772"/>
  <c r="R2780"/>
  <c r="R2788"/>
  <c r="R2796"/>
  <c r="R2804"/>
  <c r="R2812"/>
  <c r="R2820"/>
  <c r="R2828"/>
  <c r="R2836"/>
  <c r="R2844"/>
  <c r="R2852"/>
  <c r="R2860"/>
  <c r="R2868"/>
  <c r="R2876"/>
  <c r="R2884"/>
  <c r="R2892"/>
  <c r="R2900"/>
  <c r="R2908"/>
  <c r="R2916"/>
  <c r="R2924"/>
  <c r="R2932"/>
  <c r="R2940"/>
  <c r="R2948"/>
  <c r="R2956"/>
  <c r="R2964"/>
  <c r="R2972"/>
  <c r="R2980"/>
  <c r="R2988"/>
  <c r="R2996"/>
  <c r="R3004"/>
  <c r="R3012"/>
  <c r="R3020"/>
  <c r="R3028"/>
  <c r="R3036"/>
  <c r="R3044"/>
  <c r="R3052"/>
  <c r="R3060"/>
  <c r="R3068"/>
  <c r="R3076"/>
  <c r="R205"/>
  <c r="R221"/>
  <c r="R235"/>
  <c r="R249"/>
  <c r="R265"/>
  <c r="R277"/>
  <c r="R291"/>
  <c r="R307"/>
  <c r="R321"/>
  <c r="R333"/>
  <c r="R349"/>
  <c r="R363"/>
  <c r="R377"/>
  <c r="R393"/>
  <c r="R405"/>
  <c r="R419"/>
  <c r="R435"/>
  <c r="R449"/>
  <c r="R461"/>
  <c r="R477"/>
  <c r="R491"/>
  <c r="R505"/>
  <c r="R521"/>
  <c r="R533"/>
  <c r="R547"/>
  <c r="R563"/>
  <c r="R577"/>
  <c r="R589"/>
  <c r="R605"/>
  <c r="R619"/>
  <c r="R633"/>
  <c r="R649"/>
  <c r="R661"/>
  <c r="R675"/>
  <c r="R691"/>
  <c r="R705"/>
  <c r="R717"/>
  <c r="R733"/>
  <c r="R747"/>
  <c r="R761"/>
  <c r="R777"/>
  <c r="R789"/>
  <c r="R803"/>
  <c r="R819"/>
  <c r="R833"/>
  <c r="R845"/>
  <c r="R861"/>
  <c r="R875"/>
  <c r="R889"/>
  <c r="R905"/>
  <c r="R917"/>
  <c r="R931"/>
  <c r="R947"/>
  <c r="R961"/>
  <c r="R973"/>
  <c r="R989"/>
  <c r="R1003"/>
  <c r="R1017"/>
  <c r="R1033"/>
  <c r="R1045"/>
  <c r="R1059"/>
  <c r="R1075"/>
  <c r="R1089"/>
  <c r="R1101"/>
  <c r="R1117"/>
  <c r="R1131"/>
  <c r="R1145"/>
  <c r="R1161"/>
  <c r="R1173"/>
  <c r="R1187"/>
  <c r="R1203"/>
  <c r="R1217"/>
  <c r="R1229"/>
  <c r="R1245"/>
  <c r="R1259"/>
  <c r="R1273"/>
  <c r="R1289"/>
  <c r="R1301"/>
  <c r="R1315"/>
  <c r="R1331"/>
  <c r="R1345"/>
  <c r="R1357"/>
  <c r="R1373"/>
  <c r="R1387"/>
  <c r="R1401"/>
  <c r="R1417"/>
  <c r="R1429"/>
  <c r="R1443"/>
  <c r="R1459"/>
  <c r="R1473"/>
  <c r="R1485"/>
  <c r="R1501"/>
  <c r="R1515"/>
  <c r="R1529"/>
  <c r="R1545"/>
  <c r="R1557"/>
  <c r="R1571"/>
  <c r="R1587"/>
  <c r="R1601"/>
  <c r="R1612"/>
  <c r="R1626"/>
  <c r="R1637"/>
  <c r="R1649"/>
  <c r="R1662"/>
  <c r="R1674"/>
  <c r="R1685"/>
  <c r="R1697"/>
  <c r="R1708"/>
  <c r="R1718"/>
  <c r="R1729"/>
  <c r="R1739"/>
  <c r="R1749"/>
  <c r="R1760"/>
  <c r="R1770"/>
  <c r="R1781"/>
  <c r="R1792"/>
  <c r="R1802"/>
  <c r="R1812"/>
  <c r="R1822"/>
  <c r="R1833"/>
  <c r="R1843"/>
  <c r="R1854"/>
  <c r="R1865"/>
  <c r="R1875"/>
  <c r="R1885"/>
  <c r="R1896"/>
  <c r="R1906"/>
  <c r="R1916"/>
  <c r="R1928"/>
  <c r="R1938"/>
  <c r="R1948"/>
  <c r="R1958"/>
  <c r="R1969"/>
  <c r="R1979"/>
  <c r="R1989"/>
  <c r="R2001"/>
  <c r="R2011"/>
  <c r="R2021"/>
  <c r="R2032"/>
  <c r="R2042"/>
  <c r="R2052"/>
  <c r="R2062"/>
  <c r="R2074"/>
  <c r="R2084"/>
  <c r="R2094"/>
  <c r="R2105"/>
  <c r="R2115"/>
  <c r="R2125"/>
  <c r="R2136"/>
  <c r="R2147"/>
  <c r="R2157"/>
  <c r="R2168"/>
  <c r="R2178"/>
  <c r="R2188"/>
  <c r="R2198"/>
  <c r="R2209"/>
  <c r="R2220"/>
  <c r="R2230"/>
  <c r="R2241"/>
  <c r="R2251"/>
  <c r="R2260"/>
  <c r="R2269"/>
  <c r="R2278"/>
  <c r="R2288"/>
  <c r="R2297"/>
  <c r="R2306"/>
  <c r="R2315"/>
  <c r="R2324"/>
  <c r="R2333"/>
  <c r="R2342"/>
  <c r="R2352"/>
  <c r="R2361"/>
  <c r="R2370"/>
  <c r="R2379"/>
  <c r="R2388"/>
  <c r="R2397"/>
  <c r="R2406"/>
  <c r="R2416"/>
  <c r="R2425"/>
  <c r="R2434"/>
  <c r="R2443"/>
  <c r="R2452"/>
  <c r="R2461"/>
  <c r="R2470"/>
  <c r="R2480"/>
  <c r="R2489"/>
  <c r="R2498"/>
  <c r="R2507"/>
  <c r="R2516"/>
  <c r="R2525"/>
  <c r="R2534"/>
  <c r="R2544"/>
  <c r="R2553"/>
  <c r="R2562"/>
  <c r="R2571"/>
  <c r="R2580"/>
  <c r="R2589"/>
  <c r="R2598"/>
  <c r="R2608"/>
  <c r="R2617"/>
  <c r="R2626"/>
  <c r="R2635"/>
  <c r="R2644"/>
  <c r="R2653"/>
  <c r="R2662"/>
  <c r="R2672"/>
  <c r="R2681"/>
  <c r="R2689"/>
  <c r="R2697"/>
  <c r="R2705"/>
  <c r="R2713"/>
  <c r="R2721"/>
  <c r="R2729"/>
  <c r="R2737"/>
  <c r="R2745"/>
  <c r="R2753"/>
  <c r="R2761"/>
  <c r="R2769"/>
  <c r="R2777"/>
  <c r="R2785"/>
  <c r="R2793"/>
  <c r="R2801"/>
  <c r="R2809"/>
  <c r="R2817"/>
  <c r="R2825"/>
  <c r="R2833"/>
  <c r="R2841"/>
  <c r="R2849"/>
  <c r="R2857"/>
  <c r="R2865"/>
  <c r="R2873"/>
  <c r="R2881"/>
  <c r="R2889"/>
  <c r="R2897"/>
  <c r="R2905"/>
  <c r="R2913"/>
  <c r="R2921"/>
  <c r="R2929"/>
  <c r="R2937"/>
  <c r="R2945"/>
  <c r="R2953"/>
  <c r="R2961"/>
  <c r="R2969"/>
  <c r="R2977"/>
  <c r="R2985"/>
  <c r="R2993"/>
  <c r="R3001"/>
  <c r="R3009"/>
  <c r="R3017"/>
  <c r="R3025"/>
  <c r="R3033"/>
  <c r="R3041"/>
  <c r="R3049"/>
  <c r="R3057"/>
  <c r="R3065"/>
  <c r="R3073"/>
  <c r="R202"/>
  <c r="R225"/>
  <c r="R246"/>
  <c r="R270"/>
  <c r="R292"/>
  <c r="R317"/>
  <c r="R339"/>
  <c r="R362"/>
  <c r="R386"/>
  <c r="R406"/>
  <c r="R429"/>
  <c r="R451"/>
  <c r="R474"/>
  <c r="R500"/>
  <c r="R522"/>
  <c r="R545"/>
  <c r="R565"/>
  <c r="R588"/>
  <c r="R612"/>
  <c r="R634"/>
  <c r="R659"/>
  <c r="R681"/>
  <c r="R702"/>
  <c r="R726"/>
  <c r="R748"/>
  <c r="R771"/>
  <c r="R793"/>
  <c r="R814"/>
  <c r="R842"/>
  <c r="R862"/>
  <c r="R885"/>
  <c r="R907"/>
  <c r="R930"/>
  <c r="R954"/>
  <c r="R974"/>
  <c r="R1001"/>
  <c r="R1021"/>
  <c r="R1044"/>
  <c r="R1068"/>
  <c r="R1090"/>
  <c r="R1113"/>
  <c r="R1133"/>
  <c r="R1156"/>
  <c r="R1182"/>
  <c r="R1204"/>
  <c r="R1227"/>
  <c r="R1249"/>
  <c r="R1270"/>
  <c r="R1294"/>
  <c r="R1316"/>
  <c r="R1341"/>
  <c r="R1363"/>
  <c r="R1386"/>
  <c r="R1410"/>
  <c r="R1430"/>
  <c r="R1453"/>
  <c r="R1475"/>
  <c r="R1498"/>
  <c r="R1524"/>
  <c r="R1546"/>
  <c r="R1569"/>
  <c r="R1589"/>
  <c r="R1611"/>
  <c r="R1632"/>
  <c r="R1650"/>
  <c r="R1672"/>
  <c r="R1690"/>
  <c r="R1706"/>
  <c r="R1724"/>
  <c r="R1740"/>
  <c r="R1757"/>
  <c r="R1773"/>
  <c r="R1790"/>
  <c r="R1809"/>
  <c r="R1824"/>
  <c r="R1841"/>
  <c r="R1857"/>
  <c r="R1874"/>
  <c r="R1892"/>
  <c r="R1907"/>
  <c r="R1924"/>
  <c r="R1940"/>
  <c r="R1957"/>
  <c r="R1976"/>
  <c r="R1992"/>
  <c r="R2008"/>
  <c r="R2024"/>
  <c r="R2041"/>
  <c r="R2059"/>
  <c r="R2075"/>
  <c r="R2092"/>
  <c r="R2107"/>
  <c r="R2124"/>
  <c r="R2142"/>
  <c r="R2158"/>
  <c r="R2176"/>
  <c r="R2190"/>
  <c r="R2208"/>
  <c r="R2226"/>
  <c r="R2242"/>
  <c r="R2258"/>
  <c r="R2272"/>
  <c r="R2286"/>
  <c r="R2302"/>
  <c r="R2316"/>
  <c r="R2331"/>
  <c r="R2345"/>
  <c r="R2360"/>
  <c r="R2376"/>
  <c r="R2389"/>
  <c r="R2404"/>
  <c r="R2418"/>
  <c r="R2433"/>
  <c r="R2449"/>
  <c r="R2462"/>
  <c r="R2477"/>
  <c r="R2491"/>
  <c r="R2506"/>
  <c r="R2522"/>
  <c r="R2536"/>
  <c r="R2550"/>
  <c r="R2564"/>
  <c r="R2579"/>
  <c r="R2595"/>
  <c r="R2609"/>
  <c r="R2624"/>
  <c r="R2637"/>
  <c r="R2652"/>
  <c r="R2668"/>
  <c r="R2682"/>
  <c r="R2695"/>
  <c r="R2707"/>
  <c r="R2720"/>
  <c r="R2734"/>
  <c r="R2746"/>
  <c r="R2759"/>
  <c r="R2771"/>
  <c r="R2784"/>
  <c r="R2798"/>
  <c r="R2810"/>
  <c r="R2823"/>
  <c r="R2835"/>
  <c r="R2848"/>
  <c r="R2862"/>
  <c r="R2874"/>
  <c r="R2887"/>
  <c r="R2899"/>
  <c r="R2912"/>
  <c r="R2926"/>
  <c r="R2938"/>
  <c r="R2951"/>
  <c r="R2963"/>
  <c r="R2976"/>
  <c r="R2990"/>
  <c r="R3002"/>
  <c r="R3015"/>
  <c r="R3027"/>
  <c r="R3040"/>
  <c r="R3054"/>
  <c r="R3066"/>
  <c r="R3079"/>
  <c r="R3087"/>
  <c r="R3095"/>
  <c r="R3103"/>
  <c r="R3111"/>
  <c r="R3119"/>
  <c r="R3127"/>
  <c r="R3135"/>
  <c r="R3143"/>
  <c r="R3151"/>
  <c r="R3159"/>
  <c r="R3167"/>
  <c r="R3175"/>
  <c r="R3183"/>
  <c r="R3191"/>
  <c r="R3199"/>
  <c r="R3207"/>
  <c r="R3215"/>
  <c r="R3223"/>
  <c r="R3231"/>
  <c r="R3239"/>
  <c r="R3247"/>
  <c r="R3255"/>
  <c r="R3263"/>
  <c r="R3271"/>
  <c r="R3279"/>
  <c r="R3287"/>
  <c r="R3295"/>
  <c r="R3303"/>
  <c r="R3311"/>
  <c r="R3319"/>
  <c r="R3327"/>
  <c r="R3335"/>
  <c r="R3343"/>
  <c r="R3351"/>
  <c r="R3359"/>
  <c r="R3367"/>
  <c r="R3375"/>
  <c r="R3383"/>
  <c r="R3391"/>
  <c r="R3399"/>
  <c r="R3407"/>
  <c r="R3415"/>
  <c r="R3423"/>
  <c r="R3431"/>
  <c r="R3439"/>
  <c r="R3447"/>
  <c r="R3455"/>
  <c r="R3463"/>
  <c r="R3471"/>
  <c r="R3479"/>
  <c r="R3487"/>
  <c r="R3495"/>
  <c r="R3503"/>
  <c r="R3511"/>
  <c r="R3519"/>
  <c r="R3527"/>
  <c r="R3535"/>
  <c r="R3543"/>
  <c r="R3551"/>
  <c r="R3559"/>
  <c r="R3567"/>
  <c r="R3575"/>
  <c r="R3583"/>
  <c r="R3591"/>
  <c r="R3599"/>
  <c r="R3607"/>
  <c r="R3615"/>
  <c r="R3623"/>
  <c r="R3631"/>
  <c r="R3639"/>
  <c r="R3647"/>
  <c r="R3655"/>
  <c r="R3663"/>
  <c r="R3671"/>
  <c r="R3679"/>
  <c r="R3687"/>
  <c r="R3695"/>
  <c r="R3703"/>
  <c r="R3711"/>
  <c r="R3719"/>
  <c r="R3727"/>
  <c r="R3735"/>
  <c r="R3743"/>
  <c r="R3751"/>
  <c r="R3759"/>
  <c r="R3767"/>
  <c r="R3775"/>
  <c r="R3783"/>
  <c r="R3791"/>
  <c r="R3799"/>
  <c r="R3807"/>
  <c r="R3815"/>
  <c r="R3823"/>
  <c r="R3831"/>
  <c r="R3839"/>
  <c r="R218"/>
  <c r="R244"/>
  <c r="R266"/>
  <c r="R289"/>
  <c r="R309"/>
  <c r="R332"/>
  <c r="R356"/>
  <c r="R378"/>
  <c r="R403"/>
  <c r="R425"/>
  <c r="R446"/>
  <c r="R470"/>
  <c r="R492"/>
  <c r="R515"/>
  <c r="R537"/>
  <c r="R558"/>
  <c r="R586"/>
  <c r="R606"/>
  <c r="R629"/>
  <c r="R651"/>
  <c r="R674"/>
  <c r="R698"/>
  <c r="R718"/>
  <c r="R745"/>
  <c r="R765"/>
  <c r="R788"/>
  <c r="R812"/>
  <c r="R834"/>
  <c r="R857"/>
  <c r="R877"/>
  <c r="R900"/>
  <c r="R926"/>
  <c r="R948"/>
  <c r="R971"/>
  <c r="R993"/>
  <c r="R1014"/>
  <c r="R1038"/>
  <c r="R1060"/>
  <c r="R1085"/>
  <c r="R1107"/>
  <c r="R1130"/>
  <c r="R1154"/>
  <c r="R1174"/>
  <c r="R1197"/>
  <c r="R1219"/>
  <c r="R1242"/>
  <c r="R1268"/>
  <c r="R1290"/>
  <c r="R1313"/>
  <c r="R1333"/>
  <c r="R1356"/>
  <c r="R1380"/>
  <c r="R1402"/>
  <c r="R1427"/>
  <c r="R1449"/>
  <c r="R1470"/>
  <c r="R1494"/>
  <c r="R1516"/>
  <c r="R1539"/>
  <c r="R1561"/>
  <c r="R1582"/>
  <c r="R1609"/>
  <c r="R1627"/>
  <c r="R1646"/>
  <c r="R1665"/>
  <c r="R1684"/>
  <c r="R1704"/>
  <c r="R1720"/>
  <c r="R1737"/>
  <c r="R1752"/>
  <c r="R1769"/>
  <c r="R1787"/>
  <c r="R1803"/>
  <c r="R1820"/>
  <c r="R1836"/>
  <c r="R1852"/>
  <c r="R1870"/>
  <c r="R1886"/>
  <c r="R1904"/>
  <c r="R1920"/>
  <c r="R1937"/>
  <c r="R1955"/>
  <c r="R1970"/>
  <c r="R1987"/>
  <c r="R2003"/>
  <c r="R2020"/>
  <c r="R2038"/>
  <c r="R2053"/>
  <c r="R2070"/>
  <c r="R2086"/>
  <c r="R2104"/>
  <c r="R2122"/>
  <c r="R2138"/>
  <c r="R2154"/>
  <c r="R2170"/>
  <c r="R2187"/>
  <c r="R2205"/>
  <c r="R2221"/>
  <c r="R2238"/>
  <c r="R2253"/>
  <c r="R2268"/>
  <c r="R2284"/>
  <c r="R2298"/>
  <c r="R2313"/>
  <c r="R2326"/>
  <c r="R2341"/>
  <c r="R2357"/>
  <c r="R2371"/>
  <c r="R2386"/>
  <c r="R2400"/>
  <c r="R2414"/>
  <c r="R2430"/>
  <c r="R2444"/>
  <c r="R2459"/>
  <c r="R2473"/>
  <c r="R2488"/>
  <c r="R2504"/>
  <c r="R2517"/>
  <c r="R2532"/>
  <c r="R2546"/>
  <c r="R2561"/>
  <c r="R2577"/>
  <c r="R2590"/>
  <c r="R2605"/>
  <c r="R2619"/>
  <c r="R2634"/>
  <c r="R2650"/>
  <c r="R2664"/>
  <c r="R2678"/>
  <c r="R2691"/>
  <c r="R2704"/>
  <c r="R2718"/>
  <c r="R2730"/>
  <c r="R2743"/>
  <c r="R2755"/>
  <c r="R2768"/>
  <c r="R2782"/>
  <c r="R2794"/>
  <c r="R2807"/>
  <c r="R2819"/>
  <c r="R2832"/>
  <c r="R2846"/>
  <c r="R2858"/>
  <c r="R2871"/>
  <c r="R2883"/>
  <c r="R2896"/>
  <c r="R2910"/>
  <c r="R2922"/>
  <c r="R2935"/>
  <c r="R2947"/>
  <c r="R2960"/>
  <c r="R2974"/>
  <c r="R2986"/>
  <c r="R2999"/>
  <c r="R3011"/>
  <c r="R3024"/>
  <c r="R3038"/>
  <c r="R3050"/>
  <c r="R3063"/>
  <c r="R3075"/>
  <c r="R3085"/>
  <c r="R3093"/>
  <c r="R3101"/>
  <c r="R3109"/>
  <c r="R3117"/>
  <c r="R3125"/>
  <c r="R3133"/>
  <c r="R3141"/>
  <c r="R3149"/>
  <c r="R3157"/>
  <c r="R3165"/>
  <c r="R3173"/>
  <c r="R3181"/>
  <c r="R3189"/>
  <c r="R3197"/>
  <c r="R3205"/>
  <c r="R3213"/>
  <c r="R3221"/>
  <c r="R3229"/>
  <c r="R3237"/>
  <c r="R3245"/>
  <c r="R3253"/>
  <c r="R3261"/>
  <c r="R3269"/>
  <c r="R3277"/>
  <c r="R3285"/>
  <c r="R3293"/>
  <c r="R3301"/>
  <c r="R3309"/>
  <c r="R3317"/>
  <c r="R3325"/>
  <c r="R3333"/>
  <c r="R3341"/>
  <c r="R3349"/>
  <c r="R3357"/>
  <c r="R3365"/>
  <c r="R3373"/>
  <c r="R3381"/>
  <c r="R3389"/>
  <c r="R3397"/>
  <c r="R3405"/>
  <c r="R3413"/>
  <c r="R3421"/>
  <c r="R3429"/>
  <c r="R3437"/>
  <c r="R3445"/>
  <c r="R3453"/>
  <c r="R3461"/>
  <c r="R3469"/>
  <c r="R3477"/>
  <c r="R3485"/>
  <c r="R3493"/>
  <c r="R3501"/>
  <c r="R3509"/>
  <c r="R3517"/>
  <c r="R3525"/>
  <c r="R3533"/>
  <c r="R3541"/>
  <c r="R3549"/>
  <c r="R3557"/>
  <c r="R3565"/>
  <c r="R3573"/>
  <c r="R3581"/>
  <c r="R3589"/>
  <c r="R3597"/>
  <c r="R3605"/>
  <c r="R3613"/>
  <c r="R3621"/>
  <c r="R3629"/>
  <c r="R3637"/>
  <c r="R3645"/>
  <c r="R3653"/>
  <c r="R3661"/>
  <c r="R3669"/>
  <c r="R3677"/>
  <c r="R3685"/>
  <c r="R3693"/>
  <c r="R3701"/>
  <c r="R3709"/>
  <c r="R3717"/>
  <c r="R3725"/>
  <c r="R3733"/>
  <c r="R3741"/>
  <c r="R3749"/>
  <c r="R3757"/>
  <c r="R3765"/>
  <c r="R3773"/>
  <c r="R3781"/>
  <c r="R3789"/>
  <c r="R3797"/>
  <c r="R3805"/>
  <c r="R3813"/>
  <c r="R3821"/>
  <c r="R3829"/>
  <c r="R3837"/>
  <c r="R3845"/>
  <c r="R3853"/>
  <c r="R3861"/>
  <c r="R3869"/>
  <c r="R3877"/>
  <c r="R3885"/>
  <c r="R3893"/>
  <c r="R3901"/>
  <c r="R3909"/>
  <c r="R3917"/>
  <c r="R3925"/>
  <c r="R3933"/>
  <c r="R3941"/>
  <c r="R3949"/>
  <c r="R3957"/>
  <c r="R3965"/>
  <c r="R3973"/>
  <c r="R3981"/>
  <c r="R3989"/>
  <c r="R3997"/>
  <c r="R4005"/>
  <c r="R4013"/>
  <c r="R4021"/>
  <c r="R4029"/>
  <c r="R4037"/>
  <c r="R4045"/>
  <c r="R4053"/>
  <c r="R4061"/>
  <c r="R4069"/>
  <c r="R4077"/>
  <c r="R4085"/>
  <c r="R4093"/>
  <c r="R4101"/>
  <c r="R4109"/>
  <c r="R4117"/>
  <c r="R4125"/>
  <c r="R4133"/>
  <c r="R4141"/>
  <c r="R4149"/>
  <c r="R4157"/>
  <c r="R4165"/>
  <c r="R4173"/>
  <c r="R4181"/>
  <c r="R4189"/>
  <c r="R4197"/>
  <c r="R4205"/>
  <c r="R4213"/>
  <c r="R4221"/>
  <c r="R4229"/>
  <c r="R4237"/>
  <c r="R4245"/>
  <c r="R4253"/>
  <c r="R4261"/>
  <c r="R4269"/>
  <c r="R4277"/>
  <c r="R4285"/>
  <c r="R4293"/>
  <c r="R4301"/>
  <c r="R4309"/>
  <c r="R4317"/>
  <c r="R4325"/>
  <c r="R4333"/>
  <c r="R4341"/>
  <c r="R4349"/>
  <c r="R4357"/>
  <c r="R4365"/>
  <c r="R4373"/>
  <c r="R4381"/>
  <c r="R4389"/>
  <c r="R4397"/>
  <c r="R4405"/>
  <c r="R4413"/>
  <c r="R4421"/>
  <c r="R4429"/>
  <c r="R4437"/>
  <c r="R4445"/>
  <c r="R4453"/>
  <c r="R4461"/>
  <c r="R4469"/>
  <c r="R4477"/>
  <c r="R4485"/>
  <c r="R4493"/>
  <c r="R4501"/>
  <c r="R4509"/>
  <c r="R4517"/>
  <c r="R4525"/>
  <c r="R4533"/>
  <c r="R4541"/>
  <c r="R4549"/>
  <c r="R4557"/>
  <c r="R4565"/>
  <c r="R4573"/>
  <c r="R4581"/>
  <c r="R4589"/>
  <c r="R4597"/>
  <c r="R4605"/>
  <c r="R4613"/>
  <c r="R4621"/>
  <c r="R4629"/>
  <c r="R4637"/>
  <c r="R4645"/>
  <c r="R4653"/>
  <c r="R4661"/>
  <c r="R4669"/>
  <c r="R4677"/>
  <c r="R4685"/>
  <c r="R4693"/>
  <c r="R4701"/>
  <c r="R4709"/>
  <c r="R4717"/>
  <c r="R4725"/>
  <c r="R4733"/>
  <c r="R4741"/>
  <c r="R4749"/>
  <c r="R4757"/>
  <c r="R4765"/>
  <c r="R4773"/>
  <c r="R4781"/>
  <c r="R4789"/>
  <c r="R4797"/>
  <c r="R4805"/>
  <c r="R4813"/>
  <c r="R4821"/>
  <c r="R4829"/>
  <c r="R4837"/>
  <c r="R4845"/>
  <c r="R4853"/>
  <c r="R4861"/>
  <c r="R4869"/>
  <c r="R4877"/>
  <c r="R4885"/>
  <c r="R4893"/>
  <c r="R4901"/>
  <c r="R4909"/>
  <c r="R4917"/>
  <c r="R4925"/>
  <c r="R4933"/>
  <c r="R4941"/>
  <c r="R4949"/>
  <c r="R4957"/>
  <c r="R4965"/>
  <c r="R4973"/>
  <c r="R4981"/>
  <c r="R4989"/>
  <c r="R4997"/>
  <c r="R217"/>
  <c r="R237"/>
  <c r="R260"/>
  <c r="R286"/>
  <c r="R308"/>
  <c r="R331"/>
  <c r="R353"/>
  <c r="R374"/>
  <c r="R398"/>
  <c r="R420"/>
  <c r="R445"/>
  <c r="R467"/>
  <c r="R490"/>
  <c r="R514"/>
  <c r="R534"/>
  <c r="R557"/>
  <c r="R579"/>
  <c r="R602"/>
  <c r="R628"/>
  <c r="R650"/>
  <c r="R673"/>
  <c r="R693"/>
  <c r="R716"/>
  <c r="R740"/>
  <c r="R762"/>
  <c r="R787"/>
  <c r="R809"/>
  <c r="R830"/>
  <c r="R854"/>
  <c r="R876"/>
  <c r="R899"/>
  <c r="R921"/>
  <c r="R942"/>
  <c r="R970"/>
  <c r="R990"/>
  <c r="R1013"/>
  <c r="R1035"/>
  <c r="R1058"/>
  <c r="R1082"/>
  <c r="R1102"/>
  <c r="R1129"/>
  <c r="R1149"/>
  <c r="R1172"/>
  <c r="R1196"/>
  <c r="R1218"/>
  <c r="R1241"/>
  <c r="R1261"/>
  <c r="R1284"/>
  <c r="R1310"/>
  <c r="R1332"/>
  <c r="R1355"/>
  <c r="R1377"/>
  <c r="R1398"/>
  <c r="R1422"/>
  <c r="R1444"/>
  <c r="R1469"/>
  <c r="R1491"/>
  <c r="R1514"/>
  <c r="R1538"/>
  <c r="R1558"/>
  <c r="R1581"/>
  <c r="R1603"/>
  <c r="R1622"/>
  <c r="R1645"/>
  <c r="R1664"/>
  <c r="R1683"/>
  <c r="R1700"/>
  <c r="R1717"/>
  <c r="R1736"/>
  <c r="R1750"/>
  <c r="R1768"/>
  <c r="R1784"/>
  <c r="R1801"/>
  <c r="R1819"/>
  <c r="R1834"/>
  <c r="R1851"/>
  <c r="R1867"/>
  <c r="R1884"/>
  <c r="R1902"/>
  <c r="R1918"/>
  <c r="R1934"/>
  <c r="R1950"/>
  <c r="R1968"/>
  <c r="R1986"/>
  <c r="R2002"/>
  <c r="R2019"/>
  <c r="R2034"/>
  <c r="R2051"/>
  <c r="R2069"/>
  <c r="R2085"/>
  <c r="R2102"/>
  <c r="R2117"/>
  <c r="R2134"/>
  <c r="R2153"/>
  <c r="R2169"/>
  <c r="R2186"/>
  <c r="R2202"/>
  <c r="R2218"/>
  <c r="R2236"/>
  <c r="R2252"/>
  <c r="R2267"/>
  <c r="R2281"/>
  <c r="R2296"/>
  <c r="R2312"/>
  <c r="R2325"/>
  <c r="R2340"/>
  <c r="R2354"/>
  <c r="R2369"/>
  <c r="R2385"/>
  <c r="R2398"/>
  <c r="R2413"/>
  <c r="R2427"/>
  <c r="R2442"/>
  <c r="R2458"/>
  <c r="R2472"/>
  <c r="R2486"/>
  <c r="R2500"/>
  <c r="R2515"/>
  <c r="R2531"/>
  <c r="R2545"/>
  <c r="R2560"/>
  <c r="R2573"/>
  <c r="R2588"/>
  <c r="R2604"/>
  <c r="R2618"/>
  <c r="R2633"/>
  <c r="R2646"/>
  <c r="R2661"/>
  <c r="R2677"/>
  <c r="R2690"/>
  <c r="R2703"/>
  <c r="R2715"/>
  <c r="R2728"/>
  <c r="R2742"/>
  <c r="R2754"/>
  <c r="R2767"/>
  <c r="R2779"/>
  <c r="R2792"/>
  <c r="R2806"/>
  <c r="R2818"/>
  <c r="R2831"/>
  <c r="R2843"/>
  <c r="R2856"/>
  <c r="R2870"/>
  <c r="R2882"/>
  <c r="R2895"/>
  <c r="R2907"/>
  <c r="R2920"/>
  <c r="R2934"/>
  <c r="R2946"/>
  <c r="R2959"/>
  <c r="R2971"/>
  <c r="R2984"/>
  <c r="R2998"/>
  <c r="R3010"/>
  <c r="R3023"/>
  <c r="R3035"/>
  <c r="R3048"/>
  <c r="R3062"/>
  <c r="R3074"/>
  <c r="R3084"/>
  <c r="R3092"/>
  <c r="R3100"/>
  <c r="R3108"/>
  <c r="R3116"/>
  <c r="R3124"/>
  <c r="R3132"/>
  <c r="R3140"/>
  <c r="R3148"/>
  <c r="R3156"/>
  <c r="R3164"/>
  <c r="R3172"/>
  <c r="R3180"/>
  <c r="R3188"/>
  <c r="R3196"/>
  <c r="R3204"/>
  <c r="R3212"/>
  <c r="R3220"/>
  <c r="R3228"/>
  <c r="R3236"/>
  <c r="R3244"/>
  <c r="R3252"/>
  <c r="R3260"/>
  <c r="R3268"/>
  <c r="R3276"/>
  <c r="R3284"/>
  <c r="R3292"/>
  <c r="R3300"/>
  <c r="R3308"/>
  <c r="R3316"/>
  <c r="R3324"/>
  <c r="R3332"/>
  <c r="R3340"/>
  <c r="R3348"/>
  <c r="R3356"/>
  <c r="R3364"/>
  <c r="R3372"/>
  <c r="R3380"/>
  <c r="R3388"/>
  <c r="R3396"/>
  <c r="R3404"/>
  <c r="R3412"/>
  <c r="R3420"/>
  <c r="R3428"/>
  <c r="R3436"/>
  <c r="R3444"/>
  <c r="R3452"/>
  <c r="R3460"/>
  <c r="R3468"/>
  <c r="R3476"/>
  <c r="R3484"/>
  <c r="R3492"/>
  <c r="R3500"/>
  <c r="R3508"/>
  <c r="R3516"/>
  <c r="R3524"/>
  <c r="R3532"/>
  <c r="R3540"/>
  <c r="R3548"/>
  <c r="R3556"/>
  <c r="R3564"/>
  <c r="R3572"/>
  <c r="R3580"/>
  <c r="R3588"/>
  <c r="R3596"/>
  <c r="R3604"/>
  <c r="R3612"/>
  <c r="R3620"/>
  <c r="R3628"/>
  <c r="R3636"/>
  <c r="R3644"/>
  <c r="R3652"/>
  <c r="R3660"/>
  <c r="R3668"/>
  <c r="R3676"/>
  <c r="R3684"/>
  <c r="R3692"/>
  <c r="R3700"/>
  <c r="R3708"/>
  <c r="R3716"/>
  <c r="R3724"/>
  <c r="R3732"/>
  <c r="R3740"/>
  <c r="R3748"/>
  <c r="R3756"/>
  <c r="R3764"/>
  <c r="R3772"/>
  <c r="R3780"/>
  <c r="R3788"/>
  <c r="R3796"/>
  <c r="R3804"/>
  <c r="R3812"/>
  <c r="R3820"/>
  <c r="R3828"/>
  <c r="R3836"/>
  <c r="R3844"/>
  <c r="R3852"/>
  <c r="R3860"/>
  <c r="R3868"/>
  <c r="R3876"/>
  <c r="R3884"/>
  <c r="R3892"/>
  <c r="R3900"/>
  <c r="R3908"/>
  <c r="R3916"/>
  <c r="R3924"/>
  <c r="R3932"/>
  <c r="R3940"/>
  <c r="R3948"/>
  <c r="R3956"/>
  <c r="R3964"/>
  <c r="R3972"/>
  <c r="R3980"/>
  <c r="R3988"/>
  <c r="R3996"/>
  <c r="R4004"/>
  <c r="R4012"/>
  <c r="R4020"/>
  <c r="R4028"/>
  <c r="R4036"/>
  <c r="R4044"/>
  <c r="R4052"/>
  <c r="R4060"/>
  <c r="R4068"/>
  <c r="R4076"/>
  <c r="R4084"/>
  <c r="R4092"/>
  <c r="R4100"/>
  <c r="R4108"/>
  <c r="R4116"/>
  <c r="R4124"/>
  <c r="R4132"/>
  <c r="R4140"/>
  <c r="R4148"/>
  <c r="R4156"/>
  <c r="R4164"/>
  <c r="R4172"/>
  <c r="R4180"/>
  <c r="R4188"/>
  <c r="R4196"/>
  <c r="R4204"/>
  <c r="R4212"/>
  <c r="R4220"/>
  <c r="R4228"/>
  <c r="R4236"/>
  <c r="R4244"/>
  <c r="R4252"/>
  <c r="R4260"/>
  <c r="R4268"/>
  <c r="R4276"/>
  <c r="R4284"/>
  <c r="R4292"/>
  <c r="R4300"/>
  <c r="R4308"/>
  <c r="R4316"/>
  <c r="R4324"/>
  <c r="R4332"/>
  <c r="R4340"/>
  <c r="R4348"/>
  <c r="R4356"/>
  <c r="R4364"/>
  <c r="R4372"/>
  <c r="R4380"/>
  <c r="R4388"/>
  <c r="R4396"/>
  <c r="R4404"/>
  <c r="R4412"/>
  <c r="R4420"/>
  <c r="R4428"/>
  <c r="R4436"/>
  <c r="R4444"/>
  <c r="R4452"/>
  <c r="R4460"/>
  <c r="R4468"/>
  <c r="R4476"/>
  <c r="R4484"/>
  <c r="R4492"/>
  <c r="R4500"/>
  <c r="R4508"/>
  <c r="R4516"/>
  <c r="R4524"/>
  <c r="R4532"/>
  <c r="R4540"/>
  <c r="R4548"/>
  <c r="R4556"/>
  <c r="R4564"/>
  <c r="R4572"/>
  <c r="R4580"/>
  <c r="R4588"/>
  <c r="R4596"/>
  <c r="R4604"/>
  <c r="R4612"/>
  <c r="R4620"/>
  <c r="R4628"/>
  <c r="R4636"/>
  <c r="R4644"/>
  <c r="R4652"/>
  <c r="R4660"/>
  <c r="R4668"/>
  <c r="R4676"/>
  <c r="R4684"/>
  <c r="R4692"/>
  <c r="R4700"/>
  <c r="R4708"/>
  <c r="R4716"/>
  <c r="R4724"/>
  <c r="R4732"/>
  <c r="R4740"/>
  <c r="R4748"/>
  <c r="R4756"/>
  <c r="R4764"/>
  <c r="R4772"/>
  <c r="R4780"/>
  <c r="R4788"/>
  <c r="R4796"/>
  <c r="R4804"/>
  <c r="R4812"/>
  <c r="R4820"/>
  <c r="R4828"/>
  <c r="R4836"/>
  <c r="R4844"/>
  <c r="R4852"/>
  <c r="R4860"/>
  <c r="R4868"/>
  <c r="R4876"/>
  <c r="R4884"/>
  <c r="R4892"/>
  <c r="R4900"/>
  <c r="R4908"/>
  <c r="R4916"/>
  <c r="R4924"/>
  <c r="R4932"/>
  <c r="R4940"/>
  <c r="R4948"/>
  <c r="R4956"/>
  <c r="R4964"/>
  <c r="R4972"/>
  <c r="R4980"/>
  <c r="R4988"/>
  <c r="R4996"/>
  <c r="R5004"/>
  <c r="R211"/>
  <c r="R234"/>
  <c r="R258"/>
  <c r="R278"/>
  <c r="R301"/>
  <c r="R323"/>
  <c r="R346"/>
  <c r="R372"/>
  <c r="R394"/>
  <c r="R417"/>
  <c r="R206"/>
  <c r="R233"/>
  <c r="R253"/>
  <c r="R276"/>
  <c r="R300"/>
  <c r="R322"/>
  <c r="R345"/>
  <c r="R365"/>
  <c r="R388"/>
  <c r="R414"/>
  <c r="R436"/>
  <c r="R459"/>
  <c r="R481"/>
  <c r="R502"/>
  <c r="R526"/>
  <c r="R548"/>
  <c r="R573"/>
  <c r="R595"/>
  <c r="R618"/>
  <c r="R642"/>
  <c r="R662"/>
  <c r="R685"/>
  <c r="R707"/>
  <c r="R730"/>
  <c r="R756"/>
  <c r="R778"/>
  <c r="R801"/>
  <c r="R821"/>
  <c r="R844"/>
  <c r="R868"/>
  <c r="R890"/>
  <c r="R915"/>
  <c r="R937"/>
  <c r="R958"/>
  <c r="R982"/>
  <c r="R1004"/>
  <c r="R1027"/>
  <c r="R1049"/>
  <c r="R1070"/>
  <c r="R1098"/>
  <c r="R1118"/>
  <c r="R1141"/>
  <c r="R1163"/>
  <c r="R1186"/>
  <c r="R1210"/>
  <c r="R1230"/>
  <c r="R1257"/>
  <c r="R1277"/>
  <c r="R1300"/>
  <c r="R1324"/>
  <c r="R1346"/>
  <c r="R1369"/>
  <c r="R1389"/>
  <c r="R1412"/>
  <c r="R1438"/>
  <c r="R1460"/>
  <c r="R1483"/>
  <c r="R1505"/>
  <c r="R1526"/>
  <c r="R1550"/>
  <c r="R1572"/>
  <c r="R1597"/>
  <c r="R1617"/>
  <c r="R1636"/>
  <c r="R1657"/>
  <c r="R1675"/>
  <c r="R1694"/>
  <c r="R1710"/>
  <c r="R1728"/>
  <c r="R1746"/>
  <c r="R1761"/>
  <c r="R1778"/>
  <c r="R1794"/>
  <c r="R1811"/>
  <c r="R1829"/>
  <c r="R1845"/>
  <c r="R1861"/>
  <c r="R1877"/>
  <c r="R1894"/>
  <c r="R1913"/>
  <c r="R1929"/>
  <c r="R1946"/>
  <c r="R1961"/>
  <c r="R1978"/>
  <c r="R1996"/>
  <c r="R2012"/>
  <c r="R2029"/>
  <c r="R2044"/>
  <c r="R2061"/>
  <c r="R2080"/>
  <c r="R2096"/>
  <c r="R2113"/>
  <c r="R2129"/>
  <c r="R2145"/>
  <c r="R2163"/>
  <c r="R2179"/>
  <c r="R2196"/>
  <c r="R2212"/>
  <c r="R2229"/>
  <c r="R2248"/>
  <c r="R2261"/>
  <c r="R2276"/>
  <c r="R2290"/>
  <c r="R2305"/>
  <c r="R2321"/>
  <c r="R2334"/>
  <c r="R2349"/>
  <c r="R2363"/>
  <c r="R2378"/>
  <c r="R2394"/>
  <c r="R2408"/>
  <c r="R2422"/>
  <c r="R2436"/>
  <c r="R2451"/>
  <c r="R2467"/>
  <c r="R2481"/>
  <c r="R2496"/>
  <c r="R2509"/>
  <c r="R2524"/>
  <c r="R2540"/>
  <c r="R2554"/>
  <c r="R2569"/>
  <c r="R2582"/>
  <c r="R2597"/>
  <c r="R2613"/>
  <c r="R2627"/>
  <c r="R2642"/>
  <c r="R2656"/>
  <c r="R2670"/>
  <c r="R2686"/>
  <c r="R2698"/>
  <c r="R2711"/>
  <c r="R2723"/>
  <c r="R2736"/>
  <c r="R2750"/>
  <c r="R2762"/>
  <c r="R2775"/>
  <c r="R2787"/>
  <c r="R2800"/>
  <c r="R2814"/>
  <c r="R2826"/>
  <c r="R2839"/>
  <c r="R2851"/>
  <c r="R2864"/>
  <c r="R2878"/>
  <c r="R2890"/>
  <c r="R2903"/>
  <c r="R2915"/>
  <c r="R2928"/>
  <c r="R2942"/>
  <c r="R2954"/>
  <c r="R2967"/>
  <c r="R2979"/>
  <c r="R2992"/>
  <c r="R3006"/>
  <c r="R3018"/>
  <c r="R3031"/>
  <c r="R3043"/>
  <c r="R3056"/>
  <c r="R3070"/>
  <c r="R3081"/>
  <c r="R3089"/>
  <c r="R3097"/>
  <c r="R3105"/>
  <c r="R3113"/>
  <c r="R3121"/>
  <c r="R3129"/>
  <c r="R3137"/>
  <c r="R3145"/>
  <c r="R3153"/>
  <c r="R3161"/>
  <c r="R3169"/>
  <c r="R3177"/>
  <c r="R3185"/>
  <c r="R3193"/>
  <c r="R3201"/>
  <c r="R3209"/>
  <c r="R3217"/>
  <c r="R3225"/>
  <c r="R3233"/>
  <c r="R3241"/>
  <c r="R3249"/>
  <c r="R3257"/>
  <c r="R3265"/>
  <c r="R3273"/>
  <c r="R3281"/>
  <c r="R3289"/>
  <c r="R3297"/>
  <c r="R3305"/>
  <c r="R3313"/>
  <c r="R3321"/>
  <c r="R3329"/>
  <c r="R3337"/>
  <c r="R3345"/>
  <c r="R3353"/>
  <c r="R3361"/>
  <c r="R3369"/>
  <c r="R3377"/>
  <c r="R3385"/>
  <c r="R3393"/>
  <c r="R3401"/>
  <c r="R3409"/>
  <c r="R3417"/>
  <c r="R3425"/>
  <c r="R3433"/>
  <c r="R3441"/>
  <c r="R3449"/>
  <c r="R3457"/>
  <c r="R3465"/>
  <c r="R3473"/>
  <c r="R3481"/>
  <c r="R3489"/>
  <c r="R3497"/>
  <c r="R3505"/>
  <c r="R3513"/>
  <c r="R3521"/>
  <c r="R3529"/>
  <c r="R3537"/>
  <c r="R3545"/>
  <c r="R3553"/>
  <c r="R3561"/>
  <c r="R3569"/>
  <c r="R3577"/>
  <c r="R3585"/>
  <c r="R3593"/>
  <c r="R3601"/>
  <c r="R3609"/>
  <c r="R3617"/>
  <c r="R3625"/>
  <c r="R3633"/>
  <c r="R3641"/>
  <c r="R3649"/>
  <c r="R3657"/>
  <c r="R3665"/>
  <c r="R3673"/>
  <c r="R3681"/>
  <c r="R3689"/>
  <c r="R3697"/>
  <c r="R3705"/>
  <c r="R3713"/>
  <c r="R3721"/>
  <c r="R3729"/>
  <c r="R3737"/>
  <c r="R3745"/>
  <c r="R3753"/>
  <c r="R3761"/>
  <c r="R3769"/>
  <c r="R3777"/>
  <c r="R3785"/>
  <c r="R3793"/>
  <c r="R3801"/>
  <c r="R3809"/>
  <c r="R3817"/>
  <c r="R3825"/>
  <c r="R3833"/>
  <c r="R3841"/>
  <c r="R3849"/>
  <c r="R3857"/>
  <c r="R3865"/>
  <c r="R3873"/>
  <c r="R3881"/>
  <c r="R3889"/>
  <c r="R3897"/>
  <c r="R3905"/>
  <c r="R3913"/>
  <c r="R3921"/>
  <c r="R3929"/>
  <c r="R3937"/>
  <c r="R3945"/>
  <c r="R3953"/>
  <c r="R3961"/>
  <c r="R3969"/>
  <c r="R3977"/>
  <c r="R3985"/>
  <c r="R3993"/>
  <c r="R4001"/>
  <c r="R4009"/>
  <c r="R4017"/>
  <c r="R4025"/>
  <c r="R4033"/>
  <c r="R4041"/>
  <c r="R4049"/>
  <c r="R4057"/>
  <c r="R4065"/>
  <c r="R4073"/>
  <c r="R4081"/>
  <c r="R4089"/>
  <c r="R4097"/>
  <c r="R4105"/>
  <c r="R4113"/>
  <c r="R4121"/>
  <c r="R4129"/>
  <c r="R4137"/>
  <c r="R4145"/>
  <c r="R4153"/>
  <c r="R4161"/>
  <c r="R4169"/>
  <c r="R4177"/>
  <c r="R4185"/>
  <c r="R4193"/>
  <c r="R4201"/>
  <c r="R4209"/>
  <c r="R4217"/>
  <c r="R4225"/>
  <c r="R4233"/>
  <c r="R4241"/>
  <c r="R4249"/>
  <c r="R4257"/>
  <c r="R4265"/>
  <c r="R4273"/>
  <c r="R4281"/>
  <c r="R4289"/>
  <c r="R4297"/>
  <c r="R4305"/>
  <c r="R4313"/>
  <c r="R4321"/>
  <c r="R4329"/>
  <c r="R4337"/>
  <c r="R4345"/>
  <c r="R4353"/>
  <c r="R4361"/>
  <c r="R4369"/>
  <c r="R4377"/>
  <c r="R4385"/>
  <c r="R4393"/>
  <c r="R4401"/>
  <c r="R4409"/>
  <c r="R4417"/>
  <c r="R4425"/>
  <c r="R4433"/>
  <c r="R4441"/>
  <c r="R4449"/>
  <c r="R4457"/>
  <c r="R4465"/>
  <c r="R4473"/>
  <c r="R4481"/>
  <c r="R4489"/>
  <c r="R4497"/>
  <c r="R4505"/>
  <c r="R4513"/>
  <c r="R4521"/>
  <c r="R4529"/>
  <c r="R4537"/>
  <c r="R4545"/>
  <c r="R4553"/>
  <c r="R4561"/>
  <c r="R4569"/>
  <c r="R4577"/>
  <c r="R4585"/>
  <c r="R4593"/>
  <c r="R4601"/>
  <c r="R4609"/>
  <c r="R4617"/>
  <c r="R4625"/>
  <c r="R4633"/>
  <c r="R4641"/>
  <c r="R4649"/>
  <c r="R4657"/>
  <c r="R4665"/>
  <c r="R4673"/>
  <c r="R4681"/>
  <c r="R4689"/>
  <c r="R4697"/>
  <c r="R4705"/>
  <c r="R4713"/>
  <c r="R4721"/>
  <c r="R4729"/>
  <c r="R4737"/>
  <c r="R4745"/>
  <c r="R4753"/>
  <c r="R4761"/>
  <c r="R4769"/>
  <c r="R4777"/>
  <c r="R4785"/>
  <c r="R4793"/>
  <c r="R4801"/>
  <c r="R4809"/>
  <c r="R4817"/>
  <c r="R4825"/>
  <c r="R4833"/>
  <c r="R4841"/>
  <c r="R4849"/>
  <c r="R4857"/>
  <c r="R4865"/>
  <c r="R4873"/>
  <c r="R4881"/>
  <c r="R4889"/>
  <c r="R4897"/>
  <c r="R4905"/>
  <c r="R4913"/>
  <c r="R4921"/>
  <c r="R4929"/>
  <c r="R4937"/>
  <c r="R4945"/>
  <c r="R4953"/>
  <c r="R4961"/>
  <c r="R4969"/>
  <c r="R4977"/>
  <c r="R4985"/>
  <c r="R4993"/>
  <c r="R5001"/>
  <c r="R203"/>
  <c r="R267"/>
  <c r="R330"/>
  <c r="R387"/>
  <c r="R442"/>
  <c r="R489"/>
  <c r="R532"/>
  <c r="R578"/>
  <c r="R621"/>
  <c r="R670"/>
  <c r="R715"/>
  <c r="R758"/>
  <c r="R804"/>
  <c r="R851"/>
  <c r="R898"/>
  <c r="R941"/>
  <c r="R986"/>
  <c r="R1034"/>
  <c r="R1077"/>
  <c r="R1124"/>
  <c r="R1171"/>
  <c r="R1214"/>
  <c r="R1260"/>
  <c r="R1305"/>
  <c r="R1354"/>
  <c r="R1397"/>
  <c r="R1442"/>
  <c r="R1486"/>
  <c r="R1533"/>
  <c r="R1580"/>
  <c r="R1621"/>
  <c r="R1659"/>
  <c r="R1699"/>
  <c r="R1731"/>
  <c r="R1766"/>
  <c r="R1800"/>
  <c r="R1832"/>
  <c r="R1866"/>
  <c r="R1898"/>
  <c r="R1933"/>
  <c r="R1966"/>
  <c r="R1998"/>
  <c r="R2033"/>
  <c r="R2066"/>
  <c r="R2101"/>
  <c r="R2133"/>
  <c r="R2166"/>
  <c r="R2200"/>
  <c r="R2233"/>
  <c r="R2266"/>
  <c r="R2294"/>
  <c r="R2323"/>
  <c r="R2353"/>
  <c r="R2381"/>
  <c r="R2412"/>
  <c r="R2441"/>
  <c r="R2469"/>
  <c r="R2499"/>
  <c r="R2528"/>
  <c r="R2558"/>
  <c r="R2587"/>
  <c r="R2616"/>
  <c r="R2645"/>
  <c r="R2674"/>
  <c r="R2702"/>
  <c r="R2727"/>
  <c r="R2752"/>
  <c r="R2778"/>
  <c r="R2803"/>
  <c r="R2830"/>
  <c r="R2855"/>
  <c r="R2880"/>
  <c r="R2906"/>
  <c r="R2931"/>
  <c r="R2958"/>
  <c r="R2983"/>
  <c r="R3008"/>
  <c r="R3034"/>
  <c r="R3059"/>
  <c r="R3083"/>
  <c r="R3099"/>
  <c r="R3115"/>
  <c r="R3131"/>
  <c r="R3147"/>
  <c r="R3163"/>
  <c r="R3179"/>
  <c r="R3195"/>
  <c r="R3211"/>
  <c r="R3227"/>
  <c r="R3243"/>
  <c r="R3259"/>
  <c r="R3275"/>
  <c r="R3291"/>
  <c r="R3307"/>
  <c r="R3323"/>
  <c r="R3339"/>
  <c r="R3355"/>
  <c r="R3371"/>
  <c r="R3387"/>
  <c r="R3403"/>
  <c r="R3419"/>
  <c r="R3435"/>
  <c r="R3451"/>
  <c r="R3467"/>
  <c r="R3483"/>
  <c r="R3499"/>
  <c r="R3515"/>
  <c r="R3531"/>
  <c r="R3547"/>
  <c r="R3563"/>
  <c r="R3579"/>
  <c r="R3595"/>
  <c r="R3611"/>
  <c r="R3627"/>
  <c r="R3643"/>
  <c r="R3659"/>
  <c r="R3675"/>
  <c r="R3691"/>
  <c r="R3707"/>
  <c r="R3723"/>
  <c r="R3739"/>
  <c r="R3755"/>
  <c r="R3771"/>
  <c r="R3787"/>
  <c r="R3803"/>
  <c r="R3819"/>
  <c r="R3835"/>
  <c r="R3850"/>
  <c r="R3863"/>
  <c r="R3875"/>
  <c r="R3888"/>
  <c r="R3902"/>
  <c r="R3914"/>
  <c r="R3927"/>
  <c r="R3939"/>
  <c r="R3952"/>
  <c r="R3966"/>
  <c r="R3978"/>
  <c r="R3991"/>
  <c r="R4003"/>
  <c r="R4016"/>
  <c r="R4030"/>
  <c r="R4042"/>
  <c r="R4055"/>
  <c r="R4067"/>
  <c r="R4080"/>
  <c r="R4094"/>
  <c r="R4106"/>
  <c r="R4119"/>
  <c r="R4131"/>
  <c r="R4144"/>
  <c r="R4158"/>
  <c r="R4170"/>
  <c r="R4183"/>
  <c r="R4195"/>
  <c r="R4208"/>
  <c r="R4222"/>
  <c r="R4234"/>
  <c r="R4247"/>
  <c r="R4259"/>
  <c r="R4272"/>
  <c r="R4286"/>
  <c r="R4298"/>
  <c r="R4311"/>
  <c r="R4323"/>
  <c r="R4336"/>
  <c r="R4350"/>
  <c r="R4362"/>
  <c r="R4375"/>
  <c r="R4387"/>
  <c r="R4400"/>
  <c r="R4414"/>
  <c r="R4426"/>
  <c r="R4439"/>
  <c r="R4451"/>
  <c r="R4464"/>
  <c r="R4478"/>
  <c r="R4490"/>
  <c r="R4503"/>
  <c r="R4515"/>
  <c r="R4528"/>
  <c r="R4542"/>
  <c r="R4554"/>
  <c r="R4567"/>
  <c r="R4579"/>
  <c r="R4592"/>
  <c r="R4606"/>
  <c r="R4618"/>
  <c r="R4631"/>
  <c r="R4643"/>
  <c r="R4656"/>
  <c r="R4670"/>
  <c r="R4682"/>
  <c r="R4695"/>
  <c r="R4707"/>
  <c r="R4720"/>
  <c r="R4734"/>
  <c r="R4746"/>
  <c r="R4759"/>
  <c r="R4771"/>
  <c r="R4784"/>
  <c r="R4798"/>
  <c r="R4810"/>
  <c r="R4823"/>
  <c r="R4835"/>
  <c r="R4848"/>
  <c r="R4862"/>
  <c r="R4874"/>
  <c r="R4887"/>
  <c r="R4899"/>
  <c r="R4912"/>
  <c r="R4926"/>
  <c r="R4938"/>
  <c r="R4951"/>
  <c r="R4963"/>
  <c r="R4976"/>
  <c r="R4990"/>
  <c r="R5002"/>
  <c r="R259"/>
  <c r="R318"/>
  <c r="R381"/>
  <c r="R437"/>
  <c r="R484"/>
  <c r="R531"/>
  <c r="R574"/>
  <c r="R620"/>
  <c r="R665"/>
  <c r="R714"/>
  <c r="R757"/>
  <c r="R802"/>
  <c r="R846"/>
  <c r="R893"/>
  <c r="R940"/>
  <c r="R985"/>
  <c r="R1028"/>
  <c r="R1076"/>
  <c r="R1121"/>
  <c r="R1166"/>
  <c r="R1213"/>
  <c r="R1258"/>
  <c r="R1302"/>
  <c r="R1347"/>
  <c r="R1396"/>
  <c r="R1441"/>
  <c r="R1484"/>
  <c r="R1530"/>
  <c r="R1577"/>
  <c r="R1620"/>
  <c r="R1658"/>
  <c r="R1696"/>
  <c r="R1730"/>
  <c r="R1763"/>
  <c r="R1797"/>
  <c r="R1830"/>
  <c r="R1864"/>
  <c r="R1897"/>
  <c r="R1930"/>
  <c r="R1965"/>
  <c r="R1997"/>
  <c r="R2030"/>
  <c r="R2065"/>
  <c r="R2097"/>
  <c r="R2132"/>
  <c r="R2165"/>
  <c r="R2197"/>
  <c r="R2232"/>
  <c r="R2262"/>
  <c r="R2293"/>
  <c r="R2322"/>
  <c r="R2350"/>
  <c r="R2380"/>
  <c r="R2409"/>
  <c r="R2440"/>
  <c r="R2468"/>
  <c r="R2497"/>
  <c r="R2526"/>
  <c r="R2555"/>
  <c r="R2586"/>
  <c r="R2614"/>
  <c r="R2643"/>
  <c r="R2673"/>
  <c r="R2699"/>
  <c r="R2726"/>
  <c r="R2751"/>
  <c r="R2776"/>
  <c r="R2802"/>
  <c r="R2827"/>
  <c r="R2854"/>
  <c r="R2879"/>
  <c r="R2904"/>
  <c r="R2930"/>
  <c r="R2955"/>
  <c r="R2982"/>
  <c r="R3007"/>
  <c r="R3032"/>
  <c r="R3058"/>
  <c r="R3082"/>
  <c r="R3098"/>
  <c r="R3114"/>
  <c r="R3130"/>
  <c r="R3146"/>
  <c r="R3162"/>
  <c r="R3178"/>
  <c r="R3194"/>
  <c r="R3210"/>
  <c r="R3226"/>
  <c r="R3242"/>
  <c r="R3258"/>
  <c r="R3274"/>
  <c r="R3290"/>
  <c r="R3306"/>
  <c r="R3322"/>
  <c r="R3338"/>
  <c r="R3354"/>
  <c r="R3370"/>
  <c r="R3386"/>
  <c r="R3402"/>
  <c r="R3418"/>
  <c r="R3434"/>
  <c r="R3450"/>
  <c r="R3466"/>
  <c r="R3482"/>
  <c r="R3498"/>
  <c r="R3514"/>
  <c r="R3530"/>
  <c r="R3546"/>
  <c r="R3562"/>
  <c r="R3578"/>
  <c r="R3594"/>
  <c r="R3610"/>
  <c r="R3626"/>
  <c r="R3642"/>
  <c r="R3658"/>
  <c r="R3674"/>
  <c r="R3690"/>
  <c r="R3706"/>
  <c r="R3722"/>
  <c r="R3738"/>
  <c r="R3754"/>
  <c r="R3770"/>
  <c r="R3786"/>
  <c r="R3802"/>
  <c r="R3818"/>
  <c r="R3834"/>
  <c r="R3848"/>
  <c r="R3862"/>
  <c r="R3874"/>
  <c r="R3887"/>
  <c r="R3899"/>
  <c r="R3912"/>
  <c r="R3926"/>
  <c r="R3938"/>
  <c r="R3951"/>
  <c r="R3963"/>
  <c r="R3976"/>
  <c r="R3990"/>
  <c r="R4002"/>
  <c r="R4015"/>
  <c r="R4027"/>
  <c r="R4040"/>
  <c r="R4054"/>
  <c r="R4066"/>
  <c r="R4079"/>
  <c r="R4091"/>
  <c r="R4104"/>
  <c r="R4118"/>
  <c r="R4130"/>
  <c r="R4143"/>
  <c r="R4155"/>
  <c r="R4168"/>
  <c r="R4182"/>
  <c r="R4194"/>
  <c r="R4207"/>
  <c r="R4219"/>
  <c r="R4232"/>
  <c r="R4246"/>
  <c r="R4258"/>
  <c r="R4271"/>
  <c r="R4283"/>
  <c r="R4296"/>
  <c r="R4310"/>
  <c r="R4322"/>
  <c r="R4335"/>
  <c r="R4347"/>
  <c r="R4360"/>
  <c r="R4374"/>
  <c r="R4386"/>
  <c r="R4399"/>
  <c r="R4411"/>
  <c r="R4424"/>
  <c r="R4438"/>
  <c r="R4450"/>
  <c r="R4463"/>
  <c r="R4475"/>
  <c r="R4488"/>
  <c r="R4502"/>
  <c r="R4514"/>
  <c r="R4527"/>
  <c r="R4539"/>
  <c r="R4552"/>
  <c r="R4566"/>
  <c r="R4578"/>
  <c r="R4591"/>
  <c r="R4603"/>
  <c r="R4616"/>
  <c r="R4630"/>
  <c r="R4642"/>
  <c r="R4655"/>
  <c r="R4667"/>
  <c r="R4680"/>
  <c r="R4694"/>
  <c r="R4706"/>
  <c r="R4719"/>
  <c r="R4731"/>
  <c r="R4744"/>
  <c r="R4758"/>
  <c r="R4770"/>
  <c r="R4783"/>
  <c r="R4795"/>
  <c r="R4808"/>
  <c r="R4822"/>
  <c r="R4834"/>
  <c r="R4847"/>
  <c r="R4859"/>
  <c r="R4872"/>
  <c r="R4886"/>
  <c r="R4898"/>
  <c r="R4911"/>
  <c r="R4923"/>
  <c r="R4936"/>
  <c r="R4950"/>
  <c r="R4962"/>
  <c r="R4975"/>
  <c r="R4987"/>
  <c r="R5000"/>
  <c r="R250"/>
  <c r="R314"/>
  <c r="R373"/>
  <c r="R430"/>
  <c r="R478"/>
  <c r="R523"/>
  <c r="R570"/>
  <c r="R617"/>
  <c r="R660"/>
  <c r="R706"/>
  <c r="R749"/>
  <c r="R798"/>
  <c r="R843"/>
  <c r="R886"/>
  <c r="R932"/>
  <c r="R979"/>
  <c r="R1026"/>
  <c r="R1069"/>
  <c r="R1114"/>
  <c r="R1162"/>
  <c r="R1205"/>
  <c r="R1252"/>
  <c r="R1299"/>
  <c r="R1342"/>
  <c r="R1388"/>
  <c r="R1433"/>
  <c r="R1482"/>
  <c r="R1525"/>
  <c r="R1570"/>
  <c r="R1613"/>
  <c r="R1653"/>
  <c r="R1693"/>
  <c r="R1726"/>
  <c r="R1758"/>
  <c r="R1793"/>
  <c r="R1825"/>
  <c r="R1860"/>
  <c r="R1893"/>
  <c r="R1925"/>
  <c r="R1960"/>
  <c r="R1993"/>
  <c r="R2028"/>
  <c r="R2060"/>
  <c r="R2093"/>
  <c r="R2126"/>
  <c r="R2160"/>
  <c r="R2195"/>
  <c r="R2227"/>
  <c r="R2259"/>
  <c r="R2289"/>
  <c r="R2317"/>
  <c r="R2348"/>
  <c r="R2377"/>
  <c r="R2405"/>
  <c r="R2435"/>
  <c r="R2464"/>
  <c r="R2494"/>
  <c r="R2523"/>
  <c r="R2552"/>
  <c r="R2581"/>
  <c r="R2610"/>
  <c r="R2641"/>
  <c r="R2669"/>
  <c r="R2696"/>
  <c r="R2722"/>
  <c r="R2747"/>
  <c r="R2774"/>
  <c r="R2799"/>
  <c r="R2824"/>
  <c r="R2850"/>
  <c r="R2875"/>
  <c r="R2902"/>
  <c r="R2927"/>
  <c r="R2952"/>
  <c r="R2978"/>
  <c r="R3003"/>
  <c r="R3030"/>
  <c r="R3055"/>
  <c r="R3080"/>
  <c r="R3096"/>
  <c r="R3112"/>
  <c r="R3128"/>
  <c r="R3144"/>
  <c r="R3160"/>
  <c r="R3176"/>
  <c r="R3192"/>
  <c r="R3208"/>
  <c r="R3224"/>
  <c r="R3240"/>
  <c r="R3256"/>
  <c r="R3272"/>
  <c r="R3288"/>
  <c r="R3304"/>
  <c r="R3320"/>
  <c r="R3336"/>
  <c r="R3352"/>
  <c r="R3368"/>
  <c r="R3384"/>
  <c r="R3400"/>
  <c r="R3416"/>
  <c r="R3432"/>
  <c r="R3448"/>
  <c r="R3464"/>
  <c r="R3480"/>
  <c r="R3496"/>
  <c r="R3512"/>
  <c r="R3528"/>
  <c r="R3544"/>
  <c r="R3560"/>
  <c r="R3576"/>
  <c r="R3592"/>
  <c r="R3608"/>
  <c r="R3624"/>
  <c r="R3640"/>
  <c r="R3656"/>
  <c r="R3672"/>
  <c r="R3688"/>
  <c r="R3704"/>
  <c r="R3720"/>
  <c r="R3736"/>
  <c r="R3752"/>
  <c r="R3768"/>
  <c r="R3784"/>
  <c r="R3800"/>
  <c r="R3816"/>
  <c r="R3832"/>
  <c r="R3847"/>
  <c r="R3859"/>
  <c r="R3872"/>
  <c r="R3886"/>
  <c r="R3898"/>
  <c r="R3911"/>
  <c r="R3923"/>
  <c r="R3936"/>
  <c r="R3950"/>
  <c r="R3962"/>
  <c r="R3975"/>
  <c r="R3987"/>
  <c r="R4000"/>
  <c r="R4014"/>
  <c r="R4026"/>
  <c r="R4039"/>
  <c r="R4051"/>
  <c r="R4064"/>
  <c r="R4078"/>
  <c r="R4090"/>
  <c r="R4103"/>
  <c r="R4115"/>
  <c r="R4128"/>
  <c r="R4142"/>
  <c r="R4154"/>
  <c r="R4167"/>
  <c r="R4179"/>
  <c r="R4192"/>
  <c r="R4206"/>
  <c r="R4218"/>
  <c r="R4231"/>
  <c r="R4243"/>
  <c r="R4256"/>
  <c r="R4270"/>
  <c r="R4282"/>
  <c r="R4295"/>
  <c r="R4307"/>
  <c r="R4320"/>
  <c r="R4334"/>
  <c r="R4346"/>
  <c r="R4359"/>
  <c r="R4371"/>
  <c r="R4384"/>
  <c r="R4398"/>
  <c r="R4410"/>
  <c r="R4423"/>
  <c r="R4435"/>
  <c r="R4448"/>
  <c r="R4462"/>
  <c r="R4474"/>
  <c r="R4487"/>
  <c r="R4499"/>
  <c r="R4512"/>
  <c r="R4526"/>
  <c r="R4538"/>
  <c r="R4551"/>
  <c r="R4563"/>
  <c r="R4576"/>
  <c r="R4590"/>
  <c r="R4602"/>
  <c r="R4615"/>
  <c r="R4627"/>
  <c r="R4640"/>
  <c r="R4654"/>
  <c r="R4666"/>
  <c r="R4679"/>
  <c r="R4691"/>
  <c r="R4704"/>
  <c r="R4718"/>
  <c r="R4730"/>
  <c r="R4743"/>
  <c r="R4755"/>
  <c r="R4768"/>
  <c r="R4782"/>
  <c r="R4794"/>
  <c r="R4807"/>
  <c r="R4819"/>
  <c r="R4832"/>
  <c r="R4846"/>
  <c r="R4858"/>
  <c r="R4871"/>
  <c r="R4883"/>
  <c r="R4896"/>
  <c r="R4910"/>
  <c r="R4922"/>
  <c r="R4935"/>
  <c r="R4947"/>
  <c r="R4960"/>
  <c r="R4974"/>
  <c r="R4986"/>
  <c r="R4999"/>
  <c r="R245"/>
  <c r="R302"/>
  <c r="R364"/>
  <c r="R428"/>
  <c r="R473"/>
  <c r="R516"/>
  <c r="R564"/>
  <c r="R609"/>
  <c r="R654"/>
  <c r="R701"/>
  <c r="R746"/>
  <c r="R790"/>
  <c r="R835"/>
  <c r="R884"/>
  <c r="R929"/>
  <c r="R972"/>
  <c r="R1018"/>
  <c r="R1065"/>
  <c r="R1110"/>
  <c r="R1155"/>
  <c r="R1198"/>
  <c r="R1246"/>
  <c r="R1291"/>
  <c r="R1338"/>
  <c r="R1385"/>
  <c r="R1428"/>
  <c r="R1474"/>
  <c r="R1517"/>
  <c r="R1566"/>
  <c r="R1610"/>
  <c r="R1648"/>
  <c r="R1686"/>
  <c r="R1721"/>
  <c r="R1756"/>
  <c r="R1788"/>
  <c r="R1821"/>
  <c r="R1856"/>
  <c r="R1888"/>
  <c r="R1923"/>
  <c r="R1956"/>
  <c r="R1988"/>
  <c r="R2022"/>
  <c r="R2056"/>
  <c r="R2090"/>
  <c r="R2123"/>
  <c r="R2156"/>
  <c r="R2189"/>
  <c r="R2222"/>
  <c r="R2257"/>
  <c r="R2285"/>
  <c r="R2314"/>
  <c r="R2344"/>
  <c r="R2372"/>
  <c r="R2403"/>
  <c r="R2432"/>
  <c r="R2460"/>
  <c r="R2490"/>
  <c r="R2518"/>
  <c r="R2549"/>
  <c r="R2578"/>
  <c r="R2606"/>
  <c r="R2636"/>
  <c r="R2665"/>
  <c r="R2694"/>
  <c r="R2719"/>
  <c r="R2744"/>
  <c r="R2770"/>
  <c r="R2795"/>
  <c r="R2822"/>
  <c r="R2847"/>
  <c r="R2872"/>
  <c r="R2898"/>
  <c r="R2923"/>
  <c r="R2950"/>
  <c r="R2975"/>
  <c r="R3000"/>
  <c r="R3026"/>
  <c r="R3051"/>
  <c r="R3078"/>
  <c r="R3094"/>
  <c r="R3110"/>
  <c r="R3126"/>
  <c r="R3142"/>
  <c r="R3158"/>
  <c r="R3174"/>
  <c r="R3190"/>
  <c r="R3206"/>
  <c r="R3222"/>
  <c r="R3238"/>
  <c r="R3254"/>
  <c r="R3270"/>
  <c r="R3286"/>
  <c r="R3302"/>
  <c r="R3318"/>
  <c r="R3334"/>
  <c r="R3350"/>
  <c r="R3366"/>
  <c r="R3382"/>
  <c r="R3398"/>
  <c r="R3414"/>
  <c r="R3430"/>
  <c r="R3446"/>
  <c r="R3462"/>
  <c r="R3478"/>
  <c r="R3494"/>
  <c r="R3510"/>
  <c r="R3526"/>
  <c r="R3542"/>
  <c r="R3558"/>
  <c r="R3574"/>
  <c r="R3590"/>
  <c r="R3606"/>
  <c r="R3622"/>
  <c r="R3638"/>
  <c r="R3654"/>
  <c r="R3670"/>
  <c r="R3686"/>
  <c r="R3702"/>
  <c r="R3718"/>
  <c r="R3734"/>
  <c r="R3750"/>
  <c r="R3766"/>
  <c r="R3782"/>
  <c r="R3798"/>
  <c r="R3814"/>
  <c r="R3830"/>
  <c r="R3846"/>
  <c r="R3858"/>
  <c r="R3871"/>
  <c r="R3883"/>
  <c r="R3896"/>
  <c r="R3910"/>
  <c r="R3922"/>
  <c r="R3935"/>
  <c r="R3947"/>
  <c r="R3960"/>
  <c r="R3974"/>
  <c r="R3986"/>
  <c r="R3999"/>
  <c r="R4011"/>
  <c r="R4024"/>
  <c r="R4038"/>
  <c r="R4050"/>
  <c r="R4063"/>
  <c r="R4075"/>
  <c r="R4088"/>
  <c r="R4102"/>
  <c r="R4114"/>
  <c r="R4127"/>
  <c r="R4139"/>
  <c r="R4152"/>
  <c r="R4166"/>
  <c r="R4178"/>
  <c r="R4191"/>
  <c r="R4203"/>
  <c r="R4216"/>
  <c r="R4230"/>
  <c r="R4242"/>
  <c r="R4255"/>
  <c r="R4267"/>
  <c r="R4280"/>
  <c r="R4294"/>
  <c r="R4306"/>
  <c r="R4319"/>
  <c r="R4331"/>
  <c r="R4344"/>
  <c r="R4358"/>
  <c r="R4370"/>
  <c r="R4383"/>
  <c r="R4395"/>
  <c r="R4408"/>
  <c r="R4422"/>
  <c r="R4434"/>
  <c r="R4447"/>
  <c r="R4459"/>
  <c r="R4472"/>
  <c r="R4486"/>
  <c r="R4498"/>
  <c r="R4511"/>
  <c r="R4523"/>
  <c r="R4536"/>
  <c r="R4550"/>
  <c r="R4562"/>
  <c r="R4575"/>
  <c r="R4587"/>
  <c r="R4600"/>
  <c r="R4614"/>
  <c r="R4626"/>
  <c r="R4639"/>
  <c r="R4651"/>
  <c r="R4664"/>
  <c r="R4678"/>
  <c r="R4690"/>
  <c r="R4703"/>
  <c r="R4715"/>
  <c r="R4728"/>
  <c r="R4742"/>
  <c r="R4754"/>
  <c r="R4767"/>
  <c r="R4779"/>
  <c r="R4792"/>
  <c r="R4806"/>
  <c r="R4818"/>
  <c r="R4831"/>
  <c r="R4843"/>
  <c r="R4856"/>
  <c r="R4870"/>
  <c r="R4882"/>
  <c r="R4895"/>
  <c r="R4907"/>
  <c r="R4920"/>
  <c r="R4934"/>
  <c r="R4946"/>
  <c r="R4959"/>
  <c r="R4971"/>
  <c r="R4984"/>
  <c r="R4998"/>
  <c r="R236"/>
  <c r="R297"/>
  <c r="R361"/>
  <c r="R418"/>
  <c r="R462"/>
  <c r="R509"/>
  <c r="R556"/>
  <c r="R601"/>
  <c r="R644"/>
  <c r="R692"/>
  <c r="R737"/>
  <c r="R782"/>
  <c r="R829"/>
  <c r="R874"/>
  <c r="R918"/>
  <c r="R963"/>
  <c r="R1012"/>
  <c r="R1057"/>
  <c r="R1100"/>
  <c r="R1146"/>
  <c r="R1193"/>
  <c r="R1238"/>
  <c r="R1283"/>
  <c r="R1326"/>
  <c r="R1374"/>
  <c r="R1419"/>
  <c r="R1466"/>
  <c r="R1513"/>
  <c r="R1556"/>
  <c r="R1602"/>
  <c r="R1640"/>
  <c r="R1682"/>
  <c r="R1715"/>
  <c r="R1748"/>
  <c r="R1782"/>
  <c r="R1814"/>
  <c r="R1850"/>
  <c r="R1883"/>
  <c r="R1915"/>
  <c r="R1949"/>
  <c r="R1982"/>
  <c r="R2017"/>
  <c r="R2050"/>
  <c r="R2083"/>
  <c r="R2116"/>
  <c r="R2149"/>
  <c r="R2185"/>
  <c r="R2217"/>
  <c r="R2250"/>
  <c r="R2280"/>
  <c r="R2308"/>
  <c r="R2339"/>
  <c r="R2368"/>
  <c r="R2396"/>
  <c r="R2426"/>
  <c r="R2454"/>
  <c r="R2485"/>
  <c r="R2514"/>
  <c r="R2542"/>
  <c r="R2572"/>
  <c r="R2601"/>
  <c r="R2632"/>
  <c r="R2660"/>
  <c r="R2688"/>
  <c r="R2714"/>
  <c r="R2739"/>
  <c r="R2766"/>
  <c r="R2791"/>
  <c r="R2816"/>
  <c r="R2842"/>
  <c r="R2867"/>
  <c r="R2894"/>
  <c r="R2919"/>
  <c r="R2944"/>
  <c r="R2970"/>
  <c r="R2995"/>
  <c r="R3022"/>
  <c r="R3047"/>
  <c r="R3072"/>
  <c r="R3091"/>
  <c r="R3107"/>
  <c r="R3123"/>
  <c r="R3139"/>
  <c r="R3155"/>
  <c r="R3171"/>
  <c r="R3187"/>
  <c r="R3203"/>
  <c r="R3219"/>
  <c r="R3235"/>
  <c r="R3251"/>
  <c r="R3267"/>
  <c r="R3283"/>
  <c r="R3299"/>
  <c r="R3315"/>
  <c r="R3331"/>
  <c r="R3347"/>
  <c r="R3363"/>
  <c r="R3379"/>
  <c r="R3395"/>
  <c r="R3411"/>
  <c r="R3427"/>
  <c r="R3443"/>
  <c r="R3459"/>
  <c r="R3475"/>
  <c r="R3491"/>
  <c r="R3507"/>
  <c r="R3523"/>
  <c r="R3539"/>
  <c r="R3555"/>
  <c r="R3571"/>
  <c r="R3587"/>
  <c r="R3603"/>
  <c r="R3619"/>
  <c r="R3635"/>
  <c r="R3651"/>
  <c r="R3667"/>
  <c r="R3683"/>
  <c r="R3699"/>
  <c r="R3715"/>
  <c r="R3731"/>
  <c r="R3747"/>
  <c r="R3763"/>
  <c r="R3779"/>
  <c r="R3795"/>
  <c r="R3811"/>
  <c r="R3827"/>
  <c r="R3843"/>
  <c r="R3856"/>
  <c r="R3870"/>
  <c r="R3882"/>
  <c r="R3895"/>
  <c r="R3907"/>
  <c r="R3920"/>
  <c r="R3934"/>
  <c r="R3946"/>
  <c r="R3959"/>
  <c r="R3971"/>
  <c r="R3984"/>
  <c r="R3998"/>
  <c r="R4010"/>
  <c r="R4023"/>
  <c r="R4035"/>
  <c r="R4048"/>
  <c r="R4062"/>
  <c r="R4074"/>
  <c r="R4087"/>
  <c r="R4099"/>
  <c r="R4112"/>
  <c r="R4126"/>
  <c r="R4138"/>
  <c r="R4151"/>
  <c r="R4163"/>
  <c r="R4176"/>
  <c r="R4190"/>
  <c r="R4202"/>
  <c r="R4215"/>
  <c r="R4227"/>
  <c r="R4240"/>
  <c r="R4254"/>
  <c r="R4266"/>
  <c r="R4279"/>
  <c r="R4291"/>
  <c r="R4304"/>
  <c r="R4318"/>
  <c r="R4330"/>
  <c r="R4343"/>
  <c r="R4355"/>
  <c r="R4368"/>
  <c r="R4382"/>
  <c r="R4394"/>
  <c r="R4407"/>
  <c r="R4419"/>
  <c r="R4432"/>
  <c r="R4446"/>
  <c r="R4458"/>
  <c r="R4471"/>
  <c r="R4483"/>
  <c r="R4496"/>
  <c r="R4510"/>
  <c r="R4522"/>
  <c r="R4535"/>
  <c r="R4547"/>
  <c r="R4560"/>
  <c r="R4574"/>
  <c r="R4586"/>
  <c r="R4599"/>
  <c r="R4611"/>
  <c r="R4624"/>
  <c r="R4638"/>
  <c r="R4650"/>
  <c r="R4663"/>
  <c r="R4675"/>
  <c r="R4688"/>
  <c r="R4702"/>
  <c r="R4714"/>
  <c r="R4727"/>
  <c r="R4739"/>
  <c r="R4752"/>
  <c r="R4766"/>
  <c r="R4778"/>
  <c r="R4791"/>
  <c r="R4803"/>
  <c r="R4816"/>
  <c r="R4830"/>
  <c r="R4842"/>
  <c r="R4855"/>
  <c r="R4867"/>
  <c r="R4880"/>
  <c r="R4894"/>
  <c r="R4906"/>
  <c r="R4919"/>
  <c r="R4931"/>
  <c r="R4944"/>
  <c r="R4958"/>
  <c r="R4970"/>
  <c r="R4983"/>
  <c r="R4995"/>
  <c r="R228"/>
  <c r="R290"/>
  <c r="R350"/>
  <c r="R409"/>
  <c r="R460"/>
  <c r="R506"/>
  <c r="R553"/>
  <c r="R598"/>
  <c r="R643"/>
  <c r="R686"/>
  <c r="R734"/>
  <c r="R779"/>
  <c r="R826"/>
  <c r="R873"/>
  <c r="R916"/>
  <c r="R962"/>
  <c r="R1005"/>
  <c r="R1054"/>
  <c r="R1099"/>
  <c r="R1142"/>
  <c r="R1188"/>
  <c r="R1235"/>
  <c r="R1282"/>
  <c r="R1325"/>
  <c r="R1370"/>
  <c r="R1418"/>
  <c r="R1461"/>
  <c r="R1508"/>
  <c r="R1555"/>
  <c r="R1598"/>
  <c r="R1638"/>
  <c r="R1676"/>
  <c r="R1714"/>
  <c r="R1747"/>
  <c r="R1779"/>
  <c r="R1813"/>
  <c r="R1846"/>
  <c r="R1882"/>
  <c r="R1914"/>
  <c r="R1947"/>
  <c r="R1980"/>
  <c r="R2013"/>
  <c r="R2049"/>
  <c r="R2081"/>
  <c r="R2114"/>
  <c r="R2148"/>
  <c r="R2180"/>
  <c r="R2216"/>
  <c r="R2249"/>
  <c r="R2277"/>
  <c r="R2307"/>
  <c r="R2336"/>
  <c r="R2366"/>
  <c r="R2395"/>
  <c r="R2424"/>
  <c r="R2453"/>
  <c r="R2482"/>
  <c r="R2513"/>
  <c r="R2541"/>
  <c r="R2570"/>
  <c r="R2600"/>
  <c r="R2628"/>
  <c r="R2659"/>
  <c r="R2687"/>
  <c r="R2712"/>
  <c r="R2738"/>
  <c r="R2763"/>
  <c r="R2790"/>
  <c r="R2815"/>
  <c r="R2840"/>
  <c r="R2866"/>
  <c r="R2891"/>
  <c r="R2918"/>
  <c r="R2943"/>
  <c r="R2968"/>
  <c r="R2994"/>
  <c r="R3019"/>
  <c r="R3046"/>
  <c r="R3071"/>
  <c r="R3090"/>
  <c r="R3106"/>
  <c r="R3122"/>
  <c r="R3138"/>
  <c r="R3154"/>
  <c r="R3170"/>
  <c r="R3186"/>
  <c r="R3202"/>
  <c r="R3218"/>
  <c r="R3234"/>
  <c r="R3250"/>
  <c r="R3266"/>
  <c r="R3282"/>
  <c r="R3298"/>
  <c r="R3314"/>
  <c r="R3330"/>
  <c r="R3346"/>
  <c r="R3362"/>
  <c r="R3378"/>
  <c r="R3394"/>
  <c r="R3410"/>
  <c r="R3426"/>
  <c r="R3442"/>
  <c r="R3458"/>
  <c r="R3474"/>
  <c r="R3490"/>
  <c r="R3506"/>
  <c r="R3522"/>
  <c r="R3538"/>
  <c r="R3554"/>
  <c r="R3570"/>
  <c r="R3586"/>
  <c r="R3602"/>
  <c r="R3618"/>
  <c r="R3634"/>
  <c r="R3650"/>
  <c r="R3666"/>
  <c r="R3682"/>
  <c r="R3698"/>
  <c r="R3714"/>
  <c r="R3730"/>
  <c r="R3746"/>
  <c r="R3762"/>
  <c r="R3778"/>
  <c r="R3794"/>
  <c r="R3810"/>
  <c r="R3826"/>
  <c r="R3842"/>
  <c r="R3855"/>
  <c r="R3867"/>
  <c r="R3880"/>
  <c r="R3894"/>
  <c r="R3906"/>
  <c r="R3919"/>
  <c r="R3931"/>
  <c r="R3944"/>
  <c r="R3958"/>
  <c r="R3970"/>
  <c r="R3983"/>
  <c r="R3995"/>
  <c r="R4008"/>
  <c r="R4022"/>
  <c r="R4034"/>
  <c r="R4047"/>
  <c r="R4059"/>
  <c r="R4072"/>
  <c r="R4086"/>
  <c r="R4098"/>
  <c r="R4111"/>
  <c r="R4123"/>
  <c r="R4136"/>
  <c r="R4150"/>
  <c r="R4162"/>
  <c r="R4175"/>
  <c r="R4187"/>
  <c r="R4200"/>
  <c r="R4214"/>
  <c r="R4226"/>
  <c r="R4239"/>
  <c r="R4251"/>
  <c r="R4264"/>
  <c r="R4278"/>
  <c r="R4290"/>
  <c r="R4303"/>
  <c r="R4315"/>
  <c r="R4328"/>
  <c r="R4342"/>
  <c r="R4354"/>
  <c r="R4367"/>
  <c r="R4379"/>
  <c r="R4392"/>
  <c r="R4406"/>
  <c r="R4418"/>
  <c r="R4431"/>
  <c r="R4443"/>
  <c r="R4456"/>
  <c r="R4470"/>
  <c r="R4482"/>
  <c r="R4495"/>
  <c r="R4507"/>
  <c r="R4520"/>
  <c r="R4534"/>
  <c r="R4546"/>
  <c r="R4559"/>
  <c r="R4571"/>
  <c r="R4584"/>
  <c r="R4598"/>
  <c r="R4610"/>
  <c r="R4623"/>
  <c r="R4635"/>
  <c r="R4648"/>
  <c r="R4662"/>
  <c r="R4674"/>
  <c r="R4687"/>
  <c r="R4699"/>
  <c r="R4712"/>
  <c r="R4726"/>
  <c r="R4738"/>
  <c r="R4751"/>
  <c r="R4763"/>
  <c r="R4776"/>
  <c r="R4790"/>
  <c r="R4802"/>
  <c r="R4815"/>
  <c r="R4827"/>
  <c r="R4840"/>
  <c r="R4854"/>
  <c r="R4866"/>
  <c r="R4879"/>
  <c r="R4891"/>
  <c r="R4904"/>
  <c r="R4918"/>
  <c r="R4930"/>
  <c r="R4943"/>
  <c r="R4955"/>
  <c r="R4968"/>
  <c r="R4982"/>
  <c r="R4994"/>
  <c r="R222"/>
  <c r="R281"/>
  <c r="R342"/>
  <c r="R404"/>
  <c r="R458"/>
  <c r="R501"/>
  <c r="R546"/>
  <c r="R590"/>
  <c r="R637"/>
  <c r="R684"/>
  <c r="R729"/>
  <c r="R772"/>
  <c r="R820"/>
  <c r="R865"/>
  <c r="R910"/>
  <c r="R957"/>
  <c r="R1002"/>
  <c r="R1046"/>
  <c r="R1091"/>
  <c r="R1140"/>
  <c r="R1185"/>
  <c r="R1228"/>
  <c r="R1274"/>
  <c r="R1321"/>
  <c r="R1366"/>
  <c r="R1411"/>
  <c r="R1454"/>
  <c r="R1502"/>
  <c r="R1547"/>
  <c r="R1594"/>
  <c r="R1635"/>
  <c r="R1673"/>
  <c r="R1709"/>
  <c r="R1741"/>
  <c r="R1777"/>
  <c r="R1810"/>
  <c r="R1842"/>
  <c r="R1876"/>
  <c r="R1909"/>
  <c r="R1944"/>
  <c r="R1977"/>
  <c r="R2010"/>
  <c r="R2043"/>
  <c r="R2076"/>
  <c r="R2112"/>
  <c r="R2144"/>
  <c r="R2177"/>
  <c r="R2211"/>
  <c r="R2243"/>
  <c r="R2275"/>
  <c r="R2304"/>
  <c r="R2332"/>
  <c r="R2362"/>
  <c r="R2390"/>
  <c r="R2421"/>
  <c r="R2450"/>
  <c r="R2478"/>
  <c r="R2508"/>
  <c r="R2537"/>
  <c r="R2568"/>
  <c r="R2596"/>
  <c r="R2625"/>
  <c r="R2654"/>
  <c r="R2683"/>
  <c r="R2710"/>
  <c r="R2735"/>
  <c r="R2760"/>
  <c r="R2786"/>
  <c r="R2811"/>
  <c r="R2838"/>
  <c r="R2863"/>
  <c r="R2888"/>
  <c r="R2914"/>
  <c r="R2939"/>
  <c r="R2966"/>
  <c r="R2991"/>
  <c r="R3016"/>
  <c r="R3042"/>
  <c r="R3067"/>
  <c r="R3088"/>
  <c r="R3104"/>
  <c r="R3120"/>
  <c r="R3136"/>
  <c r="R3152"/>
  <c r="R3168"/>
  <c r="R3184"/>
  <c r="R3200"/>
  <c r="R3216"/>
  <c r="R3232"/>
  <c r="R3248"/>
  <c r="R3264"/>
  <c r="R3280"/>
  <c r="R3296"/>
  <c r="R3312"/>
  <c r="R3328"/>
  <c r="R3344"/>
  <c r="R3360"/>
  <c r="R3376"/>
  <c r="R3392"/>
  <c r="R3408"/>
  <c r="R3424"/>
  <c r="R3440"/>
  <c r="R3456"/>
  <c r="R3472"/>
  <c r="R3488"/>
  <c r="R3504"/>
  <c r="R3520"/>
  <c r="R3536"/>
  <c r="R3552"/>
  <c r="R3568"/>
  <c r="R3584"/>
  <c r="R3600"/>
  <c r="R3616"/>
  <c r="R3632"/>
  <c r="R3648"/>
  <c r="R3664"/>
  <c r="R3680"/>
  <c r="R3696"/>
  <c r="R3712"/>
  <c r="R3728"/>
  <c r="R3744"/>
  <c r="R3760"/>
  <c r="R3776"/>
  <c r="R3792"/>
  <c r="R3808"/>
  <c r="R3824"/>
  <c r="R3840"/>
  <c r="R3854"/>
  <c r="R3866"/>
  <c r="R3879"/>
  <c r="R3891"/>
  <c r="R3904"/>
  <c r="R3918"/>
  <c r="R3930"/>
  <c r="R3943"/>
  <c r="R3955"/>
  <c r="R3968"/>
  <c r="R3982"/>
  <c r="R3994"/>
  <c r="R4007"/>
  <c r="R4019"/>
  <c r="R4032"/>
  <c r="R4046"/>
  <c r="R4058"/>
  <c r="R4071"/>
  <c r="R4083"/>
  <c r="R4096"/>
  <c r="R4110"/>
  <c r="R4122"/>
  <c r="R4135"/>
  <c r="R4147"/>
  <c r="R4160"/>
  <c r="R4174"/>
  <c r="R4186"/>
  <c r="R4199"/>
  <c r="R4211"/>
  <c r="R4224"/>
  <c r="R4238"/>
  <c r="R4250"/>
  <c r="R4263"/>
  <c r="R4275"/>
  <c r="R4288"/>
  <c r="R4302"/>
  <c r="R4314"/>
  <c r="R4327"/>
  <c r="R4339"/>
  <c r="R4352"/>
  <c r="R4366"/>
  <c r="R4378"/>
  <c r="R4391"/>
  <c r="R4403"/>
  <c r="R4416"/>
  <c r="R4430"/>
  <c r="R4442"/>
  <c r="R4455"/>
  <c r="R4467"/>
  <c r="R4480"/>
  <c r="R4494"/>
  <c r="R4506"/>
  <c r="R4519"/>
  <c r="R4531"/>
  <c r="R4544"/>
  <c r="R4558"/>
  <c r="R4570"/>
  <c r="R4583"/>
  <c r="R4595"/>
  <c r="R4608"/>
  <c r="R4622"/>
  <c r="R4634"/>
  <c r="R4647"/>
  <c r="R4659"/>
  <c r="R4672"/>
  <c r="R4686"/>
  <c r="R4698"/>
  <c r="R4711"/>
  <c r="R4723"/>
  <c r="R4736"/>
  <c r="R4750"/>
  <c r="R4762"/>
  <c r="R4775"/>
  <c r="R4787"/>
  <c r="R4800"/>
  <c r="R4814"/>
  <c r="R4826"/>
  <c r="R4839"/>
  <c r="R4851"/>
  <c r="R4864"/>
  <c r="R4878"/>
  <c r="R4890"/>
  <c r="R4903"/>
  <c r="R4915"/>
  <c r="R4928"/>
  <c r="R4942"/>
  <c r="R4954"/>
  <c r="R4967"/>
  <c r="R4979"/>
  <c r="R4992"/>
  <c r="R214"/>
  <c r="R275"/>
  <c r="R334"/>
  <c r="R395"/>
  <c r="R450"/>
  <c r="R493"/>
  <c r="R542"/>
  <c r="R587"/>
  <c r="R630"/>
  <c r="R676"/>
  <c r="R723"/>
  <c r="R770"/>
  <c r="R813"/>
  <c r="R858"/>
  <c r="R906"/>
  <c r="R949"/>
  <c r="R996"/>
  <c r="R1043"/>
  <c r="R1086"/>
  <c r="R1132"/>
  <c r="R1177"/>
  <c r="R1226"/>
  <c r="R1269"/>
  <c r="R1314"/>
  <c r="R1358"/>
  <c r="R1405"/>
  <c r="R1452"/>
  <c r="R1497"/>
  <c r="R1540"/>
  <c r="R1588"/>
  <c r="R1628"/>
  <c r="R1668"/>
  <c r="R1705"/>
  <c r="R1738"/>
  <c r="R1772"/>
  <c r="R1804"/>
  <c r="R1840"/>
  <c r="R1873"/>
  <c r="R1905"/>
  <c r="R1939"/>
  <c r="R1971"/>
  <c r="R2006"/>
  <c r="R2040"/>
  <c r="R2072"/>
  <c r="R2106"/>
  <c r="R2139"/>
  <c r="R2174"/>
  <c r="R2206"/>
  <c r="R2240"/>
  <c r="R2270"/>
  <c r="R2299"/>
  <c r="R2330"/>
  <c r="R2358"/>
  <c r="R2387"/>
  <c r="R2417"/>
  <c r="R2445"/>
  <c r="R2476"/>
  <c r="R2505"/>
  <c r="R2533"/>
  <c r="R2563"/>
  <c r="R2592"/>
  <c r="R2622"/>
  <c r="R2651"/>
  <c r="R2680"/>
  <c r="R2706"/>
  <c r="R2731"/>
  <c r="R2758"/>
  <c r="R2783"/>
  <c r="R2808"/>
  <c r="R2834"/>
  <c r="R2859"/>
  <c r="R2886"/>
  <c r="R2911"/>
  <c r="R2936"/>
  <c r="R2962"/>
  <c r="R2987"/>
  <c r="R3014"/>
  <c r="R3039"/>
  <c r="R3064"/>
  <c r="R3086"/>
  <c r="R3102"/>
  <c r="R3118"/>
  <c r="R3134"/>
  <c r="R3150"/>
  <c r="R3166"/>
  <c r="R3182"/>
  <c r="R3198"/>
  <c r="R3214"/>
  <c r="R3230"/>
  <c r="R3246"/>
  <c r="R3262"/>
  <c r="R3278"/>
  <c r="R3294"/>
  <c r="R3310"/>
  <c r="R3326"/>
  <c r="R3342"/>
  <c r="R3358"/>
  <c r="R3374"/>
  <c r="R3390"/>
  <c r="R3406"/>
  <c r="R3422"/>
  <c r="R3438"/>
  <c r="R3454"/>
  <c r="R3470"/>
  <c r="R3486"/>
  <c r="R3502"/>
  <c r="R3518"/>
  <c r="R3534"/>
  <c r="R3550"/>
  <c r="R3566"/>
  <c r="R3582"/>
  <c r="R3598"/>
  <c r="R3614"/>
  <c r="R3630"/>
  <c r="R3646"/>
  <c r="R3662"/>
  <c r="R3678"/>
  <c r="R3694"/>
  <c r="R3710"/>
  <c r="R3726"/>
  <c r="R3742"/>
  <c r="R3758"/>
  <c r="R3774"/>
  <c r="R3790"/>
  <c r="R3806"/>
  <c r="R3822"/>
  <c r="R3838"/>
  <c r="R3851"/>
  <c r="R3864"/>
  <c r="R3878"/>
  <c r="R3890"/>
  <c r="R3903"/>
  <c r="R3915"/>
  <c r="R3928"/>
  <c r="R3942"/>
  <c r="R3954"/>
  <c r="R3967"/>
  <c r="R3979"/>
  <c r="R3992"/>
  <c r="R4006"/>
  <c r="R4018"/>
  <c r="R4031"/>
  <c r="R4043"/>
  <c r="R4056"/>
  <c r="R4070"/>
  <c r="R4082"/>
  <c r="R4095"/>
  <c r="R4107"/>
  <c r="R4120"/>
  <c r="R4134"/>
  <c r="R4146"/>
  <c r="R4159"/>
  <c r="R4171"/>
  <c r="R4184"/>
  <c r="R4198"/>
  <c r="R4210"/>
  <c r="R4223"/>
  <c r="R4235"/>
  <c r="R4248"/>
  <c r="R4262"/>
  <c r="R4274"/>
  <c r="R4287"/>
  <c r="R4299"/>
  <c r="R4312"/>
  <c r="R4326"/>
  <c r="R4338"/>
  <c r="R4351"/>
  <c r="R4363"/>
  <c r="R4376"/>
  <c r="R4390"/>
  <c r="R4402"/>
  <c r="R4415"/>
  <c r="R4427"/>
  <c r="R4440"/>
  <c r="R4454"/>
  <c r="R4466"/>
  <c r="R4479"/>
  <c r="R4491"/>
  <c r="R4504"/>
  <c r="R4518"/>
  <c r="R4530"/>
  <c r="R4543"/>
  <c r="R4555"/>
  <c r="R4568"/>
  <c r="R4582"/>
  <c r="R4594"/>
  <c r="R4607"/>
  <c r="R4619"/>
  <c r="R4632"/>
  <c r="R4646"/>
  <c r="R4658"/>
  <c r="R4671"/>
  <c r="R4683"/>
  <c r="R4696"/>
  <c r="R4710"/>
  <c r="R4722"/>
  <c r="R4735"/>
  <c r="R4747"/>
  <c r="R4760"/>
  <c r="R4774"/>
  <c r="R4786"/>
  <c r="R4799"/>
  <c r="R4811"/>
  <c r="R4824"/>
  <c r="R4838"/>
  <c r="R4850"/>
  <c r="R4863"/>
  <c r="R4875"/>
  <c r="R4888"/>
  <c r="R4902"/>
  <c r="R4914"/>
  <c r="R4927"/>
  <c r="R4939"/>
  <c r="R4952"/>
  <c r="R4966"/>
  <c r="R4978"/>
  <c r="R4991"/>
  <c r="R5003"/>
  <c r="T36"/>
  <c r="U36"/>
  <c r="P36"/>
  <c r="S36"/>
  <c r="Q36"/>
  <c r="Q40" s="1"/>
  <c r="R199"/>
  <c r="R191"/>
  <c r="R183"/>
  <c r="R193"/>
  <c r="R185"/>
  <c r="R177"/>
  <c r="R161"/>
  <c r="R153"/>
  <c r="R145"/>
  <c r="R137"/>
  <c r="R175"/>
  <c r="R167"/>
  <c r="R79"/>
  <c r="R71"/>
  <c r="R63"/>
  <c r="R55"/>
  <c r="R47"/>
  <c r="R39"/>
  <c r="R31"/>
  <c r="R23"/>
  <c r="R129"/>
  <c r="R121"/>
  <c r="R113"/>
  <c r="R105"/>
  <c r="R97"/>
  <c r="R89"/>
  <c r="R81"/>
  <c r="R73"/>
  <c r="R198"/>
  <c r="R190"/>
  <c r="R182"/>
  <c r="R174"/>
  <c r="R158"/>
  <c r="R150"/>
  <c r="R142"/>
  <c r="R134"/>
  <c r="R126"/>
  <c r="R118"/>
  <c r="R110"/>
  <c r="R102"/>
  <c r="R94"/>
  <c r="R86"/>
  <c r="R78"/>
  <c r="R70"/>
  <c r="R62"/>
  <c r="R54"/>
  <c r="R46"/>
  <c r="R38"/>
  <c r="R159"/>
  <c r="R151"/>
  <c r="R143"/>
  <c r="R135"/>
  <c r="R127"/>
  <c r="R119"/>
  <c r="R111"/>
  <c r="R103"/>
  <c r="R95"/>
  <c r="R87"/>
  <c r="R200"/>
  <c r="R192"/>
  <c r="R184"/>
  <c r="R176"/>
  <c r="R168"/>
  <c r="R160"/>
  <c r="R152"/>
  <c r="R144"/>
  <c r="R136"/>
  <c r="R128"/>
  <c r="R120"/>
  <c r="R112"/>
  <c r="R104"/>
  <c r="R96"/>
  <c r="R88"/>
  <c r="R80"/>
  <c r="R72"/>
  <c r="R64"/>
  <c r="R56"/>
  <c r="R48"/>
  <c r="R32"/>
  <c r="R24"/>
  <c r="R16"/>
  <c r="R8"/>
  <c r="R65"/>
  <c r="R57"/>
  <c r="R49"/>
  <c r="R41"/>
  <c r="R33"/>
  <c r="R25"/>
  <c r="R17"/>
  <c r="R194"/>
  <c r="R186"/>
  <c r="R178"/>
  <c r="R170"/>
  <c r="R162"/>
  <c r="R154"/>
  <c r="R146"/>
  <c r="R138"/>
  <c r="R130"/>
  <c r="R122"/>
  <c r="R114"/>
  <c r="R106"/>
  <c r="R98"/>
  <c r="R90"/>
  <c r="R82"/>
  <c r="R74"/>
  <c r="R66"/>
  <c r="R58"/>
  <c r="R50"/>
  <c r="R42"/>
  <c r="R34"/>
  <c r="R18"/>
  <c r="R195"/>
  <c r="R187"/>
  <c r="R179"/>
  <c r="R171"/>
  <c r="R163"/>
  <c r="R155"/>
  <c r="R147"/>
  <c r="R139"/>
  <c r="R131"/>
  <c r="R123"/>
  <c r="R115"/>
  <c r="R107"/>
  <c r="R99"/>
  <c r="R91"/>
  <c r="R83"/>
  <c r="R75"/>
  <c r="R67"/>
  <c r="R59"/>
  <c r="R51"/>
  <c r="R43"/>
  <c r="R35"/>
  <c r="R27"/>
  <c r="R196"/>
  <c r="R188"/>
  <c r="R180"/>
  <c r="R172"/>
  <c r="R156"/>
  <c r="R148"/>
  <c r="R140"/>
  <c r="R132"/>
  <c r="R124"/>
  <c r="R116"/>
  <c r="R108"/>
  <c r="R100"/>
  <c r="R92"/>
  <c r="R84"/>
  <c r="R76"/>
  <c r="R68"/>
  <c r="R60"/>
  <c r="R52"/>
  <c r="R44"/>
  <c r="R197"/>
  <c r="R189"/>
  <c r="R181"/>
  <c r="R173"/>
  <c r="R157"/>
  <c r="R149"/>
  <c r="R141"/>
  <c r="R133"/>
  <c r="R125"/>
  <c r="R117"/>
  <c r="R109"/>
  <c r="R101"/>
  <c r="R93"/>
  <c r="R85"/>
  <c r="R77"/>
  <c r="R69"/>
  <c r="R61"/>
  <c r="R53"/>
  <c r="R45"/>
  <c r="R29"/>
  <c r="R21"/>
  <c r="V11"/>
  <c r="Q11" l="1"/>
  <c r="X10" s="1"/>
  <c r="P11"/>
  <c r="T17"/>
  <c r="S21"/>
  <c r="R9"/>
  <c r="AA7"/>
  <c r="U37"/>
  <c r="AB10" s="1"/>
  <c r="R36"/>
  <c r="R37" s="1"/>
  <c r="R40" s="1"/>
  <c r="X7"/>
  <c r="P37"/>
  <c r="X8"/>
  <c r="X9"/>
  <c r="R164"/>
  <c r="V12"/>
  <c r="AA8" l="1"/>
  <c r="Q13"/>
  <c r="X11" s="1"/>
  <c r="Q25"/>
  <c r="S22"/>
  <c r="Z10" s="1"/>
  <c r="R10"/>
  <c r="R11" s="1"/>
  <c r="T29"/>
  <c r="T32" s="1"/>
  <c r="AA12" s="1"/>
  <c r="Z8"/>
  <c r="Z7"/>
  <c r="Z9"/>
  <c r="R22"/>
  <c r="AB7"/>
  <c r="AB8"/>
  <c r="AB9"/>
  <c r="AB11"/>
  <c r="P38"/>
  <c r="R165"/>
  <c r="R201"/>
  <c r="R166"/>
  <c r="R169" s="1"/>
  <c r="V13"/>
  <c r="Z12"/>
  <c r="X12"/>
  <c r="AB12"/>
  <c r="Z11" l="1"/>
  <c r="R12"/>
  <c r="AA10"/>
  <c r="AA11"/>
  <c r="AA9"/>
  <c r="R13"/>
  <c r="Y13" s="1"/>
  <c r="P39"/>
  <c r="W12" s="1"/>
  <c r="Y10"/>
  <c r="Y7"/>
  <c r="Y8"/>
  <c r="Y12"/>
  <c r="Y9"/>
  <c r="Y11"/>
  <c r="V14"/>
  <c r="AB13"/>
  <c r="AA13"/>
  <c r="X13"/>
  <c r="Z13"/>
  <c r="R14" l="1"/>
  <c r="W13"/>
  <c r="W10"/>
  <c r="W8"/>
  <c r="W7"/>
  <c r="W9"/>
  <c r="W11"/>
  <c r="V15"/>
  <c r="X14"/>
  <c r="W14"/>
  <c r="Z14"/>
  <c r="AA14"/>
  <c r="AB14"/>
  <c r="Y14" l="1"/>
  <c r="R15"/>
  <c r="V16"/>
  <c r="Z15"/>
  <c r="X15"/>
  <c r="AB15"/>
  <c r="W15"/>
  <c r="AA15"/>
  <c r="R19" l="1"/>
  <c r="R20" s="1"/>
  <c r="R26" s="1"/>
  <c r="R28" s="1"/>
  <c r="R30" s="1"/>
  <c r="Y15"/>
  <c r="V17"/>
  <c r="W16"/>
  <c r="X16"/>
  <c r="AA16"/>
  <c r="AB16"/>
  <c r="Z16"/>
  <c r="Y16" l="1"/>
  <c r="V18"/>
  <c r="AA17"/>
  <c r="X17"/>
  <c r="AB17"/>
  <c r="Z17"/>
  <c r="W17"/>
  <c r="Y17"/>
  <c r="V19" l="1"/>
  <c r="X18"/>
  <c r="Z18"/>
  <c r="W18"/>
  <c r="AB18"/>
  <c r="AA18"/>
  <c r="Y18"/>
  <c r="V20" l="1"/>
  <c r="X19"/>
  <c r="Z19"/>
  <c r="W19"/>
  <c r="AA19"/>
  <c r="AB19"/>
  <c r="Y19"/>
  <c r="V21" l="1"/>
  <c r="W20"/>
  <c r="AB20"/>
  <c r="Z20"/>
  <c r="AA20"/>
  <c r="X20"/>
  <c r="Y20"/>
  <c r="V22" l="1"/>
  <c r="W21"/>
  <c r="AA21"/>
  <c r="AB21"/>
  <c r="Z21"/>
  <c r="X21"/>
  <c r="Y21"/>
  <c r="X22" l="1"/>
  <c r="V23"/>
  <c r="AB22"/>
  <c r="Z22"/>
  <c r="W22"/>
  <c r="AA22"/>
  <c r="Y22"/>
  <c r="Z23" l="1"/>
  <c r="V24"/>
  <c r="X23"/>
  <c r="AB23"/>
  <c r="W23"/>
  <c r="AA23"/>
  <c r="Y23"/>
  <c r="V25" l="1"/>
  <c r="AB24"/>
  <c r="W24"/>
  <c r="X24"/>
  <c r="AA24"/>
  <c r="Z24"/>
  <c r="Y24"/>
  <c r="V26" l="1"/>
  <c r="W25"/>
  <c r="X25"/>
  <c r="AA25"/>
  <c r="AB25"/>
  <c r="Z25"/>
  <c r="Y25"/>
  <c r="V27" l="1"/>
  <c r="X26"/>
  <c r="AA26"/>
  <c r="W26"/>
  <c r="Z26"/>
  <c r="AB26"/>
  <c r="Y26"/>
  <c r="V28" l="1"/>
  <c r="X27"/>
  <c r="Z27"/>
  <c r="AB27"/>
  <c r="AA27"/>
  <c r="W27"/>
  <c r="Y27"/>
  <c r="V29" l="1"/>
  <c r="W28"/>
  <c r="Z28"/>
  <c r="AA28"/>
  <c r="AB28"/>
  <c r="X28"/>
  <c r="Y28"/>
  <c r="V30" l="1"/>
  <c r="W29"/>
  <c r="AA29"/>
  <c r="AB29"/>
  <c r="Z29"/>
  <c r="X29"/>
  <c r="Y29"/>
  <c r="X30" l="1"/>
  <c r="V31"/>
  <c r="Z30"/>
  <c r="AB30"/>
  <c r="W30"/>
  <c r="AA30"/>
  <c r="Y30"/>
  <c r="Z31" l="1"/>
  <c r="V32"/>
  <c r="X31"/>
  <c r="AB31"/>
  <c r="W31"/>
  <c r="AA31"/>
  <c r="Y31"/>
  <c r="V33" l="1"/>
  <c r="X32"/>
  <c r="AB32"/>
  <c r="W32"/>
  <c r="AA32"/>
  <c r="Z32"/>
  <c r="Y32"/>
  <c r="V34" l="1"/>
  <c r="X33"/>
  <c r="W33"/>
  <c r="AA33"/>
  <c r="AB33"/>
  <c r="Z33"/>
  <c r="Y33"/>
  <c r="X34" l="1"/>
  <c r="V35"/>
  <c r="W34"/>
  <c r="AB34"/>
  <c r="AA34"/>
  <c r="Z34"/>
  <c r="Y34"/>
  <c r="X35" l="1"/>
  <c r="V36"/>
  <c r="AA35"/>
  <c r="W35"/>
  <c r="AB35"/>
  <c r="Z35"/>
  <c r="Y35"/>
  <c r="V37" l="1"/>
  <c r="W36"/>
  <c r="AB36"/>
  <c r="Z36"/>
  <c r="AA36"/>
  <c r="X36"/>
  <c r="Y36"/>
  <c r="V38" l="1"/>
  <c r="W37"/>
  <c r="Z37"/>
  <c r="AA37"/>
  <c r="AB37"/>
  <c r="X37"/>
  <c r="Y37"/>
  <c r="X38" l="1"/>
  <c r="V39"/>
  <c r="Z38"/>
  <c r="AB38"/>
  <c r="W38"/>
  <c r="AA38"/>
  <c r="Y38"/>
  <c r="Z39" l="1"/>
  <c r="V40"/>
  <c r="X39"/>
  <c r="AB39"/>
  <c r="W39"/>
  <c r="AA39"/>
  <c r="Y39"/>
  <c r="V41" l="1"/>
  <c r="X40"/>
  <c r="AB40"/>
  <c r="W40"/>
  <c r="AA40"/>
  <c r="Z40"/>
  <c r="Y40"/>
  <c r="V42" l="1"/>
  <c r="X41"/>
  <c r="W41"/>
  <c r="AA41"/>
  <c r="AB41"/>
  <c r="Z41"/>
  <c r="Y41"/>
  <c r="V43" l="1"/>
  <c r="X42"/>
  <c r="W42"/>
  <c r="AB42"/>
  <c r="AA42"/>
  <c r="Z42"/>
  <c r="Y42"/>
  <c r="V44" l="1"/>
  <c r="X43"/>
  <c r="AB43"/>
  <c r="AA43"/>
  <c r="W43"/>
  <c r="Z43"/>
  <c r="Y43"/>
  <c r="V45" l="1"/>
  <c r="W44"/>
  <c r="Z44"/>
  <c r="AA44"/>
  <c r="AB44"/>
  <c r="X44"/>
  <c r="Y44"/>
  <c r="V46" l="1"/>
  <c r="W45"/>
  <c r="Z45"/>
  <c r="AA45"/>
  <c r="AB45"/>
  <c r="X45"/>
  <c r="Y45"/>
  <c r="V47" l="1"/>
  <c r="X46"/>
  <c r="AA46"/>
  <c r="AB46"/>
  <c r="Z46"/>
  <c r="W46"/>
  <c r="Y46"/>
  <c r="V48" l="1"/>
  <c r="Z47"/>
  <c r="X47"/>
  <c r="AB47"/>
  <c r="W47"/>
  <c r="AA47"/>
  <c r="Y47"/>
  <c r="V49" l="1"/>
  <c r="Z48"/>
  <c r="AB48"/>
  <c r="X48"/>
  <c r="W48"/>
  <c r="AA48"/>
  <c r="Y48"/>
  <c r="V50" l="1"/>
  <c r="AB49"/>
  <c r="X49"/>
  <c r="W49"/>
  <c r="AA49"/>
  <c r="Z49"/>
  <c r="Y49"/>
  <c r="V51" l="1"/>
  <c r="X50"/>
  <c r="W50"/>
  <c r="AB50"/>
  <c r="AA50"/>
  <c r="Z50"/>
  <c r="Y50"/>
  <c r="V52" l="1"/>
  <c r="X51"/>
  <c r="AB51"/>
  <c r="AA51"/>
  <c r="W51"/>
  <c r="Z51"/>
  <c r="Y51"/>
  <c r="V53" l="1"/>
  <c r="W52"/>
  <c r="X52"/>
  <c r="Z52"/>
  <c r="AA52"/>
  <c r="AB52"/>
  <c r="Y52"/>
  <c r="V54" l="1"/>
  <c r="W53"/>
  <c r="Z53"/>
  <c r="AB53"/>
  <c r="AA53"/>
  <c r="X53"/>
  <c r="Y53"/>
  <c r="X54" l="1"/>
  <c r="V55"/>
  <c r="W54"/>
  <c r="AA54"/>
  <c r="AB54"/>
  <c r="Z54"/>
  <c r="Y54"/>
  <c r="Z55" l="1"/>
  <c r="V56"/>
  <c r="AA55"/>
  <c r="AB55"/>
  <c r="X55"/>
  <c r="W55"/>
  <c r="Y55"/>
  <c r="V57" l="1"/>
  <c r="Z56"/>
  <c r="AB56"/>
  <c r="X56"/>
  <c r="W56"/>
  <c r="AA56"/>
  <c r="Y56"/>
  <c r="V58" l="1"/>
  <c r="Z57"/>
  <c r="X57"/>
  <c r="AB57"/>
  <c r="W57"/>
  <c r="AA57"/>
  <c r="Y57"/>
  <c r="V59" l="1"/>
  <c r="X58"/>
  <c r="W58"/>
  <c r="AB58"/>
  <c r="AA58"/>
  <c r="Z58"/>
  <c r="Y58"/>
  <c r="V60" l="1"/>
  <c r="X59"/>
  <c r="AB59"/>
  <c r="AA59"/>
  <c r="W59"/>
  <c r="Z59"/>
  <c r="Y59"/>
  <c r="V61" l="1"/>
  <c r="W60"/>
  <c r="X60"/>
  <c r="AB60"/>
  <c r="Z60"/>
  <c r="AA60"/>
  <c r="Y60"/>
  <c r="V62" l="1"/>
  <c r="W61"/>
  <c r="X61"/>
  <c r="AB61"/>
  <c r="Z61"/>
  <c r="AA61"/>
  <c r="Y61"/>
  <c r="X62" l="1"/>
  <c r="V63"/>
  <c r="W62"/>
  <c r="AA62"/>
  <c r="AB62"/>
  <c r="Z62"/>
  <c r="Y62"/>
  <c r="Z63" l="1"/>
  <c r="V64"/>
  <c r="W63"/>
  <c r="AB63"/>
  <c r="AA63"/>
  <c r="X63"/>
  <c r="Y63"/>
  <c r="V65" l="1"/>
  <c r="Z64"/>
  <c r="X64"/>
  <c r="AB64"/>
  <c r="W64"/>
  <c r="AA64"/>
  <c r="Y64"/>
  <c r="V66" l="1"/>
  <c r="AB65"/>
  <c r="Z65"/>
  <c r="X65"/>
  <c r="W65"/>
  <c r="AA65"/>
  <c r="Y65"/>
  <c r="X66" l="1"/>
  <c r="V67"/>
  <c r="W66"/>
  <c r="AB66"/>
  <c r="AA66"/>
  <c r="Z66"/>
  <c r="Y66"/>
  <c r="X67" l="1"/>
  <c r="V68"/>
  <c r="AB67"/>
  <c r="AA67"/>
  <c r="W67"/>
  <c r="Z67"/>
  <c r="Y67"/>
  <c r="V69" l="1"/>
  <c r="W68"/>
  <c r="AA68"/>
  <c r="X68"/>
  <c r="AB68"/>
  <c r="Z68"/>
  <c r="Y68"/>
  <c r="V70" l="1"/>
  <c r="W69"/>
  <c r="X69"/>
  <c r="AA69"/>
  <c r="AB69"/>
  <c r="Z69"/>
  <c r="Y69"/>
  <c r="X70" l="1"/>
  <c r="V71"/>
  <c r="AB70"/>
  <c r="Z70"/>
  <c r="W70"/>
  <c r="AA70"/>
  <c r="Y70"/>
  <c r="Z71" l="1"/>
  <c r="V72"/>
  <c r="AB71"/>
  <c r="W71"/>
  <c r="AA71"/>
  <c r="X71"/>
  <c r="Y71"/>
  <c r="V73" l="1"/>
  <c r="AA72"/>
  <c r="Z72"/>
  <c r="AB72"/>
  <c r="X72"/>
  <c r="W72"/>
  <c r="Y72"/>
  <c r="V74" l="1"/>
  <c r="AB73"/>
  <c r="Z73"/>
  <c r="X73"/>
  <c r="W73"/>
  <c r="AA73"/>
  <c r="Y73"/>
  <c r="V75" l="1"/>
  <c r="X74"/>
  <c r="Z74"/>
  <c r="AB74"/>
  <c r="W74"/>
  <c r="AA74"/>
  <c r="Y74"/>
  <c r="V76" l="1"/>
  <c r="X75"/>
  <c r="AA75"/>
  <c r="W75"/>
  <c r="AB75"/>
  <c r="Z75"/>
  <c r="Y75"/>
  <c r="V77" l="1"/>
  <c r="W76"/>
  <c r="Z76"/>
  <c r="AB76"/>
  <c r="AA76"/>
  <c r="X76"/>
  <c r="Y76"/>
  <c r="V78" l="1"/>
  <c r="W77"/>
  <c r="AB77"/>
  <c r="X77"/>
  <c r="Z77"/>
  <c r="AA77"/>
  <c r="Y77"/>
  <c r="V79" l="1"/>
  <c r="X78"/>
  <c r="Z78"/>
  <c r="W78"/>
  <c r="AA78"/>
  <c r="AB78"/>
  <c r="Y78"/>
  <c r="V80" l="1"/>
  <c r="Z79"/>
  <c r="AB79"/>
  <c r="W79"/>
  <c r="X79"/>
  <c r="AA79"/>
  <c r="Y79"/>
  <c r="V81" l="1"/>
  <c r="W80"/>
  <c r="AB80"/>
  <c r="AA80"/>
  <c r="X80"/>
  <c r="Z80"/>
  <c r="Y80"/>
  <c r="V82" l="1"/>
  <c r="AA81"/>
  <c r="AB81"/>
  <c r="X81"/>
  <c r="Z81"/>
  <c r="W81"/>
  <c r="Y81"/>
  <c r="V83" l="1"/>
  <c r="X82"/>
  <c r="W82"/>
  <c r="AB82"/>
  <c r="AA82"/>
  <c r="Z82"/>
  <c r="Y82"/>
  <c r="V84" l="1"/>
  <c r="X83"/>
  <c r="Z83"/>
  <c r="AA83"/>
  <c r="W83"/>
  <c r="AB83"/>
  <c r="Y83"/>
  <c r="V85" l="1"/>
  <c r="W84"/>
  <c r="Z84"/>
  <c r="AA84"/>
  <c r="AB84"/>
  <c r="X84"/>
  <c r="Y84"/>
  <c r="V86" l="1"/>
  <c r="W85"/>
  <c r="AA85"/>
  <c r="AB85"/>
  <c r="Z85"/>
  <c r="X85"/>
  <c r="Y85"/>
  <c r="X86" l="1"/>
  <c r="V87"/>
  <c r="Z86"/>
  <c r="AB86"/>
  <c r="W86"/>
  <c r="AA86"/>
  <c r="Y86"/>
  <c r="Z87" l="1"/>
  <c r="V88"/>
  <c r="X87"/>
  <c r="AB87"/>
  <c r="W87"/>
  <c r="AA87"/>
  <c r="Y87"/>
  <c r="V89" l="1"/>
  <c r="W88"/>
  <c r="AA88"/>
  <c r="X88"/>
  <c r="AB88"/>
  <c r="Z88"/>
  <c r="Y88"/>
  <c r="V90" l="1"/>
  <c r="W89"/>
  <c r="AA89"/>
  <c r="X89"/>
  <c r="AB89"/>
  <c r="Z89"/>
  <c r="Y89"/>
  <c r="V91" l="1"/>
  <c r="X90"/>
  <c r="AA90"/>
  <c r="AB90"/>
  <c r="Z90"/>
  <c r="W90"/>
  <c r="Y90"/>
  <c r="V92" l="1"/>
  <c r="X91"/>
  <c r="AB91"/>
  <c r="AA91"/>
  <c r="Z91"/>
  <c r="W91"/>
  <c r="Y91"/>
  <c r="V93" l="1"/>
  <c r="W92"/>
  <c r="Z92"/>
  <c r="AA92"/>
  <c r="AB92"/>
  <c r="X92"/>
  <c r="Y92"/>
  <c r="V94" l="1"/>
  <c r="W93"/>
  <c r="Z93"/>
  <c r="AA93"/>
  <c r="AB93"/>
  <c r="X93"/>
  <c r="Y93"/>
  <c r="X94" l="1"/>
  <c r="V95"/>
  <c r="Z94"/>
  <c r="AB94"/>
  <c r="W94"/>
  <c r="AA94"/>
  <c r="Y94"/>
  <c r="Z95" l="1"/>
  <c r="V96"/>
  <c r="X95"/>
  <c r="AB95"/>
  <c r="W95"/>
  <c r="AA95"/>
  <c r="Y95"/>
  <c r="V97" l="1"/>
  <c r="X96"/>
  <c r="AB96"/>
  <c r="W96"/>
  <c r="AA96"/>
  <c r="Z96"/>
  <c r="Y96"/>
  <c r="V98" l="1"/>
  <c r="X97"/>
  <c r="W97"/>
  <c r="AA97"/>
  <c r="AB97"/>
  <c r="Z97"/>
  <c r="Y97"/>
  <c r="X98" l="1"/>
  <c r="V99"/>
  <c r="W98"/>
  <c r="AB98"/>
  <c r="AA98"/>
  <c r="Z98"/>
  <c r="Y98"/>
  <c r="X99" l="1"/>
  <c r="V100"/>
  <c r="AA99"/>
  <c r="W99"/>
  <c r="Z99"/>
  <c r="AB99"/>
  <c r="Y99"/>
  <c r="V101" l="1"/>
  <c r="W100"/>
  <c r="Z100"/>
  <c r="AA100"/>
  <c r="AB100"/>
  <c r="X100"/>
  <c r="Y100"/>
  <c r="V102" l="1"/>
  <c r="W101"/>
  <c r="Z101"/>
  <c r="AB101"/>
  <c r="AA101"/>
  <c r="X101"/>
  <c r="Y101"/>
  <c r="X102" l="1"/>
  <c r="V103"/>
  <c r="Z102"/>
  <c r="AB102"/>
  <c r="W102"/>
  <c r="AA102"/>
  <c r="Y102"/>
  <c r="Z103" l="1"/>
  <c r="V104"/>
  <c r="AB103"/>
  <c r="X103"/>
  <c r="W103"/>
  <c r="AA103"/>
  <c r="Y103"/>
  <c r="V105" l="1"/>
  <c r="X104"/>
  <c r="AB104"/>
  <c r="W104"/>
  <c r="AA104"/>
  <c r="Z104"/>
  <c r="Y104"/>
  <c r="V106" l="1"/>
  <c r="X105"/>
  <c r="W105"/>
  <c r="AA105"/>
  <c r="AB105"/>
  <c r="Z105"/>
  <c r="Y105"/>
  <c r="V107" l="1"/>
  <c r="X106"/>
  <c r="W106"/>
  <c r="AB106"/>
  <c r="AA106"/>
  <c r="Z106"/>
  <c r="Y106"/>
  <c r="V108" l="1"/>
  <c r="X107"/>
  <c r="AB107"/>
  <c r="AA107"/>
  <c r="W107"/>
  <c r="Z107"/>
  <c r="Y107"/>
  <c r="V109" l="1"/>
  <c r="W108"/>
  <c r="AB108"/>
  <c r="Z108"/>
  <c r="AA108"/>
  <c r="X108"/>
  <c r="Y108"/>
  <c r="V110" l="1"/>
  <c r="W109"/>
  <c r="Z109"/>
  <c r="AA109"/>
  <c r="AB109"/>
  <c r="X109"/>
  <c r="Y109"/>
  <c r="V111" l="1"/>
  <c r="X110"/>
  <c r="AA110"/>
  <c r="AB110"/>
  <c r="Z110"/>
  <c r="W110"/>
  <c r="Y110"/>
  <c r="V112" l="1"/>
  <c r="Z111"/>
  <c r="X111"/>
  <c r="AB111"/>
  <c r="W111"/>
  <c r="AA111"/>
  <c r="Y111"/>
  <c r="V113" l="1"/>
  <c r="Z112"/>
  <c r="X112"/>
  <c r="AB112"/>
  <c r="W112"/>
  <c r="AA112"/>
  <c r="Y112"/>
  <c r="V114" l="1"/>
  <c r="X113"/>
  <c r="W113"/>
  <c r="AB113"/>
  <c r="AA113"/>
  <c r="Z113"/>
  <c r="Y113"/>
  <c r="V115" l="1"/>
  <c r="X114"/>
  <c r="AB114"/>
  <c r="W114"/>
  <c r="AA114"/>
  <c r="Z114"/>
  <c r="Y114"/>
  <c r="V116" l="1"/>
  <c r="X115"/>
  <c r="AB115"/>
  <c r="AA115"/>
  <c r="W115"/>
  <c r="Z115"/>
  <c r="Y115"/>
  <c r="V117" l="1"/>
  <c r="W116"/>
  <c r="X116"/>
  <c r="AB116"/>
  <c r="Z116"/>
  <c r="AA116"/>
  <c r="Y116"/>
  <c r="V118" l="1"/>
  <c r="W117"/>
  <c r="Z117"/>
  <c r="AB117"/>
  <c r="AA117"/>
  <c r="X117"/>
  <c r="Y117"/>
  <c r="X118" l="1"/>
  <c r="V119"/>
  <c r="W118"/>
  <c r="AA118"/>
  <c r="AB118"/>
  <c r="Z118"/>
  <c r="Y118"/>
  <c r="Z119" l="1"/>
  <c r="V120"/>
  <c r="AA119"/>
  <c r="AB119"/>
  <c r="X119"/>
  <c r="W119"/>
  <c r="Y119"/>
  <c r="V121" l="1"/>
  <c r="Z120"/>
  <c r="X120"/>
  <c r="AB120"/>
  <c r="W120"/>
  <c r="AA120"/>
  <c r="Y120"/>
  <c r="V122" l="1"/>
  <c r="Z121"/>
  <c r="AB121"/>
  <c r="X121"/>
  <c r="W121"/>
  <c r="AA121"/>
  <c r="Y121"/>
  <c r="V123" l="1"/>
  <c r="X122"/>
  <c r="AB122"/>
  <c r="W122"/>
  <c r="AA122"/>
  <c r="Z122"/>
  <c r="Y122"/>
  <c r="V124" l="1"/>
  <c r="X123"/>
  <c r="AB123"/>
  <c r="AA123"/>
  <c r="W123"/>
  <c r="Z123"/>
  <c r="Y123"/>
  <c r="V125" l="1"/>
  <c r="W124"/>
  <c r="X124"/>
  <c r="AB124"/>
  <c r="Z124"/>
  <c r="AA124"/>
  <c r="Y124"/>
  <c r="V126" l="1"/>
  <c r="W125"/>
  <c r="X125"/>
  <c r="AA125"/>
  <c r="AB125"/>
  <c r="Z125"/>
  <c r="Y125"/>
  <c r="X126" l="1"/>
  <c r="V127"/>
  <c r="W126"/>
  <c r="AA126"/>
  <c r="AB126"/>
  <c r="Z126"/>
  <c r="Y126"/>
  <c r="Z127" l="1"/>
  <c r="V128"/>
  <c r="W127"/>
  <c r="AA127"/>
  <c r="AB127"/>
  <c r="X127"/>
  <c r="Y127"/>
  <c r="V129" l="1"/>
  <c r="Z128"/>
  <c r="X128"/>
  <c r="AB128"/>
  <c r="W128"/>
  <c r="AA128"/>
  <c r="Y128"/>
  <c r="V130" l="1"/>
  <c r="AB129"/>
  <c r="Z129"/>
  <c r="X129"/>
  <c r="W129"/>
  <c r="AA129"/>
  <c r="Y129"/>
  <c r="X130" l="1"/>
  <c r="V131"/>
  <c r="W130"/>
  <c r="AB130"/>
  <c r="AA130"/>
  <c r="Z130"/>
  <c r="Y130"/>
  <c r="X131" l="1"/>
  <c r="V132"/>
  <c r="AB131"/>
  <c r="AA131"/>
  <c r="W131"/>
  <c r="Z131"/>
  <c r="Y131"/>
  <c r="V133" l="1"/>
  <c r="W132"/>
  <c r="AB132"/>
  <c r="X132"/>
  <c r="AA132"/>
  <c r="Z132"/>
  <c r="Y132"/>
  <c r="V134" l="1"/>
  <c r="W133"/>
  <c r="AA133"/>
  <c r="X133"/>
  <c r="AB133"/>
  <c r="Z133"/>
  <c r="Y133"/>
  <c r="X134" l="1"/>
  <c r="V135"/>
  <c r="AB134"/>
  <c r="W134"/>
  <c r="AA134"/>
  <c r="Z134"/>
  <c r="Y134"/>
  <c r="Z135" l="1"/>
  <c r="V136"/>
  <c r="W135"/>
  <c r="AA135"/>
  <c r="X135"/>
  <c r="AB135"/>
  <c r="Y135"/>
  <c r="V137" l="1"/>
  <c r="AA136"/>
  <c r="Z136"/>
  <c r="AB136"/>
  <c r="X136"/>
  <c r="W136"/>
  <c r="Y136"/>
  <c r="V138" l="1"/>
  <c r="AB137"/>
  <c r="Z137"/>
  <c r="X137"/>
  <c r="W137"/>
  <c r="AA137"/>
  <c r="Y137"/>
  <c r="V139" l="1"/>
  <c r="X138"/>
  <c r="Z138"/>
  <c r="AB138"/>
  <c r="W138"/>
  <c r="AA138"/>
  <c r="Y138"/>
  <c r="V140" l="1"/>
  <c r="X139"/>
  <c r="AA139"/>
  <c r="W139"/>
  <c r="AB139"/>
  <c r="Z139"/>
  <c r="Y139"/>
  <c r="V141" l="1"/>
  <c r="W140"/>
  <c r="AA140"/>
  <c r="AB140"/>
  <c r="Z140"/>
  <c r="X140"/>
  <c r="Y140"/>
  <c r="V142" l="1"/>
  <c r="W141"/>
  <c r="AB141"/>
  <c r="AA141"/>
  <c r="X141"/>
  <c r="Z141"/>
  <c r="Y141"/>
  <c r="V143" l="1"/>
  <c r="X142"/>
  <c r="Z142"/>
  <c r="W142"/>
  <c r="AA142"/>
  <c r="AB142"/>
  <c r="Y142"/>
  <c r="V144" l="1"/>
  <c r="Z143"/>
  <c r="AB143"/>
  <c r="X143"/>
  <c r="W143"/>
  <c r="AA143"/>
  <c r="Y143"/>
  <c r="V145" l="1"/>
  <c r="W144"/>
  <c r="X144"/>
  <c r="AA144"/>
  <c r="AB144"/>
  <c r="Z144"/>
  <c r="Y144"/>
  <c r="V146" l="1"/>
  <c r="AA145"/>
  <c r="X145"/>
  <c r="AB145"/>
  <c r="Z145"/>
  <c r="W145"/>
  <c r="Y145"/>
  <c r="V147" l="1"/>
  <c r="X146"/>
  <c r="W146"/>
  <c r="Z146"/>
  <c r="AB146"/>
  <c r="AA146"/>
  <c r="Y146"/>
  <c r="V148" l="1"/>
  <c r="X147"/>
  <c r="Z147"/>
  <c r="AA147"/>
  <c r="W147"/>
  <c r="AB147"/>
  <c r="Y147"/>
  <c r="V149" l="1"/>
  <c r="W148"/>
  <c r="Z148"/>
  <c r="AA148"/>
  <c r="AB148"/>
  <c r="X148"/>
  <c r="Y148"/>
  <c r="V150" l="1"/>
  <c r="W149"/>
  <c r="AA149"/>
  <c r="Z149"/>
  <c r="AB149"/>
  <c r="X149"/>
  <c r="Y149"/>
  <c r="X150" l="1"/>
  <c r="V151"/>
  <c r="AB150"/>
  <c r="W150"/>
  <c r="AA150"/>
  <c r="Z150"/>
  <c r="Y150"/>
  <c r="Z151" l="1"/>
  <c r="V152"/>
  <c r="X151"/>
  <c r="AB151"/>
  <c r="W151"/>
  <c r="AA151"/>
  <c r="Y151"/>
  <c r="V153" l="1"/>
  <c r="W152"/>
  <c r="AB152"/>
  <c r="AA152"/>
  <c r="Z152"/>
  <c r="X152"/>
  <c r="Y152"/>
  <c r="V154" l="1"/>
  <c r="W153"/>
  <c r="AA153"/>
  <c r="AB153"/>
  <c r="X153"/>
  <c r="Z153"/>
  <c r="Y153"/>
  <c r="V155" l="1"/>
  <c r="X154"/>
  <c r="AA154"/>
  <c r="W154"/>
  <c r="Z154"/>
  <c r="AB154"/>
  <c r="Y154"/>
  <c r="V156" l="1"/>
  <c r="X155"/>
  <c r="Z155"/>
  <c r="AB155"/>
  <c r="AA155"/>
  <c r="W155"/>
  <c r="Y155"/>
  <c r="V157" l="1"/>
  <c r="W156"/>
  <c r="Z156"/>
  <c r="AA156"/>
  <c r="AB156"/>
  <c r="X156"/>
  <c r="Y156"/>
  <c r="V158" l="1"/>
  <c r="W157"/>
  <c r="AA157"/>
  <c r="AB157"/>
  <c r="Z157"/>
  <c r="X157"/>
  <c r="Y157"/>
  <c r="X158" l="1"/>
  <c r="V159"/>
  <c r="Z158"/>
  <c r="AB158"/>
  <c r="W158"/>
  <c r="AA158"/>
  <c r="Y158"/>
  <c r="Z159" l="1"/>
  <c r="V160"/>
  <c r="X159"/>
  <c r="AB159"/>
  <c r="W159"/>
  <c r="AA159"/>
  <c r="Y159"/>
  <c r="V161" l="1"/>
  <c r="X160"/>
  <c r="AB160"/>
  <c r="W160"/>
  <c r="AA160"/>
  <c r="Z160"/>
  <c r="Y160"/>
  <c r="V162" l="1"/>
  <c r="X161"/>
  <c r="W161"/>
  <c r="AA161"/>
  <c r="AB161"/>
  <c r="Z161"/>
  <c r="Y161"/>
  <c r="X162" l="1"/>
  <c r="V163"/>
  <c r="W162"/>
  <c r="AB162"/>
  <c r="AA162"/>
  <c r="Z162"/>
  <c r="Y162"/>
  <c r="X163" l="1"/>
  <c r="V164"/>
  <c r="AA163"/>
  <c r="W163"/>
  <c r="AB163"/>
  <c r="Z163"/>
  <c r="Y163"/>
  <c r="V165" l="1"/>
  <c r="W164"/>
  <c r="Z164"/>
  <c r="AA164"/>
  <c r="AB164"/>
  <c r="X164"/>
  <c r="Y164"/>
  <c r="V166" l="1"/>
  <c r="W165"/>
  <c r="Z165"/>
  <c r="AA165"/>
  <c r="AB165"/>
  <c r="X165"/>
  <c r="Y165"/>
  <c r="X166" l="1"/>
  <c r="V167"/>
  <c r="AB166"/>
  <c r="Z166"/>
  <c r="W166"/>
  <c r="AA166"/>
  <c r="Y166"/>
  <c r="Z167" l="1"/>
  <c r="V168"/>
  <c r="AB167"/>
  <c r="X167"/>
  <c r="W167"/>
  <c r="AA167"/>
  <c r="Y167"/>
  <c r="V169" l="1"/>
  <c r="X168"/>
  <c r="AB168"/>
  <c r="W168"/>
  <c r="AA168"/>
  <c r="Z168"/>
  <c r="Y168"/>
  <c r="V170" l="1"/>
  <c r="X169"/>
  <c r="W169"/>
  <c r="AA169"/>
  <c r="AB169"/>
  <c r="Z169"/>
  <c r="Y169"/>
  <c r="V171" l="1"/>
  <c r="X170"/>
  <c r="W170"/>
  <c r="AB170"/>
  <c r="AA170"/>
  <c r="Z170"/>
  <c r="Y170"/>
  <c r="V172" l="1"/>
  <c r="X171"/>
  <c r="AB171"/>
  <c r="AA171"/>
  <c r="W171"/>
  <c r="Z171"/>
  <c r="Y171"/>
  <c r="V173" l="1"/>
  <c r="W172"/>
  <c r="Z172"/>
  <c r="AA172"/>
  <c r="AB172"/>
  <c r="X172"/>
  <c r="Y172"/>
  <c r="V174" l="1"/>
  <c r="W173"/>
  <c r="Z173"/>
  <c r="AA173"/>
  <c r="AB173"/>
  <c r="X173"/>
  <c r="Y173"/>
  <c r="V175" l="1"/>
  <c r="X174"/>
  <c r="AA174"/>
  <c r="AB174"/>
  <c r="Z174"/>
  <c r="W174"/>
  <c r="Y174"/>
  <c r="V176" l="1"/>
  <c r="Z175"/>
  <c r="X175"/>
  <c r="AB175"/>
  <c r="W175"/>
  <c r="AA175"/>
  <c r="Y175"/>
  <c r="V177" l="1"/>
  <c r="Z176"/>
  <c r="AB176"/>
  <c r="X176"/>
  <c r="W176"/>
  <c r="AA176"/>
  <c r="Y176"/>
  <c r="V178" l="1"/>
  <c r="AB177"/>
  <c r="X177"/>
  <c r="W177"/>
  <c r="AA177"/>
  <c r="Z177"/>
  <c r="Y177"/>
  <c r="V179" l="1"/>
  <c r="X178"/>
  <c r="AB178"/>
  <c r="W178"/>
  <c r="AA178"/>
  <c r="Z178"/>
  <c r="Y178"/>
  <c r="V180" l="1"/>
  <c r="X179"/>
  <c r="AB179"/>
  <c r="AA179"/>
  <c r="W179"/>
  <c r="Z179"/>
  <c r="Y179"/>
  <c r="V181" l="1"/>
  <c r="W180"/>
  <c r="X180"/>
  <c r="Z180"/>
  <c r="AA180"/>
  <c r="AB180"/>
  <c r="Y180"/>
  <c r="V182" l="1"/>
  <c r="W181"/>
  <c r="Z181"/>
  <c r="AB181"/>
  <c r="AA181"/>
  <c r="X181"/>
  <c r="Y181"/>
  <c r="X182" l="1"/>
  <c r="V183"/>
  <c r="W182"/>
  <c r="AA182"/>
  <c r="AB182"/>
  <c r="Z182"/>
  <c r="Y182"/>
  <c r="Z183" l="1"/>
  <c r="V184"/>
  <c r="AA183"/>
  <c r="AB183"/>
  <c r="X183"/>
  <c r="W183"/>
  <c r="Y183"/>
  <c r="V185" l="1"/>
  <c r="Z184"/>
  <c r="AB184"/>
  <c r="X184"/>
  <c r="W184"/>
  <c r="AA184"/>
  <c r="Y184"/>
  <c r="V186" l="1"/>
  <c r="Z185"/>
  <c r="AB185"/>
  <c r="X185"/>
  <c r="W185"/>
  <c r="AA185"/>
  <c r="Y185"/>
  <c r="V187" l="1"/>
  <c r="X186"/>
  <c r="AB186"/>
  <c r="W186"/>
  <c r="AA186"/>
  <c r="Z186"/>
  <c r="Y186"/>
  <c r="V188" l="1"/>
  <c r="X187"/>
  <c r="AB187"/>
  <c r="AA187"/>
  <c r="W187"/>
  <c r="Z187"/>
  <c r="Y187"/>
  <c r="V189" l="1"/>
  <c r="W188"/>
  <c r="X188"/>
  <c r="Z188"/>
  <c r="AA188"/>
  <c r="AB188"/>
  <c r="Y188"/>
  <c r="V190" l="1"/>
  <c r="W189"/>
  <c r="X189"/>
  <c r="AB189"/>
  <c r="Z189"/>
  <c r="AA189"/>
  <c r="Y189"/>
  <c r="X190" l="1"/>
  <c r="V191"/>
  <c r="W190"/>
  <c r="AA190"/>
  <c r="AB190"/>
  <c r="Z190"/>
  <c r="Y190"/>
  <c r="Z191" l="1"/>
  <c r="V192"/>
  <c r="W191"/>
  <c r="AA191"/>
  <c r="AB191"/>
  <c r="X191"/>
  <c r="Y191"/>
  <c r="V193" l="1"/>
  <c r="Z192"/>
  <c r="X192"/>
  <c r="AB192"/>
  <c r="W192"/>
  <c r="AA192"/>
  <c r="Y192"/>
  <c r="V194" l="1"/>
  <c r="AB193"/>
  <c r="Z193"/>
  <c r="X193"/>
  <c r="W193"/>
  <c r="AA193"/>
  <c r="Y193"/>
  <c r="X194" l="1"/>
  <c r="V195"/>
  <c r="W194"/>
  <c r="AB194"/>
  <c r="AA194"/>
  <c r="Z194"/>
  <c r="Y194"/>
  <c r="X195" l="1"/>
  <c r="V196"/>
  <c r="AB195"/>
  <c r="AA195"/>
  <c r="W195"/>
  <c r="Z195"/>
  <c r="Y195"/>
  <c r="V197" l="1"/>
  <c r="W196"/>
  <c r="AB196"/>
  <c r="X196"/>
  <c r="AA196"/>
  <c r="Z196"/>
  <c r="Y196"/>
  <c r="V198" l="1"/>
  <c r="W197"/>
  <c r="AB197"/>
  <c r="X197"/>
  <c r="AA197"/>
  <c r="Z197"/>
  <c r="Y197"/>
  <c r="X198" l="1"/>
  <c r="V199"/>
  <c r="W198"/>
  <c r="AB198"/>
  <c r="AA198"/>
  <c r="Z198"/>
  <c r="Y198"/>
  <c r="Z199" l="1"/>
  <c r="V200"/>
  <c r="V201" s="1"/>
  <c r="V202" s="1"/>
  <c r="W199"/>
  <c r="AA199"/>
  <c r="AB199"/>
  <c r="X199"/>
  <c r="Y199"/>
  <c r="V203" l="1"/>
  <c r="W202"/>
  <c r="X202"/>
  <c r="Y202"/>
  <c r="Z202"/>
  <c r="AA202"/>
  <c r="AB202"/>
  <c r="AB201"/>
  <c r="AA201"/>
  <c r="Z201"/>
  <c r="X201"/>
  <c r="W201"/>
  <c r="Y201"/>
  <c r="AA200"/>
  <c r="Z200"/>
  <c r="AB200"/>
  <c r="X200"/>
  <c r="W200"/>
  <c r="Y200"/>
  <c r="V204" l="1"/>
  <c r="W203"/>
  <c r="X203"/>
  <c r="Z203"/>
  <c r="AA203"/>
  <c r="Y203"/>
  <c r="AB203"/>
  <c r="E6" i="61"/>
  <c r="V205" i="65" l="1"/>
  <c r="W204"/>
  <c r="X204"/>
  <c r="Y204"/>
  <c r="Z204"/>
  <c r="AA204"/>
  <c r="AB204"/>
  <c r="D5" i="61"/>
  <c r="D1240"/>
  <c r="D1306"/>
  <c r="D1107"/>
  <c r="D1045"/>
  <c r="D1604"/>
  <c r="D1537"/>
  <c r="D1244"/>
  <c r="D1271"/>
  <c r="D1102"/>
  <c r="D1123"/>
  <c r="D1478"/>
  <c r="D1109"/>
  <c r="D1113"/>
  <c r="D1404"/>
  <c r="D1237"/>
  <c r="D1017"/>
  <c r="D1502"/>
  <c r="D1261"/>
  <c r="D1620"/>
  <c r="D1493"/>
  <c r="D1325"/>
  <c r="D1176"/>
  <c r="D1168"/>
  <c r="D1019"/>
  <c r="D1597"/>
  <c r="D1097"/>
  <c r="D1484"/>
  <c r="D1469"/>
  <c r="D1523"/>
  <c r="D1488"/>
  <c r="D1050"/>
  <c r="D1315"/>
  <c r="D1526"/>
  <c r="D1610"/>
  <c r="D1122"/>
  <c r="D1543"/>
  <c r="D1553"/>
  <c r="D1299"/>
  <c r="D1067"/>
  <c r="D1185"/>
  <c r="D1466"/>
  <c r="D1187"/>
  <c r="D1026"/>
  <c r="D1265"/>
  <c r="D1184"/>
  <c r="D1031"/>
  <c r="D1428"/>
  <c r="D1124"/>
  <c r="D1177"/>
  <c r="D1286"/>
  <c r="D1276"/>
  <c r="D1501"/>
  <c r="D1284"/>
  <c r="D1490"/>
  <c r="D1206"/>
  <c r="D1375"/>
  <c r="D1401"/>
  <c r="D1079"/>
  <c r="D1232"/>
  <c r="D1169"/>
  <c r="D1155"/>
  <c r="D1373"/>
  <c r="D1554"/>
  <c r="D1559"/>
  <c r="D1546"/>
  <c r="D1408"/>
  <c r="D1570"/>
  <c r="D1569"/>
  <c r="D1403"/>
  <c r="D1021"/>
  <c r="D1039"/>
  <c r="D1541"/>
  <c r="D1270"/>
  <c r="D1416"/>
  <c r="D1491"/>
  <c r="D1279"/>
  <c r="D1430"/>
  <c r="D1141"/>
  <c r="D1474"/>
  <c r="D1335"/>
  <c r="D1577"/>
  <c r="D1200"/>
  <c r="D1157"/>
  <c r="D1341"/>
  <c r="D1256"/>
  <c r="D1435"/>
  <c r="D1518"/>
  <c r="D1588"/>
  <c r="D1084"/>
  <c r="D1357"/>
  <c r="D1110"/>
  <c r="D1238"/>
  <c r="D1245"/>
  <c r="D1112"/>
  <c r="D1495"/>
  <c r="D1584"/>
  <c r="D1504"/>
  <c r="D1436"/>
  <c r="D1173"/>
  <c r="D1370"/>
  <c r="D1411"/>
  <c r="D1008"/>
  <c r="D1254"/>
  <c r="D1613"/>
  <c r="D1065"/>
  <c r="D1372"/>
  <c r="D1479"/>
  <c r="D1449"/>
  <c r="D1556"/>
  <c r="D1587"/>
  <c r="D1104"/>
  <c r="D1182"/>
  <c r="D1446"/>
  <c r="D1378"/>
  <c r="D1400"/>
  <c r="D1487"/>
  <c r="D1024"/>
  <c r="D1576"/>
  <c r="D1022"/>
  <c r="D1379"/>
  <c r="D1352"/>
  <c r="D1171"/>
  <c r="D1143"/>
  <c r="D1445"/>
  <c r="D1585"/>
  <c r="D1069"/>
  <c r="D1066"/>
  <c r="D1071"/>
  <c r="D1258"/>
  <c r="D1252"/>
  <c r="D1272"/>
  <c r="D1453"/>
  <c r="D1088"/>
  <c r="D1544"/>
  <c r="D1292"/>
  <c r="D1509"/>
  <c r="D1291"/>
  <c r="D1343"/>
  <c r="D1603"/>
  <c r="D1452"/>
  <c r="D1320"/>
  <c r="D1340"/>
  <c r="D1096"/>
  <c r="D1438"/>
  <c r="D1023"/>
  <c r="D1246"/>
  <c r="D1328"/>
  <c r="D1540"/>
  <c r="D1215"/>
  <c r="D1450"/>
  <c r="D1222"/>
  <c r="D1332"/>
  <c r="D1324"/>
  <c r="D1337"/>
  <c r="D1255"/>
  <c r="D1181"/>
  <c r="D1003"/>
  <c r="D1420"/>
  <c r="D1044"/>
  <c r="D1619"/>
  <c r="D1482"/>
  <c r="D1007"/>
  <c r="D1115"/>
  <c r="D1213"/>
  <c r="D1571"/>
  <c r="D1263"/>
  <c r="D1582"/>
  <c r="D1230"/>
  <c r="D1133"/>
  <c r="D1075"/>
  <c r="D1615"/>
  <c r="D1054"/>
  <c r="D1192"/>
  <c r="D1142"/>
  <c r="D1444"/>
  <c r="D1119"/>
  <c r="D1309"/>
  <c r="D1394"/>
  <c r="D1207"/>
  <c r="D1093"/>
  <c r="D1536"/>
  <c r="D1611"/>
  <c r="D1573"/>
  <c r="D1281"/>
  <c r="D1106"/>
  <c r="D1156"/>
  <c r="D1274"/>
  <c r="D1360"/>
  <c r="D1175"/>
  <c r="D1440"/>
  <c r="D1159"/>
  <c r="D1253"/>
  <c r="D1413"/>
  <c r="D1456"/>
  <c r="D1307"/>
  <c r="D1163"/>
  <c r="D1151"/>
  <c r="D1308"/>
  <c r="D1259"/>
  <c r="D1312"/>
  <c r="D1013"/>
  <c r="D1622"/>
  <c r="D1513"/>
  <c r="D1608"/>
  <c r="D1049"/>
  <c r="D1250"/>
  <c r="D1303"/>
  <c r="D1575"/>
  <c r="D1557"/>
  <c r="D1476"/>
  <c r="D1015"/>
  <c r="D1563"/>
  <c r="D1178"/>
  <c r="D1311"/>
  <c r="D1395"/>
  <c r="D1429"/>
  <c r="D1205"/>
  <c r="D1414"/>
  <c r="D1227"/>
  <c r="D1472"/>
  <c r="D1459"/>
  <c r="D1387"/>
  <c r="D1334"/>
  <c r="D1174"/>
  <c r="D1410"/>
  <c r="D1249"/>
  <c r="D1051"/>
  <c r="D1148"/>
  <c r="D1137"/>
  <c r="D1454"/>
  <c r="D1218"/>
  <c r="D1492"/>
  <c r="D1167"/>
  <c r="D1127"/>
  <c r="D1462"/>
  <c r="D1437"/>
  <c r="D1434"/>
  <c r="D1521"/>
  <c r="D1208"/>
  <c r="D1128"/>
  <c r="D1048"/>
  <c r="D1520"/>
  <c r="D1234"/>
  <c r="D1470"/>
  <c r="D1266"/>
  <c r="D1130"/>
  <c r="D1241"/>
  <c r="D1313"/>
  <c r="D1089"/>
  <c r="D1594"/>
  <c r="D1447"/>
  <c r="D1275"/>
  <c r="D1288"/>
  <c r="D1217"/>
  <c r="D1235"/>
  <c r="D1386"/>
  <c r="D1427"/>
  <c r="D1560"/>
  <c r="D1618"/>
  <c r="D1101"/>
  <c r="D1162"/>
  <c r="D1030"/>
  <c r="D1431"/>
  <c r="D1038"/>
  <c r="D1510"/>
  <c r="D1471"/>
  <c r="D1300"/>
  <c r="D1061"/>
  <c r="D1180"/>
  <c r="D1480"/>
  <c r="D1146"/>
  <c r="D1283"/>
  <c r="D1371"/>
  <c r="D1376"/>
  <c r="D1064"/>
  <c r="D1016"/>
  <c r="D1036"/>
  <c r="D1194"/>
  <c r="D1239"/>
  <c r="D1407"/>
  <c r="D1149"/>
  <c r="D1228"/>
  <c r="D1344"/>
  <c r="D1351"/>
  <c r="D1025"/>
  <c r="D1305"/>
  <c r="D1219"/>
  <c r="D1131"/>
  <c r="D1047"/>
  <c r="D1132"/>
  <c r="D1037"/>
  <c r="D1319"/>
  <c r="D1267"/>
  <c r="D1331"/>
  <c r="D1086"/>
  <c r="D1251"/>
  <c r="D1384"/>
  <c r="D1202"/>
  <c r="D1399"/>
  <c r="D1236"/>
  <c r="D1160"/>
  <c r="D1406"/>
  <c r="D1383"/>
  <c r="D1439"/>
  <c r="D1460"/>
  <c r="D1350"/>
  <c r="D1455"/>
  <c r="D1530"/>
  <c r="D1467"/>
  <c r="D1528"/>
  <c r="D1198"/>
  <c r="D1524"/>
  <c r="D1166"/>
  <c r="D1121"/>
  <c r="D1485"/>
  <c r="D1242"/>
  <c r="D1330"/>
  <c r="D1304"/>
  <c r="D1260"/>
  <c r="D1268"/>
  <c r="D1402"/>
  <c r="D1465"/>
  <c r="D1602"/>
  <c r="D1152"/>
  <c r="D1566"/>
  <c r="D1612"/>
  <c r="D1010"/>
  <c r="D1298"/>
  <c r="D1041"/>
  <c r="D1590"/>
  <c r="D1282"/>
  <c r="D1224"/>
  <c r="D1336"/>
  <c r="D1191"/>
  <c r="D1609"/>
  <c r="D1549"/>
  <c r="D1289"/>
  <c r="D1347"/>
  <c r="D1498"/>
  <c r="D1363"/>
  <c r="D1028"/>
  <c r="D1301"/>
  <c r="D1040"/>
  <c r="D1070"/>
  <c r="D1461"/>
  <c r="D1074"/>
  <c r="D1105"/>
  <c r="D1138"/>
  <c r="D1396"/>
  <c r="D1486"/>
  <c r="D1323"/>
  <c r="D1280"/>
  <c r="D1423"/>
  <c r="D1369"/>
  <c r="D1578"/>
  <c r="D1572"/>
  <c r="D1374"/>
  <c r="D1139"/>
  <c r="D1006"/>
  <c r="D1483"/>
  <c r="D1216"/>
  <c r="D1561"/>
  <c r="D1144"/>
  <c r="D1136"/>
  <c r="D1558"/>
  <c r="D1353"/>
  <c r="D1591"/>
  <c r="D1345"/>
  <c r="D1052"/>
  <c r="D1477"/>
  <c r="D1527"/>
  <c r="D1534"/>
  <c r="D1388"/>
  <c r="D1348"/>
  <c r="D1342"/>
  <c r="D1188"/>
  <c r="D1199"/>
  <c r="D1548"/>
  <c r="D1087"/>
  <c r="D1287"/>
  <c r="D1314"/>
  <c r="D1451"/>
  <c r="D1425"/>
  <c r="D1004"/>
  <c r="D1262"/>
  <c r="D1014"/>
  <c r="D1094"/>
  <c r="D1499"/>
  <c r="D1382"/>
  <c r="D1196"/>
  <c r="D1535"/>
  <c r="D1426"/>
  <c r="D1475"/>
  <c r="D1214"/>
  <c r="D1099"/>
  <c r="D1203"/>
  <c r="D1116"/>
  <c r="D1012"/>
  <c r="D1552"/>
  <c r="D1150"/>
  <c r="D1511"/>
  <c r="D1359"/>
  <c r="D1158"/>
  <c r="D1358"/>
  <c r="D1212"/>
  <c r="D1368"/>
  <c r="D1361"/>
  <c r="D1533"/>
  <c r="D1034"/>
  <c r="D1391"/>
  <c r="D1072"/>
  <c r="D1081"/>
  <c r="D1226"/>
  <c r="D1129"/>
  <c r="D1032"/>
  <c r="D1424"/>
  <c r="D1211"/>
  <c r="D1393"/>
  <c r="D1507"/>
  <c r="D1134"/>
  <c r="D1381"/>
  <c r="D1183"/>
  <c r="D1366"/>
  <c r="D1164"/>
  <c r="D1326"/>
  <c r="D1580"/>
  <c r="D1605"/>
  <c r="D1063"/>
  <c r="D1441"/>
  <c r="D1489"/>
  <c r="D1551"/>
  <c r="D1458"/>
  <c r="D1600"/>
  <c r="D1389"/>
  <c r="D1294"/>
  <c r="D1322"/>
  <c r="D1231"/>
  <c r="D1418"/>
  <c r="D1221"/>
  <c r="D1321"/>
  <c r="D1248"/>
  <c r="D1073"/>
  <c r="D1220"/>
  <c r="D1060"/>
  <c r="D1463"/>
  <c r="D1365"/>
  <c r="D1043"/>
  <c r="D1290"/>
  <c r="D1055"/>
  <c r="D1243"/>
  <c r="D1195"/>
  <c r="D1278"/>
  <c r="D1390"/>
  <c r="D1068"/>
  <c r="D1172"/>
  <c r="D1062"/>
  <c r="D1333"/>
  <c r="D1617"/>
  <c r="D1229"/>
  <c r="D1464"/>
  <c r="D1111"/>
  <c r="D1058"/>
  <c r="D1562"/>
  <c r="D1316"/>
  <c r="D1555"/>
  <c r="D1046"/>
  <c r="D1126"/>
  <c r="D1503"/>
  <c r="D1508"/>
  <c r="D1204"/>
  <c r="D1606"/>
  <c r="D1468"/>
  <c r="D1011"/>
  <c r="D1125"/>
  <c r="D1593"/>
  <c r="D1567"/>
  <c r="D1005"/>
  <c r="D1532"/>
  <c r="D1497"/>
  <c r="D1397"/>
  <c r="D1083"/>
  <c r="D1098"/>
  <c r="D1614"/>
  <c r="D1539"/>
  <c r="D1057"/>
  <c r="D1027"/>
  <c r="D1120"/>
  <c r="D1500"/>
  <c r="D1318"/>
  <c r="D1525"/>
  <c r="D1059"/>
  <c r="D1531"/>
  <c r="D1364"/>
  <c r="D1082"/>
  <c r="D1589"/>
  <c r="D1233"/>
  <c r="D1595"/>
  <c r="D1601"/>
  <c r="D1295"/>
  <c r="D1514"/>
  <c r="D1170"/>
  <c r="D1085"/>
  <c r="D1269"/>
  <c r="D1033"/>
  <c r="D1302"/>
  <c r="D1550"/>
  <c r="D1512"/>
  <c r="D1443"/>
  <c r="D1293"/>
  <c r="D1296"/>
  <c r="D1179"/>
  <c r="D1118"/>
  <c r="D1616"/>
  <c r="D1076"/>
  <c r="D1186"/>
  <c r="D1367"/>
  <c r="D1310"/>
  <c r="D1415"/>
  <c r="D1056"/>
  <c r="D1338"/>
  <c r="D1297"/>
  <c r="D1117"/>
  <c r="D1362"/>
  <c r="D1354"/>
  <c r="D1433"/>
  <c r="D1189"/>
  <c r="D1579"/>
  <c r="D1392"/>
  <c r="D1568"/>
  <c r="D1029"/>
  <c r="D1078"/>
  <c r="D1529"/>
  <c r="D1419"/>
  <c r="D1599"/>
  <c r="D1327"/>
  <c r="D1506"/>
  <c r="D1053"/>
  <c r="D1346"/>
  <c r="D1385"/>
  <c r="D1201"/>
  <c r="D1247"/>
  <c r="D1505"/>
  <c r="D1517"/>
  <c r="D1565"/>
  <c r="D1519"/>
  <c r="D1317"/>
  <c r="D1092"/>
  <c r="D1516"/>
  <c r="D1077"/>
  <c r="D1547"/>
  <c r="D1405"/>
  <c r="D1197"/>
  <c r="D1190"/>
  <c r="D1209"/>
  <c r="D1018"/>
  <c r="D1448"/>
  <c r="D1091"/>
  <c r="D1035"/>
  <c r="D1193"/>
  <c r="D1153"/>
  <c r="D1564"/>
  <c r="D1356"/>
  <c r="D1225"/>
  <c r="D1412"/>
  <c r="D1145"/>
  <c r="D1135"/>
  <c r="D1607"/>
  <c r="D1380"/>
  <c r="D1473"/>
  <c r="D1457"/>
  <c r="D1100"/>
  <c r="D1103"/>
  <c r="D1355"/>
  <c r="D1257"/>
  <c r="D1581"/>
  <c r="D1009"/>
  <c r="D1273"/>
  <c r="D1481"/>
  <c r="D1108"/>
  <c r="D1496"/>
  <c r="D1442"/>
  <c r="D1417"/>
  <c r="D1161"/>
  <c r="D1592"/>
  <c r="D1422"/>
  <c r="D1598"/>
  <c r="D1432"/>
  <c r="D1140"/>
  <c r="D1398"/>
  <c r="D1339"/>
  <c r="D1277"/>
  <c r="D1090"/>
  <c r="D1621"/>
  <c r="D1264"/>
  <c r="D1574"/>
  <c r="D1583"/>
  <c r="D1596"/>
  <c r="D1285"/>
  <c r="D1494"/>
  <c r="D1349"/>
  <c r="D1377"/>
  <c r="D1114"/>
  <c r="D1095"/>
  <c r="D1515"/>
  <c r="D1538"/>
  <c r="D1542"/>
  <c r="D1223"/>
  <c r="D1080"/>
  <c r="D1042"/>
  <c r="D1329"/>
  <c r="D1154"/>
  <c r="D1147"/>
  <c r="D1409"/>
  <c r="D1210"/>
  <c r="D1020"/>
  <c r="D1586"/>
  <c r="D1421"/>
  <c r="D1522"/>
  <c r="D1165"/>
  <c r="D1545"/>
  <c r="D20"/>
  <c r="D317"/>
  <c r="D191"/>
  <c r="D192"/>
  <c r="D574"/>
  <c r="D548"/>
  <c r="D140"/>
  <c r="D284"/>
  <c r="D904"/>
  <c r="D77"/>
  <c r="D802"/>
  <c r="D347"/>
  <c r="D620"/>
  <c r="D454"/>
  <c r="D232"/>
  <c r="D193"/>
  <c r="D139"/>
  <c r="D629"/>
  <c r="D907"/>
  <c r="D640"/>
  <c r="D106"/>
  <c r="D714"/>
  <c r="D381"/>
  <c r="D613"/>
  <c r="D817"/>
  <c r="D635"/>
  <c r="D224"/>
  <c r="D362"/>
  <c r="D495"/>
  <c r="D380"/>
  <c r="D886"/>
  <c r="D922"/>
  <c r="D833"/>
  <c r="D697"/>
  <c r="D980"/>
  <c r="D866"/>
  <c r="D671"/>
  <c r="D762"/>
  <c r="D893"/>
  <c r="D515"/>
  <c r="D761"/>
  <c r="D536"/>
  <c r="D539"/>
  <c r="D727"/>
  <c r="D427"/>
  <c r="D299"/>
  <c r="D617"/>
  <c r="D902"/>
  <c r="D757"/>
  <c r="D661"/>
  <c r="D587"/>
  <c r="D784"/>
  <c r="D769"/>
  <c r="D206"/>
  <c r="D298"/>
  <c r="D101"/>
  <c r="D873"/>
  <c r="D444"/>
  <c r="D274"/>
  <c r="D209"/>
  <c r="D46"/>
  <c r="D63"/>
  <c r="D509"/>
  <c r="D741"/>
  <c r="D330"/>
  <c r="D477"/>
  <c r="D92"/>
  <c r="D275"/>
  <c r="D128"/>
  <c r="D51"/>
  <c r="D433"/>
  <c r="D180"/>
  <c r="D478"/>
  <c r="D497"/>
  <c r="D166"/>
  <c r="D607"/>
  <c r="D677"/>
  <c r="D750"/>
  <c r="D408"/>
  <c r="D236"/>
  <c r="D217"/>
  <c r="D649"/>
  <c r="D771"/>
  <c r="D96"/>
  <c r="D962"/>
  <c r="D490"/>
  <c r="D292"/>
  <c r="D148"/>
  <c r="D848"/>
  <c r="D10"/>
  <c r="D156"/>
  <c r="D795"/>
  <c r="D159"/>
  <c r="D324"/>
  <c r="D903"/>
  <c r="D318"/>
  <c r="D301"/>
  <c r="D151"/>
  <c r="D418"/>
  <c r="D735"/>
  <c r="D368"/>
  <c r="D157"/>
  <c r="D334"/>
  <c r="D415"/>
  <c r="D800"/>
  <c r="D443"/>
  <c r="D392"/>
  <c r="D747"/>
  <c r="D961"/>
  <c r="D942"/>
  <c r="D928"/>
  <c r="D839"/>
  <c r="D108"/>
  <c r="D196"/>
  <c r="D305"/>
  <c r="D502"/>
  <c r="D573"/>
  <c r="D988"/>
  <c r="D631"/>
  <c r="D342"/>
  <c r="D472"/>
  <c r="D737"/>
  <c r="D136"/>
  <c r="D484"/>
  <c r="D222"/>
  <c r="D687"/>
  <c r="D900"/>
  <c r="D718"/>
  <c r="D743"/>
  <c r="D621"/>
  <c r="D385"/>
  <c r="D213"/>
  <c r="D254"/>
  <c r="D295"/>
  <c r="D654"/>
  <c r="D59"/>
  <c r="D958"/>
  <c r="D514"/>
  <c r="D410"/>
  <c r="D618"/>
  <c r="D691"/>
  <c r="D83"/>
  <c r="D724"/>
  <c r="D863"/>
  <c r="D712"/>
  <c r="D859"/>
  <c r="D153"/>
  <c r="D185"/>
  <c r="D132"/>
  <c r="D66"/>
  <c r="D360"/>
  <c r="D131"/>
  <c r="D733"/>
  <c r="D22"/>
  <c r="D488"/>
  <c r="D506"/>
  <c r="D465"/>
  <c r="D852"/>
  <c r="D99"/>
  <c r="D923"/>
  <c r="D116"/>
  <c r="D372"/>
  <c r="D423"/>
  <c r="D407"/>
  <c r="D21"/>
  <c r="D201"/>
  <c r="D836"/>
  <c r="D186"/>
  <c r="D115"/>
  <c r="D532"/>
  <c r="D468"/>
  <c r="D345"/>
  <c r="D936"/>
  <c r="D204"/>
  <c r="D293"/>
  <c r="D641"/>
  <c r="D868"/>
  <c r="D755"/>
  <c r="D172"/>
  <c r="D163"/>
  <c r="D783"/>
  <c r="D870"/>
  <c r="D326"/>
  <c r="D422"/>
  <c r="D335"/>
  <c r="D198"/>
  <c r="D242"/>
  <c r="D692"/>
  <c r="D312"/>
  <c r="D827"/>
  <c r="D706"/>
  <c r="D62"/>
  <c r="D72"/>
  <c r="D804"/>
  <c r="D891"/>
  <c r="D889"/>
  <c r="D84"/>
  <c r="D960"/>
  <c r="D90"/>
  <c r="D704"/>
  <c r="D249"/>
  <c r="D287"/>
  <c r="D354"/>
  <c r="D822"/>
  <c r="D842"/>
  <c r="D916"/>
  <c r="D208"/>
  <c r="D944"/>
  <c r="D269"/>
  <c r="D75"/>
  <c r="D986"/>
  <c r="D19"/>
  <c r="D909"/>
  <c r="D25"/>
  <c r="D531"/>
  <c r="D406"/>
  <c r="D508"/>
  <c r="D828"/>
  <c r="D1002"/>
  <c r="D708"/>
  <c r="D711"/>
  <c r="D221"/>
  <c r="D845"/>
  <c r="D68"/>
  <c r="D610"/>
  <c r="D977"/>
  <c r="D174"/>
  <c r="D150"/>
  <c r="D929"/>
  <c r="D882"/>
  <c r="D841"/>
  <c r="D990"/>
  <c r="D378"/>
  <c r="D223"/>
  <c r="D263"/>
  <c r="D67"/>
  <c r="D895"/>
  <c r="D967"/>
  <c r="D850"/>
  <c r="D875"/>
  <c r="D819"/>
  <c r="D736"/>
  <c r="D589"/>
  <c r="D82"/>
  <c r="D563"/>
  <c r="D551"/>
  <c r="D686"/>
  <c r="D194"/>
  <c r="D455"/>
  <c r="D401"/>
  <c r="D403"/>
  <c r="D379"/>
  <c r="D146"/>
  <c r="D648"/>
  <c r="D431"/>
  <c r="D777"/>
  <c r="D123"/>
  <c r="D578"/>
  <c r="D309"/>
  <c r="D177"/>
  <c r="D888"/>
  <c r="D29"/>
  <c r="D7"/>
  <c r="D782"/>
  <c r="D366"/>
  <c r="D545"/>
  <c r="D726"/>
  <c r="D651"/>
  <c r="D572"/>
  <c r="D609"/>
  <c r="D173"/>
  <c r="D645"/>
  <c r="D595"/>
  <c r="D575"/>
  <c r="D864"/>
  <c r="D616"/>
  <c r="D905"/>
  <c r="D748"/>
  <c r="D969"/>
  <c r="D30"/>
  <c r="D216"/>
  <c r="D676"/>
  <c r="D963"/>
  <c r="D799"/>
  <c r="D333"/>
  <c r="D95"/>
  <c r="D297"/>
  <c r="D119"/>
  <c r="D632"/>
  <c r="D265"/>
  <c r="D436"/>
  <c r="D188"/>
  <c r="D955"/>
  <c r="D218"/>
  <c r="D37"/>
  <c r="D835"/>
  <c r="D556"/>
  <c r="D558"/>
  <c r="D451"/>
  <c r="D35"/>
  <c r="D499"/>
  <c r="D135"/>
  <c r="D881"/>
  <c r="D675"/>
  <c r="D56"/>
  <c r="D329"/>
  <c r="D533"/>
  <c r="D428"/>
  <c r="D611"/>
  <c r="D144"/>
  <c r="D252"/>
  <c r="D739"/>
  <c r="D8"/>
  <c r="D268"/>
  <c r="D522"/>
  <c r="D940"/>
  <c r="D505"/>
  <c r="D70"/>
  <c r="D376"/>
  <c r="D44"/>
  <c r="D386"/>
  <c r="D369"/>
  <c r="D26"/>
  <c r="D404"/>
  <c r="D583"/>
  <c r="D286"/>
  <c r="D164"/>
  <c r="D307"/>
  <c r="D758"/>
  <c r="D918"/>
  <c r="D110"/>
  <c r="D138"/>
  <c r="D176"/>
  <c r="D125"/>
  <c r="D320"/>
  <c r="D534"/>
  <c r="D552"/>
  <c r="D98"/>
  <c r="D340"/>
  <c r="D528"/>
  <c r="D479"/>
  <c r="D591"/>
  <c r="D439"/>
  <c r="D18"/>
  <c r="D872"/>
  <c r="D883"/>
  <c r="D358"/>
  <c r="D388"/>
  <c r="D700"/>
  <c r="D442"/>
  <c r="D315"/>
  <c r="D953"/>
  <c r="D231"/>
  <c r="D374"/>
  <c r="D766"/>
  <c r="D754"/>
  <c r="D76"/>
  <c r="D474"/>
  <c r="D264"/>
  <c r="D519"/>
  <c r="D501"/>
  <c r="D258"/>
  <c r="D810"/>
  <c r="D598"/>
  <c r="D597"/>
  <c r="D892"/>
  <c r="D614"/>
  <c r="D53"/>
  <c r="D862"/>
  <c r="D669"/>
  <c r="D197"/>
  <c r="D729"/>
  <c r="D181"/>
  <c r="D42"/>
  <c r="D456"/>
  <c r="D503"/>
  <c r="D207"/>
  <c r="D978"/>
  <c r="D464"/>
  <c r="D559"/>
  <c r="D446"/>
  <c r="D219"/>
  <c r="D746"/>
  <c r="D14"/>
  <c r="D995"/>
  <c r="D790"/>
  <c r="D973"/>
  <c r="D511"/>
  <c r="D931"/>
  <c r="D590"/>
  <c r="D257"/>
  <c r="D310"/>
  <c r="D605"/>
  <c r="D229"/>
  <c r="D39"/>
  <c r="D240"/>
  <c r="D695"/>
  <c r="D256"/>
  <c r="D510"/>
  <c r="D283"/>
  <c r="D15"/>
  <c r="D494"/>
  <c r="D120"/>
  <c r="D373"/>
  <c r="D935"/>
  <c r="D167"/>
  <c r="D557"/>
  <c r="D375"/>
  <c r="D179"/>
  <c r="D311"/>
  <c r="D496"/>
  <c r="D147"/>
  <c r="D603"/>
  <c r="D832"/>
  <c r="D642"/>
  <c r="D351"/>
  <c r="D78"/>
  <c r="D979"/>
  <c r="D797"/>
  <c r="D162"/>
  <c r="D211"/>
  <c r="D282"/>
  <c r="D363"/>
  <c r="D683"/>
  <c r="D246"/>
  <c r="D584"/>
  <c r="D466"/>
  <c r="D279"/>
  <c r="D397"/>
  <c r="D898"/>
  <c r="D133"/>
  <c r="D493"/>
  <c r="D33"/>
  <c r="D570"/>
  <c r="D847"/>
  <c r="D87"/>
  <c r="D122"/>
  <c r="D774"/>
  <c r="D248"/>
  <c r="D267"/>
  <c r="D481"/>
  <c r="D88"/>
  <c r="D715"/>
  <c r="D776"/>
  <c r="D346"/>
  <c r="D844"/>
  <c r="D245"/>
  <c r="D524"/>
  <c r="D170"/>
  <c r="D876"/>
  <c r="D441"/>
  <c r="D353"/>
  <c r="D225"/>
  <c r="D560"/>
  <c r="D562"/>
  <c r="D785"/>
  <c r="D854"/>
  <c r="D756"/>
  <c r="D970"/>
  <c r="D445"/>
  <c r="D880"/>
  <c r="D215"/>
  <c r="D523"/>
  <c r="D16"/>
  <c r="D303"/>
  <c r="D600"/>
  <c r="D234"/>
  <c r="D49"/>
  <c r="D513"/>
  <c r="D71"/>
  <c r="D696"/>
  <c r="D856"/>
  <c r="D504"/>
  <c r="D721"/>
  <c r="D681"/>
  <c r="D874"/>
  <c r="D74"/>
  <c r="D190"/>
  <c r="D45"/>
  <c r="D853"/>
  <c r="D281"/>
  <c r="D877"/>
  <c r="D710"/>
  <c r="D592"/>
  <c r="D780"/>
  <c r="D458"/>
  <c r="D566"/>
  <c r="D457"/>
  <c r="D759"/>
  <c r="D994"/>
  <c r="D830"/>
  <c r="D826"/>
  <c r="D165"/>
  <c r="D997"/>
  <c r="D670"/>
  <c r="D615"/>
  <c r="D145"/>
  <c r="D430"/>
  <c r="D202"/>
  <c r="D781"/>
  <c r="D113"/>
  <c r="D390"/>
  <c r="D467"/>
  <c r="D328"/>
  <c r="D946"/>
  <c r="D100"/>
  <c r="D394"/>
  <c r="D920"/>
  <c r="D40"/>
  <c r="D663"/>
  <c r="D512"/>
  <c r="D871"/>
  <c r="D530"/>
  <c r="D949"/>
  <c r="D489"/>
  <c r="D41"/>
  <c r="D370"/>
  <c r="D210"/>
  <c r="D938"/>
  <c r="D398"/>
  <c r="D934"/>
  <c r="D24"/>
  <c r="D521"/>
  <c r="D434"/>
  <c r="D69"/>
  <c r="D791"/>
  <c r="D339"/>
  <c r="D237"/>
  <c r="D352"/>
  <c r="D266"/>
  <c r="D569"/>
  <c r="D34"/>
  <c r="D731"/>
  <c r="D255"/>
  <c r="D13"/>
  <c r="D300"/>
  <c r="D302"/>
  <c r="D364"/>
  <c r="D658"/>
  <c r="D178"/>
  <c r="D438"/>
  <c r="D732"/>
  <c r="D341"/>
  <c r="D742"/>
  <c r="D772"/>
  <c r="D290"/>
  <c r="D1000"/>
  <c r="D770"/>
  <c r="D93"/>
  <c r="D27"/>
  <c r="D126"/>
  <c r="D628"/>
  <c r="D665"/>
  <c r="D813"/>
  <c r="D689"/>
  <c r="D538"/>
  <c r="D250"/>
  <c r="D964"/>
  <c r="D679"/>
  <c r="D843"/>
  <c r="D921"/>
  <c r="D425"/>
  <c r="D289"/>
  <c r="D355"/>
  <c r="D867"/>
  <c r="D738"/>
  <c r="D767"/>
  <c r="D449"/>
  <c r="D65"/>
  <c r="D448"/>
  <c r="D910"/>
  <c r="D749"/>
  <c r="D554"/>
  <c r="D130"/>
  <c r="D325"/>
  <c r="D273"/>
  <c r="D470"/>
  <c r="D332"/>
  <c r="D158"/>
  <c r="D280"/>
  <c r="D535"/>
  <c r="D585"/>
  <c r="D950"/>
  <c r="D262"/>
  <c r="D684"/>
  <c r="D625"/>
  <c r="D79"/>
  <c r="D682"/>
  <c r="D805"/>
  <c r="D182"/>
  <c r="D894"/>
  <c r="D837"/>
  <c r="D974"/>
  <c r="D644"/>
  <c r="D105"/>
  <c r="D447"/>
  <c r="D230"/>
  <c r="D440"/>
  <c r="D630"/>
  <c r="D23"/>
  <c r="D939"/>
  <c r="D991"/>
  <c r="D350"/>
  <c r="D801"/>
  <c r="D660"/>
  <c r="D543"/>
  <c r="D400"/>
  <c r="D825"/>
  <c r="D391"/>
  <c r="D971"/>
  <c r="D175"/>
  <c r="D636"/>
  <c r="D244"/>
  <c r="D491"/>
  <c r="D94"/>
  <c r="D694"/>
  <c r="D529"/>
  <c r="D815"/>
  <c r="D9"/>
  <c r="D655"/>
  <c r="D581"/>
  <c r="D291"/>
  <c r="D728"/>
  <c r="D656"/>
  <c r="D199"/>
  <c r="D861"/>
  <c r="D520"/>
  <c r="D869"/>
  <c r="D594"/>
  <c r="D111"/>
  <c r="D701"/>
  <c r="D899"/>
  <c r="D885"/>
  <c r="D678"/>
  <c r="D596"/>
  <c r="D81"/>
  <c r="D764"/>
  <c r="D911"/>
  <c r="D653"/>
  <c r="D956"/>
  <c r="D707"/>
  <c r="D643"/>
  <c r="D359"/>
  <c r="D952"/>
  <c r="D713"/>
  <c r="D659"/>
  <c r="D788"/>
  <c r="D550"/>
  <c r="D840"/>
  <c r="D104"/>
  <c r="D622"/>
  <c r="D811"/>
  <c r="D61"/>
  <c r="D787"/>
  <c r="D356"/>
  <c r="D64"/>
  <c r="D322"/>
  <c r="D773"/>
  <c r="D945"/>
  <c r="D241"/>
  <c r="D319"/>
  <c r="D604"/>
  <c r="D553"/>
  <c r="D792"/>
  <c r="D487"/>
  <c r="D717"/>
  <c r="D314"/>
  <c r="D396"/>
  <c r="D419"/>
  <c r="D143"/>
  <c r="D11"/>
  <c r="D476"/>
  <c r="D602"/>
  <c r="D933"/>
  <c r="D413"/>
  <c r="D459"/>
  <c r="D471"/>
  <c r="D999"/>
  <c r="D646"/>
  <c r="D277"/>
  <c r="D453"/>
  <c r="D200"/>
  <c r="D52"/>
  <c r="D984"/>
  <c r="D941"/>
  <c r="D809"/>
  <c r="D308"/>
  <c r="D555"/>
  <c r="D855"/>
  <c r="D818"/>
  <c r="D89"/>
  <c r="D541"/>
  <c r="D834"/>
  <c r="D432"/>
  <c r="D601"/>
  <c r="D272"/>
  <c r="D152"/>
  <c r="D926"/>
  <c r="D58"/>
  <c r="D794"/>
  <c r="D857"/>
  <c r="D212"/>
  <c r="D43"/>
  <c r="D542"/>
  <c r="D149"/>
  <c r="D103"/>
  <c r="D807"/>
  <c r="D650"/>
  <c r="D306"/>
  <c r="D966"/>
  <c r="D932"/>
  <c r="D357"/>
  <c r="D28"/>
  <c r="D416"/>
  <c r="D365"/>
  <c r="D565"/>
  <c r="D860"/>
  <c r="D285"/>
  <c r="D414"/>
  <c r="D666"/>
  <c r="D91"/>
  <c r="D260"/>
  <c r="D450"/>
  <c r="D527"/>
  <c r="D703"/>
  <c r="D121"/>
  <c r="D327"/>
  <c r="D734"/>
  <c r="D624"/>
  <c r="D117"/>
  <c r="D507"/>
  <c r="D976"/>
  <c r="D377"/>
  <c r="D47"/>
  <c r="D662"/>
  <c r="D996"/>
  <c r="D879"/>
  <c r="D525"/>
  <c r="D858"/>
  <c r="D588"/>
  <c r="D917"/>
  <c r="D919"/>
  <c r="D38"/>
  <c r="D516"/>
  <c r="D171"/>
  <c r="D50"/>
  <c r="D577"/>
  <c r="D348"/>
  <c r="D744"/>
  <c r="D233"/>
  <c r="D323"/>
  <c r="D429"/>
  <c r="D751"/>
  <c r="D107"/>
  <c r="D544"/>
  <c r="D816"/>
  <c r="D896"/>
  <c r="D954"/>
  <c r="D395"/>
  <c r="D160"/>
  <c r="D127"/>
  <c r="D723"/>
  <c r="D943"/>
  <c r="D693"/>
  <c r="D951"/>
  <c r="D901"/>
  <c r="D485"/>
  <c r="D657"/>
  <c r="D796"/>
  <c r="D752"/>
  <c r="D812"/>
  <c r="D915"/>
  <c r="D235"/>
  <c r="D389"/>
  <c r="D214"/>
  <c r="D778"/>
  <c r="D168"/>
  <c r="D48"/>
  <c r="D417"/>
  <c r="D460"/>
  <c r="D141"/>
  <c r="D865"/>
  <c r="D169"/>
  <c r="D294"/>
  <c r="D399"/>
  <c r="D998"/>
  <c r="D118"/>
  <c r="D937"/>
  <c r="D680"/>
  <c r="D925"/>
  <c r="D228"/>
  <c r="D831"/>
  <c r="D420"/>
  <c r="D276"/>
  <c r="D806"/>
  <c r="D685"/>
  <c r="D55"/>
  <c r="D849"/>
  <c r="D664"/>
  <c r="D753"/>
  <c r="D884"/>
  <c r="D426"/>
  <c r="D452"/>
  <c r="D705"/>
  <c r="D983"/>
  <c r="D768"/>
  <c r="D518"/>
  <c r="D278"/>
  <c r="D402"/>
  <c r="D913"/>
  <c r="D851"/>
  <c r="D698"/>
  <c r="D421"/>
  <c r="D586"/>
  <c r="D808"/>
  <c r="D674"/>
  <c r="D142"/>
  <c r="D32"/>
  <c r="D564"/>
  <c r="D561"/>
  <c r="D798"/>
  <c r="D606"/>
  <c r="D924"/>
  <c r="D779"/>
  <c r="D947"/>
  <c r="D462"/>
  <c r="D593"/>
  <c r="D637"/>
  <c r="D549"/>
  <c r="D914"/>
  <c r="D97"/>
  <c r="D526"/>
  <c r="D411"/>
  <c r="D184"/>
  <c r="D927"/>
  <c r="D498"/>
  <c r="D906"/>
  <c r="D985"/>
  <c r="D887"/>
  <c r="D612"/>
  <c r="D112"/>
  <c r="D31"/>
  <c r="D547"/>
  <c r="D838"/>
  <c r="D878"/>
  <c r="D80"/>
  <c r="D993"/>
  <c r="D349"/>
  <c r="D667"/>
  <c r="D480"/>
  <c r="D384"/>
  <c r="D987"/>
  <c r="D673"/>
  <c r="D638"/>
  <c r="D992"/>
  <c r="D639"/>
  <c r="D247"/>
  <c r="D161"/>
  <c r="D580"/>
  <c r="D793"/>
  <c r="D959"/>
  <c r="D647"/>
  <c r="D709"/>
  <c r="D576"/>
  <c r="D623"/>
  <c r="D73"/>
  <c r="D155"/>
  <c r="D846"/>
  <c r="D823"/>
  <c r="D699"/>
  <c r="D296"/>
  <c r="D968"/>
  <c r="D814"/>
  <c r="D627"/>
  <c r="D517"/>
  <c r="D760"/>
  <c r="D304"/>
  <c r="D183"/>
  <c r="D253"/>
  <c r="D745"/>
  <c r="D435"/>
  <c r="D371"/>
  <c r="D725"/>
  <c r="D469"/>
  <c r="D775"/>
  <c r="D17"/>
  <c r="D134"/>
  <c r="D619"/>
  <c r="D571"/>
  <c r="D599"/>
  <c r="D824"/>
  <c r="D57"/>
  <c r="D238"/>
  <c r="D981"/>
  <c r="D261"/>
  <c r="D461"/>
  <c r="D393"/>
  <c r="D54"/>
  <c r="D608"/>
  <c r="D568"/>
  <c r="D189"/>
  <c r="D652"/>
  <c r="D251"/>
  <c r="D634"/>
  <c r="D820"/>
  <c r="D626"/>
  <c r="D226"/>
  <c r="D271"/>
  <c r="D486"/>
  <c r="D912"/>
  <c r="D475"/>
  <c r="D331"/>
  <c r="D367"/>
  <c r="D957"/>
  <c r="D129"/>
  <c r="D579"/>
  <c r="D259"/>
  <c r="D690"/>
  <c r="D672"/>
  <c r="D567"/>
  <c r="D722"/>
  <c r="D387"/>
  <c r="D102"/>
  <c r="D124"/>
  <c r="D195"/>
  <c r="D720"/>
  <c r="D270"/>
  <c r="D220"/>
  <c r="D908"/>
  <c r="D829"/>
  <c r="D424"/>
  <c r="D789"/>
  <c r="D763"/>
  <c r="D982"/>
  <c r="D1001"/>
  <c r="D288"/>
  <c r="D890"/>
  <c r="D719"/>
  <c r="D546"/>
  <c r="D344"/>
  <c r="D187"/>
  <c r="D803"/>
  <c r="D239"/>
  <c r="D633"/>
  <c r="D313"/>
  <c r="D382"/>
  <c r="D12"/>
  <c r="D109"/>
  <c r="D740"/>
  <c r="D668"/>
  <c r="D716"/>
  <c r="D483"/>
  <c r="D361"/>
  <c r="D500"/>
  <c r="D492"/>
  <c r="D821"/>
  <c r="D972"/>
  <c r="D337"/>
  <c r="D203"/>
  <c r="D336"/>
  <c r="D338"/>
  <c r="D537"/>
  <c r="D965"/>
  <c r="D86"/>
  <c r="D463"/>
  <c r="D321"/>
  <c r="D989"/>
  <c r="D540"/>
  <c r="D412"/>
  <c r="D154"/>
  <c r="D786"/>
  <c r="D243"/>
  <c r="D930"/>
  <c r="D409"/>
  <c r="D36"/>
  <c r="D688"/>
  <c r="D482"/>
  <c r="D316"/>
  <c r="D114"/>
  <c r="D730"/>
  <c r="D948"/>
  <c r="D437"/>
  <c r="D227"/>
  <c r="D137"/>
  <c r="D85"/>
  <c r="D473"/>
  <c r="D765"/>
  <c r="D582"/>
  <c r="D343"/>
  <c r="D205"/>
  <c r="D702"/>
  <c r="D60"/>
  <c r="D975"/>
  <c r="D897"/>
  <c r="D383"/>
  <c r="D6"/>
  <c r="D405"/>
  <c r="W205" i="65" l="1"/>
  <c r="V206"/>
  <c r="X205"/>
  <c r="Y205"/>
  <c r="Z205"/>
  <c r="AA205"/>
  <c r="AB205"/>
  <c r="F5" i="61"/>
  <c r="G1002"/>
  <c r="G1000"/>
  <c r="F985"/>
  <c r="G983"/>
  <c r="F608"/>
  <c r="G849"/>
  <c r="G954"/>
  <c r="F972"/>
  <c r="F890"/>
  <c r="G896"/>
  <c r="F879"/>
  <c r="G860"/>
  <c r="F821"/>
  <c r="G753"/>
  <c r="F639"/>
  <c r="G992"/>
  <c r="G927"/>
  <c r="G808"/>
  <c r="F688"/>
  <c r="F982"/>
  <c r="F957"/>
  <c r="G981"/>
  <c r="G975"/>
  <c r="G968"/>
  <c r="F987"/>
  <c r="F831"/>
  <c r="G786"/>
  <c r="F716"/>
  <c r="F824"/>
  <c r="G851"/>
  <c r="F668"/>
  <c r="G912"/>
  <c r="G914"/>
  <c r="G913"/>
  <c r="F908"/>
  <c r="F667"/>
  <c r="F619"/>
  <c r="G846"/>
  <c r="F637"/>
  <c r="F937"/>
  <c r="G765"/>
  <c r="F993"/>
  <c r="G626"/>
  <c r="G998"/>
  <c r="F951"/>
  <c r="G775"/>
  <c r="G838"/>
  <c r="G779"/>
  <c r="G725"/>
  <c r="G709"/>
  <c r="G820"/>
  <c r="G947"/>
  <c r="F601"/>
  <c r="F917"/>
  <c r="F745"/>
  <c r="F793"/>
  <c r="G884"/>
  <c r="G988"/>
  <c r="G930"/>
  <c r="G812"/>
  <c r="F796"/>
  <c r="G652"/>
  <c r="G699"/>
  <c r="G798"/>
  <c r="F1001"/>
  <c r="G1001"/>
  <c r="F626"/>
  <c r="F989"/>
  <c r="G989"/>
  <c r="G720"/>
  <c r="F803"/>
  <c r="F901"/>
  <c r="G634"/>
  <c r="G719"/>
  <c r="F633"/>
  <c r="G760"/>
  <c r="G822"/>
  <c r="F822"/>
  <c r="F647"/>
  <c r="G639"/>
  <c r="G667"/>
  <c r="G637"/>
  <c r="F767"/>
  <c r="G663"/>
  <c r="F663"/>
  <c r="G656"/>
  <c r="F744"/>
  <c r="G734"/>
  <c r="G999"/>
  <c r="F945"/>
  <c r="F630"/>
  <c r="G679"/>
  <c r="F658"/>
  <c r="G938"/>
  <c r="F970"/>
  <c r="F797"/>
  <c r="F969"/>
  <c r="F850"/>
  <c r="G631"/>
  <c r="G893"/>
  <c r="F907"/>
  <c r="F740"/>
  <c r="G801"/>
  <c r="G908"/>
  <c r="F651"/>
  <c r="G823"/>
  <c r="F646"/>
  <c r="G646"/>
  <c r="F992"/>
  <c r="F927"/>
  <c r="F768"/>
  <c r="F664"/>
  <c r="G777"/>
  <c r="F777"/>
  <c r="G778"/>
  <c r="F776"/>
  <c r="F778"/>
  <c r="G776"/>
  <c r="F657"/>
  <c r="G743"/>
  <c r="F734"/>
  <c r="F773"/>
  <c r="G910"/>
  <c r="G815"/>
  <c r="F964"/>
  <c r="G754"/>
  <c r="F774"/>
  <c r="F979"/>
  <c r="G978"/>
  <c r="G747"/>
  <c r="G967"/>
  <c r="F827"/>
  <c r="F960"/>
  <c r="G755"/>
  <c r="G852"/>
  <c r="F988"/>
  <c r="F750"/>
  <c r="F761"/>
  <c r="F629"/>
  <c r="G803"/>
  <c r="F652"/>
  <c r="G647"/>
  <c r="F983"/>
  <c r="G744"/>
  <c r="F818"/>
  <c r="F764"/>
  <c r="F853"/>
  <c r="F695"/>
  <c r="G904"/>
  <c r="F895"/>
  <c r="F868"/>
  <c r="G958"/>
  <c r="F677"/>
  <c r="F873"/>
  <c r="F671"/>
  <c r="G843"/>
  <c r="F843"/>
  <c r="G840"/>
  <c r="F840"/>
  <c r="G844"/>
  <c r="G959"/>
  <c r="G698"/>
  <c r="F848"/>
  <c r="F925"/>
  <c r="F952"/>
  <c r="F953"/>
  <c r="F954"/>
  <c r="G953"/>
  <c r="G879"/>
  <c r="G818"/>
  <c r="G694"/>
  <c r="F874"/>
  <c r="F783"/>
  <c r="F754"/>
  <c r="F640"/>
  <c r="F866"/>
  <c r="F616"/>
  <c r="F615"/>
  <c r="G616"/>
  <c r="G615"/>
  <c r="G618"/>
  <c r="G897"/>
  <c r="G982"/>
  <c r="G721"/>
  <c r="G957"/>
  <c r="G619"/>
  <c r="F627"/>
  <c r="F846"/>
  <c r="F638"/>
  <c r="G993"/>
  <c r="G696"/>
  <c r="F849"/>
  <c r="G925"/>
  <c r="G994"/>
  <c r="G670"/>
  <c r="G681"/>
  <c r="G847"/>
  <c r="G642"/>
  <c r="F766"/>
  <c r="F864"/>
  <c r="G891"/>
  <c r="G654"/>
  <c r="F903"/>
  <c r="G980"/>
  <c r="F980"/>
  <c r="F959"/>
  <c r="G612"/>
  <c r="F698"/>
  <c r="G705"/>
  <c r="F680"/>
  <c r="G865"/>
  <c r="F899"/>
  <c r="F896"/>
  <c r="G894"/>
  <c r="G662"/>
  <c r="G703"/>
  <c r="G857"/>
  <c r="G933"/>
  <c r="F787"/>
  <c r="F678"/>
  <c r="F644"/>
  <c r="G813"/>
  <c r="G949"/>
  <c r="F997"/>
  <c r="F721"/>
  <c r="F832"/>
  <c r="F648"/>
  <c r="G804"/>
  <c r="F697"/>
  <c r="F722"/>
  <c r="G730"/>
  <c r="F981"/>
  <c r="G745"/>
  <c r="G627"/>
  <c r="G638"/>
  <c r="F851"/>
  <c r="G704"/>
  <c r="F865"/>
  <c r="G816"/>
  <c r="F816"/>
  <c r="G661"/>
  <c r="F703"/>
  <c r="G855"/>
  <c r="F602"/>
  <c r="F885"/>
  <c r="F974"/>
  <c r="F665"/>
  <c r="F731"/>
  <c r="F603"/>
  <c r="F605"/>
  <c r="G955"/>
  <c r="G909"/>
  <c r="F936"/>
  <c r="F733"/>
  <c r="F769"/>
  <c r="G833"/>
  <c r="F620"/>
  <c r="G722"/>
  <c r="F975"/>
  <c r="G763"/>
  <c r="G814"/>
  <c r="G792"/>
  <c r="F673"/>
  <c r="F612"/>
  <c r="G943"/>
  <c r="F946"/>
  <c r="G945"/>
  <c r="F705"/>
  <c r="G680"/>
  <c r="F950"/>
  <c r="G950"/>
  <c r="F662"/>
  <c r="F932"/>
  <c r="F857"/>
  <c r="G811"/>
  <c r="F898"/>
  <c r="G635"/>
  <c r="G835"/>
  <c r="F729"/>
  <c r="G739"/>
  <c r="F839"/>
  <c r="F795"/>
  <c r="G784"/>
  <c r="G922"/>
  <c r="G956"/>
  <c r="F956"/>
  <c r="F897"/>
  <c r="F765"/>
  <c r="F730"/>
  <c r="F929"/>
  <c r="G761"/>
  <c r="G762"/>
  <c r="F720"/>
  <c r="G793"/>
  <c r="F887"/>
  <c r="F947"/>
  <c r="G685"/>
  <c r="F684"/>
  <c r="G951"/>
  <c r="F809"/>
  <c r="F621"/>
  <c r="F894"/>
  <c r="G830"/>
  <c r="F696"/>
  <c r="F841"/>
  <c r="F986"/>
  <c r="F706"/>
  <c r="F928"/>
  <c r="F886"/>
  <c r="G802"/>
  <c r="F930"/>
  <c r="F763"/>
  <c r="F672"/>
  <c r="F624"/>
  <c r="F814"/>
  <c r="G673"/>
  <c r="F779"/>
  <c r="F685"/>
  <c r="G934"/>
  <c r="F934"/>
  <c r="G935"/>
  <c r="F915"/>
  <c r="F692"/>
  <c r="G693"/>
  <c r="G932"/>
  <c r="G939"/>
  <c r="G971"/>
  <c r="G875"/>
  <c r="G607"/>
  <c r="F607"/>
  <c r="F968"/>
  <c r="G987"/>
  <c r="G878"/>
  <c r="G887"/>
  <c r="F913"/>
  <c r="F806"/>
  <c r="G937"/>
  <c r="G915"/>
  <c r="F693"/>
  <c r="F966"/>
  <c r="G926"/>
  <c r="F926"/>
  <c r="G941"/>
  <c r="G839"/>
  <c r="G759"/>
  <c r="G931"/>
  <c r="G862"/>
  <c r="F700"/>
  <c r="G757"/>
  <c r="G611"/>
  <c r="F632"/>
  <c r="G929"/>
  <c r="F743"/>
  <c r="G961"/>
  <c r="G848"/>
  <c r="F757"/>
  <c r="F904"/>
  <c r="G789"/>
  <c r="F788"/>
  <c r="G672"/>
  <c r="G608"/>
  <c r="F775"/>
  <c r="G623"/>
  <c r="F877"/>
  <c r="G874"/>
  <c r="G877"/>
  <c r="F876"/>
  <c r="G876"/>
  <c r="F871"/>
  <c r="G871"/>
  <c r="G985"/>
  <c r="F805"/>
  <c r="G805"/>
  <c r="F812"/>
  <c r="F942"/>
  <c r="G976"/>
  <c r="G966"/>
  <c r="F984"/>
  <c r="G869"/>
  <c r="G825"/>
  <c r="F682"/>
  <c r="F770"/>
  <c r="G920"/>
  <c r="G651"/>
  <c r="G944"/>
  <c r="G691"/>
  <c r="F718"/>
  <c r="F747"/>
  <c r="F902"/>
  <c r="F789"/>
  <c r="F819"/>
  <c r="G819"/>
  <c r="F622"/>
  <c r="G622"/>
  <c r="F878"/>
  <c r="G924"/>
  <c r="G806"/>
  <c r="F811"/>
  <c r="F943"/>
  <c r="G751"/>
  <c r="F976"/>
  <c r="G984"/>
  <c r="G788"/>
  <c r="G767"/>
  <c r="F1000"/>
  <c r="G973"/>
  <c r="F614"/>
  <c r="F726"/>
  <c r="F686"/>
  <c r="F836"/>
  <c r="F900"/>
  <c r="G617"/>
  <c r="F728"/>
  <c r="G728"/>
  <c r="G729"/>
  <c r="F690"/>
  <c r="F702"/>
  <c r="F786"/>
  <c r="G718"/>
  <c r="G689"/>
  <c r="F689"/>
  <c r="F820"/>
  <c r="G824"/>
  <c r="F623"/>
  <c r="F921"/>
  <c r="G674"/>
  <c r="F998"/>
  <c r="G723"/>
  <c r="F717"/>
  <c r="G659"/>
  <c r="G861"/>
  <c r="F625"/>
  <c r="F738"/>
  <c r="F791"/>
  <c r="G600"/>
  <c r="F844"/>
  <c r="G790"/>
  <c r="F891"/>
  <c r="G882"/>
  <c r="G821"/>
  <c r="G690"/>
  <c r="F837"/>
  <c r="F906"/>
  <c r="F914"/>
  <c r="F924"/>
  <c r="F674"/>
  <c r="F884"/>
  <c r="F752"/>
  <c r="F723"/>
  <c r="F919"/>
  <c r="G918"/>
  <c r="G919"/>
  <c r="F918"/>
  <c r="F650"/>
  <c r="F600"/>
  <c r="F711"/>
  <c r="G660"/>
  <c r="F683"/>
  <c r="G866"/>
  <c r="F772"/>
  <c r="G946"/>
  <c r="G780"/>
  <c r="F935"/>
  <c r="G995"/>
  <c r="F597"/>
  <c r="G872"/>
  <c r="G610"/>
  <c r="F842"/>
  <c r="G712"/>
  <c r="F800"/>
  <c r="F962"/>
  <c r="F817"/>
  <c r="F739"/>
  <c r="G738"/>
  <c r="G948"/>
  <c r="F713"/>
  <c r="G633"/>
  <c r="F719"/>
  <c r="F634"/>
  <c r="G702"/>
  <c r="G716"/>
  <c r="G632"/>
  <c r="F838"/>
  <c r="F606"/>
  <c r="F808"/>
  <c r="F883"/>
  <c r="G883"/>
  <c r="G752"/>
  <c r="G650"/>
  <c r="F792"/>
  <c r="G952"/>
  <c r="F653"/>
  <c r="G799"/>
  <c r="F741"/>
  <c r="F785"/>
  <c r="G785"/>
  <c r="F780"/>
  <c r="F781"/>
  <c r="G888"/>
  <c r="G889"/>
  <c r="F889"/>
  <c r="F829"/>
  <c r="F912"/>
  <c r="F599"/>
  <c r="G906"/>
  <c r="G601"/>
  <c r="G605"/>
  <c r="G796"/>
  <c r="G916"/>
  <c r="F916"/>
  <c r="G807"/>
  <c r="G727"/>
  <c r="G710"/>
  <c r="F715"/>
  <c r="G746"/>
  <c r="G810"/>
  <c r="F881"/>
  <c r="F961"/>
  <c r="F845"/>
  <c r="G724"/>
  <c r="F771"/>
  <c r="F948"/>
  <c r="F971"/>
  <c r="G668"/>
  <c r="G890"/>
  <c r="G826"/>
  <c r="F826"/>
  <c r="F596"/>
  <c r="G596"/>
  <c r="G598"/>
  <c r="F598"/>
  <c r="G597"/>
  <c r="G606"/>
  <c r="F794"/>
  <c r="G917"/>
  <c r="F807"/>
  <c r="G832"/>
  <c r="G602"/>
  <c r="F643"/>
  <c r="G991"/>
  <c r="F732"/>
  <c r="G676"/>
  <c r="G736"/>
  <c r="G870"/>
  <c r="G737"/>
  <c r="G649"/>
  <c r="G714"/>
  <c r="F701"/>
  <c r="G701"/>
  <c r="F965"/>
  <c r="G972"/>
  <c r="G829"/>
  <c r="G599"/>
  <c r="F760"/>
  <c r="F699"/>
  <c r="F707"/>
  <c r="G707"/>
  <c r="G708"/>
  <c r="F798"/>
  <c r="F830"/>
  <c r="F860"/>
  <c r="G859"/>
  <c r="F859"/>
  <c r="F858"/>
  <c r="F920"/>
  <c r="G880"/>
  <c r="F888"/>
  <c r="G688"/>
  <c r="G5"/>
  <c r="G687"/>
  <c r="F687"/>
  <c r="G686"/>
  <c r="G965"/>
  <c r="G740"/>
  <c r="F725"/>
  <c r="F753"/>
  <c r="F823"/>
  <c r="F709"/>
  <c r="F666"/>
  <c r="G666"/>
  <c r="G636"/>
  <c r="G768"/>
  <c r="G664"/>
  <c r="G831"/>
  <c r="G657"/>
  <c r="G858"/>
  <c r="G624"/>
  <c r="F645"/>
  <c r="F654"/>
  <c r="G842"/>
  <c r="G781"/>
  <c r="F852"/>
  <c r="F875"/>
  <c r="F708"/>
  <c r="F704"/>
  <c r="F923"/>
  <c r="F618"/>
  <c r="G735"/>
  <c r="G640"/>
  <c r="G901"/>
  <c r="G809"/>
  <c r="G717"/>
  <c r="F659"/>
  <c r="G899"/>
  <c r="F861"/>
  <c r="F636"/>
  <c r="G837"/>
  <c r="G625"/>
  <c r="F749"/>
  <c r="F628"/>
  <c r="G791"/>
  <c r="G603"/>
  <c r="F973"/>
  <c r="G614"/>
  <c r="F955"/>
  <c r="G726"/>
  <c r="F909"/>
  <c r="G936"/>
  <c r="G836"/>
  <c r="G733"/>
  <c r="G900"/>
  <c r="G769"/>
  <c r="F833"/>
  <c r="G620"/>
  <c r="F941"/>
  <c r="G713"/>
  <c r="G653"/>
  <c r="F660"/>
  <c r="G630"/>
  <c r="G684"/>
  <c r="G867"/>
  <c r="F679"/>
  <c r="G658"/>
  <c r="F938"/>
  <c r="G853"/>
  <c r="G892"/>
  <c r="G977"/>
  <c r="G923"/>
  <c r="F735"/>
  <c r="F635"/>
  <c r="F999"/>
  <c r="G773"/>
  <c r="G911"/>
  <c r="F815"/>
  <c r="G749"/>
  <c r="G964"/>
  <c r="G628"/>
  <c r="G970"/>
  <c r="G797"/>
  <c r="G969"/>
  <c r="G850"/>
  <c r="F1002"/>
  <c r="F631"/>
  <c r="F893"/>
  <c r="G907"/>
  <c r="F910"/>
  <c r="F867"/>
  <c r="G772"/>
  <c r="F856"/>
  <c r="F790"/>
  <c r="F892"/>
  <c r="G645"/>
  <c r="F990"/>
  <c r="F977"/>
  <c r="G795"/>
  <c r="F784"/>
  <c r="F922"/>
  <c r="F911"/>
  <c r="F656"/>
  <c r="F801"/>
  <c r="G742"/>
  <c r="G800"/>
  <c r="G764"/>
  <c r="G856"/>
  <c r="G756"/>
  <c r="G774"/>
  <c r="G979"/>
  <c r="F978"/>
  <c r="F748"/>
  <c r="F967"/>
  <c r="G990"/>
  <c r="F828"/>
  <c r="G960"/>
  <c r="F755"/>
  <c r="F762"/>
  <c r="F742"/>
  <c r="F995"/>
  <c r="F872"/>
  <c r="G841"/>
  <c r="F610"/>
  <c r="G986"/>
  <c r="G706"/>
  <c r="F712"/>
  <c r="G928"/>
  <c r="G962"/>
  <c r="G886"/>
  <c r="G817"/>
  <c r="F802"/>
  <c r="F756"/>
  <c r="G683"/>
  <c r="F675"/>
  <c r="F799"/>
  <c r="G748"/>
  <c r="F782"/>
  <c r="G828"/>
  <c r="G863"/>
  <c r="G750"/>
  <c r="G741"/>
  <c r="F727"/>
  <c r="F613"/>
  <c r="G629"/>
  <c r="F996"/>
  <c r="F694"/>
  <c r="G854"/>
  <c r="G695"/>
  <c r="F905"/>
  <c r="G895"/>
  <c r="G868"/>
  <c r="F958"/>
  <c r="G677"/>
  <c r="G873"/>
  <c r="G671"/>
  <c r="F855"/>
  <c r="F994"/>
  <c r="G898"/>
  <c r="F669"/>
  <c r="G675"/>
  <c r="F609"/>
  <c r="G782"/>
  <c r="F882"/>
  <c r="G827"/>
  <c r="F863"/>
  <c r="G621"/>
  <c r="G942"/>
  <c r="F661"/>
  <c r="G613"/>
  <c r="G996"/>
  <c r="G604"/>
  <c r="G643"/>
  <c r="F991"/>
  <c r="G732"/>
  <c r="F710"/>
  <c r="F854"/>
  <c r="G715"/>
  <c r="F746"/>
  <c r="F810"/>
  <c r="G881"/>
  <c r="F963"/>
  <c r="G905"/>
  <c r="G845"/>
  <c r="F724"/>
  <c r="G771"/>
  <c r="G669"/>
  <c r="F940"/>
  <c r="F835"/>
  <c r="G609"/>
  <c r="G641"/>
  <c r="F604"/>
  <c r="F869"/>
  <c r="F825"/>
  <c r="G682"/>
  <c r="G770"/>
  <c r="F759"/>
  <c r="F931"/>
  <c r="F862"/>
  <c r="G700"/>
  <c r="F758"/>
  <c r="F611"/>
  <c r="G963"/>
  <c r="F939"/>
  <c r="G921"/>
  <c r="G940"/>
  <c r="F676"/>
  <c r="F736"/>
  <c r="F870"/>
  <c r="F641"/>
  <c r="F737"/>
  <c r="F649"/>
  <c r="F714"/>
  <c r="F933"/>
  <c r="G787"/>
  <c r="G678"/>
  <c r="G644"/>
  <c r="F813"/>
  <c r="F949"/>
  <c r="F670"/>
  <c r="F681"/>
  <c r="F847"/>
  <c r="F642"/>
  <c r="G766"/>
  <c r="G758"/>
  <c r="G864"/>
  <c r="G903"/>
  <c r="F944"/>
  <c r="G902"/>
  <c r="G794"/>
  <c r="G655"/>
  <c r="F880"/>
  <c r="G711"/>
  <c r="G783"/>
  <c r="F691"/>
  <c r="F751"/>
  <c r="G834"/>
  <c r="G885"/>
  <c r="G974"/>
  <c r="G665"/>
  <c r="G731"/>
  <c r="G997"/>
  <c r="G648"/>
  <c r="F804"/>
  <c r="G692"/>
  <c r="G697"/>
  <c r="F655"/>
  <c r="F617"/>
  <c r="F834"/>
  <c r="G6"/>
  <c r="E7"/>
  <c r="E8" s="1"/>
  <c r="F6"/>
  <c r="V207" i="65" l="1"/>
  <c r="W206"/>
  <c r="Y206"/>
  <c r="X206"/>
  <c r="AA206"/>
  <c r="Z206"/>
  <c r="AB206"/>
  <c r="E9" i="61"/>
  <c r="F8"/>
  <c r="G8"/>
  <c r="F7"/>
  <c r="G7"/>
  <c r="W207" i="65" l="1"/>
  <c r="V208"/>
  <c r="X207"/>
  <c r="Z207"/>
  <c r="Y207"/>
  <c r="AA207"/>
  <c r="AB207"/>
  <c r="F9" i="61"/>
  <c r="G9"/>
  <c r="E10"/>
  <c r="V209" i="65" l="1"/>
  <c r="W208"/>
  <c r="X208"/>
  <c r="Y208"/>
  <c r="AA208"/>
  <c r="Z208"/>
  <c r="AB208"/>
  <c r="G10" i="61"/>
  <c r="F10"/>
  <c r="E11"/>
  <c r="V210" i="65" l="1"/>
  <c r="W209"/>
  <c r="Y209"/>
  <c r="X209"/>
  <c r="Z209"/>
  <c r="AA209"/>
  <c r="AB209"/>
  <c r="E12" i="61"/>
  <c r="G11"/>
  <c r="F11"/>
  <c r="V211" i="65" l="1"/>
  <c r="X210"/>
  <c r="Y210"/>
  <c r="W210"/>
  <c r="AA210"/>
  <c r="AB210"/>
  <c r="Z210"/>
  <c r="F12" i="61"/>
  <c r="G12"/>
  <c r="E13"/>
  <c r="V212" i="65" l="1"/>
  <c r="X211"/>
  <c r="W211"/>
  <c r="Y211"/>
  <c r="Z211"/>
  <c r="AA211"/>
  <c r="AB211"/>
  <c r="G13" i="61"/>
  <c r="F13"/>
  <c r="E14"/>
  <c r="V213" i="65" l="1"/>
  <c r="W212"/>
  <c r="X212"/>
  <c r="Y212"/>
  <c r="Z212"/>
  <c r="AA212"/>
  <c r="AB212"/>
  <c r="G14" i="61"/>
  <c r="F14"/>
  <c r="E15"/>
  <c r="W213" i="65" l="1"/>
  <c r="V214"/>
  <c r="Y213"/>
  <c r="X213"/>
  <c r="Z213"/>
  <c r="AA213"/>
  <c r="AB213"/>
  <c r="F15" i="61"/>
  <c r="G15"/>
  <c r="E16"/>
  <c r="V215" i="65" l="1"/>
  <c r="W214"/>
  <c r="Y214"/>
  <c r="X214"/>
  <c r="Z214"/>
  <c r="AA214"/>
  <c r="AB214"/>
  <c r="F16" i="61"/>
  <c r="E17"/>
  <c r="G16"/>
  <c r="W215" i="65" l="1"/>
  <c r="V216"/>
  <c r="X215"/>
  <c r="Z215"/>
  <c r="Y215"/>
  <c r="AB215"/>
  <c r="AA215"/>
  <c r="E18" i="61"/>
  <c r="F17"/>
  <c r="G17"/>
  <c r="V217" i="65" l="1"/>
  <c r="W216"/>
  <c r="X216"/>
  <c r="Y216"/>
  <c r="AA216"/>
  <c r="AB216"/>
  <c r="Z216"/>
  <c r="E19" i="61"/>
  <c r="G18"/>
  <c r="F18"/>
  <c r="W217" i="65" l="1"/>
  <c r="V218"/>
  <c r="Y217"/>
  <c r="Z217"/>
  <c r="X217"/>
  <c r="AA217"/>
  <c r="AB217"/>
  <c r="E20" i="61"/>
  <c r="F19"/>
  <c r="G19"/>
  <c r="V219" i="65" l="1"/>
  <c r="W218"/>
  <c r="X218"/>
  <c r="Y218"/>
  <c r="Z218"/>
  <c r="AA218"/>
  <c r="AB218"/>
  <c r="E21" i="61"/>
  <c r="G20"/>
  <c r="F20"/>
  <c r="V220" i="65" l="1"/>
  <c r="W219"/>
  <c r="X219"/>
  <c r="Y219"/>
  <c r="Z219"/>
  <c r="AA219"/>
  <c r="AB219"/>
  <c r="E22" i="61"/>
  <c r="F21"/>
  <c r="G21"/>
  <c r="V221" i="65" l="1"/>
  <c r="X220"/>
  <c r="W220"/>
  <c r="Y220"/>
  <c r="Z220"/>
  <c r="AA220"/>
  <c r="AB220"/>
  <c r="E23" i="61"/>
  <c r="G22"/>
  <c r="F22"/>
  <c r="W221" i="65" l="1"/>
  <c r="V222"/>
  <c r="X221"/>
  <c r="Z221"/>
  <c r="Y221"/>
  <c r="AA221"/>
  <c r="AB221"/>
  <c r="E24" i="61"/>
  <c r="G23"/>
  <c r="F23"/>
  <c r="V223" i="65" l="1"/>
  <c r="W222"/>
  <c r="Y222"/>
  <c r="X222"/>
  <c r="AA222"/>
  <c r="Z222"/>
  <c r="AB222"/>
  <c r="E25" i="61"/>
  <c r="G24"/>
  <c r="F24"/>
  <c r="W223" i="65" l="1"/>
  <c r="V224"/>
  <c r="X223"/>
  <c r="Z223"/>
  <c r="Y223"/>
  <c r="AB223"/>
  <c r="AA223"/>
  <c r="E26" i="61"/>
  <c r="G25"/>
  <c r="F25"/>
  <c r="V225" i="65" l="1"/>
  <c r="W224"/>
  <c r="X224"/>
  <c r="Y224"/>
  <c r="AA224"/>
  <c r="Z224"/>
  <c r="AB224"/>
  <c r="G26" i="61"/>
  <c r="F26"/>
  <c r="E27"/>
  <c r="V226" i="65" l="1"/>
  <c r="W225"/>
  <c r="Y225"/>
  <c r="Z225"/>
  <c r="X225"/>
  <c r="AA225"/>
  <c r="AB225"/>
  <c r="F27" i="61"/>
  <c r="G27"/>
  <c r="E28"/>
  <c r="V227" i="65" l="1"/>
  <c r="W226"/>
  <c r="X226"/>
  <c r="Y226"/>
  <c r="Z226"/>
  <c r="AA226"/>
  <c r="AB226"/>
  <c r="E29" i="61"/>
  <c r="G28"/>
  <c r="F28"/>
  <c r="V228" i="65" l="1"/>
  <c r="X227"/>
  <c r="W227"/>
  <c r="Y227"/>
  <c r="Z227"/>
  <c r="AA227"/>
  <c r="AB227"/>
  <c r="E30" i="61"/>
  <c r="F29"/>
  <c r="G29"/>
  <c r="W228" i="65" l="1"/>
  <c r="X228"/>
  <c r="V229"/>
  <c r="Z228"/>
  <c r="Y228"/>
  <c r="AA228"/>
  <c r="AB228"/>
  <c r="G30" i="61"/>
  <c r="E31"/>
  <c r="F30"/>
  <c r="W229" i="65" l="1"/>
  <c r="V230"/>
  <c r="Y229"/>
  <c r="X229"/>
  <c r="Z229"/>
  <c r="AA229"/>
  <c r="AB229"/>
  <c r="F31" i="61"/>
  <c r="G31"/>
  <c r="E32"/>
  <c r="V231" i="65" l="1"/>
  <c r="Y230"/>
  <c r="W230"/>
  <c r="X230"/>
  <c r="Z230"/>
  <c r="AA230"/>
  <c r="AB230"/>
  <c r="F32" i="61"/>
  <c r="G32"/>
  <c r="E33"/>
  <c r="W231" i="65" l="1"/>
  <c r="V232"/>
  <c r="X231"/>
  <c r="Y231"/>
  <c r="Z231"/>
  <c r="AB231"/>
  <c r="AA231"/>
  <c r="F33" i="61"/>
  <c r="G33"/>
  <c r="E34"/>
  <c r="V233" i="65" l="1"/>
  <c r="W232"/>
  <c r="X232"/>
  <c r="Y232"/>
  <c r="AA232"/>
  <c r="Z232"/>
  <c r="AB232"/>
  <c r="G34" i="61"/>
  <c r="F34"/>
  <c r="E35"/>
  <c r="V234" i="65" l="1"/>
  <c r="W233"/>
  <c r="Y233"/>
  <c r="Z233"/>
  <c r="X233"/>
  <c r="AA233"/>
  <c r="AB233"/>
  <c r="G35" i="61"/>
  <c r="F35"/>
  <c r="E36"/>
  <c r="W234" i="65" l="1"/>
  <c r="V235"/>
  <c r="X234"/>
  <c r="Y234"/>
  <c r="Z234"/>
  <c r="AA234"/>
  <c r="AB234"/>
  <c r="E37" i="61"/>
  <c r="G36"/>
  <c r="F36"/>
  <c r="V236" i="65" l="1"/>
  <c r="X235"/>
  <c r="W235"/>
  <c r="Z235"/>
  <c r="Y235"/>
  <c r="AA235"/>
  <c r="AB235"/>
  <c r="E38" i="61"/>
  <c r="G37"/>
  <c r="F37"/>
  <c r="V237" i="65" l="1"/>
  <c r="W236"/>
  <c r="X236"/>
  <c r="Y236"/>
  <c r="Z236"/>
  <c r="AA236"/>
  <c r="AB236"/>
  <c r="E39" i="61"/>
  <c r="G38"/>
  <c r="F38"/>
  <c r="W237" i="65" l="1"/>
  <c r="V238"/>
  <c r="X237"/>
  <c r="Y237"/>
  <c r="Z237"/>
  <c r="AB237"/>
  <c r="AA237"/>
  <c r="E40" i="61"/>
  <c r="F39"/>
  <c r="G39"/>
  <c r="V239" i="65" l="1"/>
  <c r="W238"/>
  <c r="Y238"/>
  <c r="X238"/>
  <c r="AA238"/>
  <c r="AB238"/>
  <c r="Z238"/>
  <c r="E41" i="61"/>
  <c r="G40"/>
  <c r="F40"/>
  <c r="W239" i="65" l="1"/>
  <c r="V240"/>
  <c r="X239"/>
  <c r="Z239"/>
  <c r="Y239"/>
  <c r="AB239"/>
  <c r="AA239"/>
  <c r="F41" i="61"/>
  <c r="G41"/>
  <c r="E42"/>
  <c r="V241" i="65" l="1"/>
  <c r="W240"/>
  <c r="X240"/>
  <c r="Y240"/>
  <c r="AA240"/>
  <c r="Z240"/>
  <c r="AB240"/>
  <c r="E43" i="61"/>
  <c r="F42"/>
  <c r="G42"/>
  <c r="V242" i="65" l="1"/>
  <c r="W241"/>
  <c r="Y241"/>
  <c r="X241"/>
  <c r="Z241"/>
  <c r="AA241"/>
  <c r="AB241"/>
  <c r="E44" i="61"/>
  <c r="G43"/>
  <c r="F43"/>
  <c r="W242" i="65" l="1"/>
  <c r="V243"/>
  <c r="X242"/>
  <c r="Y242"/>
  <c r="Z242"/>
  <c r="AA242"/>
  <c r="AB242"/>
  <c r="E45" i="61"/>
  <c r="F44"/>
  <c r="G44"/>
  <c r="V244" i="65" l="1"/>
  <c r="W243"/>
  <c r="X243"/>
  <c r="Y243"/>
  <c r="Z243"/>
  <c r="AA243"/>
  <c r="AB243"/>
  <c r="F45" i="61"/>
  <c r="G45"/>
  <c r="E46"/>
  <c r="W244" i="65" l="1"/>
  <c r="X244"/>
  <c r="V245"/>
  <c r="Z244"/>
  <c r="Y244"/>
  <c r="AA244"/>
  <c r="AB244"/>
  <c r="G46" i="61"/>
  <c r="F46"/>
  <c r="E47"/>
  <c r="V246" i="65" l="1"/>
  <c r="W245"/>
  <c r="Y245"/>
  <c r="X245"/>
  <c r="Z245"/>
  <c r="AA245"/>
  <c r="AB245"/>
  <c r="G47" i="61"/>
  <c r="F47"/>
  <c r="E48"/>
  <c r="V247" i="65" l="1"/>
  <c r="W246"/>
  <c r="Y246"/>
  <c r="X246"/>
  <c r="AA246"/>
  <c r="Z246"/>
  <c r="AB246"/>
  <c r="E49" i="61"/>
  <c r="G48"/>
  <c r="F48"/>
  <c r="W247" i="65" l="1"/>
  <c r="V248"/>
  <c r="X247"/>
  <c r="Z247"/>
  <c r="Y247"/>
  <c r="AA247"/>
  <c r="AB247"/>
  <c r="E50" i="61"/>
  <c r="G49"/>
  <c r="F49"/>
  <c r="V249" i="65" l="1"/>
  <c r="W248"/>
  <c r="X248"/>
  <c r="Y248"/>
  <c r="AA248"/>
  <c r="Z248"/>
  <c r="AB248"/>
  <c r="E51" i="61"/>
  <c r="G50"/>
  <c r="F50"/>
  <c r="V250" i="65" l="1"/>
  <c r="Y249"/>
  <c r="W249"/>
  <c r="Z249"/>
  <c r="X249"/>
  <c r="AA249"/>
  <c r="AB249"/>
  <c r="F51" i="61"/>
  <c r="G51"/>
  <c r="E52"/>
  <c r="V251" i="65" l="1"/>
  <c r="W250"/>
  <c r="X250"/>
  <c r="Y250"/>
  <c r="Z250"/>
  <c r="AA250"/>
  <c r="AB250"/>
  <c r="F52" i="61"/>
  <c r="G52"/>
  <c r="E53"/>
  <c r="V252" i="65" l="1"/>
  <c r="W251"/>
  <c r="X251"/>
  <c r="Y251"/>
  <c r="Z251"/>
  <c r="AA251"/>
  <c r="AB251"/>
  <c r="G53" i="61"/>
  <c r="F53"/>
  <c r="E54"/>
  <c r="V253" i="65" l="1"/>
  <c r="X252"/>
  <c r="W252"/>
  <c r="Y252"/>
  <c r="Z252"/>
  <c r="AA252"/>
  <c r="AB252"/>
  <c r="F54" i="61"/>
  <c r="E55"/>
  <c r="G54"/>
  <c r="W253" i="65" l="1"/>
  <c r="V254"/>
  <c r="X253"/>
  <c r="Z253"/>
  <c r="Y253"/>
  <c r="AB253"/>
  <c r="AA253"/>
  <c r="G55" i="61"/>
  <c r="F55"/>
  <c r="E56"/>
  <c r="V255" i="65" l="1"/>
  <c r="W254"/>
  <c r="Y254"/>
  <c r="X254"/>
  <c r="AA254"/>
  <c r="AB254"/>
  <c r="Z254"/>
  <c r="E57" i="61"/>
  <c r="G56"/>
  <c r="F56"/>
  <c r="W255" i="65" l="1"/>
  <c r="X255"/>
  <c r="V256"/>
  <c r="Y255"/>
  <c r="Z255"/>
  <c r="AA255"/>
  <c r="AB255"/>
  <c r="E58" i="61"/>
  <c r="G57"/>
  <c r="F57"/>
  <c r="V257" i="65" l="1"/>
  <c r="W256"/>
  <c r="X256"/>
  <c r="Y256"/>
  <c r="Z256"/>
  <c r="AA256"/>
  <c r="AB256"/>
  <c r="E59" i="61"/>
  <c r="G58"/>
  <c r="F58"/>
  <c r="V258" i="65" l="1"/>
  <c r="W257"/>
  <c r="Y257"/>
  <c r="Z257"/>
  <c r="X257"/>
  <c r="AA257"/>
  <c r="AB257"/>
  <c r="E60" i="61"/>
  <c r="G59"/>
  <c r="F59"/>
  <c r="V259" i="65" l="1"/>
  <c r="W258"/>
  <c r="X258"/>
  <c r="Y258"/>
  <c r="AA258"/>
  <c r="AB258"/>
  <c r="Z258"/>
  <c r="E61" i="61"/>
  <c r="F60"/>
  <c r="G60"/>
  <c r="V260" i="65" l="1"/>
  <c r="W259"/>
  <c r="X259"/>
  <c r="Y259"/>
  <c r="Z259"/>
  <c r="AA259"/>
  <c r="AB259"/>
  <c r="E62" i="61"/>
  <c r="G61"/>
  <c r="F61"/>
  <c r="W260" i="65" l="1"/>
  <c r="V261"/>
  <c r="X260"/>
  <c r="Z260"/>
  <c r="Y260"/>
  <c r="AA260"/>
  <c r="AB260"/>
  <c r="E63" i="61"/>
  <c r="G62"/>
  <c r="F62"/>
  <c r="V262" i="65" l="1"/>
  <c r="W261"/>
  <c r="Y261"/>
  <c r="X261"/>
  <c r="Z261"/>
  <c r="AB261"/>
  <c r="AA261"/>
  <c r="E64" i="61"/>
  <c r="F63"/>
  <c r="G63"/>
  <c r="V263" i="65" l="1"/>
  <c r="W262"/>
  <c r="Y262"/>
  <c r="X262"/>
  <c r="AA262"/>
  <c r="Z262"/>
  <c r="AB262"/>
  <c r="G64" i="61"/>
  <c r="F64"/>
  <c r="E65"/>
  <c r="V264" i="65" l="1"/>
  <c r="W263"/>
  <c r="X263"/>
  <c r="Y263"/>
  <c r="Z263"/>
  <c r="AB263"/>
  <c r="AA263"/>
  <c r="G65" i="61"/>
  <c r="F65"/>
  <c r="E66"/>
  <c r="V265" i="65" l="1"/>
  <c r="X264"/>
  <c r="Y264"/>
  <c r="AA264"/>
  <c r="W264"/>
  <c r="Z264"/>
  <c r="AB264"/>
  <c r="G66" i="61"/>
  <c r="E67"/>
  <c r="F66"/>
  <c r="V266" i="65" l="1"/>
  <c r="W265"/>
  <c r="Y265"/>
  <c r="Z265"/>
  <c r="X265"/>
  <c r="AA265"/>
  <c r="AB265"/>
  <c r="G67" i="61"/>
  <c r="F67"/>
  <c r="E68"/>
  <c r="V267" i="65" l="1"/>
  <c r="W266"/>
  <c r="X266"/>
  <c r="Y266"/>
  <c r="Z266"/>
  <c r="AA266"/>
  <c r="AB266"/>
  <c r="G68" i="61"/>
  <c r="F68"/>
  <c r="E69"/>
  <c r="V268" i="65" l="1"/>
  <c r="W267"/>
  <c r="X267"/>
  <c r="Z267"/>
  <c r="AA267"/>
  <c r="Y267"/>
  <c r="AB267"/>
  <c r="E70" i="61"/>
  <c r="G69"/>
  <c r="F69"/>
  <c r="W268" i="65" l="1"/>
  <c r="X268"/>
  <c r="V269"/>
  <c r="Y268"/>
  <c r="Z268"/>
  <c r="AA268"/>
  <c r="AB268"/>
  <c r="E71" i="61"/>
  <c r="F70"/>
  <c r="G70"/>
  <c r="W269" i="65" l="1"/>
  <c r="V270"/>
  <c r="X269"/>
  <c r="Z269"/>
  <c r="Y269"/>
  <c r="AA269"/>
  <c r="AB269"/>
  <c r="F71" i="61"/>
  <c r="G71"/>
  <c r="E72"/>
  <c r="V271" i="65" l="1"/>
  <c r="W270"/>
  <c r="Y270"/>
  <c r="X270"/>
  <c r="AA270"/>
  <c r="Z270"/>
  <c r="AB270"/>
  <c r="F72" i="61"/>
  <c r="G72"/>
  <c r="E73"/>
  <c r="V272" i="65" l="1"/>
  <c r="W271"/>
  <c r="X271"/>
  <c r="Z271"/>
  <c r="Y271"/>
  <c r="AA271"/>
  <c r="AB271"/>
  <c r="F73" i="61"/>
  <c r="G73"/>
  <c r="E74"/>
  <c r="V273" i="65" l="1"/>
  <c r="W272"/>
  <c r="X272"/>
  <c r="Y272"/>
  <c r="AA272"/>
  <c r="Z272"/>
  <c r="AB272"/>
  <c r="F74" i="61"/>
  <c r="G74"/>
  <c r="E75"/>
  <c r="V274" i="65" l="1"/>
  <c r="W273"/>
  <c r="Y273"/>
  <c r="X273"/>
  <c r="Z273"/>
  <c r="AB273"/>
  <c r="AA273"/>
  <c r="G75" i="61"/>
  <c r="F75"/>
  <c r="E76"/>
  <c r="V275" i="65" l="1"/>
  <c r="W274"/>
  <c r="X274"/>
  <c r="Y274"/>
  <c r="AA274"/>
  <c r="AB274"/>
  <c r="Z274"/>
  <c r="E77" i="61"/>
  <c r="G76"/>
  <c r="F76"/>
  <c r="V276" i="65" l="1"/>
  <c r="W275"/>
  <c r="X275"/>
  <c r="Y275"/>
  <c r="Z275"/>
  <c r="AA275"/>
  <c r="AB275"/>
  <c r="E78" i="61"/>
  <c r="F77"/>
  <c r="G77"/>
  <c r="W276" i="65" l="1"/>
  <c r="V277"/>
  <c r="X276"/>
  <c r="Y276"/>
  <c r="Z276"/>
  <c r="AA276"/>
  <c r="AB276"/>
  <c r="E79" i="61"/>
  <c r="G78"/>
  <c r="F78"/>
  <c r="W277" i="65" l="1"/>
  <c r="V278"/>
  <c r="Y277"/>
  <c r="X277"/>
  <c r="Z277"/>
  <c r="AA277"/>
  <c r="AB277"/>
  <c r="E80" i="61"/>
  <c r="G79"/>
  <c r="F79"/>
  <c r="V279" i="65" l="1"/>
  <c r="Y278"/>
  <c r="W278"/>
  <c r="X278"/>
  <c r="Z278"/>
  <c r="AA278"/>
  <c r="AB278"/>
  <c r="G80" i="61"/>
  <c r="F80"/>
  <c r="E81"/>
  <c r="W279" i="65" l="1"/>
  <c r="V280"/>
  <c r="X279"/>
  <c r="Z279"/>
  <c r="Y279"/>
  <c r="AB279"/>
  <c r="AA279"/>
  <c r="E82" i="61"/>
  <c r="G81"/>
  <c r="F81"/>
  <c r="V281" i="65" l="1"/>
  <c r="W280"/>
  <c r="X280"/>
  <c r="Y280"/>
  <c r="AA280"/>
  <c r="AB280"/>
  <c r="Z280"/>
  <c r="E83" i="61"/>
  <c r="G82"/>
  <c r="F82"/>
  <c r="V282" i="65" l="1"/>
  <c r="W281"/>
  <c r="Y281"/>
  <c r="Z281"/>
  <c r="X281"/>
  <c r="AA281"/>
  <c r="AB281"/>
  <c r="F83" i="61"/>
  <c r="G83"/>
  <c r="E84"/>
  <c r="V283" i="65" l="1"/>
  <c r="W282"/>
  <c r="X282"/>
  <c r="Y282"/>
  <c r="Z282"/>
  <c r="AA282"/>
  <c r="AB282"/>
  <c r="F84" i="61"/>
  <c r="G84"/>
  <c r="E85"/>
  <c r="V284" i="65" l="1"/>
  <c r="X283"/>
  <c r="W283"/>
  <c r="Y283"/>
  <c r="Z283"/>
  <c r="AA283"/>
  <c r="AB283"/>
  <c r="E86" i="61"/>
  <c r="F85"/>
  <c r="G85"/>
  <c r="V285" i="65" l="1"/>
  <c r="W284"/>
  <c r="X284"/>
  <c r="Y284"/>
  <c r="Z284"/>
  <c r="AA284"/>
  <c r="AB284"/>
  <c r="E87" i="61"/>
  <c r="F86"/>
  <c r="G86"/>
  <c r="W285" i="65" l="1"/>
  <c r="V286"/>
  <c r="X285"/>
  <c r="Z285"/>
  <c r="Y285"/>
  <c r="AA285"/>
  <c r="AB285"/>
  <c r="E88" i="61"/>
  <c r="G87"/>
  <c r="F87"/>
  <c r="V287" i="65" l="1"/>
  <c r="W286"/>
  <c r="Y286"/>
  <c r="X286"/>
  <c r="AA286"/>
  <c r="Z286"/>
  <c r="AB286"/>
  <c r="G88" i="61"/>
  <c r="F88"/>
  <c r="E89"/>
  <c r="V288" i="65" l="1"/>
  <c r="W287"/>
  <c r="X287"/>
  <c r="Y287"/>
  <c r="Z287"/>
  <c r="AB287"/>
  <c r="AA287"/>
  <c r="F89" i="61"/>
  <c r="G89"/>
  <c r="E90"/>
  <c r="V289" i="65" l="1"/>
  <c r="W288"/>
  <c r="X288"/>
  <c r="Y288"/>
  <c r="AA288"/>
  <c r="Z288"/>
  <c r="AB288"/>
  <c r="F90" i="61"/>
  <c r="G90"/>
  <c r="E91"/>
  <c r="V290" i="65" l="1"/>
  <c r="Y289"/>
  <c r="Z289"/>
  <c r="W289"/>
  <c r="X289"/>
  <c r="AA289"/>
  <c r="AB289"/>
  <c r="G91" i="61"/>
  <c r="F91"/>
  <c r="E92"/>
  <c r="V291" i="65" l="1"/>
  <c r="W290"/>
  <c r="X290"/>
  <c r="Y290"/>
  <c r="Z290"/>
  <c r="AA290"/>
  <c r="AB290"/>
  <c r="F92" i="61"/>
  <c r="G92"/>
  <c r="E93"/>
  <c r="V292" i="65" l="1"/>
  <c r="W291"/>
  <c r="X291"/>
  <c r="Y291"/>
  <c r="Z291"/>
  <c r="AA291"/>
  <c r="AB291"/>
  <c r="G93" i="61"/>
  <c r="F93"/>
  <c r="E94"/>
  <c r="V293" i="65" l="1"/>
  <c r="W292"/>
  <c r="X292"/>
  <c r="Z292"/>
  <c r="Y292"/>
  <c r="AA292"/>
  <c r="AB292"/>
  <c r="F94" i="61"/>
  <c r="G94"/>
  <c r="E95"/>
  <c r="V294" i="65" l="1"/>
  <c r="W293"/>
  <c r="Y293"/>
  <c r="X293"/>
  <c r="Z293"/>
  <c r="AA293"/>
  <c r="AB293"/>
  <c r="F95" i="61"/>
  <c r="G95"/>
  <c r="E96"/>
  <c r="W294" i="65" l="1"/>
  <c r="Y294"/>
  <c r="X294"/>
  <c r="V295"/>
  <c r="Z294"/>
  <c r="AA294"/>
  <c r="AB294"/>
  <c r="E97" i="61"/>
  <c r="G96"/>
  <c r="F96"/>
  <c r="V296" i="65" l="1"/>
  <c r="W295"/>
  <c r="X295"/>
  <c r="Z295"/>
  <c r="Y295"/>
  <c r="AB295"/>
  <c r="AA295"/>
  <c r="E98" i="61"/>
  <c r="F97"/>
  <c r="G97"/>
  <c r="V297" i="65" l="1"/>
  <c r="X296"/>
  <c r="W296"/>
  <c r="Y296"/>
  <c r="AA296"/>
  <c r="Z296"/>
  <c r="AB296"/>
  <c r="E99" i="61"/>
  <c r="G98"/>
  <c r="F98"/>
  <c r="W297" i="65" l="1"/>
  <c r="V298"/>
  <c r="Y297"/>
  <c r="Z297"/>
  <c r="X297"/>
  <c r="AA297"/>
  <c r="AB297"/>
  <c r="E100" i="61"/>
  <c r="G99"/>
  <c r="F99"/>
  <c r="V299" i="65" l="1"/>
  <c r="W298"/>
  <c r="X298"/>
  <c r="Y298"/>
  <c r="Z298"/>
  <c r="AA298"/>
  <c r="AB298"/>
  <c r="G100" i="61"/>
  <c r="F100"/>
  <c r="E101"/>
  <c r="V300" i="65" l="1"/>
  <c r="W299"/>
  <c r="X299"/>
  <c r="Y299"/>
  <c r="Z299"/>
  <c r="AA299"/>
  <c r="AB299"/>
  <c r="E102" i="61"/>
  <c r="G101"/>
  <c r="F101"/>
  <c r="V301" i="65" l="1"/>
  <c r="W300"/>
  <c r="X300"/>
  <c r="Y300"/>
  <c r="Z300"/>
  <c r="AA300"/>
  <c r="AB300"/>
  <c r="E103" i="61"/>
  <c r="F102"/>
  <c r="G102"/>
  <c r="W301" i="65" l="1"/>
  <c r="V302"/>
  <c r="X301"/>
  <c r="Y301"/>
  <c r="Z301"/>
  <c r="AB301"/>
  <c r="AA301"/>
  <c r="F103" i="61"/>
  <c r="G103"/>
  <c r="E104"/>
  <c r="V303" i="65" l="1"/>
  <c r="W302"/>
  <c r="Y302"/>
  <c r="X302"/>
  <c r="AA302"/>
  <c r="AB302"/>
  <c r="Z302"/>
  <c r="G104" i="61"/>
  <c r="E105"/>
  <c r="F104"/>
  <c r="V304" i="65" l="1"/>
  <c r="W303"/>
  <c r="X303"/>
  <c r="Z303"/>
  <c r="Y303"/>
  <c r="AB303"/>
  <c r="AA303"/>
  <c r="E106" i="61"/>
  <c r="G105"/>
  <c r="F105"/>
  <c r="V305" i="65" l="1"/>
  <c r="W304"/>
  <c r="X304"/>
  <c r="Y304"/>
  <c r="AA304"/>
  <c r="Z304"/>
  <c r="AB304"/>
  <c r="E107" i="61"/>
  <c r="G106"/>
  <c r="F106"/>
  <c r="V306" i="65" l="1"/>
  <c r="Y305"/>
  <c r="X305"/>
  <c r="W305"/>
  <c r="Z305"/>
  <c r="AA305"/>
  <c r="AB305"/>
  <c r="E108" i="61"/>
  <c r="G107"/>
  <c r="F107"/>
  <c r="V307" i="65" l="1"/>
  <c r="X306"/>
  <c r="Y306"/>
  <c r="W306"/>
  <c r="Z306"/>
  <c r="AA306"/>
  <c r="AB306"/>
  <c r="G108" i="61"/>
  <c r="F108"/>
  <c r="E109"/>
  <c r="V308" i="65" l="1"/>
  <c r="W307"/>
  <c r="X307"/>
  <c r="Y307"/>
  <c r="Z307"/>
  <c r="AA307"/>
  <c r="AB307"/>
  <c r="F109" i="61"/>
  <c r="G109"/>
  <c r="E110"/>
  <c r="V309" i="65" l="1"/>
  <c r="W308"/>
  <c r="X308"/>
  <c r="Y308"/>
  <c r="Z308"/>
  <c r="AA308"/>
  <c r="AB308"/>
  <c r="G110" i="61"/>
  <c r="F110"/>
  <c r="E111"/>
  <c r="V310" i="65" l="1"/>
  <c r="W309"/>
  <c r="Y309"/>
  <c r="X309"/>
  <c r="Z309"/>
  <c r="AA309"/>
  <c r="AB309"/>
  <c r="E112" i="61"/>
  <c r="G111"/>
  <c r="F111"/>
  <c r="W310" i="65" l="1"/>
  <c r="V311"/>
  <c r="Y310"/>
  <c r="X310"/>
  <c r="AA310"/>
  <c r="Z310"/>
  <c r="AB310"/>
  <c r="E113" i="61"/>
  <c r="F112"/>
  <c r="G112"/>
  <c r="W311" i="65" l="1"/>
  <c r="V312"/>
  <c r="X311"/>
  <c r="Z311"/>
  <c r="Y311"/>
  <c r="AA311"/>
  <c r="AB311"/>
  <c r="F113" i="61"/>
  <c r="G113"/>
  <c r="E114"/>
  <c r="V313" i="65" l="1"/>
  <c r="W312"/>
  <c r="X312"/>
  <c r="Y312"/>
  <c r="AA312"/>
  <c r="Z312"/>
  <c r="AB312"/>
  <c r="G114" i="61"/>
  <c r="F114"/>
  <c r="E115"/>
  <c r="V314" i="65" l="1"/>
  <c r="W313"/>
  <c r="Y313"/>
  <c r="Z313"/>
  <c r="AA313"/>
  <c r="X313"/>
  <c r="AB313"/>
  <c r="F115" i="61"/>
  <c r="G115"/>
  <c r="E116"/>
  <c r="V315" i="65" l="1"/>
  <c r="W314"/>
  <c r="X314"/>
  <c r="Y314"/>
  <c r="Z314"/>
  <c r="AA314"/>
  <c r="AB314"/>
  <c r="F116" i="61"/>
  <c r="E117"/>
  <c r="G116"/>
  <c r="V316" i="65" l="1"/>
  <c r="W315"/>
  <c r="X315"/>
  <c r="Y315"/>
  <c r="Z315"/>
  <c r="AA315"/>
  <c r="AB315"/>
  <c r="E118" i="61"/>
  <c r="F117"/>
  <c r="G117"/>
  <c r="V317" i="65" l="1"/>
  <c r="X316"/>
  <c r="Y316"/>
  <c r="W316"/>
  <c r="Z316"/>
  <c r="AA316"/>
  <c r="AB316"/>
  <c r="E119" i="61"/>
  <c r="G118"/>
  <c r="F118"/>
  <c r="W317" i="65" l="1"/>
  <c r="V318"/>
  <c r="X317"/>
  <c r="Z317"/>
  <c r="Y317"/>
  <c r="AB317"/>
  <c r="AA317"/>
  <c r="E120" i="61"/>
  <c r="G119"/>
  <c r="F119"/>
  <c r="V319" i="65" l="1"/>
  <c r="W318"/>
  <c r="Y318"/>
  <c r="X318"/>
  <c r="AA318"/>
  <c r="Z318"/>
  <c r="AB318"/>
  <c r="F120" i="61"/>
  <c r="E121"/>
  <c r="G120"/>
  <c r="V320" i="65" l="1"/>
  <c r="W319"/>
  <c r="X319"/>
  <c r="Z319"/>
  <c r="Y319"/>
  <c r="AA319"/>
  <c r="AB319"/>
  <c r="E122" i="61"/>
  <c r="G121"/>
  <c r="F121"/>
  <c r="V321" i="65" l="1"/>
  <c r="W320"/>
  <c r="X320"/>
  <c r="Y320"/>
  <c r="Z320"/>
  <c r="AA320"/>
  <c r="AB320"/>
  <c r="F122" i="61"/>
  <c r="G122"/>
  <c r="E123"/>
  <c r="V322" i="65" l="1"/>
  <c r="W321"/>
  <c r="Y321"/>
  <c r="Z321"/>
  <c r="X321"/>
  <c r="AB321"/>
  <c r="AA321"/>
  <c r="E124" i="61"/>
  <c r="G123"/>
  <c r="F123"/>
  <c r="W322" i="65" l="1"/>
  <c r="V323"/>
  <c r="X322"/>
  <c r="Y322"/>
  <c r="AA322"/>
  <c r="AB322"/>
  <c r="Z322"/>
  <c r="E125" i="61"/>
  <c r="G124"/>
  <c r="F124"/>
  <c r="V324" i="65" l="1"/>
  <c r="W323"/>
  <c r="X323"/>
  <c r="Y323"/>
  <c r="Z323"/>
  <c r="AA323"/>
  <c r="AB323"/>
  <c r="E126" i="61"/>
  <c r="F125"/>
  <c r="G125"/>
  <c r="V325" i="65" l="1"/>
  <c r="W324"/>
  <c r="X324"/>
  <c r="Y324"/>
  <c r="Z324"/>
  <c r="AA324"/>
  <c r="AB324"/>
  <c r="G126" i="61"/>
  <c r="F126"/>
  <c r="E127"/>
  <c r="W325" i="65" l="1"/>
  <c r="V326"/>
  <c r="Y325"/>
  <c r="X325"/>
  <c r="Z325"/>
  <c r="AB325"/>
  <c r="AA325"/>
  <c r="F127" i="61"/>
  <c r="G127"/>
  <c r="E128"/>
  <c r="V327" i="65" l="1"/>
  <c r="W326"/>
  <c r="Y326"/>
  <c r="X326"/>
  <c r="AA326"/>
  <c r="Z326"/>
  <c r="AB326"/>
  <c r="F128" i="61"/>
  <c r="G128"/>
  <c r="E129"/>
  <c r="V328" i="65" l="1"/>
  <c r="W327"/>
  <c r="X327"/>
  <c r="Z327"/>
  <c r="Y327"/>
  <c r="AB327"/>
  <c r="AA327"/>
  <c r="G129" i="61"/>
  <c r="F129"/>
  <c r="E130"/>
  <c r="V329" i="65" l="1"/>
  <c r="W328"/>
  <c r="X328"/>
  <c r="Y328"/>
  <c r="AA328"/>
  <c r="Z328"/>
  <c r="AB328"/>
  <c r="G130" i="61"/>
  <c r="F130"/>
  <c r="E131"/>
  <c r="V330" i="65" l="1"/>
  <c r="W329"/>
  <c r="Y329"/>
  <c r="Z329"/>
  <c r="X329"/>
  <c r="AA329"/>
  <c r="AB329"/>
  <c r="F131" i="61"/>
  <c r="G131"/>
  <c r="E132"/>
  <c r="V331" i="65" l="1"/>
  <c r="W330"/>
  <c r="X330"/>
  <c r="Y330"/>
  <c r="Z330"/>
  <c r="AA330"/>
  <c r="AB330"/>
  <c r="G132" i="61"/>
  <c r="F132"/>
  <c r="E133"/>
  <c r="V332" i="65" l="1"/>
  <c r="X331"/>
  <c r="W331"/>
  <c r="Z331"/>
  <c r="Y331"/>
  <c r="AA331"/>
  <c r="AB331"/>
  <c r="G133" i="61"/>
  <c r="F133"/>
  <c r="E134"/>
  <c r="V333" i="65" l="1"/>
  <c r="W332"/>
  <c r="X332"/>
  <c r="Y332"/>
  <c r="Z332"/>
  <c r="AA332"/>
  <c r="AB332"/>
  <c r="G134" i="61"/>
  <c r="F134"/>
  <c r="E135"/>
  <c r="W333" i="65" l="1"/>
  <c r="X333"/>
  <c r="V334"/>
  <c r="Y333"/>
  <c r="Z333"/>
  <c r="AA333"/>
  <c r="AB333"/>
  <c r="G135" i="61"/>
  <c r="F135"/>
  <c r="E136"/>
  <c r="V335" i="65" l="1"/>
  <c r="Y334"/>
  <c r="W334"/>
  <c r="X334"/>
  <c r="AA334"/>
  <c r="Z334"/>
  <c r="AB334"/>
  <c r="E137" i="61"/>
  <c r="F136"/>
  <c r="G136"/>
  <c r="W335" i="65" l="1"/>
  <c r="V336"/>
  <c r="X335"/>
  <c r="Z335"/>
  <c r="AA335"/>
  <c r="AB335"/>
  <c r="Y335"/>
  <c r="E138" i="61"/>
  <c r="F137"/>
  <c r="G137"/>
  <c r="V337" i="65" l="1"/>
  <c r="W336"/>
  <c r="X336"/>
  <c r="Y336"/>
  <c r="AA336"/>
  <c r="Z336"/>
  <c r="AB336"/>
  <c r="F138" i="61"/>
  <c r="G138"/>
  <c r="E139"/>
  <c r="V338" i="65" l="1"/>
  <c r="W337"/>
  <c r="Y337"/>
  <c r="X337"/>
  <c r="Z337"/>
  <c r="AB337"/>
  <c r="AA337"/>
  <c r="E140" i="61"/>
  <c r="F139"/>
  <c r="G139"/>
  <c r="V339" i="65" l="1"/>
  <c r="X338"/>
  <c r="W338"/>
  <c r="Y338"/>
  <c r="AA338"/>
  <c r="AB338"/>
  <c r="Z338"/>
  <c r="E141" i="61"/>
  <c r="G140"/>
  <c r="F140"/>
  <c r="V340" i="65" l="1"/>
  <c r="W339"/>
  <c r="X339"/>
  <c r="Y339"/>
  <c r="Z339"/>
  <c r="AA339"/>
  <c r="AB339"/>
  <c r="G141" i="61"/>
  <c r="F141"/>
  <c r="E142"/>
  <c r="V341" i="65" l="1"/>
  <c r="W340"/>
  <c r="X340"/>
  <c r="Y340"/>
  <c r="Z340"/>
  <c r="AA340"/>
  <c r="AB340"/>
  <c r="G142" i="61"/>
  <c r="F142"/>
  <c r="E143"/>
  <c r="W341" i="65" l="1"/>
  <c r="V342"/>
  <c r="Y341"/>
  <c r="X341"/>
  <c r="Z341"/>
  <c r="AA341"/>
  <c r="AB341"/>
  <c r="E144" i="61"/>
  <c r="G143"/>
  <c r="F143"/>
  <c r="V343" i="65" l="1"/>
  <c r="W342"/>
  <c r="Y342"/>
  <c r="X342"/>
  <c r="Z342"/>
  <c r="AA342"/>
  <c r="AB342"/>
  <c r="E145" i="61"/>
  <c r="F144"/>
  <c r="G144"/>
  <c r="W343" i="65" l="1"/>
  <c r="V344"/>
  <c r="X343"/>
  <c r="Z343"/>
  <c r="Y343"/>
  <c r="AB343"/>
  <c r="AA343"/>
  <c r="F145" i="61"/>
  <c r="G145"/>
  <c r="E146"/>
  <c r="V345" i="65" l="1"/>
  <c r="W344"/>
  <c r="X344"/>
  <c r="Y344"/>
  <c r="AA344"/>
  <c r="AB344"/>
  <c r="Z344"/>
  <c r="G146" i="61"/>
  <c r="F146"/>
  <c r="E147"/>
  <c r="V346" i="65" l="1"/>
  <c r="W345"/>
  <c r="Y345"/>
  <c r="Z345"/>
  <c r="X345"/>
  <c r="AA345"/>
  <c r="AB345"/>
  <c r="F147" i="61"/>
  <c r="G147"/>
  <c r="E148"/>
  <c r="V347" i="65" l="1"/>
  <c r="W346"/>
  <c r="X346"/>
  <c r="Y346"/>
  <c r="Z346"/>
  <c r="AA346"/>
  <c r="AB346"/>
  <c r="G148" i="61"/>
  <c r="F148"/>
  <c r="E149"/>
  <c r="X347" i="65" l="1"/>
  <c r="W347"/>
  <c r="V348"/>
  <c r="Y347"/>
  <c r="Z347"/>
  <c r="AA347"/>
  <c r="AB347"/>
  <c r="F149" i="61"/>
  <c r="G149"/>
  <c r="E150"/>
  <c r="V349" i="65" l="1"/>
  <c r="X348"/>
  <c r="W348"/>
  <c r="Y348"/>
  <c r="Z348"/>
  <c r="AA348"/>
  <c r="AB348"/>
  <c r="G150" i="61"/>
  <c r="F150"/>
  <c r="E151"/>
  <c r="W349" i="65" l="1"/>
  <c r="V350"/>
  <c r="X349"/>
  <c r="Z349"/>
  <c r="Y349"/>
  <c r="AA349"/>
  <c r="AB349"/>
  <c r="G151" i="61"/>
  <c r="F151"/>
  <c r="E152"/>
  <c r="V351" i="65" l="1"/>
  <c r="W350"/>
  <c r="Y350"/>
  <c r="X350"/>
  <c r="AA350"/>
  <c r="Z350"/>
  <c r="AB350"/>
  <c r="G152" i="61"/>
  <c r="F152"/>
  <c r="E153"/>
  <c r="W351" i="65" l="1"/>
  <c r="V352"/>
  <c r="X351"/>
  <c r="Z351"/>
  <c r="Y351"/>
  <c r="AB351"/>
  <c r="AA351"/>
  <c r="G153" i="61"/>
  <c r="F153"/>
  <c r="E154"/>
  <c r="V353" i="65" l="1"/>
  <c r="W352"/>
  <c r="X352"/>
  <c r="Y352"/>
  <c r="AA352"/>
  <c r="Z352"/>
  <c r="AB352"/>
  <c r="G154" i="61"/>
  <c r="E155"/>
  <c r="F154"/>
  <c r="V354" i="65" l="1"/>
  <c r="W353"/>
  <c r="Y353"/>
  <c r="Z353"/>
  <c r="X353"/>
  <c r="AA353"/>
  <c r="AB353"/>
  <c r="G155" i="61"/>
  <c r="F155"/>
  <c r="E156"/>
  <c r="W354" i="65" l="1"/>
  <c r="V355"/>
  <c r="X354"/>
  <c r="Y354"/>
  <c r="Z354"/>
  <c r="AA354"/>
  <c r="AB354"/>
  <c r="E157" i="61"/>
  <c r="G156"/>
  <c r="F156"/>
  <c r="V356" i="65" l="1"/>
  <c r="W355"/>
  <c r="X355"/>
  <c r="Y355"/>
  <c r="Z355"/>
  <c r="AA355"/>
  <c r="AB355"/>
  <c r="E158" i="61"/>
  <c r="G157"/>
  <c r="F157"/>
  <c r="V357" i="65" l="1"/>
  <c r="W356"/>
  <c r="X356"/>
  <c r="Z356"/>
  <c r="AA356"/>
  <c r="Y356"/>
  <c r="AB356"/>
  <c r="F158" i="61"/>
  <c r="E159"/>
  <c r="G158"/>
  <c r="W357" i="65" l="1"/>
  <c r="V358"/>
  <c r="Y357"/>
  <c r="X357"/>
  <c r="Z357"/>
  <c r="AA357"/>
  <c r="AB357"/>
  <c r="F159" i="61"/>
  <c r="G159"/>
  <c r="E160"/>
  <c r="V359" i="65" l="1"/>
  <c r="Y358"/>
  <c r="X358"/>
  <c r="W358"/>
  <c r="Z358"/>
  <c r="AA358"/>
  <c r="AB358"/>
  <c r="E161" i="61"/>
  <c r="G160"/>
  <c r="F160"/>
  <c r="W359" i="65" l="1"/>
  <c r="V360"/>
  <c r="X359"/>
  <c r="Y359"/>
  <c r="Z359"/>
  <c r="AB359"/>
  <c r="AA359"/>
  <c r="E162" i="61"/>
  <c r="G161"/>
  <c r="F161"/>
  <c r="V361" i="65" l="1"/>
  <c r="W360"/>
  <c r="X360"/>
  <c r="Y360"/>
  <c r="AA360"/>
  <c r="AB360"/>
  <c r="Z360"/>
  <c r="E163" i="61"/>
  <c r="F162"/>
  <c r="G162"/>
  <c r="V362" i="65" l="1"/>
  <c r="W361"/>
  <c r="Y361"/>
  <c r="Z361"/>
  <c r="X361"/>
  <c r="AA361"/>
  <c r="AB361"/>
  <c r="E164" i="61"/>
  <c r="G163"/>
  <c r="F163"/>
  <c r="W362" i="65" l="1"/>
  <c r="V363"/>
  <c r="X362"/>
  <c r="Y362"/>
  <c r="Z362"/>
  <c r="AA362"/>
  <c r="AB362"/>
  <c r="F164" i="61"/>
  <c r="G164"/>
  <c r="E165"/>
  <c r="V364" i="65" l="1"/>
  <c r="X363"/>
  <c r="W363"/>
  <c r="Z363"/>
  <c r="Y363"/>
  <c r="AA363"/>
  <c r="AB363"/>
  <c r="G165" i="61"/>
  <c r="F165"/>
  <c r="E166"/>
  <c r="V365" i="65" l="1"/>
  <c r="W364"/>
  <c r="X364"/>
  <c r="Y364"/>
  <c r="Z364"/>
  <c r="AA364"/>
  <c r="AB364"/>
  <c r="F166" i="61"/>
  <c r="E167"/>
  <c r="G166"/>
  <c r="W365" i="65" l="1"/>
  <c r="V366"/>
  <c r="X365"/>
  <c r="Y365"/>
  <c r="Z365"/>
  <c r="AB365"/>
  <c r="AA365"/>
  <c r="F167" i="61"/>
  <c r="G167"/>
  <c r="E168"/>
  <c r="V367" i="65" l="1"/>
  <c r="W366"/>
  <c r="Y366"/>
  <c r="X366"/>
  <c r="AA366"/>
  <c r="Z366"/>
  <c r="AB366"/>
  <c r="G168" i="61"/>
  <c r="F168"/>
  <c r="E169"/>
  <c r="W367" i="65" l="1"/>
  <c r="V368"/>
  <c r="X367"/>
  <c r="Z367"/>
  <c r="Y367"/>
  <c r="AB367"/>
  <c r="AA367"/>
  <c r="G169" i="61"/>
  <c r="F169"/>
  <c r="E170"/>
  <c r="V369" i="65" l="1"/>
  <c r="W368"/>
  <c r="X368"/>
  <c r="Y368"/>
  <c r="AA368"/>
  <c r="Z368"/>
  <c r="AB368"/>
  <c r="F170" i="61"/>
  <c r="G170"/>
  <c r="E171"/>
  <c r="V370" i="65" l="1"/>
  <c r="W369"/>
  <c r="Y369"/>
  <c r="X369"/>
  <c r="Z369"/>
  <c r="AA369"/>
  <c r="AB369"/>
  <c r="G171" i="61"/>
  <c r="F171"/>
  <c r="E172"/>
  <c r="V371" i="65" l="1"/>
  <c r="W370"/>
  <c r="X370"/>
  <c r="Y370"/>
  <c r="Z370"/>
  <c r="AA370"/>
  <c r="AB370"/>
  <c r="F172" i="61"/>
  <c r="G172"/>
  <c r="E173"/>
  <c r="V372" i="65" l="1"/>
  <c r="X371"/>
  <c r="Y371"/>
  <c r="Z371"/>
  <c r="W371"/>
  <c r="AA371"/>
  <c r="AB371"/>
  <c r="G173" i="61"/>
  <c r="F173"/>
  <c r="E174"/>
  <c r="W372" i="65" l="1"/>
  <c r="V373"/>
  <c r="X372"/>
  <c r="Z372"/>
  <c r="Y372"/>
  <c r="AA372"/>
  <c r="AB372"/>
  <c r="F174" i="61"/>
  <c r="G174"/>
  <c r="E175"/>
  <c r="V374" i="65" l="1"/>
  <c r="W373"/>
  <c r="Y373"/>
  <c r="X373"/>
  <c r="Z373"/>
  <c r="AA373"/>
  <c r="AB373"/>
  <c r="F175" i="61"/>
  <c r="G175"/>
  <c r="E176"/>
  <c r="V375" i="65" l="1"/>
  <c r="W374"/>
  <c r="Y374"/>
  <c r="X374"/>
  <c r="AA374"/>
  <c r="Z374"/>
  <c r="AB374"/>
  <c r="E177" i="61"/>
  <c r="F176"/>
  <c r="G176"/>
  <c r="W375" i="65" l="1"/>
  <c r="X375"/>
  <c r="Z375"/>
  <c r="V376"/>
  <c r="Y375"/>
  <c r="AA375"/>
  <c r="AB375"/>
  <c r="E178" i="61"/>
  <c r="G177"/>
  <c r="F177"/>
  <c r="V377" i="65" l="1"/>
  <c r="W376"/>
  <c r="X376"/>
  <c r="Y376"/>
  <c r="AA376"/>
  <c r="Z376"/>
  <c r="AB376"/>
  <c r="E179" i="61"/>
  <c r="F178"/>
  <c r="G178"/>
  <c r="V378" i="65" l="1"/>
  <c r="W377"/>
  <c r="Y377"/>
  <c r="Z377"/>
  <c r="X377"/>
  <c r="AA377"/>
  <c r="AB377"/>
  <c r="F179" i="61"/>
  <c r="G179"/>
  <c r="E180"/>
  <c r="W378" i="65" l="1"/>
  <c r="V379"/>
  <c r="X378"/>
  <c r="Y378"/>
  <c r="Z378"/>
  <c r="AA378"/>
  <c r="AB378"/>
  <c r="E181" i="61"/>
  <c r="F180"/>
  <c r="G180"/>
  <c r="V380" i="65" l="1"/>
  <c r="W379"/>
  <c r="X379"/>
  <c r="Y379"/>
  <c r="Z379"/>
  <c r="AA379"/>
  <c r="AB379"/>
  <c r="E182" i="61"/>
  <c r="G181"/>
  <c r="F181"/>
  <c r="V381" i="65" l="1"/>
  <c r="X380"/>
  <c r="W380"/>
  <c r="Y380"/>
  <c r="Z380"/>
  <c r="AA380"/>
  <c r="AB380"/>
  <c r="E183" i="61"/>
  <c r="F182"/>
  <c r="G182"/>
  <c r="W381" i="65" l="1"/>
  <c r="V382"/>
  <c r="X381"/>
  <c r="Z381"/>
  <c r="Y381"/>
  <c r="AB381"/>
  <c r="AA381"/>
  <c r="F183" i="61"/>
  <c r="G183"/>
  <c r="E184"/>
  <c r="V383" i="65" l="1"/>
  <c r="W382"/>
  <c r="Y382"/>
  <c r="X382"/>
  <c r="AA382"/>
  <c r="Z382"/>
  <c r="AB382"/>
  <c r="G184" i="61"/>
  <c r="F184"/>
  <c r="E185"/>
  <c r="W383" i="65" l="1"/>
  <c r="V384"/>
  <c r="X383"/>
  <c r="Y383"/>
  <c r="Z383"/>
  <c r="AA383"/>
  <c r="AB383"/>
  <c r="E186" i="61"/>
  <c r="G185"/>
  <c r="F185"/>
  <c r="V385" i="65" l="1"/>
  <c r="W384"/>
  <c r="X384"/>
  <c r="Y384"/>
  <c r="Z384"/>
  <c r="AA384"/>
  <c r="AB384"/>
  <c r="E187" i="61"/>
  <c r="F186"/>
  <c r="G186"/>
  <c r="V386" i="65" l="1"/>
  <c r="Y385"/>
  <c r="W385"/>
  <c r="Z385"/>
  <c r="X385"/>
  <c r="AB385"/>
  <c r="AA385"/>
  <c r="E188" i="61"/>
  <c r="F187"/>
  <c r="G187"/>
  <c r="V387" i="65" l="1"/>
  <c r="W386"/>
  <c r="X386"/>
  <c r="Y386"/>
  <c r="AA386"/>
  <c r="AB386"/>
  <c r="Z386"/>
  <c r="G188" i="61"/>
  <c r="E189"/>
  <c r="F188"/>
  <c r="V388" i="65" l="1"/>
  <c r="W387"/>
  <c r="X387"/>
  <c r="Y387"/>
  <c r="Z387"/>
  <c r="AA387"/>
  <c r="AB387"/>
  <c r="G189" i="61"/>
  <c r="F189"/>
  <c r="E190"/>
  <c r="W388" i="65" l="1"/>
  <c r="X388"/>
  <c r="V389"/>
  <c r="Z388"/>
  <c r="AA388"/>
  <c r="Y388"/>
  <c r="AB388"/>
  <c r="E191" i="61"/>
  <c r="F190"/>
  <c r="G190"/>
  <c r="W389" i="65" l="1"/>
  <c r="V390"/>
  <c r="Y389"/>
  <c r="X389"/>
  <c r="Z389"/>
  <c r="AB389"/>
  <c r="AA389"/>
  <c r="F191" i="61"/>
  <c r="G191"/>
  <c r="E192"/>
  <c r="V391" i="65" l="1"/>
  <c r="Y390"/>
  <c r="W390"/>
  <c r="X390"/>
  <c r="AA390"/>
  <c r="Z390"/>
  <c r="AB390"/>
  <c r="F192" i="61"/>
  <c r="G192"/>
  <c r="E193"/>
  <c r="V392" i="65" l="1"/>
  <c r="W391"/>
  <c r="X391"/>
  <c r="Y391"/>
  <c r="Z391"/>
  <c r="AB391"/>
  <c r="AA391"/>
  <c r="F193" i="61"/>
  <c r="G193"/>
  <c r="E194"/>
  <c r="V393" i="65" l="1"/>
  <c r="X392"/>
  <c r="W392"/>
  <c r="Y392"/>
  <c r="AA392"/>
  <c r="Z392"/>
  <c r="AB392"/>
  <c r="G194" i="61"/>
  <c r="F194"/>
  <c r="E195"/>
  <c r="V394" i="65" l="1"/>
  <c r="W393"/>
  <c r="Y393"/>
  <c r="Z393"/>
  <c r="X393"/>
  <c r="AA393"/>
  <c r="AB393"/>
  <c r="F195" i="61"/>
  <c r="G195"/>
  <c r="E196"/>
  <c r="W394" i="65" l="1"/>
  <c r="V395"/>
  <c r="X394"/>
  <c r="Y394"/>
  <c r="Z394"/>
  <c r="AA394"/>
  <c r="AB394"/>
  <c r="E197" i="61"/>
  <c r="F196"/>
  <c r="G196"/>
  <c r="V396" i="65" l="1"/>
  <c r="W395"/>
  <c r="X395"/>
  <c r="Z395"/>
  <c r="Y395"/>
  <c r="AA395"/>
  <c r="AB395"/>
  <c r="E198" i="61"/>
  <c r="G197"/>
  <c r="F197"/>
  <c r="V397" i="65" l="1"/>
  <c r="W396"/>
  <c r="X396"/>
  <c r="Y396"/>
  <c r="Z396"/>
  <c r="AA396"/>
  <c r="AB396"/>
  <c r="E199" i="61"/>
  <c r="F198"/>
  <c r="G198"/>
  <c r="V398" i="65" l="1"/>
  <c r="W397"/>
  <c r="X397"/>
  <c r="Z397"/>
  <c r="Y397"/>
  <c r="AA397"/>
  <c r="AB397"/>
  <c r="E200" i="61"/>
  <c r="F199"/>
  <c r="G199"/>
  <c r="V399" i="65" l="1"/>
  <c r="W398"/>
  <c r="Y398"/>
  <c r="X398"/>
  <c r="AA398"/>
  <c r="Z398"/>
  <c r="AB398"/>
  <c r="E201" i="61"/>
  <c r="G200"/>
  <c r="F200"/>
  <c r="V400" i="65" l="1"/>
  <c r="W399"/>
  <c r="X399"/>
  <c r="Z399"/>
  <c r="Y399"/>
  <c r="AA399"/>
  <c r="AB399"/>
  <c r="E202" i="61"/>
  <c r="G201"/>
  <c r="F201"/>
  <c r="V401" i="65" l="1"/>
  <c r="W400"/>
  <c r="X400"/>
  <c r="Y400"/>
  <c r="AA400"/>
  <c r="Z400"/>
  <c r="AB400"/>
  <c r="E203" i="61"/>
  <c r="F202"/>
  <c r="G202"/>
  <c r="V402" i="65" l="1"/>
  <c r="Y401"/>
  <c r="X401"/>
  <c r="Z401"/>
  <c r="W401"/>
  <c r="AB401"/>
  <c r="AA401"/>
  <c r="F203" i="61"/>
  <c r="G203"/>
  <c r="E204"/>
  <c r="V403" i="65" l="1"/>
  <c r="W402"/>
  <c r="X402"/>
  <c r="Y402"/>
  <c r="AA402"/>
  <c r="Z402"/>
  <c r="AB402"/>
  <c r="F204" i="61"/>
  <c r="E205"/>
  <c r="G204"/>
  <c r="V404" i="65" l="1"/>
  <c r="W403"/>
  <c r="X403"/>
  <c r="Y403"/>
  <c r="Z403"/>
  <c r="AA403"/>
  <c r="AB403"/>
  <c r="E206" i="61"/>
  <c r="G205"/>
  <c r="F205"/>
  <c r="V405" i="65" l="1"/>
  <c r="W404"/>
  <c r="X404"/>
  <c r="Y404"/>
  <c r="Z404"/>
  <c r="AA404"/>
  <c r="AB404"/>
  <c r="E207" i="61"/>
  <c r="F206"/>
  <c r="G206"/>
  <c r="W405" i="65" l="1"/>
  <c r="V406"/>
  <c r="Y405"/>
  <c r="X405"/>
  <c r="Z405"/>
  <c r="AA405"/>
  <c r="AB405"/>
  <c r="E208" i="61"/>
  <c r="F207"/>
  <c r="G207"/>
  <c r="V407" i="65" l="1"/>
  <c r="W406"/>
  <c r="Y406"/>
  <c r="X406"/>
  <c r="Z406"/>
  <c r="AA406"/>
  <c r="AB406"/>
  <c r="E209" i="61"/>
  <c r="F208"/>
  <c r="G208"/>
  <c r="V408" i="65" l="1"/>
  <c r="W407"/>
  <c r="X407"/>
  <c r="Z407"/>
  <c r="AB407"/>
  <c r="Y407"/>
  <c r="AA407"/>
  <c r="F209" i="61"/>
  <c r="G209"/>
  <c r="E210"/>
  <c r="V409" i="65" l="1"/>
  <c r="W408"/>
  <c r="X408"/>
  <c r="Y408"/>
  <c r="AA408"/>
  <c r="AB408"/>
  <c r="Z408"/>
  <c r="G210" i="61"/>
  <c r="F210"/>
  <c r="E211"/>
  <c r="V410" i="65" l="1"/>
  <c r="W409"/>
  <c r="Y409"/>
  <c r="Z409"/>
  <c r="X409"/>
  <c r="AA409"/>
  <c r="AB409"/>
  <c r="E212" i="61"/>
  <c r="G211"/>
  <c r="F211"/>
  <c r="V411" i="65" l="1"/>
  <c r="W410"/>
  <c r="X410"/>
  <c r="Y410"/>
  <c r="Z410"/>
  <c r="AA410"/>
  <c r="AB410"/>
  <c r="E213" i="61"/>
  <c r="F212"/>
  <c r="G212"/>
  <c r="V412" i="65" l="1"/>
  <c r="W411"/>
  <c r="X411"/>
  <c r="Y411"/>
  <c r="Z411"/>
  <c r="AA411"/>
  <c r="AB411"/>
  <c r="G213" i="61"/>
  <c r="F213"/>
  <c r="E214"/>
  <c r="V413" i="65" l="1"/>
  <c r="W412"/>
  <c r="X412"/>
  <c r="Y412"/>
  <c r="Z412"/>
  <c r="AA412"/>
  <c r="AB412"/>
  <c r="F214" i="61"/>
  <c r="G214"/>
  <c r="E215"/>
  <c r="W413" i="65" l="1"/>
  <c r="V414"/>
  <c r="X413"/>
  <c r="Z413"/>
  <c r="Y413"/>
  <c r="AA413"/>
  <c r="AB413"/>
  <c r="F215" i="61"/>
  <c r="G215"/>
  <c r="E216"/>
  <c r="Y414" i="65" l="1"/>
  <c r="X414"/>
  <c r="V415"/>
  <c r="W414"/>
  <c r="AA414"/>
  <c r="Z414"/>
  <c r="AB414"/>
  <c r="G216" i="61"/>
  <c r="E217"/>
  <c r="F216"/>
  <c r="W415" i="65" l="1"/>
  <c r="V416"/>
  <c r="X415"/>
  <c r="Y415"/>
  <c r="Z415"/>
  <c r="AB415"/>
  <c r="AA415"/>
  <c r="E218" i="61"/>
  <c r="F217"/>
  <c r="G217"/>
  <c r="V417" i="65" l="1"/>
  <c r="W416"/>
  <c r="X416"/>
  <c r="Y416"/>
  <c r="AA416"/>
  <c r="Z416"/>
  <c r="AB416"/>
  <c r="E219" i="61"/>
  <c r="G218"/>
  <c r="F218"/>
  <c r="V418" i="65" l="1"/>
  <c r="Y417"/>
  <c r="W417"/>
  <c r="Z417"/>
  <c r="X417"/>
  <c r="AA417"/>
  <c r="AB417"/>
  <c r="E220" i="61"/>
  <c r="G219"/>
  <c r="F219"/>
  <c r="V419" i="65" l="1"/>
  <c r="W418"/>
  <c r="X418"/>
  <c r="Y418"/>
  <c r="Z418"/>
  <c r="AA418"/>
  <c r="AB418"/>
  <c r="G220" i="61"/>
  <c r="F220"/>
  <c r="E221"/>
  <c r="V420" i="65" l="1"/>
  <c r="X419"/>
  <c r="W419"/>
  <c r="Y419"/>
  <c r="Z419"/>
  <c r="AA419"/>
  <c r="AB419"/>
  <c r="E222" i="61"/>
  <c r="G221"/>
  <c r="F221"/>
  <c r="V421" i="65" l="1"/>
  <c r="W420"/>
  <c r="X420"/>
  <c r="Z420"/>
  <c r="AA420"/>
  <c r="Y420"/>
  <c r="AB420"/>
  <c r="F222" i="61"/>
  <c r="G222"/>
  <c r="E223"/>
  <c r="W421" i="65" l="1"/>
  <c r="V422"/>
  <c r="Y421"/>
  <c r="X421"/>
  <c r="Z421"/>
  <c r="AA421"/>
  <c r="AB421"/>
  <c r="E224" i="61"/>
  <c r="F223"/>
  <c r="G223"/>
  <c r="V423" i="65" l="1"/>
  <c r="W422"/>
  <c r="Y422"/>
  <c r="X422"/>
  <c r="Z422"/>
  <c r="AA422"/>
  <c r="AB422"/>
  <c r="E225" i="61"/>
  <c r="G224"/>
  <c r="F224"/>
  <c r="V424" i="65" l="1"/>
  <c r="W423"/>
  <c r="X423"/>
  <c r="Z423"/>
  <c r="Y423"/>
  <c r="AB423"/>
  <c r="AA423"/>
  <c r="E226" i="61"/>
  <c r="F225"/>
  <c r="G225"/>
  <c r="V425" i="65" l="1"/>
  <c r="W424"/>
  <c r="X424"/>
  <c r="Y424"/>
  <c r="AA424"/>
  <c r="AB424"/>
  <c r="Z424"/>
  <c r="F226" i="61"/>
  <c r="G226"/>
  <c r="E227"/>
  <c r="V426" i="65" l="1"/>
  <c r="Y425"/>
  <c r="Z425"/>
  <c r="X425"/>
  <c r="AA425"/>
  <c r="W425"/>
  <c r="AB425"/>
  <c r="F227" i="61"/>
  <c r="G227"/>
  <c r="E228"/>
  <c r="W426" i="65" l="1"/>
  <c r="V427"/>
  <c r="X426"/>
  <c r="Y426"/>
  <c r="Z426"/>
  <c r="AA426"/>
  <c r="AB426"/>
  <c r="E229" i="61"/>
  <c r="F228"/>
  <c r="G228"/>
  <c r="W427" i="65" l="1"/>
  <c r="X427"/>
  <c r="V428"/>
  <c r="Y427"/>
  <c r="Z427"/>
  <c r="AA427"/>
  <c r="AB427"/>
  <c r="F229" i="61"/>
  <c r="G229"/>
  <c r="E230"/>
  <c r="V429" i="65" l="1"/>
  <c r="W428"/>
  <c r="X428"/>
  <c r="Y428"/>
  <c r="Z428"/>
  <c r="AA428"/>
  <c r="AB428"/>
  <c r="G230" i="61"/>
  <c r="F230"/>
  <c r="E231"/>
  <c r="V430" i="65" l="1"/>
  <c r="W429"/>
  <c r="X429"/>
  <c r="Y429"/>
  <c r="Z429"/>
  <c r="AB429"/>
  <c r="AA429"/>
  <c r="F231" i="61"/>
  <c r="G231"/>
  <c r="E232"/>
  <c r="W430" i="65" l="1"/>
  <c r="V431"/>
  <c r="Y430"/>
  <c r="X430"/>
  <c r="AA430"/>
  <c r="AB430"/>
  <c r="Z430"/>
  <c r="F232" i="61"/>
  <c r="G232"/>
  <c r="E233"/>
  <c r="V432" i="65" l="1"/>
  <c r="W431"/>
  <c r="X431"/>
  <c r="Z431"/>
  <c r="Y431"/>
  <c r="AB431"/>
  <c r="AA431"/>
  <c r="G233" i="61"/>
  <c r="F233"/>
  <c r="E234"/>
  <c r="V433" i="65" l="1"/>
  <c r="W432"/>
  <c r="X432"/>
  <c r="Y432"/>
  <c r="AA432"/>
  <c r="Z432"/>
  <c r="AB432"/>
  <c r="G234" i="61"/>
  <c r="F234"/>
  <c r="E235"/>
  <c r="V434" i="65" l="1"/>
  <c r="W433"/>
  <c r="Y433"/>
  <c r="X433"/>
  <c r="Z433"/>
  <c r="AA433"/>
  <c r="AB433"/>
  <c r="F235" i="61"/>
  <c r="G235"/>
  <c r="E236"/>
  <c r="V435" i="65" l="1"/>
  <c r="W434"/>
  <c r="X434"/>
  <c r="Y434"/>
  <c r="Z434"/>
  <c r="AA434"/>
  <c r="AB434"/>
  <c r="E237" i="61"/>
  <c r="F236"/>
  <c r="G236"/>
  <c r="V436" i="65" l="1"/>
  <c r="W435"/>
  <c r="X435"/>
  <c r="Y435"/>
  <c r="Z435"/>
  <c r="AA435"/>
  <c r="AB435"/>
  <c r="E238" i="61"/>
  <c r="F237"/>
  <c r="G237"/>
  <c r="V437" i="65" l="1"/>
  <c r="W436"/>
  <c r="X436"/>
  <c r="Y436"/>
  <c r="Z436"/>
  <c r="AA436"/>
  <c r="AB436"/>
  <c r="E239" i="61"/>
  <c r="G238"/>
  <c r="F238"/>
  <c r="V438" i="65" l="1"/>
  <c r="W437"/>
  <c r="Y437"/>
  <c r="X437"/>
  <c r="Z437"/>
  <c r="AA437"/>
  <c r="AB437"/>
  <c r="E240" i="61"/>
  <c r="F239"/>
  <c r="G239"/>
  <c r="V439" i="65" l="1"/>
  <c r="W438"/>
  <c r="Y438"/>
  <c r="X438"/>
  <c r="AA438"/>
  <c r="Z438"/>
  <c r="AB438"/>
  <c r="E241" i="61"/>
  <c r="G240"/>
  <c r="F240"/>
  <c r="V440" i="65" l="1"/>
  <c r="W439"/>
  <c r="X439"/>
  <c r="Z439"/>
  <c r="Y439"/>
  <c r="AA439"/>
  <c r="AB439"/>
  <c r="G241" i="61"/>
  <c r="F241"/>
  <c r="E242"/>
  <c r="V441" i="65" l="1"/>
  <c r="W440"/>
  <c r="X440"/>
  <c r="Y440"/>
  <c r="AA440"/>
  <c r="Z440"/>
  <c r="AB440"/>
  <c r="G242" i="61"/>
  <c r="F242"/>
  <c r="E243"/>
  <c r="V442" i="65" l="1"/>
  <c r="Y441"/>
  <c r="W441"/>
  <c r="Z441"/>
  <c r="X441"/>
  <c r="AA441"/>
  <c r="AB441"/>
  <c r="E244" i="61"/>
  <c r="G243"/>
  <c r="F243"/>
  <c r="V443" i="65" l="1"/>
  <c r="W442"/>
  <c r="X442"/>
  <c r="Y442"/>
  <c r="Z442"/>
  <c r="AA442"/>
  <c r="AB442"/>
  <c r="E245" i="61"/>
  <c r="G244"/>
  <c r="F244"/>
  <c r="X443" i="65" l="1"/>
  <c r="V444"/>
  <c r="W443"/>
  <c r="Y443"/>
  <c r="Z443"/>
  <c r="AA443"/>
  <c r="AB443"/>
  <c r="G245" i="61"/>
  <c r="F245"/>
  <c r="E246"/>
  <c r="V445" i="65" l="1"/>
  <c r="W444"/>
  <c r="X444"/>
  <c r="Y444"/>
  <c r="Z444"/>
  <c r="AA444"/>
  <c r="AB444"/>
  <c r="F246" i="61"/>
  <c r="G246"/>
  <c r="E247"/>
  <c r="W445" i="65" l="1"/>
  <c r="V446"/>
  <c r="X445"/>
  <c r="Z445"/>
  <c r="Y445"/>
  <c r="AB445"/>
  <c r="AA445"/>
  <c r="G247" i="61"/>
  <c r="F247"/>
  <c r="E248"/>
  <c r="V447" i="65" l="1"/>
  <c r="W446"/>
  <c r="Y446"/>
  <c r="X446"/>
  <c r="AA446"/>
  <c r="Z446"/>
  <c r="AB446"/>
  <c r="E249" i="61"/>
  <c r="F248"/>
  <c r="G248"/>
  <c r="W447" i="65" l="1"/>
  <c r="V448"/>
  <c r="X447"/>
  <c r="Z447"/>
  <c r="Y447"/>
  <c r="AA447"/>
  <c r="AB447"/>
  <c r="E250" i="61"/>
  <c r="F249"/>
  <c r="G249"/>
  <c r="V449" i="65" l="1"/>
  <c r="W448"/>
  <c r="X448"/>
  <c r="Y448"/>
  <c r="Z448"/>
  <c r="AA448"/>
  <c r="AB448"/>
  <c r="F250" i="61"/>
  <c r="G250"/>
  <c r="E251"/>
  <c r="V450" i="65" l="1"/>
  <c r="W449"/>
  <c r="Y449"/>
  <c r="Z449"/>
  <c r="X449"/>
  <c r="AB449"/>
  <c r="AA449"/>
  <c r="F251" i="61"/>
  <c r="G251"/>
  <c r="E252"/>
  <c r="V451" i="65" l="1"/>
  <c r="W450"/>
  <c r="X450"/>
  <c r="Y450"/>
  <c r="AA450"/>
  <c r="AB450"/>
  <c r="Z450"/>
  <c r="F252" i="61"/>
  <c r="G252"/>
  <c r="E253"/>
  <c r="V452" i="65" l="1"/>
  <c r="W451"/>
  <c r="X451"/>
  <c r="Y451"/>
  <c r="Z451"/>
  <c r="AA451"/>
  <c r="AB451"/>
  <c r="F253" i="61"/>
  <c r="G253"/>
  <c r="E254"/>
  <c r="V453" i="65" l="1"/>
  <c r="W452"/>
  <c r="X452"/>
  <c r="Y452"/>
  <c r="Z452"/>
  <c r="AA452"/>
  <c r="AB452"/>
  <c r="G254" i="61"/>
  <c r="E255"/>
  <c r="F254"/>
  <c r="W453" i="65" l="1"/>
  <c r="V454"/>
  <c r="Y453"/>
  <c r="X453"/>
  <c r="Z453"/>
  <c r="AB453"/>
  <c r="AA453"/>
  <c r="G255" i="61"/>
  <c r="F255"/>
  <c r="E256"/>
  <c r="V455" i="65" l="1"/>
  <c r="Y454"/>
  <c r="W454"/>
  <c r="X454"/>
  <c r="AA454"/>
  <c r="Z454"/>
  <c r="AB454"/>
  <c r="E257" i="61"/>
  <c r="F256"/>
  <c r="G256"/>
  <c r="V456" i="65" l="1"/>
  <c r="W455"/>
  <c r="X455"/>
  <c r="Z455"/>
  <c r="Y455"/>
  <c r="AB455"/>
  <c r="AA455"/>
  <c r="E258" i="61"/>
  <c r="F257"/>
  <c r="G257"/>
  <c r="V457" i="65" l="1"/>
  <c r="W456"/>
  <c r="X456"/>
  <c r="Y456"/>
  <c r="AA456"/>
  <c r="Z456"/>
  <c r="AB456"/>
  <c r="E259" i="61"/>
  <c r="F258"/>
  <c r="G258"/>
  <c r="V458" i="65" l="1"/>
  <c r="W457"/>
  <c r="Y457"/>
  <c r="Z457"/>
  <c r="X457"/>
  <c r="AA457"/>
  <c r="AB457"/>
  <c r="E260" i="61"/>
  <c r="F259"/>
  <c r="G259"/>
  <c r="V459" i="65" l="1"/>
  <c r="W458"/>
  <c r="X458"/>
  <c r="Y458"/>
  <c r="Z458"/>
  <c r="AA458"/>
  <c r="AB458"/>
  <c r="E261" i="61"/>
  <c r="F260"/>
  <c r="G260"/>
  <c r="W459" i="65" l="1"/>
  <c r="X459"/>
  <c r="V460"/>
  <c r="Z459"/>
  <c r="AA459"/>
  <c r="Y459"/>
  <c r="AB459"/>
  <c r="E262" i="61"/>
  <c r="F261"/>
  <c r="G261"/>
  <c r="V461" i="65" l="1"/>
  <c r="W460"/>
  <c r="X460"/>
  <c r="Y460"/>
  <c r="Z460"/>
  <c r="AA460"/>
  <c r="AB460"/>
  <c r="G262" i="61"/>
  <c r="F262"/>
  <c r="E263"/>
  <c r="W461" i="65" l="1"/>
  <c r="V462"/>
  <c r="X461"/>
  <c r="Y461"/>
  <c r="Z461"/>
  <c r="AA461"/>
  <c r="AB461"/>
  <c r="E264" i="61"/>
  <c r="G263"/>
  <c r="F263"/>
  <c r="V463" i="65" l="1"/>
  <c r="W462"/>
  <c r="Y462"/>
  <c r="X462"/>
  <c r="AA462"/>
  <c r="Z462"/>
  <c r="AB462"/>
  <c r="G264" i="61"/>
  <c r="F264"/>
  <c r="E265"/>
  <c r="W463" i="65" l="1"/>
  <c r="V464"/>
  <c r="X463"/>
  <c r="Z463"/>
  <c r="Y463"/>
  <c r="AA463"/>
  <c r="AB463"/>
  <c r="F265" i="61"/>
  <c r="G265"/>
  <c r="E266"/>
  <c r="V465" i="65" l="1"/>
  <c r="W464"/>
  <c r="X464"/>
  <c r="Y464"/>
  <c r="AA464"/>
  <c r="Z464"/>
  <c r="AB464"/>
  <c r="G266" i="61"/>
  <c r="E267"/>
  <c r="F266"/>
  <c r="V466" i="65" l="1"/>
  <c r="W465"/>
  <c r="Y465"/>
  <c r="X465"/>
  <c r="Z465"/>
  <c r="AA465"/>
  <c r="AB465"/>
  <c r="F267" i="61"/>
  <c r="G267"/>
  <c r="E268"/>
  <c r="V467" i="65" l="1"/>
  <c r="W466"/>
  <c r="X466"/>
  <c r="Y466"/>
  <c r="AA466"/>
  <c r="AB466"/>
  <c r="Z466"/>
  <c r="F268" i="61"/>
  <c r="G268"/>
  <c r="E269"/>
  <c r="V468" i="65" l="1"/>
  <c r="X467"/>
  <c r="Y467"/>
  <c r="W467"/>
  <c r="Z467"/>
  <c r="AA467"/>
  <c r="AB467"/>
  <c r="E270" i="61"/>
  <c r="G269"/>
  <c r="F269"/>
  <c r="W468" i="65" l="1"/>
  <c r="X468"/>
  <c r="V469"/>
  <c r="Y468"/>
  <c r="Z468"/>
  <c r="AA468"/>
  <c r="AB468"/>
  <c r="F270" i="61"/>
  <c r="G270"/>
  <c r="E271"/>
  <c r="W469" i="65" l="1"/>
  <c r="V470"/>
  <c r="Y469"/>
  <c r="X469"/>
  <c r="Z469"/>
  <c r="AA469"/>
  <c r="AB469"/>
  <c r="G271" i="61"/>
  <c r="F271"/>
  <c r="E272"/>
  <c r="V471" i="65" l="1"/>
  <c r="Y470"/>
  <c r="W470"/>
  <c r="X470"/>
  <c r="Z470"/>
  <c r="AA470"/>
  <c r="AB470"/>
  <c r="F272" i="61"/>
  <c r="G272"/>
  <c r="E273"/>
  <c r="W471" i="65" l="1"/>
  <c r="V472"/>
  <c r="X471"/>
  <c r="Z471"/>
  <c r="Y471"/>
  <c r="AB471"/>
  <c r="AA471"/>
  <c r="G273" i="61"/>
  <c r="F273"/>
  <c r="E274"/>
  <c r="V473" i="65" l="1"/>
  <c r="W472"/>
  <c r="X472"/>
  <c r="Y472"/>
  <c r="AA472"/>
  <c r="AB472"/>
  <c r="Z472"/>
  <c r="F274" i="61"/>
  <c r="G274"/>
  <c r="E275"/>
  <c r="V474" i="65" l="1"/>
  <c r="W473"/>
  <c r="Y473"/>
  <c r="Z473"/>
  <c r="AA473"/>
  <c r="X473"/>
  <c r="AB473"/>
  <c r="G275" i="61"/>
  <c r="F275"/>
  <c r="E276"/>
  <c r="V475" i="65" l="1"/>
  <c r="W474"/>
  <c r="X474"/>
  <c r="Y474"/>
  <c r="Z474"/>
  <c r="AA474"/>
  <c r="AB474"/>
  <c r="E277" i="61"/>
  <c r="G276"/>
  <c r="F276"/>
  <c r="V476" i="65" l="1"/>
  <c r="W475"/>
  <c r="X475"/>
  <c r="Y475"/>
  <c r="Z475"/>
  <c r="AA475"/>
  <c r="AB475"/>
  <c r="E278" i="61"/>
  <c r="G277"/>
  <c r="F277"/>
  <c r="V477" i="65" l="1"/>
  <c r="W476"/>
  <c r="X476"/>
  <c r="Y476"/>
  <c r="Z476"/>
  <c r="AA476"/>
  <c r="AB476"/>
  <c r="E279" i="61"/>
  <c r="F278"/>
  <c r="G278"/>
  <c r="W477" i="65" l="1"/>
  <c r="V478"/>
  <c r="X477"/>
  <c r="Z477"/>
  <c r="Y477"/>
  <c r="AA477"/>
  <c r="AB477"/>
  <c r="G279" i="61"/>
  <c r="F279"/>
  <c r="E280"/>
  <c r="V479" i="65" l="1"/>
  <c r="W478"/>
  <c r="Y478"/>
  <c r="X478"/>
  <c r="AA478"/>
  <c r="Z478"/>
  <c r="AB478"/>
  <c r="E281" i="61"/>
  <c r="F280"/>
  <c r="G280"/>
  <c r="W479" i="65" l="1"/>
  <c r="V480"/>
  <c r="X479"/>
  <c r="Z479"/>
  <c r="Y479"/>
  <c r="AB479"/>
  <c r="AA479"/>
  <c r="E282" i="61"/>
  <c r="F281"/>
  <c r="G281"/>
  <c r="V481" i="65" l="1"/>
  <c r="W480"/>
  <c r="Y480"/>
  <c r="X480"/>
  <c r="AA480"/>
  <c r="Z480"/>
  <c r="AB480"/>
  <c r="G282" i="61"/>
  <c r="F282"/>
  <c r="E283"/>
  <c r="V482" i="65" l="1"/>
  <c r="W481"/>
  <c r="X481"/>
  <c r="Y481"/>
  <c r="Z481"/>
  <c r="AA481"/>
  <c r="AB481"/>
  <c r="F283" i="61"/>
  <c r="G283"/>
  <c r="E284"/>
  <c r="V483" i="65" l="1"/>
  <c r="W482"/>
  <c r="Y482"/>
  <c r="X482"/>
  <c r="Z482"/>
  <c r="AA482"/>
  <c r="AB482"/>
  <c r="F284" i="61"/>
  <c r="G284"/>
  <c r="E285"/>
  <c r="V484" i="65" l="1"/>
  <c r="X483"/>
  <c r="Y483"/>
  <c r="Z483"/>
  <c r="W483"/>
  <c r="AA483"/>
  <c r="AB483"/>
  <c r="E286" i="61"/>
  <c r="G285"/>
  <c r="F285"/>
  <c r="V485" i="65" l="1"/>
  <c r="W484"/>
  <c r="X484"/>
  <c r="Z484"/>
  <c r="AA484"/>
  <c r="Y484"/>
  <c r="AB484"/>
  <c r="E287" i="61"/>
  <c r="G286"/>
  <c r="F286"/>
  <c r="W485" i="65" l="1"/>
  <c r="V486"/>
  <c r="X485"/>
  <c r="Y485"/>
  <c r="Z485"/>
  <c r="AA485"/>
  <c r="AB485"/>
  <c r="E288" i="61"/>
  <c r="F287"/>
  <c r="G287"/>
  <c r="V487" i="65" l="1"/>
  <c r="W486"/>
  <c r="Y486"/>
  <c r="X486"/>
  <c r="Z486"/>
  <c r="AA486"/>
  <c r="AB486"/>
  <c r="G288" i="61"/>
  <c r="F288"/>
  <c r="E289"/>
  <c r="W487" i="65" l="1"/>
  <c r="V488"/>
  <c r="Y487"/>
  <c r="Z487"/>
  <c r="X487"/>
  <c r="AB487"/>
  <c r="AA487"/>
  <c r="F289" i="61"/>
  <c r="G289"/>
  <c r="E290"/>
  <c r="V489" i="65" l="1"/>
  <c r="W488"/>
  <c r="Y488"/>
  <c r="X488"/>
  <c r="AA488"/>
  <c r="Z488"/>
  <c r="AB488"/>
  <c r="E291" i="61"/>
  <c r="F290"/>
  <c r="G290"/>
  <c r="W489" i="65" l="1"/>
  <c r="V490"/>
  <c r="X489"/>
  <c r="Y489"/>
  <c r="Z489"/>
  <c r="AA489"/>
  <c r="AB489"/>
  <c r="F291" i="61"/>
  <c r="G291"/>
  <c r="E292"/>
  <c r="V491" i="65" l="1"/>
  <c r="W490"/>
  <c r="Y490"/>
  <c r="Z490"/>
  <c r="X490"/>
  <c r="AA490"/>
  <c r="AB490"/>
  <c r="F292" i="61"/>
  <c r="G292"/>
  <c r="E293"/>
  <c r="V492" i="65" l="1"/>
  <c r="W491"/>
  <c r="X491"/>
  <c r="Z491"/>
  <c r="Y491"/>
  <c r="AA491"/>
  <c r="AB491"/>
  <c r="F293" i="61"/>
  <c r="G293"/>
  <c r="E294"/>
  <c r="V493" i="65" l="1"/>
  <c r="W492"/>
  <c r="X492"/>
  <c r="Y492"/>
  <c r="Z492"/>
  <c r="AA492"/>
  <c r="AB492"/>
  <c r="F294" i="61"/>
  <c r="G294"/>
  <c r="E295"/>
  <c r="W493" i="65" l="1"/>
  <c r="V494"/>
  <c r="X493"/>
  <c r="Y493"/>
  <c r="Z493"/>
  <c r="AB493"/>
  <c r="AA493"/>
  <c r="F295" i="61"/>
  <c r="G295"/>
  <c r="E296"/>
  <c r="V495" i="65" l="1"/>
  <c r="Y494"/>
  <c r="W494"/>
  <c r="X494"/>
  <c r="AA494"/>
  <c r="AB494"/>
  <c r="Z494"/>
  <c r="E297" i="61"/>
  <c r="G296"/>
  <c r="F296"/>
  <c r="W495" i="65" l="1"/>
  <c r="V496"/>
  <c r="X495"/>
  <c r="Z495"/>
  <c r="Y495"/>
  <c r="AB495"/>
  <c r="AA495"/>
  <c r="E298" i="61"/>
  <c r="F297"/>
  <c r="G297"/>
  <c r="V497" i="65" l="1"/>
  <c r="W496"/>
  <c r="Y496"/>
  <c r="X496"/>
  <c r="AA496"/>
  <c r="Z496"/>
  <c r="AB496"/>
  <c r="E299" i="61"/>
  <c r="F298"/>
  <c r="G298"/>
  <c r="V498" i="65" l="1"/>
  <c r="W497"/>
  <c r="X497"/>
  <c r="Y497"/>
  <c r="Z497"/>
  <c r="AA497"/>
  <c r="AB497"/>
  <c r="E300" i="61"/>
  <c r="G299"/>
  <c r="F299"/>
  <c r="V499" i="65" l="1"/>
  <c r="W498"/>
  <c r="Y498"/>
  <c r="X498"/>
  <c r="Z498"/>
  <c r="AA498"/>
  <c r="AB498"/>
  <c r="E301" i="61"/>
  <c r="G300"/>
  <c r="F300"/>
  <c r="V500" i="65" l="1"/>
  <c r="W499"/>
  <c r="X499"/>
  <c r="Y499"/>
  <c r="Z499"/>
  <c r="AA499"/>
  <c r="AB499"/>
  <c r="E302" i="61"/>
  <c r="G301"/>
  <c r="F301"/>
  <c r="W500" i="65" l="1"/>
  <c r="V501"/>
  <c r="X500"/>
  <c r="Z500"/>
  <c r="Y500"/>
  <c r="AA500"/>
  <c r="AB500"/>
  <c r="G302" i="61"/>
  <c r="F302"/>
  <c r="E303"/>
  <c r="V502" i="65" l="1"/>
  <c r="W501"/>
  <c r="X501"/>
  <c r="Y501"/>
  <c r="Z501"/>
  <c r="AA501"/>
  <c r="AB501"/>
  <c r="F303" i="61"/>
  <c r="G303"/>
  <c r="E304"/>
  <c r="V503" i="65" l="1"/>
  <c r="Y502"/>
  <c r="W502"/>
  <c r="X502"/>
  <c r="AA502"/>
  <c r="Z502"/>
  <c r="AB502"/>
  <c r="F304" i="61"/>
  <c r="E305"/>
  <c r="G304"/>
  <c r="W503" i="65" l="1"/>
  <c r="V504"/>
  <c r="X503"/>
  <c r="Z503"/>
  <c r="Y503"/>
  <c r="AA503"/>
  <c r="AB503"/>
  <c r="E306" i="61"/>
  <c r="F305"/>
  <c r="G305"/>
  <c r="V505" i="65" l="1"/>
  <c r="W504"/>
  <c r="Y504"/>
  <c r="X504"/>
  <c r="AA504"/>
  <c r="Z504"/>
  <c r="AB504"/>
  <c r="E307" i="61"/>
  <c r="F306"/>
  <c r="G306"/>
  <c r="V506" i="65" l="1"/>
  <c r="W505"/>
  <c r="X505"/>
  <c r="Y505"/>
  <c r="Z505"/>
  <c r="AA505"/>
  <c r="AB505"/>
  <c r="E308" i="61"/>
  <c r="F307"/>
  <c r="G307"/>
  <c r="V507" i="65" l="1"/>
  <c r="W506"/>
  <c r="Y506"/>
  <c r="Z506"/>
  <c r="X506"/>
  <c r="AA506"/>
  <c r="AB506"/>
  <c r="G308" i="61"/>
  <c r="F308"/>
  <c r="E309"/>
  <c r="V508" i="65" l="1"/>
  <c r="W507"/>
  <c r="X507"/>
  <c r="Y507"/>
  <c r="Z507"/>
  <c r="AA507"/>
  <c r="AB507"/>
  <c r="F309" i="61"/>
  <c r="G309"/>
  <c r="E310"/>
  <c r="V509" i="65" l="1"/>
  <c r="X508"/>
  <c r="Y508"/>
  <c r="Z508"/>
  <c r="W508"/>
  <c r="AA508"/>
  <c r="AB508"/>
  <c r="G310" i="61"/>
  <c r="F310"/>
  <c r="E311"/>
  <c r="W509" i="65" l="1"/>
  <c r="X509"/>
  <c r="V510"/>
  <c r="Z509"/>
  <c r="Y509"/>
  <c r="AB509"/>
  <c r="AA509"/>
  <c r="E312" i="61"/>
  <c r="G311"/>
  <c r="F311"/>
  <c r="V511" i="65" l="1"/>
  <c r="W510"/>
  <c r="Y510"/>
  <c r="X510"/>
  <c r="AA510"/>
  <c r="AB510"/>
  <c r="Z510"/>
  <c r="E313" i="61"/>
  <c r="G312"/>
  <c r="F312"/>
  <c r="W511" i="65" l="1"/>
  <c r="V512"/>
  <c r="X511"/>
  <c r="Y511"/>
  <c r="Z511"/>
  <c r="AA511"/>
  <c r="AB511"/>
  <c r="G313" i="61"/>
  <c r="F313"/>
  <c r="E314"/>
  <c r="V513" i="65" l="1"/>
  <c r="W512"/>
  <c r="Y512"/>
  <c r="X512"/>
  <c r="Z512"/>
  <c r="AA512"/>
  <c r="AB512"/>
  <c r="F314" i="61"/>
  <c r="G314"/>
  <c r="E315"/>
  <c r="V514" i="65" l="1"/>
  <c r="W513"/>
  <c r="X513"/>
  <c r="Y513"/>
  <c r="Z513"/>
  <c r="AA513"/>
  <c r="AB513"/>
  <c r="G315" i="61"/>
  <c r="F315"/>
  <c r="E316"/>
  <c r="W514" i="65" l="1"/>
  <c r="V515"/>
  <c r="Y514"/>
  <c r="X514"/>
  <c r="AA514"/>
  <c r="AB514"/>
  <c r="Z514"/>
  <c r="G316" i="61"/>
  <c r="E317"/>
  <c r="F316"/>
  <c r="V516" i="65" l="1"/>
  <c r="W515"/>
  <c r="X515"/>
  <c r="Y515"/>
  <c r="Z515"/>
  <c r="AA515"/>
  <c r="AB515"/>
  <c r="E318" i="61"/>
  <c r="G317"/>
  <c r="F317"/>
  <c r="V517" i="65" l="1"/>
  <c r="W516"/>
  <c r="X516"/>
  <c r="Z516"/>
  <c r="Y516"/>
  <c r="AA516"/>
  <c r="AB516"/>
  <c r="E319" i="61"/>
  <c r="F318"/>
  <c r="G318"/>
  <c r="W517" i="65" l="1"/>
  <c r="V518"/>
  <c r="X517"/>
  <c r="Y517"/>
  <c r="Z517"/>
  <c r="AB517"/>
  <c r="AA517"/>
  <c r="E320" i="61"/>
  <c r="G319"/>
  <c r="F319"/>
  <c r="V519" i="65" l="1"/>
  <c r="W518"/>
  <c r="Y518"/>
  <c r="X518"/>
  <c r="AA518"/>
  <c r="Z518"/>
  <c r="AB518"/>
  <c r="G320" i="61"/>
  <c r="F320"/>
  <c r="E321"/>
  <c r="V520" i="65" l="1"/>
  <c r="W519"/>
  <c r="Y519"/>
  <c r="Z519"/>
  <c r="X519"/>
  <c r="AB519"/>
  <c r="AA519"/>
  <c r="E322" i="61"/>
  <c r="G321"/>
  <c r="F321"/>
  <c r="V521" i="65" l="1"/>
  <c r="W520"/>
  <c r="Y520"/>
  <c r="X520"/>
  <c r="AA520"/>
  <c r="Z520"/>
  <c r="AB520"/>
  <c r="F322" i="61"/>
  <c r="G322"/>
  <c r="E323"/>
  <c r="V522" i="65" l="1"/>
  <c r="X521"/>
  <c r="Y521"/>
  <c r="W521"/>
  <c r="Z521"/>
  <c r="AA521"/>
  <c r="AB521"/>
  <c r="F323" i="61"/>
  <c r="G323"/>
  <c r="E324"/>
  <c r="W522" i="65" l="1"/>
  <c r="V523"/>
  <c r="Y522"/>
  <c r="X522"/>
  <c r="Z522"/>
  <c r="AA522"/>
  <c r="AB522"/>
  <c r="E325" i="61"/>
  <c r="F324"/>
  <c r="G324"/>
  <c r="V524" i="65" l="1"/>
  <c r="W523"/>
  <c r="X523"/>
  <c r="Z523"/>
  <c r="AA523"/>
  <c r="Y523"/>
  <c r="AB523"/>
  <c r="F325" i="61"/>
  <c r="E326"/>
  <c r="G325"/>
  <c r="V525" i="65" l="1"/>
  <c r="W524"/>
  <c r="X524"/>
  <c r="Y524"/>
  <c r="Z524"/>
  <c r="AA524"/>
  <c r="AB524"/>
  <c r="F326" i="61"/>
  <c r="G326"/>
  <c r="E327"/>
  <c r="W525" i="65" l="1"/>
  <c r="V526"/>
  <c r="X525"/>
  <c r="Z525"/>
  <c r="Y525"/>
  <c r="AA525"/>
  <c r="AB525"/>
  <c r="G327" i="61"/>
  <c r="F327"/>
  <c r="E328"/>
  <c r="V527" i="65" l="1"/>
  <c r="Y526"/>
  <c r="W526"/>
  <c r="X526"/>
  <c r="AA526"/>
  <c r="Z526"/>
  <c r="AB526"/>
  <c r="G328" i="61"/>
  <c r="F328"/>
  <c r="E329"/>
  <c r="V528" i="65" l="1"/>
  <c r="W527"/>
  <c r="X527"/>
  <c r="Z527"/>
  <c r="Y527"/>
  <c r="AA527"/>
  <c r="AB527"/>
  <c r="F329" i="61"/>
  <c r="G329"/>
  <c r="E330"/>
  <c r="V529" i="65" l="1"/>
  <c r="W528"/>
  <c r="Y528"/>
  <c r="X528"/>
  <c r="AA528"/>
  <c r="Z528"/>
  <c r="AB528"/>
  <c r="G330" i="61"/>
  <c r="F330"/>
  <c r="E331"/>
  <c r="V530" i="65" l="1"/>
  <c r="W529"/>
  <c r="X529"/>
  <c r="Y529"/>
  <c r="Z529"/>
  <c r="AB529"/>
  <c r="AA529"/>
  <c r="G331" i="61"/>
  <c r="F331"/>
  <c r="E332"/>
  <c r="V531" i="65" l="1"/>
  <c r="W530"/>
  <c r="Y530"/>
  <c r="X530"/>
  <c r="AA530"/>
  <c r="AB530"/>
  <c r="Z530"/>
  <c r="G332" i="61"/>
  <c r="F332"/>
  <c r="E333"/>
  <c r="V532" i="65" l="1"/>
  <c r="W531"/>
  <c r="X531"/>
  <c r="Y531"/>
  <c r="Z531"/>
  <c r="AA531"/>
  <c r="AB531"/>
  <c r="F333" i="61"/>
  <c r="G333"/>
  <c r="E334"/>
  <c r="V533" i="65" l="1"/>
  <c r="W532"/>
  <c r="X532"/>
  <c r="Y532"/>
  <c r="Z532"/>
  <c r="AA532"/>
  <c r="AB532"/>
  <c r="G334" i="61"/>
  <c r="F334"/>
  <c r="E335"/>
  <c r="V534" i="65" l="1"/>
  <c r="W533"/>
  <c r="X533"/>
  <c r="Y533"/>
  <c r="Z533"/>
  <c r="AA533"/>
  <c r="AB533"/>
  <c r="F335" i="61"/>
  <c r="G335"/>
  <c r="E336"/>
  <c r="V535" i="65" l="1"/>
  <c r="W534"/>
  <c r="Y534"/>
  <c r="X534"/>
  <c r="Z534"/>
  <c r="AA534"/>
  <c r="AB534"/>
  <c r="E337" i="61"/>
  <c r="F336"/>
  <c r="G336"/>
  <c r="V536" i="65" l="1"/>
  <c r="W535"/>
  <c r="X535"/>
  <c r="Z535"/>
  <c r="Y535"/>
  <c r="AB535"/>
  <c r="AA535"/>
  <c r="E338" i="61"/>
  <c r="G337"/>
  <c r="F337"/>
  <c r="V537" i="65" l="1"/>
  <c r="W536"/>
  <c r="Y536"/>
  <c r="X536"/>
  <c r="AA536"/>
  <c r="AB536"/>
  <c r="Z536"/>
  <c r="G338" i="61"/>
  <c r="F338"/>
  <c r="E339"/>
  <c r="V538" i="65" l="1"/>
  <c r="X537"/>
  <c r="Y537"/>
  <c r="Z537"/>
  <c r="W537"/>
  <c r="AA537"/>
  <c r="AB537"/>
  <c r="E340" i="61"/>
  <c r="F339"/>
  <c r="G339"/>
  <c r="V539" i="65" l="1"/>
  <c r="W538"/>
  <c r="Y538"/>
  <c r="Z538"/>
  <c r="AA538"/>
  <c r="AB538"/>
  <c r="X538"/>
  <c r="E341" i="61"/>
  <c r="G340"/>
  <c r="F340"/>
  <c r="V540" i="65" l="1"/>
  <c r="W539"/>
  <c r="X539"/>
  <c r="Y539"/>
  <c r="Z539"/>
  <c r="AA539"/>
  <c r="AB539"/>
  <c r="G341" i="61"/>
  <c r="F341"/>
  <c r="E342"/>
  <c r="W540" i="65" l="1"/>
  <c r="V541"/>
  <c r="X540"/>
  <c r="Y540"/>
  <c r="Z540"/>
  <c r="AA540"/>
  <c r="AB540"/>
  <c r="G342" i="61"/>
  <c r="F342"/>
  <c r="E343"/>
  <c r="W541" i="65" l="1"/>
  <c r="V542"/>
  <c r="X541"/>
  <c r="Z541"/>
  <c r="AA541"/>
  <c r="AB541"/>
  <c r="Y541"/>
  <c r="G343" i="61"/>
  <c r="F343"/>
  <c r="E344"/>
  <c r="V543" i="65" l="1"/>
  <c r="W542"/>
  <c r="Y542"/>
  <c r="X542"/>
  <c r="AA542"/>
  <c r="Z542"/>
  <c r="AB542"/>
  <c r="F344" i="61"/>
  <c r="G344"/>
  <c r="E345"/>
  <c r="V544" i="65" l="1"/>
  <c r="W543"/>
  <c r="X543"/>
  <c r="Y543"/>
  <c r="Z543"/>
  <c r="AB543"/>
  <c r="AA543"/>
  <c r="F345" i="61"/>
  <c r="G345"/>
  <c r="E346"/>
  <c r="V545" i="65" l="1"/>
  <c r="W544"/>
  <c r="Y544"/>
  <c r="X544"/>
  <c r="AA544"/>
  <c r="Z544"/>
  <c r="AB544"/>
  <c r="G346" i="61"/>
  <c r="F346"/>
  <c r="E347"/>
  <c r="V546" i="65" l="1"/>
  <c r="W545"/>
  <c r="X545"/>
  <c r="Y545"/>
  <c r="Z545"/>
  <c r="AA545"/>
  <c r="AB545"/>
  <c r="G347" i="61"/>
  <c r="F347"/>
  <c r="E348"/>
  <c r="V547" i="65" l="1"/>
  <c r="W546"/>
  <c r="Y546"/>
  <c r="X546"/>
  <c r="Z546"/>
  <c r="AA546"/>
  <c r="AB546"/>
  <c r="G348" i="61"/>
  <c r="F348"/>
  <c r="E349"/>
  <c r="V548" i="65" l="1"/>
  <c r="W547"/>
  <c r="X547"/>
  <c r="Y547"/>
  <c r="Z547"/>
  <c r="AA547"/>
  <c r="AB547"/>
  <c r="E350" i="61"/>
  <c r="G349"/>
  <c r="F349"/>
  <c r="W548" i="65" l="1"/>
  <c r="X548"/>
  <c r="Z548"/>
  <c r="AA548"/>
  <c r="V549"/>
  <c r="Y548"/>
  <c r="AB548"/>
  <c r="G350" i="61"/>
  <c r="F350"/>
  <c r="E351"/>
  <c r="W549" i="65" l="1"/>
  <c r="V550"/>
  <c r="X549"/>
  <c r="Y549"/>
  <c r="Z549"/>
  <c r="AA549"/>
  <c r="AB549"/>
  <c r="F351" i="61"/>
  <c r="G351"/>
  <c r="E352"/>
  <c r="V551" i="65" l="1"/>
  <c r="W550"/>
  <c r="Y550"/>
  <c r="X550"/>
  <c r="Z550"/>
  <c r="AA550"/>
  <c r="AB550"/>
  <c r="F352" i="61"/>
  <c r="G352"/>
  <c r="E353"/>
  <c r="W551" i="65" l="1"/>
  <c r="V552"/>
  <c r="Z551"/>
  <c r="X551"/>
  <c r="Y551"/>
  <c r="AB551"/>
  <c r="AA551"/>
  <c r="F353" i="61"/>
  <c r="G353"/>
  <c r="E354"/>
  <c r="V553" i="65" l="1"/>
  <c r="W552"/>
  <c r="Y552"/>
  <c r="X552"/>
  <c r="AA552"/>
  <c r="Z552"/>
  <c r="AB552"/>
  <c r="G354" i="61"/>
  <c r="F354"/>
  <c r="E355"/>
  <c r="V554" i="65" l="1"/>
  <c r="X553"/>
  <c r="W553"/>
  <c r="Y553"/>
  <c r="Z553"/>
  <c r="AA553"/>
  <c r="AB553"/>
  <c r="G355" i="61"/>
  <c r="F355"/>
  <c r="E356"/>
  <c r="V555" i="65" l="1"/>
  <c r="W554"/>
  <c r="Y554"/>
  <c r="X554"/>
  <c r="Z554"/>
  <c r="AA554"/>
  <c r="AB554"/>
  <c r="E357" i="61"/>
  <c r="F356"/>
  <c r="G356"/>
  <c r="V556" i="65" l="1"/>
  <c r="W555"/>
  <c r="X555"/>
  <c r="Y555"/>
  <c r="Z555"/>
  <c r="AA555"/>
  <c r="AB555"/>
  <c r="E358" i="61"/>
  <c r="G357"/>
  <c r="F357"/>
  <c r="V557" i="65" l="1"/>
  <c r="W556"/>
  <c r="X556"/>
  <c r="Y556"/>
  <c r="Z556"/>
  <c r="AA556"/>
  <c r="AB556"/>
  <c r="E359" i="61"/>
  <c r="F358"/>
  <c r="G358"/>
  <c r="W557" i="65" l="1"/>
  <c r="V558"/>
  <c r="X557"/>
  <c r="Y557"/>
  <c r="Z557"/>
  <c r="AB557"/>
  <c r="AA557"/>
  <c r="E360" i="61"/>
  <c r="F359"/>
  <c r="G359"/>
  <c r="V559" i="65" l="1"/>
  <c r="W558"/>
  <c r="Y558"/>
  <c r="X558"/>
  <c r="AA558"/>
  <c r="AB558"/>
  <c r="Z558"/>
  <c r="E361" i="61"/>
  <c r="F360"/>
  <c r="G360"/>
  <c r="V560" i="65" l="1"/>
  <c r="W559"/>
  <c r="X559"/>
  <c r="Z559"/>
  <c r="Y559"/>
  <c r="AB559"/>
  <c r="AA559"/>
  <c r="E362" i="61"/>
  <c r="F361"/>
  <c r="G361"/>
  <c r="V561" i="65" l="1"/>
  <c r="W560"/>
  <c r="Y560"/>
  <c r="X560"/>
  <c r="AA560"/>
  <c r="Z560"/>
  <c r="AB560"/>
  <c r="G362" i="61"/>
  <c r="F362"/>
  <c r="E363"/>
  <c r="V562" i="65" l="1"/>
  <c r="W561"/>
  <c r="X561"/>
  <c r="Y561"/>
  <c r="Z561"/>
  <c r="AA561"/>
  <c r="AB561"/>
  <c r="G363" i="61"/>
  <c r="F363"/>
  <c r="E364"/>
  <c r="V563" i="65" l="1"/>
  <c r="Y562"/>
  <c r="W562"/>
  <c r="Z562"/>
  <c r="AA562"/>
  <c r="AB562"/>
  <c r="X562"/>
  <c r="G364" i="61"/>
  <c r="F364"/>
  <c r="E365"/>
  <c r="W563" i="65" l="1"/>
  <c r="V564"/>
  <c r="X563"/>
  <c r="Y563"/>
  <c r="Z563"/>
  <c r="AA563"/>
  <c r="AB563"/>
  <c r="F365" i="61"/>
  <c r="G365"/>
  <c r="E366"/>
  <c r="V565" i="65" l="1"/>
  <c r="W564"/>
  <c r="X564"/>
  <c r="Y564"/>
  <c r="Z564"/>
  <c r="AA564"/>
  <c r="AB564"/>
  <c r="F366" i="61"/>
  <c r="E367"/>
  <c r="G366"/>
  <c r="V566" i="65" l="1"/>
  <c r="W565"/>
  <c r="X565"/>
  <c r="Y565"/>
  <c r="Z565"/>
  <c r="AA565"/>
  <c r="AB565"/>
  <c r="F367" i="61"/>
  <c r="G367"/>
  <c r="E368"/>
  <c r="V567" i="65" l="1"/>
  <c r="W566"/>
  <c r="Y566"/>
  <c r="X566"/>
  <c r="AA566"/>
  <c r="Z566"/>
  <c r="AB566"/>
  <c r="G368" i="61"/>
  <c r="F368"/>
  <c r="E369"/>
  <c r="V568" i="65" l="1"/>
  <c r="W567"/>
  <c r="X567"/>
  <c r="Z567"/>
  <c r="Y567"/>
  <c r="AA567"/>
  <c r="AB567"/>
  <c r="E370" i="61"/>
  <c r="G369"/>
  <c r="F369"/>
  <c r="V569" i="65" l="1"/>
  <c r="W568"/>
  <c r="Y568"/>
  <c r="X568"/>
  <c r="AA568"/>
  <c r="Z568"/>
  <c r="AB568"/>
  <c r="G370" i="61"/>
  <c r="F370"/>
  <c r="E371"/>
  <c r="V570" i="65" l="1"/>
  <c r="W569"/>
  <c r="X569"/>
  <c r="Y569"/>
  <c r="Z569"/>
  <c r="AA569"/>
  <c r="AB569"/>
  <c r="F371" i="61"/>
  <c r="G371"/>
  <c r="E372"/>
  <c r="V571" i="65" l="1"/>
  <c r="W570"/>
  <c r="Y570"/>
  <c r="Z570"/>
  <c r="X570"/>
  <c r="AA570"/>
  <c r="AB570"/>
  <c r="F372" i="61"/>
  <c r="G372"/>
  <c r="E373"/>
  <c r="V572" i="65" l="1"/>
  <c r="W571"/>
  <c r="X571"/>
  <c r="Y571"/>
  <c r="Z571"/>
  <c r="AA571"/>
  <c r="AB571"/>
  <c r="F373" i="61"/>
  <c r="G373"/>
  <c r="E374"/>
  <c r="V573" i="65" l="1"/>
  <c r="W572"/>
  <c r="X572"/>
  <c r="Y572"/>
  <c r="Z572"/>
  <c r="AA572"/>
  <c r="AB572"/>
  <c r="G374" i="61"/>
  <c r="F374"/>
  <c r="E375"/>
  <c r="W573" i="65" l="1"/>
  <c r="V574"/>
  <c r="X573"/>
  <c r="Z573"/>
  <c r="Y573"/>
  <c r="AB573"/>
  <c r="AA573"/>
  <c r="F375" i="61"/>
  <c r="G375"/>
  <c r="E376"/>
  <c r="V575" i="65" l="1"/>
  <c r="W574"/>
  <c r="Y574"/>
  <c r="X574"/>
  <c r="AA574"/>
  <c r="Z574"/>
  <c r="AB574"/>
  <c r="E377" i="61"/>
  <c r="G376"/>
  <c r="F376"/>
  <c r="V576" i="65" l="1"/>
  <c r="W575"/>
  <c r="X575"/>
  <c r="Z575"/>
  <c r="Y575"/>
  <c r="AA575"/>
  <c r="AB575"/>
  <c r="E378" i="61"/>
  <c r="G377"/>
  <c r="F377"/>
  <c r="V577" i="65" l="1"/>
  <c r="W576"/>
  <c r="Y576"/>
  <c r="X576"/>
  <c r="Z576"/>
  <c r="AA576"/>
  <c r="AB576"/>
  <c r="E379" i="61"/>
  <c r="G378"/>
  <c r="F378"/>
  <c r="V578" i="65" l="1"/>
  <c r="X577"/>
  <c r="Y577"/>
  <c r="Z577"/>
  <c r="W577"/>
  <c r="AB577"/>
  <c r="AA577"/>
  <c r="F379" i="61"/>
  <c r="G379"/>
  <c r="E380"/>
  <c r="V579" i="65" l="1"/>
  <c r="W578"/>
  <c r="Y578"/>
  <c r="X578"/>
  <c r="AA578"/>
  <c r="AB578"/>
  <c r="Z578"/>
  <c r="E381" i="61"/>
  <c r="F380"/>
  <c r="G380"/>
  <c r="V580" i="65" l="1"/>
  <c r="X579"/>
  <c r="W579"/>
  <c r="Y579"/>
  <c r="Z579"/>
  <c r="AA579"/>
  <c r="AB579"/>
  <c r="E382" i="61"/>
  <c r="G381"/>
  <c r="F381"/>
  <c r="V581" i="65" l="1"/>
  <c r="W580"/>
  <c r="X580"/>
  <c r="Y580"/>
  <c r="Z580"/>
  <c r="AA580"/>
  <c r="AB580"/>
  <c r="F382" i="61"/>
  <c r="G382"/>
  <c r="E383"/>
  <c r="W581" i="65" l="1"/>
  <c r="V582"/>
  <c r="X581"/>
  <c r="Y581"/>
  <c r="Z581"/>
  <c r="AB581"/>
  <c r="AA581"/>
  <c r="F383" i="61"/>
  <c r="G383"/>
  <c r="E384"/>
  <c r="V583" i="65" l="1"/>
  <c r="W582"/>
  <c r="Y582"/>
  <c r="X582"/>
  <c r="AA582"/>
  <c r="Z582"/>
  <c r="AB582"/>
  <c r="G384" i="61"/>
  <c r="F384"/>
  <c r="E385"/>
  <c r="V584" i="65" l="1"/>
  <c r="W583"/>
  <c r="Z583"/>
  <c r="X583"/>
  <c r="Y583"/>
  <c r="AB583"/>
  <c r="AA583"/>
  <c r="E386" i="61"/>
  <c r="G385"/>
  <c r="F385"/>
  <c r="V585" i="65" l="1"/>
  <c r="W584"/>
  <c r="Y584"/>
  <c r="X584"/>
  <c r="AA584"/>
  <c r="Z584"/>
  <c r="AB584"/>
  <c r="E387" i="61"/>
  <c r="G386"/>
  <c r="F386"/>
  <c r="V586" i="65" l="1"/>
  <c r="W585"/>
  <c r="X585"/>
  <c r="Y585"/>
  <c r="Z585"/>
  <c r="AA585"/>
  <c r="AB585"/>
  <c r="E388" i="61"/>
  <c r="F387"/>
  <c r="G387"/>
  <c r="V587" i="65" l="1"/>
  <c r="W586"/>
  <c r="Y586"/>
  <c r="Z586"/>
  <c r="X586"/>
  <c r="AA586"/>
  <c r="AB586"/>
  <c r="F388" i="61"/>
  <c r="G388"/>
  <c r="E389"/>
  <c r="V588" i="65" l="1"/>
  <c r="W587"/>
  <c r="X587"/>
  <c r="Z587"/>
  <c r="Y587"/>
  <c r="AA587"/>
  <c r="AB587"/>
  <c r="G389" i="61"/>
  <c r="F389"/>
  <c r="E390"/>
  <c r="V589" i="65" l="1"/>
  <c r="W588"/>
  <c r="X588"/>
  <c r="Y588"/>
  <c r="Z588"/>
  <c r="AA588"/>
  <c r="AB588"/>
  <c r="E391" i="61"/>
  <c r="G390"/>
  <c r="F390"/>
  <c r="W589" i="65" l="1"/>
  <c r="X589"/>
  <c r="V590"/>
  <c r="Y589"/>
  <c r="Z589"/>
  <c r="AA589"/>
  <c r="AB589"/>
  <c r="F391" i="61"/>
  <c r="G391"/>
  <c r="E392"/>
  <c r="V591" i="65" l="1"/>
  <c r="Y590"/>
  <c r="X590"/>
  <c r="AA590"/>
  <c r="Z590"/>
  <c r="AB590"/>
  <c r="W590"/>
  <c r="G392" i="61"/>
  <c r="F392"/>
  <c r="E393"/>
  <c r="W591" i="65" l="1"/>
  <c r="V592"/>
  <c r="X591"/>
  <c r="Z591"/>
  <c r="Y591"/>
  <c r="AA591"/>
  <c r="AB591"/>
  <c r="F393" i="61"/>
  <c r="G393"/>
  <c r="E394"/>
  <c r="V593" i="65" l="1"/>
  <c r="W592"/>
  <c r="Y592"/>
  <c r="X592"/>
  <c r="AA592"/>
  <c r="Z592"/>
  <c r="AB592"/>
  <c r="F394" i="61"/>
  <c r="G394"/>
  <c r="E395"/>
  <c r="V594" i="65" l="1"/>
  <c r="W593"/>
  <c r="X593"/>
  <c r="Y593"/>
  <c r="Z593"/>
  <c r="AB593"/>
  <c r="AA593"/>
  <c r="G395" i="61"/>
  <c r="F395"/>
  <c r="E396"/>
  <c r="V595" i="65" l="1"/>
  <c r="W594"/>
  <c r="Y594"/>
  <c r="X594"/>
  <c r="AA594"/>
  <c r="AB594"/>
  <c r="Z594"/>
  <c r="E397" i="61"/>
  <c r="G396"/>
  <c r="F396"/>
  <c r="V596" i="65" l="1"/>
  <c r="W595"/>
  <c r="X595"/>
  <c r="Y595"/>
  <c r="Z595"/>
  <c r="AA595"/>
  <c r="AB595"/>
  <c r="E398" i="61"/>
  <c r="G397"/>
  <c r="F397"/>
  <c r="V597" i="65" l="1"/>
  <c r="W596"/>
  <c r="X596"/>
  <c r="Y596"/>
  <c r="Z596"/>
  <c r="AA596"/>
  <c r="AB596"/>
  <c r="E399" i="61"/>
  <c r="F398"/>
  <c r="G398"/>
  <c r="W597" i="65" l="1"/>
  <c r="V598"/>
  <c r="X597"/>
  <c r="Y597"/>
  <c r="Z597"/>
  <c r="AA597"/>
  <c r="AB597"/>
  <c r="E400" i="61"/>
  <c r="F399"/>
  <c r="G399"/>
  <c r="V599" i="65" l="1"/>
  <c r="W598"/>
  <c r="Y598"/>
  <c r="X598"/>
  <c r="Z598"/>
  <c r="AA598"/>
  <c r="AB598"/>
  <c r="E401" i="61"/>
  <c r="G400"/>
  <c r="F400"/>
  <c r="W599" i="65" l="1"/>
  <c r="V600"/>
  <c r="X599"/>
  <c r="Z599"/>
  <c r="Y599"/>
  <c r="AB599"/>
  <c r="AA599"/>
  <c r="E402" i="61"/>
  <c r="G401"/>
  <c r="F401"/>
  <c r="V601" i="65" l="1"/>
  <c r="W600"/>
  <c r="Y600"/>
  <c r="X600"/>
  <c r="AA600"/>
  <c r="AB600"/>
  <c r="Z600"/>
  <c r="F402" i="61"/>
  <c r="G402"/>
  <c r="E403"/>
  <c r="V602" i="65" l="1"/>
  <c r="W601"/>
  <c r="X601"/>
  <c r="Y601"/>
  <c r="Z601"/>
  <c r="AA601"/>
  <c r="AB601"/>
  <c r="G403" i="61"/>
  <c r="F403"/>
  <c r="E404"/>
  <c r="V603" i="65" l="1"/>
  <c r="W602"/>
  <c r="Y602"/>
  <c r="X602"/>
  <c r="Z602"/>
  <c r="AA602"/>
  <c r="AB602"/>
  <c r="F404" i="61"/>
  <c r="G404"/>
  <c r="E405"/>
  <c r="W603" i="65" l="1"/>
  <c r="V604"/>
  <c r="X603"/>
  <c r="Y603"/>
  <c r="Z603"/>
  <c r="AA603"/>
  <c r="AB603"/>
  <c r="E406" i="61"/>
  <c r="F405"/>
  <c r="G405"/>
  <c r="V605" i="65" l="1"/>
  <c r="X604"/>
  <c r="W604"/>
  <c r="Y604"/>
  <c r="Z604"/>
  <c r="AA604"/>
  <c r="AB604"/>
  <c r="E407" i="61"/>
  <c r="F406"/>
  <c r="G406"/>
  <c r="W605" i="65" l="1"/>
  <c r="V606"/>
  <c r="X605"/>
  <c r="Z605"/>
  <c r="Y605"/>
  <c r="AA605"/>
  <c r="AB605"/>
  <c r="E408" i="61"/>
  <c r="G407"/>
  <c r="F407"/>
  <c r="V607" i="65" l="1"/>
  <c r="Y606"/>
  <c r="W606"/>
  <c r="X606"/>
  <c r="AA606"/>
  <c r="Z606"/>
  <c r="AB606"/>
  <c r="E409" i="61"/>
  <c r="G408"/>
  <c r="F408"/>
  <c r="W607" i="65" l="1"/>
  <c r="V608"/>
  <c r="X607"/>
  <c r="Z607"/>
  <c r="Y607"/>
  <c r="AB607"/>
  <c r="AA607"/>
  <c r="F409" i="61"/>
  <c r="G409"/>
  <c r="E410"/>
  <c r="V609" i="65" l="1"/>
  <c r="W608"/>
  <c r="Y608"/>
  <c r="X608"/>
  <c r="AA608"/>
  <c r="Z608"/>
  <c r="AB608"/>
  <c r="G410" i="61"/>
  <c r="F410"/>
  <c r="E411"/>
  <c r="V610" i="65" l="1"/>
  <c r="W609"/>
  <c r="X609"/>
  <c r="Y609"/>
  <c r="Z609"/>
  <c r="AA609"/>
  <c r="AB609"/>
  <c r="E412" i="61"/>
  <c r="G411"/>
  <c r="F411"/>
  <c r="V611" i="65" l="1"/>
  <c r="W610"/>
  <c r="Y610"/>
  <c r="X610"/>
  <c r="Z610"/>
  <c r="AA610"/>
  <c r="AB610"/>
  <c r="G412" i="61"/>
  <c r="E413"/>
  <c r="F412"/>
  <c r="V612" i="65" l="1"/>
  <c r="W611"/>
  <c r="X611"/>
  <c r="Y611"/>
  <c r="Z611"/>
  <c r="AA611"/>
  <c r="AB611"/>
  <c r="G413" i="61"/>
  <c r="F413"/>
  <c r="E414"/>
  <c r="V613" i="65" l="1"/>
  <c r="W612"/>
  <c r="X612"/>
  <c r="Z612"/>
  <c r="AA612"/>
  <c r="AB612"/>
  <c r="Y612"/>
  <c r="F414" i="61"/>
  <c r="G414"/>
  <c r="E415"/>
  <c r="W613" i="65" l="1"/>
  <c r="V614"/>
  <c r="X613"/>
  <c r="Y613"/>
  <c r="Z613"/>
  <c r="AA613"/>
  <c r="AB613"/>
  <c r="G415" i="61"/>
  <c r="F415"/>
  <c r="E416"/>
  <c r="W614" i="65" l="1"/>
  <c r="Y614"/>
  <c r="V615"/>
  <c r="X614"/>
  <c r="Z614"/>
  <c r="AA614"/>
  <c r="AB614"/>
  <c r="G416" i="61"/>
  <c r="E417"/>
  <c r="F416"/>
  <c r="W615" i="65" l="1"/>
  <c r="V616"/>
  <c r="Y615"/>
  <c r="Z615"/>
  <c r="X615"/>
  <c r="AB615"/>
  <c r="AA615"/>
  <c r="E418" i="61"/>
  <c r="G417"/>
  <c r="F417"/>
  <c r="V617" i="65" l="1"/>
  <c r="W616"/>
  <c r="Y616"/>
  <c r="X616"/>
  <c r="AA616"/>
  <c r="AB616"/>
  <c r="Z616"/>
  <c r="E419" i="61"/>
  <c r="G418"/>
  <c r="F418"/>
  <c r="V618" i="65" l="1"/>
  <c r="W617"/>
  <c r="X617"/>
  <c r="Y617"/>
  <c r="Z617"/>
  <c r="AA617"/>
  <c r="AB617"/>
  <c r="E420" i="61"/>
  <c r="G419"/>
  <c r="F419"/>
  <c r="W618" i="65" l="1"/>
  <c r="V619"/>
  <c r="Y618"/>
  <c r="Z618"/>
  <c r="X618"/>
  <c r="AA618"/>
  <c r="AB618"/>
  <c r="G420" i="61"/>
  <c r="F420"/>
  <c r="E421"/>
  <c r="V620" i="65" l="1"/>
  <c r="X619"/>
  <c r="W619"/>
  <c r="Z619"/>
  <c r="AA619"/>
  <c r="Y619"/>
  <c r="AB619"/>
  <c r="E422" i="61"/>
  <c r="G421"/>
  <c r="F421"/>
  <c r="V621" i="65" l="1"/>
  <c r="W620"/>
  <c r="X620"/>
  <c r="Y620"/>
  <c r="Z620"/>
  <c r="AA620"/>
  <c r="AB620"/>
  <c r="F422" i="61"/>
  <c r="G422"/>
  <c r="E423"/>
  <c r="W621" i="65" l="1"/>
  <c r="V622"/>
  <c r="X621"/>
  <c r="Y621"/>
  <c r="Z621"/>
  <c r="AB621"/>
  <c r="AA621"/>
  <c r="G423" i="61"/>
  <c r="F423"/>
  <c r="E424"/>
  <c r="V623" i="65" l="1"/>
  <c r="W622"/>
  <c r="Y622"/>
  <c r="X622"/>
  <c r="AA622"/>
  <c r="Z622"/>
  <c r="AB622"/>
  <c r="G424" i="61"/>
  <c r="F424"/>
  <c r="E425"/>
  <c r="W623" i="65" l="1"/>
  <c r="V624"/>
  <c r="X623"/>
  <c r="Z623"/>
  <c r="Y623"/>
  <c r="AB623"/>
  <c r="AA623"/>
  <c r="F425" i="61"/>
  <c r="G425"/>
  <c r="E426"/>
  <c r="V625" i="65" l="1"/>
  <c r="W624"/>
  <c r="Y624"/>
  <c r="X624"/>
  <c r="AA624"/>
  <c r="Z624"/>
  <c r="AB624"/>
  <c r="G426" i="61"/>
  <c r="F426"/>
  <c r="E427"/>
  <c r="V626" i="65" l="1"/>
  <c r="W625"/>
  <c r="X625"/>
  <c r="Y625"/>
  <c r="Z625"/>
  <c r="AA625"/>
  <c r="AB625"/>
  <c r="F427" i="61"/>
  <c r="G427"/>
  <c r="E428"/>
  <c r="V627" i="65" l="1"/>
  <c r="W626"/>
  <c r="Y626"/>
  <c r="Z626"/>
  <c r="AA626"/>
  <c r="AB626"/>
  <c r="X626"/>
  <c r="E429" i="61"/>
  <c r="F428"/>
  <c r="G428"/>
  <c r="V628" i="65" l="1"/>
  <c r="W627"/>
  <c r="X627"/>
  <c r="Y627"/>
  <c r="Z627"/>
  <c r="AA627"/>
  <c r="AB627"/>
  <c r="G429" i="61"/>
  <c r="F429"/>
  <c r="E430"/>
  <c r="W628" i="65" l="1"/>
  <c r="X628"/>
  <c r="V629"/>
  <c r="Z628"/>
  <c r="Y628"/>
  <c r="AA628"/>
  <c r="AB628"/>
  <c r="G430" i="61"/>
  <c r="F430"/>
  <c r="E431"/>
  <c r="V630" i="65" l="1"/>
  <c r="W629"/>
  <c r="X629"/>
  <c r="Y629"/>
  <c r="Z629"/>
  <c r="AA629"/>
  <c r="AB629"/>
  <c r="G431" i="61"/>
  <c r="F431"/>
  <c r="E432"/>
  <c r="V631" i="65" l="1"/>
  <c r="Y630"/>
  <c r="X630"/>
  <c r="W630"/>
  <c r="AA630"/>
  <c r="Z630"/>
  <c r="AB630"/>
  <c r="G432" i="61"/>
  <c r="F432"/>
  <c r="E433"/>
  <c r="W631" i="65" l="1"/>
  <c r="V632"/>
  <c r="X631"/>
  <c r="Z631"/>
  <c r="Y631"/>
  <c r="AA631"/>
  <c r="AB631"/>
  <c r="G433" i="61"/>
  <c r="F433"/>
  <c r="E434"/>
  <c r="V633" i="65" l="1"/>
  <c r="W632"/>
  <c r="Y632"/>
  <c r="X632"/>
  <c r="AA632"/>
  <c r="Z632"/>
  <c r="AB632"/>
  <c r="F434" i="61"/>
  <c r="G434"/>
  <c r="E435"/>
  <c r="V634" i="65" l="1"/>
  <c r="W633"/>
  <c r="X633"/>
  <c r="Y633"/>
  <c r="Z633"/>
  <c r="AA633"/>
  <c r="AB633"/>
  <c r="G435" i="61"/>
  <c r="F435"/>
  <c r="E436"/>
  <c r="V635" i="65" l="1"/>
  <c r="W634"/>
  <c r="Y634"/>
  <c r="X634"/>
  <c r="Z634"/>
  <c r="AA634"/>
  <c r="AB634"/>
  <c r="E437" i="61"/>
  <c r="G436"/>
  <c r="F436"/>
  <c r="V636" i="65" l="1"/>
  <c r="W635"/>
  <c r="X635"/>
  <c r="Y635"/>
  <c r="Z635"/>
  <c r="AA635"/>
  <c r="AB635"/>
  <c r="E438" i="61"/>
  <c r="G437"/>
  <c r="F437"/>
  <c r="V637" i="65" l="1"/>
  <c r="X636"/>
  <c r="W636"/>
  <c r="Y636"/>
  <c r="Z636"/>
  <c r="AA636"/>
  <c r="AB636"/>
  <c r="F438" i="61"/>
  <c r="G438"/>
  <c r="E439"/>
  <c r="V638" i="65" l="1"/>
  <c r="W637"/>
  <c r="X637"/>
  <c r="Z637"/>
  <c r="Y637"/>
  <c r="AB637"/>
  <c r="AA637"/>
  <c r="E440" i="61"/>
  <c r="F439"/>
  <c r="G439"/>
  <c r="V639" i="65" l="1"/>
  <c r="W638"/>
  <c r="Y638"/>
  <c r="X638"/>
  <c r="AA638"/>
  <c r="Z638"/>
  <c r="AB638"/>
  <c r="E441" i="61"/>
  <c r="G440"/>
  <c r="F440"/>
  <c r="W639" i="65" l="1"/>
  <c r="V640"/>
  <c r="X639"/>
  <c r="Y639"/>
  <c r="Z639"/>
  <c r="AA639"/>
  <c r="AB639"/>
  <c r="G441" i="61"/>
  <c r="F441"/>
  <c r="E442"/>
  <c r="V641" i="65" l="1"/>
  <c r="W640"/>
  <c r="Y640"/>
  <c r="X640"/>
  <c r="Z640"/>
  <c r="AA640"/>
  <c r="AB640"/>
  <c r="F442" i="61"/>
  <c r="G442"/>
  <c r="E443"/>
  <c r="V642" i="65" l="1"/>
  <c r="W641"/>
  <c r="X641"/>
  <c r="Y641"/>
  <c r="Z641"/>
  <c r="AB641"/>
  <c r="AA641"/>
  <c r="G443" i="61"/>
  <c r="F443"/>
  <c r="E444"/>
  <c r="V643" i="65" l="1"/>
  <c r="W642"/>
  <c r="Y642"/>
  <c r="X642"/>
  <c r="AA642"/>
  <c r="AB642"/>
  <c r="Z642"/>
  <c r="G444" i="61"/>
  <c r="F444"/>
  <c r="E445"/>
  <c r="V644" i="65" l="1"/>
  <c r="W643"/>
  <c r="X643"/>
  <c r="Y643"/>
  <c r="Z643"/>
  <c r="AA643"/>
  <c r="AB643"/>
  <c r="G445" i="61"/>
  <c r="F445"/>
  <c r="E446"/>
  <c r="W644" i="65" l="1"/>
  <c r="V645"/>
  <c r="X644"/>
  <c r="Z644"/>
  <c r="Y644"/>
  <c r="AA644"/>
  <c r="AB644"/>
  <c r="G446" i="61"/>
  <c r="F446"/>
  <c r="E447"/>
  <c r="W645" i="65" l="1"/>
  <c r="V646"/>
  <c r="X645"/>
  <c r="Y645"/>
  <c r="Z645"/>
  <c r="AB645"/>
  <c r="AA645"/>
  <c r="G447" i="61"/>
  <c r="F447"/>
  <c r="E448"/>
  <c r="V647" i="65" l="1"/>
  <c r="Y646"/>
  <c r="X646"/>
  <c r="AA646"/>
  <c r="W646"/>
  <c r="Z646"/>
  <c r="AB646"/>
  <c r="F448" i="61"/>
  <c r="G448"/>
  <c r="E449"/>
  <c r="V648" i="65" l="1"/>
  <c r="W647"/>
  <c r="Y647"/>
  <c r="Z647"/>
  <c r="X647"/>
  <c r="AB647"/>
  <c r="AA647"/>
  <c r="E450" i="61"/>
  <c r="F449"/>
  <c r="G449"/>
  <c r="V649" i="65" l="1"/>
  <c r="W648"/>
  <c r="Y648"/>
  <c r="X648"/>
  <c r="AA648"/>
  <c r="Z648"/>
  <c r="AB648"/>
  <c r="G450" i="61"/>
  <c r="F450"/>
  <c r="E451"/>
  <c r="V650" i="65" l="1"/>
  <c r="W649"/>
  <c r="X649"/>
  <c r="Y649"/>
  <c r="Z649"/>
  <c r="AA649"/>
  <c r="AB649"/>
  <c r="G451" i="61"/>
  <c r="F451"/>
  <c r="E452"/>
  <c r="V651" i="65" l="1"/>
  <c r="W650"/>
  <c r="Y650"/>
  <c r="Z650"/>
  <c r="AA650"/>
  <c r="AB650"/>
  <c r="X650"/>
  <c r="G452" i="61"/>
  <c r="F452"/>
  <c r="E453"/>
  <c r="V652" i="65" l="1"/>
  <c r="W651"/>
  <c r="X651"/>
  <c r="Z651"/>
  <c r="Y651"/>
  <c r="AA651"/>
  <c r="AB651"/>
  <c r="G453" i="61"/>
  <c r="F453"/>
  <c r="E454"/>
  <c r="V653" i="65" l="1"/>
  <c r="W652"/>
  <c r="X652"/>
  <c r="Y652"/>
  <c r="Z652"/>
  <c r="AA652"/>
  <c r="AB652"/>
  <c r="F454" i="61"/>
  <c r="G454"/>
  <c r="E455"/>
  <c r="W653" i="65" l="1"/>
  <c r="V654"/>
  <c r="X653"/>
  <c r="Z653"/>
  <c r="Y653"/>
  <c r="AA653"/>
  <c r="AB653"/>
  <c r="F455" i="61"/>
  <c r="G455"/>
  <c r="E456"/>
  <c r="V655" i="65" l="1"/>
  <c r="W654"/>
  <c r="Y654"/>
  <c r="X654"/>
  <c r="AA654"/>
  <c r="Z654"/>
  <c r="AB654"/>
  <c r="G456" i="61"/>
  <c r="F456"/>
  <c r="E457"/>
  <c r="W655" i="65" l="1"/>
  <c r="V656"/>
  <c r="X655"/>
  <c r="Z655"/>
  <c r="Y655"/>
  <c r="AA655"/>
  <c r="AB655"/>
  <c r="E458" i="61"/>
  <c r="G457"/>
  <c r="F457"/>
  <c r="V657" i="65" l="1"/>
  <c r="W656"/>
  <c r="Y656"/>
  <c r="X656"/>
  <c r="AA656"/>
  <c r="Z656"/>
  <c r="AB656"/>
  <c r="E459" i="61"/>
  <c r="G458"/>
  <c r="F458"/>
  <c r="V658" i="65" l="1"/>
  <c r="W657"/>
  <c r="X657"/>
  <c r="Y657"/>
  <c r="Z657"/>
  <c r="AB657"/>
  <c r="AA657"/>
  <c r="E460" i="61"/>
  <c r="G459"/>
  <c r="F459"/>
  <c r="V659" i="65" l="1"/>
  <c r="Y658"/>
  <c r="W658"/>
  <c r="X658"/>
  <c r="AA658"/>
  <c r="Z658"/>
  <c r="AB658"/>
  <c r="E461" i="61"/>
  <c r="F460"/>
  <c r="G460"/>
  <c r="V660" i="65" l="1"/>
  <c r="W659"/>
  <c r="X659"/>
  <c r="Y659"/>
  <c r="Z659"/>
  <c r="AA659"/>
  <c r="AB659"/>
  <c r="E462" i="61"/>
  <c r="F461"/>
  <c r="G461"/>
  <c r="W660" i="65" l="1"/>
  <c r="V661"/>
  <c r="X660"/>
  <c r="Y660"/>
  <c r="Z660"/>
  <c r="AA660"/>
  <c r="AB660"/>
  <c r="F462" i="61"/>
  <c r="G462"/>
  <c r="E463"/>
  <c r="W661" i="65" l="1"/>
  <c r="V662"/>
  <c r="X661"/>
  <c r="Y661"/>
  <c r="Z661"/>
  <c r="AA661"/>
  <c r="AB661"/>
  <c r="G463" i="61"/>
  <c r="F463"/>
  <c r="E464"/>
  <c r="V663" i="65" l="1"/>
  <c r="Y662"/>
  <c r="W662"/>
  <c r="X662"/>
  <c r="Z662"/>
  <c r="AA662"/>
  <c r="AB662"/>
  <c r="F464" i="61"/>
  <c r="G464"/>
  <c r="E465"/>
  <c r="V664" i="65" l="1"/>
  <c r="W663"/>
  <c r="X663"/>
  <c r="Z663"/>
  <c r="AB663"/>
  <c r="Y663"/>
  <c r="AA663"/>
  <c r="G465" i="61"/>
  <c r="E466"/>
  <c r="F465"/>
  <c r="V665" i="65" l="1"/>
  <c r="W664"/>
  <c r="Y664"/>
  <c r="X664"/>
  <c r="AA664"/>
  <c r="AB664"/>
  <c r="Z664"/>
  <c r="F466" i="61"/>
  <c r="G466"/>
  <c r="E467"/>
  <c r="V666" i="65" l="1"/>
  <c r="X665"/>
  <c r="W665"/>
  <c r="Y665"/>
  <c r="Z665"/>
  <c r="AA665"/>
  <c r="AB665"/>
  <c r="F467" i="61"/>
  <c r="G467"/>
  <c r="E468"/>
  <c r="V667" i="65" l="1"/>
  <c r="W666"/>
  <c r="Y666"/>
  <c r="X666"/>
  <c r="Z666"/>
  <c r="AA666"/>
  <c r="AB666"/>
  <c r="G468" i="61"/>
  <c r="F468"/>
  <c r="E469"/>
  <c r="V668" i="65" l="1"/>
  <c r="W667"/>
  <c r="X667"/>
  <c r="Y667"/>
  <c r="Z667"/>
  <c r="AA667"/>
  <c r="AB667"/>
  <c r="E470" i="61"/>
  <c r="F469"/>
  <c r="G469"/>
  <c r="W668" i="65" l="1"/>
  <c r="V669"/>
  <c r="X668"/>
  <c r="Y668"/>
  <c r="Z668"/>
  <c r="AA668"/>
  <c r="AB668"/>
  <c r="F470" i="61"/>
  <c r="G470"/>
  <c r="E471"/>
  <c r="V670" i="65" l="1"/>
  <c r="W669"/>
  <c r="X669"/>
  <c r="Z669"/>
  <c r="Y669"/>
  <c r="AA669"/>
  <c r="AB669"/>
  <c r="G471" i="61"/>
  <c r="F471"/>
  <c r="E472"/>
  <c r="V671" i="65" l="1"/>
  <c r="W670"/>
  <c r="Y670"/>
  <c r="X670"/>
  <c r="AA670"/>
  <c r="Z670"/>
  <c r="AB670"/>
  <c r="F472" i="61"/>
  <c r="G472"/>
  <c r="E473"/>
  <c r="V672" i="65" l="1"/>
  <c r="W671"/>
  <c r="X671"/>
  <c r="Y671"/>
  <c r="Z671"/>
  <c r="AB671"/>
  <c r="AA671"/>
  <c r="G473" i="61"/>
  <c r="F473"/>
  <c r="E474"/>
  <c r="V673" i="65" l="1"/>
  <c r="W672"/>
  <c r="Y672"/>
  <c r="X672"/>
  <c r="AA672"/>
  <c r="Z672"/>
  <c r="AB672"/>
  <c r="G474" i="61"/>
  <c r="F474"/>
  <c r="E475"/>
  <c r="X673" i="65" l="1"/>
  <c r="Y673"/>
  <c r="W673"/>
  <c r="V674"/>
  <c r="Z673"/>
  <c r="AA673"/>
  <c r="AB673"/>
  <c r="G475" i="61"/>
  <c r="F475"/>
  <c r="E476"/>
  <c r="V675" i="65" l="1"/>
  <c r="W674"/>
  <c r="Y674"/>
  <c r="X674"/>
  <c r="Z674"/>
  <c r="AA674"/>
  <c r="AB674"/>
  <c r="G476" i="61"/>
  <c r="F476"/>
  <c r="E477"/>
  <c r="V676" i="65" l="1"/>
  <c r="W675"/>
  <c r="X675"/>
  <c r="Y675"/>
  <c r="Z675"/>
  <c r="AA675"/>
  <c r="AB675"/>
  <c r="E478" i="61"/>
  <c r="F477"/>
  <c r="G477"/>
  <c r="V677" i="65" l="1"/>
  <c r="W676"/>
  <c r="X676"/>
  <c r="Z676"/>
  <c r="AA676"/>
  <c r="Y676"/>
  <c r="AB676"/>
  <c r="E479" i="61"/>
  <c r="F478"/>
  <c r="G478"/>
  <c r="W677" i="65" l="1"/>
  <c r="V678"/>
  <c r="X677"/>
  <c r="Y677"/>
  <c r="Z677"/>
  <c r="AA677"/>
  <c r="AB677"/>
  <c r="F479" i="61"/>
  <c r="G479"/>
  <c r="E480"/>
  <c r="V679" i="65" l="1"/>
  <c r="W678"/>
  <c r="Y678"/>
  <c r="X678"/>
  <c r="Z678"/>
  <c r="AA678"/>
  <c r="AB678"/>
  <c r="G480" i="61"/>
  <c r="F480"/>
  <c r="E481"/>
  <c r="V680" i="65" l="1"/>
  <c r="W679"/>
  <c r="Z679"/>
  <c r="X679"/>
  <c r="Y679"/>
  <c r="AB679"/>
  <c r="AA679"/>
  <c r="E482" i="61"/>
  <c r="F481"/>
  <c r="G481"/>
  <c r="V681" i="65" l="1"/>
  <c r="W680"/>
  <c r="Y680"/>
  <c r="X680"/>
  <c r="AA680"/>
  <c r="AB680"/>
  <c r="Z680"/>
  <c r="G482" i="61"/>
  <c r="F482"/>
  <c r="E483"/>
  <c r="W681" i="65" l="1"/>
  <c r="X681"/>
  <c r="Y681"/>
  <c r="V682"/>
  <c r="Z681"/>
  <c r="AA681"/>
  <c r="AB681"/>
  <c r="F483" i="61"/>
  <c r="G483"/>
  <c r="E484"/>
  <c r="V683" i="65" l="1"/>
  <c r="W682"/>
  <c r="Y682"/>
  <c r="Z682"/>
  <c r="X682"/>
  <c r="AA682"/>
  <c r="AB682"/>
  <c r="G484" i="61"/>
  <c r="F484"/>
  <c r="E485"/>
  <c r="V684" i="65" l="1"/>
  <c r="W683"/>
  <c r="X683"/>
  <c r="Y683"/>
  <c r="Z683"/>
  <c r="AA683"/>
  <c r="AB683"/>
  <c r="G485" i="61"/>
  <c r="F485"/>
  <c r="E486"/>
  <c r="V685" i="65" l="1"/>
  <c r="W684"/>
  <c r="X684"/>
  <c r="Y684"/>
  <c r="Z684"/>
  <c r="AA684"/>
  <c r="AB684"/>
  <c r="G486" i="61"/>
  <c r="F486"/>
  <c r="E487"/>
  <c r="W685" i="65" l="1"/>
  <c r="V686"/>
  <c r="X685"/>
  <c r="Y685"/>
  <c r="Z685"/>
  <c r="AB685"/>
  <c r="AA685"/>
  <c r="F487" i="61"/>
  <c r="G487"/>
  <c r="E488"/>
  <c r="V687" i="65" l="1"/>
  <c r="W686"/>
  <c r="Y686"/>
  <c r="X686"/>
  <c r="AA686"/>
  <c r="AB686"/>
  <c r="Z686"/>
  <c r="G488" i="61"/>
  <c r="F488"/>
  <c r="E489"/>
  <c r="W687" i="65" l="1"/>
  <c r="V688"/>
  <c r="X687"/>
  <c r="Z687"/>
  <c r="Y687"/>
  <c r="AB687"/>
  <c r="AA687"/>
  <c r="G489" i="61"/>
  <c r="F489"/>
  <c r="E490"/>
  <c r="V689" i="65" l="1"/>
  <c r="W688"/>
  <c r="Y688"/>
  <c r="X688"/>
  <c r="AA688"/>
  <c r="Z688"/>
  <c r="AB688"/>
  <c r="E491" i="61"/>
  <c r="F490"/>
  <c r="G490"/>
  <c r="V690" i="65" l="1"/>
  <c r="X689"/>
  <c r="Y689"/>
  <c r="W689"/>
  <c r="Z689"/>
  <c r="AA689"/>
  <c r="AB689"/>
  <c r="G491" i="61"/>
  <c r="F491"/>
  <c r="E492"/>
  <c r="V691" i="65" l="1"/>
  <c r="Y690"/>
  <c r="W690"/>
  <c r="X690"/>
  <c r="Z690"/>
  <c r="AA690"/>
  <c r="AB690"/>
  <c r="G492" i="61"/>
  <c r="E493"/>
  <c r="F492"/>
  <c r="V692" i="65" l="1"/>
  <c r="W691"/>
  <c r="X691"/>
  <c r="Y691"/>
  <c r="Z691"/>
  <c r="AA691"/>
  <c r="AB691"/>
  <c r="G493" i="61"/>
  <c r="F493"/>
  <c r="E494"/>
  <c r="V693" i="65" l="1"/>
  <c r="W692"/>
  <c r="X692"/>
  <c r="Y692"/>
  <c r="Z692"/>
  <c r="AA692"/>
  <c r="AB692"/>
  <c r="G494" i="61"/>
  <c r="F494"/>
  <c r="E495"/>
  <c r="V694" i="65" l="1"/>
  <c r="W693"/>
  <c r="X693"/>
  <c r="Y693"/>
  <c r="Z693"/>
  <c r="AA693"/>
  <c r="AB693"/>
  <c r="F495" i="61"/>
  <c r="G495"/>
  <c r="E496"/>
  <c r="V695" i="65" l="1"/>
  <c r="W694"/>
  <c r="Y694"/>
  <c r="X694"/>
  <c r="AA694"/>
  <c r="Z694"/>
  <c r="AB694"/>
  <c r="F496" i="61"/>
  <c r="G496"/>
  <c r="E497"/>
  <c r="V696" i="65" l="1"/>
  <c r="W695"/>
  <c r="X695"/>
  <c r="Z695"/>
  <c r="Y695"/>
  <c r="AA695"/>
  <c r="AB695"/>
  <c r="E498" i="61"/>
  <c r="F497"/>
  <c r="G497"/>
  <c r="V697" i="65" l="1"/>
  <c r="W696"/>
  <c r="Y696"/>
  <c r="X696"/>
  <c r="AA696"/>
  <c r="Z696"/>
  <c r="AB696"/>
  <c r="E499" i="61"/>
  <c r="F498"/>
  <c r="G498"/>
  <c r="W697" i="65" l="1"/>
  <c r="V698"/>
  <c r="X697"/>
  <c r="Y697"/>
  <c r="Z697"/>
  <c r="AA697"/>
  <c r="AB697"/>
  <c r="G499" i="61"/>
  <c r="F499"/>
  <c r="E500"/>
  <c r="W698" i="65" l="1"/>
  <c r="V699"/>
  <c r="Y698"/>
  <c r="X698"/>
  <c r="Z698"/>
  <c r="AA698"/>
  <c r="AB698"/>
  <c r="F500" i="61"/>
  <c r="E501"/>
  <c r="G500"/>
  <c r="V700" i="65" l="1"/>
  <c r="X699"/>
  <c r="Y699"/>
  <c r="Z699"/>
  <c r="W699"/>
  <c r="AA699"/>
  <c r="AB699"/>
  <c r="E502" i="61"/>
  <c r="F501"/>
  <c r="G501"/>
  <c r="V701" i="65" l="1"/>
  <c r="W700"/>
  <c r="X700"/>
  <c r="Y700"/>
  <c r="Z700"/>
  <c r="AA700"/>
  <c r="AB700"/>
  <c r="G502" i="61"/>
  <c r="F502"/>
  <c r="E503"/>
  <c r="W701" i="65" l="1"/>
  <c r="V702"/>
  <c r="X701"/>
  <c r="Z701"/>
  <c r="Y701"/>
  <c r="AB701"/>
  <c r="AA701"/>
  <c r="F503" i="61"/>
  <c r="G503"/>
  <c r="E504"/>
  <c r="V703" i="65" l="1"/>
  <c r="W702"/>
  <c r="Y702"/>
  <c r="X702"/>
  <c r="AA702"/>
  <c r="Z702"/>
  <c r="AB702"/>
  <c r="F504" i="61"/>
  <c r="G504"/>
  <c r="E505"/>
  <c r="V704" i="65" l="1"/>
  <c r="W703"/>
  <c r="X703"/>
  <c r="Z703"/>
  <c r="Y703"/>
  <c r="AA703"/>
  <c r="AB703"/>
  <c r="F505" i="61"/>
  <c r="G505"/>
  <c r="E506"/>
  <c r="V705" i="65" l="1"/>
  <c r="W704"/>
  <c r="Y704"/>
  <c r="X704"/>
  <c r="Z704"/>
  <c r="AA704"/>
  <c r="AB704"/>
  <c r="G506" i="61"/>
  <c r="E507"/>
  <c r="F506"/>
  <c r="V706" i="65" l="1"/>
  <c r="W705"/>
  <c r="X705"/>
  <c r="Y705"/>
  <c r="Z705"/>
  <c r="AB705"/>
  <c r="AA705"/>
  <c r="F507" i="61"/>
  <c r="G507"/>
  <c r="E508"/>
  <c r="V707" i="65" l="1"/>
  <c r="W706"/>
  <c r="Y706"/>
  <c r="X706"/>
  <c r="AA706"/>
  <c r="AB706"/>
  <c r="Z706"/>
  <c r="G508" i="61"/>
  <c r="F508"/>
  <c r="E509"/>
  <c r="V708" i="65" l="1"/>
  <c r="W707"/>
  <c r="X707"/>
  <c r="Y707"/>
  <c r="Z707"/>
  <c r="AA707"/>
  <c r="AB707"/>
  <c r="F509" i="61"/>
  <c r="G509"/>
  <c r="E510"/>
  <c r="V709" i="65" l="1"/>
  <c r="W708"/>
  <c r="X708"/>
  <c r="Y708"/>
  <c r="Z708"/>
  <c r="AA708"/>
  <c r="AB708"/>
  <c r="G510" i="61"/>
  <c r="F510"/>
  <c r="E511"/>
  <c r="W709" i="65" l="1"/>
  <c r="V710"/>
  <c r="X709"/>
  <c r="Y709"/>
  <c r="Z709"/>
  <c r="AB709"/>
  <c r="AA709"/>
  <c r="F511" i="61"/>
  <c r="G511"/>
  <c r="E512"/>
  <c r="V711" i="65" l="1"/>
  <c r="W710"/>
  <c r="Y710"/>
  <c r="X710"/>
  <c r="AA710"/>
  <c r="Z710"/>
  <c r="AB710"/>
  <c r="G512" i="61"/>
  <c r="F512"/>
  <c r="E513"/>
  <c r="V712" i="65" l="1"/>
  <c r="W711"/>
  <c r="Z711"/>
  <c r="X711"/>
  <c r="Y711"/>
  <c r="AB711"/>
  <c r="AA711"/>
  <c r="G513" i="61"/>
  <c r="F513"/>
  <c r="E514"/>
  <c r="V713" i="65" l="1"/>
  <c r="W712"/>
  <c r="Y712"/>
  <c r="X712"/>
  <c r="AA712"/>
  <c r="Z712"/>
  <c r="AB712"/>
  <c r="F514" i="61"/>
  <c r="G514"/>
  <c r="E515"/>
  <c r="V714" i="65" l="1"/>
  <c r="X713"/>
  <c r="Y713"/>
  <c r="W713"/>
  <c r="Z713"/>
  <c r="AA713"/>
  <c r="AB713"/>
  <c r="F515" i="61"/>
  <c r="G515"/>
  <c r="E516"/>
  <c r="V715" i="65" l="1"/>
  <c r="W714"/>
  <c r="Y714"/>
  <c r="Z714"/>
  <c r="AA714"/>
  <c r="AB714"/>
  <c r="X714"/>
  <c r="G516" i="61"/>
  <c r="F516"/>
  <c r="E517"/>
  <c r="V716" i="65" l="1"/>
  <c r="W715"/>
  <c r="X715"/>
  <c r="Z715"/>
  <c r="Y715"/>
  <c r="AA715"/>
  <c r="AB715"/>
  <c r="G517" i="61"/>
  <c r="E518"/>
  <c r="F517"/>
  <c r="V717" i="65" l="1"/>
  <c r="W716"/>
  <c r="X716"/>
  <c r="Y716"/>
  <c r="Z716"/>
  <c r="AA716"/>
  <c r="AB716"/>
  <c r="G518" i="61"/>
  <c r="F518"/>
  <c r="E519"/>
  <c r="W717" i="65" l="1"/>
  <c r="V718"/>
  <c r="X717"/>
  <c r="Y717"/>
  <c r="Z717"/>
  <c r="AA717"/>
  <c r="AB717"/>
  <c r="F519" i="61"/>
  <c r="G519"/>
  <c r="E520"/>
  <c r="V719" i="65" l="1"/>
  <c r="W718"/>
  <c r="Y718"/>
  <c r="X718"/>
  <c r="AA718"/>
  <c r="Z718"/>
  <c r="AB718"/>
  <c r="G520" i="61"/>
  <c r="F520"/>
  <c r="E521"/>
  <c r="W719" i="65" l="1"/>
  <c r="V720"/>
  <c r="X719"/>
  <c r="Z719"/>
  <c r="Y719"/>
  <c r="AA719"/>
  <c r="AB719"/>
  <c r="G521" i="61"/>
  <c r="F521"/>
  <c r="E522"/>
  <c r="V721" i="65" l="1"/>
  <c r="W720"/>
  <c r="Y720"/>
  <c r="X720"/>
  <c r="AA720"/>
  <c r="Z720"/>
  <c r="AB720"/>
  <c r="F522" i="61"/>
  <c r="G522"/>
  <c r="E523"/>
  <c r="V722" i="65" l="1"/>
  <c r="W721"/>
  <c r="X721"/>
  <c r="Y721"/>
  <c r="Z721"/>
  <c r="AA721"/>
  <c r="AB721"/>
  <c r="F523" i="61"/>
  <c r="G523"/>
  <c r="E524"/>
  <c r="V723" i="65" l="1"/>
  <c r="W722"/>
  <c r="Y722"/>
  <c r="X722"/>
  <c r="AA722"/>
  <c r="AB722"/>
  <c r="Z722"/>
  <c r="F524" i="61"/>
  <c r="G524"/>
  <c r="E525"/>
  <c r="W723" i="65" l="1"/>
  <c r="X723"/>
  <c r="Y723"/>
  <c r="Z723"/>
  <c r="V724"/>
  <c r="AA723"/>
  <c r="AB723"/>
  <c r="G525" i="61"/>
  <c r="F525"/>
  <c r="E526"/>
  <c r="V725" i="65" l="1"/>
  <c r="W724"/>
  <c r="X724"/>
  <c r="Y724"/>
  <c r="Z724"/>
  <c r="AA724"/>
  <c r="AB724"/>
  <c r="F526" i="61"/>
  <c r="G526"/>
  <c r="E527"/>
  <c r="W725" i="65" l="1"/>
  <c r="V726"/>
  <c r="X725"/>
  <c r="Y725"/>
  <c r="Z725"/>
  <c r="AA725"/>
  <c r="AB725"/>
  <c r="F527" i="61"/>
  <c r="G527"/>
  <c r="E528"/>
  <c r="V727" i="65" l="1"/>
  <c r="Y726"/>
  <c r="X726"/>
  <c r="W726"/>
  <c r="Z726"/>
  <c r="AA726"/>
  <c r="AB726"/>
  <c r="F528" i="61"/>
  <c r="E529"/>
  <c r="G528"/>
  <c r="W727" i="65" l="1"/>
  <c r="V728"/>
  <c r="X727"/>
  <c r="Z727"/>
  <c r="AB727"/>
  <c r="Y727"/>
  <c r="AA727"/>
  <c r="F529" i="61"/>
  <c r="G529"/>
  <c r="E530"/>
  <c r="V729" i="65" l="1"/>
  <c r="W728"/>
  <c r="Y728"/>
  <c r="X728"/>
  <c r="AA728"/>
  <c r="AB728"/>
  <c r="Z728"/>
  <c r="F530" i="61"/>
  <c r="G530"/>
  <c r="E531"/>
  <c r="V730" i="65" l="1"/>
  <c r="W729"/>
  <c r="X729"/>
  <c r="Y729"/>
  <c r="Z729"/>
  <c r="AA729"/>
  <c r="AB729"/>
  <c r="F531" i="61"/>
  <c r="G531"/>
  <c r="E532"/>
  <c r="V731" i="65" l="1"/>
  <c r="W730"/>
  <c r="Y730"/>
  <c r="Z730"/>
  <c r="AA730"/>
  <c r="AB730"/>
  <c r="X730"/>
  <c r="F532" i="61"/>
  <c r="E533"/>
  <c r="G532"/>
  <c r="V732" i="65" l="1"/>
  <c r="W731"/>
  <c r="X731"/>
  <c r="Y731"/>
  <c r="Z731"/>
  <c r="AA731"/>
  <c r="AB731"/>
  <c r="G533" i="61"/>
  <c r="F533"/>
  <c r="E534"/>
  <c r="V733" i="65" l="1"/>
  <c r="W732"/>
  <c r="X732"/>
  <c r="Y732"/>
  <c r="Z732"/>
  <c r="AA732"/>
  <c r="AB732"/>
  <c r="G534" i="61"/>
  <c r="F534"/>
  <c r="E535"/>
  <c r="W733" i="65" l="1"/>
  <c r="V734"/>
  <c r="X733"/>
  <c r="Z733"/>
  <c r="Y733"/>
  <c r="AA733"/>
  <c r="AB733"/>
  <c r="G535" i="61"/>
  <c r="F535"/>
  <c r="E536"/>
  <c r="V735" i="65" l="1"/>
  <c r="W734"/>
  <c r="Y734"/>
  <c r="X734"/>
  <c r="AA734"/>
  <c r="Z734"/>
  <c r="AB734"/>
  <c r="G536" i="61"/>
  <c r="F536"/>
  <c r="E537"/>
  <c r="W735" i="65" l="1"/>
  <c r="V736"/>
  <c r="X735"/>
  <c r="Z735"/>
  <c r="Y735"/>
  <c r="AB735"/>
  <c r="AA735"/>
  <c r="F537" i="61"/>
  <c r="G537"/>
  <c r="E538"/>
  <c r="V737" i="65" l="1"/>
  <c r="W736"/>
  <c r="Y736"/>
  <c r="X736"/>
  <c r="AA736"/>
  <c r="Z736"/>
  <c r="AB736"/>
  <c r="G538" i="61"/>
  <c r="F538"/>
  <c r="E539"/>
  <c r="V738" i="65" l="1"/>
  <c r="W737"/>
  <c r="X737"/>
  <c r="Y737"/>
  <c r="Z737"/>
  <c r="AA737"/>
  <c r="AB737"/>
  <c r="F539" i="61"/>
  <c r="G539"/>
  <c r="E540"/>
  <c r="V739" i="65" l="1"/>
  <c r="W738"/>
  <c r="Y738"/>
  <c r="X738"/>
  <c r="Z738"/>
  <c r="AA738"/>
  <c r="AB738"/>
  <c r="F540" i="61"/>
  <c r="G540"/>
  <c r="E541"/>
  <c r="V740" i="65" l="1"/>
  <c r="W739"/>
  <c r="X739"/>
  <c r="Y739"/>
  <c r="Z739"/>
  <c r="AA739"/>
  <c r="AB739"/>
  <c r="F541" i="61"/>
  <c r="G541"/>
  <c r="E542"/>
  <c r="W740" i="65" l="1"/>
  <c r="V741"/>
  <c r="X740"/>
  <c r="Z740"/>
  <c r="Y740"/>
  <c r="AA740"/>
  <c r="AB740"/>
  <c r="G542" i="61"/>
  <c r="F542"/>
  <c r="E543"/>
  <c r="W741" i="65" l="1"/>
  <c r="V742"/>
  <c r="X741"/>
  <c r="Y741"/>
  <c r="Z741"/>
  <c r="AA741"/>
  <c r="AB741"/>
  <c r="F543" i="61"/>
  <c r="G543"/>
  <c r="E544"/>
  <c r="V743" i="65" l="1"/>
  <c r="Y742"/>
  <c r="X742"/>
  <c r="W742"/>
  <c r="Z742"/>
  <c r="AA742"/>
  <c r="AB742"/>
  <c r="G544" i="61"/>
  <c r="F544"/>
  <c r="E545"/>
  <c r="W743" i="65" l="1"/>
  <c r="V744"/>
  <c r="Y743"/>
  <c r="Z743"/>
  <c r="X743"/>
  <c r="AB743"/>
  <c r="AA743"/>
  <c r="G545" i="61"/>
  <c r="E546"/>
  <c r="F545"/>
  <c r="V745" i="65" l="1"/>
  <c r="Y744"/>
  <c r="X744"/>
  <c r="W744"/>
  <c r="AA744"/>
  <c r="Z744"/>
  <c r="AB744"/>
  <c r="F546" i="61"/>
  <c r="G546"/>
  <c r="E547"/>
  <c r="V746" i="65" l="1"/>
  <c r="W745"/>
  <c r="X745"/>
  <c r="Y745"/>
  <c r="Z745"/>
  <c r="AA745"/>
  <c r="AB745"/>
  <c r="G547" i="61"/>
  <c r="F547"/>
  <c r="E548"/>
  <c r="W746" i="65" l="1"/>
  <c r="V747"/>
  <c r="Y746"/>
  <c r="Z746"/>
  <c r="X746"/>
  <c r="AA746"/>
  <c r="AB746"/>
  <c r="G548" i="61"/>
  <c r="F548"/>
  <c r="E549"/>
  <c r="V748" i="65" l="1"/>
  <c r="W747"/>
  <c r="X747"/>
  <c r="Z747"/>
  <c r="AA747"/>
  <c r="Y747"/>
  <c r="AB747"/>
  <c r="F549" i="61"/>
  <c r="G549"/>
  <c r="E550"/>
  <c r="V749" i="65" l="1"/>
  <c r="W748"/>
  <c r="X748"/>
  <c r="Y748"/>
  <c r="Z748"/>
  <c r="AA748"/>
  <c r="AB748"/>
  <c r="F550" i="61"/>
  <c r="G550"/>
  <c r="E551"/>
  <c r="W749" i="65" l="1"/>
  <c r="V750"/>
  <c r="X749"/>
  <c r="Y749"/>
  <c r="Z749"/>
  <c r="AB749"/>
  <c r="AA749"/>
  <c r="F551" i="61"/>
  <c r="G551"/>
  <c r="E552"/>
  <c r="V751" i="65" l="1"/>
  <c r="W750"/>
  <c r="Y750"/>
  <c r="X750"/>
  <c r="AA750"/>
  <c r="AB750"/>
  <c r="Z750"/>
  <c r="F552" i="61"/>
  <c r="G552"/>
  <c r="E553"/>
  <c r="W751" i="65" l="1"/>
  <c r="V752"/>
  <c r="X751"/>
  <c r="Z751"/>
  <c r="Y751"/>
  <c r="AB751"/>
  <c r="AA751"/>
  <c r="G553" i="61"/>
  <c r="F553"/>
  <c r="E554"/>
  <c r="V753" i="65" l="1"/>
  <c r="W752"/>
  <c r="Y752"/>
  <c r="X752"/>
  <c r="AA752"/>
  <c r="Z752"/>
  <c r="AB752"/>
  <c r="F554" i="61"/>
  <c r="G554"/>
  <c r="E555"/>
  <c r="V754" i="65" l="1"/>
  <c r="W753"/>
  <c r="X753"/>
  <c r="Y753"/>
  <c r="Z753"/>
  <c r="AA753"/>
  <c r="AB753"/>
  <c r="G555" i="61"/>
  <c r="F555"/>
  <c r="E556"/>
  <c r="V755" i="65" l="1"/>
  <c r="W754"/>
  <c r="Y754"/>
  <c r="X754"/>
  <c r="Z754"/>
  <c r="AA754"/>
  <c r="AB754"/>
  <c r="G556" i="61"/>
  <c r="F556"/>
  <c r="E557"/>
  <c r="V756" i="65" l="1"/>
  <c r="X755"/>
  <c r="Y755"/>
  <c r="W755"/>
  <c r="Z755"/>
  <c r="AA755"/>
  <c r="AB755"/>
  <c r="G557" i="61"/>
  <c r="F557"/>
  <c r="E558"/>
  <c r="W756" i="65" l="1"/>
  <c r="V757"/>
  <c r="X756"/>
  <c r="Z756"/>
  <c r="Y756"/>
  <c r="AA756"/>
  <c r="AB756"/>
  <c r="F558" i="61"/>
  <c r="G558"/>
  <c r="E559"/>
  <c r="V758" i="65" l="1"/>
  <c r="W757"/>
  <c r="X757"/>
  <c r="Y757"/>
  <c r="Z757"/>
  <c r="AA757"/>
  <c r="AB757"/>
  <c r="F559" i="61"/>
  <c r="G559"/>
  <c r="E560"/>
  <c r="V759" i="65" l="1"/>
  <c r="W758"/>
  <c r="Y758"/>
  <c r="X758"/>
  <c r="AA758"/>
  <c r="Z758"/>
  <c r="AB758"/>
  <c r="F560" i="61"/>
  <c r="G560"/>
  <c r="E561"/>
  <c r="W759" i="65" l="1"/>
  <c r="V760"/>
  <c r="X759"/>
  <c r="Z759"/>
  <c r="Y759"/>
  <c r="AA759"/>
  <c r="AB759"/>
  <c r="G561" i="61"/>
  <c r="F561"/>
  <c r="E562"/>
  <c r="V761" i="65" l="1"/>
  <c r="W760"/>
  <c r="Y760"/>
  <c r="X760"/>
  <c r="AA760"/>
  <c r="Z760"/>
  <c r="AB760"/>
  <c r="G562" i="61"/>
  <c r="F562"/>
  <c r="E563"/>
  <c r="V762" i="65" l="1"/>
  <c r="W761"/>
  <c r="X761"/>
  <c r="Y761"/>
  <c r="Z761"/>
  <c r="AA761"/>
  <c r="AB761"/>
  <c r="G563" i="61"/>
  <c r="F563"/>
  <c r="E564"/>
  <c r="W762" i="65" l="1"/>
  <c r="Y762"/>
  <c r="V763"/>
  <c r="Z762"/>
  <c r="X762"/>
  <c r="AA762"/>
  <c r="AB762"/>
  <c r="F564" i="61"/>
  <c r="E565"/>
  <c r="G564"/>
  <c r="V764" i="65" l="1"/>
  <c r="W763"/>
  <c r="X763"/>
  <c r="Y763"/>
  <c r="Z763"/>
  <c r="AA763"/>
  <c r="AB763"/>
  <c r="F565" i="61"/>
  <c r="G565"/>
  <c r="E566"/>
  <c r="V765" i="65" l="1"/>
  <c r="W764"/>
  <c r="X764"/>
  <c r="Y764"/>
  <c r="Z764"/>
  <c r="AA764"/>
  <c r="AB764"/>
  <c r="F566" i="61"/>
  <c r="G566"/>
  <c r="E567"/>
  <c r="W765" i="65" l="1"/>
  <c r="V766"/>
  <c r="X765"/>
  <c r="Z765"/>
  <c r="Y765"/>
  <c r="AB765"/>
  <c r="AA765"/>
  <c r="F567" i="61"/>
  <c r="G567"/>
  <c r="E568"/>
  <c r="V767" i="65" l="1"/>
  <c r="Y766"/>
  <c r="W766"/>
  <c r="X766"/>
  <c r="AA766"/>
  <c r="AB766"/>
  <c r="Z766"/>
  <c r="F568" i="61"/>
  <c r="G568"/>
  <c r="E569"/>
  <c r="W767" i="65" l="1"/>
  <c r="V768"/>
  <c r="X767"/>
  <c r="Y767"/>
  <c r="Z767"/>
  <c r="AA767"/>
  <c r="AB767"/>
  <c r="F569" i="61"/>
  <c r="G569"/>
  <c r="E570"/>
  <c r="V769" i="65" l="1"/>
  <c r="W768"/>
  <c r="Y768"/>
  <c r="X768"/>
  <c r="Z768"/>
  <c r="AA768"/>
  <c r="AB768"/>
  <c r="F570" i="61"/>
  <c r="G570"/>
  <c r="E571"/>
  <c r="V770" i="65" l="1"/>
  <c r="W769"/>
  <c r="X769"/>
  <c r="Y769"/>
  <c r="Z769"/>
  <c r="AA769"/>
  <c r="AB769"/>
  <c r="G571" i="61"/>
  <c r="F571"/>
  <c r="E572"/>
  <c r="V771" i="65" l="1"/>
  <c r="W770"/>
  <c r="Y770"/>
  <c r="X770"/>
  <c r="AA770"/>
  <c r="AB770"/>
  <c r="Z770"/>
  <c r="G572" i="61"/>
  <c r="F572"/>
  <c r="E573"/>
  <c r="V772" i="65" l="1"/>
  <c r="W771"/>
  <c r="X771"/>
  <c r="Y771"/>
  <c r="Z771"/>
  <c r="AA771"/>
  <c r="AB771"/>
  <c r="F573" i="61"/>
  <c r="G573"/>
  <c r="E574"/>
  <c r="V773" i="65" l="1"/>
  <c r="W772"/>
  <c r="X772"/>
  <c r="Z772"/>
  <c r="Y772"/>
  <c r="AA772"/>
  <c r="AB772"/>
  <c r="F574" i="61"/>
  <c r="G574"/>
  <c r="E575"/>
  <c r="V774" i="65" l="1"/>
  <c r="W773"/>
  <c r="X773"/>
  <c r="Y773"/>
  <c r="Z773"/>
  <c r="AB773"/>
  <c r="AA773"/>
  <c r="G575" i="61"/>
  <c r="F575"/>
  <c r="E576"/>
  <c r="V775" i="65" l="1"/>
  <c r="Y774"/>
  <c r="W774"/>
  <c r="X774"/>
  <c r="AA774"/>
  <c r="Z774"/>
  <c r="AB774"/>
  <c r="F576" i="61"/>
  <c r="G576"/>
  <c r="E577"/>
  <c r="V776" i="65" l="1"/>
  <c r="W775"/>
  <c r="Y775"/>
  <c r="Z775"/>
  <c r="X775"/>
  <c r="AB775"/>
  <c r="AA775"/>
  <c r="F577" i="61"/>
  <c r="G577"/>
  <c r="E578"/>
  <c r="V777" i="65" l="1"/>
  <c r="W776"/>
  <c r="Y776"/>
  <c r="X776"/>
  <c r="AA776"/>
  <c r="Z776"/>
  <c r="AB776"/>
  <c r="F578" i="61"/>
  <c r="G578"/>
  <c r="E579"/>
  <c r="V778" i="65" l="1"/>
  <c r="W777"/>
  <c r="X777"/>
  <c r="Y777"/>
  <c r="Z777"/>
  <c r="AA777"/>
  <c r="AB777"/>
  <c r="G579" i="61"/>
  <c r="F579"/>
  <c r="E580"/>
  <c r="W778" i="65" l="1"/>
  <c r="Y778"/>
  <c r="V779"/>
  <c r="X778"/>
  <c r="Z778"/>
  <c r="AA778"/>
  <c r="AB778"/>
  <c r="G580" i="61"/>
  <c r="F580"/>
  <c r="E581"/>
  <c r="V780" i="65" l="1"/>
  <c r="W779"/>
  <c r="X779"/>
  <c r="Z779"/>
  <c r="Y779"/>
  <c r="AA779"/>
  <c r="AB779"/>
  <c r="F581" i="61"/>
  <c r="G581"/>
  <c r="E582"/>
  <c r="W780" i="65" l="1"/>
  <c r="V781"/>
  <c r="X780"/>
  <c r="Y780"/>
  <c r="Z780"/>
  <c r="AA780"/>
  <c r="AB780"/>
  <c r="G582" i="61"/>
  <c r="E583"/>
  <c r="F582"/>
  <c r="W781" i="65" l="1"/>
  <c r="V782"/>
  <c r="X781"/>
  <c r="Z781"/>
  <c r="Y781"/>
  <c r="AA781"/>
  <c r="AB781"/>
  <c r="G583" i="61"/>
  <c r="F583"/>
  <c r="E584"/>
  <c r="V783" i="65" l="1"/>
  <c r="Y782"/>
  <c r="W782"/>
  <c r="X782"/>
  <c r="AA782"/>
  <c r="Z782"/>
  <c r="AB782"/>
  <c r="F584" i="61"/>
  <c r="G584"/>
  <c r="E585"/>
  <c r="V784" i="65" l="1"/>
  <c r="W783"/>
  <c r="X783"/>
  <c r="Z783"/>
  <c r="Y783"/>
  <c r="AA783"/>
  <c r="AB783"/>
  <c r="E586" i="61"/>
  <c r="F585"/>
  <c r="G585"/>
  <c r="V785" i="65" l="1"/>
  <c r="W784"/>
  <c r="Y784"/>
  <c r="X784"/>
  <c r="AA784"/>
  <c r="Z784"/>
  <c r="AB784"/>
  <c r="E587" i="61"/>
  <c r="G586"/>
  <c r="F586"/>
  <c r="V786" i="65" l="1"/>
  <c r="W785"/>
  <c r="X785"/>
  <c r="Y785"/>
  <c r="Z785"/>
  <c r="AB785"/>
  <c r="AA785"/>
  <c r="G587" i="61"/>
  <c r="E588"/>
  <c r="F587"/>
  <c r="V787" i="65" l="1"/>
  <c r="W786"/>
  <c r="Y786"/>
  <c r="X786"/>
  <c r="AA786"/>
  <c r="AB786"/>
  <c r="Z786"/>
  <c r="G588" i="61"/>
  <c r="F588"/>
  <c r="E589"/>
  <c r="V788" i="65" l="1"/>
  <c r="W787"/>
  <c r="X787"/>
  <c r="Y787"/>
  <c r="Z787"/>
  <c r="AA787"/>
  <c r="AB787"/>
  <c r="F589" i="61"/>
  <c r="G589"/>
  <c r="E590"/>
  <c r="V789" i="65" l="1"/>
  <c r="W788"/>
  <c r="X788"/>
  <c r="Y788"/>
  <c r="Z788"/>
  <c r="AA788"/>
  <c r="AB788"/>
  <c r="E591" i="61"/>
  <c r="G590"/>
  <c r="F590"/>
  <c r="W789" i="65" l="1"/>
  <c r="V790"/>
  <c r="X789"/>
  <c r="Y789"/>
  <c r="Z789"/>
  <c r="AA789"/>
  <c r="AB789"/>
  <c r="G591" i="61"/>
  <c r="F591"/>
  <c r="E592"/>
  <c r="V791" i="65" l="1"/>
  <c r="W790"/>
  <c r="Y790"/>
  <c r="X790"/>
  <c r="Z790"/>
  <c r="AA790"/>
  <c r="AB790"/>
  <c r="F592" i="61"/>
  <c r="G592"/>
  <c r="E593"/>
  <c r="W791" i="65" l="1"/>
  <c r="V792"/>
  <c r="X791"/>
  <c r="Z791"/>
  <c r="Y791"/>
  <c r="AB791"/>
  <c r="AA791"/>
  <c r="F593" i="61"/>
  <c r="G593"/>
  <c r="E594"/>
  <c r="V793" i="65" l="1"/>
  <c r="W792"/>
  <c r="Y792"/>
  <c r="X792"/>
  <c r="AA792"/>
  <c r="AB792"/>
  <c r="Z792"/>
  <c r="G594" i="61"/>
  <c r="F594"/>
  <c r="E595"/>
  <c r="V794" i="65" l="1"/>
  <c r="W793"/>
  <c r="X793"/>
  <c r="Y793"/>
  <c r="Z793"/>
  <c r="AA793"/>
  <c r="AB793"/>
  <c r="G595" i="61"/>
  <c r="F595"/>
  <c r="V795" i="65" l="1"/>
  <c r="W794"/>
  <c r="Y794"/>
  <c r="Z794"/>
  <c r="AA794"/>
  <c r="X794"/>
  <c r="AB794"/>
  <c r="V796" l="1"/>
  <c r="X795"/>
  <c r="Y795"/>
  <c r="W795"/>
  <c r="Z795"/>
  <c r="AA795"/>
  <c r="AB795"/>
  <c r="V797" l="1"/>
  <c r="W796"/>
  <c r="X796"/>
  <c r="Y796"/>
  <c r="Z796"/>
  <c r="AA796"/>
  <c r="AB796"/>
  <c r="W797" l="1"/>
  <c r="V798"/>
  <c r="X797"/>
  <c r="Z797"/>
  <c r="Y797"/>
  <c r="AA797"/>
  <c r="AB797"/>
  <c r="V799" l="1"/>
  <c r="Y798"/>
  <c r="W798"/>
  <c r="X798"/>
  <c r="AA798"/>
  <c r="Z798"/>
  <c r="AB798"/>
  <c r="V800" l="1"/>
  <c r="W799"/>
  <c r="X799"/>
  <c r="Y799"/>
  <c r="Z799"/>
  <c r="AB799"/>
  <c r="AA799"/>
  <c r="V801" l="1"/>
  <c r="W800"/>
  <c r="Y800"/>
  <c r="X800"/>
  <c r="AA800"/>
  <c r="Z800"/>
  <c r="AB800"/>
  <c r="V802" l="1"/>
  <c r="W801"/>
  <c r="X801"/>
  <c r="Y801"/>
  <c r="Z801"/>
  <c r="AA801"/>
  <c r="AB801"/>
  <c r="W802" l="1"/>
  <c r="Y802"/>
  <c r="V803"/>
  <c r="X802"/>
  <c r="Z802"/>
  <c r="AA802"/>
  <c r="AB802"/>
  <c r="V804" l="1"/>
  <c r="W803"/>
  <c r="X803"/>
  <c r="Y803"/>
  <c r="Z803"/>
  <c r="AA803"/>
  <c r="AB803"/>
  <c r="V805" l="1"/>
  <c r="W804"/>
  <c r="X804"/>
  <c r="Z804"/>
  <c r="Y804"/>
  <c r="AA804"/>
  <c r="AB804"/>
  <c r="V806" l="1"/>
  <c r="W805"/>
  <c r="X805"/>
  <c r="Y805"/>
  <c r="Z805"/>
  <c r="AA805"/>
  <c r="AB805"/>
  <c r="W806" l="1"/>
  <c r="V807"/>
  <c r="Y806"/>
  <c r="X806"/>
  <c r="Z806"/>
  <c r="AA806"/>
  <c r="AB806"/>
  <c r="V808" l="1"/>
  <c r="W807"/>
  <c r="Z807"/>
  <c r="X807"/>
  <c r="Y807"/>
  <c r="AB807"/>
  <c r="AA807"/>
  <c r="V809" l="1"/>
  <c r="W808"/>
  <c r="Y808"/>
  <c r="X808"/>
  <c r="AA808"/>
  <c r="Z808"/>
  <c r="AB808"/>
  <c r="V810" l="1"/>
  <c r="X809"/>
  <c r="Y809"/>
  <c r="Z809"/>
  <c r="W809"/>
  <c r="AA809"/>
  <c r="AB809"/>
  <c r="V811" l="1"/>
  <c r="W810"/>
  <c r="Y810"/>
  <c r="X810"/>
  <c r="Z810"/>
  <c r="AA810"/>
  <c r="AB810"/>
  <c r="V812" l="1"/>
  <c r="W811"/>
  <c r="X811"/>
  <c r="Y811"/>
  <c r="Z811"/>
  <c r="AA811"/>
  <c r="AB811"/>
  <c r="V813" l="1"/>
  <c r="W812"/>
  <c r="X812"/>
  <c r="Y812"/>
  <c r="Z812"/>
  <c r="AA812"/>
  <c r="AB812"/>
  <c r="W813" l="1"/>
  <c r="V814"/>
  <c r="X813"/>
  <c r="Y813"/>
  <c r="Z813"/>
  <c r="AB813"/>
  <c r="AA813"/>
  <c r="W814" l="1"/>
  <c r="V815"/>
  <c r="Y814"/>
  <c r="X814"/>
  <c r="AA814"/>
  <c r="AB814"/>
  <c r="Z814"/>
  <c r="V816" l="1"/>
  <c r="W815"/>
  <c r="X815"/>
  <c r="Z815"/>
  <c r="AB815"/>
  <c r="AA815"/>
  <c r="Y815"/>
  <c r="V817" l="1"/>
  <c r="W816"/>
  <c r="Y816"/>
  <c r="X816"/>
  <c r="AA816"/>
  <c r="Z816"/>
  <c r="AB816"/>
  <c r="V818" l="1"/>
  <c r="W817"/>
  <c r="X817"/>
  <c r="Y817"/>
  <c r="Z817"/>
  <c r="AA817"/>
  <c r="AB817"/>
  <c r="V819" l="1"/>
  <c r="W818"/>
  <c r="Y818"/>
  <c r="Z818"/>
  <c r="AA818"/>
  <c r="AB818"/>
  <c r="X818"/>
  <c r="V820" l="1"/>
  <c r="W819"/>
  <c r="X819"/>
  <c r="Y819"/>
  <c r="Z819"/>
  <c r="AA819"/>
  <c r="AB819"/>
  <c r="V821" l="1"/>
  <c r="W820"/>
  <c r="X820"/>
  <c r="Y820"/>
  <c r="Z820"/>
  <c r="AA820"/>
  <c r="AB820"/>
  <c r="V822" l="1"/>
  <c r="W821"/>
  <c r="X821"/>
  <c r="Y821"/>
  <c r="Z821"/>
  <c r="AA821"/>
  <c r="AB821"/>
  <c r="V823" l="1"/>
  <c r="W822"/>
  <c r="Y822"/>
  <c r="X822"/>
  <c r="AA822"/>
  <c r="Z822"/>
  <c r="AB822"/>
  <c r="W823" l="1"/>
  <c r="V824"/>
  <c r="X823"/>
  <c r="Z823"/>
  <c r="Y823"/>
  <c r="AA823"/>
  <c r="AB823"/>
  <c r="V825" l="1"/>
  <c r="W824"/>
  <c r="Y824"/>
  <c r="X824"/>
  <c r="AA824"/>
  <c r="Z824"/>
  <c r="AB824"/>
  <c r="V826" l="1"/>
  <c r="X825"/>
  <c r="Y825"/>
  <c r="W825"/>
  <c r="Z825"/>
  <c r="AA825"/>
  <c r="AB825"/>
  <c r="V827" l="1"/>
  <c r="W826"/>
  <c r="Y826"/>
  <c r="Z826"/>
  <c r="X826"/>
  <c r="AA826"/>
  <c r="AB826"/>
  <c r="V828" l="1"/>
  <c r="W827"/>
  <c r="X827"/>
  <c r="Y827"/>
  <c r="Z827"/>
  <c r="AA827"/>
  <c r="AB827"/>
  <c r="V829" l="1"/>
  <c r="W828"/>
  <c r="X828"/>
  <c r="Y828"/>
  <c r="Z828"/>
  <c r="AA828"/>
  <c r="AB828"/>
  <c r="W829" l="1"/>
  <c r="V830"/>
  <c r="X829"/>
  <c r="Z829"/>
  <c r="Y829"/>
  <c r="AB829"/>
  <c r="AA829"/>
  <c r="V831" l="1"/>
  <c r="W830"/>
  <c r="Y830"/>
  <c r="X830"/>
  <c r="AA830"/>
  <c r="Z830"/>
  <c r="AB830"/>
  <c r="V832" l="1"/>
  <c r="W831"/>
  <c r="X831"/>
  <c r="Z831"/>
  <c r="Y831"/>
  <c r="AA831"/>
  <c r="AB831"/>
  <c r="V833" l="1"/>
  <c r="W832"/>
  <c r="Y832"/>
  <c r="X832"/>
  <c r="Z832"/>
  <c r="AA832"/>
  <c r="AB832"/>
  <c r="W833" l="1"/>
  <c r="V834"/>
  <c r="X833"/>
  <c r="Y833"/>
  <c r="Z833"/>
  <c r="AB833"/>
  <c r="AA833"/>
  <c r="V835" l="1"/>
  <c r="W834"/>
  <c r="Y834"/>
  <c r="X834"/>
  <c r="AA834"/>
  <c r="AB834"/>
  <c r="Z834"/>
  <c r="V836" l="1"/>
  <c r="X835"/>
  <c r="Y835"/>
  <c r="W835"/>
  <c r="Z835"/>
  <c r="AA835"/>
  <c r="AB835"/>
  <c r="V837" l="1"/>
  <c r="W836"/>
  <c r="X836"/>
  <c r="Y836"/>
  <c r="Z836"/>
  <c r="AA836"/>
  <c r="AB836"/>
  <c r="W837" l="1"/>
  <c r="V838"/>
  <c r="X837"/>
  <c r="Y837"/>
  <c r="Z837"/>
  <c r="AB837"/>
  <c r="AA837"/>
  <c r="V839" l="1"/>
  <c r="W838"/>
  <c r="Y838"/>
  <c r="X838"/>
  <c r="AA838"/>
  <c r="Z838"/>
  <c r="AB838"/>
  <c r="V840" l="1"/>
  <c r="W839"/>
  <c r="Z839"/>
  <c r="X839"/>
  <c r="Y839"/>
  <c r="AB839"/>
  <c r="AA839"/>
  <c r="V841" l="1"/>
  <c r="W840"/>
  <c r="Y840"/>
  <c r="X840"/>
  <c r="AA840"/>
  <c r="Z840"/>
  <c r="AB840"/>
  <c r="V842" l="1"/>
  <c r="W841"/>
  <c r="X841"/>
  <c r="Y841"/>
  <c r="Z841"/>
  <c r="AA841"/>
  <c r="AB841"/>
  <c r="V843" l="1"/>
  <c r="W842"/>
  <c r="Y842"/>
  <c r="Z842"/>
  <c r="X842"/>
  <c r="AA842"/>
  <c r="AB842"/>
  <c r="V844" l="1"/>
  <c r="W843"/>
  <c r="X843"/>
  <c r="Z843"/>
  <c r="Y843"/>
  <c r="AA843"/>
  <c r="AB843"/>
  <c r="W844" l="1"/>
  <c r="X844"/>
  <c r="Y844"/>
  <c r="V845"/>
  <c r="Z844"/>
  <c r="AA844"/>
  <c r="AB844"/>
  <c r="W845" l="1"/>
  <c r="V846"/>
  <c r="X845"/>
  <c r="Y845"/>
  <c r="Z845"/>
  <c r="AA845"/>
  <c r="AB845"/>
  <c r="V847" l="1"/>
  <c r="W846"/>
  <c r="Y846"/>
  <c r="X846"/>
  <c r="AA846"/>
  <c r="Z846"/>
  <c r="AB846"/>
  <c r="W847" l="1"/>
  <c r="V848"/>
  <c r="X847"/>
  <c r="Z847"/>
  <c r="Y847"/>
  <c r="AA847"/>
  <c r="AB847"/>
  <c r="V849" l="1"/>
  <c r="W848"/>
  <c r="Y848"/>
  <c r="X848"/>
  <c r="AA848"/>
  <c r="Z848"/>
  <c r="AB848"/>
  <c r="V850" l="1"/>
  <c r="W849"/>
  <c r="X849"/>
  <c r="Y849"/>
  <c r="Z849"/>
  <c r="AB849"/>
  <c r="AA849"/>
  <c r="V851" l="1"/>
  <c r="Y850"/>
  <c r="W850"/>
  <c r="X850"/>
  <c r="AA850"/>
  <c r="AB850"/>
  <c r="Z850"/>
  <c r="V852" l="1"/>
  <c r="X851"/>
  <c r="Y851"/>
  <c r="W851"/>
  <c r="Z851"/>
  <c r="AA851"/>
  <c r="AB851"/>
  <c r="V853" l="1"/>
  <c r="W852"/>
  <c r="X852"/>
  <c r="Y852"/>
  <c r="Z852"/>
  <c r="AA852"/>
  <c r="AB852"/>
  <c r="W853" l="1"/>
  <c r="V854"/>
  <c r="X853"/>
  <c r="Y853"/>
  <c r="Z853"/>
  <c r="AA853"/>
  <c r="AB853"/>
  <c r="V855" l="1"/>
  <c r="W854"/>
  <c r="Y854"/>
  <c r="X854"/>
  <c r="Z854"/>
  <c r="AA854"/>
  <c r="AB854"/>
  <c r="W855" l="1"/>
  <c r="V856"/>
  <c r="X855"/>
  <c r="Z855"/>
  <c r="Y855"/>
  <c r="AB855"/>
  <c r="AA855"/>
  <c r="V857" l="1"/>
  <c r="W856"/>
  <c r="Y856"/>
  <c r="X856"/>
  <c r="AA856"/>
  <c r="AB856"/>
  <c r="Z856"/>
  <c r="V858" l="1"/>
  <c r="W857"/>
  <c r="X857"/>
  <c r="Y857"/>
  <c r="Z857"/>
  <c r="AA857"/>
  <c r="AB857"/>
  <c r="V859" l="1"/>
  <c r="W858"/>
  <c r="Y858"/>
  <c r="X858"/>
  <c r="Z858"/>
  <c r="AA858"/>
  <c r="AB858"/>
  <c r="V860" l="1"/>
  <c r="W859"/>
  <c r="X859"/>
  <c r="Y859"/>
  <c r="Z859"/>
  <c r="AA859"/>
  <c r="AB859"/>
  <c r="V861" l="1"/>
  <c r="W860"/>
  <c r="X860"/>
  <c r="Y860"/>
  <c r="Z860"/>
  <c r="AA860"/>
  <c r="AB860"/>
  <c r="W861" l="1"/>
  <c r="V862"/>
  <c r="X861"/>
  <c r="Z861"/>
  <c r="Y861"/>
  <c r="AA861"/>
  <c r="AB861"/>
  <c r="V863" l="1"/>
  <c r="Y862"/>
  <c r="X862"/>
  <c r="AA862"/>
  <c r="W862"/>
  <c r="Z862"/>
  <c r="AB862"/>
  <c r="W863" l="1"/>
  <c r="V864"/>
  <c r="X863"/>
  <c r="Z863"/>
  <c r="Y863"/>
  <c r="AB863"/>
  <c r="AA863"/>
  <c r="V865" l="1"/>
  <c r="W864"/>
  <c r="Y864"/>
  <c r="X864"/>
  <c r="AA864"/>
  <c r="Z864"/>
  <c r="AB864"/>
  <c r="V866" l="1"/>
  <c r="W865"/>
  <c r="X865"/>
  <c r="Y865"/>
  <c r="Z865"/>
  <c r="AA865"/>
  <c r="AB865"/>
  <c r="V867" l="1"/>
  <c r="W866"/>
  <c r="Y866"/>
  <c r="X866"/>
  <c r="Z866"/>
  <c r="AA866"/>
  <c r="AB866"/>
  <c r="V868" l="1"/>
  <c r="W867"/>
  <c r="X867"/>
  <c r="Y867"/>
  <c r="Z867"/>
  <c r="AA867"/>
  <c r="AB867"/>
  <c r="V869" l="1"/>
  <c r="W868"/>
  <c r="X868"/>
  <c r="Z868"/>
  <c r="AA868"/>
  <c r="Y868"/>
  <c r="AB868"/>
  <c r="W869" l="1"/>
  <c r="V870"/>
  <c r="X869"/>
  <c r="Y869"/>
  <c r="Z869"/>
  <c r="AA869"/>
  <c r="AB869"/>
  <c r="V871" l="1"/>
  <c r="W870"/>
  <c r="Y870"/>
  <c r="X870"/>
  <c r="Z870"/>
  <c r="AA870"/>
  <c r="AB870"/>
  <c r="W871" l="1"/>
  <c r="V872"/>
  <c r="Y871"/>
  <c r="Z871"/>
  <c r="X871"/>
  <c r="AB871"/>
  <c r="AA871"/>
  <c r="V873" l="1"/>
  <c r="W872"/>
  <c r="Y872"/>
  <c r="X872"/>
  <c r="AA872"/>
  <c r="AB872"/>
  <c r="Z872"/>
  <c r="V874" l="1"/>
  <c r="W873"/>
  <c r="X873"/>
  <c r="Y873"/>
  <c r="Z873"/>
  <c r="AA873"/>
  <c r="AB873"/>
  <c r="W874" l="1"/>
  <c r="V875"/>
  <c r="Y874"/>
  <c r="Z874"/>
  <c r="X874"/>
  <c r="AA874"/>
  <c r="AB874"/>
  <c r="V876" l="1"/>
  <c r="W875"/>
  <c r="X875"/>
  <c r="Z875"/>
  <c r="Y875"/>
  <c r="AA875"/>
  <c r="AB875"/>
  <c r="V877" l="1"/>
  <c r="W876"/>
  <c r="X876"/>
  <c r="Y876"/>
  <c r="Z876"/>
  <c r="AA876"/>
  <c r="AB876"/>
  <c r="W877" l="1"/>
  <c r="V878"/>
  <c r="X877"/>
  <c r="Y877"/>
  <c r="Z877"/>
  <c r="AB877"/>
  <c r="AA877"/>
  <c r="V879" l="1"/>
  <c r="Y878"/>
  <c r="W878"/>
  <c r="X878"/>
  <c r="AA878"/>
  <c r="Z878"/>
  <c r="AB878"/>
  <c r="W879" l="1"/>
  <c r="V880"/>
  <c r="X879"/>
  <c r="Z879"/>
  <c r="AB879"/>
  <c r="AA879"/>
  <c r="Y879"/>
  <c r="V881" l="1"/>
  <c r="W880"/>
  <c r="Y880"/>
  <c r="X880"/>
  <c r="AA880"/>
  <c r="Z880"/>
  <c r="AB880"/>
  <c r="V882" l="1"/>
  <c r="X881"/>
  <c r="W881"/>
  <c r="Y881"/>
  <c r="Z881"/>
  <c r="AA881"/>
  <c r="AB881"/>
  <c r="W882" l="1"/>
  <c r="V883"/>
  <c r="Y882"/>
  <c r="Z882"/>
  <c r="AA882"/>
  <c r="AB882"/>
  <c r="X882"/>
  <c r="V884" l="1"/>
  <c r="W883"/>
  <c r="X883"/>
  <c r="Y883"/>
  <c r="Z883"/>
  <c r="AA883"/>
  <c r="AB883"/>
  <c r="V885" l="1"/>
  <c r="W884"/>
  <c r="X884"/>
  <c r="Z884"/>
  <c r="Y884"/>
  <c r="AA884"/>
  <c r="AB884"/>
  <c r="V886" l="1"/>
  <c r="W885"/>
  <c r="X885"/>
  <c r="Y885"/>
  <c r="Z885"/>
  <c r="AA885"/>
  <c r="AB885"/>
  <c r="W886" l="1"/>
  <c r="Y886"/>
  <c r="X886"/>
  <c r="AA886"/>
  <c r="V887"/>
  <c r="Z886"/>
  <c r="AB886"/>
  <c r="W887" l="1"/>
  <c r="V888"/>
  <c r="X887"/>
  <c r="Z887"/>
  <c r="Y887"/>
  <c r="AA887"/>
  <c r="AB887"/>
  <c r="V889" l="1"/>
  <c r="W888"/>
  <c r="Y888"/>
  <c r="X888"/>
  <c r="AA888"/>
  <c r="Z888"/>
  <c r="AB888"/>
  <c r="V890" l="1"/>
  <c r="W889"/>
  <c r="X889"/>
  <c r="Y889"/>
  <c r="Z889"/>
  <c r="AA889"/>
  <c r="AB889"/>
  <c r="W890" l="1"/>
  <c r="V891"/>
  <c r="Y890"/>
  <c r="X890"/>
  <c r="Z890"/>
  <c r="AA890"/>
  <c r="AB890"/>
  <c r="V892" l="1"/>
  <c r="W891"/>
  <c r="X891"/>
  <c r="Y891"/>
  <c r="Z891"/>
  <c r="AA891"/>
  <c r="AB891"/>
  <c r="V893" l="1"/>
  <c r="X892"/>
  <c r="W892"/>
  <c r="Y892"/>
  <c r="Z892"/>
  <c r="AA892"/>
  <c r="AB892"/>
  <c r="W893" l="1"/>
  <c r="V894"/>
  <c r="X893"/>
  <c r="Z893"/>
  <c r="Y893"/>
  <c r="AB893"/>
  <c r="AA893"/>
  <c r="V895" l="1"/>
  <c r="W894"/>
  <c r="Y894"/>
  <c r="X894"/>
  <c r="AA894"/>
  <c r="Z894"/>
  <c r="AB894"/>
  <c r="W895" l="1"/>
  <c r="V896"/>
  <c r="X895"/>
  <c r="Y895"/>
  <c r="Z895"/>
  <c r="AA895"/>
  <c r="AB895"/>
  <c r="V897" l="1"/>
  <c r="W896"/>
  <c r="Y896"/>
  <c r="X896"/>
  <c r="Z896"/>
  <c r="AA896"/>
  <c r="AB896"/>
  <c r="W897" l="1"/>
  <c r="V898"/>
  <c r="X897"/>
  <c r="Y897"/>
  <c r="Z897"/>
  <c r="AB897"/>
  <c r="AA897"/>
  <c r="V899" l="1"/>
  <c r="W898"/>
  <c r="Y898"/>
  <c r="X898"/>
  <c r="AA898"/>
  <c r="AB898"/>
  <c r="Z898"/>
  <c r="V900" l="1"/>
  <c r="W899"/>
  <c r="X899"/>
  <c r="Y899"/>
  <c r="Z899"/>
  <c r="AA899"/>
  <c r="AB899"/>
  <c r="V901" l="1"/>
  <c r="W900"/>
  <c r="X900"/>
  <c r="Z900"/>
  <c r="AA900"/>
  <c r="Y900"/>
  <c r="AB900"/>
  <c r="W901" l="1"/>
  <c r="V902"/>
  <c r="X901"/>
  <c r="Y901"/>
  <c r="Z901"/>
  <c r="AB901"/>
  <c r="AA901"/>
  <c r="V903" l="1"/>
  <c r="W902"/>
  <c r="Y902"/>
  <c r="X902"/>
  <c r="AA902"/>
  <c r="Z902"/>
  <c r="AB902"/>
  <c r="V904" l="1"/>
  <c r="W903"/>
  <c r="Y903"/>
  <c r="Z903"/>
  <c r="X903"/>
  <c r="AB903"/>
  <c r="AA903"/>
  <c r="V905" l="1"/>
  <c r="Y904"/>
  <c r="X904"/>
  <c r="W904"/>
  <c r="AA904"/>
  <c r="Z904"/>
  <c r="AB904"/>
  <c r="V906" l="1"/>
  <c r="W905"/>
  <c r="X905"/>
  <c r="Y905"/>
  <c r="Z905"/>
  <c r="AA905"/>
  <c r="AB905"/>
  <c r="V907" l="1"/>
  <c r="W906"/>
  <c r="Y906"/>
  <c r="Z906"/>
  <c r="AA906"/>
  <c r="AB906"/>
  <c r="X906"/>
  <c r="V908" l="1"/>
  <c r="W907"/>
  <c r="X907"/>
  <c r="Z907"/>
  <c r="Y907"/>
  <c r="AA907"/>
  <c r="AB907"/>
  <c r="V909" l="1"/>
  <c r="W908"/>
  <c r="X908"/>
  <c r="Y908"/>
  <c r="Z908"/>
  <c r="AA908"/>
  <c r="AB908"/>
  <c r="V910" l="1"/>
  <c r="W909"/>
  <c r="X909"/>
  <c r="Z909"/>
  <c r="Y909"/>
  <c r="AA909"/>
  <c r="AB909"/>
  <c r="V911" l="1"/>
  <c r="Y910"/>
  <c r="W910"/>
  <c r="X910"/>
  <c r="AA910"/>
  <c r="Z910"/>
  <c r="AB910"/>
  <c r="V912" l="1"/>
  <c r="W911"/>
  <c r="X911"/>
  <c r="Z911"/>
  <c r="Y911"/>
  <c r="AA911"/>
  <c r="AB911"/>
  <c r="V913" l="1"/>
  <c r="W912"/>
  <c r="Y912"/>
  <c r="X912"/>
  <c r="AA912"/>
  <c r="Z912"/>
  <c r="AB912"/>
  <c r="V914" l="1"/>
  <c r="W913"/>
  <c r="X913"/>
  <c r="Y913"/>
  <c r="Z913"/>
  <c r="AB913"/>
  <c r="AA913"/>
  <c r="V915" l="1"/>
  <c r="W914"/>
  <c r="Y914"/>
  <c r="X914"/>
  <c r="AA914"/>
  <c r="Z914"/>
  <c r="AB914"/>
  <c r="V916" l="1"/>
  <c r="W915"/>
  <c r="X915"/>
  <c r="Y915"/>
  <c r="Z915"/>
  <c r="AA915"/>
  <c r="AB915"/>
  <c r="W916" l="1"/>
  <c r="V917"/>
  <c r="X916"/>
  <c r="Y916"/>
  <c r="Z916"/>
  <c r="AA916"/>
  <c r="AB916"/>
  <c r="W917" l="1"/>
  <c r="V918"/>
  <c r="X917"/>
  <c r="Y917"/>
  <c r="Z917"/>
  <c r="AA917"/>
  <c r="AB917"/>
  <c r="V919" l="1"/>
  <c r="Y918"/>
  <c r="X918"/>
  <c r="Z918"/>
  <c r="W918"/>
  <c r="AA918"/>
  <c r="AB918"/>
  <c r="V920" l="1"/>
  <c r="W919"/>
  <c r="X919"/>
  <c r="Z919"/>
  <c r="Y919"/>
  <c r="AB919"/>
  <c r="AA919"/>
  <c r="V921" l="1"/>
  <c r="W920"/>
  <c r="Y920"/>
  <c r="X920"/>
  <c r="AA920"/>
  <c r="AB920"/>
  <c r="Z920"/>
  <c r="V922" l="1"/>
  <c r="W921"/>
  <c r="X921"/>
  <c r="Y921"/>
  <c r="Z921"/>
  <c r="AA921"/>
  <c r="AB921"/>
  <c r="V923" l="1"/>
  <c r="W922"/>
  <c r="Y922"/>
  <c r="X922"/>
  <c r="Z922"/>
  <c r="AA922"/>
  <c r="AB922"/>
  <c r="V924" l="1"/>
  <c r="W923"/>
  <c r="X923"/>
  <c r="Y923"/>
  <c r="Z923"/>
  <c r="AA923"/>
  <c r="AB923"/>
  <c r="W924" l="1"/>
  <c r="V925"/>
  <c r="X924"/>
  <c r="Y924"/>
  <c r="Z924"/>
  <c r="AA924"/>
  <c r="AB924"/>
  <c r="W925" l="1"/>
  <c r="V926"/>
  <c r="X925"/>
  <c r="Z925"/>
  <c r="Y925"/>
  <c r="AA925"/>
  <c r="AB925"/>
  <c r="V927" l="1"/>
  <c r="W926"/>
  <c r="Y926"/>
  <c r="X926"/>
  <c r="AA926"/>
  <c r="Z926"/>
  <c r="AB926"/>
  <c r="W927" l="1"/>
  <c r="V928"/>
  <c r="X927"/>
  <c r="Y927"/>
  <c r="Z927"/>
  <c r="AB927"/>
  <c r="AA927"/>
  <c r="V929" l="1"/>
  <c r="W928"/>
  <c r="Y928"/>
  <c r="X928"/>
  <c r="AA928"/>
  <c r="Z928"/>
  <c r="AB928"/>
  <c r="V930" l="1"/>
  <c r="W929"/>
  <c r="X929"/>
  <c r="Y929"/>
  <c r="Z929"/>
  <c r="AA929"/>
  <c r="AB929"/>
  <c r="V931" l="1"/>
  <c r="W930"/>
  <c r="Y930"/>
  <c r="X930"/>
  <c r="Z930"/>
  <c r="AA930"/>
  <c r="AB930"/>
  <c r="V932" l="1"/>
  <c r="W931"/>
  <c r="X931"/>
  <c r="Y931"/>
  <c r="Z931"/>
  <c r="AA931"/>
  <c r="AB931"/>
  <c r="V933" l="1"/>
  <c r="W932"/>
  <c r="X932"/>
  <c r="Z932"/>
  <c r="AA932"/>
  <c r="Y932"/>
  <c r="AB932"/>
  <c r="W933" l="1"/>
  <c r="V934"/>
  <c r="X933"/>
  <c r="Y933"/>
  <c r="Z933"/>
  <c r="AA933"/>
  <c r="AB933"/>
  <c r="V935" l="1"/>
  <c r="W934"/>
  <c r="Y934"/>
  <c r="X934"/>
  <c r="Z934"/>
  <c r="AA934"/>
  <c r="AB934"/>
  <c r="V936" l="1"/>
  <c r="W935"/>
  <c r="Z935"/>
  <c r="X935"/>
  <c r="Y935"/>
  <c r="AB935"/>
  <c r="AA935"/>
  <c r="V937" l="1"/>
  <c r="W936"/>
  <c r="Y936"/>
  <c r="X936"/>
  <c r="AA936"/>
  <c r="AB936"/>
  <c r="Z936"/>
  <c r="X937" l="1"/>
  <c r="W937"/>
  <c r="Y937"/>
  <c r="V938"/>
  <c r="Z937"/>
  <c r="AA937"/>
  <c r="AB937"/>
  <c r="V939" l="1"/>
  <c r="W938"/>
  <c r="Y938"/>
  <c r="Z938"/>
  <c r="X938"/>
  <c r="AA938"/>
  <c r="AB938"/>
  <c r="W939" l="1"/>
  <c r="V940"/>
  <c r="X939"/>
  <c r="Y939"/>
  <c r="Z939"/>
  <c r="AA939"/>
  <c r="AB939"/>
  <c r="V941" l="1"/>
  <c r="W940"/>
  <c r="X940"/>
  <c r="Y940"/>
  <c r="Z940"/>
  <c r="AA940"/>
  <c r="AB940"/>
  <c r="V942" l="1"/>
  <c r="W941"/>
  <c r="X941"/>
  <c r="Y941"/>
  <c r="Z941"/>
  <c r="AB941"/>
  <c r="AA941"/>
  <c r="V943" l="1"/>
  <c r="W942"/>
  <c r="Y942"/>
  <c r="X942"/>
  <c r="AA942"/>
  <c r="AB942"/>
  <c r="Z942"/>
  <c r="V944" l="1"/>
  <c r="W943"/>
  <c r="X943"/>
  <c r="Z943"/>
  <c r="Y943"/>
  <c r="AB943"/>
  <c r="AA943"/>
  <c r="V945" l="1"/>
  <c r="W944"/>
  <c r="Y944"/>
  <c r="X944"/>
  <c r="AA944"/>
  <c r="Z944"/>
  <c r="AB944"/>
  <c r="V946" l="1"/>
  <c r="W945"/>
  <c r="X945"/>
  <c r="Y945"/>
  <c r="Z945"/>
  <c r="AA945"/>
  <c r="AB945"/>
  <c r="V947" l="1"/>
  <c r="Y946"/>
  <c r="W946"/>
  <c r="X946"/>
  <c r="Z946"/>
  <c r="AA946"/>
  <c r="AB946"/>
  <c r="V948" l="1"/>
  <c r="W947"/>
  <c r="X947"/>
  <c r="Y947"/>
  <c r="Z947"/>
  <c r="AA947"/>
  <c r="AB947"/>
  <c r="W948" l="1"/>
  <c r="V949"/>
  <c r="X948"/>
  <c r="Y948"/>
  <c r="Z948"/>
  <c r="AA948"/>
  <c r="AB948"/>
  <c r="V950" l="1"/>
  <c r="W949"/>
  <c r="X949"/>
  <c r="Y949"/>
  <c r="Z949"/>
  <c r="AA949"/>
  <c r="AB949"/>
  <c r="V951" l="1"/>
  <c r="W950"/>
  <c r="Y950"/>
  <c r="X950"/>
  <c r="AA950"/>
  <c r="Z950"/>
  <c r="AB950"/>
  <c r="V952" l="1"/>
  <c r="W951"/>
  <c r="X951"/>
  <c r="Z951"/>
  <c r="AA951"/>
  <c r="AB951"/>
  <c r="Y951"/>
  <c r="V953" l="1"/>
  <c r="W952"/>
  <c r="Y952"/>
  <c r="X952"/>
  <c r="AA952"/>
  <c r="Z952"/>
  <c r="AB952"/>
  <c r="V954" l="1"/>
  <c r="W953"/>
  <c r="X953"/>
  <c r="Y953"/>
  <c r="Z953"/>
  <c r="AA953"/>
  <c r="AB953"/>
  <c r="V955" l="1"/>
  <c r="W954"/>
  <c r="Y954"/>
  <c r="X954"/>
  <c r="Z954"/>
  <c r="AA954"/>
  <c r="AB954"/>
  <c r="V956" l="1"/>
  <c r="W955"/>
  <c r="X955"/>
  <c r="Y955"/>
  <c r="Z955"/>
  <c r="AA955"/>
  <c r="AB955"/>
  <c r="V957" l="1"/>
  <c r="W956"/>
  <c r="X956"/>
  <c r="Y956"/>
  <c r="Z956"/>
  <c r="AA956"/>
  <c r="AB956"/>
  <c r="W957" l="1"/>
  <c r="V958"/>
  <c r="X957"/>
  <c r="Z957"/>
  <c r="Y957"/>
  <c r="AB957"/>
  <c r="AA957"/>
  <c r="V959" l="1"/>
  <c r="W958"/>
  <c r="Y958"/>
  <c r="X958"/>
  <c r="AA958"/>
  <c r="Z958"/>
  <c r="AB958"/>
  <c r="W959" l="1"/>
  <c r="V960"/>
  <c r="X959"/>
  <c r="Z959"/>
  <c r="Y959"/>
  <c r="AA959"/>
  <c r="AB959"/>
  <c r="V961" l="1"/>
  <c r="W960"/>
  <c r="Y960"/>
  <c r="X960"/>
  <c r="Z960"/>
  <c r="AA960"/>
  <c r="AB960"/>
  <c r="V962" l="1"/>
  <c r="X961"/>
  <c r="Y961"/>
  <c r="W961"/>
  <c r="Z961"/>
  <c r="AB961"/>
  <c r="AA961"/>
  <c r="V963" l="1"/>
  <c r="W962"/>
  <c r="Y962"/>
  <c r="X962"/>
  <c r="AA962"/>
  <c r="AB962"/>
  <c r="Z962"/>
  <c r="V964" l="1"/>
  <c r="X963"/>
  <c r="Y963"/>
  <c r="W963"/>
  <c r="Z963"/>
  <c r="AA963"/>
  <c r="AB963"/>
  <c r="V965" l="1"/>
  <c r="W964"/>
  <c r="X964"/>
  <c r="Y964"/>
  <c r="Z964"/>
  <c r="AA964"/>
  <c r="AB964"/>
  <c r="W965" l="1"/>
  <c r="V966"/>
  <c r="X965"/>
  <c r="Y965"/>
  <c r="Z965"/>
  <c r="AB965"/>
  <c r="AA965"/>
  <c r="V967" l="1"/>
  <c r="W966"/>
  <c r="Y966"/>
  <c r="X966"/>
  <c r="AA966"/>
  <c r="Z966"/>
  <c r="AB966"/>
  <c r="V968" l="1"/>
  <c r="W967"/>
  <c r="Z967"/>
  <c r="X967"/>
  <c r="Y967"/>
  <c r="AB967"/>
  <c r="AA967"/>
  <c r="V969" l="1"/>
  <c r="W968"/>
  <c r="Y968"/>
  <c r="X968"/>
  <c r="AA968"/>
  <c r="Z968"/>
  <c r="AB968"/>
  <c r="V970" l="1"/>
  <c r="W969"/>
  <c r="X969"/>
  <c r="Y969"/>
  <c r="Z969"/>
  <c r="AA969"/>
  <c r="AB969"/>
  <c r="W970" l="1"/>
  <c r="V971"/>
  <c r="Y970"/>
  <c r="Z970"/>
  <c r="AA970"/>
  <c r="AB970"/>
  <c r="X970"/>
  <c r="V972" l="1"/>
  <c r="X971"/>
  <c r="W971"/>
  <c r="Z971"/>
  <c r="Y971"/>
  <c r="AA971"/>
  <c r="AB971"/>
  <c r="V973" l="1"/>
  <c r="W972"/>
  <c r="X972"/>
  <c r="Y972"/>
  <c r="Z972"/>
  <c r="AA972"/>
  <c r="AB972"/>
  <c r="W973" l="1"/>
  <c r="V974"/>
  <c r="X973"/>
  <c r="Y973"/>
  <c r="Z973"/>
  <c r="AA973"/>
  <c r="AB973"/>
  <c r="V975" l="1"/>
  <c r="W974"/>
  <c r="Y974"/>
  <c r="X974"/>
  <c r="AA974"/>
  <c r="Z974"/>
  <c r="AB974"/>
  <c r="W975" l="1"/>
  <c r="V976"/>
  <c r="X975"/>
  <c r="Z975"/>
  <c r="Y975"/>
  <c r="AA975"/>
  <c r="AB975"/>
  <c r="V977" l="1"/>
  <c r="W976"/>
  <c r="Y976"/>
  <c r="X976"/>
  <c r="AA976"/>
  <c r="Z976"/>
  <c r="AB976"/>
  <c r="V978" l="1"/>
  <c r="W977"/>
  <c r="X977"/>
  <c r="Y977"/>
  <c r="Z977"/>
  <c r="AA977"/>
  <c r="AB977"/>
  <c r="V979" l="1"/>
  <c r="W978"/>
  <c r="Y978"/>
  <c r="X978"/>
  <c r="AA978"/>
  <c r="AB978"/>
  <c r="Z978"/>
  <c r="W979" l="1"/>
  <c r="X979"/>
  <c r="Y979"/>
  <c r="V980"/>
  <c r="Z979"/>
  <c r="AA979"/>
  <c r="AB979"/>
  <c r="W980" l="1"/>
  <c r="V981"/>
  <c r="X980"/>
  <c r="Y980"/>
  <c r="Z980"/>
  <c r="AA980"/>
  <c r="AB980"/>
  <c r="W981" l="1"/>
  <c r="V982"/>
  <c r="X981"/>
  <c r="Y981"/>
  <c r="Z981"/>
  <c r="AA981"/>
  <c r="AB981"/>
  <c r="V983" l="1"/>
  <c r="W982"/>
  <c r="Y982"/>
  <c r="X982"/>
  <c r="Z982"/>
  <c r="AA982"/>
  <c r="AB982"/>
  <c r="W983" l="1"/>
  <c r="V984"/>
  <c r="X983"/>
  <c r="Z983"/>
  <c r="Y983"/>
  <c r="AB983"/>
  <c r="AA983"/>
  <c r="V985" l="1"/>
  <c r="W984"/>
  <c r="Y984"/>
  <c r="X984"/>
  <c r="AA984"/>
  <c r="AB984"/>
  <c r="Z984"/>
  <c r="V986" l="1"/>
  <c r="W985"/>
  <c r="X985"/>
  <c r="Y985"/>
  <c r="Z985"/>
  <c r="AA985"/>
  <c r="AB985"/>
  <c r="V987" l="1"/>
  <c r="W986"/>
  <c r="Y986"/>
  <c r="Z986"/>
  <c r="AA986"/>
  <c r="AB986"/>
  <c r="X986"/>
  <c r="V988" l="1"/>
  <c r="W987"/>
  <c r="X987"/>
  <c r="Y987"/>
  <c r="Z987"/>
  <c r="AA987"/>
  <c r="AB987"/>
  <c r="V989" l="1"/>
  <c r="W988"/>
  <c r="X988"/>
  <c r="Y988"/>
  <c r="Z988"/>
  <c r="AA988"/>
  <c r="AB988"/>
  <c r="W989" l="1"/>
  <c r="V990"/>
  <c r="X989"/>
  <c r="Z989"/>
  <c r="Y989"/>
  <c r="AA989"/>
  <c r="AB989"/>
  <c r="W990" l="1"/>
  <c r="V991"/>
  <c r="Y990"/>
  <c r="X990"/>
  <c r="AA990"/>
  <c r="Z990"/>
  <c r="AB990"/>
  <c r="W991" l="1"/>
  <c r="V992"/>
  <c r="X991"/>
  <c r="Z991"/>
  <c r="Y991"/>
  <c r="AB991"/>
  <c r="AA991"/>
  <c r="V993" l="1"/>
  <c r="W992"/>
  <c r="Y992"/>
  <c r="X992"/>
  <c r="AA992"/>
  <c r="Z992"/>
  <c r="AB992"/>
  <c r="V994" l="1"/>
  <c r="W993"/>
  <c r="X993"/>
  <c r="Y993"/>
  <c r="Z993"/>
  <c r="AA993"/>
  <c r="AB993"/>
  <c r="W994" l="1"/>
  <c r="V995"/>
  <c r="Y994"/>
  <c r="X994"/>
  <c r="Z994"/>
  <c r="AA994"/>
  <c r="AB994"/>
  <c r="V996" l="1"/>
  <c r="W995"/>
  <c r="X995"/>
  <c r="Y995"/>
  <c r="Z995"/>
  <c r="AA995"/>
  <c r="AB995"/>
  <c r="V997" l="1"/>
  <c r="W996"/>
  <c r="X996"/>
  <c r="Z996"/>
  <c r="Y996"/>
  <c r="AA996"/>
  <c r="AB996"/>
  <c r="W997" l="1"/>
  <c r="V998"/>
  <c r="X997"/>
  <c r="Y997"/>
  <c r="Z997"/>
  <c r="AA997"/>
  <c r="AB997"/>
  <c r="V999" l="1"/>
  <c r="W998"/>
  <c r="Y998"/>
  <c r="X998"/>
  <c r="Z998"/>
  <c r="AA998"/>
  <c r="AB998"/>
  <c r="W999" l="1"/>
  <c r="V1000"/>
  <c r="Y999"/>
  <c r="Z999"/>
  <c r="X999"/>
  <c r="AB999"/>
  <c r="AA999"/>
  <c r="V1001" l="1"/>
  <c r="Y1000"/>
  <c r="X1000"/>
  <c r="W1000"/>
  <c r="AA1000"/>
  <c r="Z1000"/>
  <c r="AB1000"/>
  <c r="V1002" l="1"/>
  <c r="W1001"/>
  <c r="X1001"/>
  <c r="Y1001"/>
  <c r="Z1001"/>
  <c r="AA1001"/>
  <c r="AB1001"/>
  <c r="W1002" l="1"/>
  <c r="V1003"/>
  <c r="Y1002"/>
  <c r="Z1002"/>
  <c r="X1002"/>
  <c r="AA1002"/>
  <c r="AB1002"/>
  <c r="V1004" l="1"/>
  <c r="W1003"/>
  <c r="X1003"/>
  <c r="Z1003"/>
  <c r="AA1003"/>
  <c r="Y1003"/>
  <c r="AB1003"/>
  <c r="V1005" l="1"/>
  <c r="W1004"/>
  <c r="X1004"/>
  <c r="Y1004"/>
  <c r="Z1004"/>
  <c r="AA1004"/>
  <c r="AB1004"/>
  <c r="W1005" l="1"/>
  <c r="V1006"/>
  <c r="X1005"/>
  <c r="Y1005"/>
  <c r="Z1005"/>
  <c r="AB1005"/>
  <c r="AA1005"/>
  <c r="V1007" l="1"/>
  <c r="W1006"/>
  <c r="Y1006"/>
  <c r="X1006"/>
  <c r="AA1006"/>
  <c r="AB1006"/>
  <c r="Z1006"/>
  <c r="W1007" l="1"/>
  <c r="V1008"/>
  <c r="X1007"/>
  <c r="Z1007"/>
  <c r="Y1007"/>
  <c r="AB1007"/>
  <c r="AA1007"/>
  <c r="V1009" l="1"/>
  <c r="W1008"/>
  <c r="Y1008"/>
  <c r="X1008"/>
  <c r="AA1008"/>
  <c r="Z1008"/>
  <c r="AB1008"/>
  <c r="V1010" l="1"/>
  <c r="W1009"/>
  <c r="X1009"/>
  <c r="Y1009"/>
  <c r="Z1009"/>
  <c r="AA1009"/>
  <c r="AB1009"/>
  <c r="V1011" l="1"/>
  <c r="W1010"/>
  <c r="Y1010"/>
  <c r="X1010"/>
  <c r="Z1010"/>
  <c r="AA1010"/>
  <c r="AB1010"/>
  <c r="V1012" l="1"/>
  <c r="W1011"/>
  <c r="X1011"/>
  <c r="Y1011"/>
  <c r="Z1011"/>
  <c r="AA1011"/>
  <c r="AB1011"/>
  <c r="W1012" l="1"/>
  <c r="V1013"/>
  <c r="X1012"/>
  <c r="Z1012"/>
  <c r="Y1012"/>
  <c r="AA1012"/>
  <c r="AB1012"/>
  <c r="V1014" l="1"/>
  <c r="W1013"/>
  <c r="X1013"/>
  <c r="Y1013"/>
  <c r="Z1013"/>
  <c r="AA1013"/>
  <c r="AB1013"/>
  <c r="V1015" l="1"/>
  <c r="Y1014"/>
  <c r="X1014"/>
  <c r="W1014"/>
  <c r="AA1014"/>
  <c r="Z1014"/>
  <c r="AB1014"/>
  <c r="W1015" l="1"/>
  <c r="V1016"/>
  <c r="X1015"/>
  <c r="Z1015"/>
  <c r="Y1015"/>
  <c r="AA1015"/>
  <c r="AB1015"/>
  <c r="V1017" l="1"/>
  <c r="W1016"/>
  <c r="Y1016"/>
  <c r="X1016"/>
  <c r="AA1016"/>
  <c r="Z1016"/>
  <c r="AB1016"/>
  <c r="V1018" l="1"/>
  <c r="X1017"/>
  <c r="Y1017"/>
  <c r="W1017"/>
  <c r="Z1017"/>
  <c r="AA1017"/>
  <c r="AB1017"/>
  <c r="V1019" l="1"/>
  <c r="W1018"/>
  <c r="Y1018"/>
  <c r="Z1018"/>
  <c r="X1018"/>
  <c r="AA1018"/>
  <c r="AB1018"/>
  <c r="V1020" l="1"/>
  <c r="W1019"/>
  <c r="X1019"/>
  <c r="Y1019"/>
  <c r="Z1019"/>
  <c r="AA1019"/>
  <c r="AB1019"/>
  <c r="V1021" l="1"/>
  <c r="W1020"/>
  <c r="X1020"/>
  <c r="Y1020"/>
  <c r="Z1020"/>
  <c r="AA1020"/>
  <c r="AB1020"/>
  <c r="W1021" l="1"/>
  <c r="V1022"/>
  <c r="X1021"/>
  <c r="Z1021"/>
  <c r="Y1021"/>
  <c r="AB1021"/>
  <c r="AA1021"/>
  <c r="V1023" l="1"/>
  <c r="W1022"/>
  <c r="Y1022"/>
  <c r="X1022"/>
  <c r="AA1022"/>
  <c r="AB1022"/>
  <c r="Z1022"/>
  <c r="W1023" l="1"/>
  <c r="V1024"/>
  <c r="X1023"/>
  <c r="Y1023"/>
  <c r="Z1023"/>
  <c r="AA1023"/>
  <c r="AB1023"/>
  <c r="V1025" l="1"/>
  <c r="W1024"/>
  <c r="Y1024"/>
  <c r="X1024"/>
  <c r="Z1024"/>
  <c r="AA1024"/>
  <c r="AB1024"/>
  <c r="V1026" l="1"/>
  <c r="W1025"/>
  <c r="X1025"/>
  <c r="Y1025"/>
  <c r="Z1025"/>
  <c r="AA1025"/>
  <c r="AB1025"/>
  <c r="V1027" l="1"/>
  <c r="W1026"/>
  <c r="Y1026"/>
  <c r="X1026"/>
  <c r="AA1026"/>
  <c r="AB1026"/>
  <c r="Z1026"/>
  <c r="V1028" l="1"/>
  <c r="W1027"/>
  <c r="X1027"/>
  <c r="Y1027"/>
  <c r="Z1027"/>
  <c r="AA1027"/>
  <c r="AB1027"/>
  <c r="V1029" l="1"/>
  <c r="W1028"/>
  <c r="X1028"/>
  <c r="Z1028"/>
  <c r="AA1028"/>
  <c r="Y1028"/>
  <c r="AB1028"/>
  <c r="W1029" l="1"/>
  <c r="V1030"/>
  <c r="X1029"/>
  <c r="Y1029"/>
  <c r="Z1029"/>
  <c r="AB1029"/>
  <c r="AA1029"/>
  <c r="Y1030" l="1"/>
  <c r="X1030"/>
  <c r="V1031"/>
  <c r="AA1030"/>
  <c r="Z1030"/>
  <c r="W1030"/>
  <c r="AB1030"/>
  <c r="V1032" l="1"/>
  <c r="W1031"/>
  <c r="Y1031"/>
  <c r="Z1031"/>
  <c r="X1031"/>
  <c r="AB1031"/>
  <c r="AA1031"/>
  <c r="V1033" l="1"/>
  <c r="W1032"/>
  <c r="Y1032"/>
  <c r="X1032"/>
  <c r="AA1032"/>
  <c r="Z1032"/>
  <c r="AB1032"/>
  <c r="V1034" l="1"/>
  <c r="W1033"/>
  <c r="X1033"/>
  <c r="Y1033"/>
  <c r="Z1033"/>
  <c r="AA1033"/>
  <c r="AB1033"/>
  <c r="V1035" l="1"/>
  <c r="W1034"/>
  <c r="Y1034"/>
  <c r="X1034"/>
  <c r="Z1034"/>
  <c r="AA1034"/>
  <c r="AB1034"/>
  <c r="V1036" l="1"/>
  <c r="W1035"/>
  <c r="X1035"/>
  <c r="Z1035"/>
  <c r="Y1035"/>
  <c r="AA1035"/>
  <c r="AB1035"/>
  <c r="V1037" l="1"/>
  <c r="W1036"/>
  <c r="X1036"/>
  <c r="Y1036"/>
  <c r="Z1036"/>
  <c r="AA1036"/>
  <c r="AB1036"/>
  <c r="W1037" l="1"/>
  <c r="V1038"/>
  <c r="X1037"/>
  <c r="Z1037"/>
  <c r="Y1037"/>
  <c r="AA1037"/>
  <c r="AB1037"/>
  <c r="V1039" l="1"/>
  <c r="W1038"/>
  <c r="Y1038"/>
  <c r="X1038"/>
  <c r="AA1038"/>
  <c r="Z1038"/>
  <c r="AB1038"/>
  <c r="V1040" l="1"/>
  <c r="W1039"/>
  <c r="X1039"/>
  <c r="Z1039"/>
  <c r="Y1039"/>
  <c r="AA1039"/>
  <c r="AB1039"/>
  <c r="V1041" l="1"/>
  <c r="W1040"/>
  <c r="Y1040"/>
  <c r="X1040"/>
  <c r="AA1040"/>
  <c r="Z1040"/>
  <c r="AB1040"/>
  <c r="V1042" l="1"/>
  <c r="X1041"/>
  <c r="Y1041"/>
  <c r="W1041"/>
  <c r="Z1041"/>
  <c r="AB1041"/>
  <c r="AA1041"/>
  <c r="V1043" l="1"/>
  <c r="W1042"/>
  <c r="Y1042"/>
  <c r="X1042"/>
  <c r="AA1042"/>
  <c r="AB1042"/>
  <c r="Z1042"/>
  <c r="V1044" l="1"/>
  <c r="W1043"/>
  <c r="X1043"/>
  <c r="Y1043"/>
  <c r="Z1043"/>
  <c r="AA1043"/>
  <c r="AB1043"/>
  <c r="W1044" l="1"/>
  <c r="V1045"/>
  <c r="X1044"/>
  <c r="Y1044"/>
  <c r="Z1044"/>
  <c r="AA1044"/>
  <c r="AB1044"/>
  <c r="V1046" l="1"/>
  <c r="W1045"/>
  <c r="X1045"/>
  <c r="Y1045"/>
  <c r="Z1045"/>
  <c r="AA1045"/>
  <c r="AB1045"/>
  <c r="V1047" l="1"/>
  <c r="Y1046"/>
  <c r="W1046"/>
  <c r="X1046"/>
  <c r="Z1046"/>
  <c r="AA1046"/>
  <c r="AB1046"/>
  <c r="V1048" l="1"/>
  <c r="W1047"/>
  <c r="X1047"/>
  <c r="Z1047"/>
  <c r="Y1047"/>
  <c r="AB1047"/>
  <c r="AA1047"/>
  <c r="V1049" l="1"/>
  <c r="W1048"/>
  <c r="Y1048"/>
  <c r="X1048"/>
  <c r="AA1048"/>
  <c r="AB1048"/>
  <c r="Z1048"/>
  <c r="V1050" l="1"/>
  <c r="X1049"/>
  <c r="W1049"/>
  <c r="Y1049"/>
  <c r="Z1049"/>
  <c r="AA1049"/>
  <c r="AB1049"/>
  <c r="V1051" l="1"/>
  <c r="W1050"/>
  <c r="Y1050"/>
  <c r="Z1050"/>
  <c r="AA1050"/>
  <c r="AB1050"/>
  <c r="X1050"/>
  <c r="V1052" l="1"/>
  <c r="W1051"/>
  <c r="X1051"/>
  <c r="Y1051"/>
  <c r="Z1051"/>
  <c r="AA1051"/>
  <c r="AB1051"/>
  <c r="V1053" l="1"/>
  <c r="W1052"/>
  <c r="X1052"/>
  <c r="Y1052"/>
  <c r="Z1052"/>
  <c r="AA1052"/>
  <c r="AB1052"/>
  <c r="W1053" l="1"/>
  <c r="V1054"/>
  <c r="X1053"/>
  <c r="Z1053"/>
  <c r="Y1053"/>
  <c r="AA1053"/>
  <c r="AB1053"/>
  <c r="V1055" l="1"/>
  <c r="Y1054"/>
  <c r="W1054"/>
  <c r="X1054"/>
  <c r="AA1054"/>
  <c r="Z1054"/>
  <c r="AB1054"/>
  <c r="V1056" l="1"/>
  <c r="W1055"/>
  <c r="X1055"/>
  <c r="Y1055"/>
  <c r="Z1055"/>
  <c r="AB1055"/>
  <c r="AA1055"/>
  <c r="V1057" l="1"/>
  <c r="W1056"/>
  <c r="Y1056"/>
  <c r="X1056"/>
  <c r="AA1056"/>
  <c r="Z1056"/>
  <c r="AB1056"/>
  <c r="W1057" l="1"/>
  <c r="X1057"/>
  <c r="Y1057"/>
  <c r="Z1057"/>
  <c r="V1058"/>
  <c r="AA1057"/>
  <c r="AB1057"/>
  <c r="V1059" l="1"/>
  <c r="W1058"/>
  <c r="Y1058"/>
  <c r="X1058"/>
  <c r="Z1058"/>
  <c r="AA1058"/>
  <c r="AB1058"/>
  <c r="V1060" l="1"/>
  <c r="W1059"/>
  <c r="X1059"/>
  <c r="Y1059"/>
  <c r="Z1059"/>
  <c r="AA1059"/>
  <c r="AB1059"/>
  <c r="V1061" l="1"/>
  <c r="W1060"/>
  <c r="X1060"/>
  <c r="Z1060"/>
  <c r="Y1060"/>
  <c r="AA1060"/>
  <c r="AB1060"/>
  <c r="W1061" l="1"/>
  <c r="V1062"/>
  <c r="X1061"/>
  <c r="Y1061"/>
  <c r="Z1061"/>
  <c r="AA1061"/>
  <c r="AB1061"/>
  <c r="V1063" l="1"/>
  <c r="W1062"/>
  <c r="Y1062"/>
  <c r="X1062"/>
  <c r="Z1062"/>
  <c r="AA1062"/>
  <c r="AB1062"/>
  <c r="W1063" l="1"/>
  <c r="V1064"/>
  <c r="Z1063"/>
  <c r="X1063"/>
  <c r="Y1063"/>
  <c r="AB1063"/>
  <c r="AA1063"/>
  <c r="V1065" l="1"/>
  <c r="W1064"/>
  <c r="Y1064"/>
  <c r="X1064"/>
  <c r="AA1064"/>
  <c r="Z1064"/>
  <c r="AB1064"/>
  <c r="V1066" l="1"/>
  <c r="W1065"/>
  <c r="X1065"/>
  <c r="Y1065"/>
  <c r="Z1065"/>
  <c r="AA1065"/>
  <c r="AB1065"/>
  <c r="V1067" l="1"/>
  <c r="W1066"/>
  <c r="Y1066"/>
  <c r="X1066"/>
  <c r="Z1066"/>
  <c r="AA1066"/>
  <c r="AB1066"/>
  <c r="V1068" l="1"/>
  <c r="X1067"/>
  <c r="W1067"/>
  <c r="Y1067"/>
  <c r="Z1067"/>
  <c r="AA1067"/>
  <c r="AB1067"/>
  <c r="V1069" l="1"/>
  <c r="W1068"/>
  <c r="X1068"/>
  <c r="Y1068"/>
  <c r="Z1068"/>
  <c r="AA1068"/>
  <c r="AB1068"/>
  <c r="W1069" l="1"/>
  <c r="V1070"/>
  <c r="X1069"/>
  <c r="Y1069"/>
  <c r="Z1069"/>
  <c r="AB1069"/>
  <c r="AA1069"/>
  <c r="W1070" l="1"/>
  <c r="V1071"/>
  <c r="Y1070"/>
  <c r="X1070"/>
  <c r="AA1070"/>
  <c r="AB1070"/>
  <c r="Z1070"/>
  <c r="V1072" l="1"/>
  <c r="W1071"/>
  <c r="X1071"/>
  <c r="Z1071"/>
  <c r="Y1071"/>
  <c r="AB1071"/>
  <c r="AA1071"/>
  <c r="V1073" l="1"/>
  <c r="W1072"/>
  <c r="Y1072"/>
  <c r="X1072"/>
  <c r="AA1072"/>
  <c r="Z1072"/>
  <c r="AB1072"/>
  <c r="V1074" l="1"/>
  <c r="X1073"/>
  <c r="Y1073"/>
  <c r="W1073"/>
  <c r="Z1073"/>
  <c r="AA1073"/>
  <c r="AB1073"/>
  <c r="V1075" l="1"/>
  <c r="W1074"/>
  <c r="Y1074"/>
  <c r="Z1074"/>
  <c r="AA1074"/>
  <c r="AB1074"/>
  <c r="X1074"/>
  <c r="V1076" l="1"/>
  <c r="W1075"/>
  <c r="X1075"/>
  <c r="Y1075"/>
  <c r="Z1075"/>
  <c r="AA1075"/>
  <c r="AB1075"/>
  <c r="V1077" l="1"/>
  <c r="W1076"/>
  <c r="X1076"/>
  <c r="Y1076"/>
  <c r="Z1076"/>
  <c r="AA1076"/>
  <c r="AB1076"/>
  <c r="V1078" l="1"/>
  <c r="W1077"/>
  <c r="X1077"/>
  <c r="Y1077"/>
  <c r="Z1077"/>
  <c r="AA1077"/>
  <c r="AB1077"/>
  <c r="V1079" l="1"/>
  <c r="W1078"/>
  <c r="Y1078"/>
  <c r="X1078"/>
  <c r="AA1078"/>
  <c r="Z1078"/>
  <c r="AB1078"/>
  <c r="V1080" l="1"/>
  <c r="W1079"/>
  <c r="X1079"/>
  <c r="Z1079"/>
  <c r="Y1079"/>
  <c r="AA1079"/>
  <c r="AB1079"/>
  <c r="V1081" l="1"/>
  <c r="W1080"/>
  <c r="Y1080"/>
  <c r="X1080"/>
  <c r="AA1080"/>
  <c r="Z1080"/>
  <c r="AB1080"/>
  <c r="V1082" l="1"/>
  <c r="W1081"/>
  <c r="X1081"/>
  <c r="Y1081"/>
  <c r="Z1081"/>
  <c r="AA1081"/>
  <c r="AB1081"/>
  <c r="V1083" l="1"/>
  <c r="W1082"/>
  <c r="Y1082"/>
  <c r="Z1082"/>
  <c r="X1082"/>
  <c r="AA1082"/>
  <c r="AB1082"/>
  <c r="V1084" l="1"/>
  <c r="X1083"/>
  <c r="Y1083"/>
  <c r="Z1083"/>
  <c r="W1083"/>
  <c r="AA1083"/>
  <c r="AB1083"/>
  <c r="V1085" l="1"/>
  <c r="W1084"/>
  <c r="X1084"/>
  <c r="Y1084"/>
  <c r="Z1084"/>
  <c r="AA1084"/>
  <c r="AB1084"/>
  <c r="W1085" l="1"/>
  <c r="V1086"/>
  <c r="X1085"/>
  <c r="Z1085"/>
  <c r="AB1085"/>
  <c r="Y1085"/>
  <c r="AA1085"/>
  <c r="V1087" l="1"/>
  <c r="W1086"/>
  <c r="Y1086"/>
  <c r="X1086"/>
  <c r="AA1086"/>
  <c r="Z1086"/>
  <c r="AB1086"/>
  <c r="V1088" l="1"/>
  <c r="W1087"/>
  <c r="X1087"/>
  <c r="Z1087"/>
  <c r="Y1087"/>
  <c r="AA1087"/>
  <c r="AB1087"/>
  <c r="V1089" l="1"/>
  <c r="W1088"/>
  <c r="Y1088"/>
  <c r="X1088"/>
  <c r="Z1088"/>
  <c r="AA1088"/>
  <c r="AB1088"/>
  <c r="V1090" l="1"/>
  <c r="W1089"/>
  <c r="X1089"/>
  <c r="Y1089"/>
  <c r="Z1089"/>
  <c r="AB1089"/>
  <c r="AA1089"/>
  <c r="V1091" l="1"/>
  <c r="W1090"/>
  <c r="Y1090"/>
  <c r="X1090"/>
  <c r="AA1090"/>
  <c r="AB1090"/>
  <c r="Z1090"/>
  <c r="V1092" l="1"/>
  <c r="W1091"/>
  <c r="X1091"/>
  <c r="Y1091"/>
  <c r="Z1091"/>
  <c r="AA1091"/>
  <c r="AB1091"/>
  <c r="V1093" l="1"/>
  <c r="W1092"/>
  <c r="X1092"/>
  <c r="Y1092"/>
  <c r="Z1092"/>
  <c r="AA1092"/>
  <c r="AB1092"/>
  <c r="W1093" l="1"/>
  <c r="V1094"/>
  <c r="X1093"/>
  <c r="Y1093"/>
  <c r="Z1093"/>
  <c r="AB1093"/>
  <c r="AA1093"/>
  <c r="V1095" l="1"/>
  <c r="W1094"/>
  <c r="Y1094"/>
  <c r="X1094"/>
  <c r="AA1094"/>
  <c r="Z1094"/>
  <c r="AB1094"/>
  <c r="V1096" l="1"/>
  <c r="W1095"/>
  <c r="Z1095"/>
  <c r="X1095"/>
  <c r="Y1095"/>
  <c r="AB1095"/>
  <c r="AA1095"/>
  <c r="V1097" l="1"/>
  <c r="W1096"/>
  <c r="Y1096"/>
  <c r="X1096"/>
  <c r="AA1096"/>
  <c r="Z1096"/>
  <c r="AB1096"/>
  <c r="V1098" l="1"/>
  <c r="X1097"/>
  <c r="Y1097"/>
  <c r="W1097"/>
  <c r="Z1097"/>
  <c r="AA1097"/>
  <c r="AB1097"/>
  <c r="V1099" l="1"/>
  <c r="W1098"/>
  <c r="Y1098"/>
  <c r="Z1098"/>
  <c r="X1098"/>
  <c r="AA1098"/>
  <c r="AB1098"/>
  <c r="W1099" l="1"/>
  <c r="V1100"/>
  <c r="X1099"/>
  <c r="Z1099"/>
  <c r="AA1099"/>
  <c r="Y1099"/>
  <c r="AB1099"/>
  <c r="V1101" l="1"/>
  <c r="W1100"/>
  <c r="X1100"/>
  <c r="Y1100"/>
  <c r="Z1100"/>
  <c r="AA1100"/>
  <c r="AB1100"/>
  <c r="W1101" l="1"/>
  <c r="V1102"/>
  <c r="X1101"/>
  <c r="Y1101"/>
  <c r="Z1101"/>
  <c r="AA1101"/>
  <c r="AB1101"/>
  <c r="V1103" l="1"/>
  <c r="Y1102"/>
  <c r="W1102"/>
  <c r="X1102"/>
  <c r="AA1102"/>
  <c r="Z1102"/>
  <c r="AB1102"/>
  <c r="W1103" l="1"/>
  <c r="V1104"/>
  <c r="X1103"/>
  <c r="Z1103"/>
  <c r="Y1103"/>
  <c r="AA1103"/>
  <c r="AB1103"/>
  <c r="V1105" l="1"/>
  <c r="W1104"/>
  <c r="Y1104"/>
  <c r="X1104"/>
  <c r="AA1104"/>
  <c r="Z1104"/>
  <c r="AB1104"/>
  <c r="V1106" l="1"/>
  <c r="W1105"/>
  <c r="X1105"/>
  <c r="Y1105"/>
  <c r="Z1105"/>
  <c r="AB1105"/>
  <c r="AA1105"/>
  <c r="V1107" l="1"/>
  <c r="W1106"/>
  <c r="Y1106"/>
  <c r="X1106"/>
  <c r="AA1106"/>
  <c r="AB1106"/>
  <c r="Z1106"/>
  <c r="V1108" l="1"/>
  <c r="X1107"/>
  <c r="W1107"/>
  <c r="Y1107"/>
  <c r="Z1107"/>
  <c r="AA1107"/>
  <c r="AB1107"/>
  <c r="V1109" l="1"/>
  <c r="W1108"/>
  <c r="X1108"/>
  <c r="Y1108"/>
  <c r="Z1108"/>
  <c r="AA1108"/>
  <c r="AB1108"/>
  <c r="W1109" l="1"/>
  <c r="V1110"/>
  <c r="X1109"/>
  <c r="Y1109"/>
  <c r="Z1109"/>
  <c r="AA1109"/>
  <c r="AB1109"/>
  <c r="V1111" l="1"/>
  <c r="W1110"/>
  <c r="Y1110"/>
  <c r="X1110"/>
  <c r="Z1110"/>
  <c r="AA1110"/>
  <c r="AB1110"/>
  <c r="W1111" l="1"/>
  <c r="V1112"/>
  <c r="X1111"/>
  <c r="Z1111"/>
  <c r="Y1111"/>
  <c r="AB1111"/>
  <c r="AA1111"/>
  <c r="V1113" l="1"/>
  <c r="W1112"/>
  <c r="Y1112"/>
  <c r="X1112"/>
  <c r="AA1112"/>
  <c r="AB1112"/>
  <c r="Z1112"/>
  <c r="V1114" l="1"/>
  <c r="W1113"/>
  <c r="X1113"/>
  <c r="Y1113"/>
  <c r="Z1113"/>
  <c r="AA1113"/>
  <c r="AB1113"/>
  <c r="V1115" l="1"/>
  <c r="W1114"/>
  <c r="Y1114"/>
  <c r="X1114"/>
  <c r="Z1114"/>
  <c r="AA1114"/>
  <c r="AB1114"/>
  <c r="V1116" l="1"/>
  <c r="W1115"/>
  <c r="X1115"/>
  <c r="Y1115"/>
  <c r="Z1115"/>
  <c r="AA1115"/>
  <c r="AB1115"/>
  <c r="V1117" l="1"/>
  <c r="W1116"/>
  <c r="X1116"/>
  <c r="Y1116"/>
  <c r="Z1116"/>
  <c r="AA1116"/>
  <c r="AB1116"/>
  <c r="W1117" l="1"/>
  <c r="V1118"/>
  <c r="X1117"/>
  <c r="Z1117"/>
  <c r="Y1117"/>
  <c r="AA1117"/>
  <c r="AB1117"/>
  <c r="V1119" l="1"/>
  <c r="W1118"/>
  <c r="Y1118"/>
  <c r="X1118"/>
  <c r="AA1118"/>
  <c r="Z1118"/>
  <c r="AB1118"/>
  <c r="W1119" l="1"/>
  <c r="V1120"/>
  <c r="X1119"/>
  <c r="Z1119"/>
  <c r="Y1119"/>
  <c r="AB1119"/>
  <c r="AA1119"/>
  <c r="V1121" l="1"/>
  <c r="W1120"/>
  <c r="Y1120"/>
  <c r="X1120"/>
  <c r="AA1120"/>
  <c r="Z1120"/>
  <c r="AB1120"/>
  <c r="V1122" l="1"/>
  <c r="W1121"/>
  <c r="X1121"/>
  <c r="Y1121"/>
  <c r="Z1121"/>
  <c r="AA1121"/>
  <c r="AB1121"/>
  <c r="V1123" l="1"/>
  <c r="W1122"/>
  <c r="Y1122"/>
  <c r="X1122"/>
  <c r="Z1122"/>
  <c r="AA1122"/>
  <c r="AB1122"/>
  <c r="V1124" l="1"/>
  <c r="X1123"/>
  <c r="Y1123"/>
  <c r="W1123"/>
  <c r="Z1123"/>
  <c r="AA1123"/>
  <c r="AB1123"/>
  <c r="V1125" l="1"/>
  <c r="W1124"/>
  <c r="X1124"/>
  <c r="Z1124"/>
  <c r="Y1124"/>
  <c r="AA1124"/>
  <c r="AB1124"/>
  <c r="W1125" l="1"/>
  <c r="V1126"/>
  <c r="X1125"/>
  <c r="Y1125"/>
  <c r="Z1125"/>
  <c r="AA1125"/>
  <c r="AB1125"/>
  <c r="V1127" l="1"/>
  <c r="Y1126"/>
  <c r="W1126"/>
  <c r="X1126"/>
  <c r="Z1126"/>
  <c r="AA1126"/>
  <c r="AB1126"/>
  <c r="W1127" l="1"/>
  <c r="V1128"/>
  <c r="Y1127"/>
  <c r="Z1127"/>
  <c r="X1127"/>
  <c r="AB1127"/>
  <c r="AA1127"/>
  <c r="V1129" l="1"/>
  <c r="W1128"/>
  <c r="Y1128"/>
  <c r="X1128"/>
  <c r="AA1128"/>
  <c r="AB1128"/>
  <c r="Z1128"/>
  <c r="V1130" l="1"/>
  <c r="W1129"/>
  <c r="X1129"/>
  <c r="Y1129"/>
  <c r="Z1129"/>
  <c r="AA1129"/>
  <c r="AB1129"/>
  <c r="W1130" l="1"/>
  <c r="V1131"/>
  <c r="Y1130"/>
  <c r="Z1130"/>
  <c r="X1130"/>
  <c r="AA1130"/>
  <c r="AB1130"/>
  <c r="V1132" l="1"/>
  <c r="W1131"/>
  <c r="X1131"/>
  <c r="Z1131"/>
  <c r="Y1131"/>
  <c r="AA1131"/>
  <c r="AB1131"/>
  <c r="V1133" l="1"/>
  <c r="W1132"/>
  <c r="X1132"/>
  <c r="Y1132"/>
  <c r="Z1132"/>
  <c r="AA1132"/>
  <c r="AB1132"/>
  <c r="W1133" l="1"/>
  <c r="V1134"/>
  <c r="X1133"/>
  <c r="Y1133"/>
  <c r="Z1133"/>
  <c r="AB1133"/>
  <c r="AA1133"/>
  <c r="V1135" l="1"/>
  <c r="W1134"/>
  <c r="Y1134"/>
  <c r="X1134"/>
  <c r="AA1134"/>
  <c r="Z1134"/>
  <c r="AB1134"/>
  <c r="W1135" l="1"/>
  <c r="V1136"/>
  <c r="X1135"/>
  <c r="Z1135"/>
  <c r="Y1135"/>
  <c r="AB1135"/>
  <c r="AA1135"/>
  <c r="V1137" l="1"/>
  <c r="W1136"/>
  <c r="Y1136"/>
  <c r="X1136"/>
  <c r="AA1136"/>
  <c r="Z1136"/>
  <c r="AB1136"/>
  <c r="V1138" l="1"/>
  <c r="X1137"/>
  <c r="Y1137"/>
  <c r="Z1137"/>
  <c r="W1137"/>
  <c r="AA1137"/>
  <c r="AB1137"/>
  <c r="V1139" l="1"/>
  <c r="W1138"/>
  <c r="Y1138"/>
  <c r="Z1138"/>
  <c r="AA1138"/>
  <c r="X1138"/>
  <c r="AB1138"/>
  <c r="V1140" l="1"/>
  <c r="W1139"/>
  <c r="X1139"/>
  <c r="Y1139"/>
  <c r="Z1139"/>
  <c r="AA1139"/>
  <c r="AB1139"/>
  <c r="W1140" l="1"/>
  <c r="V1141"/>
  <c r="X1140"/>
  <c r="Z1140"/>
  <c r="Y1140"/>
  <c r="AA1140"/>
  <c r="AB1140"/>
  <c r="V1142" l="1"/>
  <c r="W1141"/>
  <c r="X1141"/>
  <c r="Y1141"/>
  <c r="Z1141"/>
  <c r="AA1141"/>
  <c r="AB1141"/>
  <c r="V1143" l="1"/>
  <c r="W1142"/>
  <c r="Y1142"/>
  <c r="X1142"/>
  <c r="AA1142"/>
  <c r="Z1142"/>
  <c r="AB1142"/>
  <c r="W1143" l="1"/>
  <c r="V1144"/>
  <c r="X1143"/>
  <c r="Z1143"/>
  <c r="Y1143"/>
  <c r="AA1143"/>
  <c r="AB1143"/>
  <c r="V1145" l="1"/>
  <c r="W1144"/>
  <c r="Y1144"/>
  <c r="X1144"/>
  <c r="AA1144"/>
  <c r="Z1144"/>
  <c r="AB1144"/>
  <c r="V1146" l="1"/>
  <c r="W1145"/>
  <c r="X1145"/>
  <c r="Y1145"/>
  <c r="Z1145"/>
  <c r="AA1145"/>
  <c r="AB1145"/>
  <c r="W1146" l="1"/>
  <c r="V1147"/>
  <c r="Y1146"/>
  <c r="X1146"/>
  <c r="Z1146"/>
  <c r="AA1146"/>
  <c r="AB1146"/>
  <c r="V1148" l="1"/>
  <c r="W1147"/>
  <c r="X1147"/>
  <c r="Y1147"/>
  <c r="Z1147"/>
  <c r="AA1147"/>
  <c r="AB1147"/>
  <c r="W1148" l="1"/>
  <c r="X1148"/>
  <c r="V1149"/>
  <c r="Y1148"/>
  <c r="Z1148"/>
  <c r="AA1148"/>
  <c r="AB1148"/>
  <c r="V1150" l="1"/>
  <c r="W1149"/>
  <c r="X1149"/>
  <c r="Z1149"/>
  <c r="Y1149"/>
  <c r="AB1149"/>
  <c r="AA1149"/>
  <c r="V1151" l="1"/>
  <c r="Y1150"/>
  <c r="W1150"/>
  <c r="X1150"/>
  <c r="AA1150"/>
  <c r="Z1150"/>
  <c r="AB1150"/>
  <c r="W1151" l="1"/>
  <c r="V1152"/>
  <c r="X1151"/>
  <c r="Y1151"/>
  <c r="Z1151"/>
  <c r="AA1151"/>
  <c r="AB1151"/>
  <c r="V1153" l="1"/>
  <c r="W1152"/>
  <c r="Y1152"/>
  <c r="X1152"/>
  <c r="Z1152"/>
  <c r="AA1152"/>
  <c r="AB1152"/>
  <c r="V1154" l="1"/>
  <c r="X1153"/>
  <c r="W1153"/>
  <c r="Y1153"/>
  <c r="Z1153"/>
  <c r="AB1153"/>
  <c r="AA1153"/>
  <c r="W1154" l="1"/>
  <c r="V1155"/>
  <c r="Y1154"/>
  <c r="X1154"/>
  <c r="AA1154"/>
  <c r="AB1154"/>
  <c r="Z1154"/>
  <c r="V1156" l="1"/>
  <c r="W1155"/>
  <c r="X1155"/>
  <c r="Y1155"/>
  <c r="Z1155"/>
  <c r="AA1155"/>
  <c r="AB1155"/>
  <c r="V1157" l="1"/>
  <c r="W1156"/>
  <c r="X1156"/>
  <c r="Z1156"/>
  <c r="AA1156"/>
  <c r="AB1156"/>
  <c r="Y1156"/>
  <c r="W1157" l="1"/>
  <c r="V1158"/>
  <c r="X1157"/>
  <c r="Y1157"/>
  <c r="Z1157"/>
  <c r="AB1157"/>
  <c r="AA1157"/>
  <c r="V1159" l="1"/>
  <c r="Y1158"/>
  <c r="W1158"/>
  <c r="X1158"/>
  <c r="AA1158"/>
  <c r="Z1158"/>
  <c r="AB1158"/>
  <c r="V1160" l="1"/>
  <c r="W1159"/>
  <c r="Y1159"/>
  <c r="Z1159"/>
  <c r="X1159"/>
  <c r="AB1159"/>
  <c r="AA1159"/>
  <c r="V1161" l="1"/>
  <c r="W1160"/>
  <c r="Y1160"/>
  <c r="X1160"/>
  <c r="AA1160"/>
  <c r="Z1160"/>
  <c r="AB1160"/>
  <c r="V1162" l="1"/>
  <c r="W1161"/>
  <c r="X1161"/>
  <c r="Y1161"/>
  <c r="Z1161"/>
  <c r="AA1161"/>
  <c r="AB1161"/>
  <c r="V1163" l="1"/>
  <c r="W1162"/>
  <c r="Y1162"/>
  <c r="Z1162"/>
  <c r="AA1162"/>
  <c r="AB1162"/>
  <c r="X1162"/>
  <c r="V1164" l="1"/>
  <c r="W1163"/>
  <c r="X1163"/>
  <c r="Z1163"/>
  <c r="AA1163"/>
  <c r="Y1163"/>
  <c r="AB1163"/>
  <c r="W1164" l="1"/>
  <c r="V1165"/>
  <c r="X1164"/>
  <c r="Y1164"/>
  <c r="Z1164"/>
  <c r="AA1164"/>
  <c r="AB1164"/>
  <c r="W1165" l="1"/>
  <c r="V1166"/>
  <c r="X1165"/>
  <c r="Z1165"/>
  <c r="Y1165"/>
  <c r="AA1165"/>
  <c r="AB1165"/>
  <c r="V1167" l="1"/>
  <c r="Y1166"/>
  <c r="X1166"/>
  <c r="W1166"/>
  <c r="AA1166"/>
  <c r="Z1166"/>
  <c r="AB1166"/>
  <c r="W1167" l="1"/>
  <c r="V1168"/>
  <c r="X1167"/>
  <c r="Z1167"/>
  <c r="Y1167"/>
  <c r="AA1167"/>
  <c r="AB1167"/>
  <c r="V1169" l="1"/>
  <c r="W1168"/>
  <c r="Y1168"/>
  <c r="X1168"/>
  <c r="AA1168"/>
  <c r="Z1168"/>
  <c r="AB1168"/>
  <c r="V1170" l="1"/>
  <c r="W1169"/>
  <c r="X1169"/>
  <c r="Y1169"/>
  <c r="Z1169"/>
  <c r="AB1169"/>
  <c r="AA1169"/>
  <c r="V1171" l="1"/>
  <c r="W1170"/>
  <c r="Y1170"/>
  <c r="X1170"/>
  <c r="AA1170"/>
  <c r="Z1170"/>
  <c r="AB1170"/>
  <c r="V1172" l="1"/>
  <c r="W1171"/>
  <c r="X1171"/>
  <c r="Y1171"/>
  <c r="Z1171"/>
  <c r="AA1171"/>
  <c r="AB1171"/>
  <c r="V1173" l="1"/>
  <c r="W1172"/>
  <c r="X1172"/>
  <c r="Y1172"/>
  <c r="Z1172"/>
  <c r="AA1172"/>
  <c r="AB1172"/>
  <c r="W1173" l="1"/>
  <c r="V1174"/>
  <c r="X1173"/>
  <c r="Y1173"/>
  <c r="Z1173"/>
  <c r="AA1173"/>
  <c r="AB1173"/>
  <c r="V1175" l="1"/>
  <c r="W1174"/>
  <c r="Y1174"/>
  <c r="X1174"/>
  <c r="Z1174"/>
  <c r="AA1174"/>
  <c r="AB1174"/>
  <c r="V1176" l="1"/>
  <c r="W1175"/>
  <c r="X1175"/>
  <c r="Z1175"/>
  <c r="Y1175"/>
  <c r="AB1175"/>
  <c r="AA1175"/>
  <c r="V1177" l="1"/>
  <c r="W1176"/>
  <c r="Y1176"/>
  <c r="X1176"/>
  <c r="AA1176"/>
  <c r="AB1176"/>
  <c r="Z1176"/>
  <c r="V1178" l="1"/>
  <c r="X1177"/>
  <c r="Y1177"/>
  <c r="W1177"/>
  <c r="Z1177"/>
  <c r="AA1177"/>
  <c r="AB1177"/>
  <c r="V1179" l="1"/>
  <c r="W1178"/>
  <c r="Y1178"/>
  <c r="X1178"/>
  <c r="Z1178"/>
  <c r="AA1178"/>
  <c r="AB1178"/>
  <c r="W1179" l="1"/>
  <c r="V1180"/>
  <c r="X1179"/>
  <c r="Y1179"/>
  <c r="Z1179"/>
  <c r="AA1179"/>
  <c r="AB1179"/>
  <c r="W1180" l="1"/>
  <c r="V1181"/>
  <c r="X1180"/>
  <c r="Y1180"/>
  <c r="Z1180"/>
  <c r="AA1180"/>
  <c r="AB1180"/>
  <c r="V1182" l="1"/>
  <c r="W1181"/>
  <c r="X1181"/>
  <c r="Z1181"/>
  <c r="Y1181"/>
  <c r="AA1181"/>
  <c r="AB1181"/>
  <c r="V1183" l="1"/>
  <c r="Y1182"/>
  <c r="W1182"/>
  <c r="X1182"/>
  <c r="AA1182"/>
  <c r="Z1182"/>
  <c r="AB1182"/>
  <c r="V1184" l="1"/>
  <c r="W1183"/>
  <c r="X1183"/>
  <c r="Y1183"/>
  <c r="Z1183"/>
  <c r="AB1183"/>
  <c r="AA1183"/>
  <c r="V1185" l="1"/>
  <c r="W1184"/>
  <c r="Y1184"/>
  <c r="X1184"/>
  <c r="AA1184"/>
  <c r="Z1184"/>
  <c r="AB1184"/>
  <c r="V1186" l="1"/>
  <c r="W1185"/>
  <c r="X1185"/>
  <c r="Y1185"/>
  <c r="Z1185"/>
  <c r="AA1185"/>
  <c r="AB1185"/>
  <c r="V1187" l="1"/>
  <c r="W1186"/>
  <c r="Y1186"/>
  <c r="X1186"/>
  <c r="Z1186"/>
  <c r="AA1186"/>
  <c r="AB1186"/>
  <c r="V1188" l="1"/>
  <c r="W1187"/>
  <c r="X1187"/>
  <c r="Y1187"/>
  <c r="Z1187"/>
  <c r="AA1187"/>
  <c r="AB1187"/>
  <c r="V1189" l="1"/>
  <c r="W1188"/>
  <c r="X1188"/>
  <c r="Z1188"/>
  <c r="Y1188"/>
  <c r="AA1188"/>
  <c r="AB1188"/>
  <c r="W1189" l="1"/>
  <c r="V1190"/>
  <c r="X1189"/>
  <c r="Y1189"/>
  <c r="Z1189"/>
  <c r="AA1189"/>
  <c r="AB1189"/>
  <c r="W1190" l="1"/>
  <c r="Y1190"/>
  <c r="X1190"/>
  <c r="V1191"/>
  <c r="Z1190"/>
  <c r="AA1190"/>
  <c r="AB1190"/>
  <c r="V1192" l="1"/>
  <c r="W1191"/>
  <c r="Z1191"/>
  <c r="X1191"/>
  <c r="Y1191"/>
  <c r="AB1191"/>
  <c r="AA1191"/>
  <c r="V1193" l="1"/>
  <c r="Y1192"/>
  <c r="X1192"/>
  <c r="W1192"/>
  <c r="AA1192"/>
  <c r="AB1192"/>
  <c r="Z1192"/>
  <c r="V1194" l="1"/>
  <c r="W1193"/>
  <c r="X1193"/>
  <c r="Y1193"/>
  <c r="Z1193"/>
  <c r="AA1193"/>
  <c r="AB1193"/>
  <c r="V1195" l="1"/>
  <c r="W1194"/>
  <c r="Y1194"/>
  <c r="Z1194"/>
  <c r="X1194"/>
  <c r="AA1194"/>
  <c r="AB1194"/>
  <c r="V1196" l="1"/>
  <c r="W1195"/>
  <c r="X1195"/>
  <c r="Y1195"/>
  <c r="Z1195"/>
  <c r="AA1195"/>
  <c r="AB1195"/>
  <c r="V1197" l="1"/>
  <c r="W1196"/>
  <c r="X1196"/>
  <c r="Y1196"/>
  <c r="Z1196"/>
  <c r="AA1196"/>
  <c r="AB1196"/>
  <c r="W1197" l="1"/>
  <c r="V1198"/>
  <c r="X1197"/>
  <c r="Y1197"/>
  <c r="Z1197"/>
  <c r="AB1197"/>
  <c r="AA1197"/>
  <c r="V1199" l="1"/>
  <c r="W1198"/>
  <c r="Y1198"/>
  <c r="X1198"/>
  <c r="AA1198"/>
  <c r="AB1198"/>
  <c r="Z1198"/>
  <c r="W1199" l="1"/>
  <c r="V1200"/>
  <c r="X1199"/>
  <c r="Z1199"/>
  <c r="Y1199"/>
  <c r="AB1199"/>
  <c r="AA1199"/>
  <c r="V1201" l="1"/>
  <c r="W1200"/>
  <c r="Y1200"/>
  <c r="X1200"/>
  <c r="AA1200"/>
  <c r="Z1200"/>
  <c r="AB1200"/>
  <c r="V1202" l="1"/>
  <c r="W1201"/>
  <c r="X1201"/>
  <c r="Y1201"/>
  <c r="Z1201"/>
  <c r="AA1201"/>
  <c r="AB1201"/>
  <c r="V1203" l="1"/>
  <c r="W1202"/>
  <c r="Y1202"/>
  <c r="X1202"/>
  <c r="Z1202"/>
  <c r="AA1202"/>
  <c r="AB1202"/>
  <c r="W1203" l="1"/>
  <c r="X1203"/>
  <c r="V1204"/>
  <c r="Y1203"/>
  <c r="Z1203"/>
  <c r="AA1203"/>
  <c r="AB1203"/>
  <c r="V1205" l="1"/>
  <c r="W1204"/>
  <c r="X1204"/>
  <c r="Y1204"/>
  <c r="Z1204"/>
  <c r="AA1204"/>
  <c r="AB1204"/>
  <c r="V1206" l="1"/>
  <c r="W1205"/>
  <c r="X1205"/>
  <c r="Y1205"/>
  <c r="Z1205"/>
  <c r="AA1205"/>
  <c r="AB1205"/>
  <c r="V1207" l="1"/>
  <c r="W1206"/>
  <c r="Y1206"/>
  <c r="X1206"/>
  <c r="AA1206"/>
  <c r="Z1206"/>
  <c r="AB1206"/>
  <c r="V1208" l="1"/>
  <c r="W1207"/>
  <c r="X1207"/>
  <c r="Z1207"/>
  <c r="AA1207"/>
  <c r="AB1207"/>
  <c r="Y1207"/>
  <c r="V1209" l="1"/>
  <c r="W1208"/>
  <c r="Y1208"/>
  <c r="X1208"/>
  <c r="AA1208"/>
  <c r="Z1208"/>
  <c r="AB1208"/>
  <c r="V1210" l="1"/>
  <c r="X1209"/>
  <c r="W1209"/>
  <c r="Y1209"/>
  <c r="Z1209"/>
  <c r="AA1209"/>
  <c r="AB1209"/>
  <c r="V1211" l="1"/>
  <c r="W1210"/>
  <c r="Y1210"/>
  <c r="X1210"/>
  <c r="Z1210"/>
  <c r="AA1210"/>
  <c r="AB1210"/>
  <c r="V1212" l="1"/>
  <c r="W1211"/>
  <c r="X1211"/>
  <c r="Y1211"/>
  <c r="Z1211"/>
  <c r="AA1211"/>
  <c r="AB1211"/>
  <c r="V1213" l="1"/>
  <c r="W1212"/>
  <c r="X1212"/>
  <c r="Y1212"/>
  <c r="Z1212"/>
  <c r="AA1212"/>
  <c r="AB1212"/>
  <c r="W1213" l="1"/>
  <c r="V1214"/>
  <c r="X1213"/>
  <c r="Z1213"/>
  <c r="Y1213"/>
  <c r="AB1213"/>
  <c r="AA1213"/>
  <c r="V1215" l="1"/>
  <c r="W1214"/>
  <c r="Y1214"/>
  <c r="X1214"/>
  <c r="AA1214"/>
  <c r="Z1214"/>
  <c r="AB1214"/>
  <c r="V1216" l="1"/>
  <c r="W1215"/>
  <c r="X1215"/>
  <c r="Z1215"/>
  <c r="Y1215"/>
  <c r="AA1215"/>
  <c r="AB1215"/>
  <c r="V1217" l="1"/>
  <c r="W1216"/>
  <c r="Y1216"/>
  <c r="X1216"/>
  <c r="Z1216"/>
  <c r="AA1216"/>
  <c r="AB1216"/>
  <c r="W1217" l="1"/>
  <c r="V1218"/>
  <c r="X1217"/>
  <c r="Y1217"/>
  <c r="Z1217"/>
  <c r="AB1217"/>
  <c r="AA1217"/>
  <c r="V1219" l="1"/>
  <c r="Y1218"/>
  <c r="W1218"/>
  <c r="X1218"/>
  <c r="AA1218"/>
  <c r="AB1218"/>
  <c r="Z1218"/>
  <c r="V1220" l="1"/>
  <c r="W1219"/>
  <c r="X1219"/>
  <c r="Y1219"/>
  <c r="Z1219"/>
  <c r="AA1219"/>
  <c r="AB1219"/>
  <c r="V1221" l="1"/>
  <c r="W1220"/>
  <c r="X1220"/>
  <c r="Y1220"/>
  <c r="Z1220"/>
  <c r="AA1220"/>
  <c r="AB1220"/>
  <c r="W1221" l="1"/>
  <c r="V1222"/>
  <c r="X1221"/>
  <c r="Y1221"/>
  <c r="Z1221"/>
  <c r="AB1221"/>
  <c r="AA1221"/>
  <c r="V1223" l="1"/>
  <c r="W1222"/>
  <c r="Y1222"/>
  <c r="X1222"/>
  <c r="AA1222"/>
  <c r="Z1222"/>
  <c r="AB1222"/>
  <c r="V1224" l="1"/>
  <c r="W1223"/>
  <c r="Z1223"/>
  <c r="X1223"/>
  <c r="Y1223"/>
  <c r="AB1223"/>
  <c r="AA1223"/>
  <c r="V1225" l="1"/>
  <c r="W1224"/>
  <c r="Y1224"/>
  <c r="X1224"/>
  <c r="AA1224"/>
  <c r="Z1224"/>
  <c r="AB1224"/>
  <c r="V1226" l="1"/>
  <c r="W1225"/>
  <c r="X1225"/>
  <c r="Y1225"/>
  <c r="Z1225"/>
  <c r="AA1225"/>
  <c r="AB1225"/>
  <c r="V1227" l="1"/>
  <c r="W1226"/>
  <c r="Y1226"/>
  <c r="Z1226"/>
  <c r="AA1226"/>
  <c r="AB1226"/>
  <c r="X1226"/>
  <c r="V1228" l="1"/>
  <c r="W1227"/>
  <c r="X1227"/>
  <c r="Z1227"/>
  <c r="AA1227"/>
  <c r="Y1227"/>
  <c r="AB1227"/>
  <c r="V1229" l="1"/>
  <c r="W1228"/>
  <c r="X1228"/>
  <c r="Y1228"/>
  <c r="Z1228"/>
  <c r="AA1228"/>
  <c r="AB1228"/>
  <c r="W1229" l="1"/>
  <c r="V1230"/>
  <c r="X1229"/>
  <c r="Y1229"/>
  <c r="Z1229"/>
  <c r="AA1229"/>
  <c r="AB1229"/>
  <c r="W1230" l="1"/>
  <c r="Y1230"/>
  <c r="X1230"/>
  <c r="AA1230"/>
  <c r="V1231"/>
  <c r="Z1230"/>
  <c r="AB1230"/>
  <c r="V1232" l="1"/>
  <c r="X1231"/>
  <c r="Z1231"/>
  <c r="W1231"/>
  <c r="Y1231"/>
  <c r="AA1231"/>
  <c r="AB1231"/>
  <c r="V1233" l="1"/>
  <c r="Y1232"/>
  <c r="W1232"/>
  <c r="X1232"/>
  <c r="AA1232"/>
  <c r="Z1232"/>
  <c r="AB1232"/>
  <c r="V1234" l="1"/>
  <c r="W1233"/>
  <c r="X1233"/>
  <c r="Y1233"/>
  <c r="Z1233"/>
  <c r="AA1233"/>
  <c r="AB1233"/>
  <c r="V1235" l="1"/>
  <c r="W1234"/>
  <c r="Y1234"/>
  <c r="X1234"/>
  <c r="AA1234"/>
  <c r="AB1234"/>
  <c r="Z1234"/>
  <c r="V1236" l="1"/>
  <c r="W1235"/>
  <c r="X1235"/>
  <c r="Y1235"/>
  <c r="Z1235"/>
  <c r="AA1235"/>
  <c r="AB1235"/>
  <c r="V1237" l="1"/>
  <c r="W1236"/>
  <c r="X1236"/>
  <c r="Y1236"/>
  <c r="Z1236"/>
  <c r="AA1236"/>
  <c r="AB1236"/>
  <c r="W1237" l="1"/>
  <c r="V1238"/>
  <c r="X1237"/>
  <c r="Y1237"/>
  <c r="Z1237"/>
  <c r="AA1237"/>
  <c r="AB1237"/>
  <c r="V1239" l="1"/>
  <c r="W1238"/>
  <c r="Y1238"/>
  <c r="X1238"/>
  <c r="Z1238"/>
  <c r="AA1238"/>
  <c r="AB1238"/>
  <c r="V1240" l="1"/>
  <c r="W1239"/>
  <c r="X1239"/>
  <c r="Z1239"/>
  <c r="Y1239"/>
  <c r="AB1239"/>
  <c r="AA1239"/>
  <c r="V1241" l="1"/>
  <c r="Y1240"/>
  <c r="X1240"/>
  <c r="AA1240"/>
  <c r="W1240"/>
  <c r="AB1240"/>
  <c r="Z1240"/>
  <c r="V1242" l="1"/>
  <c r="W1241"/>
  <c r="X1241"/>
  <c r="Y1241"/>
  <c r="Z1241"/>
  <c r="AA1241"/>
  <c r="AB1241"/>
  <c r="V1243" l="1"/>
  <c r="W1242"/>
  <c r="Y1242"/>
  <c r="Z1242"/>
  <c r="AA1242"/>
  <c r="AB1242"/>
  <c r="X1242"/>
  <c r="V1244" l="1"/>
  <c r="W1243"/>
  <c r="X1243"/>
  <c r="Y1243"/>
  <c r="Z1243"/>
  <c r="AA1243"/>
  <c r="AB1243"/>
  <c r="V1245" l="1"/>
  <c r="W1244"/>
  <c r="X1244"/>
  <c r="Y1244"/>
  <c r="Z1244"/>
  <c r="AA1244"/>
  <c r="AB1244"/>
  <c r="W1245" l="1"/>
  <c r="V1246"/>
  <c r="X1245"/>
  <c r="Z1245"/>
  <c r="Y1245"/>
  <c r="AA1245"/>
  <c r="AB1245"/>
  <c r="V1247" l="1"/>
  <c r="W1246"/>
  <c r="Y1246"/>
  <c r="X1246"/>
  <c r="AA1246"/>
  <c r="Z1246"/>
  <c r="AB1246"/>
  <c r="W1247" l="1"/>
  <c r="V1248"/>
  <c r="X1247"/>
  <c r="Z1247"/>
  <c r="Y1247"/>
  <c r="AB1247"/>
  <c r="AA1247"/>
  <c r="V1249" l="1"/>
  <c r="W1248"/>
  <c r="Y1248"/>
  <c r="X1248"/>
  <c r="AA1248"/>
  <c r="Z1248"/>
  <c r="AB1248"/>
  <c r="V1250" l="1"/>
  <c r="W1249"/>
  <c r="X1249"/>
  <c r="Y1249"/>
  <c r="Z1249"/>
  <c r="AA1249"/>
  <c r="AB1249"/>
  <c r="V1251" l="1"/>
  <c r="W1250"/>
  <c r="Y1250"/>
  <c r="X1250"/>
  <c r="Z1250"/>
  <c r="AA1250"/>
  <c r="AB1250"/>
  <c r="V1252" l="1"/>
  <c r="W1251"/>
  <c r="X1251"/>
  <c r="Y1251"/>
  <c r="Z1251"/>
  <c r="AA1251"/>
  <c r="AB1251"/>
  <c r="V1253" l="1"/>
  <c r="X1252"/>
  <c r="W1252"/>
  <c r="Z1252"/>
  <c r="Y1252"/>
  <c r="AA1252"/>
  <c r="AB1252"/>
  <c r="W1253" l="1"/>
  <c r="V1254"/>
  <c r="X1253"/>
  <c r="Y1253"/>
  <c r="Z1253"/>
  <c r="AA1253"/>
  <c r="AB1253"/>
  <c r="V1255" l="1"/>
  <c r="W1254"/>
  <c r="Y1254"/>
  <c r="X1254"/>
  <c r="Z1254"/>
  <c r="AA1254"/>
  <c r="AB1254"/>
  <c r="V1256" l="1"/>
  <c r="W1255"/>
  <c r="Y1255"/>
  <c r="Z1255"/>
  <c r="X1255"/>
  <c r="AB1255"/>
  <c r="AA1255"/>
  <c r="V1257" l="1"/>
  <c r="W1256"/>
  <c r="Y1256"/>
  <c r="X1256"/>
  <c r="AA1256"/>
  <c r="Z1256"/>
  <c r="AB1256"/>
  <c r="V1258" l="1"/>
  <c r="W1257"/>
  <c r="X1257"/>
  <c r="Y1257"/>
  <c r="Z1257"/>
  <c r="AA1257"/>
  <c r="AB1257"/>
  <c r="W1258" l="1"/>
  <c r="V1259"/>
  <c r="Y1258"/>
  <c r="Z1258"/>
  <c r="X1258"/>
  <c r="AA1258"/>
  <c r="AB1258"/>
  <c r="V1260" l="1"/>
  <c r="W1259"/>
  <c r="X1259"/>
  <c r="Z1259"/>
  <c r="Y1259"/>
  <c r="AA1259"/>
  <c r="AB1259"/>
  <c r="V1261" l="1"/>
  <c r="W1260"/>
  <c r="X1260"/>
  <c r="Y1260"/>
  <c r="Z1260"/>
  <c r="AA1260"/>
  <c r="AB1260"/>
  <c r="W1261" l="1"/>
  <c r="V1262"/>
  <c r="X1261"/>
  <c r="Y1261"/>
  <c r="Z1261"/>
  <c r="AB1261"/>
  <c r="AA1261"/>
  <c r="W1262" l="1"/>
  <c r="V1263"/>
  <c r="Y1262"/>
  <c r="X1262"/>
  <c r="AA1262"/>
  <c r="AB1262"/>
  <c r="Z1262"/>
  <c r="W1263" l="1"/>
  <c r="V1264"/>
  <c r="X1263"/>
  <c r="Z1263"/>
  <c r="Y1263"/>
  <c r="AB1263"/>
  <c r="AA1263"/>
  <c r="V1265" l="1"/>
  <c r="Y1264"/>
  <c r="X1264"/>
  <c r="W1264"/>
  <c r="AA1264"/>
  <c r="Z1264"/>
  <c r="AB1264"/>
  <c r="V1266" l="1"/>
  <c r="W1265"/>
  <c r="X1265"/>
  <c r="Y1265"/>
  <c r="Z1265"/>
  <c r="AA1265"/>
  <c r="AB1265"/>
  <c r="V1267" l="1"/>
  <c r="W1266"/>
  <c r="Y1266"/>
  <c r="X1266"/>
  <c r="Z1266"/>
  <c r="AA1266"/>
  <c r="AB1266"/>
  <c r="V1268" l="1"/>
  <c r="W1267"/>
  <c r="X1267"/>
  <c r="Y1267"/>
  <c r="Z1267"/>
  <c r="AA1267"/>
  <c r="AB1267"/>
  <c r="V1269" l="1"/>
  <c r="W1268"/>
  <c r="X1268"/>
  <c r="Z1268"/>
  <c r="Y1268"/>
  <c r="AA1268"/>
  <c r="AB1268"/>
  <c r="V1270" l="1"/>
  <c r="W1269"/>
  <c r="X1269"/>
  <c r="Y1269"/>
  <c r="Z1269"/>
  <c r="AA1269"/>
  <c r="AB1269"/>
  <c r="V1271" l="1"/>
  <c r="W1270"/>
  <c r="Y1270"/>
  <c r="X1270"/>
  <c r="AA1270"/>
  <c r="Z1270"/>
  <c r="AB1270"/>
  <c r="W1271" l="1"/>
  <c r="V1272"/>
  <c r="X1271"/>
  <c r="Z1271"/>
  <c r="Y1271"/>
  <c r="AA1271"/>
  <c r="AB1271"/>
  <c r="V1273" l="1"/>
  <c r="W1272"/>
  <c r="Y1272"/>
  <c r="X1272"/>
  <c r="AA1272"/>
  <c r="Z1272"/>
  <c r="AB1272"/>
  <c r="V1274" l="1"/>
  <c r="W1273"/>
  <c r="X1273"/>
  <c r="Y1273"/>
  <c r="Z1273"/>
  <c r="AA1273"/>
  <c r="AB1273"/>
  <c r="W1274" l="1"/>
  <c r="V1275"/>
  <c r="Y1274"/>
  <c r="Z1274"/>
  <c r="X1274"/>
  <c r="AA1274"/>
  <c r="AB1274"/>
  <c r="V1276" l="1"/>
  <c r="W1275"/>
  <c r="X1275"/>
  <c r="Y1275"/>
  <c r="Z1275"/>
  <c r="AA1275"/>
  <c r="AB1275"/>
  <c r="V1277" l="1"/>
  <c r="X1276"/>
  <c r="W1276"/>
  <c r="Y1276"/>
  <c r="Z1276"/>
  <c r="AA1276"/>
  <c r="AB1276"/>
  <c r="W1277" l="1"/>
  <c r="V1278"/>
  <c r="X1277"/>
  <c r="Z1277"/>
  <c r="Y1277"/>
  <c r="AB1277"/>
  <c r="AA1277"/>
  <c r="V1279" l="1"/>
  <c r="Y1278"/>
  <c r="W1278"/>
  <c r="X1278"/>
  <c r="AA1278"/>
  <c r="AB1278"/>
  <c r="Z1278"/>
  <c r="W1279" l="1"/>
  <c r="V1280"/>
  <c r="X1279"/>
  <c r="Y1279"/>
  <c r="Z1279"/>
  <c r="AA1279"/>
  <c r="AB1279"/>
  <c r="V1281" l="1"/>
  <c r="W1280"/>
  <c r="Y1280"/>
  <c r="X1280"/>
  <c r="Z1280"/>
  <c r="AA1280"/>
  <c r="AB1280"/>
  <c r="V1282" l="1"/>
  <c r="W1281"/>
  <c r="X1281"/>
  <c r="Y1281"/>
  <c r="Z1281"/>
  <c r="AA1281"/>
  <c r="AB1281"/>
  <c r="V1283" l="1"/>
  <c r="W1282"/>
  <c r="Y1282"/>
  <c r="X1282"/>
  <c r="AA1282"/>
  <c r="AB1282"/>
  <c r="Z1282"/>
  <c r="W1283" l="1"/>
  <c r="V1284"/>
  <c r="X1283"/>
  <c r="Y1283"/>
  <c r="Z1283"/>
  <c r="AA1283"/>
  <c r="AB1283"/>
  <c r="V1285" l="1"/>
  <c r="W1284"/>
  <c r="X1284"/>
  <c r="Z1284"/>
  <c r="Y1284"/>
  <c r="AA1284"/>
  <c r="AB1284"/>
  <c r="V1286" l="1"/>
  <c r="W1285"/>
  <c r="X1285"/>
  <c r="Y1285"/>
  <c r="Z1285"/>
  <c r="AB1285"/>
  <c r="AA1285"/>
  <c r="V1287" l="1"/>
  <c r="W1286"/>
  <c r="Y1286"/>
  <c r="X1286"/>
  <c r="AA1286"/>
  <c r="Z1286"/>
  <c r="AB1286"/>
  <c r="V1288" l="1"/>
  <c r="W1287"/>
  <c r="Y1287"/>
  <c r="Z1287"/>
  <c r="X1287"/>
  <c r="AB1287"/>
  <c r="AA1287"/>
  <c r="V1289" l="1"/>
  <c r="W1288"/>
  <c r="Y1288"/>
  <c r="X1288"/>
  <c r="AA1288"/>
  <c r="Z1288"/>
  <c r="AB1288"/>
  <c r="V1290" l="1"/>
  <c r="X1289"/>
  <c r="Y1289"/>
  <c r="Z1289"/>
  <c r="W1289"/>
  <c r="AA1289"/>
  <c r="AB1289"/>
  <c r="V1291" l="1"/>
  <c r="W1290"/>
  <c r="Y1290"/>
  <c r="X1290"/>
  <c r="Z1290"/>
  <c r="AA1290"/>
  <c r="AB1290"/>
  <c r="V1292" l="1"/>
  <c r="W1291"/>
  <c r="X1291"/>
  <c r="Z1291"/>
  <c r="AA1291"/>
  <c r="Y1291"/>
  <c r="AB1291"/>
  <c r="W1292" l="1"/>
  <c r="V1293"/>
  <c r="X1292"/>
  <c r="Y1292"/>
  <c r="Z1292"/>
  <c r="AA1292"/>
  <c r="AB1292"/>
  <c r="W1293" l="1"/>
  <c r="V1294"/>
  <c r="X1293"/>
  <c r="Z1293"/>
  <c r="Y1293"/>
  <c r="AA1293"/>
  <c r="AB1293"/>
  <c r="V1295" l="1"/>
  <c r="W1294"/>
  <c r="Y1294"/>
  <c r="X1294"/>
  <c r="AA1294"/>
  <c r="Z1294"/>
  <c r="AB1294"/>
  <c r="V1296" l="1"/>
  <c r="W1295"/>
  <c r="X1295"/>
  <c r="Z1295"/>
  <c r="Y1295"/>
  <c r="AA1295"/>
  <c r="AB1295"/>
  <c r="V1297" l="1"/>
  <c r="W1296"/>
  <c r="Y1296"/>
  <c r="X1296"/>
  <c r="AA1296"/>
  <c r="Z1296"/>
  <c r="AB1296"/>
  <c r="V1298" l="1"/>
  <c r="W1297"/>
  <c r="X1297"/>
  <c r="Y1297"/>
  <c r="Z1297"/>
  <c r="AB1297"/>
  <c r="AA1297"/>
  <c r="V1299" l="1"/>
  <c r="Y1298"/>
  <c r="W1298"/>
  <c r="X1298"/>
  <c r="AA1298"/>
  <c r="AB1298"/>
  <c r="Z1298"/>
  <c r="V1300" l="1"/>
  <c r="W1299"/>
  <c r="X1299"/>
  <c r="Y1299"/>
  <c r="Z1299"/>
  <c r="AA1299"/>
  <c r="AB1299"/>
  <c r="V1301" l="1"/>
  <c r="W1300"/>
  <c r="X1300"/>
  <c r="Y1300"/>
  <c r="Z1300"/>
  <c r="AA1300"/>
  <c r="AB1300"/>
  <c r="W1301" l="1"/>
  <c r="V1302"/>
  <c r="X1301"/>
  <c r="Y1301"/>
  <c r="Z1301"/>
  <c r="AA1301"/>
  <c r="AB1301"/>
  <c r="V1303" l="1"/>
  <c r="W1302"/>
  <c r="Y1302"/>
  <c r="X1302"/>
  <c r="Z1302"/>
  <c r="AA1302"/>
  <c r="AB1302"/>
  <c r="V1304" l="1"/>
  <c r="W1303"/>
  <c r="X1303"/>
  <c r="Z1303"/>
  <c r="Y1303"/>
  <c r="AB1303"/>
  <c r="AA1303"/>
  <c r="V1305" l="1"/>
  <c r="W1304"/>
  <c r="Y1304"/>
  <c r="X1304"/>
  <c r="AA1304"/>
  <c r="AB1304"/>
  <c r="Z1304"/>
  <c r="V1306" l="1"/>
  <c r="X1305"/>
  <c r="W1305"/>
  <c r="Y1305"/>
  <c r="Z1305"/>
  <c r="AA1305"/>
  <c r="AB1305"/>
  <c r="V1307" l="1"/>
  <c r="W1306"/>
  <c r="Y1306"/>
  <c r="Z1306"/>
  <c r="AA1306"/>
  <c r="AB1306"/>
  <c r="X1306"/>
  <c r="V1308" l="1"/>
  <c r="W1307"/>
  <c r="X1307"/>
  <c r="Y1307"/>
  <c r="Z1307"/>
  <c r="AA1307"/>
  <c r="AB1307"/>
  <c r="V1309" l="1"/>
  <c r="W1308"/>
  <c r="X1308"/>
  <c r="Y1308"/>
  <c r="Z1308"/>
  <c r="AA1308"/>
  <c r="AB1308"/>
  <c r="W1309" l="1"/>
  <c r="V1310"/>
  <c r="X1309"/>
  <c r="Z1309"/>
  <c r="Y1309"/>
  <c r="AA1309"/>
  <c r="AB1309"/>
  <c r="V1311" l="1"/>
  <c r="W1310"/>
  <c r="Y1310"/>
  <c r="X1310"/>
  <c r="AA1310"/>
  <c r="Z1310"/>
  <c r="AB1310"/>
  <c r="V1312" l="1"/>
  <c r="W1311"/>
  <c r="X1311"/>
  <c r="Y1311"/>
  <c r="Z1311"/>
  <c r="AB1311"/>
  <c r="AA1311"/>
  <c r="V1313" l="1"/>
  <c r="Y1312"/>
  <c r="W1312"/>
  <c r="X1312"/>
  <c r="AA1312"/>
  <c r="Z1312"/>
  <c r="AB1312"/>
  <c r="V1314" l="1"/>
  <c r="W1313"/>
  <c r="X1313"/>
  <c r="Y1313"/>
  <c r="Z1313"/>
  <c r="AA1313"/>
  <c r="AB1313"/>
  <c r="W1314" l="1"/>
  <c r="Y1314"/>
  <c r="V1315"/>
  <c r="X1314"/>
  <c r="Z1314"/>
  <c r="AA1314"/>
  <c r="AB1314"/>
  <c r="V1316" l="1"/>
  <c r="W1315"/>
  <c r="X1315"/>
  <c r="Y1315"/>
  <c r="Z1315"/>
  <c r="AA1315"/>
  <c r="AB1315"/>
  <c r="V1317" l="1"/>
  <c r="W1316"/>
  <c r="X1316"/>
  <c r="Z1316"/>
  <c r="Y1316"/>
  <c r="AA1316"/>
  <c r="AB1316"/>
  <c r="V1318" l="1"/>
  <c r="W1317"/>
  <c r="X1317"/>
  <c r="Y1317"/>
  <c r="Z1317"/>
  <c r="AA1317"/>
  <c r="AB1317"/>
  <c r="V1319" l="1"/>
  <c r="W1318"/>
  <c r="Y1318"/>
  <c r="X1318"/>
  <c r="Z1318"/>
  <c r="AA1318"/>
  <c r="AB1318"/>
  <c r="V1320" l="1"/>
  <c r="W1319"/>
  <c r="Z1319"/>
  <c r="X1319"/>
  <c r="Y1319"/>
  <c r="AB1319"/>
  <c r="AA1319"/>
  <c r="V1321" l="1"/>
  <c r="W1320"/>
  <c r="Y1320"/>
  <c r="X1320"/>
  <c r="AA1320"/>
  <c r="Z1320"/>
  <c r="AB1320"/>
  <c r="V1322" l="1"/>
  <c r="W1321"/>
  <c r="X1321"/>
  <c r="Y1321"/>
  <c r="Z1321"/>
  <c r="AA1321"/>
  <c r="AB1321"/>
  <c r="V1323" l="1"/>
  <c r="Y1322"/>
  <c r="W1322"/>
  <c r="X1322"/>
  <c r="Z1322"/>
  <c r="AA1322"/>
  <c r="AB1322"/>
  <c r="V1324" l="1"/>
  <c r="W1323"/>
  <c r="X1323"/>
  <c r="Y1323"/>
  <c r="Z1323"/>
  <c r="AA1323"/>
  <c r="AB1323"/>
  <c r="V1325" l="1"/>
  <c r="W1324"/>
  <c r="X1324"/>
  <c r="Y1324"/>
  <c r="Z1324"/>
  <c r="AA1324"/>
  <c r="AB1324"/>
  <c r="W1325" l="1"/>
  <c r="V1326"/>
  <c r="X1325"/>
  <c r="Y1325"/>
  <c r="Z1325"/>
  <c r="AB1325"/>
  <c r="AA1325"/>
  <c r="V1327" l="1"/>
  <c r="Y1326"/>
  <c r="W1326"/>
  <c r="X1326"/>
  <c r="AA1326"/>
  <c r="AB1326"/>
  <c r="Z1326"/>
  <c r="V1328" l="1"/>
  <c r="W1327"/>
  <c r="X1327"/>
  <c r="Z1327"/>
  <c r="Y1327"/>
  <c r="AB1327"/>
  <c r="AA1327"/>
  <c r="V1329" l="1"/>
  <c r="W1328"/>
  <c r="Y1328"/>
  <c r="X1328"/>
  <c r="AA1328"/>
  <c r="Z1328"/>
  <c r="AB1328"/>
  <c r="W1329" l="1"/>
  <c r="V1330"/>
  <c r="X1329"/>
  <c r="Y1329"/>
  <c r="Z1329"/>
  <c r="AA1329"/>
  <c r="AB1329"/>
  <c r="V1331" l="1"/>
  <c r="W1330"/>
  <c r="Y1330"/>
  <c r="Z1330"/>
  <c r="AA1330"/>
  <c r="AB1330"/>
  <c r="X1330"/>
  <c r="V1332" l="1"/>
  <c r="W1331"/>
  <c r="X1331"/>
  <c r="Y1331"/>
  <c r="Z1331"/>
  <c r="AA1331"/>
  <c r="AB1331"/>
  <c r="V1333" l="1"/>
  <c r="W1332"/>
  <c r="X1332"/>
  <c r="Y1332"/>
  <c r="Z1332"/>
  <c r="AA1332"/>
  <c r="AB1332"/>
  <c r="V1334" l="1"/>
  <c r="W1333"/>
  <c r="X1333"/>
  <c r="Y1333"/>
  <c r="Z1333"/>
  <c r="AA1333"/>
  <c r="AB1333"/>
  <c r="W1334" l="1"/>
  <c r="V1335"/>
  <c r="Y1334"/>
  <c r="X1334"/>
  <c r="AA1334"/>
  <c r="Z1334"/>
  <c r="AB1334"/>
  <c r="V1336" l="1"/>
  <c r="X1335"/>
  <c r="Z1335"/>
  <c r="Y1335"/>
  <c r="W1335"/>
  <c r="AA1335"/>
  <c r="AB1335"/>
  <c r="V1337" l="1"/>
  <c r="W1336"/>
  <c r="Y1336"/>
  <c r="X1336"/>
  <c r="AA1336"/>
  <c r="Z1336"/>
  <c r="AB1336"/>
  <c r="V1338" l="1"/>
  <c r="W1337"/>
  <c r="X1337"/>
  <c r="Y1337"/>
  <c r="Z1337"/>
  <c r="AA1337"/>
  <c r="AB1337"/>
  <c r="V1339" l="1"/>
  <c r="W1338"/>
  <c r="Y1338"/>
  <c r="Z1338"/>
  <c r="X1338"/>
  <c r="AA1338"/>
  <c r="AB1338"/>
  <c r="V1340" l="1"/>
  <c r="W1339"/>
  <c r="X1339"/>
  <c r="Y1339"/>
  <c r="Z1339"/>
  <c r="AA1339"/>
  <c r="AB1339"/>
  <c r="V1341" l="1"/>
  <c r="W1340"/>
  <c r="X1340"/>
  <c r="Y1340"/>
  <c r="Z1340"/>
  <c r="AA1340"/>
  <c r="AB1340"/>
  <c r="W1341" l="1"/>
  <c r="V1342"/>
  <c r="X1341"/>
  <c r="Z1341"/>
  <c r="Y1341"/>
  <c r="AB1341"/>
  <c r="AA1341"/>
  <c r="V1343" l="1"/>
  <c r="W1342"/>
  <c r="Y1342"/>
  <c r="X1342"/>
  <c r="AA1342"/>
  <c r="Z1342"/>
  <c r="AB1342"/>
  <c r="V1344" l="1"/>
  <c r="W1343"/>
  <c r="X1343"/>
  <c r="Z1343"/>
  <c r="Y1343"/>
  <c r="AA1343"/>
  <c r="AB1343"/>
  <c r="V1345" l="1"/>
  <c r="W1344"/>
  <c r="Y1344"/>
  <c r="X1344"/>
  <c r="Z1344"/>
  <c r="AA1344"/>
  <c r="AB1344"/>
  <c r="V1346" l="1"/>
  <c r="W1345"/>
  <c r="X1345"/>
  <c r="Y1345"/>
  <c r="Z1345"/>
  <c r="AB1345"/>
  <c r="AA1345"/>
  <c r="V1347" l="1"/>
  <c r="W1346"/>
  <c r="Y1346"/>
  <c r="X1346"/>
  <c r="AA1346"/>
  <c r="AB1346"/>
  <c r="Z1346"/>
  <c r="V1348" l="1"/>
  <c r="W1347"/>
  <c r="X1347"/>
  <c r="Y1347"/>
  <c r="Z1347"/>
  <c r="AA1347"/>
  <c r="AB1347"/>
  <c r="V1349" l="1"/>
  <c r="X1348"/>
  <c r="W1348"/>
  <c r="Y1348"/>
  <c r="Z1348"/>
  <c r="AA1348"/>
  <c r="AB1348"/>
  <c r="W1349" l="1"/>
  <c r="V1350"/>
  <c r="X1349"/>
  <c r="Y1349"/>
  <c r="Z1349"/>
  <c r="AB1349"/>
  <c r="AA1349"/>
  <c r="V1351" l="1"/>
  <c r="Y1350"/>
  <c r="W1350"/>
  <c r="X1350"/>
  <c r="AA1350"/>
  <c r="Z1350"/>
  <c r="AB1350"/>
  <c r="V1352" l="1"/>
  <c r="W1351"/>
  <c r="Z1351"/>
  <c r="X1351"/>
  <c r="Y1351"/>
  <c r="AB1351"/>
  <c r="AA1351"/>
  <c r="V1353" l="1"/>
  <c r="W1352"/>
  <c r="Y1352"/>
  <c r="X1352"/>
  <c r="AA1352"/>
  <c r="Z1352"/>
  <c r="AB1352"/>
  <c r="V1354" l="1"/>
  <c r="W1353"/>
  <c r="X1353"/>
  <c r="Y1353"/>
  <c r="Z1353"/>
  <c r="AA1353"/>
  <c r="AB1353"/>
  <c r="V1355" l="1"/>
  <c r="W1354"/>
  <c r="Y1354"/>
  <c r="Z1354"/>
  <c r="X1354"/>
  <c r="AA1354"/>
  <c r="AB1354"/>
  <c r="V1356" l="1"/>
  <c r="W1355"/>
  <c r="X1355"/>
  <c r="Z1355"/>
  <c r="Y1355"/>
  <c r="AA1355"/>
  <c r="AB1355"/>
  <c r="V1357" l="1"/>
  <c r="W1356"/>
  <c r="X1356"/>
  <c r="Y1356"/>
  <c r="Z1356"/>
  <c r="AA1356"/>
  <c r="AB1356"/>
  <c r="W1357" l="1"/>
  <c r="V1358"/>
  <c r="X1357"/>
  <c r="Y1357"/>
  <c r="Z1357"/>
  <c r="AA1357"/>
  <c r="AB1357"/>
  <c r="V1359" l="1"/>
  <c r="Y1358"/>
  <c r="X1358"/>
  <c r="W1358"/>
  <c r="AA1358"/>
  <c r="Z1358"/>
  <c r="AB1358"/>
  <c r="V1360" l="1"/>
  <c r="W1359"/>
  <c r="X1359"/>
  <c r="Z1359"/>
  <c r="AA1359"/>
  <c r="AB1359"/>
  <c r="Y1359"/>
  <c r="V1361" l="1"/>
  <c r="W1360"/>
  <c r="Y1360"/>
  <c r="X1360"/>
  <c r="AA1360"/>
  <c r="Z1360"/>
  <c r="AB1360"/>
  <c r="V1362" l="1"/>
  <c r="W1361"/>
  <c r="X1361"/>
  <c r="Y1361"/>
  <c r="Z1361"/>
  <c r="AB1361"/>
  <c r="AA1361"/>
  <c r="V1363" l="1"/>
  <c r="W1362"/>
  <c r="Y1362"/>
  <c r="X1362"/>
  <c r="AA1362"/>
  <c r="AB1362"/>
  <c r="Z1362"/>
  <c r="V1364" l="1"/>
  <c r="W1363"/>
  <c r="X1363"/>
  <c r="Y1363"/>
  <c r="Z1363"/>
  <c r="AA1363"/>
  <c r="AB1363"/>
  <c r="V1365" l="1"/>
  <c r="W1364"/>
  <c r="X1364"/>
  <c r="Y1364"/>
  <c r="Z1364"/>
  <c r="AA1364"/>
  <c r="AB1364"/>
  <c r="W1365" l="1"/>
  <c r="X1365"/>
  <c r="Y1365"/>
  <c r="V1366"/>
  <c r="Z1365"/>
  <c r="AA1365"/>
  <c r="AB1365"/>
  <c r="W1366" l="1"/>
  <c r="Y1366"/>
  <c r="X1366"/>
  <c r="V1367"/>
  <c r="Z1366"/>
  <c r="AA1366"/>
  <c r="AB1366"/>
  <c r="V1368" l="1"/>
  <c r="W1367"/>
  <c r="X1367"/>
  <c r="Z1367"/>
  <c r="Y1367"/>
  <c r="AB1367"/>
  <c r="AA1367"/>
  <c r="V1369" l="1"/>
  <c r="W1368"/>
  <c r="Y1368"/>
  <c r="X1368"/>
  <c r="AA1368"/>
  <c r="AB1368"/>
  <c r="Z1368"/>
  <c r="V1370" l="1"/>
  <c r="X1369"/>
  <c r="Y1369"/>
  <c r="W1369"/>
  <c r="Z1369"/>
  <c r="AA1369"/>
  <c r="AB1369"/>
  <c r="V1371" l="1"/>
  <c r="W1370"/>
  <c r="Y1370"/>
  <c r="X1370"/>
  <c r="Z1370"/>
  <c r="AA1370"/>
  <c r="AB1370"/>
  <c r="V1372" l="1"/>
  <c r="X1371"/>
  <c r="W1371"/>
  <c r="Y1371"/>
  <c r="Z1371"/>
  <c r="AA1371"/>
  <c r="AB1371"/>
  <c r="V1373" l="1"/>
  <c r="W1372"/>
  <c r="X1372"/>
  <c r="Y1372"/>
  <c r="Z1372"/>
  <c r="AA1372"/>
  <c r="AB1372"/>
  <c r="W1373" l="1"/>
  <c r="V1374"/>
  <c r="X1373"/>
  <c r="Z1373"/>
  <c r="Y1373"/>
  <c r="AA1373"/>
  <c r="AB1373"/>
  <c r="V1375" l="1"/>
  <c r="W1374"/>
  <c r="Y1374"/>
  <c r="X1374"/>
  <c r="AA1374"/>
  <c r="Z1374"/>
  <c r="AB1374"/>
  <c r="V1376" l="1"/>
  <c r="W1375"/>
  <c r="X1375"/>
  <c r="Z1375"/>
  <c r="Y1375"/>
  <c r="AB1375"/>
  <c r="AA1375"/>
  <c r="V1377" l="1"/>
  <c r="W1376"/>
  <c r="Y1376"/>
  <c r="X1376"/>
  <c r="AA1376"/>
  <c r="Z1376"/>
  <c r="AB1376"/>
  <c r="V1378" l="1"/>
  <c r="W1377"/>
  <c r="X1377"/>
  <c r="Y1377"/>
  <c r="Z1377"/>
  <c r="AA1377"/>
  <c r="AB1377"/>
  <c r="W1378" l="1"/>
  <c r="V1379"/>
  <c r="Y1378"/>
  <c r="X1378"/>
  <c r="Z1378"/>
  <c r="AA1378"/>
  <c r="AB1378"/>
  <c r="V1380" l="1"/>
  <c r="W1379"/>
  <c r="X1379"/>
  <c r="Y1379"/>
  <c r="Z1379"/>
  <c r="AA1379"/>
  <c r="AB1379"/>
  <c r="V1381" l="1"/>
  <c r="X1380"/>
  <c r="W1380"/>
  <c r="Z1380"/>
  <c r="AA1380"/>
  <c r="Y1380"/>
  <c r="AB1380"/>
  <c r="W1381" l="1"/>
  <c r="V1382"/>
  <c r="X1381"/>
  <c r="Y1381"/>
  <c r="Z1381"/>
  <c r="AA1381"/>
  <c r="AB1381"/>
  <c r="V1383" l="1"/>
  <c r="W1382"/>
  <c r="Y1382"/>
  <c r="X1382"/>
  <c r="Z1382"/>
  <c r="AA1382"/>
  <c r="AB1382"/>
  <c r="V1384" l="1"/>
  <c r="W1383"/>
  <c r="Y1383"/>
  <c r="Z1383"/>
  <c r="X1383"/>
  <c r="AB1383"/>
  <c r="AA1383"/>
  <c r="V1385" l="1"/>
  <c r="W1384"/>
  <c r="Y1384"/>
  <c r="X1384"/>
  <c r="AA1384"/>
  <c r="AB1384"/>
  <c r="Z1384"/>
  <c r="V1386" l="1"/>
  <c r="W1385"/>
  <c r="X1385"/>
  <c r="Y1385"/>
  <c r="Z1385"/>
  <c r="AA1385"/>
  <c r="AB1385"/>
  <c r="V1387" l="1"/>
  <c r="W1386"/>
  <c r="Y1386"/>
  <c r="Z1386"/>
  <c r="X1386"/>
  <c r="AA1386"/>
  <c r="AB1386"/>
  <c r="V1388" l="1"/>
  <c r="W1387"/>
  <c r="X1387"/>
  <c r="Z1387"/>
  <c r="Y1387"/>
  <c r="AA1387"/>
  <c r="AB1387"/>
  <c r="V1389" l="1"/>
  <c r="W1388"/>
  <c r="X1388"/>
  <c r="Y1388"/>
  <c r="Z1388"/>
  <c r="AA1388"/>
  <c r="AB1388"/>
  <c r="W1389" l="1"/>
  <c r="V1390"/>
  <c r="X1389"/>
  <c r="Y1389"/>
  <c r="Z1389"/>
  <c r="AB1389"/>
  <c r="AA1389"/>
  <c r="V1391" l="1"/>
  <c r="W1390"/>
  <c r="Y1390"/>
  <c r="X1390"/>
  <c r="AA1390"/>
  <c r="Z1390"/>
  <c r="AB1390"/>
  <c r="W1391" l="1"/>
  <c r="V1392"/>
  <c r="X1391"/>
  <c r="Z1391"/>
  <c r="Y1391"/>
  <c r="AB1391"/>
  <c r="AA1391"/>
  <c r="V1393" l="1"/>
  <c r="W1392"/>
  <c r="Y1392"/>
  <c r="X1392"/>
  <c r="AA1392"/>
  <c r="Z1392"/>
  <c r="AB1392"/>
  <c r="V1394" l="1"/>
  <c r="W1393"/>
  <c r="X1393"/>
  <c r="Y1393"/>
  <c r="Z1393"/>
  <c r="AA1393"/>
  <c r="AB1393"/>
  <c r="V1395" l="1"/>
  <c r="Y1394"/>
  <c r="W1394"/>
  <c r="Z1394"/>
  <c r="AA1394"/>
  <c r="AB1394"/>
  <c r="X1394"/>
  <c r="V1396" l="1"/>
  <c r="W1395"/>
  <c r="X1395"/>
  <c r="Y1395"/>
  <c r="Z1395"/>
  <c r="AA1395"/>
  <c r="AB1395"/>
  <c r="W1396" l="1"/>
  <c r="V1397"/>
  <c r="X1396"/>
  <c r="Z1396"/>
  <c r="Y1396"/>
  <c r="AA1396"/>
  <c r="AB1396"/>
  <c r="V1398" l="1"/>
  <c r="W1397"/>
  <c r="X1397"/>
  <c r="Y1397"/>
  <c r="Z1397"/>
  <c r="AA1397"/>
  <c r="AB1397"/>
  <c r="W1398" l="1"/>
  <c r="V1399"/>
  <c r="Y1398"/>
  <c r="X1398"/>
  <c r="AA1398"/>
  <c r="Z1398"/>
  <c r="AB1398"/>
  <c r="V1400" l="1"/>
  <c r="W1399"/>
  <c r="X1399"/>
  <c r="Z1399"/>
  <c r="Y1399"/>
  <c r="AA1399"/>
  <c r="AB1399"/>
  <c r="V1401" l="1"/>
  <c r="W1400"/>
  <c r="Y1400"/>
  <c r="X1400"/>
  <c r="AA1400"/>
  <c r="Z1400"/>
  <c r="AB1400"/>
  <c r="V1402" l="1"/>
  <c r="W1401"/>
  <c r="X1401"/>
  <c r="Y1401"/>
  <c r="Z1401"/>
  <c r="AA1401"/>
  <c r="AB1401"/>
  <c r="V1403" l="1"/>
  <c r="W1402"/>
  <c r="Y1402"/>
  <c r="X1402"/>
  <c r="Z1402"/>
  <c r="AA1402"/>
  <c r="AB1402"/>
  <c r="V1404" l="1"/>
  <c r="W1403"/>
  <c r="X1403"/>
  <c r="Y1403"/>
  <c r="Z1403"/>
  <c r="AA1403"/>
  <c r="AB1403"/>
  <c r="W1404" l="1"/>
  <c r="X1404"/>
  <c r="Y1404"/>
  <c r="Z1404"/>
  <c r="V1405"/>
  <c r="AA1404"/>
  <c r="AB1404"/>
  <c r="W1405" l="1"/>
  <c r="V1406"/>
  <c r="X1405"/>
  <c r="Z1405"/>
  <c r="Y1405"/>
  <c r="AB1405"/>
  <c r="AA1405"/>
  <c r="V1407" l="1"/>
  <c r="Y1406"/>
  <c r="W1406"/>
  <c r="X1406"/>
  <c r="AA1406"/>
  <c r="Z1406"/>
  <c r="AB1406"/>
  <c r="V1408" l="1"/>
  <c r="W1407"/>
  <c r="X1407"/>
  <c r="Y1407"/>
  <c r="Z1407"/>
  <c r="AA1407"/>
  <c r="AB1407"/>
  <c r="V1409" l="1"/>
  <c r="W1408"/>
  <c r="Y1408"/>
  <c r="X1408"/>
  <c r="Z1408"/>
  <c r="AA1408"/>
  <c r="AB1408"/>
  <c r="V1410" l="1"/>
  <c r="W1409"/>
  <c r="X1409"/>
  <c r="Y1409"/>
  <c r="Z1409"/>
  <c r="AB1409"/>
  <c r="AA1409"/>
  <c r="V1411" l="1"/>
  <c r="W1410"/>
  <c r="Y1410"/>
  <c r="X1410"/>
  <c r="AA1410"/>
  <c r="AB1410"/>
  <c r="Z1410"/>
  <c r="V1412" l="1"/>
  <c r="W1411"/>
  <c r="X1411"/>
  <c r="Y1411"/>
  <c r="Z1411"/>
  <c r="AA1411"/>
  <c r="AB1411"/>
  <c r="V1413" l="1"/>
  <c r="W1412"/>
  <c r="X1412"/>
  <c r="Z1412"/>
  <c r="AA1412"/>
  <c r="Y1412"/>
  <c r="AB1412"/>
  <c r="W1413" l="1"/>
  <c r="V1414"/>
  <c r="X1413"/>
  <c r="Y1413"/>
  <c r="Z1413"/>
  <c r="AB1413"/>
  <c r="AA1413"/>
  <c r="V1415" l="1"/>
  <c r="W1414"/>
  <c r="Y1414"/>
  <c r="X1414"/>
  <c r="AA1414"/>
  <c r="Z1414"/>
  <c r="AB1414"/>
  <c r="V1416" l="1"/>
  <c r="Y1415"/>
  <c r="Z1415"/>
  <c r="W1415"/>
  <c r="X1415"/>
  <c r="AB1415"/>
  <c r="AA1415"/>
  <c r="V1417" l="1"/>
  <c r="W1416"/>
  <c r="Y1416"/>
  <c r="X1416"/>
  <c r="AA1416"/>
  <c r="Z1416"/>
  <c r="AB1416"/>
  <c r="V1418" l="1"/>
  <c r="W1417"/>
  <c r="X1417"/>
  <c r="Y1417"/>
  <c r="Z1417"/>
  <c r="AA1417"/>
  <c r="AB1417"/>
  <c r="W1418" l="1"/>
  <c r="V1419"/>
  <c r="Y1418"/>
  <c r="Z1418"/>
  <c r="AA1418"/>
  <c r="AB1418"/>
  <c r="X1418"/>
  <c r="V1420" l="1"/>
  <c r="W1419"/>
  <c r="X1419"/>
  <c r="Z1419"/>
  <c r="Y1419"/>
  <c r="AA1419"/>
  <c r="AB1419"/>
  <c r="W1420" l="1"/>
  <c r="V1421"/>
  <c r="X1420"/>
  <c r="Y1420"/>
  <c r="Z1420"/>
  <c r="AA1420"/>
  <c r="AB1420"/>
  <c r="V1422" l="1"/>
  <c r="W1421"/>
  <c r="X1421"/>
  <c r="Z1421"/>
  <c r="Y1421"/>
  <c r="AA1421"/>
  <c r="AB1421"/>
  <c r="V1423" l="1"/>
  <c r="Y1422"/>
  <c r="W1422"/>
  <c r="X1422"/>
  <c r="AA1422"/>
  <c r="Z1422"/>
  <c r="AB1422"/>
  <c r="V1424" l="1"/>
  <c r="W1423"/>
  <c r="X1423"/>
  <c r="Z1423"/>
  <c r="Y1423"/>
  <c r="AA1423"/>
  <c r="AB1423"/>
  <c r="V1425" l="1"/>
  <c r="W1424"/>
  <c r="Y1424"/>
  <c r="X1424"/>
  <c r="AA1424"/>
  <c r="Z1424"/>
  <c r="AB1424"/>
  <c r="V1426" l="1"/>
  <c r="W1425"/>
  <c r="X1425"/>
  <c r="Y1425"/>
  <c r="Z1425"/>
  <c r="AB1425"/>
  <c r="AA1425"/>
  <c r="V1427" l="1"/>
  <c r="W1426"/>
  <c r="Y1426"/>
  <c r="X1426"/>
  <c r="AA1426"/>
  <c r="Z1426"/>
  <c r="AB1426"/>
  <c r="V1428" l="1"/>
  <c r="W1427"/>
  <c r="X1427"/>
  <c r="Y1427"/>
  <c r="Z1427"/>
  <c r="AA1427"/>
  <c r="AB1427"/>
  <c r="V1429" l="1"/>
  <c r="X1428"/>
  <c r="Y1428"/>
  <c r="Z1428"/>
  <c r="W1428"/>
  <c r="AA1428"/>
  <c r="AB1428"/>
  <c r="W1429" l="1"/>
  <c r="V1430"/>
  <c r="X1429"/>
  <c r="Y1429"/>
  <c r="Z1429"/>
  <c r="AA1429"/>
  <c r="AB1429"/>
  <c r="W1430" l="1"/>
  <c r="V1431"/>
  <c r="Y1430"/>
  <c r="X1430"/>
  <c r="Z1430"/>
  <c r="AA1430"/>
  <c r="AB1430"/>
  <c r="V1432" l="1"/>
  <c r="W1431"/>
  <c r="X1431"/>
  <c r="Z1431"/>
  <c r="AB1431"/>
  <c r="Y1431"/>
  <c r="AA1431"/>
  <c r="V1433" l="1"/>
  <c r="W1432"/>
  <c r="Y1432"/>
  <c r="X1432"/>
  <c r="AA1432"/>
  <c r="AB1432"/>
  <c r="Z1432"/>
  <c r="V1434" l="1"/>
  <c r="W1433"/>
  <c r="X1433"/>
  <c r="Y1433"/>
  <c r="Z1433"/>
  <c r="AA1433"/>
  <c r="AB1433"/>
  <c r="V1435" l="1"/>
  <c r="W1434"/>
  <c r="Y1434"/>
  <c r="X1434"/>
  <c r="Z1434"/>
  <c r="AA1434"/>
  <c r="AB1434"/>
  <c r="V1436" l="1"/>
  <c r="W1435"/>
  <c r="X1435"/>
  <c r="Y1435"/>
  <c r="Z1435"/>
  <c r="AA1435"/>
  <c r="AB1435"/>
  <c r="V1437" l="1"/>
  <c r="W1436"/>
  <c r="X1436"/>
  <c r="Y1436"/>
  <c r="Z1436"/>
  <c r="AA1436"/>
  <c r="AB1436"/>
  <c r="W1437" l="1"/>
  <c r="V1438"/>
  <c r="X1437"/>
  <c r="Z1437"/>
  <c r="Y1437"/>
  <c r="AA1437"/>
  <c r="AB1437"/>
  <c r="V1439" l="1"/>
  <c r="W1438"/>
  <c r="Y1438"/>
  <c r="X1438"/>
  <c r="AA1438"/>
  <c r="Z1438"/>
  <c r="AB1438"/>
  <c r="V1440" l="1"/>
  <c r="W1439"/>
  <c r="X1439"/>
  <c r="Y1439"/>
  <c r="Z1439"/>
  <c r="AB1439"/>
  <c r="AA1439"/>
  <c r="V1441" l="1"/>
  <c r="W1440"/>
  <c r="Y1440"/>
  <c r="X1440"/>
  <c r="AA1440"/>
  <c r="Z1440"/>
  <c r="AB1440"/>
  <c r="V1442" l="1"/>
  <c r="W1441"/>
  <c r="X1441"/>
  <c r="Y1441"/>
  <c r="Z1441"/>
  <c r="AA1441"/>
  <c r="AB1441"/>
  <c r="V1443" l="1"/>
  <c r="Y1442"/>
  <c r="W1442"/>
  <c r="X1442"/>
  <c r="Z1442"/>
  <c r="AA1442"/>
  <c r="AB1442"/>
  <c r="V1444" l="1"/>
  <c r="W1443"/>
  <c r="X1443"/>
  <c r="Y1443"/>
  <c r="Z1443"/>
  <c r="AA1443"/>
  <c r="AB1443"/>
  <c r="V1445" l="1"/>
  <c r="W1444"/>
  <c r="X1444"/>
  <c r="Z1444"/>
  <c r="AA1444"/>
  <c r="Y1444"/>
  <c r="AB1444"/>
  <c r="W1445" l="1"/>
  <c r="V1446"/>
  <c r="X1445"/>
  <c r="Y1445"/>
  <c r="Z1445"/>
  <c r="AB1445"/>
  <c r="AA1445"/>
  <c r="W1446" l="1"/>
  <c r="Y1446"/>
  <c r="V1447"/>
  <c r="X1446"/>
  <c r="Z1446"/>
  <c r="AA1446"/>
  <c r="AB1446"/>
  <c r="V1448" l="1"/>
  <c r="W1447"/>
  <c r="Z1447"/>
  <c r="X1447"/>
  <c r="Y1447"/>
  <c r="AA1447"/>
  <c r="AB1447"/>
  <c r="V1449" l="1"/>
  <c r="W1448"/>
  <c r="Y1448"/>
  <c r="X1448"/>
  <c r="AA1448"/>
  <c r="AB1448"/>
  <c r="Z1448"/>
  <c r="W1449" l="1"/>
  <c r="V1450"/>
  <c r="X1449"/>
  <c r="Y1449"/>
  <c r="Z1449"/>
  <c r="AB1449"/>
  <c r="AA1449"/>
  <c r="V1451" l="1"/>
  <c r="W1450"/>
  <c r="Y1450"/>
  <c r="Z1450"/>
  <c r="X1450"/>
  <c r="AA1450"/>
  <c r="AB1450"/>
  <c r="V1452" l="1"/>
  <c r="X1451"/>
  <c r="W1451"/>
  <c r="Y1451"/>
  <c r="Z1451"/>
  <c r="AA1451"/>
  <c r="AB1451"/>
  <c r="V1453" l="1"/>
  <c r="W1452"/>
  <c r="X1452"/>
  <c r="Y1452"/>
  <c r="Z1452"/>
  <c r="AA1452"/>
  <c r="AB1452"/>
  <c r="V1454" l="1"/>
  <c r="W1453"/>
  <c r="X1453"/>
  <c r="Y1453"/>
  <c r="Z1453"/>
  <c r="AA1453"/>
  <c r="AB1453"/>
  <c r="V1455" l="1"/>
  <c r="W1454"/>
  <c r="Y1454"/>
  <c r="X1454"/>
  <c r="AA1454"/>
  <c r="AB1454"/>
  <c r="Z1454"/>
  <c r="V1456" l="1"/>
  <c r="W1455"/>
  <c r="X1455"/>
  <c r="Z1455"/>
  <c r="Y1455"/>
  <c r="AB1455"/>
  <c r="AA1455"/>
  <c r="V1457" l="1"/>
  <c r="W1456"/>
  <c r="Y1456"/>
  <c r="X1456"/>
  <c r="AA1456"/>
  <c r="Z1456"/>
  <c r="AB1456"/>
  <c r="V1458" l="1"/>
  <c r="W1457"/>
  <c r="X1457"/>
  <c r="Y1457"/>
  <c r="Z1457"/>
  <c r="AA1457"/>
  <c r="AB1457"/>
  <c r="V1459" l="1"/>
  <c r="W1458"/>
  <c r="Y1458"/>
  <c r="X1458"/>
  <c r="Z1458"/>
  <c r="AA1458"/>
  <c r="AB1458"/>
  <c r="W1459" l="1"/>
  <c r="V1460"/>
  <c r="X1459"/>
  <c r="Y1459"/>
  <c r="Z1459"/>
  <c r="AA1459"/>
  <c r="AB1459"/>
  <c r="V1461" l="1"/>
  <c r="W1460"/>
  <c r="X1460"/>
  <c r="Y1460"/>
  <c r="Z1460"/>
  <c r="AA1460"/>
  <c r="AB1460"/>
  <c r="V1462" l="1"/>
  <c r="W1461"/>
  <c r="X1461"/>
  <c r="Y1461"/>
  <c r="Z1461"/>
  <c r="AB1461"/>
  <c r="AA1461"/>
  <c r="W1462" l="1"/>
  <c r="V1463"/>
  <c r="Y1462"/>
  <c r="X1462"/>
  <c r="AA1462"/>
  <c r="Z1462"/>
  <c r="AB1462"/>
  <c r="V1464" l="1"/>
  <c r="W1463"/>
  <c r="X1463"/>
  <c r="Z1463"/>
  <c r="Y1463"/>
  <c r="AA1463"/>
  <c r="AB1463"/>
  <c r="V1465" l="1"/>
  <c r="W1464"/>
  <c r="Y1464"/>
  <c r="X1464"/>
  <c r="AA1464"/>
  <c r="Z1464"/>
  <c r="AB1464"/>
  <c r="V1466" l="1"/>
  <c r="X1465"/>
  <c r="Y1465"/>
  <c r="W1465"/>
  <c r="Z1465"/>
  <c r="AB1465"/>
  <c r="AA1465"/>
  <c r="V1467" l="1"/>
  <c r="W1466"/>
  <c r="Y1466"/>
  <c r="X1466"/>
  <c r="Z1466"/>
  <c r="AA1466"/>
  <c r="AB1466"/>
  <c r="V1468" l="1"/>
  <c r="X1467"/>
  <c r="W1467"/>
  <c r="Y1467"/>
  <c r="Z1467"/>
  <c r="AA1467"/>
  <c r="AB1467"/>
  <c r="V1469" l="1"/>
  <c r="W1468"/>
  <c r="X1468"/>
  <c r="Y1468"/>
  <c r="Z1468"/>
  <c r="AA1468"/>
  <c r="AB1468"/>
  <c r="W1469" l="1"/>
  <c r="V1470"/>
  <c r="X1469"/>
  <c r="Z1469"/>
  <c r="Y1469"/>
  <c r="AA1469"/>
  <c r="AB1469"/>
  <c r="V1471" l="1"/>
  <c r="W1470"/>
  <c r="Y1470"/>
  <c r="X1470"/>
  <c r="AA1470"/>
  <c r="Z1470"/>
  <c r="AB1470"/>
  <c r="W1471" l="1"/>
  <c r="V1472"/>
  <c r="X1471"/>
  <c r="Z1471"/>
  <c r="Y1471"/>
  <c r="AB1471"/>
  <c r="AA1471"/>
  <c r="V1473" l="1"/>
  <c r="W1472"/>
  <c r="Y1472"/>
  <c r="X1472"/>
  <c r="Z1472"/>
  <c r="AA1472"/>
  <c r="AB1472"/>
  <c r="V1474" l="1"/>
  <c r="W1473"/>
  <c r="X1473"/>
  <c r="Y1473"/>
  <c r="Z1473"/>
  <c r="AA1473"/>
  <c r="AB1473"/>
  <c r="V1475" l="1"/>
  <c r="Y1474"/>
  <c r="X1474"/>
  <c r="W1474"/>
  <c r="AA1474"/>
  <c r="AB1474"/>
  <c r="Z1474"/>
  <c r="W1475" l="1"/>
  <c r="V1476"/>
  <c r="X1475"/>
  <c r="Y1475"/>
  <c r="Z1475"/>
  <c r="AA1475"/>
  <c r="AB1475"/>
  <c r="V1477" l="1"/>
  <c r="W1476"/>
  <c r="X1476"/>
  <c r="Y1476"/>
  <c r="Z1476"/>
  <c r="AA1476"/>
  <c r="AB1476"/>
  <c r="W1477" l="1"/>
  <c r="V1478"/>
  <c r="X1477"/>
  <c r="Y1477"/>
  <c r="Z1477"/>
  <c r="AB1477"/>
  <c r="AA1477"/>
  <c r="V1479" l="1"/>
  <c r="W1478"/>
  <c r="Y1478"/>
  <c r="X1478"/>
  <c r="AA1478"/>
  <c r="Z1478"/>
  <c r="AB1478"/>
  <c r="V1480" l="1"/>
  <c r="W1479"/>
  <c r="Z1479"/>
  <c r="X1479"/>
  <c r="Y1479"/>
  <c r="AA1479"/>
  <c r="AB1479"/>
  <c r="V1481" l="1"/>
  <c r="W1480"/>
  <c r="Y1480"/>
  <c r="X1480"/>
  <c r="AA1480"/>
  <c r="Z1480"/>
  <c r="AB1480"/>
  <c r="V1482" l="1"/>
  <c r="W1481"/>
  <c r="X1481"/>
  <c r="Y1481"/>
  <c r="Z1481"/>
  <c r="AB1481"/>
  <c r="AA1481"/>
  <c r="V1483" l="1"/>
  <c r="W1482"/>
  <c r="Y1482"/>
  <c r="Z1482"/>
  <c r="AA1482"/>
  <c r="X1482"/>
  <c r="AB1482"/>
  <c r="W1483" l="1"/>
  <c r="X1483"/>
  <c r="V1484"/>
  <c r="Z1483"/>
  <c r="Y1483"/>
  <c r="AA1483"/>
  <c r="AB1483"/>
  <c r="V1485" l="1"/>
  <c r="W1484"/>
  <c r="X1484"/>
  <c r="Y1484"/>
  <c r="Z1484"/>
  <c r="AA1484"/>
  <c r="AB1484"/>
  <c r="W1485" l="1"/>
  <c r="V1486"/>
  <c r="X1485"/>
  <c r="Y1485"/>
  <c r="Z1485"/>
  <c r="AA1485"/>
  <c r="AB1485"/>
  <c r="V1487" l="1"/>
  <c r="W1486"/>
  <c r="Y1486"/>
  <c r="X1486"/>
  <c r="AA1486"/>
  <c r="Z1486"/>
  <c r="AB1486"/>
  <c r="V1488" l="1"/>
  <c r="W1487"/>
  <c r="X1487"/>
  <c r="Z1487"/>
  <c r="Y1487"/>
  <c r="AB1487"/>
  <c r="AA1487"/>
  <c r="V1489" l="1"/>
  <c r="W1488"/>
  <c r="Y1488"/>
  <c r="X1488"/>
  <c r="AA1488"/>
  <c r="Z1488"/>
  <c r="AB1488"/>
  <c r="V1490" l="1"/>
  <c r="W1489"/>
  <c r="X1489"/>
  <c r="Y1489"/>
  <c r="Z1489"/>
  <c r="AA1489"/>
  <c r="AB1489"/>
  <c r="V1491" l="1"/>
  <c r="W1490"/>
  <c r="Y1490"/>
  <c r="X1490"/>
  <c r="AA1490"/>
  <c r="AB1490"/>
  <c r="Z1490"/>
  <c r="V1492" l="1"/>
  <c r="W1491"/>
  <c r="X1491"/>
  <c r="Y1491"/>
  <c r="Z1491"/>
  <c r="AA1491"/>
  <c r="AB1491"/>
  <c r="V1493" l="1"/>
  <c r="W1492"/>
  <c r="X1492"/>
  <c r="Y1492"/>
  <c r="Z1492"/>
  <c r="AA1492"/>
  <c r="AB1492"/>
  <c r="W1493" l="1"/>
  <c r="V1494"/>
  <c r="X1493"/>
  <c r="Y1493"/>
  <c r="Z1493"/>
  <c r="AB1493"/>
  <c r="AA1493"/>
  <c r="V1495" l="1"/>
  <c r="W1494"/>
  <c r="Y1494"/>
  <c r="X1494"/>
  <c r="Z1494"/>
  <c r="AA1494"/>
  <c r="AB1494"/>
  <c r="V1496" l="1"/>
  <c r="W1495"/>
  <c r="X1495"/>
  <c r="Z1495"/>
  <c r="AA1495"/>
  <c r="AB1495"/>
  <c r="Y1495"/>
  <c r="V1497" l="1"/>
  <c r="W1496"/>
  <c r="Y1496"/>
  <c r="X1496"/>
  <c r="AA1496"/>
  <c r="AB1496"/>
  <c r="Z1496"/>
  <c r="V1498" l="1"/>
  <c r="X1497"/>
  <c r="Y1497"/>
  <c r="W1497"/>
  <c r="Z1497"/>
  <c r="AA1497"/>
  <c r="AB1497"/>
  <c r="V1499" l="1"/>
  <c r="W1498"/>
  <c r="Y1498"/>
  <c r="Z1498"/>
  <c r="AA1498"/>
  <c r="AB1498"/>
  <c r="X1498"/>
  <c r="W1499" l="1"/>
  <c r="V1500"/>
  <c r="X1499"/>
  <c r="Y1499"/>
  <c r="Z1499"/>
  <c r="AA1499"/>
  <c r="AB1499"/>
  <c r="V1501" l="1"/>
  <c r="W1500"/>
  <c r="X1500"/>
  <c r="Y1500"/>
  <c r="Z1500"/>
  <c r="AA1500"/>
  <c r="AB1500"/>
  <c r="W1501" l="1"/>
  <c r="V1502"/>
  <c r="X1501"/>
  <c r="Z1501"/>
  <c r="Y1501"/>
  <c r="AA1501"/>
  <c r="AB1501"/>
  <c r="V1503" l="1"/>
  <c r="W1502"/>
  <c r="Y1502"/>
  <c r="X1502"/>
  <c r="AA1502"/>
  <c r="Z1502"/>
  <c r="AB1502"/>
  <c r="W1503" l="1"/>
  <c r="V1504"/>
  <c r="X1503"/>
  <c r="Z1503"/>
  <c r="Y1503"/>
  <c r="AB1503"/>
  <c r="AA1503"/>
  <c r="V1505" l="1"/>
  <c r="W1504"/>
  <c r="Y1504"/>
  <c r="X1504"/>
  <c r="AA1504"/>
  <c r="Z1504"/>
  <c r="AB1504"/>
  <c r="V1506" l="1"/>
  <c r="W1505"/>
  <c r="X1505"/>
  <c r="Y1505"/>
  <c r="Z1505"/>
  <c r="AA1505"/>
  <c r="AB1505"/>
  <c r="V1507" l="1"/>
  <c r="W1506"/>
  <c r="Y1506"/>
  <c r="X1506"/>
  <c r="Z1506"/>
  <c r="AA1506"/>
  <c r="AB1506"/>
  <c r="V1508" l="1"/>
  <c r="W1507"/>
  <c r="X1507"/>
  <c r="Y1507"/>
  <c r="Z1507"/>
  <c r="AA1507"/>
  <c r="AB1507"/>
  <c r="V1509" l="1"/>
  <c r="W1508"/>
  <c r="X1508"/>
  <c r="Z1508"/>
  <c r="AA1508"/>
  <c r="Y1508"/>
  <c r="AB1508"/>
  <c r="W1509" l="1"/>
  <c r="V1510"/>
  <c r="X1509"/>
  <c r="Y1509"/>
  <c r="Z1509"/>
  <c r="AB1509"/>
  <c r="AA1509"/>
  <c r="V1511" l="1"/>
  <c r="W1510"/>
  <c r="Y1510"/>
  <c r="X1510"/>
  <c r="Z1510"/>
  <c r="AA1510"/>
  <c r="AB1510"/>
  <c r="V1512" l="1"/>
  <c r="W1511"/>
  <c r="Y1511"/>
  <c r="Z1511"/>
  <c r="X1511"/>
  <c r="AA1511"/>
  <c r="AB1511"/>
  <c r="V1513" l="1"/>
  <c r="W1512"/>
  <c r="Y1512"/>
  <c r="X1512"/>
  <c r="AA1512"/>
  <c r="Z1512"/>
  <c r="AB1512"/>
  <c r="V1514" l="1"/>
  <c r="X1513"/>
  <c r="Y1513"/>
  <c r="W1513"/>
  <c r="Z1513"/>
  <c r="AB1513"/>
  <c r="AA1513"/>
  <c r="V1515" l="1"/>
  <c r="W1514"/>
  <c r="Y1514"/>
  <c r="Z1514"/>
  <c r="X1514"/>
  <c r="AA1514"/>
  <c r="AB1514"/>
  <c r="V1516" l="1"/>
  <c r="W1515"/>
  <c r="X1515"/>
  <c r="Z1515"/>
  <c r="Y1515"/>
  <c r="AA1515"/>
  <c r="AB1515"/>
  <c r="V1517" l="1"/>
  <c r="W1516"/>
  <c r="X1516"/>
  <c r="Y1516"/>
  <c r="Z1516"/>
  <c r="AA1516"/>
  <c r="AB1516"/>
  <c r="W1517" l="1"/>
  <c r="V1518"/>
  <c r="X1517"/>
  <c r="Y1517"/>
  <c r="Z1517"/>
  <c r="AA1517"/>
  <c r="AB1517"/>
  <c r="V1519" l="1"/>
  <c r="W1518"/>
  <c r="Y1518"/>
  <c r="X1518"/>
  <c r="AA1518"/>
  <c r="AB1518"/>
  <c r="Z1518"/>
  <c r="V1520" l="1"/>
  <c r="W1519"/>
  <c r="X1519"/>
  <c r="Z1519"/>
  <c r="Y1519"/>
  <c r="AB1519"/>
  <c r="AA1519"/>
  <c r="V1521" l="1"/>
  <c r="W1520"/>
  <c r="Y1520"/>
  <c r="X1520"/>
  <c r="AA1520"/>
  <c r="Z1520"/>
  <c r="AB1520"/>
  <c r="V1522" l="1"/>
  <c r="W1521"/>
  <c r="X1521"/>
  <c r="Y1521"/>
  <c r="Z1521"/>
  <c r="AA1521"/>
  <c r="AB1521"/>
  <c r="V1523" l="1"/>
  <c r="W1522"/>
  <c r="Y1522"/>
  <c r="X1522"/>
  <c r="Z1522"/>
  <c r="AA1522"/>
  <c r="AB1522"/>
  <c r="V1524" l="1"/>
  <c r="X1523"/>
  <c r="Y1523"/>
  <c r="Z1523"/>
  <c r="W1523"/>
  <c r="AA1523"/>
  <c r="AB1523"/>
  <c r="V1525" l="1"/>
  <c r="W1524"/>
  <c r="X1524"/>
  <c r="Z1524"/>
  <c r="Y1524"/>
  <c r="AA1524"/>
  <c r="AB1524"/>
  <c r="V1526" l="1"/>
  <c r="W1525"/>
  <c r="X1525"/>
  <c r="Y1525"/>
  <c r="Z1525"/>
  <c r="AB1525"/>
  <c r="AA1525"/>
  <c r="V1527" l="1"/>
  <c r="W1526"/>
  <c r="Y1526"/>
  <c r="X1526"/>
  <c r="AA1526"/>
  <c r="Z1526"/>
  <c r="AB1526"/>
  <c r="V1528" l="1"/>
  <c r="W1527"/>
  <c r="X1527"/>
  <c r="Z1527"/>
  <c r="Y1527"/>
  <c r="AA1527"/>
  <c r="AB1527"/>
  <c r="V1529" l="1"/>
  <c r="W1528"/>
  <c r="Y1528"/>
  <c r="X1528"/>
  <c r="AA1528"/>
  <c r="Z1528"/>
  <c r="AB1528"/>
  <c r="V1530" l="1"/>
  <c r="W1529"/>
  <c r="X1529"/>
  <c r="Y1529"/>
  <c r="Z1529"/>
  <c r="AB1529"/>
  <c r="AA1529"/>
  <c r="W1530" l="1"/>
  <c r="Y1530"/>
  <c r="V1531"/>
  <c r="Z1530"/>
  <c r="X1530"/>
  <c r="AA1530"/>
  <c r="AB1530"/>
  <c r="V1532" l="1"/>
  <c r="W1531"/>
  <c r="X1531"/>
  <c r="Y1531"/>
  <c r="Z1531"/>
  <c r="AA1531"/>
  <c r="AB1531"/>
  <c r="V1533" l="1"/>
  <c r="X1532"/>
  <c r="W1532"/>
  <c r="Y1532"/>
  <c r="Z1532"/>
  <c r="AA1532"/>
  <c r="AB1532"/>
  <c r="W1533" l="1"/>
  <c r="V1534"/>
  <c r="X1533"/>
  <c r="Z1533"/>
  <c r="Y1533"/>
  <c r="AA1533"/>
  <c r="AB1533"/>
  <c r="V1535" l="1"/>
  <c r="W1534"/>
  <c r="Y1534"/>
  <c r="X1534"/>
  <c r="AA1534"/>
  <c r="AB1534"/>
  <c r="Z1534"/>
  <c r="V1536" l="1"/>
  <c r="W1535"/>
  <c r="X1535"/>
  <c r="Y1535"/>
  <c r="Z1535"/>
  <c r="AB1535"/>
  <c r="AA1535"/>
  <c r="V1537" l="1"/>
  <c r="W1536"/>
  <c r="Y1536"/>
  <c r="X1536"/>
  <c r="Z1536"/>
  <c r="AA1536"/>
  <c r="AB1536"/>
  <c r="V1538" l="1"/>
  <c r="W1537"/>
  <c r="X1537"/>
  <c r="Y1537"/>
  <c r="Z1537"/>
  <c r="AA1537"/>
  <c r="AB1537"/>
  <c r="Y1538" l="1"/>
  <c r="W1538"/>
  <c r="V1539"/>
  <c r="X1538"/>
  <c r="AA1538"/>
  <c r="AB1538"/>
  <c r="Z1538"/>
  <c r="V1540" l="1"/>
  <c r="W1539"/>
  <c r="X1539"/>
  <c r="Y1539"/>
  <c r="Z1539"/>
  <c r="AA1539"/>
  <c r="AB1539"/>
  <c r="V1541" l="1"/>
  <c r="W1540"/>
  <c r="X1540"/>
  <c r="Z1540"/>
  <c r="Y1540"/>
  <c r="AA1540"/>
  <c r="AB1540"/>
  <c r="W1541" l="1"/>
  <c r="V1542"/>
  <c r="X1541"/>
  <c r="Y1541"/>
  <c r="Z1541"/>
  <c r="AB1541"/>
  <c r="AA1541"/>
  <c r="V1543" l="1"/>
  <c r="W1542"/>
  <c r="Y1542"/>
  <c r="X1542"/>
  <c r="AA1542"/>
  <c r="Z1542"/>
  <c r="AB1542"/>
  <c r="V1544" l="1"/>
  <c r="W1543"/>
  <c r="Y1543"/>
  <c r="Z1543"/>
  <c r="X1543"/>
  <c r="AA1543"/>
  <c r="AB1543"/>
  <c r="V1545" l="1"/>
  <c r="W1544"/>
  <c r="Y1544"/>
  <c r="X1544"/>
  <c r="AA1544"/>
  <c r="Z1544"/>
  <c r="AB1544"/>
  <c r="V1546" l="1"/>
  <c r="X1545"/>
  <c r="Y1545"/>
  <c r="Z1545"/>
  <c r="W1545"/>
  <c r="AB1545"/>
  <c r="AA1545"/>
  <c r="V1547" l="1"/>
  <c r="W1546"/>
  <c r="Y1546"/>
  <c r="X1546"/>
  <c r="Z1546"/>
  <c r="AA1546"/>
  <c r="AB1546"/>
  <c r="V1548" l="1"/>
  <c r="W1547"/>
  <c r="X1547"/>
  <c r="Z1547"/>
  <c r="Y1547"/>
  <c r="AA1547"/>
  <c r="AB1547"/>
  <c r="V1549" l="1"/>
  <c r="W1548"/>
  <c r="X1548"/>
  <c r="Y1548"/>
  <c r="Z1548"/>
  <c r="AA1548"/>
  <c r="AB1548"/>
  <c r="W1549" l="1"/>
  <c r="V1550"/>
  <c r="X1549"/>
  <c r="Z1549"/>
  <c r="Y1549"/>
  <c r="AA1549"/>
  <c r="AB1549"/>
  <c r="W1550" l="1"/>
  <c r="V1551"/>
  <c r="Y1550"/>
  <c r="X1550"/>
  <c r="AA1550"/>
  <c r="Z1550"/>
  <c r="AB1550"/>
  <c r="V1552" l="1"/>
  <c r="W1551"/>
  <c r="X1551"/>
  <c r="Z1551"/>
  <c r="Y1551"/>
  <c r="AB1551"/>
  <c r="AA1551"/>
  <c r="V1553" l="1"/>
  <c r="W1552"/>
  <c r="Y1552"/>
  <c r="X1552"/>
  <c r="AA1552"/>
  <c r="Z1552"/>
  <c r="AB1552"/>
  <c r="V1554" l="1"/>
  <c r="W1553"/>
  <c r="X1553"/>
  <c r="Y1553"/>
  <c r="Z1553"/>
  <c r="AA1553"/>
  <c r="AB1553"/>
  <c r="V1555" l="1"/>
  <c r="W1554"/>
  <c r="Y1554"/>
  <c r="X1554"/>
  <c r="AA1554"/>
  <c r="AB1554"/>
  <c r="Z1554"/>
  <c r="W1555" l="1"/>
  <c r="V1556"/>
  <c r="X1555"/>
  <c r="Y1555"/>
  <c r="Z1555"/>
  <c r="AA1555"/>
  <c r="AB1555"/>
  <c r="V1557" l="1"/>
  <c r="X1556"/>
  <c r="W1556"/>
  <c r="Y1556"/>
  <c r="Z1556"/>
  <c r="AA1556"/>
  <c r="AB1556"/>
  <c r="V1558" l="1"/>
  <c r="W1557"/>
  <c r="X1557"/>
  <c r="Y1557"/>
  <c r="Z1557"/>
  <c r="AB1557"/>
  <c r="AA1557"/>
  <c r="W1558" l="1"/>
  <c r="V1559"/>
  <c r="Y1558"/>
  <c r="X1558"/>
  <c r="Z1558"/>
  <c r="AA1558"/>
  <c r="AB1558"/>
  <c r="V1560" l="1"/>
  <c r="W1559"/>
  <c r="X1559"/>
  <c r="Z1559"/>
  <c r="Y1559"/>
  <c r="AA1559"/>
  <c r="AB1559"/>
  <c r="V1561" l="1"/>
  <c r="Y1560"/>
  <c r="X1560"/>
  <c r="W1560"/>
  <c r="AA1560"/>
  <c r="AB1560"/>
  <c r="Z1560"/>
  <c r="V1562" l="1"/>
  <c r="W1561"/>
  <c r="X1561"/>
  <c r="Y1561"/>
  <c r="Z1561"/>
  <c r="AA1561"/>
  <c r="AB1561"/>
  <c r="V1563" l="1"/>
  <c r="W1562"/>
  <c r="Y1562"/>
  <c r="Z1562"/>
  <c r="AA1562"/>
  <c r="AB1562"/>
  <c r="X1562"/>
  <c r="V1564" l="1"/>
  <c r="W1563"/>
  <c r="X1563"/>
  <c r="Y1563"/>
  <c r="Z1563"/>
  <c r="AA1563"/>
  <c r="AB1563"/>
  <c r="V1565" l="1"/>
  <c r="W1564"/>
  <c r="X1564"/>
  <c r="Y1564"/>
  <c r="Z1564"/>
  <c r="AA1564"/>
  <c r="AB1564"/>
  <c r="W1565" l="1"/>
  <c r="V1566"/>
  <c r="X1565"/>
  <c r="Z1565"/>
  <c r="Y1565"/>
  <c r="AA1565"/>
  <c r="AB1565"/>
  <c r="V1567" l="1"/>
  <c r="W1566"/>
  <c r="Y1566"/>
  <c r="X1566"/>
  <c r="AA1566"/>
  <c r="Z1566"/>
  <c r="AB1566"/>
  <c r="V1568" l="1"/>
  <c r="W1567"/>
  <c r="X1567"/>
  <c r="Y1567"/>
  <c r="Z1567"/>
  <c r="AB1567"/>
  <c r="AA1567"/>
  <c r="V1569" l="1"/>
  <c r="W1568"/>
  <c r="Y1568"/>
  <c r="X1568"/>
  <c r="AA1568"/>
  <c r="Z1568"/>
  <c r="AB1568"/>
  <c r="V1570" l="1"/>
  <c r="X1569"/>
  <c r="Y1569"/>
  <c r="Z1569"/>
  <c r="W1569"/>
  <c r="AA1569"/>
  <c r="AB1569"/>
  <c r="V1571" l="1"/>
  <c r="W1570"/>
  <c r="Y1570"/>
  <c r="X1570"/>
  <c r="Z1570"/>
  <c r="AA1570"/>
  <c r="AB1570"/>
  <c r="V1572" l="1"/>
  <c r="W1571"/>
  <c r="X1571"/>
  <c r="Y1571"/>
  <c r="Z1571"/>
  <c r="AA1571"/>
  <c r="AB1571"/>
  <c r="V1573" l="1"/>
  <c r="W1572"/>
  <c r="X1572"/>
  <c r="Z1572"/>
  <c r="AA1572"/>
  <c r="Y1572"/>
  <c r="AB1572"/>
  <c r="W1573" l="1"/>
  <c r="V1574"/>
  <c r="X1573"/>
  <c r="Y1573"/>
  <c r="Z1573"/>
  <c r="AB1573"/>
  <c r="AA1573"/>
  <c r="V1575" l="1"/>
  <c r="W1574"/>
  <c r="Y1574"/>
  <c r="X1574"/>
  <c r="Z1574"/>
  <c r="AA1574"/>
  <c r="AB1574"/>
  <c r="V1576" l="1"/>
  <c r="W1575"/>
  <c r="Z1575"/>
  <c r="X1575"/>
  <c r="Y1575"/>
  <c r="AA1575"/>
  <c r="AB1575"/>
  <c r="V1577" l="1"/>
  <c r="W1576"/>
  <c r="Y1576"/>
  <c r="X1576"/>
  <c r="AA1576"/>
  <c r="Z1576"/>
  <c r="AB1576"/>
  <c r="V1578" l="1"/>
  <c r="W1577"/>
  <c r="X1577"/>
  <c r="Y1577"/>
  <c r="Z1577"/>
  <c r="AB1577"/>
  <c r="AA1577"/>
  <c r="V1579" l="1"/>
  <c r="W1578"/>
  <c r="Y1578"/>
  <c r="X1578"/>
  <c r="Z1578"/>
  <c r="AA1578"/>
  <c r="AB1578"/>
  <c r="W1579" l="1"/>
  <c r="X1579"/>
  <c r="Y1579"/>
  <c r="Z1579"/>
  <c r="V1580"/>
  <c r="AA1579"/>
  <c r="AB1579"/>
  <c r="V1581" l="1"/>
  <c r="W1580"/>
  <c r="X1580"/>
  <c r="Y1580"/>
  <c r="Z1580"/>
  <c r="AA1580"/>
  <c r="AB1580"/>
  <c r="W1581" l="1"/>
  <c r="V1582"/>
  <c r="X1581"/>
  <c r="Y1581"/>
  <c r="Z1581"/>
  <c r="AA1581"/>
  <c r="AB1581"/>
  <c r="V1583" l="1"/>
  <c r="Y1582"/>
  <c r="W1582"/>
  <c r="X1582"/>
  <c r="AA1582"/>
  <c r="AB1582"/>
  <c r="Z1582"/>
  <c r="V1584" l="1"/>
  <c r="W1583"/>
  <c r="X1583"/>
  <c r="Z1583"/>
  <c r="Y1583"/>
  <c r="AB1583"/>
  <c r="AA1583"/>
  <c r="V1585" l="1"/>
  <c r="W1584"/>
  <c r="Y1584"/>
  <c r="X1584"/>
  <c r="AA1584"/>
  <c r="Z1584"/>
  <c r="AB1584"/>
  <c r="W1585" l="1"/>
  <c r="V1586"/>
  <c r="X1585"/>
  <c r="Y1585"/>
  <c r="Z1585"/>
  <c r="AA1585"/>
  <c r="AB1585"/>
  <c r="V1587" l="1"/>
  <c r="W1586"/>
  <c r="Y1586"/>
  <c r="Z1586"/>
  <c r="AA1586"/>
  <c r="AB1586"/>
  <c r="X1586"/>
  <c r="V1588" l="1"/>
  <c r="W1587"/>
  <c r="X1587"/>
  <c r="Y1587"/>
  <c r="Z1587"/>
  <c r="AA1587"/>
  <c r="AB1587"/>
  <c r="V1589" l="1"/>
  <c r="W1588"/>
  <c r="X1588"/>
  <c r="Y1588"/>
  <c r="Z1588"/>
  <c r="AA1588"/>
  <c r="AB1588"/>
  <c r="V1590" l="1"/>
  <c r="W1589"/>
  <c r="X1589"/>
  <c r="Y1589"/>
  <c r="Z1589"/>
  <c r="AB1589"/>
  <c r="AA1589"/>
  <c r="V1591" l="1"/>
  <c r="W1590"/>
  <c r="Y1590"/>
  <c r="X1590"/>
  <c r="AA1590"/>
  <c r="Z1590"/>
  <c r="AB1590"/>
  <c r="V1592" l="1"/>
  <c r="W1591"/>
  <c r="X1591"/>
  <c r="Z1591"/>
  <c r="Y1591"/>
  <c r="AA1591"/>
  <c r="AB1591"/>
  <c r="V1593" l="1"/>
  <c r="W1592"/>
  <c r="Y1592"/>
  <c r="X1592"/>
  <c r="AA1592"/>
  <c r="Z1592"/>
  <c r="AB1592"/>
  <c r="W1593" l="1"/>
  <c r="V1594"/>
  <c r="X1593"/>
  <c r="Y1593"/>
  <c r="Z1593"/>
  <c r="AB1593"/>
  <c r="AA1593"/>
  <c r="V1595" l="1"/>
  <c r="W1594"/>
  <c r="Y1594"/>
  <c r="Z1594"/>
  <c r="X1594"/>
  <c r="AA1594"/>
  <c r="AB1594"/>
  <c r="V1596" l="1"/>
  <c r="W1595"/>
  <c r="X1595"/>
  <c r="Y1595"/>
  <c r="Z1595"/>
  <c r="AA1595"/>
  <c r="AB1595"/>
  <c r="V1597" l="1"/>
  <c r="W1596"/>
  <c r="X1596"/>
  <c r="Y1596"/>
  <c r="Z1596"/>
  <c r="AA1596"/>
  <c r="AB1596"/>
  <c r="W1597" l="1"/>
  <c r="V1598"/>
  <c r="X1597"/>
  <c r="Z1597"/>
  <c r="Y1597"/>
  <c r="AA1597"/>
  <c r="AB1597"/>
  <c r="V1599" l="1"/>
  <c r="W1598"/>
  <c r="Y1598"/>
  <c r="X1598"/>
  <c r="AA1598"/>
  <c r="Z1598"/>
  <c r="AB1598"/>
  <c r="V1600" l="1"/>
  <c r="W1599"/>
  <c r="X1599"/>
  <c r="Z1599"/>
  <c r="Y1599"/>
  <c r="AB1599"/>
  <c r="AA1599"/>
  <c r="V1601" l="1"/>
  <c r="W1600"/>
  <c r="Y1600"/>
  <c r="X1600"/>
  <c r="Z1600"/>
  <c r="AA1600"/>
  <c r="AB1600"/>
  <c r="V1602" l="1"/>
  <c r="W1601"/>
  <c r="X1601"/>
  <c r="Y1601"/>
  <c r="Z1601"/>
  <c r="AA1601"/>
  <c r="AB1601"/>
  <c r="V1603" l="1"/>
  <c r="W1602"/>
  <c r="Y1602"/>
  <c r="X1602"/>
  <c r="AA1602"/>
  <c r="AB1602"/>
  <c r="Z1602"/>
  <c r="W1603" l="1"/>
  <c r="V1604"/>
  <c r="X1603"/>
  <c r="Y1603"/>
  <c r="Z1603"/>
  <c r="AA1603"/>
  <c r="AB1603"/>
  <c r="V1605" l="1"/>
  <c r="X1604"/>
  <c r="W1604"/>
  <c r="Y1604"/>
  <c r="Z1604"/>
  <c r="AA1604"/>
  <c r="AB1604"/>
  <c r="W1605" l="1"/>
  <c r="V1606"/>
  <c r="X1605"/>
  <c r="Y1605"/>
  <c r="Z1605"/>
  <c r="AB1605"/>
  <c r="AA1605"/>
  <c r="V1607" l="1"/>
  <c r="Y1606"/>
  <c r="W1606"/>
  <c r="X1606"/>
  <c r="AA1606"/>
  <c r="Z1606"/>
  <c r="AB1606"/>
  <c r="V1608" l="1"/>
  <c r="W1607"/>
  <c r="Z1607"/>
  <c r="X1607"/>
  <c r="Y1607"/>
  <c r="AA1607"/>
  <c r="AB1607"/>
  <c r="V1609" l="1"/>
  <c r="W1608"/>
  <c r="Y1608"/>
  <c r="X1608"/>
  <c r="AA1608"/>
  <c r="Z1608"/>
  <c r="AB1608"/>
  <c r="V1610" l="1"/>
  <c r="W1609"/>
  <c r="X1609"/>
  <c r="Y1609"/>
  <c r="Z1609"/>
  <c r="AB1609"/>
  <c r="AA1609"/>
  <c r="V1611" l="1"/>
  <c r="W1610"/>
  <c r="Y1610"/>
  <c r="Z1610"/>
  <c r="X1610"/>
  <c r="AA1610"/>
  <c r="AB1610"/>
  <c r="V1612" l="1"/>
  <c r="W1611"/>
  <c r="X1611"/>
  <c r="Z1611"/>
  <c r="Y1611"/>
  <c r="AA1611"/>
  <c r="AB1611"/>
  <c r="V1613" l="1"/>
  <c r="W1612"/>
  <c r="X1612"/>
  <c r="Y1612"/>
  <c r="Z1612"/>
  <c r="AA1612"/>
  <c r="AB1612"/>
  <c r="W1613" l="1"/>
  <c r="X1613"/>
  <c r="V1614"/>
  <c r="Y1613"/>
  <c r="Z1613"/>
  <c r="AA1613"/>
  <c r="AB1613"/>
  <c r="V1615" l="1"/>
  <c r="W1614"/>
  <c r="Y1614"/>
  <c r="X1614"/>
  <c r="AA1614"/>
  <c r="Z1614"/>
  <c r="AB1614"/>
  <c r="V1616" l="1"/>
  <c r="X1615"/>
  <c r="Z1615"/>
  <c r="W1615"/>
  <c r="Y1615"/>
  <c r="AB1615"/>
  <c r="AA1615"/>
  <c r="V1617" l="1"/>
  <c r="W1616"/>
  <c r="Y1616"/>
  <c r="X1616"/>
  <c r="AA1616"/>
  <c r="Z1616"/>
  <c r="AB1616"/>
  <c r="V1618" l="1"/>
  <c r="W1617"/>
  <c r="X1617"/>
  <c r="Y1617"/>
  <c r="Z1617"/>
  <c r="AA1617"/>
  <c r="AB1617"/>
  <c r="V1619" l="1"/>
  <c r="W1618"/>
  <c r="Y1618"/>
  <c r="X1618"/>
  <c r="AA1618"/>
  <c r="AB1618"/>
  <c r="Z1618"/>
  <c r="V1620" l="1"/>
  <c r="W1619"/>
  <c r="X1619"/>
  <c r="Y1619"/>
  <c r="Z1619"/>
  <c r="AA1619"/>
  <c r="AB1619"/>
  <c r="V1621" l="1"/>
  <c r="W1620"/>
  <c r="X1620"/>
  <c r="Y1620"/>
  <c r="Z1620"/>
  <c r="AA1620"/>
  <c r="AB1620"/>
  <c r="W1621" l="1"/>
  <c r="V1622"/>
  <c r="X1621"/>
  <c r="Y1621"/>
  <c r="Z1621"/>
  <c r="AB1621"/>
  <c r="AA1621"/>
  <c r="V1623" l="1"/>
  <c r="W1622"/>
  <c r="Y1622"/>
  <c r="X1622"/>
  <c r="Z1622"/>
  <c r="AA1622"/>
  <c r="AB1622"/>
  <c r="V1624" l="1"/>
  <c r="W1623"/>
  <c r="X1623"/>
  <c r="Z1623"/>
  <c r="Y1623"/>
  <c r="AA1623"/>
  <c r="AB1623"/>
  <c r="V1625" l="1"/>
  <c r="W1624"/>
  <c r="Y1624"/>
  <c r="X1624"/>
  <c r="AA1624"/>
  <c r="AB1624"/>
  <c r="Z1624"/>
  <c r="W1625" l="1"/>
  <c r="X1625"/>
  <c r="V1626"/>
  <c r="Y1625"/>
  <c r="Z1625"/>
  <c r="AA1625"/>
  <c r="AB1625"/>
  <c r="V1627" l="1"/>
  <c r="W1626"/>
  <c r="Y1626"/>
  <c r="X1626"/>
  <c r="Z1626"/>
  <c r="AA1626"/>
  <c r="AB1626"/>
  <c r="V1628" l="1"/>
  <c r="W1627"/>
  <c r="X1627"/>
  <c r="Y1627"/>
  <c r="Z1627"/>
  <c r="AA1627"/>
  <c r="AB1627"/>
  <c r="V1629" l="1"/>
  <c r="W1628"/>
  <c r="X1628"/>
  <c r="Y1628"/>
  <c r="Z1628"/>
  <c r="AA1628"/>
  <c r="AB1628"/>
  <c r="W1629" l="1"/>
  <c r="V1630"/>
  <c r="X1629"/>
  <c r="Z1629"/>
  <c r="Y1629"/>
  <c r="AA1629"/>
  <c r="AB1629"/>
  <c r="V1631" l="1"/>
  <c r="Y1630"/>
  <c r="W1630"/>
  <c r="X1630"/>
  <c r="AA1630"/>
  <c r="Z1630"/>
  <c r="AB1630"/>
  <c r="V1632" l="1"/>
  <c r="W1631"/>
  <c r="X1631"/>
  <c r="Z1631"/>
  <c r="Y1631"/>
  <c r="AB1631"/>
  <c r="AA1631"/>
  <c r="V1633" l="1"/>
  <c r="W1632"/>
  <c r="Y1632"/>
  <c r="X1632"/>
  <c r="AA1632"/>
  <c r="Z1632"/>
  <c r="AB1632"/>
  <c r="V1634" l="1"/>
  <c r="X1633"/>
  <c r="W1633"/>
  <c r="Y1633"/>
  <c r="Z1633"/>
  <c r="AA1633"/>
  <c r="AB1633"/>
  <c r="V1635" l="1"/>
  <c r="W1634"/>
  <c r="Y1634"/>
  <c r="X1634"/>
  <c r="Z1634"/>
  <c r="AA1634"/>
  <c r="AB1634"/>
  <c r="V1636" l="1"/>
  <c r="W1635"/>
  <c r="X1635"/>
  <c r="Y1635"/>
  <c r="Z1635"/>
  <c r="AA1635"/>
  <c r="AB1635"/>
  <c r="V1637" l="1"/>
  <c r="W1636"/>
  <c r="X1636"/>
  <c r="Z1636"/>
  <c r="AA1636"/>
  <c r="AB1636"/>
  <c r="Y1636"/>
  <c r="W1637" l="1"/>
  <c r="V1638"/>
  <c r="X1637"/>
  <c r="Y1637"/>
  <c r="Z1637"/>
  <c r="AB1637"/>
  <c r="AA1637"/>
  <c r="V1639" l="1"/>
  <c r="W1638"/>
  <c r="Y1638"/>
  <c r="X1638"/>
  <c r="Z1638"/>
  <c r="AA1638"/>
  <c r="AB1638"/>
  <c r="V1640" l="1"/>
  <c r="W1639"/>
  <c r="Y1639"/>
  <c r="Z1639"/>
  <c r="X1639"/>
  <c r="AA1639"/>
  <c r="AB1639"/>
  <c r="V1641" l="1"/>
  <c r="W1640"/>
  <c r="Y1640"/>
  <c r="X1640"/>
  <c r="AA1640"/>
  <c r="AB1640"/>
  <c r="Z1640"/>
  <c r="V1642" l="1"/>
  <c r="X1641"/>
  <c r="Y1641"/>
  <c r="Z1641"/>
  <c r="W1641"/>
  <c r="AB1641"/>
  <c r="AA1641"/>
  <c r="V1643" l="1"/>
  <c r="W1642"/>
  <c r="Y1642"/>
  <c r="Z1642"/>
  <c r="X1642"/>
  <c r="AA1642"/>
  <c r="AB1642"/>
  <c r="V1644" l="1"/>
  <c r="W1643"/>
  <c r="X1643"/>
  <c r="Z1643"/>
  <c r="Y1643"/>
  <c r="AA1643"/>
  <c r="AB1643"/>
  <c r="V1645" l="1"/>
  <c r="W1644"/>
  <c r="X1644"/>
  <c r="Y1644"/>
  <c r="Z1644"/>
  <c r="AA1644"/>
  <c r="AB1644"/>
  <c r="W1645" l="1"/>
  <c r="V1646"/>
  <c r="X1645"/>
  <c r="Y1645"/>
  <c r="Z1645"/>
  <c r="AA1645"/>
  <c r="AB1645"/>
  <c r="V1647" l="1"/>
  <c r="W1646"/>
  <c r="Y1646"/>
  <c r="X1646"/>
  <c r="AA1646"/>
  <c r="Z1646"/>
  <c r="AB1646"/>
  <c r="W1647" l="1"/>
  <c r="X1647"/>
  <c r="Z1647"/>
  <c r="V1648"/>
  <c r="Y1647"/>
  <c r="AB1647"/>
  <c r="AA1647"/>
  <c r="V1649" l="1"/>
  <c r="W1648"/>
  <c r="Y1648"/>
  <c r="X1648"/>
  <c r="AA1648"/>
  <c r="Z1648"/>
  <c r="AB1648"/>
  <c r="V1650" l="1"/>
  <c r="W1649"/>
  <c r="X1649"/>
  <c r="Y1649"/>
  <c r="Z1649"/>
  <c r="AA1649"/>
  <c r="AB1649"/>
  <c r="V1651" l="1"/>
  <c r="Y1650"/>
  <c r="W1650"/>
  <c r="Z1650"/>
  <c r="AA1650"/>
  <c r="AB1650"/>
  <c r="X1650"/>
  <c r="V1652" l="1"/>
  <c r="W1651"/>
  <c r="X1651"/>
  <c r="Y1651"/>
  <c r="Z1651"/>
  <c r="AA1651"/>
  <c r="AB1651"/>
  <c r="V1653" l="1"/>
  <c r="W1652"/>
  <c r="X1652"/>
  <c r="Z1652"/>
  <c r="Y1652"/>
  <c r="AA1652"/>
  <c r="AB1652"/>
  <c r="V1654" l="1"/>
  <c r="W1653"/>
  <c r="X1653"/>
  <c r="Y1653"/>
  <c r="Z1653"/>
  <c r="AB1653"/>
  <c r="AA1653"/>
  <c r="V1655" l="1"/>
  <c r="W1654"/>
  <c r="Y1654"/>
  <c r="X1654"/>
  <c r="AA1654"/>
  <c r="Z1654"/>
  <c r="AB1654"/>
  <c r="V1656" l="1"/>
  <c r="W1655"/>
  <c r="X1655"/>
  <c r="Z1655"/>
  <c r="Y1655"/>
  <c r="AA1655"/>
  <c r="AB1655"/>
  <c r="V1657" l="1"/>
  <c r="W1656"/>
  <c r="Y1656"/>
  <c r="X1656"/>
  <c r="AA1656"/>
  <c r="Z1656"/>
  <c r="AB1656"/>
  <c r="V1658" l="1"/>
  <c r="W1657"/>
  <c r="X1657"/>
  <c r="Y1657"/>
  <c r="Z1657"/>
  <c r="AB1657"/>
  <c r="AA1657"/>
  <c r="W1658" l="1"/>
  <c r="V1659"/>
  <c r="Y1658"/>
  <c r="X1658"/>
  <c r="Z1658"/>
  <c r="AA1658"/>
  <c r="AB1658"/>
  <c r="V1660" l="1"/>
  <c r="W1659"/>
  <c r="X1659"/>
  <c r="Y1659"/>
  <c r="Z1659"/>
  <c r="AA1659"/>
  <c r="AB1659"/>
  <c r="V1661" l="1"/>
  <c r="W1660"/>
  <c r="X1660"/>
  <c r="Z1660"/>
  <c r="Y1660"/>
  <c r="AA1660"/>
  <c r="AB1660"/>
  <c r="V1662" l="1"/>
  <c r="W1661"/>
  <c r="X1661"/>
  <c r="Y1661"/>
  <c r="Z1661"/>
  <c r="AA1661"/>
  <c r="AB1661"/>
  <c r="V1663" l="1"/>
  <c r="Y1662"/>
  <c r="X1662"/>
  <c r="AA1662"/>
  <c r="Z1662"/>
  <c r="AB1662"/>
  <c r="W1662"/>
  <c r="V1664" l="1"/>
  <c r="W1663"/>
  <c r="Y1663"/>
  <c r="X1663"/>
  <c r="Z1663"/>
  <c r="AB1663"/>
  <c r="AA1663"/>
  <c r="V1665" l="1"/>
  <c r="W1664"/>
  <c r="Y1664"/>
  <c r="X1664"/>
  <c r="Z1664"/>
  <c r="AA1664"/>
  <c r="AB1664"/>
  <c r="V1666" l="1"/>
  <c r="W1665"/>
  <c r="X1665"/>
  <c r="Y1665"/>
  <c r="Z1665"/>
  <c r="AA1665"/>
  <c r="AB1665"/>
  <c r="V1667" l="1"/>
  <c r="W1666"/>
  <c r="X1666"/>
  <c r="Y1666"/>
  <c r="AA1666"/>
  <c r="AB1666"/>
  <c r="Z1666"/>
  <c r="V1668" l="1"/>
  <c r="W1667"/>
  <c r="X1667"/>
  <c r="Y1667"/>
  <c r="Z1667"/>
  <c r="AA1667"/>
  <c r="AB1667"/>
  <c r="W1668" l="1"/>
  <c r="V1669"/>
  <c r="X1668"/>
  <c r="Y1668"/>
  <c r="Z1668"/>
  <c r="AA1668"/>
  <c r="AB1668"/>
  <c r="W1669" l="1"/>
  <c r="V1670"/>
  <c r="X1669"/>
  <c r="Z1669"/>
  <c r="Y1669"/>
  <c r="AB1669"/>
  <c r="AA1669"/>
  <c r="V1671" l="1"/>
  <c r="W1670"/>
  <c r="Y1670"/>
  <c r="X1670"/>
  <c r="AA1670"/>
  <c r="Z1670"/>
  <c r="AB1670"/>
  <c r="V1672" l="1"/>
  <c r="W1671"/>
  <c r="Y1671"/>
  <c r="Z1671"/>
  <c r="X1671"/>
  <c r="AA1671"/>
  <c r="AB1671"/>
  <c r="V1673" l="1"/>
  <c r="W1672"/>
  <c r="Y1672"/>
  <c r="X1672"/>
  <c r="AA1672"/>
  <c r="Z1672"/>
  <c r="AB1672"/>
  <c r="V1674" l="1"/>
  <c r="X1673"/>
  <c r="Y1673"/>
  <c r="W1673"/>
  <c r="Z1673"/>
  <c r="AB1673"/>
  <c r="AA1673"/>
  <c r="V1675" l="1"/>
  <c r="W1674"/>
  <c r="Y1674"/>
  <c r="Z1674"/>
  <c r="AA1674"/>
  <c r="AB1674"/>
  <c r="X1674"/>
  <c r="V1676" l="1"/>
  <c r="W1675"/>
  <c r="X1675"/>
  <c r="Y1675"/>
  <c r="Z1675"/>
  <c r="AA1675"/>
  <c r="AB1675"/>
  <c r="W1676" l="1"/>
  <c r="V1677"/>
  <c r="X1676"/>
  <c r="Y1676"/>
  <c r="Z1676"/>
  <c r="AA1676"/>
  <c r="AB1676"/>
  <c r="W1677" l="1"/>
  <c r="V1678"/>
  <c r="X1677"/>
  <c r="Y1677"/>
  <c r="Z1677"/>
  <c r="AA1677"/>
  <c r="AB1677"/>
  <c r="V1679" l="1"/>
  <c r="Y1678"/>
  <c r="W1678"/>
  <c r="X1678"/>
  <c r="AA1678"/>
  <c r="Z1678"/>
  <c r="AB1678"/>
  <c r="W1679" l="1"/>
  <c r="Y1679"/>
  <c r="V1680"/>
  <c r="X1679"/>
  <c r="Z1679"/>
  <c r="AB1679"/>
  <c r="AA1679"/>
  <c r="V1681" l="1"/>
  <c r="W1680"/>
  <c r="Y1680"/>
  <c r="X1680"/>
  <c r="AA1680"/>
  <c r="Z1680"/>
  <c r="AB1680"/>
  <c r="V1682" l="1"/>
  <c r="W1681"/>
  <c r="X1681"/>
  <c r="Y1681"/>
  <c r="Z1681"/>
  <c r="AA1681"/>
  <c r="AB1681"/>
  <c r="V1683" l="1"/>
  <c r="W1682"/>
  <c r="X1682"/>
  <c r="AA1682"/>
  <c r="Y1682"/>
  <c r="Z1682"/>
  <c r="AB1682"/>
  <c r="V1684" l="1"/>
  <c r="W1683"/>
  <c r="X1683"/>
  <c r="Y1683"/>
  <c r="Z1683"/>
  <c r="AA1683"/>
  <c r="AB1683"/>
  <c r="V1685" l="1"/>
  <c r="W1684"/>
  <c r="X1684"/>
  <c r="Y1684"/>
  <c r="Z1684"/>
  <c r="AA1684"/>
  <c r="AB1684"/>
  <c r="W1685" l="1"/>
  <c r="V1686"/>
  <c r="X1685"/>
  <c r="Z1685"/>
  <c r="Y1685"/>
  <c r="AB1685"/>
  <c r="AA1685"/>
  <c r="W1686" l="1"/>
  <c r="V1687"/>
  <c r="Y1686"/>
  <c r="X1686"/>
  <c r="Z1686"/>
  <c r="AA1686"/>
  <c r="AB1686"/>
  <c r="V1688" l="1"/>
  <c r="W1687"/>
  <c r="X1687"/>
  <c r="Y1687"/>
  <c r="Z1687"/>
  <c r="AA1687"/>
  <c r="AB1687"/>
  <c r="V1689" l="1"/>
  <c r="W1688"/>
  <c r="Y1688"/>
  <c r="X1688"/>
  <c r="AA1688"/>
  <c r="AB1688"/>
  <c r="Z1688"/>
  <c r="V1690" l="1"/>
  <c r="W1689"/>
  <c r="X1689"/>
  <c r="Y1689"/>
  <c r="Z1689"/>
  <c r="AA1689"/>
  <c r="AB1689"/>
  <c r="V1691" l="1"/>
  <c r="W1690"/>
  <c r="Y1690"/>
  <c r="X1690"/>
  <c r="Z1690"/>
  <c r="AA1690"/>
  <c r="AB1690"/>
  <c r="V1692" l="1"/>
  <c r="W1691"/>
  <c r="X1691"/>
  <c r="Z1691"/>
  <c r="AA1691"/>
  <c r="AB1691"/>
  <c r="Y1691"/>
  <c r="W1692" l="1"/>
  <c r="X1692"/>
  <c r="Y1692"/>
  <c r="V1693"/>
  <c r="Z1692"/>
  <c r="AA1692"/>
  <c r="AB1692"/>
  <c r="V1694" l="1"/>
  <c r="W1693"/>
  <c r="X1693"/>
  <c r="Z1693"/>
  <c r="Y1693"/>
  <c r="AA1693"/>
  <c r="AB1693"/>
  <c r="V1695" l="1"/>
  <c r="W1694"/>
  <c r="Y1694"/>
  <c r="X1694"/>
  <c r="AA1694"/>
  <c r="Z1694"/>
  <c r="AB1694"/>
  <c r="V1696" l="1"/>
  <c r="W1695"/>
  <c r="X1695"/>
  <c r="Z1695"/>
  <c r="Y1695"/>
  <c r="AB1695"/>
  <c r="AA1695"/>
  <c r="V1697" l="1"/>
  <c r="W1696"/>
  <c r="Y1696"/>
  <c r="X1696"/>
  <c r="AA1696"/>
  <c r="Z1696"/>
  <c r="AB1696"/>
  <c r="V1698" l="1"/>
  <c r="W1697"/>
  <c r="X1697"/>
  <c r="Y1697"/>
  <c r="Z1697"/>
  <c r="AA1697"/>
  <c r="AB1697"/>
  <c r="V1699" l="1"/>
  <c r="Y1698"/>
  <c r="W1698"/>
  <c r="X1698"/>
  <c r="Z1698"/>
  <c r="AA1698"/>
  <c r="AB1698"/>
  <c r="V1700" l="1"/>
  <c r="W1699"/>
  <c r="X1699"/>
  <c r="Y1699"/>
  <c r="Z1699"/>
  <c r="AA1699"/>
  <c r="AB1699"/>
  <c r="V1701" l="1"/>
  <c r="X1700"/>
  <c r="W1700"/>
  <c r="Z1700"/>
  <c r="AA1700"/>
  <c r="Y1700"/>
  <c r="AB1700"/>
  <c r="W1701" l="1"/>
  <c r="V1702"/>
  <c r="X1701"/>
  <c r="Y1701"/>
  <c r="Z1701"/>
  <c r="AB1701"/>
  <c r="AA1701"/>
  <c r="W1702" l="1"/>
  <c r="V1703"/>
  <c r="Y1702"/>
  <c r="X1702"/>
  <c r="Z1702"/>
  <c r="AA1702"/>
  <c r="AB1702"/>
  <c r="V1704" l="1"/>
  <c r="W1703"/>
  <c r="Y1703"/>
  <c r="Z1703"/>
  <c r="X1703"/>
  <c r="AA1703"/>
  <c r="AB1703"/>
  <c r="V1705" l="1"/>
  <c r="W1704"/>
  <c r="Y1704"/>
  <c r="X1704"/>
  <c r="AA1704"/>
  <c r="AB1704"/>
  <c r="Z1704"/>
  <c r="V1706" l="1"/>
  <c r="W1705"/>
  <c r="X1705"/>
  <c r="Y1705"/>
  <c r="Z1705"/>
  <c r="AB1705"/>
  <c r="AA1705"/>
  <c r="V1707" l="1"/>
  <c r="W1706"/>
  <c r="Z1706"/>
  <c r="X1706"/>
  <c r="Y1706"/>
  <c r="AA1706"/>
  <c r="AB1706"/>
  <c r="V1708" l="1"/>
  <c r="X1707"/>
  <c r="Y1707"/>
  <c r="Z1707"/>
  <c r="W1707"/>
  <c r="AA1707"/>
  <c r="AB1707"/>
  <c r="V1709" l="1"/>
  <c r="W1708"/>
  <c r="X1708"/>
  <c r="Y1708"/>
  <c r="Z1708"/>
  <c r="AA1708"/>
  <c r="AB1708"/>
  <c r="W1709" l="1"/>
  <c r="V1710"/>
  <c r="X1709"/>
  <c r="Z1709"/>
  <c r="Y1709"/>
  <c r="AA1709"/>
  <c r="AB1709"/>
  <c r="V1711" l="1"/>
  <c r="W1710"/>
  <c r="Y1710"/>
  <c r="X1710"/>
  <c r="AA1710"/>
  <c r="AB1710"/>
  <c r="Z1710"/>
  <c r="V1712" l="1"/>
  <c r="W1711"/>
  <c r="X1711"/>
  <c r="Z1711"/>
  <c r="Y1711"/>
  <c r="AB1711"/>
  <c r="AA1711"/>
  <c r="V1713" l="1"/>
  <c r="W1712"/>
  <c r="Y1712"/>
  <c r="X1712"/>
  <c r="AA1712"/>
  <c r="Z1712"/>
  <c r="AB1712"/>
  <c r="W1713" l="1"/>
  <c r="V1714"/>
  <c r="X1713"/>
  <c r="Y1713"/>
  <c r="Z1713"/>
  <c r="AA1713"/>
  <c r="AB1713"/>
  <c r="V1715" l="1"/>
  <c r="W1714"/>
  <c r="Y1714"/>
  <c r="X1714"/>
  <c r="Z1714"/>
  <c r="AA1714"/>
  <c r="AB1714"/>
  <c r="V1716" l="1"/>
  <c r="W1715"/>
  <c r="X1715"/>
  <c r="Y1715"/>
  <c r="Z1715"/>
  <c r="AA1715"/>
  <c r="AB1715"/>
  <c r="V1717" l="1"/>
  <c r="W1716"/>
  <c r="X1716"/>
  <c r="Y1716"/>
  <c r="Z1716"/>
  <c r="AA1716"/>
  <c r="AB1716"/>
  <c r="V1718" l="1"/>
  <c r="W1717"/>
  <c r="X1717"/>
  <c r="Z1717"/>
  <c r="Y1717"/>
  <c r="AB1717"/>
  <c r="AA1717"/>
  <c r="W1718" l="1"/>
  <c r="Y1718"/>
  <c r="X1718"/>
  <c r="V1719"/>
  <c r="AA1718"/>
  <c r="Z1718"/>
  <c r="AB1718"/>
  <c r="V1720" l="1"/>
  <c r="W1719"/>
  <c r="Y1719"/>
  <c r="X1719"/>
  <c r="Z1719"/>
  <c r="AA1719"/>
  <c r="AB1719"/>
  <c r="V1721" l="1"/>
  <c r="W1720"/>
  <c r="Y1720"/>
  <c r="X1720"/>
  <c r="AA1720"/>
  <c r="Z1720"/>
  <c r="AB1720"/>
  <c r="V1722" l="1"/>
  <c r="X1721"/>
  <c r="W1721"/>
  <c r="Z1721"/>
  <c r="Y1721"/>
  <c r="AB1721"/>
  <c r="AA1721"/>
  <c r="V1723" l="1"/>
  <c r="W1722"/>
  <c r="X1722"/>
  <c r="Y1722"/>
  <c r="Z1722"/>
  <c r="AA1722"/>
  <c r="AB1722"/>
  <c r="V1724" l="1"/>
  <c r="W1723"/>
  <c r="X1723"/>
  <c r="Y1723"/>
  <c r="Z1723"/>
  <c r="AA1723"/>
  <c r="AB1723"/>
  <c r="V1725" l="1"/>
  <c r="W1724"/>
  <c r="X1724"/>
  <c r="Y1724"/>
  <c r="Z1724"/>
  <c r="AA1724"/>
  <c r="AB1724"/>
  <c r="W1725" l="1"/>
  <c r="V1726"/>
  <c r="X1725"/>
  <c r="Y1725"/>
  <c r="Z1725"/>
  <c r="AA1725"/>
  <c r="AB1725"/>
  <c r="V1727" l="1"/>
  <c r="W1726"/>
  <c r="Y1726"/>
  <c r="X1726"/>
  <c r="AA1726"/>
  <c r="Z1726"/>
  <c r="AB1726"/>
  <c r="V1728" l="1"/>
  <c r="W1727"/>
  <c r="X1727"/>
  <c r="Z1727"/>
  <c r="AB1727"/>
  <c r="AA1727"/>
  <c r="Y1727"/>
  <c r="V1729" l="1"/>
  <c r="W1728"/>
  <c r="Y1728"/>
  <c r="X1728"/>
  <c r="Z1728"/>
  <c r="AA1728"/>
  <c r="AB1728"/>
  <c r="V1730" l="1"/>
  <c r="W1729"/>
  <c r="X1729"/>
  <c r="Z1729"/>
  <c r="Y1729"/>
  <c r="AA1729"/>
  <c r="AB1729"/>
  <c r="V1731" l="1"/>
  <c r="W1730"/>
  <c r="Y1730"/>
  <c r="X1730"/>
  <c r="AA1730"/>
  <c r="AB1730"/>
  <c r="Z1730"/>
  <c r="W1731" l="1"/>
  <c r="V1732"/>
  <c r="X1731"/>
  <c r="Y1731"/>
  <c r="Z1731"/>
  <c r="AA1731"/>
  <c r="AB1731"/>
  <c r="V1733" l="1"/>
  <c r="X1732"/>
  <c r="Y1732"/>
  <c r="Z1732"/>
  <c r="W1732"/>
  <c r="AA1732"/>
  <c r="AB1732"/>
  <c r="W1733" l="1"/>
  <c r="V1734"/>
  <c r="X1733"/>
  <c r="Y1733"/>
  <c r="Z1733"/>
  <c r="AB1733"/>
  <c r="AA1733"/>
  <c r="V1735" l="1"/>
  <c r="W1734"/>
  <c r="Y1734"/>
  <c r="X1734"/>
  <c r="AA1734"/>
  <c r="Z1734"/>
  <c r="AB1734"/>
  <c r="V1736" l="1"/>
  <c r="W1735"/>
  <c r="Z1735"/>
  <c r="X1735"/>
  <c r="Y1735"/>
  <c r="AA1735"/>
  <c r="AB1735"/>
  <c r="V1737" l="1"/>
  <c r="W1736"/>
  <c r="Y1736"/>
  <c r="X1736"/>
  <c r="AA1736"/>
  <c r="Z1736"/>
  <c r="AB1736"/>
  <c r="W1737" l="1"/>
  <c r="V1738"/>
  <c r="X1737"/>
  <c r="Y1737"/>
  <c r="Z1737"/>
  <c r="AB1737"/>
  <c r="AA1737"/>
  <c r="V1739" l="1"/>
  <c r="W1738"/>
  <c r="Y1738"/>
  <c r="Z1738"/>
  <c r="AA1738"/>
  <c r="AB1738"/>
  <c r="X1738"/>
  <c r="V1740" l="1"/>
  <c r="W1739"/>
  <c r="X1739"/>
  <c r="Z1739"/>
  <c r="Y1739"/>
  <c r="AA1739"/>
  <c r="AB1739"/>
  <c r="V1741" l="1"/>
  <c r="W1740"/>
  <c r="X1740"/>
  <c r="Y1740"/>
  <c r="Z1740"/>
  <c r="AA1740"/>
  <c r="AB1740"/>
  <c r="W1741" l="1"/>
  <c r="V1742"/>
  <c r="X1741"/>
  <c r="Y1741"/>
  <c r="Z1741"/>
  <c r="AA1741"/>
  <c r="AB1741"/>
  <c r="V1743" l="1"/>
  <c r="W1742"/>
  <c r="Y1742"/>
  <c r="X1742"/>
  <c r="AA1742"/>
  <c r="Z1742"/>
  <c r="AB1742"/>
  <c r="V1744" l="1"/>
  <c r="W1743"/>
  <c r="X1743"/>
  <c r="Z1743"/>
  <c r="Y1743"/>
  <c r="AB1743"/>
  <c r="AA1743"/>
  <c r="V1745" l="1"/>
  <c r="Y1744"/>
  <c r="W1744"/>
  <c r="X1744"/>
  <c r="AA1744"/>
  <c r="Z1744"/>
  <c r="AB1744"/>
  <c r="V1746" l="1"/>
  <c r="W1745"/>
  <c r="X1745"/>
  <c r="Y1745"/>
  <c r="Z1745"/>
  <c r="AA1745"/>
  <c r="AB1745"/>
  <c r="V1747" l="1"/>
  <c r="W1746"/>
  <c r="Y1746"/>
  <c r="X1746"/>
  <c r="AA1746"/>
  <c r="AB1746"/>
  <c r="Z1746"/>
  <c r="V1748" l="1"/>
  <c r="W1747"/>
  <c r="X1747"/>
  <c r="Y1747"/>
  <c r="Z1747"/>
  <c r="AA1747"/>
  <c r="AB1747"/>
  <c r="V1749" l="1"/>
  <c r="W1748"/>
  <c r="X1748"/>
  <c r="Y1748"/>
  <c r="Z1748"/>
  <c r="AA1748"/>
  <c r="AB1748"/>
  <c r="W1749" l="1"/>
  <c r="V1750"/>
  <c r="X1749"/>
  <c r="Y1749"/>
  <c r="Z1749"/>
  <c r="AB1749"/>
  <c r="AA1749"/>
  <c r="W1750" l="1"/>
  <c r="V1751"/>
  <c r="Y1750"/>
  <c r="X1750"/>
  <c r="Z1750"/>
  <c r="AA1750"/>
  <c r="AB1750"/>
  <c r="V1752" l="1"/>
  <c r="Y1751"/>
  <c r="X1751"/>
  <c r="Z1751"/>
  <c r="W1751"/>
  <c r="AA1751"/>
  <c r="AB1751"/>
  <c r="V1753" l="1"/>
  <c r="W1752"/>
  <c r="Y1752"/>
  <c r="X1752"/>
  <c r="AA1752"/>
  <c r="AB1752"/>
  <c r="Z1752"/>
  <c r="V1754" l="1"/>
  <c r="W1753"/>
  <c r="X1753"/>
  <c r="Z1753"/>
  <c r="Y1753"/>
  <c r="AA1753"/>
  <c r="AB1753"/>
  <c r="V1755" l="1"/>
  <c r="W1754"/>
  <c r="Y1754"/>
  <c r="Z1754"/>
  <c r="AA1754"/>
  <c r="AB1754"/>
  <c r="X1754"/>
  <c r="V1756" l="1"/>
  <c r="W1755"/>
  <c r="X1755"/>
  <c r="Y1755"/>
  <c r="Z1755"/>
  <c r="AA1755"/>
  <c r="AB1755"/>
  <c r="V1757" l="1"/>
  <c r="W1756"/>
  <c r="X1756"/>
  <c r="Z1756"/>
  <c r="Y1756"/>
  <c r="AA1756"/>
  <c r="AB1756"/>
  <c r="W1757" l="1"/>
  <c r="V1758"/>
  <c r="X1757"/>
  <c r="Y1757"/>
  <c r="Z1757"/>
  <c r="AA1757"/>
  <c r="AB1757"/>
  <c r="V1759" l="1"/>
  <c r="W1758"/>
  <c r="Y1758"/>
  <c r="X1758"/>
  <c r="AA1758"/>
  <c r="Z1758"/>
  <c r="AB1758"/>
  <c r="W1759" l="1"/>
  <c r="V1760"/>
  <c r="X1759"/>
  <c r="Y1759"/>
  <c r="Z1759"/>
  <c r="AB1759"/>
  <c r="AA1759"/>
  <c r="V1761" l="1"/>
  <c r="W1760"/>
  <c r="Y1760"/>
  <c r="X1760"/>
  <c r="AA1760"/>
  <c r="Z1760"/>
  <c r="AB1760"/>
  <c r="V1762" l="1"/>
  <c r="X1761"/>
  <c r="W1761"/>
  <c r="Z1761"/>
  <c r="Y1761"/>
  <c r="AA1761"/>
  <c r="AB1761"/>
  <c r="V1763" l="1"/>
  <c r="W1762"/>
  <c r="Y1762"/>
  <c r="X1762"/>
  <c r="Z1762"/>
  <c r="AA1762"/>
  <c r="AB1762"/>
  <c r="V1764" l="1"/>
  <c r="W1763"/>
  <c r="X1763"/>
  <c r="Y1763"/>
  <c r="Z1763"/>
  <c r="AA1763"/>
  <c r="AB1763"/>
  <c r="V1765" l="1"/>
  <c r="W1764"/>
  <c r="X1764"/>
  <c r="Y1764"/>
  <c r="Z1764"/>
  <c r="AA1764"/>
  <c r="AB1764"/>
  <c r="W1765" l="1"/>
  <c r="V1766"/>
  <c r="X1765"/>
  <c r="Y1765"/>
  <c r="Z1765"/>
  <c r="AB1765"/>
  <c r="AA1765"/>
  <c r="V1767" l="1"/>
  <c r="W1766"/>
  <c r="Y1766"/>
  <c r="X1766"/>
  <c r="Z1766"/>
  <c r="AA1766"/>
  <c r="AB1766"/>
  <c r="V1768" l="1"/>
  <c r="W1767"/>
  <c r="Z1767"/>
  <c r="X1767"/>
  <c r="Y1767"/>
  <c r="AA1767"/>
  <c r="AB1767"/>
  <c r="V1769" l="1"/>
  <c r="W1768"/>
  <c r="Y1768"/>
  <c r="X1768"/>
  <c r="AA1768"/>
  <c r="Z1768"/>
  <c r="AB1768"/>
  <c r="V1770" l="1"/>
  <c r="W1769"/>
  <c r="X1769"/>
  <c r="Y1769"/>
  <c r="Z1769"/>
  <c r="AB1769"/>
  <c r="AA1769"/>
  <c r="W1770" l="1"/>
  <c r="V1771"/>
  <c r="Z1770"/>
  <c r="Y1770"/>
  <c r="X1770"/>
  <c r="AA1770"/>
  <c r="AB1770"/>
  <c r="V1772" l="1"/>
  <c r="X1771"/>
  <c r="W1771"/>
  <c r="Y1771"/>
  <c r="Z1771"/>
  <c r="AA1771"/>
  <c r="AB1771"/>
  <c r="V1773" l="1"/>
  <c r="W1772"/>
  <c r="X1772"/>
  <c r="Y1772"/>
  <c r="Z1772"/>
  <c r="AA1772"/>
  <c r="AB1772"/>
  <c r="W1773" l="1"/>
  <c r="V1774"/>
  <c r="X1773"/>
  <c r="Z1773"/>
  <c r="Y1773"/>
  <c r="AA1773"/>
  <c r="AB1773"/>
  <c r="V1775" l="1"/>
  <c r="W1774"/>
  <c r="Y1774"/>
  <c r="X1774"/>
  <c r="AA1774"/>
  <c r="AB1774"/>
  <c r="Z1774"/>
  <c r="V1776" l="1"/>
  <c r="W1775"/>
  <c r="X1775"/>
  <c r="Y1775"/>
  <c r="Z1775"/>
  <c r="AB1775"/>
  <c r="AA1775"/>
  <c r="V1777" l="1"/>
  <c r="W1776"/>
  <c r="Y1776"/>
  <c r="X1776"/>
  <c r="AA1776"/>
  <c r="Z1776"/>
  <c r="AB1776"/>
  <c r="V1778" l="1"/>
  <c r="W1777"/>
  <c r="X1777"/>
  <c r="Z1777"/>
  <c r="Y1777"/>
  <c r="AA1777"/>
  <c r="AB1777"/>
  <c r="V1779" l="1"/>
  <c r="W1778"/>
  <c r="Y1778"/>
  <c r="X1778"/>
  <c r="Z1778"/>
  <c r="AA1778"/>
  <c r="AB1778"/>
  <c r="V1780" l="1"/>
  <c r="X1779"/>
  <c r="Y1779"/>
  <c r="W1779"/>
  <c r="Z1779"/>
  <c r="AA1779"/>
  <c r="AB1779"/>
  <c r="V1781" l="1"/>
  <c r="X1780"/>
  <c r="W1780"/>
  <c r="Y1780"/>
  <c r="Z1780"/>
  <c r="AA1780"/>
  <c r="AB1780"/>
  <c r="V1782" l="1"/>
  <c r="W1781"/>
  <c r="X1781"/>
  <c r="Y1781"/>
  <c r="Z1781"/>
  <c r="AB1781"/>
  <c r="AA1781"/>
  <c r="V1783" l="1"/>
  <c r="W1782"/>
  <c r="Y1782"/>
  <c r="X1782"/>
  <c r="AA1782"/>
  <c r="Z1782"/>
  <c r="AB1782"/>
  <c r="V1784" l="1"/>
  <c r="W1783"/>
  <c r="Y1783"/>
  <c r="X1783"/>
  <c r="Z1783"/>
  <c r="AA1783"/>
  <c r="AB1783"/>
  <c r="V1785" l="1"/>
  <c r="W1784"/>
  <c r="Y1784"/>
  <c r="X1784"/>
  <c r="AA1784"/>
  <c r="Z1784"/>
  <c r="AB1784"/>
  <c r="V1786" l="1"/>
  <c r="W1785"/>
  <c r="X1785"/>
  <c r="Z1785"/>
  <c r="Y1785"/>
  <c r="AB1785"/>
  <c r="AA1785"/>
  <c r="W1786" l="1"/>
  <c r="V1787"/>
  <c r="Y1786"/>
  <c r="Z1786"/>
  <c r="X1786"/>
  <c r="AA1786"/>
  <c r="AB1786"/>
  <c r="V1788" l="1"/>
  <c r="W1787"/>
  <c r="X1787"/>
  <c r="Z1787"/>
  <c r="Y1787"/>
  <c r="AA1787"/>
  <c r="AB1787"/>
  <c r="V1789" l="1"/>
  <c r="W1788"/>
  <c r="X1788"/>
  <c r="Y1788"/>
  <c r="Z1788"/>
  <c r="AA1788"/>
  <c r="AB1788"/>
  <c r="W1789" l="1"/>
  <c r="V1790"/>
  <c r="X1789"/>
  <c r="Y1789"/>
  <c r="Z1789"/>
  <c r="AA1789"/>
  <c r="AB1789"/>
  <c r="V1791" l="1"/>
  <c r="Y1790"/>
  <c r="X1790"/>
  <c r="AA1790"/>
  <c r="W1790"/>
  <c r="AB1790"/>
  <c r="Z1790"/>
  <c r="V1792" l="1"/>
  <c r="W1791"/>
  <c r="X1791"/>
  <c r="Z1791"/>
  <c r="Y1791"/>
  <c r="AB1791"/>
  <c r="AA1791"/>
  <c r="V1793" l="1"/>
  <c r="W1792"/>
  <c r="Y1792"/>
  <c r="X1792"/>
  <c r="Z1792"/>
  <c r="AA1792"/>
  <c r="AB1792"/>
  <c r="W1793" l="1"/>
  <c r="X1793"/>
  <c r="V1794"/>
  <c r="Z1793"/>
  <c r="Y1793"/>
  <c r="AA1793"/>
  <c r="AB1793"/>
  <c r="V1795" l="1"/>
  <c r="W1794"/>
  <c r="Y1794"/>
  <c r="X1794"/>
  <c r="AA1794"/>
  <c r="AB1794"/>
  <c r="Z1794"/>
  <c r="V1796" l="1"/>
  <c r="W1795"/>
  <c r="X1795"/>
  <c r="Y1795"/>
  <c r="Z1795"/>
  <c r="AA1795"/>
  <c r="AB1795"/>
  <c r="V1797" l="1"/>
  <c r="W1796"/>
  <c r="X1796"/>
  <c r="Y1796"/>
  <c r="Z1796"/>
  <c r="AA1796"/>
  <c r="AB1796"/>
  <c r="V1798" l="1"/>
  <c r="W1797"/>
  <c r="X1797"/>
  <c r="Z1797"/>
  <c r="Y1797"/>
  <c r="AB1797"/>
  <c r="AA1797"/>
  <c r="V1799" l="1"/>
  <c r="W1798"/>
  <c r="Y1798"/>
  <c r="X1798"/>
  <c r="AA1798"/>
  <c r="Z1798"/>
  <c r="AB1798"/>
  <c r="V1800" l="1"/>
  <c r="W1799"/>
  <c r="Y1799"/>
  <c r="Z1799"/>
  <c r="X1799"/>
  <c r="AA1799"/>
  <c r="AB1799"/>
  <c r="V1801" l="1"/>
  <c r="W1800"/>
  <c r="Y1800"/>
  <c r="X1800"/>
  <c r="AA1800"/>
  <c r="Z1800"/>
  <c r="AB1800"/>
  <c r="V1802" l="1"/>
  <c r="X1801"/>
  <c r="W1801"/>
  <c r="Y1801"/>
  <c r="Z1801"/>
  <c r="AB1801"/>
  <c r="AA1801"/>
  <c r="V1803" l="1"/>
  <c r="W1802"/>
  <c r="X1802"/>
  <c r="Y1802"/>
  <c r="Z1802"/>
  <c r="AA1802"/>
  <c r="AB1802"/>
  <c r="V1804" l="1"/>
  <c r="W1803"/>
  <c r="X1803"/>
  <c r="Y1803"/>
  <c r="Z1803"/>
  <c r="AA1803"/>
  <c r="AB1803"/>
  <c r="W1804" l="1"/>
  <c r="V1805"/>
  <c r="X1804"/>
  <c r="Y1804"/>
  <c r="Z1804"/>
  <c r="AA1804"/>
  <c r="AB1804"/>
  <c r="W1805" l="1"/>
  <c r="V1806"/>
  <c r="X1805"/>
  <c r="Z1805"/>
  <c r="Y1805"/>
  <c r="AA1805"/>
  <c r="AB1805"/>
  <c r="V1807" l="1"/>
  <c r="Y1806"/>
  <c r="W1806"/>
  <c r="X1806"/>
  <c r="AA1806"/>
  <c r="Z1806"/>
  <c r="AB1806"/>
  <c r="V1808" l="1"/>
  <c r="W1807"/>
  <c r="X1807"/>
  <c r="Z1807"/>
  <c r="Y1807"/>
  <c r="AB1807"/>
  <c r="AA1807"/>
  <c r="V1809" l="1"/>
  <c r="Y1808"/>
  <c r="X1808"/>
  <c r="W1808"/>
  <c r="AA1808"/>
  <c r="Z1808"/>
  <c r="AB1808"/>
  <c r="V1810" l="1"/>
  <c r="W1809"/>
  <c r="X1809"/>
  <c r="Z1809"/>
  <c r="Y1809"/>
  <c r="AA1809"/>
  <c r="AB1809"/>
  <c r="V1811" l="1"/>
  <c r="W1810"/>
  <c r="Y1810"/>
  <c r="X1810"/>
  <c r="AA1810"/>
  <c r="AB1810"/>
  <c r="Z1810"/>
  <c r="V1812" l="1"/>
  <c r="W1811"/>
  <c r="X1811"/>
  <c r="Y1811"/>
  <c r="Z1811"/>
  <c r="AA1811"/>
  <c r="AB1811"/>
  <c r="V1813" l="1"/>
  <c r="W1812"/>
  <c r="X1812"/>
  <c r="Z1812"/>
  <c r="AA1812"/>
  <c r="Y1812"/>
  <c r="AB1812"/>
  <c r="W1813" l="1"/>
  <c r="V1814"/>
  <c r="X1813"/>
  <c r="Y1813"/>
  <c r="Z1813"/>
  <c r="AB1813"/>
  <c r="AA1813"/>
  <c r="W1814" l="1"/>
  <c r="V1815"/>
  <c r="X1814"/>
  <c r="Y1814"/>
  <c r="Z1814"/>
  <c r="AA1814"/>
  <c r="AB1814"/>
  <c r="V1816" l="1"/>
  <c r="W1815"/>
  <c r="X1815"/>
  <c r="Z1815"/>
  <c r="Y1815"/>
  <c r="AA1815"/>
  <c r="AB1815"/>
  <c r="V1817" l="1"/>
  <c r="W1816"/>
  <c r="X1816"/>
  <c r="Y1816"/>
  <c r="AA1816"/>
  <c r="AB1816"/>
  <c r="Z1816"/>
  <c r="V1818" l="1"/>
  <c r="W1817"/>
  <c r="X1817"/>
  <c r="Z1817"/>
  <c r="Y1817"/>
  <c r="AA1817"/>
  <c r="AB1817"/>
  <c r="V1819" l="1"/>
  <c r="W1818"/>
  <c r="Y1818"/>
  <c r="Z1818"/>
  <c r="AA1818"/>
  <c r="X1818"/>
  <c r="AB1818"/>
  <c r="V1820" l="1"/>
  <c r="X1819"/>
  <c r="Y1819"/>
  <c r="W1819"/>
  <c r="Z1819"/>
  <c r="AA1819"/>
  <c r="AB1819"/>
  <c r="V1821" l="1"/>
  <c r="W1820"/>
  <c r="X1820"/>
  <c r="Y1820"/>
  <c r="Z1820"/>
  <c r="AA1820"/>
  <c r="AB1820"/>
  <c r="W1821" l="1"/>
  <c r="V1822"/>
  <c r="X1821"/>
  <c r="Y1821"/>
  <c r="Z1821"/>
  <c r="AA1821"/>
  <c r="AB1821"/>
  <c r="V1823" l="1"/>
  <c r="W1822"/>
  <c r="Y1822"/>
  <c r="X1822"/>
  <c r="AA1822"/>
  <c r="Z1822"/>
  <c r="AB1822"/>
  <c r="V1824" l="1"/>
  <c r="W1823"/>
  <c r="X1823"/>
  <c r="Z1823"/>
  <c r="Y1823"/>
  <c r="AB1823"/>
  <c r="AA1823"/>
  <c r="V1825" l="1"/>
  <c r="W1824"/>
  <c r="X1824"/>
  <c r="Y1824"/>
  <c r="AA1824"/>
  <c r="Z1824"/>
  <c r="AB1824"/>
  <c r="W1825" l="1"/>
  <c r="X1825"/>
  <c r="Z1825"/>
  <c r="V1826"/>
  <c r="Y1825"/>
  <c r="AA1825"/>
  <c r="AB1825"/>
  <c r="V1827" l="1"/>
  <c r="W1826"/>
  <c r="Y1826"/>
  <c r="X1826"/>
  <c r="Z1826"/>
  <c r="AA1826"/>
  <c r="AB1826"/>
  <c r="V1828" l="1"/>
  <c r="W1827"/>
  <c r="X1827"/>
  <c r="Y1827"/>
  <c r="Z1827"/>
  <c r="AA1827"/>
  <c r="AB1827"/>
  <c r="W1828" l="1"/>
  <c r="V1829"/>
  <c r="X1828"/>
  <c r="Z1828"/>
  <c r="Y1828"/>
  <c r="AA1828"/>
  <c r="AB1828"/>
  <c r="V1830" l="1"/>
  <c r="W1829"/>
  <c r="X1829"/>
  <c r="Z1829"/>
  <c r="Y1829"/>
  <c r="AB1829"/>
  <c r="AA1829"/>
  <c r="V1831" l="1"/>
  <c r="W1830"/>
  <c r="X1830"/>
  <c r="Y1830"/>
  <c r="Z1830"/>
  <c r="AA1830"/>
  <c r="AB1830"/>
  <c r="V1832" l="1"/>
  <c r="Z1831"/>
  <c r="X1831"/>
  <c r="Y1831"/>
  <c r="W1831"/>
  <c r="AA1831"/>
  <c r="AB1831"/>
  <c r="V1833" l="1"/>
  <c r="W1832"/>
  <c r="X1832"/>
  <c r="Y1832"/>
  <c r="AA1832"/>
  <c r="Z1832"/>
  <c r="AB1832"/>
  <c r="V1834" l="1"/>
  <c r="W1833"/>
  <c r="X1833"/>
  <c r="Z1833"/>
  <c r="Y1833"/>
  <c r="AB1833"/>
  <c r="AA1833"/>
  <c r="V1835" l="1"/>
  <c r="W1834"/>
  <c r="Y1834"/>
  <c r="X1834"/>
  <c r="Z1834"/>
  <c r="AA1834"/>
  <c r="AB1834"/>
  <c r="W1835" l="1"/>
  <c r="X1835"/>
  <c r="V1836"/>
  <c r="Y1835"/>
  <c r="Z1835"/>
  <c r="AA1835"/>
  <c r="AB1835"/>
  <c r="V1837" l="1"/>
  <c r="W1836"/>
  <c r="X1836"/>
  <c r="Z1836"/>
  <c r="Y1836"/>
  <c r="AA1836"/>
  <c r="AB1836"/>
  <c r="W1837" l="1"/>
  <c r="V1838"/>
  <c r="X1837"/>
  <c r="Y1837"/>
  <c r="Z1837"/>
  <c r="AA1837"/>
  <c r="AB1837"/>
  <c r="V1839" l="1"/>
  <c r="W1838"/>
  <c r="Y1838"/>
  <c r="X1838"/>
  <c r="AA1838"/>
  <c r="AB1838"/>
  <c r="Z1838"/>
  <c r="V1840" l="1"/>
  <c r="W1839"/>
  <c r="X1839"/>
  <c r="Z1839"/>
  <c r="Y1839"/>
  <c r="AB1839"/>
  <c r="AA1839"/>
  <c r="V1841" l="1"/>
  <c r="W1840"/>
  <c r="X1840"/>
  <c r="Y1840"/>
  <c r="AA1840"/>
  <c r="Z1840"/>
  <c r="AB1840"/>
  <c r="V1842" l="1"/>
  <c r="W1841"/>
  <c r="X1841"/>
  <c r="Z1841"/>
  <c r="Y1841"/>
  <c r="AA1841"/>
  <c r="AB1841"/>
  <c r="V1843" l="1"/>
  <c r="W1842"/>
  <c r="Y1842"/>
  <c r="Z1842"/>
  <c r="AA1842"/>
  <c r="AB1842"/>
  <c r="X1842"/>
  <c r="V1844" l="1"/>
  <c r="W1843"/>
  <c r="X1843"/>
  <c r="Y1843"/>
  <c r="Z1843"/>
  <c r="AA1843"/>
  <c r="AB1843"/>
  <c r="V1845" l="1"/>
  <c r="W1844"/>
  <c r="X1844"/>
  <c r="Z1844"/>
  <c r="Y1844"/>
  <c r="AA1844"/>
  <c r="AB1844"/>
  <c r="V1846" l="1"/>
  <c r="W1845"/>
  <c r="X1845"/>
  <c r="Y1845"/>
  <c r="Z1845"/>
  <c r="AB1845"/>
  <c r="AA1845"/>
  <c r="W1846" l="1"/>
  <c r="V1847"/>
  <c r="X1846"/>
  <c r="Y1846"/>
  <c r="AA1846"/>
  <c r="Z1846"/>
  <c r="AB1846"/>
  <c r="W1847" l="1"/>
  <c r="V1848"/>
  <c r="X1847"/>
  <c r="Z1847"/>
  <c r="AA1847"/>
  <c r="AB1847"/>
  <c r="Y1847"/>
  <c r="V1849" l="1"/>
  <c r="W1848"/>
  <c r="X1848"/>
  <c r="Y1848"/>
  <c r="AA1848"/>
  <c r="Z1848"/>
  <c r="AB1848"/>
  <c r="V1850" l="1"/>
  <c r="X1849"/>
  <c r="W1849"/>
  <c r="Z1849"/>
  <c r="Y1849"/>
  <c r="AB1849"/>
  <c r="AA1849"/>
  <c r="V1851" l="1"/>
  <c r="W1850"/>
  <c r="Y1850"/>
  <c r="Z1850"/>
  <c r="X1850"/>
  <c r="AA1850"/>
  <c r="AB1850"/>
  <c r="V1852" l="1"/>
  <c r="W1851"/>
  <c r="X1851"/>
  <c r="Y1851"/>
  <c r="Z1851"/>
  <c r="AA1851"/>
  <c r="AB1851"/>
  <c r="V1853" l="1"/>
  <c r="W1852"/>
  <c r="X1852"/>
  <c r="Y1852"/>
  <c r="Z1852"/>
  <c r="AA1852"/>
  <c r="AB1852"/>
  <c r="W1853" l="1"/>
  <c r="V1854"/>
  <c r="X1853"/>
  <c r="Y1853"/>
  <c r="Z1853"/>
  <c r="AA1853"/>
  <c r="AB1853"/>
  <c r="V1855" l="1"/>
  <c r="W1854"/>
  <c r="Y1854"/>
  <c r="X1854"/>
  <c r="AA1854"/>
  <c r="Z1854"/>
  <c r="AB1854"/>
  <c r="V1856" l="1"/>
  <c r="W1855"/>
  <c r="X1855"/>
  <c r="Z1855"/>
  <c r="Y1855"/>
  <c r="AB1855"/>
  <c r="AA1855"/>
  <c r="V1857" l="1"/>
  <c r="W1856"/>
  <c r="X1856"/>
  <c r="Y1856"/>
  <c r="Z1856"/>
  <c r="AA1856"/>
  <c r="AB1856"/>
  <c r="V1858" l="1"/>
  <c r="W1857"/>
  <c r="X1857"/>
  <c r="Z1857"/>
  <c r="Y1857"/>
  <c r="AA1857"/>
  <c r="AB1857"/>
  <c r="V1859" l="1"/>
  <c r="W1858"/>
  <c r="Y1858"/>
  <c r="X1858"/>
  <c r="AA1858"/>
  <c r="AB1858"/>
  <c r="Z1858"/>
  <c r="W1859" l="1"/>
  <c r="X1859"/>
  <c r="Y1859"/>
  <c r="Z1859"/>
  <c r="V1860"/>
  <c r="AA1859"/>
  <c r="AB1859"/>
  <c r="V1861" l="1"/>
  <c r="X1860"/>
  <c r="W1860"/>
  <c r="Z1860"/>
  <c r="Y1860"/>
  <c r="AA1860"/>
  <c r="AB1860"/>
  <c r="W1861" l="1"/>
  <c r="V1862"/>
  <c r="X1861"/>
  <c r="Z1861"/>
  <c r="Y1861"/>
  <c r="AB1861"/>
  <c r="AA1861"/>
  <c r="V1863" l="1"/>
  <c r="W1862"/>
  <c r="X1862"/>
  <c r="Y1862"/>
  <c r="AA1862"/>
  <c r="Z1862"/>
  <c r="AB1862"/>
  <c r="V1864" l="1"/>
  <c r="W1863"/>
  <c r="Z1863"/>
  <c r="X1863"/>
  <c r="Y1863"/>
  <c r="AA1863"/>
  <c r="AB1863"/>
  <c r="V1865" l="1"/>
  <c r="W1864"/>
  <c r="X1864"/>
  <c r="Y1864"/>
  <c r="AA1864"/>
  <c r="Z1864"/>
  <c r="AB1864"/>
  <c r="V1866" l="1"/>
  <c r="W1865"/>
  <c r="X1865"/>
  <c r="Z1865"/>
  <c r="Y1865"/>
  <c r="AB1865"/>
  <c r="AA1865"/>
  <c r="V1867" l="1"/>
  <c r="W1866"/>
  <c r="Y1866"/>
  <c r="Z1866"/>
  <c r="X1866"/>
  <c r="AA1866"/>
  <c r="AB1866"/>
  <c r="V1868" l="1"/>
  <c r="X1867"/>
  <c r="Y1867"/>
  <c r="Z1867"/>
  <c r="W1867"/>
  <c r="AA1867"/>
  <c r="AB1867"/>
  <c r="V1869" l="1"/>
  <c r="W1868"/>
  <c r="X1868"/>
  <c r="Z1868"/>
  <c r="AA1868"/>
  <c r="Y1868"/>
  <c r="AB1868"/>
  <c r="W1869" l="1"/>
  <c r="V1870"/>
  <c r="X1869"/>
  <c r="Y1869"/>
  <c r="Z1869"/>
  <c r="AA1869"/>
  <c r="AB1869"/>
  <c r="V1871" l="1"/>
  <c r="W1870"/>
  <c r="Y1870"/>
  <c r="X1870"/>
  <c r="AA1870"/>
  <c r="Z1870"/>
  <c r="AB1870"/>
  <c r="V1872" l="1"/>
  <c r="W1871"/>
  <c r="X1871"/>
  <c r="Z1871"/>
  <c r="Y1871"/>
  <c r="AB1871"/>
  <c r="AA1871"/>
  <c r="V1873" l="1"/>
  <c r="W1872"/>
  <c r="X1872"/>
  <c r="Y1872"/>
  <c r="AA1872"/>
  <c r="Z1872"/>
  <c r="AB1872"/>
  <c r="V1874" l="1"/>
  <c r="W1873"/>
  <c r="X1873"/>
  <c r="Z1873"/>
  <c r="Y1873"/>
  <c r="AA1873"/>
  <c r="AB1873"/>
  <c r="V1875" l="1"/>
  <c r="W1874"/>
  <c r="Y1874"/>
  <c r="X1874"/>
  <c r="AA1874"/>
  <c r="AB1874"/>
  <c r="Z1874"/>
  <c r="W1875" l="1"/>
  <c r="V1876"/>
  <c r="X1875"/>
  <c r="Y1875"/>
  <c r="Z1875"/>
  <c r="AA1875"/>
  <c r="AB1875"/>
  <c r="V1877" l="1"/>
  <c r="W1876"/>
  <c r="X1876"/>
  <c r="Z1876"/>
  <c r="AA1876"/>
  <c r="Y1876"/>
  <c r="AB1876"/>
  <c r="W1877" l="1"/>
  <c r="V1878"/>
  <c r="X1877"/>
  <c r="Y1877"/>
  <c r="Z1877"/>
  <c r="AB1877"/>
  <c r="AA1877"/>
  <c r="V1879" l="1"/>
  <c r="W1878"/>
  <c r="X1878"/>
  <c r="Y1878"/>
  <c r="Z1878"/>
  <c r="AA1878"/>
  <c r="AB1878"/>
  <c r="V1880" l="1"/>
  <c r="W1879"/>
  <c r="X1879"/>
  <c r="Z1879"/>
  <c r="Y1879"/>
  <c r="AA1879"/>
  <c r="AB1879"/>
  <c r="V1881" l="1"/>
  <c r="W1880"/>
  <c r="X1880"/>
  <c r="Y1880"/>
  <c r="AA1880"/>
  <c r="AB1880"/>
  <c r="Z1880"/>
  <c r="V1882" l="1"/>
  <c r="X1881"/>
  <c r="W1881"/>
  <c r="Z1881"/>
  <c r="Y1881"/>
  <c r="AA1881"/>
  <c r="AB1881"/>
  <c r="V1883" l="1"/>
  <c r="W1882"/>
  <c r="Y1882"/>
  <c r="X1882"/>
  <c r="Z1882"/>
  <c r="AA1882"/>
  <c r="AB1882"/>
  <c r="V1884" l="1"/>
  <c r="W1883"/>
  <c r="X1883"/>
  <c r="Y1883"/>
  <c r="Z1883"/>
  <c r="AA1883"/>
  <c r="AB1883"/>
  <c r="V1885" l="1"/>
  <c r="W1884"/>
  <c r="X1884"/>
  <c r="Y1884"/>
  <c r="Z1884"/>
  <c r="AA1884"/>
  <c r="AB1884"/>
  <c r="W1885" l="1"/>
  <c r="V1886"/>
  <c r="X1885"/>
  <c r="Y1885"/>
  <c r="Z1885"/>
  <c r="AA1885"/>
  <c r="AB1885"/>
  <c r="V1887" l="1"/>
  <c r="W1886"/>
  <c r="Y1886"/>
  <c r="X1886"/>
  <c r="AA1886"/>
  <c r="Z1886"/>
  <c r="AB1886"/>
  <c r="W1887" l="1"/>
  <c r="V1888"/>
  <c r="X1887"/>
  <c r="Z1887"/>
  <c r="Y1887"/>
  <c r="AB1887"/>
  <c r="AA1887"/>
  <c r="V1889" l="1"/>
  <c r="W1888"/>
  <c r="X1888"/>
  <c r="Y1888"/>
  <c r="AA1888"/>
  <c r="Z1888"/>
  <c r="AB1888"/>
  <c r="V1890" l="1"/>
  <c r="X1889"/>
  <c r="Z1889"/>
  <c r="W1889"/>
  <c r="Y1889"/>
  <c r="AA1889"/>
  <c r="AB1889"/>
  <c r="V1891" l="1"/>
  <c r="W1890"/>
  <c r="Y1890"/>
  <c r="X1890"/>
  <c r="Z1890"/>
  <c r="AA1890"/>
  <c r="AB1890"/>
  <c r="V1892" l="1"/>
  <c r="W1891"/>
  <c r="X1891"/>
  <c r="Y1891"/>
  <c r="Z1891"/>
  <c r="AA1891"/>
  <c r="AB1891"/>
  <c r="V1893" l="1"/>
  <c r="W1892"/>
  <c r="X1892"/>
  <c r="Z1892"/>
  <c r="Y1892"/>
  <c r="AA1892"/>
  <c r="AB1892"/>
  <c r="W1893" l="1"/>
  <c r="V1894"/>
  <c r="X1893"/>
  <c r="Z1893"/>
  <c r="Y1893"/>
  <c r="AB1893"/>
  <c r="AA1893"/>
  <c r="V1895" l="1"/>
  <c r="W1894"/>
  <c r="X1894"/>
  <c r="Y1894"/>
  <c r="Z1894"/>
  <c r="AA1894"/>
  <c r="AB1894"/>
  <c r="W1895" l="1"/>
  <c r="V1896"/>
  <c r="Z1895"/>
  <c r="X1895"/>
  <c r="Y1895"/>
  <c r="AA1895"/>
  <c r="AB1895"/>
  <c r="V1897" l="1"/>
  <c r="W1896"/>
  <c r="X1896"/>
  <c r="Y1896"/>
  <c r="AA1896"/>
  <c r="AB1896"/>
  <c r="Z1896"/>
  <c r="V1898" l="1"/>
  <c r="X1897"/>
  <c r="W1897"/>
  <c r="Z1897"/>
  <c r="Y1897"/>
  <c r="AB1897"/>
  <c r="AA1897"/>
  <c r="V1899" l="1"/>
  <c r="W1898"/>
  <c r="Y1898"/>
  <c r="Z1898"/>
  <c r="X1898"/>
  <c r="AA1898"/>
  <c r="AB1898"/>
  <c r="V1900" l="1"/>
  <c r="W1899"/>
  <c r="X1899"/>
  <c r="Y1899"/>
  <c r="Z1899"/>
  <c r="AA1899"/>
  <c r="AB1899"/>
  <c r="V1901" l="1"/>
  <c r="W1900"/>
  <c r="X1900"/>
  <c r="Z1900"/>
  <c r="Y1900"/>
  <c r="AA1900"/>
  <c r="AB1900"/>
  <c r="W1901" l="1"/>
  <c r="V1902"/>
  <c r="X1901"/>
  <c r="Y1901"/>
  <c r="Z1901"/>
  <c r="AA1901"/>
  <c r="AB1901"/>
  <c r="V1903" l="1"/>
  <c r="W1902"/>
  <c r="Y1902"/>
  <c r="X1902"/>
  <c r="AA1902"/>
  <c r="Z1902"/>
  <c r="AB1902"/>
  <c r="W1903" l="1"/>
  <c r="V1904"/>
  <c r="X1903"/>
  <c r="Z1903"/>
  <c r="Y1903"/>
  <c r="AB1903"/>
  <c r="AA1903"/>
  <c r="V1905" l="1"/>
  <c r="W1904"/>
  <c r="X1904"/>
  <c r="Y1904"/>
  <c r="AA1904"/>
  <c r="Z1904"/>
  <c r="AB1904"/>
  <c r="V1906" l="1"/>
  <c r="W1905"/>
  <c r="X1905"/>
  <c r="Z1905"/>
  <c r="Y1905"/>
  <c r="AA1905"/>
  <c r="AB1905"/>
  <c r="V1907" l="1"/>
  <c r="Y1906"/>
  <c r="W1906"/>
  <c r="Z1906"/>
  <c r="AA1906"/>
  <c r="AB1906"/>
  <c r="X1906"/>
  <c r="V1908" l="1"/>
  <c r="W1907"/>
  <c r="X1907"/>
  <c r="Y1907"/>
  <c r="Z1907"/>
  <c r="AA1907"/>
  <c r="AB1907"/>
  <c r="V1909" l="1"/>
  <c r="W1908"/>
  <c r="X1908"/>
  <c r="Z1908"/>
  <c r="AA1908"/>
  <c r="Y1908"/>
  <c r="AB1908"/>
  <c r="V1910" l="1"/>
  <c r="W1909"/>
  <c r="X1909"/>
  <c r="Y1909"/>
  <c r="Z1909"/>
  <c r="AB1909"/>
  <c r="AA1909"/>
  <c r="V1911" l="1"/>
  <c r="W1910"/>
  <c r="X1910"/>
  <c r="Y1910"/>
  <c r="AA1910"/>
  <c r="Z1910"/>
  <c r="AB1910"/>
  <c r="V1912" l="1"/>
  <c r="W1911"/>
  <c r="X1911"/>
  <c r="Z1911"/>
  <c r="Y1911"/>
  <c r="AA1911"/>
  <c r="AB1911"/>
  <c r="V1913" l="1"/>
  <c r="W1912"/>
  <c r="X1912"/>
  <c r="Y1912"/>
  <c r="AA1912"/>
  <c r="Z1912"/>
  <c r="AB1912"/>
  <c r="V1914" l="1"/>
  <c r="X1913"/>
  <c r="W1913"/>
  <c r="Z1913"/>
  <c r="Y1913"/>
  <c r="AB1913"/>
  <c r="AA1913"/>
  <c r="V1915" l="1"/>
  <c r="W1914"/>
  <c r="Y1914"/>
  <c r="X1914"/>
  <c r="Z1914"/>
  <c r="AA1914"/>
  <c r="AB1914"/>
  <c r="V1916" l="1"/>
  <c r="W1915"/>
  <c r="X1915"/>
  <c r="Y1915"/>
  <c r="Z1915"/>
  <c r="AA1915"/>
  <c r="AB1915"/>
  <c r="V1917" l="1"/>
  <c r="W1916"/>
  <c r="X1916"/>
  <c r="Y1916"/>
  <c r="Z1916"/>
  <c r="AA1916"/>
  <c r="AB1916"/>
  <c r="W1917" l="1"/>
  <c r="V1918"/>
  <c r="X1917"/>
  <c r="Y1917"/>
  <c r="Z1917"/>
  <c r="AA1917"/>
  <c r="AB1917"/>
  <c r="V1919" l="1"/>
  <c r="W1918"/>
  <c r="Y1918"/>
  <c r="X1918"/>
  <c r="AA1918"/>
  <c r="Z1918"/>
  <c r="AB1918"/>
  <c r="W1919" l="1"/>
  <c r="V1920"/>
  <c r="X1919"/>
  <c r="Z1919"/>
  <c r="Y1919"/>
  <c r="AB1919"/>
  <c r="AA1919"/>
  <c r="V1921" l="1"/>
  <c r="W1920"/>
  <c r="X1920"/>
  <c r="Y1920"/>
  <c r="Z1920"/>
  <c r="AA1920"/>
  <c r="AB1920"/>
  <c r="V1922" l="1"/>
  <c r="W1921"/>
  <c r="X1921"/>
  <c r="Z1921"/>
  <c r="Y1921"/>
  <c r="AA1921"/>
  <c r="AB1921"/>
  <c r="V1923" l="1"/>
  <c r="W1922"/>
  <c r="Y1922"/>
  <c r="X1922"/>
  <c r="AA1922"/>
  <c r="AB1922"/>
  <c r="Z1922"/>
  <c r="V1924" l="1"/>
  <c r="W1923"/>
  <c r="X1923"/>
  <c r="Y1923"/>
  <c r="Z1923"/>
  <c r="AA1923"/>
  <c r="AB1923"/>
  <c r="V1925" l="1"/>
  <c r="W1924"/>
  <c r="X1924"/>
  <c r="Z1924"/>
  <c r="AA1924"/>
  <c r="Y1924"/>
  <c r="AB1924"/>
  <c r="W1925" l="1"/>
  <c r="V1926"/>
  <c r="X1925"/>
  <c r="Z1925"/>
  <c r="Y1925"/>
  <c r="AB1925"/>
  <c r="AA1925"/>
  <c r="V1927" l="1"/>
  <c r="W1926"/>
  <c r="X1926"/>
  <c r="Y1926"/>
  <c r="AA1926"/>
  <c r="Z1926"/>
  <c r="AB1926"/>
  <c r="V1928" l="1"/>
  <c r="Z1927"/>
  <c r="W1927"/>
  <c r="X1927"/>
  <c r="Y1927"/>
  <c r="AA1927"/>
  <c r="AB1927"/>
  <c r="V1929" l="1"/>
  <c r="W1928"/>
  <c r="X1928"/>
  <c r="Y1928"/>
  <c r="AA1928"/>
  <c r="Z1928"/>
  <c r="AB1928"/>
  <c r="V1930" l="1"/>
  <c r="X1929"/>
  <c r="W1929"/>
  <c r="Z1929"/>
  <c r="Y1929"/>
  <c r="AB1929"/>
  <c r="AA1929"/>
  <c r="V1931" l="1"/>
  <c r="W1930"/>
  <c r="Y1930"/>
  <c r="Z1930"/>
  <c r="AA1930"/>
  <c r="AB1930"/>
  <c r="X1930"/>
  <c r="V1932" l="1"/>
  <c r="W1931"/>
  <c r="X1931"/>
  <c r="Y1931"/>
  <c r="Z1931"/>
  <c r="AA1931"/>
  <c r="AB1931"/>
  <c r="V1933" l="1"/>
  <c r="W1932"/>
  <c r="X1932"/>
  <c r="Z1932"/>
  <c r="AA1932"/>
  <c r="AB1932"/>
  <c r="Y1932"/>
  <c r="V1934" l="1"/>
  <c r="W1933"/>
  <c r="X1933"/>
  <c r="Y1933"/>
  <c r="Z1933"/>
  <c r="AA1933"/>
  <c r="AB1933"/>
  <c r="V1935" l="1"/>
  <c r="W1934"/>
  <c r="Y1934"/>
  <c r="X1934"/>
  <c r="AA1934"/>
  <c r="Z1934"/>
  <c r="AB1934"/>
  <c r="V1936" l="1"/>
  <c r="X1935"/>
  <c r="Z1935"/>
  <c r="W1935"/>
  <c r="Y1935"/>
  <c r="AB1935"/>
  <c r="AA1935"/>
  <c r="V1937" l="1"/>
  <c r="W1936"/>
  <c r="X1936"/>
  <c r="Y1936"/>
  <c r="AA1936"/>
  <c r="Z1936"/>
  <c r="AB1936"/>
  <c r="V1938" l="1"/>
  <c r="W1937"/>
  <c r="X1937"/>
  <c r="Z1937"/>
  <c r="Y1937"/>
  <c r="AA1937"/>
  <c r="AB1937"/>
  <c r="W1938" l="1"/>
  <c r="V1939"/>
  <c r="Y1938"/>
  <c r="X1938"/>
  <c r="AA1938"/>
  <c r="Z1938"/>
  <c r="AB1938"/>
  <c r="V1940" l="1"/>
  <c r="W1939"/>
  <c r="X1939"/>
  <c r="Y1939"/>
  <c r="Z1939"/>
  <c r="AA1939"/>
  <c r="AB1939"/>
  <c r="W1940" l="1"/>
  <c r="V1941"/>
  <c r="X1940"/>
  <c r="Z1940"/>
  <c r="AA1940"/>
  <c r="Y1940"/>
  <c r="AB1940"/>
  <c r="W1941" l="1"/>
  <c r="V1942"/>
  <c r="X1941"/>
  <c r="Y1941"/>
  <c r="Z1941"/>
  <c r="AB1941"/>
  <c r="AA1941"/>
  <c r="W1942" l="1"/>
  <c r="V1943"/>
  <c r="X1942"/>
  <c r="Y1942"/>
  <c r="Z1942"/>
  <c r="AA1942"/>
  <c r="AB1942"/>
  <c r="V1944" l="1"/>
  <c r="W1943"/>
  <c r="X1943"/>
  <c r="Z1943"/>
  <c r="Y1943"/>
  <c r="AA1943"/>
  <c r="AB1943"/>
  <c r="V1945" l="1"/>
  <c r="W1944"/>
  <c r="X1944"/>
  <c r="Y1944"/>
  <c r="AA1944"/>
  <c r="AB1944"/>
  <c r="Z1944"/>
  <c r="V1946" l="1"/>
  <c r="X1945"/>
  <c r="W1945"/>
  <c r="Z1945"/>
  <c r="Y1945"/>
  <c r="AA1945"/>
  <c r="AB1945"/>
  <c r="V1947" l="1"/>
  <c r="W1946"/>
  <c r="Y1946"/>
  <c r="X1946"/>
  <c r="Z1946"/>
  <c r="AA1946"/>
  <c r="AB1946"/>
  <c r="V1948" l="1"/>
  <c r="W1947"/>
  <c r="X1947"/>
  <c r="Y1947"/>
  <c r="Z1947"/>
  <c r="AA1947"/>
  <c r="AB1947"/>
  <c r="W1948" l="1"/>
  <c r="V1949"/>
  <c r="X1948"/>
  <c r="Y1948"/>
  <c r="Z1948"/>
  <c r="AA1948"/>
  <c r="AB1948"/>
  <c r="W1949" l="1"/>
  <c r="V1950"/>
  <c r="X1949"/>
  <c r="Y1949"/>
  <c r="Z1949"/>
  <c r="AA1949"/>
  <c r="AB1949"/>
  <c r="V1951" l="1"/>
  <c r="Y1950"/>
  <c r="W1950"/>
  <c r="X1950"/>
  <c r="AA1950"/>
  <c r="Z1950"/>
  <c r="AB1950"/>
  <c r="V1952" l="1"/>
  <c r="W1951"/>
  <c r="X1951"/>
  <c r="Z1951"/>
  <c r="Y1951"/>
  <c r="AB1951"/>
  <c r="AA1951"/>
  <c r="V1953" l="1"/>
  <c r="W1952"/>
  <c r="Y1952"/>
  <c r="X1952"/>
  <c r="AA1952"/>
  <c r="Z1952"/>
  <c r="AB1952"/>
  <c r="V1954" l="1"/>
  <c r="W1953"/>
  <c r="X1953"/>
  <c r="Z1953"/>
  <c r="Y1953"/>
  <c r="AA1953"/>
  <c r="AB1953"/>
  <c r="V1955" l="1"/>
  <c r="W1954"/>
  <c r="Y1954"/>
  <c r="X1954"/>
  <c r="Z1954"/>
  <c r="AA1954"/>
  <c r="AB1954"/>
  <c r="V1956" l="1"/>
  <c r="W1955"/>
  <c r="X1955"/>
  <c r="Y1955"/>
  <c r="Z1955"/>
  <c r="AA1955"/>
  <c r="AB1955"/>
  <c r="V1957" l="1"/>
  <c r="X1956"/>
  <c r="W1956"/>
  <c r="Z1956"/>
  <c r="Y1956"/>
  <c r="AA1956"/>
  <c r="AB1956"/>
  <c r="W1957" l="1"/>
  <c r="V1958"/>
  <c r="X1957"/>
  <c r="Z1957"/>
  <c r="Y1957"/>
  <c r="AB1957"/>
  <c r="AA1957"/>
  <c r="V1959" l="1"/>
  <c r="W1958"/>
  <c r="X1958"/>
  <c r="Y1958"/>
  <c r="Z1958"/>
  <c r="AA1958"/>
  <c r="AB1958"/>
  <c r="V1960" l="1"/>
  <c r="W1959"/>
  <c r="Z1959"/>
  <c r="Y1959"/>
  <c r="X1959"/>
  <c r="AA1959"/>
  <c r="AB1959"/>
  <c r="V1961" l="1"/>
  <c r="W1960"/>
  <c r="X1960"/>
  <c r="Y1960"/>
  <c r="AA1960"/>
  <c r="AB1960"/>
  <c r="Z1960"/>
  <c r="V1962" l="1"/>
  <c r="W1961"/>
  <c r="X1961"/>
  <c r="Z1961"/>
  <c r="AB1961"/>
  <c r="AA1961"/>
  <c r="Y1961"/>
  <c r="V1963" l="1"/>
  <c r="W1962"/>
  <c r="X1962"/>
  <c r="Y1962"/>
  <c r="Z1962"/>
  <c r="AA1962"/>
  <c r="AB1962"/>
  <c r="V1964" l="1"/>
  <c r="X1963"/>
  <c r="Y1963"/>
  <c r="Z1963"/>
  <c r="W1963"/>
  <c r="AA1963"/>
  <c r="AB1963"/>
  <c r="V1965" l="1"/>
  <c r="W1964"/>
  <c r="X1964"/>
  <c r="Z1964"/>
  <c r="AA1964"/>
  <c r="Y1964"/>
  <c r="AB1964"/>
  <c r="V1966" l="1"/>
  <c r="W1965"/>
  <c r="X1965"/>
  <c r="Y1965"/>
  <c r="Z1965"/>
  <c r="AA1965"/>
  <c r="AB1965"/>
  <c r="V1967" l="1"/>
  <c r="W1966"/>
  <c r="Y1966"/>
  <c r="AA1966"/>
  <c r="X1966"/>
  <c r="AB1966"/>
  <c r="Z1966"/>
  <c r="V1968" l="1"/>
  <c r="W1967"/>
  <c r="X1967"/>
  <c r="Z1967"/>
  <c r="Y1967"/>
  <c r="AB1967"/>
  <c r="AA1967"/>
  <c r="V1969" l="1"/>
  <c r="W1968"/>
  <c r="X1968"/>
  <c r="Y1968"/>
  <c r="AA1968"/>
  <c r="Z1968"/>
  <c r="AB1968"/>
  <c r="V1970" l="1"/>
  <c r="W1969"/>
  <c r="X1969"/>
  <c r="Z1969"/>
  <c r="Y1969"/>
  <c r="AA1969"/>
  <c r="AB1969"/>
  <c r="V1971" l="1"/>
  <c r="W1970"/>
  <c r="Y1970"/>
  <c r="X1970"/>
  <c r="Z1970"/>
  <c r="AA1970"/>
  <c r="AB1970"/>
  <c r="W1971" l="1"/>
  <c r="X1971"/>
  <c r="Y1971"/>
  <c r="V1972"/>
  <c r="Z1971"/>
  <c r="AA1971"/>
  <c r="AB1971"/>
  <c r="V1973" l="1"/>
  <c r="W1972"/>
  <c r="X1972"/>
  <c r="Z1972"/>
  <c r="Y1972"/>
  <c r="AA1972"/>
  <c r="AB1972"/>
  <c r="V1974" l="1"/>
  <c r="W1973"/>
  <c r="X1973"/>
  <c r="Y1973"/>
  <c r="Z1973"/>
  <c r="AB1973"/>
  <c r="AA1973"/>
  <c r="W1974" l="1"/>
  <c r="V1975"/>
  <c r="X1974"/>
  <c r="Y1974"/>
  <c r="AA1974"/>
  <c r="Z1974"/>
  <c r="AB1974"/>
  <c r="V1976" l="1"/>
  <c r="W1975"/>
  <c r="Z1975"/>
  <c r="X1975"/>
  <c r="Y1975"/>
  <c r="AA1975"/>
  <c r="AB1975"/>
  <c r="V1977" l="1"/>
  <c r="W1976"/>
  <c r="X1976"/>
  <c r="Y1976"/>
  <c r="AA1976"/>
  <c r="Z1976"/>
  <c r="AB1976"/>
  <c r="V1978" l="1"/>
  <c r="W1977"/>
  <c r="X1977"/>
  <c r="Z1977"/>
  <c r="Y1977"/>
  <c r="AB1977"/>
  <c r="AA1977"/>
  <c r="V1979" l="1"/>
  <c r="W1978"/>
  <c r="X1978"/>
  <c r="Y1978"/>
  <c r="Z1978"/>
  <c r="AA1978"/>
  <c r="AB1978"/>
  <c r="V1980" l="1"/>
  <c r="X1979"/>
  <c r="Y1979"/>
  <c r="W1979"/>
  <c r="Z1979"/>
  <c r="AA1979"/>
  <c r="AB1979"/>
  <c r="V1981" l="1"/>
  <c r="W1980"/>
  <c r="X1980"/>
  <c r="Y1980"/>
  <c r="Z1980"/>
  <c r="AA1980"/>
  <c r="AB1980"/>
  <c r="W1981" l="1"/>
  <c r="X1981"/>
  <c r="V1982"/>
  <c r="Y1981"/>
  <c r="Z1981"/>
  <c r="AA1981"/>
  <c r="AB1981"/>
  <c r="V1983" l="1"/>
  <c r="W1982"/>
  <c r="Y1982"/>
  <c r="X1982"/>
  <c r="AA1982"/>
  <c r="Z1982"/>
  <c r="AB1982"/>
  <c r="V1984" l="1"/>
  <c r="W1983"/>
  <c r="X1983"/>
  <c r="Z1983"/>
  <c r="AB1983"/>
  <c r="AA1983"/>
  <c r="Y1983"/>
  <c r="V1985" l="1"/>
  <c r="W1984"/>
  <c r="Y1984"/>
  <c r="Z1984"/>
  <c r="AA1984"/>
  <c r="AB1984"/>
  <c r="X1984"/>
  <c r="W1985" l="1"/>
  <c r="V1986"/>
  <c r="X1985"/>
  <c r="Z1985"/>
  <c r="Y1985"/>
  <c r="AA1985"/>
  <c r="AB1985"/>
  <c r="V1987" l="1"/>
  <c r="W1986"/>
  <c r="Y1986"/>
  <c r="X1986"/>
  <c r="AA1986"/>
  <c r="AB1986"/>
  <c r="Z1986"/>
  <c r="W1987" l="1"/>
  <c r="V1988"/>
  <c r="X1987"/>
  <c r="Y1987"/>
  <c r="Z1987"/>
  <c r="AA1987"/>
  <c r="AB1987"/>
  <c r="V1989" l="1"/>
  <c r="X1988"/>
  <c r="W1988"/>
  <c r="Z1988"/>
  <c r="AA1988"/>
  <c r="Y1988"/>
  <c r="AB1988"/>
  <c r="W1989" l="1"/>
  <c r="V1990"/>
  <c r="X1989"/>
  <c r="Z1989"/>
  <c r="Y1989"/>
  <c r="AB1989"/>
  <c r="AA1989"/>
  <c r="V1991" l="1"/>
  <c r="W1990"/>
  <c r="X1990"/>
  <c r="Y1990"/>
  <c r="AA1990"/>
  <c r="Z1990"/>
  <c r="AB1990"/>
  <c r="V1992" l="1"/>
  <c r="W1991"/>
  <c r="Z1991"/>
  <c r="Y1991"/>
  <c r="X1991"/>
  <c r="AA1991"/>
  <c r="AB1991"/>
  <c r="V1993" l="1"/>
  <c r="W1992"/>
  <c r="X1992"/>
  <c r="Y1992"/>
  <c r="AA1992"/>
  <c r="Z1992"/>
  <c r="AB1992"/>
  <c r="V1994" l="1"/>
  <c r="X1993"/>
  <c r="Z1993"/>
  <c r="W1993"/>
  <c r="Y1993"/>
  <c r="AB1993"/>
  <c r="AA1993"/>
  <c r="V1995" l="1"/>
  <c r="W1994"/>
  <c r="X1994"/>
  <c r="Y1994"/>
  <c r="Z1994"/>
  <c r="AA1994"/>
  <c r="AB1994"/>
  <c r="V1996" l="1"/>
  <c r="W1995"/>
  <c r="X1995"/>
  <c r="Y1995"/>
  <c r="Z1995"/>
  <c r="AA1995"/>
  <c r="AB1995"/>
  <c r="V1997" l="1"/>
  <c r="W1996"/>
  <c r="X1996"/>
  <c r="Z1996"/>
  <c r="AA1996"/>
  <c r="Y1996"/>
  <c r="AB1996"/>
  <c r="W1997" l="1"/>
  <c r="V1998"/>
  <c r="X1997"/>
  <c r="Y1997"/>
  <c r="Z1997"/>
  <c r="AA1997"/>
  <c r="AB1997"/>
  <c r="V1999" l="1"/>
  <c r="W1998"/>
  <c r="Y1998"/>
  <c r="AA1998"/>
  <c r="Z1998"/>
  <c r="X1998"/>
  <c r="AB1998"/>
  <c r="V2000" l="1"/>
  <c r="W1999"/>
  <c r="X1999"/>
  <c r="Z1999"/>
  <c r="Y1999"/>
  <c r="AB1999"/>
  <c r="AA1999"/>
  <c r="V2001" l="1"/>
  <c r="W2000"/>
  <c r="X2000"/>
  <c r="Y2000"/>
  <c r="AA2000"/>
  <c r="Z2000"/>
  <c r="AB2000"/>
  <c r="V2002" l="1"/>
  <c r="W2001"/>
  <c r="X2001"/>
  <c r="Z2001"/>
  <c r="Y2001"/>
  <c r="AA2001"/>
  <c r="AB2001"/>
  <c r="V2003" l="1"/>
  <c r="W2002"/>
  <c r="Y2002"/>
  <c r="X2002"/>
  <c r="AA2002"/>
  <c r="AB2002"/>
  <c r="Z2002"/>
  <c r="W2003" l="1"/>
  <c r="X2003"/>
  <c r="Y2003"/>
  <c r="Z2003"/>
  <c r="AA2003"/>
  <c r="V2004"/>
  <c r="AB2003"/>
  <c r="V2005" l="1"/>
  <c r="W2004"/>
  <c r="X2004"/>
  <c r="Z2004"/>
  <c r="Y2004"/>
  <c r="AA2004"/>
  <c r="AB2004"/>
  <c r="W2005" l="1"/>
  <c r="V2006"/>
  <c r="X2005"/>
  <c r="Y2005"/>
  <c r="Z2005"/>
  <c r="AB2005"/>
  <c r="AA2005"/>
  <c r="V2007" l="1"/>
  <c r="W2006"/>
  <c r="X2006"/>
  <c r="Y2006"/>
  <c r="Z2006"/>
  <c r="AA2006"/>
  <c r="AB2006"/>
  <c r="V2008" l="1"/>
  <c r="W2007"/>
  <c r="Z2007"/>
  <c r="X2007"/>
  <c r="Y2007"/>
  <c r="AA2007"/>
  <c r="AB2007"/>
  <c r="V2009" l="1"/>
  <c r="X2008"/>
  <c r="Y2008"/>
  <c r="W2008"/>
  <c r="AA2008"/>
  <c r="AB2008"/>
  <c r="Z2008"/>
  <c r="V2010" l="1"/>
  <c r="W2009"/>
  <c r="X2009"/>
  <c r="Z2009"/>
  <c r="Y2009"/>
  <c r="AA2009"/>
  <c r="AB2009"/>
  <c r="V2011" l="1"/>
  <c r="W2010"/>
  <c r="Y2010"/>
  <c r="X2010"/>
  <c r="Z2010"/>
  <c r="AA2010"/>
  <c r="AB2010"/>
  <c r="V2012" l="1"/>
  <c r="W2011"/>
  <c r="X2011"/>
  <c r="Y2011"/>
  <c r="Z2011"/>
  <c r="AA2011"/>
  <c r="AB2011"/>
  <c r="V2013" l="1"/>
  <c r="W2012"/>
  <c r="X2012"/>
  <c r="Y2012"/>
  <c r="Z2012"/>
  <c r="AA2012"/>
  <c r="AB2012"/>
  <c r="W2013" l="1"/>
  <c r="V2014"/>
  <c r="X2013"/>
  <c r="Y2013"/>
  <c r="Z2013"/>
  <c r="AA2013"/>
  <c r="AB2013"/>
  <c r="W2014" l="1"/>
  <c r="V2015"/>
  <c r="Y2014"/>
  <c r="X2014"/>
  <c r="AA2014"/>
  <c r="Z2014"/>
  <c r="AB2014"/>
  <c r="W2015" l="1"/>
  <c r="V2016"/>
  <c r="X2015"/>
  <c r="Z2015"/>
  <c r="Y2015"/>
  <c r="AB2015"/>
  <c r="AA2015"/>
  <c r="V2017" l="1"/>
  <c r="W2016"/>
  <c r="Y2016"/>
  <c r="AA2016"/>
  <c r="Z2016"/>
  <c r="X2016"/>
  <c r="AB2016"/>
  <c r="V2018" l="1"/>
  <c r="X2017"/>
  <c r="W2017"/>
  <c r="Z2017"/>
  <c r="Y2017"/>
  <c r="AA2017"/>
  <c r="AB2017"/>
  <c r="V2019" l="1"/>
  <c r="W2018"/>
  <c r="X2018"/>
  <c r="Y2018"/>
  <c r="Z2018"/>
  <c r="AA2018"/>
  <c r="AB2018"/>
  <c r="V2020" l="1"/>
  <c r="W2019"/>
  <c r="X2019"/>
  <c r="Y2019"/>
  <c r="Z2019"/>
  <c r="AA2019"/>
  <c r="AB2019"/>
  <c r="V2021" l="1"/>
  <c r="W2020"/>
  <c r="X2020"/>
  <c r="Z2020"/>
  <c r="AA2020"/>
  <c r="Y2020"/>
  <c r="AB2020"/>
  <c r="W2021" l="1"/>
  <c r="V2022"/>
  <c r="X2021"/>
  <c r="Z2021"/>
  <c r="Y2021"/>
  <c r="AB2021"/>
  <c r="AA2021"/>
  <c r="V2023" l="1"/>
  <c r="W2022"/>
  <c r="X2022"/>
  <c r="Y2022"/>
  <c r="Z2022"/>
  <c r="AA2022"/>
  <c r="AB2022"/>
  <c r="V2024" l="1"/>
  <c r="Z2023"/>
  <c r="W2023"/>
  <c r="Y2023"/>
  <c r="X2023"/>
  <c r="AA2023"/>
  <c r="AB2023"/>
  <c r="V2025" l="1"/>
  <c r="W2024"/>
  <c r="X2024"/>
  <c r="Y2024"/>
  <c r="AA2024"/>
  <c r="Z2024"/>
  <c r="AB2024"/>
  <c r="V2026" l="1"/>
  <c r="W2025"/>
  <c r="X2025"/>
  <c r="Z2025"/>
  <c r="Y2025"/>
  <c r="AB2025"/>
  <c r="AA2025"/>
  <c r="V2027" l="1"/>
  <c r="W2026"/>
  <c r="Y2026"/>
  <c r="X2026"/>
  <c r="Z2026"/>
  <c r="AA2026"/>
  <c r="AB2026"/>
  <c r="V2028" l="1"/>
  <c r="W2027"/>
  <c r="X2027"/>
  <c r="Y2027"/>
  <c r="Z2027"/>
  <c r="AA2027"/>
  <c r="AB2027"/>
  <c r="V2029" l="1"/>
  <c r="W2028"/>
  <c r="X2028"/>
  <c r="Z2028"/>
  <c r="Y2028"/>
  <c r="AA2028"/>
  <c r="AB2028"/>
  <c r="W2029" l="1"/>
  <c r="V2030"/>
  <c r="X2029"/>
  <c r="Y2029"/>
  <c r="Z2029"/>
  <c r="AA2029"/>
  <c r="AB2029"/>
  <c r="V2031" l="1"/>
  <c r="W2030"/>
  <c r="Y2030"/>
  <c r="X2030"/>
  <c r="AA2030"/>
  <c r="AB2030"/>
  <c r="Z2030"/>
  <c r="W2031" l="1"/>
  <c r="V2032"/>
  <c r="X2031"/>
  <c r="Z2031"/>
  <c r="Y2031"/>
  <c r="AB2031"/>
  <c r="AA2031"/>
  <c r="V2033" l="1"/>
  <c r="W2032"/>
  <c r="X2032"/>
  <c r="Y2032"/>
  <c r="AA2032"/>
  <c r="Z2032"/>
  <c r="AB2032"/>
  <c r="V2034" l="1"/>
  <c r="W2033"/>
  <c r="X2033"/>
  <c r="Z2033"/>
  <c r="Y2033"/>
  <c r="AA2033"/>
  <c r="AB2033"/>
  <c r="V2035" l="1"/>
  <c r="W2034"/>
  <c r="Y2034"/>
  <c r="X2034"/>
  <c r="Z2034"/>
  <c r="AA2034"/>
  <c r="AB2034"/>
  <c r="V2036" l="1"/>
  <c r="W2035"/>
  <c r="X2035"/>
  <c r="Y2035"/>
  <c r="Z2035"/>
  <c r="AA2035"/>
  <c r="AB2035"/>
  <c r="X2036" l="1"/>
  <c r="V2037"/>
  <c r="W2036"/>
  <c r="Z2036"/>
  <c r="Y2036"/>
  <c r="AA2036"/>
  <c r="AB2036"/>
  <c r="V2038" l="1"/>
  <c r="W2037"/>
  <c r="X2037"/>
  <c r="Y2037"/>
  <c r="Z2037"/>
  <c r="AB2037"/>
  <c r="AA2037"/>
  <c r="V2039" l="1"/>
  <c r="W2038"/>
  <c r="X2038"/>
  <c r="Y2038"/>
  <c r="AA2038"/>
  <c r="Z2038"/>
  <c r="AB2038"/>
  <c r="V2040" l="1"/>
  <c r="W2039"/>
  <c r="X2039"/>
  <c r="Z2039"/>
  <c r="AA2039"/>
  <c r="Y2039"/>
  <c r="AB2039"/>
  <c r="V2041" l="1"/>
  <c r="W2040"/>
  <c r="X2040"/>
  <c r="Y2040"/>
  <c r="AA2040"/>
  <c r="Z2040"/>
  <c r="AB2040"/>
  <c r="V2042" l="1"/>
  <c r="W2041"/>
  <c r="X2041"/>
  <c r="Z2041"/>
  <c r="Y2041"/>
  <c r="AB2041"/>
  <c r="AA2041"/>
  <c r="W2042" l="1"/>
  <c r="V2043"/>
  <c r="Y2042"/>
  <c r="X2042"/>
  <c r="Z2042"/>
  <c r="AA2042"/>
  <c r="AB2042"/>
  <c r="V2044" l="1"/>
  <c r="W2043"/>
  <c r="X2043"/>
  <c r="Y2043"/>
  <c r="Z2043"/>
  <c r="AA2043"/>
  <c r="AB2043"/>
  <c r="V2045" l="1"/>
  <c r="X2044"/>
  <c r="W2044"/>
  <c r="Y2044"/>
  <c r="Z2044"/>
  <c r="AA2044"/>
  <c r="AB2044"/>
  <c r="W2045" l="1"/>
  <c r="V2046"/>
  <c r="X2045"/>
  <c r="Y2045"/>
  <c r="Z2045"/>
  <c r="AA2045"/>
  <c r="AB2045"/>
  <c r="V2047" l="1"/>
  <c r="W2046"/>
  <c r="Y2046"/>
  <c r="X2046"/>
  <c r="AA2046"/>
  <c r="AB2046"/>
  <c r="Z2046"/>
  <c r="W2047" l="1"/>
  <c r="V2048"/>
  <c r="X2047"/>
  <c r="Z2047"/>
  <c r="AB2047"/>
  <c r="AA2047"/>
  <c r="Y2047"/>
  <c r="V2049" l="1"/>
  <c r="W2048"/>
  <c r="Y2048"/>
  <c r="Z2048"/>
  <c r="AA2048"/>
  <c r="X2048"/>
  <c r="AB2048"/>
  <c r="V2050" l="1"/>
  <c r="W2049"/>
  <c r="X2049"/>
  <c r="Z2049"/>
  <c r="Y2049"/>
  <c r="AA2049"/>
  <c r="AB2049"/>
  <c r="V2051" l="1"/>
  <c r="W2050"/>
  <c r="Y2050"/>
  <c r="X2050"/>
  <c r="AA2050"/>
  <c r="AB2050"/>
  <c r="Z2050"/>
  <c r="V2052" l="1"/>
  <c r="W2051"/>
  <c r="X2051"/>
  <c r="Y2051"/>
  <c r="Z2051"/>
  <c r="AA2051"/>
  <c r="AB2051"/>
  <c r="V2053" l="1"/>
  <c r="X2052"/>
  <c r="Z2052"/>
  <c r="AA2052"/>
  <c r="Y2052"/>
  <c r="AB2052"/>
  <c r="W2052"/>
  <c r="W2053" l="1"/>
  <c r="V2054"/>
  <c r="X2053"/>
  <c r="Z2053"/>
  <c r="Y2053"/>
  <c r="AB2053"/>
  <c r="AA2053"/>
  <c r="V2055" l="1"/>
  <c r="W2054"/>
  <c r="X2054"/>
  <c r="Y2054"/>
  <c r="AA2054"/>
  <c r="Z2054"/>
  <c r="AB2054"/>
  <c r="V2056" l="1"/>
  <c r="W2055"/>
  <c r="Z2055"/>
  <c r="X2055"/>
  <c r="Y2055"/>
  <c r="AA2055"/>
  <c r="AB2055"/>
  <c r="V2057" l="1"/>
  <c r="W2056"/>
  <c r="X2056"/>
  <c r="Y2056"/>
  <c r="AA2056"/>
  <c r="Z2056"/>
  <c r="AB2056"/>
  <c r="V2058" l="1"/>
  <c r="W2057"/>
  <c r="X2057"/>
  <c r="Z2057"/>
  <c r="Y2057"/>
  <c r="AB2057"/>
  <c r="AA2057"/>
  <c r="W2058" l="1"/>
  <c r="V2059"/>
  <c r="Y2058"/>
  <c r="X2058"/>
  <c r="Z2058"/>
  <c r="AA2058"/>
  <c r="AB2058"/>
  <c r="V2060" l="1"/>
  <c r="W2059"/>
  <c r="X2059"/>
  <c r="Y2059"/>
  <c r="Z2059"/>
  <c r="AA2059"/>
  <c r="AB2059"/>
  <c r="V2061" l="1"/>
  <c r="W2060"/>
  <c r="X2060"/>
  <c r="Z2060"/>
  <c r="Y2060"/>
  <c r="AA2060"/>
  <c r="AB2060"/>
  <c r="W2061" l="1"/>
  <c r="V2062"/>
  <c r="X2061"/>
  <c r="Y2061"/>
  <c r="Z2061"/>
  <c r="AA2061"/>
  <c r="AB2061"/>
  <c r="V2063" l="1"/>
  <c r="W2062"/>
  <c r="Y2062"/>
  <c r="X2062"/>
  <c r="AA2062"/>
  <c r="Z2062"/>
  <c r="AB2062"/>
  <c r="V2064" l="1"/>
  <c r="W2063"/>
  <c r="X2063"/>
  <c r="Z2063"/>
  <c r="Y2063"/>
  <c r="AB2063"/>
  <c r="AA2063"/>
  <c r="V2065" l="1"/>
  <c r="W2064"/>
  <c r="X2064"/>
  <c r="Y2064"/>
  <c r="AA2064"/>
  <c r="Z2064"/>
  <c r="AB2064"/>
  <c r="V2066" l="1"/>
  <c r="W2065"/>
  <c r="X2065"/>
  <c r="Z2065"/>
  <c r="Y2065"/>
  <c r="AA2065"/>
  <c r="AB2065"/>
  <c r="V2067" l="1"/>
  <c r="W2066"/>
  <c r="Y2066"/>
  <c r="AA2066"/>
  <c r="AB2066"/>
  <c r="Z2066"/>
  <c r="X2066"/>
  <c r="V2068" l="1"/>
  <c r="W2067"/>
  <c r="X2067"/>
  <c r="Y2067"/>
  <c r="Z2067"/>
  <c r="AA2067"/>
  <c r="AB2067"/>
  <c r="V2069" l="1"/>
  <c r="W2068"/>
  <c r="X2068"/>
  <c r="Z2068"/>
  <c r="AA2068"/>
  <c r="Y2068"/>
  <c r="AB2068"/>
  <c r="V2070" l="1"/>
  <c r="W2069"/>
  <c r="X2069"/>
  <c r="Y2069"/>
  <c r="Z2069"/>
  <c r="AB2069"/>
  <c r="AA2069"/>
  <c r="W2070" l="1"/>
  <c r="V2071"/>
  <c r="X2070"/>
  <c r="Y2070"/>
  <c r="Z2070"/>
  <c r="AA2070"/>
  <c r="AB2070"/>
  <c r="V2072" l="1"/>
  <c r="W2071"/>
  <c r="X2071"/>
  <c r="Z2071"/>
  <c r="Y2071"/>
  <c r="AA2071"/>
  <c r="AB2071"/>
  <c r="V2073" l="1"/>
  <c r="W2072"/>
  <c r="X2072"/>
  <c r="Y2072"/>
  <c r="AA2072"/>
  <c r="AB2072"/>
  <c r="Z2072"/>
  <c r="X2073" l="1"/>
  <c r="V2074"/>
  <c r="W2073"/>
  <c r="Z2073"/>
  <c r="Y2073"/>
  <c r="AA2073"/>
  <c r="AB2073"/>
  <c r="V2075" l="1"/>
  <c r="W2074"/>
  <c r="Y2074"/>
  <c r="X2074"/>
  <c r="Z2074"/>
  <c r="AA2074"/>
  <c r="AB2074"/>
  <c r="V2076" l="1"/>
  <c r="X2075"/>
  <c r="Y2075"/>
  <c r="W2075"/>
  <c r="Z2075"/>
  <c r="AA2075"/>
  <c r="AB2075"/>
  <c r="W2076" l="1"/>
  <c r="V2077"/>
  <c r="X2076"/>
  <c r="Y2076"/>
  <c r="Z2076"/>
  <c r="AA2076"/>
  <c r="AB2076"/>
  <c r="W2077" l="1"/>
  <c r="V2078"/>
  <c r="X2077"/>
  <c r="Y2077"/>
  <c r="Z2077"/>
  <c r="AA2077"/>
  <c r="AB2077"/>
  <c r="V2079" l="1"/>
  <c r="W2078"/>
  <c r="Y2078"/>
  <c r="X2078"/>
  <c r="AA2078"/>
  <c r="Z2078"/>
  <c r="AB2078"/>
  <c r="V2080" l="1"/>
  <c r="W2079"/>
  <c r="X2079"/>
  <c r="Z2079"/>
  <c r="Y2079"/>
  <c r="AB2079"/>
  <c r="AA2079"/>
  <c r="V2081" l="1"/>
  <c r="W2080"/>
  <c r="Y2080"/>
  <c r="X2080"/>
  <c r="AA2080"/>
  <c r="Z2080"/>
  <c r="AB2080"/>
  <c r="V2082" l="1"/>
  <c r="X2081"/>
  <c r="Z2081"/>
  <c r="Y2081"/>
  <c r="W2081"/>
  <c r="AA2081"/>
  <c r="AB2081"/>
  <c r="V2083" l="1"/>
  <c r="W2082"/>
  <c r="Y2082"/>
  <c r="X2082"/>
  <c r="Z2082"/>
  <c r="AA2082"/>
  <c r="AB2082"/>
  <c r="V2084" l="1"/>
  <c r="W2083"/>
  <c r="X2083"/>
  <c r="Y2083"/>
  <c r="Z2083"/>
  <c r="AA2083"/>
  <c r="AB2083"/>
  <c r="W2084" l="1"/>
  <c r="V2085"/>
  <c r="X2084"/>
  <c r="Z2084"/>
  <c r="Y2084"/>
  <c r="AA2084"/>
  <c r="AB2084"/>
  <c r="W2085" l="1"/>
  <c r="V2086"/>
  <c r="X2085"/>
  <c r="Z2085"/>
  <c r="Y2085"/>
  <c r="AB2085"/>
  <c r="AA2085"/>
  <c r="V2087" l="1"/>
  <c r="W2086"/>
  <c r="X2086"/>
  <c r="Y2086"/>
  <c r="Z2086"/>
  <c r="AA2086"/>
  <c r="AB2086"/>
  <c r="V2088" l="1"/>
  <c r="W2087"/>
  <c r="Z2087"/>
  <c r="Y2087"/>
  <c r="X2087"/>
  <c r="AA2087"/>
  <c r="AB2087"/>
  <c r="V2089" l="1"/>
  <c r="W2088"/>
  <c r="X2088"/>
  <c r="Y2088"/>
  <c r="AA2088"/>
  <c r="Z2088"/>
  <c r="AB2088"/>
  <c r="V2090" l="1"/>
  <c r="X2089"/>
  <c r="W2089"/>
  <c r="Z2089"/>
  <c r="Y2089"/>
  <c r="AB2089"/>
  <c r="AA2089"/>
  <c r="V2091" l="1"/>
  <c r="W2090"/>
  <c r="X2090"/>
  <c r="Y2090"/>
  <c r="Z2090"/>
  <c r="AA2090"/>
  <c r="AB2090"/>
  <c r="V2092" l="1"/>
  <c r="W2091"/>
  <c r="X2091"/>
  <c r="Y2091"/>
  <c r="Z2091"/>
  <c r="AA2091"/>
  <c r="AB2091"/>
  <c r="V2093" l="1"/>
  <c r="W2092"/>
  <c r="X2092"/>
  <c r="Z2092"/>
  <c r="Y2092"/>
  <c r="AA2092"/>
  <c r="AB2092"/>
  <c r="W2093" l="1"/>
  <c r="V2094"/>
  <c r="X2093"/>
  <c r="Y2093"/>
  <c r="Z2093"/>
  <c r="AA2093"/>
  <c r="AB2093"/>
  <c r="W2094" l="1"/>
  <c r="V2095"/>
  <c r="Y2094"/>
  <c r="AA2094"/>
  <c r="X2094"/>
  <c r="AB2094"/>
  <c r="Z2094"/>
  <c r="V2096" l="1"/>
  <c r="W2095"/>
  <c r="X2095"/>
  <c r="Z2095"/>
  <c r="AB2095"/>
  <c r="AA2095"/>
  <c r="Y2095"/>
  <c r="V2097" l="1"/>
  <c r="W2096"/>
  <c r="X2096"/>
  <c r="Y2096"/>
  <c r="AA2096"/>
  <c r="Z2096"/>
  <c r="AB2096"/>
  <c r="W2097" l="1"/>
  <c r="V2098"/>
  <c r="X2097"/>
  <c r="Z2097"/>
  <c r="Y2097"/>
  <c r="AA2097"/>
  <c r="AB2097"/>
  <c r="V2099" l="1"/>
  <c r="W2098"/>
  <c r="Y2098"/>
  <c r="X2098"/>
  <c r="Z2098"/>
  <c r="AA2098"/>
  <c r="AB2098"/>
  <c r="V2100" l="1"/>
  <c r="W2099"/>
  <c r="X2099"/>
  <c r="Y2099"/>
  <c r="Z2099"/>
  <c r="AA2099"/>
  <c r="AB2099"/>
  <c r="V2101" l="1"/>
  <c r="W2100"/>
  <c r="X2100"/>
  <c r="Z2100"/>
  <c r="Y2100"/>
  <c r="AA2100"/>
  <c r="AB2100"/>
  <c r="V2102" l="1"/>
  <c r="W2101"/>
  <c r="X2101"/>
  <c r="Y2101"/>
  <c r="Z2101"/>
  <c r="AB2101"/>
  <c r="AA2101"/>
  <c r="V2103" l="1"/>
  <c r="W2102"/>
  <c r="X2102"/>
  <c r="Y2102"/>
  <c r="AA2102"/>
  <c r="Z2102"/>
  <c r="AB2102"/>
  <c r="V2104" l="1"/>
  <c r="W2103"/>
  <c r="Z2103"/>
  <c r="X2103"/>
  <c r="AA2103"/>
  <c r="AB2103"/>
  <c r="Y2103"/>
  <c r="V2105" l="1"/>
  <c r="W2104"/>
  <c r="X2104"/>
  <c r="Y2104"/>
  <c r="AA2104"/>
  <c r="Z2104"/>
  <c r="AB2104"/>
  <c r="V2106" l="1"/>
  <c r="X2105"/>
  <c r="W2105"/>
  <c r="Z2105"/>
  <c r="Y2105"/>
  <c r="AB2105"/>
  <c r="AA2105"/>
  <c r="V2107" l="1"/>
  <c r="W2106"/>
  <c r="X2106"/>
  <c r="Y2106"/>
  <c r="Z2106"/>
  <c r="AA2106"/>
  <c r="AB2106"/>
  <c r="V2108" l="1"/>
  <c r="W2107"/>
  <c r="X2107"/>
  <c r="Y2107"/>
  <c r="Z2107"/>
  <c r="AA2107"/>
  <c r="AB2107"/>
  <c r="V2109" l="1"/>
  <c r="W2108"/>
  <c r="X2108"/>
  <c r="Y2108"/>
  <c r="Z2108"/>
  <c r="AA2108"/>
  <c r="AB2108"/>
  <c r="W2109" l="1"/>
  <c r="V2110"/>
  <c r="X2109"/>
  <c r="Y2109"/>
  <c r="Z2109"/>
  <c r="AA2109"/>
  <c r="AB2109"/>
  <c r="V2111" l="1"/>
  <c r="Y2110"/>
  <c r="X2110"/>
  <c r="AA2110"/>
  <c r="W2110"/>
  <c r="Z2110"/>
  <c r="AB2110"/>
  <c r="V2112" l="1"/>
  <c r="W2111"/>
  <c r="X2111"/>
  <c r="Z2111"/>
  <c r="Y2111"/>
  <c r="AB2111"/>
  <c r="AA2111"/>
  <c r="V2113" l="1"/>
  <c r="W2112"/>
  <c r="Y2112"/>
  <c r="Z2112"/>
  <c r="AA2112"/>
  <c r="X2112"/>
  <c r="AB2112"/>
  <c r="V2114" l="1"/>
  <c r="W2113"/>
  <c r="X2113"/>
  <c r="Z2113"/>
  <c r="Y2113"/>
  <c r="AA2113"/>
  <c r="AB2113"/>
  <c r="V2115" l="1"/>
  <c r="W2114"/>
  <c r="Y2114"/>
  <c r="X2114"/>
  <c r="AA2114"/>
  <c r="AB2114"/>
  <c r="Z2114"/>
  <c r="W2115" l="1"/>
  <c r="X2115"/>
  <c r="Y2115"/>
  <c r="V2116"/>
  <c r="Z2115"/>
  <c r="AA2115"/>
  <c r="AB2115"/>
  <c r="V2117" l="1"/>
  <c r="W2116"/>
  <c r="X2116"/>
  <c r="Z2116"/>
  <c r="Y2116"/>
  <c r="AA2116"/>
  <c r="AB2116"/>
  <c r="W2117" l="1"/>
  <c r="X2117"/>
  <c r="V2118"/>
  <c r="Z2117"/>
  <c r="Y2117"/>
  <c r="AB2117"/>
  <c r="AA2117"/>
  <c r="V2119" l="1"/>
  <c r="W2118"/>
  <c r="X2118"/>
  <c r="Y2118"/>
  <c r="AA2118"/>
  <c r="Z2118"/>
  <c r="AB2118"/>
  <c r="V2120" l="1"/>
  <c r="W2119"/>
  <c r="Z2119"/>
  <c r="Y2119"/>
  <c r="X2119"/>
  <c r="AA2119"/>
  <c r="AB2119"/>
  <c r="V2121" l="1"/>
  <c r="W2120"/>
  <c r="X2120"/>
  <c r="Y2120"/>
  <c r="AA2120"/>
  <c r="Z2120"/>
  <c r="AB2120"/>
  <c r="V2122" l="1"/>
  <c r="X2121"/>
  <c r="W2121"/>
  <c r="Z2121"/>
  <c r="Y2121"/>
  <c r="AB2121"/>
  <c r="AA2121"/>
  <c r="V2123" l="1"/>
  <c r="W2122"/>
  <c r="X2122"/>
  <c r="Y2122"/>
  <c r="Z2122"/>
  <c r="AA2122"/>
  <c r="AB2122"/>
  <c r="V2124" l="1"/>
  <c r="W2123"/>
  <c r="X2123"/>
  <c r="Y2123"/>
  <c r="Z2123"/>
  <c r="AA2123"/>
  <c r="AB2123"/>
  <c r="V2125" l="1"/>
  <c r="W2124"/>
  <c r="X2124"/>
  <c r="Z2124"/>
  <c r="AA2124"/>
  <c r="Y2124"/>
  <c r="AB2124"/>
  <c r="W2125" l="1"/>
  <c r="V2126"/>
  <c r="X2125"/>
  <c r="Y2125"/>
  <c r="Z2125"/>
  <c r="AA2125"/>
  <c r="AB2125"/>
  <c r="V2127" l="1"/>
  <c r="Y2126"/>
  <c r="W2126"/>
  <c r="X2126"/>
  <c r="AA2126"/>
  <c r="Z2126"/>
  <c r="AB2126"/>
  <c r="V2128" l="1"/>
  <c r="W2127"/>
  <c r="X2127"/>
  <c r="Z2127"/>
  <c r="Y2127"/>
  <c r="AB2127"/>
  <c r="AA2127"/>
  <c r="V2129" l="1"/>
  <c r="W2128"/>
  <c r="X2128"/>
  <c r="Y2128"/>
  <c r="AA2128"/>
  <c r="Z2128"/>
  <c r="AB2128"/>
  <c r="V2130" l="1"/>
  <c r="W2129"/>
  <c r="X2129"/>
  <c r="Z2129"/>
  <c r="Y2129"/>
  <c r="AA2129"/>
  <c r="AB2129"/>
  <c r="V2131" l="1"/>
  <c r="W2130"/>
  <c r="Y2130"/>
  <c r="X2130"/>
  <c r="AA2130"/>
  <c r="AB2130"/>
  <c r="Z2130"/>
  <c r="V2132" l="1"/>
  <c r="W2131"/>
  <c r="X2131"/>
  <c r="Y2131"/>
  <c r="Z2131"/>
  <c r="AA2131"/>
  <c r="AB2131"/>
  <c r="V2133" l="1"/>
  <c r="X2132"/>
  <c r="W2132"/>
  <c r="Z2132"/>
  <c r="AA2132"/>
  <c r="Y2132"/>
  <c r="AB2132"/>
  <c r="W2133" l="1"/>
  <c r="V2134"/>
  <c r="X2133"/>
  <c r="Y2133"/>
  <c r="Z2133"/>
  <c r="AB2133"/>
  <c r="AA2133"/>
  <c r="V2135" l="1"/>
  <c r="W2134"/>
  <c r="X2134"/>
  <c r="Y2134"/>
  <c r="Z2134"/>
  <c r="AA2134"/>
  <c r="AB2134"/>
  <c r="V2136" l="1"/>
  <c r="W2135"/>
  <c r="Z2135"/>
  <c r="X2135"/>
  <c r="Y2135"/>
  <c r="AA2135"/>
  <c r="AB2135"/>
  <c r="V2137" l="1"/>
  <c r="W2136"/>
  <c r="X2136"/>
  <c r="Y2136"/>
  <c r="AA2136"/>
  <c r="AB2136"/>
  <c r="Z2136"/>
  <c r="V2138" l="1"/>
  <c r="W2137"/>
  <c r="X2137"/>
  <c r="Z2137"/>
  <c r="Y2137"/>
  <c r="AA2137"/>
  <c r="AB2137"/>
  <c r="V2139" l="1"/>
  <c r="W2138"/>
  <c r="Y2138"/>
  <c r="Z2138"/>
  <c r="AA2138"/>
  <c r="AB2138"/>
  <c r="X2138"/>
  <c r="V2140" l="1"/>
  <c r="X2139"/>
  <c r="Y2139"/>
  <c r="W2139"/>
  <c r="Z2139"/>
  <c r="AA2139"/>
  <c r="AB2139"/>
  <c r="W2140" l="1"/>
  <c r="V2141"/>
  <c r="X2140"/>
  <c r="Y2140"/>
  <c r="Z2140"/>
  <c r="AA2140"/>
  <c r="AB2140"/>
  <c r="W2141" l="1"/>
  <c r="V2142"/>
  <c r="X2141"/>
  <c r="Y2141"/>
  <c r="Z2141"/>
  <c r="AA2141"/>
  <c r="AB2141"/>
  <c r="V2143" l="1"/>
  <c r="W2142"/>
  <c r="Y2142"/>
  <c r="X2142"/>
  <c r="AA2142"/>
  <c r="Z2142"/>
  <c r="AB2142"/>
  <c r="V2144" l="1"/>
  <c r="W2143"/>
  <c r="X2143"/>
  <c r="Z2143"/>
  <c r="Y2143"/>
  <c r="AB2143"/>
  <c r="AA2143"/>
  <c r="V2145" l="1"/>
  <c r="W2144"/>
  <c r="Y2144"/>
  <c r="AA2144"/>
  <c r="Z2144"/>
  <c r="X2144"/>
  <c r="AB2144"/>
  <c r="V2146" l="1"/>
  <c r="W2145"/>
  <c r="X2145"/>
  <c r="Z2145"/>
  <c r="Y2145"/>
  <c r="AA2145"/>
  <c r="AB2145"/>
  <c r="V2147" l="1"/>
  <c r="W2146"/>
  <c r="X2146"/>
  <c r="Y2146"/>
  <c r="Z2146"/>
  <c r="AA2146"/>
  <c r="AB2146"/>
  <c r="V2148" l="1"/>
  <c r="W2147"/>
  <c r="X2147"/>
  <c r="Y2147"/>
  <c r="Z2147"/>
  <c r="AA2147"/>
  <c r="AB2147"/>
  <c r="V2149" l="1"/>
  <c r="W2148"/>
  <c r="X2148"/>
  <c r="Z2148"/>
  <c r="Y2148"/>
  <c r="AA2148"/>
  <c r="AB2148"/>
  <c r="W2149" l="1"/>
  <c r="X2149"/>
  <c r="Z2149"/>
  <c r="Y2149"/>
  <c r="V2150"/>
  <c r="AB2149"/>
  <c r="AA2149"/>
  <c r="V2151" l="1"/>
  <c r="W2150"/>
  <c r="X2150"/>
  <c r="Y2150"/>
  <c r="Z2150"/>
  <c r="AA2150"/>
  <c r="AB2150"/>
  <c r="V2152" l="1"/>
  <c r="W2151"/>
  <c r="Z2151"/>
  <c r="Y2151"/>
  <c r="X2151"/>
  <c r="AA2151"/>
  <c r="AB2151"/>
  <c r="V2153" l="1"/>
  <c r="W2152"/>
  <c r="X2152"/>
  <c r="Y2152"/>
  <c r="AA2152"/>
  <c r="AB2152"/>
  <c r="Z2152"/>
  <c r="V2154" l="1"/>
  <c r="W2153"/>
  <c r="X2153"/>
  <c r="Z2153"/>
  <c r="Y2153"/>
  <c r="AB2153"/>
  <c r="AA2153"/>
  <c r="V2155" l="1"/>
  <c r="W2154"/>
  <c r="Y2154"/>
  <c r="X2154"/>
  <c r="Z2154"/>
  <c r="AA2154"/>
  <c r="AB2154"/>
  <c r="V2156" l="1"/>
  <c r="W2155"/>
  <c r="X2155"/>
  <c r="Y2155"/>
  <c r="Z2155"/>
  <c r="AA2155"/>
  <c r="AB2155"/>
  <c r="V2157" l="1"/>
  <c r="W2156"/>
  <c r="X2156"/>
  <c r="Z2156"/>
  <c r="Y2156"/>
  <c r="AA2156"/>
  <c r="AB2156"/>
  <c r="W2157" l="1"/>
  <c r="V2158"/>
  <c r="X2157"/>
  <c r="Y2157"/>
  <c r="Z2157"/>
  <c r="AA2157"/>
  <c r="AB2157"/>
  <c r="V2159" l="1"/>
  <c r="W2158"/>
  <c r="Y2158"/>
  <c r="X2158"/>
  <c r="AA2158"/>
  <c r="Z2158"/>
  <c r="AB2158"/>
  <c r="W2159" l="1"/>
  <c r="V2160"/>
  <c r="X2159"/>
  <c r="Z2159"/>
  <c r="AB2159"/>
  <c r="AA2159"/>
  <c r="Y2159"/>
  <c r="V2161" l="1"/>
  <c r="W2160"/>
  <c r="X2160"/>
  <c r="Y2160"/>
  <c r="AA2160"/>
  <c r="Z2160"/>
  <c r="AB2160"/>
  <c r="V2162" l="1"/>
  <c r="W2161"/>
  <c r="X2161"/>
  <c r="Z2161"/>
  <c r="Y2161"/>
  <c r="AA2161"/>
  <c r="AB2161"/>
  <c r="V2163" l="1"/>
  <c r="W2162"/>
  <c r="Y2162"/>
  <c r="X2162"/>
  <c r="Z2162"/>
  <c r="AA2162"/>
  <c r="AB2162"/>
  <c r="V2164" l="1"/>
  <c r="X2163"/>
  <c r="W2163"/>
  <c r="Y2163"/>
  <c r="Z2163"/>
  <c r="AA2163"/>
  <c r="AB2163"/>
  <c r="V2165" l="1"/>
  <c r="W2164"/>
  <c r="X2164"/>
  <c r="Z2164"/>
  <c r="AA2164"/>
  <c r="Y2164"/>
  <c r="AB2164"/>
  <c r="V2166" l="1"/>
  <c r="W2165"/>
  <c r="X2165"/>
  <c r="Y2165"/>
  <c r="Z2165"/>
  <c r="AB2165"/>
  <c r="AA2165"/>
  <c r="V2167" l="1"/>
  <c r="W2166"/>
  <c r="X2166"/>
  <c r="Y2166"/>
  <c r="AA2166"/>
  <c r="Z2166"/>
  <c r="AB2166"/>
  <c r="V2168" l="1"/>
  <c r="W2167"/>
  <c r="X2167"/>
  <c r="Z2167"/>
  <c r="Y2167"/>
  <c r="AA2167"/>
  <c r="AB2167"/>
  <c r="V2169" l="1"/>
  <c r="W2168"/>
  <c r="X2168"/>
  <c r="Y2168"/>
  <c r="AA2168"/>
  <c r="Z2168"/>
  <c r="AB2168"/>
  <c r="V2170" l="1"/>
  <c r="X2169"/>
  <c r="Z2169"/>
  <c r="W2169"/>
  <c r="Y2169"/>
  <c r="AB2169"/>
  <c r="AA2169"/>
  <c r="W2170" l="1"/>
  <c r="V2171"/>
  <c r="Y2170"/>
  <c r="Z2170"/>
  <c r="X2170"/>
  <c r="AA2170"/>
  <c r="AB2170"/>
  <c r="V2172" l="1"/>
  <c r="W2171"/>
  <c r="X2171"/>
  <c r="Y2171"/>
  <c r="Z2171"/>
  <c r="AA2171"/>
  <c r="AB2171"/>
  <c r="V2173" l="1"/>
  <c r="W2172"/>
  <c r="X2172"/>
  <c r="Y2172"/>
  <c r="Z2172"/>
  <c r="AA2172"/>
  <c r="AB2172"/>
  <c r="V2174" l="1"/>
  <c r="W2173"/>
  <c r="X2173"/>
  <c r="Y2173"/>
  <c r="Z2173"/>
  <c r="AA2173"/>
  <c r="AB2173"/>
  <c r="V2175" l="1"/>
  <c r="W2174"/>
  <c r="Y2174"/>
  <c r="X2174"/>
  <c r="AA2174"/>
  <c r="Z2174"/>
  <c r="AB2174"/>
  <c r="V2176" l="1"/>
  <c r="W2175"/>
  <c r="X2175"/>
  <c r="Z2175"/>
  <c r="Y2175"/>
  <c r="AB2175"/>
  <c r="AA2175"/>
  <c r="V2177" l="1"/>
  <c r="W2176"/>
  <c r="Y2176"/>
  <c r="Z2176"/>
  <c r="AA2176"/>
  <c r="X2176"/>
  <c r="AB2176"/>
  <c r="V2178" l="1"/>
  <c r="W2177"/>
  <c r="X2177"/>
  <c r="Z2177"/>
  <c r="Y2177"/>
  <c r="AA2177"/>
  <c r="AB2177"/>
  <c r="V2179" l="1"/>
  <c r="W2178"/>
  <c r="Y2178"/>
  <c r="X2178"/>
  <c r="AA2178"/>
  <c r="AB2178"/>
  <c r="Z2178"/>
  <c r="V2180" l="1"/>
  <c r="W2179"/>
  <c r="X2179"/>
  <c r="Y2179"/>
  <c r="Z2179"/>
  <c r="AA2179"/>
  <c r="AB2179"/>
  <c r="V2181" l="1"/>
  <c r="W2180"/>
  <c r="X2180"/>
  <c r="Z2180"/>
  <c r="AA2180"/>
  <c r="Y2180"/>
  <c r="AB2180"/>
  <c r="W2181" l="1"/>
  <c r="X2181"/>
  <c r="V2182"/>
  <c r="Z2181"/>
  <c r="Y2181"/>
  <c r="AB2181"/>
  <c r="AA2181"/>
  <c r="V2183" l="1"/>
  <c r="W2182"/>
  <c r="X2182"/>
  <c r="Y2182"/>
  <c r="AA2182"/>
  <c r="Z2182"/>
  <c r="AB2182"/>
  <c r="V2184" l="1"/>
  <c r="W2183"/>
  <c r="Z2183"/>
  <c r="X2183"/>
  <c r="Y2183"/>
  <c r="AA2183"/>
  <c r="AB2183"/>
  <c r="V2185" l="1"/>
  <c r="W2184"/>
  <c r="X2184"/>
  <c r="Y2184"/>
  <c r="AA2184"/>
  <c r="Z2184"/>
  <c r="AB2184"/>
  <c r="V2186" l="1"/>
  <c r="W2185"/>
  <c r="X2185"/>
  <c r="Z2185"/>
  <c r="Y2185"/>
  <c r="AB2185"/>
  <c r="AA2185"/>
  <c r="V2187" l="1"/>
  <c r="W2186"/>
  <c r="Y2186"/>
  <c r="X2186"/>
  <c r="Z2186"/>
  <c r="AA2186"/>
  <c r="AB2186"/>
  <c r="V2188" l="1"/>
  <c r="W2187"/>
  <c r="X2187"/>
  <c r="Y2187"/>
  <c r="Z2187"/>
  <c r="AA2187"/>
  <c r="AB2187"/>
  <c r="W2188" l="1"/>
  <c r="V2189"/>
  <c r="X2188"/>
  <c r="Z2188"/>
  <c r="AA2188"/>
  <c r="AB2188"/>
  <c r="Y2188"/>
  <c r="W2189" l="1"/>
  <c r="V2190"/>
  <c r="X2189"/>
  <c r="Y2189"/>
  <c r="Z2189"/>
  <c r="AA2189"/>
  <c r="AB2189"/>
  <c r="V2191" l="1"/>
  <c r="W2190"/>
  <c r="Y2190"/>
  <c r="AA2190"/>
  <c r="Z2190"/>
  <c r="AB2190"/>
  <c r="X2190"/>
  <c r="V2192" l="1"/>
  <c r="W2191"/>
  <c r="X2191"/>
  <c r="Z2191"/>
  <c r="Y2191"/>
  <c r="AB2191"/>
  <c r="AA2191"/>
  <c r="V2193" l="1"/>
  <c r="W2192"/>
  <c r="X2192"/>
  <c r="Y2192"/>
  <c r="AA2192"/>
  <c r="Z2192"/>
  <c r="AB2192"/>
  <c r="V2194" l="1"/>
  <c r="W2193"/>
  <c r="X2193"/>
  <c r="Z2193"/>
  <c r="Y2193"/>
  <c r="AA2193"/>
  <c r="AB2193"/>
  <c r="W2194" l="1"/>
  <c r="V2195"/>
  <c r="Y2194"/>
  <c r="X2194"/>
  <c r="AA2194"/>
  <c r="Z2194"/>
  <c r="AB2194"/>
  <c r="V2196" l="1"/>
  <c r="W2195"/>
  <c r="X2195"/>
  <c r="Y2195"/>
  <c r="Z2195"/>
  <c r="AA2195"/>
  <c r="AB2195"/>
  <c r="V2197" l="1"/>
  <c r="W2196"/>
  <c r="X2196"/>
  <c r="Z2196"/>
  <c r="AA2196"/>
  <c r="Y2196"/>
  <c r="AB2196"/>
  <c r="W2197" l="1"/>
  <c r="V2198"/>
  <c r="X2197"/>
  <c r="Y2197"/>
  <c r="Z2197"/>
  <c r="AB2197"/>
  <c r="AA2197"/>
  <c r="W2198" l="1"/>
  <c r="V2199"/>
  <c r="X2198"/>
  <c r="Y2198"/>
  <c r="Z2198"/>
  <c r="AA2198"/>
  <c r="AB2198"/>
  <c r="V2200" l="1"/>
  <c r="X2199"/>
  <c r="Z2199"/>
  <c r="W2199"/>
  <c r="Y2199"/>
  <c r="AA2199"/>
  <c r="AB2199"/>
  <c r="V2201" l="1"/>
  <c r="W2200"/>
  <c r="X2200"/>
  <c r="Y2200"/>
  <c r="AA2200"/>
  <c r="AB2200"/>
  <c r="Z2200"/>
  <c r="V2202" l="1"/>
  <c r="W2201"/>
  <c r="X2201"/>
  <c r="Z2201"/>
  <c r="Y2201"/>
  <c r="AA2201"/>
  <c r="AB2201"/>
  <c r="V2203" l="1"/>
  <c r="W2202"/>
  <c r="Y2202"/>
  <c r="Z2202"/>
  <c r="AA2202"/>
  <c r="AB2202"/>
  <c r="X2202"/>
  <c r="V2204" l="1"/>
  <c r="W2203"/>
  <c r="X2203"/>
  <c r="Y2203"/>
  <c r="Z2203"/>
  <c r="AA2203"/>
  <c r="AB2203"/>
  <c r="W2204" l="1"/>
  <c r="V2205"/>
  <c r="X2204"/>
  <c r="Y2204"/>
  <c r="Z2204"/>
  <c r="AA2204"/>
  <c r="AB2204"/>
  <c r="V2206" l="1"/>
  <c r="W2205"/>
  <c r="X2205"/>
  <c r="Y2205"/>
  <c r="Z2205"/>
  <c r="AA2205"/>
  <c r="AB2205"/>
  <c r="V2207" l="1"/>
  <c r="W2206"/>
  <c r="Y2206"/>
  <c r="X2206"/>
  <c r="AA2206"/>
  <c r="Z2206"/>
  <c r="AB2206"/>
  <c r="V2208" l="1"/>
  <c r="W2207"/>
  <c r="X2207"/>
  <c r="Z2207"/>
  <c r="Y2207"/>
  <c r="AB2207"/>
  <c r="AA2207"/>
  <c r="V2209" l="1"/>
  <c r="W2208"/>
  <c r="Y2208"/>
  <c r="X2208"/>
  <c r="AA2208"/>
  <c r="Z2208"/>
  <c r="AB2208"/>
  <c r="V2210" l="1"/>
  <c r="X2209"/>
  <c r="W2209"/>
  <c r="Z2209"/>
  <c r="AA2209"/>
  <c r="Y2209"/>
  <c r="AB2209"/>
  <c r="V2211" l="1"/>
  <c r="W2210"/>
  <c r="Y2210"/>
  <c r="X2210"/>
  <c r="Z2210"/>
  <c r="AA2210"/>
  <c r="AB2210"/>
  <c r="V2212" l="1"/>
  <c r="W2211"/>
  <c r="X2211"/>
  <c r="Y2211"/>
  <c r="Z2211"/>
  <c r="AA2211"/>
  <c r="AB2211"/>
  <c r="V2213" l="1"/>
  <c r="X2212"/>
  <c r="W2212"/>
  <c r="Z2212"/>
  <c r="Y2212"/>
  <c r="AA2212"/>
  <c r="AB2212"/>
  <c r="W2213" l="1"/>
  <c r="V2214"/>
  <c r="X2213"/>
  <c r="Z2213"/>
  <c r="Y2213"/>
  <c r="AB2213"/>
  <c r="AA2213"/>
  <c r="W2214" l="1"/>
  <c r="X2214"/>
  <c r="Y2214"/>
  <c r="V2215"/>
  <c r="Z2214"/>
  <c r="AA2214"/>
  <c r="AB2214"/>
  <c r="V2216" l="1"/>
  <c r="W2215"/>
  <c r="Z2215"/>
  <c r="Y2215"/>
  <c r="X2215"/>
  <c r="AA2215"/>
  <c r="AB2215"/>
  <c r="V2217" l="1"/>
  <c r="W2216"/>
  <c r="X2216"/>
  <c r="Y2216"/>
  <c r="AA2216"/>
  <c r="AB2216"/>
  <c r="Z2216"/>
  <c r="V2218" l="1"/>
  <c r="W2217"/>
  <c r="X2217"/>
  <c r="Z2217"/>
  <c r="Y2217"/>
  <c r="AB2217"/>
  <c r="AA2217"/>
  <c r="V2219" l="1"/>
  <c r="W2218"/>
  <c r="X2218"/>
  <c r="Y2218"/>
  <c r="Z2218"/>
  <c r="AA2218"/>
  <c r="AB2218"/>
  <c r="V2220" l="1"/>
  <c r="X2219"/>
  <c r="Y2219"/>
  <c r="W2219"/>
  <c r="Z2219"/>
  <c r="AA2219"/>
  <c r="AB2219"/>
  <c r="V2221" l="1"/>
  <c r="W2220"/>
  <c r="X2220"/>
  <c r="Z2220"/>
  <c r="AA2220"/>
  <c r="Y2220"/>
  <c r="AB2220"/>
  <c r="W2221" l="1"/>
  <c r="V2222"/>
  <c r="X2221"/>
  <c r="Y2221"/>
  <c r="Z2221"/>
  <c r="AA2221"/>
  <c r="AB2221"/>
  <c r="V2223" l="1"/>
  <c r="W2222"/>
  <c r="Y2222"/>
  <c r="AA2222"/>
  <c r="X2222"/>
  <c r="AB2222"/>
  <c r="Z2222"/>
  <c r="V2224" l="1"/>
  <c r="W2223"/>
  <c r="X2223"/>
  <c r="Z2223"/>
  <c r="Y2223"/>
  <c r="AB2223"/>
  <c r="AA2223"/>
  <c r="V2225" l="1"/>
  <c r="W2224"/>
  <c r="X2224"/>
  <c r="Y2224"/>
  <c r="AA2224"/>
  <c r="Z2224"/>
  <c r="AB2224"/>
  <c r="W2225" l="1"/>
  <c r="V2226"/>
  <c r="X2225"/>
  <c r="Z2225"/>
  <c r="Y2225"/>
  <c r="AA2225"/>
  <c r="AB2225"/>
  <c r="V2227" l="1"/>
  <c r="W2226"/>
  <c r="Y2226"/>
  <c r="X2226"/>
  <c r="Z2226"/>
  <c r="AA2226"/>
  <c r="AB2226"/>
  <c r="V2228" l="1"/>
  <c r="X2227"/>
  <c r="Y2227"/>
  <c r="Z2227"/>
  <c r="W2227"/>
  <c r="AA2227"/>
  <c r="AB2227"/>
  <c r="V2229" l="1"/>
  <c r="W2228"/>
  <c r="X2228"/>
  <c r="Z2228"/>
  <c r="Y2228"/>
  <c r="AA2228"/>
  <c r="AB2228"/>
  <c r="V2230" l="1"/>
  <c r="W2229"/>
  <c r="X2229"/>
  <c r="Y2229"/>
  <c r="Z2229"/>
  <c r="AB2229"/>
  <c r="AA2229"/>
  <c r="W2230" l="1"/>
  <c r="V2231"/>
  <c r="X2230"/>
  <c r="Y2230"/>
  <c r="AA2230"/>
  <c r="Z2230"/>
  <c r="AB2230"/>
  <c r="V2232" l="1"/>
  <c r="W2231"/>
  <c r="Z2231"/>
  <c r="X2231"/>
  <c r="Y2231"/>
  <c r="AA2231"/>
  <c r="AB2231"/>
  <c r="V2233" l="1"/>
  <c r="W2232"/>
  <c r="X2232"/>
  <c r="Y2232"/>
  <c r="AA2232"/>
  <c r="Z2232"/>
  <c r="AB2232"/>
  <c r="V2234" l="1"/>
  <c r="W2233"/>
  <c r="X2233"/>
  <c r="Z2233"/>
  <c r="Y2233"/>
  <c r="AB2233"/>
  <c r="AA2233"/>
  <c r="V2235" l="1"/>
  <c r="W2234"/>
  <c r="X2234"/>
  <c r="Y2234"/>
  <c r="Z2234"/>
  <c r="AA2234"/>
  <c r="AB2234"/>
  <c r="V2236" l="1"/>
  <c r="W2235"/>
  <c r="X2235"/>
  <c r="Y2235"/>
  <c r="Z2235"/>
  <c r="AA2235"/>
  <c r="AB2235"/>
  <c r="V2237" l="1"/>
  <c r="W2236"/>
  <c r="X2236"/>
  <c r="Y2236"/>
  <c r="Z2236"/>
  <c r="AA2236"/>
  <c r="AB2236"/>
  <c r="W2237" l="1"/>
  <c r="V2238"/>
  <c r="X2237"/>
  <c r="Y2237"/>
  <c r="Z2237"/>
  <c r="AA2237"/>
  <c r="AB2237"/>
  <c r="V2239" l="1"/>
  <c r="W2238"/>
  <c r="Y2238"/>
  <c r="X2238"/>
  <c r="AA2238"/>
  <c r="Z2238"/>
  <c r="AB2238"/>
  <c r="V2240" l="1"/>
  <c r="W2239"/>
  <c r="X2239"/>
  <c r="Z2239"/>
  <c r="AB2239"/>
  <c r="Y2239"/>
  <c r="AA2239"/>
  <c r="V2241" l="1"/>
  <c r="W2240"/>
  <c r="Y2240"/>
  <c r="Z2240"/>
  <c r="AA2240"/>
  <c r="X2240"/>
  <c r="AB2240"/>
  <c r="V2242" l="1"/>
  <c r="W2241"/>
  <c r="X2241"/>
  <c r="Z2241"/>
  <c r="Y2241"/>
  <c r="AA2241"/>
  <c r="AB2241"/>
  <c r="V2243" l="1"/>
  <c r="Y2242"/>
  <c r="X2242"/>
  <c r="W2242"/>
  <c r="AA2242"/>
  <c r="AB2242"/>
  <c r="Z2242"/>
  <c r="W2243" l="1"/>
  <c r="V2244"/>
  <c r="X2243"/>
  <c r="Y2243"/>
  <c r="Z2243"/>
  <c r="AA2243"/>
  <c r="AB2243"/>
  <c r="V2245" l="1"/>
  <c r="W2244"/>
  <c r="X2244"/>
  <c r="Z2244"/>
  <c r="AA2244"/>
  <c r="Y2244"/>
  <c r="AB2244"/>
  <c r="W2245" l="1"/>
  <c r="V2246"/>
  <c r="X2245"/>
  <c r="Z2245"/>
  <c r="Y2245"/>
  <c r="AB2245"/>
  <c r="AA2245"/>
  <c r="V2247" l="1"/>
  <c r="W2246"/>
  <c r="X2246"/>
  <c r="Y2246"/>
  <c r="AA2246"/>
  <c r="Z2246"/>
  <c r="AB2246"/>
  <c r="V2248" l="1"/>
  <c r="W2247"/>
  <c r="Z2247"/>
  <c r="Y2247"/>
  <c r="X2247"/>
  <c r="AA2247"/>
  <c r="AB2247"/>
  <c r="V2249" l="1"/>
  <c r="W2248"/>
  <c r="X2248"/>
  <c r="Y2248"/>
  <c r="AA2248"/>
  <c r="Z2248"/>
  <c r="AB2248"/>
  <c r="V2250" l="1"/>
  <c r="X2249"/>
  <c r="W2249"/>
  <c r="Z2249"/>
  <c r="Y2249"/>
  <c r="AB2249"/>
  <c r="AA2249"/>
  <c r="V2251" l="1"/>
  <c r="W2250"/>
  <c r="X2250"/>
  <c r="Y2250"/>
  <c r="Z2250"/>
  <c r="AA2250"/>
  <c r="AB2250"/>
  <c r="V2252" l="1"/>
  <c r="X2251"/>
  <c r="Y2251"/>
  <c r="W2251"/>
  <c r="Z2251"/>
  <c r="AA2251"/>
  <c r="AB2251"/>
  <c r="W2252" l="1"/>
  <c r="X2252"/>
  <c r="V2253"/>
  <c r="Z2252"/>
  <c r="AA2252"/>
  <c r="Y2252"/>
  <c r="AB2252"/>
  <c r="W2253" l="1"/>
  <c r="V2254"/>
  <c r="X2253"/>
  <c r="Y2253"/>
  <c r="Z2253"/>
  <c r="AA2253"/>
  <c r="AB2253"/>
  <c r="V2255" l="1"/>
  <c r="W2254"/>
  <c r="Y2254"/>
  <c r="AA2254"/>
  <c r="Z2254"/>
  <c r="X2254"/>
  <c r="AB2254"/>
  <c r="V2256" l="1"/>
  <c r="W2255"/>
  <c r="X2255"/>
  <c r="Z2255"/>
  <c r="Y2255"/>
  <c r="AB2255"/>
  <c r="AA2255"/>
  <c r="V2257" l="1"/>
  <c r="W2256"/>
  <c r="X2256"/>
  <c r="Y2256"/>
  <c r="AA2256"/>
  <c r="Z2256"/>
  <c r="AB2256"/>
  <c r="V2258" l="1"/>
  <c r="W2257"/>
  <c r="X2257"/>
  <c r="Z2257"/>
  <c r="Y2257"/>
  <c r="AA2257"/>
  <c r="AB2257"/>
  <c r="V2259" l="1"/>
  <c r="W2258"/>
  <c r="Y2258"/>
  <c r="X2258"/>
  <c r="AA2258"/>
  <c r="AB2258"/>
  <c r="Z2258"/>
  <c r="V2260" l="1"/>
  <c r="W2259"/>
  <c r="X2259"/>
  <c r="Y2259"/>
  <c r="Z2259"/>
  <c r="AA2259"/>
  <c r="AB2259"/>
  <c r="V2261" l="1"/>
  <c r="W2260"/>
  <c r="X2260"/>
  <c r="Z2260"/>
  <c r="Y2260"/>
  <c r="AA2260"/>
  <c r="AB2260"/>
  <c r="W2261" l="1"/>
  <c r="X2261"/>
  <c r="V2262"/>
  <c r="Y2261"/>
  <c r="Z2261"/>
  <c r="AB2261"/>
  <c r="AA2261"/>
  <c r="V2263" l="1"/>
  <c r="W2262"/>
  <c r="X2262"/>
  <c r="Y2262"/>
  <c r="Z2262"/>
  <c r="AA2262"/>
  <c r="AB2262"/>
  <c r="V2264" l="1"/>
  <c r="W2263"/>
  <c r="Z2263"/>
  <c r="X2263"/>
  <c r="Y2263"/>
  <c r="AA2263"/>
  <c r="AB2263"/>
  <c r="V2265" l="1"/>
  <c r="W2264"/>
  <c r="X2264"/>
  <c r="Y2264"/>
  <c r="AA2264"/>
  <c r="AB2264"/>
  <c r="Z2264"/>
  <c r="V2266" l="1"/>
  <c r="X2265"/>
  <c r="W2265"/>
  <c r="Z2265"/>
  <c r="Y2265"/>
  <c r="AA2265"/>
  <c r="AB2265"/>
  <c r="V2267" l="1"/>
  <c r="W2266"/>
  <c r="Y2266"/>
  <c r="X2266"/>
  <c r="Z2266"/>
  <c r="AA2266"/>
  <c r="AB2266"/>
  <c r="V2268" l="1"/>
  <c r="W2267"/>
  <c r="X2267"/>
  <c r="Y2267"/>
  <c r="Z2267"/>
  <c r="AA2267"/>
  <c r="AB2267"/>
  <c r="V2269" l="1"/>
  <c r="W2268"/>
  <c r="X2268"/>
  <c r="Y2268"/>
  <c r="Z2268"/>
  <c r="AA2268"/>
  <c r="AB2268"/>
  <c r="W2269" l="1"/>
  <c r="V2270"/>
  <c r="X2269"/>
  <c r="Y2269"/>
  <c r="Z2269"/>
  <c r="AA2269"/>
  <c r="AB2269"/>
  <c r="V2271" l="1"/>
  <c r="W2270"/>
  <c r="Y2270"/>
  <c r="X2270"/>
  <c r="AA2270"/>
  <c r="Z2270"/>
  <c r="AB2270"/>
  <c r="W2271" l="1"/>
  <c r="V2272"/>
  <c r="X2271"/>
  <c r="Z2271"/>
  <c r="Y2271"/>
  <c r="AB2271"/>
  <c r="AA2271"/>
  <c r="V2273" l="1"/>
  <c r="W2272"/>
  <c r="Y2272"/>
  <c r="AA2272"/>
  <c r="Z2272"/>
  <c r="AB2272"/>
  <c r="X2272"/>
  <c r="V2274" l="1"/>
  <c r="W2273"/>
  <c r="X2273"/>
  <c r="Z2273"/>
  <c r="AA2273"/>
  <c r="Y2273"/>
  <c r="AB2273"/>
  <c r="V2275" l="1"/>
  <c r="W2274"/>
  <c r="X2274"/>
  <c r="Y2274"/>
  <c r="Z2274"/>
  <c r="AA2274"/>
  <c r="AB2274"/>
  <c r="V2276" l="1"/>
  <c r="W2275"/>
  <c r="X2275"/>
  <c r="Y2275"/>
  <c r="Z2275"/>
  <c r="AA2275"/>
  <c r="AB2275"/>
  <c r="V2277" l="1"/>
  <c r="W2276"/>
  <c r="X2276"/>
  <c r="Z2276"/>
  <c r="AA2276"/>
  <c r="Y2276"/>
  <c r="AB2276"/>
  <c r="W2277" l="1"/>
  <c r="V2278"/>
  <c r="X2277"/>
  <c r="Z2277"/>
  <c r="Y2277"/>
  <c r="AB2277"/>
  <c r="AA2277"/>
  <c r="V2279" l="1"/>
  <c r="W2278"/>
  <c r="X2278"/>
  <c r="Y2278"/>
  <c r="Z2278"/>
  <c r="AA2278"/>
  <c r="AB2278"/>
  <c r="V2280" l="1"/>
  <c r="Z2279"/>
  <c r="W2279"/>
  <c r="Y2279"/>
  <c r="X2279"/>
  <c r="AA2279"/>
  <c r="AB2279"/>
  <c r="V2281" l="1"/>
  <c r="W2280"/>
  <c r="X2280"/>
  <c r="Y2280"/>
  <c r="AA2280"/>
  <c r="Z2280"/>
  <c r="AB2280"/>
  <c r="V2282" l="1"/>
  <c r="X2281"/>
  <c r="W2281"/>
  <c r="Z2281"/>
  <c r="Y2281"/>
  <c r="AB2281"/>
  <c r="AA2281"/>
  <c r="V2283" l="1"/>
  <c r="W2282"/>
  <c r="Y2282"/>
  <c r="X2282"/>
  <c r="Z2282"/>
  <c r="AA2282"/>
  <c r="AB2282"/>
  <c r="V2284" l="1"/>
  <c r="W2283"/>
  <c r="X2283"/>
  <c r="Y2283"/>
  <c r="Z2283"/>
  <c r="AA2283"/>
  <c r="AB2283"/>
  <c r="V2285" l="1"/>
  <c r="W2284"/>
  <c r="X2284"/>
  <c r="Z2284"/>
  <c r="Y2284"/>
  <c r="AA2284"/>
  <c r="AB2284"/>
  <c r="W2285" l="1"/>
  <c r="V2286"/>
  <c r="X2285"/>
  <c r="Y2285"/>
  <c r="Z2285"/>
  <c r="AA2285"/>
  <c r="AB2285"/>
  <c r="V2287" l="1"/>
  <c r="Y2286"/>
  <c r="X2286"/>
  <c r="AA2286"/>
  <c r="AB2286"/>
  <c r="W2286"/>
  <c r="Z2286"/>
  <c r="V2288" l="1"/>
  <c r="W2287"/>
  <c r="X2287"/>
  <c r="Z2287"/>
  <c r="Y2287"/>
  <c r="AB2287"/>
  <c r="AA2287"/>
  <c r="V2289" l="1"/>
  <c r="W2288"/>
  <c r="X2288"/>
  <c r="Y2288"/>
  <c r="AA2288"/>
  <c r="Z2288"/>
  <c r="AB2288"/>
  <c r="V2290" l="1"/>
  <c r="W2289"/>
  <c r="X2289"/>
  <c r="Z2289"/>
  <c r="Y2289"/>
  <c r="AA2289"/>
  <c r="AB2289"/>
  <c r="V2291" l="1"/>
  <c r="W2290"/>
  <c r="Y2290"/>
  <c r="X2290"/>
  <c r="Z2290"/>
  <c r="AA2290"/>
  <c r="AB2290"/>
  <c r="V2292" l="1"/>
  <c r="W2291"/>
  <c r="X2291"/>
  <c r="Y2291"/>
  <c r="Z2291"/>
  <c r="AA2291"/>
  <c r="AB2291"/>
  <c r="V2293" l="1"/>
  <c r="X2292"/>
  <c r="W2292"/>
  <c r="Z2292"/>
  <c r="Y2292"/>
  <c r="AA2292"/>
  <c r="AB2292"/>
  <c r="V2294" l="1"/>
  <c r="W2293"/>
  <c r="X2293"/>
  <c r="Y2293"/>
  <c r="Z2293"/>
  <c r="AB2293"/>
  <c r="AA2293"/>
  <c r="W2294" l="1"/>
  <c r="X2294"/>
  <c r="Y2294"/>
  <c r="V2295"/>
  <c r="AA2294"/>
  <c r="Z2294"/>
  <c r="AB2294"/>
  <c r="V2296" l="1"/>
  <c r="W2295"/>
  <c r="X2295"/>
  <c r="Z2295"/>
  <c r="Y2295"/>
  <c r="AA2295"/>
  <c r="AB2295"/>
  <c r="V2297" l="1"/>
  <c r="W2296"/>
  <c r="X2296"/>
  <c r="Y2296"/>
  <c r="AA2296"/>
  <c r="Z2296"/>
  <c r="AB2296"/>
  <c r="V2298" l="1"/>
  <c r="X2297"/>
  <c r="W2297"/>
  <c r="Z2297"/>
  <c r="Y2297"/>
  <c r="AB2297"/>
  <c r="AA2297"/>
  <c r="W2298" l="1"/>
  <c r="V2299"/>
  <c r="Y2298"/>
  <c r="Z2298"/>
  <c r="X2298"/>
  <c r="AA2298"/>
  <c r="AB2298"/>
  <c r="V2300" l="1"/>
  <c r="W2299"/>
  <c r="X2299"/>
  <c r="Y2299"/>
  <c r="Z2299"/>
  <c r="AA2299"/>
  <c r="AB2299"/>
  <c r="V2301" l="1"/>
  <c r="X2300"/>
  <c r="W2300"/>
  <c r="Y2300"/>
  <c r="Z2300"/>
  <c r="AA2300"/>
  <c r="AB2300"/>
  <c r="W2301" l="1"/>
  <c r="V2302"/>
  <c r="X2301"/>
  <c r="Y2301"/>
  <c r="Z2301"/>
  <c r="AA2301"/>
  <c r="AB2301"/>
  <c r="V2303" l="1"/>
  <c r="W2302"/>
  <c r="Y2302"/>
  <c r="X2302"/>
  <c r="AA2302"/>
  <c r="AB2302"/>
  <c r="Z2302"/>
  <c r="V2304" l="1"/>
  <c r="W2303"/>
  <c r="X2303"/>
  <c r="Z2303"/>
  <c r="AB2303"/>
  <c r="AA2303"/>
  <c r="Y2303"/>
  <c r="V2305" l="1"/>
  <c r="W2304"/>
  <c r="Y2304"/>
  <c r="Z2304"/>
  <c r="AA2304"/>
  <c r="X2304"/>
  <c r="AB2304"/>
  <c r="V2306" l="1"/>
  <c r="W2305"/>
  <c r="X2305"/>
  <c r="Z2305"/>
  <c r="Y2305"/>
  <c r="AA2305"/>
  <c r="AB2305"/>
  <c r="W2306" l="1"/>
  <c r="V2307"/>
  <c r="Y2306"/>
  <c r="X2306"/>
  <c r="AA2306"/>
  <c r="AB2306"/>
  <c r="Z2306"/>
  <c r="W2307" l="1"/>
  <c r="V2308"/>
  <c r="X2307"/>
  <c r="Y2307"/>
  <c r="Z2307"/>
  <c r="AA2307"/>
  <c r="AB2307"/>
  <c r="V2309" l="1"/>
  <c r="X2308"/>
  <c r="W2308"/>
  <c r="Z2308"/>
  <c r="AA2308"/>
  <c r="Y2308"/>
  <c r="AB2308"/>
  <c r="V2310" l="1"/>
  <c r="W2309"/>
  <c r="X2309"/>
  <c r="Z2309"/>
  <c r="Y2309"/>
  <c r="AB2309"/>
  <c r="AA2309"/>
  <c r="V2311" l="1"/>
  <c r="X2310"/>
  <c r="W2310"/>
  <c r="Y2310"/>
  <c r="AA2310"/>
  <c r="Z2310"/>
  <c r="AB2310"/>
  <c r="V2312" l="1"/>
  <c r="W2311"/>
  <c r="Z2311"/>
  <c r="X2311"/>
  <c r="Y2311"/>
  <c r="AA2311"/>
  <c r="AB2311"/>
  <c r="V2313" l="1"/>
  <c r="W2312"/>
  <c r="X2312"/>
  <c r="Y2312"/>
  <c r="AA2312"/>
  <c r="Z2312"/>
  <c r="AB2312"/>
  <c r="V2314" l="1"/>
  <c r="W2313"/>
  <c r="X2313"/>
  <c r="Z2313"/>
  <c r="Y2313"/>
  <c r="AB2313"/>
  <c r="AA2313"/>
  <c r="V2315" l="1"/>
  <c r="W2314"/>
  <c r="Y2314"/>
  <c r="X2314"/>
  <c r="Z2314"/>
  <c r="AA2314"/>
  <c r="AB2314"/>
  <c r="V2316" l="1"/>
  <c r="X2315"/>
  <c r="Y2315"/>
  <c r="Z2315"/>
  <c r="W2315"/>
  <c r="AA2315"/>
  <c r="AB2315"/>
  <c r="W2316" l="1"/>
  <c r="V2317"/>
  <c r="X2316"/>
  <c r="Z2316"/>
  <c r="Y2316"/>
  <c r="AA2316"/>
  <c r="AB2316"/>
  <c r="W2317" l="1"/>
  <c r="V2318"/>
  <c r="X2317"/>
  <c r="Y2317"/>
  <c r="Z2317"/>
  <c r="AA2317"/>
  <c r="AB2317"/>
  <c r="V2319" l="1"/>
  <c r="W2318"/>
  <c r="Y2318"/>
  <c r="X2318"/>
  <c r="AA2318"/>
  <c r="Z2318"/>
  <c r="AB2318"/>
  <c r="V2320" l="1"/>
  <c r="W2319"/>
  <c r="X2319"/>
  <c r="Z2319"/>
  <c r="Y2319"/>
  <c r="AB2319"/>
  <c r="AA2319"/>
  <c r="V2321" l="1"/>
  <c r="W2320"/>
  <c r="X2320"/>
  <c r="Y2320"/>
  <c r="AA2320"/>
  <c r="Z2320"/>
  <c r="AB2320"/>
  <c r="V2322" l="1"/>
  <c r="W2321"/>
  <c r="X2321"/>
  <c r="Z2321"/>
  <c r="Y2321"/>
  <c r="AA2321"/>
  <c r="AB2321"/>
  <c r="V2323" l="1"/>
  <c r="W2322"/>
  <c r="Y2322"/>
  <c r="AA2322"/>
  <c r="AB2322"/>
  <c r="X2322"/>
  <c r="Z2322"/>
  <c r="V2324" l="1"/>
  <c r="W2323"/>
  <c r="X2323"/>
  <c r="Y2323"/>
  <c r="Z2323"/>
  <c r="AA2323"/>
  <c r="AB2323"/>
  <c r="V2325" l="1"/>
  <c r="W2324"/>
  <c r="X2324"/>
  <c r="Z2324"/>
  <c r="AA2324"/>
  <c r="Y2324"/>
  <c r="AB2324"/>
  <c r="W2325" l="1"/>
  <c r="V2326"/>
  <c r="X2325"/>
  <c r="Y2325"/>
  <c r="Z2325"/>
  <c r="AB2325"/>
  <c r="AA2325"/>
  <c r="W2326" l="1"/>
  <c r="V2327"/>
  <c r="X2326"/>
  <c r="Y2326"/>
  <c r="Z2326"/>
  <c r="AA2326"/>
  <c r="AB2326"/>
  <c r="V2328" l="1"/>
  <c r="W2327"/>
  <c r="X2327"/>
  <c r="Z2327"/>
  <c r="Y2327"/>
  <c r="AA2327"/>
  <c r="AB2327"/>
  <c r="V2329" l="1"/>
  <c r="W2328"/>
  <c r="X2328"/>
  <c r="Y2328"/>
  <c r="AA2328"/>
  <c r="AB2328"/>
  <c r="Z2328"/>
  <c r="V2330" l="1"/>
  <c r="X2329"/>
  <c r="W2329"/>
  <c r="Z2329"/>
  <c r="Y2329"/>
  <c r="AA2329"/>
  <c r="AB2329"/>
  <c r="V2331" l="1"/>
  <c r="W2330"/>
  <c r="Y2330"/>
  <c r="X2330"/>
  <c r="Z2330"/>
  <c r="AA2330"/>
  <c r="AB2330"/>
  <c r="V2332" l="1"/>
  <c r="W2331"/>
  <c r="X2331"/>
  <c r="Y2331"/>
  <c r="Z2331"/>
  <c r="AA2331"/>
  <c r="AB2331"/>
  <c r="V2333" l="1"/>
  <c r="W2332"/>
  <c r="X2332"/>
  <c r="Y2332"/>
  <c r="Z2332"/>
  <c r="AA2332"/>
  <c r="AB2332"/>
  <c r="W2333" l="1"/>
  <c r="V2334"/>
  <c r="X2333"/>
  <c r="Y2333"/>
  <c r="Z2333"/>
  <c r="AA2333"/>
  <c r="AB2333"/>
  <c r="V2335" l="1"/>
  <c r="W2334"/>
  <c r="Y2334"/>
  <c r="X2334"/>
  <c r="AA2334"/>
  <c r="Z2334"/>
  <c r="AB2334"/>
  <c r="V2336" l="1"/>
  <c r="W2335"/>
  <c r="X2335"/>
  <c r="Z2335"/>
  <c r="Y2335"/>
  <c r="AB2335"/>
  <c r="AA2335"/>
  <c r="V2337" l="1"/>
  <c r="W2336"/>
  <c r="Y2336"/>
  <c r="X2336"/>
  <c r="AA2336"/>
  <c r="Z2336"/>
  <c r="AB2336"/>
  <c r="X2337" l="1"/>
  <c r="V2338"/>
  <c r="W2337"/>
  <c r="Z2337"/>
  <c r="Y2337"/>
  <c r="AA2337"/>
  <c r="AB2337"/>
  <c r="V2339" l="1"/>
  <c r="W2338"/>
  <c r="Y2338"/>
  <c r="X2338"/>
  <c r="Z2338"/>
  <c r="AA2338"/>
  <c r="AB2338"/>
  <c r="V2340" l="1"/>
  <c r="W2339"/>
  <c r="X2339"/>
  <c r="Y2339"/>
  <c r="Z2339"/>
  <c r="AA2339"/>
  <c r="AB2339"/>
  <c r="W2340" l="1"/>
  <c r="V2341"/>
  <c r="X2340"/>
  <c r="Z2340"/>
  <c r="Y2340"/>
  <c r="AA2340"/>
  <c r="AB2340"/>
  <c r="V2342" l="1"/>
  <c r="W2341"/>
  <c r="X2341"/>
  <c r="Z2341"/>
  <c r="Y2341"/>
  <c r="AB2341"/>
  <c r="AA2341"/>
  <c r="V2343" l="1"/>
  <c r="W2342"/>
  <c r="X2342"/>
  <c r="Y2342"/>
  <c r="Z2342"/>
  <c r="AA2342"/>
  <c r="AB2342"/>
  <c r="V2344" l="1"/>
  <c r="W2343"/>
  <c r="Z2343"/>
  <c r="Y2343"/>
  <c r="AA2343"/>
  <c r="AB2343"/>
  <c r="X2343"/>
  <c r="V2345" l="1"/>
  <c r="W2344"/>
  <c r="X2344"/>
  <c r="Y2344"/>
  <c r="AA2344"/>
  <c r="Z2344"/>
  <c r="AB2344"/>
  <c r="V2346" l="1"/>
  <c r="X2345"/>
  <c r="Z2345"/>
  <c r="Y2345"/>
  <c r="W2345"/>
  <c r="AB2345"/>
  <c r="AA2345"/>
  <c r="V2347" l="1"/>
  <c r="W2346"/>
  <c r="X2346"/>
  <c r="Y2346"/>
  <c r="Z2346"/>
  <c r="AA2346"/>
  <c r="AB2346"/>
  <c r="V2348" l="1"/>
  <c r="W2347"/>
  <c r="X2347"/>
  <c r="Y2347"/>
  <c r="Z2347"/>
  <c r="AA2347"/>
  <c r="AB2347"/>
  <c r="V2349" l="1"/>
  <c r="W2348"/>
  <c r="X2348"/>
  <c r="Z2348"/>
  <c r="Y2348"/>
  <c r="AA2348"/>
  <c r="AB2348"/>
  <c r="W2349" l="1"/>
  <c r="V2350"/>
  <c r="X2349"/>
  <c r="Y2349"/>
  <c r="Z2349"/>
  <c r="AA2349"/>
  <c r="AB2349"/>
  <c r="V2351" l="1"/>
  <c r="W2350"/>
  <c r="Y2350"/>
  <c r="AA2350"/>
  <c r="X2350"/>
  <c r="AB2350"/>
  <c r="Z2350"/>
  <c r="V2352" l="1"/>
  <c r="W2351"/>
  <c r="X2351"/>
  <c r="Z2351"/>
  <c r="AB2351"/>
  <c r="Y2351"/>
  <c r="AA2351"/>
  <c r="V2353" l="1"/>
  <c r="W2352"/>
  <c r="X2352"/>
  <c r="Y2352"/>
  <c r="AA2352"/>
  <c r="Z2352"/>
  <c r="AB2352"/>
  <c r="V2354" l="1"/>
  <c r="W2353"/>
  <c r="X2353"/>
  <c r="Z2353"/>
  <c r="Y2353"/>
  <c r="AA2353"/>
  <c r="AB2353"/>
  <c r="V2355" l="1"/>
  <c r="W2354"/>
  <c r="Y2354"/>
  <c r="X2354"/>
  <c r="Z2354"/>
  <c r="AA2354"/>
  <c r="AB2354"/>
  <c r="V2356" l="1"/>
  <c r="W2355"/>
  <c r="X2355"/>
  <c r="Y2355"/>
  <c r="Z2355"/>
  <c r="AA2355"/>
  <c r="AB2355"/>
  <c r="V2357" l="1"/>
  <c r="W2356"/>
  <c r="X2356"/>
  <c r="Z2356"/>
  <c r="Y2356"/>
  <c r="AA2356"/>
  <c r="AB2356"/>
  <c r="V2358" l="1"/>
  <c r="W2357"/>
  <c r="X2357"/>
  <c r="Y2357"/>
  <c r="Z2357"/>
  <c r="AB2357"/>
  <c r="AA2357"/>
  <c r="W2358" l="1"/>
  <c r="V2359"/>
  <c r="X2358"/>
  <c r="Y2358"/>
  <c r="AA2358"/>
  <c r="Z2358"/>
  <c r="AB2358"/>
  <c r="V2360" l="1"/>
  <c r="Z2359"/>
  <c r="W2359"/>
  <c r="X2359"/>
  <c r="AA2359"/>
  <c r="Y2359"/>
  <c r="AB2359"/>
  <c r="V2361" l="1"/>
  <c r="W2360"/>
  <c r="X2360"/>
  <c r="Y2360"/>
  <c r="AA2360"/>
  <c r="Z2360"/>
  <c r="AB2360"/>
  <c r="W2361" l="1"/>
  <c r="X2361"/>
  <c r="V2362"/>
  <c r="Z2361"/>
  <c r="Y2361"/>
  <c r="AB2361"/>
  <c r="AA2361"/>
  <c r="V2363" l="1"/>
  <c r="W2362"/>
  <c r="X2362"/>
  <c r="Y2362"/>
  <c r="Z2362"/>
  <c r="AA2362"/>
  <c r="AB2362"/>
  <c r="V2364" l="1"/>
  <c r="W2363"/>
  <c r="X2363"/>
  <c r="Y2363"/>
  <c r="Z2363"/>
  <c r="AA2363"/>
  <c r="AB2363"/>
  <c r="V2365" l="1"/>
  <c r="W2364"/>
  <c r="X2364"/>
  <c r="Y2364"/>
  <c r="Z2364"/>
  <c r="AA2364"/>
  <c r="AB2364"/>
  <c r="W2365" l="1"/>
  <c r="V2366"/>
  <c r="X2365"/>
  <c r="Y2365"/>
  <c r="Z2365"/>
  <c r="AA2365"/>
  <c r="AB2365"/>
  <c r="V2367" l="1"/>
  <c r="W2366"/>
  <c r="Y2366"/>
  <c r="X2366"/>
  <c r="AA2366"/>
  <c r="Z2366"/>
  <c r="AB2366"/>
  <c r="V2368" l="1"/>
  <c r="W2367"/>
  <c r="X2367"/>
  <c r="Z2367"/>
  <c r="Y2367"/>
  <c r="AB2367"/>
  <c r="AA2367"/>
  <c r="V2369" l="1"/>
  <c r="W2368"/>
  <c r="Y2368"/>
  <c r="Z2368"/>
  <c r="AA2368"/>
  <c r="X2368"/>
  <c r="AB2368"/>
  <c r="V2370" l="1"/>
  <c r="W2369"/>
  <c r="X2369"/>
  <c r="Z2369"/>
  <c r="Y2369"/>
  <c r="AA2369"/>
  <c r="AB2369"/>
  <c r="V2371" l="1"/>
  <c r="W2370"/>
  <c r="Y2370"/>
  <c r="X2370"/>
  <c r="AA2370"/>
  <c r="AB2370"/>
  <c r="Z2370"/>
  <c r="W2371" l="1"/>
  <c r="V2372"/>
  <c r="X2371"/>
  <c r="Y2371"/>
  <c r="Z2371"/>
  <c r="AA2371"/>
  <c r="AB2371"/>
  <c r="V2373" l="1"/>
  <c r="W2372"/>
  <c r="X2372"/>
  <c r="Z2372"/>
  <c r="Y2372"/>
  <c r="AA2372"/>
  <c r="AB2372"/>
  <c r="W2373" l="1"/>
  <c r="V2374"/>
  <c r="X2373"/>
  <c r="Z2373"/>
  <c r="Y2373"/>
  <c r="AB2373"/>
  <c r="AA2373"/>
  <c r="V2375" l="1"/>
  <c r="X2374"/>
  <c r="Y2374"/>
  <c r="W2374"/>
  <c r="AA2374"/>
  <c r="Z2374"/>
  <c r="AB2374"/>
  <c r="V2376" l="1"/>
  <c r="W2375"/>
  <c r="Z2375"/>
  <c r="Y2375"/>
  <c r="X2375"/>
  <c r="AA2375"/>
  <c r="AB2375"/>
  <c r="V2377" l="1"/>
  <c r="W2376"/>
  <c r="X2376"/>
  <c r="Y2376"/>
  <c r="AA2376"/>
  <c r="Z2376"/>
  <c r="AB2376"/>
  <c r="V2378" l="1"/>
  <c r="W2377"/>
  <c r="X2377"/>
  <c r="Z2377"/>
  <c r="Y2377"/>
  <c r="AB2377"/>
  <c r="AA2377"/>
  <c r="V2379" l="1"/>
  <c r="W2378"/>
  <c r="X2378"/>
  <c r="Y2378"/>
  <c r="Z2378"/>
  <c r="AA2378"/>
  <c r="AB2378"/>
  <c r="V2380" l="1"/>
  <c r="W2379"/>
  <c r="X2379"/>
  <c r="Y2379"/>
  <c r="Z2379"/>
  <c r="AA2379"/>
  <c r="AB2379"/>
  <c r="V2381" l="1"/>
  <c r="W2380"/>
  <c r="X2380"/>
  <c r="Z2380"/>
  <c r="AA2380"/>
  <c r="Y2380"/>
  <c r="AB2380"/>
  <c r="W2381" l="1"/>
  <c r="V2382"/>
  <c r="X2381"/>
  <c r="Y2381"/>
  <c r="Z2381"/>
  <c r="AA2381"/>
  <c r="AB2381"/>
  <c r="V2383" l="1"/>
  <c r="W2382"/>
  <c r="Y2382"/>
  <c r="X2382"/>
  <c r="AA2382"/>
  <c r="Z2382"/>
  <c r="AB2382"/>
  <c r="V2384" l="1"/>
  <c r="W2383"/>
  <c r="X2383"/>
  <c r="Z2383"/>
  <c r="Y2383"/>
  <c r="AB2383"/>
  <c r="AA2383"/>
  <c r="V2385" l="1"/>
  <c r="W2384"/>
  <c r="X2384"/>
  <c r="Y2384"/>
  <c r="AA2384"/>
  <c r="Z2384"/>
  <c r="AB2384"/>
  <c r="V2386" l="1"/>
  <c r="W2385"/>
  <c r="X2385"/>
  <c r="Z2385"/>
  <c r="Y2385"/>
  <c r="AA2385"/>
  <c r="AB2385"/>
  <c r="V2387" l="1"/>
  <c r="W2386"/>
  <c r="Y2386"/>
  <c r="X2386"/>
  <c r="AA2386"/>
  <c r="AB2386"/>
  <c r="Z2386"/>
  <c r="W2387" l="1"/>
  <c r="V2388"/>
  <c r="X2387"/>
  <c r="Y2387"/>
  <c r="Z2387"/>
  <c r="AA2387"/>
  <c r="AB2387"/>
  <c r="V2389" l="1"/>
  <c r="X2388"/>
  <c r="W2388"/>
  <c r="Z2388"/>
  <c r="AA2388"/>
  <c r="AB2388"/>
  <c r="Y2388"/>
  <c r="W2389" l="1"/>
  <c r="V2390"/>
  <c r="X2389"/>
  <c r="Y2389"/>
  <c r="Z2389"/>
  <c r="AB2389"/>
  <c r="AA2389"/>
  <c r="V2391" l="1"/>
  <c r="W2390"/>
  <c r="X2390"/>
  <c r="Y2390"/>
  <c r="Z2390"/>
  <c r="AA2390"/>
  <c r="AB2390"/>
  <c r="W2391" l="1"/>
  <c r="Z2391"/>
  <c r="V2392"/>
  <c r="X2391"/>
  <c r="Y2391"/>
  <c r="AA2391"/>
  <c r="AB2391"/>
  <c r="V2393" l="1"/>
  <c r="W2392"/>
  <c r="X2392"/>
  <c r="Y2392"/>
  <c r="AA2392"/>
  <c r="AB2392"/>
  <c r="Z2392"/>
  <c r="V2394" l="1"/>
  <c r="W2393"/>
  <c r="X2393"/>
  <c r="Z2393"/>
  <c r="Y2393"/>
  <c r="AA2393"/>
  <c r="AB2393"/>
  <c r="V2395" l="1"/>
  <c r="W2394"/>
  <c r="Y2394"/>
  <c r="Z2394"/>
  <c r="AA2394"/>
  <c r="X2394"/>
  <c r="AB2394"/>
  <c r="V2396" l="1"/>
  <c r="X2395"/>
  <c r="Y2395"/>
  <c r="W2395"/>
  <c r="Z2395"/>
  <c r="AA2395"/>
  <c r="AB2395"/>
  <c r="V2397" l="1"/>
  <c r="W2396"/>
  <c r="X2396"/>
  <c r="Y2396"/>
  <c r="Z2396"/>
  <c r="AA2396"/>
  <c r="AB2396"/>
  <c r="W2397" l="1"/>
  <c r="V2398"/>
  <c r="X2397"/>
  <c r="Y2397"/>
  <c r="Z2397"/>
  <c r="AA2397"/>
  <c r="AB2397"/>
  <c r="V2399" l="1"/>
  <c r="W2398"/>
  <c r="Y2398"/>
  <c r="X2398"/>
  <c r="AA2398"/>
  <c r="Z2398"/>
  <c r="AB2398"/>
  <c r="W2399" l="1"/>
  <c r="V2400"/>
  <c r="X2399"/>
  <c r="Z2399"/>
  <c r="Y2399"/>
  <c r="AB2399"/>
  <c r="AA2399"/>
  <c r="V2401" l="1"/>
  <c r="W2400"/>
  <c r="Y2400"/>
  <c r="X2400"/>
  <c r="AA2400"/>
  <c r="Z2400"/>
  <c r="AB2400"/>
  <c r="V2402" l="1"/>
  <c r="W2401"/>
  <c r="X2401"/>
  <c r="Z2401"/>
  <c r="Y2401"/>
  <c r="AA2401"/>
  <c r="AB2401"/>
  <c r="V2403" l="1"/>
  <c r="X2402"/>
  <c r="Y2402"/>
  <c r="Z2402"/>
  <c r="W2402"/>
  <c r="AA2402"/>
  <c r="AB2402"/>
  <c r="V2404" l="1"/>
  <c r="W2403"/>
  <c r="X2403"/>
  <c r="Y2403"/>
  <c r="Z2403"/>
  <c r="AA2403"/>
  <c r="AB2403"/>
  <c r="V2405" l="1"/>
  <c r="W2404"/>
  <c r="X2404"/>
  <c r="Z2404"/>
  <c r="Y2404"/>
  <c r="AA2404"/>
  <c r="AB2404"/>
  <c r="W2405" l="1"/>
  <c r="X2405"/>
  <c r="V2406"/>
  <c r="Z2405"/>
  <c r="Y2405"/>
  <c r="AB2405"/>
  <c r="AA2405"/>
  <c r="V2407" l="1"/>
  <c r="W2406"/>
  <c r="X2406"/>
  <c r="Y2406"/>
  <c r="Z2406"/>
  <c r="AA2406"/>
  <c r="AB2406"/>
  <c r="V2408" l="1"/>
  <c r="W2407"/>
  <c r="Z2407"/>
  <c r="Y2407"/>
  <c r="AA2407"/>
  <c r="AB2407"/>
  <c r="X2407"/>
  <c r="V2409" l="1"/>
  <c r="W2408"/>
  <c r="X2408"/>
  <c r="Y2408"/>
  <c r="AA2408"/>
  <c r="AB2408"/>
  <c r="Z2408"/>
  <c r="V2410" l="1"/>
  <c r="W2409"/>
  <c r="X2409"/>
  <c r="Z2409"/>
  <c r="Y2409"/>
  <c r="AB2409"/>
  <c r="AA2409"/>
  <c r="V2411" l="1"/>
  <c r="W2410"/>
  <c r="Y2410"/>
  <c r="X2410"/>
  <c r="Z2410"/>
  <c r="AA2410"/>
  <c r="AB2410"/>
  <c r="V2412" l="1"/>
  <c r="W2411"/>
  <c r="X2411"/>
  <c r="Y2411"/>
  <c r="Z2411"/>
  <c r="AA2411"/>
  <c r="AB2411"/>
  <c r="V2413" l="1"/>
  <c r="W2412"/>
  <c r="X2412"/>
  <c r="Z2412"/>
  <c r="Y2412"/>
  <c r="AA2412"/>
  <c r="AB2412"/>
  <c r="W2413" l="1"/>
  <c r="V2414"/>
  <c r="X2413"/>
  <c r="Y2413"/>
  <c r="Z2413"/>
  <c r="AA2413"/>
  <c r="AB2413"/>
  <c r="V2415" l="1"/>
  <c r="W2414"/>
  <c r="Y2414"/>
  <c r="X2414"/>
  <c r="AA2414"/>
  <c r="Z2414"/>
  <c r="AB2414"/>
  <c r="V2416" l="1"/>
  <c r="W2415"/>
  <c r="X2415"/>
  <c r="Z2415"/>
  <c r="AB2415"/>
  <c r="AA2415"/>
  <c r="Y2415"/>
  <c r="V2417" l="1"/>
  <c r="W2416"/>
  <c r="X2416"/>
  <c r="Y2416"/>
  <c r="AA2416"/>
  <c r="Z2416"/>
  <c r="AB2416"/>
  <c r="V2418" l="1"/>
  <c r="W2417"/>
  <c r="X2417"/>
  <c r="Z2417"/>
  <c r="Y2417"/>
  <c r="AA2417"/>
  <c r="AB2417"/>
  <c r="V2419" l="1"/>
  <c r="W2418"/>
  <c r="Y2418"/>
  <c r="Z2418"/>
  <c r="X2418"/>
  <c r="AA2418"/>
  <c r="AB2418"/>
  <c r="V2420" l="1"/>
  <c r="W2419"/>
  <c r="X2419"/>
  <c r="Y2419"/>
  <c r="Z2419"/>
  <c r="AA2419"/>
  <c r="AB2419"/>
  <c r="V2421" l="1"/>
  <c r="W2420"/>
  <c r="X2420"/>
  <c r="Z2420"/>
  <c r="AA2420"/>
  <c r="Y2420"/>
  <c r="AB2420"/>
  <c r="V2422" l="1"/>
  <c r="W2421"/>
  <c r="X2421"/>
  <c r="Y2421"/>
  <c r="Z2421"/>
  <c r="AB2421"/>
  <c r="AA2421"/>
  <c r="V2423" l="1"/>
  <c r="W2422"/>
  <c r="X2422"/>
  <c r="Y2422"/>
  <c r="AA2422"/>
  <c r="Z2422"/>
  <c r="AB2422"/>
  <c r="V2424" l="1"/>
  <c r="W2423"/>
  <c r="X2423"/>
  <c r="Z2423"/>
  <c r="Y2423"/>
  <c r="AA2423"/>
  <c r="AB2423"/>
  <c r="V2425" l="1"/>
  <c r="W2424"/>
  <c r="X2424"/>
  <c r="Y2424"/>
  <c r="AA2424"/>
  <c r="Z2424"/>
  <c r="AB2424"/>
  <c r="V2426" l="1"/>
  <c r="X2425"/>
  <c r="W2425"/>
  <c r="Z2425"/>
  <c r="Y2425"/>
  <c r="AB2425"/>
  <c r="AA2425"/>
  <c r="V2427" l="1"/>
  <c r="W2426"/>
  <c r="Y2426"/>
  <c r="Z2426"/>
  <c r="X2426"/>
  <c r="AA2426"/>
  <c r="AB2426"/>
  <c r="V2428" l="1"/>
  <c r="X2427"/>
  <c r="Y2427"/>
  <c r="W2427"/>
  <c r="Z2427"/>
  <c r="AA2427"/>
  <c r="AB2427"/>
  <c r="V2429" l="1"/>
  <c r="W2428"/>
  <c r="X2428"/>
  <c r="Y2428"/>
  <c r="Z2428"/>
  <c r="AA2428"/>
  <c r="AB2428"/>
  <c r="W2429" l="1"/>
  <c r="V2430"/>
  <c r="X2429"/>
  <c r="Y2429"/>
  <c r="Z2429"/>
  <c r="AA2429"/>
  <c r="AB2429"/>
  <c r="V2431" l="1"/>
  <c r="W2430"/>
  <c r="Y2430"/>
  <c r="X2430"/>
  <c r="AA2430"/>
  <c r="Z2430"/>
  <c r="AB2430"/>
  <c r="W2431" l="1"/>
  <c r="X2431"/>
  <c r="Z2431"/>
  <c r="Y2431"/>
  <c r="V2432"/>
  <c r="AB2431"/>
  <c r="AA2431"/>
  <c r="V2433" l="1"/>
  <c r="Y2432"/>
  <c r="Z2432"/>
  <c r="AA2432"/>
  <c r="X2432"/>
  <c r="W2432"/>
  <c r="AB2432"/>
  <c r="W2433" l="1"/>
  <c r="V2434"/>
  <c r="X2433"/>
  <c r="Z2433"/>
  <c r="Y2433"/>
  <c r="AA2433"/>
  <c r="AB2433"/>
  <c r="V2435" l="1"/>
  <c r="W2434"/>
  <c r="Y2434"/>
  <c r="X2434"/>
  <c r="AA2434"/>
  <c r="AB2434"/>
  <c r="Z2434"/>
  <c r="V2436" l="1"/>
  <c r="W2435"/>
  <c r="X2435"/>
  <c r="Y2435"/>
  <c r="Z2435"/>
  <c r="AA2435"/>
  <c r="AB2435"/>
  <c r="V2437" l="1"/>
  <c r="W2436"/>
  <c r="X2436"/>
  <c r="Z2436"/>
  <c r="AA2436"/>
  <c r="Y2436"/>
  <c r="AB2436"/>
  <c r="W2437" l="1"/>
  <c r="V2438"/>
  <c r="X2437"/>
  <c r="Z2437"/>
  <c r="Y2437"/>
  <c r="AB2437"/>
  <c r="AA2437"/>
  <c r="W2438" l="1"/>
  <c r="V2439"/>
  <c r="X2438"/>
  <c r="Y2438"/>
  <c r="AA2438"/>
  <c r="Z2438"/>
  <c r="AB2438"/>
  <c r="V2440" l="1"/>
  <c r="W2439"/>
  <c r="Z2439"/>
  <c r="X2439"/>
  <c r="Y2439"/>
  <c r="AA2439"/>
  <c r="AB2439"/>
  <c r="V2441" l="1"/>
  <c r="W2440"/>
  <c r="X2440"/>
  <c r="Y2440"/>
  <c r="AA2440"/>
  <c r="Z2440"/>
  <c r="AB2440"/>
  <c r="V2442" l="1"/>
  <c r="X2441"/>
  <c r="W2441"/>
  <c r="Z2441"/>
  <c r="Y2441"/>
  <c r="AB2441"/>
  <c r="AA2441"/>
  <c r="V2443" l="1"/>
  <c r="W2442"/>
  <c r="Y2442"/>
  <c r="X2442"/>
  <c r="Z2442"/>
  <c r="AA2442"/>
  <c r="AB2442"/>
  <c r="V2444" l="1"/>
  <c r="W2443"/>
  <c r="X2443"/>
  <c r="Y2443"/>
  <c r="Z2443"/>
  <c r="AA2443"/>
  <c r="AB2443"/>
  <c r="W2444" l="1"/>
  <c r="V2445"/>
  <c r="X2444"/>
  <c r="Z2444"/>
  <c r="AA2444"/>
  <c r="Y2444"/>
  <c r="AB2444"/>
  <c r="V2446" l="1"/>
  <c r="W2445"/>
  <c r="X2445"/>
  <c r="Y2445"/>
  <c r="Z2445"/>
  <c r="AA2445"/>
  <c r="AB2445"/>
  <c r="V2447" l="1"/>
  <c r="W2446"/>
  <c r="Y2446"/>
  <c r="AA2446"/>
  <c r="X2446"/>
  <c r="Z2446"/>
  <c r="AB2446"/>
  <c r="V2448" l="1"/>
  <c r="W2447"/>
  <c r="X2447"/>
  <c r="Z2447"/>
  <c r="Y2447"/>
  <c r="AB2447"/>
  <c r="AA2447"/>
  <c r="V2449" l="1"/>
  <c r="W2448"/>
  <c r="X2448"/>
  <c r="Y2448"/>
  <c r="AA2448"/>
  <c r="Z2448"/>
  <c r="AB2448"/>
  <c r="V2450" l="1"/>
  <c r="W2449"/>
  <c r="X2449"/>
  <c r="Z2449"/>
  <c r="Y2449"/>
  <c r="AA2449"/>
  <c r="AB2449"/>
  <c r="V2451" l="1"/>
  <c r="W2450"/>
  <c r="Y2450"/>
  <c r="X2450"/>
  <c r="AA2450"/>
  <c r="Z2450"/>
  <c r="AB2450"/>
  <c r="V2452" l="1"/>
  <c r="W2451"/>
  <c r="X2451"/>
  <c r="Y2451"/>
  <c r="Z2451"/>
  <c r="AA2451"/>
  <c r="AB2451"/>
  <c r="V2453" l="1"/>
  <c r="W2452"/>
  <c r="X2452"/>
  <c r="Z2452"/>
  <c r="AA2452"/>
  <c r="Y2452"/>
  <c r="AB2452"/>
  <c r="W2453" l="1"/>
  <c r="V2454"/>
  <c r="X2453"/>
  <c r="Y2453"/>
  <c r="Z2453"/>
  <c r="AB2453"/>
  <c r="AA2453"/>
  <c r="W2454" l="1"/>
  <c r="V2455"/>
  <c r="X2454"/>
  <c r="Y2454"/>
  <c r="Z2454"/>
  <c r="AA2454"/>
  <c r="AB2454"/>
  <c r="V2456" l="1"/>
  <c r="W2455"/>
  <c r="X2455"/>
  <c r="Z2455"/>
  <c r="Y2455"/>
  <c r="AA2455"/>
  <c r="AB2455"/>
  <c r="V2457" l="1"/>
  <c r="W2456"/>
  <c r="X2456"/>
  <c r="Y2456"/>
  <c r="AA2456"/>
  <c r="AB2456"/>
  <c r="Z2456"/>
  <c r="V2458" l="1"/>
  <c r="W2457"/>
  <c r="X2457"/>
  <c r="Z2457"/>
  <c r="Y2457"/>
  <c r="AA2457"/>
  <c r="AB2457"/>
  <c r="V2459" l="1"/>
  <c r="W2458"/>
  <c r="Y2458"/>
  <c r="Z2458"/>
  <c r="AA2458"/>
  <c r="AB2458"/>
  <c r="X2458"/>
  <c r="V2460" l="1"/>
  <c r="W2459"/>
  <c r="X2459"/>
  <c r="Y2459"/>
  <c r="Z2459"/>
  <c r="AA2459"/>
  <c r="AB2459"/>
  <c r="V2461" l="1"/>
  <c r="W2460"/>
  <c r="X2460"/>
  <c r="Y2460"/>
  <c r="Z2460"/>
  <c r="AA2460"/>
  <c r="AB2460"/>
  <c r="W2461" l="1"/>
  <c r="V2462"/>
  <c r="X2461"/>
  <c r="Y2461"/>
  <c r="Z2461"/>
  <c r="AA2461"/>
  <c r="AB2461"/>
  <c r="V2463" l="1"/>
  <c r="Y2462"/>
  <c r="X2462"/>
  <c r="AA2462"/>
  <c r="W2462"/>
  <c r="Z2462"/>
  <c r="AB2462"/>
  <c r="V2464" l="1"/>
  <c r="W2463"/>
  <c r="X2463"/>
  <c r="Z2463"/>
  <c r="Y2463"/>
  <c r="AB2463"/>
  <c r="AA2463"/>
  <c r="V2465" l="1"/>
  <c r="W2464"/>
  <c r="Y2464"/>
  <c r="X2464"/>
  <c r="AA2464"/>
  <c r="Z2464"/>
  <c r="AB2464"/>
  <c r="V2466" l="1"/>
  <c r="W2465"/>
  <c r="X2465"/>
  <c r="Z2465"/>
  <c r="AA2465"/>
  <c r="Y2465"/>
  <c r="AB2465"/>
  <c r="V2467" l="1"/>
  <c r="W2466"/>
  <c r="Y2466"/>
  <c r="X2466"/>
  <c r="Z2466"/>
  <c r="AA2466"/>
  <c r="AB2466"/>
  <c r="V2468" l="1"/>
  <c r="W2467"/>
  <c r="X2467"/>
  <c r="Y2467"/>
  <c r="Z2467"/>
  <c r="AA2467"/>
  <c r="AB2467"/>
  <c r="V2469" l="1"/>
  <c r="X2468"/>
  <c r="W2468"/>
  <c r="Z2468"/>
  <c r="Y2468"/>
  <c r="AA2468"/>
  <c r="AB2468"/>
  <c r="W2469" l="1"/>
  <c r="V2470"/>
  <c r="X2469"/>
  <c r="Z2469"/>
  <c r="Y2469"/>
  <c r="AB2469"/>
  <c r="AA2469"/>
  <c r="V2471" l="1"/>
  <c r="W2470"/>
  <c r="X2470"/>
  <c r="Y2470"/>
  <c r="Z2470"/>
  <c r="AA2470"/>
  <c r="AB2470"/>
  <c r="V2472" l="1"/>
  <c r="W2471"/>
  <c r="Z2471"/>
  <c r="Y2471"/>
  <c r="X2471"/>
  <c r="AA2471"/>
  <c r="AB2471"/>
  <c r="V2473" l="1"/>
  <c r="W2472"/>
  <c r="X2472"/>
  <c r="Y2472"/>
  <c r="AA2472"/>
  <c r="AB2472"/>
  <c r="Z2472"/>
  <c r="X2473" l="1"/>
  <c r="W2473"/>
  <c r="V2474"/>
  <c r="Z2473"/>
  <c r="Y2473"/>
  <c r="AB2473"/>
  <c r="AA2473"/>
  <c r="W2474" l="1"/>
  <c r="V2475"/>
  <c r="X2474"/>
  <c r="Y2474"/>
  <c r="Z2474"/>
  <c r="AA2474"/>
  <c r="AB2474"/>
  <c r="V2476" l="1"/>
  <c r="X2475"/>
  <c r="Y2475"/>
  <c r="W2475"/>
  <c r="Z2475"/>
  <c r="AA2475"/>
  <c r="AB2475"/>
  <c r="V2477" l="1"/>
  <c r="W2476"/>
  <c r="X2476"/>
  <c r="Z2476"/>
  <c r="AA2476"/>
  <c r="Y2476"/>
  <c r="AB2476"/>
  <c r="V2478" l="1"/>
  <c r="W2477"/>
  <c r="X2477"/>
  <c r="Y2477"/>
  <c r="Z2477"/>
  <c r="AA2477"/>
  <c r="AB2477"/>
  <c r="V2479" l="1"/>
  <c r="W2478"/>
  <c r="Y2478"/>
  <c r="AA2478"/>
  <c r="AB2478"/>
  <c r="X2478"/>
  <c r="Z2478"/>
  <c r="V2480" l="1"/>
  <c r="W2479"/>
  <c r="X2479"/>
  <c r="Z2479"/>
  <c r="Y2479"/>
  <c r="AB2479"/>
  <c r="AA2479"/>
  <c r="V2481" l="1"/>
  <c r="W2480"/>
  <c r="X2480"/>
  <c r="Y2480"/>
  <c r="AA2480"/>
  <c r="Z2480"/>
  <c r="AB2480"/>
  <c r="V2482" l="1"/>
  <c r="W2481"/>
  <c r="X2481"/>
  <c r="Z2481"/>
  <c r="Y2481"/>
  <c r="AA2481"/>
  <c r="AB2481"/>
  <c r="V2483" l="1"/>
  <c r="W2482"/>
  <c r="Y2482"/>
  <c r="Z2482"/>
  <c r="X2482"/>
  <c r="AA2482"/>
  <c r="AB2482"/>
  <c r="V2484" l="1"/>
  <c r="X2483"/>
  <c r="Y2483"/>
  <c r="W2483"/>
  <c r="Z2483"/>
  <c r="AA2483"/>
  <c r="AB2483"/>
  <c r="V2485" l="1"/>
  <c r="X2484"/>
  <c r="W2484"/>
  <c r="Z2484"/>
  <c r="Y2484"/>
  <c r="AA2484"/>
  <c r="AB2484"/>
  <c r="V2486" l="1"/>
  <c r="W2485"/>
  <c r="X2485"/>
  <c r="Y2485"/>
  <c r="Z2485"/>
  <c r="AB2485"/>
  <c r="AA2485"/>
  <c r="W2486" l="1"/>
  <c r="V2487"/>
  <c r="X2486"/>
  <c r="Y2486"/>
  <c r="AA2486"/>
  <c r="Z2486"/>
  <c r="AB2486"/>
  <c r="V2488" l="1"/>
  <c r="W2487"/>
  <c r="Z2487"/>
  <c r="X2487"/>
  <c r="Y2487"/>
  <c r="AA2487"/>
  <c r="AB2487"/>
  <c r="V2489" l="1"/>
  <c r="W2488"/>
  <c r="X2488"/>
  <c r="Y2488"/>
  <c r="AA2488"/>
  <c r="Z2488"/>
  <c r="AB2488"/>
  <c r="V2490" l="1"/>
  <c r="W2489"/>
  <c r="X2489"/>
  <c r="Z2489"/>
  <c r="Y2489"/>
  <c r="AB2489"/>
  <c r="AA2489"/>
  <c r="V2491" l="1"/>
  <c r="W2490"/>
  <c r="X2490"/>
  <c r="Y2490"/>
  <c r="Z2490"/>
  <c r="AA2490"/>
  <c r="AB2490"/>
  <c r="V2492" l="1"/>
  <c r="X2491"/>
  <c r="Y2491"/>
  <c r="W2491"/>
  <c r="Z2491"/>
  <c r="AA2491"/>
  <c r="AB2491"/>
  <c r="V2493" l="1"/>
  <c r="W2492"/>
  <c r="X2492"/>
  <c r="Y2492"/>
  <c r="Z2492"/>
  <c r="AA2492"/>
  <c r="AB2492"/>
  <c r="W2493" l="1"/>
  <c r="V2494"/>
  <c r="X2493"/>
  <c r="Y2493"/>
  <c r="Z2493"/>
  <c r="AA2493"/>
  <c r="AB2493"/>
  <c r="V2495" l="1"/>
  <c r="W2494"/>
  <c r="Y2494"/>
  <c r="X2494"/>
  <c r="AA2494"/>
  <c r="Z2494"/>
  <c r="AB2494"/>
  <c r="V2496" l="1"/>
  <c r="W2495"/>
  <c r="X2495"/>
  <c r="Z2495"/>
  <c r="Y2495"/>
  <c r="AB2495"/>
  <c r="AA2495"/>
  <c r="V2497" l="1"/>
  <c r="W2496"/>
  <c r="Y2496"/>
  <c r="Z2496"/>
  <c r="AA2496"/>
  <c r="X2496"/>
  <c r="AB2496"/>
  <c r="W2497" l="1"/>
  <c r="V2498"/>
  <c r="X2497"/>
  <c r="Z2497"/>
  <c r="Y2497"/>
  <c r="AA2497"/>
  <c r="AB2497"/>
  <c r="V2499" l="1"/>
  <c r="W2498"/>
  <c r="Y2498"/>
  <c r="X2498"/>
  <c r="AA2498"/>
  <c r="AB2498"/>
  <c r="Z2498"/>
  <c r="V2500" l="1"/>
  <c r="W2499"/>
  <c r="X2499"/>
  <c r="Y2499"/>
  <c r="Z2499"/>
  <c r="AA2499"/>
  <c r="AB2499"/>
  <c r="V2501" l="1"/>
  <c r="W2500"/>
  <c r="X2500"/>
  <c r="Z2500"/>
  <c r="AA2500"/>
  <c r="AB2500"/>
  <c r="Y2500"/>
  <c r="W2501" l="1"/>
  <c r="V2502"/>
  <c r="X2501"/>
  <c r="Z2501"/>
  <c r="Y2501"/>
  <c r="AB2501"/>
  <c r="AA2501"/>
  <c r="V2503" l="1"/>
  <c r="W2502"/>
  <c r="X2502"/>
  <c r="Y2502"/>
  <c r="AA2502"/>
  <c r="Z2502"/>
  <c r="AB2502"/>
  <c r="V2504" l="1"/>
  <c r="W2503"/>
  <c r="Z2503"/>
  <c r="Y2503"/>
  <c r="X2503"/>
  <c r="AA2503"/>
  <c r="AB2503"/>
  <c r="V2505" l="1"/>
  <c r="W2504"/>
  <c r="X2504"/>
  <c r="Y2504"/>
  <c r="AA2504"/>
  <c r="Z2504"/>
  <c r="AB2504"/>
  <c r="X2505" l="1"/>
  <c r="W2505"/>
  <c r="Z2505"/>
  <c r="V2506"/>
  <c r="Y2505"/>
  <c r="AB2505"/>
  <c r="AA2505"/>
  <c r="V2507" l="1"/>
  <c r="W2506"/>
  <c r="X2506"/>
  <c r="Y2506"/>
  <c r="Z2506"/>
  <c r="AA2506"/>
  <c r="AB2506"/>
  <c r="V2508" l="1"/>
  <c r="W2507"/>
  <c r="X2507"/>
  <c r="Y2507"/>
  <c r="Z2507"/>
  <c r="AA2507"/>
  <c r="AB2507"/>
  <c r="V2509" l="1"/>
  <c r="W2508"/>
  <c r="X2508"/>
  <c r="Z2508"/>
  <c r="AA2508"/>
  <c r="Y2508"/>
  <c r="AB2508"/>
  <c r="W2509" l="1"/>
  <c r="V2510"/>
  <c r="X2509"/>
  <c r="Y2509"/>
  <c r="Z2509"/>
  <c r="AA2509"/>
  <c r="AB2509"/>
  <c r="V2511" l="1"/>
  <c r="W2510"/>
  <c r="Y2510"/>
  <c r="AA2510"/>
  <c r="X2510"/>
  <c r="Z2510"/>
  <c r="AB2510"/>
  <c r="V2512" l="1"/>
  <c r="W2511"/>
  <c r="X2511"/>
  <c r="Z2511"/>
  <c r="Y2511"/>
  <c r="AB2511"/>
  <c r="AA2511"/>
  <c r="V2513" l="1"/>
  <c r="W2512"/>
  <c r="X2512"/>
  <c r="Y2512"/>
  <c r="AA2512"/>
  <c r="Z2512"/>
  <c r="AB2512"/>
  <c r="V2514" l="1"/>
  <c r="W2513"/>
  <c r="X2513"/>
  <c r="Z2513"/>
  <c r="Y2513"/>
  <c r="AA2513"/>
  <c r="AB2513"/>
  <c r="V2515" l="1"/>
  <c r="W2514"/>
  <c r="Y2514"/>
  <c r="X2514"/>
  <c r="AA2514"/>
  <c r="AB2514"/>
  <c r="Z2514"/>
  <c r="V2516" l="1"/>
  <c r="W2515"/>
  <c r="X2515"/>
  <c r="Y2515"/>
  <c r="Z2515"/>
  <c r="AA2515"/>
  <c r="AB2515"/>
  <c r="V2517" l="1"/>
  <c r="W2516"/>
  <c r="X2516"/>
  <c r="Z2516"/>
  <c r="Y2516"/>
  <c r="AA2516"/>
  <c r="AB2516"/>
  <c r="W2517" l="1"/>
  <c r="V2518"/>
  <c r="X2517"/>
  <c r="Y2517"/>
  <c r="Z2517"/>
  <c r="AB2517"/>
  <c r="AA2517"/>
  <c r="V2519" l="1"/>
  <c r="W2518"/>
  <c r="X2518"/>
  <c r="Y2518"/>
  <c r="Z2518"/>
  <c r="AA2518"/>
  <c r="AB2518"/>
  <c r="V2520" l="1"/>
  <c r="W2519"/>
  <c r="Z2519"/>
  <c r="X2519"/>
  <c r="Y2519"/>
  <c r="AA2519"/>
  <c r="AB2519"/>
  <c r="V2521" l="1"/>
  <c r="X2520"/>
  <c r="Y2520"/>
  <c r="AA2520"/>
  <c r="W2520"/>
  <c r="AB2520"/>
  <c r="Z2520"/>
  <c r="V2522" l="1"/>
  <c r="W2521"/>
  <c r="X2521"/>
  <c r="Z2521"/>
  <c r="Y2521"/>
  <c r="AA2521"/>
  <c r="AB2521"/>
  <c r="V2523" l="1"/>
  <c r="W2522"/>
  <c r="Y2522"/>
  <c r="X2522"/>
  <c r="Z2522"/>
  <c r="AA2522"/>
  <c r="AB2522"/>
  <c r="V2524" l="1"/>
  <c r="W2523"/>
  <c r="X2523"/>
  <c r="Y2523"/>
  <c r="Z2523"/>
  <c r="AA2523"/>
  <c r="AB2523"/>
  <c r="V2525" l="1"/>
  <c r="W2524"/>
  <c r="X2524"/>
  <c r="Y2524"/>
  <c r="Z2524"/>
  <c r="AA2524"/>
  <c r="AB2524"/>
  <c r="W2525" l="1"/>
  <c r="V2526"/>
  <c r="X2525"/>
  <c r="Y2525"/>
  <c r="Z2525"/>
  <c r="AA2525"/>
  <c r="AB2525"/>
  <c r="V2527" l="1"/>
  <c r="W2526"/>
  <c r="Y2526"/>
  <c r="X2526"/>
  <c r="AA2526"/>
  <c r="Z2526"/>
  <c r="AB2526"/>
  <c r="W2527" l="1"/>
  <c r="V2528"/>
  <c r="X2527"/>
  <c r="Z2527"/>
  <c r="Y2527"/>
  <c r="AB2527"/>
  <c r="AA2527"/>
  <c r="V2529" l="1"/>
  <c r="W2528"/>
  <c r="Y2528"/>
  <c r="AA2528"/>
  <c r="Z2528"/>
  <c r="AB2528"/>
  <c r="X2528"/>
  <c r="V2530" l="1"/>
  <c r="X2529"/>
  <c r="W2529"/>
  <c r="Z2529"/>
  <c r="AA2529"/>
  <c r="Y2529"/>
  <c r="AB2529"/>
  <c r="V2531" l="1"/>
  <c r="W2530"/>
  <c r="X2530"/>
  <c r="Y2530"/>
  <c r="Z2530"/>
  <c r="AA2530"/>
  <c r="AB2530"/>
  <c r="V2532" l="1"/>
  <c r="W2531"/>
  <c r="X2531"/>
  <c r="Y2531"/>
  <c r="Z2531"/>
  <c r="AA2531"/>
  <c r="AB2531"/>
  <c r="V2533" l="1"/>
  <c r="W2532"/>
  <c r="X2532"/>
  <c r="Z2532"/>
  <c r="AA2532"/>
  <c r="Y2532"/>
  <c r="AB2532"/>
  <c r="W2533" l="1"/>
  <c r="V2534"/>
  <c r="X2533"/>
  <c r="Z2533"/>
  <c r="Y2533"/>
  <c r="AB2533"/>
  <c r="AA2533"/>
  <c r="V2535" l="1"/>
  <c r="W2534"/>
  <c r="X2534"/>
  <c r="Y2534"/>
  <c r="Z2534"/>
  <c r="AA2534"/>
  <c r="AB2534"/>
  <c r="V2536" l="1"/>
  <c r="W2535"/>
  <c r="Z2535"/>
  <c r="Y2535"/>
  <c r="X2535"/>
  <c r="AA2535"/>
  <c r="AB2535"/>
  <c r="V2537" l="1"/>
  <c r="W2536"/>
  <c r="X2536"/>
  <c r="Y2536"/>
  <c r="AA2536"/>
  <c r="Z2536"/>
  <c r="AB2536"/>
  <c r="V2538" l="1"/>
  <c r="W2537"/>
  <c r="X2537"/>
  <c r="Z2537"/>
  <c r="Y2537"/>
  <c r="AB2537"/>
  <c r="AA2537"/>
  <c r="W2538" l="1"/>
  <c r="V2539"/>
  <c r="Y2538"/>
  <c r="X2538"/>
  <c r="Z2538"/>
  <c r="AA2538"/>
  <c r="AB2538"/>
  <c r="V2540" l="1"/>
  <c r="W2539"/>
  <c r="X2539"/>
  <c r="Y2539"/>
  <c r="Z2539"/>
  <c r="AA2539"/>
  <c r="AB2539"/>
  <c r="V2541" l="1"/>
  <c r="W2540"/>
  <c r="X2540"/>
  <c r="Z2540"/>
  <c r="Y2540"/>
  <c r="AA2540"/>
  <c r="AB2540"/>
  <c r="W2541" l="1"/>
  <c r="V2542"/>
  <c r="X2541"/>
  <c r="Y2541"/>
  <c r="Z2541"/>
  <c r="AA2541"/>
  <c r="AB2541"/>
  <c r="V2543" l="1"/>
  <c r="W2542"/>
  <c r="Y2542"/>
  <c r="X2542"/>
  <c r="AA2542"/>
  <c r="AB2542"/>
  <c r="Z2542"/>
  <c r="W2543" l="1"/>
  <c r="V2544"/>
  <c r="X2543"/>
  <c r="Z2543"/>
  <c r="Y2543"/>
  <c r="AB2543"/>
  <c r="AA2543"/>
  <c r="V2545" l="1"/>
  <c r="W2544"/>
  <c r="X2544"/>
  <c r="Y2544"/>
  <c r="AA2544"/>
  <c r="Z2544"/>
  <c r="AB2544"/>
  <c r="W2545" l="1"/>
  <c r="V2546"/>
  <c r="X2545"/>
  <c r="Z2545"/>
  <c r="Y2545"/>
  <c r="AA2545"/>
  <c r="AB2545"/>
  <c r="V2547" l="1"/>
  <c r="W2546"/>
  <c r="Y2546"/>
  <c r="Z2546"/>
  <c r="AA2546"/>
  <c r="AB2546"/>
  <c r="X2546"/>
  <c r="V2548" l="1"/>
  <c r="W2547"/>
  <c r="X2547"/>
  <c r="Y2547"/>
  <c r="Z2547"/>
  <c r="AA2547"/>
  <c r="AB2547"/>
  <c r="X2548" l="1"/>
  <c r="V2549"/>
  <c r="Z2548"/>
  <c r="W2548"/>
  <c r="Y2548"/>
  <c r="AA2548"/>
  <c r="AB2548"/>
  <c r="V2550" l="1"/>
  <c r="W2549"/>
  <c r="X2549"/>
  <c r="Y2549"/>
  <c r="Z2549"/>
  <c r="AB2549"/>
  <c r="AA2549"/>
  <c r="V2551" l="1"/>
  <c r="W2550"/>
  <c r="X2550"/>
  <c r="Y2550"/>
  <c r="AA2550"/>
  <c r="Z2550"/>
  <c r="AB2550"/>
  <c r="V2552" l="1"/>
  <c r="W2551"/>
  <c r="X2551"/>
  <c r="Z2551"/>
  <c r="AA2551"/>
  <c r="AB2551"/>
  <c r="Y2551"/>
  <c r="V2553" l="1"/>
  <c r="W2552"/>
  <c r="X2552"/>
  <c r="Y2552"/>
  <c r="AA2552"/>
  <c r="Z2552"/>
  <c r="AB2552"/>
  <c r="V2554" l="1"/>
  <c r="W2553"/>
  <c r="X2553"/>
  <c r="Z2553"/>
  <c r="Y2553"/>
  <c r="AB2553"/>
  <c r="AA2553"/>
  <c r="W2554" l="1"/>
  <c r="V2555"/>
  <c r="Y2554"/>
  <c r="Z2554"/>
  <c r="X2554"/>
  <c r="AA2554"/>
  <c r="AB2554"/>
  <c r="V2556" l="1"/>
  <c r="W2555"/>
  <c r="X2555"/>
  <c r="Y2555"/>
  <c r="Z2555"/>
  <c r="AA2555"/>
  <c r="AB2555"/>
  <c r="V2557" l="1"/>
  <c r="X2556"/>
  <c r="W2556"/>
  <c r="Y2556"/>
  <c r="Z2556"/>
  <c r="AA2556"/>
  <c r="AB2556"/>
  <c r="W2557" l="1"/>
  <c r="V2558"/>
  <c r="X2557"/>
  <c r="Y2557"/>
  <c r="Z2557"/>
  <c r="AA2557"/>
  <c r="AB2557"/>
  <c r="V2559" l="1"/>
  <c r="W2558"/>
  <c r="Y2558"/>
  <c r="X2558"/>
  <c r="AA2558"/>
  <c r="AB2558"/>
  <c r="Z2558"/>
  <c r="W2559" l="1"/>
  <c r="V2560"/>
  <c r="X2559"/>
  <c r="Z2559"/>
  <c r="AB2559"/>
  <c r="AA2559"/>
  <c r="Y2559"/>
  <c r="V2561" l="1"/>
  <c r="W2560"/>
  <c r="Y2560"/>
  <c r="Z2560"/>
  <c r="AA2560"/>
  <c r="X2560"/>
  <c r="AB2560"/>
  <c r="V2562" l="1"/>
  <c r="W2561"/>
  <c r="X2561"/>
  <c r="Z2561"/>
  <c r="Y2561"/>
  <c r="AA2561"/>
  <c r="AB2561"/>
  <c r="V2563" l="1"/>
  <c r="W2562"/>
  <c r="Y2562"/>
  <c r="X2562"/>
  <c r="AA2562"/>
  <c r="AB2562"/>
  <c r="Z2562"/>
  <c r="V2564" l="1"/>
  <c r="W2563"/>
  <c r="X2563"/>
  <c r="Y2563"/>
  <c r="Z2563"/>
  <c r="AA2563"/>
  <c r="AB2563"/>
  <c r="V2565" l="1"/>
  <c r="X2564"/>
  <c r="W2564"/>
  <c r="Z2564"/>
  <c r="AA2564"/>
  <c r="Y2564"/>
  <c r="AB2564"/>
  <c r="W2565" l="1"/>
  <c r="V2566"/>
  <c r="X2565"/>
  <c r="Z2565"/>
  <c r="Y2565"/>
  <c r="AB2565"/>
  <c r="AA2565"/>
  <c r="V2567" l="1"/>
  <c r="W2566"/>
  <c r="X2566"/>
  <c r="Y2566"/>
  <c r="AA2566"/>
  <c r="Z2566"/>
  <c r="AB2566"/>
  <c r="V2568" l="1"/>
  <c r="W2567"/>
  <c r="Z2567"/>
  <c r="X2567"/>
  <c r="Y2567"/>
  <c r="AA2567"/>
  <c r="AB2567"/>
  <c r="V2569" l="1"/>
  <c r="W2568"/>
  <c r="X2568"/>
  <c r="Y2568"/>
  <c r="AA2568"/>
  <c r="Z2568"/>
  <c r="AB2568"/>
  <c r="V2570" l="1"/>
  <c r="W2569"/>
  <c r="X2569"/>
  <c r="Z2569"/>
  <c r="Y2569"/>
  <c r="AB2569"/>
  <c r="AA2569"/>
  <c r="V2571" l="1"/>
  <c r="W2570"/>
  <c r="Y2570"/>
  <c r="X2570"/>
  <c r="Z2570"/>
  <c r="AA2570"/>
  <c r="AB2570"/>
  <c r="X2571" l="1"/>
  <c r="Y2571"/>
  <c r="W2571"/>
  <c r="Z2571"/>
  <c r="V2572"/>
  <c r="AA2571"/>
  <c r="AB2571"/>
  <c r="V2573" l="1"/>
  <c r="W2572"/>
  <c r="X2572"/>
  <c r="Z2572"/>
  <c r="Y2572"/>
  <c r="AA2572"/>
  <c r="AB2572"/>
  <c r="W2573" l="1"/>
  <c r="V2574"/>
  <c r="X2573"/>
  <c r="Y2573"/>
  <c r="Z2573"/>
  <c r="AA2573"/>
  <c r="AB2573"/>
  <c r="V2575" l="1"/>
  <c r="W2574"/>
  <c r="Y2574"/>
  <c r="AA2574"/>
  <c r="Z2574"/>
  <c r="X2574"/>
  <c r="AB2574"/>
  <c r="V2576" l="1"/>
  <c r="W2575"/>
  <c r="X2575"/>
  <c r="Z2575"/>
  <c r="Y2575"/>
  <c r="AB2575"/>
  <c r="AA2575"/>
  <c r="V2577" l="1"/>
  <c r="W2576"/>
  <c r="X2576"/>
  <c r="Y2576"/>
  <c r="AA2576"/>
  <c r="Z2576"/>
  <c r="AB2576"/>
  <c r="V2578" l="1"/>
  <c r="W2577"/>
  <c r="X2577"/>
  <c r="Z2577"/>
  <c r="Y2577"/>
  <c r="AA2577"/>
  <c r="AB2577"/>
  <c r="V2579" l="1"/>
  <c r="Y2578"/>
  <c r="X2578"/>
  <c r="AA2578"/>
  <c r="AB2578"/>
  <c r="W2578"/>
  <c r="Z2578"/>
  <c r="V2580" l="1"/>
  <c r="W2579"/>
  <c r="X2579"/>
  <c r="Y2579"/>
  <c r="Z2579"/>
  <c r="AA2579"/>
  <c r="AB2579"/>
  <c r="V2581" l="1"/>
  <c r="W2580"/>
  <c r="X2580"/>
  <c r="Z2580"/>
  <c r="AA2580"/>
  <c r="Y2580"/>
  <c r="AB2580"/>
  <c r="W2581" l="1"/>
  <c r="V2582"/>
  <c r="X2581"/>
  <c r="Y2581"/>
  <c r="Z2581"/>
  <c r="AB2581"/>
  <c r="AA2581"/>
  <c r="W2582" l="1"/>
  <c r="V2583"/>
  <c r="X2582"/>
  <c r="Y2582"/>
  <c r="Z2582"/>
  <c r="AA2582"/>
  <c r="AB2582"/>
  <c r="V2584" l="1"/>
  <c r="W2583"/>
  <c r="X2583"/>
  <c r="Z2583"/>
  <c r="Y2583"/>
  <c r="AA2583"/>
  <c r="AB2583"/>
  <c r="V2585" l="1"/>
  <c r="W2584"/>
  <c r="X2584"/>
  <c r="Y2584"/>
  <c r="AA2584"/>
  <c r="AB2584"/>
  <c r="Z2584"/>
  <c r="V2586" l="1"/>
  <c r="X2585"/>
  <c r="W2585"/>
  <c r="Z2585"/>
  <c r="Y2585"/>
  <c r="AA2585"/>
  <c r="AB2585"/>
  <c r="V2587" l="1"/>
  <c r="W2586"/>
  <c r="Y2586"/>
  <c r="X2586"/>
  <c r="Z2586"/>
  <c r="AA2586"/>
  <c r="AB2586"/>
  <c r="V2588" l="1"/>
  <c r="W2587"/>
  <c r="X2587"/>
  <c r="Y2587"/>
  <c r="Z2587"/>
  <c r="AA2587"/>
  <c r="AB2587"/>
  <c r="V2589" l="1"/>
  <c r="W2588"/>
  <c r="X2588"/>
  <c r="Y2588"/>
  <c r="Z2588"/>
  <c r="AA2588"/>
  <c r="AB2588"/>
  <c r="W2589" l="1"/>
  <c r="V2590"/>
  <c r="X2589"/>
  <c r="Y2589"/>
  <c r="Z2589"/>
  <c r="AA2589"/>
  <c r="AB2589"/>
  <c r="V2591" l="1"/>
  <c r="W2590"/>
  <c r="Y2590"/>
  <c r="X2590"/>
  <c r="AA2590"/>
  <c r="Z2590"/>
  <c r="AB2590"/>
  <c r="V2592" l="1"/>
  <c r="W2591"/>
  <c r="X2591"/>
  <c r="Z2591"/>
  <c r="Y2591"/>
  <c r="AB2591"/>
  <c r="AA2591"/>
  <c r="W2592" l="1"/>
  <c r="V2593"/>
  <c r="Y2592"/>
  <c r="X2592"/>
  <c r="AA2592"/>
  <c r="Z2592"/>
  <c r="AB2592"/>
  <c r="V2594" l="1"/>
  <c r="X2593"/>
  <c r="Z2593"/>
  <c r="W2593"/>
  <c r="Y2593"/>
  <c r="AA2593"/>
  <c r="AB2593"/>
  <c r="V2595" l="1"/>
  <c r="W2594"/>
  <c r="Y2594"/>
  <c r="X2594"/>
  <c r="Z2594"/>
  <c r="AA2594"/>
  <c r="AB2594"/>
  <c r="W2595" l="1"/>
  <c r="V2596"/>
  <c r="X2595"/>
  <c r="Y2595"/>
  <c r="Z2595"/>
  <c r="AA2595"/>
  <c r="AB2595"/>
  <c r="V2597" l="1"/>
  <c r="W2596"/>
  <c r="X2596"/>
  <c r="Z2596"/>
  <c r="Y2596"/>
  <c r="AA2596"/>
  <c r="AB2596"/>
  <c r="V2598" l="1"/>
  <c r="W2597"/>
  <c r="X2597"/>
  <c r="Z2597"/>
  <c r="Y2597"/>
  <c r="AB2597"/>
  <c r="AA2597"/>
  <c r="V2599" l="1"/>
  <c r="W2598"/>
  <c r="X2598"/>
  <c r="Y2598"/>
  <c r="Z2598"/>
  <c r="AA2598"/>
  <c r="AB2598"/>
  <c r="V2600" l="1"/>
  <c r="W2599"/>
  <c r="Z2599"/>
  <c r="Y2599"/>
  <c r="AA2599"/>
  <c r="X2599"/>
  <c r="AB2599"/>
  <c r="V2601" l="1"/>
  <c r="W2600"/>
  <c r="X2600"/>
  <c r="Y2600"/>
  <c r="AA2600"/>
  <c r="Z2600"/>
  <c r="AB2600"/>
  <c r="V2602" l="1"/>
  <c r="X2601"/>
  <c r="W2601"/>
  <c r="Z2601"/>
  <c r="Y2601"/>
  <c r="AB2601"/>
  <c r="AA2601"/>
  <c r="V2603" l="1"/>
  <c r="W2602"/>
  <c r="X2602"/>
  <c r="Y2602"/>
  <c r="Z2602"/>
  <c r="AA2602"/>
  <c r="AB2602"/>
  <c r="W2603" l="1"/>
  <c r="V2604"/>
  <c r="X2603"/>
  <c r="Y2603"/>
  <c r="Z2603"/>
  <c r="AA2603"/>
  <c r="AB2603"/>
  <c r="V2605" l="1"/>
  <c r="W2604"/>
  <c r="X2604"/>
  <c r="Z2604"/>
  <c r="Y2604"/>
  <c r="AA2604"/>
  <c r="AB2604"/>
  <c r="W2605" l="1"/>
  <c r="V2606"/>
  <c r="X2605"/>
  <c r="Y2605"/>
  <c r="Z2605"/>
  <c r="AA2605"/>
  <c r="AB2605"/>
  <c r="V2607" l="1"/>
  <c r="W2606"/>
  <c r="Y2606"/>
  <c r="X2606"/>
  <c r="AA2606"/>
  <c r="AB2606"/>
  <c r="Z2606"/>
  <c r="V2608" l="1"/>
  <c r="W2607"/>
  <c r="X2607"/>
  <c r="Z2607"/>
  <c r="Y2607"/>
  <c r="AB2607"/>
  <c r="AA2607"/>
  <c r="V2609" l="1"/>
  <c r="X2608"/>
  <c r="W2608"/>
  <c r="Y2608"/>
  <c r="AA2608"/>
  <c r="Z2608"/>
  <c r="AB2608"/>
  <c r="V2610" l="1"/>
  <c r="W2609"/>
  <c r="X2609"/>
  <c r="Z2609"/>
  <c r="Y2609"/>
  <c r="AA2609"/>
  <c r="AB2609"/>
  <c r="W2610" l="1"/>
  <c r="V2611"/>
  <c r="Y2610"/>
  <c r="Z2610"/>
  <c r="AA2610"/>
  <c r="AB2610"/>
  <c r="X2610"/>
  <c r="V2612" l="1"/>
  <c r="W2611"/>
  <c r="X2611"/>
  <c r="Y2611"/>
  <c r="Z2611"/>
  <c r="AA2611"/>
  <c r="AB2611"/>
  <c r="V2613" l="1"/>
  <c r="W2612"/>
  <c r="X2612"/>
  <c r="Z2612"/>
  <c r="Y2612"/>
  <c r="AA2612"/>
  <c r="AB2612"/>
  <c r="W2613" l="1"/>
  <c r="V2614"/>
  <c r="X2613"/>
  <c r="Y2613"/>
  <c r="Z2613"/>
  <c r="AB2613"/>
  <c r="AA2613"/>
  <c r="W2614" l="1"/>
  <c r="V2615"/>
  <c r="X2614"/>
  <c r="Y2614"/>
  <c r="AA2614"/>
  <c r="Z2614"/>
  <c r="AB2614"/>
  <c r="V2616" l="1"/>
  <c r="W2615"/>
  <c r="Z2615"/>
  <c r="X2615"/>
  <c r="AA2615"/>
  <c r="AB2615"/>
  <c r="Y2615"/>
  <c r="V2617" l="1"/>
  <c r="W2616"/>
  <c r="X2616"/>
  <c r="Y2616"/>
  <c r="AA2616"/>
  <c r="Z2616"/>
  <c r="AB2616"/>
  <c r="V2618" l="1"/>
  <c r="X2617"/>
  <c r="W2617"/>
  <c r="Z2617"/>
  <c r="Y2617"/>
  <c r="AB2617"/>
  <c r="AA2617"/>
  <c r="V2619" l="1"/>
  <c r="W2618"/>
  <c r="X2618"/>
  <c r="Y2618"/>
  <c r="Z2618"/>
  <c r="AA2618"/>
  <c r="AB2618"/>
  <c r="V2620" l="1"/>
  <c r="W2619"/>
  <c r="X2619"/>
  <c r="Y2619"/>
  <c r="Z2619"/>
  <c r="AA2619"/>
  <c r="AB2619"/>
  <c r="W2620" l="1"/>
  <c r="V2621"/>
  <c r="X2620"/>
  <c r="Y2620"/>
  <c r="Z2620"/>
  <c r="AA2620"/>
  <c r="AB2620"/>
  <c r="W2621" l="1"/>
  <c r="V2622"/>
  <c r="X2621"/>
  <c r="Y2621"/>
  <c r="Z2621"/>
  <c r="AA2621"/>
  <c r="AB2621"/>
  <c r="V2623" l="1"/>
  <c r="W2622"/>
  <c r="Y2622"/>
  <c r="X2622"/>
  <c r="AA2622"/>
  <c r="Z2622"/>
  <c r="AB2622"/>
  <c r="V2624" l="1"/>
  <c r="W2623"/>
  <c r="X2623"/>
  <c r="Z2623"/>
  <c r="Y2623"/>
  <c r="AB2623"/>
  <c r="AA2623"/>
  <c r="V2625" l="1"/>
  <c r="W2624"/>
  <c r="Y2624"/>
  <c r="Z2624"/>
  <c r="AA2624"/>
  <c r="X2624"/>
  <c r="AB2624"/>
  <c r="V2626" l="1"/>
  <c r="W2625"/>
  <c r="X2625"/>
  <c r="Z2625"/>
  <c r="Y2625"/>
  <c r="AA2625"/>
  <c r="AB2625"/>
  <c r="V2627" l="1"/>
  <c r="W2626"/>
  <c r="Y2626"/>
  <c r="X2626"/>
  <c r="AA2626"/>
  <c r="AB2626"/>
  <c r="Z2626"/>
  <c r="V2628" l="1"/>
  <c r="W2627"/>
  <c r="X2627"/>
  <c r="Y2627"/>
  <c r="Z2627"/>
  <c r="AA2627"/>
  <c r="AB2627"/>
  <c r="V2629" l="1"/>
  <c r="W2628"/>
  <c r="X2628"/>
  <c r="Z2628"/>
  <c r="Y2628"/>
  <c r="AA2628"/>
  <c r="AB2628"/>
  <c r="W2629" l="1"/>
  <c r="V2630"/>
  <c r="X2629"/>
  <c r="Z2629"/>
  <c r="Y2629"/>
  <c r="AB2629"/>
  <c r="AA2629"/>
  <c r="V2631" l="1"/>
  <c r="X2630"/>
  <c r="Y2630"/>
  <c r="W2630"/>
  <c r="AA2630"/>
  <c r="Z2630"/>
  <c r="AB2630"/>
  <c r="V2632" l="1"/>
  <c r="W2631"/>
  <c r="Z2631"/>
  <c r="Y2631"/>
  <c r="X2631"/>
  <c r="AA2631"/>
  <c r="AB2631"/>
  <c r="W2632" l="1"/>
  <c r="V2633"/>
  <c r="X2632"/>
  <c r="Y2632"/>
  <c r="AA2632"/>
  <c r="Z2632"/>
  <c r="AB2632"/>
  <c r="W2633" l="1"/>
  <c r="X2633"/>
  <c r="V2634"/>
  <c r="Z2633"/>
  <c r="Y2633"/>
  <c r="AB2633"/>
  <c r="AA2633"/>
  <c r="V2635" l="1"/>
  <c r="W2634"/>
  <c r="X2634"/>
  <c r="Y2634"/>
  <c r="Z2634"/>
  <c r="AA2634"/>
  <c r="AB2634"/>
  <c r="V2636" l="1"/>
  <c r="W2635"/>
  <c r="X2635"/>
  <c r="Y2635"/>
  <c r="Z2635"/>
  <c r="AA2635"/>
  <c r="AB2635"/>
  <c r="V2637" l="1"/>
  <c r="W2636"/>
  <c r="X2636"/>
  <c r="Z2636"/>
  <c r="AA2636"/>
  <c r="Y2636"/>
  <c r="AB2636"/>
  <c r="W2637" l="1"/>
  <c r="V2638"/>
  <c r="X2637"/>
  <c r="Y2637"/>
  <c r="Z2637"/>
  <c r="AA2637"/>
  <c r="AB2637"/>
  <c r="V2639" l="1"/>
  <c r="Y2638"/>
  <c r="W2638"/>
  <c r="AA2638"/>
  <c r="Z2638"/>
  <c r="X2638"/>
  <c r="AB2638"/>
  <c r="V2640" l="1"/>
  <c r="W2639"/>
  <c r="X2639"/>
  <c r="Z2639"/>
  <c r="Y2639"/>
  <c r="AB2639"/>
  <c r="AA2639"/>
  <c r="W2640" l="1"/>
  <c r="V2641"/>
  <c r="X2640"/>
  <c r="Y2640"/>
  <c r="AA2640"/>
  <c r="Z2640"/>
  <c r="AB2640"/>
  <c r="V2642" l="1"/>
  <c r="W2641"/>
  <c r="X2641"/>
  <c r="Z2641"/>
  <c r="Y2641"/>
  <c r="AA2641"/>
  <c r="AB2641"/>
  <c r="V2643" l="1"/>
  <c r="W2642"/>
  <c r="Y2642"/>
  <c r="X2642"/>
  <c r="AA2642"/>
  <c r="AB2642"/>
  <c r="Z2642"/>
  <c r="V2644" l="1"/>
  <c r="W2643"/>
  <c r="X2643"/>
  <c r="Y2643"/>
  <c r="Z2643"/>
  <c r="AA2643"/>
  <c r="AB2643"/>
  <c r="V2645" l="1"/>
  <c r="X2644"/>
  <c r="W2644"/>
  <c r="Z2644"/>
  <c r="AA2644"/>
  <c r="AB2644"/>
  <c r="Y2644"/>
  <c r="W2645" l="1"/>
  <c r="V2646"/>
  <c r="X2645"/>
  <c r="Y2645"/>
  <c r="Z2645"/>
  <c r="AB2645"/>
  <c r="AA2645"/>
  <c r="V2647" l="1"/>
  <c r="W2646"/>
  <c r="X2646"/>
  <c r="Y2646"/>
  <c r="Z2646"/>
  <c r="AA2646"/>
  <c r="AB2646"/>
  <c r="V2648" l="1"/>
  <c r="W2647"/>
  <c r="Z2647"/>
  <c r="X2647"/>
  <c r="Y2647"/>
  <c r="AA2647"/>
  <c r="AB2647"/>
  <c r="V2649" l="1"/>
  <c r="W2648"/>
  <c r="X2648"/>
  <c r="Y2648"/>
  <c r="AA2648"/>
  <c r="AB2648"/>
  <c r="Z2648"/>
  <c r="W2649" l="1"/>
  <c r="V2650"/>
  <c r="X2649"/>
  <c r="Z2649"/>
  <c r="Y2649"/>
  <c r="AA2649"/>
  <c r="AB2649"/>
  <c r="V2651" l="1"/>
  <c r="W2650"/>
  <c r="Y2650"/>
  <c r="X2650"/>
  <c r="Z2650"/>
  <c r="AA2650"/>
  <c r="AB2650"/>
  <c r="V2652" l="1"/>
  <c r="X2651"/>
  <c r="Y2651"/>
  <c r="W2651"/>
  <c r="Z2651"/>
  <c r="AA2651"/>
  <c r="AB2651"/>
  <c r="V2653" l="1"/>
  <c r="W2652"/>
  <c r="X2652"/>
  <c r="Y2652"/>
  <c r="Z2652"/>
  <c r="AA2652"/>
  <c r="AB2652"/>
  <c r="W2653" l="1"/>
  <c r="V2654"/>
  <c r="X2653"/>
  <c r="Y2653"/>
  <c r="Z2653"/>
  <c r="AA2653"/>
  <c r="AB2653"/>
  <c r="V2655" l="1"/>
  <c r="W2654"/>
  <c r="Y2654"/>
  <c r="X2654"/>
  <c r="AA2654"/>
  <c r="Z2654"/>
  <c r="AB2654"/>
  <c r="V2656" l="1"/>
  <c r="W2655"/>
  <c r="X2655"/>
  <c r="Z2655"/>
  <c r="Y2655"/>
  <c r="AB2655"/>
  <c r="AA2655"/>
  <c r="V2657" l="1"/>
  <c r="W2656"/>
  <c r="Y2656"/>
  <c r="AA2656"/>
  <c r="X2656"/>
  <c r="Z2656"/>
  <c r="AB2656"/>
  <c r="V2658" l="1"/>
  <c r="X2657"/>
  <c r="W2657"/>
  <c r="Z2657"/>
  <c r="Y2657"/>
  <c r="AA2657"/>
  <c r="AB2657"/>
  <c r="V2659" l="1"/>
  <c r="W2658"/>
  <c r="X2658"/>
  <c r="Y2658"/>
  <c r="Z2658"/>
  <c r="AA2658"/>
  <c r="AB2658"/>
  <c r="V2660" l="1"/>
  <c r="W2659"/>
  <c r="X2659"/>
  <c r="Y2659"/>
  <c r="Z2659"/>
  <c r="AA2659"/>
  <c r="AB2659"/>
  <c r="W2660" l="1"/>
  <c r="X2660"/>
  <c r="V2661"/>
  <c r="Z2660"/>
  <c r="Y2660"/>
  <c r="AA2660"/>
  <c r="AB2660"/>
  <c r="V2662" l="1"/>
  <c r="W2661"/>
  <c r="X2661"/>
  <c r="Z2661"/>
  <c r="Y2661"/>
  <c r="AB2661"/>
  <c r="AA2661"/>
  <c r="V2663" l="1"/>
  <c r="W2662"/>
  <c r="X2662"/>
  <c r="Y2662"/>
  <c r="Z2662"/>
  <c r="AA2662"/>
  <c r="AB2662"/>
  <c r="V2664" l="1"/>
  <c r="W2663"/>
  <c r="Z2663"/>
  <c r="Y2663"/>
  <c r="X2663"/>
  <c r="AA2663"/>
  <c r="AB2663"/>
  <c r="V2665" l="1"/>
  <c r="X2664"/>
  <c r="Y2664"/>
  <c r="AA2664"/>
  <c r="AB2664"/>
  <c r="W2664"/>
  <c r="Z2664"/>
  <c r="W2665" l="1"/>
  <c r="X2665"/>
  <c r="V2666"/>
  <c r="Z2665"/>
  <c r="Y2665"/>
  <c r="AB2665"/>
  <c r="AA2665"/>
  <c r="V2667" l="1"/>
  <c r="W2666"/>
  <c r="Y2666"/>
  <c r="X2666"/>
  <c r="Z2666"/>
  <c r="AA2666"/>
  <c r="AB2666"/>
  <c r="V2668" l="1"/>
  <c r="W2667"/>
  <c r="X2667"/>
  <c r="Y2667"/>
  <c r="Z2667"/>
  <c r="AA2667"/>
  <c r="AB2667"/>
  <c r="W2668" l="1"/>
  <c r="V2669"/>
  <c r="X2668"/>
  <c r="Z2668"/>
  <c r="Y2668"/>
  <c r="AA2668"/>
  <c r="AB2668"/>
  <c r="W2669" l="1"/>
  <c r="V2670"/>
  <c r="X2669"/>
  <c r="Y2669"/>
  <c r="Z2669"/>
  <c r="AA2669"/>
  <c r="AB2669"/>
  <c r="V2671" l="1"/>
  <c r="W2670"/>
  <c r="Y2670"/>
  <c r="X2670"/>
  <c r="AA2670"/>
  <c r="Z2670"/>
  <c r="AB2670"/>
  <c r="V2672" l="1"/>
  <c r="W2671"/>
  <c r="X2671"/>
  <c r="Z2671"/>
  <c r="AB2671"/>
  <c r="AA2671"/>
  <c r="Y2671"/>
  <c r="V2673" l="1"/>
  <c r="W2672"/>
  <c r="X2672"/>
  <c r="Y2672"/>
  <c r="AA2672"/>
  <c r="Z2672"/>
  <c r="AB2672"/>
  <c r="V2674" l="1"/>
  <c r="X2673"/>
  <c r="W2673"/>
  <c r="Z2673"/>
  <c r="Y2673"/>
  <c r="AA2673"/>
  <c r="AB2673"/>
  <c r="V2675" l="1"/>
  <c r="W2674"/>
  <c r="Y2674"/>
  <c r="X2674"/>
  <c r="Z2674"/>
  <c r="AA2674"/>
  <c r="AB2674"/>
  <c r="V2676" l="1"/>
  <c r="X2675"/>
  <c r="Y2675"/>
  <c r="W2675"/>
  <c r="Z2675"/>
  <c r="AA2675"/>
  <c r="AB2675"/>
  <c r="V2677" l="1"/>
  <c r="W2676"/>
  <c r="X2676"/>
  <c r="Z2676"/>
  <c r="AA2676"/>
  <c r="Y2676"/>
  <c r="AB2676"/>
  <c r="W2677" l="1"/>
  <c r="V2678"/>
  <c r="X2677"/>
  <c r="Y2677"/>
  <c r="Z2677"/>
  <c r="AB2677"/>
  <c r="AA2677"/>
  <c r="W2678" l="1"/>
  <c r="V2679"/>
  <c r="X2678"/>
  <c r="Y2678"/>
  <c r="AA2678"/>
  <c r="Z2678"/>
  <c r="AB2678"/>
  <c r="V2680" l="1"/>
  <c r="W2679"/>
  <c r="X2679"/>
  <c r="Z2679"/>
  <c r="Y2679"/>
  <c r="AA2679"/>
  <c r="AB2679"/>
  <c r="V2681" l="1"/>
  <c r="W2680"/>
  <c r="X2680"/>
  <c r="Y2680"/>
  <c r="AA2680"/>
  <c r="Z2680"/>
  <c r="AB2680"/>
  <c r="W2681" l="1"/>
  <c r="X2681"/>
  <c r="Z2681"/>
  <c r="V2682"/>
  <c r="Y2681"/>
  <c r="AB2681"/>
  <c r="AA2681"/>
  <c r="V2683" l="1"/>
  <c r="W2682"/>
  <c r="Y2682"/>
  <c r="Z2682"/>
  <c r="AA2682"/>
  <c r="AB2682"/>
  <c r="X2682"/>
  <c r="V2684" l="1"/>
  <c r="X2683"/>
  <c r="W2683"/>
  <c r="Y2683"/>
  <c r="Z2683"/>
  <c r="AA2683"/>
  <c r="AB2683"/>
  <c r="V2685" l="1"/>
  <c r="W2684"/>
  <c r="X2684"/>
  <c r="Y2684"/>
  <c r="Z2684"/>
  <c r="AA2684"/>
  <c r="AB2684"/>
  <c r="W2685" l="1"/>
  <c r="V2686"/>
  <c r="X2685"/>
  <c r="Y2685"/>
  <c r="Z2685"/>
  <c r="AA2685"/>
  <c r="AB2685"/>
  <c r="V2687" l="1"/>
  <c r="W2686"/>
  <c r="Y2686"/>
  <c r="X2686"/>
  <c r="AA2686"/>
  <c r="Z2686"/>
  <c r="AB2686"/>
  <c r="V2688" l="1"/>
  <c r="W2687"/>
  <c r="X2687"/>
  <c r="Z2687"/>
  <c r="Y2687"/>
  <c r="AB2687"/>
  <c r="AA2687"/>
  <c r="V2689" l="1"/>
  <c r="Y2688"/>
  <c r="Z2688"/>
  <c r="AA2688"/>
  <c r="W2688"/>
  <c r="X2688"/>
  <c r="AB2688"/>
  <c r="V2690" l="1"/>
  <c r="W2689"/>
  <c r="X2689"/>
  <c r="Z2689"/>
  <c r="Y2689"/>
  <c r="AA2689"/>
  <c r="AB2689"/>
  <c r="V2691" l="1"/>
  <c r="W2690"/>
  <c r="Y2690"/>
  <c r="X2690"/>
  <c r="AA2690"/>
  <c r="AB2690"/>
  <c r="Z2690"/>
  <c r="V2692" l="1"/>
  <c r="W2691"/>
  <c r="X2691"/>
  <c r="Y2691"/>
  <c r="Z2691"/>
  <c r="AA2691"/>
  <c r="AB2691"/>
  <c r="V2693" l="1"/>
  <c r="W2692"/>
  <c r="X2692"/>
  <c r="Z2692"/>
  <c r="AA2692"/>
  <c r="Y2692"/>
  <c r="AB2692"/>
  <c r="W2693" l="1"/>
  <c r="V2694"/>
  <c r="X2693"/>
  <c r="Z2693"/>
  <c r="Y2693"/>
  <c r="AB2693"/>
  <c r="AA2693"/>
  <c r="V2695" l="1"/>
  <c r="W2694"/>
  <c r="X2694"/>
  <c r="Y2694"/>
  <c r="AA2694"/>
  <c r="Z2694"/>
  <c r="AB2694"/>
  <c r="V2696" l="1"/>
  <c r="W2695"/>
  <c r="Z2695"/>
  <c r="X2695"/>
  <c r="Y2695"/>
  <c r="AA2695"/>
  <c r="AB2695"/>
  <c r="V2697" l="1"/>
  <c r="W2696"/>
  <c r="X2696"/>
  <c r="Y2696"/>
  <c r="AA2696"/>
  <c r="Z2696"/>
  <c r="AB2696"/>
  <c r="V2698" l="1"/>
  <c r="X2697"/>
  <c r="W2697"/>
  <c r="Z2697"/>
  <c r="Y2697"/>
  <c r="AB2697"/>
  <c r="AA2697"/>
  <c r="V2699" l="1"/>
  <c r="W2698"/>
  <c r="Y2698"/>
  <c r="X2698"/>
  <c r="Z2698"/>
  <c r="AA2698"/>
  <c r="AB2698"/>
  <c r="V2700" l="1"/>
  <c r="W2699"/>
  <c r="X2699"/>
  <c r="Y2699"/>
  <c r="Z2699"/>
  <c r="AA2699"/>
  <c r="AB2699"/>
  <c r="V2701" l="1"/>
  <c r="X2700"/>
  <c r="Z2700"/>
  <c r="W2700"/>
  <c r="AA2700"/>
  <c r="Y2700"/>
  <c r="AB2700"/>
  <c r="W2701" l="1"/>
  <c r="V2702"/>
  <c r="X2701"/>
  <c r="Y2701"/>
  <c r="Z2701"/>
  <c r="AA2701"/>
  <c r="AB2701"/>
  <c r="V2703" l="1"/>
  <c r="W2702"/>
  <c r="Y2702"/>
  <c r="AA2702"/>
  <c r="Z2702"/>
  <c r="X2702"/>
  <c r="AB2702"/>
  <c r="V2704" l="1"/>
  <c r="W2703"/>
  <c r="X2703"/>
  <c r="Z2703"/>
  <c r="Y2703"/>
  <c r="AB2703"/>
  <c r="AA2703"/>
  <c r="V2705" l="1"/>
  <c r="W2704"/>
  <c r="X2704"/>
  <c r="Y2704"/>
  <c r="AA2704"/>
  <c r="Z2704"/>
  <c r="AB2704"/>
  <c r="V2706" l="1"/>
  <c r="W2705"/>
  <c r="X2705"/>
  <c r="Z2705"/>
  <c r="Y2705"/>
  <c r="AA2705"/>
  <c r="AB2705"/>
  <c r="V2707" l="1"/>
  <c r="W2706"/>
  <c r="Y2706"/>
  <c r="X2706"/>
  <c r="AA2706"/>
  <c r="Z2706"/>
  <c r="AB2706"/>
  <c r="V2708" l="1"/>
  <c r="X2707"/>
  <c r="Y2707"/>
  <c r="W2707"/>
  <c r="Z2707"/>
  <c r="AA2707"/>
  <c r="AB2707"/>
  <c r="V2709" l="1"/>
  <c r="W2708"/>
  <c r="X2708"/>
  <c r="Z2708"/>
  <c r="AA2708"/>
  <c r="Y2708"/>
  <c r="AB2708"/>
  <c r="W2709" l="1"/>
  <c r="V2710"/>
  <c r="X2709"/>
  <c r="Y2709"/>
  <c r="Z2709"/>
  <c r="AB2709"/>
  <c r="AA2709"/>
  <c r="V2711" l="1"/>
  <c r="W2710"/>
  <c r="X2710"/>
  <c r="Y2710"/>
  <c r="Z2710"/>
  <c r="AA2710"/>
  <c r="AB2710"/>
  <c r="V2712" l="1"/>
  <c r="X2711"/>
  <c r="Z2711"/>
  <c r="W2711"/>
  <c r="Y2711"/>
  <c r="AA2711"/>
  <c r="AB2711"/>
  <c r="V2713" l="1"/>
  <c r="W2712"/>
  <c r="X2712"/>
  <c r="Y2712"/>
  <c r="AA2712"/>
  <c r="AB2712"/>
  <c r="Z2712"/>
  <c r="W2713" l="1"/>
  <c r="X2713"/>
  <c r="V2714"/>
  <c r="Z2713"/>
  <c r="Y2713"/>
  <c r="AA2713"/>
  <c r="AB2713"/>
  <c r="V2715" l="1"/>
  <c r="W2714"/>
  <c r="Y2714"/>
  <c r="X2714"/>
  <c r="Z2714"/>
  <c r="AA2714"/>
  <c r="AB2714"/>
  <c r="V2716" l="1"/>
  <c r="W2715"/>
  <c r="X2715"/>
  <c r="Y2715"/>
  <c r="Z2715"/>
  <c r="AA2715"/>
  <c r="AB2715"/>
  <c r="V2717" l="1"/>
  <c r="X2716"/>
  <c r="W2716"/>
  <c r="Y2716"/>
  <c r="Z2716"/>
  <c r="AA2716"/>
  <c r="AB2716"/>
  <c r="W2717" l="1"/>
  <c r="V2718"/>
  <c r="X2717"/>
  <c r="Y2717"/>
  <c r="Z2717"/>
  <c r="AA2717"/>
  <c r="AB2717"/>
  <c r="V2719" l="1"/>
  <c r="W2718"/>
  <c r="Y2718"/>
  <c r="X2718"/>
  <c r="AA2718"/>
  <c r="Z2718"/>
  <c r="AB2718"/>
  <c r="V2720" l="1"/>
  <c r="W2719"/>
  <c r="X2719"/>
  <c r="Z2719"/>
  <c r="Y2719"/>
  <c r="AB2719"/>
  <c r="AA2719"/>
  <c r="V2721" l="1"/>
  <c r="W2720"/>
  <c r="Y2720"/>
  <c r="X2720"/>
  <c r="AA2720"/>
  <c r="Z2720"/>
  <c r="AB2720"/>
  <c r="V2722" l="1"/>
  <c r="X2721"/>
  <c r="W2721"/>
  <c r="Z2721"/>
  <c r="Y2721"/>
  <c r="AA2721"/>
  <c r="AB2721"/>
  <c r="W2722" l="1"/>
  <c r="V2723"/>
  <c r="Y2722"/>
  <c r="X2722"/>
  <c r="Z2722"/>
  <c r="AA2722"/>
  <c r="AB2722"/>
  <c r="V2724" l="1"/>
  <c r="W2723"/>
  <c r="X2723"/>
  <c r="Y2723"/>
  <c r="Z2723"/>
  <c r="AA2723"/>
  <c r="AB2723"/>
  <c r="V2725" l="1"/>
  <c r="W2724"/>
  <c r="X2724"/>
  <c r="Z2724"/>
  <c r="Y2724"/>
  <c r="AA2724"/>
  <c r="AB2724"/>
  <c r="V2726" l="1"/>
  <c r="W2725"/>
  <c r="X2725"/>
  <c r="Z2725"/>
  <c r="Y2725"/>
  <c r="AB2725"/>
  <c r="AA2725"/>
  <c r="V2727" l="1"/>
  <c r="W2726"/>
  <c r="X2726"/>
  <c r="Y2726"/>
  <c r="Z2726"/>
  <c r="AA2726"/>
  <c r="AB2726"/>
  <c r="V2728" l="1"/>
  <c r="Z2727"/>
  <c r="W2727"/>
  <c r="Y2727"/>
  <c r="X2727"/>
  <c r="AA2727"/>
  <c r="AB2727"/>
  <c r="V2729" l="1"/>
  <c r="W2728"/>
  <c r="X2728"/>
  <c r="Y2728"/>
  <c r="AA2728"/>
  <c r="AB2728"/>
  <c r="Z2728"/>
  <c r="V2730" l="1"/>
  <c r="W2729"/>
  <c r="X2729"/>
  <c r="Z2729"/>
  <c r="Y2729"/>
  <c r="AB2729"/>
  <c r="AA2729"/>
  <c r="V2731" l="1"/>
  <c r="W2730"/>
  <c r="X2730"/>
  <c r="Y2730"/>
  <c r="Z2730"/>
  <c r="AA2730"/>
  <c r="AB2730"/>
  <c r="X2731" l="1"/>
  <c r="Y2731"/>
  <c r="V2732"/>
  <c r="Z2731"/>
  <c r="W2731"/>
  <c r="AA2731"/>
  <c r="AB2731"/>
  <c r="V2733" l="1"/>
  <c r="W2732"/>
  <c r="X2732"/>
  <c r="Z2732"/>
  <c r="AA2732"/>
  <c r="Y2732"/>
  <c r="AB2732"/>
  <c r="W2733" l="1"/>
  <c r="V2734"/>
  <c r="X2733"/>
  <c r="Y2733"/>
  <c r="Z2733"/>
  <c r="AA2733"/>
  <c r="AB2733"/>
  <c r="V2735" l="1"/>
  <c r="W2734"/>
  <c r="Y2734"/>
  <c r="AA2734"/>
  <c r="AB2734"/>
  <c r="Z2734"/>
  <c r="X2734"/>
  <c r="V2736" l="1"/>
  <c r="W2735"/>
  <c r="X2735"/>
  <c r="Z2735"/>
  <c r="Y2735"/>
  <c r="AB2735"/>
  <c r="AA2735"/>
  <c r="V2737" l="1"/>
  <c r="W2736"/>
  <c r="X2736"/>
  <c r="Y2736"/>
  <c r="AA2736"/>
  <c r="Z2736"/>
  <c r="AB2736"/>
  <c r="V2738" l="1"/>
  <c r="X2737"/>
  <c r="W2737"/>
  <c r="Z2737"/>
  <c r="Y2737"/>
  <c r="AA2737"/>
  <c r="AB2737"/>
  <c r="V2739" l="1"/>
  <c r="W2738"/>
  <c r="Y2738"/>
  <c r="X2738"/>
  <c r="Z2738"/>
  <c r="AA2738"/>
  <c r="AB2738"/>
  <c r="V2740" l="1"/>
  <c r="W2739"/>
  <c r="X2739"/>
  <c r="Y2739"/>
  <c r="Z2739"/>
  <c r="AA2739"/>
  <c r="AB2739"/>
  <c r="V2741" l="1"/>
  <c r="X2740"/>
  <c r="W2740"/>
  <c r="Z2740"/>
  <c r="Y2740"/>
  <c r="AA2740"/>
  <c r="AB2740"/>
  <c r="W2741" l="1"/>
  <c r="V2742"/>
  <c r="X2741"/>
  <c r="Y2741"/>
  <c r="Z2741"/>
  <c r="AB2741"/>
  <c r="AA2741"/>
  <c r="V2743" l="1"/>
  <c r="W2742"/>
  <c r="X2742"/>
  <c r="Y2742"/>
  <c r="AA2742"/>
  <c r="Z2742"/>
  <c r="AB2742"/>
  <c r="V2744" l="1"/>
  <c r="W2743"/>
  <c r="Z2743"/>
  <c r="X2743"/>
  <c r="Y2743"/>
  <c r="AA2743"/>
  <c r="AB2743"/>
  <c r="V2745" l="1"/>
  <c r="W2744"/>
  <c r="X2744"/>
  <c r="Y2744"/>
  <c r="AA2744"/>
  <c r="Z2744"/>
  <c r="AB2744"/>
  <c r="V2746" l="1"/>
  <c r="X2745"/>
  <c r="W2745"/>
  <c r="Z2745"/>
  <c r="Y2745"/>
  <c r="AB2745"/>
  <c r="AA2745"/>
  <c r="V2747" l="1"/>
  <c r="W2746"/>
  <c r="X2746"/>
  <c r="Y2746"/>
  <c r="Z2746"/>
  <c r="AA2746"/>
  <c r="AB2746"/>
  <c r="V2748" l="1"/>
  <c r="W2747"/>
  <c r="X2747"/>
  <c r="Y2747"/>
  <c r="Z2747"/>
  <c r="AA2747"/>
  <c r="AB2747"/>
  <c r="V2749" l="1"/>
  <c r="W2748"/>
  <c r="X2748"/>
  <c r="Y2748"/>
  <c r="Z2748"/>
  <c r="AA2748"/>
  <c r="AB2748"/>
  <c r="W2749" l="1"/>
  <c r="V2750"/>
  <c r="X2749"/>
  <c r="Y2749"/>
  <c r="Z2749"/>
  <c r="AA2749"/>
  <c r="AB2749"/>
  <c r="V2751" l="1"/>
  <c r="Y2750"/>
  <c r="X2750"/>
  <c r="AA2750"/>
  <c r="W2750"/>
  <c r="Z2750"/>
  <c r="AB2750"/>
  <c r="V2752" l="1"/>
  <c r="W2751"/>
  <c r="X2751"/>
  <c r="Z2751"/>
  <c r="Y2751"/>
  <c r="AB2751"/>
  <c r="AA2751"/>
  <c r="V2753" l="1"/>
  <c r="W2752"/>
  <c r="Y2752"/>
  <c r="Z2752"/>
  <c r="AA2752"/>
  <c r="AB2752"/>
  <c r="X2752"/>
  <c r="V2754" l="1"/>
  <c r="W2753"/>
  <c r="X2753"/>
  <c r="Z2753"/>
  <c r="Y2753"/>
  <c r="AA2753"/>
  <c r="AB2753"/>
  <c r="V2755" l="1"/>
  <c r="W2754"/>
  <c r="Y2754"/>
  <c r="X2754"/>
  <c r="AA2754"/>
  <c r="AB2754"/>
  <c r="Z2754"/>
  <c r="V2756" l="1"/>
  <c r="W2755"/>
  <c r="X2755"/>
  <c r="Y2755"/>
  <c r="Z2755"/>
  <c r="AA2755"/>
  <c r="AB2755"/>
  <c r="V2757" l="1"/>
  <c r="W2756"/>
  <c r="X2756"/>
  <c r="Z2756"/>
  <c r="AA2756"/>
  <c r="AB2756"/>
  <c r="Y2756"/>
  <c r="W2757" l="1"/>
  <c r="V2758"/>
  <c r="X2757"/>
  <c r="Z2757"/>
  <c r="Y2757"/>
  <c r="AB2757"/>
  <c r="AA2757"/>
  <c r="W2758" l="1"/>
  <c r="X2758"/>
  <c r="V2759"/>
  <c r="Y2758"/>
  <c r="AA2758"/>
  <c r="Z2758"/>
  <c r="AB2758"/>
  <c r="V2760" l="1"/>
  <c r="W2759"/>
  <c r="Z2759"/>
  <c r="Y2759"/>
  <c r="X2759"/>
  <c r="AA2759"/>
  <c r="AB2759"/>
  <c r="V2761" l="1"/>
  <c r="W2760"/>
  <c r="X2760"/>
  <c r="Y2760"/>
  <c r="AA2760"/>
  <c r="Z2760"/>
  <c r="AB2760"/>
  <c r="W2761" l="1"/>
  <c r="X2761"/>
  <c r="V2762"/>
  <c r="Z2761"/>
  <c r="Y2761"/>
  <c r="AB2761"/>
  <c r="AA2761"/>
  <c r="V2763" l="1"/>
  <c r="W2762"/>
  <c r="X2762"/>
  <c r="Y2762"/>
  <c r="Z2762"/>
  <c r="AA2762"/>
  <c r="AB2762"/>
  <c r="V2764" l="1"/>
  <c r="X2763"/>
  <c r="Y2763"/>
  <c r="W2763"/>
  <c r="Z2763"/>
  <c r="AA2763"/>
  <c r="AB2763"/>
  <c r="V2765" l="1"/>
  <c r="X2764"/>
  <c r="W2764"/>
  <c r="Z2764"/>
  <c r="AA2764"/>
  <c r="Y2764"/>
  <c r="AB2764"/>
  <c r="W2765" l="1"/>
  <c r="V2766"/>
  <c r="X2765"/>
  <c r="Y2765"/>
  <c r="Z2765"/>
  <c r="AA2765"/>
  <c r="AB2765"/>
  <c r="V2767" l="1"/>
  <c r="W2766"/>
  <c r="Y2766"/>
  <c r="AA2766"/>
  <c r="Z2766"/>
  <c r="X2766"/>
  <c r="AB2766"/>
  <c r="V2768" l="1"/>
  <c r="W2767"/>
  <c r="X2767"/>
  <c r="Z2767"/>
  <c r="Y2767"/>
  <c r="AB2767"/>
  <c r="AA2767"/>
  <c r="V2769" l="1"/>
  <c r="X2768"/>
  <c r="Y2768"/>
  <c r="AA2768"/>
  <c r="Z2768"/>
  <c r="W2768"/>
  <c r="AB2768"/>
  <c r="V2770" l="1"/>
  <c r="W2769"/>
  <c r="X2769"/>
  <c r="Z2769"/>
  <c r="Y2769"/>
  <c r="AA2769"/>
  <c r="AB2769"/>
  <c r="W2770" l="1"/>
  <c r="V2771"/>
  <c r="Y2770"/>
  <c r="X2770"/>
  <c r="AA2770"/>
  <c r="AB2770"/>
  <c r="Z2770"/>
  <c r="V2772" l="1"/>
  <c r="W2771"/>
  <c r="X2771"/>
  <c r="Y2771"/>
  <c r="Z2771"/>
  <c r="AA2771"/>
  <c r="AB2771"/>
  <c r="V2773" l="1"/>
  <c r="X2772"/>
  <c r="W2772"/>
  <c r="Z2772"/>
  <c r="Y2772"/>
  <c r="AA2772"/>
  <c r="AB2772"/>
  <c r="W2773" l="1"/>
  <c r="V2774"/>
  <c r="X2773"/>
  <c r="Y2773"/>
  <c r="Z2773"/>
  <c r="AB2773"/>
  <c r="AA2773"/>
  <c r="V2775" l="1"/>
  <c r="W2774"/>
  <c r="X2774"/>
  <c r="Y2774"/>
  <c r="Z2774"/>
  <c r="AA2774"/>
  <c r="AB2774"/>
  <c r="V2776" l="1"/>
  <c r="W2775"/>
  <c r="Z2775"/>
  <c r="X2775"/>
  <c r="Y2775"/>
  <c r="AA2775"/>
  <c r="AB2775"/>
  <c r="V2777" l="1"/>
  <c r="W2776"/>
  <c r="X2776"/>
  <c r="Y2776"/>
  <c r="AA2776"/>
  <c r="AB2776"/>
  <c r="Z2776"/>
  <c r="V2778" l="1"/>
  <c r="X2777"/>
  <c r="Z2777"/>
  <c r="W2777"/>
  <c r="Y2777"/>
  <c r="AA2777"/>
  <c r="AB2777"/>
  <c r="V2779" l="1"/>
  <c r="W2778"/>
  <c r="Y2778"/>
  <c r="X2778"/>
  <c r="Z2778"/>
  <c r="AA2778"/>
  <c r="AB2778"/>
  <c r="V2780" l="1"/>
  <c r="W2779"/>
  <c r="X2779"/>
  <c r="Y2779"/>
  <c r="Z2779"/>
  <c r="AA2779"/>
  <c r="AB2779"/>
  <c r="V2781" l="1"/>
  <c r="W2780"/>
  <c r="X2780"/>
  <c r="Y2780"/>
  <c r="Z2780"/>
  <c r="AA2780"/>
  <c r="AB2780"/>
  <c r="W2781" l="1"/>
  <c r="V2782"/>
  <c r="X2781"/>
  <c r="Y2781"/>
  <c r="Z2781"/>
  <c r="AA2781"/>
  <c r="AB2781"/>
  <c r="V2783" l="1"/>
  <c r="W2782"/>
  <c r="Y2782"/>
  <c r="X2782"/>
  <c r="AA2782"/>
  <c r="Z2782"/>
  <c r="AB2782"/>
  <c r="V2784" l="1"/>
  <c r="W2783"/>
  <c r="X2783"/>
  <c r="Z2783"/>
  <c r="Y2783"/>
  <c r="AB2783"/>
  <c r="AA2783"/>
  <c r="V2785" l="1"/>
  <c r="W2784"/>
  <c r="Y2784"/>
  <c r="AA2784"/>
  <c r="X2784"/>
  <c r="Z2784"/>
  <c r="AB2784"/>
  <c r="V2786" l="1"/>
  <c r="W2785"/>
  <c r="X2785"/>
  <c r="Z2785"/>
  <c r="AA2785"/>
  <c r="Y2785"/>
  <c r="AB2785"/>
  <c r="X2786" l="1"/>
  <c r="Y2786"/>
  <c r="V2787"/>
  <c r="W2786"/>
  <c r="Z2786"/>
  <c r="AA2786"/>
  <c r="AB2786"/>
  <c r="V2788" l="1"/>
  <c r="W2787"/>
  <c r="X2787"/>
  <c r="Y2787"/>
  <c r="Z2787"/>
  <c r="AA2787"/>
  <c r="AB2787"/>
  <c r="V2789" l="1"/>
  <c r="W2788"/>
  <c r="X2788"/>
  <c r="Z2788"/>
  <c r="AA2788"/>
  <c r="Y2788"/>
  <c r="AB2788"/>
  <c r="V2790" l="1"/>
  <c r="W2789"/>
  <c r="X2789"/>
  <c r="Z2789"/>
  <c r="Y2789"/>
  <c r="AB2789"/>
  <c r="AA2789"/>
  <c r="W2790" l="1"/>
  <c r="V2791"/>
  <c r="X2790"/>
  <c r="Y2790"/>
  <c r="Z2790"/>
  <c r="AA2790"/>
  <c r="AB2790"/>
  <c r="V2792" l="1"/>
  <c r="W2791"/>
  <c r="Z2791"/>
  <c r="Y2791"/>
  <c r="X2791"/>
  <c r="AA2791"/>
  <c r="AB2791"/>
  <c r="V2793" l="1"/>
  <c r="W2792"/>
  <c r="X2792"/>
  <c r="Y2792"/>
  <c r="AA2792"/>
  <c r="Z2792"/>
  <c r="AB2792"/>
  <c r="V2794" l="1"/>
  <c r="X2793"/>
  <c r="W2793"/>
  <c r="Z2793"/>
  <c r="Y2793"/>
  <c r="AB2793"/>
  <c r="AA2793"/>
  <c r="V2795" l="1"/>
  <c r="W2794"/>
  <c r="Y2794"/>
  <c r="X2794"/>
  <c r="Z2794"/>
  <c r="AA2794"/>
  <c r="AB2794"/>
  <c r="V2796" l="1"/>
  <c r="X2795"/>
  <c r="Y2795"/>
  <c r="W2795"/>
  <c r="Z2795"/>
  <c r="AA2795"/>
  <c r="AB2795"/>
  <c r="V2797" l="1"/>
  <c r="W2796"/>
  <c r="X2796"/>
  <c r="Z2796"/>
  <c r="Y2796"/>
  <c r="AA2796"/>
  <c r="AB2796"/>
  <c r="W2797" l="1"/>
  <c r="V2798"/>
  <c r="X2797"/>
  <c r="Y2797"/>
  <c r="Z2797"/>
  <c r="AA2797"/>
  <c r="AB2797"/>
  <c r="V2799" l="1"/>
  <c r="W2798"/>
  <c r="Y2798"/>
  <c r="X2798"/>
  <c r="AA2798"/>
  <c r="AB2798"/>
  <c r="Z2798"/>
  <c r="V2800" l="1"/>
  <c r="W2799"/>
  <c r="X2799"/>
  <c r="Z2799"/>
  <c r="Y2799"/>
  <c r="AB2799"/>
  <c r="AA2799"/>
  <c r="V2801" l="1"/>
  <c r="W2800"/>
  <c r="X2800"/>
  <c r="Y2800"/>
  <c r="AA2800"/>
  <c r="Z2800"/>
  <c r="AB2800"/>
  <c r="V2802" l="1"/>
  <c r="X2801"/>
  <c r="W2801"/>
  <c r="Z2801"/>
  <c r="Y2801"/>
  <c r="AA2801"/>
  <c r="AB2801"/>
  <c r="V2803" l="1"/>
  <c r="W2802"/>
  <c r="Y2802"/>
  <c r="Z2802"/>
  <c r="AA2802"/>
  <c r="AB2802"/>
  <c r="X2802"/>
  <c r="V2804" l="1"/>
  <c r="W2803"/>
  <c r="X2803"/>
  <c r="Y2803"/>
  <c r="Z2803"/>
  <c r="AA2803"/>
  <c r="AB2803"/>
  <c r="X2804" l="1"/>
  <c r="V2805"/>
  <c r="Z2804"/>
  <c r="W2804"/>
  <c r="Y2804"/>
  <c r="AA2804"/>
  <c r="AB2804"/>
  <c r="W2805" l="1"/>
  <c r="V2806"/>
  <c r="X2805"/>
  <c r="Y2805"/>
  <c r="Z2805"/>
  <c r="AB2805"/>
  <c r="AA2805"/>
  <c r="V2807" l="1"/>
  <c r="W2806"/>
  <c r="X2806"/>
  <c r="Y2806"/>
  <c r="AA2806"/>
  <c r="Z2806"/>
  <c r="AB2806"/>
  <c r="V2808" l="1"/>
  <c r="W2807"/>
  <c r="X2807"/>
  <c r="Z2807"/>
  <c r="AA2807"/>
  <c r="AB2807"/>
  <c r="Y2807"/>
  <c r="V2809" l="1"/>
  <c r="W2808"/>
  <c r="X2808"/>
  <c r="Y2808"/>
  <c r="AA2808"/>
  <c r="Z2808"/>
  <c r="AB2808"/>
  <c r="V2810" l="1"/>
  <c r="X2809"/>
  <c r="W2809"/>
  <c r="Z2809"/>
  <c r="Y2809"/>
  <c r="AB2809"/>
  <c r="AA2809"/>
  <c r="V2811" l="1"/>
  <c r="W2810"/>
  <c r="Y2810"/>
  <c r="X2810"/>
  <c r="Z2810"/>
  <c r="AA2810"/>
  <c r="AB2810"/>
  <c r="V2812" l="1"/>
  <c r="W2811"/>
  <c r="X2811"/>
  <c r="Y2811"/>
  <c r="Z2811"/>
  <c r="AA2811"/>
  <c r="AB2811"/>
  <c r="V2813" l="1"/>
  <c r="W2812"/>
  <c r="X2812"/>
  <c r="Y2812"/>
  <c r="Z2812"/>
  <c r="AA2812"/>
  <c r="AB2812"/>
  <c r="W2813" l="1"/>
  <c r="V2814"/>
  <c r="X2813"/>
  <c r="Y2813"/>
  <c r="Z2813"/>
  <c r="AA2813"/>
  <c r="AB2813"/>
  <c r="V2815" l="1"/>
  <c r="Y2814"/>
  <c r="X2814"/>
  <c r="W2814"/>
  <c r="AA2814"/>
  <c r="AB2814"/>
  <c r="Z2814"/>
  <c r="V2816" l="1"/>
  <c r="W2815"/>
  <c r="X2815"/>
  <c r="Z2815"/>
  <c r="Y2815"/>
  <c r="AB2815"/>
  <c r="AA2815"/>
  <c r="W2816" l="1"/>
  <c r="V2817"/>
  <c r="Y2816"/>
  <c r="Z2816"/>
  <c r="AA2816"/>
  <c r="AB2816"/>
  <c r="X2816"/>
  <c r="V2818" l="1"/>
  <c r="W2817"/>
  <c r="X2817"/>
  <c r="Z2817"/>
  <c r="Y2817"/>
  <c r="AA2817"/>
  <c r="AB2817"/>
  <c r="V2819" l="1"/>
  <c r="W2818"/>
  <c r="Y2818"/>
  <c r="X2818"/>
  <c r="AA2818"/>
  <c r="AB2818"/>
  <c r="Z2818"/>
  <c r="V2820" l="1"/>
  <c r="X2819"/>
  <c r="Y2819"/>
  <c r="W2819"/>
  <c r="Z2819"/>
  <c r="AA2819"/>
  <c r="AB2819"/>
  <c r="W2820" l="1"/>
  <c r="V2821"/>
  <c r="X2820"/>
  <c r="Z2820"/>
  <c r="AA2820"/>
  <c r="Y2820"/>
  <c r="AB2820"/>
  <c r="W2821" l="1"/>
  <c r="V2822"/>
  <c r="X2821"/>
  <c r="Z2821"/>
  <c r="Y2821"/>
  <c r="AB2821"/>
  <c r="AA2821"/>
  <c r="V2823" l="1"/>
  <c r="W2822"/>
  <c r="X2822"/>
  <c r="Y2822"/>
  <c r="AA2822"/>
  <c r="Z2822"/>
  <c r="AB2822"/>
  <c r="V2824" l="1"/>
  <c r="Z2823"/>
  <c r="X2823"/>
  <c r="Y2823"/>
  <c r="AA2823"/>
  <c r="W2823"/>
  <c r="AB2823"/>
  <c r="V2825" l="1"/>
  <c r="W2824"/>
  <c r="X2824"/>
  <c r="Y2824"/>
  <c r="AA2824"/>
  <c r="Z2824"/>
  <c r="AB2824"/>
  <c r="V2826" l="1"/>
  <c r="W2825"/>
  <c r="X2825"/>
  <c r="Z2825"/>
  <c r="Y2825"/>
  <c r="AB2825"/>
  <c r="AA2825"/>
  <c r="V2827" l="1"/>
  <c r="W2826"/>
  <c r="Y2826"/>
  <c r="X2826"/>
  <c r="Z2826"/>
  <c r="AA2826"/>
  <c r="AB2826"/>
  <c r="V2828" l="1"/>
  <c r="W2827"/>
  <c r="X2827"/>
  <c r="Y2827"/>
  <c r="Z2827"/>
  <c r="AA2827"/>
  <c r="AB2827"/>
  <c r="V2829" l="1"/>
  <c r="W2828"/>
  <c r="X2828"/>
  <c r="Z2828"/>
  <c r="Y2828"/>
  <c r="AA2828"/>
  <c r="AB2828"/>
  <c r="W2829" l="1"/>
  <c r="V2830"/>
  <c r="X2829"/>
  <c r="Y2829"/>
  <c r="Z2829"/>
  <c r="AA2829"/>
  <c r="AB2829"/>
  <c r="V2831" l="1"/>
  <c r="W2830"/>
  <c r="Y2830"/>
  <c r="AA2830"/>
  <c r="Z2830"/>
  <c r="X2830"/>
  <c r="AB2830"/>
  <c r="V2832" l="1"/>
  <c r="W2831"/>
  <c r="X2831"/>
  <c r="Z2831"/>
  <c r="Y2831"/>
  <c r="AB2831"/>
  <c r="AA2831"/>
  <c r="V2833" l="1"/>
  <c r="W2832"/>
  <c r="X2832"/>
  <c r="Y2832"/>
  <c r="AA2832"/>
  <c r="Z2832"/>
  <c r="AB2832"/>
  <c r="V2834" l="1"/>
  <c r="W2833"/>
  <c r="X2833"/>
  <c r="Z2833"/>
  <c r="Y2833"/>
  <c r="AA2833"/>
  <c r="AB2833"/>
  <c r="W2834" l="1"/>
  <c r="V2835"/>
  <c r="Y2834"/>
  <c r="X2834"/>
  <c r="AA2834"/>
  <c r="AB2834"/>
  <c r="Z2834"/>
  <c r="V2836" l="1"/>
  <c r="W2835"/>
  <c r="X2835"/>
  <c r="Y2835"/>
  <c r="Z2835"/>
  <c r="AA2835"/>
  <c r="AB2835"/>
  <c r="V2837" l="1"/>
  <c r="X2836"/>
  <c r="W2836"/>
  <c r="Z2836"/>
  <c r="AA2836"/>
  <c r="Y2836"/>
  <c r="AB2836"/>
  <c r="W2837" l="1"/>
  <c r="V2838"/>
  <c r="X2837"/>
  <c r="Y2837"/>
  <c r="Z2837"/>
  <c r="AB2837"/>
  <c r="AA2837"/>
  <c r="V2839" l="1"/>
  <c r="W2838"/>
  <c r="X2838"/>
  <c r="Y2838"/>
  <c r="Z2838"/>
  <c r="AA2838"/>
  <c r="AB2838"/>
  <c r="V2840" l="1"/>
  <c r="W2839"/>
  <c r="X2839"/>
  <c r="Z2839"/>
  <c r="Y2839"/>
  <c r="AA2839"/>
  <c r="AB2839"/>
  <c r="V2841" l="1"/>
  <c r="W2840"/>
  <c r="X2840"/>
  <c r="Y2840"/>
  <c r="AA2840"/>
  <c r="AB2840"/>
  <c r="Z2840"/>
  <c r="V2842" l="1"/>
  <c r="X2841"/>
  <c r="Z2841"/>
  <c r="W2841"/>
  <c r="AA2841"/>
  <c r="Y2841"/>
  <c r="AB2841"/>
  <c r="V2843" l="1"/>
  <c r="W2842"/>
  <c r="Y2842"/>
  <c r="X2842"/>
  <c r="Z2842"/>
  <c r="AA2842"/>
  <c r="AB2842"/>
  <c r="V2844" l="1"/>
  <c r="W2843"/>
  <c r="X2843"/>
  <c r="Y2843"/>
  <c r="Z2843"/>
  <c r="AA2843"/>
  <c r="AB2843"/>
  <c r="V2845" l="1"/>
  <c r="W2844"/>
  <c r="X2844"/>
  <c r="Y2844"/>
  <c r="Z2844"/>
  <c r="AA2844"/>
  <c r="AB2844"/>
  <c r="W2845" l="1"/>
  <c r="V2846"/>
  <c r="X2845"/>
  <c r="Y2845"/>
  <c r="Z2845"/>
  <c r="AA2845"/>
  <c r="AB2845"/>
  <c r="V2847" l="1"/>
  <c r="W2846"/>
  <c r="Y2846"/>
  <c r="X2846"/>
  <c r="AA2846"/>
  <c r="Z2846"/>
  <c r="AB2846"/>
  <c r="V2848" l="1"/>
  <c r="W2847"/>
  <c r="X2847"/>
  <c r="Z2847"/>
  <c r="Y2847"/>
  <c r="AB2847"/>
  <c r="AA2847"/>
  <c r="V2849" l="1"/>
  <c r="W2848"/>
  <c r="Y2848"/>
  <c r="X2848"/>
  <c r="AA2848"/>
  <c r="Z2848"/>
  <c r="AB2848"/>
  <c r="V2850" l="1"/>
  <c r="W2849"/>
  <c r="X2849"/>
  <c r="Z2849"/>
  <c r="Y2849"/>
  <c r="AA2849"/>
  <c r="AB2849"/>
  <c r="V2851" l="1"/>
  <c r="Y2850"/>
  <c r="X2850"/>
  <c r="W2850"/>
  <c r="Z2850"/>
  <c r="AA2850"/>
  <c r="AB2850"/>
  <c r="V2852" l="1"/>
  <c r="W2851"/>
  <c r="X2851"/>
  <c r="Y2851"/>
  <c r="Z2851"/>
  <c r="AA2851"/>
  <c r="AB2851"/>
  <c r="V2853" l="1"/>
  <c r="W2852"/>
  <c r="X2852"/>
  <c r="Z2852"/>
  <c r="Y2852"/>
  <c r="AA2852"/>
  <c r="AB2852"/>
  <c r="V2854" l="1"/>
  <c r="W2853"/>
  <c r="X2853"/>
  <c r="Z2853"/>
  <c r="Y2853"/>
  <c r="AB2853"/>
  <c r="AA2853"/>
  <c r="V2855" l="1"/>
  <c r="W2854"/>
  <c r="X2854"/>
  <c r="Y2854"/>
  <c r="Z2854"/>
  <c r="AA2854"/>
  <c r="AB2854"/>
  <c r="V2856" l="1"/>
  <c r="W2855"/>
  <c r="Z2855"/>
  <c r="Y2855"/>
  <c r="X2855"/>
  <c r="AA2855"/>
  <c r="AB2855"/>
  <c r="V2857" l="1"/>
  <c r="X2856"/>
  <c r="W2856"/>
  <c r="Y2856"/>
  <c r="AA2856"/>
  <c r="Z2856"/>
  <c r="AB2856"/>
  <c r="W2857" l="1"/>
  <c r="X2857"/>
  <c r="Z2857"/>
  <c r="V2858"/>
  <c r="Y2857"/>
  <c r="AB2857"/>
  <c r="AA2857"/>
  <c r="V2859" l="1"/>
  <c r="W2858"/>
  <c r="X2858"/>
  <c r="Y2858"/>
  <c r="Z2858"/>
  <c r="AA2858"/>
  <c r="AB2858"/>
  <c r="V2860" l="1"/>
  <c r="X2859"/>
  <c r="Y2859"/>
  <c r="W2859"/>
  <c r="Z2859"/>
  <c r="AA2859"/>
  <c r="AB2859"/>
  <c r="V2861" l="1"/>
  <c r="W2860"/>
  <c r="X2860"/>
  <c r="Z2860"/>
  <c r="Y2860"/>
  <c r="AA2860"/>
  <c r="AB2860"/>
  <c r="W2861" l="1"/>
  <c r="V2862"/>
  <c r="X2861"/>
  <c r="Y2861"/>
  <c r="Z2861"/>
  <c r="AA2861"/>
  <c r="AB2861"/>
  <c r="V2863" l="1"/>
  <c r="W2862"/>
  <c r="Y2862"/>
  <c r="X2862"/>
  <c r="AA2862"/>
  <c r="AB2862"/>
  <c r="Z2862"/>
  <c r="V2864" l="1"/>
  <c r="W2863"/>
  <c r="X2863"/>
  <c r="Z2863"/>
  <c r="Y2863"/>
  <c r="AB2863"/>
  <c r="AA2863"/>
  <c r="W2864" l="1"/>
  <c r="V2865"/>
  <c r="X2864"/>
  <c r="Y2864"/>
  <c r="AA2864"/>
  <c r="Z2864"/>
  <c r="AB2864"/>
  <c r="V2866" l="1"/>
  <c r="X2865"/>
  <c r="W2865"/>
  <c r="Z2865"/>
  <c r="Y2865"/>
  <c r="AA2865"/>
  <c r="AB2865"/>
  <c r="V2867" l="1"/>
  <c r="W2866"/>
  <c r="Y2866"/>
  <c r="Z2866"/>
  <c r="AA2866"/>
  <c r="AB2866"/>
  <c r="X2866"/>
  <c r="V2868" l="1"/>
  <c r="W2867"/>
  <c r="X2867"/>
  <c r="Y2867"/>
  <c r="Z2867"/>
  <c r="AA2867"/>
  <c r="AB2867"/>
  <c r="V2869" l="1"/>
  <c r="X2868"/>
  <c r="W2868"/>
  <c r="Z2868"/>
  <c r="Y2868"/>
  <c r="AA2868"/>
  <c r="AB2868"/>
  <c r="W2869" l="1"/>
  <c r="V2870"/>
  <c r="X2869"/>
  <c r="Y2869"/>
  <c r="Z2869"/>
  <c r="AB2869"/>
  <c r="AA2869"/>
  <c r="V2871" l="1"/>
  <c r="W2870"/>
  <c r="X2870"/>
  <c r="Y2870"/>
  <c r="AA2870"/>
  <c r="Z2870"/>
  <c r="AB2870"/>
  <c r="V2872" l="1"/>
  <c r="W2871"/>
  <c r="Z2871"/>
  <c r="X2871"/>
  <c r="AA2871"/>
  <c r="AB2871"/>
  <c r="Y2871"/>
  <c r="V2873" l="1"/>
  <c r="W2872"/>
  <c r="X2872"/>
  <c r="Y2872"/>
  <c r="AA2872"/>
  <c r="Z2872"/>
  <c r="AB2872"/>
  <c r="V2874" l="1"/>
  <c r="X2873"/>
  <c r="Z2873"/>
  <c r="W2873"/>
  <c r="Y2873"/>
  <c r="AB2873"/>
  <c r="AA2873"/>
  <c r="V2875" l="1"/>
  <c r="W2874"/>
  <c r="X2874"/>
  <c r="Y2874"/>
  <c r="Z2874"/>
  <c r="AA2874"/>
  <c r="AB2874"/>
  <c r="V2876" l="1"/>
  <c r="W2875"/>
  <c r="X2875"/>
  <c r="Y2875"/>
  <c r="Z2875"/>
  <c r="AA2875"/>
  <c r="AB2875"/>
  <c r="V2877" l="1"/>
  <c r="W2876"/>
  <c r="X2876"/>
  <c r="Y2876"/>
  <c r="Z2876"/>
  <c r="AA2876"/>
  <c r="AB2876"/>
  <c r="W2877" l="1"/>
  <c r="V2878"/>
  <c r="X2877"/>
  <c r="Y2877"/>
  <c r="Z2877"/>
  <c r="AA2877"/>
  <c r="AB2877"/>
  <c r="V2879" l="1"/>
  <c r="Y2878"/>
  <c r="X2878"/>
  <c r="AA2878"/>
  <c r="Z2878"/>
  <c r="AB2878"/>
  <c r="W2878"/>
  <c r="V2880" l="1"/>
  <c r="W2879"/>
  <c r="X2879"/>
  <c r="Z2879"/>
  <c r="Y2879"/>
  <c r="AB2879"/>
  <c r="AA2879"/>
  <c r="V2881" l="1"/>
  <c r="W2880"/>
  <c r="Y2880"/>
  <c r="X2880"/>
  <c r="Z2880"/>
  <c r="AA2880"/>
  <c r="AB2880"/>
  <c r="V2882" l="1"/>
  <c r="W2881"/>
  <c r="X2881"/>
  <c r="Z2881"/>
  <c r="Y2881"/>
  <c r="AA2881"/>
  <c r="AB2881"/>
  <c r="V2883" l="1"/>
  <c r="W2882"/>
  <c r="Y2882"/>
  <c r="X2882"/>
  <c r="AA2882"/>
  <c r="AB2882"/>
  <c r="Z2882"/>
  <c r="V2884" l="1"/>
  <c r="W2883"/>
  <c r="X2883"/>
  <c r="Y2883"/>
  <c r="Z2883"/>
  <c r="AA2883"/>
  <c r="AB2883"/>
  <c r="W2884" l="1"/>
  <c r="X2884"/>
  <c r="Z2884"/>
  <c r="V2885"/>
  <c r="Y2884"/>
  <c r="AA2884"/>
  <c r="AB2884"/>
  <c r="W2885" l="1"/>
  <c r="V2886"/>
  <c r="X2885"/>
  <c r="Z2885"/>
  <c r="Y2885"/>
  <c r="AB2885"/>
  <c r="AA2885"/>
  <c r="V2887" l="1"/>
  <c r="W2886"/>
  <c r="X2886"/>
  <c r="Y2886"/>
  <c r="AA2886"/>
  <c r="Z2886"/>
  <c r="AB2886"/>
  <c r="V2888" l="1"/>
  <c r="W2887"/>
  <c r="Z2887"/>
  <c r="Y2887"/>
  <c r="AA2887"/>
  <c r="AB2887"/>
  <c r="X2887"/>
  <c r="V2889" l="1"/>
  <c r="W2888"/>
  <c r="X2888"/>
  <c r="Y2888"/>
  <c r="AA2888"/>
  <c r="Z2888"/>
  <c r="AB2888"/>
  <c r="V2890" l="1"/>
  <c r="W2889"/>
  <c r="X2889"/>
  <c r="Z2889"/>
  <c r="Y2889"/>
  <c r="AB2889"/>
  <c r="AA2889"/>
  <c r="V2891" l="1"/>
  <c r="W2890"/>
  <c r="X2890"/>
  <c r="Y2890"/>
  <c r="Z2890"/>
  <c r="AA2890"/>
  <c r="AB2890"/>
  <c r="V2892" l="1"/>
  <c r="X2891"/>
  <c r="Y2891"/>
  <c r="W2891"/>
  <c r="Z2891"/>
  <c r="AA2891"/>
  <c r="AB2891"/>
  <c r="V2893" l="1"/>
  <c r="X2892"/>
  <c r="W2892"/>
  <c r="Z2892"/>
  <c r="AA2892"/>
  <c r="Y2892"/>
  <c r="AB2892"/>
  <c r="W2893" l="1"/>
  <c r="V2894"/>
  <c r="X2893"/>
  <c r="Y2893"/>
  <c r="Z2893"/>
  <c r="AA2893"/>
  <c r="AB2893"/>
  <c r="V2895" l="1"/>
  <c r="W2894"/>
  <c r="Y2894"/>
  <c r="AA2894"/>
  <c r="Z2894"/>
  <c r="X2894"/>
  <c r="AB2894"/>
  <c r="V2896" l="1"/>
  <c r="W2895"/>
  <c r="X2895"/>
  <c r="Z2895"/>
  <c r="Y2895"/>
  <c r="AB2895"/>
  <c r="AA2895"/>
  <c r="V2897" l="1"/>
  <c r="X2896"/>
  <c r="Y2896"/>
  <c r="AA2896"/>
  <c r="Z2896"/>
  <c r="W2896"/>
  <c r="AB2896"/>
  <c r="V2898" l="1"/>
  <c r="W2897"/>
  <c r="X2897"/>
  <c r="Z2897"/>
  <c r="Y2897"/>
  <c r="AA2897"/>
  <c r="AB2897"/>
  <c r="V2899" l="1"/>
  <c r="W2898"/>
  <c r="Y2898"/>
  <c r="X2898"/>
  <c r="AA2898"/>
  <c r="AB2898"/>
  <c r="Z2898"/>
  <c r="V2900" l="1"/>
  <c r="W2899"/>
  <c r="X2899"/>
  <c r="Y2899"/>
  <c r="Z2899"/>
  <c r="AA2899"/>
  <c r="AB2899"/>
  <c r="V2901" l="1"/>
  <c r="X2900"/>
  <c r="W2900"/>
  <c r="Z2900"/>
  <c r="AA2900"/>
  <c r="Y2900"/>
  <c r="AB2900"/>
  <c r="W2901" l="1"/>
  <c r="V2902"/>
  <c r="X2901"/>
  <c r="Y2901"/>
  <c r="Z2901"/>
  <c r="AB2901"/>
  <c r="AA2901"/>
  <c r="V2903" l="1"/>
  <c r="W2902"/>
  <c r="X2902"/>
  <c r="Y2902"/>
  <c r="Z2902"/>
  <c r="AA2902"/>
  <c r="AB2902"/>
  <c r="V2904" l="1"/>
  <c r="W2903"/>
  <c r="Z2903"/>
  <c r="X2903"/>
  <c r="Y2903"/>
  <c r="AA2903"/>
  <c r="AB2903"/>
  <c r="V2905" l="1"/>
  <c r="W2904"/>
  <c r="X2904"/>
  <c r="Y2904"/>
  <c r="AA2904"/>
  <c r="AB2904"/>
  <c r="Z2904"/>
  <c r="V2906" l="1"/>
  <c r="X2905"/>
  <c r="W2905"/>
  <c r="Z2905"/>
  <c r="Y2905"/>
  <c r="AA2905"/>
  <c r="AB2905"/>
  <c r="V2907" l="1"/>
  <c r="W2906"/>
  <c r="Y2906"/>
  <c r="X2906"/>
  <c r="Z2906"/>
  <c r="AA2906"/>
  <c r="AB2906"/>
  <c r="V2908" l="1"/>
  <c r="W2907"/>
  <c r="X2907"/>
  <c r="Y2907"/>
  <c r="Z2907"/>
  <c r="AA2907"/>
  <c r="AB2907"/>
  <c r="V2909" l="1"/>
  <c r="W2908"/>
  <c r="X2908"/>
  <c r="Y2908"/>
  <c r="Z2908"/>
  <c r="AA2908"/>
  <c r="AB2908"/>
  <c r="W2909" l="1"/>
  <c r="V2910"/>
  <c r="X2909"/>
  <c r="Y2909"/>
  <c r="Z2909"/>
  <c r="AA2909"/>
  <c r="AB2909"/>
  <c r="V2911" l="1"/>
  <c r="Y2910"/>
  <c r="W2910"/>
  <c r="X2910"/>
  <c r="AA2910"/>
  <c r="Z2910"/>
  <c r="AB2910"/>
  <c r="V2912" l="1"/>
  <c r="W2911"/>
  <c r="X2911"/>
  <c r="Z2911"/>
  <c r="Y2911"/>
  <c r="AB2911"/>
  <c r="AA2911"/>
  <c r="V2913" l="1"/>
  <c r="W2912"/>
  <c r="Y2912"/>
  <c r="AA2912"/>
  <c r="X2912"/>
  <c r="Z2912"/>
  <c r="AB2912"/>
  <c r="W2913" l="1"/>
  <c r="X2913"/>
  <c r="V2914"/>
  <c r="Z2913"/>
  <c r="Y2913"/>
  <c r="AA2913"/>
  <c r="AB2913"/>
  <c r="V2915" l="1"/>
  <c r="X2914"/>
  <c r="Y2914"/>
  <c r="Z2914"/>
  <c r="W2914"/>
  <c r="AA2914"/>
  <c r="AB2914"/>
  <c r="V2916" l="1"/>
  <c r="W2915"/>
  <c r="X2915"/>
  <c r="Y2915"/>
  <c r="Z2915"/>
  <c r="AA2915"/>
  <c r="AB2915"/>
  <c r="W2916" l="1"/>
  <c r="V2917"/>
  <c r="X2916"/>
  <c r="Z2916"/>
  <c r="Y2916"/>
  <c r="AA2916"/>
  <c r="AB2916"/>
  <c r="V2918" l="1"/>
  <c r="W2917"/>
  <c r="X2917"/>
  <c r="Z2917"/>
  <c r="Y2917"/>
  <c r="AB2917"/>
  <c r="AA2917"/>
  <c r="V2919" l="1"/>
  <c r="W2918"/>
  <c r="X2918"/>
  <c r="Y2918"/>
  <c r="Z2918"/>
  <c r="AA2918"/>
  <c r="AB2918"/>
  <c r="V2920" l="1"/>
  <c r="W2919"/>
  <c r="Z2919"/>
  <c r="Y2919"/>
  <c r="X2919"/>
  <c r="AA2919"/>
  <c r="AB2919"/>
  <c r="V2921" l="1"/>
  <c r="W2920"/>
  <c r="X2920"/>
  <c r="Y2920"/>
  <c r="AA2920"/>
  <c r="AB2920"/>
  <c r="Z2920"/>
  <c r="V2922" l="1"/>
  <c r="X2921"/>
  <c r="W2921"/>
  <c r="Z2921"/>
  <c r="Y2921"/>
  <c r="AB2921"/>
  <c r="AA2921"/>
  <c r="V2923" l="1"/>
  <c r="W2922"/>
  <c r="Y2922"/>
  <c r="X2922"/>
  <c r="Z2922"/>
  <c r="AA2922"/>
  <c r="AB2922"/>
  <c r="V2924" l="1"/>
  <c r="X2923"/>
  <c r="Y2923"/>
  <c r="W2923"/>
  <c r="Z2923"/>
  <c r="AA2923"/>
  <c r="AB2923"/>
  <c r="V2925" l="1"/>
  <c r="W2924"/>
  <c r="X2924"/>
  <c r="Z2924"/>
  <c r="Y2924"/>
  <c r="AA2924"/>
  <c r="AB2924"/>
  <c r="W2925" l="1"/>
  <c r="V2926"/>
  <c r="X2925"/>
  <c r="Y2925"/>
  <c r="Z2925"/>
  <c r="AA2925"/>
  <c r="AB2925"/>
  <c r="V2927" l="1"/>
  <c r="W2926"/>
  <c r="Y2926"/>
  <c r="X2926"/>
  <c r="AA2926"/>
  <c r="Z2926"/>
  <c r="AB2926"/>
  <c r="V2928" l="1"/>
  <c r="W2927"/>
  <c r="X2927"/>
  <c r="Z2927"/>
  <c r="Y2927"/>
  <c r="AB2927"/>
  <c r="AA2927"/>
  <c r="V2929" l="1"/>
  <c r="W2928"/>
  <c r="X2928"/>
  <c r="Y2928"/>
  <c r="AA2928"/>
  <c r="Z2928"/>
  <c r="AB2928"/>
  <c r="V2930" l="1"/>
  <c r="X2929"/>
  <c r="W2929"/>
  <c r="Z2929"/>
  <c r="Y2929"/>
  <c r="AA2929"/>
  <c r="AB2929"/>
  <c r="V2931" l="1"/>
  <c r="W2930"/>
  <c r="Y2930"/>
  <c r="X2930"/>
  <c r="Z2930"/>
  <c r="AA2930"/>
  <c r="AB2930"/>
  <c r="V2932" l="1"/>
  <c r="W2931"/>
  <c r="X2931"/>
  <c r="Y2931"/>
  <c r="Z2931"/>
  <c r="AA2931"/>
  <c r="AB2931"/>
  <c r="X2932" l="1"/>
  <c r="V2933"/>
  <c r="W2932"/>
  <c r="Z2932"/>
  <c r="AA2932"/>
  <c r="Y2932"/>
  <c r="AB2932"/>
  <c r="W2933" l="1"/>
  <c r="V2934"/>
  <c r="X2933"/>
  <c r="Y2933"/>
  <c r="Z2933"/>
  <c r="AB2933"/>
  <c r="AA2933"/>
  <c r="V2935" l="1"/>
  <c r="W2934"/>
  <c r="X2934"/>
  <c r="Y2934"/>
  <c r="AA2934"/>
  <c r="Z2934"/>
  <c r="AB2934"/>
  <c r="V2936" l="1"/>
  <c r="W2935"/>
  <c r="X2935"/>
  <c r="Z2935"/>
  <c r="Y2935"/>
  <c r="AA2935"/>
  <c r="AB2935"/>
  <c r="V2937" l="1"/>
  <c r="W2936"/>
  <c r="X2936"/>
  <c r="Y2936"/>
  <c r="AA2936"/>
  <c r="Z2936"/>
  <c r="AB2936"/>
  <c r="V2938" l="1"/>
  <c r="X2937"/>
  <c r="W2937"/>
  <c r="Z2937"/>
  <c r="Y2937"/>
  <c r="AB2937"/>
  <c r="AA2937"/>
  <c r="V2939" l="1"/>
  <c r="W2938"/>
  <c r="Y2938"/>
  <c r="Z2938"/>
  <c r="AA2938"/>
  <c r="X2938"/>
  <c r="AB2938"/>
  <c r="V2940" l="1"/>
  <c r="W2939"/>
  <c r="X2939"/>
  <c r="Y2939"/>
  <c r="Z2939"/>
  <c r="AA2939"/>
  <c r="AB2939"/>
  <c r="V2941" l="1"/>
  <c r="W2940"/>
  <c r="X2940"/>
  <c r="Y2940"/>
  <c r="Z2940"/>
  <c r="AA2940"/>
  <c r="AB2940"/>
  <c r="W2941" l="1"/>
  <c r="V2942"/>
  <c r="X2941"/>
  <c r="Y2941"/>
  <c r="Z2941"/>
  <c r="AA2941"/>
  <c r="AB2941"/>
  <c r="V2943" l="1"/>
  <c r="W2942"/>
  <c r="Y2942"/>
  <c r="X2942"/>
  <c r="AA2942"/>
  <c r="Z2942"/>
  <c r="AB2942"/>
  <c r="V2944" l="1"/>
  <c r="W2943"/>
  <c r="X2943"/>
  <c r="Z2943"/>
  <c r="Y2943"/>
  <c r="AB2943"/>
  <c r="AA2943"/>
  <c r="V2945" l="1"/>
  <c r="W2944"/>
  <c r="Y2944"/>
  <c r="X2944"/>
  <c r="Z2944"/>
  <c r="AA2944"/>
  <c r="AB2944"/>
  <c r="V2946" l="1"/>
  <c r="W2945"/>
  <c r="X2945"/>
  <c r="Z2945"/>
  <c r="Y2945"/>
  <c r="AA2945"/>
  <c r="AB2945"/>
  <c r="V2947" l="1"/>
  <c r="Y2946"/>
  <c r="W2946"/>
  <c r="X2946"/>
  <c r="AA2946"/>
  <c r="AB2946"/>
  <c r="Z2946"/>
  <c r="V2948" l="1"/>
  <c r="X2947"/>
  <c r="W2947"/>
  <c r="Y2947"/>
  <c r="Z2947"/>
  <c r="AA2947"/>
  <c r="AB2947"/>
  <c r="V2949" l="1"/>
  <c r="W2948"/>
  <c r="X2948"/>
  <c r="Z2948"/>
  <c r="AA2948"/>
  <c r="Y2948"/>
  <c r="AB2948"/>
  <c r="W2949" l="1"/>
  <c r="V2950"/>
  <c r="X2949"/>
  <c r="Z2949"/>
  <c r="Y2949"/>
  <c r="AB2949"/>
  <c r="AA2949"/>
  <c r="W2950" l="1"/>
  <c r="V2951"/>
  <c r="X2950"/>
  <c r="Y2950"/>
  <c r="AA2950"/>
  <c r="Z2950"/>
  <c r="AB2950"/>
  <c r="V2952" l="1"/>
  <c r="Z2951"/>
  <c r="X2951"/>
  <c r="Y2951"/>
  <c r="W2951"/>
  <c r="AA2951"/>
  <c r="AB2951"/>
  <c r="V2953" l="1"/>
  <c r="W2952"/>
  <c r="X2952"/>
  <c r="Y2952"/>
  <c r="AA2952"/>
  <c r="Z2952"/>
  <c r="AB2952"/>
  <c r="V2954" l="1"/>
  <c r="W2953"/>
  <c r="X2953"/>
  <c r="Z2953"/>
  <c r="Y2953"/>
  <c r="AB2953"/>
  <c r="AA2953"/>
  <c r="V2955" l="1"/>
  <c r="W2954"/>
  <c r="Y2954"/>
  <c r="X2954"/>
  <c r="Z2954"/>
  <c r="AA2954"/>
  <c r="AB2954"/>
  <c r="V2956" l="1"/>
  <c r="W2955"/>
  <c r="X2955"/>
  <c r="Y2955"/>
  <c r="Z2955"/>
  <c r="AA2955"/>
  <c r="AB2955"/>
  <c r="V2957" l="1"/>
  <c r="W2956"/>
  <c r="X2956"/>
  <c r="Z2956"/>
  <c r="AA2956"/>
  <c r="AB2956"/>
  <c r="Y2956"/>
  <c r="W2957" l="1"/>
  <c r="X2957"/>
  <c r="V2958"/>
  <c r="Y2957"/>
  <c r="Z2957"/>
  <c r="AA2957"/>
  <c r="AB2957"/>
  <c r="V2959" l="1"/>
  <c r="W2958"/>
  <c r="Y2958"/>
  <c r="AA2958"/>
  <c r="Z2958"/>
  <c r="AB2958"/>
  <c r="X2958"/>
  <c r="V2960" l="1"/>
  <c r="W2959"/>
  <c r="X2959"/>
  <c r="Z2959"/>
  <c r="Y2959"/>
  <c r="AB2959"/>
  <c r="AA2959"/>
  <c r="V2961" l="1"/>
  <c r="W2960"/>
  <c r="X2960"/>
  <c r="Y2960"/>
  <c r="AA2960"/>
  <c r="Z2960"/>
  <c r="AB2960"/>
  <c r="W2961" l="1"/>
  <c r="X2961"/>
  <c r="V2962"/>
  <c r="Z2961"/>
  <c r="Y2961"/>
  <c r="AA2961"/>
  <c r="AB2961"/>
  <c r="V2963" l="1"/>
  <c r="W2962"/>
  <c r="Y2962"/>
  <c r="X2962"/>
  <c r="AA2962"/>
  <c r="Z2962"/>
  <c r="AB2962"/>
  <c r="V2964" l="1"/>
  <c r="W2963"/>
  <c r="X2963"/>
  <c r="Y2963"/>
  <c r="Z2963"/>
  <c r="AA2963"/>
  <c r="AB2963"/>
  <c r="V2965" l="1"/>
  <c r="X2964"/>
  <c r="W2964"/>
  <c r="Z2964"/>
  <c r="AA2964"/>
  <c r="Y2964"/>
  <c r="AB2964"/>
  <c r="W2965" l="1"/>
  <c r="V2966"/>
  <c r="X2965"/>
  <c r="Y2965"/>
  <c r="Z2965"/>
  <c r="AB2965"/>
  <c r="AA2965"/>
  <c r="V2967" l="1"/>
  <c r="X2966"/>
  <c r="W2966"/>
  <c r="Y2966"/>
  <c r="Z2966"/>
  <c r="AA2966"/>
  <c r="AB2966"/>
  <c r="V2968" l="1"/>
  <c r="W2967"/>
  <c r="X2967"/>
  <c r="Z2967"/>
  <c r="Y2967"/>
  <c r="AA2967"/>
  <c r="AB2967"/>
  <c r="V2969" l="1"/>
  <c r="W2968"/>
  <c r="X2968"/>
  <c r="Y2968"/>
  <c r="AA2968"/>
  <c r="AB2968"/>
  <c r="Z2968"/>
  <c r="V2970" l="1"/>
  <c r="X2969"/>
  <c r="Z2969"/>
  <c r="W2969"/>
  <c r="Y2969"/>
  <c r="AA2969"/>
  <c r="AB2969"/>
  <c r="V2971" l="1"/>
  <c r="W2970"/>
  <c r="Y2970"/>
  <c r="X2970"/>
  <c r="Z2970"/>
  <c r="AA2970"/>
  <c r="AB2970"/>
  <c r="V2972" l="1"/>
  <c r="W2971"/>
  <c r="X2971"/>
  <c r="Y2971"/>
  <c r="Z2971"/>
  <c r="AA2971"/>
  <c r="AB2971"/>
  <c r="V2973" l="1"/>
  <c r="W2972"/>
  <c r="X2972"/>
  <c r="Y2972"/>
  <c r="Z2972"/>
  <c r="AA2972"/>
  <c r="AB2972"/>
  <c r="W2973" l="1"/>
  <c r="V2974"/>
  <c r="X2973"/>
  <c r="Y2973"/>
  <c r="Z2973"/>
  <c r="AA2973"/>
  <c r="AB2973"/>
  <c r="V2975" l="1"/>
  <c r="W2974"/>
  <c r="Y2974"/>
  <c r="X2974"/>
  <c r="AA2974"/>
  <c r="Z2974"/>
  <c r="AB2974"/>
  <c r="V2976" l="1"/>
  <c r="W2975"/>
  <c r="X2975"/>
  <c r="Z2975"/>
  <c r="Y2975"/>
  <c r="AB2975"/>
  <c r="AA2975"/>
  <c r="V2977" l="1"/>
  <c r="W2976"/>
  <c r="Y2976"/>
  <c r="X2976"/>
  <c r="AA2976"/>
  <c r="Z2976"/>
  <c r="AB2976"/>
  <c r="V2978" l="1"/>
  <c r="W2977"/>
  <c r="X2977"/>
  <c r="Z2977"/>
  <c r="Y2977"/>
  <c r="AA2977"/>
  <c r="AB2977"/>
  <c r="V2979" l="1"/>
  <c r="W2978"/>
  <c r="Y2978"/>
  <c r="X2978"/>
  <c r="Z2978"/>
  <c r="AA2978"/>
  <c r="AB2978"/>
  <c r="V2980" l="1"/>
  <c r="W2979"/>
  <c r="X2979"/>
  <c r="Y2979"/>
  <c r="Z2979"/>
  <c r="AA2979"/>
  <c r="AB2979"/>
  <c r="W2980" l="1"/>
  <c r="X2980"/>
  <c r="Z2980"/>
  <c r="Y2980"/>
  <c r="AA2980"/>
  <c r="V2981"/>
  <c r="AB2980"/>
  <c r="V2982" l="1"/>
  <c r="W2981"/>
  <c r="X2981"/>
  <c r="Z2981"/>
  <c r="Y2981"/>
  <c r="AB2981"/>
  <c r="AA2981"/>
  <c r="V2983" l="1"/>
  <c r="W2982"/>
  <c r="X2982"/>
  <c r="Y2982"/>
  <c r="Z2982"/>
  <c r="AA2982"/>
  <c r="AB2982"/>
  <c r="V2984" l="1"/>
  <c r="W2983"/>
  <c r="Z2983"/>
  <c r="Y2983"/>
  <c r="X2983"/>
  <c r="AA2983"/>
  <c r="AB2983"/>
  <c r="V2985" l="1"/>
  <c r="W2984"/>
  <c r="X2984"/>
  <c r="Y2984"/>
  <c r="AA2984"/>
  <c r="AB2984"/>
  <c r="Z2984"/>
  <c r="V2986" l="1"/>
  <c r="W2985"/>
  <c r="X2985"/>
  <c r="Z2985"/>
  <c r="AB2985"/>
  <c r="Y2985"/>
  <c r="AA2985"/>
  <c r="V2987" l="1"/>
  <c r="W2986"/>
  <c r="X2986"/>
  <c r="Y2986"/>
  <c r="Z2986"/>
  <c r="AA2986"/>
  <c r="AB2986"/>
  <c r="V2988" l="1"/>
  <c r="X2987"/>
  <c r="Y2987"/>
  <c r="Z2987"/>
  <c r="W2987"/>
  <c r="AA2987"/>
  <c r="AB2987"/>
  <c r="V2989" l="1"/>
  <c r="W2988"/>
  <c r="X2988"/>
  <c r="Z2988"/>
  <c r="AA2988"/>
  <c r="Y2988"/>
  <c r="AB2988"/>
  <c r="W2989" l="1"/>
  <c r="V2990"/>
  <c r="X2989"/>
  <c r="Y2989"/>
  <c r="Z2989"/>
  <c r="AA2989"/>
  <c r="AB2989"/>
  <c r="V2991" l="1"/>
  <c r="W2990"/>
  <c r="Y2990"/>
  <c r="AA2990"/>
  <c r="X2990"/>
  <c r="AB2990"/>
  <c r="Z2990"/>
  <c r="V2992" l="1"/>
  <c r="W2991"/>
  <c r="X2991"/>
  <c r="Z2991"/>
  <c r="Y2991"/>
  <c r="AB2991"/>
  <c r="AA2991"/>
  <c r="V2993" l="1"/>
  <c r="W2992"/>
  <c r="X2992"/>
  <c r="Y2992"/>
  <c r="AA2992"/>
  <c r="Z2992"/>
  <c r="AB2992"/>
  <c r="V2994" l="1"/>
  <c r="X2993"/>
  <c r="W2993"/>
  <c r="Z2993"/>
  <c r="Y2993"/>
  <c r="AA2993"/>
  <c r="AB2993"/>
  <c r="V2995" l="1"/>
  <c r="W2994"/>
  <c r="Y2994"/>
  <c r="X2994"/>
  <c r="Z2994"/>
  <c r="AA2994"/>
  <c r="AB2994"/>
  <c r="V2996" l="1"/>
  <c r="W2995"/>
  <c r="X2995"/>
  <c r="Y2995"/>
  <c r="Z2995"/>
  <c r="AA2995"/>
  <c r="AB2995"/>
  <c r="V2997" l="1"/>
  <c r="X2996"/>
  <c r="Z2996"/>
  <c r="W2996"/>
  <c r="Y2996"/>
  <c r="AA2996"/>
  <c r="AB2996"/>
  <c r="W2997" l="1"/>
  <c r="V2998"/>
  <c r="X2997"/>
  <c r="Y2997"/>
  <c r="Z2997"/>
  <c r="AB2997"/>
  <c r="AA2997"/>
  <c r="V2999" l="1"/>
  <c r="W2998"/>
  <c r="X2998"/>
  <c r="Y2998"/>
  <c r="AA2998"/>
  <c r="Z2998"/>
  <c r="AB2998"/>
  <c r="V3000" l="1"/>
  <c r="W2999"/>
  <c r="Z2999"/>
  <c r="X2999"/>
  <c r="Y2999"/>
  <c r="AA2999"/>
  <c r="AB2999"/>
  <c r="V3001" l="1"/>
  <c r="W3000"/>
  <c r="X3000"/>
  <c r="Y3000"/>
  <c r="AA3000"/>
  <c r="Z3000"/>
  <c r="AB3000"/>
  <c r="V3002" l="1"/>
  <c r="X3001"/>
  <c r="W3001"/>
  <c r="Z3001"/>
  <c r="Y3001"/>
  <c r="AB3001"/>
  <c r="AA3001"/>
  <c r="V3003" l="1"/>
  <c r="W3002"/>
  <c r="X3002"/>
  <c r="Y3002"/>
  <c r="Z3002"/>
  <c r="AA3002"/>
  <c r="AB3002"/>
  <c r="V3004" l="1"/>
  <c r="W3003"/>
  <c r="X3003"/>
  <c r="Y3003"/>
  <c r="Z3003"/>
  <c r="AA3003"/>
  <c r="AB3003"/>
  <c r="V3005" l="1"/>
  <c r="W3004"/>
  <c r="X3004"/>
  <c r="Y3004"/>
  <c r="Z3004"/>
  <c r="AA3004"/>
  <c r="AB3004"/>
  <c r="W3005" l="1"/>
  <c r="V3006"/>
  <c r="X3005"/>
  <c r="Y3005"/>
  <c r="Z3005"/>
  <c r="AA3005"/>
  <c r="AB3005"/>
  <c r="V3007" l="1"/>
  <c r="Y3006"/>
  <c r="X3006"/>
  <c r="W3006"/>
  <c r="AA3006"/>
  <c r="Z3006"/>
  <c r="AB3006"/>
  <c r="V3008" l="1"/>
  <c r="W3007"/>
  <c r="X3007"/>
  <c r="Z3007"/>
  <c r="AB3007"/>
  <c r="AA3007"/>
  <c r="Y3007"/>
  <c r="V3009" l="1"/>
  <c r="W3008"/>
  <c r="Y3008"/>
  <c r="Z3008"/>
  <c r="AA3008"/>
  <c r="AB3008"/>
  <c r="X3008"/>
  <c r="V3010" l="1"/>
  <c r="W3009"/>
  <c r="X3009"/>
  <c r="Z3009"/>
  <c r="Y3009"/>
  <c r="AA3009"/>
  <c r="AB3009"/>
  <c r="V3011" l="1"/>
  <c r="W3010"/>
  <c r="Y3010"/>
  <c r="X3010"/>
  <c r="AA3010"/>
  <c r="AB3010"/>
  <c r="Z3010"/>
  <c r="V3012" l="1"/>
  <c r="W3011"/>
  <c r="X3011"/>
  <c r="Y3011"/>
  <c r="Z3011"/>
  <c r="AA3011"/>
  <c r="AB3011"/>
  <c r="W3012" l="1"/>
  <c r="V3013"/>
  <c r="X3012"/>
  <c r="Z3012"/>
  <c r="AA3012"/>
  <c r="Y3012"/>
  <c r="AB3012"/>
  <c r="W3013" l="1"/>
  <c r="V3014"/>
  <c r="X3013"/>
  <c r="Z3013"/>
  <c r="Y3013"/>
  <c r="AB3013"/>
  <c r="AA3013"/>
  <c r="V3015" l="1"/>
  <c r="W3014"/>
  <c r="X3014"/>
  <c r="Y3014"/>
  <c r="AA3014"/>
  <c r="Z3014"/>
  <c r="AB3014"/>
  <c r="V3016" l="1"/>
  <c r="W3015"/>
  <c r="Z3015"/>
  <c r="Y3015"/>
  <c r="X3015"/>
  <c r="AA3015"/>
  <c r="AB3015"/>
  <c r="V3017" l="1"/>
  <c r="W3016"/>
  <c r="X3016"/>
  <c r="Y3016"/>
  <c r="AA3016"/>
  <c r="Z3016"/>
  <c r="AB3016"/>
  <c r="V3018" l="1"/>
  <c r="W3017"/>
  <c r="X3017"/>
  <c r="Z3017"/>
  <c r="Y3017"/>
  <c r="AB3017"/>
  <c r="AA3017"/>
  <c r="V3019" l="1"/>
  <c r="W3018"/>
  <c r="X3018"/>
  <c r="Y3018"/>
  <c r="Z3018"/>
  <c r="AA3018"/>
  <c r="AB3018"/>
  <c r="V3020" l="1"/>
  <c r="X3019"/>
  <c r="Y3019"/>
  <c r="W3019"/>
  <c r="Z3019"/>
  <c r="AA3019"/>
  <c r="AB3019"/>
  <c r="V3021" l="1"/>
  <c r="X3020"/>
  <c r="W3020"/>
  <c r="Z3020"/>
  <c r="AA3020"/>
  <c r="Y3020"/>
  <c r="AB3020"/>
  <c r="W3021" l="1"/>
  <c r="V3022"/>
  <c r="X3021"/>
  <c r="Y3021"/>
  <c r="Z3021"/>
  <c r="AA3021"/>
  <c r="AB3021"/>
  <c r="V3023" l="1"/>
  <c r="W3022"/>
  <c r="Y3022"/>
  <c r="AA3022"/>
  <c r="Z3022"/>
  <c r="AB3022"/>
  <c r="X3022"/>
  <c r="V3024" l="1"/>
  <c r="W3023"/>
  <c r="X3023"/>
  <c r="Z3023"/>
  <c r="Y3023"/>
  <c r="AB3023"/>
  <c r="AA3023"/>
  <c r="V3025" l="1"/>
  <c r="X3024"/>
  <c r="Y3024"/>
  <c r="AA3024"/>
  <c r="Z3024"/>
  <c r="W3024"/>
  <c r="AB3024"/>
  <c r="V3026" l="1"/>
  <c r="W3025"/>
  <c r="X3025"/>
  <c r="Z3025"/>
  <c r="Y3025"/>
  <c r="AA3025"/>
  <c r="AB3025"/>
  <c r="V3027" l="1"/>
  <c r="W3026"/>
  <c r="Y3026"/>
  <c r="X3026"/>
  <c r="AA3026"/>
  <c r="AB3026"/>
  <c r="Z3026"/>
  <c r="V3028" l="1"/>
  <c r="W3027"/>
  <c r="X3027"/>
  <c r="Y3027"/>
  <c r="Z3027"/>
  <c r="AA3027"/>
  <c r="AB3027"/>
  <c r="V3029" l="1"/>
  <c r="X3028"/>
  <c r="W3028"/>
  <c r="Z3028"/>
  <c r="Y3028"/>
  <c r="AA3028"/>
  <c r="AB3028"/>
  <c r="W3029" l="1"/>
  <c r="V3030"/>
  <c r="X3029"/>
  <c r="Y3029"/>
  <c r="Z3029"/>
  <c r="AB3029"/>
  <c r="AA3029"/>
  <c r="V3031" l="1"/>
  <c r="W3030"/>
  <c r="X3030"/>
  <c r="Y3030"/>
  <c r="Z3030"/>
  <c r="AA3030"/>
  <c r="AB3030"/>
  <c r="V3032" l="1"/>
  <c r="W3031"/>
  <c r="Z3031"/>
  <c r="X3031"/>
  <c r="Y3031"/>
  <c r="AA3031"/>
  <c r="AB3031"/>
  <c r="V3033" l="1"/>
  <c r="W3032"/>
  <c r="X3032"/>
  <c r="Y3032"/>
  <c r="AA3032"/>
  <c r="AB3032"/>
  <c r="Z3032"/>
  <c r="V3034" l="1"/>
  <c r="X3033"/>
  <c r="Z3033"/>
  <c r="W3033"/>
  <c r="Y3033"/>
  <c r="AA3033"/>
  <c r="AB3033"/>
  <c r="W3034" l="1"/>
  <c r="V3035"/>
  <c r="Y3034"/>
  <c r="X3034"/>
  <c r="Z3034"/>
  <c r="AA3034"/>
  <c r="AB3034"/>
  <c r="V3036" l="1"/>
  <c r="W3035"/>
  <c r="X3035"/>
  <c r="Y3035"/>
  <c r="Z3035"/>
  <c r="AA3035"/>
  <c r="AB3035"/>
  <c r="V3037" l="1"/>
  <c r="W3036"/>
  <c r="X3036"/>
  <c r="Y3036"/>
  <c r="Z3036"/>
  <c r="AA3036"/>
  <c r="AB3036"/>
  <c r="W3037" l="1"/>
  <c r="V3038"/>
  <c r="X3037"/>
  <c r="Y3037"/>
  <c r="Z3037"/>
  <c r="AA3037"/>
  <c r="AB3037"/>
  <c r="V3039" l="1"/>
  <c r="W3038"/>
  <c r="Y3038"/>
  <c r="X3038"/>
  <c r="AA3038"/>
  <c r="Z3038"/>
  <c r="AB3038"/>
  <c r="V3040" l="1"/>
  <c r="W3039"/>
  <c r="X3039"/>
  <c r="Z3039"/>
  <c r="Y3039"/>
  <c r="AB3039"/>
  <c r="AA3039"/>
  <c r="V3041" l="1"/>
  <c r="W3040"/>
  <c r="Y3040"/>
  <c r="AA3040"/>
  <c r="Z3040"/>
  <c r="X3040"/>
  <c r="AB3040"/>
  <c r="V3042" l="1"/>
  <c r="W3041"/>
  <c r="X3041"/>
  <c r="Z3041"/>
  <c r="Y3041"/>
  <c r="AA3041"/>
  <c r="AB3041"/>
  <c r="V3043" l="1"/>
  <c r="X3042"/>
  <c r="Y3042"/>
  <c r="W3042"/>
  <c r="Z3042"/>
  <c r="AA3042"/>
  <c r="AB3042"/>
  <c r="V3044" l="1"/>
  <c r="W3043"/>
  <c r="X3043"/>
  <c r="Y3043"/>
  <c r="Z3043"/>
  <c r="AA3043"/>
  <c r="AB3043"/>
  <c r="V3045" l="1"/>
  <c r="W3044"/>
  <c r="X3044"/>
  <c r="Z3044"/>
  <c r="AA3044"/>
  <c r="Y3044"/>
  <c r="AB3044"/>
  <c r="V3046" l="1"/>
  <c r="W3045"/>
  <c r="X3045"/>
  <c r="Z3045"/>
  <c r="Y3045"/>
  <c r="AB3045"/>
  <c r="AA3045"/>
  <c r="V3047" l="1"/>
  <c r="W3046"/>
  <c r="X3046"/>
  <c r="Y3046"/>
  <c r="Z3046"/>
  <c r="AA3046"/>
  <c r="AB3046"/>
  <c r="V3048" l="1"/>
  <c r="W3047"/>
  <c r="Z3047"/>
  <c r="Y3047"/>
  <c r="X3047"/>
  <c r="AA3047"/>
  <c r="AB3047"/>
  <c r="V3049" l="1"/>
  <c r="W3048"/>
  <c r="X3048"/>
  <c r="Y3048"/>
  <c r="AA3048"/>
  <c r="Z3048"/>
  <c r="AB3048"/>
  <c r="V3050" l="1"/>
  <c r="X3049"/>
  <c r="W3049"/>
  <c r="Z3049"/>
  <c r="Y3049"/>
  <c r="AB3049"/>
  <c r="AA3049"/>
  <c r="V3051" l="1"/>
  <c r="W3050"/>
  <c r="Y3050"/>
  <c r="X3050"/>
  <c r="Z3050"/>
  <c r="AA3050"/>
  <c r="AB3050"/>
  <c r="V3052" l="1"/>
  <c r="X3051"/>
  <c r="Y3051"/>
  <c r="W3051"/>
  <c r="Z3051"/>
  <c r="AA3051"/>
  <c r="AB3051"/>
  <c r="V3053" l="1"/>
  <c r="W3052"/>
  <c r="X3052"/>
  <c r="Z3052"/>
  <c r="Y3052"/>
  <c r="AA3052"/>
  <c r="AB3052"/>
  <c r="W3053" l="1"/>
  <c r="X3053"/>
  <c r="V3054"/>
  <c r="Y3053"/>
  <c r="Z3053"/>
  <c r="AA3053"/>
  <c r="AB3053"/>
  <c r="V3055" l="1"/>
  <c r="W3054"/>
  <c r="Y3054"/>
  <c r="X3054"/>
  <c r="AA3054"/>
  <c r="AB3054"/>
  <c r="Z3054"/>
  <c r="V3056" l="1"/>
  <c r="W3055"/>
  <c r="X3055"/>
  <c r="Z3055"/>
  <c r="Y3055"/>
  <c r="AB3055"/>
  <c r="AA3055"/>
  <c r="V3057" l="1"/>
  <c r="W3056"/>
  <c r="X3056"/>
  <c r="Y3056"/>
  <c r="AA3056"/>
  <c r="Z3056"/>
  <c r="AB3056"/>
  <c r="V3058" l="1"/>
  <c r="X3057"/>
  <c r="W3057"/>
  <c r="Z3057"/>
  <c r="Y3057"/>
  <c r="AA3057"/>
  <c r="AB3057"/>
  <c r="V3059" l="1"/>
  <c r="W3058"/>
  <c r="Y3058"/>
  <c r="X3058"/>
  <c r="Z3058"/>
  <c r="AA3058"/>
  <c r="AB3058"/>
  <c r="V3060" l="1"/>
  <c r="W3059"/>
  <c r="X3059"/>
  <c r="Y3059"/>
  <c r="Z3059"/>
  <c r="AA3059"/>
  <c r="AB3059"/>
  <c r="V3061" l="1"/>
  <c r="X3060"/>
  <c r="Z3060"/>
  <c r="Y3060"/>
  <c r="AA3060"/>
  <c r="AB3060"/>
  <c r="W3060"/>
  <c r="W3061" l="1"/>
  <c r="V3062"/>
  <c r="X3061"/>
  <c r="Y3061"/>
  <c r="Z3061"/>
  <c r="AB3061"/>
  <c r="AA3061"/>
  <c r="V3063" l="1"/>
  <c r="W3062"/>
  <c r="X3062"/>
  <c r="Y3062"/>
  <c r="AA3062"/>
  <c r="Z3062"/>
  <c r="AB3062"/>
  <c r="V3064" l="1"/>
  <c r="W3063"/>
  <c r="X3063"/>
  <c r="Z3063"/>
  <c r="AA3063"/>
  <c r="Y3063"/>
  <c r="AB3063"/>
  <c r="V3065" l="1"/>
  <c r="W3064"/>
  <c r="X3064"/>
  <c r="Y3064"/>
  <c r="AA3064"/>
  <c r="Z3064"/>
  <c r="AB3064"/>
  <c r="V3066" l="1"/>
  <c r="X3065"/>
  <c r="W3065"/>
  <c r="Z3065"/>
  <c r="Y3065"/>
  <c r="AB3065"/>
  <c r="AA3065"/>
  <c r="V3067" l="1"/>
  <c r="W3066"/>
  <c r="Y3066"/>
  <c r="X3066"/>
  <c r="Z3066"/>
  <c r="AA3066"/>
  <c r="AB3066"/>
  <c r="V3068" l="1"/>
  <c r="W3067"/>
  <c r="X3067"/>
  <c r="Y3067"/>
  <c r="Z3067"/>
  <c r="AA3067"/>
  <c r="AB3067"/>
  <c r="V3069" l="1"/>
  <c r="W3068"/>
  <c r="X3068"/>
  <c r="Y3068"/>
  <c r="Z3068"/>
  <c r="AA3068"/>
  <c r="AB3068"/>
  <c r="W3069" l="1"/>
  <c r="X3069"/>
  <c r="V3070"/>
  <c r="Y3069"/>
  <c r="Z3069"/>
  <c r="AA3069"/>
  <c r="AB3069"/>
  <c r="V3071" l="1"/>
  <c r="Y3070"/>
  <c r="X3070"/>
  <c r="W3070"/>
  <c r="AA3070"/>
  <c r="AB3070"/>
  <c r="Z3070"/>
  <c r="V3072" l="1"/>
  <c r="W3071"/>
  <c r="X3071"/>
  <c r="Z3071"/>
  <c r="AB3071"/>
  <c r="AA3071"/>
  <c r="Y3071"/>
  <c r="V3073" l="1"/>
  <c r="W3072"/>
  <c r="Y3072"/>
  <c r="Z3072"/>
  <c r="AA3072"/>
  <c r="AB3072"/>
  <c r="X3072"/>
  <c r="V3074" l="1"/>
  <c r="W3073"/>
  <c r="X3073"/>
  <c r="Z3073"/>
  <c r="Y3073"/>
  <c r="AA3073"/>
  <c r="AB3073"/>
  <c r="V3075" l="1"/>
  <c r="W3074"/>
  <c r="Y3074"/>
  <c r="X3074"/>
  <c r="AA3074"/>
  <c r="AB3074"/>
  <c r="Z3074"/>
  <c r="V3076" l="1"/>
  <c r="X3075"/>
  <c r="Y3075"/>
  <c r="W3075"/>
  <c r="Z3075"/>
  <c r="AA3075"/>
  <c r="AB3075"/>
  <c r="V3077" l="1"/>
  <c r="W3076"/>
  <c r="X3076"/>
  <c r="Z3076"/>
  <c r="AA3076"/>
  <c r="Y3076"/>
  <c r="AB3076"/>
  <c r="W3077" l="1"/>
  <c r="V3078"/>
  <c r="X3077"/>
  <c r="Z3077"/>
  <c r="Y3077"/>
  <c r="AB3077"/>
  <c r="AA3077"/>
  <c r="V3079" l="1"/>
  <c r="W3078"/>
  <c r="X3078"/>
  <c r="Y3078"/>
  <c r="AA3078"/>
  <c r="Z3078"/>
  <c r="AB3078"/>
  <c r="V3080" l="1"/>
  <c r="Z3079"/>
  <c r="W3079"/>
  <c r="X3079"/>
  <c r="Y3079"/>
  <c r="AA3079"/>
  <c r="AB3079"/>
  <c r="V3081" l="1"/>
  <c r="W3080"/>
  <c r="X3080"/>
  <c r="Y3080"/>
  <c r="AA3080"/>
  <c r="Z3080"/>
  <c r="AB3080"/>
  <c r="V3082" l="1"/>
  <c r="W3081"/>
  <c r="X3081"/>
  <c r="Z3081"/>
  <c r="Y3081"/>
  <c r="AB3081"/>
  <c r="AA3081"/>
  <c r="V3083" l="1"/>
  <c r="W3082"/>
  <c r="Y3082"/>
  <c r="X3082"/>
  <c r="Z3082"/>
  <c r="AA3082"/>
  <c r="AB3082"/>
  <c r="W3083" l="1"/>
  <c r="X3083"/>
  <c r="Y3083"/>
  <c r="Z3083"/>
  <c r="V3084"/>
  <c r="AA3083"/>
  <c r="AB3083"/>
  <c r="V3085" l="1"/>
  <c r="W3084"/>
  <c r="X3084"/>
  <c r="Z3084"/>
  <c r="Y3084"/>
  <c r="AA3084"/>
  <c r="AB3084"/>
  <c r="W3085" l="1"/>
  <c r="V3086"/>
  <c r="X3085"/>
  <c r="Y3085"/>
  <c r="Z3085"/>
  <c r="AA3085"/>
  <c r="AB3085"/>
  <c r="V3087" l="1"/>
  <c r="W3086"/>
  <c r="Y3086"/>
  <c r="X3086"/>
  <c r="AA3086"/>
  <c r="Z3086"/>
  <c r="AB3086"/>
  <c r="V3088" l="1"/>
  <c r="W3087"/>
  <c r="X3087"/>
  <c r="Z3087"/>
  <c r="Y3087"/>
  <c r="AB3087"/>
  <c r="AA3087"/>
  <c r="V3089" l="1"/>
  <c r="W3088"/>
  <c r="X3088"/>
  <c r="Y3088"/>
  <c r="AA3088"/>
  <c r="Z3088"/>
  <c r="AB3088"/>
  <c r="V3090" l="1"/>
  <c r="W3089"/>
  <c r="X3089"/>
  <c r="Z3089"/>
  <c r="Y3089"/>
  <c r="AA3089"/>
  <c r="AB3089"/>
  <c r="V3091" l="1"/>
  <c r="W3090"/>
  <c r="Y3090"/>
  <c r="AA3090"/>
  <c r="AB3090"/>
  <c r="X3090"/>
  <c r="Z3090"/>
  <c r="V3092" l="1"/>
  <c r="W3091"/>
  <c r="X3091"/>
  <c r="Y3091"/>
  <c r="Z3091"/>
  <c r="AA3091"/>
  <c r="AB3091"/>
  <c r="V3093" l="1"/>
  <c r="X3092"/>
  <c r="W3092"/>
  <c r="Z3092"/>
  <c r="AA3092"/>
  <c r="Y3092"/>
  <c r="AB3092"/>
  <c r="W3093" l="1"/>
  <c r="V3094"/>
  <c r="X3093"/>
  <c r="Y3093"/>
  <c r="Z3093"/>
  <c r="AB3093"/>
  <c r="AA3093"/>
  <c r="V3095" l="1"/>
  <c r="W3094"/>
  <c r="X3094"/>
  <c r="Y3094"/>
  <c r="Z3094"/>
  <c r="AA3094"/>
  <c r="AB3094"/>
  <c r="V3096" l="1"/>
  <c r="W3095"/>
  <c r="X3095"/>
  <c r="Z3095"/>
  <c r="Y3095"/>
  <c r="AA3095"/>
  <c r="AB3095"/>
  <c r="V3097" l="1"/>
  <c r="W3096"/>
  <c r="X3096"/>
  <c r="Y3096"/>
  <c r="AA3096"/>
  <c r="AB3096"/>
  <c r="Z3096"/>
  <c r="V3098" l="1"/>
  <c r="X3097"/>
  <c r="Z3097"/>
  <c r="W3097"/>
  <c r="AA3097"/>
  <c r="AB3097"/>
  <c r="Y3097"/>
  <c r="V3099" l="1"/>
  <c r="W3098"/>
  <c r="Y3098"/>
  <c r="X3098"/>
  <c r="Z3098"/>
  <c r="AA3098"/>
  <c r="AB3098"/>
  <c r="V3100" l="1"/>
  <c r="W3099"/>
  <c r="X3099"/>
  <c r="Y3099"/>
  <c r="Z3099"/>
  <c r="AA3099"/>
  <c r="AB3099"/>
  <c r="V3101" l="1"/>
  <c r="W3100"/>
  <c r="X3100"/>
  <c r="Y3100"/>
  <c r="Z3100"/>
  <c r="AA3100"/>
  <c r="AB3100"/>
  <c r="W3101" l="1"/>
  <c r="V3102"/>
  <c r="X3101"/>
  <c r="Y3101"/>
  <c r="Z3101"/>
  <c r="AA3101"/>
  <c r="AB3101"/>
  <c r="V3103" l="1"/>
  <c r="W3102"/>
  <c r="Y3102"/>
  <c r="X3102"/>
  <c r="AA3102"/>
  <c r="Z3102"/>
  <c r="AB3102"/>
  <c r="V3104" l="1"/>
  <c r="W3103"/>
  <c r="X3103"/>
  <c r="Z3103"/>
  <c r="Y3103"/>
  <c r="AB3103"/>
  <c r="AA3103"/>
  <c r="V3105" l="1"/>
  <c r="W3104"/>
  <c r="Y3104"/>
  <c r="X3104"/>
  <c r="AA3104"/>
  <c r="Z3104"/>
  <c r="AB3104"/>
  <c r="V3106" l="1"/>
  <c r="W3105"/>
  <c r="X3105"/>
  <c r="Z3105"/>
  <c r="Y3105"/>
  <c r="AA3105"/>
  <c r="AB3105"/>
  <c r="V3107" l="1"/>
  <c r="Y3106"/>
  <c r="W3106"/>
  <c r="X3106"/>
  <c r="Z3106"/>
  <c r="AA3106"/>
  <c r="AB3106"/>
  <c r="W3107" l="1"/>
  <c r="V3108"/>
  <c r="X3107"/>
  <c r="Y3107"/>
  <c r="Z3107"/>
  <c r="AA3107"/>
  <c r="AB3107"/>
  <c r="V3109" l="1"/>
  <c r="W3108"/>
  <c r="X3108"/>
  <c r="Z3108"/>
  <c r="Y3108"/>
  <c r="AA3108"/>
  <c r="AB3108"/>
  <c r="V3110" l="1"/>
  <c r="W3109"/>
  <c r="X3109"/>
  <c r="Z3109"/>
  <c r="Y3109"/>
  <c r="AB3109"/>
  <c r="AA3109"/>
  <c r="V3111" l="1"/>
  <c r="W3110"/>
  <c r="X3110"/>
  <c r="Y3110"/>
  <c r="Z3110"/>
  <c r="AA3110"/>
  <c r="AB3110"/>
  <c r="V3112" l="1"/>
  <c r="W3111"/>
  <c r="Z3111"/>
  <c r="Y3111"/>
  <c r="X3111"/>
  <c r="AA3111"/>
  <c r="AB3111"/>
  <c r="V3113" l="1"/>
  <c r="X3112"/>
  <c r="W3112"/>
  <c r="Y3112"/>
  <c r="AA3112"/>
  <c r="Z3112"/>
  <c r="AB3112"/>
  <c r="W3113" l="1"/>
  <c r="X3113"/>
  <c r="V3114"/>
  <c r="Z3113"/>
  <c r="Y3113"/>
  <c r="AB3113"/>
  <c r="AA3113"/>
  <c r="V3115" l="1"/>
  <c r="W3114"/>
  <c r="X3114"/>
  <c r="Y3114"/>
  <c r="Z3114"/>
  <c r="AA3114"/>
  <c r="AB3114"/>
  <c r="V3116" l="1"/>
  <c r="X3115"/>
  <c r="Y3115"/>
  <c r="Z3115"/>
  <c r="W3115"/>
  <c r="AA3115"/>
  <c r="AB3115"/>
  <c r="V3117" l="1"/>
  <c r="W3116"/>
  <c r="X3116"/>
  <c r="Z3116"/>
  <c r="Y3116"/>
  <c r="AA3116"/>
  <c r="AB3116"/>
  <c r="W3117" l="1"/>
  <c r="V3118"/>
  <c r="X3117"/>
  <c r="Y3117"/>
  <c r="Z3117"/>
  <c r="AA3117"/>
  <c r="AB3117"/>
  <c r="V3119" l="1"/>
  <c r="W3118"/>
  <c r="Y3118"/>
  <c r="AA3118"/>
  <c r="X3118"/>
  <c r="AB3118"/>
  <c r="Z3118"/>
  <c r="V3120" l="1"/>
  <c r="W3119"/>
  <c r="X3119"/>
  <c r="Z3119"/>
  <c r="AB3119"/>
  <c r="AA3119"/>
  <c r="Y3119"/>
  <c r="V3121" l="1"/>
  <c r="W3120"/>
  <c r="X3120"/>
  <c r="Y3120"/>
  <c r="AA3120"/>
  <c r="Z3120"/>
  <c r="AB3120"/>
  <c r="V3122" l="1"/>
  <c r="X3121"/>
  <c r="W3121"/>
  <c r="Z3121"/>
  <c r="Y3121"/>
  <c r="AA3121"/>
  <c r="AB3121"/>
  <c r="V3123" l="1"/>
  <c r="W3122"/>
  <c r="Y3122"/>
  <c r="X3122"/>
  <c r="Z3122"/>
  <c r="AA3122"/>
  <c r="AB3122"/>
  <c r="V3124" l="1"/>
  <c r="W3123"/>
  <c r="X3123"/>
  <c r="Y3123"/>
  <c r="Z3123"/>
  <c r="AA3123"/>
  <c r="AB3123"/>
  <c r="V3125" l="1"/>
  <c r="X3124"/>
  <c r="W3124"/>
  <c r="Z3124"/>
  <c r="Y3124"/>
  <c r="AA3124"/>
  <c r="AB3124"/>
  <c r="W3125" l="1"/>
  <c r="V3126"/>
  <c r="X3125"/>
  <c r="Y3125"/>
  <c r="Z3125"/>
  <c r="AB3125"/>
  <c r="AA3125"/>
  <c r="V3127" l="1"/>
  <c r="W3126"/>
  <c r="X3126"/>
  <c r="Y3126"/>
  <c r="AA3126"/>
  <c r="Z3126"/>
  <c r="AB3126"/>
  <c r="V3128" l="1"/>
  <c r="W3127"/>
  <c r="Z3127"/>
  <c r="X3127"/>
  <c r="AA3127"/>
  <c r="AB3127"/>
  <c r="Y3127"/>
  <c r="V3129" l="1"/>
  <c r="W3128"/>
  <c r="X3128"/>
  <c r="Y3128"/>
  <c r="AA3128"/>
  <c r="Z3128"/>
  <c r="AB3128"/>
  <c r="V3130" l="1"/>
  <c r="X3129"/>
  <c r="W3129"/>
  <c r="Z3129"/>
  <c r="Y3129"/>
  <c r="AB3129"/>
  <c r="AA3129"/>
  <c r="V3131" l="1"/>
  <c r="W3130"/>
  <c r="X3130"/>
  <c r="Y3130"/>
  <c r="Z3130"/>
  <c r="AA3130"/>
  <c r="AB3130"/>
  <c r="V3132" l="1"/>
  <c r="W3131"/>
  <c r="X3131"/>
  <c r="Y3131"/>
  <c r="Z3131"/>
  <c r="AA3131"/>
  <c r="AB3131"/>
  <c r="W3132" l="1"/>
  <c r="X3132"/>
  <c r="Y3132"/>
  <c r="Z3132"/>
  <c r="V3133"/>
  <c r="AA3132"/>
  <c r="AB3132"/>
  <c r="W3133" l="1"/>
  <c r="V3134"/>
  <c r="X3133"/>
  <c r="Y3133"/>
  <c r="Z3133"/>
  <c r="AA3133"/>
  <c r="AB3133"/>
  <c r="V3135" l="1"/>
  <c r="Y3134"/>
  <c r="X3134"/>
  <c r="AA3134"/>
  <c r="W3134"/>
  <c r="Z3134"/>
  <c r="AB3134"/>
  <c r="V3136" l="1"/>
  <c r="W3135"/>
  <c r="X3135"/>
  <c r="Z3135"/>
  <c r="Y3135"/>
  <c r="AB3135"/>
  <c r="AA3135"/>
  <c r="W3136" l="1"/>
  <c r="V3137"/>
  <c r="Y3136"/>
  <c r="Z3136"/>
  <c r="AA3136"/>
  <c r="X3136"/>
  <c r="AB3136"/>
  <c r="V3138" l="1"/>
  <c r="W3137"/>
  <c r="X3137"/>
  <c r="Z3137"/>
  <c r="Y3137"/>
  <c r="AA3137"/>
  <c r="AB3137"/>
  <c r="V3139" l="1"/>
  <c r="W3138"/>
  <c r="Y3138"/>
  <c r="X3138"/>
  <c r="AA3138"/>
  <c r="AB3138"/>
  <c r="Z3138"/>
  <c r="V3140" l="1"/>
  <c r="W3139"/>
  <c r="X3139"/>
  <c r="Y3139"/>
  <c r="Z3139"/>
  <c r="AA3139"/>
  <c r="AB3139"/>
  <c r="V3141" l="1"/>
  <c r="W3140"/>
  <c r="X3140"/>
  <c r="Z3140"/>
  <c r="Y3140"/>
  <c r="AA3140"/>
  <c r="AB3140"/>
  <c r="W3141" l="1"/>
  <c r="V3142"/>
  <c r="X3141"/>
  <c r="Z3141"/>
  <c r="Y3141"/>
  <c r="AB3141"/>
  <c r="AA3141"/>
  <c r="V3143" l="1"/>
  <c r="W3142"/>
  <c r="X3142"/>
  <c r="Y3142"/>
  <c r="AA3142"/>
  <c r="Z3142"/>
  <c r="AB3142"/>
  <c r="V3144" l="1"/>
  <c r="Z3143"/>
  <c r="Y3143"/>
  <c r="W3143"/>
  <c r="AA3143"/>
  <c r="X3143"/>
  <c r="AB3143"/>
  <c r="V3145" l="1"/>
  <c r="W3144"/>
  <c r="X3144"/>
  <c r="Y3144"/>
  <c r="AA3144"/>
  <c r="Z3144"/>
  <c r="AB3144"/>
  <c r="V3146" l="1"/>
  <c r="W3145"/>
  <c r="X3145"/>
  <c r="Z3145"/>
  <c r="Y3145"/>
  <c r="AB3145"/>
  <c r="AA3145"/>
  <c r="V3147" l="1"/>
  <c r="W3146"/>
  <c r="X3146"/>
  <c r="Y3146"/>
  <c r="Z3146"/>
  <c r="AA3146"/>
  <c r="AB3146"/>
  <c r="V3148" l="1"/>
  <c r="X3147"/>
  <c r="Y3147"/>
  <c r="W3147"/>
  <c r="Z3147"/>
  <c r="AA3147"/>
  <c r="AB3147"/>
  <c r="V3149" l="1"/>
  <c r="X3148"/>
  <c r="W3148"/>
  <c r="Z3148"/>
  <c r="AA3148"/>
  <c r="Y3148"/>
  <c r="AB3148"/>
  <c r="W3149" l="1"/>
  <c r="V3150"/>
  <c r="X3149"/>
  <c r="Y3149"/>
  <c r="Z3149"/>
  <c r="AA3149"/>
  <c r="AB3149"/>
  <c r="V3151" l="1"/>
  <c r="W3150"/>
  <c r="Y3150"/>
  <c r="X3150"/>
  <c r="AA3150"/>
  <c r="Z3150"/>
  <c r="AB3150"/>
  <c r="V3152" l="1"/>
  <c r="W3151"/>
  <c r="X3151"/>
  <c r="Z3151"/>
  <c r="Y3151"/>
  <c r="AB3151"/>
  <c r="AA3151"/>
  <c r="V3153" l="1"/>
  <c r="W3152"/>
  <c r="X3152"/>
  <c r="Y3152"/>
  <c r="AA3152"/>
  <c r="Z3152"/>
  <c r="AB3152"/>
  <c r="V3154" l="1"/>
  <c r="W3153"/>
  <c r="X3153"/>
  <c r="Z3153"/>
  <c r="Y3153"/>
  <c r="AA3153"/>
  <c r="AB3153"/>
  <c r="V3155" l="1"/>
  <c r="W3154"/>
  <c r="Y3154"/>
  <c r="X3154"/>
  <c r="AA3154"/>
  <c r="AB3154"/>
  <c r="Z3154"/>
  <c r="V3156" l="1"/>
  <c r="W3155"/>
  <c r="X3155"/>
  <c r="Y3155"/>
  <c r="Z3155"/>
  <c r="AA3155"/>
  <c r="AB3155"/>
  <c r="V3157" l="1"/>
  <c r="X3156"/>
  <c r="W3156"/>
  <c r="Z3156"/>
  <c r="AA3156"/>
  <c r="Y3156"/>
  <c r="AB3156"/>
  <c r="W3157" l="1"/>
  <c r="V3158"/>
  <c r="X3157"/>
  <c r="Y3157"/>
  <c r="Z3157"/>
  <c r="AB3157"/>
  <c r="AA3157"/>
  <c r="V3159" l="1"/>
  <c r="W3158"/>
  <c r="X3158"/>
  <c r="Y3158"/>
  <c r="Z3158"/>
  <c r="AA3158"/>
  <c r="AB3158"/>
  <c r="V3160" l="1"/>
  <c r="W3159"/>
  <c r="Z3159"/>
  <c r="X3159"/>
  <c r="Y3159"/>
  <c r="AA3159"/>
  <c r="AB3159"/>
  <c r="V3161" l="1"/>
  <c r="W3160"/>
  <c r="X3160"/>
  <c r="Y3160"/>
  <c r="AA3160"/>
  <c r="AB3160"/>
  <c r="Z3160"/>
  <c r="X3161" l="1"/>
  <c r="W3161"/>
  <c r="V3162"/>
  <c r="Z3161"/>
  <c r="Y3161"/>
  <c r="AA3161"/>
  <c r="AB3161"/>
  <c r="V3163" l="1"/>
  <c r="W3162"/>
  <c r="Y3162"/>
  <c r="Z3162"/>
  <c r="AA3162"/>
  <c r="AB3162"/>
  <c r="X3162"/>
  <c r="V3164" l="1"/>
  <c r="W3163"/>
  <c r="X3163"/>
  <c r="Y3163"/>
  <c r="Z3163"/>
  <c r="AA3163"/>
  <c r="AB3163"/>
  <c r="V3165" l="1"/>
  <c r="W3164"/>
  <c r="X3164"/>
  <c r="Y3164"/>
  <c r="Z3164"/>
  <c r="AA3164"/>
  <c r="AB3164"/>
  <c r="W3165" l="1"/>
  <c r="V3166"/>
  <c r="X3165"/>
  <c r="Y3165"/>
  <c r="Z3165"/>
  <c r="AA3165"/>
  <c r="AB3165"/>
  <c r="V3167" l="1"/>
  <c r="Y3166"/>
  <c r="X3166"/>
  <c r="W3166"/>
  <c r="AA3166"/>
  <c r="Z3166"/>
  <c r="AB3166"/>
  <c r="V3168" l="1"/>
  <c r="W3167"/>
  <c r="X3167"/>
  <c r="Z3167"/>
  <c r="Y3167"/>
  <c r="AB3167"/>
  <c r="AA3167"/>
  <c r="W3168" l="1"/>
  <c r="V3169"/>
  <c r="Y3168"/>
  <c r="AA3168"/>
  <c r="Z3168"/>
  <c r="X3168"/>
  <c r="AB3168"/>
  <c r="W3169" l="1"/>
  <c r="V3170"/>
  <c r="X3169"/>
  <c r="Z3169"/>
  <c r="Y3169"/>
  <c r="AA3169"/>
  <c r="AB3169"/>
  <c r="V3171" l="1"/>
  <c r="X3170"/>
  <c r="Y3170"/>
  <c r="W3170"/>
  <c r="Z3170"/>
  <c r="AA3170"/>
  <c r="AB3170"/>
  <c r="V3172" l="1"/>
  <c r="W3171"/>
  <c r="X3171"/>
  <c r="Y3171"/>
  <c r="Z3171"/>
  <c r="AA3171"/>
  <c r="AB3171"/>
  <c r="V3173" l="1"/>
  <c r="W3172"/>
  <c r="X3172"/>
  <c r="Z3172"/>
  <c r="Y3172"/>
  <c r="AA3172"/>
  <c r="AB3172"/>
  <c r="V3174" l="1"/>
  <c r="W3173"/>
  <c r="X3173"/>
  <c r="Z3173"/>
  <c r="Y3173"/>
  <c r="AB3173"/>
  <c r="AA3173"/>
  <c r="V3175" l="1"/>
  <c r="W3174"/>
  <c r="X3174"/>
  <c r="Y3174"/>
  <c r="Z3174"/>
  <c r="AA3174"/>
  <c r="AB3174"/>
  <c r="V3176" l="1"/>
  <c r="W3175"/>
  <c r="Z3175"/>
  <c r="Y3175"/>
  <c r="X3175"/>
  <c r="AA3175"/>
  <c r="AB3175"/>
  <c r="V3177" l="1"/>
  <c r="W3176"/>
  <c r="X3176"/>
  <c r="Y3176"/>
  <c r="AA3176"/>
  <c r="AB3176"/>
  <c r="Z3176"/>
  <c r="V3178" l="1"/>
  <c r="X3177"/>
  <c r="W3177"/>
  <c r="Z3177"/>
  <c r="Y3177"/>
  <c r="AB3177"/>
  <c r="AA3177"/>
  <c r="V3179" l="1"/>
  <c r="W3178"/>
  <c r="Y3178"/>
  <c r="X3178"/>
  <c r="Z3178"/>
  <c r="AA3178"/>
  <c r="AB3178"/>
  <c r="V3180" l="1"/>
  <c r="X3179"/>
  <c r="Y3179"/>
  <c r="W3179"/>
  <c r="Z3179"/>
  <c r="AA3179"/>
  <c r="AB3179"/>
  <c r="W3180" l="1"/>
  <c r="X3180"/>
  <c r="V3181"/>
  <c r="Z3180"/>
  <c r="Y3180"/>
  <c r="AA3180"/>
  <c r="AB3180"/>
  <c r="W3181" l="1"/>
  <c r="V3182"/>
  <c r="X3181"/>
  <c r="Y3181"/>
  <c r="Z3181"/>
  <c r="AA3181"/>
  <c r="AB3181"/>
  <c r="V3183" l="1"/>
  <c r="W3182"/>
  <c r="Y3182"/>
  <c r="X3182"/>
  <c r="AA3182"/>
  <c r="Z3182"/>
  <c r="AB3182"/>
  <c r="V3184" l="1"/>
  <c r="W3183"/>
  <c r="X3183"/>
  <c r="Z3183"/>
  <c r="AB3183"/>
  <c r="AA3183"/>
  <c r="Y3183"/>
  <c r="V3185" l="1"/>
  <c r="W3184"/>
  <c r="X3184"/>
  <c r="Y3184"/>
  <c r="AA3184"/>
  <c r="Z3184"/>
  <c r="AB3184"/>
  <c r="V3186" l="1"/>
  <c r="X3185"/>
  <c r="W3185"/>
  <c r="Z3185"/>
  <c r="Y3185"/>
  <c r="AA3185"/>
  <c r="AB3185"/>
  <c r="V3187" l="1"/>
  <c r="W3186"/>
  <c r="Y3186"/>
  <c r="X3186"/>
  <c r="Z3186"/>
  <c r="AA3186"/>
  <c r="AB3186"/>
  <c r="V3188" l="1"/>
  <c r="W3187"/>
  <c r="X3187"/>
  <c r="Y3187"/>
  <c r="Z3187"/>
  <c r="AA3187"/>
  <c r="AB3187"/>
  <c r="V3189" l="1"/>
  <c r="X3188"/>
  <c r="Z3188"/>
  <c r="W3188"/>
  <c r="AA3188"/>
  <c r="Y3188"/>
  <c r="AB3188"/>
  <c r="W3189" l="1"/>
  <c r="V3190"/>
  <c r="X3189"/>
  <c r="Y3189"/>
  <c r="Z3189"/>
  <c r="AB3189"/>
  <c r="AA3189"/>
  <c r="V3191" l="1"/>
  <c r="W3190"/>
  <c r="X3190"/>
  <c r="Y3190"/>
  <c r="AA3190"/>
  <c r="Z3190"/>
  <c r="AB3190"/>
  <c r="V3192" l="1"/>
  <c r="W3191"/>
  <c r="X3191"/>
  <c r="Z3191"/>
  <c r="Y3191"/>
  <c r="AA3191"/>
  <c r="AB3191"/>
  <c r="V3193" l="1"/>
  <c r="W3192"/>
  <c r="X3192"/>
  <c r="Y3192"/>
  <c r="AA3192"/>
  <c r="Z3192"/>
  <c r="AB3192"/>
  <c r="V3194" l="1"/>
  <c r="X3193"/>
  <c r="W3193"/>
  <c r="Z3193"/>
  <c r="Y3193"/>
  <c r="AB3193"/>
  <c r="AA3193"/>
  <c r="V3195" l="1"/>
  <c r="W3194"/>
  <c r="Y3194"/>
  <c r="Z3194"/>
  <c r="X3194"/>
  <c r="AA3194"/>
  <c r="AB3194"/>
  <c r="V3196" l="1"/>
  <c r="W3195"/>
  <c r="X3195"/>
  <c r="Y3195"/>
  <c r="Z3195"/>
  <c r="AA3195"/>
  <c r="AB3195"/>
  <c r="V3197" l="1"/>
  <c r="W3196"/>
  <c r="X3196"/>
  <c r="Y3196"/>
  <c r="Z3196"/>
  <c r="AA3196"/>
  <c r="AB3196"/>
  <c r="W3197" l="1"/>
  <c r="V3198"/>
  <c r="X3197"/>
  <c r="Y3197"/>
  <c r="Z3197"/>
  <c r="AA3197"/>
  <c r="AB3197"/>
  <c r="V3199" l="1"/>
  <c r="W3198"/>
  <c r="Y3198"/>
  <c r="X3198"/>
  <c r="AA3198"/>
  <c r="Z3198"/>
  <c r="AB3198"/>
  <c r="V3200" l="1"/>
  <c r="W3199"/>
  <c r="X3199"/>
  <c r="Z3199"/>
  <c r="Y3199"/>
  <c r="AB3199"/>
  <c r="AA3199"/>
  <c r="V3201" l="1"/>
  <c r="W3200"/>
  <c r="Y3200"/>
  <c r="Z3200"/>
  <c r="AA3200"/>
  <c r="X3200"/>
  <c r="AB3200"/>
  <c r="V3202" l="1"/>
  <c r="W3201"/>
  <c r="X3201"/>
  <c r="Z3201"/>
  <c r="Y3201"/>
  <c r="AA3201"/>
  <c r="AB3201"/>
  <c r="V3203" l="1"/>
  <c r="W3202"/>
  <c r="Y3202"/>
  <c r="X3202"/>
  <c r="AA3202"/>
  <c r="AB3202"/>
  <c r="Z3202"/>
  <c r="V3204" l="1"/>
  <c r="X3203"/>
  <c r="W3203"/>
  <c r="Y3203"/>
  <c r="Z3203"/>
  <c r="AA3203"/>
  <c r="AB3203"/>
  <c r="V3205" l="1"/>
  <c r="W3204"/>
  <c r="X3204"/>
  <c r="Z3204"/>
  <c r="AA3204"/>
  <c r="Y3204"/>
  <c r="AB3204"/>
  <c r="W3205" l="1"/>
  <c r="V3206"/>
  <c r="X3205"/>
  <c r="Z3205"/>
  <c r="Y3205"/>
  <c r="AB3205"/>
  <c r="AA3205"/>
  <c r="W3206" l="1"/>
  <c r="V3207"/>
  <c r="X3206"/>
  <c r="Y3206"/>
  <c r="AA3206"/>
  <c r="Z3206"/>
  <c r="AB3206"/>
  <c r="V3208" l="1"/>
  <c r="Z3207"/>
  <c r="X3207"/>
  <c r="Y3207"/>
  <c r="AA3207"/>
  <c r="AB3207"/>
  <c r="W3207"/>
  <c r="V3209" l="1"/>
  <c r="W3208"/>
  <c r="X3208"/>
  <c r="Y3208"/>
  <c r="AA3208"/>
  <c r="Z3208"/>
  <c r="AB3208"/>
  <c r="W3209" l="1"/>
  <c r="X3209"/>
  <c r="V3210"/>
  <c r="Z3209"/>
  <c r="Y3209"/>
  <c r="AB3209"/>
  <c r="AA3209"/>
  <c r="V3211" l="1"/>
  <c r="W3210"/>
  <c r="Y3210"/>
  <c r="X3210"/>
  <c r="Z3210"/>
  <c r="AA3210"/>
  <c r="AB3210"/>
  <c r="V3212" l="1"/>
  <c r="W3211"/>
  <c r="X3211"/>
  <c r="Y3211"/>
  <c r="Z3211"/>
  <c r="AA3211"/>
  <c r="AB3211"/>
  <c r="V3213" l="1"/>
  <c r="W3212"/>
  <c r="X3212"/>
  <c r="Z3212"/>
  <c r="AA3212"/>
  <c r="AB3212"/>
  <c r="Y3212"/>
  <c r="W3213" l="1"/>
  <c r="V3214"/>
  <c r="X3213"/>
  <c r="Y3213"/>
  <c r="Z3213"/>
  <c r="AA3213"/>
  <c r="AB3213"/>
  <c r="V3215" l="1"/>
  <c r="W3214"/>
  <c r="Y3214"/>
  <c r="AA3214"/>
  <c r="Z3214"/>
  <c r="X3214"/>
  <c r="AB3214"/>
  <c r="V3216" l="1"/>
  <c r="W3215"/>
  <c r="X3215"/>
  <c r="Z3215"/>
  <c r="Y3215"/>
  <c r="AB3215"/>
  <c r="AA3215"/>
  <c r="V3217" l="1"/>
  <c r="X3216"/>
  <c r="W3216"/>
  <c r="Y3216"/>
  <c r="AA3216"/>
  <c r="Z3216"/>
  <c r="AB3216"/>
  <c r="V3218" l="1"/>
  <c r="W3217"/>
  <c r="X3217"/>
  <c r="Z3217"/>
  <c r="Y3217"/>
  <c r="AA3217"/>
  <c r="AB3217"/>
  <c r="V3219" l="1"/>
  <c r="W3218"/>
  <c r="Y3218"/>
  <c r="X3218"/>
  <c r="AA3218"/>
  <c r="Z3218"/>
  <c r="AB3218"/>
  <c r="V3220" l="1"/>
  <c r="W3219"/>
  <c r="X3219"/>
  <c r="Y3219"/>
  <c r="Z3219"/>
  <c r="AA3219"/>
  <c r="AB3219"/>
  <c r="V3221" l="1"/>
  <c r="X3220"/>
  <c r="W3220"/>
  <c r="Z3220"/>
  <c r="AA3220"/>
  <c r="Y3220"/>
  <c r="AB3220"/>
  <c r="W3221" l="1"/>
  <c r="V3222"/>
  <c r="X3221"/>
  <c r="Y3221"/>
  <c r="Z3221"/>
  <c r="AB3221"/>
  <c r="AA3221"/>
  <c r="V3223" l="1"/>
  <c r="X3222"/>
  <c r="W3222"/>
  <c r="Y3222"/>
  <c r="Z3222"/>
  <c r="AA3222"/>
  <c r="AB3222"/>
  <c r="V3224" l="1"/>
  <c r="W3223"/>
  <c r="X3223"/>
  <c r="Z3223"/>
  <c r="Y3223"/>
  <c r="AA3223"/>
  <c r="AB3223"/>
  <c r="V3225" l="1"/>
  <c r="W3224"/>
  <c r="X3224"/>
  <c r="Y3224"/>
  <c r="AA3224"/>
  <c r="AB3224"/>
  <c r="Z3224"/>
  <c r="X3225" l="1"/>
  <c r="V3226"/>
  <c r="Z3225"/>
  <c r="W3225"/>
  <c r="Y3225"/>
  <c r="AA3225"/>
  <c r="AB3225"/>
  <c r="V3227" l="1"/>
  <c r="W3226"/>
  <c r="Y3226"/>
  <c r="Z3226"/>
  <c r="AA3226"/>
  <c r="AB3226"/>
  <c r="X3226"/>
  <c r="V3228" l="1"/>
  <c r="W3227"/>
  <c r="X3227"/>
  <c r="Y3227"/>
  <c r="Z3227"/>
  <c r="AA3227"/>
  <c r="AB3227"/>
  <c r="V3229" l="1"/>
  <c r="W3228"/>
  <c r="X3228"/>
  <c r="Y3228"/>
  <c r="Z3228"/>
  <c r="AA3228"/>
  <c r="AB3228"/>
  <c r="W3229" l="1"/>
  <c r="X3229"/>
  <c r="V3230"/>
  <c r="Y3229"/>
  <c r="Z3229"/>
  <c r="AA3229"/>
  <c r="AB3229"/>
  <c r="V3231" l="1"/>
  <c r="W3230"/>
  <c r="Y3230"/>
  <c r="X3230"/>
  <c r="AA3230"/>
  <c r="Z3230"/>
  <c r="AB3230"/>
  <c r="V3232" l="1"/>
  <c r="W3231"/>
  <c r="X3231"/>
  <c r="Z3231"/>
  <c r="Y3231"/>
  <c r="AB3231"/>
  <c r="AA3231"/>
  <c r="V3233" l="1"/>
  <c r="W3232"/>
  <c r="Y3232"/>
  <c r="X3232"/>
  <c r="AA3232"/>
  <c r="Z3232"/>
  <c r="AB3232"/>
  <c r="V3234" l="1"/>
  <c r="W3233"/>
  <c r="X3233"/>
  <c r="Z3233"/>
  <c r="AA3233"/>
  <c r="Y3233"/>
  <c r="AB3233"/>
  <c r="V3235" l="1"/>
  <c r="W3234"/>
  <c r="Y3234"/>
  <c r="X3234"/>
  <c r="Z3234"/>
  <c r="AA3234"/>
  <c r="AB3234"/>
  <c r="V3236" l="1"/>
  <c r="W3235"/>
  <c r="X3235"/>
  <c r="Y3235"/>
  <c r="Z3235"/>
  <c r="AA3235"/>
  <c r="AB3235"/>
  <c r="V3237" l="1"/>
  <c r="W3236"/>
  <c r="X3236"/>
  <c r="Z3236"/>
  <c r="Y3236"/>
  <c r="AA3236"/>
  <c r="AB3236"/>
  <c r="V3238" l="1"/>
  <c r="W3237"/>
  <c r="X3237"/>
  <c r="Z3237"/>
  <c r="Y3237"/>
  <c r="AB3237"/>
  <c r="AA3237"/>
  <c r="V3239" l="1"/>
  <c r="W3238"/>
  <c r="X3238"/>
  <c r="Y3238"/>
  <c r="Z3238"/>
  <c r="AA3238"/>
  <c r="AB3238"/>
  <c r="V3240" l="1"/>
  <c r="Z3239"/>
  <c r="W3239"/>
  <c r="Y3239"/>
  <c r="X3239"/>
  <c r="AA3239"/>
  <c r="AB3239"/>
  <c r="V3241" l="1"/>
  <c r="W3240"/>
  <c r="X3240"/>
  <c r="Y3240"/>
  <c r="AA3240"/>
  <c r="AB3240"/>
  <c r="Z3240"/>
  <c r="V3242" l="1"/>
  <c r="W3241"/>
  <c r="X3241"/>
  <c r="Z3241"/>
  <c r="Y3241"/>
  <c r="AB3241"/>
  <c r="AA3241"/>
  <c r="V3243" l="1"/>
  <c r="W3242"/>
  <c r="X3242"/>
  <c r="Y3242"/>
  <c r="Z3242"/>
  <c r="AA3242"/>
  <c r="AB3242"/>
  <c r="V3244" l="1"/>
  <c r="X3243"/>
  <c r="Y3243"/>
  <c r="Z3243"/>
  <c r="W3243"/>
  <c r="AA3243"/>
  <c r="AB3243"/>
  <c r="V3245" l="1"/>
  <c r="W3244"/>
  <c r="X3244"/>
  <c r="Z3244"/>
  <c r="AA3244"/>
  <c r="Y3244"/>
  <c r="AB3244"/>
  <c r="W3245" l="1"/>
  <c r="V3246"/>
  <c r="X3245"/>
  <c r="Y3245"/>
  <c r="Z3245"/>
  <c r="AA3245"/>
  <c r="AB3245"/>
  <c r="V3247" l="1"/>
  <c r="W3246"/>
  <c r="Y3246"/>
  <c r="AA3246"/>
  <c r="X3246"/>
  <c r="AB3246"/>
  <c r="Z3246"/>
  <c r="V3248" l="1"/>
  <c r="W3247"/>
  <c r="X3247"/>
  <c r="Z3247"/>
  <c r="Y3247"/>
  <c r="AB3247"/>
  <c r="AA3247"/>
  <c r="V3249" l="1"/>
  <c r="W3248"/>
  <c r="X3248"/>
  <c r="Y3248"/>
  <c r="AA3248"/>
  <c r="Z3248"/>
  <c r="AB3248"/>
  <c r="V3250" l="1"/>
  <c r="X3249"/>
  <c r="W3249"/>
  <c r="Z3249"/>
  <c r="Y3249"/>
  <c r="AA3249"/>
  <c r="AB3249"/>
  <c r="V3251" l="1"/>
  <c r="W3250"/>
  <c r="Y3250"/>
  <c r="X3250"/>
  <c r="Z3250"/>
  <c r="AA3250"/>
  <c r="AB3250"/>
  <c r="V3252" l="1"/>
  <c r="W3251"/>
  <c r="X3251"/>
  <c r="Y3251"/>
  <c r="Z3251"/>
  <c r="AA3251"/>
  <c r="AB3251"/>
  <c r="V3253" l="1"/>
  <c r="X3252"/>
  <c r="W3252"/>
  <c r="Z3252"/>
  <c r="Y3252"/>
  <c r="AA3252"/>
  <c r="AB3252"/>
  <c r="W3253" l="1"/>
  <c r="V3254"/>
  <c r="X3253"/>
  <c r="Y3253"/>
  <c r="Z3253"/>
  <c r="AB3253"/>
  <c r="AA3253"/>
  <c r="V3255" l="1"/>
  <c r="W3254"/>
  <c r="X3254"/>
  <c r="Y3254"/>
  <c r="AA3254"/>
  <c r="Z3254"/>
  <c r="AB3254"/>
  <c r="V3256" l="1"/>
  <c r="W3255"/>
  <c r="Z3255"/>
  <c r="X3255"/>
  <c r="Y3255"/>
  <c r="AA3255"/>
  <c r="AB3255"/>
  <c r="V3257" l="1"/>
  <c r="W3256"/>
  <c r="X3256"/>
  <c r="Y3256"/>
  <c r="AA3256"/>
  <c r="Z3256"/>
  <c r="AB3256"/>
  <c r="V3258" l="1"/>
  <c r="X3257"/>
  <c r="W3257"/>
  <c r="Z3257"/>
  <c r="Y3257"/>
  <c r="AB3257"/>
  <c r="AA3257"/>
  <c r="V3259" l="1"/>
  <c r="W3258"/>
  <c r="X3258"/>
  <c r="Y3258"/>
  <c r="Z3258"/>
  <c r="AA3258"/>
  <c r="AB3258"/>
  <c r="W3259" l="1"/>
  <c r="X3259"/>
  <c r="Y3259"/>
  <c r="V3260"/>
  <c r="Z3259"/>
  <c r="AA3259"/>
  <c r="AB3259"/>
  <c r="V3261" l="1"/>
  <c r="W3260"/>
  <c r="X3260"/>
  <c r="Y3260"/>
  <c r="Z3260"/>
  <c r="AA3260"/>
  <c r="AB3260"/>
  <c r="W3261" l="1"/>
  <c r="V3262"/>
  <c r="X3261"/>
  <c r="Y3261"/>
  <c r="Z3261"/>
  <c r="AA3261"/>
  <c r="AB3261"/>
  <c r="V3263" l="1"/>
  <c r="Y3262"/>
  <c r="X3262"/>
  <c r="AA3262"/>
  <c r="Z3262"/>
  <c r="AB3262"/>
  <c r="W3262"/>
  <c r="V3264" l="1"/>
  <c r="W3263"/>
  <c r="X3263"/>
  <c r="Z3263"/>
  <c r="AB3263"/>
  <c r="Y3263"/>
  <c r="AA3263"/>
  <c r="W3264" l="1"/>
  <c r="V3265"/>
  <c r="Y3264"/>
  <c r="Z3264"/>
  <c r="AA3264"/>
  <c r="X3264"/>
  <c r="AB3264"/>
  <c r="V3266" l="1"/>
  <c r="W3265"/>
  <c r="X3265"/>
  <c r="Z3265"/>
  <c r="Y3265"/>
  <c r="AA3265"/>
  <c r="AB3265"/>
  <c r="V3267" l="1"/>
  <c r="W3266"/>
  <c r="Y3266"/>
  <c r="X3266"/>
  <c r="AA3266"/>
  <c r="AB3266"/>
  <c r="Z3266"/>
  <c r="V3268" l="1"/>
  <c r="W3267"/>
  <c r="X3267"/>
  <c r="Y3267"/>
  <c r="Z3267"/>
  <c r="AA3267"/>
  <c r="AB3267"/>
  <c r="V3269" l="1"/>
  <c r="W3268"/>
  <c r="X3268"/>
  <c r="Z3268"/>
  <c r="AA3268"/>
  <c r="Y3268"/>
  <c r="AB3268"/>
  <c r="W3269" l="1"/>
  <c r="V3270"/>
  <c r="X3269"/>
  <c r="Z3269"/>
  <c r="Y3269"/>
  <c r="AB3269"/>
  <c r="AA3269"/>
  <c r="V3271" l="1"/>
  <c r="W3270"/>
  <c r="X3270"/>
  <c r="Y3270"/>
  <c r="AA3270"/>
  <c r="Z3270"/>
  <c r="AB3270"/>
  <c r="V3272" l="1"/>
  <c r="W3271"/>
  <c r="Z3271"/>
  <c r="Y3271"/>
  <c r="X3271"/>
  <c r="AA3271"/>
  <c r="AB3271"/>
  <c r="V3273" l="1"/>
  <c r="W3272"/>
  <c r="X3272"/>
  <c r="Y3272"/>
  <c r="AA3272"/>
  <c r="Z3272"/>
  <c r="AB3272"/>
  <c r="V3274" l="1"/>
  <c r="W3273"/>
  <c r="X3273"/>
  <c r="Z3273"/>
  <c r="Y3273"/>
  <c r="AB3273"/>
  <c r="AA3273"/>
  <c r="V3275" l="1"/>
  <c r="W3274"/>
  <c r="X3274"/>
  <c r="Y3274"/>
  <c r="Z3274"/>
  <c r="AA3274"/>
  <c r="AB3274"/>
  <c r="V3276" l="1"/>
  <c r="X3275"/>
  <c r="Y3275"/>
  <c r="W3275"/>
  <c r="Z3275"/>
  <c r="AA3275"/>
  <c r="AB3275"/>
  <c r="V3277" l="1"/>
  <c r="X3276"/>
  <c r="W3276"/>
  <c r="Z3276"/>
  <c r="AA3276"/>
  <c r="Y3276"/>
  <c r="AB3276"/>
  <c r="W3277" l="1"/>
  <c r="V3278"/>
  <c r="X3277"/>
  <c r="Y3277"/>
  <c r="Z3277"/>
  <c r="AA3277"/>
  <c r="AB3277"/>
  <c r="V3279" l="1"/>
  <c r="W3278"/>
  <c r="Y3278"/>
  <c r="AA3278"/>
  <c r="Z3278"/>
  <c r="AB3278"/>
  <c r="X3278"/>
  <c r="V3280" l="1"/>
  <c r="W3279"/>
  <c r="X3279"/>
  <c r="Z3279"/>
  <c r="Y3279"/>
  <c r="AB3279"/>
  <c r="AA3279"/>
  <c r="V3281" l="1"/>
  <c r="X3280"/>
  <c r="Y3280"/>
  <c r="AA3280"/>
  <c r="Z3280"/>
  <c r="W3280"/>
  <c r="AB3280"/>
  <c r="V3282" l="1"/>
  <c r="W3281"/>
  <c r="X3281"/>
  <c r="Z3281"/>
  <c r="Y3281"/>
  <c r="AA3281"/>
  <c r="AB3281"/>
  <c r="V3283" l="1"/>
  <c r="W3282"/>
  <c r="Y3282"/>
  <c r="X3282"/>
  <c r="AA3282"/>
  <c r="AB3282"/>
  <c r="Z3282"/>
  <c r="V3284" l="1"/>
  <c r="W3283"/>
  <c r="X3283"/>
  <c r="Y3283"/>
  <c r="Z3283"/>
  <c r="AA3283"/>
  <c r="AB3283"/>
  <c r="V3285" l="1"/>
  <c r="X3284"/>
  <c r="W3284"/>
  <c r="Z3284"/>
  <c r="Y3284"/>
  <c r="AA3284"/>
  <c r="AB3284"/>
  <c r="W3285" l="1"/>
  <c r="V3286"/>
  <c r="X3285"/>
  <c r="Y3285"/>
  <c r="Z3285"/>
  <c r="AB3285"/>
  <c r="AA3285"/>
  <c r="W3286" l="1"/>
  <c r="X3286"/>
  <c r="Y3286"/>
  <c r="Z3286"/>
  <c r="AA3286"/>
  <c r="V3287"/>
  <c r="AB3286"/>
  <c r="V3288" l="1"/>
  <c r="W3287"/>
  <c r="Z3287"/>
  <c r="X3287"/>
  <c r="Y3287"/>
  <c r="AA3287"/>
  <c r="AB3287"/>
  <c r="V3289" l="1"/>
  <c r="W3288"/>
  <c r="X3288"/>
  <c r="Y3288"/>
  <c r="AA3288"/>
  <c r="AB3288"/>
  <c r="Z3288"/>
  <c r="V3290" l="1"/>
  <c r="X3289"/>
  <c r="Z3289"/>
  <c r="W3289"/>
  <c r="Y3289"/>
  <c r="AA3289"/>
  <c r="AB3289"/>
  <c r="V3291" l="1"/>
  <c r="W3290"/>
  <c r="Y3290"/>
  <c r="X3290"/>
  <c r="Z3290"/>
  <c r="AA3290"/>
  <c r="AB3290"/>
  <c r="V3292" l="1"/>
  <c r="W3291"/>
  <c r="X3291"/>
  <c r="Y3291"/>
  <c r="Z3291"/>
  <c r="AA3291"/>
  <c r="AB3291"/>
  <c r="V3293" l="1"/>
  <c r="W3292"/>
  <c r="X3292"/>
  <c r="Y3292"/>
  <c r="Z3292"/>
  <c r="AA3292"/>
  <c r="AB3292"/>
  <c r="W3293" l="1"/>
  <c r="V3294"/>
  <c r="X3293"/>
  <c r="Y3293"/>
  <c r="Z3293"/>
  <c r="AA3293"/>
  <c r="AB3293"/>
  <c r="V3295" l="1"/>
  <c r="W3294"/>
  <c r="Y3294"/>
  <c r="X3294"/>
  <c r="AA3294"/>
  <c r="Z3294"/>
  <c r="AB3294"/>
  <c r="V3296" l="1"/>
  <c r="W3295"/>
  <c r="X3295"/>
  <c r="Z3295"/>
  <c r="Y3295"/>
  <c r="AB3295"/>
  <c r="AA3295"/>
  <c r="V3297" l="1"/>
  <c r="W3296"/>
  <c r="Y3296"/>
  <c r="AA3296"/>
  <c r="Z3296"/>
  <c r="AB3296"/>
  <c r="X3296"/>
  <c r="V3298" l="1"/>
  <c r="W3297"/>
  <c r="X3297"/>
  <c r="Z3297"/>
  <c r="AA3297"/>
  <c r="AB3297"/>
  <c r="Y3297"/>
  <c r="V3299" l="1"/>
  <c r="X3298"/>
  <c r="Y3298"/>
  <c r="W3298"/>
  <c r="Z3298"/>
  <c r="AA3298"/>
  <c r="AB3298"/>
  <c r="V3300" l="1"/>
  <c r="W3299"/>
  <c r="X3299"/>
  <c r="Y3299"/>
  <c r="Z3299"/>
  <c r="AA3299"/>
  <c r="AB3299"/>
  <c r="V3301" l="1"/>
  <c r="W3300"/>
  <c r="X3300"/>
  <c r="Z3300"/>
  <c r="AA3300"/>
  <c r="Y3300"/>
  <c r="AB3300"/>
  <c r="V3302" l="1"/>
  <c r="W3301"/>
  <c r="X3301"/>
  <c r="Z3301"/>
  <c r="Y3301"/>
  <c r="AB3301"/>
  <c r="AA3301"/>
  <c r="V3303" l="1"/>
  <c r="W3302"/>
  <c r="X3302"/>
  <c r="Y3302"/>
  <c r="Z3302"/>
  <c r="AA3302"/>
  <c r="AB3302"/>
  <c r="V3304" l="1"/>
  <c r="W3303"/>
  <c r="Z3303"/>
  <c r="Y3303"/>
  <c r="X3303"/>
  <c r="AA3303"/>
  <c r="AB3303"/>
  <c r="V3305" l="1"/>
  <c r="W3304"/>
  <c r="X3304"/>
  <c r="Y3304"/>
  <c r="AA3304"/>
  <c r="Z3304"/>
  <c r="AB3304"/>
  <c r="X3305" l="1"/>
  <c r="W3305"/>
  <c r="V3306"/>
  <c r="Z3305"/>
  <c r="Y3305"/>
  <c r="AB3305"/>
  <c r="AA3305"/>
  <c r="V3307" l="1"/>
  <c r="W3306"/>
  <c r="Y3306"/>
  <c r="X3306"/>
  <c r="Z3306"/>
  <c r="AA3306"/>
  <c r="AB3306"/>
  <c r="V3308" l="1"/>
  <c r="X3307"/>
  <c r="Y3307"/>
  <c r="W3307"/>
  <c r="Z3307"/>
  <c r="AA3307"/>
  <c r="AB3307"/>
  <c r="V3309" l="1"/>
  <c r="W3308"/>
  <c r="X3308"/>
  <c r="Z3308"/>
  <c r="Y3308"/>
  <c r="AA3308"/>
  <c r="AB3308"/>
  <c r="W3309" l="1"/>
  <c r="V3310"/>
  <c r="X3309"/>
  <c r="Y3309"/>
  <c r="Z3309"/>
  <c r="AA3309"/>
  <c r="AB3309"/>
  <c r="V3311" l="1"/>
  <c r="W3310"/>
  <c r="Y3310"/>
  <c r="X3310"/>
  <c r="AA3310"/>
  <c r="AB3310"/>
  <c r="Z3310"/>
  <c r="V3312" l="1"/>
  <c r="W3311"/>
  <c r="X3311"/>
  <c r="Z3311"/>
  <c r="Y3311"/>
  <c r="AB3311"/>
  <c r="AA3311"/>
  <c r="V3313" l="1"/>
  <c r="W3312"/>
  <c r="X3312"/>
  <c r="Y3312"/>
  <c r="AA3312"/>
  <c r="Z3312"/>
  <c r="AB3312"/>
  <c r="V3314" l="1"/>
  <c r="X3313"/>
  <c r="W3313"/>
  <c r="Z3313"/>
  <c r="Y3313"/>
  <c r="AA3313"/>
  <c r="AB3313"/>
  <c r="V3315" l="1"/>
  <c r="W3314"/>
  <c r="Y3314"/>
  <c r="X3314"/>
  <c r="Z3314"/>
  <c r="AA3314"/>
  <c r="AB3314"/>
  <c r="V3316" l="1"/>
  <c r="W3315"/>
  <c r="X3315"/>
  <c r="Y3315"/>
  <c r="Z3315"/>
  <c r="AA3315"/>
  <c r="AB3315"/>
  <c r="V3317" l="1"/>
  <c r="X3316"/>
  <c r="Z3316"/>
  <c r="Y3316"/>
  <c r="AA3316"/>
  <c r="W3316"/>
  <c r="AB3316"/>
  <c r="W3317" l="1"/>
  <c r="V3318"/>
  <c r="X3317"/>
  <c r="Y3317"/>
  <c r="Z3317"/>
  <c r="AB3317"/>
  <c r="AA3317"/>
  <c r="V3319" l="1"/>
  <c r="W3318"/>
  <c r="X3318"/>
  <c r="Y3318"/>
  <c r="AA3318"/>
  <c r="Z3318"/>
  <c r="AB3318"/>
  <c r="V3320" l="1"/>
  <c r="W3319"/>
  <c r="X3319"/>
  <c r="Z3319"/>
  <c r="Y3319"/>
  <c r="AA3319"/>
  <c r="AB3319"/>
  <c r="V3321" l="1"/>
  <c r="W3320"/>
  <c r="X3320"/>
  <c r="Y3320"/>
  <c r="AA3320"/>
  <c r="Z3320"/>
  <c r="AB3320"/>
  <c r="V3322" l="1"/>
  <c r="X3321"/>
  <c r="W3321"/>
  <c r="Z3321"/>
  <c r="Y3321"/>
  <c r="AB3321"/>
  <c r="AA3321"/>
  <c r="V3323" l="1"/>
  <c r="W3322"/>
  <c r="Y3322"/>
  <c r="Z3322"/>
  <c r="X3322"/>
  <c r="AA3322"/>
  <c r="AB3322"/>
  <c r="V3324" l="1"/>
  <c r="W3323"/>
  <c r="X3323"/>
  <c r="Y3323"/>
  <c r="Z3323"/>
  <c r="AA3323"/>
  <c r="AB3323"/>
  <c r="V3325" l="1"/>
  <c r="W3324"/>
  <c r="X3324"/>
  <c r="Y3324"/>
  <c r="Z3324"/>
  <c r="AA3324"/>
  <c r="AB3324"/>
  <c r="W3325" l="1"/>
  <c r="V3326"/>
  <c r="X3325"/>
  <c r="Y3325"/>
  <c r="Z3325"/>
  <c r="AA3325"/>
  <c r="AB3325"/>
  <c r="V3327" l="1"/>
  <c r="Y3326"/>
  <c r="X3326"/>
  <c r="W3326"/>
  <c r="AA3326"/>
  <c r="AB3326"/>
  <c r="Z3326"/>
  <c r="V3328" l="1"/>
  <c r="W3327"/>
  <c r="X3327"/>
  <c r="Z3327"/>
  <c r="AB3327"/>
  <c r="AA3327"/>
  <c r="Y3327"/>
  <c r="V3329" l="1"/>
  <c r="W3328"/>
  <c r="Y3328"/>
  <c r="Z3328"/>
  <c r="AA3328"/>
  <c r="X3328"/>
  <c r="AB3328"/>
  <c r="V3330" l="1"/>
  <c r="W3329"/>
  <c r="X3329"/>
  <c r="Z3329"/>
  <c r="Y3329"/>
  <c r="AA3329"/>
  <c r="AB3329"/>
  <c r="V3331" l="1"/>
  <c r="W3330"/>
  <c r="Y3330"/>
  <c r="X3330"/>
  <c r="AA3330"/>
  <c r="AB3330"/>
  <c r="Z3330"/>
  <c r="V3332" l="1"/>
  <c r="X3331"/>
  <c r="Y3331"/>
  <c r="W3331"/>
  <c r="Z3331"/>
  <c r="AA3331"/>
  <c r="AB3331"/>
  <c r="W3332" l="1"/>
  <c r="X3332"/>
  <c r="V3333"/>
  <c r="Z3332"/>
  <c r="AA3332"/>
  <c r="Y3332"/>
  <c r="AB3332"/>
  <c r="W3333" l="1"/>
  <c r="V3334"/>
  <c r="X3333"/>
  <c r="Z3333"/>
  <c r="Y3333"/>
  <c r="AB3333"/>
  <c r="AA3333"/>
  <c r="V3335" l="1"/>
  <c r="W3334"/>
  <c r="X3334"/>
  <c r="Y3334"/>
  <c r="AA3334"/>
  <c r="Z3334"/>
  <c r="AB3334"/>
  <c r="V3336" l="1"/>
  <c r="Z3335"/>
  <c r="X3335"/>
  <c r="Y3335"/>
  <c r="W3335"/>
  <c r="AA3335"/>
  <c r="AB3335"/>
  <c r="V3337" l="1"/>
  <c r="W3336"/>
  <c r="X3336"/>
  <c r="Y3336"/>
  <c r="AA3336"/>
  <c r="Z3336"/>
  <c r="AB3336"/>
  <c r="W3337" l="1"/>
  <c r="V3338"/>
  <c r="X3337"/>
  <c r="Z3337"/>
  <c r="Y3337"/>
  <c r="AB3337"/>
  <c r="AA3337"/>
  <c r="V3339" l="1"/>
  <c r="W3338"/>
  <c r="Y3338"/>
  <c r="X3338"/>
  <c r="Z3338"/>
  <c r="AA3338"/>
  <c r="AB3338"/>
  <c r="V3340" l="1"/>
  <c r="W3339"/>
  <c r="X3339"/>
  <c r="Y3339"/>
  <c r="Z3339"/>
  <c r="AA3339"/>
  <c r="AB3339"/>
  <c r="V3341" l="1"/>
  <c r="W3340"/>
  <c r="X3340"/>
  <c r="Z3340"/>
  <c r="Y3340"/>
  <c r="AA3340"/>
  <c r="AB3340"/>
  <c r="W3341" l="1"/>
  <c r="V3342"/>
  <c r="X3341"/>
  <c r="Y3341"/>
  <c r="Z3341"/>
  <c r="AA3341"/>
  <c r="AB3341"/>
  <c r="V3343" l="1"/>
  <c r="W3342"/>
  <c r="Y3342"/>
  <c r="X3342"/>
  <c r="AA3342"/>
  <c r="Z3342"/>
  <c r="AB3342"/>
  <c r="V3344" l="1"/>
  <c r="W3343"/>
  <c r="X3343"/>
  <c r="Z3343"/>
  <c r="Y3343"/>
  <c r="AB3343"/>
  <c r="AA3343"/>
  <c r="V3345" l="1"/>
  <c r="W3344"/>
  <c r="X3344"/>
  <c r="Y3344"/>
  <c r="AA3344"/>
  <c r="Z3344"/>
  <c r="AB3344"/>
  <c r="V3346" l="1"/>
  <c r="W3345"/>
  <c r="X3345"/>
  <c r="Z3345"/>
  <c r="Y3345"/>
  <c r="AA3345"/>
  <c r="AB3345"/>
  <c r="V3347" l="1"/>
  <c r="W3346"/>
  <c r="Y3346"/>
  <c r="AA3346"/>
  <c r="AB3346"/>
  <c r="X3346"/>
  <c r="Z3346"/>
  <c r="V3348" l="1"/>
  <c r="W3347"/>
  <c r="X3347"/>
  <c r="Y3347"/>
  <c r="Z3347"/>
  <c r="AA3347"/>
  <c r="AB3347"/>
  <c r="V3349" l="1"/>
  <c r="X3348"/>
  <c r="W3348"/>
  <c r="Z3348"/>
  <c r="AA3348"/>
  <c r="Y3348"/>
  <c r="AB3348"/>
  <c r="W3349" l="1"/>
  <c r="V3350"/>
  <c r="X3349"/>
  <c r="Y3349"/>
  <c r="Z3349"/>
  <c r="AB3349"/>
  <c r="AA3349"/>
  <c r="V3351" l="1"/>
  <c r="W3350"/>
  <c r="X3350"/>
  <c r="Y3350"/>
  <c r="Z3350"/>
  <c r="AA3350"/>
  <c r="AB3350"/>
  <c r="V3352" l="1"/>
  <c r="W3351"/>
  <c r="X3351"/>
  <c r="Z3351"/>
  <c r="Y3351"/>
  <c r="AA3351"/>
  <c r="AB3351"/>
  <c r="W3352" l="1"/>
  <c r="V3353"/>
  <c r="X3352"/>
  <c r="Y3352"/>
  <c r="AA3352"/>
  <c r="AB3352"/>
  <c r="Z3352"/>
  <c r="V3354" l="1"/>
  <c r="X3353"/>
  <c r="Z3353"/>
  <c r="W3353"/>
  <c r="Y3353"/>
  <c r="AA3353"/>
  <c r="AB3353"/>
  <c r="V3355" l="1"/>
  <c r="W3354"/>
  <c r="Y3354"/>
  <c r="X3354"/>
  <c r="Z3354"/>
  <c r="AA3354"/>
  <c r="AB3354"/>
  <c r="W3355" l="1"/>
  <c r="X3355"/>
  <c r="Y3355"/>
  <c r="V3356"/>
  <c r="Z3355"/>
  <c r="AA3355"/>
  <c r="AB3355"/>
  <c r="V3357" l="1"/>
  <c r="W3356"/>
  <c r="X3356"/>
  <c r="Y3356"/>
  <c r="Z3356"/>
  <c r="AA3356"/>
  <c r="AB3356"/>
  <c r="W3357" l="1"/>
  <c r="V3358"/>
  <c r="X3357"/>
  <c r="Y3357"/>
  <c r="Z3357"/>
  <c r="AA3357"/>
  <c r="AB3357"/>
  <c r="V3359" l="1"/>
  <c r="W3358"/>
  <c r="Y3358"/>
  <c r="X3358"/>
  <c r="AA3358"/>
  <c r="Z3358"/>
  <c r="AB3358"/>
  <c r="V3360" l="1"/>
  <c r="W3359"/>
  <c r="X3359"/>
  <c r="Z3359"/>
  <c r="Y3359"/>
  <c r="AB3359"/>
  <c r="AA3359"/>
  <c r="V3361" l="1"/>
  <c r="W3360"/>
  <c r="Y3360"/>
  <c r="X3360"/>
  <c r="AA3360"/>
  <c r="Z3360"/>
  <c r="AB3360"/>
  <c r="V3362" l="1"/>
  <c r="W3361"/>
  <c r="X3361"/>
  <c r="Z3361"/>
  <c r="Y3361"/>
  <c r="AA3361"/>
  <c r="AB3361"/>
  <c r="V3363" l="1"/>
  <c r="Y3362"/>
  <c r="X3362"/>
  <c r="W3362"/>
  <c r="Z3362"/>
  <c r="AA3362"/>
  <c r="AB3362"/>
  <c r="W3363" l="1"/>
  <c r="X3363"/>
  <c r="Y3363"/>
  <c r="V3364"/>
  <c r="Z3363"/>
  <c r="AA3363"/>
  <c r="AB3363"/>
  <c r="W3364" l="1"/>
  <c r="V3365"/>
  <c r="X3364"/>
  <c r="Z3364"/>
  <c r="Y3364"/>
  <c r="AA3364"/>
  <c r="AB3364"/>
  <c r="V3366" l="1"/>
  <c r="W3365"/>
  <c r="X3365"/>
  <c r="Z3365"/>
  <c r="Y3365"/>
  <c r="AB3365"/>
  <c r="AA3365"/>
  <c r="V3367" l="1"/>
  <c r="W3366"/>
  <c r="X3366"/>
  <c r="Y3366"/>
  <c r="Z3366"/>
  <c r="AA3366"/>
  <c r="AB3366"/>
  <c r="V3368" l="1"/>
  <c r="W3367"/>
  <c r="Z3367"/>
  <c r="Y3367"/>
  <c r="AA3367"/>
  <c r="X3367"/>
  <c r="AB3367"/>
  <c r="V3369" l="1"/>
  <c r="X3368"/>
  <c r="W3368"/>
  <c r="Y3368"/>
  <c r="AA3368"/>
  <c r="Z3368"/>
  <c r="AB3368"/>
  <c r="V3370" l="1"/>
  <c r="W3369"/>
  <c r="X3369"/>
  <c r="Z3369"/>
  <c r="Y3369"/>
  <c r="AB3369"/>
  <c r="AA3369"/>
  <c r="V3371" l="1"/>
  <c r="W3370"/>
  <c r="X3370"/>
  <c r="Y3370"/>
  <c r="Z3370"/>
  <c r="AA3370"/>
  <c r="AB3370"/>
  <c r="V3372" l="1"/>
  <c r="X3371"/>
  <c r="Y3371"/>
  <c r="W3371"/>
  <c r="Z3371"/>
  <c r="AA3371"/>
  <c r="AB3371"/>
  <c r="V3373" l="1"/>
  <c r="W3372"/>
  <c r="X3372"/>
  <c r="Z3372"/>
  <c r="Y3372"/>
  <c r="AA3372"/>
  <c r="AB3372"/>
  <c r="W3373" l="1"/>
  <c r="V3374"/>
  <c r="X3373"/>
  <c r="Y3373"/>
  <c r="Z3373"/>
  <c r="AA3373"/>
  <c r="AB3373"/>
  <c r="V3375" l="1"/>
  <c r="W3374"/>
  <c r="Y3374"/>
  <c r="AA3374"/>
  <c r="X3374"/>
  <c r="AB3374"/>
  <c r="Z3374"/>
  <c r="V3376" l="1"/>
  <c r="W3375"/>
  <c r="X3375"/>
  <c r="Z3375"/>
  <c r="AB3375"/>
  <c r="Y3375"/>
  <c r="AA3375"/>
  <c r="V3377" l="1"/>
  <c r="W3376"/>
  <c r="X3376"/>
  <c r="Y3376"/>
  <c r="AA3376"/>
  <c r="Z3376"/>
  <c r="AB3376"/>
  <c r="V3378" l="1"/>
  <c r="X3377"/>
  <c r="W3377"/>
  <c r="Z3377"/>
  <c r="Y3377"/>
  <c r="AA3377"/>
  <c r="AB3377"/>
  <c r="V3379" l="1"/>
  <c r="W3378"/>
  <c r="Y3378"/>
  <c r="X3378"/>
  <c r="Z3378"/>
  <c r="AA3378"/>
  <c r="AB3378"/>
  <c r="V3380" l="1"/>
  <c r="W3379"/>
  <c r="X3379"/>
  <c r="Y3379"/>
  <c r="Z3379"/>
  <c r="AA3379"/>
  <c r="AB3379"/>
  <c r="V3381" l="1"/>
  <c r="X3380"/>
  <c r="W3380"/>
  <c r="Z3380"/>
  <c r="Y3380"/>
  <c r="AA3380"/>
  <c r="AB3380"/>
  <c r="W3381" l="1"/>
  <c r="V3382"/>
  <c r="X3381"/>
  <c r="Y3381"/>
  <c r="Z3381"/>
  <c r="AB3381"/>
  <c r="AA3381"/>
  <c r="W3382" l="1"/>
  <c r="X3382"/>
  <c r="Y3382"/>
  <c r="AA3382"/>
  <c r="Z3382"/>
  <c r="V3383"/>
  <c r="AB3382"/>
  <c r="V3384" l="1"/>
  <c r="W3383"/>
  <c r="Z3383"/>
  <c r="X3383"/>
  <c r="AA3383"/>
  <c r="Y3383"/>
  <c r="AB3383"/>
  <c r="V3385" l="1"/>
  <c r="W3384"/>
  <c r="X3384"/>
  <c r="Y3384"/>
  <c r="AA3384"/>
  <c r="Z3384"/>
  <c r="AB3384"/>
  <c r="V3386" l="1"/>
  <c r="X3385"/>
  <c r="Z3385"/>
  <c r="W3385"/>
  <c r="Y3385"/>
  <c r="AB3385"/>
  <c r="AA3385"/>
  <c r="V3387" l="1"/>
  <c r="W3386"/>
  <c r="X3386"/>
  <c r="Y3386"/>
  <c r="Z3386"/>
  <c r="AA3386"/>
  <c r="AB3386"/>
  <c r="V3388" l="1"/>
  <c r="W3387"/>
  <c r="X3387"/>
  <c r="Y3387"/>
  <c r="Z3387"/>
  <c r="AA3387"/>
  <c r="AB3387"/>
  <c r="V3389" l="1"/>
  <c r="W3388"/>
  <c r="X3388"/>
  <c r="Y3388"/>
  <c r="Z3388"/>
  <c r="AA3388"/>
  <c r="AB3388"/>
  <c r="W3389" l="1"/>
  <c r="V3390"/>
  <c r="X3389"/>
  <c r="Y3389"/>
  <c r="Z3389"/>
  <c r="AA3389"/>
  <c r="AB3389"/>
  <c r="V3391" l="1"/>
  <c r="Y3390"/>
  <c r="X3390"/>
  <c r="W3390"/>
  <c r="AA3390"/>
  <c r="Z3390"/>
  <c r="AB3390"/>
  <c r="V3392" l="1"/>
  <c r="W3391"/>
  <c r="X3391"/>
  <c r="Z3391"/>
  <c r="Y3391"/>
  <c r="AB3391"/>
  <c r="AA3391"/>
  <c r="V3393" l="1"/>
  <c r="W3392"/>
  <c r="Y3392"/>
  <c r="Z3392"/>
  <c r="AA3392"/>
  <c r="X3392"/>
  <c r="AB3392"/>
  <c r="V3394" l="1"/>
  <c r="W3393"/>
  <c r="X3393"/>
  <c r="Z3393"/>
  <c r="Y3393"/>
  <c r="AA3393"/>
  <c r="AB3393"/>
  <c r="V3395" l="1"/>
  <c r="W3394"/>
  <c r="Y3394"/>
  <c r="X3394"/>
  <c r="AA3394"/>
  <c r="AB3394"/>
  <c r="Z3394"/>
  <c r="V3396" l="1"/>
  <c r="W3395"/>
  <c r="X3395"/>
  <c r="Y3395"/>
  <c r="Z3395"/>
  <c r="AA3395"/>
  <c r="AB3395"/>
  <c r="V3397" l="1"/>
  <c r="W3396"/>
  <c r="X3396"/>
  <c r="Y3396"/>
  <c r="AA3396"/>
  <c r="Z3396"/>
  <c r="AB3396"/>
  <c r="W3397" l="1"/>
  <c r="V3398"/>
  <c r="X3397"/>
  <c r="Y3397"/>
  <c r="Z3397"/>
  <c r="AB3397"/>
  <c r="AA3397"/>
  <c r="V3399" l="1"/>
  <c r="W3398"/>
  <c r="X3398"/>
  <c r="Y3398"/>
  <c r="AA3398"/>
  <c r="Z3398"/>
  <c r="AB3398"/>
  <c r="V3400" l="1"/>
  <c r="W3399"/>
  <c r="Y3399"/>
  <c r="X3399"/>
  <c r="Z3399"/>
  <c r="AA3399"/>
  <c r="AB3399"/>
  <c r="V3401" l="1"/>
  <c r="W3400"/>
  <c r="X3400"/>
  <c r="Y3400"/>
  <c r="AA3400"/>
  <c r="Z3400"/>
  <c r="AB3400"/>
  <c r="V3402" l="1"/>
  <c r="W3401"/>
  <c r="X3401"/>
  <c r="Z3401"/>
  <c r="Y3401"/>
  <c r="AB3401"/>
  <c r="AA3401"/>
  <c r="V3403" l="1"/>
  <c r="W3402"/>
  <c r="X3402"/>
  <c r="Y3402"/>
  <c r="AA3402"/>
  <c r="AB3402"/>
  <c r="Z3402"/>
  <c r="V3404" l="1"/>
  <c r="X3403"/>
  <c r="Y3403"/>
  <c r="W3403"/>
  <c r="Z3403"/>
  <c r="AA3403"/>
  <c r="AB3403"/>
  <c r="V3405" l="1"/>
  <c r="X3404"/>
  <c r="W3404"/>
  <c r="AA3404"/>
  <c r="Y3404"/>
  <c r="Z3404"/>
  <c r="AB3404"/>
  <c r="W3405" l="1"/>
  <c r="V3406"/>
  <c r="X3405"/>
  <c r="Y3405"/>
  <c r="Z3405"/>
  <c r="AA3405"/>
  <c r="AB3405"/>
  <c r="V3407" l="1"/>
  <c r="W3406"/>
  <c r="Y3406"/>
  <c r="X3406"/>
  <c r="AA3406"/>
  <c r="Z3406"/>
  <c r="AB3406"/>
  <c r="V3408" l="1"/>
  <c r="W3407"/>
  <c r="X3407"/>
  <c r="Y3407"/>
  <c r="Z3407"/>
  <c r="AB3407"/>
  <c r="AA3407"/>
  <c r="V3409" l="1"/>
  <c r="X3408"/>
  <c r="Y3408"/>
  <c r="AA3408"/>
  <c r="Z3408"/>
  <c r="AB3408"/>
  <c r="W3408"/>
  <c r="V3410" l="1"/>
  <c r="W3409"/>
  <c r="X3409"/>
  <c r="Y3409"/>
  <c r="Z3409"/>
  <c r="AA3409"/>
  <c r="AB3409"/>
  <c r="W3410" l="1"/>
  <c r="V3411"/>
  <c r="Y3410"/>
  <c r="X3410"/>
  <c r="AA3410"/>
  <c r="AB3410"/>
  <c r="Z3410"/>
  <c r="V3412" l="1"/>
  <c r="W3411"/>
  <c r="X3411"/>
  <c r="Y3411"/>
  <c r="Z3411"/>
  <c r="AA3411"/>
  <c r="AB3411"/>
  <c r="V3413" l="1"/>
  <c r="X3412"/>
  <c r="W3412"/>
  <c r="AA3412"/>
  <c r="Z3412"/>
  <c r="AB3412"/>
  <c r="Y3412"/>
  <c r="W3413" l="1"/>
  <c r="V3414"/>
  <c r="X3413"/>
  <c r="Y3413"/>
  <c r="Z3413"/>
  <c r="AB3413"/>
  <c r="AA3413"/>
  <c r="V3415" l="1"/>
  <c r="W3414"/>
  <c r="X3414"/>
  <c r="Y3414"/>
  <c r="AA3414"/>
  <c r="Z3414"/>
  <c r="AB3414"/>
  <c r="V3416" l="1"/>
  <c r="W3415"/>
  <c r="X3415"/>
  <c r="Z3415"/>
  <c r="Y3415"/>
  <c r="AA3415"/>
  <c r="AB3415"/>
  <c r="V3417" l="1"/>
  <c r="W3416"/>
  <c r="X3416"/>
  <c r="Y3416"/>
  <c r="AA3416"/>
  <c r="Z3416"/>
  <c r="AB3416"/>
  <c r="V3418" l="1"/>
  <c r="X3417"/>
  <c r="W3417"/>
  <c r="Z3417"/>
  <c r="Y3417"/>
  <c r="AA3417"/>
  <c r="AB3417"/>
  <c r="V3419" l="1"/>
  <c r="W3418"/>
  <c r="Y3418"/>
  <c r="AA3418"/>
  <c r="AB3418"/>
  <c r="X3418"/>
  <c r="Z3418"/>
  <c r="W3419" l="1"/>
  <c r="V3420"/>
  <c r="X3419"/>
  <c r="Y3419"/>
  <c r="Z3419"/>
  <c r="AA3419"/>
  <c r="AB3419"/>
  <c r="V3421" l="1"/>
  <c r="W3420"/>
  <c r="X3420"/>
  <c r="Y3420"/>
  <c r="AA3420"/>
  <c r="AB3420"/>
  <c r="Z3420"/>
  <c r="W3421" l="1"/>
  <c r="V3422"/>
  <c r="X3421"/>
  <c r="Y3421"/>
  <c r="Z3421"/>
  <c r="AA3421"/>
  <c r="AB3421"/>
  <c r="V3423" l="1"/>
  <c r="Y3422"/>
  <c r="W3422"/>
  <c r="X3422"/>
  <c r="AA3422"/>
  <c r="Z3422"/>
  <c r="AB3422"/>
  <c r="V3424" l="1"/>
  <c r="W3423"/>
  <c r="X3423"/>
  <c r="Y3423"/>
  <c r="Z3423"/>
  <c r="AB3423"/>
  <c r="AA3423"/>
  <c r="V3425" l="1"/>
  <c r="W3424"/>
  <c r="Y3424"/>
  <c r="X3424"/>
  <c r="AA3424"/>
  <c r="Z3424"/>
  <c r="AB3424"/>
  <c r="V3426" l="1"/>
  <c r="W3425"/>
  <c r="X3425"/>
  <c r="Z3425"/>
  <c r="Y3425"/>
  <c r="AA3425"/>
  <c r="AB3425"/>
  <c r="V3427" l="1"/>
  <c r="X3426"/>
  <c r="Y3426"/>
  <c r="W3426"/>
  <c r="AA3426"/>
  <c r="Z3426"/>
  <c r="AB3426"/>
  <c r="V3428" l="1"/>
  <c r="W3427"/>
  <c r="X3427"/>
  <c r="Y3427"/>
  <c r="Z3427"/>
  <c r="AA3427"/>
  <c r="AB3427"/>
  <c r="W3428" l="1"/>
  <c r="X3428"/>
  <c r="V3429"/>
  <c r="Y3428"/>
  <c r="AA3428"/>
  <c r="AB3428"/>
  <c r="Z3428"/>
  <c r="V3430" l="1"/>
  <c r="W3429"/>
  <c r="X3429"/>
  <c r="Y3429"/>
  <c r="Z3429"/>
  <c r="AB3429"/>
  <c r="AA3429"/>
  <c r="V3431" l="1"/>
  <c r="W3430"/>
  <c r="X3430"/>
  <c r="Y3430"/>
  <c r="AA3430"/>
  <c r="Z3430"/>
  <c r="AB3430"/>
  <c r="V3432" l="1"/>
  <c r="W3431"/>
  <c r="Y3431"/>
  <c r="Z3431"/>
  <c r="AA3431"/>
  <c r="AB3431"/>
  <c r="X3431"/>
  <c r="V3433" l="1"/>
  <c r="W3432"/>
  <c r="X3432"/>
  <c r="Y3432"/>
  <c r="AA3432"/>
  <c r="Z3432"/>
  <c r="AB3432"/>
  <c r="V3434" l="1"/>
  <c r="X3433"/>
  <c r="W3433"/>
  <c r="Z3433"/>
  <c r="Y3433"/>
  <c r="AB3433"/>
  <c r="AA3433"/>
  <c r="V3435" l="1"/>
  <c r="W3434"/>
  <c r="Y3434"/>
  <c r="X3434"/>
  <c r="AA3434"/>
  <c r="AB3434"/>
  <c r="Z3434"/>
  <c r="V3436" l="1"/>
  <c r="X3435"/>
  <c r="Y3435"/>
  <c r="W3435"/>
  <c r="Z3435"/>
  <c r="AA3435"/>
  <c r="AB3435"/>
  <c r="V3437" l="1"/>
  <c r="W3436"/>
  <c r="X3436"/>
  <c r="Y3436"/>
  <c r="AA3436"/>
  <c r="Z3436"/>
  <c r="AB3436"/>
  <c r="W3437" l="1"/>
  <c r="V3438"/>
  <c r="X3437"/>
  <c r="Y3437"/>
  <c r="Z3437"/>
  <c r="AA3437"/>
  <c r="AB3437"/>
  <c r="V3439" l="1"/>
  <c r="W3438"/>
  <c r="Y3438"/>
  <c r="X3438"/>
  <c r="AA3438"/>
  <c r="Z3438"/>
  <c r="AB3438"/>
  <c r="V3440" l="1"/>
  <c r="W3439"/>
  <c r="X3439"/>
  <c r="Z3439"/>
  <c r="AB3439"/>
  <c r="AA3439"/>
  <c r="Y3439"/>
  <c r="V3441" l="1"/>
  <c r="W3440"/>
  <c r="X3440"/>
  <c r="Y3440"/>
  <c r="AA3440"/>
  <c r="Z3440"/>
  <c r="AB3440"/>
  <c r="V3442" l="1"/>
  <c r="X3441"/>
  <c r="W3441"/>
  <c r="Y3441"/>
  <c r="Z3441"/>
  <c r="AA3441"/>
  <c r="AB3441"/>
  <c r="V3443" l="1"/>
  <c r="W3442"/>
  <c r="Y3442"/>
  <c r="X3442"/>
  <c r="AA3442"/>
  <c r="AB3442"/>
  <c r="Z3442"/>
  <c r="V3444" l="1"/>
  <c r="W3443"/>
  <c r="X3443"/>
  <c r="Y3443"/>
  <c r="Z3443"/>
  <c r="AA3443"/>
  <c r="AB3443"/>
  <c r="V3445" l="1"/>
  <c r="X3444"/>
  <c r="W3444"/>
  <c r="AA3444"/>
  <c r="Y3444"/>
  <c r="Z3444"/>
  <c r="AB3444"/>
  <c r="W3445" l="1"/>
  <c r="V3446"/>
  <c r="X3445"/>
  <c r="Y3445"/>
  <c r="Z3445"/>
  <c r="AB3445"/>
  <c r="AA3445"/>
  <c r="V3447" l="1"/>
  <c r="W3446"/>
  <c r="X3446"/>
  <c r="Y3446"/>
  <c r="AA3446"/>
  <c r="Z3446"/>
  <c r="AB3446"/>
  <c r="V3448" l="1"/>
  <c r="W3447"/>
  <c r="X3447"/>
  <c r="Z3447"/>
  <c r="Y3447"/>
  <c r="AA3447"/>
  <c r="AB3447"/>
  <c r="V3449" l="1"/>
  <c r="W3448"/>
  <c r="X3448"/>
  <c r="Y3448"/>
  <c r="AA3448"/>
  <c r="Z3448"/>
  <c r="AB3448"/>
  <c r="V3450" l="1"/>
  <c r="X3449"/>
  <c r="W3449"/>
  <c r="Z3449"/>
  <c r="Y3449"/>
  <c r="AB3449"/>
  <c r="AA3449"/>
  <c r="V3451" l="1"/>
  <c r="W3450"/>
  <c r="Y3450"/>
  <c r="X3450"/>
  <c r="AA3450"/>
  <c r="AB3450"/>
  <c r="Z3450"/>
  <c r="V3452" l="1"/>
  <c r="W3451"/>
  <c r="X3451"/>
  <c r="Y3451"/>
  <c r="Z3451"/>
  <c r="AA3451"/>
  <c r="AB3451"/>
  <c r="V3453" l="1"/>
  <c r="W3452"/>
  <c r="X3452"/>
  <c r="Y3452"/>
  <c r="AA3452"/>
  <c r="AB3452"/>
  <c r="Z3452"/>
  <c r="W3453" l="1"/>
  <c r="V3454"/>
  <c r="X3453"/>
  <c r="Y3453"/>
  <c r="Z3453"/>
  <c r="AA3453"/>
  <c r="AB3453"/>
  <c r="V3455" l="1"/>
  <c r="W3454"/>
  <c r="Y3454"/>
  <c r="X3454"/>
  <c r="AA3454"/>
  <c r="Z3454"/>
  <c r="AB3454"/>
  <c r="V3456" l="1"/>
  <c r="W3455"/>
  <c r="X3455"/>
  <c r="Y3455"/>
  <c r="Z3455"/>
  <c r="AB3455"/>
  <c r="AA3455"/>
  <c r="V3457" l="1"/>
  <c r="W3456"/>
  <c r="Y3456"/>
  <c r="AA3456"/>
  <c r="Z3456"/>
  <c r="X3456"/>
  <c r="AB3456"/>
  <c r="V3458" l="1"/>
  <c r="W3457"/>
  <c r="X3457"/>
  <c r="Y3457"/>
  <c r="Z3457"/>
  <c r="AA3457"/>
  <c r="AB3457"/>
  <c r="V3459" l="1"/>
  <c r="Y3458"/>
  <c r="W3458"/>
  <c r="X3458"/>
  <c r="AA3458"/>
  <c r="Z3458"/>
  <c r="AB3458"/>
  <c r="V3460" l="1"/>
  <c r="X3459"/>
  <c r="W3459"/>
  <c r="Y3459"/>
  <c r="Z3459"/>
  <c r="AA3459"/>
  <c r="AB3459"/>
  <c r="W3460" l="1"/>
  <c r="X3460"/>
  <c r="V3461"/>
  <c r="AA3460"/>
  <c r="Y3460"/>
  <c r="AB3460"/>
  <c r="Z3460"/>
  <c r="W3461" l="1"/>
  <c r="X3461"/>
  <c r="V3462"/>
  <c r="Y3461"/>
  <c r="Z3461"/>
  <c r="AB3461"/>
  <c r="AA3461"/>
  <c r="V3463" l="1"/>
  <c r="W3462"/>
  <c r="X3462"/>
  <c r="Y3462"/>
  <c r="AA3462"/>
  <c r="Z3462"/>
  <c r="AB3462"/>
  <c r="V3464" l="1"/>
  <c r="X3463"/>
  <c r="Y3463"/>
  <c r="Z3463"/>
  <c r="AA3463"/>
  <c r="W3463"/>
  <c r="AB3463"/>
  <c r="V3465" l="1"/>
  <c r="W3464"/>
  <c r="X3464"/>
  <c r="Y3464"/>
  <c r="AA3464"/>
  <c r="Z3464"/>
  <c r="AB3464"/>
  <c r="V3466" l="1"/>
  <c r="W3465"/>
  <c r="X3465"/>
  <c r="Y3465"/>
  <c r="Z3465"/>
  <c r="AB3465"/>
  <c r="AA3465"/>
  <c r="V3467" l="1"/>
  <c r="W3466"/>
  <c r="Y3466"/>
  <c r="X3466"/>
  <c r="AA3466"/>
  <c r="AB3466"/>
  <c r="Z3466"/>
  <c r="V3468" l="1"/>
  <c r="W3467"/>
  <c r="X3467"/>
  <c r="Y3467"/>
  <c r="Z3467"/>
  <c r="AA3467"/>
  <c r="AB3467"/>
  <c r="V3469" l="1"/>
  <c r="W3468"/>
  <c r="X3468"/>
  <c r="AA3468"/>
  <c r="Y3468"/>
  <c r="Z3468"/>
  <c r="AB3468"/>
  <c r="W3469" l="1"/>
  <c r="V3470"/>
  <c r="X3469"/>
  <c r="Y3469"/>
  <c r="Z3469"/>
  <c r="AA3469"/>
  <c r="AB3469"/>
  <c r="V3471" l="1"/>
  <c r="W3470"/>
  <c r="Y3470"/>
  <c r="AA3470"/>
  <c r="X3470"/>
  <c r="Z3470"/>
  <c r="AB3470"/>
  <c r="V3472" l="1"/>
  <c r="W3471"/>
  <c r="X3471"/>
  <c r="Z3471"/>
  <c r="Y3471"/>
  <c r="AB3471"/>
  <c r="AA3471"/>
  <c r="V3473" l="1"/>
  <c r="W3472"/>
  <c r="X3472"/>
  <c r="Y3472"/>
  <c r="AA3472"/>
  <c r="Z3472"/>
  <c r="AB3472"/>
  <c r="W3473" l="1"/>
  <c r="V3474"/>
  <c r="X3473"/>
  <c r="Y3473"/>
  <c r="Z3473"/>
  <c r="AA3473"/>
  <c r="AB3473"/>
  <c r="V3475" l="1"/>
  <c r="W3474"/>
  <c r="Y3474"/>
  <c r="X3474"/>
  <c r="AA3474"/>
  <c r="AB3474"/>
  <c r="Z3474"/>
  <c r="V3476" l="1"/>
  <c r="W3475"/>
  <c r="X3475"/>
  <c r="Y3475"/>
  <c r="Z3475"/>
  <c r="AA3475"/>
  <c r="AB3475"/>
  <c r="V3477" l="1"/>
  <c r="X3476"/>
  <c r="W3476"/>
  <c r="AA3476"/>
  <c r="Y3476"/>
  <c r="Z3476"/>
  <c r="AB3476"/>
  <c r="W3477" l="1"/>
  <c r="V3478"/>
  <c r="X3477"/>
  <c r="Y3477"/>
  <c r="Z3477"/>
  <c r="AB3477"/>
  <c r="AA3477"/>
  <c r="V3479" l="1"/>
  <c r="X3478"/>
  <c r="W3478"/>
  <c r="Y3478"/>
  <c r="AA3478"/>
  <c r="Z3478"/>
  <c r="AB3478"/>
  <c r="V3480" l="1"/>
  <c r="W3479"/>
  <c r="X3479"/>
  <c r="Y3479"/>
  <c r="Z3479"/>
  <c r="AA3479"/>
  <c r="AB3479"/>
  <c r="V3481" l="1"/>
  <c r="W3480"/>
  <c r="X3480"/>
  <c r="Y3480"/>
  <c r="AA3480"/>
  <c r="Z3480"/>
  <c r="AB3480"/>
  <c r="X3481" l="1"/>
  <c r="Z3481"/>
  <c r="Y3481"/>
  <c r="V3482"/>
  <c r="W3481"/>
  <c r="AA3481"/>
  <c r="AB3481"/>
  <c r="V3483" l="1"/>
  <c r="W3482"/>
  <c r="Y3482"/>
  <c r="AA3482"/>
  <c r="X3482"/>
  <c r="AB3482"/>
  <c r="Z3482"/>
  <c r="V3484" l="1"/>
  <c r="W3483"/>
  <c r="X3483"/>
  <c r="Y3483"/>
  <c r="Z3483"/>
  <c r="AA3483"/>
  <c r="AB3483"/>
  <c r="V3485" l="1"/>
  <c r="W3484"/>
  <c r="X3484"/>
  <c r="Y3484"/>
  <c r="AA3484"/>
  <c r="AB3484"/>
  <c r="Z3484"/>
  <c r="W3485" l="1"/>
  <c r="V3486"/>
  <c r="X3485"/>
  <c r="Y3485"/>
  <c r="Z3485"/>
  <c r="AA3485"/>
  <c r="AB3485"/>
  <c r="V3487" l="1"/>
  <c r="W3486"/>
  <c r="Y3486"/>
  <c r="X3486"/>
  <c r="AA3486"/>
  <c r="Z3486"/>
  <c r="AB3486"/>
  <c r="V3488" l="1"/>
  <c r="W3487"/>
  <c r="X3487"/>
  <c r="Y3487"/>
  <c r="Z3487"/>
  <c r="AB3487"/>
  <c r="AA3487"/>
  <c r="V3489" l="1"/>
  <c r="W3488"/>
  <c r="Y3488"/>
  <c r="X3488"/>
  <c r="AA3488"/>
  <c r="Z3488"/>
  <c r="AB3488"/>
  <c r="V3490" l="1"/>
  <c r="W3489"/>
  <c r="X3489"/>
  <c r="Z3489"/>
  <c r="AA3489"/>
  <c r="Y3489"/>
  <c r="AB3489"/>
  <c r="V3491" l="1"/>
  <c r="W3490"/>
  <c r="Y3490"/>
  <c r="X3490"/>
  <c r="AA3490"/>
  <c r="Z3490"/>
  <c r="AB3490"/>
  <c r="V3492" l="1"/>
  <c r="W3491"/>
  <c r="X3491"/>
  <c r="Y3491"/>
  <c r="Z3491"/>
  <c r="AA3491"/>
  <c r="AB3491"/>
  <c r="V3493" l="1"/>
  <c r="W3492"/>
  <c r="X3492"/>
  <c r="Y3492"/>
  <c r="AA3492"/>
  <c r="AB3492"/>
  <c r="Z3492"/>
  <c r="V3494" l="1"/>
  <c r="W3493"/>
  <c r="X3493"/>
  <c r="Y3493"/>
  <c r="Z3493"/>
  <c r="AB3493"/>
  <c r="AA3493"/>
  <c r="V3495" l="1"/>
  <c r="W3494"/>
  <c r="X3494"/>
  <c r="Y3494"/>
  <c r="AA3494"/>
  <c r="Z3494"/>
  <c r="AB3494"/>
  <c r="V3496" l="1"/>
  <c r="W3495"/>
  <c r="Y3495"/>
  <c r="X3495"/>
  <c r="Z3495"/>
  <c r="AA3495"/>
  <c r="AB3495"/>
  <c r="V3497" l="1"/>
  <c r="W3496"/>
  <c r="X3496"/>
  <c r="Y3496"/>
  <c r="AA3496"/>
  <c r="Z3496"/>
  <c r="AB3496"/>
  <c r="V3498" l="1"/>
  <c r="W3497"/>
  <c r="X3497"/>
  <c r="Z3497"/>
  <c r="Y3497"/>
  <c r="AB3497"/>
  <c r="AA3497"/>
  <c r="V3499" l="1"/>
  <c r="W3498"/>
  <c r="X3498"/>
  <c r="Y3498"/>
  <c r="AA3498"/>
  <c r="AB3498"/>
  <c r="Z3498"/>
  <c r="V3500" l="1"/>
  <c r="X3499"/>
  <c r="Y3499"/>
  <c r="Z3499"/>
  <c r="W3499"/>
  <c r="AA3499"/>
  <c r="AB3499"/>
  <c r="V3501" l="1"/>
  <c r="W3500"/>
  <c r="X3500"/>
  <c r="AA3500"/>
  <c r="Y3500"/>
  <c r="Z3500"/>
  <c r="AB3500"/>
  <c r="W3501" l="1"/>
  <c r="V3502"/>
  <c r="X3501"/>
  <c r="Y3501"/>
  <c r="Z3501"/>
  <c r="AA3501"/>
  <c r="AB3501"/>
  <c r="V3503" l="1"/>
  <c r="W3502"/>
  <c r="Y3502"/>
  <c r="AA3502"/>
  <c r="Z3502"/>
  <c r="AB3502"/>
  <c r="X3502"/>
  <c r="V3504" l="1"/>
  <c r="W3503"/>
  <c r="X3503"/>
  <c r="Z3503"/>
  <c r="Y3503"/>
  <c r="AB3503"/>
  <c r="AA3503"/>
  <c r="V3505" l="1"/>
  <c r="W3504"/>
  <c r="X3504"/>
  <c r="Y3504"/>
  <c r="AA3504"/>
  <c r="Z3504"/>
  <c r="AB3504"/>
  <c r="V3506" l="1"/>
  <c r="X3505"/>
  <c r="W3505"/>
  <c r="Y3505"/>
  <c r="Z3505"/>
  <c r="AA3505"/>
  <c r="AB3505"/>
  <c r="V3507" l="1"/>
  <c r="W3506"/>
  <c r="Y3506"/>
  <c r="X3506"/>
  <c r="AA3506"/>
  <c r="AB3506"/>
  <c r="Z3506"/>
  <c r="V3508" l="1"/>
  <c r="W3507"/>
  <c r="X3507"/>
  <c r="Y3507"/>
  <c r="Z3507"/>
  <c r="AA3507"/>
  <c r="AB3507"/>
  <c r="X3508" l="1"/>
  <c r="V3509"/>
  <c r="W3508"/>
  <c r="Y3508"/>
  <c r="AA3508"/>
  <c r="Z3508"/>
  <c r="AB3508"/>
  <c r="W3509" l="1"/>
  <c r="V3510"/>
  <c r="X3509"/>
  <c r="Y3509"/>
  <c r="Z3509"/>
  <c r="AB3509"/>
  <c r="AA3509"/>
  <c r="W3510" l="1"/>
  <c r="V3511"/>
  <c r="X3510"/>
  <c r="Y3510"/>
  <c r="AA3510"/>
  <c r="Z3510"/>
  <c r="AB3510"/>
  <c r="V3512" l="1"/>
  <c r="W3511"/>
  <c r="X3511"/>
  <c r="Y3511"/>
  <c r="Z3511"/>
  <c r="AA3511"/>
  <c r="AB3511"/>
  <c r="V3513" l="1"/>
  <c r="W3512"/>
  <c r="X3512"/>
  <c r="Y3512"/>
  <c r="AA3512"/>
  <c r="Z3512"/>
  <c r="AB3512"/>
  <c r="V3514" l="1"/>
  <c r="X3513"/>
  <c r="W3513"/>
  <c r="Y3513"/>
  <c r="Z3513"/>
  <c r="AB3513"/>
  <c r="AA3513"/>
  <c r="V3515" l="1"/>
  <c r="W3514"/>
  <c r="X3514"/>
  <c r="Y3514"/>
  <c r="AA3514"/>
  <c r="AB3514"/>
  <c r="Z3514"/>
  <c r="V3516" l="1"/>
  <c r="W3515"/>
  <c r="X3515"/>
  <c r="Y3515"/>
  <c r="Z3515"/>
  <c r="AA3515"/>
  <c r="AB3515"/>
  <c r="V3517" l="1"/>
  <c r="W3516"/>
  <c r="X3516"/>
  <c r="Y3516"/>
  <c r="AA3516"/>
  <c r="AB3516"/>
  <c r="Z3516"/>
  <c r="W3517" l="1"/>
  <c r="V3518"/>
  <c r="X3517"/>
  <c r="Y3517"/>
  <c r="Z3517"/>
  <c r="AA3517"/>
  <c r="AB3517"/>
  <c r="V3519" l="1"/>
  <c r="Y3518"/>
  <c r="X3518"/>
  <c r="W3518"/>
  <c r="AA3518"/>
  <c r="Z3518"/>
  <c r="AB3518"/>
  <c r="V3520" l="1"/>
  <c r="W3519"/>
  <c r="X3519"/>
  <c r="Z3519"/>
  <c r="Y3519"/>
  <c r="AB3519"/>
  <c r="AA3519"/>
  <c r="W3520" l="1"/>
  <c r="V3521"/>
  <c r="Y3520"/>
  <c r="AA3520"/>
  <c r="Z3520"/>
  <c r="X3520"/>
  <c r="AB3520"/>
  <c r="V3522" l="1"/>
  <c r="W3521"/>
  <c r="X3521"/>
  <c r="Y3521"/>
  <c r="Z3521"/>
  <c r="AA3521"/>
  <c r="AB3521"/>
  <c r="V3523" l="1"/>
  <c r="W3522"/>
  <c r="Y3522"/>
  <c r="X3522"/>
  <c r="AA3522"/>
  <c r="Z3522"/>
  <c r="AB3522"/>
  <c r="V3524" l="1"/>
  <c r="W3523"/>
  <c r="X3523"/>
  <c r="Y3523"/>
  <c r="Z3523"/>
  <c r="AA3523"/>
  <c r="AB3523"/>
  <c r="V3525" l="1"/>
  <c r="W3524"/>
  <c r="X3524"/>
  <c r="AA3524"/>
  <c r="AB3524"/>
  <c r="Y3524"/>
  <c r="Z3524"/>
  <c r="W3525" l="1"/>
  <c r="V3526"/>
  <c r="X3525"/>
  <c r="Y3525"/>
  <c r="Z3525"/>
  <c r="AB3525"/>
  <c r="AA3525"/>
  <c r="V3527" l="1"/>
  <c r="W3526"/>
  <c r="X3526"/>
  <c r="Y3526"/>
  <c r="AA3526"/>
  <c r="Z3526"/>
  <c r="AB3526"/>
  <c r="V3528" l="1"/>
  <c r="W3527"/>
  <c r="Y3527"/>
  <c r="X3527"/>
  <c r="Z3527"/>
  <c r="AA3527"/>
  <c r="AB3527"/>
  <c r="V3529" l="1"/>
  <c r="W3528"/>
  <c r="X3528"/>
  <c r="Y3528"/>
  <c r="AA3528"/>
  <c r="Z3528"/>
  <c r="AB3528"/>
  <c r="V3530" l="1"/>
  <c r="W3529"/>
  <c r="X3529"/>
  <c r="Z3529"/>
  <c r="Y3529"/>
  <c r="AB3529"/>
  <c r="AA3529"/>
  <c r="V3531" l="1"/>
  <c r="W3530"/>
  <c r="X3530"/>
  <c r="Y3530"/>
  <c r="AA3530"/>
  <c r="AB3530"/>
  <c r="Z3530"/>
  <c r="V3532" l="1"/>
  <c r="X3531"/>
  <c r="Y3531"/>
  <c r="W3531"/>
  <c r="Z3531"/>
  <c r="AA3531"/>
  <c r="AB3531"/>
  <c r="V3533" l="1"/>
  <c r="X3532"/>
  <c r="W3532"/>
  <c r="AA3532"/>
  <c r="Y3532"/>
  <c r="Z3532"/>
  <c r="AB3532"/>
  <c r="W3533" l="1"/>
  <c r="V3534"/>
  <c r="X3533"/>
  <c r="Y3533"/>
  <c r="Z3533"/>
  <c r="AA3533"/>
  <c r="AB3533"/>
  <c r="V3535" l="1"/>
  <c r="W3534"/>
  <c r="Y3534"/>
  <c r="AA3534"/>
  <c r="X3534"/>
  <c r="Z3534"/>
  <c r="AB3534"/>
  <c r="V3536" l="1"/>
  <c r="W3535"/>
  <c r="X3535"/>
  <c r="Y3535"/>
  <c r="Z3535"/>
  <c r="AB3535"/>
  <c r="AA3535"/>
  <c r="V3537" l="1"/>
  <c r="X3536"/>
  <c r="Y3536"/>
  <c r="AA3536"/>
  <c r="Z3536"/>
  <c r="W3536"/>
  <c r="AB3536"/>
  <c r="V3538" l="1"/>
  <c r="W3537"/>
  <c r="X3537"/>
  <c r="Y3537"/>
  <c r="Z3537"/>
  <c r="AA3537"/>
  <c r="AB3537"/>
  <c r="W3538" l="1"/>
  <c r="V3539"/>
  <c r="Y3538"/>
  <c r="X3538"/>
  <c r="AA3538"/>
  <c r="AB3538"/>
  <c r="Z3538"/>
  <c r="V3540" l="1"/>
  <c r="W3539"/>
  <c r="X3539"/>
  <c r="Y3539"/>
  <c r="Z3539"/>
  <c r="AA3539"/>
  <c r="AB3539"/>
  <c r="V3541" l="1"/>
  <c r="X3540"/>
  <c r="W3540"/>
  <c r="Y3540"/>
  <c r="AA3540"/>
  <c r="Z3540"/>
  <c r="AB3540"/>
  <c r="W3541" l="1"/>
  <c r="V3542"/>
  <c r="X3541"/>
  <c r="Y3541"/>
  <c r="Z3541"/>
  <c r="AB3541"/>
  <c r="AA3541"/>
  <c r="V3543" l="1"/>
  <c r="W3542"/>
  <c r="X3542"/>
  <c r="Y3542"/>
  <c r="AA3542"/>
  <c r="Z3542"/>
  <c r="AB3542"/>
  <c r="V3544" l="1"/>
  <c r="W3543"/>
  <c r="X3543"/>
  <c r="Y3543"/>
  <c r="Z3543"/>
  <c r="AA3543"/>
  <c r="AB3543"/>
  <c r="V3545" l="1"/>
  <c r="W3544"/>
  <c r="X3544"/>
  <c r="Y3544"/>
  <c r="AA3544"/>
  <c r="Z3544"/>
  <c r="AB3544"/>
  <c r="V3546" l="1"/>
  <c r="X3545"/>
  <c r="W3545"/>
  <c r="Z3545"/>
  <c r="Y3545"/>
  <c r="AA3545"/>
  <c r="AB3545"/>
  <c r="V3547" l="1"/>
  <c r="W3546"/>
  <c r="Y3546"/>
  <c r="X3546"/>
  <c r="AA3546"/>
  <c r="AB3546"/>
  <c r="Z3546"/>
  <c r="V3548" l="1"/>
  <c r="W3547"/>
  <c r="X3547"/>
  <c r="Y3547"/>
  <c r="Z3547"/>
  <c r="AA3547"/>
  <c r="AB3547"/>
  <c r="V3549" l="1"/>
  <c r="W3548"/>
  <c r="X3548"/>
  <c r="Y3548"/>
  <c r="AA3548"/>
  <c r="AB3548"/>
  <c r="Z3548"/>
  <c r="W3549" l="1"/>
  <c r="V3550"/>
  <c r="X3549"/>
  <c r="Y3549"/>
  <c r="Z3549"/>
  <c r="AA3549"/>
  <c r="AB3549"/>
  <c r="V3551" l="1"/>
  <c r="W3550"/>
  <c r="Y3550"/>
  <c r="X3550"/>
  <c r="AA3550"/>
  <c r="Z3550"/>
  <c r="AB3550"/>
  <c r="V3552" l="1"/>
  <c r="W3551"/>
  <c r="X3551"/>
  <c r="Y3551"/>
  <c r="Z3551"/>
  <c r="AB3551"/>
  <c r="AA3551"/>
  <c r="V3553" l="1"/>
  <c r="W3552"/>
  <c r="Y3552"/>
  <c r="AA3552"/>
  <c r="Z3552"/>
  <c r="AB3552"/>
  <c r="X3552"/>
  <c r="V3554" l="1"/>
  <c r="W3553"/>
  <c r="X3553"/>
  <c r="Z3553"/>
  <c r="AA3553"/>
  <c r="AB3553"/>
  <c r="Y3553"/>
  <c r="V3555" l="1"/>
  <c r="X3554"/>
  <c r="Y3554"/>
  <c r="W3554"/>
  <c r="AA3554"/>
  <c r="Z3554"/>
  <c r="AB3554"/>
  <c r="V3556" l="1"/>
  <c r="W3555"/>
  <c r="X3555"/>
  <c r="Y3555"/>
  <c r="Z3555"/>
  <c r="AA3555"/>
  <c r="AB3555"/>
  <c r="W3556" l="1"/>
  <c r="X3556"/>
  <c r="V3557"/>
  <c r="AA3556"/>
  <c r="Y3556"/>
  <c r="AB3556"/>
  <c r="Z3556"/>
  <c r="V3558" l="1"/>
  <c r="W3557"/>
  <c r="X3557"/>
  <c r="Y3557"/>
  <c r="Z3557"/>
  <c r="AB3557"/>
  <c r="AA3557"/>
  <c r="V3559" l="1"/>
  <c r="W3558"/>
  <c r="X3558"/>
  <c r="Y3558"/>
  <c r="AA3558"/>
  <c r="Z3558"/>
  <c r="AB3558"/>
  <c r="V3560" l="1"/>
  <c r="W3559"/>
  <c r="Y3559"/>
  <c r="X3559"/>
  <c r="Z3559"/>
  <c r="AA3559"/>
  <c r="AB3559"/>
  <c r="V3561" l="1"/>
  <c r="W3560"/>
  <c r="X3560"/>
  <c r="Y3560"/>
  <c r="AA3560"/>
  <c r="Z3560"/>
  <c r="AB3560"/>
  <c r="V3562" l="1"/>
  <c r="X3561"/>
  <c r="W3561"/>
  <c r="Z3561"/>
  <c r="Y3561"/>
  <c r="AB3561"/>
  <c r="AA3561"/>
  <c r="V3563" l="1"/>
  <c r="W3562"/>
  <c r="Y3562"/>
  <c r="X3562"/>
  <c r="AA3562"/>
  <c r="AB3562"/>
  <c r="Z3562"/>
  <c r="V3564" l="1"/>
  <c r="X3563"/>
  <c r="Y3563"/>
  <c r="W3563"/>
  <c r="Z3563"/>
  <c r="AA3563"/>
  <c r="AB3563"/>
  <c r="V3565" l="1"/>
  <c r="W3564"/>
  <c r="X3564"/>
  <c r="Y3564"/>
  <c r="AA3564"/>
  <c r="Z3564"/>
  <c r="AB3564"/>
  <c r="W3565" l="1"/>
  <c r="X3565"/>
  <c r="V3566"/>
  <c r="Y3565"/>
  <c r="Z3565"/>
  <c r="AA3565"/>
  <c r="AB3565"/>
  <c r="V3567" l="1"/>
  <c r="W3566"/>
  <c r="Y3566"/>
  <c r="X3566"/>
  <c r="AA3566"/>
  <c r="Z3566"/>
  <c r="AB3566"/>
  <c r="V3568" l="1"/>
  <c r="W3567"/>
  <c r="X3567"/>
  <c r="Y3567"/>
  <c r="Z3567"/>
  <c r="AB3567"/>
  <c r="AA3567"/>
  <c r="V3569" l="1"/>
  <c r="W3568"/>
  <c r="X3568"/>
  <c r="Y3568"/>
  <c r="AA3568"/>
  <c r="Z3568"/>
  <c r="AB3568"/>
  <c r="V3570" l="1"/>
  <c r="X3569"/>
  <c r="W3569"/>
  <c r="Y3569"/>
  <c r="Z3569"/>
  <c r="AA3569"/>
  <c r="AB3569"/>
  <c r="V3571" l="1"/>
  <c r="W3570"/>
  <c r="Y3570"/>
  <c r="AA3570"/>
  <c r="AB3570"/>
  <c r="Z3570"/>
  <c r="X3570"/>
  <c r="W3571" l="1"/>
  <c r="V3572"/>
  <c r="X3571"/>
  <c r="Y3571"/>
  <c r="Z3571"/>
  <c r="AA3571"/>
  <c r="AB3571"/>
  <c r="V3573" l="1"/>
  <c r="X3572"/>
  <c r="W3572"/>
  <c r="Y3572"/>
  <c r="AA3572"/>
  <c r="Z3572"/>
  <c r="AB3572"/>
  <c r="W3573" l="1"/>
  <c r="V3574"/>
  <c r="X3573"/>
  <c r="Y3573"/>
  <c r="Z3573"/>
  <c r="AA3573"/>
  <c r="AB3573"/>
  <c r="V3575" l="1"/>
  <c r="W3574"/>
  <c r="X3574"/>
  <c r="Y3574"/>
  <c r="AA3574"/>
  <c r="Z3574"/>
  <c r="AB3574"/>
  <c r="V3576" l="1"/>
  <c r="W3575"/>
  <c r="X3575"/>
  <c r="Z3575"/>
  <c r="AA3575"/>
  <c r="AB3575"/>
  <c r="Y3575"/>
  <c r="V3577" l="1"/>
  <c r="W3576"/>
  <c r="X3576"/>
  <c r="Y3576"/>
  <c r="AA3576"/>
  <c r="Z3576"/>
  <c r="AB3576"/>
  <c r="V3578" l="1"/>
  <c r="X3577"/>
  <c r="W3577"/>
  <c r="Y3577"/>
  <c r="Z3577"/>
  <c r="AB3577"/>
  <c r="AA3577"/>
  <c r="V3579" l="1"/>
  <c r="W3578"/>
  <c r="Y3578"/>
  <c r="X3578"/>
  <c r="AA3578"/>
  <c r="AB3578"/>
  <c r="Z3578"/>
  <c r="V3580" l="1"/>
  <c r="W3579"/>
  <c r="X3579"/>
  <c r="Y3579"/>
  <c r="Z3579"/>
  <c r="AA3579"/>
  <c r="AB3579"/>
  <c r="V3581" l="1"/>
  <c r="W3580"/>
  <c r="X3580"/>
  <c r="Y3580"/>
  <c r="AA3580"/>
  <c r="AB3580"/>
  <c r="Z3580"/>
  <c r="W3581" l="1"/>
  <c r="X3581"/>
  <c r="Y3581"/>
  <c r="V3582"/>
  <c r="Z3581"/>
  <c r="AA3581"/>
  <c r="AB3581"/>
  <c r="V3583" l="1"/>
  <c r="Y3582"/>
  <c r="X3582"/>
  <c r="W3582"/>
  <c r="AA3582"/>
  <c r="Z3582"/>
  <c r="AB3582"/>
  <c r="V3584" l="1"/>
  <c r="W3583"/>
  <c r="X3583"/>
  <c r="Z3583"/>
  <c r="AB3583"/>
  <c r="AA3583"/>
  <c r="Y3583"/>
  <c r="W3584" l="1"/>
  <c r="V3585"/>
  <c r="Y3584"/>
  <c r="AA3584"/>
  <c r="Z3584"/>
  <c r="X3584"/>
  <c r="AB3584"/>
  <c r="V3586" l="1"/>
  <c r="W3585"/>
  <c r="X3585"/>
  <c r="Z3585"/>
  <c r="Y3585"/>
  <c r="AA3585"/>
  <c r="AB3585"/>
  <c r="V3587" l="1"/>
  <c r="W3586"/>
  <c r="Y3586"/>
  <c r="X3586"/>
  <c r="AA3586"/>
  <c r="Z3586"/>
  <c r="AB3586"/>
  <c r="V3588" l="1"/>
  <c r="X3587"/>
  <c r="Y3587"/>
  <c r="W3587"/>
  <c r="Z3587"/>
  <c r="AA3587"/>
  <c r="AB3587"/>
  <c r="V3589" l="1"/>
  <c r="W3588"/>
  <c r="X3588"/>
  <c r="AA3588"/>
  <c r="Y3588"/>
  <c r="AB3588"/>
  <c r="Z3588"/>
  <c r="W3589" l="1"/>
  <c r="V3590"/>
  <c r="X3589"/>
  <c r="Y3589"/>
  <c r="Z3589"/>
  <c r="AA3589"/>
  <c r="AB3589"/>
  <c r="V3591" l="1"/>
  <c r="W3590"/>
  <c r="X3590"/>
  <c r="Y3590"/>
  <c r="AA3590"/>
  <c r="Z3590"/>
  <c r="AB3590"/>
  <c r="V3592" l="1"/>
  <c r="W3591"/>
  <c r="X3591"/>
  <c r="Y3591"/>
  <c r="Z3591"/>
  <c r="AA3591"/>
  <c r="AB3591"/>
  <c r="V3593" l="1"/>
  <c r="W3592"/>
  <c r="X3592"/>
  <c r="Y3592"/>
  <c r="AA3592"/>
  <c r="Z3592"/>
  <c r="AB3592"/>
  <c r="V3594" l="1"/>
  <c r="W3593"/>
  <c r="X3593"/>
  <c r="Z3593"/>
  <c r="Y3593"/>
  <c r="AB3593"/>
  <c r="AA3593"/>
  <c r="V3595" l="1"/>
  <c r="W3594"/>
  <c r="Y3594"/>
  <c r="X3594"/>
  <c r="AA3594"/>
  <c r="AB3594"/>
  <c r="Z3594"/>
  <c r="V3596" l="1"/>
  <c r="W3595"/>
  <c r="X3595"/>
  <c r="Y3595"/>
  <c r="Z3595"/>
  <c r="AA3595"/>
  <c r="AB3595"/>
  <c r="V3597" l="1"/>
  <c r="W3596"/>
  <c r="X3596"/>
  <c r="Y3596"/>
  <c r="AA3596"/>
  <c r="Z3596"/>
  <c r="AB3596"/>
  <c r="W3597" l="1"/>
  <c r="V3598"/>
  <c r="X3597"/>
  <c r="Y3597"/>
  <c r="Z3597"/>
  <c r="AA3597"/>
  <c r="AB3597"/>
  <c r="V3599" l="1"/>
  <c r="W3598"/>
  <c r="Y3598"/>
  <c r="AA3598"/>
  <c r="X3598"/>
  <c r="Z3598"/>
  <c r="AB3598"/>
  <c r="V3600" l="1"/>
  <c r="W3599"/>
  <c r="X3599"/>
  <c r="Y3599"/>
  <c r="Z3599"/>
  <c r="AB3599"/>
  <c r="AA3599"/>
  <c r="V3601" l="1"/>
  <c r="W3600"/>
  <c r="X3600"/>
  <c r="Y3600"/>
  <c r="AA3600"/>
  <c r="Z3600"/>
  <c r="AB3600"/>
  <c r="V3602" l="1"/>
  <c r="W3601"/>
  <c r="X3601"/>
  <c r="Y3601"/>
  <c r="Z3601"/>
  <c r="AA3601"/>
  <c r="AB3601"/>
  <c r="V3603" l="1"/>
  <c r="W3602"/>
  <c r="Y3602"/>
  <c r="X3602"/>
  <c r="AA3602"/>
  <c r="AB3602"/>
  <c r="Z3602"/>
  <c r="V3604" l="1"/>
  <c r="W3603"/>
  <c r="X3603"/>
  <c r="Y3603"/>
  <c r="Z3603"/>
  <c r="AA3603"/>
  <c r="AB3603"/>
  <c r="V3605" l="1"/>
  <c r="X3604"/>
  <c r="W3604"/>
  <c r="AA3604"/>
  <c r="Z3604"/>
  <c r="Y3604"/>
  <c r="AB3604"/>
  <c r="W3605" l="1"/>
  <c r="V3606"/>
  <c r="X3605"/>
  <c r="Y3605"/>
  <c r="Z3605"/>
  <c r="AA3605"/>
  <c r="AB3605"/>
  <c r="V3607" l="1"/>
  <c r="W3606"/>
  <c r="X3606"/>
  <c r="Y3606"/>
  <c r="AA3606"/>
  <c r="Z3606"/>
  <c r="AB3606"/>
  <c r="V3608" l="1"/>
  <c r="W3607"/>
  <c r="X3607"/>
  <c r="Y3607"/>
  <c r="Z3607"/>
  <c r="AA3607"/>
  <c r="AB3607"/>
  <c r="V3609" l="1"/>
  <c r="W3608"/>
  <c r="X3608"/>
  <c r="Y3608"/>
  <c r="AA3608"/>
  <c r="Z3608"/>
  <c r="AB3608"/>
  <c r="V3610" l="1"/>
  <c r="X3609"/>
  <c r="Z3609"/>
  <c r="W3609"/>
  <c r="Y3609"/>
  <c r="AB3609"/>
  <c r="AA3609"/>
  <c r="V3611" l="1"/>
  <c r="W3610"/>
  <c r="Y3610"/>
  <c r="X3610"/>
  <c r="AA3610"/>
  <c r="AB3610"/>
  <c r="Z3610"/>
  <c r="V3612" l="1"/>
  <c r="W3611"/>
  <c r="X3611"/>
  <c r="Y3611"/>
  <c r="Z3611"/>
  <c r="AA3611"/>
  <c r="AB3611"/>
  <c r="V3613" l="1"/>
  <c r="W3612"/>
  <c r="X3612"/>
  <c r="Y3612"/>
  <c r="AA3612"/>
  <c r="AB3612"/>
  <c r="Z3612"/>
  <c r="W3613" l="1"/>
  <c r="V3614"/>
  <c r="X3613"/>
  <c r="Y3613"/>
  <c r="Z3613"/>
  <c r="AA3613"/>
  <c r="AB3613"/>
  <c r="V3615" l="1"/>
  <c r="W3614"/>
  <c r="Y3614"/>
  <c r="X3614"/>
  <c r="AA3614"/>
  <c r="Z3614"/>
  <c r="AB3614"/>
  <c r="V3616" l="1"/>
  <c r="W3615"/>
  <c r="X3615"/>
  <c r="Z3615"/>
  <c r="Y3615"/>
  <c r="AB3615"/>
  <c r="AA3615"/>
  <c r="W3616" l="1"/>
  <c r="V3617"/>
  <c r="Y3616"/>
  <c r="X3616"/>
  <c r="AA3616"/>
  <c r="Z3616"/>
  <c r="AB3616"/>
  <c r="V3618" l="1"/>
  <c r="W3617"/>
  <c r="X3617"/>
  <c r="Z3617"/>
  <c r="Y3617"/>
  <c r="AA3617"/>
  <c r="AB3617"/>
  <c r="V3619" l="1"/>
  <c r="Y3618"/>
  <c r="W3618"/>
  <c r="X3618"/>
  <c r="AA3618"/>
  <c r="Z3618"/>
  <c r="AB3618"/>
  <c r="V3620" l="1"/>
  <c r="W3619"/>
  <c r="X3619"/>
  <c r="Y3619"/>
  <c r="Z3619"/>
  <c r="AA3619"/>
  <c r="AB3619"/>
  <c r="V3621" l="1"/>
  <c r="W3620"/>
  <c r="X3620"/>
  <c r="Y3620"/>
  <c r="AA3620"/>
  <c r="AB3620"/>
  <c r="Z3620"/>
  <c r="V3622" l="1"/>
  <c r="W3621"/>
  <c r="X3621"/>
  <c r="Y3621"/>
  <c r="Z3621"/>
  <c r="AA3621"/>
  <c r="AB3621"/>
  <c r="V3623" l="1"/>
  <c r="W3622"/>
  <c r="X3622"/>
  <c r="Y3622"/>
  <c r="AA3622"/>
  <c r="Z3622"/>
  <c r="AB3622"/>
  <c r="V3624" l="1"/>
  <c r="W3623"/>
  <c r="Y3623"/>
  <c r="Z3623"/>
  <c r="AA3623"/>
  <c r="AB3623"/>
  <c r="X3623"/>
  <c r="V3625" l="1"/>
  <c r="X3624"/>
  <c r="W3624"/>
  <c r="Y3624"/>
  <c r="AA3624"/>
  <c r="Z3624"/>
  <c r="AB3624"/>
  <c r="V3626" l="1"/>
  <c r="W3625"/>
  <c r="X3625"/>
  <c r="Z3625"/>
  <c r="Y3625"/>
  <c r="AA3625"/>
  <c r="AB3625"/>
  <c r="V3627" l="1"/>
  <c r="W3626"/>
  <c r="X3626"/>
  <c r="Y3626"/>
  <c r="AA3626"/>
  <c r="AB3626"/>
  <c r="Z3626"/>
  <c r="V3628" l="1"/>
  <c r="X3627"/>
  <c r="Y3627"/>
  <c r="W3627"/>
  <c r="Z3627"/>
  <c r="AA3627"/>
  <c r="AB3627"/>
  <c r="V3629" l="1"/>
  <c r="W3628"/>
  <c r="X3628"/>
  <c r="Y3628"/>
  <c r="AA3628"/>
  <c r="Z3628"/>
  <c r="AB3628"/>
  <c r="W3629" l="1"/>
  <c r="V3630"/>
  <c r="X3629"/>
  <c r="Y3629"/>
  <c r="Z3629"/>
  <c r="AA3629"/>
  <c r="AB3629"/>
  <c r="V3631" l="1"/>
  <c r="W3630"/>
  <c r="Y3630"/>
  <c r="X3630"/>
  <c r="AA3630"/>
  <c r="Z3630"/>
  <c r="AB3630"/>
  <c r="V3632" l="1"/>
  <c r="W3631"/>
  <c r="X3631"/>
  <c r="Z3631"/>
  <c r="Y3631"/>
  <c r="AB3631"/>
  <c r="AA3631"/>
  <c r="V3633" l="1"/>
  <c r="W3632"/>
  <c r="X3632"/>
  <c r="Y3632"/>
  <c r="AA3632"/>
  <c r="Z3632"/>
  <c r="AB3632"/>
  <c r="V3634" l="1"/>
  <c r="X3633"/>
  <c r="W3633"/>
  <c r="Y3633"/>
  <c r="Z3633"/>
  <c r="AA3633"/>
  <c r="AB3633"/>
  <c r="W3634" l="1"/>
  <c r="V3635"/>
  <c r="Y3634"/>
  <c r="AA3634"/>
  <c r="AB3634"/>
  <c r="X3634"/>
  <c r="Z3634"/>
  <c r="V3636" l="1"/>
  <c r="W3635"/>
  <c r="X3635"/>
  <c r="Y3635"/>
  <c r="Z3635"/>
  <c r="AA3635"/>
  <c r="AB3635"/>
  <c r="V3637" l="1"/>
  <c r="X3636"/>
  <c r="W3636"/>
  <c r="Y3636"/>
  <c r="AA3636"/>
  <c r="Z3636"/>
  <c r="AB3636"/>
  <c r="W3637" l="1"/>
  <c r="V3638"/>
  <c r="X3637"/>
  <c r="Y3637"/>
  <c r="Z3637"/>
  <c r="AA3637"/>
  <c r="AB3637"/>
  <c r="V3639" l="1"/>
  <c r="W3638"/>
  <c r="X3638"/>
  <c r="Y3638"/>
  <c r="AA3638"/>
  <c r="Z3638"/>
  <c r="AB3638"/>
  <c r="V3640" l="1"/>
  <c r="W3639"/>
  <c r="X3639"/>
  <c r="Z3639"/>
  <c r="AA3639"/>
  <c r="AB3639"/>
  <c r="Y3639"/>
  <c r="V3641" l="1"/>
  <c r="W3640"/>
  <c r="X3640"/>
  <c r="Y3640"/>
  <c r="AA3640"/>
  <c r="Z3640"/>
  <c r="AB3640"/>
  <c r="V3642" l="1"/>
  <c r="X3641"/>
  <c r="W3641"/>
  <c r="Z3641"/>
  <c r="Y3641"/>
  <c r="AB3641"/>
  <c r="AA3641"/>
  <c r="V3643" l="1"/>
  <c r="W3642"/>
  <c r="X3642"/>
  <c r="Y3642"/>
  <c r="AA3642"/>
  <c r="AB3642"/>
  <c r="Z3642"/>
  <c r="V3644" l="1"/>
  <c r="W3643"/>
  <c r="X3643"/>
  <c r="Y3643"/>
  <c r="Z3643"/>
  <c r="AA3643"/>
  <c r="AB3643"/>
  <c r="W3644" l="1"/>
  <c r="V3645"/>
  <c r="X3644"/>
  <c r="Y3644"/>
  <c r="AA3644"/>
  <c r="AB3644"/>
  <c r="Z3644"/>
  <c r="W3645" l="1"/>
  <c r="V3646"/>
  <c r="X3645"/>
  <c r="Y3645"/>
  <c r="Z3645"/>
  <c r="AA3645"/>
  <c r="AB3645"/>
  <c r="V3647" l="1"/>
  <c r="Y3646"/>
  <c r="X3646"/>
  <c r="AA3646"/>
  <c r="Z3646"/>
  <c r="W3646"/>
  <c r="AB3646"/>
  <c r="V3648" l="1"/>
  <c r="W3647"/>
  <c r="X3647"/>
  <c r="Z3647"/>
  <c r="Y3647"/>
  <c r="AB3647"/>
  <c r="AA3647"/>
  <c r="V3649" l="1"/>
  <c r="W3648"/>
  <c r="Y3648"/>
  <c r="AA3648"/>
  <c r="Z3648"/>
  <c r="X3648"/>
  <c r="AB3648"/>
  <c r="V3650" l="1"/>
  <c r="W3649"/>
  <c r="X3649"/>
  <c r="Z3649"/>
  <c r="Y3649"/>
  <c r="AA3649"/>
  <c r="AB3649"/>
  <c r="V3651" l="1"/>
  <c r="W3650"/>
  <c r="Y3650"/>
  <c r="X3650"/>
  <c r="AA3650"/>
  <c r="Z3650"/>
  <c r="AB3650"/>
  <c r="V3652" l="1"/>
  <c r="W3651"/>
  <c r="X3651"/>
  <c r="Y3651"/>
  <c r="Z3651"/>
  <c r="AA3651"/>
  <c r="AB3651"/>
  <c r="V3653" l="1"/>
  <c r="W3652"/>
  <c r="X3652"/>
  <c r="Y3652"/>
  <c r="AA3652"/>
  <c r="AB3652"/>
  <c r="Z3652"/>
  <c r="W3653" l="1"/>
  <c r="V3654"/>
  <c r="X3653"/>
  <c r="Y3653"/>
  <c r="Z3653"/>
  <c r="AA3653"/>
  <c r="AB3653"/>
  <c r="V3655" l="1"/>
  <c r="W3654"/>
  <c r="X3654"/>
  <c r="Y3654"/>
  <c r="AA3654"/>
  <c r="Z3654"/>
  <c r="AB3654"/>
  <c r="V3656" l="1"/>
  <c r="Y3655"/>
  <c r="W3655"/>
  <c r="Z3655"/>
  <c r="X3655"/>
  <c r="AA3655"/>
  <c r="AB3655"/>
  <c r="V3657" l="1"/>
  <c r="W3656"/>
  <c r="X3656"/>
  <c r="Y3656"/>
  <c r="AA3656"/>
  <c r="Z3656"/>
  <c r="AB3656"/>
  <c r="W3657" l="1"/>
  <c r="X3657"/>
  <c r="V3658"/>
  <c r="Y3657"/>
  <c r="Z3657"/>
  <c r="AB3657"/>
  <c r="AA3657"/>
  <c r="V3659" l="1"/>
  <c r="W3658"/>
  <c r="X3658"/>
  <c r="Y3658"/>
  <c r="AA3658"/>
  <c r="AB3658"/>
  <c r="Z3658"/>
  <c r="V3660" l="1"/>
  <c r="X3659"/>
  <c r="Y3659"/>
  <c r="W3659"/>
  <c r="Z3659"/>
  <c r="AA3659"/>
  <c r="AB3659"/>
  <c r="V3661" l="1"/>
  <c r="X3660"/>
  <c r="W3660"/>
  <c r="AA3660"/>
  <c r="Y3660"/>
  <c r="Z3660"/>
  <c r="AB3660"/>
  <c r="W3661" l="1"/>
  <c r="V3662"/>
  <c r="X3661"/>
  <c r="Y3661"/>
  <c r="Z3661"/>
  <c r="AA3661"/>
  <c r="AB3661"/>
  <c r="V3663" l="1"/>
  <c r="W3662"/>
  <c r="Y3662"/>
  <c r="AA3662"/>
  <c r="X3662"/>
  <c r="Z3662"/>
  <c r="AB3662"/>
  <c r="V3664" l="1"/>
  <c r="W3663"/>
  <c r="X3663"/>
  <c r="Y3663"/>
  <c r="Z3663"/>
  <c r="AB3663"/>
  <c r="AA3663"/>
  <c r="V3665" l="1"/>
  <c r="W3664"/>
  <c r="X3664"/>
  <c r="Y3664"/>
  <c r="AA3664"/>
  <c r="Z3664"/>
  <c r="AB3664"/>
  <c r="V3666" l="1"/>
  <c r="W3665"/>
  <c r="X3665"/>
  <c r="Y3665"/>
  <c r="Z3665"/>
  <c r="AA3665"/>
  <c r="AB3665"/>
  <c r="V3667" l="1"/>
  <c r="W3666"/>
  <c r="Y3666"/>
  <c r="X3666"/>
  <c r="AA3666"/>
  <c r="AB3666"/>
  <c r="Z3666"/>
  <c r="V3668" l="1"/>
  <c r="W3667"/>
  <c r="X3667"/>
  <c r="Y3667"/>
  <c r="Z3667"/>
  <c r="AA3667"/>
  <c r="AB3667"/>
  <c r="V3669" l="1"/>
  <c r="X3668"/>
  <c r="W3668"/>
  <c r="AA3668"/>
  <c r="Z3668"/>
  <c r="AB3668"/>
  <c r="Y3668"/>
  <c r="W3669" l="1"/>
  <c r="V3670"/>
  <c r="X3669"/>
  <c r="Y3669"/>
  <c r="Z3669"/>
  <c r="AA3669"/>
  <c r="AB3669"/>
  <c r="V3671" l="1"/>
  <c r="W3670"/>
  <c r="X3670"/>
  <c r="Y3670"/>
  <c r="AA3670"/>
  <c r="Z3670"/>
  <c r="AB3670"/>
  <c r="V3672" l="1"/>
  <c r="W3671"/>
  <c r="X3671"/>
  <c r="Z3671"/>
  <c r="Y3671"/>
  <c r="AA3671"/>
  <c r="AB3671"/>
  <c r="V3673" l="1"/>
  <c r="W3672"/>
  <c r="X3672"/>
  <c r="Y3672"/>
  <c r="AA3672"/>
  <c r="Z3672"/>
  <c r="AB3672"/>
  <c r="V3674" l="1"/>
  <c r="X3673"/>
  <c r="W3673"/>
  <c r="Z3673"/>
  <c r="Y3673"/>
  <c r="AB3673"/>
  <c r="AA3673"/>
  <c r="V3675" l="1"/>
  <c r="W3674"/>
  <c r="Y3674"/>
  <c r="X3674"/>
  <c r="AA3674"/>
  <c r="AB3674"/>
  <c r="Z3674"/>
  <c r="V3676" l="1"/>
  <c r="W3675"/>
  <c r="X3675"/>
  <c r="Y3675"/>
  <c r="Z3675"/>
  <c r="AA3675"/>
  <c r="AB3675"/>
  <c r="V3677" l="1"/>
  <c r="W3676"/>
  <c r="X3676"/>
  <c r="Y3676"/>
  <c r="AA3676"/>
  <c r="AB3676"/>
  <c r="Z3676"/>
  <c r="W3677" l="1"/>
  <c r="V3678"/>
  <c r="X3677"/>
  <c r="Y3677"/>
  <c r="Z3677"/>
  <c r="AA3677"/>
  <c r="AB3677"/>
  <c r="V3679" l="1"/>
  <c r="Y3678"/>
  <c r="X3678"/>
  <c r="W3678"/>
  <c r="AA3678"/>
  <c r="Z3678"/>
  <c r="AB3678"/>
  <c r="V3680" l="1"/>
  <c r="W3679"/>
  <c r="X3679"/>
  <c r="Y3679"/>
  <c r="Z3679"/>
  <c r="AB3679"/>
  <c r="AA3679"/>
  <c r="W3680" l="1"/>
  <c r="Y3680"/>
  <c r="AA3680"/>
  <c r="X3680"/>
  <c r="Z3680"/>
  <c r="V3681"/>
  <c r="AB3680"/>
  <c r="V3682" l="1"/>
  <c r="W3681"/>
  <c r="X3681"/>
  <c r="Z3681"/>
  <c r="Y3681"/>
  <c r="AA3681"/>
  <c r="AB3681"/>
  <c r="V3683" l="1"/>
  <c r="X3682"/>
  <c r="Y3682"/>
  <c r="W3682"/>
  <c r="AA3682"/>
  <c r="Z3682"/>
  <c r="AB3682"/>
  <c r="V3684" l="1"/>
  <c r="W3683"/>
  <c r="X3683"/>
  <c r="Y3683"/>
  <c r="Z3683"/>
  <c r="AA3683"/>
  <c r="AB3683"/>
  <c r="V3685" l="1"/>
  <c r="W3684"/>
  <c r="X3684"/>
  <c r="Y3684"/>
  <c r="AA3684"/>
  <c r="AB3684"/>
  <c r="Z3684"/>
  <c r="V3686" l="1"/>
  <c r="W3685"/>
  <c r="X3685"/>
  <c r="Y3685"/>
  <c r="Z3685"/>
  <c r="AA3685"/>
  <c r="AB3685"/>
  <c r="V3687" l="1"/>
  <c r="W3686"/>
  <c r="X3686"/>
  <c r="Y3686"/>
  <c r="AA3686"/>
  <c r="Z3686"/>
  <c r="AB3686"/>
  <c r="V3688" l="1"/>
  <c r="W3687"/>
  <c r="Y3687"/>
  <c r="Z3687"/>
  <c r="AA3687"/>
  <c r="X3687"/>
  <c r="AB3687"/>
  <c r="V3689" l="1"/>
  <c r="W3688"/>
  <c r="X3688"/>
  <c r="Y3688"/>
  <c r="AA3688"/>
  <c r="Z3688"/>
  <c r="AB3688"/>
  <c r="V3690" l="1"/>
  <c r="X3689"/>
  <c r="W3689"/>
  <c r="Z3689"/>
  <c r="Y3689"/>
  <c r="AA3689"/>
  <c r="AB3689"/>
  <c r="V3691" l="1"/>
  <c r="W3690"/>
  <c r="Y3690"/>
  <c r="X3690"/>
  <c r="AA3690"/>
  <c r="AB3690"/>
  <c r="Z3690"/>
  <c r="V3692" l="1"/>
  <c r="X3691"/>
  <c r="Y3691"/>
  <c r="W3691"/>
  <c r="Z3691"/>
  <c r="AA3691"/>
  <c r="AB3691"/>
  <c r="V3693" l="1"/>
  <c r="W3692"/>
  <c r="X3692"/>
  <c r="Y3692"/>
  <c r="AA3692"/>
  <c r="Z3692"/>
  <c r="AB3692"/>
  <c r="W3693" l="1"/>
  <c r="V3694"/>
  <c r="X3693"/>
  <c r="Y3693"/>
  <c r="Z3693"/>
  <c r="AA3693"/>
  <c r="AB3693"/>
  <c r="V3695" l="1"/>
  <c r="W3694"/>
  <c r="Y3694"/>
  <c r="X3694"/>
  <c r="AA3694"/>
  <c r="Z3694"/>
  <c r="AB3694"/>
  <c r="V3696" l="1"/>
  <c r="W3695"/>
  <c r="X3695"/>
  <c r="Z3695"/>
  <c r="AB3695"/>
  <c r="AA3695"/>
  <c r="Y3695"/>
  <c r="V3697" l="1"/>
  <c r="W3696"/>
  <c r="X3696"/>
  <c r="Y3696"/>
  <c r="AA3696"/>
  <c r="Z3696"/>
  <c r="AB3696"/>
  <c r="V3698" l="1"/>
  <c r="X3697"/>
  <c r="W3697"/>
  <c r="Y3697"/>
  <c r="Z3697"/>
  <c r="AA3697"/>
  <c r="AB3697"/>
  <c r="V3699" l="1"/>
  <c r="W3698"/>
  <c r="Y3698"/>
  <c r="X3698"/>
  <c r="AA3698"/>
  <c r="AB3698"/>
  <c r="Z3698"/>
  <c r="V3700" l="1"/>
  <c r="W3699"/>
  <c r="X3699"/>
  <c r="Y3699"/>
  <c r="Z3699"/>
  <c r="AA3699"/>
  <c r="AB3699"/>
  <c r="V3701" l="1"/>
  <c r="X3700"/>
  <c r="AA3700"/>
  <c r="W3700"/>
  <c r="Y3700"/>
  <c r="Z3700"/>
  <c r="AB3700"/>
  <c r="W3701" l="1"/>
  <c r="V3702"/>
  <c r="X3701"/>
  <c r="Y3701"/>
  <c r="Z3701"/>
  <c r="AA3701"/>
  <c r="AB3701"/>
  <c r="V3703" l="1"/>
  <c r="W3702"/>
  <c r="X3702"/>
  <c r="Y3702"/>
  <c r="AA3702"/>
  <c r="Z3702"/>
  <c r="AB3702"/>
  <c r="V3704" l="1"/>
  <c r="W3703"/>
  <c r="X3703"/>
  <c r="Z3703"/>
  <c r="Y3703"/>
  <c r="AA3703"/>
  <c r="AB3703"/>
  <c r="V3705" l="1"/>
  <c r="W3704"/>
  <c r="X3704"/>
  <c r="Y3704"/>
  <c r="AA3704"/>
  <c r="Z3704"/>
  <c r="AB3704"/>
  <c r="V3706" l="1"/>
  <c r="X3705"/>
  <c r="W3705"/>
  <c r="Z3705"/>
  <c r="Y3705"/>
  <c r="AB3705"/>
  <c r="AA3705"/>
  <c r="V3707" l="1"/>
  <c r="W3706"/>
  <c r="Y3706"/>
  <c r="AA3706"/>
  <c r="AB3706"/>
  <c r="Z3706"/>
  <c r="X3706"/>
  <c r="W3707" l="1"/>
  <c r="V3708"/>
  <c r="X3707"/>
  <c r="Y3707"/>
  <c r="Z3707"/>
  <c r="AA3707"/>
  <c r="AB3707"/>
  <c r="V3709" l="1"/>
  <c r="W3708"/>
  <c r="X3708"/>
  <c r="Y3708"/>
  <c r="AA3708"/>
  <c r="AB3708"/>
  <c r="Z3708"/>
  <c r="W3709" l="1"/>
  <c r="V3710"/>
  <c r="X3709"/>
  <c r="Y3709"/>
  <c r="Z3709"/>
  <c r="AA3709"/>
  <c r="AB3709"/>
  <c r="V3711" l="1"/>
  <c r="W3710"/>
  <c r="Y3710"/>
  <c r="X3710"/>
  <c r="AA3710"/>
  <c r="Z3710"/>
  <c r="AB3710"/>
  <c r="V3712" l="1"/>
  <c r="W3711"/>
  <c r="X3711"/>
  <c r="Y3711"/>
  <c r="Z3711"/>
  <c r="AB3711"/>
  <c r="AA3711"/>
  <c r="W3712" l="1"/>
  <c r="V3713"/>
  <c r="Y3712"/>
  <c r="AA3712"/>
  <c r="Z3712"/>
  <c r="X3712"/>
  <c r="AB3712"/>
  <c r="V3714" l="1"/>
  <c r="W3713"/>
  <c r="X3713"/>
  <c r="Y3713"/>
  <c r="Z3713"/>
  <c r="AA3713"/>
  <c r="AB3713"/>
  <c r="V3715" l="1"/>
  <c r="W3714"/>
  <c r="Y3714"/>
  <c r="X3714"/>
  <c r="AA3714"/>
  <c r="Z3714"/>
  <c r="AB3714"/>
  <c r="V3716" l="1"/>
  <c r="X3715"/>
  <c r="W3715"/>
  <c r="Y3715"/>
  <c r="Z3715"/>
  <c r="AA3715"/>
  <c r="AB3715"/>
  <c r="V3717" l="1"/>
  <c r="W3716"/>
  <c r="X3716"/>
  <c r="AA3716"/>
  <c r="Y3716"/>
  <c r="AB3716"/>
  <c r="Z3716"/>
  <c r="W3717" l="1"/>
  <c r="V3718"/>
  <c r="X3717"/>
  <c r="Y3717"/>
  <c r="Z3717"/>
  <c r="AA3717"/>
  <c r="AB3717"/>
  <c r="V3719" l="1"/>
  <c r="W3718"/>
  <c r="X3718"/>
  <c r="Y3718"/>
  <c r="AA3718"/>
  <c r="Z3718"/>
  <c r="AB3718"/>
  <c r="V3720" l="1"/>
  <c r="X3719"/>
  <c r="Y3719"/>
  <c r="W3719"/>
  <c r="Z3719"/>
  <c r="AA3719"/>
  <c r="AB3719"/>
  <c r="V3721" l="1"/>
  <c r="W3720"/>
  <c r="X3720"/>
  <c r="Y3720"/>
  <c r="AA3720"/>
  <c r="Z3720"/>
  <c r="AB3720"/>
  <c r="W3721" l="1"/>
  <c r="X3721"/>
  <c r="V3722"/>
  <c r="Y3721"/>
  <c r="Z3721"/>
  <c r="AB3721"/>
  <c r="AA3721"/>
  <c r="V3723" l="1"/>
  <c r="W3722"/>
  <c r="Y3722"/>
  <c r="X3722"/>
  <c r="AA3722"/>
  <c r="AB3722"/>
  <c r="Z3722"/>
  <c r="V3724" l="1"/>
  <c r="W3723"/>
  <c r="X3723"/>
  <c r="Y3723"/>
  <c r="Z3723"/>
  <c r="AA3723"/>
  <c r="AB3723"/>
  <c r="V3725" l="1"/>
  <c r="W3724"/>
  <c r="X3724"/>
  <c r="AA3724"/>
  <c r="Y3724"/>
  <c r="Z3724"/>
  <c r="AB3724"/>
  <c r="W3725" l="1"/>
  <c r="V3726"/>
  <c r="X3725"/>
  <c r="Y3725"/>
  <c r="Z3725"/>
  <c r="AA3725"/>
  <c r="AB3725"/>
  <c r="V3727" l="1"/>
  <c r="W3726"/>
  <c r="Y3726"/>
  <c r="AA3726"/>
  <c r="X3726"/>
  <c r="Z3726"/>
  <c r="AB3726"/>
  <c r="V3728" l="1"/>
  <c r="W3727"/>
  <c r="X3727"/>
  <c r="Z3727"/>
  <c r="Y3727"/>
  <c r="AB3727"/>
  <c r="AA3727"/>
  <c r="V3729" l="1"/>
  <c r="X3728"/>
  <c r="W3728"/>
  <c r="Y3728"/>
  <c r="AA3728"/>
  <c r="Z3728"/>
  <c r="AB3728"/>
  <c r="V3730" l="1"/>
  <c r="W3729"/>
  <c r="X3729"/>
  <c r="Y3729"/>
  <c r="Z3729"/>
  <c r="AA3729"/>
  <c r="AB3729"/>
  <c r="W3730" l="1"/>
  <c r="V3731"/>
  <c r="Y3730"/>
  <c r="X3730"/>
  <c r="AA3730"/>
  <c r="AB3730"/>
  <c r="Z3730"/>
  <c r="V3732" l="1"/>
  <c r="W3731"/>
  <c r="X3731"/>
  <c r="Y3731"/>
  <c r="Z3731"/>
  <c r="AA3731"/>
  <c r="AB3731"/>
  <c r="V3733" l="1"/>
  <c r="X3732"/>
  <c r="W3732"/>
  <c r="AA3732"/>
  <c r="Y3732"/>
  <c r="Z3732"/>
  <c r="AB3732"/>
  <c r="W3733" l="1"/>
  <c r="V3734"/>
  <c r="X3733"/>
  <c r="Y3733"/>
  <c r="Z3733"/>
  <c r="AA3733"/>
  <c r="AB3733"/>
  <c r="V3735" l="1"/>
  <c r="X3734"/>
  <c r="W3734"/>
  <c r="Y3734"/>
  <c r="AA3734"/>
  <c r="Z3734"/>
  <c r="AB3734"/>
  <c r="V3736" l="1"/>
  <c r="W3735"/>
  <c r="X3735"/>
  <c r="Y3735"/>
  <c r="Z3735"/>
  <c r="AA3735"/>
  <c r="AB3735"/>
  <c r="V3737" l="1"/>
  <c r="W3736"/>
  <c r="X3736"/>
  <c r="Y3736"/>
  <c r="AA3736"/>
  <c r="Z3736"/>
  <c r="AB3736"/>
  <c r="V3738" l="1"/>
  <c r="X3737"/>
  <c r="W3737"/>
  <c r="Z3737"/>
  <c r="Y3737"/>
  <c r="AB3737"/>
  <c r="AA3737"/>
  <c r="V3739" l="1"/>
  <c r="W3738"/>
  <c r="Y3738"/>
  <c r="X3738"/>
  <c r="AA3738"/>
  <c r="AB3738"/>
  <c r="Z3738"/>
  <c r="V3740" l="1"/>
  <c r="W3739"/>
  <c r="X3739"/>
  <c r="Y3739"/>
  <c r="Z3739"/>
  <c r="AA3739"/>
  <c r="AB3739"/>
  <c r="V3741" l="1"/>
  <c r="W3740"/>
  <c r="X3740"/>
  <c r="Y3740"/>
  <c r="AA3740"/>
  <c r="AB3740"/>
  <c r="Z3740"/>
  <c r="W3741" l="1"/>
  <c r="V3742"/>
  <c r="X3741"/>
  <c r="Y3741"/>
  <c r="Z3741"/>
  <c r="AA3741"/>
  <c r="AB3741"/>
  <c r="V3743" l="1"/>
  <c r="W3742"/>
  <c r="Y3742"/>
  <c r="X3742"/>
  <c r="AA3742"/>
  <c r="Z3742"/>
  <c r="AB3742"/>
  <c r="V3744" l="1"/>
  <c r="W3743"/>
  <c r="X3743"/>
  <c r="Y3743"/>
  <c r="Z3743"/>
  <c r="AB3743"/>
  <c r="AA3743"/>
  <c r="V3745" l="1"/>
  <c r="W3744"/>
  <c r="Y3744"/>
  <c r="X3744"/>
  <c r="AA3744"/>
  <c r="Z3744"/>
  <c r="AB3744"/>
  <c r="V3746" l="1"/>
  <c r="W3745"/>
  <c r="X3745"/>
  <c r="Z3745"/>
  <c r="Y3745"/>
  <c r="AA3745"/>
  <c r="AB3745"/>
  <c r="V3747" l="1"/>
  <c r="W3746"/>
  <c r="Y3746"/>
  <c r="X3746"/>
  <c r="AA3746"/>
  <c r="Z3746"/>
  <c r="AB3746"/>
  <c r="V3748" l="1"/>
  <c r="W3747"/>
  <c r="X3747"/>
  <c r="Y3747"/>
  <c r="Z3747"/>
  <c r="AA3747"/>
  <c r="AB3747"/>
  <c r="V3749" l="1"/>
  <c r="W3748"/>
  <c r="X3748"/>
  <c r="Y3748"/>
  <c r="AA3748"/>
  <c r="AB3748"/>
  <c r="Z3748"/>
  <c r="V3750" l="1"/>
  <c r="W3749"/>
  <c r="X3749"/>
  <c r="Y3749"/>
  <c r="Z3749"/>
  <c r="AA3749"/>
  <c r="AB3749"/>
  <c r="V3751" l="1"/>
  <c r="W3750"/>
  <c r="X3750"/>
  <c r="Y3750"/>
  <c r="AA3750"/>
  <c r="Z3750"/>
  <c r="AB3750"/>
  <c r="V3752" l="1"/>
  <c r="W3751"/>
  <c r="Y3751"/>
  <c r="X3751"/>
  <c r="Z3751"/>
  <c r="AA3751"/>
  <c r="AB3751"/>
  <c r="V3753" l="1"/>
  <c r="W3752"/>
  <c r="X3752"/>
  <c r="Y3752"/>
  <c r="AA3752"/>
  <c r="Z3752"/>
  <c r="AB3752"/>
  <c r="V3754" l="1"/>
  <c r="W3753"/>
  <c r="X3753"/>
  <c r="Z3753"/>
  <c r="AA3753"/>
  <c r="AB3753"/>
  <c r="Y3753"/>
  <c r="W3754" l="1"/>
  <c r="V3755"/>
  <c r="X3754"/>
  <c r="Y3754"/>
  <c r="AA3754"/>
  <c r="AB3754"/>
  <c r="Z3754"/>
  <c r="X3755" l="1"/>
  <c r="Y3755"/>
  <c r="V3756"/>
  <c r="Z3755"/>
  <c r="W3755"/>
  <c r="AA3755"/>
  <c r="AB3755"/>
  <c r="V3757" l="1"/>
  <c r="W3756"/>
  <c r="X3756"/>
  <c r="AA3756"/>
  <c r="Y3756"/>
  <c r="Z3756"/>
  <c r="AB3756"/>
  <c r="W3757" l="1"/>
  <c r="V3758"/>
  <c r="X3757"/>
  <c r="Y3757"/>
  <c r="Z3757"/>
  <c r="AA3757"/>
  <c r="AB3757"/>
  <c r="V3759" l="1"/>
  <c r="W3758"/>
  <c r="Y3758"/>
  <c r="AA3758"/>
  <c r="Z3758"/>
  <c r="X3758"/>
  <c r="AB3758"/>
  <c r="V3760" l="1"/>
  <c r="W3759"/>
  <c r="X3759"/>
  <c r="Z3759"/>
  <c r="Y3759"/>
  <c r="AB3759"/>
  <c r="AA3759"/>
  <c r="V3761" l="1"/>
  <c r="W3760"/>
  <c r="X3760"/>
  <c r="Y3760"/>
  <c r="AA3760"/>
  <c r="Z3760"/>
  <c r="AB3760"/>
  <c r="V3762" l="1"/>
  <c r="X3761"/>
  <c r="W3761"/>
  <c r="Y3761"/>
  <c r="Z3761"/>
  <c r="AA3761"/>
  <c r="AB3761"/>
  <c r="W3762" l="1"/>
  <c r="V3763"/>
  <c r="Y3762"/>
  <c r="X3762"/>
  <c r="AA3762"/>
  <c r="AB3762"/>
  <c r="Z3762"/>
  <c r="V3764" l="1"/>
  <c r="W3763"/>
  <c r="X3763"/>
  <c r="Y3763"/>
  <c r="Z3763"/>
  <c r="AA3763"/>
  <c r="AB3763"/>
  <c r="V3765" l="1"/>
  <c r="X3764"/>
  <c r="W3764"/>
  <c r="Y3764"/>
  <c r="AA3764"/>
  <c r="Z3764"/>
  <c r="AB3764"/>
  <c r="W3765" l="1"/>
  <c r="V3766"/>
  <c r="X3765"/>
  <c r="Y3765"/>
  <c r="Z3765"/>
  <c r="AA3765"/>
  <c r="AB3765"/>
  <c r="V3767" l="1"/>
  <c r="W3766"/>
  <c r="X3766"/>
  <c r="Y3766"/>
  <c r="AA3766"/>
  <c r="Z3766"/>
  <c r="AB3766"/>
  <c r="V3768" l="1"/>
  <c r="W3767"/>
  <c r="X3767"/>
  <c r="Y3767"/>
  <c r="Z3767"/>
  <c r="AA3767"/>
  <c r="AB3767"/>
  <c r="V3769" l="1"/>
  <c r="W3768"/>
  <c r="X3768"/>
  <c r="Y3768"/>
  <c r="AA3768"/>
  <c r="Z3768"/>
  <c r="AB3768"/>
  <c r="V3770" l="1"/>
  <c r="X3769"/>
  <c r="W3769"/>
  <c r="Y3769"/>
  <c r="Z3769"/>
  <c r="AB3769"/>
  <c r="AA3769"/>
  <c r="V3771" l="1"/>
  <c r="W3770"/>
  <c r="X3770"/>
  <c r="Y3770"/>
  <c r="AA3770"/>
  <c r="AB3770"/>
  <c r="Z3770"/>
  <c r="V3772" l="1"/>
  <c r="W3771"/>
  <c r="X3771"/>
  <c r="Y3771"/>
  <c r="Z3771"/>
  <c r="AA3771"/>
  <c r="AB3771"/>
  <c r="V3773" l="1"/>
  <c r="W3772"/>
  <c r="X3772"/>
  <c r="Y3772"/>
  <c r="AA3772"/>
  <c r="Z3772"/>
  <c r="AB3772"/>
  <c r="W3773" l="1"/>
  <c r="V3774"/>
  <c r="X3773"/>
  <c r="Y3773"/>
  <c r="Z3773"/>
  <c r="AA3773"/>
  <c r="AB3773"/>
  <c r="V3775" l="1"/>
  <c r="Y3774"/>
  <c r="X3774"/>
  <c r="W3774"/>
  <c r="AA3774"/>
  <c r="Z3774"/>
  <c r="AB3774"/>
  <c r="V3776" l="1"/>
  <c r="W3775"/>
  <c r="X3775"/>
  <c r="Z3775"/>
  <c r="Y3775"/>
  <c r="AB3775"/>
  <c r="AA3775"/>
  <c r="V3777" l="1"/>
  <c r="W3776"/>
  <c r="Y3776"/>
  <c r="AA3776"/>
  <c r="Z3776"/>
  <c r="AB3776"/>
  <c r="X3776"/>
  <c r="V3778" l="1"/>
  <c r="W3777"/>
  <c r="X3777"/>
  <c r="Y3777"/>
  <c r="Z3777"/>
  <c r="AA3777"/>
  <c r="AB3777"/>
  <c r="V3779" l="1"/>
  <c r="W3778"/>
  <c r="Y3778"/>
  <c r="X3778"/>
  <c r="AA3778"/>
  <c r="Z3778"/>
  <c r="AB3778"/>
  <c r="V3780" l="1"/>
  <c r="W3779"/>
  <c r="X3779"/>
  <c r="Y3779"/>
  <c r="Z3779"/>
  <c r="AA3779"/>
  <c r="AB3779"/>
  <c r="V3781" l="1"/>
  <c r="W3780"/>
  <c r="X3780"/>
  <c r="AA3780"/>
  <c r="AB3780"/>
  <c r="Y3780"/>
  <c r="Z3780"/>
  <c r="W3781" l="1"/>
  <c r="V3782"/>
  <c r="X3781"/>
  <c r="Y3781"/>
  <c r="Z3781"/>
  <c r="AA3781"/>
  <c r="AB3781"/>
  <c r="V3783" l="1"/>
  <c r="W3782"/>
  <c r="X3782"/>
  <c r="Y3782"/>
  <c r="AA3782"/>
  <c r="Z3782"/>
  <c r="AB3782"/>
  <c r="V3784" l="1"/>
  <c r="W3783"/>
  <c r="Y3783"/>
  <c r="Z3783"/>
  <c r="X3783"/>
  <c r="AA3783"/>
  <c r="AB3783"/>
  <c r="V3785" l="1"/>
  <c r="W3784"/>
  <c r="X3784"/>
  <c r="Y3784"/>
  <c r="AA3784"/>
  <c r="Z3784"/>
  <c r="AB3784"/>
  <c r="W3785" l="1"/>
  <c r="X3785"/>
  <c r="Z3785"/>
  <c r="V3786"/>
  <c r="Y3785"/>
  <c r="AA3785"/>
  <c r="AB3785"/>
  <c r="V3787" l="1"/>
  <c r="W3786"/>
  <c r="X3786"/>
  <c r="Y3786"/>
  <c r="AA3786"/>
  <c r="AB3786"/>
  <c r="Z3786"/>
  <c r="V3788" l="1"/>
  <c r="X3787"/>
  <c r="Y3787"/>
  <c r="W3787"/>
  <c r="Z3787"/>
  <c r="AA3787"/>
  <c r="AB3787"/>
  <c r="V3789" l="1"/>
  <c r="X3788"/>
  <c r="W3788"/>
  <c r="AA3788"/>
  <c r="Y3788"/>
  <c r="Z3788"/>
  <c r="AB3788"/>
  <c r="W3789" l="1"/>
  <c r="V3790"/>
  <c r="X3789"/>
  <c r="Y3789"/>
  <c r="Z3789"/>
  <c r="AA3789"/>
  <c r="AB3789"/>
  <c r="V3791" l="1"/>
  <c r="W3790"/>
  <c r="Y3790"/>
  <c r="AA3790"/>
  <c r="X3790"/>
  <c r="Z3790"/>
  <c r="AB3790"/>
  <c r="V3792" l="1"/>
  <c r="W3791"/>
  <c r="X3791"/>
  <c r="Y3791"/>
  <c r="Z3791"/>
  <c r="AB3791"/>
  <c r="AA3791"/>
  <c r="V3793" l="1"/>
  <c r="X3792"/>
  <c r="Y3792"/>
  <c r="AA3792"/>
  <c r="Z3792"/>
  <c r="W3792"/>
  <c r="AB3792"/>
  <c r="V3794" l="1"/>
  <c r="W3793"/>
  <c r="X3793"/>
  <c r="Y3793"/>
  <c r="Z3793"/>
  <c r="AA3793"/>
  <c r="AB3793"/>
  <c r="V3795" l="1"/>
  <c r="W3794"/>
  <c r="Y3794"/>
  <c r="X3794"/>
  <c r="AA3794"/>
  <c r="AB3794"/>
  <c r="Z3794"/>
  <c r="V3796" l="1"/>
  <c r="W3795"/>
  <c r="X3795"/>
  <c r="Y3795"/>
  <c r="Z3795"/>
  <c r="AA3795"/>
  <c r="AB3795"/>
  <c r="V3797" l="1"/>
  <c r="X3796"/>
  <c r="W3796"/>
  <c r="Y3796"/>
  <c r="AA3796"/>
  <c r="Z3796"/>
  <c r="AB3796"/>
  <c r="W3797" l="1"/>
  <c r="V3798"/>
  <c r="X3797"/>
  <c r="Y3797"/>
  <c r="Z3797"/>
  <c r="AA3797"/>
  <c r="AB3797"/>
  <c r="V3799" l="1"/>
  <c r="W3798"/>
  <c r="X3798"/>
  <c r="Y3798"/>
  <c r="AA3798"/>
  <c r="Z3798"/>
  <c r="AB3798"/>
  <c r="V3800" l="1"/>
  <c r="W3799"/>
  <c r="X3799"/>
  <c r="Y3799"/>
  <c r="Z3799"/>
  <c r="AA3799"/>
  <c r="AB3799"/>
  <c r="V3801" l="1"/>
  <c r="W3800"/>
  <c r="X3800"/>
  <c r="Y3800"/>
  <c r="AA3800"/>
  <c r="Z3800"/>
  <c r="AB3800"/>
  <c r="V3802" l="1"/>
  <c r="X3801"/>
  <c r="W3801"/>
  <c r="Z3801"/>
  <c r="Y3801"/>
  <c r="AA3801"/>
  <c r="AB3801"/>
  <c r="V3803" l="1"/>
  <c r="W3802"/>
  <c r="Y3802"/>
  <c r="X3802"/>
  <c r="AA3802"/>
  <c r="AB3802"/>
  <c r="Z3802"/>
  <c r="W3803" l="1"/>
  <c r="V3804"/>
  <c r="X3803"/>
  <c r="Y3803"/>
  <c r="Z3803"/>
  <c r="AA3803"/>
  <c r="AB3803"/>
  <c r="V3805" l="1"/>
  <c r="W3804"/>
  <c r="X3804"/>
  <c r="Y3804"/>
  <c r="AA3804"/>
  <c r="AB3804"/>
  <c r="Z3804"/>
  <c r="W3805" l="1"/>
  <c r="V3806"/>
  <c r="X3805"/>
  <c r="Y3805"/>
  <c r="Z3805"/>
  <c r="AA3805"/>
  <c r="AB3805"/>
  <c r="V3807" l="1"/>
  <c r="W3806"/>
  <c r="Y3806"/>
  <c r="X3806"/>
  <c r="AA3806"/>
  <c r="Z3806"/>
  <c r="AB3806"/>
  <c r="V3808" l="1"/>
  <c r="W3807"/>
  <c r="X3807"/>
  <c r="Y3807"/>
  <c r="Z3807"/>
  <c r="AB3807"/>
  <c r="AA3807"/>
  <c r="V3809" l="1"/>
  <c r="W3808"/>
  <c r="Y3808"/>
  <c r="AA3808"/>
  <c r="X3808"/>
  <c r="Z3808"/>
  <c r="AB3808"/>
  <c r="V3810" l="1"/>
  <c r="W3809"/>
  <c r="X3809"/>
  <c r="Z3809"/>
  <c r="AA3809"/>
  <c r="Y3809"/>
  <c r="AB3809"/>
  <c r="V3811" l="1"/>
  <c r="X3810"/>
  <c r="Y3810"/>
  <c r="W3810"/>
  <c r="AA3810"/>
  <c r="Z3810"/>
  <c r="AB3810"/>
  <c r="V3812" l="1"/>
  <c r="W3811"/>
  <c r="X3811"/>
  <c r="Y3811"/>
  <c r="Z3811"/>
  <c r="AA3811"/>
  <c r="AB3811"/>
  <c r="V3813" l="1"/>
  <c r="W3812"/>
  <c r="X3812"/>
  <c r="AA3812"/>
  <c r="Y3812"/>
  <c r="Z3812"/>
  <c r="AB3812"/>
  <c r="V3814" l="1"/>
  <c r="W3813"/>
  <c r="X3813"/>
  <c r="Y3813"/>
  <c r="Z3813"/>
  <c r="AA3813"/>
  <c r="AB3813"/>
  <c r="W3814" l="1"/>
  <c r="V3815"/>
  <c r="X3814"/>
  <c r="Y3814"/>
  <c r="AA3814"/>
  <c r="Z3814"/>
  <c r="AB3814"/>
  <c r="V3816" l="1"/>
  <c r="W3815"/>
  <c r="Y3815"/>
  <c r="X3815"/>
  <c r="Z3815"/>
  <c r="AA3815"/>
  <c r="AB3815"/>
  <c r="V3817" l="1"/>
  <c r="W3816"/>
  <c r="X3816"/>
  <c r="Y3816"/>
  <c r="AA3816"/>
  <c r="Z3816"/>
  <c r="AB3816"/>
  <c r="V3818" l="1"/>
  <c r="X3817"/>
  <c r="W3817"/>
  <c r="Z3817"/>
  <c r="Y3817"/>
  <c r="AA3817"/>
  <c r="AB3817"/>
  <c r="V3819" l="1"/>
  <c r="W3818"/>
  <c r="Y3818"/>
  <c r="X3818"/>
  <c r="AA3818"/>
  <c r="AB3818"/>
  <c r="Z3818"/>
  <c r="V3820" l="1"/>
  <c r="X3819"/>
  <c r="Y3819"/>
  <c r="W3819"/>
  <c r="Z3819"/>
  <c r="AA3819"/>
  <c r="AB3819"/>
  <c r="V3821" l="1"/>
  <c r="W3820"/>
  <c r="X3820"/>
  <c r="Y3820"/>
  <c r="AA3820"/>
  <c r="Z3820"/>
  <c r="AB3820"/>
  <c r="W3821" l="1"/>
  <c r="V3822"/>
  <c r="X3821"/>
  <c r="Y3821"/>
  <c r="Z3821"/>
  <c r="AA3821"/>
  <c r="AB3821"/>
  <c r="V3823" l="1"/>
  <c r="W3822"/>
  <c r="Y3822"/>
  <c r="X3822"/>
  <c r="AA3822"/>
  <c r="Z3822"/>
  <c r="AB3822"/>
  <c r="V3824" l="1"/>
  <c r="W3823"/>
  <c r="X3823"/>
  <c r="Y3823"/>
  <c r="Z3823"/>
  <c r="AB3823"/>
  <c r="AA3823"/>
  <c r="V3825" l="1"/>
  <c r="W3824"/>
  <c r="X3824"/>
  <c r="Y3824"/>
  <c r="AA3824"/>
  <c r="Z3824"/>
  <c r="AB3824"/>
  <c r="V3826" l="1"/>
  <c r="X3825"/>
  <c r="W3825"/>
  <c r="Y3825"/>
  <c r="Z3825"/>
  <c r="AA3825"/>
  <c r="AB3825"/>
  <c r="V3827" l="1"/>
  <c r="W3826"/>
  <c r="Y3826"/>
  <c r="AA3826"/>
  <c r="AB3826"/>
  <c r="Z3826"/>
  <c r="X3826"/>
  <c r="V3828" l="1"/>
  <c r="W3827"/>
  <c r="X3827"/>
  <c r="Y3827"/>
  <c r="Z3827"/>
  <c r="AA3827"/>
  <c r="AB3827"/>
  <c r="X3828" l="1"/>
  <c r="V3829"/>
  <c r="W3828"/>
  <c r="Y3828"/>
  <c r="AA3828"/>
  <c r="Z3828"/>
  <c r="AB3828"/>
  <c r="W3829" l="1"/>
  <c r="V3830"/>
  <c r="X3829"/>
  <c r="Y3829"/>
  <c r="Z3829"/>
  <c r="AA3829"/>
  <c r="AB3829"/>
  <c r="V3831" l="1"/>
  <c r="W3830"/>
  <c r="X3830"/>
  <c r="Y3830"/>
  <c r="AA3830"/>
  <c r="Z3830"/>
  <c r="AB3830"/>
  <c r="V3832" l="1"/>
  <c r="W3831"/>
  <c r="X3831"/>
  <c r="Z3831"/>
  <c r="AA3831"/>
  <c r="AB3831"/>
  <c r="Y3831"/>
  <c r="V3833" l="1"/>
  <c r="W3832"/>
  <c r="X3832"/>
  <c r="Y3832"/>
  <c r="AA3832"/>
  <c r="Z3832"/>
  <c r="AB3832"/>
  <c r="V3834" l="1"/>
  <c r="X3833"/>
  <c r="W3833"/>
  <c r="Y3833"/>
  <c r="Z3833"/>
  <c r="AA3833"/>
  <c r="AB3833"/>
  <c r="V3835" l="1"/>
  <c r="W3834"/>
  <c r="Y3834"/>
  <c r="X3834"/>
  <c r="AA3834"/>
  <c r="AB3834"/>
  <c r="Z3834"/>
  <c r="V3836" l="1"/>
  <c r="W3835"/>
  <c r="X3835"/>
  <c r="Y3835"/>
  <c r="Z3835"/>
  <c r="AA3835"/>
  <c r="AB3835"/>
  <c r="V3837" l="1"/>
  <c r="W3836"/>
  <c r="X3836"/>
  <c r="Y3836"/>
  <c r="AA3836"/>
  <c r="Z3836"/>
  <c r="AB3836"/>
  <c r="W3837" l="1"/>
  <c r="V3838"/>
  <c r="X3837"/>
  <c r="Y3837"/>
  <c r="Z3837"/>
  <c r="AA3837"/>
  <c r="AB3837"/>
  <c r="V3839" l="1"/>
  <c r="Y3838"/>
  <c r="X3838"/>
  <c r="W3838"/>
  <c r="AA3838"/>
  <c r="Z3838"/>
  <c r="AB3838"/>
  <c r="V3840" l="1"/>
  <c r="W3839"/>
  <c r="X3839"/>
  <c r="Z3839"/>
  <c r="Y3839"/>
  <c r="AB3839"/>
  <c r="AA3839"/>
  <c r="V3841" l="1"/>
  <c r="W3840"/>
  <c r="Y3840"/>
  <c r="AA3840"/>
  <c r="Z3840"/>
  <c r="AB3840"/>
  <c r="X3840"/>
  <c r="V3842" l="1"/>
  <c r="W3841"/>
  <c r="X3841"/>
  <c r="Z3841"/>
  <c r="Y3841"/>
  <c r="AA3841"/>
  <c r="AB3841"/>
  <c r="V3843" l="1"/>
  <c r="W3842"/>
  <c r="Y3842"/>
  <c r="X3842"/>
  <c r="AA3842"/>
  <c r="Z3842"/>
  <c r="AB3842"/>
  <c r="V3844" l="1"/>
  <c r="X3843"/>
  <c r="Y3843"/>
  <c r="W3843"/>
  <c r="Z3843"/>
  <c r="AA3843"/>
  <c r="AB3843"/>
  <c r="V3845" l="1"/>
  <c r="W3844"/>
  <c r="X3844"/>
  <c r="AA3844"/>
  <c r="Y3844"/>
  <c r="AB3844"/>
  <c r="Z3844"/>
  <c r="W3845" l="1"/>
  <c r="V3846"/>
  <c r="X3845"/>
  <c r="Y3845"/>
  <c r="Z3845"/>
  <c r="AA3845"/>
  <c r="AB3845"/>
  <c r="W3846" l="1"/>
  <c r="V3847"/>
  <c r="X3846"/>
  <c r="Y3846"/>
  <c r="AA3846"/>
  <c r="Z3846"/>
  <c r="AB3846"/>
  <c r="V3848" l="1"/>
  <c r="X3847"/>
  <c r="Y3847"/>
  <c r="Z3847"/>
  <c r="AA3847"/>
  <c r="AB3847"/>
  <c r="W3847"/>
  <c r="W3848" l="1"/>
  <c r="X3848"/>
  <c r="V3849"/>
  <c r="Y3848"/>
  <c r="AA3848"/>
  <c r="Z3848"/>
  <c r="AB3848"/>
  <c r="V3850" l="1"/>
  <c r="W3849"/>
  <c r="X3849"/>
  <c r="Z3849"/>
  <c r="Y3849"/>
  <c r="AA3849"/>
  <c r="AB3849"/>
  <c r="V3851" l="1"/>
  <c r="W3850"/>
  <c r="Y3850"/>
  <c r="X3850"/>
  <c r="AA3850"/>
  <c r="AB3850"/>
  <c r="Z3850"/>
  <c r="V3852" l="1"/>
  <c r="W3851"/>
  <c r="X3851"/>
  <c r="Y3851"/>
  <c r="Z3851"/>
  <c r="AA3851"/>
  <c r="AB3851"/>
  <c r="V3853" l="1"/>
  <c r="W3852"/>
  <c r="X3852"/>
  <c r="Y3852"/>
  <c r="AA3852"/>
  <c r="Z3852"/>
  <c r="AB3852"/>
  <c r="W3853" l="1"/>
  <c r="V3854"/>
  <c r="X3853"/>
  <c r="Y3853"/>
  <c r="Z3853"/>
  <c r="AA3853"/>
  <c r="AB3853"/>
  <c r="V3855" l="1"/>
  <c r="W3854"/>
  <c r="Y3854"/>
  <c r="AA3854"/>
  <c r="Z3854"/>
  <c r="X3854"/>
  <c r="AB3854"/>
  <c r="V3856" l="1"/>
  <c r="W3855"/>
  <c r="X3855"/>
  <c r="Y3855"/>
  <c r="Z3855"/>
  <c r="AB3855"/>
  <c r="AA3855"/>
  <c r="V3857" l="1"/>
  <c r="W3856"/>
  <c r="X3856"/>
  <c r="Y3856"/>
  <c r="AA3856"/>
  <c r="Z3856"/>
  <c r="AB3856"/>
  <c r="V3858" l="1"/>
  <c r="W3857"/>
  <c r="X3857"/>
  <c r="Y3857"/>
  <c r="Z3857"/>
  <c r="AA3857"/>
  <c r="AB3857"/>
  <c r="V3859" l="1"/>
  <c r="W3858"/>
  <c r="Y3858"/>
  <c r="X3858"/>
  <c r="AA3858"/>
  <c r="AB3858"/>
  <c r="Z3858"/>
  <c r="V3860" l="1"/>
  <c r="W3859"/>
  <c r="X3859"/>
  <c r="Y3859"/>
  <c r="Z3859"/>
  <c r="AA3859"/>
  <c r="AB3859"/>
  <c r="V3861" l="1"/>
  <c r="X3860"/>
  <c r="W3860"/>
  <c r="AA3860"/>
  <c r="Y3860"/>
  <c r="Z3860"/>
  <c r="AB3860"/>
  <c r="W3861" l="1"/>
  <c r="V3862"/>
  <c r="X3861"/>
  <c r="Y3861"/>
  <c r="Z3861"/>
  <c r="AA3861"/>
  <c r="AB3861"/>
  <c r="V3863" l="1"/>
  <c r="W3862"/>
  <c r="X3862"/>
  <c r="Y3862"/>
  <c r="AA3862"/>
  <c r="Z3862"/>
  <c r="AB3862"/>
  <c r="V3864" l="1"/>
  <c r="W3863"/>
  <c r="X3863"/>
  <c r="Y3863"/>
  <c r="Z3863"/>
  <c r="AA3863"/>
  <c r="AB3863"/>
  <c r="V3865" l="1"/>
  <c r="W3864"/>
  <c r="X3864"/>
  <c r="Y3864"/>
  <c r="AA3864"/>
  <c r="Z3864"/>
  <c r="AB3864"/>
  <c r="V3866" l="1"/>
  <c r="X3865"/>
  <c r="Z3865"/>
  <c r="W3865"/>
  <c r="Y3865"/>
  <c r="AA3865"/>
  <c r="AB3865"/>
  <c r="V3867" l="1"/>
  <c r="W3866"/>
  <c r="Y3866"/>
  <c r="X3866"/>
  <c r="AA3866"/>
  <c r="AB3866"/>
  <c r="Z3866"/>
  <c r="V3868" l="1"/>
  <c r="W3867"/>
  <c r="X3867"/>
  <c r="Y3867"/>
  <c r="Z3867"/>
  <c r="AA3867"/>
  <c r="AB3867"/>
  <c r="V3869" l="1"/>
  <c r="W3868"/>
  <c r="X3868"/>
  <c r="Y3868"/>
  <c r="AA3868"/>
  <c r="Z3868"/>
  <c r="AB3868"/>
  <c r="W3869" l="1"/>
  <c r="V3870"/>
  <c r="X3869"/>
  <c r="Y3869"/>
  <c r="Z3869"/>
  <c r="AA3869"/>
  <c r="AB3869"/>
  <c r="V3871" l="1"/>
  <c r="W3870"/>
  <c r="Y3870"/>
  <c r="X3870"/>
  <c r="AA3870"/>
  <c r="Z3870"/>
  <c r="AB3870"/>
  <c r="V3872" l="1"/>
  <c r="W3871"/>
  <c r="X3871"/>
  <c r="Z3871"/>
  <c r="Y3871"/>
  <c r="AB3871"/>
  <c r="AA3871"/>
  <c r="V3873" l="1"/>
  <c r="W3872"/>
  <c r="Y3872"/>
  <c r="X3872"/>
  <c r="AA3872"/>
  <c r="Z3872"/>
  <c r="AB3872"/>
  <c r="W3873" l="1"/>
  <c r="X3873"/>
  <c r="V3874"/>
  <c r="Z3873"/>
  <c r="Y3873"/>
  <c r="AA3873"/>
  <c r="AB3873"/>
  <c r="V3875" l="1"/>
  <c r="Y3874"/>
  <c r="X3874"/>
  <c r="W3874"/>
  <c r="AA3874"/>
  <c r="Z3874"/>
  <c r="AB3874"/>
  <c r="V3876" l="1"/>
  <c r="W3875"/>
  <c r="X3875"/>
  <c r="Y3875"/>
  <c r="Z3875"/>
  <c r="AA3875"/>
  <c r="AB3875"/>
  <c r="V3877" l="1"/>
  <c r="W3876"/>
  <c r="X3876"/>
  <c r="Y3876"/>
  <c r="AA3876"/>
  <c r="AB3876"/>
  <c r="Z3876"/>
  <c r="V3878" l="1"/>
  <c r="W3877"/>
  <c r="X3877"/>
  <c r="Y3877"/>
  <c r="Z3877"/>
  <c r="AA3877"/>
  <c r="AB3877"/>
  <c r="V3879" l="1"/>
  <c r="W3878"/>
  <c r="X3878"/>
  <c r="Y3878"/>
  <c r="AA3878"/>
  <c r="Z3878"/>
  <c r="AB3878"/>
  <c r="V3880" l="1"/>
  <c r="W3879"/>
  <c r="Y3879"/>
  <c r="X3879"/>
  <c r="Z3879"/>
  <c r="AA3879"/>
  <c r="AB3879"/>
  <c r="V3881" l="1"/>
  <c r="X3880"/>
  <c r="W3880"/>
  <c r="Y3880"/>
  <c r="AA3880"/>
  <c r="Z3880"/>
  <c r="AB3880"/>
  <c r="V3882" l="1"/>
  <c r="W3881"/>
  <c r="X3881"/>
  <c r="Z3881"/>
  <c r="Y3881"/>
  <c r="AA3881"/>
  <c r="AB3881"/>
  <c r="V3883" l="1"/>
  <c r="W3882"/>
  <c r="X3882"/>
  <c r="Y3882"/>
  <c r="AA3882"/>
  <c r="AB3882"/>
  <c r="Z3882"/>
  <c r="V3884" l="1"/>
  <c r="X3883"/>
  <c r="Y3883"/>
  <c r="W3883"/>
  <c r="Z3883"/>
  <c r="AA3883"/>
  <c r="AB3883"/>
  <c r="V3885" l="1"/>
  <c r="W3884"/>
  <c r="X3884"/>
  <c r="Y3884"/>
  <c r="AA3884"/>
  <c r="Z3884"/>
  <c r="AB3884"/>
  <c r="W3885" l="1"/>
  <c r="V3886"/>
  <c r="X3885"/>
  <c r="Y3885"/>
  <c r="Z3885"/>
  <c r="AA3885"/>
  <c r="AB3885"/>
  <c r="V3887" l="1"/>
  <c r="W3886"/>
  <c r="Y3886"/>
  <c r="X3886"/>
  <c r="AA3886"/>
  <c r="Z3886"/>
  <c r="AB3886"/>
  <c r="V3888" l="1"/>
  <c r="W3887"/>
  <c r="X3887"/>
  <c r="Z3887"/>
  <c r="Y3887"/>
  <c r="AB3887"/>
  <c r="AA3887"/>
  <c r="V3889" l="1"/>
  <c r="W3888"/>
  <c r="X3888"/>
  <c r="Y3888"/>
  <c r="AA3888"/>
  <c r="Z3888"/>
  <c r="AB3888"/>
  <c r="V3890" l="1"/>
  <c r="X3889"/>
  <c r="W3889"/>
  <c r="Y3889"/>
  <c r="Z3889"/>
  <c r="AA3889"/>
  <c r="AB3889"/>
  <c r="V3891" l="1"/>
  <c r="W3890"/>
  <c r="Y3890"/>
  <c r="AA3890"/>
  <c r="AB3890"/>
  <c r="X3890"/>
  <c r="Z3890"/>
  <c r="V3892" l="1"/>
  <c r="W3891"/>
  <c r="X3891"/>
  <c r="Y3891"/>
  <c r="Z3891"/>
  <c r="AA3891"/>
  <c r="AB3891"/>
  <c r="V3893" l="1"/>
  <c r="X3892"/>
  <c r="W3892"/>
  <c r="Y3892"/>
  <c r="AA3892"/>
  <c r="Z3892"/>
  <c r="AB3892"/>
  <c r="W3893" l="1"/>
  <c r="V3894"/>
  <c r="X3893"/>
  <c r="Y3893"/>
  <c r="Z3893"/>
  <c r="AA3893"/>
  <c r="AB3893"/>
  <c r="W3894" l="1"/>
  <c r="V3895"/>
  <c r="X3894"/>
  <c r="Y3894"/>
  <c r="AA3894"/>
  <c r="Z3894"/>
  <c r="AB3894"/>
  <c r="V3896" l="1"/>
  <c r="W3895"/>
  <c r="X3895"/>
  <c r="Z3895"/>
  <c r="AA3895"/>
  <c r="AB3895"/>
  <c r="Y3895"/>
  <c r="V3897" l="1"/>
  <c r="W3896"/>
  <c r="X3896"/>
  <c r="Y3896"/>
  <c r="AA3896"/>
  <c r="Z3896"/>
  <c r="AB3896"/>
  <c r="X3897" l="1"/>
  <c r="V3898"/>
  <c r="W3897"/>
  <c r="Z3897"/>
  <c r="Y3897"/>
  <c r="AB3897"/>
  <c r="AA3897"/>
  <c r="V3899" l="1"/>
  <c r="W3898"/>
  <c r="X3898"/>
  <c r="Y3898"/>
  <c r="AA3898"/>
  <c r="AB3898"/>
  <c r="Z3898"/>
  <c r="V3900" l="1"/>
  <c r="W3899"/>
  <c r="X3899"/>
  <c r="Y3899"/>
  <c r="Z3899"/>
  <c r="AA3899"/>
  <c r="AB3899"/>
  <c r="W3900" l="1"/>
  <c r="V3901"/>
  <c r="X3900"/>
  <c r="Y3900"/>
  <c r="AA3900"/>
  <c r="Z3900"/>
  <c r="AB3900"/>
  <c r="W3901" l="1"/>
  <c r="V3902"/>
  <c r="X3901"/>
  <c r="Y3901"/>
  <c r="Z3901"/>
  <c r="AA3901"/>
  <c r="AB3901"/>
  <c r="V3903" l="1"/>
  <c r="Y3902"/>
  <c r="X3902"/>
  <c r="AA3902"/>
  <c r="W3902"/>
  <c r="Z3902"/>
  <c r="AB3902"/>
  <c r="V3904" l="1"/>
  <c r="W3903"/>
  <c r="X3903"/>
  <c r="Z3903"/>
  <c r="Y3903"/>
  <c r="AB3903"/>
  <c r="AA3903"/>
  <c r="V3905" l="1"/>
  <c r="W3904"/>
  <c r="Y3904"/>
  <c r="X3904"/>
  <c r="AA3904"/>
  <c r="Z3904"/>
  <c r="AB3904"/>
  <c r="V3906" l="1"/>
  <c r="W3905"/>
  <c r="X3905"/>
  <c r="Z3905"/>
  <c r="Y3905"/>
  <c r="AA3905"/>
  <c r="AB3905"/>
  <c r="V3907" l="1"/>
  <c r="W3906"/>
  <c r="Y3906"/>
  <c r="X3906"/>
  <c r="AA3906"/>
  <c r="Z3906"/>
  <c r="AB3906"/>
  <c r="V3908" l="1"/>
  <c r="W3907"/>
  <c r="X3907"/>
  <c r="Y3907"/>
  <c r="Z3907"/>
  <c r="AA3907"/>
  <c r="AB3907"/>
  <c r="V3909" l="1"/>
  <c r="W3908"/>
  <c r="X3908"/>
  <c r="Y3908"/>
  <c r="AA3908"/>
  <c r="AB3908"/>
  <c r="Z3908"/>
  <c r="W3909" l="1"/>
  <c r="V3910"/>
  <c r="X3909"/>
  <c r="Y3909"/>
  <c r="Z3909"/>
  <c r="AA3909"/>
  <c r="AB3909"/>
  <c r="W3910" l="1"/>
  <c r="X3910"/>
  <c r="Y3910"/>
  <c r="V3911"/>
  <c r="AA3910"/>
  <c r="Z3910"/>
  <c r="AB3910"/>
  <c r="V3912" l="1"/>
  <c r="W3911"/>
  <c r="Y3911"/>
  <c r="Z3911"/>
  <c r="AA3911"/>
  <c r="X3911"/>
  <c r="AB3911"/>
  <c r="V3913" l="1"/>
  <c r="W3912"/>
  <c r="X3912"/>
  <c r="Y3912"/>
  <c r="AA3912"/>
  <c r="Z3912"/>
  <c r="AB3912"/>
  <c r="V3914" l="1"/>
  <c r="W3913"/>
  <c r="X3913"/>
  <c r="Y3913"/>
  <c r="Z3913"/>
  <c r="AA3913"/>
  <c r="AB3913"/>
  <c r="V3915" l="1"/>
  <c r="W3914"/>
  <c r="X3914"/>
  <c r="Y3914"/>
  <c r="AA3914"/>
  <c r="AB3914"/>
  <c r="Z3914"/>
  <c r="V3916" l="1"/>
  <c r="X3915"/>
  <c r="Y3915"/>
  <c r="W3915"/>
  <c r="Z3915"/>
  <c r="AA3915"/>
  <c r="AB3915"/>
  <c r="V3917" l="1"/>
  <c r="X3916"/>
  <c r="W3916"/>
  <c r="AA3916"/>
  <c r="Z3916"/>
  <c r="Y3916"/>
  <c r="AB3916"/>
  <c r="W3917" l="1"/>
  <c r="V3918"/>
  <c r="X3917"/>
  <c r="Y3917"/>
  <c r="Z3917"/>
  <c r="AA3917"/>
  <c r="AB3917"/>
  <c r="V3919" l="1"/>
  <c r="W3918"/>
  <c r="Y3918"/>
  <c r="AA3918"/>
  <c r="Z3918"/>
  <c r="X3918"/>
  <c r="AB3918"/>
  <c r="V3920" l="1"/>
  <c r="W3919"/>
  <c r="X3919"/>
  <c r="Y3919"/>
  <c r="Z3919"/>
  <c r="AB3919"/>
  <c r="AA3919"/>
  <c r="V3921" l="1"/>
  <c r="X3920"/>
  <c r="Y3920"/>
  <c r="AA3920"/>
  <c r="Z3920"/>
  <c r="W3920"/>
  <c r="AB3920"/>
  <c r="V3922" l="1"/>
  <c r="W3921"/>
  <c r="X3921"/>
  <c r="Y3921"/>
  <c r="Z3921"/>
  <c r="AA3921"/>
  <c r="AB3921"/>
  <c r="V3923" l="1"/>
  <c r="W3922"/>
  <c r="Y3922"/>
  <c r="X3922"/>
  <c r="AA3922"/>
  <c r="AB3922"/>
  <c r="Z3922"/>
  <c r="V3924" l="1"/>
  <c r="W3923"/>
  <c r="X3923"/>
  <c r="Y3923"/>
  <c r="Z3923"/>
  <c r="AA3923"/>
  <c r="AB3923"/>
  <c r="V3925" l="1"/>
  <c r="X3924"/>
  <c r="W3924"/>
  <c r="AA3924"/>
  <c r="Z3924"/>
  <c r="Y3924"/>
  <c r="AB3924"/>
  <c r="W3925" l="1"/>
  <c r="V3926"/>
  <c r="X3925"/>
  <c r="Y3925"/>
  <c r="Z3925"/>
  <c r="AA3925"/>
  <c r="AB3925"/>
  <c r="V3927" l="1"/>
  <c r="W3926"/>
  <c r="X3926"/>
  <c r="Y3926"/>
  <c r="AA3926"/>
  <c r="Z3926"/>
  <c r="AB3926"/>
  <c r="V3928" l="1"/>
  <c r="W3927"/>
  <c r="X3927"/>
  <c r="Z3927"/>
  <c r="Y3927"/>
  <c r="AA3927"/>
  <c r="AB3927"/>
  <c r="V3929" l="1"/>
  <c r="W3928"/>
  <c r="X3928"/>
  <c r="Y3928"/>
  <c r="AA3928"/>
  <c r="Z3928"/>
  <c r="AB3928"/>
  <c r="V3930" l="1"/>
  <c r="X3929"/>
  <c r="W3929"/>
  <c r="Z3929"/>
  <c r="Y3929"/>
  <c r="AA3929"/>
  <c r="AB3929"/>
  <c r="W3930" l="1"/>
  <c r="V3931"/>
  <c r="Y3930"/>
  <c r="X3930"/>
  <c r="AA3930"/>
  <c r="Z3930"/>
  <c r="AB3930"/>
  <c r="V3932" l="1"/>
  <c r="W3931"/>
  <c r="X3931"/>
  <c r="Y3931"/>
  <c r="Z3931"/>
  <c r="AA3931"/>
  <c r="AB3931"/>
  <c r="V3933" l="1"/>
  <c r="W3932"/>
  <c r="X3932"/>
  <c r="Y3932"/>
  <c r="AA3932"/>
  <c r="AB3932"/>
  <c r="Z3932"/>
  <c r="W3933" l="1"/>
  <c r="X3933"/>
  <c r="V3934"/>
  <c r="Y3933"/>
  <c r="Z3933"/>
  <c r="AA3933"/>
  <c r="AB3933"/>
  <c r="V3935" l="1"/>
  <c r="Y3934"/>
  <c r="W3934"/>
  <c r="X3934"/>
  <c r="AA3934"/>
  <c r="Z3934"/>
  <c r="AB3934"/>
  <c r="V3936" l="1"/>
  <c r="W3935"/>
  <c r="X3935"/>
  <c r="Y3935"/>
  <c r="Z3935"/>
  <c r="AB3935"/>
  <c r="AA3935"/>
  <c r="V3937" l="1"/>
  <c r="W3936"/>
  <c r="Y3936"/>
  <c r="AA3936"/>
  <c r="Z3936"/>
  <c r="X3936"/>
  <c r="AB3936"/>
  <c r="V3938" l="1"/>
  <c r="W3937"/>
  <c r="X3937"/>
  <c r="Z3937"/>
  <c r="Y3937"/>
  <c r="AA3937"/>
  <c r="AB3937"/>
  <c r="V3939" l="1"/>
  <c r="X3938"/>
  <c r="Y3938"/>
  <c r="W3938"/>
  <c r="AA3938"/>
  <c r="Z3938"/>
  <c r="AB3938"/>
  <c r="W3939" l="1"/>
  <c r="V3940"/>
  <c r="X3939"/>
  <c r="Y3939"/>
  <c r="Z3939"/>
  <c r="AA3939"/>
  <c r="AB3939"/>
  <c r="V3941" l="1"/>
  <c r="W3940"/>
  <c r="X3940"/>
  <c r="Y3940"/>
  <c r="AA3940"/>
  <c r="AB3940"/>
  <c r="Z3940"/>
  <c r="V3942" l="1"/>
  <c r="W3941"/>
  <c r="X3941"/>
  <c r="Y3941"/>
  <c r="Z3941"/>
  <c r="AB3941"/>
  <c r="AA3941"/>
  <c r="V3943" l="1"/>
  <c r="W3942"/>
  <c r="X3942"/>
  <c r="Y3942"/>
  <c r="AA3942"/>
  <c r="Z3942"/>
  <c r="AB3942"/>
  <c r="V3944" l="1"/>
  <c r="W3943"/>
  <c r="Y3943"/>
  <c r="X3943"/>
  <c r="Z3943"/>
  <c r="AA3943"/>
  <c r="AB3943"/>
  <c r="V3945" l="1"/>
  <c r="W3944"/>
  <c r="X3944"/>
  <c r="Y3944"/>
  <c r="AA3944"/>
  <c r="Z3944"/>
  <c r="AB3944"/>
  <c r="V3946" l="1"/>
  <c r="X3945"/>
  <c r="W3945"/>
  <c r="Z3945"/>
  <c r="Y3945"/>
  <c r="AA3945"/>
  <c r="AB3945"/>
  <c r="W3946" l="1"/>
  <c r="Y3946"/>
  <c r="V3947"/>
  <c r="X3946"/>
  <c r="AA3946"/>
  <c r="Z3946"/>
  <c r="AB3946"/>
  <c r="V3948" l="1"/>
  <c r="X3947"/>
  <c r="Y3947"/>
  <c r="W3947"/>
  <c r="Z3947"/>
  <c r="AA3947"/>
  <c r="AB3947"/>
  <c r="V3949" l="1"/>
  <c r="W3948"/>
  <c r="X3948"/>
  <c r="Y3948"/>
  <c r="AA3948"/>
  <c r="Z3948"/>
  <c r="AB3948"/>
  <c r="W3949" l="1"/>
  <c r="V3950"/>
  <c r="X3949"/>
  <c r="Y3949"/>
  <c r="Z3949"/>
  <c r="AA3949"/>
  <c r="AB3949"/>
  <c r="V3951" l="1"/>
  <c r="W3950"/>
  <c r="Y3950"/>
  <c r="X3950"/>
  <c r="Z3950"/>
  <c r="AA3950"/>
  <c r="AB3950"/>
  <c r="V3952" l="1"/>
  <c r="W3951"/>
  <c r="X3951"/>
  <c r="Z3951"/>
  <c r="Y3951"/>
  <c r="AA3951"/>
  <c r="AB3951"/>
  <c r="V3953" l="1"/>
  <c r="W3952"/>
  <c r="X3952"/>
  <c r="Y3952"/>
  <c r="AA3952"/>
  <c r="Z3952"/>
  <c r="AB3952"/>
  <c r="V3954" l="1"/>
  <c r="X3953"/>
  <c r="W3953"/>
  <c r="Y3953"/>
  <c r="Z3953"/>
  <c r="AA3953"/>
  <c r="AB3953"/>
  <c r="V3955" l="1"/>
  <c r="W3954"/>
  <c r="Y3954"/>
  <c r="X3954"/>
  <c r="AA3954"/>
  <c r="Z3954"/>
  <c r="AB3954"/>
  <c r="V3956" l="1"/>
  <c r="W3955"/>
  <c r="X3955"/>
  <c r="Y3955"/>
  <c r="Z3955"/>
  <c r="AA3955"/>
  <c r="AB3955"/>
  <c r="V3957" l="1"/>
  <c r="X3956"/>
  <c r="W3956"/>
  <c r="AA3956"/>
  <c r="Y3956"/>
  <c r="Z3956"/>
  <c r="AB3956"/>
  <c r="W3957" l="1"/>
  <c r="V3958"/>
  <c r="X3957"/>
  <c r="Y3957"/>
  <c r="Z3957"/>
  <c r="AA3957"/>
  <c r="AB3957"/>
  <c r="V3959" l="1"/>
  <c r="W3958"/>
  <c r="X3958"/>
  <c r="Y3958"/>
  <c r="Z3958"/>
  <c r="AB3958"/>
  <c r="AA3958"/>
  <c r="V3960" l="1"/>
  <c r="W3959"/>
  <c r="X3959"/>
  <c r="Z3959"/>
  <c r="Y3959"/>
  <c r="AB3959"/>
  <c r="AA3959"/>
  <c r="V3961" l="1"/>
  <c r="W3960"/>
  <c r="X3960"/>
  <c r="Y3960"/>
  <c r="AA3960"/>
  <c r="Z3960"/>
  <c r="AB3960"/>
  <c r="V3962" l="1"/>
  <c r="X3961"/>
  <c r="W3961"/>
  <c r="Z3961"/>
  <c r="Y3961"/>
  <c r="AA3961"/>
  <c r="AB3961"/>
  <c r="V3963" l="1"/>
  <c r="W3962"/>
  <c r="Y3962"/>
  <c r="AA3962"/>
  <c r="X3962"/>
  <c r="Z3962"/>
  <c r="AB3962"/>
  <c r="W3963" l="1"/>
  <c r="V3964"/>
  <c r="X3963"/>
  <c r="Y3963"/>
  <c r="Z3963"/>
  <c r="AA3963"/>
  <c r="AB3963"/>
  <c r="W3964" l="1"/>
  <c r="V3965"/>
  <c r="X3964"/>
  <c r="Y3964"/>
  <c r="AA3964"/>
  <c r="AB3964"/>
  <c r="Z3964"/>
  <c r="W3965" l="1"/>
  <c r="V3966"/>
  <c r="X3965"/>
  <c r="Y3965"/>
  <c r="Z3965"/>
  <c r="AA3965"/>
  <c r="AB3965"/>
  <c r="V3967" l="1"/>
  <c r="W3966"/>
  <c r="Y3966"/>
  <c r="X3966"/>
  <c r="Z3966"/>
  <c r="AA3966"/>
  <c r="AB3966"/>
  <c r="V3968" l="1"/>
  <c r="W3967"/>
  <c r="X3967"/>
  <c r="Y3967"/>
  <c r="Z3967"/>
  <c r="AB3967"/>
  <c r="AA3967"/>
  <c r="V3969" l="1"/>
  <c r="W3968"/>
  <c r="Y3968"/>
  <c r="X3968"/>
  <c r="AA3968"/>
  <c r="Z3968"/>
  <c r="AB3968"/>
  <c r="V3970" l="1"/>
  <c r="W3969"/>
  <c r="X3969"/>
  <c r="Y3969"/>
  <c r="Z3969"/>
  <c r="AA3969"/>
  <c r="AB3969"/>
  <c r="V3971" l="1"/>
  <c r="Y3970"/>
  <c r="W3970"/>
  <c r="X3970"/>
  <c r="AA3970"/>
  <c r="Z3970"/>
  <c r="AB3970"/>
  <c r="V3972" l="1"/>
  <c r="X3971"/>
  <c r="W3971"/>
  <c r="Y3971"/>
  <c r="Z3971"/>
  <c r="AB3971"/>
  <c r="AA3971"/>
  <c r="V3973" l="1"/>
  <c r="W3972"/>
  <c r="X3972"/>
  <c r="AA3972"/>
  <c r="Y3972"/>
  <c r="Z3972"/>
  <c r="AB3972"/>
  <c r="W3973" l="1"/>
  <c r="V3974"/>
  <c r="X3973"/>
  <c r="Y3973"/>
  <c r="Z3973"/>
  <c r="AA3973"/>
  <c r="AB3973"/>
  <c r="V3975" l="1"/>
  <c r="W3974"/>
  <c r="X3974"/>
  <c r="Y3974"/>
  <c r="Z3974"/>
  <c r="AA3974"/>
  <c r="AB3974"/>
  <c r="V3976" l="1"/>
  <c r="X3975"/>
  <c r="Y3975"/>
  <c r="W3975"/>
  <c r="Z3975"/>
  <c r="AB3975"/>
  <c r="AA3975"/>
  <c r="V3977" l="1"/>
  <c r="W3976"/>
  <c r="X3976"/>
  <c r="Y3976"/>
  <c r="AA3976"/>
  <c r="Z3976"/>
  <c r="AB3976"/>
  <c r="V3978" l="1"/>
  <c r="W3977"/>
  <c r="X3977"/>
  <c r="Y3977"/>
  <c r="Z3977"/>
  <c r="AA3977"/>
  <c r="AB3977"/>
  <c r="V3979" l="1"/>
  <c r="W3978"/>
  <c r="Y3978"/>
  <c r="X3978"/>
  <c r="AA3978"/>
  <c r="Z3978"/>
  <c r="AB3978"/>
  <c r="W3979" l="1"/>
  <c r="X3979"/>
  <c r="Y3979"/>
  <c r="V3980"/>
  <c r="Z3979"/>
  <c r="AA3979"/>
  <c r="AB3979"/>
  <c r="V3981" l="1"/>
  <c r="W3980"/>
  <c r="X3980"/>
  <c r="AA3980"/>
  <c r="Z3980"/>
  <c r="Y3980"/>
  <c r="AB3980"/>
  <c r="W3981" l="1"/>
  <c r="V3982"/>
  <c r="X3981"/>
  <c r="Y3981"/>
  <c r="Z3981"/>
  <c r="AB3981"/>
  <c r="AA3981"/>
  <c r="V3983" l="1"/>
  <c r="W3982"/>
  <c r="Y3982"/>
  <c r="Z3982"/>
  <c r="AA3982"/>
  <c r="X3982"/>
  <c r="AB3982"/>
  <c r="V3984" l="1"/>
  <c r="W3983"/>
  <c r="X3983"/>
  <c r="Z3983"/>
  <c r="Y3983"/>
  <c r="AB3983"/>
  <c r="AA3983"/>
  <c r="V3985" l="1"/>
  <c r="W3984"/>
  <c r="X3984"/>
  <c r="Y3984"/>
  <c r="AA3984"/>
  <c r="Z3984"/>
  <c r="AB3984"/>
  <c r="V3986" l="1"/>
  <c r="W3985"/>
  <c r="X3985"/>
  <c r="Y3985"/>
  <c r="Z3985"/>
  <c r="AA3985"/>
  <c r="AB3985"/>
  <c r="V3987" l="1"/>
  <c r="W3986"/>
  <c r="Y3986"/>
  <c r="X3986"/>
  <c r="AA3986"/>
  <c r="Z3986"/>
  <c r="AB3986"/>
  <c r="V3988" l="1"/>
  <c r="W3987"/>
  <c r="X3987"/>
  <c r="Y3987"/>
  <c r="Z3987"/>
  <c r="AA3987"/>
  <c r="AB3987"/>
  <c r="V3989" l="1"/>
  <c r="X3988"/>
  <c r="W3988"/>
  <c r="AA3988"/>
  <c r="Y3988"/>
  <c r="Z3988"/>
  <c r="AB3988"/>
  <c r="W3989" l="1"/>
  <c r="V3990"/>
  <c r="X3989"/>
  <c r="Y3989"/>
  <c r="Z3989"/>
  <c r="AA3989"/>
  <c r="AB3989"/>
  <c r="V3991" l="1"/>
  <c r="X3990"/>
  <c r="W3990"/>
  <c r="Y3990"/>
  <c r="Z3990"/>
  <c r="AA3990"/>
  <c r="AB3990"/>
  <c r="V3992" l="1"/>
  <c r="W3991"/>
  <c r="X3991"/>
  <c r="Y3991"/>
  <c r="Z3991"/>
  <c r="AA3991"/>
  <c r="AB3991"/>
  <c r="W3992" l="1"/>
  <c r="X3992"/>
  <c r="Y3992"/>
  <c r="V3993"/>
  <c r="AA3992"/>
  <c r="Z3992"/>
  <c r="AB3992"/>
  <c r="V3994" l="1"/>
  <c r="X3993"/>
  <c r="Z3993"/>
  <c r="Y3993"/>
  <c r="W3993"/>
  <c r="AA3993"/>
  <c r="AB3993"/>
  <c r="V3995" l="1"/>
  <c r="W3994"/>
  <c r="Y3994"/>
  <c r="X3994"/>
  <c r="AA3994"/>
  <c r="Z3994"/>
  <c r="AB3994"/>
  <c r="V3996" l="1"/>
  <c r="W3995"/>
  <c r="X3995"/>
  <c r="Y3995"/>
  <c r="Z3995"/>
  <c r="AA3995"/>
  <c r="AB3995"/>
  <c r="V3997" l="1"/>
  <c r="W3996"/>
  <c r="X3996"/>
  <c r="Y3996"/>
  <c r="AA3996"/>
  <c r="Z3996"/>
  <c r="AB3996"/>
  <c r="W3997" l="1"/>
  <c r="V3998"/>
  <c r="X3997"/>
  <c r="Y3997"/>
  <c r="Z3997"/>
  <c r="AA3997"/>
  <c r="AB3997"/>
  <c r="V3999" l="1"/>
  <c r="W3998"/>
  <c r="Y3998"/>
  <c r="X3998"/>
  <c r="Z3998"/>
  <c r="AA3998"/>
  <c r="AB3998"/>
  <c r="V4000" l="1"/>
  <c r="W3999"/>
  <c r="X3999"/>
  <c r="Y3999"/>
  <c r="Z3999"/>
  <c r="AB3999"/>
  <c r="AA3999"/>
  <c r="W4000" l="1"/>
  <c r="V4001"/>
  <c r="Y4000"/>
  <c r="X4000"/>
  <c r="AA4000"/>
  <c r="Z4000"/>
  <c r="AB4000"/>
  <c r="W4001" l="1"/>
  <c r="V4002"/>
  <c r="X4001"/>
  <c r="Z4001"/>
  <c r="Y4001"/>
  <c r="AA4001"/>
  <c r="AB4001"/>
  <c r="V4003" l="1"/>
  <c r="W4002"/>
  <c r="Y4002"/>
  <c r="X4002"/>
  <c r="AA4002"/>
  <c r="Z4002"/>
  <c r="AB4002"/>
  <c r="V4004" l="1"/>
  <c r="W4003"/>
  <c r="X4003"/>
  <c r="Y4003"/>
  <c r="Z4003"/>
  <c r="AA4003"/>
  <c r="AB4003"/>
  <c r="V4005" l="1"/>
  <c r="W4004"/>
  <c r="X4004"/>
  <c r="Y4004"/>
  <c r="AA4004"/>
  <c r="AB4004"/>
  <c r="Z4004"/>
  <c r="V4006" l="1"/>
  <c r="W4005"/>
  <c r="X4005"/>
  <c r="Y4005"/>
  <c r="Z4005"/>
  <c r="AA4005"/>
  <c r="AB4005"/>
  <c r="V4007" l="1"/>
  <c r="W4006"/>
  <c r="X4006"/>
  <c r="Y4006"/>
  <c r="Z4006"/>
  <c r="AA4006"/>
  <c r="AB4006"/>
  <c r="V4008" l="1"/>
  <c r="W4007"/>
  <c r="Y4007"/>
  <c r="X4007"/>
  <c r="Z4007"/>
  <c r="AA4007"/>
  <c r="AB4007"/>
  <c r="V4009" l="1"/>
  <c r="W4008"/>
  <c r="X4008"/>
  <c r="Y4008"/>
  <c r="AA4008"/>
  <c r="Z4008"/>
  <c r="AB4008"/>
  <c r="V4010" l="1"/>
  <c r="W4009"/>
  <c r="X4009"/>
  <c r="Z4009"/>
  <c r="AA4009"/>
  <c r="Y4009"/>
  <c r="AB4009"/>
  <c r="W4010" l="1"/>
  <c r="X4010"/>
  <c r="Y4010"/>
  <c r="AA4010"/>
  <c r="V4011"/>
  <c r="Z4010"/>
  <c r="AB4010"/>
  <c r="V4012" l="1"/>
  <c r="X4011"/>
  <c r="Y4011"/>
  <c r="W4011"/>
  <c r="Z4011"/>
  <c r="AA4011"/>
  <c r="AB4011"/>
  <c r="V4013" l="1"/>
  <c r="W4012"/>
  <c r="X4012"/>
  <c r="AA4012"/>
  <c r="Y4012"/>
  <c r="Z4012"/>
  <c r="AB4012"/>
  <c r="W4013" l="1"/>
  <c r="V4014"/>
  <c r="X4013"/>
  <c r="Y4013"/>
  <c r="Z4013"/>
  <c r="AA4013"/>
  <c r="AB4013"/>
  <c r="V4015" l="1"/>
  <c r="W4014"/>
  <c r="Y4014"/>
  <c r="X4014"/>
  <c r="Z4014"/>
  <c r="AA4014"/>
  <c r="AB4014"/>
  <c r="V4016" l="1"/>
  <c r="W4015"/>
  <c r="X4015"/>
  <c r="Z4015"/>
  <c r="Y4015"/>
  <c r="AA4015"/>
  <c r="AB4015"/>
  <c r="V4017" l="1"/>
  <c r="W4016"/>
  <c r="X4016"/>
  <c r="Y4016"/>
  <c r="AA4016"/>
  <c r="Z4016"/>
  <c r="AB4016"/>
  <c r="V4018" l="1"/>
  <c r="X4017"/>
  <c r="W4017"/>
  <c r="Y4017"/>
  <c r="Z4017"/>
  <c r="AA4017"/>
  <c r="AB4017"/>
  <c r="V4019" l="1"/>
  <c r="W4018"/>
  <c r="Y4018"/>
  <c r="X4018"/>
  <c r="AA4018"/>
  <c r="Z4018"/>
  <c r="AB4018"/>
  <c r="W4019" l="1"/>
  <c r="V4020"/>
  <c r="X4019"/>
  <c r="Y4019"/>
  <c r="Z4019"/>
  <c r="AA4019"/>
  <c r="AB4019"/>
  <c r="V4021" l="1"/>
  <c r="X4020"/>
  <c r="W4020"/>
  <c r="Y4020"/>
  <c r="AA4020"/>
  <c r="Z4020"/>
  <c r="AB4020"/>
  <c r="W4021" l="1"/>
  <c r="V4022"/>
  <c r="X4021"/>
  <c r="Y4021"/>
  <c r="Z4021"/>
  <c r="AA4021"/>
  <c r="AB4021"/>
  <c r="W4022" l="1"/>
  <c r="V4023"/>
  <c r="X4022"/>
  <c r="Y4022"/>
  <c r="Z4022"/>
  <c r="AB4022"/>
  <c r="AA4022"/>
  <c r="V4024" l="1"/>
  <c r="W4023"/>
  <c r="X4023"/>
  <c r="Y4023"/>
  <c r="Z4023"/>
  <c r="AB4023"/>
  <c r="AA4023"/>
  <c r="V4025" l="1"/>
  <c r="W4024"/>
  <c r="X4024"/>
  <c r="Y4024"/>
  <c r="AA4024"/>
  <c r="Z4024"/>
  <c r="AB4024"/>
  <c r="V4026" l="1"/>
  <c r="X4025"/>
  <c r="W4025"/>
  <c r="Y4025"/>
  <c r="Z4025"/>
  <c r="AA4025"/>
  <c r="AB4025"/>
  <c r="V4027" l="1"/>
  <c r="W4026"/>
  <c r="X4026"/>
  <c r="Y4026"/>
  <c r="AA4026"/>
  <c r="Z4026"/>
  <c r="AB4026"/>
  <c r="V4028" l="1"/>
  <c r="W4027"/>
  <c r="X4027"/>
  <c r="Y4027"/>
  <c r="Z4027"/>
  <c r="AA4027"/>
  <c r="AB4027"/>
  <c r="W4028" l="1"/>
  <c r="V4029"/>
  <c r="X4028"/>
  <c r="Y4028"/>
  <c r="AA4028"/>
  <c r="Z4028"/>
  <c r="AB4028"/>
  <c r="W4029" l="1"/>
  <c r="V4030"/>
  <c r="X4029"/>
  <c r="Y4029"/>
  <c r="Z4029"/>
  <c r="AA4029"/>
  <c r="AB4029"/>
  <c r="V4031" l="1"/>
  <c r="Y4030"/>
  <c r="X4030"/>
  <c r="W4030"/>
  <c r="Z4030"/>
  <c r="AA4030"/>
  <c r="AB4030"/>
  <c r="V4032" l="1"/>
  <c r="W4031"/>
  <c r="X4031"/>
  <c r="Z4031"/>
  <c r="AB4031"/>
  <c r="Y4031"/>
  <c r="AA4031"/>
  <c r="V4033" l="1"/>
  <c r="W4032"/>
  <c r="Y4032"/>
  <c r="AA4032"/>
  <c r="Z4032"/>
  <c r="X4032"/>
  <c r="AB4032"/>
  <c r="V4034" l="1"/>
  <c r="W4033"/>
  <c r="X4033"/>
  <c r="Y4033"/>
  <c r="Z4033"/>
  <c r="AA4033"/>
  <c r="AB4033"/>
  <c r="V4035" l="1"/>
  <c r="W4034"/>
  <c r="Y4034"/>
  <c r="X4034"/>
  <c r="AA4034"/>
  <c r="Z4034"/>
  <c r="AB4034"/>
  <c r="V4036" l="1"/>
  <c r="W4035"/>
  <c r="X4035"/>
  <c r="Y4035"/>
  <c r="Z4035"/>
  <c r="AA4035"/>
  <c r="AB4035"/>
  <c r="V4037" l="1"/>
  <c r="W4036"/>
  <c r="X4036"/>
  <c r="AA4036"/>
  <c r="Y4036"/>
  <c r="AB4036"/>
  <c r="Z4036"/>
  <c r="W4037" l="1"/>
  <c r="V4038"/>
  <c r="X4037"/>
  <c r="Y4037"/>
  <c r="Z4037"/>
  <c r="AA4037"/>
  <c r="AB4037"/>
  <c r="V4039" l="1"/>
  <c r="W4038"/>
  <c r="X4038"/>
  <c r="Y4038"/>
  <c r="Z4038"/>
  <c r="AA4038"/>
  <c r="AB4038"/>
  <c r="V4040" l="1"/>
  <c r="W4039"/>
  <c r="Y4039"/>
  <c r="X4039"/>
  <c r="Z4039"/>
  <c r="AB4039"/>
  <c r="AA4039"/>
  <c r="W4040" l="1"/>
  <c r="X4040"/>
  <c r="V4041"/>
  <c r="Y4040"/>
  <c r="AA4040"/>
  <c r="Z4040"/>
  <c r="AB4040"/>
  <c r="V4042" l="1"/>
  <c r="W4041"/>
  <c r="X4041"/>
  <c r="Z4041"/>
  <c r="Y4041"/>
  <c r="AA4041"/>
  <c r="AB4041"/>
  <c r="V4043" l="1"/>
  <c r="W4042"/>
  <c r="X4042"/>
  <c r="Y4042"/>
  <c r="AA4042"/>
  <c r="Z4042"/>
  <c r="AB4042"/>
  <c r="V4044" l="1"/>
  <c r="X4043"/>
  <c r="W4043"/>
  <c r="Z4043"/>
  <c r="Y4043"/>
  <c r="AA4043"/>
  <c r="AB4043"/>
  <c r="V4045" l="1"/>
  <c r="X4044"/>
  <c r="W4044"/>
  <c r="Y4044"/>
  <c r="AA4044"/>
  <c r="Z4044"/>
  <c r="AB4044"/>
  <c r="W4045" l="1"/>
  <c r="V4046"/>
  <c r="X4045"/>
  <c r="Y4045"/>
  <c r="Z4045"/>
  <c r="AA4045"/>
  <c r="AB4045"/>
  <c r="V4047" l="1"/>
  <c r="W4046"/>
  <c r="Y4046"/>
  <c r="Z4046"/>
  <c r="AA4046"/>
  <c r="X4046"/>
  <c r="AB4046"/>
  <c r="V4048" l="1"/>
  <c r="W4047"/>
  <c r="X4047"/>
  <c r="Y4047"/>
  <c r="Z4047"/>
  <c r="AB4047"/>
  <c r="AA4047"/>
  <c r="V4049" l="1"/>
  <c r="Y4048"/>
  <c r="X4048"/>
  <c r="AA4048"/>
  <c r="Z4048"/>
  <c r="AB4048"/>
  <c r="W4048"/>
  <c r="V4050" l="1"/>
  <c r="W4049"/>
  <c r="X4049"/>
  <c r="Z4049"/>
  <c r="Y4049"/>
  <c r="AA4049"/>
  <c r="AB4049"/>
  <c r="V4051" l="1"/>
  <c r="W4050"/>
  <c r="Y4050"/>
  <c r="X4050"/>
  <c r="AA4050"/>
  <c r="Z4050"/>
  <c r="AB4050"/>
  <c r="V4052" l="1"/>
  <c r="W4051"/>
  <c r="X4051"/>
  <c r="Z4051"/>
  <c r="Y4051"/>
  <c r="AA4051"/>
  <c r="AB4051"/>
  <c r="V4053" l="1"/>
  <c r="X4052"/>
  <c r="W4052"/>
  <c r="Y4052"/>
  <c r="AA4052"/>
  <c r="Z4052"/>
  <c r="AB4052"/>
  <c r="W4053" l="1"/>
  <c r="V4054"/>
  <c r="X4053"/>
  <c r="Z4053"/>
  <c r="Y4053"/>
  <c r="AA4053"/>
  <c r="AB4053"/>
  <c r="V4055" l="1"/>
  <c r="W4054"/>
  <c r="X4054"/>
  <c r="Y4054"/>
  <c r="Z4054"/>
  <c r="AA4054"/>
  <c r="AB4054"/>
  <c r="V4056" l="1"/>
  <c r="W4055"/>
  <c r="X4055"/>
  <c r="Y4055"/>
  <c r="Z4055"/>
  <c r="AA4055"/>
  <c r="AB4055"/>
  <c r="V4057" l="1"/>
  <c r="W4056"/>
  <c r="X4056"/>
  <c r="Y4056"/>
  <c r="AA4056"/>
  <c r="Z4056"/>
  <c r="AB4056"/>
  <c r="V4058" l="1"/>
  <c r="X4057"/>
  <c r="W4057"/>
  <c r="Y4057"/>
  <c r="Z4057"/>
  <c r="AA4057"/>
  <c r="AB4057"/>
  <c r="W4058" l="1"/>
  <c r="V4059"/>
  <c r="Y4058"/>
  <c r="X4058"/>
  <c r="AA4058"/>
  <c r="Z4058"/>
  <c r="AB4058"/>
  <c r="W4059" l="1"/>
  <c r="X4059"/>
  <c r="V4060"/>
  <c r="Z4059"/>
  <c r="AA4059"/>
  <c r="Y4059"/>
  <c r="AB4059"/>
  <c r="V4061" l="1"/>
  <c r="W4060"/>
  <c r="X4060"/>
  <c r="Y4060"/>
  <c r="AA4060"/>
  <c r="AB4060"/>
  <c r="Z4060"/>
  <c r="W4061" l="1"/>
  <c r="V4062"/>
  <c r="X4061"/>
  <c r="Y4061"/>
  <c r="Z4061"/>
  <c r="AA4061"/>
  <c r="AB4061"/>
  <c r="V4063" l="1"/>
  <c r="W4062"/>
  <c r="X4062"/>
  <c r="Y4062"/>
  <c r="Z4062"/>
  <c r="AA4062"/>
  <c r="AB4062"/>
  <c r="V4064" l="1"/>
  <c r="W4063"/>
  <c r="X4063"/>
  <c r="Y4063"/>
  <c r="Z4063"/>
  <c r="AB4063"/>
  <c r="AA4063"/>
  <c r="V4065" l="1"/>
  <c r="W4064"/>
  <c r="Y4064"/>
  <c r="AA4064"/>
  <c r="Z4064"/>
  <c r="X4064"/>
  <c r="AB4064"/>
  <c r="V4066" l="1"/>
  <c r="W4065"/>
  <c r="X4065"/>
  <c r="Z4065"/>
  <c r="Y4065"/>
  <c r="AA4065"/>
  <c r="AB4065"/>
  <c r="V4067" l="1"/>
  <c r="X4066"/>
  <c r="Y4066"/>
  <c r="W4066"/>
  <c r="AA4066"/>
  <c r="Z4066"/>
  <c r="AB4066"/>
  <c r="V4068" l="1"/>
  <c r="W4067"/>
  <c r="X4067"/>
  <c r="Z4067"/>
  <c r="Y4067"/>
  <c r="AA4067"/>
  <c r="AB4067"/>
  <c r="V4069" l="1"/>
  <c r="W4068"/>
  <c r="X4068"/>
  <c r="Y4068"/>
  <c r="AA4068"/>
  <c r="AB4068"/>
  <c r="Z4068"/>
  <c r="V4070" l="1"/>
  <c r="W4069"/>
  <c r="X4069"/>
  <c r="Y4069"/>
  <c r="Z4069"/>
  <c r="AA4069"/>
  <c r="AB4069"/>
  <c r="W4070" l="1"/>
  <c r="X4070"/>
  <c r="Y4070"/>
  <c r="V4071"/>
  <c r="Z4070"/>
  <c r="AA4070"/>
  <c r="AB4070"/>
  <c r="V4072" l="1"/>
  <c r="W4071"/>
  <c r="Y4071"/>
  <c r="X4071"/>
  <c r="Z4071"/>
  <c r="AA4071"/>
  <c r="AB4071"/>
  <c r="V4073" l="1"/>
  <c r="W4072"/>
  <c r="X4072"/>
  <c r="Y4072"/>
  <c r="AA4072"/>
  <c r="Z4072"/>
  <c r="AB4072"/>
  <c r="V4074" l="1"/>
  <c r="X4073"/>
  <c r="W4073"/>
  <c r="Y4073"/>
  <c r="Z4073"/>
  <c r="AA4073"/>
  <c r="AB4073"/>
  <c r="V4075" l="1"/>
  <c r="W4074"/>
  <c r="Y4074"/>
  <c r="X4074"/>
  <c r="AA4074"/>
  <c r="Z4074"/>
  <c r="AB4074"/>
  <c r="V4076" l="1"/>
  <c r="X4075"/>
  <c r="W4075"/>
  <c r="Z4075"/>
  <c r="Y4075"/>
  <c r="AA4075"/>
  <c r="AB4075"/>
  <c r="V4077" l="1"/>
  <c r="W4076"/>
  <c r="X4076"/>
  <c r="Y4076"/>
  <c r="AA4076"/>
  <c r="Z4076"/>
  <c r="AB4076"/>
  <c r="W4077" l="1"/>
  <c r="V4078"/>
  <c r="X4077"/>
  <c r="Y4077"/>
  <c r="Z4077"/>
  <c r="AA4077"/>
  <c r="AB4077"/>
  <c r="V4079" l="1"/>
  <c r="W4078"/>
  <c r="X4078"/>
  <c r="Y4078"/>
  <c r="Z4078"/>
  <c r="AA4078"/>
  <c r="AB4078"/>
  <c r="V4080" l="1"/>
  <c r="W4079"/>
  <c r="X4079"/>
  <c r="Y4079"/>
  <c r="Z4079"/>
  <c r="AA4079"/>
  <c r="AB4079"/>
  <c r="V4081" l="1"/>
  <c r="W4080"/>
  <c r="X4080"/>
  <c r="Y4080"/>
  <c r="AA4080"/>
  <c r="Z4080"/>
  <c r="AB4080"/>
  <c r="V4082" l="1"/>
  <c r="X4081"/>
  <c r="W4081"/>
  <c r="Z4081"/>
  <c r="AA4081"/>
  <c r="Y4081"/>
  <c r="AB4081"/>
  <c r="V4083" l="1"/>
  <c r="W4082"/>
  <c r="Y4082"/>
  <c r="X4082"/>
  <c r="AA4082"/>
  <c r="Z4082"/>
  <c r="AB4082"/>
  <c r="W4083" l="1"/>
  <c r="V4084"/>
  <c r="X4083"/>
  <c r="Z4083"/>
  <c r="Y4083"/>
  <c r="AA4083"/>
  <c r="AB4083"/>
  <c r="V4085" l="1"/>
  <c r="X4084"/>
  <c r="Y4084"/>
  <c r="AA4084"/>
  <c r="W4084"/>
  <c r="Z4084"/>
  <c r="AB4084"/>
  <c r="W4085" l="1"/>
  <c r="X4085"/>
  <c r="V4086"/>
  <c r="Y4085"/>
  <c r="Z4085"/>
  <c r="AA4085"/>
  <c r="AB4085"/>
  <c r="V4087" l="1"/>
  <c r="W4086"/>
  <c r="X4086"/>
  <c r="Y4086"/>
  <c r="Z4086"/>
  <c r="AA4086"/>
  <c r="AB4086"/>
  <c r="V4088" l="1"/>
  <c r="W4087"/>
  <c r="X4087"/>
  <c r="Y4087"/>
  <c r="Z4087"/>
  <c r="AB4087"/>
  <c r="AA4087"/>
  <c r="V4089" l="1"/>
  <c r="W4088"/>
  <c r="X4088"/>
  <c r="Y4088"/>
  <c r="AA4088"/>
  <c r="Z4088"/>
  <c r="AB4088"/>
  <c r="X4089" l="1"/>
  <c r="V4090"/>
  <c r="W4089"/>
  <c r="Z4089"/>
  <c r="Y4089"/>
  <c r="AA4089"/>
  <c r="AB4089"/>
  <c r="V4091" l="1"/>
  <c r="W4090"/>
  <c r="Y4090"/>
  <c r="X4090"/>
  <c r="AA4090"/>
  <c r="Z4090"/>
  <c r="AB4090"/>
  <c r="V4092" l="1"/>
  <c r="W4091"/>
  <c r="X4091"/>
  <c r="Z4091"/>
  <c r="Y4091"/>
  <c r="AA4091"/>
  <c r="AB4091"/>
  <c r="V4093" l="1"/>
  <c r="W4092"/>
  <c r="X4092"/>
  <c r="Y4092"/>
  <c r="AA4092"/>
  <c r="AB4092"/>
  <c r="Z4092"/>
  <c r="W4093" l="1"/>
  <c r="V4094"/>
  <c r="X4093"/>
  <c r="Y4093"/>
  <c r="Z4093"/>
  <c r="AA4093"/>
  <c r="AB4093"/>
  <c r="V4095" l="1"/>
  <c r="X4094"/>
  <c r="W4094"/>
  <c r="Y4094"/>
  <c r="Z4094"/>
  <c r="AA4094"/>
  <c r="AB4094"/>
  <c r="V4096" l="1"/>
  <c r="W4095"/>
  <c r="X4095"/>
  <c r="Y4095"/>
  <c r="Z4095"/>
  <c r="AB4095"/>
  <c r="AA4095"/>
  <c r="W4096" l="1"/>
  <c r="V4097"/>
  <c r="Y4096"/>
  <c r="AA4096"/>
  <c r="Z4096"/>
  <c r="AB4096"/>
  <c r="X4096"/>
  <c r="V4098" l="1"/>
  <c r="W4097"/>
  <c r="X4097"/>
  <c r="Z4097"/>
  <c r="Y4097"/>
  <c r="AA4097"/>
  <c r="AB4097"/>
  <c r="V4099" l="1"/>
  <c r="W4098"/>
  <c r="Y4098"/>
  <c r="X4098"/>
  <c r="AA4098"/>
  <c r="Z4098"/>
  <c r="AB4098"/>
  <c r="V4100" l="1"/>
  <c r="X4099"/>
  <c r="W4099"/>
  <c r="Y4099"/>
  <c r="Z4099"/>
  <c r="AA4099"/>
  <c r="AB4099"/>
  <c r="V4101" l="1"/>
  <c r="W4100"/>
  <c r="X4100"/>
  <c r="Y4100"/>
  <c r="AA4100"/>
  <c r="Z4100"/>
  <c r="AB4100"/>
  <c r="W4101" l="1"/>
  <c r="X4101"/>
  <c r="V4102"/>
  <c r="Z4101"/>
  <c r="AA4101"/>
  <c r="AB4101"/>
  <c r="Y4101"/>
  <c r="V4103" l="1"/>
  <c r="W4102"/>
  <c r="X4102"/>
  <c r="Y4102"/>
  <c r="Z4102"/>
  <c r="AA4102"/>
  <c r="AB4102"/>
  <c r="V4104" l="1"/>
  <c r="W4103"/>
  <c r="X4103"/>
  <c r="Y4103"/>
  <c r="Z4103"/>
  <c r="AB4103"/>
  <c r="AA4103"/>
  <c r="V4105" l="1"/>
  <c r="W4104"/>
  <c r="X4104"/>
  <c r="Y4104"/>
  <c r="AA4104"/>
  <c r="Z4104"/>
  <c r="AB4104"/>
  <c r="V4106" l="1"/>
  <c r="W4105"/>
  <c r="X4105"/>
  <c r="Z4105"/>
  <c r="Y4105"/>
  <c r="AA4105"/>
  <c r="AB4105"/>
  <c r="V4107" l="1"/>
  <c r="W4106"/>
  <c r="Y4106"/>
  <c r="X4106"/>
  <c r="AA4106"/>
  <c r="Z4106"/>
  <c r="AB4106"/>
  <c r="V4108" l="1"/>
  <c r="W4107"/>
  <c r="X4107"/>
  <c r="Z4107"/>
  <c r="Y4107"/>
  <c r="AA4107"/>
  <c r="AB4107"/>
  <c r="V4109" l="1"/>
  <c r="W4108"/>
  <c r="X4108"/>
  <c r="Y4108"/>
  <c r="AA4108"/>
  <c r="Z4108"/>
  <c r="AB4108"/>
  <c r="W4109" l="1"/>
  <c r="V4110"/>
  <c r="X4109"/>
  <c r="Y4109"/>
  <c r="Z4109"/>
  <c r="AA4109"/>
  <c r="AB4109"/>
  <c r="V4111" l="1"/>
  <c r="W4110"/>
  <c r="Y4110"/>
  <c r="X4110"/>
  <c r="Z4110"/>
  <c r="AA4110"/>
  <c r="AB4110"/>
  <c r="V4112" l="1"/>
  <c r="W4111"/>
  <c r="X4111"/>
  <c r="Y4111"/>
  <c r="Z4111"/>
  <c r="AB4111"/>
  <c r="AA4111"/>
  <c r="V4113" l="1"/>
  <c r="W4112"/>
  <c r="X4112"/>
  <c r="Y4112"/>
  <c r="AA4112"/>
  <c r="Z4112"/>
  <c r="AB4112"/>
  <c r="V4114" l="1"/>
  <c r="W4113"/>
  <c r="X4113"/>
  <c r="Z4113"/>
  <c r="Y4113"/>
  <c r="AA4113"/>
  <c r="AB4113"/>
  <c r="V4115" l="1"/>
  <c r="W4114"/>
  <c r="Y4114"/>
  <c r="AA4114"/>
  <c r="Z4114"/>
  <c r="X4114"/>
  <c r="AB4114"/>
  <c r="V4116" l="1"/>
  <c r="W4115"/>
  <c r="X4115"/>
  <c r="Z4115"/>
  <c r="Y4115"/>
  <c r="AA4115"/>
  <c r="AB4115"/>
  <c r="V4117" l="1"/>
  <c r="X4116"/>
  <c r="Y4116"/>
  <c r="W4116"/>
  <c r="AA4116"/>
  <c r="Z4116"/>
  <c r="AB4116"/>
  <c r="W4117" l="1"/>
  <c r="V4118"/>
  <c r="X4117"/>
  <c r="Z4117"/>
  <c r="AA4117"/>
  <c r="Y4117"/>
  <c r="AB4117"/>
  <c r="V4119" l="1"/>
  <c r="W4118"/>
  <c r="X4118"/>
  <c r="Y4118"/>
  <c r="Z4118"/>
  <c r="AA4118"/>
  <c r="AB4118"/>
  <c r="V4120" l="1"/>
  <c r="W4119"/>
  <c r="X4119"/>
  <c r="Y4119"/>
  <c r="Z4119"/>
  <c r="AA4119"/>
  <c r="AB4119"/>
  <c r="W4120" l="1"/>
  <c r="X4120"/>
  <c r="V4121"/>
  <c r="Y4120"/>
  <c r="AA4120"/>
  <c r="Z4120"/>
  <c r="AB4120"/>
  <c r="X4121" l="1"/>
  <c r="V4122"/>
  <c r="Y4121"/>
  <c r="Z4121"/>
  <c r="W4121"/>
  <c r="AA4121"/>
  <c r="AB4121"/>
  <c r="V4123" l="1"/>
  <c r="W4122"/>
  <c r="Y4122"/>
  <c r="X4122"/>
  <c r="AA4122"/>
  <c r="Z4122"/>
  <c r="AB4122"/>
  <c r="V4124" l="1"/>
  <c r="W4123"/>
  <c r="X4123"/>
  <c r="Z4123"/>
  <c r="AA4123"/>
  <c r="Y4123"/>
  <c r="AB4123"/>
  <c r="V4125" l="1"/>
  <c r="W4124"/>
  <c r="X4124"/>
  <c r="Y4124"/>
  <c r="AA4124"/>
  <c r="Z4124"/>
  <c r="AB4124"/>
  <c r="W4125" l="1"/>
  <c r="V4126"/>
  <c r="X4125"/>
  <c r="Y4125"/>
  <c r="Z4125"/>
  <c r="AB4125"/>
  <c r="AA4125"/>
  <c r="V4127" l="1"/>
  <c r="W4126"/>
  <c r="X4126"/>
  <c r="Y4126"/>
  <c r="Z4126"/>
  <c r="AA4126"/>
  <c r="AB4126"/>
  <c r="V4128" l="1"/>
  <c r="W4127"/>
  <c r="X4127"/>
  <c r="Y4127"/>
  <c r="Z4127"/>
  <c r="AB4127"/>
  <c r="AA4127"/>
  <c r="V4129" l="1"/>
  <c r="W4128"/>
  <c r="Y4128"/>
  <c r="X4128"/>
  <c r="AA4128"/>
  <c r="Z4128"/>
  <c r="AB4128"/>
  <c r="V4130" l="1"/>
  <c r="W4129"/>
  <c r="X4129"/>
  <c r="Z4129"/>
  <c r="Y4129"/>
  <c r="AA4129"/>
  <c r="AB4129"/>
  <c r="V4131" l="1"/>
  <c r="W4130"/>
  <c r="Y4130"/>
  <c r="X4130"/>
  <c r="AA4130"/>
  <c r="Z4130"/>
  <c r="AB4130"/>
  <c r="V4132" l="1"/>
  <c r="W4131"/>
  <c r="X4131"/>
  <c r="Z4131"/>
  <c r="Y4131"/>
  <c r="AA4131"/>
  <c r="AB4131"/>
  <c r="V4133" l="1"/>
  <c r="W4132"/>
  <c r="X4132"/>
  <c r="Y4132"/>
  <c r="AA4132"/>
  <c r="AB4132"/>
  <c r="Z4132"/>
  <c r="V4134" l="1"/>
  <c r="W4133"/>
  <c r="X4133"/>
  <c r="Y4133"/>
  <c r="Z4133"/>
  <c r="AA4133"/>
  <c r="AB4133"/>
  <c r="W4134" l="1"/>
  <c r="X4134"/>
  <c r="Y4134"/>
  <c r="Z4134"/>
  <c r="AB4134"/>
  <c r="V4135"/>
  <c r="AA4134"/>
  <c r="V4136" l="1"/>
  <c r="W4135"/>
  <c r="Y4135"/>
  <c r="Z4135"/>
  <c r="X4135"/>
  <c r="AA4135"/>
  <c r="AB4135"/>
  <c r="V4137" l="1"/>
  <c r="X4136"/>
  <c r="W4136"/>
  <c r="Y4136"/>
  <c r="AA4136"/>
  <c r="Z4136"/>
  <c r="AB4136"/>
  <c r="V4138" l="1"/>
  <c r="W4137"/>
  <c r="X4137"/>
  <c r="Y4137"/>
  <c r="Z4137"/>
  <c r="AA4137"/>
  <c r="AB4137"/>
  <c r="W4138" l="1"/>
  <c r="V4139"/>
  <c r="X4138"/>
  <c r="Y4138"/>
  <c r="AA4138"/>
  <c r="Z4138"/>
  <c r="AB4138"/>
  <c r="V4140" l="1"/>
  <c r="X4139"/>
  <c r="Z4139"/>
  <c r="W4139"/>
  <c r="Y4139"/>
  <c r="AA4139"/>
  <c r="AB4139"/>
  <c r="V4141" l="1"/>
  <c r="W4140"/>
  <c r="X4140"/>
  <c r="Y4140"/>
  <c r="AA4140"/>
  <c r="Z4140"/>
  <c r="AB4140"/>
  <c r="W4141" l="1"/>
  <c r="V4142"/>
  <c r="X4141"/>
  <c r="Y4141"/>
  <c r="Z4141"/>
  <c r="AA4141"/>
  <c r="AB4141"/>
  <c r="V4143" l="1"/>
  <c r="W4142"/>
  <c r="Y4142"/>
  <c r="X4142"/>
  <c r="Z4142"/>
  <c r="AA4142"/>
  <c r="AB4142"/>
  <c r="V4144" l="1"/>
  <c r="W4143"/>
  <c r="X4143"/>
  <c r="Y4143"/>
  <c r="Z4143"/>
  <c r="AA4143"/>
  <c r="AB4143"/>
  <c r="V4145" l="1"/>
  <c r="W4144"/>
  <c r="X4144"/>
  <c r="Y4144"/>
  <c r="AA4144"/>
  <c r="Z4144"/>
  <c r="AB4144"/>
  <c r="V4146" l="1"/>
  <c r="X4145"/>
  <c r="W4145"/>
  <c r="Z4145"/>
  <c r="AA4145"/>
  <c r="Y4145"/>
  <c r="AB4145"/>
  <c r="V4147" l="1"/>
  <c r="W4146"/>
  <c r="Y4146"/>
  <c r="X4146"/>
  <c r="AA4146"/>
  <c r="Z4146"/>
  <c r="AB4146"/>
  <c r="W4147" l="1"/>
  <c r="V4148"/>
  <c r="X4147"/>
  <c r="Z4147"/>
  <c r="Y4147"/>
  <c r="AA4147"/>
  <c r="AB4147"/>
  <c r="V4149" l="1"/>
  <c r="X4148"/>
  <c r="W4148"/>
  <c r="Y4148"/>
  <c r="AA4148"/>
  <c r="Z4148"/>
  <c r="AB4148"/>
  <c r="W4149" l="1"/>
  <c r="V4150"/>
  <c r="X4149"/>
  <c r="Y4149"/>
  <c r="Z4149"/>
  <c r="AA4149"/>
  <c r="AB4149"/>
  <c r="V4151" l="1"/>
  <c r="W4150"/>
  <c r="X4150"/>
  <c r="Y4150"/>
  <c r="Z4150"/>
  <c r="AB4150"/>
  <c r="AA4150"/>
  <c r="V4152" l="1"/>
  <c r="W4151"/>
  <c r="Y4151"/>
  <c r="X4151"/>
  <c r="Z4151"/>
  <c r="AB4151"/>
  <c r="AA4151"/>
  <c r="V4153" l="1"/>
  <c r="W4152"/>
  <c r="X4152"/>
  <c r="Y4152"/>
  <c r="AA4152"/>
  <c r="Z4152"/>
  <c r="AB4152"/>
  <c r="V4154" l="1"/>
  <c r="X4153"/>
  <c r="W4153"/>
  <c r="Z4153"/>
  <c r="Y4153"/>
  <c r="AA4153"/>
  <c r="AB4153"/>
  <c r="V4155" l="1"/>
  <c r="W4154"/>
  <c r="Y4154"/>
  <c r="X4154"/>
  <c r="AA4154"/>
  <c r="Z4154"/>
  <c r="AB4154"/>
  <c r="V4156" l="1"/>
  <c r="W4155"/>
  <c r="X4155"/>
  <c r="Z4155"/>
  <c r="Y4155"/>
  <c r="AA4155"/>
  <c r="AB4155"/>
  <c r="W4156" l="1"/>
  <c r="V4157"/>
  <c r="X4156"/>
  <c r="Y4156"/>
  <c r="AA4156"/>
  <c r="Z4156"/>
  <c r="AB4156"/>
  <c r="W4157" l="1"/>
  <c r="V4158"/>
  <c r="X4157"/>
  <c r="Y4157"/>
  <c r="Z4157"/>
  <c r="AA4157"/>
  <c r="AB4157"/>
  <c r="V4159" l="1"/>
  <c r="X4158"/>
  <c r="Y4158"/>
  <c r="W4158"/>
  <c r="Z4158"/>
  <c r="AA4158"/>
  <c r="AB4158"/>
  <c r="V4160" l="1"/>
  <c r="W4159"/>
  <c r="X4159"/>
  <c r="Y4159"/>
  <c r="Z4159"/>
  <c r="AB4159"/>
  <c r="AA4159"/>
  <c r="V4161" l="1"/>
  <c r="W4160"/>
  <c r="Y4160"/>
  <c r="AA4160"/>
  <c r="X4160"/>
  <c r="Z4160"/>
  <c r="AB4160"/>
  <c r="V4162" l="1"/>
  <c r="W4161"/>
  <c r="X4161"/>
  <c r="Z4161"/>
  <c r="AA4161"/>
  <c r="Y4161"/>
  <c r="AB4161"/>
  <c r="V4163" l="1"/>
  <c r="W4162"/>
  <c r="X4162"/>
  <c r="Y4162"/>
  <c r="AA4162"/>
  <c r="Z4162"/>
  <c r="AB4162"/>
  <c r="V4164" l="1"/>
  <c r="W4163"/>
  <c r="X4163"/>
  <c r="Y4163"/>
  <c r="Z4163"/>
  <c r="AB4163"/>
  <c r="AA4163"/>
  <c r="V4165" l="1"/>
  <c r="W4164"/>
  <c r="X4164"/>
  <c r="Y4164"/>
  <c r="AA4164"/>
  <c r="AB4164"/>
  <c r="Z4164"/>
  <c r="W4165" l="1"/>
  <c r="X4165"/>
  <c r="V4166"/>
  <c r="Z4165"/>
  <c r="AA4165"/>
  <c r="AB4165"/>
  <c r="Y4165"/>
  <c r="V4167" l="1"/>
  <c r="W4166"/>
  <c r="X4166"/>
  <c r="Y4166"/>
  <c r="Z4166"/>
  <c r="AA4166"/>
  <c r="AB4166"/>
  <c r="V4168" l="1"/>
  <c r="Y4167"/>
  <c r="W4167"/>
  <c r="Z4167"/>
  <c r="AB4167"/>
  <c r="X4167"/>
  <c r="AA4167"/>
  <c r="V4169" l="1"/>
  <c r="W4168"/>
  <c r="X4168"/>
  <c r="Y4168"/>
  <c r="AA4168"/>
  <c r="Z4168"/>
  <c r="AB4168"/>
  <c r="V4170" l="1"/>
  <c r="W4169"/>
  <c r="X4169"/>
  <c r="Z4169"/>
  <c r="Y4169"/>
  <c r="AA4169"/>
  <c r="AB4169"/>
  <c r="V4171" l="1"/>
  <c r="W4170"/>
  <c r="X4170"/>
  <c r="Y4170"/>
  <c r="AA4170"/>
  <c r="Z4170"/>
  <c r="AB4170"/>
  <c r="V4172" l="1"/>
  <c r="X4171"/>
  <c r="W4171"/>
  <c r="Z4171"/>
  <c r="Y4171"/>
  <c r="AA4171"/>
  <c r="AB4171"/>
  <c r="V4173" l="1"/>
  <c r="X4172"/>
  <c r="W4172"/>
  <c r="Y4172"/>
  <c r="AA4172"/>
  <c r="Z4172"/>
  <c r="AB4172"/>
  <c r="W4173" l="1"/>
  <c r="V4174"/>
  <c r="X4173"/>
  <c r="Y4173"/>
  <c r="Z4173"/>
  <c r="AA4173"/>
  <c r="AB4173"/>
  <c r="V4175" l="1"/>
  <c r="W4174"/>
  <c r="Y4174"/>
  <c r="X4174"/>
  <c r="Z4174"/>
  <c r="AA4174"/>
  <c r="AB4174"/>
  <c r="V4176" l="1"/>
  <c r="W4175"/>
  <c r="X4175"/>
  <c r="Y4175"/>
  <c r="Z4175"/>
  <c r="AB4175"/>
  <c r="AA4175"/>
  <c r="V4177" l="1"/>
  <c r="Y4176"/>
  <c r="W4176"/>
  <c r="X4176"/>
  <c r="AA4176"/>
  <c r="Z4176"/>
  <c r="AB4176"/>
  <c r="V4178" l="1"/>
  <c r="W4177"/>
  <c r="X4177"/>
  <c r="Z4177"/>
  <c r="Y4177"/>
  <c r="AA4177"/>
  <c r="AB4177"/>
  <c r="V4179" l="1"/>
  <c r="W4178"/>
  <c r="Y4178"/>
  <c r="X4178"/>
  <c r="AA4178"/>
  <c r="Z4178"/>
  <c r="AB4178"/>
  <c r="V4180" l="1"/>
  <c r="W4179"/>
  <c r="X4179"/>
  <c r="Z4179"/>
  <c r="Y4179"/>
  <c r="AA4179"/>
  <c r="AB4179"/>
  <c r="X4180" l="1"/>
  <c r="W4180"/>
  <c r="V4181"/>
  <c r="Y4180"/>
  <c r="AA4180"/>
  <c r="Z4180"/>
  <c r="AB4180"/>
  <c r="W4181" l="1"/>
  <c r="V4182"/>
  <c r="X4181"/>
  <c r="Z4181"/>
  <c r="Y4181"/>
  <c r="AA4181"/>
  <c r="AB4181"/>
  <c r="V4183" l="1"/>
  <c r="W4182"/>
  <c r="X4182"/>
  <c r="Y4182"/>
  <c r="Z4182"/>
  <c r="AA4182"/>
  <c r="AB4182"/>
  <c r="V4184" l="1"/>
  <c r="W4183"/>
  <c r="X4183"/>
  <c r="Y4183"/>
  <c r="Z4183"/>
  <c r="AA4183"/>
  <c r="AB4183"/>
  <c r="W4184" l="1"/>
  <c r="X4184"/>
  <c r="V4185"/>
  <c r="Y4184"/>
  <c r="AA4184"/>
  <c r="Z4184"/>
  <c r="AB4184"/>
  <c r="V4186" l="1"/>
  <c r="X4185"/>
  <c r="W4185"/>
  <c r="Y4185"/>
  <c r="Z4185"/>
  <c r="AB4185"/>
  <c r="AA4185"/>
  <c r="W4186" l="1"/>
  <c r="V4187"/>
  <c r="Y4186"/>
  <c r="AA4186"/>
  <c r="Z4186"/>
  <c r="X4186"/>
  <c r="AB4186"/>
  <c r="V4188" l="1"/>
  <c r="W4187"/>
  <c r="X4187"/>
  <c r="Z4187"/>
  <c r="AA4187"/>
  <c r="AB4187"/>
  <c r="Y4187"/>
  <c r="V4189" l="1"/>
  <c r="W4188"/>
  <c r="X4188"/>
  <c r="Y4188"/>
  <c r="AA4188"/>
  <c r="Z4188"/>
  <c r="AB4188"/>
  <c r="W4189" l="1"/>
  <c r="V4190"/>
  <c r="X4189"/>
  <c r="Y4189"/>
  <c r="Z4189"/>
  <c r="AB4189"/>
  <c r="AA4189"/>
  <c r="V4191" l="1"/>
  <c r="X4190"/>
  <c r="W4190"/>
  <c r="Y4190"/>
  <c r="Z4190"/>
  <c r="AA4190"/>
  <c r="AB4190"/>
  <c r="V4192" l="1"/>
  <c r="W4191"/>
  <c r="X4191"/>
  <c r="Y4191"/>
  <c r="Z4191"/>
  <c r="AB4191"/>
  <c r="AA4191"/>
  <c r="V4193" l="1"/>
  <c r="W4192"/>
  <c r="Y4192"/>
  <c r="AA4192"/>
  <c r="Z4192"/>
  <c r="X4192"/>
  <c r="AB4192"/>
  <c r="V4194" l="1"/>
  <c r="W4193"/>
  <c r="X4193"/>
  <c r="Z4193"/>
  <c r="Y4193"/>
  <c r="AA4193"/>
  <c r="AB4193"/>
  <c r="V4195" l="1"/>
  <c r="X4194"/>
  <c r="Y4194"/>
  <c r="AA4194"/>
  <c r="Z4194"/>
  <c r="W4194"/>
  <c r="AB4194"/>
  <c r="W4195" l="1"/>
  <c r="X4195"/>
  <c r="V4196"/>
  <c r="Z4195"/>
  <c r="Y4195"/>
  <c r="AA4195"/>
  <c r="AB4195"/>
  <c r="V4197" l="1"/>
  <c r="W4196"/>
  <c r="X4196"/>
  <c r="Y4196"/>
  <c r="AA4196"/>
  <c r="AB4196"/>
  <c r="Z4196"/>
  <c r="V4198" l="1"/>
  <c r="W4197"/>
  <c r="X4197"/>
  <c r="Y4197"/>
  <c r="Z4197"/>
  <c r="AA4197"/>
  <c r="AB4197"/>
  <c r="W4198" l="1"/>
  <c r="V4199"/>
  <c r="X4198"/>
  <c r="Y4198"/>
  <c r="Z4198"/>
  <c r="AB4198"/>
  <c r="AA4198"/>
  <c r="V4200" l="1"/>
  <c r="W4199"/>
  <c r="Y4199"/>
  <c r="Z4199"/>
  <c r="X4199"/>
  <c r="AA4199"/>
  <c r="AB4199"/>
  <c r="V4201" l="1"/>
  <c r="W4200"/>
  <c r="X4200"/>
  <c r="Y4200"/>
  <c r="AA4200"/>
  <c r="Z4200"/>
  <c r="AB4200"/>
  <c r="V4202" l="1"/>
  <c r="X4201"/>
  <c r="W4201"/>
  <c r="Y4201"/>
  <c r="Z4201"/>
  <c r="AA4201"/>
  <c r="AB4201"/>
  <c r="V4203" l="1"/>
  <c r="W4202"/>
  <c r="Y4202"/>
  <c r="X4202"/>
  <c r="AA4202"/>
  <c r="Z4202"/>
  <c r="AB4202"/>
  <c r="V4204" l="1"/>
  <c r="X4203"/>
  <c r="W4203"/>
  <c r="Z4203"/>
  <c r="Y4203"/>
  <c r="AA4203"/>
  <c r="AB4203"/>
  <c r="V4205" l="1"/>
  <c r="W4204"/>
  <c r="X4204"/>
  <c r="Y4204"/>
  <c r="AA4204"/>
  <c r="Z4204"/>
  <c r="AB4204"/>
  <c r="W4205" l="1"/>
  <c r="V4206"/>
  <c r="X4205"/>
  <c r="Y4205"/>
  <c r="Z4205"/>
  <c r="AA4205"/>
  <c r="AB4205"/>
  <c r="V4207" l="1"/>
  <c r="W4206"/>
  <c r="X4206"/>
  <c r="Y4206"/>
  <c r="Z4206"/>
  <c r="AA4206"/>
  <c r="AB4206"/>
  <c r="V4208" l="1"/>
  <c r="W4207"/>
  <c r="X4207"/>
  <c r="Y4207"/>
  <c r="Z4207"/>
  <c r="AA4207"/>
  <c r="AB4207"/>
  <c r="V4209" l="1"/>
  <c r="W4208"/>
  <c r="X4208"/>
  <c r="Y4208"/>
  <c r="AA4208"/>
  <c r="Z4208"/>
  <c r="AB4208"/>
  <c r="V4210" l="1"/>
  <c r="X4209"/>
  <c r="W4209"/>
  <c r="Z4209"/>
  <c r="AA4209"/>
  <c r="Y4209"/>
  <c r="AB4209"/>
  <c r="V4211" l="1"/>
  <c r="W4210"/>
  <c r="Y4210"/>
  <c r="X4210"/>
  <c r="AA4210"/>
  <c r="Z4210"/>
  <c r="AB4210"/>
  <c r="V4212" l="1"/>
  <c r="W4211"/>
  <c r="X4211"/>
  <c r="Z4211"/>
  <c r="Y4211"/>
  <c r="AA4211"/>
  <c r="AB4211"/>
  <c r="V4213" l="1"/>
  <c r="X4212"/>
  <c r="Y4212"/>
  <c r="W4212"/>
  <c r="AA4212"/>
  <c r="Z4212"/>
  <c r="AB4212"/>
  <c r="W4213" l="1"/>
  <c r="X4213"/>
  <c r="V4214"/>
  <c r="Y4213"/>
  <c r="Z4213"/>
  <c r="AA4213"/>
  <c r="AB4213"/>
  <c r="V4215" l="1"/>
  <c r="W4214"/>
  <c r="X4214"/>
  <c r="Y4214"/>
  <c r="Z4214"/>
  <c r="AB4214"/>
  <c r="AA4214"/>
  <c r="V4216" l="1"/>
  <c r="W4215"/>
  <c r="X4215"/>
  <c r="Y4215"/>
  <c r="Z4215"/>
  <c r="AB4215"/>
  <c r="AA4215"/>
  <c r="V4217" l="1"/>
  <c r="W4216"/>
  <c r="X4216"/>
  <c r="Y4216"/>
  <c r="AA4216"/>
  <c r="Z4216"/>
  <c r="AB4216"/>
  <c r="X4217" l="1"/>
  <c r="V4218"/>
  <c r="W4217"/>
  <c r="Z4217"/>
  <c r="Y4217"/>
  <c r="AA4217"/>
  <c r="AB4217"/>
  <c r="V4219" l="1"/>
  <c r="W4218"/>
  <c r="Y4218"/>
  <c r="X4218"/>
  <c r="AA4218"/>
  <c r="Z4218"/>
  <c r="AB4218"/>
  <c r="V4220" l="1"/>
  <c r="W4219"/>
  <c r="X4219"/>
  <c r="Z4219"/>
  <c r="Y4219"/>
  <c r="AA4219"/>
  <c r="AB4219"/>
  <c r="V4221" l="1"/>
  <c r="W4220"/>
  <c r="X4220"/>
  <c r="Y4220"/>
  <c r="AA4220"/>
  <c r="Z4220"/>
  <c r="AB4220"/>
  <c r="W4221" l="1"/>
  <c r="V4222"/>
  <c r="X4221"/>
  <c r="Y4221"/>
  <c r="Z4221"/>
  <c r="AA4221"/>
  <c r="AB4221"/>
  <c r="V4223" l="1"/>
  <c r="W4222"/>
  <c r="X4222"/>
  <c r="Y4222"/>
  <c r="Z4222"/>
  <c r="AA4222"/>
  <c r="AB4222"/>
  <c r="V4224" l="1"/>
  <c r="W4223"/>
  <c r="X4223"/>
  <c r="Y4223"/>
  <c r="Z4223"/>
  <c r="AB4223"/>
  <c r="AA4223"/>
  <c r="V4225" l="1"/>
  <c r="W4224"/>
  <c r="Y4224"/>
  <c r="AA4224"/>
  <c r="X4224"/>
  <c r="Z4224"/>
  <c r="AB4224"/>
  <c r="V4226" l="1"/>
  <c r="W4225"/>
  <c r="X4225"/>
  <c r="Z4225"/>
  <c r="AA4225"/>
  <c r="Y4225"/>
  <c r="AB4225"/>
  <c r="V4227" l="1"/>
  <c r="W4226"/>
  <c r="Y4226"/>
  <c r="X4226"/>
  <c r="AA4226"/>
  <c r="Z4226"/>
  <c r="AB4226"/>
  <c r="V4228" l="1"/>
  <c r="X4227"/>
  <c r="W4227"/>
  <c r="Y4227"/>
  <c r="Z4227"/>
  <c r="AA4227"/>
  <c r="AB4227"/>
  <c r="V4229" l="1"/>
  <c r="W4228"/>
  <c r="X4228"/>
  <c r="Y4228"/>
  <c r="AA4228"/>
  <c r="Z4228"/>
  <c r="AB4228"/>
  <c r="W4229" l="1"/>
  <c r="V4230"/>
  <c r="X4229"/>
  <c r="Z4229"/>
  <c r="Y4229"/>
  <c r="AA4229"/>
  <c r="AB4229"/>
  <c r="V4231" l="1"/>
  <c r="W4230"/>
  <c r="X4230"/>
  <c r="Y4230"/>
  <c r="Z4230"/>
  <c r="AA4230"/>
  <c r="AB4230"/>
  <c r="V4232" l="1"/>
  <c r="X4231"/>
  <c r="Y4231"/>
  <c r="Z4231"/>
  <c r="W4231"/>
  <c r="AB4231"/>
  <c r="AA4231"/>
  <c r="V4233" l="1"/>
  <c r="W4232"/>
  <c r="X4232"/>
  <c r="Y4232"/>
  <c r="Z4232"/>
  <c r="AA4232"/>
  <c r="AB4232"/>
  <c r="V4234" l="1"/>
  <c r="W4233"/>
  <c r="X4233"/>
  <c r="Z4233"/>
  <c r="Y4233"/>
  <c r="AA4233"/>
  <c r="AB4233"/>
  <c r="V4235" l="1"/>
  <c r="W4234"/>
  <c r="Y4234"/>
  <c r="X4234"/>
  <c r="AA4234"/>
  <c r="Z4234"/>
  <c r="AB4234"/>
  <c r="V4236" l="1"/>
  <c r="W4235"/>
  <c r="X4235"/>
  <c r="Z4235"/>
  <c r="Y4235"/>
  <c r="AB4235"/>
  <c r="AA4235"/>
  <c r="V4237" l="1"/>
  <c r="W4236"/>
  <c r="X4236"/>
  <c r="Y4236"/>
  <c r="AA4236"/>
  <c r="Z4236"/>
  <c r="AB4236"/>
  <c r="W4237" l="1"/>
  <c r="V4238"/>
  <c r="X4237"/>
  <c r="Y4237"/>
  <c r="Z4237"/>
  <c r="AA4237"/>
  <c r="AB4237"/>
  <c r="V4239" l="1"/>
  <c r="W4238"/>
  <c r="Y4238"/>
  <c r="Z4238"/>
  <c r="X4238"/>
  <c r="AA4238"/>
  <c r="AB4238"/>
  <c r="V4240" l="1"/>
  <c r="W4239"/>
  <c r="X4239"/>
  <c r="Y4239"/>
  <c r="Z4239"/>
  <c r="AB4239"/>
  <c r="AA4239"/>
  <c r="V4241" l="1"/>
  <c r="X4240"/>
  <c r="Y4240"/>
  <c r="W4240"/>
  <c r="Z4240"/>
  <c r="AA4240"/>
  <c r="AB4240"/>
  <c r="V4242" l="1"/>
  <c r="W4241"/>
  <c r="X4241"/>
  <c r="Z4241"/>
  <c r="Y4241"/>
  <c r="AA4241"/>
  <c r="AB4241"/>
  <c r="W4242" l="1"/>
  <c r="Y4242"/>
  <c r="V4243"/>
  <c r="X4242"/>
  <c r="AA4242"/>
  <c r="Z4242"/>
  <c r="AB4242"/>
  <c r="V4244" l="1"/>
  <c r="W4243"/>
  <c r="X4243"/>
  <c r="Z4243"/>
  <c r="Y4243"/>
  <c r="AA4243"/>
  <c r="AB4243"/>
  <c r="X4244" l="1"/>
  <c r="V4245"/>
  <c r="W4244"/>
  <c r="Y4244"/>
  <c r="AA4244"/>
  <c r="Z4244"/>
  <c r="AB4244"/>
  <c r="W4245" l="1"/>
  <c r="V4246"/>
  <c r="X4245"/>
  <c r="Z4245"/>
  <c r="Y4245"/>
  <c r="AA4245"/>
  <c r="AB4245"/>
  <c r="V4247" l="1"/>
  <c r="X4246"/>
  <c r="W4246"/>
  <c r="Y4246"/>
  <c r="Z4246"/>
  <c r="AA4246"/>
  <c r="AB4246"/>
  <c r="V4248" l="1"/>
  <c r="W4247"/>
  <c r="X4247"/>
  <c r="Y4247"/>
  <c r="Z4247"/>
  <c r="AA4247"/>
  <c r="AB4247"/>
  <c r="V4249" l="1"/>
  <c r="W4248"/>
  <c r="X4248"/>
  <c r="Y4248"/>
  <c r="Z4248"/>
  <c r="AA4248"/>
  <c r="AB4248"/>
  <c r="V4250" l="1"/>
  <c r="X4249"/>
  <c r="W4249"/>
  <c r="Y4249"/>
  <c r="Z4249"/>
  <c r="AA4249"/>
  <c r="AB4249"/>
  <c r="V4251" l="1"/>
  <c r="W4250"/>
  <c r="Y4250"/>
  <c r="AA4250"/>
  <c r="Z4250"/>
  <c r="X4250"/>
  <c r="AB4250"/>
  <c r="V4252" l="1"/>
  <c r="W4251"/>
  <c r="X4251"/>
  <c r="Z4251"/>
  <c r="AA4251"/>
  <c r="AB4251"/>
  <c r="Y4251"/>
  <c r="V4253" l="1"/>
  <c r="W4252"/>
  <c r="X4252"/>
  <c r="Y4252"/>
  <c r="AA4252"/>
  <c r="Z4252"/>
  <c r="AB4252"/>
  <c r="W4253" l="1"/>
  <c r="V4254"/>
  <c r="X4253"/>
  <c r="Y4253"/>
  <c r="Z4253"/>
  <c r="AA4253"/>
  <c r="AB4253"/>
  <c r="V4255" l="1"/>
  <c r="W4254"/>
  <c r="X4254"/>
  <c r="Y4254"/>
  <c r="Z4254"/>
  <c r="AA4254"/>
  <c r="AB4254"/>
  <c r="V4256" l="1"/>
  <c r="W4255"/>
  <c r="X4255"/>
  <c r="Y4255"/>
  <c r="Z4255"/>
  <c r="AA4255"/>
  <c r="AB4255"/>
  <c r="V4257" l="1"/>
  <c r="W4256"/>
  <c r="Y4256"/>
  <c r="X4256"/>
  <c r="Z4256"/>
  <c r="AA4256"/>
  <c r="AB4256"/>
  <c r="W4257" l="1"/>
  <c r="X4257"/>
  <c r="Z4257"/>
  <c r="Y4257"/>
  <c r="V4258"/>
  <c r="AA4257"/>
  <c r="AB4257"/>
  <c r="V4259" l="1"/>
  <c r="W4258"/>
  <c r="Y4258"/>
  <c r="X4258"/>
  <c r="AA4258"/>
  <c r="Z4258"/>
  <c r="AB4258"/>
  <c r="V4260" l="1"/>
  <c r="W4259"/>
  <c r="X4259"/>
  <c r="Z4259"/>
  <c r="Y4259"/>
  <c r="AB4259"/>
  <c r="AA4259"/>
  <c r="V4261" l="1"/>
  <c r="W4260"/>
  <c r="X4260"/>
  <c r="Y4260"/>
  <c r="AA4260"/>
  <c r="AB4260"/>
  <c r="Z4260"/>
  <c r="V4262" l="1"/>
  <c r="W4261"/>
  <c r="X4261"/>
  <c r="Y4261"/>
  <c r="Z4261"/>
  <c r="AA4261"/>
  <c r="AB4261"/>
  <c r="W4262" l="1"/>
  <c r="V4263"/>
  <c r="X4262"/>
  <c r="Y4262"/>
  <c r="Z4262"/>
  <c r="AA4262"/>
  <c r="AB4262"/>
  <c r="V4264" l="1"/>
  <c r="W4263"/>
  <c r="Y4263"/>
  <c r="Z4263"/>
  <c r="X4263"/>
  <c r="AB4263"/>
  <c r="AA4263"/>
  <c r="V4265" l="1"/>
  <c r="W4264"/>
  <c r="X4264"/>
  <c r="Y4264"/>
  <c r="Z4264"/>
  <c r="AA4264"/>
  <c r="AB4264"/>
  <c r="V4266" l="1"/>
  <c r="W4265"/>
  <c r="X4265"/>
  <c r="Y4265"/>
  <c r="Z4265"/>
  <c r="AA4265"/>
  <c r="AB4265"/>
  <c r="W4266" l="1"/>
  <c r="V4267"/>
  <c r="X4266"/>
  <c r="Y4266"/>
  <c r="AA4266"/>
  <c r="Z4266"/>
  <c r="AB4266"/>
  <c r="V4268" l="1"/>
  <c r="X4267"/>
  <c r="Z4267"/>
  <c r="W4267"/>
  <c r="Y4267"/>
  <c r="AA4267"/>
  <c r="AB4267"/>
  <c r="V4269" l="1"/>
  <c r="W4268"/>
  <c r="X4268"/>
  <c r="Y4268"/>
  <c r="AA4268"/>
  <c r="Z4268"/>
  <c r="AB4268"/>
  <c r="W4269" l="1"/>
  <c r="V4270"/>
  <c r="X4269"/>
  <c r="Y4269"/>
  <c r="Z4269"/>
  <c r="AA4269"/>
  <c r="AB4269"/>
  <c r="V4271" l="1"/>
  <c r="W4270"/>
  <c r="Y4270"/>
  <c r="X4270"/>
  <c r="Z4270"/>
  <c r="AA4270"/>
  <c r="AB4270"/>
  <c r="V4272" l="1"/>
  <c r="W4271"/>
  <c r="X4271"/>
  <c r="Y4271"/>
  <c r="Z4271"/>
  <c r="AB4271"/>
  <c r="AA4271"/>
  <c r="V4273" l="1"/>
  <c r="W4272"/>
  <c r="X4272"/>
  <c r="Y4272"/>
  <c r="Z4272"/>
  <c r="AA4272"/>
  <c r="AB4272"/>
  <c r="V4274" l="1"/>
  <c r="X4273"/>
  <c r="W4273"/>
  <c r="Z4273"/>
  <c r="AA4273"/>
  <c r="Y4273"/>
  <c r="AB4273"/>
  <c r="V4275" l="1"/>
  <c r="W4274"/>
  <c r="Y4274"/>
  <c r="X4274"/>
  <c r="AA4274"/>
  <c r="Z4274"/>
  <c r="AB4274"/>
  <c r="W4275" l="1"/>
  <c r="V4276"/>
  <c r="X4275"/>
  <c r="Z4275"/>
  <c r="Y4275"/>
  <c r="AA4275"/>
  <c r="AB4275"/>
  <c r="V4277" l="1"/>
  <c r="X4276"/>
  <c r="Y4276"/>
  <c r="W4276"/>
  <c r="AA4276"/>
  <c r="Z4276"/>
  <c r="AB4276"/>
  <c r="W4277" l="1"/>
  <c r="X4277"/>
  <c r="V4278"/>
  <c r="Y4277"/>
  <c r="Z4277"/>
  <c r="AA4277"/>
  <c r="AB4277"/>
  <c r="V4279" l="1"/>
  <c r="W4278"/>
  <c r="X4278"/>
  <c r="Y4278"/>
  <c r="Z4278"/>
  <c r="AB4278"/>
  <c r="AA4278"/>
  <c r="V4280" l="1"/>
  <c r="W4279"/>
  <c r="Y4279"/>
  <c r="X4279"/>
  <c r="Z4279"/>
  <c r="AA4279"/>
  <c r="AB4279"/>
  <c r="V4281" l="1"/>
  <c r="W4280"/>
  <c r="X4280"/>
  <c r="Y4280"/>
  <c r="Z4280"/>
  <c r="AA4280"/>
  <c r="AB4280"/>
  <c r="X4281" l="1"/>
  <c r="V4282"/>
  <c r="W4281"/>
  <c r="Z4281"/>
  <c r="Y4281"/>
  <c r="AA4281"/>
  <c r="AB4281"/>
  <c r="V4283" l="1"/>
  <c r="W4282"/>
  <c r="Y4282"/>
  <c r="X4282"/>
  <c r="AA4282"/>
  <c r="Z4282"/>
  <c r="AB4282"/>
  <c r="V4284" l="1"/>
  <c r="W4283"/>
  <c r="X4283"/>
  <c r="Z4283"/>
  <c r="Y4283"/>
  <c r="AA4283"/>
  <c r="AB4283"/>
  <c r="V4285" l="1"/>
  <c r="W4284"/>
  <c r="X4284"/>
  <c r="Y4284"/>
  <c r="AA4284"/>
  <c r="Z4284"/>
  <c r="AB4284"/>
  <c r="W4285" l="1"/>
  <c r="V4286"/>
  <c r="X4285"/>
  <c r="Y4285"/>
  <c r="Z4285"/>
  <c r="AA4285"/>
  <c r="AB4285"/>
  <c r="V4287" l="1"/>
  <c r="X4286"/>
  <c r="Y4286"/>
  <c r="W4286"/>
  <c r="Z4286"/>
  <c r="AA4286"/>
  <c r="AB4286"/>
  <c r="V4288" l="1"/>
  <c r="W4287"/>
  <c r="X4287"/>
  <c r="Y4287"/>
  <c r="Z4287"/>
  <c r="AA4287"/>
  <c r="AB4287"/>
  <c r="V4289" l="1"/>
  <c r="W4288"/>
  <c r="Y4288"/>
  <c r="X4288"/>
  <c r="Z4288"/>
  <c r="AB4288"/>
  <c r="AA4288"/>
  <c r="V4290" l="1"/>
  <c r="W4289"/>
  <c r="X4289"/>
  <c r="Z4289"/>
  <c r="AA4289"/>
  <c r="Y4289"/>
  <c r="AB4289"/>
  <c r="V4291" l="1"/>
  <c r="W4290"/>
  <c r="X4290"/>
  <c r="Y4290"/>
  <c r="AA4290"/>
  <c r="Z4290"/>
  <c r="AB4290"/>
  <c r="V4292" l="1"/>
  <c r="W4291"/>
  <c r="X4291"/>
  <c r="Y4291"/>
  <c r="Z4291"/>
  <c r="AA4291"/>
  <c r="AB4291"/>
  <c r="W4292" l="1"/>
  <c r="X4292"/>
  <c r="Y4292"/>
  <c r="V4293"/>
  <c r="AA4292"/>
  <c r="AB4292"/>
  <c r="Z4292"/>
  <c r="W4293" l="1"/>
  <c r="V4294"/>
  <c r="X4293"/>
  <c r="Z4293"/>
  <c r="Y4293"/>
  <c r="AA4293"/>
  <c r="AB4293"/>
  <c r="V4295" l="1"/>
  <c r="W4294"/>
  <c r="X4294"/>
  <c r="Y4294"/>
  <c r="Z4294"/>
  <c r="AA4294"/>
  <c r="AB4294"/>
  <c r="V4296" l="1"/>
  <c r="W4295"/>
  <c r="Y4295"/>
  <c r="X4295"/>
  <c r="Z4295"/>
  <c r="AB4295"/>
  <c r="AA4295"/>
  <c r="V4297" l="1"/>
  <c r="W4296"/>
  <c r="X4296"/>
  <c r="Y4296"/>
  <c r="Z4296"/>
  <c r="AA4296"/>
  <c r="AB4296"/>
  <c r="V4298" l="1"/>
  <c r="W4297"/>
  <c r="X4297"/>
  <c r="Z4297"/>
  <c r="Y4297"/>
  <c r="AA4297"/>
  <c r="AB4297"/>
  <c r="V4299" l="1"/>
  <c r="W4298"/>
  <c r="X4298"/>
  <c r="Y4298"/>
  <c r="AA4298"/>
  <c r="Z4298"/>
  <c r="AB4298"/>
  <c r="V4300" l="1"/>
  <c r="X4299"/>
  <c r="W4299"/>
  <c r="Z4299"/>
  <c r="Y4299"/>
  <c r="AB4299"/>
  <c r="AA4299"/>
  <c r="V4301" l="1"/>
  <c r="X4300"/>
  <c r="W4300"/>
  <c r="Y4300"/>
  <c r="AA4300"/>
  <c r="Z4300"/>
  <c r="AB4300"/>
  <c r="W4301" l="1"/>
  <c r="V4302"/>
  <c r="X4301"/>
  <c r="Y4301"/>
  <c r="Z4301"/>
  <c r="AA4301"/>
  <c r="AB4301"/>
  <c r="V4303" l="1"/>
  <c r="W4302"/>
  <c r="Y4302"/>
  <c r="Z4302"/>
  <c r="X4302"/>
  <c r="AB4302"/>
  <c r="AA4302"/>
  <c r="V4304" l="1"/>
  <c r="W4303"/>
  <c r="X4303"/>
  <c r="Y4303"/>
  <c r="Z4303"/>
  <c r="AB4303"/>
  <c r="AA4303"/>
  <c r="V4305" l="1"/>
  <c r="Y4304"/>
  <c r="X4304"/>
  <c r="Z4304"/>
  <c r="W4304"/>
  <c r="AA4304"/>
  <c r="AB4304"/>
  <c r="V4306" l="1"/>
  <c r="W4305"/>
  <c r="X4305"/>
  <c r="Z4305"/>
  <c r="Y4305"/>
  <c r="AA4305"/>
  <c r="AB4305"/>
  <c r="V4307" l="1"/>
  <c r="W4306"/>
  <c r="Y4306"/>
  <c r="X4306"/>
  <c r="AA4306"/>
  <c r="Z4306"/>
  <c r="AB4306"/>
  <c r="V4308" l="1"/>
  <c r="W4307"/>
  <c r="X4307"/>
  <c r="Z4307"/>
  <c r="Y4307"/>
  <c r="AA4307"/>
  <c r="AB4307"/>
  <c r="V4309" l="1"/>
  <c r="X4308"/>
  <c r="W4308"/>
  <c r="Y4308"/>
  <c r="AA4308"/>
  <c r="Z4308"/>
  <c r="AB4308"/>
  <c r="W4309" l="1"/>
  <c r="V4310"/>
  <c r="X4309"/>
  <c r="Z4309"/>
  <c r="AA4309"/>
  <c r="Y4309"/>
  <c r="AB4309"/>
  <c r="V4311" l="1"/>
  <c r="W4310"/>
  <c r="X4310"/>
  <c r="Y4310"/>
  <c r="Z4310"/>
  <c r="AA4310"/>
  <c r="AB4310"/>
  <c r="V4312" l="1"/>
  <c r="W4311"/>
  <c r="X4311"/>
  <c r="Y4311"/>
  <c r="Z4311"/>
  <c r="AA4311"/>
  <c r="AB4311"/>
  <c r="W4312" l="1"/>
  <c r="X4312"/>
  <c r="V4313"/>
  <c r="Y4312"/>
  <c r="Z4312"/>
  <c r="AB4312"/>
  <c r="AA4312"/>
  <c r="V4314" l="1"/>
  <c r="X4313"/>
  <c r="W4313"/>
  <c r="Y4313"/>
  <c r="Z4313"/>
  <c r="AA4313"/>
  <c r="AB4313"/>
  <c r="W4314" l="1"/>
  <c r="V4315"/>
  <c r="Y4314"/>
  <c r="X4314"/>
  <c r="AA4314"/>
  <c r="Z4314"/>
  <c r="AB4314"/>
  <c r="V4316" l="1"/>
  <c r="W4315"/>
  <c r="X4315"/>
  <c r="Z4315"/>
  <c r="Y4315"/>
  <c r="AA4315"/>
  <c r="AB4315"/>
  <c r="V4317" l="1"/>
  <c r="W4316"/>
  <c r="X4316"/>
  <c r="Y4316"/>
  <c r="AA4316"/>
  <c r="Z4316"/>
  <c r="AB4316"/>
  <c r="W4317" l="1"/>
  <c r="V4318"/>
  <c r="X4317"/>
  <c r="Y4317"/>
  <c r="Z4317"/>
  <c r="AA4317"/>
  <c r="AB4317"/>
  <c r="V4319" l="1"/>
  <c r="W4318"/>
  <c r="X4318"/>
  <c r="Y4318"/>
  <c r="Z4318"/>
  <c r="AA4318"/>
  <c r="AB4318"/>
  <c r="V4320" l="1"/>
  <c r="W4319"/>
  <c r="X4319"/>
  <c r="Y4319"/>
  <c r="Z4319"/>
  <c r="AA4319"/>
  <c r="AB4319"/>
  <c r="V4321" l="1"/>
  <c r="W4320"/>
  <c r="Y4320"/>
  <c r="Z4320"/>
  <c r="AA4320"/>
  <c r="AB4320"/>
  <c r="X4320"/>
  <c r="W4321" l="1"/>
  <c r="X4321"/>
  <c r="Z4321"/>
  <c r="V4322"/>
  <c r="Y4321"/>
  <c r="AA4321"/>
  <c r="AB4321"/>
  <c r="V4323" l="1"/>
  <c r="X4322"/>
  <c r="Y4322"/>
  <c r="W4322"/>
  <c r="AA4322"/>
  <c r="Z4322"/>
  <c r="AB4322"/>
  <c r="V4324" l="1"/>
  <c r="W4323"/>
  <c r="X4323"/>
  <c r="Z4323"/>
  <c r="Y4323"/>
  <c r="AB4323"/>
  <c r="AA4323"/>
  <c r="V4325" l="1"/>
  <c r="W4324"/>
  <c r="X4324"/>
  <c r="Y4324"/>
  <c r="AA4324"/>
  <c r="AB4324"/>
  <c r="Z4324"/>
  <c r="V4326" l="1"/>
  <c r="W4325"/>
  <c r="X4325"/>
  <c r="Y4325"/>
  <c r="Z4325"/>
  <c r="AA4325"/>
  <c r="AB4325"/>
  <c r="V4327" l="1"/>
  <c r="W4326"/>
  <c r="X4326"/>
  <c r="Y4326"/>
  <c r="Z4326"/>
  <c r="AA4326"/>
  <c r="AB4326"/>
  <c r="V4328" l="1"/>
  <c r="W4327"/>
  <c r="Y4327"/>
  <c r="Z4327"/>
  <c r="X4327"/>
  <c r="AB4327"/>
  <c r="AA4327"/>
  <c r="V4329" l="1"/>
  <c r="W4328"/>
  <c r="X4328"/>
  <c r="Y4328"/>
  <c r="Z4328"/>
  <c r="AA4328"/>
  <c r="AB4328"/>
  <c r="V4330" l="1"/>
  <c r="X4329"/>
  <c r="W4329"/>
  <c r="Y4329"/>
  <c r="Z4329"/>
  <c r="AA4329"/>
  <c r="AB4329"/>
  <c r="W4330" l="1"/>
  <c r="V4331"/>
  <c r="Y4330"/>
  <c r="X4330"/>
  <c r="AA4330"/>
  <c r="Z4330"/>
  <c r="AB4330"/>
  <c r="V4332" l="1"/>
  <c r="X4331"/>
  <c r="W4331"/>
  <c r="Z4331"/>
  <c r="Y4331"/>
  <c r="AA4331"/>
  <c r="AB4331"/>
  <c r="V4333" l="1"/>
  <c r="W4332"/>
  <c r="X4332"/>
  <c r="Y4332"/>
  <c r="AA4332"/>
  <c r="Z4332"/>
  <c r="AB4332"/>
  <c r="W4333" l="1"/>
  <c r="V4334"/>
  <c r="X4333"/>
  <c r="Y4333"/>
  <c r="Z4333"/>
  <c r="AA4333"/>
  <c r="AB4333"/>
  <c r="V4335" l="1"/>
  <c r="W4334"/>
  <c r="X4334"/>
  <c r="Y4334"/>
  <c r="Z4334"/>
  <c r="AA4334"/>
  <c r="AB4334"/>
  <c r="V4336" l="1"/>
  <c r="W4335"/>
  <c r="X4335"/>
  <c r="Y4335"/>
  <c r="Z4335"/>
  <c r="AB4335"/>
  <c r="AA4335"/>
  <c r="V4337" l="1"/>
  <c r="W4336"/>
  <c r="X4336"/>
  <c r="Y4336"/>
  <c r="Z4336"/>
  <c r="AA4336"/>
  <c r="AB4336"/>
  <c r="V4338" l="1"/>
  <c r="X4337"/>
  <c r="W4337"/>
  <c r="Z4337"/>
  <c r="AA4337"/>
  <c r="Y4337"/>
  <c r="AB4337"/>
  <c r="V4339" l="1"/>
  <c r="W4338"/>
  <c r="Y4338"/>
  <c r="X4338"/>
  <c r="AA4338"/>
  <c r="Z4338"/>
  <c r="AB4338"/>
  <c r="V4340" l="1"/>
  <c r="W4339"/>
  <c r="X4339"/>
  <c r="Z4339"/>
  <c r="Y4339"/>
  <c r="AA4339"/>
  <c r="AB4339"/>
  <c r="V4341" l="1"/>
  <c r="X4340"/>
  <c r="Y4340"/>
  <c r="W4340"/>
  <c r="AA4340"/>
  <c r="Z4340"/>
  <c r="AB4340"/>
  <c r="W4341" l="1"/>
  <c r="V4342"/>
  <c r="X4341"/>
  <c r="Y4341"/>
  <c r="Z4341"/>
  <c r="AA4341"/>
  <c r="AB4341"/>
  <c r="V4343" l="1"/>
  <c r="W4342"/>
  <c r="X4342"/>
  <c r="Y4342"/>
  <c r="Z4342"/>
  <c r="AA4342"/>
  <c r="AB4342"/>
  <c r="V4344" l="1"/>
  <c r="W4343"/>
  <c r="X4343"/>
  <c r="Y4343"/>
  <c r="Z4343"/>
  <c r="AA4343"/>
  <c r="AB4343"/>
  <c r="V4345" l="1"/>
  <c r="W4344"/>
  <c r="X4344"/>
  <c r="Y4344"/>
  <c r="Z4344"/>
  <c r="AA4344"/>
  <c r="AB4344"/>
  <c r="V4346" l="1"/>
  <c r="X4345"/>
  <c r="W4345"/>
  <c r="Z4345"/>
  <c r="Y4345"/>
  <c r="AA4345"/>
  <c r="AB4345"/>
  <c r="V4347" l="1"/>
  <c r="W4346"/>
  <c r="Y4346"/>
  <c r="X4346"/>
  <c r="AA4346"/>
  <c r="Z4346"/>
  <c r="AB4346"/>
  <c r="V4348" l="1"/>
  <c r="W4347"/>
  <c r="X4347"/>
  <c r="Z4347"/>
  <c r="Y4347"/>
  <c r="AA4347"/>
  <c r="AB4347"/>
  <c r="V4349" l="1"/>
  <c r="W4348"/>
  <c r="X4348"/>
  <c r="Y4348"/>
  <c r="AA4348"/>
  <c r="Z4348"/>
  <c r="AB4348"/>
  <c r="W4349" l="1"/>
  <c r="V4350"/>
  <c r="X4349"/>
  <c r="Y4349"/>
  <c r="Z4349"/>
  <c r="AA4349"/>
  <c r="AB4349"/>
  <c r="V4351" l="1"/>
  <c r="X4350"/>
  <c r="W4350"/>
  <c r="Y4350"/>
  <c r="Z4350"/>
  <c r="AA4350"/>
  <c r="AB4350"/>
  <c r="V4352" l="1"/>
  <c r="W4351"/>
  <c r="X4351"/>
  <c r="Y4351"/>
  <c r="Z4351"/>
  <c r="AA4351"/>
  <c r="AB4351"/>
  <c r="W4352" l="1"/>
  <c r="V4353"/>
  <c r="Y4352"/>
  <c r="X4352"/>
  <c r="Z4352"/>
  <c r="AA4352"/>
  <c r="AB4352"/>
  <c r="V4354" l="1"/>
  <c r="W4353"/>
  <c r="X4353"/>
  <c r="Z4353"/>
  <c r="Y4353"/>
  <c r="AA4353"/>
  <c r="AB4353"/>
  <c r="V4355" l="1"/>
  <c r="W4354"/>
  <c r="Y4354"/>
  <c r="X4354"/>
  <c r="AA4354"/>
  <c r="Z4354"/>
  <c r="AB4354"/>
  <c r="V4356" l="1"/>
  <c r="X4355"/>
  <c r="W4355"/>
  <c r="Y4355"/>
  <c r="Z4355"/>
  <c r="AA4355"/>
  <c r="AB4355"/>
  <c r="V4357" l="1"/>
  <c r="W4356"/>
  <c r="X4356"/>
  <c r="Y4356"/>
  <c r="AA4356"/>
  <c r="Z4356"/>
  <c r="AB4356"/>
  <c r="W4357" l="1"/>
  <c r="V4358"/>
  <c r="X4357"/>
  <c r="Z4357"/>
  <c r="AA4357"/>
  <c r="AB4357"/>
  <c r="Y4357"/>
  <c r="V4359" l="1"/>
  <c r="W4358"/>
  <c r="X4358"/>
  <c r="Y4358"/>
  <c r="Z4358"/>
  <c r="AA4358"/>
  <c r="AB4358"/>
  <c r="V4360" l="1"/>
  <c r="X4359"/>
  <c r="Y4359"/>
  <c r="W4359"/>
  <c r="Z4359"/>
  <c r="AB4359"/>
  <c r="AA4359"/>
  <c r="V4361" l="1"/>
  <c r="W4360"/>
  <c r="X4360"/>
  <c r="Y4360"/>
  <c r="Z4360"/>
  <c r="AA4360"/>
  <c r="AB4360"/>
  <c r="V4362" l="1"/>
  <c r="W4361"/>
  <c r="X4361"/>
  <c r="Z4361"/>
  <c r="Y4361"/>
  <c r="AA4361"/>
  <c r="AB4361"/>
  <c r="V4363" l="1"/>
  <c r="W4362"/>
  <c r="Y4362"/>
  <c r="X4362"/>
  <c r="AA4362"/>
  <c r="Z4362"/>
  <c r="AB4362"/>
  <c r="V4364" l="1"/>
  <c r="W4363"/>
  <c r="X4363"/>
  <c r="Z4363"/>
  <c r="Y4363"/>
  <c r="AB4363"/>
  <c r="AA4363"/>
  <c r="V4365" l="1"/>
  <c r="W4364"/>
  <c r="X4364"/>
  <c r="Y4364"/>
  <c r="AA4364"/>
  <c r="Z4364"/>
  <c r="AB4364"/>
  <c r="W4365" l="1"/>
  <c r="V4366"/>
  <c r="X4365"/>
  <c r="Y4365"/>
  <c r="Z4365"/>
  <c r="AA4365"/>
  <c r="AB4365"/>
  <c r="V4367" l="1"/>
  <c r="W4366"/>
  <c r="Y4366"/>
  <c r="X4366"/>
  <c r="Z4366"/>
  <c r="AA4366"/>
  <c r="AB4366"/>
  <c r="V4368" l="1"/>
  <c r="W4367"/>
  <c r="X4367"/>
  <c r="Y4367"/>
  <c r="Z4367"/>
  <c r="AB4367"/>
  <c r="AA4367"/>
  <c r="V4369" l="1"/>
  <c r="W4368"/>
  <c r="X4368"/>
  <c r="Y4368"/>
  <c r="Z4368"/>
  <c r="AA4368"/>
  <c r="AB4368"/>
  <c r="W4369" l="1"/>
  <c r="X4369"/>
  <c r="V4370"/>
  <c r="Z4369"/>
  <c r="Y4369"/>
  <c r="AA4369"/>
  <c r="AB4369"/>
  <c r="V4371" l="1"/>
  <c r="W4370"/>
  <c r="Y4370"/>
  <c r="AA4370"/>
  <c r="Z4370"/>
  <c r="X4370"/>
  <c r="AB4370"/>
  <c r="V4372" l="1"/>
  <c r="W4371"/>
  <c r="X4371"/>
  <c r="Z4371"/>
  <c r="Y4371"/>
  <c r="AA4371"/>
  <c r="AB4371"/>
  <c r="X4372" l="1"/>
  <c r="V4373"/>
  <c r="W4372"/>
  <c r="Y4372"/>
  <c r="AA4372"/>
  <c r="Z4372"/>
  <c r="AB4372"/>
  <c r="W4373" l="1"/>
  <c r="V4374"/>
  <c r="X4373"/>
  <c r="Z4373"/>
  <c r="AA4373"/>
  <c r="Y4373"/>
  <c r="AB4373"/>
  <c r="V4375" l="1"/>
  <c r="W4374"/>
  <c r="X4374"/>
  <c r="Y4374"/>
  <c r="Z4374"/>
  <c r="AA4374"/>
  <c r="AB4374"/>
  <c r="V4376" l="1"/>
  <c r="W4375"/>
  <c r="X4375"/>
  <c r="Y4375"/>
  <c r="Z4375"/>
  <c r="AA4375"/>
  <c r="AB4375"/>
  <c r="W4376" l="1"/>
  <c r="V4377"/>
  <c r="X4376"/>
  <c r="Y4376"/>
  <c r="Z4376"/>
  <c r="AA4376"/>
  <c r="AB4376"/>
  <c r="V4378" l="1"/>
  <c r="X4377"/>
  <c r="Y4377"/>
  <c r="Z4377"/>
  <c r="W4377"/>
  <c r="AA4377"/>
  <c r="AB4377"/>
  <c r="V4379" l="1"/>
  <c r="W4378"/>
  <c r="Y4378"/>
  <c r="X4378"/>
  <c r="AA4378"/>
  <c r="Z4378"/>
  <c r="AB4378"/>
  <c r="V4380" l="1"/>
  <c r="W4379"/>
  <c r="X4379"/>
  <c r="Z4379"/>
  <c r="Y4379"/>
  <c r="AA4379"/>
  <c r="AB4379"/>
  <c r="V4381" l="1"/>
  <c r="W4380"/>
  <c r="X4380"/>
  <c r="Y4380"/>
  <c r="AA4380"/>
  <c r="Z4380"/>
  <c r="AB4380"/>
  <c r="W4381" l="1"/>
  <c r="X4381"/>
  <c r="V4382"/>
  <c r="Y4381"/>
  <c r="Z4381"/>
  <c r="AA4381"/>
  <c r="AB4381"/>
  <c r="V4383" l="1"/>
  <c r="W4382"/>
  <c r="X4382"/>
  <c r="Y4382"/>
  <c r="Z4382"/>
  <c r="AA4382"/>
  <c r="AB4382"/>
  <c r="V4384" l="1"/>
  <c r="W4383"/>
  <c r="X4383"/>
  <c r="Y4383"/>
  <c r="Z4383"/>
  <c r="AA4383"/>
  <c r="AB4383"/>
  <c r="V4385" l="1"/>
  <c r="W4384"/>
  <c r="Y4384"/>
  <c r="X4384"/>
  <c r="Z4384"/>
  <c r="AA4384"/>
  <c r="AB4384"/>
  <c r="V4386" l="1"/>
  <c r="W4385"/>
  <c r="X4385"/>
  <c r="Z4385"/>
  <c r="Y4385"/>
  <c r="AA4385"/>
  <c r="AB4385"/>
  <c r="V4387" l="1"/>
  <c r="Y4386"/>
  <c r="X4386"/>
  <c r="W4386"/>
  <c r="AA4386"/>
  <c r="Z4386"/>
  <c r="AB4386"/>
  <c r="V4388" l="1"/>
  <c r="W4387"/>
  <c r="X4387"/>
  <c r="Z4387"/>
  <c r="Y4387"/>
  <c r="AB4387"/>
  <c r="AA4387"/>
  <c r="W4388" l="1"/>
  <c r="V4389"/>
  <c r="X4388"/>
  <c r="Y4388"/>
  <c r="AA4388"/>
  <c r="AB4388"/>
  <c r="Z4388"/>
  <c r="V4390" l="1"/>
  <c r="W4389"/>
  <c r="X4389"/>
  <c r="Y4389"/>
  <c r="Z4389"/>
  <c r="AA4389"/>
  <c r="AB4389"/>
  <c r="W4390" l="1"/>
  <c r="V4391"/>
  <c r="X4390"/>
  <c r="Y4390"/>
  <c r="Z4390"/>
  <c r="AA4390"/>
  <c r="AB4390"/>
  <c r="V4392" l="1"/>
  <c r="W4391"/>
  <c r="Y4391"/>
  <c r="Z4391"/>
  <c r="AB4391"/>
  <c r="AA4391"/>
  <c r="X4391"/>
  <c r="V4393" l="1"/>
  <c r="X4392"/>
  <c r="W4392"/>
  <c r="Y4392"/>
  <c r="Z4392"/>
  <c r="AA4392"/>
  <c r="AB4392"/>
  <c r="V4394" l="1"/>
  <c r="W4393"/>
  <c r="X4393"/>
  <c r="Y4393"/>
  <c r="Z4393"/>
  <c r="AA4393"/>
  <c r="AB4393"/>
  <c r="W4394" l="1"/>
  <c r="V4395"/>
  <c r="X4394"/>
  <c r="Y4394"/>
  <c r="AA4394"/>
  <c r="Z4394"/>
  <c r="AB4394"/>
  <c r="V4396" l="1"/>
  <c r="X4395"/>
  <c r="W4395"/>
  <c r="Z4395"/>
  <c r="Y4395"/>
  <c r="AA4395"/>
  <c r="AB4395"/>
  <c r="V4397" l="1"/>
  <c r="W4396"/>
  <c r="X4396"/>
  <c r="Y4396"/>
  <c r="AA4396"/>
  <c r="Z4396"/>
  <c r="AB4396"/>
  <c r="W4397" l="1"/>
  <c r="V4398"/>
  <c r="X4397"/>
  <c r="Y4397"/>
  <c r="Z4397"/>
  <c r="AA4397"/>
  <c r="AB4397"/>
  <c r="V4399" l="1"/>
  <c r="W4398"/>
  <c r="Y4398"/>
  <c r="Z4398"/>
  <c r="X4398"/>
  <c r="AA4398"/>
  <c r="AB4398"/>
  <c r="V4400" l="1"/>
  <c r="W4399"/>
  <c r="X4399"/>
  <c r="Y4399"/>
  <c r="Z4399"/>
  <c r="AB4399"/>
  <c r="AA4399"/>
  <c r="V4401" l="1"/>
  <c r="W4400"/>
  <c r="X4400"/>
  <c r="Y4400"/>
  <c r="Z4400"/>
  <c r="AA4400"/>
  <c r="AB4400"/>
  <c r="V4402" l="1"/>
  <c r="X4401"/>
  <c r="W4401"/>
  <c r="Z4401"/>
  <c r="Y4401"/>
  <c r="AA4401"/>
  <c r="AB4401"/>
  <c r="W4402" l="1"/>
  <c r="V4403"/>
  <c r="Y4402"/>
  <c r="X4402"/>
  <c r="AA4402"/>
  <c r="Z4402"/>
  <c r="AB4402"/>
  <c r="V4404" l="1"/>
  <c r="W4403"/>
  <c r="X4403"/>
  <c r="Z4403"/>
  <c r="Y4403"/>
  <c r="AA4403"/>
  <c r="AB4403"/>
  <c r="V4405" l="1"/>
  <c r="X4404"/>
  <c r="W4404"/>
  <c r="Y4404"/>
  <c r="AA4404"/>
  <c r="Z4404"/>
  <c r="AB4404"/>
  <c r="V4406" l="1"/>
  <c r="W4405"/>
  <c r="X4405"/>
  <c r="Y4405"/>
  <c r="Z4405"/>
  <c r="AA4405"/>
  <c r="AB4405"/>
  <c r="V4407" l="1"/>
  <c r="W4406"/>
  <c r="X4406"/>
  <c r="Y4406"/>
  <c r="Z4406"/>
  <c r="AB4406"/>
  <c r="AA4406"/>
  <c r="V4408" l="1"/>
  <c r="W4407"/>
  <c r="Y4407"/>
  <c r="X4407"/>
  <c r="Z4407"/>
  <c r="AA4407"/>
  <c r="AB4407"/>
  <c r="V4409" l="1"/>
  <c r="X4408"/>
  <c r="W4408"/>
  <c r="Y4408"/>
  <c r="Z4408"/>
  <c r="AA4408"/>
  <c r="AB4408"/>
  <c r="X4409" l="1"/>
  <c r="V4410"/>
  <c r="W4409"/>
  <c r="Z4409"/>
  <c r="Y4409"/>
  <c r="AA4409"/>
  <c r="AB4409"/>
  <c r="V4411" l="1"/>
  <c r="W4410"/>
  <c r="Y4410"/>
  <c r="X4410"/>
  <c r="AA4410"/>
  <c r="Z4410"/>
  <c r="AB4410"/>
  <c r="V4412" l="1"/>
  <c r="W4411"/>
  <c r="X4411"/>
  <c r="Z4411"/>
  <c r="Y4411"/>
  <c r="AA4411"/>
  <c r="AB4411"/>
  <c r="V4413" l="1"/>
  <c r="X4412"/>
  <c r="Y4412"/>
  <c r="W4412"/>
  <c r="AA4412"/>
  <c r="Z4412"/>
  <c r="AB4412"/>
  <c r="W4413" l="1"/>
  <c r="X4413"/>
  <c r="V4414"/>
  <c r="Y4413"/>
  <c r="Z4413"/>
  <c r="AA4413"/>
  <c r="AB4413"/>
  <c r="V4415" l="1"/>
  <c r="W4414"/>
  <c r="X4414"/>
  <c r="Y4414"/>
  <c r="Z4414"/>
  <c r="AA4414"/>
  <c r="AB4414"/>
  <c r="V4416" l="1"/>
  <c r="W4415"/>
  <c r="X4415"/>
  <c r="Y4415"/>
  <c r="Z4415"/>
  <c r="AA4415"/>
  <c r="AB4415"/>
  <c r="V4417" l="1"/>
  <c r="W4416"/>
  <c r="Y4416"/>
  <c r="Z4416"/>
  <c r="X4416"/>
  <c r="AB4416"/>
  <c r="AA4416"/>
  <c r="V4418" l="1"/>
  <c r="X4417"/>
  <c r="W4417"/>
  <c r="Z4417"/>
  <c r="AA4417"/>
  <c r="Y4417"/>
  <c r="AB4417"/>
  <c r="V4419" l="1"/>
  <c r="W4418"/>
  <c r="X4418"/>
  <c r="Y4418"/>
  <c r="AA4418"/>
  <c r="Z4418"/>
  <c r="AB4418"/>
  <c r="V4420" l="1"/>
  <c r="W4419"/>
  <c r="X4419"/>
  <c r="Y4419"/>
  <c r="Z4419"/>
  <c r="AA4419"/>
  <c r="AB4419"/>
  <c r="V4421" l="1"/>
  <c r="X4420"/>
  <c r="Y4420"/>
  <c r="W4420"/>
  <c r="AA4420"/>
  <c r="AB4420"/>
  <c r="Z4420"/>
  <c r="V4422" l="1"/>
  <c r="W4421"/>
  <c r="X4421"/>
  <c r="Z4421"/>
  <c r="AA4421"/>
  <c r="Y4421"/>
  <c r="AB4421"/>
  <c r="V4423" l="1"/>
  <c r="W4422"/>
  <c r="X4422"/>
  <c r="Y4422"/>
  <c r="Z4422"/>
  <c r="AA4422"/>
  <c r="AB4422"/>
  <c r="V4424" l="1"/>
  <c r="W4423"/>
  <c r="Y4423"/>
  <c r="X4423"/>
  <c r="Z4423"/>
  <c r="AA4423"/>
  <c r="AB4423"/>
  <c r="V4425" l="1"/>
  <c r="X4424"/>
  <c r="W4424"/>
  <c r="Y4424"/>
  <c r="AA4424"/>
  <c r="Z4424"/>
  <c r="AB4424"/>
  <c r="V4426" l="1"/>
  <c r="X4425"/>
  <c r="W4425"/>
  <c r="Z4425"/>
  <c r="Y4425"/>
  <c r="AA4425"/>
  <c r="AB4425"/>
  <c r="V4427" l="1"/>
  <c r="W4426"/>
  <c r="X4426"/>
  <c r="Y4426"/>
  <c r="AA4426"/>
  <c r="Z4426"/>
  <c r="AB4426"/>
  <c r="W4427" l="1"/>
  <c r="V4428"/>
  <c r="X4427"/>
  <c r="Z4427"/>
  <c r="Y4427"/>
  <c r="AA4427"/>
  <c r="AB4427"/>
  <c r="V4429" l="1"/>
  <c r="X4428"/>
  <c r="Y4428"/>
  <c r="Z4428"/>
  <c r="W4428"/>
  <c r="AA4428"/>
  <c r="AB4428"/>
  <c r="V4430" l="1"/>
  <c r="W4429"/>
  <c r="X4429"/>
  <c r="Y4429"/>
  <c r="Z4429"/>
  <c r="AA4429"/>
  <c r="AB4429"/>
  <c r="W4430" l="1"/>
  <c r="V4431"/>
  <c r="Y4430"/>
  <c r="X4430"/>
  <c r="Z4430"/>
  <c r="AA4430"/>
  <c r="AB4430"/>
  <c r="V4432" l="1"/>
  <c r="W4431"/>
  <c r="X4431"/>
  <c r="Y4431"/>
  <c r="Z4431"/>
  <c r="AB4431"/>
  <c r="AA4431"/>
  <c r="V4433" l="1"/>
  <c r="W4432"/>
  <c r="Y4432"/>
  <c r="X4432"/>
  <c r="Z4432"/>
  <c r="AA4432"/>
  <c r="AB4432"/>
  <c r="X4433" l="1"/>
  <c r="W4433"/>
  <c r="V4434"/>
  <c r="Z4433"/>
  <c r="Y4433"/>
  <c r="AA4433"/>
  <c r="AB4433"/>
  <c r="V4435" l="1"/>
  <c r="W4434"/>
  <c r="Y4434"/>
  <c r="X4434"/>
  <c r="AA4434"/>
  <c r="Z4434"/>
  <c r="AB4434"/>
  <c r="V4436" l="1"/>
  <c r="W4435"/>
  <c r="X4435"/>
  <c r="Z4435"/>
  <c r="Y4435"/>
  <c r="AA4435"/>
  <c r="AB4435"/>
  <c r="V4437" l="1"/>
  <c r="X4436"/>
  <c r="W4436"/>
  <c r="Y4436"/>
  <c r="AA4436"/>
  <c r="AB4436"/>
  <c r="Z4436"/>
  <c r="V4438" l="1"/>
  <c r="W4437"/>
  <c r="X4437"/>
  <c r="Z4437"/>
  <c r="Y4437"/>
  <c r="AA4437"/>
  <c r="AB4437"/>
  <c r="W4438" l="1"/>
  <c r="V4439"/>
  <c r="X4438"/>
  <c r="Y4438"/>
  <c r="Z4438"/>
  <c r="AA4438"/>
  <c r="AB4438"/>
  <c r="V4440" l="1"/>
  <c r="W4439"/>
  <c r="X4439"/>
  <c r="Y4439"/>
  <c r="Z4439"/>
  <c r="AB4439"/>
  <c r="AA4439"/>
  <c r="V4441" l="1"/>
  <c r="X4440"/>
  <c r="W4440"/>
  <c r="Y4440"/>
  <c r="Z4440"/>
  <c r="AA4440"/>
  <c r="AB4440"/>
  <c r="V4442" l="1"/>
  <c r="X4441"/>
  <c r="W4441"/>
  <c r="Y4441"/>
  <c r="Z4441"/>
  <c r="AA4441"/>
  <c r="AB4441"/>
  <c r="V4443" l="1"/>
  <c r="W4442"/>
  <c r="Y4442"/>
  <c r="AA4442"/>
  <c r="X4442"/>
  <c r="AB4442"/>
  <c r="Z4442"/>
  <c r="V4444" l="1"/>
  <c r="W4443"/>
  <c r="X4443"/>
  <c r="Z4443"/>
  <c r="AA4443"/>
  <c r="AB4443"/>
  <c r="Y4443"/>
  <c r="V4445" l="1"/>
  <c r="X4444"/>
  <c r="Y4444"/>
  <c r="W4444"/>
  <c r="Z4444"/>
  <c r="AA4444"/>
  <c r="AB4444"/>
  <c r="V4446" l="1"/>
  <c r="W4445"/>
  <c r="X4445"/>
  <c r="Y4445"/>
  <c r="Z4445"/>
  <c r="AA4445"/>
  <c r="AB4445"/>
  <c r="V4447" l="1"/>
  <c r="W4446"/>
  <c r="X4446"/>
  <c r="Y4446"/>
  <c r="Z4446"/>
  <c r="AA4446"/>
  <c r="AB4446"/>
  <c r="V4448" l="1"/>
  <c r="W4447"/>
  <c r="X4447"/>
  <c r="Y4447"/>
  <c r="Z4447"/>
  <c r="AB4447"/>
  <c r="AA4447"/>
  <c r="V4449" l="1"/>
  <c r="W4448"/>
  <c r="Y4448"/>
  <c r="X4448"/>
  <c r="Z4448"/>
  <c r="AA4448"/>
  <c r="AB4448"/>
  <c r="X4449" l="1"/>
  <c r="W4449"/>
  <c r="V4450"/>
  <c r="Z4449"/>
  <c r="Y4449"/>
  <c r="AA4449"/>
  <c r="AB4449"/>
  <c r="V4451" l="1"/>
  <c r="W4450"/>
  <c r="X4450"/>
  <c r="Y4450"/>
  <c r="AA4450"/>
  <c r="Z4450"/>
  <c r="AB4450"/>
  <c r="W4451" l="1"/>
  <c r="V4452"/>
  <c r="X4451"/>
  <c r="Z4451"/>
  <c r="Y4451"/>
  <c r="AA4451"/>
  <c r="AB4451"/>
  <c r="V4453" l="1"/>
  <c r="X4452"/>
  <c r="Y4452"/>
  <c r="W4452"/>
  <c r="AA4452"/>
  <c r="Z4452"/>
  <c r="AB4452"/>
  <c r="V4454" l="1"/>
  <c r="W4453"/>
  <c r="X4453"/>
  <c r="Y4453"/>
  <c r="Z4453"/>
  <c r="AA4453"/>
  <c r="AB4453"/>
  <c r="V4455" l="1"/>
  <c r="W4454"/>
  <c r="X4454"/>
  <c r="Y4454"/>
  <c r="Z4454"/>
  <c r="AA4454"/>
  <c r="AB4454"/>
  <c r="V4456" l="1"/>
  <c r="W4455"/>
  <c r="Y4455"/>
  <c r="Z4455"/>
  <c r="X4455"/>
  <c r="AB4455"/>
  <c r="AA4455"/>
  <c r="V4457" l="1"/>
  <c r="X4456"/>
  <c r="W4456"/>
  <c r="Y4456"/>
  <c r="Z4456"/>
  <c r="AA4456"/>
  <c r="AB4456"/>
  <c r="V4458" l="1"/>
  <c r="X4457"/>
  <c r="W4457"/>
  <c r="Y4457"/>
  <c r="Z4457"/>
  <c r="AA4457"/>
  <c r="AB4457"/>
  <c r="V4459" l="1"/>
  <c r="W4458"/>
  <c r="Y4458"/>
  <c r="X4458"/>
  <c r="AA4458"/>
  <c r="Z4458"/>
  <c r="AB4458"/>
  <c r="V4460" l="1"/>
  <c r="W4459"/>
  <c r="X4459"/>
  <c r="Z4459"/>
  <c r="AA4459"/>
  <c r="Y4459"/>
  <c r="AB4459"/>
  <c r="X4460" l="1"/>
  <c r="V4461"/>
  <c r="Y4460"/>
  <c r="W4460"/>
  <c r="Z4460"/>
  <c r="AA4460"/>
  <c r="AB4460"/>
  <c r="V4462" l="1"/>
  <c r="W4461"/>
  <c r="X4461"/>
  <c r="Y4461"/>
  <c r="Z4461"/>
  <c r="AA4461"/>
  <c r="AB4461"/>
  <c r="V4463" l="1"/>
  <c r="W4462"/>
  <c r="X4462"/>
  <c r="Y4462"/>
  <c r="Z4462"/>
  <c r="AA4462"/>
  <c r="AB4462"/>
  <c r="V4464" l="1"/>
  <c r="W4463"/>
  <c r="X4463"/>
  <c r="Y4463"/>
  <c r="Z4463"/>
  <c r="AA4463"/>
  <c r="AB4463"/>
  <c r="V4465" l="1"/>
  <c r="W4464"/>
  <c r="X4464"/>
  <c r="Y4464"/>
  <c r="AB4464"/>
  <c r="Z4464"/>
  <c r="AA4464"/>
  <c r="V4466" l="1"/>
  <c r="X4465"/>
  <c r="W4465"/>
  <c r="Z4465"/>
  <c r="Y4465"/>
  <c r="AA4465"/>
  <c r="AB4465"/>
  <c r="V4467" l="1"/>
  <c r="W4466"/>
  <c r="Y4466"/>
  <c r="X4466"/>
  <c r="AA4466"/>
  <c r="Z4466"/>
  <c r="AB4466"/>
  <c r="W4467" l="1"/>
  <c r="V4468"/>
  <c r="X4467"/>
  <c r="Z4467"/>
  <c r="Y4467"/>
  <c r="AA4467"/>
  <c r="AB4467"/>
  <c r="V4469" l="1"/>
  <c r="X4468"/>
  <c r="W4468"/>
  <c r="Y4468"/>
  <c r="AA4468"/>
  <c r="Z4468"/>
  <c r="AB4468"/>
  <c r="W4469" l="1"/>
  <c r="V4470"/>
  <c r="X4469"/>
  <c r="Y4469"/>
  <c r="Z4469"/>
  <c r="AA4469"/>
  <c r="AB4469"/>
  <c r="V4471" l="1"/>
  <c r="W4470"/>
  <c r="X4470"/>
  <c r="Y4470"/>
  <c r="Z4470"/>
  <c r="AA4470"/>
  <c r="AB4470"/>
  <c r="V4472" l="1"/>
  <c r="W4471"/>
  <c r="X4471"/>
  <c r="Y4471"/>
  <c r="Z4471"/>
  <c r="AB4471"/>
  <c r="AA4471"/>
  <c r="V4473" l="1"/>
  <c r="X4472"/>
  <c r="W4472"/>
  <c r="Y4472"/>
  <c r="AA4472"/>
  <c r="Z4472"/>
  <c r="AB4472"/>
  <c r="V4474" l="1"/>
  <c r="X4473"/>
  <c r="W4473"/>
  <c r="Z4473"/>
  <c r="Y4473"/>
  <c r="AB4473"/>
  <c r="AA4473"/>
  <c r="V4475" l="1"/>
  <c r="W4474"/>
  <c r="Y4474"/>
  <c r="X4474"/>
  <c r="AA4474"/>
  <c r="Z4474"/>
  <c r="AB4474"/>
  <c r="V4476" l="1"/>
  <c r="W4475"/>
  <c r="X4475"/>
  <c r="Z4475"/>
  <c r="Y4475"/>
  <c r="AA4475"/>
  <c r="AB4475"/>
  <c r="X4476" l="1"/>
  <c r="V4477"/>
  <c r="Y4476"/>
  <c r="W4476"/>
  <c r="Z4476"/>
  <c r="AA4476"/>
  <c r="AB4476"/>
  <c r="V4478" l="1"/>
  <c r="W4477"/>
  <c r="X4477"/>
  <c r="Y4477"/>
  <c r="Z4477"/>
  <c r="AA4477"/>
  <c r="AB4477"/>
  <c r="W4478" l="1"/>
  <c r="V4479"/>
  <c r="X4478"/>
  <c r="Y4478"/>
  <c r="Z4478"/>
  <c r="AA4478"/>
  <c r="AB4478"/>
  <c r="V4480" l="1"/>
  <c r="W4479"/>
  <c r="X4479"/>
  <c r="Y4479"/>
  <c r="Z4479"/>
  <c r="AA4479"/>
  <c r="AB4479"/>
  <c r="V4481" l="1"/>
  <c r="W4480"/>
  <c r="Y4480"/>
  <c r="X4480"/>
  <c r="Z4480"/>
  <c r="AB4480"/>
  <c r="AA4480"/>
  <c r="V4482" l="1"/>
  <c r="X4481"/>
  <c r="W4481"/>
  <c r="Z4481"/>
  <c r="AA4481"/>
  <c r="Y4481"/>
  <c r="AB4481"/>
  <c r="V4483" l="1"/>
  <c r="W4482"/>
  <c r="Y4482"/>
  <c r="X4482"/>
  <c r="AA4482"/>
  <c r="Z4482"/>
  <c r="AB4482"/>
  <c r="V4484" l="1"/>
  <c r="W4483"/>
  <c r="X4483"/>
  <c r="Y4483"/>
  <c r="Z4483"/>
  <c r="AA4483"/>
  <c r="AB4483"/>
  <c r="V4485" l="1"/>
  <c r="X4484"/>
  <c r="Y4484"/>
  <c r="W4484"/>
  <c r="AA4484"/>
  <c r="AB4484"/>
  <c r="Z4484"/>
  <c r="V4486" l="1"/>
  <c r="W4485"/>
  <c r="X4485"/>
  <c r="Z4485"/>
  <c r="Y4485"/>
  <c r="AA4485"/>
  <c r="AB4485"/>
  <c r="V4487" l="1"/>
  <c r="W4486"/>
  <c r="X4486"/>
  <c r="Y4486"/>
  <c r="Z4486"/>
  <c r="AA4486"/>
  <c r="AB4486"/>
  <c r="V4488" l="1"/>
  <c r="W4487"/>
  <c r="X4487"/>
  <c r="Y4487"/>
  <c r="Z4487"/>
  <c r="AA4487"/>
  <c r="AB4487"/>
  <c r="V4489" l="1"/>
  <c r="X4488"/>
  <c r="W4488"/>
  <c r="Y4488"/>
  <c r="AA4488"/>
  <c r="Z4488"/>
  <c r="AB4488"/>
  <c r="V4490" l="1"/>
  <c r="X4489"/>
  <c r="W4489"/>
  <c r="Z4489"/>
  <c r="Y4489"/>
  <c r="AB4489"/>
  <c r="AA4489"/>
  <c r="V4491" l="1"/>
  <c r="W4490"/>
  <c r="Y4490"/>
  <c r="X4490"/>
  <c r="AA4490"/>
  <c r="Z4490"/>
  <c r="AB4490"/>
  <c r="W4491" l="1"/>
  <c r="X4491"/>
  <c r="V4492"/>
  <c r="Z4491"/>
  <c r="Y4491"/>
  <c r="AA4491"/>
  <c r="AB4491"/>
  <c r="V4493" l="1"/>
  <c r="X4492"/>
  <c r="Y4492"/>
  <c r="W4492"/>
  <c r="Z4492"/>
  <c r="AA4492"/>
  <c r="AB4492"/>
  <c r="V4494" l="1"/>
  <c r="W4493"/>
  <c r="X4493"/>
  <c r="Y4493"/>
  <c r="Z4493"/>
  <c r="AA4493"/>
  <c r="AB4493"/>
  <c r="V4495" l="1"/>
  <c r="W4494"/>
  <c r="Y4494"/>
  <c r="X4494"/>
  <c r="Z4494"/>
  <c r="AA4494"/>
  <c r="AB4494"/>
  <c r="V4496" l="1"/>
  <c r="W4495"/>
  <c r="X4495"/>
  <c r="Y4495"/>
  <c r="Z4495"/>
  <c r="AB4495"/>
  <c r="AA4495"/>
  <c r="V4497" l="1"/>
  <c r="W4496"/>
  <c r="X4496"/>
  <c r="Y4496"/>
  <c r="Z4496"/>
  <c r="AA4496"/>
  <c r="AB4496"/>
  <c r="X4497" l="1"/>
  <c r="W4497"/>
  <c r="V4498"/>
  <c r="Z4497"/>
  <c r="Y4497"/>
  <c r="AA4497"/>
  <c r="AB4497"/>
  <c r="V4499" l="1"/>
  <c r="W4498"/>
  <c r="Y4498"/>
  <c r="X4498"/>
  <c r="AA4498"/>
  <c r="Z4498"/>
  <c r="AB4498"/>
  <c r="V4500" l="1"/>
  <c r="W4499"/>
  <c r="X4499"/>
  <c r="Z4499"/>
  <c r="Y4499"/>
  <c r="AA4499"/>
  <c r="AB4499"/>
  <c r="V4501" l="1"/>
  <c r="X4500"/>
  <c r="W4500"/>
  <c r="Y4500"/>
  <c r="AA4500"/>
  <c r="Z4500"/>
  <c r="AB4500"/>
  <c r="V4502" l="1"/>
  <c r="W4501"/>
  <c r="X4501"/>
  <c r="Z4501"/>
  <c r="Y4501"/>
  <c r="AB4501"/>
  <c r="AA4501"/>
  <c r="V4503" l="1"/>
  <c r="W4502"/>
  <c r="X4502"/>
  <c r="Y4502"/>
  <c r="Z4502"/>
  <c r="AA4502"/>
  <c r="AB4502"/>
  <c r="V4504" l="1"/>
  <c r="W4503"/>
  <c r="X4503"/>
  <c r="Y4503"/>
  <c r="Z4503"/>
  <c r="AB4503"/>
  <c r="AA4503"/>
  <c r="V4505" l="1"/>
  <c r="X4504"/>
  <c r="W4504"/>
  <c r="Y4504"/>
  <c r="Z4504"/>
  <c r="AA4504"/>
  <c r="AB4504"/>
  <c r="V4506" l="1"/>
  <c r="X4505"/>
  <c r="W4505"/>
  <c r="Y4505"/>
  <c r="Z4505"/>
  <c r="AA4505"/>
  <c r="AB4505"/>
  <c r="V4507" l="1"/>
  <c r="W4506"/>
  <c r="Y4506"/>
  <c r="AA4506"/>
  <c r="X4506"/>
  <c r="AB4506"/>
  <c r="Z4506"/>
  <c r="V4508" l="1"/>
  <c r="W4507"/>
  <c r="X4507"/>
  <c r="Z4507"/>
  <c r="AA4507"/>
  <c r="AB4507"/>
  <c r="Y4507"/>
  <c r="V4509" l="1"/>
  <c r="X4508"/>
  <c r="Y4508"/>
  <c r="W4508"/>
  <c r="Z4508"/>
  <c r="AA4508"/>
  <c r="AB4508"/>
  <c r="W4509" l="1"/>
  <c r="X4509"/>
  <c r="V4510"/>
  <c r="Y4509"/>
  <c r="Z4509"/>
  <c r="AA4509"/>
  <c r="AB4509"/>
  <c r="V4511" l="1"/>
  <c r="W4510"/>
  <c r="X4510"/>
  <c r="Y4510"/>
  <c r="Z4510"/>
  <c r="AA4510"/>
  <c r="AB4510"/>
  <c r="V4512" l="1"/>
  <c r="W4511"/>
  <c r="X4511"/>
  <c r="Y4511"/>
  <c r="Z4511"/>
  <c r="AB4511"/>
  <c r="AA4511"/>
  <c r="V4513" l="1"/>
  <c r="W4512"/>
  <c r="Y4512"/>
  <c r="X4512"/>
  <c r="Z4512"/>
  <c r="AA4512"/>
  <c r="AB4512"/>
  <c r="V4514" l="1"/>
  <c r="X4513"/>
  <c r="W4513"/>
  <c r="Z4513"/>
  <c r="Y4513"/>
  <c r="AA4513"/>
  <c r="AB4513"/>
  <c r="V4515" l="1"/>
  <c r="W4514"/>
  <c r="Y4514"/>
  <c r="X4514"/>
  <c r="AA4514"/>
  <c r="Z4514"/>
  <c r="AB4514"/>
  <c r="W4515" l="1"/>
  <c r="V4516"/>
  <c r="X4515"/>
  <c r="Z4515"/>
  <c r="Y4515"/>
  <c r="AA4515"/>
  <c r="AB4515"/>
  <c r="V4517" l="1"/>
  <c r="X4516"/>
  <c r="Y4516"/>
  <c r="W4516"/>
  <c r="AA4516"/>
  <c r="Z4516"/>
  <c r="AB4516"/>
  <c r="V4518" l="1"/>
  <c r="W4517"/>
  <c r="X4517"/>
  <c r="Y4517"/>
  <c r="Z4517"/>
  <c r="AA4517"/>
  <c r="AB4517"/>
  <c r="V4519" l="1"/>
  <c r="W4518"/>
  <c r="X4518"/>
  <c r="Y4518"/>
  <c r="Z4518"/>
  <c r="AA4518"/>
  <c r="AB4518"/>
  <c r="V4520" l="1"/>
  <c r="W4519"/>
  <c r="Y4519"/>
  <c r="X4519"/>
  <c r="Z4519"/>
  <c r="AB4519"/>
  <c r="AA4519"/>
  <c r="V4521" l="1"/>
  <c r="X4520"/>
  <c r="W4520"/>
  <c r="Y4520"/>
  <c r="Z4520"/>
  <c r="AA4520"/>
  <c r="AB4520"/>
  <c r="V4522" l="1"/>
  <c r="X4521"/>
  <c r="W4521"/>
  <c r="Y4521"/>
  <c r="Z4521"/>
  <c r="AA4521"/>
  <c r="AB4521"/>
  <c r="V4523" l="1"/>
  <c r="W4522"/>
  <c r="X4522"/>
  <c r="Y4522"/>
  <c r="AA4522"/>
  <c r="AB4522"/>
  <c r="Z4522"/>
  <c r="V4524" l="1"/>
  <c r="W4523"/>
  <c r="X4523"/>
  <c r="Z4523"/>
  <c r="Y4523"/>
  <c r="AA4523"/>
  <c r="AB4523"/>
  <c r="X4524" l="1"/>
  <c r="V4525"/>
  <c r="Y4524"/>
  <c r="W4524"/>
  <c r="Z4524"/>
  <c r="AA4524"/>
  <c r="AB4524"/>
  <c r="V4526" l="1"/>
  <c r="W4525"/>
  <c r="X4525"/>
  <c r="Y4525"/>
  <c r="Z4525"/>
  <c r="AA4525"/>
  <c r="AB4525"/>
  <c r="V4527" l="1"/>
  <c r="W4526"/>
  <c r="Y4526"/>
  <c r="Z4526"/>
  <c r="X4526"/>
  <c r="AA4526"/>
  <c r="AB4526"/>
  <c r="V4528" l="1"/>
  <c r="W4527"/>
  <c r="X4527"/>
  <c r="Y4527"/>
  <c r="Z4527"/>
  <c r="AA4527"/>
  <c r="AB4527"/>
  <c r="V4529" l="1"/>
  <c r="W4528"/>
  <c r="X4528"/>
  <c r="Y4528"/>
  <c r="AB4528"/>
  <c r="AA4528"/>
  <c r="Z4528"/>
  <c r="V4530" l="1"/>
  <c r="X4529"/>
  <c r="W4529"/>
  <c r="Z4529"/>
  <c r="AA4529"/>
  <c r="Y4529"/>
  <c r="AB4529"/>
  <c r="V4531" l="1"/>
  <c r="W4530"/>
  <c r="Y4530"/>
  <c r="X4530"/>
  <c r="AA4530"/>
  <c r="Z4530"/>
  <c r="AB4530"/>
  <c r="W4531" l="1"/>
  <c r="V4532"/>
  <c r="X4531"/>
  <c r="Z4531"/>
  <c r="Y4531"/>
  <c r="AA4531"/>
  <c r="AB4531"/>
  <c r="V4533" l="1"/>
  <c r="X4532"/>
  <c r="W4532"/>
  <c r="Y4532"/>
  <c r="AA4532"/>
  <c r="Z4532"/>
  <c r="AB4532"/>
  <c r="V4534" l="1"/>
  <c r="W4533"/>
  <c r="X4533"/>
  <c r="Y4533"/>
  <c r="Z4533"/>
  <c r="AA4533"/>
  <c r="AB4533"/>
  <c r="V4535" l="1"/>
  <c r="W4534"/>
  <c r="X4534"/>
  <c r="Y4534"/>
  <c r="Z4534"/>
  <c r="AA4534"/>
  <c r="AB4534"/>
  <c r="V4536" l="1"/>
  <c r="W4535"/>
  <c r="Y4535"/>
  <c r="X4535"/>
  <c r="Z4535"/>
  <c r="AB4535"/>
  <c r="AA4535"/>
  <c r="V4537" l="1"/>
  <c r="X4536"/>
  <c r="W4536"/>
  <c r="Y4536"/>
  <c r="AA4536"/>
  <c r="Z4536"/>
  <c r="AB4536"/>
  <c r="X4537" l="1"/>
  <c r="W4537"/>
  <c r="V4538"/>
  <c r="Z4537"/>
  <c r="Y4537"/>
  <c r="AB4537"/>
  <c r="AA4537"/>
  <c r="V4539" l="1"/>
  <c r="W4538"/>
  <c r="Y4538"/>
  <c r="X4538"/>
  <c r="AA4538"/>
  <c r="Z4538"/>
  <c r="AB4538"/>
  <c r="V4540" l="1"/>
  <c r="W4539"/>
  <c r="X4539"/>
  <c r="Z4539"/>
  <c r="Y4539"/>
  <c r="AA4539"/>
  <c r="AB4539"/>
  <c r="V4541" l="1"/>
  <c r="X4540"/>
  <c r="Y4540"/>
  <c r="W4540"/>
  <c r="Z4540"/>
  <c r="AA4540"/>
  <c r="AB4540"/>
  <c r="V4542" l="1"/>
  <c r="W4541"/>
  <c r="X4541"/>
  <c r="Y4541"/>
  <c r="Z4541"/>
  <c r="AA4541"/>
  <c r="AB4541"/>
  <c r="V4543" l="1"/>
  <c r="W4542"/>
  <c r="X4542"/>
  <c r="Y4542"/>
  <c r="Z4542"/>
  <c r="AA4542"/>
  <c r="AB4542"/>
  <c r="V4544" l="1"/>
  <c r="W4543"/>
  <c r="X4543"/>
  <c r="Y4543"/>
  <c r="Z4543"/>
  <c r="AA4543"/>
  <c r="AB4543"/>
  <c r="V4545" l="1"/>
  <c r="W4544"/>
  <c r="Y4544"/>
  <c r="X4544"/>
  <c r="AA4544"/>
  <c r="AB4544"/>
  <c r="Z4544"/>
  <c r="V4546" l="1"/>
  <c r="X4545"/>
  <c r="W4545"/>
  <c r="Z4545"/>
  <c r="AA4545"/>
  <c r="Y4545"/>
  <c r="AB4545"/>
  <c r="V4547" l="1"/>
  <c r="W4546"/>
  <c r="X4546"/>
  <c r="Y4546"/>
  <c r="AA4546"/>
  <c r="Z4546"/>
  <c r="AB4546"/>
  <c r="V4548" l="1"/>
  <c r="W4547"/>
  <c r="X4547"/>
  <c r="Y4547"/>
  <c r="Z4547"/>
  <c r="AA4547"/>
  <c r="AB4547"/>
  <c r="V4549" l="1"/>
  <c r="X4548"/>
  <c r="Y4548"/>
  <c r="W4548"/>
  <c r="AA4548"/>
  <c r="Z4548"/>
  <c r="AB4548"/>
  <c r="V4550" l="1"/>
  <c r="W4549"/>
  <c r="X4549"/>
  <c r="Z4549"/>
  <c r="Y4549"/>
  <c r="AA4549"/>
  <c r="AB4549"/>
  <c r="V4551" l="1"/>
  <c r="W4550"/>
  <c r="X4550"/>
  <c r="Y4550"/>
  <c r="Z4550"/>
  <c r="AA4550"/>
  <c r="AB4550"/>
  <c r="V4552" l="1"/>
  <c r="W4551"/>
  <c r="Y4551"/>
  <c r="X4551"/>
  <c r="Z4551"/>
  <c r="AA4551"/>
  <c r="AB4551"/>
  <c r="V4553" l="1"/>
  <c r="X4552"/>
  <c r="W4552"/>
  <c r="Y4552"/>
  <c r="AA4552"/>
  <c r="Z4552"/>
  <c r="AB4552"/>
  <c r="V4554" l="1"/>
  <c r="X4553"/>
  <c r="W4553"/>
  <c r="Z4553"/>
  <c r="Y4553"/>
  <c r="AB4553"/>
  <c r="AA4553"/>
  <c r="V4555" l="1"/>
  <c r="W4554"/>
  <c r="X4554"/>
  <c r="Y4554"/>
  <c r="AA4554"/>
  <c r="Z4554"/>
  <c r="AB4554"/>
  <c r="W4555" l="1"/>
  <c r="X4555"/>
  <c r="V4556"/>
  <c r="Z4555"/>
  <c r="Y4555"/>
  <c r="AA4555"/>
  <c r="AB4555"/>
  <c r="V4557" l="1"/>
  <c r="X4556"/>
  <c r="Y4556"/>
  <c r="W4556"/>
  <c r="Z4556"/>
  <c r="AA4556"/>
  <c r="AB4556"/>
  <c r="V4558" l="1"/>
  <c r="W4557"/>
  <c r="X4557"/>
  <c r="Y4557"/>
  <c r="Z4557"/>
  <c r="AA4557"/>
  <c r="AB4557"/>
  <c r="W4558" l="1"/>
  <c r="V4559"/>
  <c r="Y4558"/>
  <c r="X4558"/>
  <c r="Z4558"/>
  <c r="AA4558"/>
  <c r="AB4558"/>
  <c r="V4560" l="1"/>
  <c r="W4559"/>
  <c r="X4559"/>
  <c r="Y4559"/>
  <c r="Z4559"/>
  <c r="AB4559"/>
  <c r="AA4559"/>
  <c r="V4561" l="1"/>
  <c r="W4560"/>
  <c r="Y4560"/>
  <c r="X4560"/>
  <c r="Z4560"/>
  <c r="AA4560"/>
  <c r="AB4560"/>
  <c r="V4562" l="1"/>
  <c r="X4561"/>
  <c r="W4561"/>
  <c r="Z4561"/>
  <c r="Y4561"/>
  <c r="AA4561"/>
  <c r="AB4561"/>
  <c r="V4563" l="1"/>
  <c r="W4562"/>
  <c r="Y4562"/>
  <c r="X4562"/>
  <c r="AA4562"/>
  <c r="Z4562"/>
  <c r="AB4562"/>
  <c r="V4564" l="1"/>
  <c r="W4563"/>
  <c r="X4563"/>
  <c r="Z4563"/>
  <c r="Y4563"/>
  <c r="AA4563"/>
  <c r="AB4563"/>
  <c r="V4565" l="1"/>
  <c r="X4564"/>
  <c r="W4564"/>
  <c r="Y4564"/>
  <c r="AA4564"/>
  <c r="AB4564"/>
  <c r="Z4564"/>
  <c r="V4566" l="1"/>
  <c r="W4565"/>
  <c r="X4565"/>
  <c r="Z4565"/>
  <c r="Y4565"/>
  <c r="AA4565"/>
  <c r="AB4565"/>
  <c r="V4567" l="1"/>
  <c r="W4566"/>
  <c r="X4566"/>
  <c r="Y4566"/>
  <c r="Z4566"/>
  <c r="AA4566"/>
  <c r="AB4566"/>
  <c r="V4568" l="1"/>
  <c r="W4567"/>
  <c r="X4567"/>
  <c r="Y4567"/>
  <c r="Z4567"/>
  <c r="AA4567"/>
  <c r="AB4567"/>
  <c r="V4569" l="1"/>
  <c r="X4568"/>
  <c r="W4568"/>
  <c r="Y4568"/>
  <c r="Z4568"/>
  <c r="AA4568"/>
  <c r="AB4568"/>
  <c r="V4570" l="1"/>
  <c r="X4569"/>
  <c r="W4569"/>
  <c r="Y4569"/>
  <c r="Z4569"/>
  <c r="AA4569"/>
  <c r="AB4569"/>
  <c r="W4570" l="1"/>
  <c r="Y4570"/>
  <c r="V4571"/>
  <c r="X4570"/>
  <c r="AA4570"/>
  <c r="AB4570"/>
  <c r="Z4570"/>
  <c r="V4572" l="1"/>
  <c r="W4571"/>
  <c r="X4571"/>
  <c r="Z4571"/>
  <c r="AA4571"/>
  <c r="Y4571"/>
  <c r="AB4571"/>
  <c r="V4573" l="1"/>
  <c r="X4572"/>
  <c r="Y4572"/>
  <c r="W4572"/>
  <c r="Z4572"/>
  <c r="AB4572"/>
  <c r="AA4572"/>
  <c r="V4574" l="1"/>
  <c r="W4573"/>
  <c r="X4573"/>
  <c r="Y4573"/>
  <c r="Z4573"/>
  <c r="AA4573"/>
  <c r="AB4573"/>
  <c r="V4575" l="1"/>
  <c r="W4574"/>
  <c r="X4574"/>
  <c r="Y4574"/>
  <c r="Z4574"/>
  <c r="AB4574"/>
  <c r="AA4574"/>
  <c r="V4576" l="1"/>
  <c r="W4575"/>
  <c r="X4575"/>
  <c r="Y4575"/>
  <c r="Z4575"/>
  <c r="AA4575"/>
  <c r="AB4575"/>
  <c r="V4577" l="1"/>
  <c r="W4576"/>
  <c r="Y4576"/>
  <c r="X4576"/>
  <c r="Z4576"/>
  <c r="AA4576"/>
  <c r="AB4576"/>
  <c r="V4578" l="1"/>
  <c r="X4577"/>
  <c r="W4577"/>
  <c r="Z4577"/>
  <c r="Y4577"/>
  <c r="AA4577"/>
  <c r="AB4577"/>
  <c r="V4579" l="1"/>
  <c r="W4578"/>
  <c r="X4578"/>
  <c r="Y4578"/>
  <c r="AA4578"/>
  <c r="Z4578"/>
  <c r="AB4578"/>
  <c r="V4580" l="1"/>
  <c r="W4579"/>
  <c r="X4579"/>
  <c r="Z4579"/>
  <c r="Y4579"/>
  <c r="AA4579"/>
  <c r="AB4579"/>
  <c r="V4581" l="1"/>
  <c r="X4580"/>
  <c r="Y4580"/>
  <c r="W4580"/>
  <c r="AA4580"/>
  <c r="Z4580"/>
  <c r="AB4580"/>
  <c r="V4582" l="1"/>
  <c r="W4581"/>
  <c r="X4581"/>
  <c r="Y4581"/>
  <c r="Z4581"/>
  <c r="AA4581"/>
  <c r="AB4581"/>
  <c r="V4583" l="1"/>
  <c r="W4582"/>
  <c r="X4582"/>
  <c r="Y4582"/>
  <c r="Z4582"/>
  <c r="AA4582"/>
  <c r="AB4582"/>
  <c r="V4584" l="1"/>
  <c r="W4583"/>
  <c r="Y4583"/>
  <c r="X4583"/>
  <c r="Z4583"/>
  <c r="AB4583"/>
  <c r="AA4583"/>
  <c r="V4585" l="1"/>
  <c r="X4584"/>
  <c r="W4584"/>
  <c r="Y4584"/>
  <c r="Z4584"/>
  <c r="AA4584"/>
  <c r="AB4584"/>
  <c r="V4586" l="1"/>
  <c r="X4585"/>
  <c r="W4585"/>
  <c r="Y4585"/>
  <c r="Z4585"/>
  <c r="AA4585"/>
  <c r="AB4585"/>
  <c r="W4586" l="1"/>
  <c r="V4587"/>
  <c r="Y4586"/>
  <c r="X4586"/>
  <c r="AA4586"/>
  <c r="Z4586"/>
  <c r="AB4586"/>
  <c r="V4588" l="1"/>
  <c r="W4587"/>
  <c r="X4587"/>
  <c r="Z4587"/>
  <c r="Y4587"/>
  <c r="AA4587"/>
  <c r="AB4587"/>
  <c r="V4589" l="1"/>
  <c r="X4588"/>
  <c r="Y4588"/>
  <c r="W4588"/>
  <c r="Z4588"/>
  <c r="AA4588"/>
  <c r="AB4588"/>
  <c r="V4590" l="1"/>
  <c r="W4589"/>
  <c r="X4589"/>
  <c r="Y4589"/>
  <c r="Z4589"/>
  <c r="AA4589"/>
  <c r="AB4589"/>
  <c r="V4591" l="1"/>
  <c r="W4590"/>
  <c r="X4590"/>
  <c r="Y4590"/>
  <c r="Z4590"/>
  <c r="AA4590"/>
  <c r="AB4590"/>
  <c r="V4592" l="1"/>
  <c r="W4591"/>
  <c r="X4591"/>
  <c r="Y4591"/>
  <c r="Z4591"/>
  <c r="AA4591"/>
  <c r="AB4591"/>
  <c r="V4593" l="1"/>
  <c r="W4592"/>
  <c r="X4592"/>
  <c r="Y4592"/>
  <c r="AB4592"/>
  <c r="AA4592"/>
  <c r="Z4592"/>
  <c r="V4594" l="1"/>
  <c r="X4593"/>
  <c r="W4593"/>
  <c r="Z4593"/>
  <c r="AA4593"/>
  <c r="AB4593"/>
  <c r="Y4593"/>
  <c r="V4595" l="1"/>
  <c r="W4594"/>
  <c r="Y4594"/>
  <c r="AA4594"/>
  <c r="Z4594"/>
  <c r="AB4594"/>
  <c r="X4594"/>
  <c r="W4595" l="1"/>
  <c r="V4596"/>
  <c r="X4595"/>
  <c r="Z4595"/>
  <c r="Y4595"/>
  <c r="AA4595"/>
  <c r="AB4595"/>
  <c r="V4597" l="1"/>
  <c r="X4596"/>
  <c r="W4596"/>
  <c r="Y4596"/>
  <c r="AA4596"/>
  <c r="Z4596"/>
  <c r="AB4596"/>
  <c r="V4598" l="1"/>
  <c r="W4597"/>
  <c r="X4597"/>
  <c r="Y4597"/>
  <c r="Z4597"/>
  <c r="AA4597"/>
  <c r="AB4597"/>
  <c r="V4599" l="1"/>
  <c r="W4598"/>
  <c r="X4598"/>
  <c r="Y4598"/>
  <c r="Z4598"/>
  <c r="AA4598"/>
  <c r="AB4598"/>
  <c r="V4600" l="1"/>
  <c r="W4599"/>
  <c r="X4599"/>
  <c r="Y4599"/>
  <c r="Z4599"/>
  <c r="AA4599"/>
  <c r="AB4599"/>
  <c r="V4601" l="1"/>
  <c r="X4600"/>
  <c r="W4600"/>
  <c r="Y4600"/>
  <c r="AA4600"/>
  <c r="Z4600"/>
  <c r="AB4600"/>
  <c r="V4602" l="1"/>
  <c r="X4601"/>
  <c r="W4601"/>
  <c r="Z4601"/>
  <c r="Y4601"/>
  <c r="AA4601"/>
  <c r="AB4601"/>
  <c r="V4603" l="1"/>
  <c r="W4602"/>
  <c r="Y4602"/>
  <c r="X4602"/>
  <c r="AA4602"/>
  <c r="Z4602"/>
  <c r="AB4602"/>
  <c r="W4603" l="1"/>
  <c r="X4603"/>
  <c r="V4604"/>
  <c r="Z4603"/>
  <c r="Y4603"/>
  <c r="AA4603"/>
  <c r="AB4603"/>
  <c r="V4605" l="1"/>
  <c r="X4604"/>
  <c r="Y4604"/>
  <c r="Z4604"/>
  <c r="AA4604"/>
  <c r="AB4604"/>
  <c r="W4604"/>
  <c r="V4606" l="1"/>
  <c r="W4605"/>
  <c r="X4605"/>
  <c r="Y4605"/>
  <c r="Z4605"/>
  <c r="AA4605"/>
  <c r="AB4605"/>
  <c r="V4607" l="1"/>
  <c r="W4606"/>
  <c r="X4606"/>
  <c r="Y4606"/>
  <c r="Z4606"/>
  <c r="AA4606"/>
  <c r="AB4606"/>
  <c r="V4608" l="1"/>
  <c r="W4607"/>
  <c r="X4607"/>
  <c r="Y4607"/>
  <c r="Z4607"/>
  <c r="AA4607"/>
  <c r="AB4607"/>
  <c r="V4609" l="1"/>
  <c r="W4608"/>
  <c r="Y4608"/>
  <c r="X4608"/>
  <c r="AA4608"/>
  <c r="AB4608"/>
  <c r="Z4608"/>
  <c r="V4610" l="1"/>
  <c r="X4609"/>
  <c r="W4609"/>
  <c r="Z4609"/>
  <c r="Y4609"/>
  <c r="AA4609"/>
  <c r="AB4609"/>
  <c r="V4611" l="1"/>
  <c r="W4610"/>
  <c r="Y4610"/>
  <c r="X4610"/>
  <c r="AA4610"/>
  <c r="Z4610"/>
  <c r="AB4610"/>
  <c r="W4611" l="1"/>
  <c r="V4612"/>
  <c r="X4611"/>
  <c r="Y4611"/>
  <c r="Z4611"/>
  <c r="AB4611"/>
  <c r="AA4611"/>
  <c r="V4613" l="1"/>
  <c r="X4612"/>
  <c r="Y4612"/>
  <c r="W4612"/>
  <c r="AA4612"/>
  <c r="AB4612"/>
  <c r="Z4612"/>
  <c r="W4613" l="1"/>
  <c r="X4613"/>
  <c r="V4614"/>
  <c r="Z4613"/>
  <c r="AA4613"/>
  <c r="Y4613"/>
  <c r="AB4613"/>
  <c r="V4615" l="1"/>
  <c r="W4614"/>
  <c r="X4614"/>
  <c r="Y4614"/>
  <c r="Z4614"/>
  <c r="AA4614"/>
  <c r="AB4614"/>
  <c r="V4616" l="1"/>
  <c r="W4615"/>
  <c r="X4615"/>
  <c r="Y4615"/>
  <c r="Z4615"/>
  <c r="AA4615"/>
  <c r="AB4615"/>
  <c r="V4617" l="1"/>
  <c r="X4616"/>
  <c r="W4616"/>
  <c r="Y4616"/>
  <c r="AA4616"/>
  <c r="Z4616"/>
  <c r="AB4616"/>
  <c r="V4618" l="1"/>
  <c r="X4617"/>
  <c r="W4617"/>
  <c r="Z4617"/>
  <c r="Y4617"/>
  <c r="AA4617"/>
  <c r="AB4617"/>
  <c r="V4619" l="1"/>
  <c r="W4618"/>
  <c r="Y4618"/>
  <c r="X4618"/>
  <c r="AA4618"/>
  <c r="Z4618"/>
  <c r="AB4618"/>
  <c r="W4619" l="1"/>
  <c r="X4619"/>
  <c r="V4620"/>
  <c r="Z4619"/>
  <c r="Y4619"/>
  <c r="AA4619"/>
  <c r="AB4619"/>
  <c r="V4621" l="1"/>
  <c r="X4620"/>
  <c r="Y4620"/>
  <c r="W4620"/>
  <c r="Z4620"/>
  <c r="AB4620"/>
  <c r="AA4620"/>
  <c r="W4621" l="1"/>
  <c r="V4622"/>
  <c r="X4621"/>
  <c r="Y4621"/>
  <c r="Z4621"/>
  <c r="AA4621"/>
  <c r="AB4621"/>
  <c r="V4623" l="1"/>
  <c r="W4622"/>
  <c r="Y4622"/>
  <c r="X4622"/>
  <c r="Z4622"/>
  <c r="AA4622"/>
  <c r="AB4622"/>
  <c r="V4624" l="1"/>
  <c r="W4623"/>
  <c r="X4623"/>
  <c r="Y4623"/>
  <c r="Z4623"/>
  <c r="AA4623"/>
  <c r="AB4623"/>
  <c r="V4625" l="1"/>
  <c r="W4624"/>
  <c r="X4624"/>
  <c r="Y4624"/>
  <c r="Z4624"/>
  <c r="AA4624"/>
  <c r="AB4624"/>
  <c r="V4626" l="1"/>
  <c r="X4625"/>
  <c r="W4625"/>
  <c r="Z4625"/>
  <c r="Y4625"/>
  <c r="AA4625"/>
  <c r="AB4625"/>
  <c r="V4627" l="1"/>
  <c r="W4626"/>
  <c r="Y4626"/>
  <c r="X4626"/>
  <c r="AA4626"/>
  <c r="Z4626"/>
  <c r="AB4626"/>
  <c r="V4628" l="1"/>
  <c r="W4627"/>
  <c r="X4627"/>
  <c r="Z4627"/>
  <c r="Y4627"/>
  <c r="AA4627"/>
  <c r="AB4627"/>
  <c r="X4628" l="1"/>
  <c r="W4628"/>
  <c r="Y4628"/>
  <c r="V4629"/>
  <c r="AA4628"/>
  <c r="AB4628"/>
  <c r="Z4628"/>
  <c r="V4630" l="1"/>
  <c r="W4629"/>
  <c r="X4629"/>
  <c r="Z4629"/>
  <c r="Y4629"/>
  <c r="AA4629"/>
  <c r="AB4629"/>
  <c r="V4631" l="1"/>
  <c r="W4630"/>
  <c r="X4630"/>
  <c r="Y4630"/>
  <c r="Z4630"/>
  <c r="AA4630"/>
  <c r="AB4630"/>
  <c r="V4632" l="1"/>
  <c r="W4631"/>
  <c r="X4631"/>
  <c r="Y4631"/>
  <c r="Z4631"/>
  <c r="AA4631"/>
  <c r="AB4631"/>
  <c r="V4633" l="1"/>
  <c r="X4632"/>
  <c r="W4632"/>
  <c r="Y4632"/>
  <c r="Z4632"/>
  <c r="AA4632"/>
  <c r="AB4632"/>
  <c r="V4634" l="1"/>
  <c r="X4633"/>
  <c r="W4633"/>
  <c r="Y4633"/>
  <c r="Z4633"/>
  <c r="AA4633"/>
  <c r="AB4633"/>
  <c r="V4635" l="1"/>
  <c r="W4634"/>
  <c r="Y4634"/>
  <c r="X4634"/>
  <c r="AA4634"/>
  <c r="AB4634"/>
  <c r="Z4634"/>
  <c r="V4636" l="1"/>
  <c r="W4635"/>
  <c r="X4635"/>
  <c r="Z4635"/>
  <c r="AA4635"/>
  <c r="Y4635"/>
  <c r="AB4635"/>
  <c r="V4637" l="1"/>
  <c r="X4636"/>
  <c r="Y4636"/>
  <c r="W4636"/>
  <c r="Z4636"/>
  <c r="AB4636"/>
  <c r="AA4636"/>
  <c r="V4638" l="1"/>
  <c r="W4637"/>
  <c r="X4637"/>
  <c r="Y4637"/>
  <c r="Z4637"/>
  <c r="AA4637"/>
  <c r="AB4637"/>
  <c r="V4639" l="1"/>
  <c r="W4638"/>
  <c r="X4638"/>
  <c r="Y4638"/>
  <c r="Z4638"/>
  <c r="AA4638"/>
  <c r="AB4638"/>
  <c r="V4640" l="1"/>
  <c r="W4639"/>
  <c r="X4639"/>
  <c r="Y4639"/>
  <c r="Z4639"/>
  <c r="AA4639"/>
  <c r="AB4639"/>
  <c r="V4641" l="1"/>
  <c r="W4640"/>
  <c r="Y4640"/>
  <c r="X4640"/>
  <c r="Z4640"/>
  <c r="AA4640"/>
  <c r="AB4640"/>
  <c r="V4642" l="1"/>
  <c r="X4641"/>
  <c r="W4641"/>
  <c r="Z4641"/>
  <c r="Y4641"/>
  <c r="AA4641"/>
  <c r="AB4641"/>
  <c r="V4643" l="1"/>
  <c r="W4642"/>
  <c r="Y4642"/>
  <c r="X4642"/>
  <c r="AA4642"/>
  <c r="Z4642"/>
  <c r="AB4642"/>
  <c r="V4644" l="1"/>
  <c r="W4643"/>
  <c r="X4643"/>
  <c r="Z4643"/>
  <c r="Y4643"/>
  <c r="AA4643"/>
  <c r="AB4643"/>
  <c r="V4645" l="1"/>
  <c r="X4644"/>
  <c r="Y4644"/>
  <c r="W4644"/>
  <c r="AA4644"/>
  <c r="Z4644"/>
  <c r="AB4644"/>
  <c r="W4645" l="1"/>
  <c r="X4645"/>
  <c r="V4646"/>
  <c r="Y4645"/>
  <c r="Z4645"/>
  <c r="AA4645"/>
  <c r="AB4645"/>
  <c r="V4647" l="1"/>
  <c r="W4646"/>
  <c r="X4646"/>
  <c r="Y4646"/>
  <c r="Z4646"/>
  <c r="AA4646"/>
  <c r="AB4646"/>
  <c r="V4648" l="1"/>
  <c r="W4647"/>
  <c r="Y4647"/>
  <c r="Z4647"/>
  <c r="X4647"/>
  <c r="AB4647"/>
  <c r="AA4647"/>
  <c r="V4649" l="1"/>
  <c r="X4648"/>
  <c r="W4648"/>
  <c r="Y4648"/>
  <c r="Z4648"/>
  <c r="AA4648"/>
  <c r="AB4648"/>
  <c r="V4650" l="1"/>
  <c r="X4649"/>
  <c r="W4649"/>
  <c r="Y4649"/>
  <c r="Z4649"/>
  <c r="AA4649"/>
  <c r="AB4649"/>
  <c r="V4651" l="1"/>
  <c r="W4650"/>
  <c r="X4650"/>
  <c r="Y4650"/>
  <c r="AA4650"/>
  <c r="Z4650"/>
  <c r="AB4650"/>
  <c r="V4652" l="1"/>
  <c r="W4651"/>
  <c r="X4651"/>
  <c r="Z4651"/>
  <c r="Y4651"/>
  <c r="AA4651"/>
  <c r="AB4651"/>
  <c r="V4653" l="1"/>
  <c r="X4652"/>
  <c r="Y4652"/>
  <c r="W4652"/>
  <c r="Z4652"/>
  <c r="AA4652"/>
  <c r="AB4652"/>
  <c r="V4654" l="1"/>
  <c r="W4653"/>
  <c r="X4653"/>
  <c r="Y4653"/>
  <c r="Z4653"/>
  <c r="AA4653"/>
  <c r="AB4653"/>
  <c r="V4655" l="1"/>
  <c r="W4654"/>
  <c r="Y4654"/>
  <c r="X4654"/>
  <c r="Z4654"/>
  <c r="AA4654"/>
  <c r="AB4654"/>
  <c r="V4656" l="1"/>
  <c r="W4655"/>
  <c r="X4655"/>
  <c r="Y4655"/>
  <c r="Z4655"/>
  <c r="AA4655"/>
  <c r="AB4655"/>
  <c r="W4656" l="1"/>
  <c r="X4656"/>
  <c r="Y4656"/>
  <c r="V4657"/>
  <c r="AB4656"/>
  <c r="AA4656"/>
  <c r="Z4656"/>
  <c r="V4658" l="1"/>
  <c r="X4657"/>
  <c r="W4657"/>
  <c r="Z4657"/>
  <c r="Y4657"/>
  <c r="AA4657"/>
  <c r="AB4657"/>
  <c r="V4659" l="1"/>
  <c r="W4658"/>
  <c r="Y4658"/>
  <c r="AA4658"/>
  <c r="X4658"/>
  <c r="Z4658"/>
  <c r="AB4658"/>
  <c r="W4659" l="1"/>
  <c r="V4660"/>
  <c r="X4659"/>
  <c r="Z4659"/>
  <c r="Y4659"/>
  <c r="AA4659"/>
  <c r="AB4659"/>
  <c r="V4661" l="1"/>
  <c r="X4660"/>
  <c r="W4660"/>
  <c r="Y4660"/>
  <c r="AA4660"/>
  <c r="Z4660"/>
  <c r="AB4660"/>
  <c r="V4662" l="1"/>
  <c r="W4661"/>
  <c r="X4661"/>
  <c r="Y4661"/>
  <c r="Z4661"/>
  <c r="AA4661"/>
  <c r="AB4661"/>
  <c r="V4663" l="1"/>
  <c r="W4662"/>
  <c r="X4662"/>
  <c r="Y4662"/>
  <c r="Z4662"/>
  <c r="AA4662"/>
  <c r="AB4662"/>
  <c r="V4664" l="1"/>
  <c r="W4663"/>
  <c r="Y4663"/>
  <c r="X4663"/>
  <c r="Z4663"/>
  <c r="AB4663"/>
  <c r="AA4663"/>
  <c r="V4665" l="1"/>
  <c r="X4664"/>
  <c r="W4664"/>
  <c r="Y4664"/>
  <c r="AA4664"/>
  <c r="Z4664"/>
  <c r="AB4664"/>
  <c r="V4666" l="1"/>
  <c r="X4665"/>
  <c r="W4665"/>
  <c r="Z4665"/>
  <c r="Y4665"/>
  <c r="AB4665"/>
  <c r="AA4665"/>
  <c r="V4667" l="1"/>
  <c r="W4666"/>
  <c r="Y4666"/>
  <c r="X4666"/>
  <c r="AA4666"/>
  <c r="Z4666"/>
  <c r="AB4666"/>
  <c r="V4668" l="1"/>
  <c r="W4667"/>
  <c r="X4667"/>
  <c r="Z4667"/>
  <c r="Y4667"/>
  <c r="AA4667"/>
  <c r="AB4667"/>
  <c r="V4669" l="1"/>
  <c r="X4668"/>
  <c r="Y4668"/>
  <c r="W4668"/>
  <c r="Z4668"/>
  <c r="AA4668"/>
  <c r="AB4668"/>
  <c r="V4670" l="1"/>
  <c r="W4669"/>
  <c r="X4669"/>
  <c r="Y4669"/>
  <c r="Z4669"/>
  <c r="AA4669"/>
  <c r="AB4669"/>
  <c r="W4670" l="1"/>
  <c r="V4671"/>
  <c r="X4670"/>
  <c r="Y4670"/>
  <c r="Z4670"/>
  <c r="AA4670"/>
  <c r="AB4670"/>
  <c r="V4672" l="1"/>
  <c r="W4671"/>
  <c r="X4671"/>
  <c r="Y4671"/>
  <c r="Z4671"/>
  <c r="AA4671"/>
  <c r="AB4671"/>
  <c r="W4672" l="1"/>
  <c r="V4673"/>
  <c r="Y4672"/>
  <c r="X4672"/>
  <c r="Z4672"/>
  <c r="AA4672"/>
  <c r="AB4672"/>
  <c r="V4674" l="1"/>
  <c r="X4673"/>
  <c r="W4673"/>
  <c r="Z4673"/>
  <c r="AA4673"/>
  <c r="Y4673"/>
  <c r="AB4673"/>
  <c r="V4675" l="1"/>
  <c r="W4674"/>
  <c r="X4674"/>
  <c r="Y4674"/>
  <c r="AA4674"/>
  <c r="Z4674"/>
  <c r="AB4674"/>
  <c r="W4675" l="1"/>
  <c r="V4676"/>
  <c r="X4675"/>
  <c r="Y4675"/>
  <c r="Z4675"/>
  <c r="AA4675"/>
  <c r="AB4675"/>
  <c r="V4677" l="1"/>
  <c r="X4676"/>
  <c r="Y4676"/>
  <c r="W4676"/>
  <c r="AA4676"/>
  <c r="AB4676"/>
  <c r="Z4676"/>
  <c r="V4678" l="1"/>
  <c r="W4677"/>
  <c r="X4677"/>
  <c r="Z4677"/>
  <c r="AA4677"/>
  <c r="Y4677"/>
  <c r="AB4677"/>
  <c r="V4679" l="1"/>
  <c r="W4678"/>
  <c r="X4678"/>
  <c r="Y4678"/>
  <c r="Z4678"/>
  <c r="AA4678"/>
  <c r="AB4678"/>
  <c r="V4680" l="1"/>
  <c r="W4679"/>
  <c r="Y4679"/>
  <c r="Z4679"/>
  <c r="X4679"/>
  <c r="AA4679"/>
  <c r="AB4679"/>
  <c r="V4681" l="1"/>
  <c r="X4680"/>
  <c r="W4680"/>
  <c r="Y4680"/>
  <c r="AA4680"/>
  <c r="Z4680"/>
  <c r="AB4680"/>
  <c r="V4682" l="1"/>
  <c r="X4681"/>
  <c r="W4681"/>
  <c r="Z4681"/>
  <c r="Y4681"/>
  <c r="AA4681"/>
  <c r="AB4681"/>
  <c r="W4682" l="1"/>
  <c r="X4682"/>
  <c r="Y4682"/>
  <c r="V4683"/>
  <c r="AA4682"/>
  <c r="Z4682"/>
  <c r="AB4682"/>
  <c r="V4684" l="1"/>
  <c r="W4683"/>
  <c r="X4683"/>
  <c r="Z4683"/>
  <c r="Y4683"/>
  <c r="AA4683"/>
  <c r="AB4683"/>
  <c r="V4685" l="1"/>
  <c r="X4684"/>
  <c r="Y4684"/>
  <c r="W4684"/>
  <c r="Z4684"/>
  <c r="AB4684"/>
  <c r="AA4684"/>
  <c r="V4686" l="1"/>
  <c r="W4685"/>
  <c r="X4685"/>
  <c r="Y4685"/>
  <c r="Z4685"/>
  <c r="AA4685"/>
  <c r="AB4685"/>
  <c r="V4687" l="1"/>
  <c r="W4686"/>
  <c r="Y4686"/>
  <c r="X4686"/>
  <c r="Z4686"/>
  <c r="AA4686"/>
  <c r="AB4686"/>
  <c r="V4688" l="1"/>
  <c r="W4687"/>
  <c r="X4687"/>
  <c r="Y4687"/>
  <c r="Z4687"/>
  <c r="AA4687"/>
  <c r="AB4687"/>
  <c r="V4689" l="1"/>
  <c r="W4688"/>
  <c r="Y4688"/>
  <c r="X4688"/>
  <c r="Z4688"/>
  <c r="AA4688"/>
  <c r="AB4688"/>
  <c r="V4690" l="1"/>
  <c r="X4689"/>
  <c r="W4689"/>
  <c r="Z4689"/>
  <c r="Y4689"/>
  <c r="AA4689"/>
  <c r="AB4689"/>
  <c r="V4691" l="1"/>
  <c r="W4690"/>
  <c r="Y4690"/>
  <c r="X4690"/>
  <c r="AA4690"/>
  <c r="Z4690"/>
  <c r="AB4690"/>
  <c r="W4691" l="1"/>
  <c r="V4692"/>
  <c r="X4691"/>
  <c r="Z4691"/>
  <c r="Y4691"/>
  <c r="AA4691"/>
  <c r="AB4691"/>
  <c r="V4693" l="1"/>
  <c r="X4692"/>
  <c r="W4692"/>
  <c r="Y4692"/>
  <c r="AA4692"/>
  <c r="AB4692"/>
  <c r="Z4692"/>
  <c r="V4694" l="1"/>
  <c r="W4693"/>
  <c r="X4693"/>
  <c r="Z4693"/>
  <c r="Y4693"/>
  <c r="AA4693"/>
  <c r="AB4693"/>
  <c r="V4695" l="1"/>
  <c r="W4694"/>
  <c r="X4694"/>
  <c r="Y4694"/>
  <c r="Z4694"/>
  <c r="AA4694"/>
  <c r="AB4694"/>
  <c r="V4696" l="1"/>
  <c r="W4695"/>
  <c r="X4695"/>
  <c r="Y4695"/>
  <c r="Z4695"/>
  <c r="AA4695"/>
  <c r="AB4695"/>
  <c r="V4697" l="1"/>
  <c r="X4696"/>
  <c r="W4696"/>
  <c r="Y4696"/>
  <c r="Z4696"/>
  <c r="AA4696"/>
  <c r="AB4696"/>
  <c r="V4698" l="1"/>
  <c r="X4697"/>
  <c r="W4697"/>
  <c r="Y4697"/>
  <c r="Z4697"/>
  <c r="AA4697"/>
  <c r="AB4697"/>
  <c r="V4699" l="1"/>
  <c r="W4698"/>
  <c r="Y4698"/>
  <c r="X4698"/>
  <c r="AA4698"/>
  <c r="AB4698"/>
  <c r="Z4698"/>
  <c r="W4699" l="1"/>
  <c r="V4700"/>
  <c r="X4699"/>
  <c r="Z4699"/>
  <c r="AA4699"/>
  <c r="Y4699"/>
  <c r="AB4699"/>
  <c r="V4701" l="1"/>
  <c r="X4700"/>
  <c r="Y4700"/>
  <c r="W4700"/>
  <c r="Z4700"/>
  <c r="AB4700"/>
  <c r="AA4700"/>
  <c r="V4702" l="1"/>
  <c r="W4701"/>
  <c r="X4701"/>
  <c r="Y4701"/>
  <c r="Z4701"/>
  <c r="AA4701"/>
  <c r="AB4701"/>
  <c r="V4703" l="1"/>
  <c r="W4702"/>
  <c r="X4702"/>
  <c r="Y4702"/>
  <c r="Z4702"/>
  <c r="AA4702"/>
  <c r="AB4702"/>
  <c r="V4704" l="1"/>
  <c r="W4703"/>
  <c r="X4703"/>
  <c r="Y4703"/>
  <c r="Z4703"/>
  <c r="AA4703"/>
  <c r="AB4703"/>
  <c r="V4705" l="1"/>
  <c r="W4704"/>
  <c r="Y4704"/>
  <c r="X4704"/>
  <c r="Z4704"/>
  <c r="AA4704"/>
  <c r="AB4704"/>
  <c r="V4706" l="1"/>
  <c r="X4705"/>
  <c r="W4705"/>
  <c r="Z4705"/>
  <c r="Y4705"/>
  <c r="AA4705"/>
  <c r="AB4705"/>
  <c r="V4707" l="1"/>
  <c r="W4706"/>
  <c r="X4706"/>
  <c r="Y4706"/>
  <c r="AA4706"/>
  <c r="Z4706"/>
  <c r="AB4706"/>
  <c r="V4708" l="1"/>
  <c r="W4707"/>
  <c r="X4707"/>
  <c r="Z4707"/>
  <c r="Y4707"/>
  <c r="AA4707"/>
  <c r="AB4707"/>
  <c r="V4709" l="1"/>
  <c r="X4708"/>
  <c r="Y4708"/>
  <c r="W4708"/>
  <c r="Z4708"/>
  <c r="AB4708"/>
  <c r="AA4708"/>
  <c r="W4709" l="1"/>
  <c r="X4709"/>
  <c r="V4710"/>
  <c r="Y4709"/>
  <c r="Z4709"/>
  <c r="AA4709"/>
  <c r="AB4709"/>
  <c r="V4711" l="1"/>
  <c r="W4710"/>
  <c r="X4710"/>
  <c r="Y4710"/>
  <c r="Z4710"/>
  <c r="AA4710"/>
  <c r="AB4710"/>
  <c r="V4712" l="1"/>
  <c r="W4711"/>
  <c r="Y4711"/>
  <c r="Z4711"/>
  <c r="X4711"/>
  <c r="AA4711"/>
  <c r="AB4711"/>
  <c r="V4713" l="1"/>
  <c r="X4712"/>
  <c r="W4712"/>
  <c r="Y4712"/>
  <c r="Z4712"/>
  <c r="AA4712"/>
  <c r="AB4712"/>
  <c r="V4714" l="1"/>
  <c r="X4713"/>
  <c r="W4713"/>
  <c r="Y4713"/>
  <c r="Z4713"/>
  <c r="AA4713"/>
  <c r="AB4713"/>
  <c r="V4715" l="1"/>
  <c r="W4714"/>
  <c r="Y4714"/>
  <c r="X4714"/>
  <c r="AA4714"/>
  <c r="AB4714"/>
  <c r="Z4714"/>
  <c r="W4715" l="1"/>
  <c r="V4716"/>
  <c r="X4715"/>
  <c r="Z4715"/>
  <c r="AA4715"/>
  <c r="Y4715"/>
  <c r="AB4715"/>
  <c r="V4717" l="1"/>
  <c r="X4716"/>
  <c r="Y4716"/>
  <c r="W4716"/>
  <c r="Z4716"/>
  <c r="AB4716"/>
  <c r="AA4716"/>
  <c r="V4718" l="1"/>
  <c r="W4717"/>
  <c r="X4717"/>
  <c r="Y4717"/>
  <c r="Z4717"/>
  <c r="AA4717"/>
  <c r="AB4717"/>
  <c r="V4719" l="1"/>
  <c r="W4718"/>
  <c r="X4718"/>
  <c r="Y4718"/>
  <c r="Z4718"/>
  <c r="AB4718"/>
  <c r="AA4718"/>
  <c r="V4720" l="1"/>
  <c r="W4719"/>
  <c r="X4719"/>
  <c r="Y4719"/>
  <c r="Z4719"/>
  <c r="AA4719"/>
  <c r="AB4719"/>
  <c r="V4721" l="1"/>
  <c r="W4720"/>
  <c r="X4720"/>
  <c r="Y4720"/>
  <c r="AA4720"/>
  <c r="Z4720"/>
  <c r="AB4720"/>
  <c r="V4722" l="1"/>
  <c r="X4721"/>
  <c r="W4721"/>
  <c r="Z4721"/>
  <c r="AA4721"/>
  <c r="Y4721"/>
  <c r="AB4721"/>
  <c r="V4723" l="1"/>
  <c r="W4722"/>
  <c r="Y4722"/>
  <c r="X4722"/>
  <c r="AA4722"/>
  <c r="Z4722"/>
  <c r="AB4722"/>
  <c r="W4723" l="1"/>
  <c r="V4724"/>
  <c r="X4723"/>
  <c r="Z4723"/>
  <c r="Y4723"/>
  <c r="AA4723"/>
  <c r="AB4723"/>
  <c r="X4724" l="1"/>
  <c r="W4724"/>
  <c r="Y4724"/>
  <c r="V4725"/>
  <c r="Z4724"/>
  <c r="AA4724"/>
  <c r="AB4724"/>
  <c r="W4725" l="1"/>
  <c r="X4725"/>
  <c r="V4726"/>
  <c r="Y4725"/>
  <c r="Z4725"/>
  <c r="AA4725"/>
  <c r="AB4725"/>
  <c r="V4727" l="1"/>
  <c r="W4726"/>
  <c r="X4726"/>
  <c r="Y4726"/>
  <c r="Z4726"/>
  <c r="AB4726"/>
  <c r="AA4726"/>
  <c r="V4728" l="1"/>
  <c r="W4727"/>
  <c r="X4727"/>
  <c r="Y4727"/>
  <c r="Z4727"/>
  <c r="AA4727"/>
  <c r="AB4727"/>
  <c r="V4729" l="1"/>
  <c r="X4728"/>
  <c r="W4728"/>
  <c r="Y4728"/>
  <c r="Z4728"/>
  <c r="AA4728"/>
  <c r="AB4728"/>
  <c r="V4730" l="1"/>
  <c r="X4729"/>
  <c r="W4729"/>
  <c r="Z4729"/>
  <c r="Y4729"/>
  <c r="AA4729"/>
  <c r="AB4729"/>
  <c r="V4731" l="1"/>
  <c r="W4730"/>
  <c r="Y4730"/>
  <c r="X4730"/>
  <c r="Z4730"/>
  <c r="AA4730"/>
  <c r="AB4730"/>
  <c r="W4731" l="1"/>
  <c r="V4732"/>
  <c r="X4731"/>
  <c r="Z4731"/>
  <c r="Y4731"/>
  <c r="AA4731"/>
  <c r="AB4731"/>
  <c r="V4733" l="1"/>
  <c r="X4732"/>
  <c r="Y4732"/>
  <c r="Z4732"/>
  <c r="W4732"/>
  <c r="AB4732"/>
  <c r="AA4732"/>
  <c r="V4734" l="1"/>
  <c r="W4733"/>
  <c r="X4733"/>
  <c r="Y4733"/>
  <c r="Z4733"/>
  <c r="AA4733"/>
  <c r="AB4733"/>
  <c r="V4735" l="1"/>
  <c r="W4734"/>
  <c r="X4734"/>
  <c r="Y4734"/>
  <c r="Z4734"/>
  <c r="AA4734"/>
  <c r="AB4734"/>
  <c r="V4736" l="1"/>
  <c r="W4735"/>
  <c r="X4735"/>
  <c r="Y4735"/>
  <c r="Z4735"/>
  <c r="AA4735"/>
  <c r="AB4735"/>
  <c r="V4737" l="1"/>
  <c r="W4736"/>
  <c r="Y4736"/>
  <c r="X4736"/>
  <c r="AA4736"/>
  <c r="Z4736"/>
  <c r="AB4736"/>
  <c r="V4738" l="1"/>
  <c r="X4737"/>
  <c r="W4737"/>
  <c r="Z4737"/>
  <c r="Y4737"/>
  <c r="AA4737"/>
  <c r="AB4737"/>
  <c r="V4739" l="1"/>
  <c r="W4738"/>
  <c r="Y4738"/>
  <c r="X4738"/>
  <c r="Z4738"/>
  <c r="AA4738"/>
  <c r="AB4738"/>
  <c r="W4739" l="1"/>
  <c r="X4739"/>
  <c r="V4740"/>
  <c r="Y4739"/>
  <c r="Z4739"/>
  <c r="AA4739"/>
  <c r="AB4739"/>
  <c r="V4741" l="1"/>
  <c r="X4740"/>
  <c r="Y4740"/>
  <c r="W4740"/>
  <c r="AB4740"/>
  <c r="AA4740"/>
  <c r="Z4740"/>
  <c r="V4742" l="1"/>
  <c r="W4741"/>
  <c r="X4741"/>
  <c r="Z4741"/>
  <c r="AA4741"/>
  <c r="Y4741"/>
  <c r="AB4741"/>
  <c r="V4743" l="1"/>
  <c r="W4742"/>
  <c r="X4742"/>
  <c r="Y4742"/>
  <c r="Z4742"/>
  <c r="AA4742"/>
  <c r="AB4742"/>
  <c r="V4744" l="1"/>
  <c r="W4743"/>
  <c r="X4743"/>
  <c r="Y4743"/>
  <c r="Z4743"/>
  <c r="AA4743"/>
  <c r="AB4743"/>
  <c r="V4745" l="1"/>
  <c r="X4744"/>
  <c r="W4744"/>
  <c r="Y4744"/>
  <c r="AA4744"/>
  <c r="Z4744"/>
  <c r="AB4744"/>
  <c r="V4746" l="1"/>
  <c r="X4745"/>
  <c r="W4745"/>
  <c r="Z4745"/>
  <c r="Y4745"/>
  <c r="AA4745"/>
  <c r="AB4745"/>
  <c r="V4747" l="1"/>
  <c r="W4746"/>
  <c r="Y4746"/>
  <c r="X4746"/>
  <c r="AA4746"/>
  <c r="Z4746"/>
  <c r="AB4746"/>
  <c r="W4747" l="1"/>
  <c r="V4748"/>
  <c r="X4747"/>
  <c r="Z4747"/>
  <c r="Y4747"/>
  <c r="AA4747"/>
  <c r="AB4747"/>
  <c r="V4749" l="1"/>
  <c r="X4748"/>
  <c r="Y4748"/>
  <c r="W4748"/>
  <c r="Z4748"/>
  <c r="AB4748"/>
  <c r="AA4748"/>
  <c r="W4749" l="1"/>
  <c r="X4749"/>
  <c r="V4750"/>
  <c r="Y4749"/>
  <c r="Z4749"/>
  <c r="AA4749"/>
  <c r="AB4749"/>
  <c r="V4751" l="1"/>
  <c r="W4750"/>
  <c r="Y4750"/>
  <c r="X4750"/>
  <c r="Z4750"/>
  <c r="AB4750"/>
  <c r="AA4750"/>
  <c r="V4752" l="1"/>
  <c r="W4751"/>
  <c r="X4751"/>
  <c r="Y4751"/>
  <c r="Z4751"/>
  <c r="AA4751"/>
  <c r="AB4751"/>
  <c r="V4753" l="1"/>
  <c r="W4752"/>
  <c r="X4752"/>
  <c r="Y4752"/>
  <c r="Z4752"/>
  <c r="AA4752"/>
  <c r="AB4752"/>
  <c r="V4754" l="1"/>
  <c r="X4753"/>
  <c r="W4753"/>
  <c r="Z4753"/>
  <c r="Y4753"/>
  <c r="AA4753"/>
  <c r="AB4753"/>
  <c r="V4755" l="1"/>
  <c r="W4754"/>
  <c r="Y4754"/>
  <c r="X4754"/>
  <c r="Z4754"/>
  <c r="AA4754"/>
  <c r="AB4754"/>
  <c r="V4756" l="1"/>
  <c r="W4755"/>
  <c r="X4755"/>
  <c r="Z4755"/>
  <c r="Y4755"/>
  <c r="AA4755"/>
  <c r="AB4755"/>
  <c r="V4757" l="1"/>
  <c r="X4756"/>
  <c r="W4756"/>
  <c r="Y4756"/>
  <c r="Z4756"/>
  <c r="AA4756"/>
  <c r="AB4756"/>
  <c r="W4757" l="1"/>
  <c r="V4758"/>
  <c r="X4757"/>
  <c r="Z4757"/>
  <c r="AA4757"/>
  <c r="Y4757"/>
  <c r="AB4757"/>
  <c r="V4759" l="1"/>
  <c r="W4758"/>
  <c r="X4758"/>
  <c r="Y4758"/>
  <c r="Z4758"/>
  <c r="AB4758"/>
  <c r="AA4758"/>
  <c r="V4760" l="1"/>
  <c r="W4759"/>
  <c r="X4759"/>
  <c r="Y4759"/>
  <c r="Z4759"/>
  <c r="AA4759"/>
  <c r="AB4759"/>
  <c r="V4761" l="1"/>
  <c r="X4760"/>
  <c r="W4760"/>
  <c r="Y4760"/>
  <c r="Z4760"/>
  <c r="AA4760"/>
  <c r="AB4760"/>
  <c r="V4762" l="1"/>
  <c r="X4761"/>
  <c r="W4761"/>
  <c r="Y4761"/>
  <c r="Z4761"/>
  <c r="AA4761"/>
  <c r="AB4761"/>
  <c r="V4763" l="1"/>
  <c r="W4762"/>
  <c r="Y4762"/>
  <c r="X4762"/>
  <c r="AA4762"/>
  <c r="AB4762"/>
  <c r="Z4762"/>
  <c r="V4764" l="1"/>
  <c r="W4763"/>
  <c r="X4763"/>
  <c r="Z4763"/>
  <c r="AA4763"/>
  <c r="Y4763"/>
  <c r="AB4763"/>
  <c r="V4765" l="1"/>
  <c r="X4764"/>
  <c r="Y4764"/>
  <c r="W4764"/>
  <c r="Z4764"/>
  <c r="AB4764"/>
  <c r="AA4764"/>
  <c r="W4765" l="1"/>
  <c r="X4765"/>
  <c r="V4766"/>
  <c r="Y4765"/>
  <c r="Z4765"/>
  <c r="AA4765"/>
  <c r="AB4765"/>
  <c r="W4766" l="1"/>
  <c r="V4767"/>
  <c r="X4766"/>
  <c r="Y4766"/>
  <c r="Z4766"/>
  <c r="AA4766"/>
  <c r="AB4766"/>
  <c r="V4768" l="1"/>
  <c r="W4767"/>
  <c r="X4767"/>
  <c r="Y4767"/>
  <c r="Z4767"/>
  <c r="AA4767"/>
  <c r="AB4767"/>
  <c r="V4769" l="1"/>
  <c r="W4768"/>
  <c r="Y4768"/>
  <c r="X4768"/>
  <c r="Z4768"/>
  <c r="AA4768"/>
  <c r="AB4768"/>
  <c r="V4770" l="1"/>
  <c r="X4769"/>
  <c r="W4769"/>
  <c r="Z4769"/>
  <c r="Y4769"/>
  <c r="AA4769"/>
  <c r="AB4769"/>
  <c r="V4771" l="1"/>
  <c r="W4770"/>
  <c r="Y4770"/>
  <c r="X4770"/>
  <c r="AA4770"/>
  <c r="Z4770"/>
  <c r="AB4770"/>
  <c r="V4772" l="1"/>
  <c r="W4771"/>
  <c r="X4771"/>
  <c r="Z4771"/>
  <c r="Y4771"/>
  <c r="AA4771"/>
  <c r="AB4771"/>
  <c r="V4773" l="1"/>
  <c r="X4772"/>
  <c r="Y4772"/>
  <c r="W4772"/>
  <c r="Z4772"/>
  <c r="AB4772"/>
  <c r="AA4772"/>
  <c r="V4774" l="1"/>
  <c r="W4773"/>
  <c r="X4773"/>
  <c r="Y4773"/>
  <c r="Z4773"/>
  <c r="AA4773"/>
  <c r="AB4773"/>
  <c r="V4775" l="1"/>
  <c r="W4774"/>
  <c r="X4774"/>
  <c r="Y4774"/>
  <c r="Z4774"/>
  <c r="AA4774"/>
  <c r="AB4774"/>
  <c r="V4776" l="1"/>
  <c r="W4775"/>
  <c r="Y4775"/>
  <c r="X4775"/>
  <c r="Z4775"/>
  <c r="AA4775"/>
  <c r="AB4775"/>
  <c r="V4777" l="1"/>
  <c r="X4776"/>
  <c r="W4776"/>
  <c r="Y4776"/>
  <c r="Z4776"/>
  <c r="AA4776"/>
  <c r="AB4776"/>
  <c r="V4778" l="1"/>
  <c r="X4777"/>
  <c r="W4777"/>
  <c r="Y4777"/>
  <c r="Z4777"/>
  <c r="AA4777"/>
  <c r="AB4777"/>
  <c r="W4778" l="1"/>
  <c r="V4779"/>
  <c r="X4778"/>
  <c r="Y4778"/>
  <c r="AA4778"/>
  <c r="AB4778"/>
  <c r="Z4778"/>
  <c r="V4780" l="1"/>
  <c r="W4779"/>
  <c r="X4779"/>
  <c r="Z4779"/>
  <c r="Y4779"/>
  <c r="AA4779"/>
  <c r="AB4779"/>
  <c r="V4781" l="1"/>
  <c r="X4780"/>
  <c r="Y4780"/>
  <c r="W4780"/>
  <c r="Z4780"/>
  <c r="AB4780"/>
  <c r="AA4780"/>
  <c r="W4781" l="1"/>
  <c r="X4781"/>
  <c r="V4782"/>
  <c r="Y4781"/>
  <c r="Z4781"/>
  <c r="AA4781"/>
  <c r="AB4781"/>
  <c r="V4783" l="1"/>
  <c r="W4782"/>
  <c r="Y4782"/>
  <c r="Z4782"/>
  <c r="X4782"/>
  <c r="AB4782"/>
  <c r="AA4782"/>
  <c r="V4784" l="1"/>
  <c r="W4783"/>
  <c r="X4783"/>
  <c r="Y4783"/>
  <c r="Z4783"/>
  <c r="AA4783"/>
  <c r="AB4783"/>
  <c r="V4785" l="1"/>
  <c r="W4784"/>
  <c r="X4784"/>
  <c r="Y4784"/>
  <c r="AA4784"/>
  <c r="AB4784"/>
  <c r="Z4784"/>
  <c r="V4786" l="1"/>
  <c r="X4785"/>
  <c r="W4785"/>
  <c r="Z4785"/>
  <c r="AA4785"/>
  <c r="AB4785"/>
  <c r="Y4785"/>
  <c r="V4787" l="1"/>
  <c r="W4786"/>
  <c r="Y4786"/>
  <c r="X4786"/>
  <c r="AA4786"/>
  <c r="Z4786"/>
  <c r="AB4786"/>
  <c r="V4788" l="1"/>
  <c r="W4787"/>
  <c r="X4787"/>
  <c r="Z4787"/>
  <c r="Y4787"/>
  <c r="AA4787"/>
  <c r="AB4787"/>
  <c r="V4789" l="1"/>
  <c r="X4788"/>
  <c r="W4788"/>
  <c r="Y4788"/>
  <c r="Z4788"/>
  <c r="AA4788"/>
  <c r="AB4788"/>
  <c r="V4790" l="1"/>
  <c r="W4789"/>
  <c r="X4789"/>
  <c r="Y4789"/>
  <c r="Z4789"/>
  <c r="AA4789"/>
  <c r="AB4789"/>
  <c r="V4791" l="1"/>
  <c r="W4790"/>
  <c r="X4790"/>
  <c r="Y4790"/>
  <c r="Z4790"/>
  <c r="AB4790"/>
  <c r="AA4790"/>
  <c r="V4792" l="1"/>
  <c r="W4791"/>
  <c r="Y4791"/>
  <c r="X4791"/>
  <c r="Z4791"/>
  <c r="AA4791"/>
  <c r="AB4791"/>
  <c r="X4792" l="1"/>
  <c r="W4792"/>
  <c r="Y4792"/>
  <c r="Z4792"/>
  <c r="AA4792"/>
  <c r="AB4792"/>
  <c r="V4793"/>
  <c r="V4794" l="1"/>
  <c r="X4793"/>
  <c r="W4793"/>
  <c r="Z4793"/>
  <c r="Y4793"/>
  <c r="AA4793"/>
  <c r="AB4793"/>
  <c r="V4795" l="1"/>
  <c r="W4794"/>
  <c r="Y4794"/>
  <c r="X4794"/>
  <c r="Z4794"/>
  <c r="AA4794"/>
  <c r="AB4794"/>
  <c r="W4795" l="1"/>
  <c r="V4796"/>
  <c r="X4795"/>
  <c r="Z4795"/>
  <c r="Y4795"/>
  <c r="AA4795"/>
  <c r="AB4795"/>
  <c r="V4797" l="1"/>
  <c r="X4796"/>
  <c r="Y4796"/>
  <c r="W4796"/>
  <c r="Z4796"/>
  <c r="AB4796"/>
  <c r="AA4796"/>
  <c r="V4798" l="1"/>
  <c r="W4797"/>
  <c r="X4797"/>
  <c r="Y4797"/>
  <c r="Z4797"/>
  <c r="AA4797"/>
  <c r="AB4797"/>
  <c r="V4799" l="1"/>
  <c r="W4798"/>
  <c r="X4798"/>
  <c r="Y4798"/>
  <c r="Z4798"/>
  <c r="AA4798"/>
  <c r="AB4798"/>
  <c r="V4800" l="1"/>
  <c r="W4799"/>
  <c r="X4799"/>
  <c r="Y4799"/>
  <c r="Z4799"/>
  <c r="AA4799"/>
  <c r="AB4799"/>
  <c r="V4801" l="1"/>
  <c r="W4800"/>
  <c r="Y4800"/>
  <c r="AA4800"/>
  <c r="Z4800"/>
  <c r="AB4800"/>
  <c r="X4800"/>
  <c r="V4802" l="1"/>
  <c r="X4801"/>
  <c r="W4801"/>
  <c r="Z4801"/>
  <c r="AA4801"/>
  <c r="Y4801"/>
  <c r="AB4801"/>
  <c r="V4803" l="1"/>
  <c r="W4802"/>
  <c r="X4802"/>
  <c r="Y4802"/>
  <c r="Z4802"/>
  <c r="AA4802"/>
  <c r="AB4802"/>
  <c r="V4804" l="1"/>
  <c r="W4803"/>
  <c r="X4803"/>
  <c r="Y4803"/>
  <c r="Z4803"/>
  <c r="AA4803"/>
  <c r="AB4803"/>
  <c r="V4805" l="1"/>
  <c r="X4804"/>
  <c r="Y4804"/>
  <c r="W4804"/>
  <c r="AB4804"/>
  <c r="Z4804"/>
  <c r="AA4804"/>
  <c r="V4806" l="1"/>
  <c r="W4805"/>
  <c r="X4805"/>
  <c r="Z4805"/>
  <c r="AA4805"/>
  <c r="Y4805"/>
  <c r="AB4805"/>
  <c r="V4807" l="1"/>
  <c r="W4806"/>
  <c r="X4806"/>
  <c r="Y4806"/>
  <c r="Z4806"/>
  <c r="AA4806"/>
  <c r="AB4806"/>
  <c r="V4808" l="1"/>
  <c r="W4807"/>
  <c r="Y4807"/>
  <c r="Z4807"/>
  <c r="X4807"/>
  <c r="AA4807"/>
  <c r="AB4807"/>
  <c r="V4809" l="1"/>
  <c r="X4808"/>
  <c r="W4808"/>
  <c r="Y4808"/>
  <c r="AA4808"/>
  <c r="Z4808"/>
  <c r="AB4808"/>
  <c r="V4810" l="1"/>
  <c r="X4809"/>
  <c r="W4809"/>
  <c r="Z4809"/>
  <c r="Y4809"/>
  <c r="AA4809"/>
  <c r="AB4809"/>
  <c r="W4810" l="1"/>
  <c r="V4811"/>
  <c r="X4810"/>
  <c r="Y4810"/>
  <c r="AA4810"/>
  <c r="Z4810"/>
  <c r="AB4810"/>
  <c r="W4811" l="1"/>
  <c r="V4812"/>
  <c r="X4811"/>
  <c r="Z4811"/>
  <c r="Y4811"/>
  <c r="AA4811"/>
  <c r="AB4811"/>
  <c r="V4813" l="1"/>
  <c r="X4812"/>
  <c r="Y4812"/>
  <c r="W4812"/>
  <c r="Z4812"/>
  <c r="AB4812"/>
  <c r="AA4812"/>
  <c r="V4814" l="1"/>
  <c r="W4813"/>
  <c r="X4813"/>
  <c r="Y4813"/>
  <c r="Z4813"/>
  <c r="AA4813"/>
  <c r="AB4813"/>
  <c r="V4815" l="1"/>
  <c r="W4814"/>
  <c r="Y4814"/>
  <c r="X4814"/>
  <c r="Z4814"/>
  <c r="AB4814"/>
  <c r="AA4814"/>
  <c r="V4816" l="1"/>
  <c r="W4815"/>
  <c r="X4815"/>
  <c r="Y4815"/>
  <c r="Z4815"/>
  <c r="AA4815"/>
  <c r="AB4815"/>
  <c r="V4817" l="1"/>
  <c r="W4816"/>
  <c r="Y4816"/>
  <c r="X4816"/>
  <c r="Z4816"/>
  <c r="AA4816"/>
  <c r="AB4816"/>
  <c r="V4818" l="1"/>
  <c r="X4817"/>
  <c r="W4817"/>
  <c r="Z4817"/>
  <c r="Y4817"/>
  <c r="AA4817"/>
  <c r="AB4817"/>
  <c r="V4819" l="1"/>
  <c r="W4818"/>
  <c r="Y4818"/>
  <c r="X4818"/>
  <c r="Z4818"/>
  <c r="AA4818"/>
  <c r="AB4818"/>
  <c r="W4819" l="1"/>
  <c r="X4819"/>
  <c r="V4820"/>
  <c r="Z4819"/>
  <c r="Y4819"/>
  <c r="AA4819"/>
  <c r="AB4819"/>
  <c r="V4821" l="1"/>
  <c r="X4820"/>
  <c r="W4820"/>
  <c r="Y4820"/>
  <c r="AA4820"/>
  <c r="AB4820"/>
  <c r="Z4820"/>
  <c r="V4822" l="1"/>
  <c r="W4821"/>
  <c r="X4821"/>
  <c r="Z4821"/>
  <c r="AA4821"/>
  <c r="Y4821"/>
  <c r="AB4821"/>
  <c r="V4823" l="1"/>
  <c r="W4822"/>
  <c r="X4822"/>
  <c r="Y4822"/>
  <c r="Z4822"/>
  <c r="AB4822"/>
  <c r="AA4822"/>
  <c r="V4824" l="1"/>
  <c r="W4823"/>
  <c r="X4823"/>
  <c r="Y4823"/>
  <c r="Z4823"/>
  <c r="AA4823"/>
  <c r="AB4823"/>
  <c r="V4825" l="1"/>
  <c r="X4824"/>
  <c r="W4824"/>
  <c r="Y4824"/>
  <c r="Z4824"/>
  <c r="AA4824"/>
  <c r="AB4824"/>
  <c r="V4826" l="1"/>
  <c r="X4825"/>
  <c r="W4825"/>
  <c r="Y4825"/>
  <c r="Z4825"/>
  <c r="AA4825"/>
  <c r="AB4825"/>
  <c r="V4827" l="1"/>
  <c r="W4826"/>
  <c r="Y4826"/>
  <c r="X4826"/>
  <c r="AA4826"/>
  <c r="AB4826"/>
  <c r="Z4826"/>
  <c r="W4827" l="1"/>
  <c r="V4828"/>
  <c r="X4827"/>
  <c r="Z4827"/>
  <c r="AA4827"/>
  <c r="Y4827"/>
  <c r="AB4827"/>
  <c r="V4829" l="1"/>
  <c r="X4828"/>
  <c r="Y4828"/>
  <c r="W4828"/>
  <c r="Z4828"/>
  <c r="AB4828"/>
  <c r="AA4828"/>
  <c r="V4830" l="1"/>
  <c r="W4829"/>
  <c r="X4829"/>
  <c r="Y4829"/>
  <c r="Z4829"/>
  <c r="AA4829"/>
  <c r="AB4829"/>
  <c r="V4831" l="1"/>
  <c r="W4830"/>
  <c r="X4830"/>
  <c r="Y4830"/>
  <c r="Z4830"/>
  <c r="AA4830"/>
  <c r="AB4830"/>
  <c r="V4832" l="1"/>
  <c r="W4831"/>
  <c r="X4831"/>
  <c r="Y4831"/>
  <c r="Z4831"/>
  <c r="AA4831"/>
  <c r="AB4831"/>
  <c r="W4832" l="1"/>
  <c r="V4833"/>
  <c r="Y4832"/>
  <c r="X4832"/>
  <c r="Z4832"/>
  <c r="AA4832"/>
  <c r="AB4832"/>
  <c r="V4834" l="1"/>
  <c r="X4833"/>
  <c r="W4833"/>
  <c r="Z4833"/>
  <c r="Y4833"/>
  <c r="AA4833"/>
  <c r="AB4833"/>
  <c r="V4835" l="1"/>
  <c r="W4834"/>
  <c r="X4834"/>
  <c r="Y4834"/>
  <c r="AA4834"/>
  <c r="Z4834"/>
  <c r="AB4834"/>
  <c r="W4835" l="1"/>
  <c r="X4835"/>
  <c r="V4836"/>
  <c r="Z4835"/>
  <c r="Y4835"/>
  <c r="AA4835"/>
  <c r="AB4835"/>
  <c r="V4837" l="1"/>
  <c r="X4836"/>
  <c r="Y4836"/>
  <c r="W4836"/>
  <c r="Z4836"/>
  <c r="AB4836"/>
  <c r="AA4836"/>
  <c r="V4838" l="1"/>
  <c r="W4837"/>
  <c r="X4837"/>
  <c r="Y4837"/>
  <c r="Z4837"/>
  <c r="AA4837"/>
  <c r="AB4837"/>
  <c r="V4839" l="1"/>
  <c r="W4838"/>
  <c r="X4838"/>
  <c r="Y4838"/>
  <c r="Z4838"/>
  <c r="AA4838"/>
  <c r="AB4838"/>
  <c r="V4840" l="1"/>
  <c r="W4839"/>
  <c r="Y4839"/>
  <c r="X4839"/>
  <c r="Z4839"/>
  <c r="AA4839"/>
  <c r="AB4839"/>
  <c r="V4841" l="1"/>
  <c r="X4840"/>
  <c r="W4840"/>
  <c r="Y4840"/>
  <c r="Z4840"/>
  <c r="AA4840"/>
  <c r="AB4840"/>
  <c r="V4842" l="1"/>
  <c r="X4841"/>
  <c r="W4841"/>
  <c r="Y4841"/>
  <c r="Z4841"/>
  <c r="AA4841"/>
  <c r="AB4841"/>
  <c r="V4843" l="1"/>
  <c r="W4842"/>
  <c r="Y4842"/>
  <c r="X4842"/>
  <c r="AA4842"/>
  <c r="Z4842"/>
  <c r="AB4842"/>
  <c r="V4844" l="1"/>
  <c r="W4843"/>
  <c r="X4843"/>
  <c r="Z4843"/>
  <c r="Y4843"/>
  <c r="AA4843"/>
  <c r="AB4843"/>
  <c r="V4845" l="1"/>
  <c r="X4844"/>
  <c r="Y4844"/>
  <c r="W4844"/>
  <c r="Z4844"/>
  <c r="AB4844"/>
  <c r="AA4844"/>
  <c r="W4845" l="1"/>
  <c r="X4845"/>
  <c r="Y4845"/>
  <c r="V4846"/>
  <c r="Z4845"/>
  <c r="AA4845"/>
  <c r="AB4845"/>
  <c r="V4847" l="1"/>
  <c r="W4846"/>
  <c r="X4846"/>
  <c r="Y4846"/>
  <c r="Z4846"/>
  <c r="AB4846"/>
  <c r="AA4846"/>
  <c r="V4848" l="1"/>
  <c r="W4847"/>
  <c r="X4847"/>
  <c r="Y4847"/>
  <c r="Z4847"/>
  <c r="AA4847"/>
  <c r="AB4847"/>
  <c r="V4849" l="1"/>
  <c r="W4848"/>
  <c r="X4848"/>
  <c r="Y4848"/>
  <c r="AA4848"/>
  <c r="AB4848"/>
  <c r="Z4848"/>
  <c r="V4850" l="1"/>
  <c r="X4849"/>
  <c r="W4849"/>
  <c r="Z4849"/>
  <c r="AA4849"/>
  <c r="AB4849"/>
  <c r="Y4849"/>
  <c r="V4851" l="1"/>
  <c r="W4850"/>
  <c r="Y4850"/>
  <c r="X4850"/>
  <c r="AA4850"/>
  <c r="Z4850"/>
  <c r="AB4850"/>
  <c r="W4851" l="1"/>
  <c r="V4852"/>
  <c r="X4851"/>
  <c r="Z4851"/>
  <c r="Y4851"/>
  <c r="AA4851"/>
  <c r="AB4851"/>
  <c r="V4853" l="1"/>
  <c r="X4852"/>
  <c r="W4852"/>
  <c r="Y4852"/>
  <c r="Z4852"/>
  <c r="AA4852"/>
  <c r="AB4852"/>
  <c r="V4854" l="1"/>
  <c r="W4853"/>
  <c r="X4853"/>
  <c r="Y4853"/>
  <c r="Z4853"/>
  <c r="AA4853"/>
  <c r="AB4853"/>
  <c r="V4855" l="1"/>
  <c r="W4854"/>
  <c r="X4854"/>
  <c r="Y4854"/>
  <c r="Z4854"/>
  <c r="AB4854"/>
  <c r="AA4854"/>
  <c r="V4856" l="1"/>
  <c r="W4855"/>
  <c r="X4855"/>
  <c r="Y4855"/>
  <c r="Z4855"/>
  <c r="AA4855"/>
  <c r="AB4855"/>
  <c r="V4857" l="1"/>
  <c r="X4856"/>
  <c r="W4856"/>
  <c r="Y4856"/>
  <c r="Z4856"/>
  <c r="AA4856"/>
  <c r="AB4856"/>
  <c r="V4858" l="1"/>
  <c r="X4857"/>
  <c r="W4857"/>
  <c r="Z4857"/>
  <c r="Y4857"/>
  <c r="AA4857"/>
  <c r="AB4857"/>
  <c r="V4859" l="1"/>
  <c r="W4858"/>
  <c r="Y4858"/>
  <c r="X4858"/>
  <c r="Z4858"/>
  <c r="AA4858"/>
  <c r="AB4858"/>
  <c r="W4859" l="1"/>
  <c r="V4860"/>
  <c r="X4859"/>
  <c r="Z4859"/>
  <c r="Y4859"/>
  <c r="AA4859"/>
  <c r="AB4859"/>
  <c r="V4861" l="1"/>
  <c r="X4860"/>
  <c r="Y4860"/>
  <c r="W4860"/>
  <c r="Z4860"/>
  <c r="AB4860"/>
  <c r="AA4860"/>
  <c r="W4861" l="1"/>
  <c r="X4861"/>
  <c r="V4862"/>
  <c r="Y4861"/>
  <c r="Z4861"/>
  <c r="AA4861"/>
  <c r="AB4861"/>
  <c r="W4862" l="1"/>
  <c r="V4863"/>
  <c r="X4862"/>
  <c r="Y4862"/>
  <c r="Z4862"/>
  <c r="AA4862"/>
  <c r="AB4862"/>
  <c r="V4864" l="1"/>
  <c r="W4863"/>
  <c r="X4863"/>
  <c r="Y4863"/>
  <c r="Z4863"/>
  <c r="AA4863"/>
  <c r="AB4863"/>
  <c r="V4865" l="1"/>
  <c r="W4864"/>
  <c r="Y4864"/>
  <c r="AA4864"/>
  <c r="AB4864"/>
  <c r="X4864"/>
  <c r="Z4864"/>
  <c r="V4866" l="1"/>
  <c r="X4865"/>
  <c r="W4865"/>
  <c r="Z4865"/>
  <c r="Y4865"/>
  <c r="AA4865"/>
  <c r="AB4865"/>
  <c r="V4867" l="1"/>
  <c r="W4866"/>
  <c r="Y4866"/>
  <c r="X4866"/>
  <c r="Z4866"/>
  <c r="AA4866"/>
  <c r="AB4866"/>
  <c r="W4867" l="1"/>
  <c r="V4868"/>
  <c r="X4867"/>
  <c r="Y4867"/>
  <c r="Z4867"/>
  <c r="AA4867"/>
  <c r="AB4867"/>
  <c r="V4869" l="1"/>
  <c r="X4868"/>
  <c r="Y4868"/>
  <c r="W4868"/>
  <c r="AB4868"/>
  <c r="AA4868"/>
  <c r="Z4868"/>
  <c r="V4870" l="1"/>
  <c r="W4869"/>
  <c r="X4869"/>
  <c r="Z4869"/>
  <c r="AA4869"/>
  <c r="Y4869"/>
  <c r="AB4869"/>
  <c r="V4871" l="1"/>
  <c r="W4870"/>
  <c r="X4870"/>
  <c r="Y4870"/>
  <c r="Z4870"/>
  <c r="AA4870"/>
  <c r="AB4870"/>
  <c r="V4872" l="1"/>
  <c r="W4871"/>
  <c r="X4871"/>
  <c r="Y4871"/>
  <c r="Z4871"/>
  <c r="AA4871"/>
  <c r="AB4871"/>
  <c r="V4873" l="1"/>
  <c r="X4872"/>
  <c r="W4872"/>
  <c r="Y4872"/>
  <c r="AA4872"/>
  <c r="Z4872"/>
  <c r="AB4872"/>
  <c r="V4874" l="1"/>
  <c r="X4873"/>
  <c r="W4873"/>
  <c r="Z4873"/>
  <c r="Y4873"/>
  <c r="AA4873"/>
  <c r="AB4873"/>
  <c r="V4875" l="1"/>
  <c r="W4874"/>
  <c r="Y4874"/>
  <c r="X4874"/>
  <c r="AA4874"/>
  <c r="Z4874"/>
  <c r="AB4874"/>
  <c r="W4875" l="1"/>
  <c r="X4875"/>
  <c r="V4876"/>
  <c r="Z4875"/>
  <c r="Y4875"/>
  <c r="AA4875"/>
  <c r="AB4875"/>
  <c r="V4877" l="1"/>
  <c r="X4876"/>
  <c r="Y4876"/>
  <c r="W4876"/>
  <c r="Z4876"/>
  <c r="AB4876"/>
  <c r="AA4876"/>
  <c r="V4878" l="1"/>
  <c r="W4877"/>
  <c r="X4877"/>
  <c r="Y4877"/>
  <c r="Z4877"/>
  <c r="AA4877"/>
  <c r="AB4877"/>
  <c r="V4879" l="1"/>
  <c r="W4878"/>
  <c r="Y4878"/>
  <c r="Z4878"/>
  <c r="X4878"/>
  <c r="AB4878"/>
  <c r="AA4878"/>
  <c r="V4880" l="1"/>
  <c r="W4879"/>
  <c r="X4879"/>
  <c r="Y4879"/>
  <c r="Z4879"/>
  <c r="AA4879"/>
  <c r="AB4879"/>
  <c r="V4881" l="1"/>
  <c r="W4880"/>
  <c r="X4880"/>
  <c r="Y4880"/>
  <c r="Z4880"/>
  <c r="AA4880"/>
  <c r="AB4880"/>
  <c r="V4882" l="1"/>
  <c r="X4881"/>
  <c r="W4881"/>
  <c r="Z4881"/>
  <c r="Y4881"/>
  <c r="AA4881"/>
  <c r="AB4881"/>
  <c r="V4883" l="1"/>
  <c r="W4882"/>
  <c r="Y4882"/>
  <c r="X4882"/>
  <c r="Z4882"/>
  <c r="AA4882"/>
  <c r="AB4882"/>
  <c r="V4884" l="1"/>
  <c r="W4883"/>
  <c r="X4883"/>
  <c r="Z4883"/>
  <c r="Y4883"/>
  <c r="AA4883"/>
  <c r="AB4883"/>
  <c r="V4885" l="1"/>
  <c r="X4884"/>
  <c r="W4884"/>
  <c r="Y4884"/>
  <c r="AA4884"/>
  <c r="AB4884"/>
  <c r="Z4884"/>
  <c r="W4885" l="1"/>
  <c r="X4885"/>
  <c r="V4886"/>
  <c r="Z4885"/>
  <c r="AA4885"/>
  <c r="Y4885"/>
  <c r="AB4885"/>
  <c r="V4887" l="1"/>
  <c r="W4886"/>
  <c r="X4886"/>
  <c r="Y4886"/>
  <c r="Z4886"/>
  <c r="AB4886"/>
  <c r="AA4886"/>
  <c r="V4888" l="1"/>
  <c r="W4887"/>
  <c r="X4887"/>
  <c r="Y4887"/>
  <c r="Z4887"/>
  <c r="AA4887"/>
  <c r="AB4887"/>
  <c r="V4889" l="1"/>
  <c r="X4888"/>
  <c r="W4888"/>
  <c r="Y4888"/>
  <c r="Z4888"/>
  <c r="AA4888"/>
  <c r="AB4888"/>
  <c r="V4890" l="1"/>
  <c r="X4889"/>
  <c r="W4889"/>
  <c r="Y4889"/>
  <c r="Z4889"/>
  <c r="AA4889"/>
  <c r="AB4889"/>
  <c r="V4891" l="1"/>
  <c r="W4890"/>
  <c r="Y4890"/>
  <c r="X4890"/>
  <c r="AA4890"/>
  <c r="AB4890"/>
  <c r="Z4890"/>
  <c r="V4892" l="1"/>
  <c r="W4891"/>
  <c r="X4891"/>
  <c r="Z4891"/>
  <c r="AA4891"/>
  <c r="Y4891"/>
  <c r="AB4891"/>
  <c r="V4893" l="1"/>
  <c r="X4892"/>
  <c r="Y4892"/>
  <c r="W4892"/>
  <c r="Z4892"/>
  <c r="AB4892"/>
  <c r="AA4892"/>
  <c r="W4893" l="1"/>
  <c r="X4893"/>
  <c r="V4894"/>
  <c r="Y4893"/>
  <c r="Z4893"/>
  <c r="AA4893"/>
  <c r="AB4893"/>
  <c r="W4894" l="1"/>
  <c r="V4895"/>
  <c r="X4894"/>
  <c r="Y4894"/>
  <c r="Z4894"/>
  <c r="AA4894"/>
  <c r="AB4894"/>
  <c r="V4896" l="1"/>
  <c r="W4895"/>
  <c r="X4895"/>
  <c r="Y4895"/>
  <c r="Z4895"/>
  <c r="AA4895"/>
  <c r="AB4895"/>
  <c r="V4897" l="1"/>
  <c r="W4896"/>
  <c r="Y4896"/>
  <c r="X4896"/>
  <c r="Z4896"/>
  <c r="AA4896"/>
  <c r="AB4896"/>
  <c r="V4898" l="1"/>
  <c r="X4897"/>
  <c r="W4897"/>
  <c r="Z4897"/>
  <c r="Y4897"/>
  <c r="AA4897"/>
  <c r="AB4897"/>
  <c r="V4899" l="1"/>
  <c r="W4898"/>
  <c r="Y4898"/>
  <c r="X4898"/>
  <c r="AA4898"/>
  <c r="Z4898"/>
  <c r="AB4898"/>
  <c r="V4900" l="1"/>
  <c r="W4899"/>
  <c r="X4899"/>
  <c r="Z4899"/>
  <c r="Y4899"/>
  <c r="AA4899"/>
  <c r="AB4899"/>
  <c r="V4901" l="1"/>
  <c r="X4900"/>
  <c r="Y4900"/>
  <c r="W4900"/>
  <c r="Z4900"/>
  <c r="AB4900"/>
  <c r="AA4900"/>
  <c r="W4901" l="1"/>
  <c r="X4901"/>
  <c r="V4902"/>
  <c r="Y4901"/>
  <c r="Z4901"/>
  <c r="AA4901"/>
  <c r="AB4901"/>
  <c r="V4903" l="1"/>
  <c r="W4902"/>
  <c r="X4902"/>
  <c r="Y4902"/>
  <c r="Z4902"/>
  <c r="AA4902"/>
  <c r="AB4902"/>
  <c r="V4904" l="1"/>
  <c r="W4903"/>
  <c r="Y4903"/>
  <c r="X4903"/>
  <c r="Z4903"/>
  <c r="AA4903"/>
  <c r="AB4903"/>
  <c r="V4905" l="1"/>
  <c r="X4904"/>
  <c r="W4904"/>
  <c r="Y4904"/>
  <c r="Z4904"/>
  <c r="AA4904"/>
  <c r="AB4904"/>
  <c r="V4906" l="1"/>
  <c r="X4905"/>
  <c r="W4905"/>
  <c r="Y4905"/>
  <c r="Z4905"/>
  <c r="AA4905"/>
  <c r="AB4905"/>
  <c r="V4907" l="1"/>
  <c r="W4906"/>
  <c r="X4906"/>
  <c r="Y4906"/>
  <c r="AA4906"/>
  <c r="Z4906"/>
  <c r="AB4906"/>
  <c r="V4908" l="1"/>
  <c r="W4907"/>
  <c r="X4907"/>
  <c r="Z4907"/>
  <c r="AA4907"/>
  <c r="Y4907"/>
  <c r="AB4907"/>
  <c r="V4909" l="1"/>
  <c r="X4908"/>
  <c r="Y4908"/>
  <c r="W4908"/>
  <c r="Z4908"/>
  <c r="AB4908"/>
  <c r="AA4908"/>
  <c r="V4910" l="1"/>
  <c r="W4909"/>
  <c r="X4909"/>
  <c r="Y4909"/>
  <c r="Z4909"/>
  <c r="AA4909"/>
  <c r="AB4909"/>
  <c r="V4911" l="1"/>
  <c r="W4910"/>
  <c r="Y4910"/>
  <c r="X4910"/>
  <c r="Z4910"/>
  <c r="AB4910"/>
  <c r="AA4910"/>
  <c r="V4912" l="1"/>
  <c r="W4911"/>
  <c r="X4911"/>
  <c r="Y4911"/>
  <c r="Z4911"/>
  <c r="AA4911"/>
  <c r="AB4911"/>
  <c r="V4913" l="1"/>
  <c r="W4912"/>
  <c r="X4912"/>
  <c r="Y4912"/>
  <c r="AA4912"/>
  <c r="AB4912"/>
  <c r="Z4912"/>
  <c r="V4914" l="1"/>
  <c r="X4913"/>
  <c r="W4913"/>
  <c r="Z4913"/>
  <c r="Y4913"/>
  <c r="AA4913"/>
  <c r="AB4913"/>
  <c r="V4915" l="1"/>
  <c r="W4914"/>
  <c r="Y4914"/>
  <c r="AA4914"/>
  <c r="X4914"/>
  <c r="Z4914"/>
  <c r="AB4914"/>
  <c r="W4915" l="1"/>
  <c r="V4916"/>
  <c r="X4915"/>
  <c r="Z4915"/>
  <c r="Y4915"/>
  <c r="AA4915"/>
  <c r="AB4915"/>
  <c r="V4917" l="1"/>
  <c r="X4916"/>
  <c r="W4916"/>
  <c r="Y4916"/>
  <c r="Z4916"/>
  <c r="AA4916"/>
  <c r="AB4916"/>
  <c r="W4917" l="1"/>
  <c r="X4917"/>
  <c r="V4918"/>
  <c r="Y4917"/>
  <c r="Z4917"/>
  <c r="AA4917"/>
  <c r="AB4917"/>
  <c r="V4919" l="1"/>
  <c r="W4918"/>
  <c r="X4918"/>
  <c r="Y4918"/>
  <c r="Z4918"/>
  <c r="AB4918"/>
  <c r="AA4918"/>
  <c r="V4920" l="1"/>
  <c r="W4919"/>
  <c r="Y4919"/>
  <c r="X4919"/>
  <c r="Z4919"/>
  <c r="AA4919"/>
  <c r="AB4919"/>
  <c r="V4921" l="1"/>
  <c r="X4920"/>
  <c r="W4920"/>
  <c r="Y4920"/>
  <c r="Z4920"/>
  <c r="AA4920"/>
  <c r="AB4920"/>
  <c r="V4922" l="1"/>
  <c r="X4921"/>
  <c r="W4921"/>
  <c r="Z4921"/>
  <c r="Y4921"/>
  <c r="AA4921"/>
  <c r="AB4921"/>
  <c r="V4923" l="1"/>
  <c r="W4922"/>
  <c r="Y4922"/>
  <c r="X4922"/>
  <c r="Z4922"/>
  <c r="AA4922"/>
  <c r="AB4922"/>
  <c r="V4924" l="1"/>
  <c r="W4923"/>
  <c r="X4923"/>
  <c r="Z4923"/>
  <c r="Y4923"/>
  <c r="AA4923"/>
  <c r="AB4923"/>
  <c r="V4925" l="1"/>
  <c r="X4924"/>
  <c r="Y4924"/>
  <c r="W4924"/>
  <c r="Z4924"/>
  <c r="AB4924"/>
  <c r="AA4924"/>
  <c r="V4926" l="1"/>
  <c r="W4925"/>
  <c r="X4925"/>
  <c r="Y4925"/>
  <c r="Z4925"/>
  <c r="AA4925"/>
  <c r="AB4925"/>
  <c r="V4927" l="1"/>
  <c r="W4926"/>
  <c r="X4926"/>
  <c r="Y4926"/>
  <c r="Z4926"/>
  <c r="AA4926"/>
  <c r="AB4926"/>
  <c r="V4928" l="1"/>
  <c r="W4927"/>
  <c r="X4927"/>
  <c r="Y4927"/>
  <c r="Z4927"/>
  <c r="AA4927"/>
  <c r="AB4927"/>
  <c r="W4928" l="1"/>
  <c r="V4929"/>
  <c r="Y4928"/>
  <c r="X4928"/>
  <c r="AA4928"/>
  <c r="Z4928"/>
  <c r="AB4928"/>
  <c r="V4930" l="1"/>
  <c r="X4929"/>
  <c r="W4929"/>
  <c r="Z4929"/>
  <c r="Y4929"/>
  <c r="AA4929"/>
  <c r="AB4929"/>
  <c r="V4931" l="1"/>
  <c r="W4930"/>
  <c r="X4930"/>
  <c r="Y4930"/>
  <c r="Z4930"/>
  <c r="AA4930"/>
  <c r="AB4930"/>
  <c r="W4931" l="1"/>
  <c r="V4932"/>
  <c r="X4931"/>
  <c r="Y4931"/>
  <c r="Z4931"/>
  <c r="AA4931"/>
  <c r="AB4931"/>
  <c r="V4933" l="1"/>
  <c r="X4932"/>
  <c r="Y4932"/>
  <c r="W4932"/>
  <c r="AB4932"/>
  <c r="AA4932"/>
  <c r="Z4932"/>
  <c r="V4934" l="1"/>
  <c r="W4933"/>
  <c r="X4933"/>
  <c r="Z4933"/>
  <c r="AA4933"/>
  <c r="Y4933"/>
  <c r="AB4933"/>
  <c r="V4935" l="1"/>
  <c r="W4934"/>
  <c r="X4934"/>
  <c r="Y4934"/>
  <c r="Z4934"/>
  <c r="AA4934"/>
  <c r="AB4934"/>
  <c r="V4936" l="1"/>
  <c r="W4935"/>
  <c r="Y4935"/>
  <c r="Z4935"/>
  <c r="X4935"/>
  <c r="AA4935"/>
  <c r="AB4935"/>
  <c r="V4937" l="1"/>
  <c r="X4936"/>
  <c r="W4936"/>
  <c r="Y4936"/>
  <c r="AA4936"/>
  <c r="Z4936"/>
  <c r="AB4936"/>
  <c r="V4938" l="1"/>
  <c r="X4937"/>
  <c r="W4937"/>
  <c r="Z4937"/>
  <c r="Y4937"/>
  <c r="AA4937"/>
  <c r="AB4937"/>
  <c r="V4939" l="1"/>
  <c r="W4938"/>
  <c r="X4938"/>
  <c r="Y4938"/>
  <c r="AA4938"/>
  <c r="Z4938"/>
  <c r="AB4938"/>
  <c r="V4940" l="1"/>
  <c r="W4939"/>
  <c r="X4939"/>
  <c r="Z4939"/>
  <c r="Y4939"/>
  <c r="AA4939"/>
  <c r="AB4939"/>
  <c r="V4941" l="1"/>
  <c r="X4940"/>
  <c r="Y4940"/>
  <c r="W4940"/>
  <c r="Z4940"/>
  <c r="AB4940"/>
  <c r="AA4940"/>
  <c r="V4942" l="1"/>
  <c r="W4941"/>
  <c r="X4941"/>
  <c r="Y4941"/>
  <c r="Z4941"/>
  <c r="AA4941"/>
  <c r="AB4941"/>
  <c r="V4943" l="1"/>
  <c r="W4942"/>
  <c r="Y4942"/>
  <c r="Z4942"/>
  <c r="X4942"/>
  <c r="AB4942"/>
  <c r="AA4942"/>
  <c r="V4944" l="1"/>
  <c r="W4943"/>
  <c r="X4943"/>
  <c r="Y4943"/>
  <c r="Z4943"/>
  <c r="AA4943"/>
  <c r="AB4943"/>
  <c r="W4944" l="1"/>
  <c r="V4945"/>
  <c r="Y4944"/>
  <c r="X4944"/>
  <c r="Z4944"/>
  <c r="AA4944"/>
  <c r="AB4944"/>
  <c r="V4946" l="1"/>
  <c r="X4945"/>
  <c r="W4945"/>
  <c r="Z4945"/>
  <c r="Y4945"/>
  <c r="AA4945"/>
  <c r="AB4945"/>
  <c r="V4947" l="1"/>
  <c r="W4946"/>
  <c r="Y4946"/>
  <c r="X4946"/>
  <c r="Z4946"/>
  <c r="AA4946"/>
  <c r="AB4946"/>
  <c r="W4947" l="1"/>
  <c r="X4947"/>
  <c r="V4948"/>
  <c r="Z4947"/>
  <c r="Y4947"/>
  <c r="AA4947"/>
  <c r="AB4947"/>
  <c r="V4949" l="1"/>
  <c r="X4948"/>
  <c r="W4948"/>
  <c r="Y4948"/>
  <c r="AA4948"/>
  <c r="AB4948"/>
  <c r="Z4948"/>
  <c r="V4950" l="1"/>
  <c r="W4949"/>
  <c r="X4949"/>
  <c r="Z4949"/>
  <c r="Y4949"/>
  <c r="AA4949"/>
  <c r="AB4949"/>
  <c r="V4951" l="1"/>
  <c r="W4950"/>
  <c r="X4950"/>
  <c r="Y4950"/>
  <c r="Z4950"/>
  <c r="AB4950"/>
  <c r="AA4950"/>
  <c r="V4952" l="1"/>
  <c r="W4951"/>
  <c r="X4951"/>
  <c r="Y4951"/>
  <c r="Z4951"/>
  <c r="AA4951"/>
  <c r="AB4951"/>
  <c r="V4953" l="1"/>
  <c r="X4952"/>
  <c r="W4952"/>
  <c r="Y4952"/>
  <c r="Z4952"/>
  <c r="AA4952"/>
  <c r="AB4952"/>
  <c r="V4954" l="1"/>
  <c r="X4953"/>
  <c r="W4953"/>
  <c r="Y4953"/>
  <c r="Z4953"/>
  <c r="AA4953"/>
  <c r="AB4953"/>
  <c r="V4955" l="1"/>
  <c r="W4954"/>
  <c r="Y4954"/>
  <c r="X4954"/>
  <c r="AA4954"/>
  <c r="AB4954"/>
  <c r="Z4954"/>
  <c r="W4955" l="1"/>
  <c r="X4955"/>
  <c r="Z4955"/>
  <c r="V4956"/>
  <c r="AA4955"/>
  <c r="Y4955"/>
  <c r="AB4955"/>
  <c r="V4957" l="1"/>
  <c r="X4956"/>
  <c r="Y4956"/>
  <c r="W4956"/>
  <c r="Z4956"/>
  <c r="AB4956"/>
  <c r="AA4956"/>
  <c r="V4958" l="1"/>
  <c r="W4957"/>
  <c r="X4957"/>
  <c r="Y4957"/>
  <c r="Z4957"/>
  <c r="AA4957"/>
  <c r="AB4957"/>
  <c r="V4959" l="1"/>
  <c r="W4958"/>
  <c r="X4958"/>
  <c r="Y4958"/>
  <c r="Z4958"/>
  <c r="AA4958"/>
  <c r="AB4958"/>
  <c r="V4960" l="1"/>
  <c r="W4959"/>
  <c r="X4959"/>
  <c r="Y4959"/>
  <c r="Z4959"/>
  <c r="AA4959"/>
  <c r="AB4959"/>
  <c r="V4961" l="1"/>
  <c r="W4960"/>
  <c r="Y4960"/>
  <c r="X4960"/>
  <c r="Z4960"/>
  <c r="AA4960"/>
  <c r="AB4960"/>
  <c r="V4962" l="1"/>
  <c r="X4961"/>
  <c r="W4961"/>
  <c r="Z4961"/>
  <c r="Y4961"/>
  <c r="AA4961"/>
  <c r="AB4961"/>
  <c r="V4963" l="1"/>
  <c r="W4962"/>
  <c r="X4962"/>
  <c r="Y4962"/>
  <c r="AA4962"/>
  <c r="Z4962"/>
  <c r="AB4962"/>
  <c r="W4963" l="1"/>
  <c r="V4964"/>
  <c r="X4963"/>
  <c r="Z4963"/>
  <c r="Y4963"/>
  <c r="AA4963"/>
  <c r="AB4963"/>
  <c r="V4965" l="1"/>
  <c r="X4964"/>
  <c r="Y4964"/>
  <c r="W4964"/>
  <c r="Z4964"/>
  <c r="AB4964"/>
  <c r="AA4964"/>
  <c r="V4966" l="1"/>
  <c r="W4965"/>
  <c r="X4965"/>
  <c r="Y4965"/>
  <c r="Z4965"/>
  <c r="AA4965"/>
  <c r="AB4965"/>
  <c r="V4967" l="1"/>
  <c r="W4966"/>
  <c r="X4966"/>
  <c r="Y4966"/>
  <c r="Z4966"/>
  <c r="AA4966"/>
  <c r="AB4966"/>
  <c r="V4968" l="1"/>
  <c r="W4967"/>
  <c r="Y4967"/>
  <c r="X4967"/>
  <c r="Z4967"/>
  <c r="AA4967"/>
  <c r="AB4967"/>
  <c r="V4969" l="1"/>
  <c r="X4968"/>
  <c r="W4968"/>
  <c r="Y4968"/>
  <c r="Z4968"/>
  <c r="AA4968"/>
  <c r="AB4968"/>
  <c r="V4970" l="1"/>
  <c r="X4969"/>
  <c r="W4969"/>
  <c r="Y4969"/>
  <c r="Z4969"/>
  <c r="AA4969"/>
  <c r="AB4969"/>
  <c r="W4970" l="1"/>
  <c r="V4971"/>
  <c r="Y4970"/>
  <c r="X4970"/>
  <c r="AA4970"/>
  <c r="AB4970"/>
  <c r="Z4970"/>
  <c r="W4971" l="1"/>
  <c r="V4972"/>
  <c r="X4971"/>
  <c r="Z4971"/>
  <c r="AA4971"/>
  <c r="Y4971"/>
  <c r="AB4971"/>
  <c r="V4973" l="1"/>
  <c r="X4972"/>
  <c r="Y4972"/>
  <c r="W4972"/>
  <c r="Z4972"/>
  <c r="AB4972"/>
  <c r="AA4972"/>
  <c r="V4974" l="1"/>
  <c r="W4973"/>
  <c r="X4973"/>
  <c r="Y4973"/>
  <c r="Z4973"/>
  <c r="AA4973"/>
  <c r="AB4973"/>
  <c r="V4975" l="1"/>
  <c r="W4974"/>
  <c r="X4974"/>
  <c r="Y4974"/>
  <c r="Z4974"/>
  <c r="AB4974"/>
  <c r="AA4974"/>
  <c r="V4976" l="1"/>
  <c r="W4975"/>
  <c r="X4975"/>
  <c r="Y4975"/>
  <c r="Z4975"/>
  <c r="AA4975"/>
  <c r="AB4975"/>
  <c r="V4977" l="1"/>
  <c r="W4976"/>
  <c r="X4976"/>
  <c r="Y4976"/>
  <c r="AA4976"/>
  <c r="Z4976"/>
  <c r="AB4976"/>
  <c r="V4978" l="1"/>
  <c r="X4977"/>
  <c r="W4977"/>
  <c r="Z4977"/>
  <c r="AA4977"/>
  <c r="Y4977"/>
  <c r="AB4977"/>
  <c r="V4979" l="1"/>
  <c r="W4978"/>
  <c r="Y4978"/>
  <c r="X4978"/>
  <c r="AA4978"/>
  <c r="Z4978"/>
  <c r="AB4978"/>
  <c r="W4979" l="1"/>
  <c r="V4980"/>
  <c r="X4979"/>
  <c r="Z4979"/>
  <c r="Y4979"/>
  <c r="AA4979"/>
  <c r="AB4979"/>
  <c r="V4981" l="1"/>
  <c r="X4980"/>
  <c r="W4980"/>
  <c r="Y4980"/>
  <c r="Z4980"/>
  <c r="AA4980"/>
  <c r="AB4980"/>
  <c r="W4981" l="1"/>
  <c r="X4981"/>
  <c r="V4982"/>
  <c r="Y4981"/>
  <c r="Z4981"/>
  <c r="AA4981"/>
  <c r="AB4981"/>
  <c r="V4983" l="1"/>
  <c r="W4982"/>
  <c r="X4982"/>
  <c r="Y4982"/>
  <c r="Z4982"/>
  <c r="AB4982"/>
  <c r="AA4982"/>
  <c r="V4984" l="1"/>
  <c r="W4983"/>
  <c r="X4983"/>
  <c r="Y4983"/>
  <c r="Z4983"/>
  <c r="AA4983"/>
  <c r="AB4983"/>
  <c r="V4985" l="1"/>
  <c r="X4984"/>
  <c r="W4984"/>
  <c r="Y4984"/>
  <c r="Z4984"/>
  <c r="AA4984"/>
  <c r="AB4984"/>
  <c r="V4986" l="1"/>
  <c r="X4985"/>
  <c r="W4985"/>
  <c r="Z4985"/>
  <c r="Y4985"/>
  <c r="AA4985"/>
  <c r="AB4985"/>
  <c r="V4987" l="1"/>
  <c r="W4986"/>
  <c r="Y4986"/>
  <c r="Z4986"/>
  <c r="AA4986"/>
  <c r="X4986"/>
  <c r="AB4986"/>
  <c r="W4987" l="1"/>
  <c r="V4988"/>
  <c r="X4987"/>
  <c r="Z4987"/>
  <c r="Y4987"/>
  <c r="AA4987"/>
  <c r="AB4987"/>
  <c r="V4989" l="1"/>
  <c r="X4988"/>
  <c r="Y4988"/>
  <c r="W4988"/>
  <c r="Z4988"/>
  <c r="AB4988"/>
  <c r="AA4988"/>
  <c r="V4990" l="1"/>
  <c r="W4989"/>
  <c r="X4989"/>
  <c r="Y4989"/>
  <c r="Z4989"/>
  <c r="AA4989"/>
  <c r="AB4989"/>
  <c r="V4991" l="1"/>
  <c r="W4990"/>
  <c r="X4990"/>
  <c r="Y4990"/>
  <c r="Z4990"/>
  <c r="AA4990"/>
  <c r="AB4990"/>
  <c r="V4992" l="1"/>
  <c r="W4991"/>
  <c r="X4991"/>
  <c r="Y4991"/>
  <c r="Z4991"/>
  <c r="AA4991"/>
  <c r="AB4991"/>
  <c r="V4993" l="1"/>
  <c r="W4992"/>
  <c r="Y4992"/>
  <c r="X4992"/>
  <c r="AA4992"/>
  <c r="Z4992"/>
  <c r="AB4992"/>
  <c r="V4994" l="1"/>
  <c r="X4993"/>
  <c r="W4993"/>
  <c r="Z4993"/>
  <c r="Y4993"/>
  <c r="AA4993"/>
  <c r="AB4993"/>
  <c r="V4995" l="1"/>
  <c r="W4994"/>
  <c r="Y4994"/>
  <c r="X4994"/>
  <c r="Z4994"/>
  <c r="AA4994"/>
  <c r="AB4994"/>
  <c r="W4995" l="1"/>
  <c r="V4996"/>
  <c r="X4995"/>
  <c r="Y4995"/>
  <c r="Z4995"/>
  <c r="AA4995"/>
  <c r="AB4995"/>
  <c r="V4997" l="1"/>
  <c r="X4996"/>
  <c r="Y4996"/>
  <c r="W4996"/>
  <c r="AB4996"/>
  <c r="AA4996"/>
  <c r="Z4996"/>
  <c r="W4997" l="1"/>
  <c r="X4997"/>
  <c r="V4998"/>
  <c r="Z4997"/>
  <c r="AA4997"/>
  <c r="Y4997"/>
  <c r="AB4997"/>
  <c r="V4999" l="1"/>
  <c r="W4998"/>
  <c r="X4998"/>
  <c r="Y4998"/>
  <c r="Z4998"/>
  <c r="AA4998"/>
  <c r="AB4998"/>
  <c r="V5000" l="1"/>
  <c r="W4999"/>
  <c r="X4999"/>
  <c r="Y4999"/>
  <c r="Z4999"/>
  <c r="AA4999"/>
  <c r="AB4999"/>
  <c r="X5000" l="1"/>
  <c r="V5001"/>
  <c r="W5000"/>
  <c r="Y5000"/>
  <c r="AA5000"/>
  <c r="Z5000"/>
  <c r="AB5000"/>
  <c r="V5002" l="1"/>
  <c r="X5001"/>
  <c r="W5001"/>
  <c r="Z5001"/>
  <c r="Y5001"/>
  <c r="AA5001"/>
  <c r="AB5001"/>
  <c r="V5003" l="1"/>
  <c r="W5002"/>
  <c r="Y5002"/>
  <c r="X5002"/>
  <c r="AA5002"/>
  <c r="Z5002"/>
  <c r="AB5002"/>
  <c r="W5003" l="1"/>
  <c r="V5004"/>
  <c r="X5003"/>
  <c r="Z5003"/>
  <c r="Y5003"/>
  <c r="AA5003"/>
  <c r="AB5003"/>
  <c r="X5004" l="1"/>
  <c r="Y5004"/>
  <c r="W5004"/>
  <c r="Z5004"/>
  <c r="AB5004"/>
  <c r="AA5004"/>
</calcChain>
</file>

<file path=xl/sharedStrings.xml><?xml version="1.0" encoding="utf-8"?>
<sst xmlns="http://schemas.openxmlformats.org/spreadsheetml/2006/main" count="842" uniqueCount="208">
  <si>
    <t>Дата обновления</t>
  </si>
  <si>
    <t>Версия</t>
  </si>
  <si>
    <t>Подкатегория</t>
  </si>
  <si>
    <t>Дисциплина</t>
  </si>
  <si>
    <t>Архитектура</t>
  </si>
  <si>
    <t>Конструктив</t>
  </si>
  <si>
    <t>Общие</t>
  </si>
  <si>
    <t>Категория</t>
  </si>
  <si>
    <t>Название папки</t>
  </si>
  <si>
    <t>1 Общие</t>
  </si>
  <si>
    <t>2 Архитектура</t>
  </si>
  <si>
    <t>3 Конструктив</t>
  </si>
  <si>
    <t>Корневая папка каталога</t>
  </si>
  <si>
    <t>Производитель</t>
  </si>
  <si>
    <t>Марка</t>
  </si>
  <si>
    <t>Путь</t>
  </si>
  <si>
    <t>Имя файла</t>
  </si>
  <si>
    <t>4 Механические системы</t>
  </si>
  <si>
    <t>GUID</t>
  </si>
  <si>
    <t>Вложенные общие семейства</t>
  </si>
  <si>
    <t>Автор</t>
  </si>
  <si>
    <t>Версия Revit</t>
  </si>
  <si>
    <t>№</t>
  </si>
  <si>
    <t>Столбец1</t>
  </si>
  <si>
    <t>Столбец2</t>
  </si>
  <si>
    <t>№ дисциплины</t>
  </si>
  <si>
    <t>№ категории</t>
  </si>
  <si>
    <t>№ подкатегории</t>
  </si>
  <si>
    <t>№ производитель</t>
  </si>
  <si>
    <t>№ версия ревит</t>
  </si>
  <si>
    <t>№ автор</t>
  </si>
  <si>
    <t>Дата</t>
  </si>
  <si>
    <t>Примечание</t>
  </si>
  <si>
    <t>Версия Revit.</t>
  </si>
  <si>
    <t>Автор.</t>
  </si>
  <si>
    <t>Производитель.</t>
  </si>
  <si>
    <t>Подкатегория.</t>
  </si>
  <si>
    <t>Категория.</t>
  </si>
  <si>
    <t>Дисциплина.</t>
  </si>
  <si>
    <t>Ссылка</t>
  </si>
  <si>
    <t>K:\Стандарт\ТИМ Семейства\0_Библиотека семейств R21</t>
  </si>
  <si>
    <t>GUID семейства</t>
  </si>
  <si>
    <t>GUID вложенного семейства</t>
  </si>
  <si>
    <t>Механические системы</t>
  </si>
  <si>
    <t>Электрические системы</t>
  </si>
  <si>
    <t>5 Электрические системы</t>
  </si>
  <si>
    <t>Дисциплины</t>
  </si>
  <si>
    <t>Семейство, которое
отсутствует в реестре</t>
  </si>
  <si>
    <t>-</t>
  </si>
  <si>
    <t>K:\Стандарт\ТИМ Семейства\0_Библиотека семейств R19</t>
  </si>
  <si>
    <t>Имя семейства</t>
  </si>
  <si>
    <t>Имя вложенного семейства</t>
  </si>
  <si>
    <t>Ссылка на семейство</t>
  </si>
  <si>
    <t>Ссылка на вложенное семейство</t>
  </si>
  <si>
    <t>Ссылка2</t>
  </si>
  <si>
    <t>Tyapkov_A</t>
  </si>
  <si>
    <t>sidorin_o</t>
  </si>
  <si>
    <t xml:space="preserve">Вы находитесь на стратовой странице </t>
  </si>
  <si>
    <t>Реестра семейств</t>
  </si>
  <si>
    <t>Выберите цель:</t>
  </si>
  <si>
    <t>Если при нажатии кнопки ничего не происходит, то нажмите на ссылку</t>
  </si>
  <si>
    <t>Для работы реестра нужно включить макросы, для этого:</t>
  </si>
  <si>
    <t>1. Нажмите на значок в левом верхнем углу окна</t>
  </si>
  <si>
    <t>2. Выберите параметры Excel</t>
  </si>
  <si>
    <t>3. Нажмите "Центр управления безопасностью"</t>
  </si>
  <si>
    <t>4. Нажмите "Параметры центра упраления безопасностью"</t>
  </si>
  <si>
    <t>5. Перейтдите в "Параметры макросов"</t>
  </si>
  <si>
    <t>6. Выберите "Включить все макросы"</t>
  </si>
  <si>
    <t>R19</t>
  </si>
  <si>
    <t>R21</t>
  </si>
  <si>
    <t>fc52e790-0d45-49b1-91cf-fd735ef805c5</t>
  </si>
  <si>
    <t>Детали дверки.rfa</t>
  </si>
  <si>
    <t>16-07-2021</t>
  </si>
  <si>
    <t xml:space="preserve"> первое</t>
  </si>
  <si>
    <t xml:space="preserve"> второй раз</t>
  </si>
  <si>
    <t>8d4664c6-0f77-47e5-a7f7-ab5ee21b7de4</t>
  </si>
  <si>
    <t>Теплообменник удалить.rfa</t>
  </si>
  <si>
    <t>19-07-2021</t>
  </si>
  <si>
    <t>Парарам</t>
  </si>
  <si>
    <t>75051f12-8a4f-4968-9e57-b308aae7a853</t>
  </si>
  <si>
    <t>Каркас удалить.rfa</t>
  </si>
  <si>
    <t>20-07-2021</t>
  </si>
  <si>
    <t>Первое сохранение</t>
  </si>
  <si>
    <t>c639326c-923c-4a15-acb5-957fe8570675</t>
  </si>
  <si>
    <t xml:space="preserve"> Сохранение 2 как каркас КМ</t>
  </si>
  <si>
    <t xml:space="preserve"> Второе сохранение</t>
  </si>
  <si>
    <t>3a5acc0f-1956-4f3b-a5c0-5abc8611451e</t>
  </si>
  <si>
    <t>Марка удалить 2.rfa</t>
  </si>
  <si>
    <t>Первое сохранение как марки двери</t>
  </si>
  <si>
    <t>00d49eef-ee2a-406b-b22b-785f24230579</t>
  </si>
  <si>
    <t xml:space="preserve"> Сохранение как обозначение оси</t>
  </si>
  <si>
    <t xml:space="preserve"> Сохранение 2</t>
  </si>
  <si>
    <t>4062561b-cf63-449c-b152-ae209c455c54</t>
  </si>
  <si>
    <t>Мебель удалить.rfa</t>
  </si>
  <si>
    <t xml:space="preserve"> Первое сохрание</t>
  </si>
  <si>
    <t>cf2c2470-bfe2-418f-b241-a515ac77802c</t>
  </si>
  <si>
    <t xml:space="preserve"> Второе сохранение в другой подкатегории</t>
  </si>
  <si>
    <t xml:space="preserve"> третье сохранение с тем же</t>
  </si>
  <si>
    <t>139edc2c-414e-42f1-85c6-1a2687558cb2</t>
  </si>
  <si>
    <t>Основная надпись удалить.rfa</t>
  </si>
  <si>
    <t>56814659-be36-4035-a523-21904d33d27e</t>
  </si>
  <si>
    <t xml:space="preserve"> Третье сохранение как марки</t>
  </si>
  <si>
    <t>6257fd5e-1378-4019-9c37-4818d9a5aa85</t>
  </si>
  <si>
    <t>Марка_Лестница.rfa</t>
  </si>
  <si>
    <t xml:space="preserve"> </t>
  </si>
  <si>
    <t>1b5ddc16-940c-4b7a-b5be-5e6243e72b46</t>
  </si>
  <si>
    <t>Удалить КПСП_ОсновнаяНадписьФорма3_ГОСТ21-1101-2013.rfa</t>
  </si>
  <si>
    <t xml:space="preserve"> Добавлен в базу</t>
  </si>
  <si>
    <t>c30d39ea-cb2d-4359-bff5-a5c10b670e9b</t>
  </si>
  <si>
    <t>Семейство1 удалить.rfa</t>
  </si>
  <si>
    <t>5867880f-be63-4367-a29b-562ef9f89e76</t>
  </si>
  <si>
    <t>Семейство2 удалить.rfa</t>
  </si>
  <si>
    <t>d65feefe-6300-4e5a-83aa-48bed0e55cf9</t>
  </si>
  <si>
    <t>c450cd16-81aa-4d35-ae50-7d52d2b89f1b</t>
  </si>
  <si>
    <t>Марка на удаление.rfa</t>
  </si>
  <si>
    <t xml:space="preserve"> йуйцуй</t>
  </si>
  <si>
    <t>3106dfea-270b-473f-a961-063838536a2a</t>
  </si>
  <si>
    <t>Марочка удалить.rfa</t>
  </si>
  <si>
    <t>Второе сохранение</t>
  </si>
  <si>
    <t>c046c9fb-e7d3-4bc6-a224-7600f0b91486</t>
  </si>
  <si>
    <t>Кроватка на удаление.rfa</t>
  </si>
  <si>
    <t>Коммент</t>
  </si>
  <si>
    <t>ee2f96cd-166d-4659-9284-ebce286e7988</t>
  </si>
  <si>
    <t>Семейство1 двер удалить.rfa</t>
  </si>
  <si>
    <t>Проверка</t>
  </si>
  <si>
    <t>8bcd887b-557f-4879-b24b-ab967e17f454</t>
  </si>
  <si>
    <t>Семейство1 del.rfa</t>
  </si>
  <si>
    <t>`</t>
  </si>
  <si>
    <t>6a33efd6-d27e-4347-9810-e9ccf61793c2</t>
  </si>
  <si>
    <t>Семейство2 del.rfa</t>
  </si>
  <si>
    <t/>
  </si>
  <si>
    <t>3416944e-c676-4eca-8276-74e77da1931a</t>
  </si>
  <si>
    <t>КПСП_Дверь.rfa</t>
  </si>
  <si>
    <t>Добавлен параметр</t>
  </si>
  <si>
    <t>523c6227-5f62-472f-b2db-5bd77aceb7f4</t>
  </si>
  <si>
    <t>КПСП_Дверь_Алюминиевая_Двупольная_ГОСТ 23747-2015.rfa</t>
  </si>
  <si>
    <t>21-07-2021</t>
  </si>
  <si>
    <t>Berdyugina_E</t>
  </si>
  <si>
    <t>Первая версия семейства двери</t>
  </si>
  <si>
    <t>98140cb1-58ac-4188-8d52-9e81044ac47e</t>
  </si>
  <si>
    <t>Изменен Код по классификатору</t>
  </si>
  <si>
    <t>1ed45d41-5acc-4fd3-a298-b4eeaa1d9c94</t>
  </si>
  <si>
    <t>Удалены параметры Глубины и Толщины</t>
  </si>
  <si>
    <t>Двери</t>
  </si>
  <si>
    <t>Детали</t>
  </si>
  <si>
    <t>Нет</t>
  </si>
  <si>
    <t>2</t>
  </si>
  <si>
    <t>Оборудование</t>
  </si>
  <si>
    <t>Теплообменники</t>
  </si>
  <si>
    <t>1</t>
  </si>
  <si>
    <t>Каркас несущий</t>
  </si>
  <si>
    <t>КЖ</t>
  </si>
  <si>
    <t>КМ</t>
  </si>
  <si>
    <t>Аннотации</t>
  </si>
  <si>
    <t>Марки</t>
  </si>
  <si>
    <t>Обозначение оси</t>
  </si>
  <si>
    <t>Мебель</t>
  </si>
  <si>
    <t>Кровати</t>
  </si>
  <si>
    <t>Заводик мебельный</t>
  </si>
  <si>
    <t>Обозначение</t>
  </si>
  <si>
    <t>Да</t>
  </si>
  <si>
    <t>9</t>
  </si>
  <si>
    <t>Стулья</t>
  </si>
  <si>
    <t>Основные надписи</t>
  </si>
  <si>
    <t>Типовые аннотации</t>
  </si>
  <si>
    <t>Обозначение уровня</t>
  </si>
  <si>
    <t xml:space="preserve"> - </t>
  </si>
  <si>
    <t>Окна</t>
  </si>
  <si>
    <t>Решетка</t>
  </si>
  <si>
    <t>Однопольная</t>
  </si>
  <si>
    <t>ГОСТ 23747-2015</t>
  </si>
  <si>
    <t>Двупольная</t>
  </si>
  <si>
    <t>dae14641-c216-4398-8e8c-ecb282fa40c9</t>
  </si>
  <si>
    <t>Дверка наша.rfa</t>
  </si>
  <si>
    <t>Sokolova_A</t>
  </si>
  <si>
    <t>Коммент наш</t>
  </si>
  <si>
    <t>4fa7315b-c9f8-4cdc-8f86-6f45b9c80c1f</t>
  </si>
  <si>
    <t>КПСП_Дверь рентгенозащитная_2_межкомна_HP_40mm_стальная рама.rfa</t>
  </si>
  <si>
    <t>af2a27ed-611b-4c9d-8ef4-f61eb9787727</t>
  </si>
  <si>
    <t>КПСП_Дверь рентгенозащитная_1_991 x 2690 mm_межкомн_HP_40mm_сталь рама.rfa</t>
  </si>
  <si>
    <t>933d6736-5d38-41df-97ff-979fac1d545e</t>
  </si>
  <si>
    <t>КПСП_Ручка противопожарной двери_Orbis Classical 54.601.19.rfa.rfa</t>
  </si>
  <si>
    <t>71cb5b6d-3008-4b1b-b72f-8f2ac7c3025f</t>
  </si>
  <si>
    <t>КПСП_Накладка под ключ дверного замка_Lever key Escutcheon.rfa.rfa</t>
  </si>
  <si>
    <t>09cb77f6-00ac-418f-8e93-bf79f956d22e</t>
  </si>
  <si>
    <t>КПСП_Рентгенозащитная дверь_2_Series 8_2091x1799mm_NG5.rfa</t>
  </si>
  <si>
    <t>3571acd4-a8bb-4473-8bbb-c043d4541fc5</t>
  </si>
  <si>
    <t>22-07-2021</t>
  </si>
  <si>
    <t>f0a47aec-6802-4f8e-9508-4f036d454c6d</t>
  </si>
  <si>
    <t>Перезапись вложенных семейств</t>
  </si>
  <si>
    <t>2d7ecc84-478a-4a4a-95dd-2a292771b048</t>
  </si>
  <si>
    <t>8d09b6f6-bee2-46e5-bcfd-66b11efa70ab</t>
  </si>
  <si>
    <t>Исправлен параметр МСК_Тип открывания</t>
  </si>
  <si>
    <t>977ee3f3-3553-4e66-8489-772ca32d9023</t>
  </si>
  <si>
    <t>КПСП_Дверь_Алюминиевая_Однопольная_ГОСТ 23747-2015.rfa</t>
  </si>
  <si>
    <t>Первая версия семейства</t>
  </si>
  <si>
    <t>Заполнент параметр_Процент остекления</t>
  </si>
  <si>
    <t>3</t>
  </si>
  <si>
    <t>f5f7cbc7-78f0-4854-a46b-6737529f6779</t>
  </si>
  <si>
    <t>проверка</t>
  </si>
  <si>
    <t>06ccac35-3638-4191-a98f-9890fc98aaf4</t>
  </si>
  <si>
    <t>КПСП_Дверь_Деревянная_Двупольная_ГОСТ 475-2016.rfa</t>
  </si>
  <si>
    <t>проверка 2</t>
  </si>
  <si>
    <t>d0248377-8ad2-448d-8ef9-5c452ea79ff6</t>
  </si>
  <si>
    <t>c6f4dc7f-73a0-4991-babb-af0b1709cb41</t>
  </si>
  <si>
    <t>0d8ea0f4-484e-4bcd-8c0a-66998981b96d</t>
  </si>
  <si>
    <t>7c86a8c0-7699-40f8-8cc8-ca0bca241de3</t>
  </si>
  <si>
    <t>ГОСТ 475-2016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</si>
</sst>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charset val="204"/>
    </font>
    <font>
      <b/>
      <sz val="11"/>
      <color theme="0"/>
      <name val="Calibri"/>
      <family val="2"/>
      <scheme val="minor"/>
    </font>
    <font>
      <sz val="14"/>
      <color theme="1"/>
      <name val="Arial"/>
      <family val="2"/>
      <charset val="204"/>
    </font>
    <font>
      <sz val="14"/>
      <color theme="1"/>
      <name val="Calibri"/>
      <family val="2"/>
      <scheme val="minor"/>
    </font>
    <font>
      <b/>
      <sz val="14"/>
      <color theme="1"/>
      <name val="Arial"/>
      <family val="2"/>
      <charset val="204"/>
    </font>
    <font>
      <sz val="14"/>
      <color rgb="FF000000"/>
      <name val="Arial"/>
      <family val="2"/>
      <charset val="204"/>
    </font>
    <font>
      <u/>
      <sz val="11"/>
      <color theme="1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/>
        <bgColor theme="8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4" borderId="8" applyNumberFormat="0" applyAlignment="0" applyProtection="0"/>
  </cellStyleXfs>
  <cellXfs count="82">
    <xf numFmtId="0" fontId="0" fillId="0" borderId="0" xfId="0"/>
    <xf numFmtId="0" fontId="0" fillId="0" borderId="0" xfId="0" applyBorder="1"/>
    <xf numFmtId="0" fontId="0" fillId="0" borderId="0" xfId="0"/>
    <xf numFmtId="0" fontId="0" fillId="0" borderId="0" xfId="0" applyBorder="1" applyAlignment="1">
      <alignment horizontal="center" vertical="center"/>
    </xf>
    <xf numFmtId="0" fontId="2" fillId="0" borderId="0" xfId="1"/>
    <xf numFmtId="0" fontId="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5" fillId="0" borderId="0" xfId="0" applyFont="1"/>
    <xf numFmtId="0" fontId="2" fillId="0" borderId="0" xfId="1" applyAlignment="1">
      <alignment horizontal="center"/>
    </xf>
    <xf numFmtId="0" fontId="2" fillId="0" borderId="0" xfId="1" applyBorder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 wrapText="1"/>
    </xf>
    <xf numFmtId="0" fontId="0" fillId="0" borderId="10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9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9" xfId="0" applyBorder="1"/>
    <xf numFmtId="0" fontId="0" fillId="0" borderId="2" xfId="0" applyBorder="1"/>
    <xf numFmtId="0" fontId="0" fillId="0" borderId="5" xfId="0" applyBorder="1"/>
    <xf numFmtId="0" fontId="0" fillId="0" borderId="1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0" xfId="0" applyAlignment="1"/>
    <xf numFmtId="0" fontId="2" fillId="0" borderId="3" xfId="1" applyNumberFormat="1" applyBorder="1" applyAlignment="1">
      <alignment horizontal="center" vertical="center"/>
    </xf>
    <xf numFmtId="0" fontId="2" fillId="0" borderId="1" xfId="1" applyNumberFormat="1" applyBorder="1" applyAlignment="1">
      <alignment horizontal="center" vertical="center"/>
    </xf>
    <xf numFmtId="0" fontId="2" fillId="0" borderId="2" xfId="1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 wrapText="1"/>
    </xf>
    <xf numFmtId="0" fontId="0" fillId="0" borderId="3" xfId="0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2" fillId="0" borderId="0" xfId="1" applyBorder="1" applyAlignment="1">
      <alignment horizontal="left" vertical="center"/>
    </xf>
    <xf numFmtId="0" fontId="5" fillId="2" borderId="0" xfId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5" xfId="0" applyNumberFormat="1" applyFont="1" applyBorder="1" applyAlignment="1">
      <alignment horizontal="center" vertical="center"/>
    </xf>
    <xf numFmtId="0" fontId="2" fillId="0" borderId="5" xfId="1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/>
    <xf numFmtId="0" fontId="0" fillId="0" borderId="1" xfId="0" applyBorder="1"/>
    <xf numFmtId="0" fontId="0" fillId="0" borderId="4" xfId="0" applyBorder="1"/>
    <xf numFmtId="0" fontId="9" fillId="0" borderId="0" xfId="0" applyFont="1" applyAlignment="1">
      <alignment horizontal="center" vertical="center"/>
    </xf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2" fillId="0" borderId="4" xfId="1" applyNumberFormat="1" applyBorder="1" applyAlignment="1">
      <alignment horizontal="center" vertical="center"/>
    </xf>
  </cellXfs>
  <cellStyles count="3">
    <cellStyle name="Гиперссылка" xfId="1" builtinId="8"/>
    <cellStyle name="Контрольная ячейка" xfId="2" builtinId="23" customBuiltin="1"/>
    <cellStyle name="Обычный" xfId="0" builtinId="0" customBuiltin="1"/>
  </cellStyles>
  <dxfs count="114">
    <dxf>
      <alignment horizontal="center" vertical="bottom" textRotation="0" wrapText="0" indent="0" relativeIndent="0" justifyLastLine="0" shrinkToFit="0" mergeCell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relativeIndent="0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relativeIndent="0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 outline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62"/>
  <ax:ocxPr ax:name="Caption" ax:value="Выполнить проверку"/>
  <ax:ocxPr ax:name="Size" ax:value="5768;1032"/>
  <ax:ocxPr ax:name="FontName" ax:value="Calibri"/>
  <ax:ocxPr ax:name="FontHeight" ax:value="222"/>
  <ax:ocxPr ax:name="FontCharSet" ax:value="0"/>
  <ax:ocxPr ax:name="FontPitchAndFamily" ax:value="2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3667126</xdr:colOff>
      <xdr:row>0</xdr:row>
      <xdr:rowOff>0</xdr:rowOff>
    </xdr:from>
    <xdr:to>
      <xdr:col>2</xdr:col>
      <xdr:colOff>265024</xdr:colOff>
      <xdr:row>15</xdr:row>
      <xdr:rowOff>85725</xdr:rowOff>
    </xdr:to>
    <xdr:pic>
      <xdr:nvPicPr>
        <xdr:cNvPr id="286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667126" y="0"/>
          <a:ext cx="3436848" cy="2943225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304801</xdr:colOff>
      <xdr:row>0</xdr:row>
      <xdr:rowOff>38100</xdr:rowOff>
    </xdr:from>
    <xdr:to>
      <xdr:col>8</xdr:col>
      <xdr:colOff>455425</xdr:colOff>
      <xdr:row>15</xdr:row>
      <xdr:rowOff>66675</xdr:rowOff>
    </xdr:to>
    <xdr:pic>
      <xdr:nvPicPr>
        <xdr:cNvPr id="286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143751" y="38100"/>
          <a:ext cx="3808224" cy="28860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3638550</xdr:colOff>
      <xdr:row>15</xdr:row>
      <xdr:rowOff>76322</xdr:rowOff>
    </xdr:from>
    <xdr:to>
      <xdr:col>4</xdr:col>
      <xdr:colOff>352425</xdr:colOff>
      <xdr:row>26</xdr:row>
      <xdr:rowOff>152400</xdr:rowOff>
    </xdr:to>
    <xdr:pic>
      <xdr:nvPicPr>
        <xdr:cNvPr id="28679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638550" y="2933822"/>
          <a:ext cx="4772025" cy="2171578"/>
        </a:xfrm>
        <a:prstGeom prst="rect">
          <a:avLst/>
        </a:prstGeom>
        <a:noFill/>
      </xdr:spPr>
    </xdr:pic>
    <xdr:clientData/>
  </xdr:twoCellAnchor>
</xdr:wsDr>
</file>

<file path=xl/tables/table1.xml><?xml version="1.0" encoding="utf-8"?>
<table xmlns="http://schemas.openxmlformats.org/spreadsheetml/2006/main" id="3" name="Дисциплины" displayName="Дисциплины" ref="D6:D11" totalsRowShown="0">
  <tableColumns count="1">
    <tableColumn id="1" name="Дисциплины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id="69" name="Реестр" displayName="Реестр" ref="A6:AC5004" headerRowDxfId="112" dataDxfId="110" totalsRowDxfId="108" headerRowBorderDxfId="111" tableBorderDxfId="109">
  <tableColumns count="29">
    <tableColumn id="31" name="Ссылка" dataDxfId="107" totalsRowDxfId="106">
      <calculatedColumnFormula>IFERROR(HYPERLINK(INDEX(Админка!$D$1:$D$2,MATCH(M7,Админка!$C$1:$C$2,0),1)&amp;"/"&amp;INDEX(Админка!$E$7:$E$11,MATCH(C7,Админка!$D$7:$D$11,0),1)&amp;"/"&amp;D7&amp;"/"&amp;E7,"&gt;&gt;&gt;"),"")</calculatedColumnFormula>
    </tableColumn>
    <tableColumn id="1" name="GUID" totalsRowLabel="Итог" dataDxfId="105"/>
    <tableColumn id="2" name="Дисциплина" dataDxfId="104"/>
    <tableColumn id="3" name="Категория" dataDxfId="103" totalsRowDxfId="102"/>
    <tableColumn id="4" name="Подкатегория" dataDxfId="101" totalsRowDxfId="100"/>
    <tableColumn id="5" name="Имя файла" dataDxfId="99" totalsRowDxfId="98"/>
    <tableColumn id="6" name="Производитель" dataDxfId="97"/>
    <tableColumn id="7" name="Марка" dataDxfId="96"/>
    <tableColumn id="8" name="Вложенные общие семейства" dataDxfId="95"/>
    <tableColumn id="9" name="Дата обновления" dataDxfId="94"/>
    <tableColumn id="10" name="Версия" dataDxfId="93"/>
    <tableColumn id="11" name="Автор" dataDxfId="92"/>
    <tableColumn id="12" name="Версия Revit" totalsRowFunction="count" dataDxfId="91"/>
    <tableColumn id="13" name="Столбец1" dataDxfId="90" totalsRowDxfId="89">
      <calculatedColumnFormula>C7&amp;D7</calculatedColumnFormula>
    </tableColumn>
    <tableColumn id="14" name="Столбец2" dataDxfId="88" totalsRowDxfId="87">
      <calculatedColumnFormula>IF(B7="","",IF(AND($C$2="",$D$2=""),E7,IF(AND($C$2=C7,$D$2=""),C7&amp;E7,IF(AND($C$2="",$D$2=D7),D7&amp;E7,IF(AND($C$2=C7,$D$2=D7),C7&amp;D7&amp;E7,"")))))</calculatedColumnFormula>
    </tableColumn>
    <tableColumn id="15" name="№ дисциплины" dataDxfId="86" totalsRowDxfId="85">
      <calculatedColumnFormula>IF(COUNTIF(C$6:C7,C7)=1,MAX(P$6:P6)+1,"")</calculatedColumnFormula>
    </tableColumn>
    <tableColumn id="16" name="№ категории" dataDxfId="84" totalsRowDxfId="83">
      <calculatedColumnFormula>IF($C$2="",IF(COUNTIF(D$6:D7,D7)=1,MAX(Q$6:Q6)+1,""),IF(C7=$C$2,IF(COUNTIF(N$6:N7,N7)=1,MAX(Q$6:Q6)+1,""),""))</calculatedColumnFormula>
    </tableColumn>
    <tableColumn id="17" name="№ подкатегории" dataDxfId="82" totalsRowDxfId="81">
      <calculatedColumnFormula>IF(COUNTIF(O$5:O7,O7)=1,MAX(R$6:R6)+1,"")</calculatedColumnFormula>
    </tableColumn>
    <tableColumn id="18" name="№ производитель" dataDxfId="80" totalsRowDxfId="79">
      <calculatedColumnFormula>IF(COUNTIF(G$6:G7,G7)=1,MAX(S$6:S6)+1,"")</calculatedColumnFormula>
    </tableColumn>
    <tableColumn id="19" name="№ автор" dataDxfId="78" totalsRowDxfId="77">
      <calculatedColumnFormula>IF(COUNTIF(L$6:L7,L7)=1,MAX(T$6:T6)+1,"")</calculatedColumnFormula>
    </tableColumn>
    <tableColumn id="20" name="№ версия ревит" dataDxfId="76" totalsRowDxfId="75">
      <calculatedColumnFormula>IF(COUNTIF(M$6:M7,M7)=1,MAX(U$6:U6)+1,"")</calculatedColumnFormula>
    </tableColumn>
    <tableColumn id="21" name="№" dataDxfId="74" totalsRowDxfId="73">
      <calculatedColumnFormula>IFERROR(V6+1,1)</calculatedColumnFormula>
    </tableColumn>
    <tableColumn id="22" name="Дисциплина." dataDxfId="72" totalsRowDxfId="71">
      <calculatedColumnFormula>IFERROR(INDEX($C$7:$C$5806,MATCH(V7,$P$7:$P$22248,0),1),"")</calculatedColumnFormula>
    </tableColumn>
    <tableColumn id="23" name="Категория." dataDxfId="70" totalsRowDxfId="69">
      <calculatedColumnFormula>IFERROR(INDEX($D$7:$D$5806,MATCH(V7,$Q$7:$Q$22248,0),1),"")</calculatedColumnFormula>
    </tableColumn>
    <tableColumn id="24" name="Подкатегория." dataDxfId="68" totalsRowDxfId="67">
      <calculatedColumnFormula>IFERROR(INDEX($E$7:$E$5806,MATCH(V7,$R$7:$R$22248,0),1),"")</calculatedColumnFormula>
    </tableColumn>
    <tableColumn id="25" name="Производитель." dataDxfId="66" totalsRowDxfId="65">
      <calculatedColumnFormula>IFERROR(INDEX($G$7:$G$5806,MATCH(V7,$S$7:$S$22248,0),1),"")</calculatedColumnFormula>
    </tableColumn>
    <tableColumn id="26" name="Автор." dataDxfId="64" totalsRowDxfId="63">
      <calculatedColumnFormula>IFERROR(INDEX($L$7:$L$5806,MATCH(V7,$T$7:$T$22248,0),1),"")</calculatedColumnFormula>
    </tableColumn>
    <tableColumn id="27" name="Версия Revit." dataDxfId="62" totalsRowDxfId="61">
      <calculatedColumnFormula>IFERROR(INDEX($M$7:$M$5806,MATCH(V7,$U$7:$U$22248,0),1),"")</calculatedColumnFormula>
    </tableColumn>
    <tableColumn id="28" name="Ссылка2" dataDxfId="60" totalsRowDxfId="59">
      <calculatedColumnFormula>IFERROR(INDEX(Админка!$D$1:$D$2,MATCH(M7,Админка!$C$1:$C$2,0),1)&amp;"/"&amp;INDEX(Админка!$E$7:$E$11,MATCH(C7,Админка!$D$7:$D$11,0),1)&amp;"/"&amp;D7&amp;"/"&amp;E7,"")</calculatedColumnFormula>
    </tableColumn>
  </tableColumns>
  <tableStyleInfo name="TableStyleMedium6" showFirstColumn="0" showLastColumn="0" showRowStripes="0" showColumnStripes="0"/>
</table>
</file>

<file path=xl/tables/table3.xml><?xml version="1.0" encoding="utf-8"?>
<table xmlns="http://schemas.openxmlformats.org/spreadsheetml/2006/main" id="50" name="Таблица50" displayName="Таблица50" ref="B1:M2" totalsRowShown="0" headerRowDxfId="58" dataDxfId="56" headerRowBorderDxfId="57" tableBorderDxfId="55" totalsRowBorderDxfId="54">
  <tableColumns count="12">
    <tableColumn id="1" name="GUID" dataDxfId="53"/>
    <tableColumn id="2" name="Дисциплина" dataDxfId="52"/>
    <tableColumn id="3" name="Категория" dataDxfId="51"/>
    <tableColumn id="4" name="Подкатегория" dataDxfId="50"/>
    <tableColumn id="5" name="Имя файла" dataDxfId="49"/>
    <tableColumn id="6" name="Производитель" dataDxfId="48"/>
    <tableColumn id="7" name="Марка" dataDxfId="47"/>
    <tableColumn id="8" name="Вложенные общие семейства" dataDxfId="46"/>
    <tableColumn id="9" name="Дата обновления" dataDxfId="45"/>
    <tableColumn id="10" name="Версия" dataDxfId="44"/>
    <tableColumn id="11" name="Автор" dataDxfId="43"/>
    <tableColumn id="12" name="Версия Revit" dataDxfId="42"/>
  </tableColumns>
  <tableStyleInfo name="TableStyleMedium6" showFirstColumn="0" showLastColumn="0" showRowStripes="0" showColumnStripes="0"/>
</table>
</file>

<file path=xl/tables/table4.xml><?xml version="1.0" encoding="utf-8"?>
<table xmlns="http://schemas.openxmlformats.org/spreadsheetml/2006/main" id="1" name="Изменения" displayName="Изменения" ref="A6:E5005" totalsRowShown="0" headerRowDxfId="41" headerRowBorderDxfId="40" tableBorderDxfId="39" totalsRowBorderDxfId="38">
  <tableColumns count="5">
    <tableColumn id="1" name="GUID" dataDxfId="37"/>
    <tableColumn id="2" name="Имя файла" dataDxfId="36"/>
    <tableColumn id="3" name="Дата" dataDxfId="35"/>
    <tableColumn id="4" name="Автор" dataDxfId="34"/>
    <tableColumn id="5" name="Примечание" dataDxfId="33"/>
  </tableColumns>
  <tableStyleInfo name="TableStyleMedium6" showFirstColumn="0" showLastColumn="0" showRowStripes="0" showColumnStripes="0"/>
</table>
</file>

<file path=xl/tables/table5.xml><?xml version="1.0" encoding="utf-8"?>
<table xmlns="http://schemas.openxmlformats.org/spreadsheetml/2006/main" id="2" name="Таблица2" displayName="Таблица2" ref="A1:E2" totalsRowShown="0" headerRowDxfId="32" headerRowBorderDxfId="31" tableBorderDxfId="30" totalsRowBorderDxfId="29">
  <tableColumns count="5">
    <tableColumn id="1" name="GUID" dataDxfId="28"/>
    <tableColumn id="2" name="Имя файла" dataDxfId="27"/>
    <tableColumn id="3" name="Дата" dataDxfId="26"/>
    <tableColumn id="4" name="Автор" dataDxfId="25"/>
    <tableColumn id="5" name="Примечание" dataDxfId="24"/>
  </tableColumns>
  <tableStyleInfo name="TableStyleMedium6" showFirstColumn="0" showLastColumn="0" showRowStripes="0" showColumnStripes="0"/>
</table>
</file>

<file path=xl/tables/table6.xml><?xml version="1.0" encoding="utf-8"?>
<table xmlns="http://schemas.openxmlformats.org/spreadsheetml/2006/main" id="5" name="Таблица5" displayName="Таблица5" ref="A6:F5005" totalsRowShown="0" headerRowDxfId="23" dataDxfId="21" headerRowBorderDxfId="22" tableBorderDxfId="20" totalsRowBorderDxfId="19">
  <tableColumns count="6">
    <tableColumn id="1" name="GUID семейства" dataDxfId="18"/>
    <tableColumn id="2" name="GUID вложенного семейства" dataDxfId="17"/>
    <tableColumn id="3" name="Имя семейства" dataDxfId="16">
      <calculatedColumnFormula>IFERROR(INDEX('Реестр семейств'!F$7:$F$9803,MATCH(A7,'Реестр семейств'!$B$7:$B$9803,0),1),"")</calculatedColumnFormula>
    </tableColumn>
    <tableColumn id="5" name="Ссылка на семейство" dataDxfId="15">
      <calculatedColumnFormula>IFERROR(HYPERLINK(INDEX('Реестр семейств'!AC$7:$AC$9803,MATCH(A7,'Реестр семейств'!$B$7:$B$9803,0),1),"&gt;&gt;&gt;"),"")</calculatedColumnFormula>
    </tableColumn>
    <tableColumn id="4" name="Имя вложенного семейства" dataDxfId="14">
      <calculatedColumnFormula>IFERROR(INDEX('Реестр семейств'!F$7:$F$9803,MATCH(B7,'Реестр семейств'!$B$7:$B$9803,0),1),"")</calculatedColumnFormula>
    </tableColumn>
    <tableColumn id="6" name="Ссылка на вложенное семейство" dataDxfId="13">
      <calculatedColumnFormula>IFERROR(HYPERLINK(INDEX('Реестр семейств'!AC$7:$AC$9803,MATCH(B7,'Реестр семейств'!$B$7:$B$9803,0),1),"&gt;&gt;&gt;"),"")</calculatedColumnFormula>
    </tableColumn>
  </tableColumns>
  <tableStyleInfo name="TableStyleMedium6" showFirstColumn="0" showLastColumn="0" showRowStripes="0" showColumnStripes="0"/>
</table>
</file>

<file path=xl/tables/table7.xml><?xml version="1.0" encoding="utf-8"?>
<table xmlns="http://schemas.openxmlformats.org/spreadsheetml/2006/main" id="6" name="Таблица6" displayName="Таблица6" ref="A1:F2" totalsRowShown="0" headerRowDxfId="12" headerRowBorderDxfId="11" tableBorderDxfId="10" totalsRowBorderDxfId="9">
  <tableColumns count="6">
    <tableColumn id="1" name="GUID семейства" dataDxfId="8"/>
    <tableColumn id="2" name="GUID вложенного семейства" dataDxfId="7"/>
    <tableColumn id="3" name="Имя семейства" dataDxfId="6"/>
    <tableColumn id="4" name="Ссылка на семейство" dataDxfId="5" dataCellStyle="Гиперссылка">
      <calculatedColumnFormula>IFERROR(HYPERLINK(INDEX('Реестр семейств'!AC$7:$AC$9803,MATCH(A2,'Реестр семейств'!$B$7:$B$9803,0),1),"&gt;&gt;&gt;"),"")</calculatedColumnFormula>
    </tableColumn>
    <tableColumn id="5" name="Имя вложенного семейства" dataDxfId="4"/>
    <tableColumn id="6" name="Ссылка на вложенное семейство" dataDxfId="3">
      <calculatedColumnFormula>IFERROR(HYPERLINK(INDEX('Реестр семейств'!AC$7:$AC$9803,MATCH(B2,'Реестр семейств'!$B$7:$B$9803,0),1),"&gt;&gt;&gt;"),"")</calculatedColumnFormula>
    </tableColumn>
  </tableColumns>
  <tableStyleInfo name="TableStyleMedium6" showFirstColumn="0" showLastColumn="0" showRowStripes="0" showColumnStripes="0"/>
</table>
</file>

<file path=xl/tables/table8.xml><?xml version="1.0" encoding="utf-8"?>
<table xmlns="http://schemas.openxmlformats.org/spreadsheetml/2006/main" id="4" name="Таблица4" displayName="Таблица4" ref="F4:G32" totalsRowShown="0" headerRowBorderDxfId="2" tableBorderDxfId="1">
  <autoFilter ref="F4:G32"/>
  <tableColumns count="2">
    <tableColumn id="1" name="Семейство, которое&#10;отсутствует в реестре">
      <calculatedColumnFormula>IFERROR(INDEX(A5:B2003,MATCH(E5,D5:D2003,0),2),"")</calculatedColumnFormula>
    </tableColumn>
    <tableColumn id="2" name="Путь" dataDxfId="0" dataCellStyle="Гиперссылка">
      <calculatedColumnFormula>IFERROR(HYPERLINK(MID(INDEX(A5:B2003,MATCH(E5,D5:D2003,0),1),1,LEN(INDEX(A5:B2003,MATCH(E5,D5:D2003,0),1))-LEN(INDEX(A5:B2003,MATCH(E5,D5:D2003,0),2))),"&gt;&gt;&gt;&gt;&gt;"),"")</calculatedColumnFormula>
    </tableColumn>
  </tableColumns>
  <tableStyleInfo name="TableStyleMedium6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0_&#1041;&#1080;&#1073;&#1083;&#1080;&#1086;&#1090;&#1077;&#1082;&#1072;%20&#1089;&#1077;&#1084;&#1077;&#1081;&#1089;&#1090;&#1074;%20R21" TargetMode="External"/><Relationship Id="rId1" Type="http://schemas.openxmlformats.org/officeDocument/2006/relationships/hyperlink" Target="../0_&#1041;&#1080;&#1073;&#1083;&#1080;&#1086;&#1090;&#1077;&#1082;&#1072;%20&#1089;&#1077;&#1084;&#1077;&#1081;&#1089;&#1090;&#1074;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</sheetPr>
  <dimension ref="A1:K11"/>
  <sheetViews>
    <sheetView workbookViewId="0">
      <selection activeCell="C3" sqref="C3"/>
    </sheetView>
  </sheetViews>
  <sheetFormatPr defaultRowHeight="15"/>
  <cols>
    <col min="1" max="1" width="5.140625" style="2" bestFit="1" customWidth="1"/>
    <col min="2" max="2" width="23.7109375" customWidth="1"/>
    <col min="3" max="3" width="6.140625" style="2" bestFit="1" customWidth="1"/>
    <col min="4" max="4" width="54.7109375" bestFit="1" customWidth="1"/>
    <col min="5" max="5" width="26.42578125" style="2" bestFit="1" customWidth="1"/>
    <col min="6" max="6" width="27.5703125" customWidth="1"/>
    <col min="7" max="7" width="27.5703125" style="2" customWidth="1"/>
    <col min="8" max="8" width="33.28515625" customWidth="1"/>
    <col min="9" max="9" width="33.28515625" style="2" customWidth="1"/>
    <col min="10" max="10" width="39.28515625" customWidth="1"/>
    <col min="11" max="11" width="39.28515625" style="2" customWidth="1"/>
    <col min="12" max="12" width="41.85546875" customWidth="1"/>
    <col min="13" max="13" width="39.7109375" bestFit="1" customWidth="1"/>
  </cols>
  <sheetData>
    <row r="1" spans="2:8">
      <c r="B1" s="51" t="s">
        <v>12</v>
      </c>
      <c r="C1" s="51" t="s">
        <v>68</v>
      </c>
      <c r="D1" s="4" t="s">
        <v>49</v>
      </c>
      <c r="E1" s="4"/>
      <c r="H1" s="5"/>
    </row>
    <row r="2" spans="2:8">
      <c r="C2" s="2" t="s">
        <v>69</v>
      </c>
      <c r="D2" s="4" t="s">
        <v>40</v>
      </c>
      <c r="H2" s="5"/>
    </row>
    <row r="3" spans="2:8">
      <c r="H3" s="5"/>
    </row>
    <row r="4" spans="2:8">
      <c r="H4" s="2"/>
    </row>
    <row r="6" spans="2:8">
      <c r="D6" s="2" t="s">
        <v>46</v>
      </c>
      <c r="E6" s="2" t="s">
        <v>8</v>
      </c>
    </row>
    <row r="7" spans="2:8">
      <c r="D7" s="2" t="s">
        <v>6</v>
      </c>
      <c r="E7" s="2" t="s">
        <v>9</v>
      </c>
    </row>
    <row r="8" spans="2:8">
      <c r="D8" s="2" t="s">
        <v>4</v>
      </c>
      <c r="E8" s="2" t="s">
        <v>10</v>
      </c>
    </row>
    <row r="9" spans="2:8">
      <c r="D9" s="2" t="s">
        <v>5</v>
      </c>
      <c r="E9" s="2" t="s">
        <v>11</v>
      </c>
    </row>
    <row r="10" spans="2:8">
      <c r="D10" s="2" t="s">
        <v>43</v>
      </c>
      <c r="E10" s="2" t="s">
        <v>17</v>
      </c>
    </row>
    <row r="11" spans="2:8">
      <c r="D11" s="2" t="s">
        <v>44</v>
      </c>
      <c r="E11" s="2" t="s">
        <v>45</v>
      </c>
    </row>
  </sheetData>
  <sheetProtection formatCells="0" formatColumns="0" formatRows="0" insertColumns="0" insertRows="0" insertHyperlinks="0" deleteColumns="0" deleteRows="0" sort="0" autoFilter="0" pivotTables="0"/>
  <hyperlinks>
    <hyperlink ref="D1" r:id="rId1" display="K:\Стандарт\ТИМ Семейства\0_Библиотека семейств"/>
    <hyperlink ref="D2" r:id="rId2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4"/>
  <dimension ref="E5:E14"/>
  <sheetViews>
    <sheetView showGridLines="0" showRowColHeaders="0" tabSelected="1" workbookViewId="0">
      <selection activeCell="C8" sqref="C8"/>
    </sheetView>
  </sheetViews>
  <sheetFormatPr defaultRowHeight="15"/>
  <cols>
    <col min="4" max="4" width="5" customWidth="1"/>
    <col min="5" max="5" width="71.7109375" customWidth="1"/>
    <col min="6" max="6" width="6.42578125" customWidth="1"/>
  </cols>
  <sheetData>
    <row r="5" spans="5:5" ht="18">
      <c r="E5" s="79" t="s">
        <v>57</v>
      </c>
    </row>
    <row r="6" spans="5:5" ht="18">
      <c r="E6" s="77" t="s">
        <v>58</v>
      </c>
    </row>
    <row r="7" spans="5:5" ht="18.75">
      <c r="E7" s="78"/>
    </row>
    <row r="8" spans="5:5" ht="18.75">
      <c r="E8" s="78"/>
    </row>
    <row r="9" spans="5:5" ht="18">
      <c r="E9" s="77" t="s">
        <v>59</v>
      </c>
    </row>
    <row r="11" spans="5:5" ht="42.75" customHeight="1"/>
    <row r="12" spans="5:5" ht="47.25" customHeight="1"/>
    <row r="14" spans="5:5">
      <c r="E14" s="80" t="s">
        <v>60</v>
      </c>
    </row>
  </sheetData>
  <hyperlinks>
    <hyperlink ref="E14" location="'Включить макросы'!A1" display="Если при нажатии кнопки ничего не происходит, то нажмите на ссылку"/>
  </hyperlink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A7"/>
  <sheetViews>
    <sheetView workbookViewId="0">
      <selection activeCell="C8" sqref="C8"/>
    </sheetView>
  </sheetViews>
  <sheetFormatPr defaultRowHeight="15"/>
  <cols>
    <col min="1" max="1" width="93.42578125" customWidth="1"/>
  </cols>
  <sheetData>
    <row r="1" spans="1:1">
      <c r="A1" s="2" t="s">
        <v>61</v>
      </c>
    </row>
    <row r="2" spans="1:1">
      <c r="A2" s="2" t="s">
        <v>62</v>
      </c>
    </row>
    <row r="3" spans="1:1">
      <c r="A3" s="2" t="s">
        <v>63</v>
      </c>
    </row>
    <row r="4" spans="1:1">
      <c r="A4" s="2" t="s">
        <v>64</v>
      </c>
    </row>
    <row r="5" spans="1:1">
      <c r="A5" s="2" t="s">
        <v>65</v>
      </c>
    </row>
    <row r="6" spans="1:1">
      <c r="A6" s="2" t="s">
        <v>66</v>
      </c>
    </row>
    <row r="7" spans="1:1">
      <c r="A7" s="2" t="s">
        <v>67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7" filterMode="1"/>
  <dimension ref="A1:AC5004"/>
  <sheetViews>
    <sheetView showGridLines="0" showRowColHeaders="0" zoomScale="80" zoomScaleNormal="80" workbookViewId="0">
      <pane xSplit="13" ySplit="6" topLeftCell="N7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RowHeight="15"/>
  <cols>
    <col min="1" max="1" width="9.140625" style="2"/>
    <col min="2" max="2" width="39.5703125" customWidth="1"/>
    <col min="3" max="3" width="18.7109375" customWidth="1"/>
    <col min="4" max="4" width="22.85546875" customWidth="1"/>
    <col min="5" max="5" width="18.5703125" customWidth="1"/>
    <col min="6" max="6" width="19.140625" customWidth="1"/>
    <col min="7" max="7" width="19" customWidth="1"/>
    <col min="8" max="8" width="11.5703125" customWidth="1"/>
    <col min="9" max="9" width="30.28515625" customWidth="1"/>
    <col min="10" max="10" width="17" customWidth="1"/>
    <col min="11" max="11" width="8.7109375" customWidth="1"/>
    <col min="12" max="12" width="11" customWidth="1"/>
    <col min="13" max="13" width="15.140625" customWidth="1"/>
    <col min="14" max="15" width="10.85546875" hidden="1" customWidth="1"/>
    <col min="16" max="16" width="16.28515625" hidden="1" customWidth="1"/>
    <col min="17" max="17" width="13.7109375" hidden="1" customWidth="1"/>
    <col min="18" max="18" width="17.5703125" hidden="1" customWidth="1"/>
    <col min="19" max="19" width="19" hidden="1" customWidth="1"/>
    <col min="20" max="20" width="9.42578125" hidden="1" customWidth="1"/>
    <col min="21" max="21" width="16.85546875" hidden="1" customWidth="1"/>
    <col min="22" max="22" width="9.140625" hidden="1" customWidth="1"/>
    <col min="23" max="23" width="14.42578125" hidden="1" customWidth="1"/>
    <col min="24" max="24" width="12.28515625" hidden="1" customWidth="1"/>
    <col min="25" max="25" width="16.140625" hidden="1" customWidth="1"/>
    <col min="26" max="26" width="17.7109375" style="2" hidden="1" customWidth="1"/>
    <col min="27" max="27" width="8.28515625" style="2" hidden="1" customWidth="1"/>
    <col min="28" max="28" width="14.42578125" style="2" hidden="1" customWidth="1"/>
    <col min="29" max="29" width="0" hidden="1" customWidth="1"/>
  </cols>
  <sheetData>
    <row r="1" spans="1:29" s="2" customFormat="1">
      <c r="B1" s="16" t="s">
        <v>18</v>
      </c>
      <c r="C1" s="17" t="s">
        <v>3</v>
      </c>
      <c r="D1" s="17" t="s">
        <v>7</v>
      </c>
      <c r="E1" s="17" t="s">
        <v>2</v>
      </c>
      <c r="F1" s="18" t="s">
        <v>16</v>
      </c>
      <c r="G1" s="17" t="s">
        <v>13</v>
      </c>
      <c r="H1" s="17" t="s">
        <v>14</v>
      </c>
      <c r="I1" s="17" t="s">
        <v>19</v>
      </c>
      <c r="J1" s="17" t="s">
        <v>0</v>
      </c>
      <c r="K1" s="18" t="s">
        <v>1</v>
      </c>
      <c r="L1" s="18" t="s">
        <v>20</v>
      </c>
      <c r="M1" s="19" t="s">
        <v>21</v>
      </c>
    </row>
    <row r="2" spans="1:29" s="2" customFormat="1">
      <c r="B2" s="22"/>
      <c r="C2" s="15"/>
      <c r="D2" s="15"/>
      <c r="E2" s="15"/>
      <c r="F2" s="15"/>
      <c r="G2" s="15"/>
      <c r="H2" s="15"/>
      <c r="I2" s="15"/>
      <c r="J2" s="15"/>
      <c r="K2" s="15"/>
      <c r="L2" s="15"/>
      <c r="M2" s="23"/>
    </row>
    <row r="3" spans="1:29" s="2" customFormat="1">
      <c r="B3" s="1"/>
      <c r="C3" s="3"/>
      <c r="D3" s="1"/>
      <c r="E3" s="1"/>
      <c r="F3" s="1"/>
      <c r="G3" s="1"/>
      <c r="H3" s="1"/>
      <c r="I3" s="1"/>
      <c r="J3" s="1"/>
      <c r="K3" s="1"/>
      <c r="L3" s="1"/>
      <c r="M3" s="1"/>
    </row>
    <row r="4" spans="1:29" s="2" customFormat="1"/>
    <row r="5" spans="1:29" s="2" customFormat="1"/>
    <row r="6" spans="1:29" ht="38.25" customHeight="1">
      <c r="A6" s="21" t="s">
        <v>39</v>
      </c>
      <c r="B6" s="24" t="s">
        <v>18</v>
      </c>
      <c r="C6" s="25" t="s">
        <v>3</v>
      </c>
      <c r="D6" s="25" t="s">
        <v>7</v>
      </c>
      <c r="E6" s="25" t="s">
        <v>2</v>
      </c>
      <c r="F6" s="26" t="s">
        <v>16</v>
      </c>
      <c r="G6" s="25" t="s">
        <v>13</v>
      </c>
      <c r="H6" s="25" t="s">
        <v>14</v>
      </c>
      <c r="I6" s="25" t="s">
        <v>19</v>
      </c>
      <c r="J6" s="25" t="s">
        <v>0</v>
      </c>
      <c r="K6" s="26" t="s">
        <v>1</v>
      </c>
      <c r="L6" s="26" t="s">
        <v>20</v>
      </c>
      <c r="M6" s="27" t="s">
        <v>21</v>
      </c>
      <c r="N6" s="21" t="s">
        <v>23</v>
      </c>
      <c r="O6" s="44" t="s">
        <v>24</v>
      </c>
      <c r="P6" s="44" t="s">
        <v>25</v>
      </c>
      <c r="Q6" s="44" t="s">
        <v>26</v>
      </c>
      <c r="R6" s="44" t="s">
        <v>27</v>
      </c>
      <c r="S6" s="44" t="s">
        <v>28</v>
      </c>
      <c r="T6" s="44" t="s">
        <v>30</v>
      </c>
      <c r="U6" s="44" t="s">
        <v>29</v>
      </c>
      <c r="V6" s="21" t="s">
        <v>22</v>
      </c>
      <c r="W6" s="21" t="s">
        <v>38</v>
      </c>
      <c r="X6" s="21" t="s">
        <v>37</v>
      </c>
      <c r="Y6" s="21" t="s">
        <v>36</v>
      </c>
      <c r="Z6" s="21" t="s">
        <v>35</v>
      </c>
      <c r="AA6" s="21" t="s">
        <v>34</v>
      </c>
      <c r="AB6" s="45" t="s">
        <v>33</v>
      </c>
      <c r="AC6" s="21" t="s">
        <v>54</v>
      </c>
    </row>
    <row r="7" spans="1:29">
      <c r="A7" s="52" t="str">
        <f>IFERROR(HYPERLINK(INDEX(Админка!$D$1:$D$2,MATCH(M7,Админка!$C$1:$C$2,0),1)&amp;"/"&amp;INDEX(Админка!$E$7:$E$11,MATCH(C7,Админка!$D$7:$D$11,0),1)&amp;"/"&amp;D7&amp;"/"&amp;E7,"&gt;&gt;&gt;"),"")</f>
        <v>&gt;&gt;&gt;</v>
      </c>
      <c r="B7" s="28" t="s">
        <v>70</v>
      </c>
      <c r="C7" s="43" t="s">
        <v>4</v>
      </c>
      <c r="D7" s="30" t="s">
        <v>143</v>
      </c>
      <c r="E7" s="30" t="s">
        <v>144</v>
      </c>
      <c r="F7" s="55" t="s">
        <v>71</v>
      </c>
      <c r="G7" s="29" t="s">
        <v>130</v>
      </c>
      <c r="H7" s="29" t="s">
        <v>130</v>
      </c>
      <c r="I7" s="29" t="s">
        <v>145</v>
      </c>
      <c r="J7" s="29" t="s">
        <v>72</v>
      </c>
      <c r="K7" s="29" t="s">
        <v>146</v>
      </c>
      <c r="L7" s="29" t="s">
        <v>56</v>
      </c>
      <c r="M7" s="34" t="s">
        <v>68</v>
      </c>
      <c r="N7" s="48" t="str">
        <f>C7&amp;D7</f>
        <v>АрхитектураДвери</v>
      </c>
      <c r="O7" s="48" t="str">
        <f t="shared" ref="O7:O38" si="0">IF(B7="","",IF(AND($C$2="",$D$2=""),E7,IF(AND($C$2=C7,$D$2=""),C7&amp;E7,IF(AND($C$2="",$D$2=D7),D7&amp;E7,IF(AND($C$2=C7,$D$2=D7),C7&amp;D7&amp;E7,"")))))</f>
        <v>Детали</v>
      </c>
      <c r="P7" s="48">
        <f>IF(COUNTIF(C$6:C7,C7)=1,MAX(P$6:P6)+1,"")</f>
        <v>1</v>
      </c>
      <c r="Q7" s="48">
        <f>IF($C$2="",IF(COUNTIF(D$6:D7,D7)=1,MAX(Q$6:Q6)+1,""),IF(C7=$C$2,IF(COUNTIF(N$6:N7,N7)=1,MAX(Q$6:Q6)+1,""),""))</f>
        <v>1</v>
      </c>
      <c r="R7" s="48">
        <f>IF(COUNTIF(O$5:O7,O7)=1,MAX(R$6:R6)+1,"")</f>
        <v>1</v>
      </c>
      <c r="S7" s="48">
        <f>IF(COUNTIF(G$6:G7,G7)=1,MAX(S$6:S6)+1,"")</f>
        <v>1</v>
      </c>
      <c r="T7" s="48">
        <f>IF(COUNTIF(L$6:L7,L7)=1,MAX(T$6:T6)+1,"")</f>
        <v>1</v>
      </c>
      <c r="U7" s="48">
        <f>IF(COUNTIF(M$6:M7,M7)=1,MAX(U$6:U6)+1,"")</f>
        <v>1</v>
      </c>
      <c r="V7" s="46">
        <f t="shared" ref="V7:V38" si="1">IFERROR(V6+1,1)</f>
        <v>1</v>
      </c>
      <c r="W7" s="48" t="str">
        <f t="shared" ref="W7:W70" si="2">IFERROR(INDEX($C$7:$C$5806,MATCH(V7,$P$7:$P$22248,0),1),"")</f>
        <v>Архитектура</v>
      </c>
      <c r="X7" s="48" t="str">
        <f t="shared" ref="X7:X70" si="3">IFERROR(INDEX($D$7:$D$5806,MATCH(V7,$Q$7:$Q$22248,0),1),"")</f>
        <v>Двери</v>
      </c>
      <c r="Y7" s="48" t="str">
        <f t="shared" ref="Y7:Y70" si="4">IFERROR(INDEX($E$7:$E$5806,MATCH(V7,$R$7:$R$22248,0),1),"")</f>
        <v>Детали</v>
      </c>
      <c r="Z7" s="48" t="str">
        <f t="shared" ref="Z7:Z70" si="5">IFERROR(INDEX($G$7:$G$5806,MATCH(V7,$S$7:$S$22248,0),1),"")</f>
        <v/>
      </c>
      <c r="AA7" s="48" t="str">
        <f t="shared" ref="AA7:AA70" si="6">IFERROR(INDEX($L$7:$L$5806,MATCH(V7,$T$7:$T$22248,0),1),"")</f>
        <v>sidorin_o</v>
      </c>
      <c r="AB7" s="48" t="str">
        <f t="shared" ref="AB7:AB70" si="7">IFERROR(INDEX($M$7:$M$5806,MATCH(V7,$U$7:$U$22248,0),1),"")</f>
        <v>R19</v>
      </c>
      <c r="AC7" s="48" t="str">
        <f>IFERROR(INDEX(Админка!$D$1:$D$2,MATCH(M7,Админка!$C$1:$C$2,0),1)&amp;"/"&amp;INDEX(Админка!$E$7:$E$11,MATCH(C7,Админка!$D$7:$D$11,0),1)&amp;"/"&amp;D7&amp;"/"&amp;E7,"")</f>
        <v>K:\Стандарт\ТИМ Семейства\0_Библиотека семейств R19/2 Архитектура/Двери/Детали</v>
      </c>
    </row>
    <row r="8" spans="1:29" ht="30">
      <c r="A8" s="53" t="str">
        <f>IFERROR(HYPERLINK(INDEX(Админка!$D$1:$D$2,MATCH(M8,Админка!$C$1:$C$2,0),1)&amp;"/"&amp;INDEX(Админка!$E$7:$E$11,MATCH(C8,Админка!$D$7:$D$11,0),1)&amp;"/"&amp;D8&amp;"/"&amp;E8,"&gt;&gt;&gt;"),"")</f>
        <v>&gt;&gt;&gt;</v>
      </c>
      <c r="B8" s="28" t="s">
        <v>75</v>
      </c>
      <c r="C8" s="43" t="s">
        <v>43</v>
      </c>
      <c r="D8" s="30" t="s">
        <v>147</v>
      </c>
      <c r="E8" s="30" t="s">
        <v>148</v>
      </c>
      <c r="F8" s="55" t="s">
        <v>76</v>
      </c>
      <c r="G8" s="29" t="s">
        <v>130</v>
      </c>
      <c r="H8" s="29" t="s">
        <v>130</v>
      </c>
      <c r="I8" s="29" t="s">
        <v>145</v>
      </c>
      <c r="J8" s="29" t="s">
        <v>77</v>
      </c>
      <c r="K8" s="29" t="s">
        <v>149</v>
      </c>
      <c r="L8" s="29" t="s">
        <v>56</v>
      </c>
      <c r="M8" s="34" t="s">
        <v>68</v>
      </c>
      <c r="N8" s="49" t="str">
        <f t="shared" ref="N8:N38" si="8">C8&amp;D8</f>
        <v>Механические системыОборудование</v>
      </c>
      <c r="O8" s="49" t="str">
        <f t="shared" si="0"/>
        <v>Теплообменники</v>
      </c>
      <c r="P8" s="49">
        <f>IF(COUNTIF(C$6:C8,C8)=1,MAX(P$6:P7)+1,"")</f>
        <v>2</v>
      </c>
      <c r="Q8" s="49">
        <f>IF($C$2="",IF(COUNTIF(D$6:D8,D8)=1,MAX(Q$6:Q7)+1,""),IF(C8=$C$2,IF(COUNTIF(N$6:N8,N8)=1,MAX(Q$6:Q7)+1,""),""))</f>
        <v>2</v>
      </c>
      <c r="R8" s="49">
        <f>IF(COUNTIF(O$5:O8,O8)=1,MAX(R$6:R7)+1,"")</f>
        <v>2</v>
      </c>
      <c r="S8" s="49" t="str">
        <f>IF(COUNTIF(G$6:G8,G8)=1,MAX(S$6:S7)+1,"")</f>
        <v/>
      </c>
      <c r="T8" s="49" t="str">
        <f>IF(COUNTIF(L$6:L8,L8)=1,MAX(T$6:T7)+1,"")</f>
        <v/>
      </c>
      <c r="U8" s="49" t="str">
        <f>IF(COUNTIF(M$6:M8,M8)=1,MAX(U$6:U7)+1,"")</f>
        <v/>
      </c>
      <c r="V8" s="20">
        <f t="shared" si="1"/>
        <v>2</v>
      </c>
      <c r="W8" s="49" t="str">
        <f t="shared" si="2"/>
        <v>Механические системы</v>
      </c>
      <c r="X8" s="49" t="str">
        <f t="shared" si="3"/>
        <v>Оборудование</v>
      </c>
      <c r="Y8" s="49" t="str">
        <f t="shared" si="4"/>
        <v>Теплообменники</v>
      </c>
      <c r="Z8" s="49" t="str">
        <f t="shared" si="5"/>
        <v>Заводик мебельный</v>
      </c>
      <c r="AA8" s="49" t="str">
        <f t="shared" si="6"/>
        <v>Tyapkov_A</v>
      </c>
      <c r="AB8" s="49" t="str">
        <f t="shared" si="7"/>
        <v/>
      </c>
      <c r="AC8" s="49" t="str">
        <f>IFERROR(INDEX(Админка!$D$1:$D$2,MATCH(M8,Админка!$C$1:$C$2,0),1)&amp;"/"&amp;INDEX(Админка!$E$7:$E$11,MATCH(C8,Админка!$D$7:$D$11,0),1)&amp;"/"&amp;D8&amp;"/"&amp;E8,"")</f>
        <v>K:\Стандарт\ТИМ Семейства\0_Библиотека семейств R19/4 Механические системы/Оборудование/Теплообменники</v>
      </c>
    </row>
    <row r="9" spans="1:29">
      <c r="A9" s="53" t="str">
        <f>IFERROR(HYPERLINK(INDEX(Админка!$D$1:$D$2,MATCH(M9,Админка!$C$1:$C$2,0),1)&amp;"/"&amp;INDEX(Админка!$E$7:$E$11,MATCH(C9,Админка!$D$7:$D$11,0),1)&amp;"/"&amp;D9&amp;"/"&amp;E9,"&gt;&gt;&gt;"),"")</f>
        <v>&gt;&gt;&gt;</v>
      </c>
      <c r="B9" s="28" t="s">
        <v>79</v>
      </c>
      <c r="C9" s="29" t="s">
        <v>5</v>
      </c>
      <c r="D9" s="30" t="s">
        <v>150</v>
      </c>
      <c r="E9" s="30" t="s">
        <v>151</v>
      </c>
      <c r="F9" s="30" t="s">
        <v>80</v>
      </c>
      <c r="G9" s="29" t="s">
        <v>130</v>
      </c>
      <c r="H9" s="29" t="s">
        <v>130</v>
      </c>
      <c r="I9" s="29" t="s">
        <v>145</v>
      </c>
      <c r="J9" s="29" t="s">
        <v>81</v>
      </c>
      <c r="K9" s="29" t="s">
        <v>149</v>
      </c>
      <c r="L9" s="29" t="s">
        <v>56</v>
      </c>
      <c r="M9" s="34" t="s">
        <v>68</v>
      </c>
      <c r="N9" s="49" t="str">
        <f t="shared" si="8"/>
        <v>КонструктивКаркас несущий</v>
      </c>
      <c r="O9" s="49" t="str">
        <f t="shared" si="0"/>
        <v>КЖ</v>
      </c>
      <c r="P9" s="49">
        <f>IF(COUNTIF(C$6:C9,C9)=1,MAX(P$6:P8)+1,"")</f>
        <v>3</v>
      </c>
      <c r="Q9" s="49">
        <f>IF($C$2="",IF(COUNTIF(D$6:D9,D9)=1,MAX(Q$6:Q8)+1,""),IF(C9=$C$2,IF(COUNTIF(N$6:N9,N9)=1,MAX(Q$6:Q8)+1,""),""))</f>
        <v>3</v>
      </c>
      <c r="R9" s="49">
        <f>IF(COUNTIF(O$5:O9,O9)=1,MAX(R$6:R8)+1,"")</f>
        <v>3</v>
      </c>
      <c r="S9" s="49" t="str">
        <f>IF(COUNTIF(G$6:G9,G9)=1,MAX(S$6:S8)+1,"")</f>
        <v/>
      </c>
      <c r="T9" s="49" t="str">
        <f>IF(COUNTIF(L$6:L9,L9)=1,MAX(T$6:T8)+1,"")</f>
        <v/>
      </c>
      <c r="U9" s="49" t="str">
        <f>IF(COUNTIF(M$6:M9,M9)=1,MAX(U$6:U8)+1,"")</f>
        <v/>
      </c>
      <c r="V9" s="20">
        <f t="shared" si="1"/>
        <v>3</v>
      </c>
      <c r="W9" s="49" t="str">
        <f t="shared" si="2"/>
        <v>Конструктив</v>
      </c>
      <c r="X9" s="49" t="str">
        <f t="shared" si="3"/>
        <v>Каркас несущий</v>
      </c>
      <c r="Y9" s="49" t="str">
        <f t="shared" si="4"/>
        <v>КЖ</v>
      </c>
      <c r="Z9" s="49" t="str">
        <f t="shared" si="5"/>
        <v xml:space="preserve"> - </v>
      </c>
      <c r="AA9" s="49" t="str">
        <f t="shared" si="6"/>
        <v>Berdyugina_E</v>
      </c>
      <c r="AB9" s="49" t="str">
        <f t="shared" si="7"/>
        <v/>
      </c>
      <c r="AC9" s="49" t="str">
        <f>IFERROR(INDEX(Админка!$D$1:$D$2,MATCH(M9,Админка!$C$1:$C$2,0),1)&amp;"/"&amp;INDEX(Админка!$E$7:$E$11,MATCH(C9,Админка!$D$7:$D$11,0),1)&amp;"/"&amp;D9&amp;"/"&amp;E9,"")</f>
        <v>K:\Стандарт\ТИМ Семейства\0_Библиотека семейств R19/3 Конструктив/Каркас несущий/КЖ</v>
      </c>
    </row>
    <row r="10" spans="1:29">
      <c r="A10" s="53" t="str">
        <f>IFERROR(HYPERLINK(INDEX(Админка!$D$1:$D$2,MATCH(M10,Админка!$C$1:$C$2,0),1)&amp;"/"&amp;INDEX(Админка!$E$7:$E$11,MATCH(C10,Админка!$D$7:$D$11,0),1)&amp;"/"&amp;D10&amp;"/"&amp;E10,"&gt;&gt;&gt;"),"")</f>
        <v>&gt;&gt;&gt;</v>
      </c>
      <c r="B10" s="28" t="s">
        <v>83</v>
      </c>
      <c r="C10" s="43" t="s">
        <v>5</v>
      </c>
      <c r="D10" s="30" t="s">
        <v>150</v>
      </c>
      <c r="E10" s="30" t="s">
        <v>152</v>
      </c>
      <c r="F10" s="30" t="s">
        <v>80</v>
      </c>
      <c r="G10" s="29" t="s">
        <v>130</v>
      </c>
      <c r="H10" s="29" t="s">
        <v>130</v>
      </c>
      <c r="I10" s="29" t="s">
        <v>145</v>
      </c>
      <c r="J10" s="29" t="s">
        <v>81</v>
      </c>
      <c r="K10" s="29" t="s">
        <v>146</v>
      </c>
      <c r="L10" s="29" t="s">
        <v>56</v>
      </c>
      <c r="M10" s="34" t="s">
        <v>68</v>
      </c>
      <c r="N10" s="49" t="str">
        <f t="shared" si="8"/>
        <v>КонструктивКаркас несущий</v>
      </c>
      <c r="O10" s="49" t="str">
        <f t="shared" si="0"/>
        <v>КМ</v>
      </c>
      <c r="P10" s="49" t="str">
        <f>IF(COUNTIF(C$6:C10,C10)=1,MAX(P$6:P9)+1,"")</f>
        <v/>
      </c>
      <c r="Q10" s="49" t="str">
        <f>IF($C$2="",IF(COUNTIF(D$6:D10,D10)=1,MAX(Q$6:Q9)+1,""),IF(C10=$C$2,IF(COUNTIF(N$6:N10,N10)=1,MAX(Q$6:Q9)+1,""),""))</f>
        <v/>
      </c>
      <c r="R10" s="49">
        <f>IF(COUNTIF(O$5:O10,O10)=1,MAX(R$6:R9)+1,"")</f>
        <v>4</v>
      </c>
      <c r="S10" s="49" t="str">
        <f>IF(COUNTIF(G$6:G10,G10)=1,MAX(S$6:S9)+1,"")</f>
        <v/>
      </c>
      <c r="T10" s="49" t="str">
        <f>IF(COUNTIF(L$6:L10,L10)=1,MAX(T$6:T9)+1,"")</f>
        <v/>
      </c>
      <c r="U10" s="49" t="str">
        <f>IF(COUNTIF(M$6:M10,M10)=1,MAX(U$6:U9)+1,"")</f>
        <v/>
      </c>
      <c r="V10" s="20">
        <f t="shared" si="1"/>
        <v>4</v>
      </c>
      <c r="W10" s="49" t="str">
        <f t="shared" si="2"/>
        <v>Общие</v>
      </c>
      <c r="X10" s="49" t="str">
        <f t="shared" si="3"/>
        <v>Аннотации</v>
      </c>
      <c r="Y10" s="49" t="str">
        <f t="shared" si="4"/>
        <v>КМ</v>
      </c>
      <c r="Z10" s="49" t="str">
        <f t="shared" si="5"/>
        <v/>
      </c>
      <c r="AA10" s="49" t="str">
        <f t="shared" si="6"/>
        <v>Sokolova_A</v>
      </c>
      <c r="AB10" s="49" t="str">
        <f t="shared" si="7"/>
        <v/>
      </c>
      <c r="AC10" s="49" t="str">
        <f>IFERROR(INDEX(Админка!$D$1:$D$2,MATCH(M10,Админка!$C$1:$C$2,0),1)&amp;"/"&amp;INDEX(Админка!$E$7:$E$11,MATCH(C10,Админка!$D$7:$D$11,0),1)&amp;"/"&amp;D10&amp;"/"&amp;E10,"")</f>
        <v>K:\Стандарт\ТИМ Семейства\0_Библиотека семейств R19/3 Конструктив/Каркас несущий/КМ</v>
      </c>
    </row>
    <row r="11" spans="1:29" ht="30">
      <c r="A11" s="53" t="str">
        <f>IFERROR(HYPERLINK(INDEX(Админка!$D$1:$D$2,MATCH(M11,Админка!$C$1:$C$2,0),1)&amp;"/"&amp;INDEX(Админка!$E$7:$E$11,MATCH(C11,Админка!$D$7:$D$11,0),1)&amp;"/"&amp;D11&amp;"/"&amp;E11,"&gt;&gt;&gt;"),"")</f>
        <v>&gt;&gt;&gt;</v>
      </c>
      <c r="B11" s="28" t="s">
        <v>86</v>
      </c>
      <c r="C11" s="29" t="s">
        <v>6</v>
      </c>
      <c r="D11" s="30" t="s">
        <v>153</v>
      </c>
      <c r="E11" s="30" t="s">
        <v>154</v>
      </c>
      <c r="F11" s="30" t="s">
        <v>87</v>
      </c>
      <c r="G11" s="29" t="s">
        <v>130</v>
      </c>
      <c r="H11" s="29" t="s">
        <v>130</v>
      </c>
      <c r="I11" s="29" t="s">
        <v>145</v>
      </c>
      <c r="J11" s="29" t="s">
        <v>81</v>
      </c>
      <c r="K11" s="29" t="s">
        <v>149</v>
      </c>
      <c r="L11" s="29" t="s">
        <v>56</v>
      </c>
      <c r="M11" s="34" t="s">
        <v>68</v>
      </c>
      <c r="N11" s="49" t="str">
        <f t="shared" si="8"/>
        <v>ОбщиеАннотации</v>
      </c>
      <c r="O11" s="49" t="str">
        <f t="shared" si="0"/>
        <v>Марки</v>
      </c>
      <c r="P11" s="49">
        <f>IF(COUNTIF(C$6:C11,C11)=1,MAX(P$6:P10)+1,"")</f>
        <v>4</v>
      </c>
      <c r="Q11" s="49">
        <f>IF($C$2="",IF(COUNTIF(D$6:D11,D11)=1,MAX(Q$6:Q10)+1,""),IF(C11=$C$2,IF(COUNTIF(N$6:N11,N11)=1,MAX(Q$6:Q10)+1,""),""))</f>
        <v>4</v>
      </c>
      <c r="R11" s="49">
        <f>IF(COUNTIF(O$5:O11,O11)=1,MAX(R$6:R10)+1,"")</f>
        <v>5</v>
      </c>
      <c r="S11" s="49" t="str">
        <f>IF(COUNTIF(G$6:G11,G11)=1,MAX(S$6:S10)+1,"")</f>
        <v/>
      </c>
      <c r="T11" s="49" t="str">
        <f>IF(COUNTIF(L$6:L11,L11)=1,MAX(T$6:T10)+1,"")</f>
        <v/>
      </c>
      <c r="U11" s="49" t="str">
        <f>IF(COUNTIF(M$6:M11,M11)=1,MAX(U$6:U10)+1,"")</f>
        <v/>
      </c>
      <c r="V11" s="20">
        <f t="shared" si="1"/>
        <v>5</v>
      </c>
      <c r="W11" s="49" t="str">
        <f t="shared" si="2"/>
        <v/>
      </c>
      <c r="X11" s="49" t="str">
        <f t="shared" si="3"/>
        <v>Мебель</v>
      </c>
      <c r="Y11" s="49" t="str">
        <f t="shared" si="4"/>
        <v>Марки</v>
      </c>
      <c r="Z11" s="49" t="str">
        <f t="shared" si="5"/>
        <v/>
      </c>
      <c r="AA11" s="49" t="str">
        <f t="shared" si="6"/>
        <v/>
      </c>
      <c r="AB11" s="49" t="str">
        <f t="shared" si="7"/>
        <v/>
      </c>
      <c r="AC11" s="49" t="str">
        <f>IFERROR(INDEX(Админка!$D$1:$D$2,MATCH(M11,Админка!$C$1:$C$2,0),1)&amp;"/"&amp;INDEX(Админка!$E$7:$E$11,MATCH(C11,Админка!$D$7:$D$11,0),1)&amp;"/"&amp;D11&amp;"/"&amp;E11,"")</f>
        <v>K:\Стандарт\ТИМ Семейства\0_Библиотека семейств R19/1 Общие/Аннотации/Марки</v>
      </c>
    </row>
    <row r="12" spans="1:29" ht="30">
      <c r="A12" s="53" t="str">
        <f>IFERROR(HYPERLINK(INDEX(Админка!$D$1:$D$2,MATCH(M12,Админка!$C$1:$C$2,0),1)&amp;"/"&amp;INDEX(Админка!$E$7:$E$11,MATCH(C12,Админка!$D$7:$D$11,0),1)&amp;"/"&amp;D12&amp;"/"&amp;E12,"&gt;&gt;&gt;"),"")</f>
        <v>&gt;&gt;&gt;</v>
      </c>
      <c r="B12" s="28" t="s">
        <v>89</v>
      </c>
      <c r="C12" s="29" t="s">
        <v>6</v>
      </c>
      <c r="D12" s="30" t="s">
        <v>153</v>
      </c>
      <c r="E12" s="30" t="s">
        <v>155</v>
      </c>
      <c r="F12" s="30" t="s">
        <v>87</v>
      </c>
      <c r="G12" s="29" t="s">
        <v>130</v>
      </c>
      <c r="H12" s="29" t="s">
        <v>130</v>
      </c>
      <c r="I12" s="29" t="s">
        <v>145</v>
      </c>
      <c r="J12" s="29" t="s">
        <v>81</v>
      </c>
      <c r="K12" s="29" t="s">
        <v>146</v>
      </c>
      <c r="L12" s="29" t="s">
        <v>56</v>
      </c>
      <c r="M12" s="34" t="s">
        <v>68</v>
      </c>
      <c r="N12" s="49" t="str">
        <f t="shared" si="8"/>
        <v>ОбщиеАннотации</v>
      </c>
      <c r="O12" s="49" t="str">
        <f t="shared" si="0"/>
        <v>Обозначение оси</v>
      </c>
      <c r="P12" s="49" t="str">
        <f>IF(COUNTIF(C$6:C12,C12)=1,MAX(P$6:P11)+1,"")</f>
        <v/>
      </c>
      <c r="Q12" s="49" t="str">
        <f>IF($C$2="",IF(COUNTIF(D$6:D12,D12)=1,MAX(Q$6:Q11)+1,""),IF(C12=$C$2,IF(COUNTIF(N$6:N12,N12)=1,MAX(Q$6:Q11)+1,""),""))</f>
        <v/>
      </c>
      <c r="R12" s="49">
        <f>IF(COUNTIF(O$5:O12,O12)=1,MAX(R$6:R11)+1,"")</f>
        <v>6</v>
      </c>
      <c r="S12" s="49" t="str">
        <f>IF(COUNTIF(G$6:G12,G12)=1,MAX(S$6:S11)+1,"")</f>
        <v/>
      </c>
      <c r="T12" s="49" t="str">
        <f>IF(COUNTIF(L$6:L12,L12)=1,MAX(T$6:T11)+1,"")</f>
        <v/>
      </c>
      <c r="U12" s="49" t="str">
        <f>IF(COUNTIF(M$6:M12,M12)=1,MAX(U$6:U11)+1,"")</f>
        <v/>
      </c>
      <c r="V12" s="20">
        <f t="shared" si="1"/>
        <v>6</v>
      </c>
      <c r="W12" s="49" t="str">
        <f t="shared" si="2"/>
        <v/>
      </c>
      <c r="X12" s="49" t="str">
        <f t="shared" si="3"/>
        <v>Окна</v>
      </c>
      <c r="Y12" s="49" t="str">
        <f t="shared" si="4"/>
        <v>Обозначение оси</v>
      </c>
      <c r="Z12" s="49" t="str">
        <f t="shared" si="5"/>
        <v/>
      </c>
      <c r="AA12" s="49" t="str">
        <f t="shared" si="6"/>
        <v/>
      </c>
      <c r="AB12" s="49" t="str">
        <f t="shared" si="7"/>
        <v/>
      </c>
      <c r="AC12" s="49" t="str">
        <f>IFERROR(INDEX(Админка!$D$1:$D$2,MATCH(M12,Админка!$C$1:$C$2,0),1)&amp;"/"&amp;INDEX(Админка!$E$7:$E$11,MATCH(C12,Админка!$D$7:$D$11,0),1)&amp;"/"&amp;D12&amp;"/"&amp;E12,"")</f>
        <v>K:\Стандарт\ТИМ Семейства\0_Библиотека семейств R19/1 Общие/Аннотации/Обозначение оси</v>
      </c>
    </row>
    <row r="13" spans="1:29" ht="30">
      <c r="A13" s="53" t="str">
        <f>IFERROR(HYPERLINK(INDEX(Админка!$D$1:$D$2,MATCH(M13,Админка!$C$1:$C$2,0),1)&amp;"/"&amp;INDEX(Админка!$E$7:$E$11,MATCH(C13,Админка!$D$7:$D$11,0),1)&amp;"/"&amp;D13&amp;"/"&amp;E13,"&gt;&gt;&gt;"),"")</f>
        <v>&gt;&gt;&gt;</v>
      </c>
      <c r="B13" s="28" t="s">
        <v>92</v>
      </c>
      <c r="C13" s="29" t="s">
        <v>4</v>
      </c>
      <c r="D13" s="30" t="s">
        <v>156</v>
      </c>
      <c r="E13" s="30" t="s">
        <v>157</v>
      </c>
      <c r="F13" s="30" t="s">
        <v>93</v>
      </c>
      <c r="G13" s="29" t="s">
        <v>158</v>
      </c>
      <c r="H13" s="29" t="s">
        <v>159</v>
      </c>
      <c r="I13" s="29" t="s">
        <v>160</v>
      </c>
      <c r="J13" s="29" t="s">
        <v>81</v>
      </c>
      <c r="K13" s="29" t="s">
        <v>161</v>
      </c>
      <c r="L13" s="29" t="s">
        <v>56</v>
      </c>
      <c r="M13" s="34" t="s">
        <v>68</v>
      </c>
      <c r="N13" s="49" t="str">
        <f t="shared" si="8"/>
        <v>АрхитектураМебель</v>
      </c>
      <c r="O13" s="49" t="str">
        <f t="shared" si="0"/>
        <v>Кровати</v>
      </c>
      <c r="P13" s="49" t="str">
        <f>IF(COUNTIF(C$6:C13,C13)=1,MAX(P$6:P12)+1,"")</f>
        <v/>
      </c>
      <c r="Q13" s="49">
        <f>IF($C$2="",IF(COUNTIF(D$6:D13,D13)=1,MAX(Q$6:Q12)+1,""),IF(C13=$C$2,IF(COUNTIF(N$6:N13,N13)=1,MAX(Q$6:Q12)+1,""),""))</f>
        <v>5</v>
      </c>
      <c r="R13" s="49">
        <f>IF(COUNTIF(O$5:O13,O13)=1,MAX(R$6:R12)+1,"")</f>
        <v>7</v>
      </c>
      <c r="S13" s="49">
        <f>IF(COUNTIF(G$6:G13,G13)=1,MAX(S$6:S12)+1,"")</f>
        <v>2</v>
      </c>
      <c r="T13" s="49" t="str">
        <f>IF(COUNTIF(L$6:L13,L13)=1,MAX(T$6:T12)+1,"")</f>
        <v/>
      </c>
      <c r="U13" s="49" t="str">
        <f>IF(COUNTIF(M$6:M13,M13)=1,MAX(U$6:U12)+1,"")</f>
        <v/>
      </c>
      <c r="V13" s="20">
        <f t="shared" si="1"/>
        <v>7</v>
      </c>
      <c r="W13" s="49" t="str">
        <f t="shared" si="2"/>
        <v/>
      </c>
      <c r="X13" s="49" t="str">
        <f t="shared" si="3"/>
        <v/>
      </c>
      <c r="Y13" s="49" t="str">
        <f t="shared" si="4"/>
        <v>Кровати</v>
      </c>
      <c r="Z13" s="49" t="str">
        <f t="shared" si="5"/>
        <v/>
      </c>
      <c r="AA13" s="49" t="str">
        <f t="shared" si="6"/>
        <v/>
      </c>
      <c r="AB13" s="49" t="str">
        <f t="shared" si="7"/>
        <v/>
      </c>
      <c r="AC13" s="49" t="str">
        <f>IFERROR(INDEX(Админка!$D$1:$D$2,MATCH(M13,Админка!$C$1:$C$2,0),1)&amp;"/"&amp;INDEX(Админка!$E$7:$E$11,MATCH(C13,Админка!$D$7:$D$11,0),1)&amp;"/"&amp;D13&amp;"/"&amp;E13,"")</f>
        <v>K:\Стандарт\ТИМ Семейства\0_Библиотека семейств R19/2 Архитектура/Мебель/Кровати</v>
      </c>
    </row>
    <row r="14" spans="1:29" ht="30">
      <c r="A14" s="53" t="str">
        <f>IFERROR(HYPERLINK(INDEX(Админка!$D$1:$D$2,MATCH(M14,Админка!$C$1:$C$2,0),1)&amp;"/"&amp;INDEX(Админка!$E$7:$E$11,MATCH(C14,Админка!$D$7:$D$11,0),1)&amp;"/"&amp;D14&amp;"/"&amp;E14,"&gt;&gt;&gt;"),"")</f>
        <v>&gt;&gt;&gt;</v>
      </c>
      <c r="B14" s="28" t="s">
        <v>95</v>
      </c>
      <c r="C14" s="29" t="s">
        <v>4</v>
      </c>
      <c r="D14" s="30" t="s">
        <v>156</v>
      </c>
      <c r="E14" s="30" t="s">
        <v>162</v>
      </c>
      <c r="F14" s="30" t="s">
        <v>93</v>
      </c>
      <c r="G14" s="29" t="s">
        <v>158</v>
      </c>
      <c r="H14" s="29" t="s">
        <v>159</v>
      </c>
      <c r="I14" s="29" t="s">
        <v>160</v>
      </c>
      <c r="J14" s="29" t="s">
        <v>81</v>
      </c>
      <c r="K14" s="29" t="s">
        <v>146</v>
      </c>
      <c r="L14" s="29" t="s">
        <v>56</v>
      </c>
      <c r="M14" s="34" t="s">
        <v>68</v>
      </c>
      <c r="N14" s="49" t="str">
        <f t="shared" si="8"/>
        <v>АрхитектураМебель</v>
      </c>
      <c r="O14" s="49" t="str">
        <f t="shared" si="0"/>
        <v>Стулья</v>
      </c>
      <c r="P14" s="49" t="str">
        <f>IF(COUNTIF(C$6:C14,C14)=1,MAX(P$6:P13)+1,"")</f>
        <v/>
      </c>
      <c r="Q14" s="49" t="str">
        <f>IF($C$2="",IF(COUNTIF(D$6:D14,D14)=1,MAX(Q$6:Q13)+1,""),IF(C14=$C$2,IF(COUNTIF(N$6:N14,N14)=1,MAX(Q$6:Q13)+1,""),""))</f>
        <v/>
      </c>
      <c r="R14" s="49">
        <f>IF(COUNTIF(O$5:O14,O14)=1,MAX(R$6:R13)+1,"")</f>
        <v>8</v>
      </c>
      <c r="S14" s="49" t="str">
        <f>IF(COUNTIF(G$6:G14,G14)=1,MAX(S$6:S13)+1,"")</f>
        <v/>
      </c>
      <c r="T14" s="49" t="str">
        <f>IF(COUNTIF(L$6:L14,L14)=1,MAX(T$6:T13)+1,"")</f>
        <v/>
      </c>
      <c r="U14" s="49" t="str">
        <f>IF(COUNTIF(M$6:M14,M14)=1,MAX(U$6:U13)+1,"")</f>
        <v/>
      </c>
      <c r="V14" s="20">
        <f t="shared" si="1"/>
        <v>8</v>
      </c>
      <c r="W14" s="49" t="str">
        <f t="shared" si="2"/>
        <v/>
      </c>
      <c r="X14" s="49" t="str">
        <f t="shared" si="3"/>
        <v/>
      </c>
      <c r="Y14" s="49" t="str">
        <f t="shared" si="4"/>
        <v>Стулья</v>
      </c>
      <c r="Z14" s="49" t="str">
        <f t="shared" si="5"/>
        <v/>
      </c>
      <c r="AA14" s="49" t="str">
        <f t="shared" si="6"/>
        <v/>
      </c>
      <c r="AB14" s="49" t="str">
        <f t="shared" si="7"/>
        <v/>
      </c>
      <c r="AC14" s="49" t="str">
        <f>IFERROR(INDEX(Админка!$D$1:$D$2,MATCH(M14,Админка!$C$1:$C$2,0),1)&amp;"/"&amp;INDEX(Админка!$E$7:$E$11,MATCH(C14,Админка!$D$7:$D$11,0),1)&amp;"/"&amp;D14&amp;"/"&amp;E14,"")</f>
        <v>K:\Стандарт\ТИМ Семейства\0_Библиотека семейств R19/2 Архитектура/Мебель/Стулья</v>
      </c>
    </row>
    <row r="15" spans="1:29" ht="30">
      <c r="A15" s="53" t="str">
        <f>IFERROR(HYPERLINK(INDEX(Админка!$D$1:$D$2,MATCH(M15,Админка!$C$1:$C$2,0),1)&amp;"/"&amp;INDEX(Админка!$E$7:$E$11,MATCH(C15,Админка!$D$7:$D$11,0),1)&amp;"/"&amp;D15&amp;"/"&amp;E15,"&gt;&gt;&gt;"),"")</f>
        <v>&gt;&gt;&gt;</v>
      </c>
      <c r="B15" s="31" t="s">
        <v>98</v>
      </c>
      <c r="C15" s="32" t="s">
        <v>6</v>
      </c>
      <c r="D15" s="33" t="s">
        <v>153</v>
      </c>
      <c r="E15" s="33" t="s">
        <v>163</v>
      </c>
      <c r="F15" s="36" t="s">
        <v>99</v>
      </c>
      <c r="G15" s="32" t="s">
        <v>130</v>
      </c>
      <c r="H15" s="32" t="s">
        <v>130</v>
      </c>
      <c r="I15" s="32" t="s">
        <v>145</v>
      </c>
      <c r="J15" s="32" t="s">
        <v>81</v>
      </c>
      <c r="K15" s="32" t="s">
        <v>146</v>
      </c>
      <c r="L15" s="32" t="s">
        <v>56</v>
      </c>
      <c r="M15" s="35" t="s">
        <v>68</v>
      </c>
      <c r="N15" s="49" t="str">
        <f t="shared" si="8"/>
        <v>ОбщиеАннотации</v>
      </c>
      <c r="O15" s="49" t="str">
        <f t="shared" si="0"/>
        <v>Основные надписи</v>
      </c>
      <c r="P15" s="49" t="str">
        <f>IF(COUNTIF(C$6:C15,C15)=1,MAX(P$6:P14)+1,"")</f>
        <v/>
      </c>
      <c r="Q15" s="49" t="str">
        <f>IF($C$2="",IF(COUNTIF(D$6:D15,D15)=1,MAX(Q$6:Q14)+1,""),IF(C15=$C$2,IF(COUNTIF(N$6:N15,N15)=1,MAX(Q$6:Q14)+1,""),""))</f>
        <v/>
      </c>
      <c r="R15" s="49">
        <f>IF(COUNTIF(O$5:O15,O15)=1,MAX(R$6:R14)+1,"")</f>
        <v>9</v>
      </c>
      <c r="S15" s="49" t="str">
        <f>IF(COUNTIF(G$6:G15,G15)=1,MAX(S$6:S14)+1,"")</f>
        <v/>
      </c>
      <c r="T15" s="49" t="str">
        <f>IF(COUNTIF(L$6:L15,L15)=1,MAX(T$6:T14)+1,"")</f>
        <v/>
      </c>
      <c r="U15" s="49" t="str">
        <f>IF(COUNTIF(M$6:M15,M15)=1,MAX(U$6:U14)+1,"")</f>
        <v/>
      </c>
      <c r="V15" s="20">
        <f t="shared" si="1"/>
        <v>9</v>
      </c>
      <c r="W15" s="49" t="str">
        <f t="shared" si="2"/>
        <v/>
      </c>
      <c r="X15" s="49" t="str">
        <f t="shared" si="3"/>
        <v/>
      </c>
      <c r="Y15" s="49" t="str">
        <f t="shared" si="4"/>
        <v>Основные надписи</v>
      </c>
      <c r="Z15" s="49" t="str">
        <f t="shared" si="5"/>
        <v/>
      </c>
      <c r="AA15" s="49" t="str">
        <f t="shared" si="6"/>
        <v/>
      </c>
      <c r="AB15" s="49" t="str">
        <f t="shared" si="7"/>
        <v/>
      </c>
      <c r="AC15" s="49" t="str">
        <f>IFERROR(INDEX(Админка!$D$1:$D$2,MATCH(M15,Админка!$C$1:$C$2,0),1)&amp;"/"&amp;INDEX(Админка!$E$7:$E$11,MATCH(C15,Админка!$D$7:$D$11,0),1)&amp;"/"&amp;D15&amp;"/"&amp;E15,"")</f>
        <v>K:\Стандарт\ТИМ Семейства\0_Библиотека семейств R19/1 Общие/Аннотации/Основные надписи</v>
      </c>
    </row>
    <row r="16" spans="1:29" ht="30">
      <c r="A16" s="53" t="str">
        <f>IFERROR(HYPERLINK(INDEX(Админка!$D$1:$D$2,MATCH(M16,Админка!$C$1:$C$2,0),1)&amp;"/"&amp;INDEX(Админка!$E$7:$E$11,MATCH(C16,Админка!$D$7:$D$11,0),1)&amp;"/"&amp;D16&amp;"/"&amp;E16,"&gt;&gt;&gt;"),"")</f>
        <v>&gt;&gt;&gt;</v>
      </c>
      <c r="B16" s="31" t="s">
        <v>100</v>
      </c>
      <c r="C16" s="32" t="s">
        <v>6</v>
      </c>
      <c r="D16" s="33" t="s">
        <v>153</v>
      </c>
      <c r="E16" s="33" t="s">
        <v>154</v>
      </c>
      <c r="F16" s="36" t="s">
        <v>99</v>
      </c>
      <c r="G16" s="32" t="s">
        <v>130</v>
      </c>
      <c r="H16" s="32" t="s">
        <v>130</v>
      </c>
      <c r="I16" s="32" t="s">
        <v>145</v>
      </c>
      <c r="J16" s="32" t="s">
        <v>81</v>
      </c>
      <c r="K16" s="32" t="s">
        <v>149</v>
      </c>
      <c r="L16" s="32" t="s">
        <v>56</v>
      </c>
      <c r="M16" s="35" t="s">
        <v>68</v>
      </c>
      <c r="N16" s="49" t="str">
        <f t="shared" si="8"/>
        <v>ОбщиеАннотации</v>
      </c>
      <c r="O16" s="49" t="str">
        <f t="shared" si="0"/>
        <v>Марки</v>
      </c>
      <c r="P16" s="49" t="str">
        <f>IF(COUNTIF(C$6:C16,C16)=1,MAX(P$6:P15)+1,"")</f>
        <v/>
      </c>
      <c r="Q16" s="49" t="str">
        <f>IF($C$2="",IF(COUNTIF(D$6:D16,D16)=1,MAX(Q$6:Q15)+1,""),IF(C16=$C$2,IF(COUNTIF(N$6:N16,N16)=1,MAX(Q$6:Q15)+1,""),""))</f>
        <v/>
      </c>
      <c r="R16" s="49" t="str">
        <f>IF(COUNTIF(O$5:O16,O16)=1,MAX(R$6:R15)+1,"")</f>
        <v/>
      </c>
      <c r="S16" s="49" t="str">
        <f>IF(COUNTIF(G$6:G16,G16)=1,MAX(S$6:S15)+1,"")</f>
        <v/>
      </c>
      <c r="T16" s="49" t="str">
        <f>IF(COUNTIF(L$6:L16,L16)=1,MAX(T$6:T15)+1,"")</f>
        <v/>
      </c>
      <c r="U16" s="49" t="str">
        <f>IF(COUNTIF(M$6:M16,M16)=1,MAX(U$6:U15)+1,"")</f>
        <v/>
      </c>
      <c r="V16" s="20">
        <f t="shared" si="1"/>
        <v>10</v>
      </c>
      <c r="W16" s="49" t="str">
        <f t="shared" si="2"/>
        <v/>
      </c>
      <c r="X16" s="49" t="str">
        <f t="shared" si="3"/>
        <v/>
      </c>
      <c r="Y16" s="49" t="str">
        <f t="shared" si="4"/>
        <v>Типовые аннотации</v>
      </c>
      <c r="Z16" s="49" t="str">
        <f t="shared" si="5"/>
        <v/>
      </c>
      <c r="AA16" s="49" t="str">
        <f t="shared" si="6"/>
        <v/>
      </c>
      <c r="AB16" s="49" t="str">
        <f t="shared" si="7"/>
        <v/>
      </c>
      <c r="AC16" s="49" t="str">
        <f>IFERROR(INDEX(Админка!$D$1:$D$2,MATCH(M16,Админка!$C$1:$C$2,0),1)&amp;"/"&amp;INDEX(Админка!$E$7:$E$11,MATCH(C16,Админка!$D$7:$D$11,0),1)&amp;"/"&amp;D16&amp;"/"&amp;E16,"")</f>
        <v>K:\Стандарт\ТИМ Семейства\0_Библиотека семейств R19/1 Общие/Аннотации/Марки</v>
      </c>
    </row>
    <row r="17" spans="1:29" ht="30">
      <c r="A17" s="53" t="str">
        <f>IFERROR(HYPERLINK(INDEX(Админка!$D$1:$D$2,MATCH(M17,Админка!$C$1:$C$2,0),1)&amp;"/"&amp;INDEX(Админка!$E$7:$E$11,MATCH(C17,Админка!$D$7:$D$11,0),1)&amp;"/"&amp;D17&amp;"/"&amp;E17,"&gt;&gt;&gt;"),"")</f>
        <v>&gt;&gt;&gt;</v>
      </c>
      <c r="B17" s="31" t="s">
        <v>102</v>
      </c>
      <c r="C17" s="32" t="s">
        <v>6</v>
      </c>
      <c r="D17" s="33" t="s">
        <v>153</v>
      </c>
      <c r="E17" s="33" t="s">
        <v>154</v>
      </c>
      <c r="F17" s="36" t="s">
        <v>103</v>
      </c>
      <c r="G17" s="32" t="s">
        <v>130</v>
      </c>
      <c r="H17" s="32" t="s">
        <v>130</v>
      </c>
      <c r="I17" s="32" t="s">
        <v>145</v>
      </c>
      <c r="J17" s="32" t="s">
        <v>81</v>
      </c>
      <c r="K17" s="32" t="s">
        <v>149</v>
      </c>
      <c r="L17" s="32" t="s">
        <v>55</v>
      </c>
      <c r="M17" s="35" t="s">
        <v>68</v>
      </c>
      <c r="N17" s="49" t="str">
        <f t="shared" si="8"/>
        <v>ОбщиеАннотации</v>
      </c>
      <c r="O17" s="49" t="str">
        <f t="shared" si="0"/>
        <v>Марки</v>
      </c>
      <c r="P17" s="49" t="str">
        <f>IF(COUNTIF(C$6:C17,C17)=1,MAX(P$6:P16)+1,"")</f>
        <v/>
      </c>
      <c r="Q17" s="49" t="str">
        <f>IF($C$2="",IF(COUNTIF(D$6:D17,D17)=1,MAX(Q$6:Q16)+1,""),IF(C17=$C$2,IF(COUNTIF(N$6:N17,N17)=1,MAX(Q$6:Q16)+1,""),""))</f>
        <v/>
      </c>
      <c r="R17" s="49" t="str">
        <f>IF(COUNTIF(O$5:O17,O17)=1,MAX(R$6:R16)+1,"")</f>
        <v/>
      </c>
      <c r="S17" s="49" t="str">
        <f>IF(COUNTIF(G$6:G17,G17)=1,MAX(S$6:S16)+1,"")</f>
        <v/>
      </c>
      <c r="T17" s="49">
        <f>IF(COUNTIF(L$6:L17,L17)=1,MAX(T$6:T16)+1,"")</f>
        <v>2</v>
      </c>
      <c r="U17" s="49" t="str">
        <f>IF(COUNTIF(M$6:M17,M17)=1,MAX(U$6:U16)+1,"")</f>
        <v/>
      </c>
      <c r="V17" s="20">
        <f t="shared" si="1"/>
        <v>11</v>
      </c>
      <c r="W17" s="49" t="str">
        <f t="shared" si="2"/>
        <v/>
      </c>
      <c r="X17" s="49" t="str">
        <f t="shared" si="3"/>
        <v/>
      </c>
      <c r="Y17" s="49" t="str">
        <f t="shared" si="4"/>
        <v>Обозначение уровня</v>
      </c>
      <c r="Z17" s="49" t="str">
        <f t="shared" si="5"/>
        <v/>
      </c>
      <c r="AA17" s="49" t="str">
        <f t="shared" si="6"/>
        <v/>
      </c>
      <c r="AB17" s="49" t="str">
        <f t="shared" si="7"/>
        <v/>
      </c>
      <c r="AC17" s="49" t="str">
        <f>IFERROR(INDEX(Админка!$D$1:$D$2,MATCH(M17,Админка!$C$1:$C$2,0),1)&amp;"/"&amp;INDEX(Админка!$E$7:$E$11,MATCH(C17,Админка!$D$7:$D$11,0),1)&amp;"/"&amp;D17&amp;"/"&amp;E17,"")</f>
        <v>K:\Стандарт\ТИМ Семейства\0_Библиотека семейств R19/1 Общие/Аннотации/Марки</v>
      </c>
    </row>
    <row r="18" spans="1:29" ht="60">
      <c r="A18" s="53" t="str">
        <f>IFERROR(HYPERLINK(INDEX(Админка!$D$1:$D$2,MATCH(M18,Админка!$C$1:$C$2,0),1)&amp;"/"&amp;INDEX(Админка!$E$7:$E$11,MATCH(C18,Админка!$D$7:$D$11,0),1)&amp;"/"&amp;D18&amp;"/"&amp;E18,"&gt;&gt;&gt;"),"")</f>
        <v>&gt;&gt;&gt;</v>
      </c>
      <c r="B18" s="31" t="s">
        <v>105</v>
      </c>
      <c r="C18" s="32" t="s">
        <v>6</v>
      </c>
      <c r="D18" s="33" t="s">
        <v>153</v>
      </c>
      <c r="E18" s="33" t="s">
        <v>163</v>
      </c>
      <c r="F18" s="36" t="s">
        <v>106</v>
      </c>
      <c r="G18" s="32" t="s">
        <v>130</v>
      </c>
      <c r="H18" s="32" t="s">
        <v>130</v>
      </c>
      <c r="I18" s="32" t="s">
        <v>145</v>
      </c>
      <c r="J18" s="32" t="s">
        <v>81</v>
      </c>
      <c r="K18" s="32" t="s">
        <v>149</v>
      </c>
      <c r="L18" s="32" t="s">
        <v>55</v>
      </c>
      <c r="M18" s="35" t="s">
        <v>68</v>
      </c>
      <c r="N18" s="49" t="str">
        <f t="shared" si="8"/>
        <v>ОбщиеАннотации</v>
      </c>
      <c r="O18" s="49" t="str">
        <f t="shared" si="0"/>
        <v>Основные надписи</v>
      </c>
      <c r="P18" s="49" t="str">
        <f>IF(COUNTIF(C$6:C18,C18)=1,MAX(P$6:P17)+1,"")</f>
        <v/>
      </c>
      <c r="Q18" s="49" t="str">
        <f>IF($C$2="",IF(COUNTIF(D$6:D18,D18)=1,MAX(Q$6:Q17)+1,""),IF(C18=$C$2,IF(COUNTIF(N$6:N18,N18)=1,MAX(Q$6:Q17)+1,""),""))</f>
        <v/>
      </c>
      <c r="R18" s="49" t="str">
        <f>IF(COUNTIF(O$5:O18,O18)=1,MAX(R$6:R17)+1,"")</f>
        <v/>
      </c>
      <c r="S18" s="49" t="str">
        <f>IF(COUNTIF(G$6:G18,G18)=1,MAX(S$6:S17)+1,"")</f>
        <v/>
      </c>
      <c r="T18" s="49" t="str">
        <f>IF(COUNTIF(L$6:L18,L18)=1,MAX(T$6:T17)+1,"")</f>
        <v/>
      </c>
      <c r="U18" s="49" t="str">
        <f>IF(COUNTIF(M$6:M18,M18)=1,MAX(U$6:U17)+1,"")</f>
        <v/>
      </c>
      <c r="V18" s="20">
        <f t="shared" si="1"/>
        <v>12</v>
      </c>
      <c r="W18" s="49" t="str">
        <f t="shared" si="2"/>
        <v/>
      </c>
      <c r="X18" s="49" t="str">
        <f t="shared" si="3"/>
        <v/>
      </c>
      <c r="Y18" s="49" t="str">
        <f t="shared" si="4"/>
        <v>Решетка</v>
      </c>
      <c r="Z18" s="49" t="str">
        <f t="shared" si="5"/>
        <v/>
      </c>
      <c r="AA18" s="49" t="str">
        <f t="shared" si="6"/>
        <v/>
      </c>
      <c r="AB18" s="49" t="str">
        <f t="shared" si="7"/>
        <v/>
      </c>
      <c r="AC18" s="49" t="str">
        <f>IFERROR(INDEX(Админка!$D$1:$D$2,MATCH(M18,Админка!$C$1:$C$2,0),1)&amp;"/"&amp;INDEX(Админка!$E$7:$E$11,MATCH(C18,Админка!$D$7:$D$11,0),1)&amp;"/"&amp;D18&amp;"/"&amp;E18,"")</f>
        <v>K:\Стандарт\ТИМ Семейства\0_Библиотека семейств R19/1 Общие/Аннотации/Основные надписи</v>
      </c>
    </row>
    <row r="19" spans="1:29" ht="30">
      <c r="A19" s="53" t="str">
        <f>IFERROR(HYPERLINK(INDEX(Админка!$D$1:$D$2,MATCH(M19,Админка!$C$1:$C$2,0),1)&amp;"/"&amp;INDEX(Админка!$E$7:$E$11,MATCH(C19,Админка!$D$7:$D$11,0),1)&amp;"/"&amp;D19&amp;"/"&amp;E19,"&gt;&gt;&gt;"),"")</f>
        <v>&gt;&gt;&gt;</v>
      </c>
      <c r="B19" s="31" t="s">
        <v>108</v>
      </c>
      <c r="C19" s="32" t="s">
        <v>6</v>
      </c>
      <c r="D19" s="33" t="s">
        <v>153</v>
      </c>
      <c r="E19" s="33" t="s">
        <v>164</v>
      </c>
      <c r="F19" s="36" t="s">
        <v>109</v>
      </c>
      <c r="G19" s="32" t="s">
        <v>130</v>
      </c>
      <c r="H19" s="32" t="s">
        <v>130</v>
      </c>
      <c r="I19" s="32" t="s">
        <v>145</v>
      </c>
      <c r="J19" s="32" t="s">
        <v>81</v>
      </c>
      <c r="K19" s="32" t="s">
        <v>149</v>
      </c>
      <c r="L19" s="32" t="s">
        <v>55</v>
      </c>
      <c r="M19" s="35" t="s">
        <v>68</v>
      </c>
      <c r="N19" s="49" t="str">
        <f t="shared" si="8"/>
        <v>ОбщиеАннотации</v>
      </c>
      <c r="O19" s="49" t="str">
        <f t="shared" si="0"/>
        <v>Типовые аннотации</v>
      </c>
      <c r="P19" s="49" t="str">
        <f>IF(COUNTIF(C$6:C19,C19)=1,MAX(P$6:P18)+1,"")</f>
        <v/>
      </c>
      <c r="Q19" s="49" t="str">
        <f>IF($C$2="",IF(COUNTIF(D$6:D19,D19)=1,MAX(Q$6:Q18)+1,""),IF(C19=$C$2,IF(COUNTIF(N$6:N19,N19)=1,MAX(Q$6:Q18)+1,""),""))</f>
        <v/>
      </c>
      <c r="R19" s="49">
        <f>IF(COUNTIF(O$5:O19,O19)=1,MAX(R$6:R18)+1,"")</f>
        <v>10</v>
      </c>
      <c r="S19" s="49" t="str">
        <f>IF(COUNTIF(G$6:G19,G19)=1,MAX(S$6:S18)+1,"")</f>
        <v/>
      </c>
      <c r="T19" s="49" t="str">
        <f>IF(COUNTIF(L$6:L19,L19)=1,MAX(T$6:T18)+1,"")</f>
        <v/>
      </c>
      <c r="U19" s="49" t="str">
        <f>IF(COUNTIF(M$6:M19,M19)=1,MAX(U$6:U18)+1,"")</f>
        <v/>
      </c>
      <c r="V19" s="20">
        <f t="shared" si="1"/>
        <v>13</v>
      </c>
      <c r="W19" s="49" t="str">
        <f t="shared" si="2"/>
        <v/>
      </c>
      <c r="X19" s="49" t="str">
        <f t="shared" si="3"/>
        <v/>
      </c>
      <c r="Y19" s="49" t="str">
        <f t="shared" si="4"/>
        <v>Однопольная</v>
      </c>
      <c r="Z19" s="49" t="str">
        <f t="shared" si="5"/>
        <v/>
      </c>
      <c r="AA19" s="49" t="str">
        <f t="shared" si="6"/>
        <v/>
      </c>
      <c r="AB19" s="49" t="str">
        <f t="shared" si="7"/>
        <v/>
      </c>
      <c r="AC19" s="49" t="str">
        <f>IFERROR(INDEX(Админка!$D$1:$D$2,MATCH(M19,Админка!$C$1:$C$2,0),1)&amp;"/"&amp;INDEX(Админка!$E$7:$E$11,MATCH(C19,Админка!$D$7:$D$11,0),1)&amp;"/"&amp;D19&amp;"/"&amp;E19,"")</f>
        <v>K:\Стандарт\ТИМ Семейства\0_Библиотека семейств R19/1 Общие/Аннотации/Типовые аннотации</v>
      </c>
    </row>
    <row r="20" spans="1:29" ht="30">
      <c r="A20" s="53" t="str">
        <f>IFERROR(HYPERLINK(INDEX(Админка!$D$1:$D$2,MATCH(M20,Админка!$C$1:$C$2,0),1)&amp;"/"&amp;INDEX(Админка!$E$7:$E$11,MATCH(C20,Админка!$D$7:$D$11,0),1)&amp;"/"&amp;D20&amp;"/"&amp;E20,"&gt;&gt;&gt;"),"")</f>
        <v>&gt;&gt;&gt;</v>
      </c>
      <c r="B20" s="31" t="s">
        <v>110</v>
      </c>
      <c r="C20" s="32" t="s">
        <v>6</v>
      </c>
      <c r="D20" s="33" t="s">
        <v>153</v>
      </c>
      <c r="E20" s="33" t="s">
        <v>165</v>
      </c>
      <c r="F20" s="36" t="s">
        <v>111</v>
      </c>
      <c r="G20" s="32" t="s">
        <v>130</v>
      </c>
      <c r="H20" s="32" t="s">
        <v>130</v>
      </c>
      <c r="I20" s="32" t="s">
        <v>145</v>
      </c>
      <c r="J20" s="32" t="s">
        <v>81</v>
      </c>
      <c r="K20" s="32" t="s">
        <v>149</v>
      </c>
      <c r="L20" s="32" t="s">
        <v>55</v>
      </c>
      <c r="M20" s="35" t="s">
        <v>68</v>
      </c>
      <c r="N20" s="49" t="str">
        <f t="shared" si="8"/>
        <v>ОбщиеАннотации</v>
      </c>
      <c r="O20" s="49" t="str">
        <f t="shared" si="0"/>
        <v>Обозначение уровня</v>
      </c>
      <c r="P20" s="49" t="str">
        <f>IF(COUNTIF(C$6:C20,C20)=1,MAX(P$6:P19)+1,"")</f>
        <v/>
      </c>
      <c r="Q20" s="49" t="str">
        <f>IF($C$2="",IF(COUNTIF(D$6:D20,D20)=1,MAX(Q$6:Q19)+1,""),IF(C20=$C$2,IF(COUNTIF(N$6:N20,N20)=1,MAX(Q$6:Q19)+1,""),""))</f>
        <v/>
      </c>
      <c r="R20" s="49">
        <f>IF(COUNTIF(O$5:O20,O20)=1,MAX(R$6:R19)+1,"")</f>
        <v>11</v>
      </c>
      <c r="S20" s="49" t="str">
        <f>IF(COUNTIF(G$6:G20,G20)=1,MAX(S$6:S19)+1,"")</f>
        <v/>
      </c>
      <c r="T20" s="49" t="str">
        <f>IF(COUNTIF(L$6:L20,L20)=1,MAX(T$6:T19)+1,"")</f>
        <v/>
      </c>
      <c r="U20" s="49" t="str">
        <f>IF(COUNTIF(M$6:M20,M20)=1,MAX(U$6:U19)+1,"")</f>
        <v/>
      </c>
      <c r="V20" s="20">
        <f t="shared" si="1"/>
        <v>14</v>
      </c>
      <c r="W20" s="49" t="str">
        <f t="shared" si="2"/>
        <v/>
      </c>
      <c r="X20" s="49" t="str">
        <f t="shared" si="3"/>
        <v/>
      </c>
      <c r="Y20" s="49" t="str">
        <f t="shared" si="4"/>
        <v>Двупольная</v>
      </c>
      <c r="Z20" s="49" t="str">
        <f t="shared" si="5"/>
        <v/>
      </c>
      <c r="AA20" s="49" t="str">
        <f t="shared" si="6"/>
        <v/>
      </c>
      <c r="AB20" s="49" t="str">
        <f t="shared" si="7"/>
        <v/>
      </c>
      <c r="AC20" s="49" t="str">
        <f>IFERROR(INDEX(Админка!$D$1:$D$2,MATCH(M20,Админка!$C$1:$C$2,0),1)&amp;"/"&amp;INDEX(Админка!$E$7:$E$11,MATCH(C20,Админка!$D$7:$D$11,0),1)&amp;"/"&amp;D20&amp;"/"&amp;E20,"")</f>
        <v>K:\Стандарт\ТИМ Семейства\0_Библиотека семейств R19/1 Общие/Аннотации/Обозначение уровня</v>
      </c>
    </row>
    <row r="21" spans="1:29" ht="30">
      <c r="A21" s="53" t="str">
        <f>IFERROR(HYPERLINK(INDEX(Админка!$D$1:$D$2,MATCH(M21,Админка!$C$1:$C$2,0),1)&amp;"/"&amp;INDEX(Админка!$E$7:$E$11,MATCH(C21,Админка!$D$7:$D$11,0),1)&amp;"/"&amp;D21&amp;"/"&amp;E21,"&gt;&gt;&gt;"),"")</f>
        <v>&gt;&gt;&gt;</v>
      </c>
      <c r="B21" s="31" t="s">
        <v>112</v>
      </c>
      <c r="C21" s="32" t="s">
        <v>6</v>
      </c>
      <c r="D21" s="33" t="s">
        <v>153</v>
      </c>
      <c r="E21" s="33" t="s">
        <v>154</v>
      </c>
      <c r="F21" s="36" t="s">
        <v>111</v>
      </c>
      <c r="G21" s="32" t="s">
        <v>130</v>
      </c>
      <c r="H21" s="32" t="s">
        <v>130</v>
      </c>
      <c r="I21" s="32" t="s">
        <v>145</v>
      </c>
      <c r="J21" s="32" t="s">
        <v>81</v>
      </c>
      <c r="K21" s="32" t="s">
        <v>149</v>
      </c>
      <c r="L21" s="32" t="s">
        <v>55</v>
      </c>
      <c r="M21" s="35" t="s">
        <v>68</v>
      </c>
      <c r="N21" s="49" t="str">
        <f t="shared" si="8"/>
        <v>ОбщиеАннотации</v>
      </c>
      <c r="O21" s="49" t="str">
        <f t="shared" si="0"/>
        <v>Марки</v>
      </c>
      <c r="P21" s="49" t="str">
        <f>IF(COUNTIF(C$6:C21,C21)=1,MAX(P$6:P20)+1,"")</f>
        <v/>
      </c>
      <c r="Q21" s="49" t="str">
        <f>IF($C$2="",IF(COUNTIF(D$6:D21,D21)=1,MAX(Q$6:Q20)+1,""),IF(C21=$C$2,IF(COUNTIF(N$6:N21,N21)=1,MAX(Q$6:Q20)+1,""),""))</f>
        <v/>
      </c>
      <c r="R21" s="49" t="str">
        <f>IF(COUNTIF(O$5:O21,O21)=1,MAX(R$6:R20)+1,"")</f>
        <v/>
      </c>
      <c r="S21" s="49" t="str">
        <f>IF(COUNTIF(G$6:G21,G21)=1,MAX(S$6:S20)+1,"")</f>
        <v/>
      </c>
      <c r="T21" s="49" t="str">
        <f>IF(COUNTIF(L$6:L21,L21)=1,MAX(T$6:T20)+1,"")</f>
        <v/>
      </c>
      <c r="U21" s="49" t="str">
        <f>IF(COUNTIF(M$6:M21,M21)=1,MAX(U$6:U20)+1,"")</f>
        <v/>
      </c>
      <c r="V21" s="20">
        <f t="shared" si="1"/>
        <v>15</v>
      </c>
      <c r="W21" s="49" t="str">
        <f t="shared" si="2"/>
        <v/>
      </c>
      <c r="X21" s="49" t="str">
        <f t="shared" si="3"/>
        <v/>
      </c>
      <c r="Y21" s="49" t="str">
        <f t="shared" si="4"/>
        <v/>
      </c>
      <c r="Z21" s="49" t="str">
        <f t="shared" si="5"/>
        <v/>
      </c>
      <c r="AA21" s="49" t="str">
        <f t="shared" si="6"/>
        <v/>
      </c>
      <c r="AB21" s="49" t="str">
        <f t="shared" si="7"/>
        <v/>
      </c>
      <c r="AC21" s="49" t="str">
        <f>IFERROR(INDEX(Админка!$D$1:$D$2,MATCH(M21,Админка!$C$1:$C$2,0),1)&amp;"/"&amp;INDEX(Админка!$E$7:$E$11,MATCH(C21,Админка!$D$7:$D$11,0),1)&amp;"/"&amp;D21&amp;"/"&amp;E21,"")</f>
        <v>K:\Стандарт\ТИМ Семейства\0_Библиотека семейств R19/1 Общие/Аннотации/Марки</v>
      </c>
    </row>
    <row r="22" spans="1:29" ht="30">
      <c r="A22" s="53" t="str">
        <f>IFERROR(HYPERLINK(INDEX(Админка!$D$1:$D$2,MATCH(M22,Админка!$C$1:$C$2,0),1)&amp;"/"&amp;INDEX(Админка!$E$7:$E$11,MATCH(C22,Админка!$D$7:$D$11,0),1)&amp;"/"&amp;D22&amp;"/"&amp;E22,"&gt;&gt;&gt;"),"")</f>
        <v>&gt;&gt;&gt;</v>
      </c>
      <c r="B22" s="31" t="s">
        <v>113</v>
      </c>
      <c r="C22" s="32" t="s">
        <v>6</v>
      </c>
      <c r="D22" s="33" t="s">
        <v>153</v>
      </c>
      <c r="E22" s="33" t="s">
        <v>154</v>
      </c>
      <c r="F22" s="36" t="s">
        <v>114</v>
      </c>
      <c r="G22" s="32" t="s">
        <v>166</v>
      </c>
      <c r="H22" s="32" t="s">
        <v>166</v>
      </c>
      <c r="I22" s="32" t="s">
        <v>145</v>
      </c>
      <c r="J22" s="32" t="s">
        <v>81</v>
      </c>
      <c r="K22" s="32" t="s">
        <v>149</v>
      </c>
      <c r="L22" s="32" t="s">
        <v>56</v>
      </c>
      <c r="M22" s="35" t="s">
        <v>68</v>
      </c>
      <c r="N22" s="49" t="str">
        <f t="shared" si="8"/>
        <v>ОбщиеАннотации</v>
      </c>
      <c r="O22" s="49" t="str">
        <f t="shared" si="0"/>
        <v>Марки</v>
      </c>
      <c r="P22" s="49" t="str">
        <f>IF(COUNTIF(C$6:C22,C22)=1,MAX(P$6:P21)+1,"")</f>
        <v/>
      </c>
      <c r="Q22" s="49" t="str">
        <f>IF($C$2="",IF(COUNTIF(D$6:D22,D22)=1,MAX(Q$6:Q21)+1,""),IF(C22=$C$2,IF(COUNTIF(N$6:N22,N22)=1,MAX(Q$6:Q21)+1,""),""))</f>
        <v/>
      </c>
      <c r="R22" s="49" t="str">
        <f>IF(COUNTIF(O$5:O22,O22)=1,MAX(R$6:R21)+1,"")</f>
        <v/>
      </c>
      <c r="S22" s="49">
        <f>IF(COUNTIF(G$6:G22,G22)=1,MAX(S$6:S21)+1,"")</f>
        <v>3</v>
      </c>
      <c r="T22" s="49" t="str">
        <f>IF(COUNTIF(L$6:L22,L22)=1,MAX(T$6:T21)+1,"")</f>
        <v/>
      </c>
      <c r="U22" s="49" t="str">
        <f>IF(COUNTIF(M$6:M22,M22)=1,MAX(U$6:U21)+1,"")</f>
        <v/>
      </c>
      <c r="V22" s="20">
        <f t="shared" si="1"/>
        <v>16</v>
      </c>
      <c r="W22" s="49" t="str">
        <f t="shared" si="2"/>
        <v/>
      </c>
      <c r="X22" s="49" t="str">
        <f t="shared" si="3"/>
        <v/>
      </c>
      <c r="Y22" s="49" t="str">
        <f t="shared" si="4"/>
        <v/>
      </c>
      <c r="Z22" s="49" t="str">
        <f t="shared" si="5"/>
        <v/>
      </c>
      <c r="AA22" s="49" t="str">
        <f t="shared" si="6"/>
        <v/>
      </c>
      <c r="AB22" s="49" t="str">
        <f t="shared" si="7"/>
        <v/>
      </c>
      <c r="AC22" s="49" t="str">
        <f>IFERROR(INDEX(Админка!$D$1:$D$2,MATCH(M22,Админка!$C$1:$C$2,0),1)&amp;"/"&amp;INDEX(Админка!$E$7:$E$11,MATCH(C22,Админка!$D$7:$D$11,0),1)&amp;"/"&amp;D22&amp;"/"&amp;E22,"")</f>
        <v>K:\Стандарт\ТИМ Семейства\0_Библиотека семейств R19/1 Общие/Аннотации/Марки</v>
      </c>
    </row>
    <row r="23" spans="1:29" ht="30">
      <c r="A23" s="53" t="str">
        <f>IFERROR(HYPERLINK(INDEX(Админка!$D$1:$D$2,MATCH(M23,Админка!$C$1:$C$2,0),1)&amp;"/"&amp;INDEX(Админка!$E$7:$E$11,MATCH(C23,Админка!$D$7:$D$11,0),1)&amp;"/"&amp;D23&amp;"/"&amp;E23,"&gt;&gt;&gt;"),"")</f>
        <v>&gt;&gt;&gt;</v>
      </c>
      <c r="B23" s="31" t="s">
        <v>116</v>
      </c>
      <c r="C23" s="32" t="s">
        <v>6</v>
      </c>
      <c r="D23" s="33" t="s">
        <v>153</v>
      </c>
      <c r="E23" s="33" t="s">
        <v>154</v>
      </c>
      <c r="F23" s="36" t="s">
        <v>117</v>
      </c>
      <c r="G23" s="32" t="s">
        <v>130</v>
      </c>
      <c r="H23" s="32" t="s">
        <v>130</v>
      </c>
      <c r="I23" s="32" t="s">
        <v>145</v>
      </c>
      <c r="J23" s="32" t="s">
        <v>81</v>
      </c>
      <c r="K23" s="32" t="s">
        <v>146</v>
      </c>
      <c r="L23" s="32" t="s">
        <v>56</v>
      </c>
      <c r="M23" s="35" t="s">
        <v>68</v>
      </c>
      <c r="N23" s="49" t="str">
        <f t="shared" si="8"/>
        <v>ОбщиеАннотации</v>
      </c>
      <c r="O23" s="49" t="str">
        <f t="shared" si="0"/>
        <v>Марки</v>
      </c>
      <c r="P23" s="49" t="str">
        <f>IF(COUNTIF(C$6:C23,C23)=1,MAX(P$6:P22)+1,"")</f>
        <v/>
      </c>
      <c r="Q23" s="49" t="str">
        <f>IF($C$2="",IF(COUNTIF(D$6:D23,D23)=1,MAX(Q$6:Q22)+1,""),IF(C23=$C$2,IF(COUNTIF(N$6:N23,N23)=1,MAX(Q$6:Q22)+1,""),""))</f>
        <v/>
      </c>
      <c r="R23" s="49" t="str">
        <f>IF(COUNTIF(O$5:O23,O23)=1,MAX(R$6:R22)+1,"")</f>
        <v/>
      </c>
      <c r="S23" s="49" t="str">
        <f>IF(COUNTIF(G$6:G23,G23)=1,MAX(S$6:S22)+1,"")</f>
        <v/>
      </c>
      <c r="T23" s="49" t="str">
        <f>IF(COUNTIF(L$6:L23,L23)=1,MAX(T$6:T22)+1,"")</f>
        <v/>
      </c>
      <c r="U23" s="49" t="str">
        <f>IF(COUNTIF(M$6:M23,M23)=1,MAX(U$6:U22)+1,"")</f>
        <v/>
      </c>
      <c r="V23" s="20">
        <f t="shared" si="1"/>
        <v>17</v>
      </c>
      <c r="W23" s="49" t="str">
        <f t="shared" si="2"/>
        <v/>
      </c>
      <c r="X23" s="49" t="str">
        <f t="shared" si="3"/>
        <v/>
      </c>
      <c r="Y23" s="49" t="str">
        <f t="shared" si="4"/>
        <v/>
      </c>
      <c r="Z23" s="49" t="str">
        <f t="shared" si="5"/>
        <v/>
      </c>
      <c r="AA23" s="49" t="str">
        <f t="shared" si="6"/>
        <v/>
      </c>
      <c r="AB23" s="49" t="str">
        <f t="shared" si="7"/>
        <v/>
      </c>
      <c r="AC23" s="49" t="str">
        <f>IFERROR(INDEX(Админка!$D$1:$D$2,MATCH(M23,Админка!$C$1:$C$2,0),1)&amp;"/"&amp;INDEX(Админка!$E$7:$E$11,MATCH(C23,Админка!$D$7:$D$11,0),1)&amp;"/"&amp;D23&amp;"/"&amp;E23,"")</f>
        <v>K:\Стандарт\ТИМ Семейства\0_Библиотека семейств R19/1 Общие/Аннотации/Марки</v>
      </c>
    </row>
    <row r="24" spans="1:29" ht="30">
      <c r="A24" s="53" t="str">
        <f>IFERROR(HYPERLINK(INDEX(Админка!$D$1:$D$2,MATCH(M24,Админка!$C$1:$C$2,0),1)&amp;"/"&amp;INDEX(Админка!$E$7:$E$11,MATCH(C24,Админка!$D$7:$D$11,0),1)&amp;"/"&amp;D24&amp;"/"&amp;E24,"&gt;&gt;&gt;"),"")</f>
        <v>&gt;&gt;&gt;</v>
      </c>
      <c r="B24" s="31" t="s">
        <v>119</v>
      </c>
      <c r="C24" s="32" t="s">
        <v>4</v>
      </c>
      <c r="D24" s="33" t="s">
        <v>156</v>
      </c>
      <c r="E24" s="33" t="s">
        <v>157</v>
      </c>
      <c r="F24" s="36" t="s">
        <v>120</v>
      </c>
      <c r="G24" s="32" t="s">
        <v>158</v>
      </c>
      <c r="H24" s="32" t="s">
        <v>159</v>
      </c>
      <c r="I24" s="32" t="s">
        <v>160</v>
      </c>
      <c r="J24" s="32" t="s">
        <v>81</v>
      </c>
      <c r="K24" s="32" t="s">
        <v>149</v>
      </c>
      <c r="L24" s="32" t="s">
        <v>56</v>
      </c>
      <c r="M24" s="35" t="s">
        <v>68</v>
      </c>
      <c r="N24" s="49" t="str">
        <f t="shared" si="8"/>
        <v>АрхитектураМебель</v>
      </c>
      <c r="O24" s="49" t="str">
        <f t="shared" si="0"/>
        <v>Кровати</v>
      </c>
      <c r="P24" s="49" t="str">
        <f>IF(COUNTIF(C$6:C24,C24)=1,MAX(P$6:P23)+1,"")</f>
        <v/>
      </c>
      <c r="Q24" s="49" t="str">
        <f>IF($C$2="",IF(COUNTIF(D$6:D24,D24)=1,MAX(Q$6:Q23)+1,""),IF(C24=$C$2,IF(COUNTIF(N$6:N24,N24)=1,MAX(Q$6:Q23)+1,""),""))</f>
        <v/>
      </c>
      <c r="R24" s="49" t="str">
        <f>IF(COUNTIF(O$5:O24,O24)=1,MAX(R$6:R23)+1,"")</f>
        <v/>
      </c>
      <c r="S24" s="49" t="str">
        <f>IF(COUNTIF(G$6:G24,G24)=1,MAX(S$6:S23)+1,"")</f>
        <v/>
      </c>
      <c r="T24" s="49" t="str">
        <f>IF(COUNTIF(L$6:L24,L24)=1,MAX(T$6:T23)+1,"")</f>
        <v/>
      </c>
      <c r="U24" s="49" t="str">
        <f>IF(COUNTIF(M$6:M24,M24)=1,MAX(U$6:U23)+1,"")</f>
        <v/>
      </c>
      <c r="V24" s="20">
        <f t="shared" si="1"/>
        <v>18</v>
      </c>
      <c r="W24" s="49" t="str">
        <f t="shared" si="2"/>
        <v/>
      </c>
      <c r="X24" s="49" t="str">
        <f t="shared" si="3"/>
        <v/>
      </c>
      <c r="Y24" s="49" t="str">
        <f t="shared" si="4"/>
        <v/>
      </c>
      <c r="Z24" s="49" t="str">
        <f t="shared" si="5"/>
        <v/>
      </c>
      <c r="AA24" s="49" t="str">
        <f t="shared" si="6"/>
        <v/>
      </c>
      <c r="AB24" s="49" t="str">
        <f t="shared" si="7"/>
        <v/>
      </c>
      <c r="AC24" s="49" t="str">
        <f>IFERROR(INDEX(Админка!$D$1:$D$2,MATCH(M24,Админка!$C$1:$C$2,0),1)&amp;"/"&amp;INDEX(Админка!$E$7:$E$11,MATCH(C24,Админка!$D$7:$D$11,0),1)&amp;"/"&amp;D24&amp;"/"&amp;E24,"")</f>
        <v>K:\Стандарт\ТИМ Семейства\0_Библиотека семейств R19/2 Архитектура/Мебель/Кровати</v>
      </c>
    </row>
    <row r="25" spans="1:29" ht="30">
      <c r="A25" s="53" t="str">
        <f>IFERROR(HYPERLINK(INDEX(Админка!$D$1:$D$2,MATCH(M25,Админка!$C$1:$C$2,0),1)&amp;"/"&amp;INDEX(Админка!$E$7:$E$11,MATCH(C25,Админка!$D$7:$D$11,0),1)&amp;"/"&amp;D25&amp;"/"&amp;E25,"&gt;&gt;&gt;"),"")</f>
        <v>&gt;&gt;&gt;</v>
      </c>
      <c r="B25" s="31" t="s">
        <v>122</v>
      </c>
      <c r="C25" s="32" t="s">
        <v>4</v>
      </c>
      <c r="D25" s="33" t="s">
        <v>167</v>
      </c>
      <c r="E25" s="33" t="s">
        <v>144</v>
      </c>
      <c r="F25" s="36" t="s">
        <v>123</v>
      </c>
      <c r="G25" s="32" t="s">
        <v>130</v>
      </c>
      <c r="H25" s="32" t="s">
        <v>130</v>
      </c>
      <c r="I25" s="32" t="s">
        <v>145</v>
      </c>
      <c r="J25" s="32" t="s">
        <v>81</v>
      </c>
      <c r="K25" s="32" t="s">
        <v>146</v>
      </c>
      <c r="L25" s="32" t="s">
        <v>56</v>
      </c>
      <c r="M25" s="35" t="s">
        <v>68</v>
      </c>
      <c r="N25" s="49" t="str">
        <f t="shared" si="8"/>
        <v>АрхитектураОкна</v>
      </c>
      <c r="O25" s="49" t="str">
        <f t="shared" si="0"/>
        <v>Детали</v>
      </c>
      <c r="P25" s="49" t="str">
        <f>IF(COUNTIF(C$6:C25,C25)=1,MAX(P$6:P24)+1,"")</f>
        <v/>
      </c>
      <c r="Q25" s="49">
        <f>IF($C$2="",IF(COUNTIF(D$6:D25,D25)=1,MAX(Q$6:Q24)+1,""),IF(C25=$C$2,IF(COUNTIF(N$6:N25,N25)=1,MAX(Q$6:Q24)+1,""),""))</f>
        <v>6</v>
      </c>
      <c r="R25" s="49" t="str">
        <f>IF(COUNTIF(O$5:O25,O25)=1,MAX(R$6:R24)+1,"")</f>
        <v/>
      </c>
      <c r="S25" s="49" t="str">
        <f>IF(COUNTIF(G$6:G25,G25)=1,MAX(S$6:S24)+1,"")</f>
        <v/>
      </c>
      <c r="T25" s="49" t="str">
        <f>IF(COUNTIF(L$6:L25,L25)=1,MAX(T$6:T24)+1,"")</f>
        <v/>
      </c>
      <c r="U25" s="49" t="str">
        <f>IF(COUNTIF(M$6:M25,M25)=1,MAX(U$6:U24)+1,"")</f>
        <v/>
      </c>
      <c r="V25" s="20">
        <f t="shared" si="1"/>
        <v>19</v>
      </c>
      <c r="W25" s="49" t="str">
        <f t="shared" si="2"/>
        <v/>
      </c>
      <c r="X25" s="49" t="str">
        <f t="shared" si="3"/>
        <v/>
      </c>
      <c r="Y25" s="49" t="str">
        <f t="shared" si="4"/>
        <v/>
      </c>
      <c r="Z25" s="49" t="str">
        <f t="shared" si="5"/>
        <v/>
      </c>
      <c r="AA25" s="49" t="str">
        <f t="shared" si="6"/>
        <v/>
      </c>
      <c r="AB25" s="49" t="str">
        <f t="shared" si="7"/>
        <v/>
      </c>
      <c r="AC25" s="49" t="str">
        <f>IFERROR(INDEX(Админка!$D$1:$D$2,MATCH(M25,Админка!$C$1:$C$2,0),1)&amp;"/"&amp;INDEX(Админка!$E$7:$E$11,MATCH(C25,Админка!$D$7:$D$11,0),1)&amp;"/"&amp;D25&amp;"/"&amp;E25,"")</f>
        <v>K:\Стандарт\ТИМ Семейства\0_Библиотека семейств R19/2 Архитектура/Окна/Детали</v>
      </c>
    </row>
    <row r="26" spans="1:29">
      <c r="A26" s="53" t="str">
        <f>IFERROR(HYPERLINK(INDEX(Админка!$D$1:$D$2,MATCH(M26,Админка!$C$1:$C$2,0),1)&amp;"/"&amp;INDEX(Админка!$E$7:$E$11,MATCH(C26,Админка!$D$7:$D$11,0),1)&amp;"/"&amp;D26&amp;"/"&amp;E26,"&gt;&gt;&gt;"),"")</f>
        <v>&gt;&gt;&gt;</v>
      </c>
      <c r="B26" s="31" t="s">
        <v>125</v>
      </c>
      <c r="C26" s="32" t="s">
        <v>4</v>
      </c>
      <c r="D26" s="33" t="s">
        <v>167</v>
      </c>
      <c r="E26" s="33" t="s">
        <v>168</v>
      </c>
      <c r="F26" s="36" t="s">
        <v>126</v>
      </c>
      <c r="G26" s="32" t="s">
        <v>130</v>
      </c>
      <c r="H26" s="32" t="s">
        <v>130</v>
      </c>
      <c r="I26" s="32" t="s">
        <v>145</v>
      </c>
      <c r="J26" s="32" t="s">
        <v>81</v>
      </c>
      <c r="K26" s="32" t="s">
        <v>146</v>
      </c>
      <c r="L26" s="32" t="s">
        <v>56</v>
      </c>
      <c r="M26" s="35" t="s">
        <v>68</v>
      </c>
      <c r="N26" s="49" t="str">
        <f t="shared" si="8"/>
        <v>АрхитектураОкна</v>
      </c>
      <c r="O26" s="49" t="str">
        <f t="shared" si="0"/>
        <v>Решетка</v>
      </c>
      <c r="P26" s="49" t="str">
        <f>IF(COUNTIF(C$6:C26,C26)=1,MAX(P$6:P25)+1,"")</f>
        <v/>
      </c>
      <c r="Q26" s="49" t="str">
        <f>IF($C$2="",IF(COUNTIF(D$6:D26,D26)=1,MAX(Q$6:Q25)+1,""),IF(C26=$C$2,IF(COUNTIF(N$6:N26,N26)=1,MAX(Q$6:Q25)+1,""),""))</f>
        <v/>
      </c>
      <c r="R26" s="49">
        <f>IF(COUNTIF(O$5:O26,O26)=1,MAX(R$6:R25)+1,"")</f>
        <v>12</v>
      </c>
      <c r="S26" s="49" t="str">
        <f>IF(COUNTIF(G$6:G26,G26)=1,MAX(S$6:S25)+1,"")</f>
        <v/>
      </c>
      <c r="T26" s="49" t="str">
        <f>IF(COUNTIF(L$6:L26,L26)=1,MAX(T$6:T25)+1,"")</f>
        <v/>
      </c>
      <c r="U26" s="49" t="str">
        <f>IF(COUNTIF(M$6:M26,M26)=1,MAX(U$6:U25)+1,"")</f>
        <v/>
      </c>
      <c r="V26" s="20">
        <f t="shared" si="1"/>
        <v>20</v>
      </c>
      <c r="W26" s="49" t="str">
        <f t="shared" si="2"/>
        <v/>
      </c>
      <c r="X26" s="49" t="str">
        <f t="shared" si="3"/>
        <v/>
      </c>
      <c r="Y26" s="49" t="str">
        <f t="shared" si="4"/>
        <v/>
      </c>
      <c r="Z26" s="49" t="str">
        <f t="shared" si="5"/>
        <v/>
      </c>
      <c r="AA26" s="49" t="str">
        <f t="shared" si="6"/>
        <v/>
      </c>
      <c r="AB26" s="49" t="str">
        <f t="shared" si="7"/>
        <v/>
      </c>
      <c r="AC26" s="49" t="str">
        <f>IFERROR(INDEX(Админка!$D$1:$D$2,MATCH(M26,Админка!$C$1:$C$2,0),1)&amp;"/"&amp;INDEX(Админка!$E$7:$E$11,MATCH(C26,Админка!$D$7:$D$11,0),1)&amp;"/"&amp;D26&amp;"/"&amp;E26,"")</f>
        <v>K:\Стандарт\ТИМ Семейства\0_Библиотека семейств R19/2 Архитектура/Окна/Решетка</v>
      </c>
    </row>
    <row r="27" spans="1:29">
      <c r="A27" s="53" t="str">
        <f>IFERROR(HYPERLINK(INDEX(Админка!$D$1:$D$2,MATCH(M27,Админка!$C$1:$C$2,0),1)&amp;"/"&amp;INDEX(Админка!$E$7:$E$11,MATCH(C27,Админка!$D$7:$D$11,0),1)&amp;"/"&amp;D27&amp;"/"&amp;E27,"&gt;&gt;&gt;"),"")</f>
        <v>&gt;&gt;&gt;</v>
      </c>
      <c r="B27" s="31" t="s">
        <v>128</v>
      </c>
      <c r="C27" s="32" t="s">
        <v>6</v>
      </c>
      <c r="D27" s="33" t="s">
        <v>153</v>
      </c>
      <c r="E27" s="33" t="s">
        <v>163</v>
      </c>
      <c r="F27" s="36" t="s">
        <v>129</v>
      </c>
      <c r="G27" s="32" t="s">
        <v>130</v>
      </c>
      <c r="H27" s="32" t="s">
        <v>130</v>
      </c>
      <c r="I27" s="32" t="s">
        <v>145</v>
      </c>
      <c r="J27" s="32" t="s">
        <v>81</v>
      </c>
      <c r="K27" s="32" t="s">
        <v>149</v>
      </c>
      <c r="L27" s="32" t="s">
        <v>56</v>
      </c>
      <c r="M27" s="35" t="s">
        <v>68</v>
      </c>
      <c r="N27" s="49" t="str">
        <f t="shared" si="8"/>
        <v>ОбщиеАннотации</v>
      </c>
      <c r="O27" s="49" t="str">
        <f t="shared" si="0"/>
        <v>Основные надписи</v>
      </c>
      <c r="P27" s="49" t="str">
        <f>IF(COUNTIF(C$6:C27,C27)=1,MAX(P$6:P26)+1,"")</f>
        <v/>
      </c>
      <c r="Q27" s="49" t="str">
        <f>IF($C$2="",IF(COUNTIF(D$6:D27,D27)=1,MAX(Q$6:Q26)+1,""),IF(C27=$C$2,IF(COUNTIF(N$6:N27,N27)=1,MAX(Q$6:Q26)+1,""),""))</f>
        <v/>
      </c>
      <c r="R27" s="49" t="str">
        <f>IF(COUNTIF(O$5:O27,O27)=1,MAX(R$6:R26)+1,"")</f>
        <v/>
      </c>
      <c r="S27" s="49" t="str">
        <f>IF(COUNTIF(G$6:G27,G27)=1,MAX(S$6:S26)+1,"")</f>
        <v/>
      </c>
      <c r="T27" s="49" t="str">
        <f>IF(COUNTIF(L$6:L27,L27)=1,MAX(T$6:T26)+1,"")</f>
        <v/>
      </c>
      <c r="U27" s="49" t="str">
        <f>IF(COUNTIF(M$6:M27,M27)=1,MAX(U$6:U26)+1,"")</f>
        <v/>
      </c>
      <c r="V27" s="20">
        <f t="shared" si="1"/>
        <v>21</v>
      </c>
      <c r="W27" s="49" t="str">
        <f t="shared" si="2"/>
        <v/>
      </c>
      <c r="X27" s="49" t="str">
        <f t="shared" si="3"/>
        <v/>
      </c>
      <c r="Y27" s="49" t="str">
        <f t="shared" si="4"/>
        <v/>
      </c>
      <c r="Z27" s="49" t="str">
        <f t="shared" si="5"/>
        <v/>
      </c>
      <c r="AA27" s="49" t="str">
        <f t="shared" si="6"/>
        <v/>
      </c>
      <c r="AB27" s="49" t="str">
        <f t="shared" si="7"/>
        <v/>
      </c>
      <c r="AC27" s="49" t="str">
        <f>IFERROR(INDEX(Админка!$D$1:$D$2,MATCH(M27,Админка!$C$1:$C$2,0),1)&amp;"/"&amp;INDEX(Админка!$E$7:$E$11,MATCH(C27,Админка!$D$7:$D$11,0),1)&amp;"/"&amp;D27&amp;"/"&amp;E27,"")</f>
        <v>K:\Стандарт\ТИМ Семейства\0_Библиотека семейств R19/1 Общие/Аннотации/Основные надписи</v>
      </c>
    </row>
    <row r="28" spans="1:29">
      <c r="A28" s="53" t="str">
        <f>IFERROR(HYPERLINK(INDEX(Админка!$D$1:$D$2,MATCH(M28,Админка!$C$1:$C$2,0),1)&amp;"/"&amp;INDEX(Админка!$E$7:$E$11,MATCH(C28,Админка!$D$7:$D$11,0),1)&amp;"/"&amp;D28&amp;"/"&amp;E28,"&gt;&gt;&gt;"),"")</f>
        <v>&gt;&gt;&gt;</v>
      </c>
      <c r="B28" s="31" t="s">
        <v>131</v>
      </c>
      <c r="C28" s="32" t="s">
        <v>4</v>
      </c>
      <c r="D28" s="33" t="s">
        <v>143</v>
      </c>
      <c r="E28" s="33" t="s">
        <v>169</v>
      </c>
      <c r="F28" s="36" t="s">
        <v>132</v>
      </c>
      <c r="G28" s="32" t="s">
        <v>130</v>
      </c>
      <c r="H28" s="32" t="s">
        <v>130</v>
      </c>
      <c r="I28" s="32" t="s">
        <v>145</v>
      </c>
      <c r="J28" s="32" t="s">
        <v>81</v>
      </c>
      <c r="K28" s="32" t="s">
        <v>149</v>
      </c>
      <c r="L28" s="32" t="s">
        <v>55</v>
      </c>
      <c r="M28" s="35" t="s">
        <v>68</v>
      </c>
      <c r="N28" s="49" t="str">
        <f t="shared" si="8"/>
        <v>АрхитектураДвери</v>
      </c>
      <c r="O28" s="49" t="str">
        <f t="shared" si="0"/>
        <v>Однопольная</v>
      </c>
      <c r="P28" s="49" t="str">
        <f>IF(COUNTIF(C$6:C28,C28)=1,MAX(P$6:P27)+1,"")</f>
        <v/>
      </c>
      <c r="Q28" s="49" t="str">
        <f>IF($C$2="",IF(COUNTIF(D$6:D28,D28)=1,MAX(Q$6:Q27)+1,""),IF(C28=$C$2,IF(COUNTIF(N$6:N28,N28)=1,MAX(Q$6:Q27)+1,""),""))</f>
        <v/>
      </c>
      <c r="R28" s="49">
        <f>IF(COUNTIF(O$5:O28,O28)=1,MAX(R$6:R27)+1,"")</f>
        <v>13</v>
      </c>
      <c r="S28" s="49" t="str">
        <f>IF(COUNTIF(G$6:G28,G28)=1,MAX(S$6:S27)+1,"")</f>
        <v/>
      </c>
      <c r="T28" s="49" t="str">
        <f>IF(COUNTIF(L$6:L28,L28)=1,MAX(T$6:T27)+1,"")</f>
        <v/>
      </c>
      <c r="U28" s="49" t="str">
        <f>IF(COUNTIF(M$6:M28,M28)=1,MAX(U$6:U27)+1,"")</f>
        <v/>
      </c>
      <c r="V28" s="20">
        <f t="shared" si="1"/>
        <v>22</v>
      </c>
      <c r="W28" s="49" t="str">
        <f t="shared" si="2"/>
        <v/>
      </c>
      <c r="X28" s="49" t="str">
        <f t="shared" si="3"/>
        <v/>
      </c>
      <c r="Y28" s="49" t="str">
        <f t="shared" si="4"/>
        <v/>
      </c>
      <c r="Z28" s="49" t="str">
        <f t="shared" si="5"/>
        <v/>
      </c>
      <c r="AA28" s="49" t="str">
        <f t="shared" si="6"/>
        <v/>
      </c>
      <c r="AB28" s="49" t="str">
        <f t="shared" si="7"/>
        <v/>
      </c>
      <c r="AC28" s="49" t="str">
        <f>IFERROR(INDEX(Админка!$D$1:$D$2,MATCH(M28,Админка!$C$1:$C$2,0),1)&amp;"/"&amp;INDEX(Админка!$E$7:$E$11,MATCH(C28,Админка!$D$7:$D$11,0),1)&amp;"/"&amp;D28&amp;"/"&amp;E28,"")</f>
        <v>K:\Стандарт\ТИМ Семейства\0_Библиотека семейств R19/2 Архитектура/Двери/Однопольная</v>
      </c>
    </row>
    <row r="29" spans="1:29" ht="60">
      <c r="A29" s="53" t="str">
        <f>IFERROR(HYPERLINK(INDEX(Админка!$D$1:$D$2,MATCH(M29,Админка!$C$1:$C$2,0),1)&amp;"/"&amp;INDEX(Админка!$E$7:$E$11,MATCH(C29,Админка!$D$7:$D$11,0),1)&amp;"/"&amp;D29&amp;"/"&amp;E29,"&gt;&gt;&gt;"),"")</f>
        <v>&gt;&gt;&gt;</v>
      </c>
      <c r="B29" s="31" t="s">
        <v>134</v>
      </c>
      <c r="C29" s="32" t="s">
        <v>4</v>
      </c>
      <c r="D29" s="33" t="s">
        <v>143</v>
      </c>
      <c r="E29" s="33" t="s">
        <v>169</v>
      </c>
      <c r="F29" s="36" t="s">
        <v>135</v>
      </c>
      <c r="G29" s="32" t="s">
        <v>130</v>
      </c>
      <c r="H29" s="32" t="s">
        <v>170</v>
      </c>
      <c r="I29" s="32" t="s">
        <v>145</v>
      </c>
      <c r="J29" s="32" t="s">
        <v>136</v>
      </c>
      <c r="K29" s="32" t="s">
        <v>149</v>
      </c>
      <c r="L29" s="32" t="s">
        <v>137</v>
      </c>
      <c r="M29" s="35" t="s">
        <v>68</v>
      </c>
      <c r="N29" s="49" t="str">
        <f t="shared" si="8"/>
        <v>АрхитектураДвери</v>
      </c>
      <c r="O29" s="49" t="str">
        <f t="shared" si="0"/>
        <v>Однопольная</v>
      </c>
      <c r="P29" s="49" t="str">
        <f>IF(COUNTIF(C$6:C29,C29)=1,MAX(P$6:P28)+1,"")</f>
        <v/>
      </c>
      <c r="Q29" s="49" t="str">
        <f>IF($C$2="",IF(COUNTIF(D$6:D29,D29)=1,MAX(Q$6:Q28)+1,""),IF(C29=$C$2,IF(COUNTIF(N$6:N29,N29)=1,MAX(Q$6:Q28)+1,""),""))</f>
        <v/>
      </c>
      <c r="R29" s="49" t="str">
        <f>IF(COUNTIF(O$5:O29,O29)=1,MAX(R$6:R28)+1,"")</f>
        <v/>
      </c>
      <c r="S29" s="49" t="str">
        <f>IF(COUNTIF(G$6:G29,G29)=1,MAX(S$6:S28)+1,"")</f>
        <v/>
      </c>
      <c r="T29" s="49">
        <f>IF(COUNTIF(L$6:L29,L29)=1,MAX(T$6:T28)+1,"")</f>
        <v>3</v>
      </c>
      <c r="U29" s="49" t="str">
        <f>IF(COUNTIF(M$6:M29,M29)=1,MAX(U$6:U28)+1,"")</f>
        <v/>
      </c>
      <c r="V29" s="20">
        <f t="shared" si="1"/>
        <v>23</v>
      </c>
      <c r="W29" s="49" t="str">
        <f t="shared" si="2"/>
        <v/>
      </c>
      <c r="X29" s="49" t="str">
        <f t="shared" si="3"/>
        <v/>
      </c>
      <c r="Y29" s="49" t="str">
        <f t="shared" si="4"/>
        <v/>
      </c>
      <c r="Z29" s="49" t="str">
        <f t="shared" si="5"/>
        <v/>
      </c>
      <c r="AA29" s="49" t="str">
        <f t="shared" si="6"/>
        <v/>
      </c>
      <c r="AB29" s="49" t="str">
        <f t="shared" si="7"/>
        <v/>
      </c>
      <c r="AC29" s="49" t="str">
        <f>IFERROR(INDEX(Админка!$D$1:$D$2,MATCH(M29,Админка!$C$1:$C$2,0),1)&amp;"/"&amp;INDEX(Админка!$E$7:$E$11,MATCH(C29,Админка!$D$7:$D$11,0),1)&amp;"/"&amp;D29&amp;"/"&amp;E29,"")</f>
        <v>K:\Стандарт\ТИМ Семейства\0_Библиотека семейств R19/2 Архитектура/Двери/Однопольная</v>
      </c>
    </row>
    <row r="30" spans="1:29" ht="60">
      <c r="A30" s="53" t="str">
        <f>IFERROR(HYPERLINK(INDEX(Админка!$D$1:$D$2,MATCH(M30,Админка!$C$1:$C$2,0),1)&amp;"/"&amp;INDEX(Админка!$E$7:$E$11,MATCH(C30,Админка!$D$7:$D$11,0),1)&amp;"/"&amp;D30&amp;"/"&amp;E30,"&gt;&gt;&gt;"),"")</f>
        <v>&gt;&gt;&gt;</v>
      </c>
      <c r="B30" s="31" t="s">
        <v>139</v>
      </c>
      <c r="C30" s="32" t="s">
        <v>4</v>
      </c>
      <c r="D30" s="33" t="s">
        <v>143</v>
      </c>
      <c r="E30" s="33" t="s">
        <v>171</v>
      </c>
      <c r="F30" s="36" t="s">
        <v>135</v>
      </c>
      <c r="G30" s="32" t="s">
        <v>130</v>
      </c>
      <c r="H30" s="32" t="s">
        <v>170</v>
      </c>
      <c r="I30" s="32" t="s">
        <v>145</v>
      </c>
      <c r="J30" s="32" t="s">
        <v>136</v>
      </c>
      <c r="K30" s="32" t="s">
        <v>149</v>
      </c>
      <c r="L30" s="32" t="s">
        <v>137</v>
      </c>
      <c r="M30" s="35" t="s">
        <v>68</v>
      </c>
      <c r="N30" s="49" t="str">
        <f t="shared" si="8"/>
        <v>АрхитектураДвери</v>
      </c>
      <c r="O30" s="49" t="str">
        <f t="shared" si="0"/>
        <v>Двупольная</v>
      </c>
      <c r="P30" s="49" t="str">
        <f>IF(COUNTIF(C$6:C30,C30)=1,MAX(P$6:P29)+1,"")</f>
        <v/>
      </c>
      <c r="Q30" s="49" t="str">
        <f>IF($C$2="",IF(COUNTIF(D$6:D30,D30)=1,MAX(Q$6:Q29)+1,""),IF(C30=$C$2,IF(COUNTIF(N$6:N30,N30)=1,MAX(Q$6:Q29)+1,""),""))</f>
        <v/>
      </c>
      <c r="R30" s="49">
        <f>IF(COUNTIF(O$5:O30,O30)=1,MAX(R$6:R29)+1,"")</f>
        <v>14</v>
      </c>
      <c r="S30" s="49" t="str">
        <f>IF(COUNTIF(G$6:G30,G30)=1,MAX(S$6:S29)+1,"")</f>
        <v/>
      </c>
      <c r="T30" s="49" t="str">
        <f>IF(COUNTIF(L$6:L30,L30)=1,MAX(T$6:T29)+1,"")</f>
        <v/>
      </c>
      <c r="U30" s="49" t="str">
        <f>IF(COUNTIF(M$6:M30,M30)=1,MAX(U$6:U29)+1,"")</f>
        <v/>
      </c>
      <c r="V30" s="20">
        <f t="shared" si="1"/>
        <v>24</v>
      </c>
      <c r="W30" s="49" t="str">
        <f t="shared" si="2"/>
        <v/>
      </c>
      <c r="X30" s="49" t="str">
        <f t="shared" si="3"/>
        <v/>
      </c>
      <c r="Y30" s="49" t="str">
        <f t="shared" si="4"/>
        <v/>
      </c>
      <c r="Z30" s="49" t="str">
        <f t="shared" si="5"/>
        <v/>
      </c>
      <c r="AA30" s="49" t="str">
        <f t="shared" si="6"/>
        <v/>
      </c>
      <c r="AB30" s="49" t="str">
        <f t="shared" si="7"/>
        <v/>
      </c>
      <c r="AC30" s="49" t="str">
        <f>IFERROR(INDEX(Админка!$D$1:$D$2,MATCH(M30,Админка!$C$1:$C$2,0),1)&amp;"/"&amp;INDEX(Админка!$E$7:$E$11,MATCH(C30,Админка!$D$7:$D$11,0),1)&amp;"/"&amp;D30&amp;"/"&amp;E30,"")</f>
        <v>K:\Стандарт\ТИМ Семейства\0_Библиотека семейств R19/2 Архитектура/Двери/Двупольная</v>
      </c>
    </row>
    <row r="31" spans="1:29" ht="60">
      <c r="A31" s="53" t="str">
        <f>IFERROR(HYPERLINK(INDEX(Админка!$D$1:$D$2,MATCH(M31,Админка!$C$1:$C$2,0),1)&amp;"/"&amp;INDEX(Админка!$E$7:$E$11,MATCH(C31,Админка!$D$7:$D$11,0),1)&amp;"/"&amp;D31&amp;"/"&amp;E31,"&gt;&gt;&gt;"),"")</f>
        <v>&gt;&gt;&gt;</v>
      </c>
      <c r="B31" s="31" t="s">
        <v>141</v>
      </c>
      <c r="C31" s="32" t="s">
        <v>4</v>
      </c>
      <c r="D31" s="33" t="s">
        <v>143</v>
      </c>
      <c r="E31" s="33" t="s">
        <v>171</v>
      </c>
      <c r="F31" s="36" t="s">
        <v>135</v>
      </c>
      <c r="G31" s="32" t="s">
        <v>130</v>
      </c>
      <c r="H31" s="32" t="s">
        <v>170</v>
      </c>
      <c r="I31" s="32" t="s">
        <v>145</v>
      </c>
      <c r="J31" s="32" t="s">
        <v>136</v>
      </c>
      <c r="K31" s="32" t="s">
        <v>149</v>
      </c>
      <c r="L31" s="32" t="s">
        <v>137</v>
      </c>
      <c r="M31" s="35" t="s">
        <v>68</v>
      </c>
      <c r="N31" s="49" t="str">
        <f t="shared" si="8"/>
        <v>АрхитектураДвери</v>
      </c>
      <c r="O31" s="49" t="str">
        <f t="shared" si="0"/>
        <v>Двупольная</v>
      </c>
      <c r="P31" s="49" t="str">
        <f>IF(COUNTIF(C$6:C31,C31)=1,MAX(P$6:P30)+1,"")</f>
        <v/>
      </c>
      <c r="Q31" s="49" t="str">
        <f>IF($C$2="",IF(COUNTIF(D$6:D31,D31)=1,MAX(Q$6:Q30)+1,""),IF(C31=$C$2,IF(COUNTIF(N$6:N31,N31)=1,MAX(Q$6:Q30)+1,""),""))</f>
        <v/>
      </c>
      <c r="R31" s="49" t="str">
        <f>IF(COUNTIF(O$5:O31,O31)=1,MAX(R$6:R30)+1,"")</f>
        <v/>
      </c>
      <c r="S31" s="49" t="str">
        <f>IF(COUNTIF(G$6:G31,G31)=1,MAX(S$6:S30)+1,"")</f>
        <v/>
      </c>
      <c r="T31" s="49" t="str">
        <f>IF(COUNTIF(L$6:L31,L31)=1,MAX(T$6:T30)+1,"")</f>
        <v/>
      </c>
      <c r="U31" s="49" t="str">
        <f>IF(COUNTIF(M$6:M31,M31)=1,MAX(U$6:U30)+1,"")</f>
        <v/>
      </c>
      <c r="V31" s="20">
        <f t="shared" si="1"/>
        <v>25</v>
      </c>
      <c r="W31" s="49" t="str">
        <f t="shared" si="2"/>
        <v/>
      </c>
      <c r="X31" s="49" t="str">
        <f t="shared" si="3"/>
        <v/>
      </c>
      <c r="Y31" s="49" t="str">
        <f t="shared" si="4"/>
        <v/>
      </c>
      <c r="Z31" s="49" t="str">
        <f t="shared" si="5"/>
        <v/>
      </c>
      <c r="AA31" s="49" t="str">
        <f t="shared" si="6"/>
        <v/>
      </c>
      <c r="AB31" s="49" t="str">
        <f t="shared" si="7"/>
        <v/>
      </c>
      <c r="AC31" s="49" t="str">
        <f>IFERROR(INDEX(Админка!$D$1:$D$2,MATCH(M31,Админка!$C$1:$C$2,0),1)&amp;"/"&amp;INDEX(Админка!$E$7:$E$11,MATCH(C31,Админка!$D$7:$D$11,0),1)&amp;"/"&amp;D31&amp;"/"&amp;E31,"")</f>
        <v>K:\Стандарт\ТИМ Семейства\0_Библиотека семейств R19/2 Архитектура/Двери/Двупольная</v>
      </c>
    </row>
    <row r="32" spans="1:29">
      <c r="A32" s="53" t="str">
        <f>IFERROR(HYPERLINK(INDEX(Админка!$D$1:$D$2,MATCH(M32,Админка!$C$1:$C$2,0),1)&amp;"/"&amp;INDEX(Админка!$E$7:$E$11,MATCH(C32,Админка!$D$7:$D$11,0),1)&amp;"/"&amp;D32&amp;"/"&amp;E32,"&gt;&gt;&gt;"),"")</f>
        <v>&gt;&gt;&gt;</v>
      </c>
      <c r="B32" s="31" t="s">
        <v>172</v>
      </c>
      <c r="C32" s="32" t="s">
        <v>4</v>
      </c>
      <c r="D32" s="33" t="s">
        <v>143</v>
      </c>
      <c r="E32" s="33" t="s">
        <v>169</v>
      </c>
      <c r="F32" s="36" t="s">
        <v>173</v>
      </c>
      <c r="G32" s="32" t="s">
        <v>130</v>
      </c>
      <c r="H32" s="32" t="s">
        <v>130</v>
      </c>
      <c r="I32" s="32" t="s">
        <v>145</v>
      </c>
      <c r="J32" s="32" t="s">
        <v>136</v>
      </c>
      <c r="K32" s="32" t="s">
        <v>146</v>
      </c>
      <c r="L32" s="32" t="s">
        <v>174</v>
      </c>
      <c r="M32" s="35" t="s">
        <v>68</v>
      </c>
      <c r="N32" s="49" t="str">
        <f t="shared" si="8"/>
        <v>АрхитектураДвери</v>
      </c>
      <c r="O32" s="49" t="str">
        <f t="shared" si="0"/>
        <v>Однопольная</v>
      </c>
      <c r="P32" s="49" t="str">
        <f>IF(COUNTIF(C$6:C32,C32)=1,MAX(P$6:P31)+1,"")</f>
        <v/>
      </c>
      <c r="Q32" s="49" t="str">
        <f>IF($C$2="",IF(COUNTIF(D$6:D32,D32)=1,MAX(Q$6:Q31)+1,""),IF(C32=$C$2,IF(COUNTIF(N$6:N32,N32)=1,MAX(Q$6:Q31)+1,""),""))</f>
        <v/>
      </c>
      <c r="R32" s="49" t="str">
        <f>IF(COUNTIF(O$5:O32,O32)=1,MAX(R$6:R31)+1,"")</f>
        <v/>
      </c>
      <c r="S32" s="49" t="str">
        <f>IF(COUNTIF(G$6:G32,G32)=1,MAX(S$6:S31)+1,"")</f>
        <v/>
      </c>
      <c r="T32" s="49">
        <f>IF(COUNTIF(L$6:L32,L32)=1,MAX(T$6:T31)+1,"")</f>
        <v>4</v>
      </c>
      <c r="U32" s="49" t="str">
        <f>IF(COUNTIF(M$6:M32,M32)=1,MAX(U$6:U31)+1,"")</f>
        <v/>
      </c>
      <c r="V32" s="20">
        <f t="shared" si="1"/>
        <v>26</v>
      </c>
      <c r="W32" s="49" t="str">
        <f t="shared" si="2"/>
        <v/>
      </c>
      <c r="X32" s="49" t="str">
        <f t="shared" si="3"/>
        <v/>
      </c>
      <c r="Y32" s="49" t="str">
        <f t="shared" si="4"/>
        <v/>
      </c>
      <c r="Z32" s="49" t="str">
        <f t="shared" si="5"/>
        <v/>
      </c>
      <c r="AA32" s="49" t="str">
        <f t="shared" si="6"/>
        <v/>
      </c>
      <c r="AB32" s="49" t="str">
        <f t="shared" si="7"/>
        <v/>
      </c>
      <c r="AC32" s="49" t="str">
        <f>IFERROR(INDEX(Админка!$D$1:$D$2,MATCH(M32,Админка!$C$1:$C$2,0),1)&amp;"/"&amp;INDEX(Админка!$E$7:$E$11,MATCH(C32,Админка!$D$7:$D$11,0),1)&amp;"/"&amp;D32&amp;"/"&amp;E32,"")</f>
        <v>K:\Стандарт\ТИМ Семейства\0_Библиотека семейств R19/2 Архитектура/Двери/Однопольная</v>
      </c>
    </row>
    <row r="33" spans="1:29" ht="75">
      <c r="A33" s="53" t="str">
        <f>IFERROR(HYPERLINK(INDEX(Админка!$D$1:$D$2,MATCH(M33,Админка!$C$1:$C$2,0),1)&amp;"/"&amp;INDEX(Админка!$E$7:$E$11,MATCH(C33,Админка!$D$7:$D$11,0),1)&amp;"/"&amp;D33&amp;"/"&amp;E33,"&gt;&gt;&gt;"),"")</f>
        <v>&gt;&gt;&gt;</v>
      </c>
      <c r="B33" s="31" t="s">
        <v>176</v>
      </c>
      <c r="C33" s="32" t="s">
        <v>4</v>
      </c>
      <c r="D33" s="33" t="s">
        <v>143</v>
      </c>
      <c r="E33" s="33" t="s">
        <v>171</v>
      </c>
      <c r="F33" s="36" t="s">
        <v>177</v>
      </c>
      <c r="G33" s="32" t="s">
        <v>130</v>
      </c>
      <c r="H33" s="32" t="s">
        <v>130</v>
      </c>
      <c r="I33" s="32" t="s">
        <v>145</v>
      </c>
      <c r="J33" s="32" t="s">
        <v>136</v>
      </c>
      <c r="K33" s="32" t="s">
        <v>149</v>
      </c>
      <c r="L33" s="32" t="s">
        <v>174</v>
      </c>
      <c r="M33" s="35" t="s">
        <v>68</v>
      </c>
      <c r="N33" s="49" t="str">
        <f t="shared" si="8"/>
        <v>АрхитектураДвери</v>
      </c>
      <c r="O33" s="49" t="str">
        <f t="shared" si="0"/>
        <v>Двупольная</v>
      </c>
      <c r="P33" s="49" t="str">
        <f>IF(COUNTIF(C$6:C33,C33)=1,MAX(P$6:P32)+1,"")</f>
        <v/>
      </c>
      <c r="Q33" s="49" t="str">
        <f>IF($C$2="",IF(COUNTIF(D$6:D33,D33)=1,MAX(Q$6:Q32)+1,""),IF(C33=$C$2,IF(COUNTIF(N$6:N33,N33)=1,MAX(Q$6:Q32)+1,""),""))</f>
        <v/>
      </c>
      <c r="R33" s="49" t="str">
        <f>IF(COUNTIF(O$5:O33,O33)=1,MAX(R$6:R32)+1,"")</f>
        <v/>
      </c>
      <c r="S33" s="49" t="str">
        <f>IF(COUNTIF(G$6:G33,G33)=1,MAX(S$6:S32)+1,"")</f>
        <v/>
      </c>
      <c r="T33" s="49" t="str">
        <f>IF(COUNTIF(L$6:L33,L33)=1,MAX(T$6:T32)+1,"")</f>
        <v/>
      </c>
      <c r="U33" s="49" t="str">
        <f>IF(COUNTIF(M$6:M33,M33)=1,MAX(U$6:U32)+1,"")</f>
        <v/>
      </c>
      <c r="V33" s="20">
        <f t="shared" si="1"/>
        <v>27</v>
      </c>
      <c r="W33" s="49" t="str">
        <f t="shared" si="2"/>
        <v/>
      </c>
      <c r="X33" s="49" t="str">
        <f t="shared" si="3"/>
        <v/>
      </c>
      <c r="Y33" s="49" t="str">
        <f t="shared" si="4"/>
        <v/>
      </c>
      <c r="Z33" s="49" t="str">
        <f t="shared" si="5"/>
        <v/>
      </c>
      <c r="AA33" s="49" t="str">
        <f t="shared" si="6"/>
        <v/>
      </c>
      <c r="AB33" s="49" t="str">
        <f t="shared" si="7"/>
        <v/>
      </c>
      <c r="AC33" s="49" t="str">
        <f>IFERROR(INDEX(Админка!$D$1:$D$2,MATCH(M33,Админка!$C$1:$C$2,0),1)&amp;"/"&amp;INDEX(Админка!$E$7:$E$11,MATCH(C33,Админка!$D$7:$D$11,0),1)&amp;"/"&amp;D33&amp;"/"&amp;E33,"")</f>
        <v>K:\Стандарт\ТИМ Семейства\0_Библиотека семейств R19/2 Архитектура/Двери/Двупольная</v>
      </c>
    </row>
    <row r="34" spans="1:29" ht="90">
      <c r="A34" s="53" t="str">
        <f>IFERROR(HYPERLINK(INDEX(Админка!$D$1:$D$2,MATCH(M34,Админка!$C$1:$C$2,0),1)&amp;"/"&amp;INDEX(Админка!$E$7:$E$11,MATCH(C34,Админка!$D$7:$D$11,0),1)&amp;"/"&amp;D34&amp;"/"&amp;E34,"&gt;&gt;&gt;"),"")</f>
        <v>&gt;&gt;&gt;</v>
      </c>
      <c r="B34" s="31" t="s">
        <v>178</v>
      </c>
      <c r="C34" s="32" t="s">
        <v>4</v>
      </c>
      <c r="D34" s="33" t="s">
        <v>143</v>
      </c>
      <c r="E34" s="33" t="s">
        <v>169</v>
      </c>
      <c r="F34" s="36" t="s">
        <v>179</v>
      </c>
      <c r="G34" s="32" t="s">
        <v>130</v>
      </c>
      <c r="H34" s="32" t="s">
        <v>130</v>
      </c>
      <c r="I34" s="32" t="s">
        <v>145</v>
      </c>
      <c r="J34" s="32" t="s">
        <v>136</v>
      </c>
      <c r="K34" s="32" t="s">
        <v>149</v>
      </c>
      <c r="L34" s="32" t="s">
        <v>174</v>
      </c>
      <c r="M34" s="35" t="s">
        <v>68</v>
      </c>
      <c r="N34" s="49" t="str">
        <f t="shared" si="8"/>
        <v>АрхитектураДвери</v>
      </c>
      <c r="O34" s="49" t="str">
        <f t="shared" si="0"/>
        <v>Однопольная</v>
      </c>
      <c r="P34" s="49" t="str">
        <f>IF(COUNTIF(C$6:C34,C34)=1,MAX(P$6:P33)+1,"")</f>
        <v/>
      </c>
      <c r="Q34" s="49" t="str">
        <f>IF($C$2="",IF(COUNTIF(D$6:D34,D34)=1,MAX(Q$6:Q33)+1,""),IF(C34=$C$2,IF(COUNTIF(N$6:N34,N34)=1,MAX(Q$6:Q33)+1,""),""))</f>
        <v/>
      </c>
      <c r="R34" s="49" t="str">
        <f>IF(COUNTIF(O$5:O34,O34)=1,MAX(R$6:R33)+1,"")</f>
        <v/>
      </c>
      <c r="S34" s="49" t="str">
        <f>IF(COUNTIF(G$6:G34,G34)=1,MAX(S$6:S33)+1,"")</f>
        <v/>
      </c>
      <c r="T34" s="49" t="str">
        <f>IF(COUNTIF(L$6:L34,L34)=1,MAX(T$6:T33)+1,"")</f>
        <v/>
      </c>
      <c r="U34" s="49" t="str">
        <f>IF(COUNTIF(M$6:M34,M34)=1,MAX(U$6:U33)+1,"")</f>
        <v/>
      </c>
      <c r="V34" s="20">
        <f t="shared" si="1"/>
        <v>28</v>
      </c>
      <c r="W34" s="49" t="str">
        <f t="shared" si="2"/>
        <v/>
      </c>
      <c r="X34" s="49" t="str">
        <f t="shared" si="3"/>
        <v/>
      </c>
      <c r="Y34" s="49" t="str">
        <f t="shared" si="4"/>
        <v/>
      </c>
      <c r="Z34" s="49" t="str">
        <f t="shared" si="5"/>
        <v/>
      </c>
      <c r="AA34" s="49" t="str">
        <f t="shared" si="6"/>
        <v/>
      </c>
      <c r="AB34" s="49" t="str">
        <f t="shared" si="7"/>
        <v/>
      </c>
      <c r="AC34" s="49" t="str">
        <f>IFERROR(INDEX(Админка!$D$1:$D$2,MATCH(M34,Админка!$C$1:$C$2,0),1)&amp;"/"&amp;INDEX(Админка!$E$7:$E$11,MATCH(C34,Админка!$D$7:$D$11,0),1)&amp;"/"&amp;D34&amp;"/"&amp;E34,"")</f>
        <v>K:\Стандарт\ТИМ Семейства\0_Библиотека семейств R19/2 Архитектура/Двери/Однопольная</v>
      </c>
    </row>
    <row r="35" spans="1:29" ht="75">
      <c r="A35" s="53" t="str">
        <f>IFERROR(HYPERLINK(INDEX(Админка!$D$1:$D$2,MATCH(M35,Админка!$C$1:$C$2,0),1)&amp;"/"&amp;INDEX(Админка!$E$7:$E$11,MATCH(C35,Админка!$D$7:$D$11,0),1)&amp;"/"&amp;D35&amp;"/"&amp;E35,"&gt;&gt;&gt;"),"")</f>
        <v>&gt;&gt;&gt;</v>
      </c>
      <c r="B35" s="31" t="s">
        <v>180</v>
      </c>
      <c r="C35" s="32" t="s">
        <v>4</v>
      </c>
      <c r="D35" s="33" t="s">
        <v>143</v>
      </c>
      <c r="E35" s="33" t="s">
        <v>144</v>
      </c>
      <c r="F35" s="36" t="s">
        <v>181</v>
      </c>
      <c r="G35" s="32" t="s">
        <v>130</v>
      </c>
      <c r="H35" s="32" t="s">
        <v>130</v>
      </c>
      <c r="I35" s="32" t="s">
        <v>145</v>
      </c>
      <c r="J35" s="32" t="s">
        <v>136</v>
      </c>
      <c r="K35" s="32" t="s">
        <v>149</v>
      </c>
      <c r="L35" s="32" t="s">
        <v>174</v>
      </c>
      <c r="M35" s="35" t="s">
        <v>68</v>
      </c>
      <c r="N35" s="49" t="str">
        <f t="shared" si="8"/>
        <v>АрхитектураДвери</v>
      </c>
      <c r="O35" s="49" t="str">
        <f t="shared" si="0"/>
        <v>Детали</v>
      </c>
      <c r="P35" s="49" t="str">
        <f>IF(COUNTIF(C$6:C35,C35)=1,MAX(P$6:P34)+1,"")</f>
        <v/>
      </c>
      <c r="Q35" s="49" t="str">
        <f>IF($C$2="",IF(COUNTIF(D$6:D35,D35)=1,MAX(Q$6:Q34)+1,""),IF(C35=$C$2,IF(COUNTIF(N$6:N35,N35)=1,MAX(Q$6:Q34)+1,""),""))</f>
        <v/>
      </c>
      <c r="R35" s="49" t="str">
        <f>IF(COUNTIF(O$5:O35,O35)=1,MAX(R$6:R34)+1,"")</f>
        <v/>
      </c>
      <c r="S35" s="49" t="str">
        <f>IF(COUNTIF(G$6:G35,G35)=1,MAX(S$6:S34)+1,"")</f>
        <v/>
      </c>
      <c r="T35" s="49" t="str">
        <f>IF(COUNTIF(L$6:L35,L35)=1,MAX(T$6:T34)+1,"")</f>
        <v/>
      </c>
      <c r="U35" s="49" t="str">
        <f>IF(COUNTIF(M$6:M35,M35)=1,MAX(U$6:U34)+1,"")</f>
        <v/>
      </c>
      <c r="V35" s="20">
        <f t="shared" si="1"/>
        <v>29</v>
      </c>
      <c r="W35" s="49" t="str">
        <f t="shared" si="2"/>
        <v/>
      </c>
      <c r="X35" s="49" t="str">
        <f t="shared" si="3"/>
        <v/>
      </c>
      <c r="Y35" s="49" t="str">
        <f t="shared" si="4"/>
        <v/>
      </c>
      <c r="Z35" s="49" t="str">
        <f t="shared" si="5"/>
        <v/>
      </c>
      <c r="AA35" s="49" t="str">
        <f t="shared" si="6"/>
        <v/>
      </c>
      <c r="AB35" s="49" t="str">
        <f t="shared" si="7"/>
        <v/>
      </c>
      <c r="AC35" s="49" t="str">
        <f>IFERROR(INDEX(Админка!$D$1:$D$2,MATCH(M35,Админка!$C$1:$C$2,0),1)&amp;"/"&amp;INDEX(Админка!$E$7:$E$11,MATCH(C35,Админка!$D$7:$D$11,0),1)&amp;"/"&amp;D35&amp;"/"&amp;E35,"")</f>
        <v>K:\Стандарт\ТИМ Семейства\0_Библиотека семейств R19/2 Архитектура/Двери/Детали</v>
      </c>
    </row>
    <row r="36" spans="1:29" ht="75">
      <c r="A36" s="53" t="str">
        <f>IFERROR(HYPERLINK(INDEX(Админка!$D$1:$D$2,MATCH(M36,Админка!$C$1:$C$2,0),1)&amp;"/"&amp;INDEX(Админка!$E$7:$E$11,MATCH(C36,Админка!$D$7:$D$11,0),1)&amp;"/"&amp;D36&amp;"/"&amp;E36,"&gt;&gt;&gt;"),"")</f>
        <v>&gt;&gt;&gt;</v>
      </c>
      <c r="B36" s="31" t="s">
        <v>182</v>
      </c>
      <c r="C36" s="56" t="s">
        <v>4</v>
      </c>
      <c r="D36" s="36" t="s">
        <v>143</v>
      </c>
      <c r="E36" s="36" t="s">
        <v>144</v>
      </c>
      <c r="F36" s="36" t="s">
        <v>183</v>
      </c>
      <c r="G36" s="32" t="s">
        <v>130</v>
      </c>
      <c r="H36" s="32" t="s">
        <v>130</v>
      </c>
      <c r="I36" s="32" t="s">
        <v>145</v>
      </c>
      <c r="J36" s="32" t="s">
        <v>136</v>
      </c>
      <c r="K36" s="32" t="s">
        <v>149</v>
      </c>
      <c r="L36" s="56" t="s">
        <v>174</v>
      </c>
      <c r="M36" s="35" t="s">
        <v>68</v>
      </c>
      <c r="N36" s="49" t="str">
        <f t="shared" si="8"/>
        <v>АрхитектураДвери</v>
      </c>
      <c r="O36" s="49" t="str">
        <f t="shared" si="0"/>
        <v>Детали</v>
      </c>
      <c r="P36" s="49" t="str">
        <f>IF(COUNTIF(C$6:C36,C36)=1,MAX(P$6:P35)+1,"")</f>
        <v/>
      </c>
      <c r="Q36" s="49" t="str">
        <f>IF($C$2="",IF(COUNTIF(D$6:D36,D36)=1,MAX(Q$6:Q35)+1,""),IF(C36=$C$2,IF(COUNTIF(N$6:N36,N36)=1,MAX(Q$6:Q35)+1,""),""))</f>
        <v/>
      </c>
      <c r="R36" s="49" t="str">
        <f>IF(COUNTIF(O$5:O36,O36)=1,MAX(R$6:R35)+1,"")</f>
        <v/>
      </c>
      <c r="S36" s="49" t="str">
        <f>IF(COUNTIF(G$6:G36,G36)=1,MAX(S$6:S35)+1,"")</f>
        <v/>
      </c>
      <c r="T36" s="49" t="str">
        <f>IF(COUNTIF(L$6:L36,L36)=1,MAX(T$6:T35)+1,"")</f>
        <v/>
      </c>
      <c r="U36" s="49" t="str">
        <f>IF(COUNTIF(M$6:M36,M36)=1,MAX(U$6:U35)+1,"")</f>
        <v/>
      </c>
      <c r="V36" s="20">
        <f t="shared" si="1"/>
        <v>30</v>
      </c>
      <c r="W36" s="49" t="str">
        <f t="shared" si="2"/>
        <v/>
      </c>
      <c r="X36" s="49" t="str">
        <f t="shared" si="3"/>
        <v/>
      </c>
      <c r="Y36" s="49" t="str">
        <f t="shared" si="4"/>
        <v/>
      </c>
      <c r="Z36" s="49" t="str">
        <f t="shared" si="5"/>
        <v/>
      </c>
      <c r="AA36" s="49" t="str">
        <f t="shared" si="6"/>
        <v/>
      </c>
      <c r="AB36" s="49" t="str">
        <f t="shared" si="7"/>
        <v/>
      </c>
      <c r="AC36" s="49" t="str">
        <f>IFERROR(INDEX(Админка!$D$1:$D$2,MATCH(M36,Админка!$C$1:$C$2,0),1)&amp;"/"&amp;INDEX(Админка!$E$7:$E$11,MATCH(C36,Админка!$D$7:$D$11,0),1)&amp;"/"&amp;D36&amp;"/"&amp;E36,"")</f>
        <v>K:\Стандарт\ТИМ Семейства\0_Библиотека семейств R19/2 Архитектура/Двери/Детали</v>
      </c>
    </row>
    <row r="37" spans="1:29" ht="75">
      <c r="A37" s="53" t="str">
        <f>IFERROR(HYPERLINK(INDEX(Админка!$D$1:$D$2,MATCH(M37,Админка!$C$1:$C$2,0),1)&amp;"/"&amp;INDEX(Админка!$E$7:$E$11,MATCH(C37,Админка!$D$7:$D$11,0),1)&amp;"/"&amp;D37&amp;"/"&amp;E37,"&gt;&gt;&gt;"),"")</f>
        <v>&gt;&gt;&gt;</v>
      </c>
      <c r="B37" s="31" t="s">
        <v>184</v>
      </c>
      <c r="C37" s="56" t="s">
        <v>4</v>
      </c>
      <c r="D37" s="33" t="s">
        <v>143</v>
      </c>
      <c r="E37" s="33" t="s">
        <v>171</v>
      </c>
      <c r="F37" s="36" t="s">
        <v>185</v>
      </c>
      <c r="G37" s="32" t="s">
        <v>130</v>
      </c>
      <c r="H37" s="32" t="s">
        <v>130</v>
      </c>
      <c r="I37" s="32" t="s">
        <v>160</v>
      </c>
      <c r="J37" s="32" t="s">
        <v>136</v>
      </c>
      <c r="K37" s="32" t="s">
        <v>197</v>
      </c>
      <c r="L37" s="32" t="s">
        <v>174</v>
      </c>
      <c r="M37" s="35" t="s">
        <v>68</v>
      </c>
      <c r="N37" s="49" t="str">
        <f t="shared" si="8"/>
        <v>АрхитектураДвери</v>
      </c>
      <c r="O37" s="49" t="str">
        <f t="shared" si="0"/>
        <v>Двупольная</v>
      </c>
      <c r="P37" s="49" t="str">
        <f>IF(COUNTIF(C$6:C37,C37)=1,MAX(P$6:P36)+1,"")</f>
        <v/>
      </c>
      <c r="Q37" s="49" t="str">
        <f>IF($C$2="",IF(COUNTIF(D$6:D37,D37)=1,MAX(Q$6:Q36)+1,""),IF(C37=$C$2,IF(COUNTIF(N$6:N37,N37)=1,MAX(Q$6:Q36)+1,""),""))</f>
        <v/>
      </c>
      <c r="R37" s="49" t="str">
        <f>IF(COUNTIF(O$5:O37,O37)=1,MAX(R$6:R36)+1,"")</f>
        <v/>
      </c>
      <c r="S37" s="49" t="str">
        <f>IF(COUNTIF(G$6:G37,G37)=1,MAX(S$6:S36)+1,"")</f>
        <v/>
      </c>
      <c r="T37" s="49" t="str">
        <f>IF(COUNTIF(L$6:L37,L37)=1,MAX(T$6:T36)+1,"")</f>
        <v/>
      </c>
      <c r="U37" s="49" t="str">
        <f>IF(COUNTIF(M$6:M37,M37)=1,MAX(U$6:U36)+1,"")</f>
        <v/>
      </c>
      <c r="V37" s="20">
        <f t="shared" si="1"/>
        <v>31</v>
      </c>
      <c r="W37" s="49" t="str">
        <f t="shared" si="2"/>
        <v/>
      </c>
      <c r="X37" s="49" t="str">
        <f t="shared" si="3"/>
        <v/>
      </c>
      <c r="Y37" s="49" t="str">
        <f t="shared" si="4"/>
        <v/>
      </c>
      <c r="Z37" s="49" t="str">
        <f t="shared" si="5"/>
        <v/>
      </c>
      <c r="AA37" s="49" t="str">
        <f t="shared" si="6"/>
        <v/>
      </c>
      <c r="AB37" s="49" t="str">
        <f t="shared" si="7"/>
        <v/>
      </c>
      <c r="AC37" s="49" t="str">
        <f>IFERROR(INDEX(Админка!$D$1:$D$2,MATCH(M37,Админка!$C$1:$C$2,0),1)&amp;"/"&amp;INDEX(Админка!$E$7:$E$11,MATCH(C37,Админка!$D$7:$D$11,0),1)&amp;"/"&amp;D37&amp;"/"&amp;E37,"")</f>
        <v>K:\Стандарт\ТИМ Семейства\0_Библиотека семейств R19/2 Архитектура/Двери/Двупольная</v>
      </c>
    </row>
    <row r="38" spans="1:29" ht="60">
      <c r="A38" s="53" t="str">
        <f>IFERROR(HYPERLINK(INDEX(Админка!$D$1:$D$2,MATCH(M38,Админка!$C$1:$C$2,0),1)&amp;"/"&amp;INDEX(Админка!$E$7:$E$11,MATCH(C38,Админка!$D$7:$D$11,0),1)&amp;"/"&amp;D38&amp;"/"&amp;E38,"&gt;&gt;&gt;"),"")</f>
        <v>&gt;&gt;&gt;</v>
      </c>
      <c r="B38" s="31" t="s">
        <v>186</v>
      </c>
      <c r="C38" s="32" t="s">
        <v>4</v>
      </c>
      <c r="D38" s="33" t="s">
        <v>143</v>
      </c>
      <c r="E38" s="33" t="s">
        <v>171</v>
      </c>
      <c r="F38" s="36" t="s">
        <v>135</v>
      </c>
      <c r="G38" s="32" t="s">
        <v>130</v>
      </c>
      <c r="H38" s="32" t="s">
        <v>170</v>
      </c>
      <c r="I38" s="32" t="s">
        <v>145</v>
      </c>
      <c r="J38" s="32" t="s">
        <v>187</v>
      </c>
      <c r="K38" s="32" t="s">
        <v>149</v>
      </c>
      <c r="L38" s="32" t="s">
        <v>137</v>
      </c>
      <c r="M38" s="35" t="s">
        <v>68</v>
      </c>
      <c r="N38" s="49" t="str">
        <f t="shared" si="8"/>
        <v>АрхитектураДвери</v>
      </c>
      <c r="O38" s="49" t="str">
        <f t="shared" si="0"/>
        <v>Двупольная</v>
      </c>
      <c r="P38" s="49" t="str">
        <f>IF(COUNTIF(C$6:C38,C38)=1,MAX(P$6:P37)+1,"")</f>
        <v/>
      </c>
      <c r="Q38" s="49" t="str">
        <f>IF($C$2="",IF(COUNTIF(D$6:D38,D38)=1,MAX(Q$6:Q37)+1,""),IF(C38=$C$2,IF(COUNTIF(N$6:N38,N38)=1,MAX(Q$6:Q37)+1,""),""))</f>
        <v/>
      </c>
      <c r="R38" s="49" t="str">
        <f>IF(COUNTIF(O$5:O38,O38)=1,MAX(R$6:R37)+1,"")</f>
        <v/>
      </c>
      <c r="S38" s="49" t="str">
        <f>IF(COUNTIF(G$6:G38,G38)=1,MAX(S$6:S37)+1,"")</f>
        <v/>
      </c>
      <c r="T38" s="49" t="str">
        <f>IF(COUNTIF(L$6:L38,L38)=1,MAX(T$6:T37)+1,"")</f>
        <v/>
      </c>
      <c r="U38" s="49" t="str">
        <f>IF(COUNTIF(M$6:M38,M38)=1,MAX(U$6:U37)+1,"")</f>
        <v/>
      </c>
      <c r="V38" s="20">
        <f t="shared" si="1"/>
        <v>32</v>
      </c>
      <c r="W38" s="49" t="str">
        <f t="shared" si="2"/>
        <v/>
      </c>
      <c r="X38" s="49" t="str">
        <f t="shared" si="3"/>
        <v/>
      </c>
      <c r="Y38" s="49" t="str">
        <f t="shared" si="4"/>
        <v/>
      </c>
      <c r="Z38" s="49" t="str">
        <f t="shared" si="5"/>
        <v/>
      </c>
      <c r="AA38" s="49" t="str">
        <f t="shared" si="6"/>
        <v/>
      </c>
      <c r="AB38" s="49" t="str">
        <f t="shared" si="7"/>
        <v/>
      </c>
      <c r="AC38" s="49" t="str">
        <f>IFERROR(INDEX(Админка!$D$1:$D$2,MATCH(M38,Админка!$C$1:$C$2,0),1)&amp;"/"&amp;INDEX(Админка!$E$7:$E$11,MATCH(C38,Админка!$D$7:$D$11,0),1)&amp;"/"&amp;D38&amp;"/"&amp;E38,"")</f>
        <v>K:\Стандарт\ТИМ Семейства\0_Библиотека семейств R19/2 Архитектура/Двери/Двупольная</v>
      </c>
    </row>
    <row r="39" spans="1:29" ht="60">
      <c r="A39" s="53" t="str">
        <f>IFERROR(HYPERLINK(INDEX(Админка!$D$1:$D$2,MATCH(M39,Админка!$C$1:$C$2,0),1)&amp;"/"&amp;INDEX(Админка!$E$7:$E$11,MATCH(C39,Админка!$D$7:$D$11,0),1)&amp;"/"&amp;D39&amp;"/"&amp;E39,"&gt;&gt;&gt;"),"")</f>
        <v>&gt;&gt;&gt;</v>
      </c>
      <c r="B39" s="31" t="s">
        <v>188</v>
      </c>
      <c r="C39" s="32" t="s">
        <v>4</v>
      </c>
      <c r="D39" s="33" t="s">
        <v>143</v>
      </c>
      <c r="E39" s="33" t="s">
        <v>171</v>
      </c>
      <c r="F39" s="36" t="s">
        <v>135</v>
      </c>
      <c r="G39" s="32" t="s">
        <v>130</v>
      </c>
      <c r="H39" s="32" t="s">
        <v>170</v>
      </c>
      <c r="I39" s="32" t="s">
        <v>160</v>
      </c>
      <c r="J39" s="32" t="s">
        <v>187</v>
      </c>
      <c r="K39" s="32" t="s">
        <v>149</v>
      </c>
      <c r="L39" s="32" t="s">
        <v>137</v>
      </c>
      <c r="M39" s="35" t="s">
        <v>68</v>
      </c>
      <c r="N39" s="49" t="str">
        <f t="shared" ref="N39:N70" si="9">C39&amp;D39</f>
        <v>АрхитектураДвери</v>
      </c>
      <c r="O39" s="49" t="str">
        <f t="shared" ref="O39:O70" si="10">IF(B39="","",IF(AND($C$2="",$D$2=""),E39,IF(AND($C$2=C39,$D$2=""),C39&amp;E39,IF(AND($C$2="",$D$2=D39),D39&amp;E39,IF(AND($C$2=C39,$D$2=D39),C39&amp;D39&amp;E39,"")))))</f>
        <v>Двупольная</v>
      </c>
      <c r="P39" s="49" t="str">
        <f>IF(COUNTIF(C$6:C39,C39)=1,MAX(P$6:P38)+1,"")</f>
        <v/>
      </c>
      <c r="Q39" s="49" t="str">
        <f>IF($C$2="",IF(COUNTIF(D$6:D39,D39)=1,MAX(Q$6:Q38)+1,""),IF(C39=$C$2,IF(COUNTIF(N$6:N39,N39)=1,MAX(Q$6:Q38)+1,""),""))</f>
        <v/>
      </c>
      <c r="R39" s="49" t="str">
        <f>IF(COUNTIF(O$5:O39,O39)=1,MAX(R$6:R38)+1,"")</f>
        <v/>
      </c>
      <c r="S39" s="49" t="str">
        <f>IF(COUNTIF(G$6:G39,G39)=1,MAX(S$6:S38)+1,"")</f>
        <v/>
      </c>
      <c r="T39" s="49" t="str">
        <f>IF(COUNTIF(L$6:L39,L39)=1,MAX(T$6:T38)+1,"")</f>
        <v/>
      </c>
      <c r="U39" s="49" t="str">
        <f>IF(COUNTIF(M$6:M39,M39)=1,MAX(U$6:U38)+1,"")</f>
        <v/>
      </c>
      <c r="V39" s="20">
        <f t="shared" ref="V39:V70" si="11">IFERROR(V38+1,1)</f>
        <v>33</v>
      </c>
      <c r="W39" s="49" t="str">
        <f t="shared" si="2"/>
        <v/>
      </c>
      <c r="X39" s="49" t="str">
        <f t="shared" si="3"/>
        <v/>
      </c>
      <c r="Y39" s="49" t="str">
        <f t="shared" si="4"/>
        <v/>
      </c>
      <c r="Z39" s="49" t="str">
        <f t="shared" si="5"/>
        <v/>
      </c>
      <c r="AA39" s="49" t="str">
        <f t="shared" si="6"/>
        <v/>
      </c>
      <c r="AB39" s="49" t="str">
        <f t="shared" si="7"/>
        <v/>
      </c>
      <c r="AC39" s="49" t="str">
        <f>IFERROR(INDEX(Админка!$D$1:$D$2,MATCH(M39,Админка!$C$1:$C$2,0),1)&amp;"/"&amp;INDEX(Админка!$E$7:$E$11,MATCH(C39,Админка!$D$7:$D$11,0),1)&amp;"/"&amp;D39&amp;"/"&amp;E39,"")</f>
        <v>K:\Стандарт\ТИМ Семейства\0_Библиотека семейств R19/2 Архитектура/Двери/Двупольная</v>
      </c>
    </row>
    <row r="40" spans="1:29" ht="60">
      <c r="A40" s="53" t="str">
        <f>IFERROR(HYPERLINK(INDEX(Админка!$D$1:$D$2,MATCH(M40,Админка!$C$1:$C$2,0),1)&amp;"/"&amp;INDEX(Админка!$E$7:$E$11,MATCH(C40,Админка!$D$7:$D$11,0),1)&amp;"/"&amp;D40&amp;"/"&amp;E40,"&gt;&gt;&gt;"),"")</f>
        <v>&gt;&gt;&gt;</v>
      </c>
      <c r="B40" s="31" t="s">
        <v>190</v>
      </c>
      <c r="C40" s="56" t="s">
        <v>4</v>
      </c>
      <c r="D40" s="36" t="s">
        <v>143</v>
      </c>
      <c r="E40" s="33" t="s">
        <v>171</v>
      </c>
      <c r="F40" s="36" t="s">
        <v>135</v>
      </c>
      <c r="G40" s="32" t="s">
        <v>130</v>
      </c>
      <c r="H40" s="32" t="s">
        <v>170</v>
      </c>
      <c r="I40" s="32" t="s">
        <v>160</v>
      </c>
      <c r="J40" s="32" t="s">
        <v>187</v>
      </c>
      <c r="K40" s="32" t="s">
        <v>149</v>
      </c>
      <c r="L40" s="32" t="s">
        <v>137</v>
      </c>
      <c r="M40" s="35" t="s">
        <v>68</v>
      </c>
      <c r="N40" s="49" t="str">
        <f t="shared" si="9"/>
        <v>АрхитектураДвери</v>
      </c>
      <c r="O40" s="49" t="str">
        <f t="shared" si="10"/>
        <v>Двупольная</v>
      </c>
      <c r="P40" s="49" t="str">
        <f>IF(COUNTIF(C$6:C40,C40)=1,MAX(P$6:P39)+1,"")</f>
        <v/>
      </c>
      <c r="Q40" s="49" t="str">
        <f>IF($C$2="",IF(COUNTIF(D$6:D40,D40)=1,MAX(Q$6:Q39)+1,""),IF(C40=$C$2,IF(COUNTIF(N$6:N40,N40)=1,MAX(Q$6:Q39)+1,""),""))</f>
        <v/>
      </c>
      <c r="R40" s="49" t="str">
        <f>IF(COUNTIF(O$5:O40,O40)=1,MAX(R$6:R39)+1,"")</f>
        <v/>
      </c>
      <c r="S40" s="49" t="str">
        <f>IF(COUNTIF(G$6:G40,G40)=1,MAX(S$6:S39)+1,"")</f>
        <v/>
      </c>
      <c r="T40" s="49" t="str">
        <f>IF(COUNTIF(L$6:L40,L40)=1,MAX(T$6:T39)+1,"")</f>
        <v/>
      </c>
      <c r="U40" s="49" t="str">
        <f>IF(COUNTIF(M$6:M40,M40)=1,MAX(U$6:U39)+1,"")</f>
        <v/>
      </c>
      <c r="V40" s="20">
        <f t="shared" si="11"/>
        <v>34</v>
      </c>
      <c r="W40" s="49" t="str">
        <f t="shared" si="2"/>
        <v/>
      </c>
      <c r="X40" s="49" t="str">
        <f t="shared" si="3"/>
        <v/>
      </c>
      <c r="Y40" s="49" t="str">
        <f t="shared" si="4"/>
        <v/>
      </c>
      <c r="Z40" s="49" t="str">
        <f t="shared" si="5"/>
        <v/>
      </c>
      <c r="AA40" s="49" t="str">
        <f t="shared" si="6"/>
        <v/>
      </c>
      <c r="AB40" s="49" t="str">
        <f t="shared" si="7"/>
        <v/>
      </c>
      <c r="AC40" s="49" t="str">
        <f>IFERROR(INDEX(Админка!$D$1:$D$2,MATCH(M40,Админка!$C$1:$C$2,0),1)&amp;"/"&amp;INDEX(Админка!$E$7:$E$11,MATCH(C40,Админка!$D$7:$D$11,0),1)&amp;"/"&amp;D40&amp;"/"&amp;E40,"")</f>
        <v>K:\Стандарт\ТИМ Семейства\0_Библиотека семейств R19/2 Архитектура/Двери/Двупольная</v>
      </c>
    </row>
    <row r="41" spans="1:29" ht="60">
      <c r="A41" s="53" t="str">
        <f>IFERROR(HYPERLINK(INDEX(Админка!$D$1:$D$2,MATCH(M41,Админка!$C$1:$C$2,0),1)&amp;"/"&amp;INDEX(Админка!$E$7:$E$11,MATCH(C41,Админка!$D$7:$D$11,0),1)&amp;"/"&amp;D41&amp;"/"&amp;E41,"&gt;&gt;&gt;"),"")</f>
        <v>&gt;&gt;&gt;</v>
      </c>
      <c r="B41" s="31" t="s">
        <v>191</v>
      </c>
      <c r="C41" s="32" t="s">
        <v>4</v>
      </c>
      <c r="D41" s="33" t="s">
        <v>143</v>
      </c>
      <c r="E41" s="33" t="s">
        <v>171</v>
      </c>
      <c r="F41" s="36" t="s">
        <v>135</v>
      </c>
      <c r="G41" s="32" t="s">
        <v>130</v>
      </c>
      <c r="H41" s="32" t="s">
        <v>170</v>
      </c>
      <c r="I41" s="32" t="s">
        <v>160</v>
      </c>
      <c r="J41" s="32" t="s">
        <v>187</v>
      </c>
      <c r="K41" s="32" t="s">
        <v>149</v>
      </c>
      <c r="L41" s="32" t="s">
        <v>137</v>
      </c>
      <c r="M41" s="35" t="s">
        <v>68</v>
      </c>
      <c r="N41" s="49" t="str">
        <f t="shared" si="9"/>
        <v>АрхитектураДвери</v>
      </c>
      <c r="O41" s="49" t="str">
        <f t="shared" si="10"/>
        <v>Двупольная</v>
      </c>
      <c r="P41" s="49" t="str">
        <f>IF(COUNTIF(C$6:C41,C41)=1,MAX(P$6:P40)+1,"")</f>
        <v/>
      </c>
      <c r="Q41" s="49" t="str">
        <f>IF($C$2="",IF(COUNTIF(D$6:D41,D41)=1,MAX(Q$6:Q40)+1,""),IF(C41=$C$2,IF(COUNTIF(N$6:N41,N41)=1,MAX(Q$6:Q40)+1,""),""))</f>
        <v/>
      </c>
      <c r="R41" s="49" t="str">
        <f>IF(COUNTIF(O$5:O41,O41)=1,MAX(R$6:R40)+1,"")</f>
        <v/>
      </c>
      <c r="S41" s="49" t="str">
        <f>IF(COUNTIF(G$6:G41,G41)=1,MAX(S$6:S40)+1,"")</f>
        <v/>
      </c>
      <c r="T41" s="49" t="str">
        <f>IF(COUNTIF(L$6:L41,L41)=1,MAX(T$6:T40)+1,"")</f>
        <v/>
      </c>
      <c r="U41" s="49" t="str">
        <f>IF(COUNTIF(M$6:M41,M41)=1,MAX(U$6:U40)+1,"")</f>
        <v/>
      </c>
      <c r="V41" s="20">
        <f t="shared" si="11"/>
        <v>35</v>
      </c>
      <c r="W41" s="49" t="str">
        <f t="shared" si="2"/>
        <v/>
      </c>
      <c r="X41" s="49" t="str">
        <f t="shared" si="3"/>
        <v/>
      </c>
      <c r="Y41" s="49" t="str">
        <f t="shared" si="4"/>
        <v/>
      </c>
      <c r="Z41" s="49" t="str">
        <f t="shared" si="5"/>
        <v/>
      </c>
      <c r="AA41" s="49" t="str">
        <f t="shared" si="6"/>
        <v/>
      </c>
      <c r="AB41" s="49" t="str">
        <f t="shared" si="7"/>
        <v/>
      </c>
      <c r="AC41" s="49" t="str">
        <f>IFERROR(INDEX(Админка!$D$1:$D$2,MATCH(M41,Админка!$C$1:$C$2,0),1)&amp;"/"&amp;INDEX(Админка!$E$7:$E$11,MATCH(C41,Админка!$D$7:$D$11,0),1)&amp;"/"&amp;D41&amp;"/"&amp;E41,"")</f>
        <v>K:\Стандарт\ТИМ Семейства\0_Библиотека семейств R19/2 Архитектура/Двери/Двупольная</v>
      </c>
    </row>
    <row r="42" spans="1:29" ht="60">
      <c r="A42" s="53" t="str">
        <f>IFERROR(HYPERLINK(INDEX(Админка!$D$1:$D$2,MATCH(M42,Админка!$C$1:$C$2,0),1)&amp;"/"&amp;INDEX(Админка!$E$7:$E$11,MATCH(C42,Админка!$D$7:$D$11,0),1)&amp;"/"&amp;D42&amp;"/"&amp;E42,"&gt;&gt;&gt;"),"")</f>
        <v>&gt;&gt;&gt;</v>
      </c>
      <c r="B42" s="31" t="s">
        <v>193</v>
      </c>
      <c r="C42" s="32" t="s">
        <v>4</v>
      </c>
      <c r="D42" s="33" t="s">
        <v>143</v>
      </c>
      <c r="E42" s="33" t="s">
        <v>169</v>
      </c>
      <c r="F42" s="36" t="s">
        <v>194</v>
      </c>
      <c r="G42" s="32" t="s">
        <v>130</v>
      </c>
      <c r="H42" s="32" t="s">
        <v>170</v>
      </c>
      <c r="I42" s="32" t="s">
        <v>160</v>
      </c>
      <c r="J42" s="32" t="s">
        <v>187</v>
      </c>
      <c r="K42" s="32" t="s">
        <v>146</v>
      </c>
      <c r="L42" s="32" t="s">
        <v>137</v>
      </c>
      <c r="M42" s="35" t="s">
        <v>68</v>
      </c>
      <c r="N42" s="49" t="str">
        <f t="shared" si="9"/>
        <v>АрхитектураДвери</v>
      </c>
      <c r="O42" s="49" t="str">
        <f t="shared" si="10"/>
        <v>Однопольная</v>
      </c>
      <c r="P42" s="49" t="str">
        <f>IF(COUNTIF(C$6:C42,C42)=1,MAX(P$6:P41)+1,"")</f>
        <v/>
      </c>
      <c r="Q42" s="49" t="str">
        <f>IF($C$2="",IF(COUNTIF(D$6:D42,D42)=1,MAX(Q$6:Q41)+1,""),IF(C42=$C$2,IF(COUNTIF(N$6:N42,N42)=1,MAX(Q$6:Q41)+1,""),""))</f>
        <v/>
      </c>
      <c r="R42" s="49" t="str">
        <f>IF(COUNTIF(O$5:O42,O42)=1,MAX(R$6:R41)+1,"")</f>
        <v/>
      </c>
      <c r="S42" s="49" t="str">
        <f>IF(COUNTIF(G$6:G42,G42)=1,MAX(S$6:S41)+1,"")</f>
        <v/>
      </c>
      <c r="T42" s="49" t="str">
        <f>IF(COUNTIF(L$6:L42,L42)=1,MAX(T$6:T41)+1,"")</f>
        <v/>
      </c>
      <c r="U42" s="49" t="str">
        <f>IF(COUNTIF(M$6:M42,M42)=1,MAX(U$6:U41)+1,"")</f>
        <v/>
      </c>
      <c r="V42" s="20">
        <f t="shared" si="11"/>
        <v>36</v>
      </c>
      <c r="W42" s="49" t="str">
        <f t="shared" si="2"/>
        <v/>
      </c>
      <c r="X42" s="49" t="str">
        <f t="shared" si="3"/>
        <v/>
      </c>
      <c r="Y42" s="49" t="str">
        <f t="shared" si="4"/>
        <v/>
      </c>
      <c r="Z42" s="49" t="str">
        <f t="shared" si="5"/>
        <v/>
      </c>
      <c r="AA42" s="49" t="str">
        <f t="shared" si="6"/>
        <v/>
      </c>
      <c r="AB42" s="49" t="str">
        <f t="shared" si="7"/>
        <v/>
      </c>
      <c r="AC42" s="49" t="str">
        <f>IFERROR(INDEX(Админка!$D$1:$D$2,MATCH(M42,Админка!$C$1:$C$2,0),1)&amp;"/"&amp;INDEX(Админка!$E$7:$E$11,MATCH(C42,Админка!$D$7:$D$11,0),1)&amp;"/"&amp;D42&amp;"/"&amp;E42,"")</f>
        <v>K:\Стандарт\ТИМ Семейства\0_Библиотека семейств R19/2 Архитектура/Двери/Однопольная</v>
      </c>
    </row>
    <row r="43" spans="1:29" ht="60">
      <c r="A43" s="53" t="str">
        <f>IFERROR(HYPERLINK(INDEX(Админка!$D$1:$D$2,MATCH(M43,Админка!$C$1:$C$2,0),1)&amp;"/"&amp;INDEX(Админка!$E$7:$E$11,MATCH(C43,Админка!$D$7:$D$11,0),1)&amp;"/"&amp;D43&amp;"/"&amp;E43,"&gt;&gt;&gt;"),"")</f>
        <v>&gt;&gt;&gt;</v>
      </c>
      <c r="B43" s="31" t="s">
        <v>198</v>
      </c>
      <c r="C43" s="32" t="s">
        <v>4</v>
      </c>
      <c r="D43" s="33" t="s">
        <v>143</v>
      </c>
      <c r="E43" s="33" t="s">
        <v>171</v>
      </c>
      <c r="F43" s="36" t="s">
        <v>135</v>
      </c>
      <c r="G43" s="32" t="s">
        <v>130</v>
      </c>
      <c r="H43" s="32" t="s">
        <v>170</v>
      </c>
      <c r="I43" s="32" t="s">
        <v>160</v>
      </c>
      <c r="J43" s="32" t="s">
        <v>187</v>
      </c>
      <c r="K43" s="32" t="s">
        <v>197</v>
      </c>
      <c r="L43" s="32" t="s">
        <v>56</v>
      </c>
      <c r="M43" s="35" t="s">
        <v>68</v>
      </c>
      <c r="N43" s="49" t="str">
        <f t="shared" si="9"/>
        <v>АрхитектураДвери</v>
      </c>
      <c r="O43" s="49" t="str">
        <f t="shared" si="10"/>
        <v>Двупольная</v>
      </c>
      <c r="P43" s="49" t="str">
        <f>IF(COUNTIF(C$6:C43,C43)=1,MAX(P$6:P42)+1,"")</f>
        <v/>
      </c>
      <c r="Q43" s="49" t="str">
        <f>IF($C$2="",IF(COUNTIF(D$6:D43,D43)=1,MAX(Q$6:Q42)+1,""),IF(C43=$C$2,IF(COUNTIF(N$6:N43,N43)=1,MAX(Q$6:Q42)+1,""),""))</f>
        <v/>
      </c>
      <c r="R43" s="49" t="str">
        <f>IF(COUNTIF(O$5:O43,O43)=1,MAX(R$6:R42)+1,"")</f>
        <v/>
      </c>
      <c r="S43" s="49" t="str">
        <f>IF(COUNTIF(G$6:G43,G43)=1,MAX(S$6:S42)+1,"")</f>
        <v/>
      </c>
      <c r="T43" s="49" t="str">
        <f>IF(COUNTIF(L$6:L43,L43)=1,MAX(T$6:T42)+1,"")</f>
        <v/>
      </c>
      <c r="U43" s="49" t="str">
        <f>IF(COUNTIF(M$6:M43,M43)=1,MAX(U$6:U42)+1,"")</f>
        <v/>
      </c>
      <c r="V43" s="20">
        <f t="shared" si="11"/>
        <v>37</v>
      </c>
      <c r="W43" s="49" t="str">
        <f t="shared" si="2"/>
        <v/>
      </c>
      <c r="X43" s="49" t="str">
        <f t="shared" si="3"/>
        <v/>
      </c>
      <c r="Y43" s="49" t="str">
        <f t="shared" si="4"/>
        <v/>
      </c>
      <c r="Z43" s="49" t="str">
        <f t="shared" si="5"/>
        <v/>
      </c>
      <c r="AA43" s="49" t="str">
        <f t="shared" si="6"/>
        <v/>
      </c>
      <c r="AB43" s="49" t="str">
        <f t="shared" si="7"/>
        <v/>
      </c>
      <c r="AC43" s="49" t="str">
        <f>IFERROR(INDEX(Админка!$D$1:$D$2,MATCH(M43,Админка!$C$1:$C$2,0),1)&amp;"/"&amp;INDEX(Админка!$E$7:$E$11,MATCH(C43,Админка!$D$7:$D$11,0),1)&amp;"/"&amp;D43&amp;"/"&amp;E43,"")</f>
        <v>K:\Стандарт\ТИМ Семейства\0_Библиотека семейств R19/2 Архитектура/Двери/Двупольная</v>
      </c>
    </row>
    <row r="44" spans="1:29" ht="45">
      <c r="A44" s="53" t="str">
        <f>IFERROR(HYPERLINK(INDEX(Админка!$D$1:$D$2,MATCH(M44,Админка!$C$1:$C$2,0),1)&amp;"/"&amp;INDEX(Админка!$E$7:$E$11,MATCH(C44,Админка!$D$7:$D$11,0),1)&amp;"/"&amp;D44&amp;"/"&amp;E44,"&gt;&gt;&gt;"),"")</f>
        <v>&gt;&gt;&gt;</v>
      </c>
      <c r="B44" s="31" t="s">
        <v>200</v>
      </c>
      <c r="C44" s="32" t="s">
        <v>4</v>
      </c>
      <c r="D44" s="33" t="s">
        <v>143</v>
      </c>
      <c r="E44" s="33" t="s">
        <v>171</v>
      </c>
      <c r="F44" s="36" t="s">
        <v>201</v>
      </c>
      <c r="G44" s="32" t="s">
        <v>130</v>
      </c>
      <c r="H44" s="32" t="s">
        <v>207</v>
      </c>
      <c r="I44" s="32" t="s">
        <v>160</v>
      </c>
      <c r="J44" s="32" t="s">
        <v>187</v>
      </c>
      <c r="K44" s="32" t="s">
        <v>197</v>
      </c>
      <c r="L44" s="32" t="s">
        <v>137</v>
      </c>
      <c r="M44" s="35" t="s">
        <v>68</v>
      </c>
      <c r="N44" s="49" t="str">
        <f t="shared" si="9"/>
        <v>АрхитектураДвери</v>
      </c>
      <c r="O44" s="49" t="str">
        <f t="shared" si="10"/>
        <v>Двупольная</v>
      </c>
      <c r="P44" s="49" t="str">
        <f>IF(COUNTIF(C$6:C44,C44)=1,MAX(P$6:P43)+1,"")</f>
        <v/>
      </c>
      <c r="Q44" s="49" t="str">
        <f>IF($C$2="",IF(COUNTIF(D$6:D44,D44)=1,MAX(Q$6:Q43)+1,""),IF(C44=$C$2,IF(COUNTIF(N$6:N44,N44)=1,MAX(Q$6:Q43)+1,""),""))</f>
        <v/>
      </c>
      <c r="R44" s="49" t="str">
        <f>IF(COUNTIF(O$5:O44,O44)=1,MAX(R$6:R43)+1,"")</f>
        <v/>
      </c>
      <c r="S44" s="49" t="str">
        <f>IF(COUNTIF(G$6:G44,G44)=1,MAX(S$6:S43)+1,"")</f>
        <v/>
      </c>
      <c r="T44" s="49" t="str">
        <f>IF(COUNTIF(L$6:L44,L44)=1,MAX(T$6:T43)+1,"")</f>
        <v/>
      </c>
      <c r="U44" s="49" t="str">
        <f>IF(COUNTIF(M$6:M44,M44)=1,MAX(U$6:U43)+1,"")</f>
        <v/>
      </c>
      <c r="V44" s="20">
        <f t="shared" si="11"/>
        <v>38</v>
      </c>
      <c r="W44" s="49" t="str">
        <f t="shared" si="2"/>
        <v/>
      </c>
      <c r="X44" s="49" t="str">
        <f t="shared" si="3"/>
        <v/>
      </c>
      <c r="Y44" s="49" t="str">
        <f t="shared" si="4"/>
        <v/>
      </c>
      <c r="Z44" s="49" t="str">
        <f t="shared" si="5"/>
        <v/>
      </c>
      <c r="AA44" s="49" t="str">
        <f t="shared" si="6"/>
        <v/>
      </c>
      <c r="AB44" s="49" t="str">
        <f t="shared" si="7"/>
        <v/>
      </c>
      <c r="AC44" s="49" t="str">
        <f>IFERROR(INDEX(Админка!$D$1:$D$2,MATCH(M44,Админка!$C$1:$C$2,0),1)&amp;"/"&amp;INDEX(Админка!$E$7:$E$11,MATCH(C44,Админка!$D$7:$D$11,0),1)&amp;"/"&amp;D44&amp;"/"&amp;E44,"")</f>
        <v>K:\Стандарт\ТИМ Семейства\0_Библиотека семейств R19/2 Архитектура/Двери/Двупольная</v>
      </c>
    </row>
    <row r="45" spans="1:29">
      <c r="A45" s="53" t="str">
        <f>IFERROR(HYPERLINK(INDEX(Админка!$D$1:$D$2,MATCH(M45,Админка!$C$1:$C$2,0),1)&amp;"/"&amp;INDEX(Админка!$E$7:$E$11,MATCH(C45,Админка!$D$7:$D$11,0),1)&amp;"/"&amp;D45&amp;"/"&amp;E45,"&gt;&gt;&gt;"),"")</f>
        <v/>
      </c>
      <c r="B45" s="31"/>
      <c r="C45" s="32"/>
      <c r="D45" s="33"/>
      <c r="E45" s="33"/>
      <c r="F45" s="36"/>
      <c r="G45" s="32"/>
      <c r="H45" s="32"/>
      <c r="I45" s="32"/>
      <c r="J45" s="32"/>
      <c r="K45" s="32"/>
      <c r="L45" s="32"/>
      <c r="M45" s="35"/>
      <c r="N45" s="49" t="str">
        <f t="shared" si="9"/>
        <v/>
      </c>
      <c r="O45" s="49" t="str">
        <f t="shared" si="10"/>
        <v/>
      </c>
      <c r="P45" s="49" t="str">
        <f>IF(COUNTIF(C$6:C45,C45)=1,MAX(P$6:P44)+1,"")</f>
        <v/>
      </c>
      <c r="Q45" s="49" t="str">
        <f>IF($C$2="",IF(COUNTIF(D$6:D45,D45)=1,MAX(Q$6:Q44)+1,""),IF(C45=$C$2,IF(COUNTIF(N$6:N45,N45)=1,MAX(Q$6:Q44)+1,""),""))</f>
        <v/>
      </c>
      <c r="R45" s="49" t="str">
        <f>IF(COUNTIF(O$5:O45,O45)=1,MAX(R$6:R44)+1,"")</f>
        <v/>
      </c>
      <c r="S45" s="49" t="str">
        <f>IF(COUNTIF(G$6:G45,G45)=1,MAX(S$6:S44)+1,"")</f>
        <v/>
      </c>
      <c r="T45" s="49" t="str">
        <f>IF(COUNTIF(L$6:L45,L45)=1,MAX(T$6:T44)+1,"")</f>
        <v/>
      </c>
      <c r="U45" s="49" t="str">
        <f>IF(COUNTIF(M$6:M45,M45)=1,MAX(U$6:U44)+1,"")</f>
        <v/>
      </c>
      <c r="V45" s="20">
        <f t="shared" si="11"/>
        <v>39</v>
      </c>
      <c r="W45" s="49" t="str">
        <f t="shared" si="2"/>
        <v/>
      </c>
      <c r="X45" s="49" t="str">
        <f t="shared" si="3"/>
        <v/>
      </c>
      <c r="Y45" s="49" t="str">
        <f t="shared" si="4"/>
        <v/>
      </c>
      <c r="Z45" s="49" t="str">
        <f t="shared" si="5"/>
        <v/>
      </c>
      <c r="AA45" s="49" t="str">
        <f t="shared" si="6"/>
        <v/>
      </c>
      <c r="AB45" s="49" t="str">
        <f t="shared" si="7"/>
        <v/>
      </c>
      <c r="AC45" s="49" t="str">
        <f>IFERROR(INDEX(Админка!$D$1:$D$2,MATCH(M45,Админка!$C$1:$C$2,0),1)&amp;"/"&amp;INDEX(Админка!$E$7:$E$11,MATCH(C45,Админка!$D$7:$D$11,0),1)&amp;"/"&amp;D45&amp;"/"&amp;E45,"")</f>
        <v/>
      </c>
    </row>
    <row r="46" spans="1:29">
      <c r="A46" s="53" t="str">
        <f>IFERROR(HYPERLINK(INDEX(Админка!$D$1:$D$2,MATCH(M46,Админка!$C$1:$C$2,0),1)&amp;"/"&amp;INDEX(Админка!$E$7:$E$11,MATCH(C46,Админка!$D$7:$D$11,0),1)&amp;"/"&amp;D46&amp;"/"&amp;E46,"&gt;&gt;&gt;"),"")</f>
        <v/>
      </c>
      <c r="B46" s="31"/>
      <c r="C46" s="32"/>
      <c r="D46" s="33"/>
      <c r="E46" s="33"/>
      <c r="F46" s="36"/>
      <c r="G46" s="32"/>
      <c r="H46" s="32"/>
      <c r="I46" s="32"/>
      <c r="J46" s="32"/>
      <c r="K46" s="32"/>
      <c r="L46" s="32"/>
      <c r="M46" s="35"/>
      <c r="N46" s="49" t="str">
        <f t="shared" si="9"/>
        <v/>
      </c>
      <c r="O46" s="49" t="str">
        <f t="shared" si="10"/>
        <v/>
      </c>
      <c r="P46" s="49" t="str">
        <f>IF(COUNTIF(C$6:C46,C46)=1,MAX(P$6:P45)+1,"")</f>
        <v/>
      </c>
      <c r="Q46" s="49" t="str">
        <f>IF($C$2="",IF(COUNTIF(D$6:D46,D46)=1,MAX(Q$6:Q45)+1,""),IF(C46=$C$2,IF(COUNTIF(N$6:N46,N46)=1,MAX(Q$6:Q45)+1,""),""))</f>
        <v/>
      </c>
      <c r="R46" s="49" t="str">
        <f>IF(COUNTIF(O$5:O46,O46)=1,MAX(R$6:R45)+1,"")</f>
        <v/>
      </c>
      <c r="S46" s="49" t="str">
        <f>IF(COUNTIF(G$6:G46,G46)=1,MAX(S$6:S45)+1,"")</f>
        <v/>
      </c>
      <c r="T46" s="49" t="str">
        <f>IF(COUNTIF(L$6:L46,L46)=1,MAX(T$6:T45)+1,"")</f>
        <v/>
      </c>
      <c r="U46" s="49" t="str">
        <f>IF(COUNTIF(M$6:M46,M46)=1,MAX(U$6:U45)+1,"")</f>
        <v/>
      </c>
      <c r="V46" s="20">
        <f t="shared" si="11"/>
        <v>40</v>
      </c>
      <c r="W46" s="49" t="str">
        <f t="shared" si="2"/>
        <v/>
      </c>
      <c r="X46" s="49" t="str">
        <f t="shared" si="3"/>
        <v/>
      </c>
      <c r="Y46" s="49" t="str">
        <f t="shared" si="4"/>
        <v/>
      </c>
      <c r="Z46" s="49" t="str">
        <f t="shared" si="5"/>
        <v/>
      </c>
      <c r="AA46" s="49" t="str">
        <f t="shared" si="6"/>
        <v/>
      </c>
      <c r="AB46" s="49" t="str">
        <f t="shared" si="7"/>
        <v/>
      </c>
      <c r="AC46" s="49" t="str">
        <f>IFERROR(INDEX(Админка!$D$1:$D$2,MATCH(M46,Админка!$C$1:$C$2,0),1)&amp;"/"&amp;INDEX(Админка!$E$7:$E$11,MATCH(C46,Админка!$D$7:$D$11,0),1)&amp;"/"&amp;D46&amp;"/"&amp;E46,"")</f>
        <v/>
      </c>
    </row>
    <row r="47" spans="1:29">
      <c r="A47" s="53" t="str">
        <f>IFERROR(HYPERLINK(INDEX(Админка!$D$1:$D$2,MATCH(M47,Админка!$C$1:$C$2,0),1)&amp;"/"&amp;INDEX(Админка!$E$7:$E$11,MATCH(C47,Админка!$D$7:$D$11,0),1)&amp;"/"&amp;D47&amp;"/"&amp;E47,"&gt;&gt;&gt;"),"")</f>
        <v/>
      </c>
      <c r="B47" s="31"/>
      <c r="C47" s="32"/>
      <c r="D47" s="33"/>
      <c r="E47" s="33"/>
      <c r="F47" s="36"/>
      <c r="G47" s="32"/>
      <c r="H47" s="32"/>
      <c r="I47" s="32"/>
      <c r="J47" s="32"/>
      <c r="K47" s="32"/>
      <c r="L47" s="32"/>
      <c r="M47" s="35"/>
      <c r="N47" s="49" t="str">
        <f t="shared" si="9"/>
        <v/>
      </c>
      <c r="O47" s="49" t="str">
        <f t="shared" si="10"/>
        <v/>
      </c>
      <c r="P47" s="49" t="str">
        <f>IF(COUNTIF(C$6:C47,C47)=1,MAX(P$6:P46)+1,"")</f>
        <v/>
      </c>
      <c r="Q47" s="49" t="str">
        <f>IF($C$2="",IF(COUNTIF(D$6:D47,D47)=1,MAX(Q$6:Q46)+1,""),IF(C47=$C$2,IF(COUNTIF(N$6:N47,N47)=1,MAX(Q$6:Q46)+1,""),""))</f>
        <v/>
      </c>
      <c r="R47" s="49" t="str">
        <f>IF(COUNTIF(O$5:O47,O47)=1,MAX(R$6:R46)+1,"")</f>
        <v/>
      </c>
      <c r="S47" s="49" t="str">
        <f>IF(COUNTIF(G$6:G47,G47)=1,MAX(S$6:S46)+1,"")</f>
        <v/>
      </c>
      <c r="T47" s="49" t="str">
        <f>IF(COUNTIF(L$6:L47,L47)=1,MAX(T$6:T46)+1,"")</f>
        <v/>
      </c>
      <c r="U47" s="49" t="str">
        <f>IF(COUNTIF(M$6:M47,M47)=1,MAX(U$6:U46)+1,"")</f>
        <v/>
      </c>
      <c r="V47" s="20">
        <f t="shared" si="11"/>
        <v>41</v>
      </c>
      <c r="W47" s="49" t="str">
        <f t="shared" si="2"/>
        <v/>
      </c>
      <c r="X47" s="49" t="str">
        <f t="shared" si="3"/>
        <v/>
      </c>
      <c r="Y47" s="49" t="str">
        <f t="shared" si="4"/>
        <v/>
      </c>
      <c r="Z47" s="49" t="str">
        <f t="shared" si="5"/>
        <v/>
      </c>
      <c r="AA47" s="49" t="str">
        <f t="shared" si="6"/>
        <v/>
      </c>
      <c r="AB47" s="49" t="str">
        <f t="shared" si="7"/>
        <v/>
      </c>
      <c r="AC47" s="49" t="str">
        <f>IFERROR(INDEX(Админка!$D$1:$D$2,MATCH(M47,Админка!$C$1:$C$2,0),1)&amp;"/"&amp;INDEX(Админка!$E$7:$E$11,MATCH(C47,Админка!$D$7:$D$11,0),1)&amp;"/"&amp;D47&amp;"/"&amp;E47,"")</f>
        <v/>
      </c>
    </row>
    <row r="48" spans="1:29">
      <c r="A48" s="53" t="str">
        <f>IFERROR(HYPERLINK(INDEX(Админка!$D$1:$D$2,MATCH(M48,Админка!$C$1:$C$2,0),1)&amp;"/"&amp;INDEX(Админка!$E$7:$E$11,MATCH(C48,Админка!$D$7:$D$11,0),1)&amp;"/"&amp;D48&amp;"/"&amp;E48,"&gt;&gt;&gt;"),"")</f>
        <v/>
      </c>
      <c r="B48" s="31"/>
      <c r="C48" s="32"/>
      <c r="D48" s="33"/>
      <c r="E48" s="33"/>
      <c r="F48" s="36"/>
      <c r="G48" s="32"/>
      <c r="H48" s="32"/>
      <c r="I48" s="32"/>
      <c r="J48" s="32"/>
      <c r="K48" s="32"/>
      <c r="L48" s="32"/>
      <c r="M48" s="35"/>
      <c r="N48" s="49" t="str">
        <f t="shared" si="9"/>
        <v/>
      </c>
      <c r="O48" s="49" t="str">
        <f t="shared" si="10"/>
        <v/>
      </c>
      <c r="P48" s="49" t="str">
        <f>IF(COUNTIF(C$6:C48,C48)=1,MAX(P$6:P47)+1,"")</f>
        <v/>
      </c>
      <c r="Q48" s="49" t="str">
        <f>IF($C$2="",IF(COUNTIF(D$6:D48,D48)=1,MAX(Q$6:Q47)+1,""),IF(C48=$C$2,IF(COUNTIF(N$6:N48,N48)=1,MAX(Q$6:Q47)+1,""),""))</f>
        <v/>
      </c>
      <c r="R48" s="49" t="str">
        <f>IF(COUNTIF(O$5:O48,O48)=1,MAX(R$6:R47)+1,"")</f>
        <v/>
      </c>
      <c r="S48" s="49" t="str">
        <f>IF(COUNTIF(G$6:G48,G48)=1,MAX(S$6:S47)+1,"")</f>
        <v/>
      </c>
      <c r="T48" s="49" t="str">
        <f>IF(COUNTIF(L$6:L48,L48)=1,MAX(T$6:T47)+1,"")</f>
        <v/>
      </c>
      <c r="U48" s="49" t="str">
        <f>IF(COUNTIF(M$6:M48,M48)=1,MAX(U$6:U47)+1,"")</f>
        <v/>
      </c>
      <c r="V48" s="20">
        <f t="shared" si="11"/>
        <v>42</v>
      </c>
      <c r="W48" s="49" t="str">
        <f t="shared" si="2"/>
        <v/>
      </c>
      <c r="X48" s="49" t="str">
        <f t="shared" si="3"/>
        <v/>
      </c>
      <c r="Y48" s="49" t="str">
        <f t="shared" si="4"/>
        <v/>
      </c>
      <c r="Z48" s="49" t="str">
        <f t="shared" si="5"/>
        <v/>
      </c>
      <c r="AA48" s="49" t="str">
        <f t="shared" si="6"/>
        <v/>
      </c>
      <c r="AB48" s="49" t="str">
        <f t="shared" si="7"/>
        <v/>
      </c>
      <c r="AC48" s="49" t="str">
        <f>IFERROR(INDEX(Админка!$D$1:$D$2,MATCH(M48,Админка!$C$1:$C$2,0),1)&amp;"/"&amp;INDEX(Админка!$E$7:$E$11,MATCH(C48,Админка!$D$7:$D$11,0),1)&amp;"/"&amp;D48&amp;"/"&amp;E48,"")</f>
        <v/>
      </c>
    </row>
    <row r="49" spans="1:29">
      <c r="A49" s="53" t="str">
        <f>IFERROR(HYPERLINK(INDEX(Админка!$D$1:$D$2,MATCH(M49,Админка!$C$1:$C$2,0),1)&amp;"/"&amp;INDEX(Админка!$E$7:$E$11,MATCH(C49,Админка!$D$7:$D$11,0),1)&amp;"/"&amp;D49&amp;"/"&amp;E49,"&gt;&gt;&gt;"),"")</f>
        <v/>
      </c>
      <c r="B49" s="31"/>
      <c r="C49" s="32"/>
      <c r="D49" s="33"/>
      <c r="E49" s="33"/>
      <c r="F49" s="36"/>
      <c r="G49" s="32"/>
      <c r="H49" s="32"/>
      <c r="I49" s="32"/>
      <c r="J49" s="32"/>
      <c r="K49" s="32"/>
      <c r="L49" s="32"/>
      <c r="M49" s="35"/>
      <c r="N49" s="49" t="str">
        <f t="shared" si="9"/>
        <v/>
      </c>
      <c r="O49" s="49" t="str">
        <f t="shared" si="10"/>
        <v/>
      </c>
      <c r="P49" s="49" t="str">
        <f>IF(COUNTIF(C$6:C49,C49)=1,MAX(P$6:P48)+1,"")</f>
        <v/>
      </c>
      <c r="Q49" s="49" t="str">
        <f>IF($C$2="",IF(COUNTIF(D$6:D49,D49)=1,MAX(Q$6:Q48)+1,""),IF(C49=$C$2,IF(COUNTIF(N$6:N49,N49)=1,MAX(Q$6:Q48)+1,""),""))</f>
        <v/>
      </c>
      <c r="R49" s="49" t="str">
        <f>IF(COUNTIF(O$5:O49,O49)=1,MAX(R$6:R48)+1,"")</f>
        <v/>
      </c>
      <c r="S49" s="49" t="str">
        <f>IF(COUNTIF(G$6:G49,G49)=1,MAX(S$6:S48)+1,"")</f>
        <v/>
      </c>
      <c r="T49" s="49" t="str">
        <f>IF(COUNTIF(L$6:L49,L49)=1,MAX(T$6:T48)+1,"")</f>
        <v/>
      </c>
      <c r="U49" s="49" t="str">
        <f>IF(COUNTIF(M$6:M49,M49)=1,MAX(U$6:U48)+1,"")</f>
        <v/>
      </c>
      <c r="V49" s="20">
        <f t="shared" si="11"/>
        <v>43</v>
      </c>
      <c r="W49" s="49" t="str">
        <f t="shared" si="2"/>
        <v/>
      </c>
      <c r="X49" s="49" t="str">
        <f t="shared" si="3"/>
        <v/>
      </c>
      <c r="Y49" s="49" t="str">
        <f t="shared" si="4"/>
        <v/>
      </c>
      <c r="Z49" s="49" t="str">
        <f t="shared" si="5"/>
        <v/>
      </c>
      <c r="AA49" s="49" t="str">
        <f t="shared" si="6"/>
        <v/>
      </c>
      <c r="AB49" s="49" t="str">
        <f t="shared" si="7"/>
        <v/>
      </c>
      <c r="AC49" s="49" t="str">
        <f>IFERROR(INDEX(Админка!$D$1:$D$2,MATCH(M49,Админка!$C$1:$C$2,0),1)&amp;"/"&amp;INDEX(Админка!$E$7:$E$11,MATCH(C49,Админка!$D$7:$D$11,0),1)&amp;"/"&amp;D49&amp;"/"&amp;E49,"")</f>
        <v/>
      </c>
    </row>
    <row r="50" spans="1:29">
      <c r="A50" s="53" t="str">
        <f>IFERROR(HYPERLINK(INDEX(Админка!$D$1:$D$2,MATCH(M50,Админка!$C$1:$C$2,0),1)&amp;"/"&amp;INDEX(Админка!$E$7:$E$11,MATCH(C50,Админка!$D$7:$D$11,0),1)&amp;"/"&amp;D50&amp;"/"&amp;E50,"&gt;&gt;&gt;"),"")</f>
        <v/>
      </c>
      <c r="B50" s="31"/>
      <c r="C50" s="32"/>
      <c r="D50" s="33"/>
      <c r="E50" s="33"/>
      <c r="F50" s="36"/>
      <c r="G50" s="32"/>
      <c r="H50" s="32"/>
      <c r="I50" s="32"/>
      <c r="J50" s="32"/>
      <c r="K50" s="32"/>
      <c r="L50" s="32"/>
      <c r="M50" s="35"/>
      <c r="N50" s="49" t="str">
        <f t="shared" si="9"/>
        <v/>
      </c>
      <c r="O50" s="49" t="str">
        <f t="shared" si="10"/>
        <v/>
      </c>
      <c r="P50" s="49" t="str">
        <f>IF(COUNTIF(C$6:C50,C50)=1,MAX(P$6:P49)+1,"")</f>
        <v/>
      </c>
      <c r="Q50" s="49" t="str">
        <f>IF($C$2="",IF(COUNTIF(D$6:D50,D50)=1,MAX(Q$6:Q49)+1,""),IF(C50=$C$2,IF(COUNTIF(N$6:N50,N50)=1,MAX(Q$6:Q49)+1,""),""))</f>
        <v/>
      </c>
      <c r="R50" s="49" t="str">
        <f>IF(COUNTIF(O$5:O50,O50)=1,MAX(R$6:R49)+1,"")</f>
        <v/>
      </c>
      <c r="S50" s="49" t="str">
        <f>IF(COUNTIF(G$6:G50,G50)=1,MAX(S$6:S49)+1,"")</f>
        <v/>
      </c>
      <c r="T50" s="49" t="str">
        <f>IF(COUNTIF(L$6:L50,L50)=1,MAX(T$6:T49)+1,"")</f>
        <v/>
      </c>
      <c r="U50" s="49" t="str">
        <f>IF(COUNTIF(M$6:M50,M50)=1,MAX(U$6:U49)+1,"")</f>
        <v/>
      </c>
      <c r="V50" s="20">
        <f t="shared" si="11"/>
        <v>44</v>
      </c>
      <c r="W50" s="49" t="str">
        <f t="shared" si="2"/>
        <v/>
      </c>
      <c r="X50" s="49" t="str">
        <f t="shared" si="3"/>
        <v/>
      </c>
      <c r="Y50" s="49" t="str">
        <f t="shared" si="4"/>
        <v/>
      </c>
      <c r="Z50" s="49" t="str">
        <f t="shared" si="5"/>
        <v/>
      </c>
      <c r="AA50" s="49" t="str">
        <f t="shared" si="6"/>
        <v/>
      </c>
      <c r="AB50" s="49" t="str">
        <f t="shared" si="7"/>
        <v/>
      </c>
      <c r="AC50" s="49" t="str">
        <f>IFERROR(INDEX(Админка!$D$1:$D$2,MATCH(M50,Админка!$C$1:$C$2,0),1)&amp;"/"&amp;INDEX(Админка!$E$7:$E$11,MATCH(C50,Админка!$D$7:$D$11,0),1)&amp;"/"&amp;D50&amp;"/"&amp;E50,"")</f>
        <v/>
      </c>
    </row>
    <row r="51" spans="1:29">
      <c r="A51" s="53" t="str">
        <f>IFERROR(HYPERLINK(INDEX(Админка!$D$1:$D$2,MATCH(M51,Админка!$C$1:$C$2,0),1)&amp;"/"&amp;INDEX(Админка!$E$7:$E$11,MATCH(C51,Админка!$D$7:$D$11,0),1)&amp;"/"&amp;D51&amp;"/"&amp;E51,"&gt;&gt;&gt;"),"")</f>
        <v/>
      </c>
      <c r="B51" s="31"/>
      <c r="C51" s="32"/>
      <c r="D51" s="33"/>
      <c r="E51" s="33"/>
      <c r="F51" s="36"/>
      <c r="G51" s="32"/>
      <c r="H51" s="32"/>
      <c r="I51" s="32"/>
      <c r="J51" s="32"/>
      <c r="K51" s="32"/>
      <c r="L51" s="32"/>
      <c r="M51" s="35"/>
      <c r="N51" s="49" t="str">
        <f t="shared" si="9"/>
        <v/>
      </c>
      <c r="O51" s="49" t="str">
        <f t="shared" si="10"/>
        <v/>
      </c>
      <c r="P51" s="49" t="str">
        <f>IF(COUNTIF(C$6:C51,C51)=1,MAX(P$6:P50)+1,"")</f>
        <v/>
      </c>
      <c r="Q51" s="49" t="str">
        <f>IF($C$2="",IF(COUNTIF(D$6:D51,D51)=1,MAX(Q$6:Q50)+1,""),IF(C51=$C$2,IF(COUNTIF(N$6:N51,N51)=1,MAX(Q$6:Q50)+1,""),""))</f>
        <v/>
      </c>
      <c r="R51" s="49" t="str">
        <f>IF(COUNTIF(O$5:O51,O51)=1,MAX(R$6:R50)+1,"")</f>
        <v/>
      </c>
      <c r="S51" s="49" t="str">
        <f>IF(COUNTIF(G$6:G51,G51)=1,MAX(S$6:S50)+1,"")</f>
        <v/>
      </c>
      <c r="T51" s="49" t="str">
        <f>IF(COUNTIF(L$6:L51,L51)=1,MAX(T$6:T50)+1,"")</f>
        <v/>
      </c>
      <c r="U51" s="49" t="str">
        <f>IF(COUNTIF(M$6:M51,M51)=1,MAX(U$6:U50)+1,"")</f>
        <v/>
      </c>
      <c r="V51" s="20">
        <f t="shared" si="11"/>
        <v>45</v>
      </c>
      <c r="W51" s="49" t="str">
        <f t="shared" si="2"/>
        <v/>
      </c>
      <c r="X51" s="49" t="str">
        <f t="shared" si="3"/>
        <v/>
      </c>
      <c r="Y51" s="49" t="str">
        <f t="shared" si="4"/>
        <v/>
      </c>
      <c r="Z51" s="49" t="str">
        <f t="shared" si="5"/>
        <v/>
      </c>
      <c r="AA51" s="49" t="str">
        <f t="shared" si="6"/>
        <v/>
      </c>
      <c r="AB51" s="49" t="str">
        <f t="shared" si="7"/>
        <v/>
      </c>
      <c r="AC51" s="49" t="str">
        <f>IFERROR(INDEX(Админка!$D$1:$D$2,MATCH(M51,Админка!$C$1:$C$2,0),1)&amp;"/"&amp;INDEX(Админка!$E$7:$E$11,MATCH(C51,Админка!$D$7:$D$11,0),1)&amp;"/"&amp;D51&amp;"/"&amp;E51,"")</f>
        <v/>
      </c>
    </row>
    <row r="52" spans="1:29">
      <c r="A52" s="53" t="str">
        <f>IFERROR(HYPERLINK(INDEX(Админка!$D$1:$D$2,MATCH(M52,Админка!$C$1:$C$2,0),1)&amp;"/"&amp;INDEX(Админка!$E$7:$E$11,MATCH(C52,Админка!$D$7:$D$11,0),1)&amp;"/"&amp;D52&amp;"/"&amp;E52,"&gt;&gt;&gt;"),"")</f>
        <v/>
      </c>
      <c r="B52" s="31"/>
      <c r="C52" s="32"/>
      <c r="D52" s="33"/>
      <c r="E52" s="33"/>
      <c r="F52" s="36"/>
      <c r="G52" s="32"/>
      <c r="H52" s="32"/>
      <c r="I52" s="32"/>
      <c r="J52" s="32"/>
      <c r="K52" s="32"/>
      <c r="L52" s="32"/>
      <c r="M52" s="35"/>
      <c r="N52" s="49" t="str">
        <f t="shared" si="9"/>
        <v/>
      </c>
      <c r="O52" s="49" t="str">
        <f t="shared" si="10"/>
        <v/>
      </c>
      <c r="P52" s="49" t="str">
        <f>IF(COUNTIF(C$6:C52,C52)=1,MAX(P$6:P51)+1,"")</f>
        <v/>
      </c>
      <c r="Q52" s="49" t="str">
        <f>IF($C$2="",IF(COUNTIF(D$6:D52,D52)=1,MAX(Q$6:Q51)+1,""),IF(C52=$C$2,IF(COUNTIF(N$6:N52,N52)=1,MAX(Q$6:Q51)+1,""),""))</f>
        <v/>
      </c>
      <c r="R52" s="49" t="str">
        <f>IF(COUNTIF(O$5:O52,O52)=1,MAX(R$6:R51)+1,"")</f>
        <v/>
      </c>
      <c r="S52" s="49" t="str">
        <f>IF(COUNTIF(G$6:G52,G52)=1,MAX(S$6:S51)+1,"")</f>
        <v/>
      </c>
      <c r="T52" s="49" t="str">
        <f>IF(COUNTIF(L$6:L52,L52)=1,MAX(T$6:T51)+1,"")</f>
        <v/>
      </c>
      <c r="U52" s="49" t="str">
        <f>IF(COUNTIF(M$6:M52,M52)=1,MAX(U$6:U51)+1,"")</f>
        <v/>
      </c>
      <c r="V52" s="20">
        <f t="shared" si="11"/>
        <v>46</v>
      </c>
      <c r="W52" s="49" t="str">
        <f t="shared" si="2"/>
        <v/>
      </c>
      <c r="X52" s="49" t="str">
        <f t="shared" si="3"/>
        <v/>
      </c>
      <c r="Y52" s="49" t="str">
        <f t="shared" si="4"/>
        <v/>
      </c>
      <c r="Z52" s="49" t="str">
        <f t="shared" si="5"/>
        <v/>
      </c>
      <c r="AA52" s="49" t="str">
        <f t="shared" si="6"/>
        <v/>
      </c>
      <c r="AB52" s="49" t="str">
        <f t="shared" si="7"/>
        <v/>
      </c>
      <c r="AC52" s="49" t="str">
        <f>IFERROR(INDEX(Админка!$D$1:$D$2,MATCH(M52,Админка!$C$1:$C$2,0),1)&amp;"/"&amp;INDEX(Админка!$E$7:$E$11,MATCH(C52,Админка!$D$7:$D$11,0),1)&amp;"/"&amp;D52&amp;"/"&amp;E52,"")</f>
        <v/>
      </c>
    </row>
    <row r="53" spans="1:29">
      <c r="A53" s="53" t="str">
        <f>IFERROR(HYPERLINK(INDEX(Админка!$D$1:$D$2,MATCH(M53,Админка!$C$1:$C$2,0),1)&amp;"/"&amp;INDEX(Админка!$E$7:$E$11,MATCH(C53,Админка!$D$7:$D$11,0),1)&amp;"/"&amp;D53&amp;"/"&amp;E53,"&gt;&gt;&gt;"),"")</f>
        <v/>
      </c>
      <c r="B53" s="31"/>
      <c r="C53" s="32"/>
      <c r="D53" s="33"/>
      <c r="E53" s="33"/>
      <c r="F53" s="36"/>
      <c r="G53" s="32"/>
      <c r="H53" s="32"/>
      <c r="I53" s="32"/>
      <c r="J53" s="32"/>
      <c r="K53" s="32"/>
      <c r="L53" s="32"/>
      <c r="M53" s="35"/>
      <c r="N53" s="49" t="str">
        <f t="shared" si="9"/>
        <v/>
      </c>
      <c r="O53" s="49" t="str">
        <f t="shared" si="10"/>
        <v/>
      </c>
      <c r="P53" s="49" t="str">
        <f>IF(COUNTIF(C$6:C53,C53)=1,MAX(P$6:P52)+1,"")</f>
        <v/>
      </c>
      <c r="Q53" s="49" t="str">
        <f>IF($C$2="",IF(COUNTIF(D$6:D53,D53)=1,MAX(Q$6:Q52)+1,""),IF(C53=$C$2,IF(COUNTIF(N$6:N53,N53)=1,MAX(Q$6:Q52)+1,""),""))</f>
        <v/>
      </c>
      <c r="R53" s="49" t="str">
        <f>IF(COUNTIF(O$5:O53,O53)=1,MAX(R$6:R52)+1,"")</f>
        <v/>
      </c>
      <c r="S53" s="49" t="str">
        <f>IF(COUNTIF(G$6:G53,G53)=1,MAX(S$6:S52)+1,"")</f>
        <v/>
      </c>
      <c r="T53" s="49" t="str">
        <f>IF(COUNTIF(L$6:L53,L53)=1,MAX(T$6:T52)+1,"")</f>
        <v/>
      </c>
      <c r="U53" s="49" t="str">
        <f>IF(COUNTIF(M$6:M53,M53)=1,MAX(U$6:U52)+1,"")</f>
        <v/>
      </c>
      <c r="V53" s="20">
        <f t="shared" si="11"/>
        <v>47</v>
      </c>
      <c r="W53" s="49" t="str">
        <f t="shared" si="2"/>
        <v/>
      </c>
      <c r="X53" s="49" t="str">
        <f t="shared" si="3"/>
        <v/>
      </c>
      <c r="Y53" s="49" t="str">
        <f t="shared" si="4"/>
        <v/>
      </c>
      <c r="Z53" s="49" t="str">
        <f t="shared" si="5"/>
        <v/>
      </c>
      <c r="AA53" s="49" t="str">
        <f t="shared" si="6"/>
        <v/>
      </c>
      <c r="AB53" s="49" t="str">
        <f t="shared" si="7"/>
        <v/>
      </c>
      <c r="AC53" s="49" t="str">
        <f>IFERROR(INDEX(Админка!$D$1:$D$2,MATCH(M53,Админка!$C$1:$C$2,0),1)&amp;"/"&amp;INDEX(Админка!$E$7:$E$11,MATCH(C53,Админка!$D$7:$D$11,0),1)&amp;"/"&amp;D53&amp;"/"&amp;E53,"")</f>
        <v/>
      </c>
    </row>
    <row r="54" spans="1:29">
      <c r="A54" s="53" t="str">
        <f>IFERROR(HYPERLINK(INDEX(Админка!$D$1:$D$2,MATCH(M54,Админка!$C$1:$C$2,0),1)&amp;"/"&amp;INDEX(Админка!$E$7:$E$11,MATCH(C54,Админка!$D$7:$D$11,0),1)&amp;"/"&amp;D54&amp;"/"&amp;E54,"&gt;&gt;&gt;"),"")</f>
        <v/>
      </c>
      <c r="B54" s="31"/>
      <c r="C54" s="32"/>
      <c r="D54" s="33"/>
      <c r="E54" s="33"/>
      <c r="F54" s="36"/>
      <c r="G54" s="32"/>
      <c r="H54" s="32"/>
      <c r="I54" s="32"/>
      <c r="J54" s="32"/>
      <c r="K54" s="32"/>
      <c r="L54" s="32"/>
      <c r="M54" s="35"/>
      <c r="N54" s="49" t="str">
        <f t="shared" si="9"/>
        <v/>
      </c>
      <c r="O54" s="49" t="str">
        <f t="shared" si="10"/>
        <v/>
      </c>
      <c r="P54" s="49" t="str">
        <f>IF(COUNTIF(C$6:C54,C54)=1,MAX(P$6:P53)+1,"")</f>
        <v/>
      </c>
      <c r="Q54" s="49" t="str">
        <f>IF($C$2="",IF(COUNTIF(D$6:D54,D54)=1,MAX(Q$6:Q53)+1,""),IF(C54=$C$2,IF(COUNTIF(N$6:N54,N54)=1,MAX(Q$6:Q53)+1,""),""))</f>
        <v/>
      </c>
      <c r="R54" s="49" t="str">
        <f>IF(COUNTIF(O$5:O54,O54)=1,MAX(R$6:R53)+1,"")</f>
        <v/>
      </c>
      <c r="S54" s="49" t="str">
        <f>IF(COUNTIF(G$6:G54,G54)=1,MAX(S$6:S53)+1,"")</f>
        <v/>
      </c>
      <c r="T54" s="49" t="str">
        <f>IF(COUNTIF(L$6:L54,L54)=1,MAX(T$6:T53)+1,"")</f>
        <v/>
      </c>
      <c r="U54" s="49" t="str">
        <f>IF(COUNTIF(M$6:M54,M54)=1,MAX(U$6:U53)+1,"")</f>
        <v/>
      </c>
      <c r="V54" s="20">
        <f t="shared" si="11"/>
        <v>48</v>
      </c>
      <c r="W54" s="49" t="str">
        <f t="shared" si="2"/>
        <v/>
      </c>
      <c r="X54" s="49" t="str">
        <f t="shared" si="3"/>
        <v/>
      </c>
      <c r="Y54" s="49" t="str">
        <f t="shared" si="4"/>
        <v/>
      </c>
      <c r="Z54" s="49" t="str">
        <f t="shared" si="5"/>
        <v/>
      </c>
      <c r="AA54" s="49" t="str">
        <f t="shared" si="6"/>
        <v/>
      </c>
      <c r="AB54" s="49" t="str">
        <f t="shared" si="7"/>
        <v/>
      </c>
      <c r="AC54" s="49" t="str">
        <f>IFERROR(INDEX(Админка!$D$1:$D$2,MATCH(M54,Админка!$C$1:$C$2,0),1)&amp;"/"&amp;INDEX(Админка!$E$7:$E$11,MATCH(C54,Админка!$D$7:$D$11,0),1)&amp;"/"&amp;D54&amp;"/"&amp;E54,"")</f>
        <v/>
      </c>
    </row>
    <row r="55" spans="1:29">
      <c r="A55" s="53" t="str">
        <f>IFERROR(HYPERLINK(INDEX(Админка!$D$1:$D$2,MATCH(M55,Админка!$C$1:$C$2,0),1)&amp;"/"&amp;INDEX(Админка!$E$7:$E$11,MATCH(C55,Админка!$D$7:$D$11,0),1)&amp;"/"&amp;D55&amp;"/"&amp;E55,"&gt;&gt;&gt;"),"")</f>
        <v/>
      </c>
      <c r="B55" s="31"/>
      <c r="C55" s="32"/>
      <c r="D55" s="33"/>
      <c r="E55" s="33"/>
      <c r="F55" s="36"/>
      <c r="G55" s="32"/>
      <c r="H55" s="32"/>
      <c r="I55" s="32"/>
      <c r="J55" s="32"/>
      <c r="K55" s="32"/>
      <c r="L55" s="32"/>
      <c r="M55" s="35"/>
      <c r="N55" s="49" t="str">
        <f t="shared" si="9"/>
        <v/>
      </c>
      <c r="O55" s="49" t="str">
        <f t="shared" si="10"/>
        <v/>
      </c>
      <c r="P55" s="49" t="str">
        <f>IF(COUNTIF(C$6:C55,C55)=1,MAX(P$6:P54)+1,"")</f>
        <v/>
      </c>
      <c r="Q55" s="49" t="str">
        <f>IF($C$2="",IF(COUNTIF(D$6:D55,D55)=1,MAX(Q$6:Q54)+1,""),IF(C55=$C$2,IF(COUNTIF(N$6:N55,N55)=1,MAX(Q$6:Q54)+1,""),""))</f>
        <v/>
      </c>
      <c r="R55" s="49" t="str">
        <f>IF(COUNTIF(O$5:O55,O55)=1,MAX(R$6:R54)+1,"")</f>
        <v/>
      </c>
      <c r="S55" s="49" t="str">
        <f>IF(COUNTIF(G$6:G55,G55)=1,MAX(S$6:S54)+1,"")</f>
        <v/>
      </c>
      <c r="T55" s="49" t="str">
        <f>IF(COUNTIF(L$6:L55,L55)=1,MAX(T$6:T54)+1,"")</f>
        <v/>
      </c>
      <c r="U55" s="49" t="str">
        <f>IF(COUNTIF(M$6:M55,M55)=1,MAX(U$6:U54)+1,"")</f>
        <v/>
      </c>
      <c r="V55" s="20">
        <f t="shared" si="11"/>
        <v>49</v>
      </c>
      <c r="W55" s="49" t="str">
        <f t="shared" si="2"/>
        <v/>
      </c>
      <c r="X55" s="49" t="str">
        <f t="shared" si="3"/>
        <v/>
      </c>
      <c r="Y55" s="49" t="str">
        <f t="shared" si="4"/>
        <v/>
      </c>
      <c r="Z55" s="49" t="str">
        <f t="shared" si="5"/>
        <v/>
      </c>
      <c r="AA55" s="49" t="str">
        <f t="shared" si="6"/>
        <v/>
      </c>
      <c r="AB55" s="49" t="str">
        <f t="shared" si="7"/>
        <v/>
      </c>
      <c r="AC55" s="49" t="str">
        <f>IFERROR(INDEX(Админка!$D$1:$D$2,MATCH(M55,Админка!$C$1:$C$2,0),1)&amp;"/"&amp;INDEX(Админка!$E$7:$E$11,MATCH(C55,Админка!$D$7:$D$11,0),1)&amp;"/"&amp;D55&amp;"/"&amp;E55,"")</f>
        <v/>
      </c>
    </row>
    <row r="56" spans="1:29">
      <c r="A56" s="53" t="str">
        <f>IFERROR(HYPERLINK(INDEX(Админка!$D$1:$D$2,MATCH(M56,Админка!$C$1:$C$2,0),1)&amp;"/"&amp;INDEX(Админка!$E$7:$E$11,MATCH(C56,Админка!$D$7:$D$11,0),1)&amp;"/"&amp;D56&amp;"/"&amp;E56,"&gt;&gt;&gt;"),"")</f>
        <v/>
      </c>
      <c r="B56" s="31"/>
      <c r="C56" s="32"/>
      <c r="D56" s="33"/>
      <c r="E56" s="33"/>
      <c r="F56" s="36"/>
      <c r="G56" s="32"/>
      <c r="H56" s="32"/>
      <c r="I56" s="32"/>
      <c r="J56" s="32"/>
      <c r="K56" s="32"/>
      <c r="L56" s="32"/>
      <c r="M56" s="35"/>
      <c r="N56" s="49" t="str">
        <f t="shared" si="9"/>
        <v/>
      </c>
      <c r="O56" s="49" t="str">
        <f t="shared" si="10"/>
        <v/>
      </c>
      <c r="P56" s="49" t="str">
        <f>IF(COUNTIF(C$6:C56,C56)=1,MAX(P$6:P55)+1,"")</f>
        <v/>
      </c>
      <c r="Q56" s="49" t="str">
        <f>IF($C$2="",IF(COUNTIF(D$6:D56,D56)=1,MAX(Q$6:Q55)+1,""),IF(C56=$C$2,IF(COUNTIF(N$6:N56,N56)=1,MAX(Q$6:Q55)+1,""),""))</f>
        <v/>
      </c>
      <c r="R56" s="49" t="str">
        <f>IF(COUNTIF(O$5:O56,O56)=1,MAX(R$6:R55)+1,"")</f>
        <v/>
      </c>
      <c r="S56" s="49" t="str">
        <f>IF(COUNTIF(G$6:G56,G56)=1,MAX(S$6:S55)+1,"")</f>
        <v/>
      </c>
      <c r="T56" s="49" t="str">
        <f>IF(COUNTIF(L$6:L56,L56)=1,MAX(T$6:T55)+1,"")</f>
        <v/>
      </c>
      <c r="U56" s="49" t="str">
        <f>IF(COUNTIF(M$6:M56,M56)=1,MAX(U$6:U55)+1,"")</f>
        <v/>
      </c>
      <c r="V56" s="20">
        <f t="shared" si="11"/>
        <v>50</v>
      </c>
      <c r="W56" s="49" t="str">
        <f t="shared" si="2"/>
        <v/>
      </c>
      <c r="X56" s="49" t="str">
        <f t="shared" si="3"/>
        <v/>
      </c>
      <c r="Y56" s="49" t="str">
        <f t="shared" si="4"/>
        <v/>
      </c>
      <c r="Z56" s="49" t="str">
        <f t="shared" si="5"/>
        <v/>
      </c>
      <c r="AA56" s="49" t="str">
        <f t="shared" si="6"/>
        <v/>
      </c>
      <c r="AB56" s="49" t="str">
        <f t="shared" si="7"/>
        <v/>
      </c>
      <c r="AC56" s="49" t="str">
        <f>IFERROR(INDEX(Админка!$D$1:$D$2,MATCH(M56,Админка!$C$1:$C$2,0),1)&amp;"/"&amp;INDEX(Админка!$E$7:$E$11,MATCH(C56,Админка!$D$7:$D$11,0),1)&amp;"/"&amp;D56&amp;"/"&amp;E56,"")</f>
        <v/>
      </c>
    </row>
    <row r="57" spans="1:29">
      <c r="A57" s="53" t="str">
        <f>IFERROR(HYPERLINK(INDEX(Админка!$D$1:$D$2,MATCH(M57,Админка!$C$1:$C$2,0),1)&amp;"/"&amp;INDEX(Админка!$E$7:$E$11,MATCH(C57,Админка!$D$7:$D$11,0),1)&amp;"/"&amp;D57&amp;"/"&amp;E57,"&gt;&gt;&gt;"),"")</f>
        <v/>
      </c>
      <c r="B57" s="31"/>
      <c r="C57" s="32"/>
      <c r="D57" s="33"/>
      <c r="E57" s="33"/>
      <c r="F57" s="36"/>
      <c r="G57" s="32"/>
      <c r="H57" s="32"/>
      <c r="I57" s="32"/>
      <c r="J57" s="32"/>
      <c r="K57" s="32"/>
      <c r="L57" s="32"/>
      <c r="M57" s="35"/>
      <c r="N57" s="49" t="str">
        <f t="shared" si="9"/>
        <v/>
      </c>
      <c r="O57" s="49" t="str">
        <f t="shared" si="10"/>
        <v/>
      </c>
      <c r="P57" s="49" t="str">
        <f>IF(COUNTIF(C$6:C57,C57)=1,MAX(P$6:P56)+1,"")</f>
        <v/>
      </c>
      <c r="Q57" s="49" t="str">
        <f>IF($C$2="",IF(COUNTIF(D$6:D57,D57)=1,MAX(Q$6:Q56)+1,""),IF(C57=$C$2,IF(COUNTIF(N$6:N57,N57)=1,MAX(Q$6:Q56)+1,""),""))</f>
        <v/>
      </c>
      <c r="R57" s="49" t="str">
        <f>IF(COUNTIF(O$5:O57,O57)=1,MAX(R$6:R56)+1,"")</f>
        <v/>
      </c>
      <c r="S57" s="49" t="str">
        <f>IF(COUNTIF(G$6:G57,G57)=1,MAX(S$6:S56)+1,"")</f>
        <v/>
      </c>
      <c r="T57" s="49" t="str">
        <f>IF(COUNTIF(L$6:L57,L57)=1,MAX(T$6:T56)+1,"")</f>
        <v/>
      </c>
      <c r="U57" s="49" t="str">
        <f>IF(COUNTIF(M$6:M57,M57)=1,MAX(U$6:U56)+1,"")</f>
        <v/>
      </c>
      <c r="V57" s="20">
        <f t="shared" si="11"/>
        <v>51</v>
      </c>
      <c r="W57" s="49" t="str">
        <f t="shared" si="2"/>
        <v/>
      </c>
      <c r="X57" s="49" t="str">
        <f t="shared" si="3"/>
        <v/>
      </c>
      <c r="Y57" s="49" t="str">
        <f t="shared" si="4"/>
        <v/>
      </c>
      <c r="Z57" s="49" t="str">
        <f t="shared" si="5"/>
        <v/>
      </c>
      <c r="AA57" s="49" t="str">
        <f t="shared" si="6"/>
        <v/>
      </c>
      <c r="AB57" s="49" t="str">
        <f t="shared" si="7"/>
        <v/>
      </c>
      <c r="AC57" s="49" t="str">
        <f>IFERROR(INDEX(Админка!$D$1:$D$2,MATCH(M57,Админка!$C$1:$C$2,0),1)&amp;"/"&amp;INDEX(Админка!$E$7:$E$11,MATCH(C57,Админка!$D$7:$D$11,0),1)&amp;"/"&amp;D57&amp;"/"&amp;E57,"")</f>
        <v/>
      </c>
    </row>
    <row r="58" spans="1:29">
      <c r="A58" s="53" t="str">
        <f>IFERROR(HYPERLINK(INDEX(Админка!$D$1:$D$2,MATCH(M58,Админка!$C$1:$C$2,0),1)&amp;"/"&amp;INDEX(Админка!$E$7:$E$11,MATCH(C58,Админка!$D$7:$D$11,0),1)&amp;"/"&amp;D58&amp;"/"&amp;E58,"&gt;&gt;&gt;"),"")</f>
        <v/>
      </c>
      <c r="B58" s="31"/>
      <c r="C58" s="32"/>
      <c r="D58" s="33"/>
      <c r="E58" s="33"/>
      <c r="F58" s="36"/>
      <c r="G58" s="32"/>
      <c r="H58" s="32"/>
      <c r="I58" s="32"/>
      <c r="J58" s="32"/>
      <c r="K58" s="32"/>
      <c r="L58" s="32"/>
      <c r="M58" s="35"/>
      <c r="N58" s="49" t="str">
        <f t="shared" si="9"/>
        <v/>
      </c>
      <c r="O58" s="49" t="str">
        <f t="shared" si="10"/>
        <v/>
      </c>
      <c r="P58" s="49" t="str">
        <f>IF(COUNTIF(C$6:C58,C58)=1,MAX(P$6:P57)+1,"")</f>
        <v/>
      </c>
      <c r="Q58" s="49" t="str">
        <f>IF($C$2="",IF(COUNTIF(D$6:D58,D58)=1,MAX(Q$6:Q57)+1,""),IF(C58=$C$2,IF(COUNTIF(N$6:N58,N58)=1,MAX(Q$6:Q57)+1,""),""))</f>
        <v/>
      </c>
      <c r="R58" s="49" t="str">
        <f>IF(COUNTIF(O$5:O58,O58)=1,MAX(R$6:R57)+1,"")</f>
        <v/>
      </c>
      <c r="S58" s="49" t="str">
        <f>IF(COUNTIF(G$6:G58,G58)=1,MAX(S$6:S57)+1,"")</f>
        <v/>
      </c>
      <c r="T58" s="49" t="str">
        <f>IF(COUNTIF(L$6:L58,L58)=1,MAX(T$6:T57)+1,"")</f>
        <v/>
      </c>
      <c r="U58" s="49" t="str">
        <f>IF(COUNTIF(M$6:M58,M58)=1,MAX(U$6:U57)+1,"")</f>
        <v/>
      </c>
      <c r="V58" s="20">
        <f t="shared" si="11"/>
        <v>52</v>
      </c>
      <c r="W58" s="49" t="str">
        <f t="shared" si="2"/>
        <v/>
      </c>
      <c r="X58" s="49" t="str">
        <f t="shared" si="3"/>
        <v/>
      </c>
      <c r="Y58" s="49" t="str">
        <f t="shared" si="4"/>
        <v/>
      </c>
      <c r="Z58" s="49" t="str">
        <f t="shared" si="5"/>
        <v/>
      </c>
      <c r="AA58" s="49" t="str">
        <f t="shared" si="6"/>
        <v/>
      </c>
      <c r="AB58" s="49" t="str">
        <f t="shared" si="7"/>
        <v/>
      </c>
      <c r="AC58" s="49" t="str">
        <f>IFERROR(INDEX(Админка!$D$1:$D$2,MATCH(M58,Админка!$C$1:$C$2,0),1)&amp;"/"&amp;INDEX(Админка!$E$7:$E$11,MATCH(C58,Админка!$D$7:$D$11,0),1)&amp;"/"&amp;D58&amp;"/"&amp;E58,"")</f>
        <v/>
      </c>
    </row>
    <row r="59" spans="1:29">
      <c r="A59" s="53" t="str">
        <f>IFERROR(HYPERLINK(INDEX(Админка!$D$1:$D$2,MATCH(M59,Админка!$C$1:$C$2,0),1)&amp;"/"&amp;INDEX(Админка!$E$7:$E$11,MATCH(C59,Админка!$D$7:$D$11,0),1)&amp;"/"&amp;D59&amp;"/"&amp;E59,"&gt;&gt;&gt;"),"")</f>
        <v/>
      </c>
      <c r="B59" s="31"/>
      <c r="C59" s="32"/>
      <c r="D59" s="33"/>
      <c r="E59" s="33"/>
      <c r="F59" s="36"/>
      <c r="G59" s="32"/>
      <c r="H59" s="32"/>
      <c r="I59" s="32"/>
      <c r="J59" s="32"/>
      <c r="K59" s="32"/>
      <c r="L59" s="32"/>
      <c r="M59" s="35"/>
      <c r="N59" s="49" t="str">
        <f t="shared" si="9"/>
        <v/>
      </c>
      <c r="O59" s="49" t="str">
        <f t="shared" si="10"/>
        <v/>
      </c>
      <c r="P59" s="49" t="str">
        <f>IF(COUNTIF(C$6:C59,C59)=1,MAX(P$6:P58)+1,"")</f>
        <v/>
      </c>
      <c r="Q59" s="49" t="str">
        <f>IF($C$2="",IF(COUNTIF(D$6:D59,D59)=1,MAX(Q$6:Q58)+1,""),IF(C59=$C$2,IF(COUNTIF(N$6:N59,N59)=1,MAX(Q$6:Q58)+1,""),""))</f>
        <v/>
      </c>
      <c r="R59" s="49" t="str">
        <f>IF(COUNTIF(O$5:O59,O59)=1,MAX(R$6:R58)+1,"")</f>
        <v/>
      </c>
      <c r="S59" s="49" t="str">
        <f>IF(COUNTIF(G$6:G59,G59)=1,MAX(S$6:S58)+1,"")</f>
        <v/>
      </c>
      <c r="T59" s="49" t="str">
        <f>IF(COUNTIF(L$6:L59,L59)=1,MAX(T$6:T58)+1,"")</f>
        <v/>
      </c>
      <c r="U59" s="49" t="str">
        <f>IF(COUNTIF(M$6:M59,M59)=1,MAX(U$6:U58)+1,"")</f>
        <v/>
      </c>
      <c r="V59" s="20">
        <f t="shared" si="11"/>
        <v>53</v>
      </c>
      <c r="W59" s="49" t="str">
        <f t="shared" si="2"/>
        <v/>
      </c>
      <c r="X59" s="49" t="str">
        <f t="shared" si="3"/>
        <v/>
      </c>
      <c r="Y59" s="49" t="str">
        <f t="shared" si="4"/>
        <v/>
      </c>
      <c r="Z59" s="49" t="str">
        <f t="shared" si="5"/>
        <v/>
      </c>
      <c r="AA59" s="49" t="str">
        <f t="shared" si="6"/>
        <v/>
      </c>
      <c r="AB59" s="49" t="str">
        <f t="shared" si="7"/>
        <v/>
      </c>
      <c r="AC59" s="49" t="str">
        <f>IFERROR(INDEX(Админка!$D$1:$D$2,MATCH(M59,Админка!$C$1:$C$2,0),1)&amp;"/"&amp;INDEX(Админка!$E$7:$E$11,MATCH(C59,Админка!$D$7:$D$11,0),1)&amp;"/"&amp;D59&amp;"/"&amp;E59,"")</f>
        <v/>
      </c>
    </row>
    <row r="60" spans="1:29">
      <c r="A60" s="53" t="str">
        <f>IFERROR(HYPERLINK(INDEX(Админка!$D$1:$D$2,MATCH(M60,Админка!$C$1:$C$2,0),1)&amp;"/"&amp;INDEX(Админка!$E$7:$E$11,MATCH(C60,Админка!$D$7:$D$11,0),1)&amp;"/"&amp;D60&amp;"/"&amp;E60,"&gt;&gt;&gt;"),"")</f>
        <v/>
      </c>
      <c r="B60" s="31"/>
      <c r="C60" s="32"/>
      <c r="D60" s="33"/>
      <c r="E60" s="33"/>
      <c r="F60" s="36"/>
      <c r="G60" s="32"/>
      <c r="H60" s="32"/>
      <c r="I60" s="32"/>
      <c r="J60" s="32"/>
      <c r="K60" s="32"/>
      <c r="L60" s="32"/>
      <c r="M60" s="35"/>
      <c r="N60" s="49" t="str">
        <f t="shared" si="9"/>
        <v/>
      </c>
      <c r="O60" s="49" t="str">
        <f t="shared" si="10"/>
        <v/>
      </c>
      <c r="P60" s="49" t="str">
        <f>IF(COUNTIF(C$6:C60,C60)=1,MAX(P$6:P59)+1,"")</f>
        <v/>
      </c>
      <c r="Q60" s="49" t="str">
        <f>IF($C$2="",IF(COUNTIF(D$6:D60,D60)=1,MAX(Q$6:Q59)+1,""),IF(C60=$C$2,IF(COUNTIF(N$6:N60,N60)=1,MAX(Q$6:Q59)+1,""),""))</f>
        <v/>
      </c>
      <c r="R60" s="49" t="str">
        <f>IF(COUNTIF(O$5:O60,O60)=1,MAX(R$6:R59)+1,"")</f>
        <v/>
      </c>
      <c r="S60" s="49" t="str">
        <f>IF(COUNTIF(G$6:G60,G60)=1,MAX(S$6:S59)+1,"")</f>
        <v/>
      </c>
      <c r="T60" s="49" t="str">
        <f>IF(COUNTIF(L$6:L60,L60)=1,MAX(T$6:T59)+1,"")</f>
        <v/>
      </c>
      <c r="U60" s="49" t="str">
        <f>IF(COUNTIF(M$6:M60,M60)=1,MAX(U$6:U59)+1,"")</f>
        <v/>
      </c>
      <c r="V60" s="20">
        <f t="shared" si="11"/>
        <v>54</v>
      </c>
      <c r="W60" s="49" t="str">
        <f t="shared" si="2"/>
        <v/>
      </c>
      <c r="X60" s="49" t="str">
        <f t="shared" si="3"/>
        <v/>
      </c>
      <c r="Y60" s="49" t="str">
        <f t="shared" si="4"/>
        <v/>
      </c>
      <c r="Z60" s="49" t="str">
        <f t="shared" si="5"/>
        <v/>
      </c>
      <c r="AA60" s="49" t="str">
        <f t="shared" si="6"/>
        <v/>
      </c>
      <c r="AB60" s="49" t="str">
        <f t="shared" si="7"/>
        <v/>
      </c>
      <c r="AC60" s="49" t="str">
        <f>IFERROR(INDEX(Админка!$D$1:$D$2,MATCH(M60,Админка!$C$1:$C$2,0),1)&amp;"/"&amp;INDEX(Админка!$E$7:$E$11,MATCH(C60,Админка!$D$7:$D$11,0),1)&amp;"/"&amp;D60&amp;"/"&amp;E60,"")</f>
        <v/>
      </c>
    </row>
    <row r="61" spans="1:29">
      <c r="A61" s="53" t="str">
        <f>IFERROR(HYPERLINK(INDEX(Админка!$D$1:$D$2,MATCH(M61,Админка!$C$1:$C$2,0),1)&amp;"/"&amp;INDEX(Админка!$E$7:$E$11,MATCH(C61,Админка!$D$7:$D$11,0),1)&amp;"/"&amp;D61&amp;"/"&amp;E61,"&gt;&gt;&gt;"),"")</f>
        <v/>
      </c>
      <c r="B61" s="31"/>
      <c r="C61" s="32"/>
      <c r="D61" s="33"/>
      <c r="E61" s="33"/>
      <c r="F61" s="36"/>
      <c r="G61" s="32"/>
      <c r="H61" s="32"/>
      <c r="I61" s="32"/>
      <c r="J61" s="32"/>
      <c r="K61" s="32"/>
      <c r="L61" s="32"/>
      <c r="M61" s="35"/>
      <c r="N61" s="49" t="str">
        <f t="shared" si="9"/>
        <v/>
      </c>
      <c r="O61" s="49" t="str">
        <f t="shared" si="10"/>
        <v/>
      </c>
      <c r="P61" s="49" t="str">
        <f>IF(COUNTIF(C$6:C61,C61)=1,MAX(P$6:P60)+1,"")</f>
        <v/>
      </c>
      <c r="Q61" s="49" t="str">
        <f>IF($C$2="",IF(COUNTIF(D$6:D61,D61)=1,MAX(Q$6:Q60)+1,""),IF(C61=$C$2,IF(COUNTIF(N$6:N61,N61)=1,MAX(Q$6:Q60)+1,""),""))</f>
        <v/>
      </c>
      <c r="R61" s="49" t="str">
        <f>IF(COUNTIF(O$5:O61,O61)=1,MAX(R$6:R60)+1,"")</f>
        <v/>
      </c>
      <c r="S61" s="49" t="str">
        <f>IF(COUNTIF(G$6:G61,G61)=1,MAX(S$6:S60)+1,"")</f>
        <v/>
      </c>
      <c r="T61" s="49" t="str">
        <f>IF(COUNTIF(L$6:L61,L61)=1,MAX(T$6:T60)+1,"")</f>
        <v/>
      </c>
      <c r="U61" s="49" t="str">
        <f>IF(COUNTIF(M$6:M61,M61)=1,MAX(U$6:U60)+1,"")</f>
        <v/>
      </c>
      <c r="V61" s="20">
        <f t="shared" si="11"/>
        <v>55</v>
      </c>
      <c r="W61" s="49" t="str">
        <f t="shared" si="2"/>
        <v/>
      </c>
      <c r="X61" s="49" t="str">
        <f t="shared" si="3"/>
        <v/>
      </c>
      <c r="Y61" s="49" t="str">
        <f t="shared" si="4"/>
        <v/>
      </c>
      <c r="Z61" s="49" t="str">
        <f t="shared" si="5"/>
        <v/>
      </c>
      <c r="AA61" s="49" t="str">
        <f t="shared" si="6"/>
        <v/>
      </c>
      <c r="AB61" s="49" t="str">
        <f t="shared" si="7"/>
        <v/>
      </c>
      <c r="AC61" s="49" t="str">
        <f>IFERROR(INDEX(Админка!$D$1:$D$2,MATCH(M61,Админка!$C$1:$C$2,0),1)&amp;"/"&amp;INDEX(Админка!$E$7:$E$11,MATCH(C61,Админка!$D$7:$D$11,0),1)&amp;"/"&amp;D61&amp;"/"&amp;E61,"")</f>
        <v/>
      </c>
    </row>
    <row r="62" spans="1:29">
      <c r="A62" s="53" t="str">
        <f>IFERROR(HYPERLINK(INDEX(Админка!$D$1:$D$2,MATCH(M62,Админка!$C$1:$C$2,0),1)&amp;"/"&amp;INDEX(Админка!$E$7:$E$11,MATCH(C62,Админка!$D$7:$D$11,0),1)&amp;"/"&amp;D62&amp;"/"&amp;E62,"&gt;&gt;&gt;"),"")</f>
        <v/>
      </c>
      <c r="B62" s="31"/>
      <c r="C62" s="32"/>
      <c r="D62" s="33"/>
      <c r="E62" s="33"/>
      <c r="F62" s="36"/>
      <c r="G62" s="32"/>
      <c r="H62" s="32"/>
      <c r="I62" s="32"/>
      <c r="J62" s="32"/>
      <c r="K62" s="32"/>
      <c r="L62" s="32"/>
      <c r="M62" s="35"/>
      <c r="N62" s="49" t="str">
        <f t="shared" si="9"/>
        <v/>
      </c>
      <c r="O62" s="49" t="str">
        <f t="shared" si="10"/>
        <v/>
      </c>
      <c r="P62" s="49" t="str">
        <f>IF(COUNTIF(C$6:C62,C62)=1,MAX(P$6:P61)+1,"")</f>
        <v/>
      </c>
      <c r="Q62" s="49" t="str">
        <f>IF($C$2="",IF(COUNTIF(D$6:D62,D62)=1,MAX(Q$6:Q61)+1,""),IF(C62=$C$2,IF(COUNTIF(N$6:N62,N62)=1,MAX(Q$6:Q61)+1,""),""))</f>
        <v/>
      </c>
      <c r="R62" s="49" t="str">
        <f>IF(COUNTIF(O$5:O62,O62)=1,MAX(R$6:R61)+1,"")</f>
        <v/>
      </c>
      <c r="S62" s="49" t="str">
        <f>IF(COUNTIF(G$6:G62,G62)=1,MAX(S$6:S61)+1,"")</f>
        <v/>
      </c>
      <c r="T62" s="49" t="str">
        <f>IF(COUNTIF(L$6:L62,L62)=1,MAX(T$6:T61)+1,"")</f>
        <v/>
      </c>
      <c r="U62" s="49" t="str">
        <f>IF(COUNTIF(M$6:M62,M62)=1,MAX(U$6:U61)+1,"")</f>
        <v/>
      </c>
      <c r="V62" s="20">
        <f t="shared" si="11"/>
        <v>56</v>
      </c>
      <c r="W62" s="49" t="str">
        <f t="shared" si="2"/>
        <v/>
      </c>
      <c r="X62" s="49" t="str">
        <f t="shared" si="3"/>
        <v/>
      </c>
      <c r="Y62" s="49" t="str">
        <f t="shared" si="4"/>
        <v/>
      </c>
      <c r="Z62" s="49" t="str">
        <f t="shared" si="5"/>
        <v/>
      </c>
      <c r="AA62" s="49" t="str">
        <f t="shared" si="6"/>
        <v/>
      </c>
      <c r="AB62" s="49" t="str">
        <f t="shared" si="7"/>
        <v/>
      </c>
      <c r="AC62" s="49" t="str">
        <f>IFERROR(INDEX(Админка!$D$1:$D$2,MATCH(M62,Админка!$C$1:$C$2,0),1)&amp;"/"&amp;INDEX(Админка!$E$7:$E$11,MATCH(C62,Админка!$D$7:$D$11,0),1)&amp;"/"&amp;D62&amp;"/"&amp;E62,"")</f>
        <v/>
      </c>
    </row>
    <row r="63" spans="1:29">
      <c r="A63" s="53" t="str">
        <f>IFERROR(HYPERLINK(INDEX(Админка!$D$1:$D$2,MATCH(M63,Админка!$C$1:$C$2,0),1)&amp;"/"&amp;INDEX(Админка!$E$7:$E$11,MATCH(C63,Админка!$D$7:$D$11,0),1)&amp;"/"&amp;D63&amp;"/"&amp;E63,"&gt;&gt;&gt;"),"")</f>
        <v/>
      </c>
      <c r="B63" s="31"/>
      <c r="C63" s="32"/>
      <c r="D63" s="33"/>
      <c r="E63" s="33"/>
      <c r="F63" s="36"/>
      <c r="G63" s="32"/>
      <c r="H63" s="32"/>
      <c r="I63" s="32"/>
      <c r="J63" s="32"/>
      <c r="K63" s="32"/>
      <c r="L63" s="32"/>
      <c r="M63" s="35"/>
      <c r="N63" s="49" t="str">
        <f t="shared" si="9"/>
        <v/>
      </c>
      <c r="O63" s="49" t="str">
        <f t="shared" si="10"/>
        <v/>
      </c>
      <c r="P63" s="49" t="str">
        <f>IF(COUNTIF(C$6:C63,C63)=1,MAX(P$6:P62)+1,"")</f>
        <v/>
      </c>
      <c r="Q63" s="49" t="str">
        <f>IF($C$2="",IF(COUNTIF(D$6:D63,D63)=1,MAX(Q$6:Q62)+1,""),IF(C63=$C$2,IF(COUNTIF(N$6:N63,N63)=1,MAX(Q$6:Q62)+1,""),""))</f>
        <v/>
      </c>
      <c r="R63" s="49" t="str">
        <f>IF(COUNTIF(O$5:O63,O63)=1,MAX(R$6:R62)+1,"")</f>
        <v/>
      </c>
      <c r="S63" s="49" t="str">
        <f>IF(COUNTIF(G$6:G63,G63)=1,MAX(S$6:S62)+1,"")</f>
        <v/>
      </c>
      <c r="T63" s="49" t="str">
        <f>IF(COUNTIF(L$6:L63,L63)=1,MAX(T$6:T62)+1,"")</f>
        <v/>
      </c>
      <c r="U63" s="49" t="str">
        <f>IF(COUNTIF(M$6:M63,M63)=1,MAX(U$6:U62)+1,"")</f>
        <v/>
      </c>
      <c r="V63" s="20">
        <f t="shared" si="11"/>
        <v>57</v>
      </c>
      <c r="W63" s="49" t="str">
        <f t="shared" si="2"/>
        <v/>
      </c>
      <c r="X63" s="49" t="str">
        <f t="shared" si="3"/>
        <v/>
      </c>
      <c r="Y63" s="49" t="str">
        <f t="shared" si="4"/>
        <v/>
      </c>
      <c r="Z63" s="49" t="str">
        <f t="shared" si="5"/>
        <v/>
      </c>
      <c r="AA63" s="49" t="str">
        <f t="shared" si="6"/>
        <v/>
      </c>
      <c r="AB63" s="49" t="str">
        <f t="shared" si="7"/>
        <v/>
      </c>
      <c r="AC63" s="49" t="str">
        <f>IFERROR(INDEX(Админка!$D$1:$D$2,MATCH(M63,Админка!$C$1:$C$2,0),1)&amp;"/"&amp;INDEX(Админка!$E$7:$E$11,MATCH(C63,Админка!$D$7:$D$11,0),1)&amp;"/"&amp;D63&amp;"/"&amp;E63,"")</f>
        <v/>
      </c>
    </row>
    <row r="64" spans="1:29">
      <c r="A64" s="53" t="str">
        <f>IFERROR(HYPERLINK(INDEX(Админка!$D$1:$D$2,MATCH(M64,Админка!$C$1:$C$2,0),1)&amp;"/"&amp;INDEX(Админка!$E$7:$E$11,MATCH(C64,Админка!$D$7:$D$11,0),1)&amp;"/"&amp;D64&amp;"/"&amp;E64,"&gt;&gt;&gt;"),"")</f>
        <v/>
      </c>
      <c r="B64" s="31"/>
      <c r="C64" s="32"/>
      <c r="D64" s="33"/>
      <c r="E64" s="33"/>
      <c r="F64" s="36"/>
      <c r="G64" s="32"/>
      <c r="H64" s="32"/>
      <c r="I64" s="32"/>
      <c r="J64" s="32"/>
      <c r="K64" s="32"/>
      <c r="L64" s="32"/>
      <c r="M64" s="35"/>
      <c r="N64" s="49" t="str">
        <f t="shared" si="9"/>
        <v/>
      </c>
      <c r="O64" s="49" t="str">
        <f t="shared" si="10"/>
        <v/>
      </c>
      <c r="P64" s="49" t="str">
        <f>IF(COUNTIF(C$6:C64,C64)=1,MAX(P$6:P63)+1,"")</f>
        <v/>
      </c>
      <c r="Q64" s="49" t="str">
        <f>IF($C$2="",IF(COUNTIF(D$6:D64,D64)=1,MAX(Q$6:Q63)+1,""),IF(C64=$C$2,IF(COUNTIF(N$6:N64,N64)=1,MAX(Q$6:Q63)+1,""),""))</f>
        <v/>
      </c>
      <c r="R64" s="49" t="str">
        <f>IF(COUNTIF(O$5:O64,O64)=1,MAX(R$6:R63)+1,"")</f>
        <v/>
      </c>
      <c r="S64" s="49" t="str">
        <f>IF(COUNTIF(G$6:G64,G64)=1,MAX(S$6:S63)+1,"")</f>
        <v/>
      </c>
      <c r="T64" s="49" t="str">
        <f>IF(COUNTIF(L$6:L64,L64)=1,MAX(T$6:T63)+1,"")</f>
        <v/>
      </c>
      <c r="U64" s="49" t="str">
        <f>IF(COUNTIF(M$6:M64,M64)=1,MAX(U$6:U63)+1,"")</f>
        <v/>
      </c>
      <c r="V64" s="20">
        <f t="shared" si="11"/>
        <v>58</v>
      </c>
      <c r="W64" s="49" t="str">
        <f t="shared" si="2"/>
        <v/>
      </c>
      <c r="X64" s="49" t="str">
        <f t="shared" si="3"/>
        <v/>
      </c>
      <c r="Y64" s="49" t="str">
        <f t="shared" si="4"/>
        <v/>
      </c>
      <c r="Z64" s="49" t="str">
        <f t="shared" si="5"/>
        <v/>
      </c>
      <c r="AA64" s="49" t="str">
        <f t="shared" si="6"/>
        <v/>
      </c>
      <c r="AB64" s="49" t="str">
        <f t="shared" si="7"/>
        <v/>
      </c>
      <c r="AC64" s="49" t="str">
        <f>IFERROR(INDEX(Админка!$D$1:$D$2,MATCH(M64,Админка!$C$1:$C$2,0),1)&amp;"/"&amp;INDEX(Админка!$E$7:$E$11,MATCH(C64,Админка!$D$7:$D$11,0),1)&amp;"/"&amp;D64&amp;"/"&amp;E64,"")</f>
        <v/>
      </c>
    </row>
    <row r="65" spans="1:29">
      <c r="A65" s="53" t="str">
        <f>IFERROR(HYPERLINK(INDEX(Админка!$D$1:$D$2,MATCH(M65,Админка!$C$1:$C$2,0),1)&amp;"/"&amp;INDEX(Админка!$E$7:$E$11,MATCH(C65,Админка!$D$7:$D$11,0),1)&amp;"/"&amp;D65&amp;"/"&amp;E65,"&gt;&gt;&gt;"),"")</f>
        <v/>
      </c>
      <c r="B65" s="31"/>
      <c r="C65" s="32"/>
      <c r="D65" s="33"/>
      <c r="E65" s="33"/>
      <c r="F65" s="36"/>
      <c r="G65" s="32"/>
      <c r="H65" s="32"/>
      <c r="I65" s="32"/>
      <c r="J65" s="32"/>
      <c r="K65" s="32"/>
      <c r="L65" s="32"/>
      <c r="M65" s="35"/>
      <c r="N65" s="49" t="str">
        <f t="shared" si="9"/>
        <v/>
      </c>
      <c r="O65" s="49" t="str">
        <f t="shared" si="10"/>
        <v/>
      </c>
      <c r="P65" s="49" t="str">
        <f>IF(COUNTIF(C$6:C65,C65)=1,MAX(P$6:P64)+1,"")</f>
        <v/>
      </c>
      <c r="Q65" s="49" t="str">
        <f>IF($C$2="",IF(COUNTIF(D$6:D65,D65)=1,MAX(Q$6:Q64)+1,""),IF(C65=$C$2,IF(COUNTIF(N$6:N65,N65)=1,MAX(Q$6:Q64)+1,""),""))</f>
        <v/>
      </c>
      <c r="R65" s="49" t="str">
        <f>IF(COUNTIF(O$5:O65,O65)=1,MAX(R$6:R64)+1,"")</f>
        <v/>
      </c>
      <c r="S65" s="49" t="str">
        <f>IF(COUNTIF(G$6:G65,G65)=1,MAX(S$6:S64)+1,"")</f>
        <v/>
      </c>
      <c r="T65" s="49" t="str">
        <f>IF(COUNTIF(L$6:L65,L65)=1,MAX(T$6:T64)+1,"")</f>
        <v/>
      </c>
      <c r="U65" s="49" t="str">
        <f>IF(COUNTIF(M$6:M65,M65)=1,MAX(U$6:U64)+1,"")</f>
        <v/>
      </c>
      <c r="V65" s="20">
        <f t="shared" si="11"/>
        <v>59</v>
      </c>
      <c r="W65" s="49" t="str">
        <f t="shared" si="2"/>
        <v/>
      </c>
      <c r="X65" s="49" t="str">
        <f t="shared" si="3"/>
        <v/>
      </c>
      <c r="Y65" s="49" t="str">
        <f t="shared" si="4"/>
        <v/>
      </c>
      <c r="Z65" s="49" t="str">
        <f t="shared" si="5"/>
        <v/>
      </c>
      <c r="AA65" s="49" t="str">
        <f t="shared" si="6"/>
        <v/>
      </c>
      <c r="AB65" s="49" t="str">
        <f t="shared" si="7"/>
        <v/>
      </c>
      <c r="AC65" s="49" t="str">
        <f>IFERROR(INDEX(Админка!$D$1:$D$2,MATCH(M65,Админка!$C$1:$C$2,0),1)&amp;"/"&amp;INDEX(Админка!$E$7:$E$11,MATCH(C65,Админка!$D$7:$D$11,0),1)&amp;"/"&amp;D65&amp;"/"&amp;E65,"")</f>
        <v/>
      </c>
    </row>
    <row r="66" spans="1:29">
      <c r="A66" s="53" t="str">
        <f>IFERROR(HYPERLINK(INDEX(Админка!$D$1:$D$2,MATCH(M66,Админка!$C$1:$C$2,0),1)&amp;"/"&amp;INDEX(Админка!$E$7:$E$11,MATCH(C66,Админка!$D$7:$D$11,0),1)&amp;"/"&amp;D66&amp;"/"&amp;E66,"&gt;&gt;&gt;"),"")</f>
        <v/>
      </c>
      <c r="B66" s="31"/>
      <c r="C66" s="32"/>
      <c r="D66" s="33"/>
      <c r="E66" s="33"/>
      <c r="F66" s="36"/>
      <c r="G66" s="32"/>
      <c r="H66" s="32"/>
      <c r="I66" s="32"/>
      <c r="J66" s="32"/>
      <c r="K66" s="32"/>
      <c r="L66" s="32"/>
      <c r="M66" s="35"/>
      <c r="N66" s="49" t="str">
        <f t="shared" si="9"/>
        <v/>
      </c>
      <c r="O66" s="49" t="str">
        <f t="shared" si="10"/>
        <v/>
      </c>
      <c r="P66" s="49" t="str">
        <f>IF(COUNTIF(C$6:C66,C66)=1,MAX(P$6:P65)+1,"")</f>
        <v/>
      </c>
      <c r="Q66" s="49" t="str">
        <f>IF($C$2="",IF(COUNTIF(D$6:D66,D66)=1,MAX(Q$6:Q65)+1,""),IF(C66=$C$2,IF(COUNTIF(N$6:N66,N66)=1,MAX(Q$6:Q65)+1,""),""))</f>
        <v/>
      </c>
      <c r="R66" s="49" t="str">
        <f>IF(COUNTIF(O$5:O66,O66)=1,MAX(R$6:R65)+1,"")</f>
        <v/>
      </c>
      <c r="S66" s="49" t="str">
        <f>IF(COUNTIF(G$6:G66,G66)=1,MAX(S$6:S65)+1,"")</f>
        <v/>
      </c>
      <c r="T66" s="49" t="str">
        <f>IF(COUNTIF(L$6:L66,L66)=1,MAX(T$6:T65)+1,"")</f>
        <v/>
      </c>
      <c r="U66" s="49" t="str">
        <f>IF(COUNTIF(M$6:M66,M66)=1,MAX(U$6:U65)+1,"")</f>
        <v/>
      </c>
      <c r="V66" s="20">
        <f t="shared" si="11"/>
        <v>60</v>
      </c>
      <c r="W66" s="49" t="str">
        <f t="shared" si="2"/>
        <v/>
      </c>
      <c r="X66" s="49" t="str">
        <f t="shared" si="3"/>
        <v/>
      </c>
      <c r="Y66" s="49" t="str">
        <f t="shared" si="4"/>
        <v/>
      </c>
      <c r="Z66" s="49" t="str">
        <f t="shared" si="5"/>
        <v/>
      </c>
      <c r="AA66" s="49" t="str">
        <f t="shared" si="6"/>
        <v/>
      </c>
      <c r="AB66" s="49" t="str">
        <f t="shared" si="7"/>
        <v/>
      </c>
      <c r="AC66" s="49" t="str">
        <f>IFERROR(INDEX(Админка!$D$1:$D$2,MATCH(M66,Админка!$C$1:$C$2,0),1)&amp;"/"&amp;INDEX(Админка!$E$7:$E$11,MATCH(C66,Админка!$D$7:$D$11,0),1)&amp;"/"&amp;D66&amp;"/"&amp;E66,"")</f>
        <v/>
      </c>
    </row>
    <row r="67" spans="1:29">
      <c r="A67" s="53" t="str">
        <f>IFERROR(HYPERLINK(INDEX(Админка!$D$1:$D$2,MATCH(M67,Админка!$C$1:$C$2,0),1)&amp;"/"&amp;INDEX(Админка!$E$7:$E$11,MATCH(C67,Админка!$D$7:$D$11,0),1)&amp;"/"&amp;D67&amp;"/"&amp;E67,"&gt;&gt;&gt;"),"")</f>
        <v/>
      </c>
      <c r="B67" s="31"/>
      <c r="C67" s="32"/>
      <c r="D67" s="33"/>
      <c r="E67" s="33"/>
      <c r="F67" s="36"/>
      <c r="G67" s="32"/>
      <c r="H67" s="32"/>
      <c r="I67" s="32"/>
      <c r="J67" s="32"/>
      <c r="K67" s="32"/>
      <c r="L67" s="32"/>
      <c r="M67" s="35"/>
      <c r="N67" s="49" t="str">
        <f t="shared" si="9"/>
        <v/>
      </c>
      <c r="O67" s="49" t="str">
        <f t="shared" si="10"/>
        <v/>
      </c>
      <c r="P67" s="49" t="str">
        <f>IF(COUNTIF(C$6:C67,C67)=1,MAX(P$6:P66)+1,"")</f>
        <v/>
      </c>
      <c r="Q67" s="49" t="str">
        <f>IF($C$2="",IF(COUNTIF(D$6:D67,D67)=1,MAX(Q$6:Q66)+1,""),IF(C67=$C$2,IF(COUNTIF(N$6:N67,N67)=1,MAX(Q$6:Q66)+1,""),""))</f>
        <v/>
      </c>
      <c r="R67" s="49" t="str">
        <f>IF(COUNTIF(O$5:O67,O67)=1,MAX(R$6:R66)+1,"")</f>
        <v/>
      </c>
      <c r="S67" s="49" t="str">
        <f>IF(COUNTIF(G$6:G67,G67)=1,MAX(S$6:S66)+1,"")</f>
        <v/>
      </c>
      <c r="T67" s="49" t="str">
        <f>IF(COUNTIF(L$6:L67,L67)=1,MAX(T$6:T66)+1,"")</f>
        <v/>
      </c>
      <c r="U67" s="49" t="str">
        <f>IF(COUNTIF(M$6:M67,M67)=1,MAX(U$6:U66)+1,"")</f>
        <v/>
      </c>
      <c r="V67" s="20">
        <f t="shared" si="11"/>
        <v>61</v>
      </c>
      <c r="W67" s="49" t="str">
        <f t="shared" si="2"/>
        <v/>
      </c>
      <c r="X67" s="49" t="str">
        <f t="shared" si="3"/>
        <v/>
      </c>
      <c r="Y67" s="49" t="str">
        <f t="shared" si="4"/>
        <v/>
      </c>
      <c r="Z67" s="49" t="str">
        <f t="shared" si="5"/>
        <v/>
      </c>
      <c r="AA67" s="49" t="str">
        <f t="shared" si="6"/>
        <v/>
      </c>
      <c r="AB67" s="49" t="str">
        <f t="shared" si="7"/>
        <v/>
      </c>
      <c r="AC67" s="49" t="str">
        <f>IFERROR(INDEX(Админка!$D$1:$D$2,MATCH(M67,Админка!$C$1:$C$2,0),1)&amp;"/"&amp;INDEX(Админка!$E$7:$E$11,MATCH(C67,Админка!$D$7:$D$11,0),1)&amp;"/"&amp;D67&amp;"/"&amp;E67,"")</f>
        <v/>
      </c>
    </row>
    <row r="68" spans="1:29">
      <c r="A68" s="53" t="str">
        <f>IFERROR(HYPERLINK(INDEX(Админка!$D$1:$D$2,MATCH(M68,Админка!$C$1:$C$2,0),1)&amp;"/"&amp;INDEX(Админка!$E$7:$E$11,MATCH(C68,Админка!$D$7:$D$11,0),1)&amp;"/"&amp;D68&amp;"/"&amp;E68,"&gt;&gt;&gt;"),"")</f>
        <v/>
      </c>
      <c r="B68" s="31"/>
      <c r="C68" s="32"/>
      <c r="D68" s="33"/>
      <c r="E68" s="33"/>
      <c r="F68" s="36"/>
      <c r="G68" s="32"/>
      <c r="H68" s="32"/>
      <c r="I68" s="32"/>
      <c r="J68" s="32"/>
      <c r="K68" s="32"/>
      <c r="L68" s="32"/>
      <c r="M68" s="35"/>
      <c r="N68" s="49" t="str">
        <f t="shared" si="9"/>
        <v/>
      </c>
      <c r="O68" s="49" t="str">
        <f t="shared" si="10"/>
        <v/>
      </c>
      <c r="P68" s="49" t="str">
        <f>IF(COUNTIF(C$6:C68,C68)=1,MAX(P$6:P67)+1,"")</f>
        <v/>
      </c>
      <c r="Q68" s="49" t="str">
        <f>IF($C$2="",IF(COUNTIF(D$6:D68,D68)=1,MAX(Q$6:Q67)+1,""),IF(C68=$C$2,IF(COUNTIF(N$6:N68,N68)=1,MAX(Q$6:Q67)+1,""),""))</f>
        <v/>
      </c>
      <c r="R68" s="49" t="str">
        <f>IF(COUNTIF(O$5:O68,O68)=1,MAX(R$6:R67)+1,"")</f>
        <v/>
      </c>
      <c r="S68" s="49" t="str">
        <f>IF(COUNTIF(G$6:G68,G68)=1,MAX(S$6:S67)+1,"")</f>
        <v/>
      </c>
      <c r="T68" s="49" t="str">
        <f>IF(COUNTIF(L$6:L68,L68)=1,MAX(T$6:T67)+1,"")</f>
        <v/>
      </c>
      <c r="U68" s="49" t="str">
        <f>IF(COUNTIF(M$6:M68,M68)=1,MAX(U$6:U67)+1,"")</f>
        <v/>
      </c>
      <c r="V68" s="20">
        <f t="shared" si="11"/>
        <v>62</v>
      </c>
      <c r="W68" s="49" t="str">
        <f t="shared" si="2"/>
        <v/>
      </c>
      <c r="X68" s="49" t="str">
        <f t="shared" si="3"/>
        <v/>
      </c>
      <c r="Y68" s="49" t="str">
        <f t="shared" si="4"/>
        <v/>
      </c>
      <c r="Z68" s="49" t="str">
        <f t="shared" si="5"/>
        <v/>
      </c>
      <c r="AA68" s="49" t="str">
        <f t="shared" si="6"/>
        <v/>
      </c>
      <c r="AB68" s="49" t="str">
        <f t="shared" si="7"/>
        <v/>
      </c>
      <c r="AC68" s="49" t="str">
        <f>IFERROR(INDEX(Админка!$D$1:$D$2,MATCH(M68,Админка!$C$1:$C$2,0),1)&amp;"/"&amp;INDEX(Админка!$E$7:$E$11,MATCH(C68,Админка!$D$7:$D$11,0),1)&amp;"/"&amp;D68&amp;"/"&amp;E68,"")</f>
        <v/>
      </c>
    </row>
    <row r="69" spans="1:29">
      <c r="A69" s="53" t="str">
        <f>IFERROR(HYPERLINK(INDEX(Админка!$D$1:$D$2,MATCH(M69,Админка!$C$1:$C$2,0),1)&amp;"/"&amp;INDEX(Админка!$E$7:$E$11,MATCH(C69,Админка!$D$7:$D$11,0),1)&amp;"/"&amp;D69&amp;"/"&amp;E69,"&gt;&gt;&gt;"),"")</f>
        <v/>
      </c>
      <c r="B69" s="31"/>
      <c r="C69" s="32"/>
      <c r="D69" s="33"/>
      <c r="E69" s="33"/>
      <c r="F69" s="36"/>
      <c r="G69" s="32"/>
      <c r="H69" s="32"/>
      <c r="I69" s="32"/>
      <c r="J69" s="32"/>
      <c r="K69" s="32"/>
      <c r="L69" s="32"/>
      <c r="M69" s="35"/>
      <c r="N69" s="49" t="str">
        <f t="shared" si="9"/>
        <v/>
      </c>
      <c r="O69" s="49" t="str">
        <f t="shared" si="10"/>
        <v/>
      </c>
      <c r="P69" s="49" t="str">
        <f>IF(COUNTIF(C$6:C69,C69)=1,MAX(P$6:P68)+1,"")</f>
        <v/>
      </c>
      <c r="Q69" s="49" t="str">
        <f>IF($C$2="",IF(COUNTIF(D$6:D69,D69)=1,MAX(Q$6:Q68)+1,""),IF(C69=$C$2,IF(COUNTIF(N$6:N69,N69)=1,MAX(Q$6:Q68)+1,""),""))</f>
        <v/>
      </c>
      <c r="R69" s="49" t="str">
        <f>IF(COUNTIF(O$5:O69,O69)=1,MAX(R$6:R68)+1,"")</f>
        <v/>
      </c>
      <c r="S69" s="49" t="str">
        <f>IF(COUNTIF(G$6:G69,G69)=1,MAX(S$6:S68)+1,"")</f>
        <v/>
      </c>
      <c r="T69" s="49" t="str">
        <f>IF(COUNTIF(L$6:L69,L69)=1,MAX(T$6:T68)+1,"")</f>
        <v/>
      </c>
      <c r="U69" s="49" t="str">
        <f>IF(COUNTIF(M$6:M69,M69)=1,MAX(U$6:U68)+1,"")</f>
        <v/>
      </c>
      <c r="V69" s="20">
        <f t="shared" si="11"/>
        <v>63</v>
      </c>
      <c r="W69" s="49" t="str">
        <f t="shared" si="2"/>
        <v/>
      </c>
      <c r="X69" s="49" t="str">
        <f t="shared" si="3"/>
        <v/>
      </c>
      <c r="Y69" s="49" t="str">
        <f t="shared" si="4"/>
        <v/>
      </c>
      <c r="Z69" s="49" t="str">
        <f t="shared" si="5"/>
        <v/>
      </c>
      <c r="AA69" s="49" t="str">
        <f t="shared" si="6"/>
        <v/>
      </c>
      <c r="AB69" s="49" t="str">
        <f t="shared" si="7"/>
        <v/>
      </c>
      <c r="AC69" s="49" t="str">
        <f>IFERROR(INDEX(Админка!$D$1:$D$2,MATCH(M69,Админка!$C$1:$C$2,0),1)&amp;"/"&amp;INDEX(Админка!$E$7:$E$11,MATCH(C69,Админка!$D$7:$D$11,0),1)&amp;"/"&amp;D69&amp;"/"&amp;E69,"")</f>
        <v/>
      </c>
    </row>
    <row r="70" spans="1:29">
      <c r="A70" s="53" t="str">
        <f>IFERROR(HYPERLINK(INDEX(Админка!$D$1:$D$2,MATCH(M70,Админка!$C$1:$C$2,0),1)&amp;"/"&amp;INDEX(Админка!$E$7:$E$11,MATCH(C70,Админка!$D$7:$D$11,0),1)&amp;"/"&amp;D70&amp;"/"&amp;E70,"&gt;&gt;&gt;"),"")</f>
        <v/>
      </c>
      <c r="B70" s="31"/>
      <c r="C70" s="32"/>
      <c r="D70" s="33"/>
      <c r="E70" s="33"/>
      <c r="F70" s="36"/>
      <c r="G70" s="32"/>
      <c r="H70" s="32"/>
      <c r="I70" s="32"/>
      <c r="J70" s="32"/>
      <c r="K70" s="32"/>
      <c r="L70" s="32"/>
      <c r="M70" s="35"/>
      <c r="N70" s="49" t="str">
        <f t="shared" si="9"/>
        <v/>
      </c>
      <c r="O70" s="49" t="str">
        <f t="shared" si="10"/>
        <v/>
      </c>
      <c r="P70" s="49" t="str">
        <f>IF(COUNTIF(C$6:C70,C70)=1,MAX(P$6:P69)+1,"")</f>
        <v/>
      </c>
      <c r="Q70" s="49" t="str">
        <f>IF($C$2="",IF(COUNTIF(D$6:D70,D70)=1,MAX(Q$6:Q69)+1,""),IF(C70=$C$2,IF(COUNTIF(N$6:N70,N70)=1,MAX(Q$6:Q69)+1,""),""))</f>
        <v/>
      </c>
      <c r="R70" s="49" t="str">
        <f>IF(COUNTIF(O$5:O70,O70)=1,MAX(R$6:R69)+1,"")</f>
        <v/>
      </c>
      <c r="S70" s="49" t="str">
        <f>IF(COUNTIF(G$6:G70,G70)=1,MAX(S$6:S69)+1,"")</f>
        <v/>
      </c>
      <c r="T70" s="49" t="str">
        <f>IF(COUNTIF(L$6:L70,L70)=1,MAX(T$6:T69)+1,"")</f>
        <v/>
      </c>
      <c r="U70" s="49" t="str">
        <f>IF(COUNTIF(M$6:M70,M70)=1,MAX(U$6:U69)+1,"")</f>
        <v/>
      </c>
      <c r="V70" s="20">
        <f t="shared" si="11"/>
        <v>64</v>
      </c>
      <c r="W70" s="49" t="str">
        <f t="shared" si="2"/>
        <v/>
      </c>
      <c r="X70" s="49" t="str">
        <f t="shared" si="3"/>
        <v/>
      </c>
      <c r="Y70" s="49" t="str">
        <f t="shared" si="4"/>
        <v/>
      </c>
      <c r="Z70" s="49" t="str">
        <f t="shared" si="5"/>
        <v/>
      </c>
      <c r="AA70" s="49" t="str">
        <f t="shared" si="6"/>
        <v/>
      </c>
      <c r="AB70" s="49" t="str">
        <f t="shared" si="7"/>
        <v/>
      </c>
      <c r="AC70" s="49" t="str">
        <f>IFERROR(INDEX(Админка!$D$1:$D$2,MATCH(M70,Админка!$C$1:$C$2,0),1)&amp;"/"&amp;INDEX(Админка!$E$7:$E$11,MATCH(C70,Админка!$D$7:$D$11,0),1)&amp;"/"&amp;D70&amp;"/"&amp;E70,"")</f>
        <v/>
      </c>
    </row>
    <row r="71" spans="1:29">
      <c r="A71" s="53" t="str">
        <f>IFERROR(HYPERLINK(INDEX(Админка!$D$1:$D$2,MATCH(M71,Админка!$C$1:$C$2,0),1)&amp;"/"&amp;INDEX(Админка!$E$7:$E$11,MATCH(C71,Админка!$D$7:$D$11,0),1)&amp;"/"&amp;D71&amp;"/"&amp;E71,"&gt;&gt;&gt;"),"")</f>
        <v/>
      </c>
      <c r="B71" s="31"/>
      <c r="C71" s="32"/>
      <c r="D71" s="33"/>
      <c r="E71" s="33"/>
      <c r="F71" s="36"/>
      <c r="G71" s="32"/>
      <c r="H71" s="32"/>
      <c r="I71" s="32"/>
      <c r="J71" s="32"/>
      <c r="K71" s="32"/>
      <c r="L71" s="32"/>
      <c r="M71" s="35"/>
      <c r="N71" s="49" t="str">
        <f t="shared" ref="N71:N102" si="12">C71&amp;D71</f>
        <v/>
      </c>
      <c r="O71" s="49" t="str">
        <f t="shared" ref="O71:O102" si="13">IF(B71="","",IF(AND($C$2="",$D$2=""),E71,IF(AND($C$2=C71,$D$2=""),C71&amp;E71,IF(AND($C$2="",$D$2=D71),D71&amp;E71,IF(AND($C$2=C71,$D$2=D71),C71&amp;D71&amp;E71,"")))))</f>
        <v/>
      </c>
      <c r="P71" s="49" t="str">
        <f>IF(COUNTIF(C$6:C71,C71)=1,MAX(P$6:P70)+1,"")</f>
        <v/>
      </c>
      <c r="Q71" s="49" t="str">
        <f>IF($C$2="",IF(COUNTIF(D$6:D71,D71)=1,MAX(Q$6:Q70)+1,""),IF(C71=$C$2,IF(COUNTIF(N$6:N71,N71)=1,MAX(Q$6:Q70)+1,""),""))</f>
        <v/>
      </c>
      <c r="R71" s="49" t="str">
        <f>IF(COUNTIF(O$5:O71,O71)=1,MAX(R$6:R70)+1,"")</f>
        <v/>
      </c>
      <c r="S71" s="49" t="str">
        <f>IF(COUNTIF(G$6:G71,G71)=1,MAX(S$6:S70)+1,"")</f>
        <v/>
      </c>
      <c r="T71" s="49" t="str">
        <f>IF(COUNTIF(L$6:L71,L71)=1,MAX(T$6:T70)+1,"")</f>
        <v/>
      </c>
      <c r="U71" s="49" t="str">
        <f>IF(COUNTIF(M$6:M71,M71)=1,MAX(U$6:U70)+1,"")</f>
        <v/>
      </c>
      <c r="V71" s="20">
        <f t="shared" ref="V71:V102" si="14">IFERROR(V70+1,1)</f>
        <v>65</v>
      </c>
      <c r="W71" s="49" t="str">
        <f t="shared" ref="W71:W134" si="15">IFERROR(INDEX($C$7:$C$5806,MATCH(V71,$P$7:$P$22248,0),1),"")</f>
        <v/>
      </c>
      <c r="X71" s="49" t="str">
        <f t="shared" ref="X71:X134" si="16">IFERROR(INDEX($D$7:$D$5806,MATCH(V71,$Q$7:$Q$22248,0),1),"")</f>
        <v/>
      </c>
      <c r="Y71" s="49" t="str">
        <f t="shared" ref="Y71:Y134" si="17">IFERROR(INDEX($E$7:$E$5806,MATCH(V71,$R$7:$R$22248,0),1),"")</f>
        <v/>
      </c>
      <c r="Z71" s="49" t="str">
        <f t="shared" ref="Z71:Z134" si="18">IFERROR(INDEX($G$7:$G$5806,MATCH(V71,$S$7:$S$22248,0),1),"")</f>
        <v/>
      </c>
      <c r="AA71" s="49" t="str">
        <f t="shared" ref="AA71:AA134" si="19">IFERROR(INDEX($L$7:$L$5806,MATCH(V71,$T$7:$T$22248,0),1),"")</f>
        <v/>
      </c>
      <c r="AB71" s="49" t="str">
        <f t="shared" ref="AB71:AB134" si="20">IFERROR(INDEX($M$7:$M$5806,MATCH(V71,$U$7:$U$22248,0),1),"")</f>
        <v/>
      </c>
      <c r="AC71" s="49" t="str">
        <f>IFERROR(INDEX(Админка!$D$1:$D$2,MATCH(M71,Админка!$C$1:$C$2,0),1)&amp;"/"&amp;INDEX(Админка!$E$7:$E$11,MATCH(C71,Админка!$D$7:$D$11,0),1)&amp;"/"&amp;D71&amp;"/"&amp;E71,"")</f>
        <v/>
      </c>
    </row>
    <row r="72" spans="1:29">
      <c r="A72" s="53" t="str">
        <f>IFERROR(HYPERLINK(INDEX(Админка!$D$1:$D$2,MATCH(M72,Админка!$C$1:$C$2,0),1)&amp;"/"&amp;INDEX(Админка!$E$7:$E$11,MATCH(C72,Админка!$D$7:$D$11,0),1)&amp;"/"&amp;D72&amp;"/"&amp;E72,"&gt;&gt;&gt;"),"")</f>
        <v/>
      </c>
      <c r="B72" s="31"/>
      <c r="C72" s="32"/>
      <c r="D72" s="33"/>
      <c r="E72" s="33"/>
      <c r="F72" s="36"/>
      <c r="G72" s="32"/>
      <c r="H72" s="32"/>
      <c r="I72" s="32"/>
      <c r="J72" s="32"/>
      <c r="K72" s="32"/>
      <c r="L72" s="32"/>
      <c r="M72" s="35"/>
      <c r="N72" s="49" t="str">
        <f t="shared" si="12"/>
        <v/>
      </c>
      <c r="O72" s="49" t="str">
        <f t="shared" si="13"/>
        <v/>
      </c>
      <c r="P72" s="49" t="str">
        <f>IF(COUNTIF(C$6:C72,C72)=1,MAX(P$6:P71)+1,"")</f>
        <v/>
      </c>
      <c r="Q72" s="49" t="str">
        <f>IF($C$2="",IF(COUNTIF(D$6:D72,D72)=1,MAX(Q$6:Q71)+1,""),IF(C72=$C$2,IF(COUNTIF(N$6:N72,N72)=1,MAX(Q$6:Q71)+1,""),""))</f>
        <v/>
      </c>
      <c r="R72" s="49" t="str">
        <f>IF(COUNTIF(O$5:O72,O72)=1,MAX(R$6:R71)+1,"")</f>
        <v/>
      </c>
      <c r="S72" s="49" t="str">
        <f>IF(COUNTIF(G$6:G72,G72)=1,MAX(S$6:S71)+1,"")</f>
        <v/>
      </c>
      <c r="T72" s="49" t="str">
        <f>IF(COUNTIF(L$6:L72,L72)=1,MAX(T$6:T71)+1,"")</f>
        <v/>
      </c>
      <c r="U72" s="49" t="str">
        <f>IF(COUNTIF(M$6:M72,M72)=1,MAX(U$6:U71)+1,"")</f>
        <v/>
      </c>
      <c r="V72" s="20">
        <f t="shared" si="14"/>
        <v>66</v>
      </c>
      <c r="W72" s="49" t="str">
        <f t="shared" si="15"/>
        <v/>
      </c>
      <c r="X72" s="49" t="str">
        <f t="shared" si="16"/>
        <v/>
      </c>
      <c r="Y72" s="49" t="str">
        <f t="shared" si="17"/>
        <v/>
      </c>
      <c r="Z72" s="49" t="str">
        <f t="shared" si="18"/>
        <v/>
      </c>
      <c r="AA72" s="49" t="str">
        <f t="shared" si="19"/>
        <v/>
      </c>
      <c r="AB72" s="49" t="str">
        <f t="shared" si="20"/>
        <v/>
      </c>
      <c r="AC72" s="49" t="str">
        <f>IFERROR(INDEX(Админка!$D$1:$D$2,MATCH(M72,Админка!$C$1:$C$2,0),1)&amp;"/"&amp;INDEX(Админка!$E$7:$E$11,MATCH(C72,Админка!$D$7:$D$11,0),1)&amp;"/"&amp;D72&amp;"/"&amp;E72,"")</f>
        <v/>
      </c>
    </row>
    <row r="73" spans="1:29">
      <c r="A73" s="53" t="str">
        <f>IFERROR(HYPERLINK(INDEX(Админка!$D$1:$D$2,MATCH(M73,Админка!$C$1:$C$2,0),1)&amp;"/"&amp;INDEX(Админка!$E$7:$E$11,MATCH(C73,Админка!$D$7:$D$11,0),1)&amp;"/"&amp;D73&amp;"/"&amp;E73,"&gt;&gt;&gt;"),"")</f>
        <v/>
      </c>
      <c r="B73" s="31"/>
      <c r="C73" s="32"/>
      <c r="D73" s="33"/>
      <c r="E73" s="33"/>
      <c r="F73" s="36"/>
      <c r="G73" s="32"/>
      <c r="H73" s="32"/>
      <c r="I73" s="32"/>
      <c r="J73" s="32"/>
      <c r="K73" s="32"/>
      <c r="L73" s="32"/>
      <c r="M73" s="35"/>
      <c r="N73" s="49" t="str">
        <f t="shared" si="12"/>
        <v/>
      </c>
      <c r="O73" s="49" t="str">
        <f t="shared" si="13"/>
        <v/>
      </c>
      <c r="P73" s="49" t="str">
        <f>IF(COUNTIF(C$6:C73,C73)=1,MAX(P$6:P72)+1,"")</f>
        <v/>
      </c>
      <c r="Q73" s="49" t="str">
        <f>IF($C$2="",IF(COUNTIF(D$6:D73,D73)=1,MAX(Q$6:Q72)+1,""),IF(C73=$C$2,IF(COUNTIF(N$6:N73,N73)=1,MAX(Q$6:Q72)+1,""),""))</f>
        <v/>
      </c>
      <c r="R73" s="49" t="str">
        <f>IF(COUNTIF(O$5:O73,O73)=1,MAX(R$6:R72)+1,"")</f>
        <v/>
      </c>
      <c r="S73" s="49" t="str">
        <f>IF(COUNTIF(G$6:G73,G73)=1,MAX(S$6:S72)+1,"")</f>
        <v/>
      </c>
      <c r="T73" s="49" t="str">
        <f>IF(COUNTIF(L$6:L73,L73)=1,MAX(T$6:T72)+1,"")</f>
        <v/>
      </c>
      <c r="U73" s="49" t="str">
        <f>IF(COUNTIF(M$6:M73,M73)=1,MAX(U$6:U72)+1,"")</f>
        <v/>
      </c>
      <c r="V73" s="20">
        <f t="shared" si="14"/>
        <v>67</v>
      </c>
      <c r="W73" s="49" t="str">
        <f t="shared" si="15"/>
        <v/>
      </c>
      <c r="X73" s="49" t="str">
        <f t="shared" si="16"/>
        <v/>
      </c>
      <c r="Y73" s="49" t="str">
        <f t="shared" si="17"/>
        <v/>
      </c>
      <c r="Z73" s="49" t="str">
        <f t="shared" si="18"/>
        <v/>
      </c>
      <c r="AA73" s="49" t="str">
        <f t="shared" si="19"/>
        <v/>
      </c>
      <c r="AB73" s="49" t="str">
        <f t="shared" si="20"/>
        <v/>
      </c>
      <c r="AC73" s="49" t="str">
        <f>IFERROR(INDEX(Админка!$D$1:$D$2,MATCH(M73,Админка!$C$1:$C$2,0),1)&amp;"/"&amp;INDEX(Админка!$E$7:$E$11,MATCH(C73,Админка!$D$7:$D$11,0),1)&amp;"/"&amp;D73&amp;"/"&amp;E73,"")</f>
        <v/>
      </c>
    </row>
    <row r="74" spans="1:29">
      <c r="A74" s="53" t="str">
        <f>IFERROR(HYPERLINK(INDEX(Админка!$D$1:$D$2,MATCH(M74,Админка!$C$1:$C$2,0),1)&amp;"/"&amp;INDEX(Админка!$E$7:$E$11,MATCH(C74,Админка!$D$7:$D$11,0),1)&amp;"/"&amp;D74&amp;"/"&amp;E74,"&gt;&gt;&gt;"),"")</f>
        <v/>
      </c>
      <c r="B74" s="31"/>
      <c r="C74" s="32"/>
      <c r="D74" s="33"/>
      <c r="E74" s="33"/>
      <c r="F74" s="36"/>
      <c r="G74" s="32"/>
      <c r="H74" s="32"/>
      <c r="I74" s="32"/>
      <c r="J74" s="32"/>
      <c r="K74" s="32"/>
      <c r="L74" s="32"/>
      <c r="M74" s="35"/>
      <c r="N74" s="49" t="str">
        <f t="shared" si="12"/>
        <v/>
      </c>
      <c r="O74" s="49" t="str">
        <f t="shared" si="13"/>
        <v/>
      </c>
      <c r="P74" s="49" t="str">
        <f>IF(COUNTIF(C$6:C74,C74)=1,MAX(P$6:P73)+1,"")</f>
        <v/>
      </c>
      <c r="Q74" s="49" t="str">
        <f>IF($C$2="",IF(COUNTIF(D$6:D74,D74)=1,MAX(Q$6:Q73)+1,""),IF(C74=$C$2,IF(COUNTIF(N$6:N74,N74)=1,MAX(Q$6:Q73)+1,""),""))</f>
        <v/>
      </c>
      <c r="R74" s="49" t="str">
        <f>IF(COUNTIF(O$5:O74,O74)=1,MAX(R$6:R73)+1,"")</f>
        <v/>
      </c>
      <c r="S74" s="49" t="str">
        <f>IF(COUNTIF(G$6:G74,G74)=1,MAX(S$6:S73)+1,"")</f>
        <v/>
      </c>
      <c r="T74" s="49" t="str">
        <f>IF(COUNTIF(L$6:L74,L74)=1,MAX(T$6:T73)+1,"")</f>
        <v/>
      </c>
      <c r="U74" s="49" t="str">
        <f>IF(COUNTIF(M$6:M74,M74)=1,MAX(U$6:U73)+1,"")</f>
        <v/>
      </c>
      <c r="V74" s="20">
        <f t="shared" si="14"/>
        <v>68</v>
      </c>
      <c r="W74" s="49" t="str">
        <f t="shared" si="15"/>
        <v/>
      </c>
      <c r="X74" s="49" t="str">
        <f t="shared" si="16"/>
        <v/>
      </c>
      <c r="Y74" s="49" t="str">
        <f t="shared" si="17"/>
        <v/>
      </c>
      <c r="Z74" s="49" t="str">
        <f t="shared" si="18"/>
        <v/>
      </c>
      <c r="AA74" s="49" t="str">
        <f t="shared" si="19"/>
        <v/>
      </c>
      <c r="AB74" s="49" t="str">
        <f t="shared" si="20"/>
        <v/>
      </c>
      <c r="AC74" s="49" t="str">
        <f>IFERROR(INDEX(Админка!$D$1:$D$2,MATCH(M74,Админка!$C$1:$C$2,0),1)&amp;"/"&amp;INDEX(Админка!$E$7:$E$11,MATCH(C74,Админка!$D$7:$D$11,0),1)&amp;"/"&amp;D74&amp;"/"&amp;E74,"")</f>
        <v/>
      </c>
    </row>
    <row r="75" spans="1:29">
      <c r="A75" s="53" t="str">
        <f>IFERROR(HYPERLINK(INDEX(Админка!$D$1:$D$2,MATCH(M75,Админка!$C$1:$C$2,0),1)&amp;"/"&amp;INDEX(Админка!$E$7:$E$11,MATCH(C75,Админка!$D$7:$D$11,0),1)&amp;"/"&amp;D75&amp;"/"&amp;E75,"&gt;&gt;&gt;"),"")</f>
        <v/>
      </c>
      <c r="B75" s="31"/>
      <c r="C75" s="32"/>
      <c r="D75" s="33"/>
      <c r="E75" s="33"/>
      <c r="F75" s="36"/>
      <c r="G75" s="32"/>
      <c r="H75" s="32"/>
      <c r="I75" s="32"/>
      <c r="J75" s="32"/>
      <c r="K75" s="32"/>
      <c r="L75" s="32"/>
      <c r="M75" s="35"/>
      <c r="N75" s="49" t="str">
        <f t="shared" si="12"/>
        <v/>
      </c>
      <c r="O75" s="49" t="str">
        <f t="shared" si="13"/>
        <v/>
      </c>
      <c r="P75" s="49" t="str">
        <f>IF(COUNTIF(C$6:C75,C75)=1,MAX(P$6:P74)+1,"")</f>
        <v/>
      </c>
      <c r="Q75" s="49" t="str">
        <f>IF($C$2="",IF(COUNTIF(D$6:D75,D75)=1,MAX(Q$6:Q74)+1,""),IF(C75=$C$2,IF(COUNTIF(N$6:N75,N75)=1,MAX(Q$6:Q74)+1,""),""))</f>
        <v/>
      </c>
      <c r="R75" s="49" t="str">
        <f>IF(COUNTIF(O$5:O75,O75)=1,MAX(R$6:R74)+1,"")</f>
        <v/>
      </c>
      <c r="S75" s="49" t="str">
        <f>IF(COUNTIF(G$6:G75,G75)=1,MAX(S$6:S74)+1,"")</f>
        <v/>
      </c>
      <c r="T75" s="49" t="str">
        <f>IF(COUNTIF(L$6:L75,L75)=1,MAX(T$6:T74)+1,"")</f>
        <v/>
      </c>
      <c r="U75" s="49" t="str">
        <f>IF(COUNTIF(M$6:M75,M75)=1,MAX(U$6:U74)+1,"")</f>
        <v/>
      </c>
      <c r="V75" s="20">
        <f t="shared" si="14"/>
        <v>69</v>
      </c>
      <c r="W75" s="49" t="str">
        <f t="shared" si="15"/>
        <v/>
      </c>
      <c r="X75" s="49" t="str">
        <f t="shared" si="16"/>
        <v/>
      </c>
      <c r="Y75" s="49" t="str">
        <f t="shared" si="17"/>
        <v/>
      </c>
      <c r="Z75" s="49" t="str">
        <f t="shared" si="18"/>
        <v/>
      </c>
      <c r="AA75" s="49" t="str">
        <f t="shared" si="19"/>
        <v/>
      </c>
      <c r="AB75" s="49" t="str">
        <f t="shared" si="20"/>
        <v/>
      </c>
      <c r="AC75" s="49" t="str">
        <f>IFERROR(INDEX(Админка!$D$1:$D$2,MATCH(M75,Админка!$C$1:$C$2,0),1)&amp;"/"&amp;INDEX(Админка!$E$7:$E$11,MATCH(C75,Админка!$D$7:$D$11,0),1)&amp;"/"&amp;D75&amp;"/"&amp;E75,"")</f>
        <v/>
      </c>
    </row>
    <row r="76" spans="1:29">
      <c r="A76" s="53" t="str">
        <f>IFERROR(HYPERLINK(INDEX(Админка!$D$1:$D$2,MATCH(M76,Админка!$C$1:$C$2,0),1)&amp;"/"&amp;INDEX(Админка!$E$7:$E$11,MATCH(C76,Админка!$D$7:$D$11,0),1)&amp;"/"&amp;D76&amp;"/"&amp;E76,"&gt;&gt;&gt;"),"")</f>
        <v/>
      </c>
      <c r="B76" s="31"/>
      <c r="C76" s="32"/>
      <c r="D76" s="33"/>
      <c r="E76" s="33"/>
      <c r="F76" s="36"/>
      <c r="G76" s="32"/>
      <c r="H76" s="32"/>
      <c r="I76" s="32"/>
      <c r="J76" s="32"/>
      <c r="K76" s="32"/>
      <c r="L76" s="32"/>
      <c r="M76" s="35"/>
      <c r="N76" s="49" t="str">
        <f t="shared" si="12"/>
        <v/>
      </c>
      <c r="O76" s="49" t="str">
        <f t="shared" si="13"/>
        <v/>
      </c>
      <c r="P76" s="49" t="str">
        <f>IF(COUNTIF(C$6:C76,C76)=1,MAX(P$6:P75)+1,"")</f>
        <v/>
      </c>
      <c r="Q76" s="49" t="str">
        <f>IF($C$2="",IF(COUNTIF(D$6:D76,D76)=1,MAX(Q$6:Q75)+1,""),IF(C76=$C$2,IF(COUNTIF(N$6:N76,N76)=1,MAX(Q$6:Q75)+1,""),""))</f>
        <v/>
      </c>
      <c r="R76" s="49" t="str">
        <f>IF(COUNTIF(O$5:O76,O76)=1,MAX(R$6:R75)+1,"")</f>
        <v/>
      </c>
      <c r="S76" s="49" t="str">
        <f>IF(COUNTIF(G$6:G76,G76)=1,MAX(S$6:S75)+1,"")</f>
        <v/>
      </c>
      <c r="T76" s="49" t="str">
        <f>IF(COUNTIF(L$6:L76,L76)=1,MAX(T$6:T75)+1,"")</f>
        <v/>
      </c>
      <c r="U76" s="49" t="str">
        <f>IF(COUNTIF(M$6:M76,M76)=1,MAX(U$6:U75)+1,"")</f>
        <v/>
      </c>
      <c r="V76" s="20">
        <f t="shared" si="14"/>
        <v>70</v>
      </c>
      <c r="W76" s="49" t="str">
        <f t="shared" si="15"/>
        <v/>
      </c>
      <c r="X76" s="49" t="str">
        <f t="shared" si="16"/>
        <v/>
      </c>
      <c r="Y76" s="49" t="str">
        <f t="shared" si="17"/>
        <v/>
      </c>
      <c r="Z76" s="49" t="str">
        <f t="shared" si="18"/>
        <v/>
      </c>
      <c r="AA76" s="49" t="str">
        <f t="shared" si="19"/>
        <v/>
      </c>
      <c r="AB76" s="49" t="str">
        <f t="shared" si="20"/>
        <v/>
      </c>
      <c r="AC76" s="49" t="str">
        <f>IFERROR(INDEX(Админка!$D$1:$D$2,MATCH(M76,Админка!$C$1:$C$2,0),1)&amp;"/"&amp;INDEX(Админка!$E$7:$E$11,MATCH(C76,Админка!$D$7:$D$11,0),1)&amp;"/"&amp;D76&amp;"/"&amp;E76,"")</f>
        <v/>
      </c>
    </row>
    <row r="77" spans="1:29">
      <c r="A77" s="53" t="str">
        <f>IFERROR(HYPERLINK(INDEX(Админка!$D$1:$D$2,MATCH(M77,Админка!$C$1:$C$2,0),1)&amp;"/"&amp;INDEX(Админка!$E$7:$E$11,MATCH(C77,Админка!$D$7:$D$11,0),1)&amp;"/"&amp;D77&amp;"/"&amp;E77,"&gt;&gt;&gt;"),"")</f>
        <v/>
      </c>
      <c r="B77" s="31"/>
      <c r="C77" s="32"/>
      <c r="D77" s="33"/>
      <c r="E77" s="33"/>
      <c r="F77" s="36"/>
      <c r="G77" s="32"/>
      <c r="H77" s="32"/>
      <c r="I77" s="32"/>
      <c r="J77" s="32"/>
      <c r="K77" s="32"/>
      <c r="L77" s="32"/>
      <c r="M77" s="35"/>
      <c r="N77" s="49" t="str">
        <f t="shared" si="12"/>
        <v/>
      </c>
      <c r="O77" s="49" t="str">
        <f t="shared" si="13"/>
        <v/>
      </c>
      <c r="P77" s="49" t="str">
        <f>IF(COUNTIF(C$6:C77,C77)=1,MAX(P$6:P76)+1,"")</f>
        <v/>
      </c>
      <c r="Q77" s="49" t="str">
        <f>IF($C$2="",IF(COUNTIF(D$6:D77,D77)=1,MAX(Q$6:Q76)+1,""),IF(C77=$C$2,IF(COUNTIF(N$6:N77,N77)=1,MAX(Q$6:Q76)+1,""),""))</f>
        <v/>
      </c>
      <c r="R77" s="49" t="str">
        <f>IF(COUNTIF(O$5:O77,O77)=1,MAX(R$6:R76)+1,"")</f>
        <v/>
      </c>
      <c r="S77" s="49" t="str">
        <f>IF(COUNTIF(G$6:G77,G77)=1,MAX(S$6:S76)+1,"")</f>
        <v/>
      </c>
      <c r="T77" s="49" t="str">
        <f>IF(COUNTIF(L$6:L77,L77)=1,MAX(T$6:T76)+1,"")</f>
        <v/>
      </c>
      <c r="U77" s="49" t="str">
        <f>IF(COUNTIF(M$6:M77,M77)=1,MAX(U$6:U76)+1,"")</f>
        <v/>
      </c>
      <c r="V77" s="20">
        <f t="shared" si="14"/>
        <v>71</v>
      </c>
      <c r="W77" s="49" t="str">
        <f t="shared" si="15"/>
        <v/>
      </c>
      <c r="X77" s="49" t="str">
        <f t="shared" si="16"/>
        <v/>
      </c>
      <c r="Y77" s="49" t="str">
        <f t="shared" si="17"/>
        <v/>
      </c>
      <c r="Z77" s="49" t="str">
        <f t="shared" si="18"/>
        <v/>
      </c>
      <c r="AA77" s="49" t="str">
        <f t="shared" si="19"/>
        <v/>
      </c>
      <c r="AB77" s="49" t="str">
        <f t="shared" si="20"/>
        <v/>
      </c>
      <c r="AC77" s="49" t="str">
        <f>IFERROR(INDEX(Админка!$D$1:$D$2,MATCH(M77,Админка!$C$1:$C$2,0),1)&amp;"/"&amp;INDEX(Админка!$E$7:$E$11,MATCH(C77,Админка!$D$7:$D$11,0),1)&amp;"/"&amp;D77&amp;"/"&amp;E77,"")</f>
        <v/>
      </c>
    </row>
    <row r="78" spans="1:29">
      <c r="A78" s="53" t="str">
        <f>IFERROR(HYPERLINK(INDEX(Админка!$D$1:$D$2,MATCH(M78,Админка!$C$1:$C$2,0),1)&amp;"/"&amp;INDEX(Админка!$E$7:$E$11,MATCH(C78,Админка!$D$7:$D$11,0),1)&amp;"/"&amp;D78&amp;"/"&amp;E78,"&gt;&gt;&gt;"),"")</f>
        <v/>
      </c>
      <c r="B78" s="31"/>
      <c r="C78" s="32"/>
      <c r="D78" s="33"/>
      <c r="E78" s="33"/>
      <c r="F78" s="36"/>
      <c r="G78" s="32"/>
      <c r="H78" s="32"/>
      <c r="I78" s="32"/>
      <c r="J78" s="32"/>
      <c r="K78" s="32"/>
      <c r="L78" s="32"/>
      <c r="M78" s="35"/>
      <c r="N78" s="49" t="str">
        <f t="shared" si="12"/>
        <v/>
      </c>
      <c r="O78" s="49" t="str">
        <f t="shared" si="13"/>
        <v/>
      </c>
      <c r="P78" s="49" t="str">
        <f>IF(COUNTIF(C$6:C78,C78)=1,MAX(P$6:P77)+1,"")</f>
        <v/>
      </c>
      <c r="Q78" s="49" t="str">
        <f>IF($C$2="",IF(COUNTIF(D$6:D78,D78)=1,MAX(Q$6:Q77)+1,""),IF(C78=$C$2,IF(COUNTIF(N$6:N78,N78)=1,MAX(Q$6:Q77)+1,""),""))</f>
        <v/>
      </c>
      <c r="R78" s="49" t="str">
        <f>IF(COUNTIF(O$5:O78,O78)=1,MAX(R$6:R77)+1,"")</f>
        <v/>
      </c>
      <c r="S78" s="49" t="str">
        <f>IF(COUNTIF(G$6:G78,G78)=1,MAX(S$6:S77)+1,"")</f>
        <v/>
      </c>
      <c r="T78" s="49" t="str">
        <f>IF(COUNTIF(L$6:L78,L78)=1,MAX(T$6:T77)+1,"")</f>
        <v/>
      </c>
      <c r="U78" s="49" t="str">
        <f>IF(COUNTIF(M$6:M78,M78)=1,MAX(U$6:U77)+1,"")</f>
        <v/>
      </c>
      <c r="V78" s="20">
        <f t="shared" si="14"/>
        <v>72</v>
      </c>
      <c r="W78" s="49" t="str">
        <f t="shared" si="15"/>
        <v/>
      </c>
      <c r="X78" s="49" t="str">
        <f t="shared" si="16"/>
        <v/>
      </c>
      <c r="Y78" s="49" t="str">
        <f t="shared" si="17"/>
        <v/>
      </c>
      <c r="Z78" s="49" t="str">
        <f t="shared" si="18"/>
        <v/>
      </c>
      <c r="AA78" s="49" t="str">
        <f t="shared" si="19"/>
        <v/>
      </c>
      <c r="AB78" s="49" t="str">
        <f t="shared" si="20"/>
        <v/>
      </c>
      <c r="AC78" s="49" t="str">
        <f>IFERROR(INDEX(Админка!$D$1:$D$2,MATCH(M78,Админка!$C$1:$C$2,0),1)&amp;"/"&amp;INDEX(Админка!$E$7:$E$11,MATCH(C78,Админка!$D$7:$D$11,0),1)&amp;"/"&amp;D78&amp;"/"&amp;E78,"")</f>
        <v/>
      </c>
    </row>
    <row r="79" spans="1:29">
      <c r="A79" s="53" t="str">
        <f>IFERROR(HYPERLINK(INDEX(Админка!$D$1:$D$2,MATCH(M79,Админка!$C$1:$C$2,0),1)&amp;"/"&amp;INDEX(Админка!$E$7:$E$11,MATCH(C79,Админка!$D$7:$D$11,0),1)&amp;"/"&amp;D79&amp;"/"&amp;E79,"&gt;&gt;&gt;"),"")</f>
        <v/>
      </c>
      <c r="B79" s="31"/>
      <c r="C79" s="32"/>
      <c r="D79" s="33"/>
      <c r="E79" s="33"/>
      <c r="F79" s="36"/>
      <c r="G79" s="32"/>
      <c r="H79" s="32"/>
      <c r="I79" s="32"/>
      <c r="J79" s="32"/>
      <c r="K79" s="32"/>
      <c r="L79" s="32"/>
      <c r="M79" s="35"/>
      <c r="N79" s="49" t="str">
        <f t="shared" si="12"/>
        <v/>
      </c>
      <c r="O79" s="49" t="str">
        <f t="shared" si="13"/>
        <v/>
      </c>
      <c r="P79" s="49" t="str">
        <f>IF(COUNTIF(C$6:C79,C79)=1,MAX(P$6:P78)+1,"")</f>
        <v/>
      </c>
      <c r="Q79" s="49" t="str">
        <f>IF($C$2="",IF(COUNTIF(D$6:D79,D79)=1,MAX(Q$6:Q78)+1,""),IF(C79=$C$2,IF(COUNTIF(N$6:N79,N79)=1,MAX(Q$6:Q78)+1,""),""))</f>
        <v/>
      </c>
      <c r="R79" s="49" t="str">
        <f>IF(COUNTIF(O$5:O79,O79)=1,MAX(R$6:R78)+1,"")</f>
        <v/>
      </c>
      <c r="S79" s="49" t="str">
        <f>IF(COUNTIF(G$6:G79,G79)=1,MAX(S$6:S78)+1,"")</f>
        <v/>
      </c>
      <c r="T79" s="49" t="str">
        <f>IF(COUNTIF(L$6:L79,L79)=1,MAX(T$6:T78)+1,"")</f>
        <v/>
      </c>
      <c r="U79" s="49" t="str">
        <f>IF(COUNTIF(M$6:M79,M79)=1,MAX(U$6:U78)+1,"")</f>
        <v/>
      </c>
      <c r="V79" s="20">
        <f t="shared" si="14"/>
        <v>73</v>
      </c>
      <c r="W79" s="49" t="str">
        <f t="shared" si="15"/>
        <v/>
      </c>
      <c r="X79" s="49" t="str">
        <f t="shared" si="16"/>
        <v/>
      </c>
      <c r="Y79" s="49" t="str">
        <f t="shared" si="17"/>
        <v/>
      </c>
      <c r="Z79" s="49" t="str">
        <f t="shared" si="18"/>
        <v/>
      </c>
      <c r="AA79" s="49" t="str">
        <f t="shared" si="19"/>
        <v/>
      </c>
      <c r="AB79" s="49" t="str">
        <f t="shared" si="20"/>
        <v/>
      </c>
      <c r="AC79" s="49" t="str">
        <f>IFERROR(INDEX(Админка!$D$1:$D$2,MATCH(M79,Админка!$C$1:$C$2,0),1)&amp;"/"&amp;INDEX(Админка!$E$7:$E$11,MATCH(C79,Админка!$D$7:$D$11,0),1)&amp;"/"&amp;D79&amp;"/"&amp;E79,"")</f>
        <v/>
      </c>
    </row>
    <row r="80" spans="1:29">
      <c r="A80" s="53" t="str">
        <f>IFERROR(HYPERLINK(INDEX(Админка!$D$1:$D$2,MATCH(M80,Админка!$C$1:$C$2,0),1)&amp;"/"&amp;INDEX(Админка!$E$7:$E$11,MATCH(C80,Админка!$D$7:$D$11,0),1)&amp;"/"&amp;D80&amp;"/"&amp;E80,"&gt;&gt;&gt;"),"")</f>
        <v/>
      </c>
      <c r="B80" s="31"/>
      <c r="C80" s="32"/>
      <c r="D80" s="33"/>
      <c r="E80" s="33"/>
      <c r="F80" s="36"/>
      <c r="G80" s="32"/>
      <c r="H80" s="32"/>
      <c r="I80" s="32"/>
      <c r="J80" s="32"/>
      <c r="K80" s="32"/>
      <c r="L80" s="32"/>
      <c r="M80" s="35"/>
      <c r="N80" s="49" t="str">
        <f t="shared" si="12"/>
        <v/>
      </c>
      <c r="O80" s="49" t="str">
        <f t="shared" si="13"/>
        <v/>
      </c>
      <c r="P80" s="49" t="str">
        <f>IF(COUNTIF(C$6:C80,C80)=1,MAX(P$6:P79)+1,"")</f>
        <v/>
      </c>
      <c r="Q80" s="49" t="str">
        <f>IF($C$2="",IF(COUNTIF(D$6:D80,D80)=1,MAX(Q$6:Q79)+1,""),IF(C80=$C$2,IF(COUNTIF(N$6:N80,N80)=1,MAX(Q$6:Q79)+1,""),""))</f>
        <v/>
      </c>
      <c r="R80" s="49" t="str">
        <f>IF(COUNTIF(O$5:O80,O80)=1,MAX(R$6:R79)+1,"")</f>
        <v/>
      </c>
      <c r="S80" s="49" t="str">
        <f>IF(COUNTIF(G$6:G80,G80)=1,MAX(S$6:S79)+1,"")</f>
        <v/>
      </c>
      <c r="T80" s="49" t="str">
        <f>IF(COUNTIF(L$6:L80,L80)=1,MAX(T$6:T79)+1,"")</f>
        <v/>
      </c>
      <c r="U80" s="49" t="str">
        <f>IF(COUNTIF(M$6:M80,M80)=1,MAX(U$6:U79)+1,"")</f>
        <v/>
      </c>
      <c r="V80" s="20">
        <f t="shared" si="14"/>
        <v>74</v>
      </c>
      <c r="W80" s="49" t="str">
        <f t="shared" si="15"/>
        <v/>
      </c>
      <c r="X80" s="49" t="str">
        <f t="shared" si="16"/>
        <v/>
      </c>
      <c r="Y80" s="49" t="str">
        <f t="shared" si="17"/>
        <v/>
      </c>
      <c r="Z80" s="49" t="str">
        <f t="shared" si="18"/>
        <v/>
      </c>
      <c r="AA80" s="49" t="str">
        <f t="shared" si="19"/>
        <v/>
      </c>
      <c r="AB80" s="49" t="str">
        <f t="shared" si="20"/>
        <v/>
      </c>
      <c r="AC80" s="49" t="str">
        <f>IFERROR(INDEX(Админка!$D$1:$D$2,MATCH(M80,Админка!$C$1:$C$2,0),1)&amp;"/"&amp;INDEX(Админка!$E$7:$E$11,MATCH(C80,Админка!$D$7:$D$11,0),1)&amp;"/"&amp;D80&amp;"/"&amp;E80,"")</f>
        <v/>
      </c>
    </row>
    <row r="81" spans="1:29">
      <c r="A81" s="53" t="str">
        <f>IFERROR(HYPERLINK(INDEX(Админка!$D$1:$D$2,MATCH(M81,Админка!$C$1:$C$2,0),1)&amp;"/"&amp;INDEX(Админка!$E$7:$E$11,MATCH(C81,Админка!$D$7:$D$11,0),1)&amp;"/"&amp;D81&amp;"/"&amp;E81,"&gt;&gt;&gt;"),"")</f>
        <v/>
      </c>
      <c r="B81" s="31"/>
      <c r="C81" s="32"/>
      <c r="D81" s="33"/>
      <c r="E81" s="33"/>
      <c r="F81" s="36"/>
      <c r="G81" s="32"/>
      <c r="H81" s="32"/>
      <c r="I81" s="32"/>
      <c r="J81" s="32"/>
      <c r="K81" s="32"/>
      <c r="L81" s="32"/>
      <c r="M81" s="35"/>
      <c r="N81" s="49" t="str">
        <f t="shared" si="12"/>
        <v/>
      </c>
      <c r="O81" s="49" t="str">
        <f t="shared" si="13"/>
        <v/>
      </c>
      <c r="P81" s="49" t="str">
        <f>IF(COUNTIF(C$6:C81,C81)=1,MAX(P$6:P80)+1,"")</f>
        <v/>
      </c>
      <c r="Q81" s="49" t="str">
        <f>IF($C$2="",IF(COUNTIF(D$6:D81,D81)=1,MAX(Q$6:Q80)+1,""),IF(C81=$C$2,IF(COUNTIF(N$6:N81,N81)=1,MAX(Q$6:Q80)+1,""),""))</f>
        <v/>
      </c>
      <c r="R81" s="49" t="str">
        <f>IF(COUNTIF(O$5:O81,O81)=1,MAX(R$6:R80)+1,"")</f>
        <v/>
      </c>
      <c r="S81" s="49" t="str">
        <f>IF(COUNTIF(G$6:G81,G81)=1,MAX(S$6:S80)+1,"")</f>
        <v/>
      </c>
      <c r="T81" s="49" t="str">
        <f>IF(COUNTIF(L$6:L81,L81)=1,MAX(T$6:T80)+1,"")</f>
        <v/>
      </c>
      <c r="U81" s="49" t="str">
        <f>IF(COUNTIF(M$6:M81,M81)=1,MAX(U$6:U80)+1,"")</f>
        <v/>
      </c>
      <c r="V81" s="20">
        <f t="shared" si="14"/>
        <v>75</v>
      </c>
      <c r="W81" s="49" t="str">
        <f t="shared" si="15"/>
        <v/>
      </c>
      <c r="X81" s="49" t="str">
        <f t="shared" si="16"/>
        <v/>
      </c>
      <c r="Y81" s="49" t="str">
        <f t="shared" si="17"/>
        <v/>
      </c>
      <c r="Z81" s="49" t="str">
        <f t="shared" si="18"/>
        <v/>
      </c>
      <c r="AA81" s="49" t="str">
        <f t="shared" si="19"/>
        <v/>
      </c>
      <c r="AB81" s="49" t="str">
        <f t="shared" si="20"/>
        <v/>
      </c>
      <c r="AC81" s="49" t="str">
        <f>IFERROR(INDEX(Админка!$D$1:$D$2,MATCH(M81,Админка!$C$1:$C$2,0),1)&amp;"/"&amp;INDEX(Админка!$E$7:$E$11,MATCH(C81,Админка!$D$7:$D$11,0),1)&amp;"/"&amp;D81&amp;"/"&amp;E81,"")</f>
        <v/>
      </c>
    </row>
    <row r="82" spans="1:29">
      <c r="A82" s="53" t="str">
        <f>IFERROR(HYPERLINK(INDEX(Админка!$D$1:$D$2,MATCH(M82,Админка!$C$1:$C$2,0),1)&amp;"/"&amp;INDEX(Админка!$E$7:$E$11,MATCH(C82,Админка!$D$7:$D$11,0),1)&amp;"/"&amp;D82&amp;"/"&amp;E82,"&gt;&gt;&gt;"),"")</f>
        <v/>
      </c>
      <c r="B82" s="31"/>
      <c r="C82" s="32"/>
      <c r="D82" s="33"/>
      <c r="E82" s="33"/>
      <c r="F82" s="36"/>
      <c r="G82" s="32"/>
      <c r="H82" s="32"/>
      <c r="I82" s="32"/>
      <c r="J82" s="32"/>
      <c r="K82" s="32"/>
      <c r="L82" s="32"/>
      <c r="M82" s="35"/>
      <c r="N82" s="49" t="str">
        <f t="shared" si="12"/>
        <v/>
      </c>
      <c r="O82" s="49" t="str">
        <f t="shared" si="13"/>
        <v/>
      </c>
      <c r="P82" s="49" t="str">
        <f>IF(COUNTIF(C$6:C82,C82)=1,MAX(P$6:P81)+1,"")</f>
        <v/>
      </c>
      <c r="Q82" s="49" t="str">
        <f>IF($C$2="",IF(COUNTIF(D$6:D82,D82)=1,MAX(Q$6:Q81)+1,""),IF(C82=$C$2,IF(COUNTIF(N$6:N82,N82)=1,MAX(Q$6:Q81)+1,""),""))</f>
        <v/>
      </c>
      <c r="R82" s="49" t="str">
        <f>IF(COUNTIF(O$5:O82,O82)=1,MAX(R$6:R81)+1,"")</f>
        <v/>
      </c>
      <c r="S82" s="49" t="str">
        <f>IF(COUNTIF(G$6:G82,G82)=1,MAX(S$6:S81)+1,"")</f>
        <v/>
      </c>
      <c r="T82" s="49" t="str">
        <f>IF(COUNTIF(L$6:L82,L82)=1,MAX(T$6:T81)+1,"")</f>
        <v/>
      </c>
      <c r="U82" s="49" t="str">
        <f>IF(COUNTIF(M$6:M82,M82)=1,MAX(U$6:U81)+1,"")</f>
        <v/>
      </c>
      <c r="V82" s="20">
        <f t="shared" si="14"/>
        <v>76</v>
      </c>
      <c r="W82" s="49" t="str">
        <f t="shared" si="15"/>
        <v/>
      </c>
      <c r="X82" s="49" t="str">
        <f t="shared" si="16"/>
        <v/>
      </c>
      <c r="Y82" s="49" t="str">
        <f t="shared" si="17"/>
        <v/>
      </c>
      <c r="Z82" s="49" t="str">
        <f t="shared" si="18"/>
        <v/>
      </c>
      <c r="AA82" s="49" t="str">
        <f t="shared" si="19"/>
        <v/>
      </c>
      <c r="AB82" s="49" t="str">
        <f t="shared" si="20"/>
        <v/>
      </c>
      <c r="AC82" s="49" t="str">
        <f>IFERROR(INDEX(Админка!$D$1:$D$2,MATCH(M82,Админка!$C$1:$C$2,0),1)&amp;"/"&amp;INDEX(Админка!$E$7:$E$11,MATCH(C82,Админка!$D$7:$D$11,0),1)&amp;"/"&amp;D82&amp;"/"&amp;E82,"")</f>
        <v/>
      </c>
    </row>
    <row r="83" spans="1:29">
      <c r="A83" s="53" t="str">
        <f>IFERROR(HYPERLINK(INDEX(Админка!$D$1:$D$2,MATCH(M83,Админка!$C$1:$C$2,0),1)&amp;"/"&amp;INDEX(Админка!$E$7:$E$11,MATCH(C83,Админка!$D$7:$D$11,0),1)&amp;"/"&amp;D83&amp;"/"&amp;E83,"&gt;&gt;&gt;"),"")</f>
        <v/>
      </c>
      <c r="B83" s="31"/>
      <c r="C83" s="32"/>
      <c r="D83" s="33"/>
      <c r="E83" s="33"/>
      <c r="F83" s="36"/>
      <c r="G83" s="32"/>
      <c r="H83" s="32"/>
      <c r="I83" s="32"/>
      <c r="J83" s="32"/>
      <c r="K83" s="32"/>
      <c r="L83" s="32"/>
      <c r="M83" s="35"/>
      <c r="N83" s="49" t="str">
        <f t="shared" si="12"/>
        <v/>
      </c>
      <c r="O83" s="49" t="str">
        <f t="shared" si="13"/>
        <v/>
      </c>
      <c r="P83" s="49" t="str">
        <f>IF(COUNTIF(C$6:C83,C83)=1,MAX(P$6:P82)+1,"")</f>
        <v/>
      </c>
      <c r="Q83" s="49" t="str">
        <f>IF($C$2="",IF(COUNTIF(D$6:D83,D83)=1,MAX(Q$6:Q82)+1,""),IF(C83=$C$2,IF(COUNTIF(N$6:N83,N83)=1,MAX(Q$6:Q82)+1,""),""))</f>
        <v/>
      </c>
      <c r="R83" s="49" t="str">
        <f>IF(COUNTIF(O$5:O83,O83)=1,MAX(R$6:R82)+1,"")</f>
        <v/>
      </c>
      <c r="S83" s="49" t="str">
        <f>IF(COUNTIF(G$6:G83,G83)=1,MAX(S$6:S82)+1,"")</f>
        <v/>
      </c>
      <c r="T83" s="49" t="str">
        <f>IF(COUNTIF(L$6:L83,L83)=1,MAX(T$6:T82)+1,"")</f>
        <v/>
      </c>
      <c r="U83" s="49" t="str">
        <f>IF(COUNTIF(M$6:M83,M83)=1,MAX(U$6:U82)+1,"")</f>
        <v/>
      </c>
      <c r="V83" s="20">
        <f t="shared" si="14"/>
        <v>77</v>
      </c>
      <c r="W83" s="49" t="str">
        <f t="shared" si="15"/>
        <v/>
      </c>
      <c r="X83" s="49" t="str">
        <f t="shared" si="16"/>
        <v/>
      </c>
      <c r="Y83" s="49" t="str">
        <f t="shared" si="17"/>
        <v/>
      </c>
      <c r="Z83" s="49" t="str">
        <f t="shared" si="18"/>
        <v/>
      </c>
      <c r="AA83" s="49" t="str">
        <f t="shared" si="19"/>
        <v/>
      </c>
      <c r="AB83" s="49" t="str">
        <f t="shared" si="20"/>
        <v/>
      </c>
      <c r="AC83" s="49" t="str">
        <f>IFERROR(INDEX(Админка!$D$1:$D$2,MATCH(M83,Админка!$C$1:$C$2,0),1)&amp;"/"&amp;INDEX(Админка!$E$7:$E$11,MATCH(C83,Админка!$D$7:$D$11,0),1)&amp;"/"&amp;D83&amp;"/"&amp;E83,"")</f>
        <v/>
      </c>
    </row>
    <row r="84" spans="1:29">
      <c r="A84" s="53" t="str">
        <f>IFERROR(HYPERLINK(INDEX(Админка!$D$1:$D$2,MATCH(M84,Админка!$C$1:$C$2,0),1)&amp;"/"&amp;INDEX(Админка!$E$7:$E$11,MATCH(C84,Админка!$D$7:$D$11,0),1)&amp;"/"&amp;D84&amp;"/"&amp;E84,"&gt;&gt;&gt;"),"")</f>
        <v/>
      </c>
      <c r="B84" s="31"/>
      <c r="C84" s="32"/>
      <c r="D84" s="33"/>
      <c r="E84" s="33"/>
      <c r="F84" s="36"/>
      <c r="G84" s="32"/>
      <c r="H84" s="32"/>
      <c r="I84" s="32"/>
      <c r="J84" s="32"/>
      <c r="K84" s="32"/>
      <c r="L84" s="32"/>
      <c r="M84" s="35"/>
      <c r="N84" s="49" t="str">
        <f t="shared" si="12"/>
        <v/>
      </c>
      <c r="O84" s="49" t="str">
        <f t="shared" si="13"/>
        <v/>
      </c>
      <c r="P84" s="49" t="str">
        <f>IF(COUNTIF(C$6:C84,C84)=1,MAX(P$6:P83)+1,"")</f>
        <v/>
      </c>
      <c r="Q84" s="49" t="str">
        <f>IF($C$2="",IF(COUNTIF(D$6:D84,D84)=1,MAX(Q$6:Q83)+1,""),IF(C84=$C$2,IF(COUNTIF(N$6:N84,N84)=1,MAX(Q$6:Q83)+1,""),""))</f>
        <v/>
      </c>
      <c r="R84" s="49" t="str">
        <f>IF(COUNTIF(O$5:O84,O84)=1,MAX(R$6:R83)+1,"")</f>
        <v/>
      </c>
      <c r="S84" s="49" t="str">
        <f>IF(COUNTIF(G$6:G84,G84)=1,MAX(S$6:S83)+1,"")</f>
        <v/>
      </c>
      <c r="T84" s="49" t="str">
        <f>IF(COUNTIF(L$6:L84,L84)=1,MAX(T$6:T83)+1,"")</f>
        <v/>
      </c>
      <c r="U84" s="49" t="str">
        <f>IF(COUNTIF(M$6:M84,M84)=1,MAX(U$6:U83)+1,"")</f>
        <v/>
      </c>
      <c r="V84" s="20">
        <f t="shared" si="14"/>
        <v>78</v>
      </c>
      <c r="W84" s="49" t="str">
        <f t="shared" si="15"/>
        <v/>
      </c>
      <c r="X84" s="49" t="str">
        <f t="shared" si="16"/>
        <v/>
      </c>
      <c r="Y84" s="49" t="str">
        <f t="shared" si="17"/>
        <v/>
      </c>
      <c r="Z84" s="49" t="str">
        <f t="shared" si="18"/>
        <v/>
      </c>
      <c r="AA84" s="49" t="str">
        <f t="shared" si="19"/>
        <v/>
      </c>
      <c r="AB84" s="49" t="str">
        <f t="shared" si="20"/>
        <v/>
      </c>
      <c r="AC84" s="49" t="str">
        <f>IFERROR(INDEX(Админка!$D$1:$D$2,MATCH(M84,Админка!$C$1:$C$2,0),1)&amp;"/"&amp;INDEX(Админка!$E$7:$E$11,MATCH(C84,Админка!$D$7:$D$11,0),1)&amp;"/"&amp;D84&amp;"/"&amp;E84,"")</f>
        <v/>
      </c>
    </row>
    <row r="85" spans="1:29">
      <c r="A85" s="53" t="str">
        <f>IFERROR(HYPERLINK(INDEX(Админка!$D$1:$D$2,MATCH(M85,Админка!$C$1:$C$2,0),1)&amp;"/"&amp;INDEX(Админка!$E$7:$E$11,MATCH(C85,Админка!$D$7:$D$11,0),1)&amp;"/"&amp;D85&amp;"/"&amp;E85,"&gt;&gt;&gt;"),"")</f>
        <v/>
      </c>
      <c r="B85" s="31"/>
      <c r="C85" s="32"/>
      <c r="D85" s="33"/>
      <c r="E85" s="33"/>
      <c r="F85" s="36"/>
      <c r="G85" s="32"/>
      <c r="H85" s="32"/>
      <c r="I85" s="32"/>
      <c r="J85" s="32"/>
      <c r="K85" s="32"/>
      <c r="L85" s="32"/>
      <c r="M85" s="35"/>
      <c r="N85" s="49" t="str">
        <f t="shared" si="12"/>
        <v/>
      </c>
      <c r="O85" s="49" t="str">
        <f t="shared" si="13"/>
        <v/>
      </c>
      <c r="P85" s="49" t="str">
        <f>IF(COUNTIF(C$6:C85,C85)=1,MAX(P$6:P84)+1,"")</f>
        <v/>
      </c>
      <c r="Q85" s="49" t="str">
        <f>IF($C$2="",IF(COUNTIF(D$6:D85,D85)=1,MAX(Q$6:Q84)+1,""),IF(C85=$C$2,IF(COUNTIF(N$6:N85,N85)=1,MAX(Q$6:Q84)+1,""),""))</f>
        <v/>
      </c>
      <c r="R85" s="49" t="str">
        <f>IF(COUNTIF(O$5:O85,O85)=1,MAX(R$6:R84)+1,"")</f>
        <v/>
      </c>
      <c r="S85" s="49" t="str">
        <f>IF(COUNTIF(G$6:G85,G85)=1,MAX(S$6:S84)+1,"")</f>
        <v/>
      </c>
      <c r="T85" s="49" t="str">
        <f>IF(COUNTIF(L$6:L85,L85)=1,MAX(T$6:T84)+1,"")</f>
        <v/>
      </c>
      <c r="U85" s="49" t="str">
        <f>IF(COUNTIF(M$6:M85,M85)=1,MAX(U$6:U84)+1,"")</f>
        <v/>
      </c>
      <c r="V85" s="20">
        <f t="shared" si="14"/>
        <v>79</v>
      </c>
      <c r="W85" s="49" t="str">
        <f t="shared" si="15"/>
        <v/>
      </c>
      <c r="X85" s="49" t="str">
        <f t="shared" si="16"/>
        <v/>
      </c>
      <c r="Y85" s="49" t="str">
        <f t="shared" si="17"/>
        <v/>
      </c>
      <c r="Z85" s="49" t="str">
        <f t="shared" si="18"/>
        <v/>
      </c>
      <c r="AA85" s="49" t="str">
        <f t="shared" si="19"/>
        <v/>
      </c>
      <c r="AB85" s="49" t="str">
        <f t="shared" si="20"/>
        <v/>
      </c>
      <c r="AC85" s="49" t="str">
        <f>IFERROR(INDEX(Админка!$D$1:$D$2,MATCH(M85,Админка!$C$1:$C$2,0),1)&amp;"/"&amp;INDEX(Админка!$E$7:$E$11,MATCH(C85,Админка!$D$7:$D$11,0),1)&amp;"/"&amp;D85&amp;"/"&amp;E85,"")</f>
        <v/>
      </c>
    </row>
    <row r="86" spans="1:29">
      <c r="A86" s="53" t="str">
        <f>IFERROR(HYPERLINK(INDEX(Админка!$D$1:$D$2,MATCH(M86,Админка!$C$1:$C$2,0),1)&amp;"/"&amp;INDEX(Админка!$E$7:$E$11,MATCH(C86,Админка!$D$7:$D$11,0),1)&amp;"/"&amp;D86&amp;"/"&amp;E86,"&gt;&gt;&gt;"),"")</f>
        <v/>
      </c>
      <c r="B86" s="31"/>
      <c r="C86" s="32"/>
      <c r="D86" s="33"/>
      <c r="E86" s="33"/>
      <c r="F86" s="36"/>
      <c r="G86" s="32"/>
      <c r="H86" s="32"/>
      <c r="I86" s="32"/>
      <c r="J86" s="32"/>
      <c r="K86" s="32"/>
      <c r="L86" s="32"/>
      <c r="M86" s="35"/>
      <c r="N86" s="49" t="str">
        <f t="shared" si="12"/>
        <v/>
      </c>
      <c r="O86" s="49" t="str">
        <f t="shared" si="13"/>
        <v/>
      </c>
      <c r="P86" s="49" t="str">
        <f>IF(COUNTIF(C$6:C86,C86)=1,MAX(P$6:P85)+1,"")</f>
        <v/>
      </c>
      <c r="Q86" s="49" t="str">
        <f>IF($C$2="",IF(COUNTIF(D$6:D86,D86)=1,MAX(Q$6:Q85)+1,""),IF(C86=$C$2,IF(COUNTIF(N$6:N86,N86)=1,MAX(Q$6:Q85)+1,""),""))</f>
        <v/>
      </c>
      <c r="R86" s="49" t="str">
        <f>IF(COUNTIF(O$5:O86,O86)=1,MAX(R$6:R85)+1,"")</f>
        <v/>
      </c>
      <c r="S86" s="49" t="str">
        <f>IF(COUNTIF(G$6:G86,G86)=1,MAX(S$6:S85)+1,"")</f>
        <v/>
      </c>
      <c r="T86" s="49" t="str">
        <f>IF(COUNTIF(L$6:L86,L86)=1,MAX(T$6:T85)+1,"")</f>
        <v/>
      </c>
      <c r="U86" s="49" t="str">
        <f>IF(COUNTIF(M$6:M86,M86)=1,MAX(U$6:U85)+1,"")</f>
        <v/>
      </c>
      <c r="V86" s="20">
        <f t="shared" si="14"/>
        <v>80</v>
      </c>
      <c r="W86" s="49" t="str">
        <f t="shared" si="15"/>
        <v/>
      </c>
      <c r="X86" s="49" t="str">
        <f t="shared" si="16"/>
        <v/>
      </c>
      <c r="Y86" s="49" t="str">
        <f t="shared" si="17"/>
        <v/>
      </c>
      <c r="Z86" s="49" t="str">
        <f t="shared" si="18"/>
        <v/>
      </c>
      <c r="AA86" s="49" t="str">
        <f t="shared" si="19"/>
        <v/>
      </c>
      <c r="AB86" s="49" t="str">
        <f t="shared" si="20"/>
        <v/>
      </c>
      <c r="AC86" s="49" t="str">
        <f>IFERROR(INDEX(Админка!$D$1:$D$2,MATCH(M86,Админка!$C$1:$C$2,0),1)&amp;"/"&amp;INDEX(Админка!$E$7:$E$11,MATCH(C86,Админка!$D$7:$D$11,0),1)&amp;"/"&amp;D86&amp;"/"&amp;E86,"")</f>
        <v/>
      </c>
    </row>
    <row r="87" spans="1:29">
      <c r="A87" s="53" t="str">
        <f>IFERROR(HYPERLINK(INDEX(Админка!$D$1:$D$2,MATCH(M87,Админка!$C$1:$C$2,0),1)&amp;"/"&amp;INDEX(Админка!$E$7:$E$11,MATCH(C87,Админка!$D$7:$D$11,0),1)&amp;"/"&amp;D87&amp;"/"&amp;E87,"&gt;&gt;&gt;"),"")</f>
        <v/>
      </c>
      <c r="B87" s="31"/>
      <c r="C87" s="32"/>
      <c r="D87" s="33"/>
      <c r="E87" s="33"/>
      <c r="F87" s="36"/>
      <c r="G87" s="32"/>
      <c r="H87" s="32"/>
      <c r="I87" s="32"/>
      <c r="J87" s="32"/>
      <c r="K87" s="32"/>
      <c r="L87" s="32"/>
      <c r="M87" s="35"/>
      <c r="N87" s="49" t="str">
        <f t="shared" si="12"/>
        <v/>
      </c>
      <c r="O87" s="49" t="str">
        <f t="shared" si="13"/>
        <v/>
      </c>
      <c r="P87" s="49" t="str">
        <f>IF(COUNTIF(C$6:C87,C87)=1,MAX(P$6:P86)+1,"")</f>
        <v/>
      </c>
      <c r="Q87" s="49" t="str">
        <f>IF($C$2="",IF(COUNTIF(D$6:D87,D87)=1,MAX(Q$6:Q86)+1,""),IF(C87=$C$2,IF(COUNTIF(N$6:N87,N87)=1,MAX(Q$6:Q86)+1,""),""))</f>
        <v/>
      </c>
      <c r="R87" s="49" t="str">
        <f>IF(COUNTIF(O$5:O87,O87)=1,MAX(R$6:R86)+1,"")</f>
        <v/>
      </c>
      <c r="S87" s="49" t="str">
        <f>IF(COUNTIF(G$6:G87,G87)=1,MAX(S$6:S86)+1,"")</f>
        <v/>
      </c>
      <c r="T87" s="49" t="str">
        <f>IF(COUNTIF(L$6:L87,L87)=1,MAX(T$6:T86)+1,"")</f>
        <v/>
      </c>
      <c r="U87" s="49" t="str">
        <f>IF(COUNTIF(M$6:M87,M87)=1,MAX(U$6:U86)+1,"")</f>
        <v/>
      </c>
      <c r="V87" s="20">
        <f t="shared" si="14"/>
        <v>81</v>
      </c>
      <c r="W87" s="49" t="str">
        <f t="shared" si="15"/>
        <v/>
      </c>
      <c r="X87" s="49" t="str">
        <f t="shared" si="16"/>
        <v/>
      </c>
      <c r="Y87" s="49" t="str">
        <f t="shared" si="17"/>
        <v/>
      </c>
      <c r="Z87" s="49" t="str">
        <f t="shared" si="18"/>
        <v/>
      </c>
      <c r="AA87" s="49" t="str">
        <f t="shared" si="19"/>
        <v/>
      </c>
      <c r="AB87" s="49" t="str">
        <f t="shared" si="20"/>
        <v/>
      </c>
      <c r="AC87" s="49" t="str">
        <f>IFERROR(INDEX(Админка!$D$1:$D$2,MATCH(M87,Админка!$C$1:$C$2,0),1)&amp;"/"&amp;INDEX(Админка!$E$7:$E$11,MATCH(C87,Админка!$D$7:$D$11,0),1)&amp;"/"&amp;D87&amp;"/"&amp;E87,"")</f>
        <v/>
      </c>
    </row>
    <row r="88" spans="1:29">
      <c r="A88" s="53" t="str">
        <f>IFERROR(HYPERLINK(INDEX(Админка!$D$1:$D$2,MATCH(M88,Админка!$C$1:$C$2,0),1)&amp;"/"&amp;INDEX(Админка!$E$7:$E$11,MATCH(C88,Админка!$D$7:$D$11,0),1)&amp;"/"&amp;D88&amp;"/"&amp;E88,"&gt;&gt;&gt;"),"")</f>
        <v/>
      </c>
      <c r="B88" s="31"/>
      <c r="C88" s="32"/>
      <c r="D88" s="33"/>
      <c r="E88" s="33"/>
      <c r="F88" s="36"/>
      <c r="G88" s="32"/>
      <c r="H88" s="32"/>
      <c r="I88" s="32"/>
      <c r="J88" s="32"/>
      <c r="K88" s="32"/>
      <c r="L88" s="32"/>
      <c r="M88" s="35"/>
      <c r="N88" s="49" t="str">
        <f t="shared" si="12"/>
        <v/>
      </c>
      <c r="O88" s="49" t="str">
        <f t="shared" si="13"/>
        <v/>
      </c>
      <c r="P88" s="49" t="str">
        <f>IF(COUNTIF(C$6:C88,C88)=1,MAX(P$6:P87)+1,"")</f>
        <v/>
      </c>
      <c r="Q88" s="49" t="str">
        <f>IF($C$2="",IF(COUNTIF(D$6:D88,D88)=1,MAX(Q$6:Q87)+1,""),IF(C88=$C$2,IF(COUNTIF(N$6:N88,N88)=1,MAX(Q$6:Q87)+1,""),""))</f>
        <v/>
      </c>
      <c r="R88" s="49" t="str">
        <f>IF(COUNTIF(O$5:O88,O88)=1,MAX(R$6:R87)+1,"")</f>
        <v/>
      </c>
      <c r="S88" s="49" t="str">
        <f>IF(COUNTIF(G$6:G88,G88)=1,MAX(S$6:S87)+1,"")</f>
        <v/>
      </c>
      <c r="T88" s="49" t="str">
        <f>IF(COUNTIF(L$6:L88,L88)=1,MAX(T$6:T87)+1,"")</f>
        <v/>
      </c>
      <c r="U88" s="49" t="str">
        <f>IF(COUNTIF(M$6:M88,M88)=1,MAX(U$6:U87)+1,"")</f>
        <v/>
      </c>
      <c r="V88" s="20">
        <f t="shared" si="14"/>
        <v>82</v>
      </c>
      <c r="W88" s="49" t="str">
        <f t="shared" si="15"/>
        <v/>
      </c>
      <c r="X88" s="49" t="str">
        <f t="shared" si="16"/>
        <v/>
      </c>
      <c r="Y88" s="49" t="str">
        <f t="shared" si="17"/>
        <v/>
      </c>
      <c r="Z88" s="49" t="str">
        <f t="shared" si="18"/>
        <v/>
      </c>
      <c r="AA88" s="49" t="str">
        <f t="shared" si="19"/>
        <v/>
      </c>
      <c r="AB88" s="49" t="str">
        <f t="shared" si="20"/>
        <v/>
      </c>
      <c r="AC88" s="49" t="str">
        <f>IFERROR(INDEX(Админка!$D$1:$D$2,MATCH(M88,Админка!$C$1:$C$2,0),1)&amp;"/"&amp;INDEX(Админка!$E$7:$E$11,MATCH(C88,Админка!$D$7:$D$11,0),1)&amp;"/"&amp;D88&amp;"/"&amp;E88,"")</f>
        <v/>
      </c>
    </row>
    <row r="89" spans="1:29">
      <c r="A89" s="53" t="str">
        <f>IFERROR(HYPERLINK(INDEX(Админка!$D$1:$D$2,MATCH(M89,Админка!$C$1:$C$2,0),1)&amp;"/"&amp;INDEX(Админка!$E$7:$E$11,MATCH(C89,Админка!$D$7:$D$11,0),1)&amp;"/"&amp;D89&amp;"/"&amp;E89,"&gt;&gt;&gt;"),"")</f>
        <v/>
      </c>
      <c r="B89" s="31"/>
      <c r="C89" s="32"/>
      <c r="D89" s="33"/>
      <c r="E89" s="33"/>
      <c r="F89" s="36"/>
      <c r="G89" s="32"/>
      <c r="H89" s="32"/>
      <c r="I89" s="32"/>
      <c r="J89" s="32"/>
      <c r="K89" s="32"/>
      <c r="L89" s="32"/>
      <c r="M89" s="35"/>
      <c r="N89" s="49" t="str">
        <f t="shared" si="12"/>
        <v/>
      </c>
      <c r="O89" s="49" t="str">
        <f t="shared" si="13"/>
        <v/>
      </c>
      <c r="P89" s="49" t="str">
        <f>IF(COUNTIF(C$6:C89,C89)=1,MAX(P$6:P88)+1,"")</f>
        <v/>
      </c>
      <c r="Q89" s="49" t="str">
        <f>IF($C$2="",IF(COUNTIF(D$6:D89,D89)=1,MAX(Q$6:Q88)+1,""),IF(C89=$C$2,IF(COUNTIF(N$6:N89,N89)=1,MAX(Q$6:Q88)+1,""),""))</f>
        <v/>
      </c>
      <c r="R89" s="49" t="str">
        <f>IF(COUNTIF(O$5:O89,O89)=1,MAX(R$6:R88)+1,"")</f>
        <v/>
      </c>
      <c r="S89" s="49" t="str">
        <f>IF(COUNTIF(G$6:G89,G89)=1,MAX(S$6:S88)+1,"")</f>
        <v/>
      </c>
      <c r="T89" s="49" t="str">
        <f>IF(COUNTIF(L$6:L89,L89)=1,MAX(T$6:T88)+1,"")</f>
        <v/>
      </c>
      <c r="U89" s="49" t="str">
        <f>IF(COUNTIF(M$6:M89,M89)=1,MAX(U$6:U88)+1,"")</f>
        <v/>
      </c>
      <c r="V89" s="20">
        <f t="shared" si="14"/>
        <v>83</v>
      </c>
      <c r="W89" s="49" t="str">
        <f t="shared" si="15"/>
        <v/>
      </c>
      <c r="X89" s="49" t="str">
        <f t="shared" si="16"/>
        <v/>
      </c>
      <c r="Y89" s="49" t="str">
        <f t="shared" si="17"/>
        <v/>
      </c>
      <c r="Z89" s="49" t="str">
        <f t="shared" si="18"/>
        <v/>
      </c>
      <c r="AA89" s="49" t="str">
        <f t="shared" si="19"/>
        <v/>
      </c>
      <c r="AB89" s="49" t="str">
        <f t="shared" si="20"/>
        <v/>
      </c>
      <c r="AC89" s="49" t="str">
        <f>IFERROR(INDEX(Админка!$D$1:$D$2,MATCH(M89,Админка!$C$1:$C$2,0),1)&amp;"/"&amp;INDEX(Админка!$E$7:$E$11,MATCH(C89,Админка!$D$7:$D$11,0),1)&amp;"/"&amp;D89&amp;"/"&amp;E89,"")</f>
        <v/>
      </c>
    </row>
    <row r="90" spans="1:29">
      <c r="A90" s="53" t="str">
        <f>IFERROR(HYPERLINK(INDEX(Админка!$D$1:$D$2,MATCH(M90,Админка!$C$1:$C$2,0),1)&amp;"/"&amp;INDEX(Админка!$E$7:$E$11,MATCH(C90,Админка!$D$7:$D$11,0),1)&amp;"/"&amp;D90&amp;"/"&amp;E90,"&gt;&gt;&gt;"),"")</f>
        <v/>
      </c>
      <c r="B90" s="31"/>
      <c r="C90" s="32"/>
      <c r="D90" s="33"/>
      <c r="E90" s="33"/>
      <c r="F90" s="36"/>
      <c r="G90" s="32"/>
      <c r="H90" s="32"/>
      <c r="I90" s="32"/>
      <c r="J90" s="32"/>
      <c r="K90" s="32"/>
      <c r="L90" s="32"/>
      <c r="M90" s="35"/>
      <c r="N90" s="49" t="str">
        <f t="shared" si="12"/>
        <v/>
      </c>
      <c r="O90" s="49" t="str">
        <f t="shared" si="13"/>
        <v/>
      </c>
      <c r="P90" s="49" t="str">
        <f>IF(COUNTIF(C$6:C90,C90)=1,MAX(P$6:P89)+1,"")</f>
        <v/>
      </c>
      <c r="Q90" s="49" t="str">
        <f>IF($C$2="",IF(COUNTIF(D$6:D90,D90)=1,MAX(Q$6:Q89)+1,""),IF(C90=$C$2,IF(COUNTIF(N$6:N90,N90)=1,MAX(Q$6:Q89)+1,""),""))</f>
        <v/>
      </c>
      <c r="R90" s="49" t="str">
        <f>IF(COUNTIF(O$5:O90,O90)=1,MAX(R$6:R89)+1,"")</f>
        <v/>
      </c>
      <c r="S90" s="49" t="str">
        <f>IF(COUNTIF(G$6:G90,G90)=1,MAX(S$6:S89)+1,"")</f>
        <v/>
      </c>
      <c r="T90" s="49" t="str">
        <f>IF(COUNTIF(L$6:L90,L90)=1,MAX(T$6:T89)+1,"")</f>
        <v/>
      </c>
      <c r="U90" s="49" t="str">
        <f>IF(COUNTIF(M$6:M90,M90)=1,MAX(U$6:U89)+1,"")</f>
        <v/>
      </c>
      <c r="V90" s="20">
        <f t="shared" si="14"/>
        <v>84</v>
      </c>
      <c r="W90" s="49" t="str">
        <f t="shared" si="15"/>
        <v/>
      </c>
      <c r="X90" s="49" t="str">
        <f t="shared" si="16"/>
        <v/>
      </c>
      <c r="Y90" s="49" t="str">
        <f t="shared" si="17"/>
        <v/>
      </c>
      <c r="Z90" s="49" t="str">
        <f t="shared" si="18"/>
        <v/>
      </c>
      <c r="AA90" s="49" t="str">
        <f t="shared" si="19"/>
        <v/>
      </c>
      <c r="AB90" s="49" t="str">
        <f t="shared" si="20"/>
        <v/>
      </c>
      <c r="AC90" s="49" t="str">
        <f>IFERROR(INDEX(Админка!$D$1:$D$2,MATCH(M90,Админка!$C$1:$C$2,0),1)&amp;"/"&amp;INDEX(Админка!$E$7:$E$11,MATCH(C90,Админка!$D$7:$D$11,0),1)&amp;"/"&amp;D90&amp;"/"&amp;E90,"")</f>
        <v/>
      </c>
    </row>
    <row r="91" spans="1:29">
      <c r="A91" s="53" t="str">
        <f>IFERROR(HYPERLINK(INDEX(Админка!$D$1:$D$2,MATCH(M91,Админка!$C$1:$C$2,0),1)&amp;"/"&amp;INDEX(Админка!$E$7:$E$11,MATCH(C91,Админка!$D$7:$D$11,0),1)&amp;"/"&amp;D91&amp;"/"&amp;E91,"&gt;&gt;&gt;"),"")</f>
        <v/>
      </c>
      <c r="B91" s="31"/>
      <c r="C91" s="32"/>
      <c r="D91" s="33"/>
      <c r="E91" s="33"/>
      <c r="F91" s="36"/>
      <c r="G91" s="32"/>
      <c r="H91" s="32"/>
      <c r="I91" s="32"/>
      <c r="J91" s="32"/>
      <c r="K91" s="32"/>
      <c r="L91" s="32"/>
      <c r="M91" s="35"/>
      <c r="N91" s="49" t="str">
        <f t="shared" si="12"/>
        <v/>
      </c>
      <c r="O91" s="49" t="str">
        <f t="shared" si="13"/>
        <v/>
      </c>
      <c r="P91" s="49" t="str">
        <f>IF(COUNTIF(C$6:C91,C91)=1,MAX(P$6:P90)+1,"")</f>
        <v/>
      </c>
      <c r="Q91" s="49" t="str">
        <f>IF($C$2="",IF(COUNTIF(D$6:D91,D91)=1,MAX(Q$6:Q90)+1,""),IF(C91=$C$2,IF(COUNTIF(N$6:N91,N91)=1,MAX(Q$6:Q90)+1,""),""))</f>
        <v/>
      </c>
      <c r="R91" s="49" t="str">
        <f>IF(COUNTIF(O$5:O91,O91)=1,MAX(R$6:R90)+1,"")</f>
        <v/>
      </c>
      <c r="S91" s="49" t="str">
        <f>IF(COUNTIF(G$6:G91,G91)=1,MAX(S$6:S90)+1,"")</f>
        <v/>
      </c>
      <c r="T91" s="49" t="str">
        <f>IF(COUNTIF(L$6:L91,L91)=1,MAX(T$6:T90)+1,"")</f>
        <v/>
      </c>
      <c r="U91" s="49" t="str">
        <f>IF(COUNTIF(M$6:M91,M91)=1,MAX(U$6:U90)+1,"")</f>
        <v/>
      </c>
      <c r="V91" s="20">
        <f t="shared" si="14"/>
        <v>85</v>
      </c>
      <c r="W91" s="49" t="str">
        <f t="shared" si="15"/>
        <v/>
      </c>
      <c r="X91" s="49" t="str">
        <f t="shared" si="16"/>
        <v/>
      </c>
      <c r="Y91" s="49" t="str">
        <f t="shared" si="17"/>
        <v/>
      </c>
      <c r="Z91" s="49" t="str">
        <f t="shared" si="18"/>
        <v/>
      </c>
      <c r="AA91" s="49" t="str">
        <f t="shared" si="19"/>
        <v/>
      </c>
      <c r="AB91" s="49" t="str">
        <f t="shared" si="20"/>
        <v/>
      </c>
      <c r="AC91" s="49" t="str">
        <f>IFERROR(INDEX(Админка!$D$1:$D$2,MATCH(M91,Админка!$C$1:$C$2,0),1)&amp;"/"&amp;INDEX(Админка!$E$7:$E$11,MATCH(C91,Админка!$D$7:$D$11,0),1)&amp;"/"&amp;D91&amp;"/"&amp;E91,"")</f>
        <v/>
      </c>
    </row>
    <row r="92" spans="1:29">
      <c r="A92" s="53" t="str">
        <f>IFERROR(HYPERLINK(INDEX(Админка!$D$1:$D$2,MATCH(M92,Админка!$C$1:$C$2,0),1)&amp;"/"&amp;INDEX(Админка!$E$7:$E$11,MATCH(C92,Админка!$D$7:$D$11,0),1)&amp;"/"&amp;D92&amp;"/"&amp;E92,"&gt;&gt;&gt;"),"")</f>
        <v/>
      </c>
      <c r="B92" s="31"/>
      <c r="C92" s="32"/>
      <c r="D92" s="33"/>
      <c r="E92" s="33"/>
      <c r="F92" s="36"/>
      <c r="G92" s="32"/>
      <c r="H92" s="32"/>
      <c r="I92" s="32"/>
      <c r="J92" s="32"/>
      <c r="K92" s="32"/>
      <c r="L92" s="32"/>
      <c r="M92" s="35"/>
      <c r="N92" s="49" t="str">
        <f t="shared" si="12"/>
        <v/>
      </c>
      <c r="O92" s="49" t="str">
        <f t="shared" si="13"/>
        <v/>
      </c>
      <c r="P92" s="49" t="str">
        <f>IF(COUNTIF(C$6:C92,C92)=1,MAX(P$6:P91)+1,"")</f>
        <v/>
      </c>
      <c r="Q92" s="49" t="str">
        <f>IF($C$2="",IF(COUNTIF(D$6:D92,D92)=1,MAX(Q$6:Q91)+1,""),IF(C92=$C$2,IF(COUNTIF(N$6:N92,N92)=1,MAX(Q$6:Q91)+1,""),""))</f>
        <v/>
      </c>
      <c r="R92" s="49" t="str">
        <f>IF(COUNTIF(O$5:O92,O92)=1,MAX(R$6:R91)+1,"")</f>
        <v/>
      </c>
      <c r="S92" s="49" t="str">
        <f>IF(COUNTIF(G$6:G92,G92)=1,MAX(S$6:S91)+1,"")</f>
        <v/>
      </c>
      <c r="T92" s="49" t="str">
        <f>IF(COUNTIF(L$6:L92,L92)=1,MAX(T$6:T91)+1,"")</f>
        <v/>
      </c>
      <c r="U92" s="49" t="str">
        <f>IF(COUNTIF(M$6:M92,M92)=1,MAX(U$6:U91)+1,"")</f>
        <v/>
      </c>
      <c r="V92" s="20">
        <f t="shared" si="14"/>
        <v>86</v>
      </c>
      <c r="W92" s="49" t="str">
        <f t="shared" si="15"/>
        <v/>
      </c>
      <c r="X92" s="49" t="str">
        <f t="shared" si="16"/>
        <v/>
      </c>
      <c r="Y92" s="49" t="str">
        <f t="shared" si="17"/>
        <v/>
      </c>
      <c r="Z92" s="49" t="str">
        <f t="shared" si="18"/>
        <v/>
      </c>
      <c r="AA92" s="49" t="str">
        <f t="shared" si="19"/>
        <v/>
      </c>
      <c r="AB92" s="49" t="str">
        <f t="shared" si="20"/>
        <v/>
      </c>
      <c r="AC92" s="49" t="str">
        <f>IFERROR(INDEX(Админка!$D$1:$D$2,MATCH(M92,Админка!$C$1:$C$2,0),1)&amp;"/"&amp;INDEX(Админка!$E$7:$E$11,MATCH(C92,Админка!$D$7:$D$11,0),1)&amp;"/"&amp;D92&amp;"/"&amp;E92,"")</f>
        <v/>
      </c>
    </row>
    <row r="93" spans="1:29">
      <c r="A93" s="53" t="str">
        <f>IFERROR(HYPERLINK(INDEX(Админка!$D$1:$D$2,MATCH(M93,Админка!$C$1:$C$2,0),1)&amp;"/"&amp;INDEX(Админка!$E$7:$E$11,MATCH(C93,Админка!$D$7:$D$11,0),1)&amp;"/"&amp;D93&amp;"/"&amp;E93,"&gt;&gt;&gt;"),"")</f>
        <v/>
      </c>
      <c r="B93" s="31"/>
      <c r="C93" s="32"/>
      <c r="D93" s="33"/>
      <c r="E93" s="33"/>
      <c r="F93" s="36"/>
      <c r="G93" s="32"/>
      <c r="H93" s="32"/>
      <c r="I93" s="32"/>
      <c r="J93" s="32"/>
      <c r="K93" s="32"/>
      <c r="L93" s="32"/>
      <c r="M93" s="35"/>
      <c r="N93" s="49" t="str">
        <f t="shared" si="12"/>
        <v/>
      </c>
      <c r="O93" s="49" t="str">
        <f t="shared" si="13"/>
        <v/>
      </c>
      <c r="P93" s="49" t="str">
        <f>IF(COUNTIF(C$6:C93,C93)=1,MAX(P$6:P92)+1,"")</f>
        <v/>
      </c>
      <c r="Q93" s="49" t="str">
        <f>IF($C$2="",IF(COUNTIF(D$6:D93,D93)=1,MAX(Q$6:Q92)+1,""),IF(C93=$C$2,IF(COUNTIF(N$6:N93,N93)=1,MAX(Q$6:Q92)+1,""),""))</f>
        <v/>
      </c>
      <c r="R93" s="49" t="str">
        <f>IF(COUNTIF(O$5:O93,O93)=1,MAX(R$6:R92)+1,"")</f>
        <v/>
      </c>
      <c r="S93" s="49" t="str">
        <f>IF(COUNTIF(G$6:G93,G93)=1,MAX(S$6:S92)+1,"")</f>
        <v/>
      </c>
      <c r="T93" s="49" t="str">
        <f>IF(COUNTIF(L$6:L93,L93)=1,MAX(T$6:T92)+1,"")</f>
        <v/>
      </c>
      <c r="U93" s="49" t="str">
        <f>IF(COUNTIF(M$6:M93,M93)=1,MAX(U$6:U92)+1,"")</f>
        <v/>
      </c>
      <c r="V93" s="20">
        <f t="shared" si="14"/>
        <v>87</v>
      </c>
      <c r="W93" s="49" t="str">
        <f t="shared" si="15"/>
        <v/>
      </c>
      <c r="X93" s="49" t="str">
        <f t="shared" si="16"/>
        <v/>
      </c>
      <c r="Y93" s="49" t="str">
        <f t="shared" si="17"/>
        <v/>
      </c>
      <c r="Z93" s="49" t="str">
        <f t="shared" si="18"/>
        <v/>
      </c>
      <c r="AA93" s="49" t="str">
        <f t="shared" si="19"/>
        <v/>
      </c>
      <c r="AB93" s="49" t="str">
        <f t="shared" si="20"/>
        <v/>
      </c>
      <c r="AC93" s="49" t="str">
        <f>IFERROR(INDEX(Админка!$D$1:$D$2,MATCH(M93,Админка!$C$1:$C$2,0),1)&amp;"/"&amp;INDEX(Админка!$E$7:$E$11,MATCH(C93,Админка!$D$7:$D$11,0),1)&amp;"/"&amp;D93&amp;"/"&amp;E93,"")</f>
        <v/>
      </c>
    </row>
    <row r="94" spans="1:29">
      <c r="A94" s="53" t="str">
        <f>IFERROR(HYPERLINK(INDEX(Админка!$D$1:$D$2,MATCH(M94,Админка!$C$1:$C$2,0),1)&amp;"/"&amp;INDEX(Админка!$E$7:$E$11,MATCH(C94,Админка!$D$7:$D$11,0),1)&amp;"/"&amp;D94&amp;"/"&amp;E94,"&gt;&gt;&gt;"),"")</f>
        <v/>
      </c>
      <c r="B94" s="31"/>
      <c r="C94" s="32"/>
      <c r="D94" s="33"/>
      <c r="E94" s="33"/>
      <c r="F94" s="36"/>
      <c r="G94" s="32"/>
      <c r="H94" s="32"/>
      <c r="I94" s="32"/>
      <c r="J94" s="32"/>
      <c r="K94" s="32"/>
      <c r="L94" s="32"/>
      <c r="M94" s="35"/>
      <c r="N94" s="49" t="str">
        <f t="shared" si="12"/>
        <v/>
      </c>
      <c r="O94" s="49" t="str">
        <f t="shared" si="13"/>
        <v/>
      </c>
      <c r="P94" s="49" t="str">
        <f>IF(COUNTIF(C$6:C94,C94)=1,MAX(P$6:P93)+1,"")</f>
        <v/>
      </c>
      <c r="Q94" s="49" t="str">
        <f>IF($C$2="",IF(COUNTIF(D$6:D94,D94)=1,MAX(Q$6:Q93)+1,""),IF(C94=$C$2,IF(COUNTIF(N$6:N94,N94)=1,MAX(Q$6:Q93)+1,""),""))</f>
        <v/>
      </c>
      <c r="R94" s="49" t="str">
        <f>IF(COUNTIF(O$5:O94,O94)=1,MAX(R$6:R93)+1,"")</f>
        <v/>
      </c>
      <c r="S94" s="49" t="str">
        <f>IF(COUNTIF(G$6:G94,G94)=1,MAX(S$6:S93)+1,"")</f>
        <v/>
      </c>
      <c r="T94" s="49" t="str">
        <f>IF(COUNTIF(L$6:L94,L94)=1,MAX(T$6:T93)+1,"")</f>
        <v/>
      </c>
      <c r="U94" s="49" t="str">
        <f>IF(COUNTIF(M$6:M94,M94)=1,MAX(U$6:U93)+1,"")</f>
        <v/>
      </c>
      <c r="V94" s="20">
        <f t="shared" si="14"/>
        <v>88</v>
      </c>
      <c r="W94" s="49" t="str">
        <f t="shared" si="15"/>
        <v/>
      </c>
      <c r="X94" s="49" t="str">
        <f t="shared" si="16"/>
        <v/>
      </c>
      <c r="Y94" s="49" t="str">
        <f t="shared" si="17"/>
        <v/>
      </c>
      <c r="Z94" s="49" t="str">
        <f t="shared" si="18"/>
        <v/>
      </c>
      <c r="AA94" s="49" t="str">
        <f t="shared" si="19"/>
        <v/>
      </c>
      <c r="AB94" s="49" t="str">
        <f t="shared" si="20"/>
        <v/>
      </c>
      <c r="AC94" s="49" t="str">
        <f>IFERROR(INDEX(Админка!$D$1:$D$2,MATCH(M94,Админка!$C$1:$C$2,0),1)&amp;"/"&amp;INDEX(Админка!$E$7:$E$11,MATCH(C94,Админка!$D$7:$D$11,0),1)&amp;"/"&amp;D94&amp;"/"&amp;E94,"")</f>
        <v/>
      </c>
    </row>
    <row r="95" spans="1:29">
      <c r="A95" s="53" t="str">
        <f>IFERROR(HYPERLINK(INDEX(Админка!$D$1:$D$2,MATCH(M95,Админка!$C$1:$C$2,0),1)&amp;"/"&amp;INDEX(Админка!$E$7:$E$11,MATCH(C95,Админка!$D$7:$D$11,0),1)&amp;"/"&amp;D95&amp;"/"&amp;E95,"&gt;&gt;&gt;"),"")</f>
        <v/>
      </c>
      <c r="B95" s="31"/>
      <c r="C95" s="32"/>
      <c r="D95" s="33"/>
      <c r="E95" s="33"/>
      <c r="F95" s="36"/>
      <c r="G95" s="32"/>
      <c r="H95" s="32"/>
      <c r="I95" s="32"/>
      <c r="J95" s="32"/>
      <c r="K95" s="32"/>
      <c r="L95" s="32"/>
      <c r="M95" s="35"/>
      <c r="N95" s="49" t="str">
        <f t="shared" si="12"/>
        <v/>
      </c>
      <c r="O95" s="49" t="str">
        <f t="shared" si="13"/>
        <v/>
      </c>
      <c r="P95" s="49" t="str">
        <f>IF(COUNTIF(C$6:C95,C95)=1,MAX(P$6:P94)+1,"")</f>
        <v/>
      </c>
      <c r="Q95" s="49" t="str">
        <f>IF($C$2="",IF(COUNTIF(D$6:D95,D95)=1,MAX(Q$6:Q94)+1,""),IF(C95=$C$2,IF(COUNTIF(N$6:N95,N95)=1,MAX(Q$6:Q94)+1,""),""))</f>
        <v/>
      </c>
      <c r="R95" s="49" t="str">
        <f>IF(COUNTIF(O$5:O95,O95)=1,MAX(R$6:R94)+1,"")</f>
        <v/>
      </c>
      <c r="S95" s="49" t="str">
        <f>IF(COUNTIF(G$6:G95,G95)=1,MAX(S$6:S94)+1,"")</f>
        <v/>
      </c>
      <c r="T95" s="49" t="str">
        <f>IF(COUNTIF(L$6:L95,L95)=1,MAX(T$6:T94)+1,"")</f>
        <v/>
      </c>
      <c r="U95" s="49" t="str">
        <f>IF(COUNTIF(M$6:M95,M95)=1,MAX(U$6:U94)+1,"")</f>
        <v/>
      </c>
      <c r="V95" s="20">
        <f t="shared" si="14"/>
        <v>89</v>
      </c>
      <c r="W95" s="49" t="str">
        <f t="shared" si="15"/>
        <v/>
      </c>
      <c r="X95" s="49" t="str">
        <f t="shared" si="16"/>
        <v/>
      </c>
      <c r="Y95" s="49" t="str">
        <f t="shared" si="17"/>
        <v/>
      </c>
      <c r="Z95" s="49" t="str">
        <f t="shared" si="18"/>
        <v/>
      </c>
      <c r="AA95" s="49" t="str">
        <f t="shared" si="19"/>
        <v/>
      </c>
      <c r="AB95" s="49" t="str">
        <f t="shared" si="20"/>
        <v/>
      </c>
      <c r="AC95" s="49" t="str">
        <f>IFERROR(INDEX(Админка!$D$1:$D$2,MATCH(M95,Админка!$C$1:$C$2,0),1)&amp;"/"&amp;INDEX(Админка!$E$7:$E$11,MATCH(C95,Админка!$D$7:$D$11,0),1)&amp;"/"&amp;D95&amp;"/"&amp;E95,"")</f>
        <v/>
      </c>
    </row>
    <row r="96" spans="1:29">
      <c r="A96" s="53" t="str">
        <f>IFERROR(HYPERLINK(INDEX(Админка!$D$1:$D$2,MATCH(M96,Админка!$C$1:$C$2,0),1)&amp;"/"&amp;INDEX(Админка!$E$7:$E$11,MATCH(C96,Админка!$D$7:$D$11,0),1)&amp;"/"&amp;D96&amp;"/"&amp;E96,"&gt;&gt;&gt;"),"")</f>
        <v/>
      </c>
      <c r="B96" s="31"/>
      <c r="C96" s="32"/>
      <c r="D96" s="33"/>
      <c r="E96" s="33"/>
      <c r="F96" s="36"/>
      <c r="G96" s="32"/>
      <c r="H96" s="32"/>
      <c r="I96" s="32"/>
      <c r="J96" s="32"/>
      <c r="K96" s="32"/>
      <c r="L96" s="32"/>
      <c r="M96" s="35"/>
      <c r="N96" s="49" t="str">
        <f t="shared" si="12"/>
        <v/>
      </c>
      <c r="O96" s="49" t="str">
        <f t="shared" si="13"/>
        <v/>
      </c>
      <c r="P96" s="49" t="str">
        <f>IF(COUNTIF(C$6:C96,C96)=1,MAX(P$6:P95)+1,"")</f>
        <v/>
      </c>
      <c r="Q96" s="49" t="str">
        <f>IF($C$2="",IF(COUNTIF(D$6:D96,D96)=1,MAX(Q$6:Q95)+1,""),IF(C96=$C$2,IF(COUNTIF(N$6:N96,N96)=1,MAX(Q$6:Q95)+1,""),""))</f>
        <v/>
      </c>
      <c r="R96" s="49" t="str">
        <f>IF(COUNTIF(O$5:O96,O96)=1,MAX(R$6:R95)+1,"")</f>
        <v/>
      </c>
      <c r="S96" s="49" t="str">
        <f>IF(COUNTIF(G$6:G96,G96)=1,MAX(S$6:S95)+1,"")</f>
        <v/>
      </c>
      <c r="T96" s="49" t="str">
        <f>IF(COUNTIF(L$6:L96,L96)=1,MAX(T$6:T95)+1,"")</f>
        <v/>
      </c>
      <c r="U96" s="49" t="str">
        <f>IF(COUNTIF(M$6:M96,M96)=1,MAX(U$6:U95)+1,"")</f>
        <v/>
      </c>
      <c r="V96" s="20">
        <f t="shared" si="14"/>
        <v>90</v>
      </c>
      <c r="W96" s="49" t="str">
        <f t="shared" si="15"/>
        <v/>
      </c>
      <c r="X96" s="49" t="str">
        <f t="shared" si="16"/>
        <v/>
      </c>
      <c r="Y96" s="49" t="str">
        <f t="shared" si="17"/>
        <v/>
      </c>
      <c r="Z96" s="49" t="str">
        <f t="shared" si="18"/>
        <v/>
      </c>
      <c r="AA96" s="49" t="str">
        <f t="shared" si="19"/>
        <v/>
      </c>
      <c r="AB96" s="49" t="str">
        <f t="shared" si="20"/>
        <v/>
      </c>
      <c r="AC96" s="49" t="str">
        <f>IFERROR(INDEX(Админка!$D$1:$D$2,MATCH(M96,Админка!$C$1:$C$2,0),1)&amp;"/"&amp;INDEX(Админка!$E$7:$E$11,MATCH(C96,Админка!$D$7:$D$11,0),1)&amp;"/"&amp;D96&amp;"/"&amp;E96,"")</f>
        <v/>
      </c>
    </row>
    <row r="97" spans="1:29">
      <c r="A97" s="53" t="str">
        <f>IFERROR(HYPERLINK(INDEX(Админка!$D$1:$D$2,MATCH(M97,Админка!$C$1:$C$2,0),1)&amp;"/"&amp;INDEX(Админка!$E$7:$E$11,MATCH(C97,Админка!$D$7:$D$11,0),1)&amp;"/"&amp;D97&amp;"/"&amp;E97,"&gt;&gt;&gt;"),"")</f>
        <v/>
      </c>
      <c r="B97" s="31"/>
      <c r="C97" s="32"/>
      <c r="D97" s="33"/>
      <c r="E97" s="33"/>
      <c r="F97" s="36"/>
      <c r="G97" s="32"/>
      <c r="H97" s="32"/>
      <c r="I97" s="32"/>
      <c r="J97" s="32"/>
      <c r="K97" s="32"/>
      <c r="L97" s="32"/>
      <c r="M97" s="35"/>
      <c r="N97" s="49" t="str">
        <f t="shared" si="12"/>
        <v/>
      </c>
      <c r="O97" s="49" t="str">
        <f t="shared" si="13"/>
        <v/>
      </c>
      <c r="P97" s="49" t="str">
        <f>IF(COUNTIF(C$6:C97,C97)=1,MAX(P$6:P96)+1,"")</f>
        <v/>
      </c>
      <c r="Q97" s="49" t="str">
        <f>IF($C$2="",IF(COUNTIF(D$6:D97,D97)=1,MAX(Q$6:Q96)+1,""),IF(C97=$C$2,IF(COUNTIF(N$6:N97,N97)=1,MAX(Q$6:Q96)+1,""),""))</f>
        <v/>
      </c>
      <c r="R97" s="49" t="str">
        <f>IF(COUNTIF(O$5:O97,O97)=1,MAX(R$6:R96)+1,"")</f>
        <v/>
      </c>
      <c r="S97" s="49" t="str">
        <f>IF(COUNTIF(G$6:G97,G97)=1,MAX(S$6:S96)+1,"")</f>
        <v/>
      </c>
      <c r="T97" s="49" t="str">
        <f>IF(COUNTIF(L$6:L97,L97)=1,MAX(T$6:T96)+1,"")</f>
        <v/>
      </c>
      <c r="U97" s="49" t="str">
        <f>IF(COUNTIF(M$6:M97,M97)=1,MAX(U$6:U96)+1,"")</f>
        <v/>
      </c>
      <c r="V97" s="20">
        <f t="shared" si="14"/>
        <v>91</v>
      </c>
      <c r="W97" s="49" t="str">
        <f t="shared" si="15"/>
        <v/>
      </c>
      <c r="X97" s="49" t="str">
        <f t="shared" si="16"/>
        <v/>
      </c>
      <c r="Y97" s="49" t="str">
        <f t="shared" si="17"/>
        <v/>
      </c>
      <c r="Z97" s="49" t="str">
        <f t="shared" si="18"/>
        <v/>
      </c>
      <c r="AA97" s="49" t="str">
        <f t="shared" si="19"/>
        <v/>
      </c>
      <c r="AB97" s="49" t="str">
        <f t="shared" si="20"/>
        <v/>
      </c>
      <c r="AC97" s="49" t="str">
        <f>IFERROR(INDEX(Админка!$D$1:$D$2,MATCH(M97,Админка!$C$1:$C$2,0),1)&amp;"/"&amp;INDEX(Админка!$E$7:$E$11,MATCH(C97,Админка!$D$7:$D$11,0),1)&amp;"/"&amp;D97&amp;"/"&amp;E97,"")</f>
        <v/>
      </c>
    </row>
    <row r="98" spans="1:29">
      <c r="A98" s="53" t="str">
        <f>IFERROR(HYPERLINK(INDEX(Админка!$D$1:$D$2,MATCH(M98,Админка!$C$1:$C$2,0),1)&amp;"/"&amp;INDEX(Админка!$E$7:$E$11,MATCH(C98,Админка!$D$7:$D$11,0),1)&amp;"/"&amp;D98&amp;"/"&amp;E98,"&gt;&gt;&gt;"),"")</f>
        <v/>
      </c>
      <c r="B98" s="31"/>
      <c r="C98" s="32"/>
      <c r="D98" s="33"/>
      <c r="E98" s="33"/>
      <c r="F98" s="36"/>
      <c r="G98" s="32"/>
      <c r="H98" s="32"/>
      <c r="I98" s="32"/>
      <c r="J98" s="32"/>
      <c r="K98" s="32"/>
      <c r="L98" s="32"/>
      <c r="M98" s="35"/>
      <c r="N98" s="49" t="str">
        <f t="shared" si="12"/>
        <v/>
      </c>
      <c r="O98" s="49" t="str">
        <f t="shared" si="13"/>
        <v/>
      </c>
      <c r="P98" s="49" t="str">
        <f>IF(COUNTIF(C$6:C98,C98)=1,MAX(P$6:P97)+1,"")</f>
        <v/>
      </c>
      <c r="Q98" s="49" t="str">
        <f>IF($C$2="",IF(COUNTIF(D$6:D98,D98)=1,MAX(Q$6:Q97)+1,""),IF(C98=$C$2,IF(COUNTIF(N$6:N98,N98)=1,MAX(Q$6:Q97)+1,""),""))</f>
        <v/>
      </c>
      <c r="R98" s="49" t="str">
        <f>IF(COUNTIF(O$5:O98,O98)=1,MAX(R$6:R97)+1,"")</f>
        <v/>
      </c>
      <c r="S98" s="49" t="str">
        <f>IF(COUNTIF(G$6:G98,G98)=1,MAX(S$6:S97)+1,"")</f>
        <v/>
      </c>
      <c r="T98" s="49" t="str">
        <f>IF(COUNTIF(L$6:L98,L98)=1,MAX(T$6:T97)+1,"")</f>
        <v/>
      </c>
      <c r="U98" s="49" t="str">
        <f>IF(COUNTIF(M$6:M98,M98)=1,MAX(U$6:U97)+1,"")</f>
        <v/>
      </c>
      <c r="V98" s="20">
        <f t="shared" si="14"/>
        <v>92</v>
      </c>
      <c r="W98" s="49" t="str">
        <f t="shared" si="15"/>
        <v/>
      </c>
      <c r="X98" s="49" t="str">
        <f t="shared" si="16"/>
        <v/>
      </c>
      <c r="Y98" s="49" t="str">
        <f t="shared" si="17"/>
        <v/>
      </c>
      <c r="Z98" s="49" t="str">
        <f t="shared" si="18"/>
        <v/>
      </c>
      <c r="AA98" s="49" t="str">
        <f t="shared" si="19"/>
        <v/>
      </c>
      <c r="AB98" s="49" t="str">
        <f t="shared" si="20"/>
        <v/>
      </c>
      <c r="AC98" s="49" t="str">
        <f>IFERROR(INDEX(Админка!$D$1:$D$2,MATCH(M98,Админка!$C$1:$C$2,0),1)&amp;"/"&amp;INDEX(Админка!$E$7:$E$11,MATCH(C98,Админка!$D$7:$D$11,0),1)&amp;"/"&amp;D98&amp;"/"&amp;E98,"")</f>
        <v/>
      </c>
    </row>
    <row r="99" spans="1:29">
      <c r="A99" s="53" t="str">
        <f>IFERROR(HYPERLINK(INDEX(Админка!$D$1:$D$2,MATCH(M99,Админка!$C$1:$C$2,0),1)&amp;"/"&amp;INDEX(Админка!$E$7:$E$11,MATCH(C99,Админка!$D$7:$D$11,0),1)&amp;"/"&amp;D99&amp;"/"&amp;E99,"&gt;&gt;&gt;"),"")</f>
        <v/>
      </c>
      <c r="B99" s="31"/>
      <c r="C99" s="32"/>
      <c r="D99" s="33"/>
      <c r="E99" s="33"/>
      <c r="F99" s="36"/>
      <c r="G99" s="32"/>
      <c r="H99" s="32"/>
      <c r="I99" s="32"/>
      <c r="J99" s="32"/>
      <c r="K99" s="32"/>
      <c r="L99" s="32"/>
      <c r="M99" s="35"/>
      <c r="N99" s="49" t="str">
        <f t="shared" si="12"/>
        <v/>
      </c>
      <c r="O99" s="49" t="str">
        <f t="shared" si="13"/>
        <v/>
      </c>
      <c r="P99" s="49" t="str">
        <f>IF(COUNTIF(C$6:C99,C99)=1,MAX(P$6:P98)+1,"")</f>
        <v/>
      </c>
      <c r="Q99" s="49" t="str">
        <f>IF($C$2="",IF(COUNTIF(D$6:D99,D99)=1,MAX(Q$6:Q98)+1,""),IF(C99=$C$2,IF(COUNTIF(N$6:N99,N99)=1,MAX(Q$6:Q98)+1,""),""))</f>
        <v/>
      </c>
      <c r="R99" s="49" t="str">
        <f>IF(COUNTIF(O$5:O99,O99)=1,MAX(R$6:R98)+1,"")</f>
        <v/>
      </c>
      <c r="S99" s="49" t="str">
        <f>IF(COUNTIF(G$6:G99,G99)=1,MAX(S$6:S98)+1,"")</f>
        <v/>
      </c>
      <c r="T99" s="49" t="str">
        <f>IF(COUNTIF(L$6:L99,L99)=1,MAX(T$6:T98)+1,"")</f>
        <v/>
      </c>
      <c r="U99" s="49" t="str">
        <f>IF(COUNTIF(M$6:M99,M99)=1,MAX(U$6:U98)+1,"")</f>
        <v/>
      </c>
      <c r="V99" s="20">
        <f t="shared" si="14"/>
        <v>93</v>
      </c>
      <c r="W99" s="49" t="str">
        <f t="shared" si="15"/>
        <v/>
      </c>
      <c r="X99" s="49" t="str">
        <f t="shared" si="16"/>
        <v/>
      </c>
      <c r="Y99" s="49" t="str">
        <f t="shared" si="17"/>
        <v/>
      </c>
      <c r="Z99" s="49" t="str">
        <f t="shared" si="18"/>
        <v/>
      </c>
      <c r="AA99" s="49" t="str">
        <f t="shared" si="19"/>
        <v/>
      </c>
      <c r="AB99" s="49" t="str">
        <f t="shared" si="20"/>
        <v/>
      </c>
      <c r="AC99" s="49" t="str">
        <f>IFERROR(INDEX(Админка!$D$1:$D$2,MATCH(M99,Админка!$C$1:$C$2,0),1)&amp;"/"&amp;INDEX(Админка!$E$7:$E$11,MATCH(C99,Админка!$D$7:$D$11,0),1)&amp;"/"&amp;D99&amp;"/"&amp;E99,"")</f>
        <v/>
      </c>
    </row>
    <row r="100" spans="1:29">
      <c r="A100" s="53" t="str">
        <f>IFERROR(HYPERLINK(INDEX(Админка!$D$1:$D$2,MATCH(M100,Админка!$C$1:$C$2,0),1)&amp;"/"&amp;INDEX(Админка!$E$7:$E$11,MATCH(C100,Админка!$D$7:$D$11,0),1)&amp;"/"&amp;D100&amp;"/"&amp;E100,"&gt;&gt;&gt;"),"")</f>
        <v/>
      </c>
      <c r="B100" s="31"/>
      <c r="C100" s="32"/>
      <c r="D100" s="33"/>
      <c r="E100" s="33"/>
      <c r="F100" s="36"/>
      <c r="G100" s="32"/>
      <c r="H100" s="32"/>
      <c r="I100" s="32"/>
      <c r="J100" s="32"/>
      <c r="K100" s="32"/>
      <c r="L100" s="32"/>
      <c r="M100" s="35"/>
      <c r="N100" s="49" t="str">
        <f t="shared" si="12"/>
        <v/>
      </c>
      <c r="O100" s="49" t="str">
        <f t="shared" si="13"/>
        <v/>
      </c>
      <c r="P100" s="49" t="str">
        <f>IF(COUNTIF(C$6:C100,C100)=1,MAX(P$6:P99)+1,"")</f>
        <v/>
      </c>
      <c r="Q100" s="49" t="str">
        <f>IF($C$2="",IF(COUNTIF(D$6:D100,D100)=1,MAX(Q$6:Q99)+1,""),IF(C100=$C$2,IF(COUNTIF(N$6:N100,N100)=1,MAX(Q$6:Q99)+1,""),""))</f>
        <v/>
      </c>
      <c r="R100" s="49" t="str">
        <f>IF(COUNTIF(O$5:O100,O100)=1,MAX(R$6:R99)+1,"")</f>
        <v/>
      </c>
      <c r="S100" s="49" t="str">
        <f>IF(COUNTIF(G$6:G100,G100)=1,MAX(S$6:S99)+1,"")</f>
        <v/>
      </c>
      <c r="T100" s="49" t="str">
        <f>IF(COUNTIF(L$6:L100,L100)=1,MAX(T$6:T99)+1,"")</f>
        <v/>
      </c>
      <c r="U100" s="49" t="str">
        <f>IF(COUNTIF(M$6:M100,M100)=1,MAX(U$6:U99)+1,"")</f>
        <v/>
      </c>
      <c r="V100" s="20">
        <f t="shared" si="14"/>
        <v>94</v>
      </c>
      <c r="W100" s="49" t="str">
        <f t="shared" si="15"/>
        <v/>
      </c>
      <c r="X100" s="49" t="str">
        <f t="shared" si="16"/>
        <v/>
      </c>
      <c r="Y100" s="49" t="str">
        <f t="shared" si="17"/>
        <v/>
      </c>
      <c r="Z100" s="49" t="str">
        <f t="shared" si="18"/>
        <v/>
      </c>
      <c r="AA100" s="49" t="str">
        <f t="shared" si="19"/>
        <v/>
      </c>
      <c r="AB100" s="49" t="str">
        <f t="shared" si="20"/>
        <v/>
      </c>
      <c r="AC100" s="49" t="str">
        <f>IFERROR(INDEX(Админка!$D$1:$D$2,MATCH(M100,Админка!$C$1:$C$2,0),1)&amp;"/"&amp;INDEX(Админка!$E$7:$E$11,MATCH(C100,Админка!$D$7:$D$11,0),1)&amp;"/"&amp;D100&amp;"/"&amp;E100,"")</f>
        <v/>
      </c>
    </row>
    <row r="101" spans="1:29">
      <c r="A101" s="53" t="str">
        <f>IFERROR(HYPERLINK(INDEX(Админка!$D$1:$D$2,MATCH(M101,Админка!$C$1:$C$2,0),1)&amp;"/"&amp;INDEX(Админка!$E$7:$E$11,MATCH(C101,Админка!$D$7:$D$11,0),1)&amp;"/"&amp;D101&amp;"/"&amp;E101,"&gt;&gt;&gt;"),"")</f>
        <v/>
      </c>
      <c r="B101" s="31"/>
      <c r="C101" s="32"/>
      <c r="D101" s="33"/>
      <c r="E101" s="33"/>
      <c r="F101" s="36"/>
      <c r="G101" s="32"/>
      <c r="H101" s="32"/>
      <c r="I101" s="32"/>
      <c r="J101" s="32"/>
      <c r="K101" s="32"/>
      <c r="L101" s="32"/>
      <c r="M101" s="35"/>
      <c r="N101" s="49" t="str">
        <f t="shared" si="12"/>
        <v/>
      </c>
      <c r="O101" s="49" t="str">
        <f t="shared" si="13"/>
        <v/>
      </c>
      <c r="P101" s="49" t="str">
        <f>IF(COUNTIF(C$6:C101,C101)=1,MAX(P$6:P100)+1,"")</f>
        <v/>
      </c>
      <c r="Q101" s="49" t="str">
        <f>IF($C$2="",IF(COUNTIF(D$6:D101,D101)=1,MAX(Q$6:Q100)+1,""),IF(C101=$C$2,IF(COUNTIF(N$6:N101,N101)=1,MAX(Q$6:Q100)+1,""),""))</f>
        <v/>
      </c>
      <c r="R101" s="49" t="str">
        <f>IF(COUNTIF(O$5:O101,O101)=1,MAX(R$6:R100)+1,"")</f>
        <v/>
      </c>
      <c r="S101" s="49" t="str">
        <f>IF(COUNTIF(G$6:G101,G101)=1,MAX(S$6:S100)+1,"")</f>
        <v/>
      </c>
      <c r="T101" s="49" t="str">
        <f>IF(COUNTIF(L$6:L101,L101)=1,MAX(T$6:T100)+1,"")</f>
        <v/>
      </c>
      <c r="U101" s="49" t="str">
        <f>IF(COUNTIF(M$6:M101,M101)=1,MAX(U$6:U100)+1,"")</f>
        <v/>
      </c>
      <c r="V101" s="20">
        <f t="shared" si="14"/>
        <v>95</v>
      </c>
      <c r="W101" s="49" t="str">
        <f t="shared" si="15"/>
        <v/>
      </c>
      <c r="X101" s="49" t="str">
        <f t="shared" si="16"/>
        <v/>
      </c>
      <c r="Y101" s="49" t="str">
        <f t="shared" si="17"/>
        <v/>
      </c>
      <c r="Z101" s="49" t="str">
        <f t="shared" si="18"/>
        <v/>
      </c>
      <c r="AA101" s="49" t="str">
        <f t="shared" si="19"/>
        <v/>
      </c>
      <c r="AB101" s="49" t="str">
        <f t="shared" si="20"/>
        <v/>
      </c>
      <c r="AC101" s="49" t="str">
        <f>IFERROR(INDEX(Админка!$D$1:$D$2,MATCH(M101,Админка!$C$1:$C$2,0),1)&amp;"/"&amp;INDEX(Админка!$E$7:$E$11,MATCH(C101,Админка!$D$7:$D$11,0),1)&amp;"/"&amp;D101&amp;"/"&amp;E101,"")</f>
        <v/>
      </c>
    </row>
    <row r="102" spans="1:29">
      <c r="A102" s="53" t="str">
        <f>IFERROR(HYPERLINK(INDEX(Админка!$D$1:$D$2,MATCH(M102,Админка!$C$1:$C$2,0),1)&amp;"/"&amp;INDEX(Админка!$E$7:$E$11,MATCH(C102,Админка!$D$7:$D$11,0),1)&amp;"/"&amp;D102&amp;"/"&amp;E102,"&gt;&gt;&gt;"),"")</f>
        <v/>
      </c>
      <c r="B102" s="31"/>
      <c r="C102" s="32"/>
      <c r="D102" s="33"/>
      <c r="E102" s="33"/>
      <c r="F102" s="36"/>
      <c r="G102" s="32"/>
      <c r="H102" s="32"/>
      <c r="I102" s="32"/>
      <c r="J102" s="32"/>
      <c r="K102" s="32"/>
      <c r="L102" s="32"/>
      <c r="M102" s="35"/>
      <c r="N102" s="49" t="str">
        <f t="shared" si="12"/>
        <v/>
      </c>
      <c r="O102" s="49" t="str">
        <f t="shared" si="13"/>
        <v/>
      </c>
      <c r="P102" s="49" t="str">
        <f>IF(COUNTIF(C$6:C102,C102)=1,MAX(P$6:P101)+1,"")</f>
        <v/>
      </c>
      <c r="Q102" s="49" t="str">
        <f>IF($C$2="",IF(COUNTIF(D$6:D102,D102)=1,MAX(Q$6:Q101)+1,""),IF(C102=$C$2,IF(COUNTIF(N$6:N102,N102)=1,MAX(Q$6:Q101)+1,""),""))</f>
        <v/>
      </c>
      <c r="R102" s="49" t="str">
        <f>IF(COUNTIF(O$5:O102,O102)=1,MAX(R$6:R101)+1,"")</f>
        <v/>
      </c>
      <c r="S102" s="49" t="str">
        <f>IF(COUNTIF(G$6:G102,G102)=1,MAX(S$6:S101)+1,"")</f>
        <v/>
      </c>
      <c r="T102" s="49" t="str">
        <f>IF(COUNTIF(L$6:L102,L102)=1,MAX(T$6:T101)+1,"")</f>
        <v/>
      </c>
      <c r="U102" s="49" t="str">
        <f>IF(COUNTIF(M$6:M102,M102)=1,MAX(U$6:U101)+1,"")</f>
        <v/>
      </c>
      <c r="V102" s="20">
        <f t="shared" si="14"/>
        <v>96</v>
      </c>
      <c r="W102" s="49" t="str">
        <f t="shared" si="15"/>
        <v/>
      </c>
      <c r="X102" s="49" t="str">
        <f t="shared" si="16"/>
        <v/>
      </c>
      <c r="Y102" s="49" t="str">
        <f t="shared" si="17"/>
        <v/>
      </c>
      <c r="Z102" s="49" t="str">
        <f t="shared" si="18"/>
        <v/>
      </c>
      <c r="AA102" s="49" t="str">
        <f t="shared" si="19"/>
        <v/>
      </c>
      <c r="AB102" s="49" t="str">
        <f t="shared" si="20"/>
        <v/>
      </c>
      <c r="AC102" s="49" t="str">
        <f>IFERROR(INDEX(Админка!$D$1:$D$2,MATCH(M102,Админка!$C$1:$C$2,0),1)&amp;"/"&amp;INDEX(Админка!$E$7:$E$11,MATCH(C102,Админка!$D$7:$D$11,0),1)&amp;"/"&amp;D102&amp;"/"&amp;E102,"")</f>
        <v/>
      </c>
    </row>
    <row r="103" spans="1:29">
      <c r="A103" s="53" t="str">
        <f>IFERROR(HYPERLINK(INDEX(Админка!$D$1:$D$2,MATCH(M103,Админка!$C$1:$C$2,0),1)&amp;"/"&amp;INDEX(Админка!$E$7:$E$11,MATCH(C103,Админка!$D$7:$D$11,0),1)&amp;"/"&amp;D103&amp;"/"&amp;E103,"&gt;&gt;&gt;"),"")</f>
        <v/>
      </c>
      <c r="B103" s="31"/>
      <c r="C103" s="32"/>
      <c r="D103" s="33"/>
      <c r="E103" s="33"/>
      <c r="F103" s="36"/>
      <c r="G103" s="32"/>
      <c r="H103" s="32"/>
      <c r="I103" s="32"/>
      <c r="J103" s="32"/>
      <c r="K103" s="32"/>
      <c r="L103" s="32"/>
      <c r="M103" s="35"/>
      <c r="N103" s="49" t="str">
        <f t="shared" ref="N103:N134" si="21">C103&amp;D103</f>
        <v/>
      </c>
      <c r="O103" s="49" t="str">
        <f t="shared" ref="O103:O134" si="22">IF(B103="","",IF(AND($C$2="",$D$2=""),E103,IF(AND($C$2=C103,$D$2=""),C103&amp;E103,IF(AND($C$2="",$D$2=D103),D103&amp;E103,IF(AND($C$2=C103,$D$2=D103),C103&amp;D103&amp;E103,"")))))</f>
        <v/>
      </c>
      <c r="P103" s="49" t="str">
        <f>IF(COUNTIF(C$6:C103,C103)=1,MAX(P$6:P102)+1,"")</f>
        <v/>
      </c>
      <c r="Q103" s="49" t="str">
        <f>IF($C$2="",IF(COUNTIF(D$6:D103,D103)=1,MAX(Q$6:Q102)+1,""),IF(C103=$C$2,IF(COUNTIF(N$6:N103,N103)=1,MAX(Q$6:Q102)+1,""),""))</f>
        <v/>
      </c>
      <c r="R103" s="49" t="str">
        <f>IF(COUNTIF(O$5:O103,O103)=1,MAX(R$6:R102)+1,"")</f>
        <v/>
      </c>
      <c r="S103" s="49" t="str">
        <f>IF(COUNTIF(G$6:G103,G103)=1,MAX(S$6:S102)+1,"")</f>
        <v/>
      </c>
      <c r="T103" s="49" t="str">
        <f>IF(COUNTIF(L$6:L103,L103)=1,MAX(T$6:T102)+1,"")</f>
        <v/>
      </c>
      <c r="U103" s="49" t="str">
        <f>IF(COUNTIF(M$6:M103,M103)=1,MAX(U$6:U102)+1,"")</f>
        <v/>
      </c>
      <c r="V103" s="20">
        <f t="shared" ref="V103:V134" si="23">IFERROR(V102+1,1)</f>
        <v>97</v>
      </c>
      <c r="W103" s="49" t="str">
        <f t="shared" si="15"/>
        <v/>
      </c>
      <c r="X103" s="49" t="str">
        <f t="shared" si="16"/>
        <v/>
      </c>
      <c r="Y103" s="49" t="str">
        <f t="shared" si="17"/>
        <v/>
      </c>
      <c r="Z103" s="49" t="str">
        <f t="shared" si="18"/>
        <v/>
      </c>
      <c r="AA103" s="49" t="str">
        <f t="shared" si="19"/>
        <v/>
      </c>
      <c r="AB103" s="49" t="str">
        <f t="shared" si="20"/>
        <v/>
      </c>
      <c r="AC103" s="49" t="str">
        <f>IFERROR(INDEX(Админка!$D$1:$D$2,MATCH(M103,Админка!$C$1:$C$2,0),1)&amp;"/"&amp;INDEX(Админка!$E$7:$E$11,MATCH(C103,Админка!$D$7:$D$11,0),1)&amp;"/"&amp;D103&amp;"/"&amp;E103,"")</f>
        <v/>
      </c>
    </row>
    <row r="104" spans="1:29">
      <c r="A104" s="53" t="str">
        <f>IFERROR(HYPERLINK(INDEX(Админка!$D$1:$D$2,MATCH(M104,Админка!$C$1:$C$2,0),1)&amp;"/"&amp;INDEX(Админка!$E$7:$E$11,MATCH(C104,Админка!$D$7:$D$11,0),1)&amp;"/"&amp;D104&amp;"/"&amp;E104,"&gt;&gt;&gt;"),"")</f>
        <v/>
      </c>
      <c r="B104" s="31"/>
      <c r="C104" s="32"/>
      <c r="D104" s="33"/>
      <c r="E104" s="33"/>
      <c r="F104" s="36"/>
      <c r="G104" s="32"/>
      <c r="H104" s="32"/>
      <c r="I104" s="32"/>
      <c r="J104" s="32"/>
      <c r="K104" s="32"/>
      <c r="L104" s="32"/>
      <c r="M104" s="35"/>
      <c r="N104" s="49" t="str">
        <f t="shared" si="21"/>
        <v/>
      </c>
      <c r="O104" s="49" t="str">
        <f t="shared" si="22"/>
        <v/>
      </c>
      <c r="P104" s="49" t="str">
        <f>IF(COUNTIF(C$6:C104,C104)=1,MAX(P$6:P103)+1,"")</f>
        <v/>
      </c>
      <c r="Q104" s="49" t="str">
        <f>IF($C$2="",IF(COUNTIF(D$6:D104,D104)=1,MAX(Q$6:Q103)+1,""),IF(C104=$C$2,IF(COUNTIF(N$6:N104,N104)=1,MAX(Q$6:Q103)+1,""),""))</f>
        <v/>
      </c>
      <c r="R104" s="49" t="str">
        <f>IF(COUNTIF(O$5:O104,O104)=1,MAX(R$6:R103)+1,"")</f>
        <v/>
      </c>
      <c r="S104" s="49" t="str">
        <f>IF(COUNTIF(G$6:G104,G104)=1,MAX(S$6:S103)+1,"")</f>
        <v/>
      </c>
      <c r="T104" s="49" t="str">
        <f>IF(COUNTIF(L$6:L104,L104)=1,MAX(T$6:T103)+1,"")</f>
        <v/>
      </c>
      <c r="U104" s="49" t="str">
        <f>IF(COUNTIF(M$6:M104,M104)=1,MAX(U$6:U103)+1,"")</f>
        <v/>
      </c>
      <c r="V104" s="20">
        <f t="shared" si="23"/>
        <v>98</v>
      </c>
      <c r="W104" s="49" t="str">
        <f t="shared" si="15"/>
        <v/>
      </c>
      <c r="X104" s="49" t="str">
        <f t="shared" si="16"/>
        <v/>
      </c>
      <c r="Y104" s="49" t="str">
        <f t="shared" si="17"/>
        <v/>
      </c>
      <c r="Z104" s="49" t="str">
        <f t="shared" si="18"/>
        <v/>
      </c>
      <c r="AA104" s="49" t="str">
        <f t="shared" si="19"/>
        <v/>
      </c>
      <c r="AB104" s="49" t="str">
        <f t="shared" si="20"/>
        <v/>
      </c>
      <c r="AC104" s="49" t="str">
        <f>IFERROR(INDEX(Админка!$D$1:$D$2,MATCH(M104,Админка!$C$1:$C$2,0),1)&amp;"/"&amp;INDEX(Админка!$E$7:$E$11,MATCH(C104,Админка!$D$7:$D$11,0),1)&amp;"/"&amp;D104&amp;"/"&amp;E104,"")</f>
        <v/>
      </c>
    </row>
    <row r="105" spans="1:29">
      <c r="A105" s="53" t="str">
        <f>IFERROR(HYPERLINK(INDEX(Админка!$D$1:$D$2,MATCH(M105,Админка!$C$1:$C$2,0),1)&amp;"/"&amp;INDEX(Админка!$E$7:$E$11,MATCH(C105,Админка!$D$7:$D$11,0),1)&amp;"/"&amp;D105&amp;"/"&amp;E105,"&gt;&gt;&gt;"),"")</f>
        <v/>
      </c>
      <c r="B105" s="31"/>
      <c r="C105" s="32"/>
      <c r="D105" s="33"/>
      <c r="E105" s="33"/>
      <c r="F105" s="36"/>
      <c r="G105" s="32"/>
      <c r="H105" s="32"/>
      <c r="I105" s="32"/>
      <c r="J105" s="32"/>
      <c r="K105" s="32"/>
      <c r="L105" s="32"/>
      <c r="M105" s="35"/>
      <c r="N105" s="49" t="str">
        <f t="shared" si="21"/>
        <v/>
      </c>
      <c r="O105" s="49" t="str">
        <f t="shared" si="22"/>
        <v/>
      </c>
      <c r="P105" s="49" t="str">
        <f>IF(COUNTIF(C$6:C105,C105)=1,MAX(P$6:P104)+1,"")</f>
        <v/>
      </c>
      <c r="Q105" s="49" t="str">
        <f>IF($C$2="",IF(COUNTIF(D$6:D105,D105)=1,MAX(Q$6:Q104)+1,""),IF(C105=$C$2,IF(COUNTIF(N$6:N105,N105)=1,MAX(Q$6:Q104)+1,""),""))</f>
        <v/>
      </c>
      <c r="R105" s="49" t="str">
        <f>IF(COUNTIF(O$5:O105,O105)=1,MAX(R$6:R104)+1,"")</f>
        <v/>
      </c>
      <c r="S105" s="49" t="str">
        <f>IF(COUNTIF(G$6:G105,G105)=1,MAX(S$6:S104)+1,"")</f>
        <v/>
      </c>
      <c r="T105" s="49" t="str">
        <f>IF(COUNTIF(L$6:L105,L105)=1,MAX(T$6:T104)+1,"")</f>
        <v/>
      </c>
      <c r="U105" s="49" t="str">
        <f>IF(COUNTIF(M$6:M105,M105)=1,MAX(U$6:U104)+1,"")</f>
        <v/>
      </c>
      <c r="V105" s="20">
        <f t="shared" si="23"/>
        <v>99</v>
      </c>
      <c r="W105" s="49" t="str">
        <f t="shared" si="15"/>
        <v/>
      </c>
      <c r="X105" s="49" t="str">
        <f t="shared" si="16"/>
        <v/>
      </c>
      <c r="Y105" s="49" t="str">
        <f t="shared" si="17"/>
        <v/>
      </c>
      <c r="Z105" s="49" t="str">
        <f t="shared" si="18"/>
        <v/>
      </c>
      <c r="AA105" s="49" t="str">
        <f t="shared" si="19"/>
        <v/>
      </c>
      <c r="AB105" s="49" t="str">
        <f t="shared" si="20"/>
        <v/>
      </c>
      <c r="AC105" s="49" t="str">
        <f>IFERROR(INDEX(Админка!$D$1:$D$2,MATCH(M105,Админка!$C$1:$C$2,0),1)&amp;"/"&amp;INDEX(Админка!$E$7:$E$11,MATCH(C105,Админка!$D$7:$D$11,0),1)&amp;"/"&amp;D105&amp;"/"&amp;E105,"")</f>
        <v/>
      </c>
    </row>
    <row r="106" spans="1:29">
      <c r="A106" s="53" t="str">
        <f>IFERROR(HYPERLINK(INDEX(Админка!$D$1:$D$2,MATCH(M106,Админка!$C$1:$C$2,0),1)&amp;"/"&amp;INDEX(Админка!$E$7:$E$11,MATCH(C106,Админка!$D$7:$D$11,0),1)&amp;"/"&amp;D106&amp;"/"&amp;E106,"&gt;&gt;&gt;"),"")</f>
        <v/>
      </c>
      <c r="B106" s="31"/>
      <c r="C106" s="32"/>
      <c r="D106" s="33"/>
      <c r="E106" s="33"/>
      <c r="F106" s="36"/>
      <c r="G106" s="32"/>
      <c r="H106" s="32"/>
      <c r="I106" s="32"/>
      <c r="J106" s="32"/>
      <c r="K106" s="32"/>
      <c r="L106" s="32"/>
      <c r="M106" s="35"/>
      <c r="N106" s="49" t="str">
        <f t="shared" si="21"/>
        <v/>
      </c>
      <c r="O106" s="49" t="str">
        <f t="shared" si="22"/>
        <v/>
      </c>
      <c r="P106" s="49" t="str">
        <f>IF(COUNTIF(C$6:C106,C106)=1,MAX(P$6:P105)+1,"")</f>
        <v/>
      </c>
      <c r="Q106" s="49" t="str">
        <f>IF($C$2="",IF(COUNTIF(D$6:D106,D106)=1,MAX(Q$6:Q105)+1,""),IF(C106=$C$2,IF(COUNTIF(N$6:N106,N106)=1,MAX(Q$6:Q105)+1,""),""))</f>
        <v/>
      </c>
      <c r="R106" s="49" t="str">
        <f>IF(COUNTIF(O$5:O106,O106)=1,MAX(R$6:R105)+1,"")</f>
        <v/>
      </c>
      <c r="S106" s="49" t="str">
        <f>IF(COUNTIF(G$6:G106,G106)=1,MAX(S$6:S105)+1,"")</f>
        <v/>
      </c>
      <c r="T106" s="49" t="str">
        <f>IF(COUNTIF(L$6:L106,L106)=1,MAX(T$6:T105)+1,"")</f>
        <v/>
      </c>
      <c r="U106" s="49" t="str">
        <f>IF(COUNTIF(M$6:M106,M106)=1,MAX(U$6:U105)+1,"")</f>
        <v/>
      </c>
      <c r="V106" s="20">
        <f t="shared" si="23"/>
        <v>100</v>
      </c>
      <c r="W106" s="49" t="str">
        <f t="shared" si="15"/>
        <v/>
      </c>
      <c r="X106" s="49" t="str">
        <f t="shared" si="16"/>
        <v/>
      </c>
      <c r="Y106" s="49" t="str">
        <f t="shared" si="17"/>
        <v/>
      </c>
      <c r="Z106" s="49" t="str">
        <f t="shared" si="18"/>
        <v/>
      </c>
      <c r="AA106" s="49" t="str">
        <f t="shared" si="19"/>
        <v/>
      </c>
      <c r="AB106" s="49" t="str">
        <f t="shared" si="20"/>
        <v/>
      </c>
      <c r="AC106" s="49" t="str">
        <f>IFERROR(INDEX(Админка!$D$1:$D$2,MATCH(M106,Админка!$C$1:$C$2,0),1)&amp;"/"&amp;INDEX(Админка!$E$7:$E$11,MATCH(C106,Админка!$D$7:$D$11,0),1)&amp;"/"&amp;D106&amp;"/"&amp;E106,"")</f>
        <v/>
      </c>
    </row>
    <row r="107" spans="1:29">
      <c r="A107" s="53" t="str">
        <f>IFERROR(HYPERLINK(INDEX(Админка!$D$1:$D$2,MATCH(M107,Админка!$C$1:$C$2,0),1)&amp;"/"&amp;INDEX(Админка!$E$7:$E$11,MATCH(C107,Админка!$D$7:$D$11,0),1)&amp;"/"&amp;D107&amp;"/"&amp;E107,"&gt;&gt;&gt;"),"")</f>
        <v/>
      </c>
      <c r="B107" s="31"/>
      <c r="C107" s="32"/>
      <c r="D107" s="33"/>
      <c r="E107" s="33"/>
      <c r="F107" s="36"/>
      <c r="G107" s="32"/>
      <c r="H107" s="32"/>
      <c r="I107" s="32"/>
      <c r="J107" s="32"/>
      <c r="K107" s="32"/>
      <c r="L107" s="32"/>
      <c r="M107" s="35"/>
      <c r="N107" s="49" t="str">
        <f t="shared" si="21"/>
        <v/>
      </c>
      <c r="O107" s="49" t="str">
        <f t="shared" si="22"/>
        <v/>
      </c>
      <c r="P107" s="49" t="str">
        <f>IF(COUNTIF(C$6:C107,C107)=1,MAX(P$6:P106)+1,"")</f>
        <v/>
      </c>
      <c r="Q107" s="49" t="str">
        <f>IF($C$2="",IF(COUNTIF(D$6:D107,D107)=1,MAX(Q$6:Q106)+1,""),IF(C107=$C$2,IF(COUNTIF(N$6:N107,N107)=1,MAX(Q$6:Q106)+1,""),""))</f>
        <v/>
      </c>
      <c r="R107" s="49" t="str">
        <f>IF(COUNTIF(O$5:O107,O107)=1,MAX(R$6:R106)+1,"")</f>
        <v/>
      </c>
      <c r="S107" s="49" t="str">
        <f>IF(COUNTIF(G$6:G107,G107)=1,MAX(S$6:S106)+1,"")</f>
        <v/>
      </c>
      <c r="T107" s="49" t="str">
        <f>IF(COUNTIF(L$6:L107,L107)=1,MAX(T$6:T106)+1,"")</f>
        <v/>
      </c>
      <c r="U107" s="49" t="str">
        <f>IF(COUNTIF(M$6:M107,M107)=1,MAX(U$6:U106)+1,"")</f>
        <v/>
      </c>
      <c r="V107" s="20">
        <f t="shared" si="23"/>
        <v>101</v>
      </c>
      <c r="W107" s="49" t="str">
        <f t="shared" si="15"/>
        <v/>
      </c>
      <c r="X107" s="49" t="str">
        <f t="shared" si="16"/>
        <v/>
      </c>
      <c r="Y107" s="49" t="str">
        <f t="shared" si="17"/>
        <v/>
      </c>
      <c r="Z107" s="49" t="str">
        <f t="shared" si="18"/>
        <v/>
      </c>
      <c r="AA107" s="49" t="str">
        <f t="shared" si="19"/>
        <v/>
      </c>
      <c r="AB107" s="49" t="str">
        <f t="shared" si="20"/>
        <v/>
      </c>
      <c r="AC107" s="49" t="str">
        <f>IFERROR(INDEX(Админка!$D$1:$D$2,MATCH(M107,Админка!$C$1:$C$2,0),1)&amp;"/"&amp;INDEX(Админка!$E$7:$E$11,MATCH(C107,Админка!$D$7:$D$11,0),1)&amp;"/"&amp;D107&amp;"/"&amp;E107,"")</f>
        <v/>
      </c>
    </row>
    <row r="108" spans="1:29">
      <c r="A108" s="53" t="str">
        <f>IFERROR(HYPERLINK(INDEX(Админка!$D$1:$D$2,MATCH(M108,Админка!$C$1:$C$2,0),1)&amp;"/"&amp;INDEX(Админка!$E$7:$E$11,MATCH(C108,Админка!$D$7:$D$11,0),1)&amp;"/"&amp;D108&amp;"/"&amp;E108,"&gt;&gt;&gt;"),"")</f>
        <v/>
      </c>
      <c r="B108" s="31"/>
      <c r="C108" s="32"/>
      <c r="D108" s="33"/>
      <c r="E108" s="33"/>
      <c r="F108" s="36"/>
      <c r="G108" s="32"/>
      <c r="H108" s="32"/>
      <c r="I108" s="32"/>
      <c r="J108" s="32"/>
      <c r="K108" s="32"/>
      <c r="L108" s="32"/>
      <c r="M108" s="35"/>
      <c r="N108" s="49" t="str">
        <f t="shared" si="21"/>
        <v/>
      </c>
      <c r="O108" s="49" t="str">
        <f t="shared" si="22"/>
        <v/>
      </c>
      <c r="P108" s="49" t="str">
        <f>IF(COUNTIF(C$6:C108,C108)=1,MAX(P$6:P107)+1,"")</f>
        <v/>
      </c>
      <c r="Q108" s="49" t="str">
        <f>IF($C$2="",IF(COUNTIF(D$6:D108,D108)=1,MAX(Q$6:Q107)+1,""),IF(C108=$C$2,IF(COUNTIF(N$6:N108,N108)=1,MAX(Q$6:Q107)+1,""),""))</f>
        <v/>
      </c>
      <c r="R108" s="49" t="str">
        <f>IF(COUNTIF(O$5:O108,O108)=1,MAX(R$6:R107)+1,"")</f>
        <v/>
      </c>
      <c r="S108" s="49" t="str">
        <f>IF(COUNTIF(G$6:G108,G108)=1,MAX(S$6:S107)+1,"")</f>
        <v/>
      </c>
      <c r="T108" s="49" t="str">
        <f>IF(COUNTIF(L$6:L108,L108)=1,MAX(T$6:T107)+1,"")</f>
        <v/>
      </c>
      <c r="U108" s="49" t="str">
        <f>IF(COUNTIF(M$6:M108,M108)=1,MAX(U$6:U107)+1,"")</f>
        <v/>
      </c>
      <c r="V108" s="20">
        <f t="shared" si="23"/>
        <v>102</v>
      </c>
      <c r="W108" s="49" t="str">
        <f t="shared" si="15"/>
        <v/>
      </c>
      <c r="X108" s="49" t="str">
        <f t="shared" si="16"/>
        <v/>
      </c>
      <c r="Y108" s="49" t="str">
        <f t="shared" si="17"/>
        <v/>
      </c>
      <c r="Z108" s="49" t="str">
        <f t="shared" si="18"/>
        <v/>
      </c>
      <c r="AA108" s="49" t="str">
        <f t="shared" si="19"/>
        <v/>
      </c>
      <c r="AB108" s="49" t="str">
        <f t="shared" si="20"/>
        <v/>
      </c>
      <c r="AC108" s="49" t="str">
        <f>IFERROR(INDEX(Админка!$D$1:$D$2,MATCH(M108,Админка!$C$1:$C$2,0),1)&amp;"/"&amp;INDEX(Админка!$E$7:$E$11,MATCH(C108,Админка!$D$7:$D$11,0),1)&amp;"/"&amp;D108&amp;"/"&amp;E108,"")</f>
        <v/>
      </c>
    </row>
    <row r="109" spans="1:29">
      <c r="A109" s="53" t="str">
        <f>IFERROR(HYPERLINK(INDEX(Админка!$D$1:$D$2,MATCH(M109,Админка!$C$1:$C$2,0),1)&amp;"/"&amp;INDEX(Админка!$E$7:$E$11,MATCH(C109,Админка!$D$7:$D$11,0),1)&amp;"/"&amp;D109&amp;"/"&amp;E109,"&gt;&gt;&gt;"),"")</f>
        <v/>
      </c>
      <c r="B109" s="31"/>
      <c r="C109" s="32"/>
      <c r="D109" s="33"/>
      <c r="E109" s="33"/>
      <c r="F109" s="36"/>
      <c r="G109" s="32"/>
      <c r="H109" s="32"/>
      <c r="I109" s="32"/>
      <c r="J109" s="32"/>
      <c r="K109" s="32"/>
      <c r="L109" s="32"/>
      <c r="M109" s="35"/>
      <c r="N109" s="49" t="str">
        <f t="shared" si="21"/>
        <v/>
      </c>
      <c r="O109" s="49" t="str">
        <f t="shared" si="22"/>
        <v/>
      </c>
      <c r="P109" s="49" t="str">
        <f>IF(COUNTIF(C$6:C109,C109)=1,MAX(P$6:P108)+1,"")</f>
        <v/>
      </c>
      <c r="Q109" s="49" t="str">
        <f>IF($C$2="",IF(COUNTIF(D$6:D109,D109)=1,MAX(Q$6:Q108)+1,""),IF(C109=$C$2,IF(COUNTIF(N$6:N109,N109)=1,MAX(Q$6:Q108)+1,""),""))</f>
        <v/>
      </c>
      <c r="R109" s="49" t="str">
        <f>IF(COUNTIF(O$5:O109,O109)=1,MAX(R$6:R108)+1,"")</f>
        <v/>
      </c>
      <c r="S109" s="49" t="str">
        <f>IF(COUNTIF(G$6:G109,G109)=1,MAX(S$6:S108)+1,"")</f>
        <v/>
      </c>
      <c r="T109" s="49" t="str">
        <f>IF(COUNTIF(L$6:L109,L109)=1,MAX(T$6:T108)+1,"")</f>
        <v/>
      </c>
      <c r="U109" s="49" t="str">
        <f>IF(COUNTIF(M$6:M109,M109)=1,MAX(U$6:U108)+1,"")</f>
        <v/>
      </c>
      <c r="V109" s="20">
        <f t="shared" si="23"/>
        <v>103</v>
      </c>
      <c r="W109" s="49" t="str">
        <f t="shared" si="15"/>
        <v/>
      </c>
      <c r="X109" s="49" t="str">
        <f t="shared" si="16"/>
        <v/>
      </c>
      <c r="Y109" s="49" t="str">
        <f t="shared" si="17"/>
        <v/>
      </c>
      <c r="Z109" s="49" t="str">
        <f t="shared" si="18"/>
        <v/>
      </c>
      <c r="AA109" s="49" t="str">
        <f t="shared" si="19"/>
        <v/>
      </c>
      <c r="AB109" s="49" t="str">
        <f t="shared" si="20"/>
        <v/>
      </c>
      <c r="AC109" s="49" t="str">
        <f>IFERROR(INDEX(Админка!$D$1:$D$2,MATCH(M109,Админка!$C$1:$C$2,0),1)&amp;"/"&amp;INDEX(Админка!$E$7:$E$11,MATCH(C109,Админка!$D$7:$D$11,0),1)&amp;"/"&amp;D109&amp;"/"&amp;E109,"")</f>
        <v/>
      </c>
    </row>
    <row r="110" spans="1:29">
      <c r="A110" s="53" t="str">
        <f>IFERROR(HYPERLINK(INDEX(Админка!$D$1:$D$2,MATCH(M110,Админка!$C$1:$C$2,0),1)&amp;"/"&amp;INDEX(Админка!$E$7:$E$11,MATCH(C110,Админка!$D$7:$D$11,0),1)&amp;"/"&amp;D110&amp;"/"&amp;E110,"&gt;&gt;&gt;"),"")</f>
        <v/>
      </c>
      <c r="B110" s="31"/>
      <c r="C110" s="32"/>
      <c r="D110" s="33"/>
      <c r="E110" s="33"/>
      <c r="F110" s="36"/>
      <c r="G110" s="32"/>
      <c r="H110" s="32"/>
      <c r="I110" s="32"/>
      <c r="J110" s="32"/>
      <c r="K110" s="32"/>
      <c r="L110" s="32"/>
      <c r="M110" s="35"/>
      <c r="N110" s="49" t="str">
        <f t="shared" si="21"/>
        <v/>
      </c>
      <c r="O110" s="49" t="str">
        <f t="shared" si="22"/>
        <v/>
      </c>
      <c r="P110" s="49" t="str">
        <f>IF(COUNTIF(C$6:C110,C110)=1,MAX(P$6:P109)+1,"")</f>
        <v/>
      </c>
      <c r="Q110" s="49" t="str">
        <f>IF($C$2="",IF(COUNTIF(D$6:D110,D110)=1,MAX(Q$6:Q109)+1,""),IF(C110=$C$2,IF(COUNTIF(N$6:N110,N110)=1,MAX(Q$6:Q109)+1,""),""))</f>
        <v/>
      </c>
      <c r="R110" s="49" t="str">
        <f>IF(COUNTIF(O$5:O110,O110)=1,MAX(R$6:R109)+1,"")</f>
        <v/>
      </c>
      <c r="S110" s="49" t="str">
        <f>IF(COUNTIF(G$6:G110,G110)=1,MAX(S$6:S109)+1,"")</f>
        <v/>
      </c>
      <c r="T110" s="49" t="str">
        <f>IF(COUNTIF(L$6:L110,L110)=1,MAX(T$6:T109)+1,"")</f>
        <v/>
      </c>
      <c r="U110" s="49" t="str">
        <f>IF(COUNTIF(M$6:M110,M110)=1,MAX(U$6:U109)+1,"")</f>
        <v/>
      </c>
      <c r="V110" s="20">
        <f t="shared" si="23"/>
        <v>104</v>
      </c>
      <c r="W110" s="49" t="str">
        <f t="shared" si="15"/>
        <v/>
      </c>
      <c r="X110" s="49" t="str">
        <f t="shared" si="16"/>
        <v/>
      </c>
      <c r="Y110" s="49" t="str">
        <f t="shared" si="17"/>
        <v/>
      </c>
      <c r="Z110" s="49" t="str">
        <f t="shared" si="18"/>
        <v/>
      </c>
      <c r="AA110" s="49" t="str">
        <f t="shared" si="19"/>
        <v/>
      </c>
      <c r="AB110" s="49" t="str">
        <f t="shared" si="20"/>
        <v/>
      </c>
      <c r="AC110" s="49" t="str">
        <f>IFERROR(INDEX(Админка!$D$1:$D$2,MATCH(M110,Админка!$C$1:$C$2,0),1)&amp;"/"&amp;INDEX(Админка!$E$7:$E$11,MATCH(C110,Админка!$D$7:$D$11,0),1)&amp;"/"&amp;D110&amp;"/"&amp;E110,"")</f>
        <v/>
      </c>
    </row>
    <row r="111" spans="1:29">
      <c r="A111" s="53" t="str">
        <f>IFERROR(HYPERLINK(INDEX(Админка!$D$1:$D$2,MATCH(M111,Админка!$C$1:$C$2,0),1)&amp;"/"&amp;INDEX(Админка!$E$7:$E$11,MATCH(C111,Админка!$D$7:$D$11,0),1)&amp;"/"&amp;D111&amp;"/"&amp;E111,"&gt;&gt;&gt;"),"")</f>
        <v/>
      </c>
      <c r="B111" s="31"/>
      <c r="C111" s="32"/>
      <c r="D111" s="33"/>
      <c r="E111" s="33"/>
      <c r="F111" s="36"/>
      <c r="G111" s="32"/>
      <c r="H111" s="32"/>
      <c r="I111" s="32"/>
      <c r="J111" s="32"/>
      <c r="K111" s="32"/>
      <c r="L111" s="32"/>
      <c r="M111" s="35"/>
      <c r="N111" s="49" t="str">
        <f t="shared" si="21"/>
        <v/>
      </c>
      <c r="O111" s="49" t="str">
        <f t="shared" si="22"/>
        <v/>
      </c>
      <c r="P111" s="49" t="str">
        <f>IF(COUNTIF(C$6:C111,C111)=1,MAX(P$6:P110)+1,"")</f>
        <v/>
      </c>
      <c r="Q111" s="49" t="str">
        <f>IF($C$2="",IF(COUNTIF(D$6:D111,D111)=1,MAX(Q$6:Q110)+1,""),IF(C111=$C$2,IF(COUNTIF(N$6:N111,N111)=1,MAX(Q$6:Q110)+1,""),""))</f>
        <v/>
      </c>
      <c r="R111" s="49" t="str">
        <f>IF(COUNTIF(O$5:O111,O111)=1,MAX(R$6:R110)+1,"")</f>
        <v/>
      </c>
      <c r="S111" s="49" t="str">
        <f>IF(COUNTIF(G$6:G111,G111)=1,MAX(S$6:S110)+1,"")</f>
        <v/>
      </c>
      <c r="T111" s="49" t="str">
        <f>IF(COUNTIF(L$6:L111,L111)=1,MAX(T$6:T110)+1,"")</f>
        <v/>
      </c>
      <c r="U111" s="49" t="str">
        <f>IF(COUNTIF(M$6:M111,M111)=1,MAX(U$6:U110)+1,"")</f>
        <v/>
      </c>
      <c r="V111" s="20">
        <f t="shared" si="23"/>
        <v>105</v>
      </c>
      <c r="W111" s="49" t="str">
        <f t="shared" si="15"/>
        <v/>
      </c>
      <c r="X111" s="49" t="str">
        <f t="shared" si="16"/>
        <v/>
      </c>
      <c r="Y111" s="49" t="str">
        <f t="shared" si="17"/>
        <v/>
      </c>
      <c r="Z111" s="49" t="str">
        <f t="shared" si="18"/>
        <v/>
      </c>
      <c r="AA111" s="49" t="str">
        <f t="shared" si="19"/>
        <v/>
      </c>
      <c r="AB111" s="49" t="str">
        <f t="shared" si="20"/>
        <v/>
      </c>
      <c r="AC111" s="49" t="str">
        <f>IFERROR(INDEX(Админка!$D$1:$D$2,MATCH(M111,Админка!$C$1:$C$2,0),1)&amp;"/"&amp;INDEX(Админка!$E$7:$E$11,MATCH(C111,Админка!$D$7:$D$11,0),1)&amp;"/"&amp;D111&amp;"/"&amp;E111,"")</f>
        <v/>
      </c>
    </row>
    <row r="112" spans="1:29">
      <c r="A112" s="53" t="str">
        <f>IFERROR(HYPERLINK(INDEX(Админка!$D$1:$D$2,MATCH(M112,Админка!$C$1:$C$2,0),1)&amp;"/"&amp;INDEX(Админка!$E$7:$E$11,MATCH(C112,Админка!$D$7:$D$11,0),1)&amp;"/"&amp;D112&amp;"/"&amp;E112,"&gt;&gt;&gt;"),"")</f>
        <v/>
      </c>
      <c r="B112" s="31"/>
      <c r="C112" s="32"/>
      <c r="D112" s="33"/>
      <c r="E112" s="33"/>
      <c r="F112" s="36"/>
      <c r="G112" s="32"/>
      <c r="H112" s="32"/>
      <c r="I112" s="32"/>
      <c r="J112" s="32"/>
      <c r="K112" s="32"/>
      <c r="L112" s="32"/>
      <c r="M112" s="35"/>
      <c r="N112" s="49" t="str">
        <f t="shared" si="21"/>
        <v/>
      </c>
      <c r="O112" s="49" t="str">
        <f t="shared" si="22"/>
        <v/>
      </c>
      <c r="P112" s="49" t="str">
        <f>IF(COUNTIF(C$6:C112,C112)=1,MAX(P$6:P111)+1,"")</f>
        <v/>
      </c>
      <c r="Q112" s="49" t="str">
        <f>IF($C$2="",IF(COUNTIF(D$6:D112,D112)=1,MAX(Q$6:Q111)+1,""),IF(C112=$C$2,IF(COUNTIF(N$6:N112,N112)=1,MAX(Q$6:Q111)+1,""),""))</f>
        <v/>
      </c>
      <c r="R112" s="49" t="str">
        <f>IF(COUNTIF(O$5:O112,O112)=1,MAX(R$6:R111)+1,"")</f>
        <v/>
      </c>
      <c r="S112" s="49" t="str">
        <f>IF(COUNTIF(G$6:G112,G112)=1,MAX(S$6:S111)+1,"")</f>
        <v/>
      </c>
      <c r="T112" s="49" t="str">
        <f>IF(COUNTIF(L$6:L112,L112)=1,MAX(T$6:T111)+1,"")</f>
        <v/>
      </c>
      <c r="U112" s="49" t="str">
        <f>IF(COUNTIF(M$6:M112,M112)=1,MAX(U$6:U111)+1,"")</f>
        <v/>
      </c>
      <c r="V112" s="20">
        <f t="shared" si="23"/>
        <v>106</v>
      </c>
      <c r="W112" s="49" t="str">
        <f t="shared" si="15"/>
        <v/>
      </c>
      <c r="X112" s="49" t="str">
        <f t="shared" si="16"/>
        <v/>
      </c>
      <c r="Y112" s="49" t="str">
        <f t="shared" si="17"/>
        <v/>
      </c>
      <c r="Z112" s="49" t="str">
        <f t="shared" si="18"/>
        <v/>
      </c>
      <c r="AA112" s="49" t="str">
        <f t="shared" si="19"/>
        <v/>
      </c>
      <c r="AB112" s="49" t="str">
        <f t="shared" si="20"/>
        <v/>
      </c>
      <c r="AC112" s="49" t="str">
        <f>IFERROR(INDEX(Админка!$D$1:$D$2,MATCH(M112,Админка!$C$1:$C$2,0),1)&amp;"/"&amp;INDEX(Админка!$E$7:$E$11,MATCH(C112,Админка!$D$7:$D$11,0),1)&amp;"/"&amp;D112&amp;"/"&amp;E112,"")</f>
        <v/>
      </c>
    </row>
    <row r="113" spans="1:29">
      <c r="A113" s="53" t="str">
        <f>IFERROR(HYPERLINK(INDEX(Админка!$D$1:$D$2,MATCH(M113,Админка!$C$1:$C$2,0),1)&amp;"/"&amp;INDEX(Админка!$E$7:$E$11,MATCH(C113,Админка!$D$7:$D$11,0),1)&amp;"/"&amp;D113&amp;"/"&amp;E113,"&gt;&gt;&gt;"),"")</f>
        <v/>
      </c>
      <c r="B113" s="31"/>
      <c r="C113" s="32"/>
      <c r="D113" s="33"/>
      <c r="E113" s="33"/>
      <c r="F113" s="36"/>
      <c r="G113" s="32"/>
      <c r="H113" s="32"/>
      <c r="I113" s="32"/>
      <c r="J113" s="32"/>
      <c r="K113" s="32"/>
      <c r="L113" s="32"/>
      <c r="M113" s="35"/>
      <c r="N113" s="49" t="str">
        <f t="shared" si="21"/>
        <v/>
      </c>
      <c r="O113" s="49" t="str">
        <f t="shared" si="22"/>
        <v/>
      </c>
      <c r="P113" s="49" t="str">
        <f>IF(COUNTIF(C$6:C113,C113)=1,MAX(P$6:P112)+1,"")</f>
        <v/>
      </c>
      <c r="Q113" s="49" t="str">
        <f>IF($C$2="",IF(COUNTIF(D$6:D113,D113)=1,MAX(Q$6:Q112)+1,""),IF(C113=$C$2,IF(COUNTIF(N$6:N113,N113)=1,MAX(Q$6:Q112)+1,""),""))</f>
        <v/>
      </c>
      <c r="R113" s="49" t="str">
        <f>IF(COUNTIF(O$5:O113,O113)=1,MAX(R$6:R112)+1,"")</f>
        <v/>
      </c>
      <c r="S113" s="49" t="str">
        <f>IF(COUNTIF(G$6:G113,G113)=1,MAX(S$6:S112)+1,"")</f>
        <v/>
      </c>
      <c r="T113" s="49" t="str">
        <f>IF(COUNTIF(L$6:L113,L113)=1,MAX(T$6:T112)+1,"")</f>
        <v/>
      </c>
      <c r="U113" s="49" t="str">
        <f>IF(COUNTIF(M$6:M113,M113)=1,MAX(U$6:U112)+1,"")</f>
        <v/>
      </c>
      <c r="V113" s="20">
        <f t="shared" si="23"/>
        <v>107</v>
      </c>
      <c r="W113" s="49" t="str">
        <f t="shared" si="15"/>
        <v/>
      </c>
      <c r="X113" s="49" t="str">
        <f t="shared" si="16"/>
        <v/>
      </c>
      <c r="Y113" s="49" t="str">
        <f t="shared" si="17"/>
        <v/>
      </c>
      <c r="Z113" s="49" t="str">
        <f t="shared" si="18"/>
        <v/>
      </c>
      <c r="AA113" s="49" t="str">
        <f t="shared" si="19"/>
        <v/>
      </c>
      <c r="AB113" s="49" t="str">
        <f t="shared" si="20"/>
        <v/>
      </c>
      <c r="AC113" s="49" t="str">
        <f>IFERROR(INDEX(Админка!$D$1:$D$2,MATCH(M113,Админка!$C$1:$C$2,0),1)&amp;"/"&amp;INDEX(Админка!$E$7:$E$11,MATCH(C113,Админка!$D$7:$D$11,0),1)&amp;"/"&amp;D113&amp;"/"&amp;E113,"")</f>
        <v/>
      </c>
    </row>
    <row r="114" spans="1:29">
      <c r="A114" s="53" t="str">
        <f>IFERROR(HYPERLINK(INDEX(Админка!$D$1:$D$2,MATCH(M114,Админка!$C$1:$C$2,0),1)&amp;"/"&amp;INDEX(Админка!$E$7:$E$11,MATCH(C114,Админка!$D$7:$D$11,0),1)&amp;"/"&amp;D114&amp;"/"&amp;E114,"&gt;&gt;&gt;"),"")</f>
        <v/>
      </c>
      <c r="B114" s="31"/>
      <c r="C114" s="32"/>
      <c r="D114" s="33"/>
      <c r="E114" s="33"/>
      <c r="F114" s="36"/>
      <c r="G114" s="32"/>
      <c r="H114" s="32"/>
      <c r="I114" s="32"/>
      <c r="J114" s="32"/>
      <c r="K114" s="32"/>
      <c r="L114" s="32"/>
      <c r="M114" s="35"/>
      <c r="N114" s="49" t="str">
        <f t="shared" si="21"/>
        <v/>
      </c>
      <c r="O114" s="49" t="str">
        <f t="shared" si="22"/>
        <v/>
      </c>
      <c r="P114" s="49" t="str">
        <f>IF(COUNTIF(C$6:C114,C114)=1,MAX(P$6:P113)+1,"")</f>
        <v/>
      </c>
      <c r="Q114" s="49" t="str">
        <f>IF($C$2="",IF(COUNTIF(D$6:D114,D114)=1,MAX(Q$6:Q113)+1,""),IF(C114=$C$2,IF(COUNTIF(N$6:N114,N114)=1,MAX(Q$6:Q113)+1,""),""))</f>
        <v/>
      </c>
      <c r="R114" s="49" t="str">
        <f>IF(COUNTIF(O$5:O114,O114)=1,MAX(R$6:R113)+1,"")</f>
        <v/>
      </c>
      <c r="S114" s="49" t="str">
        <f>IF(COUNTIF(G$6:G114,G114)=1,MAX(S$6:S113)+1,"")</f>
        <v/>
      </c>
      <c r="T114" s="49" t="str">
        <f>IF(COUNTIF(L$6:L114,L114)=1,MAX(T$6:T113)+1,"")</f>
        <v/>
      </c>
      <c r="U114" s="49" t="str">
        <f>IF(COUNTIF(M$6:M114,M114)=1,MAX(U$6:U113)+1,"")</f>
        <v/>
      </c>
      <c r="V114" s="20">
        <f t="shared" si="23"/>
        <v>108</v>
      </c>
      <c r="W114" s="49" t="str">
        <f t="shared" si="15"/>
        <v/>
      </c>
      <c r="X114" s="49" t="str">
        <f t="shared" si="16"/>
        <v/>
      </c>
      <c r="Y114" s="49" t="str">
        <f t="shared" si="17"/>
        <v/>
      </c>
      <c r="Z114" s="49" t="str">
        <f t="shared" si="18"/>
        <v/>
      </c>
      <c r="AA114" s="49" t="str">
        <f t="shared" si="19"/>
        <v/>
      </c>
      <c r="AB114" s="49" t="str">
        <f t="shared" si="20"/>
        <v/>
      </c>
      <c r="AC114" s="49" t="str">
        <f>IFERROR(INDEX(Админка!$D$1:$D$2,MATCH(M114,Админка!$C$1:$C$2,0),1)&amp;"/"&amp;INDEX(Админка!$E$7:$E$11,MATCH(C114,Админка!$D$7:$D$11,0),1)&amp;"/"&amp;D114&amp;"/"&amp;E114,"")</f>
        <v/>
      </c>
    </row>
    <row r="115" spans="1:29">
      <c r="A115" s="53" t="str">
        <f>IFERROR(HYPERLINK(INDEX(Админка!$D$1:$D$2,MATCH(M115,Админка!$C$1:$C$2,0),1)&amp;"/"&amp;INDEX(Админка!$E$7:$E$11,MATCH(C115,Админка!$D$7:$D$11,0),1)&amp;"/"&amp;D115&amp;"/"&amp;E115,"&gt;&gt;&gt;"),"")</f>
        <v/>
      </c>
      <c r="B115" s="31"/>
      <c r="C115" s="32"/>
      <c r="D115" s="33"/>
      <c r="E115" s="33"/>
      <c r="F115" s="36"/>
      <c r="G115" s="32"/>
      <c r="H115" s="32"/>
      <c r="I115" s="32"/>
      <c r="J115" s="32"/>
      <c r="K115" s="32"/>
      <c r="L115" s="32"/>
      <c r="M115" s="35"/>
      <c r="N115" s="49" t="str">
        <f t="shared" si="21"/>
        <v/>
      </c>
      <c r="O115" s="49" t="str">
        <f t="shared" si="22"/>
        <v/>
      </c>
      <c r="P115" s="49" t="str">
        <f>IF(COUNTIF(C$6:C115,C115)=1,MAX(P$6:P114)+1,"")</f>
        <v/>
      </c>
      <c r="Q115" s="49" t="str">
        <f>IF($C$2="",IF(COUNTIF(D$6:D115,D115)=1,MAX(Q$6:Q114)+1,""),IF(C115=$C$2,IF(COUNTIF(N$6:N115,N115)=1,MAX(Q$6:Q114)+1,""),""))</f>
        <v/>
      </c>
      <c r="R115" s="49" t="str">
        <f>IF(COUNTIF(O$5:O115,O115)=1,MAX(R$6:R114)+1,"")</f>
        <v/>
      </c>
      <c r="S115" s="49" t="str">
        <f>IF(COUNTIF(G$6:G115,G115)=1,MAX(S$6:S114)+1,"")</f>
        <v/>
      </c>
      <c r="T115" s="49" t="str">
        <f>IF(COUNTIF(L$6:L115,L115)=1,MAX(T$6:T114)+1,"")</f>
        <v/>
      </c>
      <c r="U115" s="49" t="str">
        <f>IF(COUNTIF(M$6:M115,M115)=1,MAX(U$6:U114)+1,"")</f>
        <v/>
      </c>
      <c r="V115" s="20">
        <f t="shared" si="23"/>
        <v>109</v>
      </c>
      <c r="W115" s="49" t="str">
        <f t="shared" si="15"/>
        <v/>
      </c>
      <c r="X115" s="49" t="str">
        <f t="shared" si="16"/>
        <v/>
      </c>
      <c r="Y115" s="49" t="str">
        <f t="shared" si="17"/>
        <v/>
      </c>
      <c r="Z115" s="49" t="str">
        <f t="shared" si="18"/>
        <v/>
      </c>
      <c r="AA115" s="49" t="str">
        <f t="shared" si="19"/>
        <v/>
      </c>
      <c r="AB115" s="49" t="str">
        <f t="shared" si="20"/>
        <v/>
      </c>
      <c r="AC115" s="49" t="str">
        <f>IFERROR(INDEX(Админка!$D$1:$D$2,MATCH(M115,Админка!$C$1:$C$2,0),1)&amp;"/"&amp;INDEX(Админка!$E$7:$E$11,MATCH(C115,Админка!$D$7:$D$11,0),1)&amp;"/"&amp;D115&amp;"/"&amp;E115,"")</f>
        <v/>
      </c>
    </row>
    <row r="116" spans="1:29">
      <c r="A116" s="53" t="str">
        <f>IFERROR(HYPERLINK(INDEX(Админка!$D$1:$D$2,MATCH(M116,Админка!$C$1:$C$2,0),1)&amp;"/"&amp;INDEX(Админка!$E$7:$E$11,MATCH(C116,Админка!$D$7:$D$11,0),1)&amp;"/"&amp;D116&amp;"/"&amp;E116,"&gt;&gt;&gt;"),"")</f>
        <v/>
      </c>
      <c r="B116" s="31"/>
      <c r="C116" s="32"/>
      <c r="D116" s="33"/>
      <c r="E116" s="33"/>
      <c r="F116" s="36"/>
      <c r="G116" s="32"/>
      <c r="H116" s="32"/>
      <c r="I116" s="32"/>
      <c r="J116" s="32"/>
      <c r="K116" s="32"/>
      <c r="L116" s="32"/>
      <c r="M116" s="35"/>
      <c r="N116" s="49" t="str">
        <f t="shared" si="21"/>
        <v/>
      </c>
      <c r="O116" s="49" t="str">
        <f t="shared" si="22"/>
        <v/>
      </c>
      <c r="P116" s="49" t="str">
        <f>IF(COUNTIF(C$6:C116,C116)=1,MAX(P$6:P115)+1,"")</f>
        <v/>
      </c>
      <c r="Q116" s="49" t="str">
        <f>IF($C$2="",IF(COUNTIF(D$6:D116,D116)=1,MAX(Q$6:Q115)+1,""),IF(C116=$C$2,IF(COUNTIF(N$6:N116,N116)=1,MAX(Q$6:Q115)+1,""),""))</f>
        <v/>
      </c>
      <c r="R116" s="49" t="str">
        <f>IF(COUNTIF(O$5:O116,O116)=1,MAX(R$6:R115)+1,"")</f>
        <v/>
      </c>
      <c r="S116" s="49" t="str">
        <f>IF(COUNTIF(G$6:G116,G116)=1,MAX(S$6:S115)+1,"")</f>
        <v/>
      </c>
      <c r="T116" s="49" t="str">
        <f>IF(COUNTIF(L$6:L116,L116)=1,MAX(T$6:T115)+1,"")</f>
        <v/>
      </c>
      <c r="U116" s="49" t="str">
        <f>IF(COUNTIF(M$6:M116,M116)=1,MAX(U$6:U115)+1,"")</f>
        <v/>
      </c>
      <c r="V116" s="20">
        <f t="shared" si="23"/>
        <v>110</v>
      </c>
      <c r="W116" s="49" t="str">
        <f t="shared" si="15"/>
        <v/>
      </c>
      <c r="X116" s="49" t="str">
        <f t="shared" si="16"/>
        <v/>
      </c>
      <c r="Y116" s="49" t="str">
        <f t="shared" si="17"/>
        <v/>
      </c>
      <c r="Z116" s="49" t="str">
        <f t="shared" si="18"/>
        <v/>
      </c>
      <c r="AA116" s="49" t="str">
        <f t="shared" si="19"/>
        <v/>
      </c>
      <c r="AB116" s="49" t="str">
        <f t="shared" si="20"/>
        <v/>
      </c>
      <c r="AC116" s="49" t="str">
        <f>IFERROR(INDEX(Админка!$D$1:$D$2,MATCH(M116,Админка!$C$1:$C$2,0),1)&amp;"/"&amp;INDEX(Админка!$E$7:$E$11,MATCH(C116,Админка!$D$7:$D$11,0),1)&amp;"/"&amp;D116&amp;"/"&amp;E116,"")</f>
        <v/>
      </c>
    </row>
    <row r="117" spans="1:29">
      <c r="A117" s="53" t="str">
        <f>IFERROR(HYPERLINK(INDEX(Админка!$D$1:$D$2,MATCH(M117,Админка!$C$1:$C$2,0),1)&amp;"/"&amp;INDEX(Админка!$E$7:$E$11,MATCH(C117,Админка!$D$7:$D$11,0),1)&amp;"/"&amp;D117&amp;"/"&amp;E117,"&gt;&gt;&gt;"),"")</f>
        <v/>
      </c>
      <c r="B117" s="31"/>
      <c r="C117" s="32"/>
      <c r="D117" s="33"/>
      <c r="E117" s="33"/>
      <c r="F117" s="36"/>
      <c r="G117" s="32"/>
      <c r="H117" s="32"/>
      <c r="I117" s="32"/>
      <c r="J117" s="32"/>
      <c r="K117" s="32"/>
      <c r="L117" s="32"/>
      <c r="M117" s="35"/>
      <c r="N117" s="49" t="str">
        <f t="shared" si="21"/>
        <v/>
      </c>
      <c r="O117" s="49" t="str">
        <f t="shared" si="22"/>
        <v/>
      </c>
      <c r="P117" s="49" t="str">
        <f>IF(COUNTIF(C$6:C117,C117)=1,MAX(P$6:P116)+1,"")</f>
        <v/>
      </c>
      <c r="Q117" s="49" t="str">
        <f>IF($C$2="",IF(COUNTIF(D$6:D117,D117)=1,MAX(Q$6:Q116)+1,""),IF(C117=$C$2,IF(COUNTIF(N$6:N117,N117)=1,MAX(Q$6:Q116)+1,""),""))</f>
        <v/>
      </c>
      <c r="R117" s="49" t="str">
        <f>IF(COUNTIF(O$5:O117,O117)=1,MAX(R$6:R116)+1,"")</f>
        <v/>
      </c>
      <c r="S117" s="49" t="str">
        <f>IF(COUNTIF(G$6:G117,G117)=1,MAX(S$6:S116)+1,"")</f>
        <v/>
      </c>
      <c r="T117" s="49" t="str">
        <f>IF(COUNTIF(L$6:L117,L117)=1,MAX(T$6:T116)+1,"")</f>
        <v/>
      </c>
      <c r="U117" s="49" t="str">
        <f>IF(COUNTIF(M$6:M117,M117)=1,MAX(U$6:U116)+1,"")</f>
        <v/>
      </c>
      <c r="V117" s="20">
        <f t="shared" si="23"/>
        <v>111</v>
      </c>
      <c r="W117" s="49" t="str">
        <f t="shared" si="15"/>
        <v/>
      </c>
      <c r="X117" s="49" t="str">
        <f t="shared" si="16"/>
        <v/>
      </c>
      <c r="Y117" s="49" t="str">
        <f t="shared" si="17"/>
        <v/>
      </c>
      <c r="Z117" s="49" t="str">
        <f t="shared" si="18"/>
        <v/>
      </c>
      <c r="AA117" s="49" t="str">
        <f t="shared" si="19"/>
        <v/>
      </c>
      <c r="AB117" s="49" t="str">
        <f t="shared" si="20"/>
        <v/>
      </c>
      <c r="AC117" s="49" t="str">
        <f>IFERROR(INDEX(Админка!$D$1:$D$2,MATCH(M117,Админка!$C$1:$C$2,0),1)&amp;"/"&amp;INDEX(Админка!$E$7:$E$11,MATCH(C117,Админка!$D$7:$D$11,0),1)&amp;"/"&amp;D117&amp;"/"&amp;E117,"")</f>
        <v/>
      </c>
    </row>
    <row r="118" spans="1:29">
      <c r="A118" s="53" t="str">
        <f>IFERROR(HYPERLINK(INDEX(Админка!$D$1:$D$2,MATCH(M118,Админка!$C$1:$C$2,0),1)&amp;"/"&amp;INDEX(Админка!$E$7:$E$11,MATCH(C118,Админка!$D$7:$D$11,0),1)&amp;"/"&amp;D118&amp;"/"&amp;E118,"&gt;&gt;&gt;"),"")</f>
        <v/>
      </c>
      <c r="B118" s="31"/>
      <c r="C118" s="32"/>
      <c r="D118" s="33"/>
      <c r="E118" s="33"/>
      <c r="F118" s="36"/>
      <c r="G118" s="32"/>
      <c r="H118" s="32"/>
      <c r="I118" s="32"/>
      <c r="J118" s="32"/>
      <c r="K118" s="32"/>
      <c r="L118" s="32"/>
      <c r="M118" s="35"/>
      <c r="N118" s="49" t="str">
        <f t="shared" si="21"/>
        <v/>
      </c>
      <c r="O118" s="49" t="str">
        <f t="shared" si="22"/>
        <v/>
      </c>
      <c r="P118" s="49" t="str">
        <f>IF(COUNTIF(C$6:C118,C118)=1,MAX(P$6:P117)+1,"")</f>
        <v/>
      </c>
      <c r="Q118" s="49" t="str">
        <f>IF($C$2="",IF(COUNTIF(D$6:D118,D118)=1,MAX(Q$6:Q117)+1,""),IF(C118=$C$2,IF(COUNTIF(N$6:N118,N118)=1,MAX(Q$6:Q117)+1,""),""))</f>
        <v/>
      </c>
      <c r="R118" s="49" t="str">
        <f>IF(COUNTIF(O$5:O118,O118)=1,MAX(R$6:R117)+1,"")</f>
        <v/>
      </c>
      <c r="S118" s="49" t="str">
        <f>IF(COUNTIF(G$6:G118,G118)=1,MAX(S$6:S117)+1,"")</f>
        <v/>
      </c>
      <c r="T118" s="49" t="str">
        <f>IF(COUNTIF(L$6:L118,L118)=1,MAX(T$6:T117)+1,"")</f>
        <v/>
      </c>
      <c r="U118" s="49" t="str">
        <f>IF(COUNTIF(M$6:M118,M118)=1,MAX(U$6:U117)+1,"")</f>
        <v/>
      </c>
      <c r="V118" s="20">
        <f t="shared" si="23"/>
        <v>112</v>
      </c>
      <c r="W118" s="49" t="str">
        <f t="shared" si="15"/>
        <v/>
      </c>
      <c r="X118" s="49" t="str">
        <f t="shared" si="16"/>
        <v/>
      </c>
      <c r="Y118" s="49" t="str">
        <f t="shared" si="17"/>
        <v/>
      </c>
      <c r="Z118" s="49" t="str">
        <f t="shared" si="18"/>
        <v/>
      </c>
      <c r="AA118" s="49" t="str">
        <f t="shared" si="19"/>
        <v/>
      </c>
      <c r="AB118" s="49" t="str">
        <f t="shared" si="20"/>
        <v/>
      </c>
      <c r="AC118" s="49" t="str">
        <f>IFERROR(INDEX(Админка!$D$1:$D$2,MATCH(M118,Админка!$C$1:$C$2,0),1)&amp;"/"&amp;INDEX(Админка!$E$7:$E$11,MATCH(C118,Админка!$D$7:$D$11,0),1)&amp;"/"&amp;D118&amp;"/"&amp;E118,"")</f>
        <v/>
      </c>
    </row>
    <row r="119" spans="1:29">
      <c r="A119" s="53" t="str">
        <f>IFERROR(HYPERLINK(INDEX(Админка!$D$1:$D$2,MATCH(M119,Админка!$C$1:$C$2,0),1)&amp;"/"&amp;INDEX(Админка!$E$7:$E$11,MATCH(C119,Админка!$D$7:$D$11,0),1)&amp;"/"&amp;D119&amp;"/"&amp;E119,"&gt;&gt;&gt;"),"")</f>
        <v/>
      </c>
      <c r="B119" s="31"/>
      <c r="C119" s="32"/>
      <c r="D119" s="33"/>
      <c r="E119" s="33"/>
      <c r="F119" s="36"/>
      <c r="G119" s="32"/>
      <c r="H119" s="32"/>
      <c r="I119" s="32"/>
      <c r="J119" s="32"/>
      <c r="K119" s="32"/>
      <c r="L119" s="32"/>
      <c r="M119" s="35"/>
      <c r="N119" s="49" t="str">
        <f t="shared" si="21"/>
        <v/>
      </c>
      <c r="O119" s="49" t="str">
        <f t="shared" si="22"/>
        <v/>
      </c>
      <c r="P119" s="49" t="str">
        <f>IF(COUNTIF(C$6:C119,C119)=1,MAX(P$6:P118)+1,"")</f>
        <v/>
      </c>
      <c r="Q119" s="49" t="str">
        <f>IF($C$2="",IF(COUNTIF(D$6:D119,D119)=1,MAX(Q$6:Q118)+1,""),IF(C119=$C$2,IF(COUNTIF(N$6:N119,N119)=1,MAX(Q$6:Q118)+1,""),""))</f>
        <v/>
      </c>
      <c r="R119" s="49" t="str">
        <f>IF(COUNTIF(O$5:O119,O119)=1,MAX(R$6:R118)+1,"")</f>
        <v/>
      </c>
      <c r="S119" s="49" t="str">
        <f>IF(COUNTIF(G$6:G119,G119)=1,MAX(S$6:S118)+1,"")</f>
        <v/>
      </c>
      <c r="T119" s="49" t="str">
        <f>IF(COUNTIF(L$6:L119,L119)=1,MAX(T$6:T118)+1,"")</f>
        <v/>
      </c>
      <c r="U119" s="49" t="str">
        <f>IF(COUNTIF(M$6:M119,M119)=1,MAX(U$6:U118)+1,"")</f>
        <v/>
      </c>
      <c r="V119" s="20">
        <f t="shared" si="23"/>
        <v>113</v>
      </c>
      <c r="W119" s="49" t="str">
        <f t="shared" si="15"/>
        <v/>
      </c>
      <c r="X119" s="49" t="str">
        <f t="shared" si="16"/>
        <v/>
      </c>
      <c r="Y119" s="49" t="str">
        <f t="shared" si="17"/>
        <v/>
      </c>
      <c r="Z119" s="49" t="str">
        <f t="shared" si="18"/>
        <v/>
      </c>
      <c r="AA119" s="49" t="str">
        <f t="shared" si="19"/>
        <v/>
      </c>
      <c r="AB119" s="49" t="str">
        <f t="shared" si="20"/>
        <v/>
      </c>
      <c r="AC119" s="49" t="str">
        <f>IFERROR(INDEX(Админка!$D$1:$D$2,MATCH(M119,Админка!$C$1:$C$2,0),1)&amp;"/"&amp;INDEX(Админка!$E$7:$E$11,MATCH(C119,Админка!$D$7:$D$11,0),1)&amp;"/"&amp;D119&amp;"/"&amp;E119,"")</f>
        <v/>
      </c>
    </row>
    <row r="120" spans="1:29">
      <c r="A120" s="53" t="str">
        <f>IFERROR(HYPERLINK(INDEX(Админка!$D$1:$D$2,MATCH(M120,Админка!$C$1:$C$2,0),1)&amp;"/"&amp;INDEX(Админка!$E$7:$E$11,MATCH(C120,Админка!$D$7:$D$11,0),1)&amp;"/"&amp;D120&amp;"/"&amp;E120,"&gt;&gt;&gt;"),"")</f>
        <v/>
      </c>
      <c r="B120" s="31"/>
      <c r="C120" s="32"/>
      <c r="D120" s="33"/>
      <c r="E120" s="33"/>
      <c r="F120" s="36"/>
      <c r="G120" s="32"/>
      <c r="H120" s="32"/>
      <c r="I120" s="32"/>
      <c r="J120" s="32"/>
      <c r="K120" s="32"/>
      <c r="L120" s="32"/>
      <c r="M120" s="35"/>
      <c r="N120" s="49" t="str">
        <f t="shared" si="21"/>
        <v/>
      </c>
      <c r="O120" s="49" t="str">
        <f t="shared" si="22"/>
        <v/>
      </c>
      <c r="P120" s="49" t="str">
        <f>IF(COUNTIF(C$6:C120,C120)=1,MAX(P$6:P119)+1,"")</f>
        <v/>
      </c>
      <c r="Q120" s="49" t="str">
        <f>IF($C$2="",IF(COUNTIF(D$6:D120,D120)=1,MAX(Q$6:Q119)+1,""),IF(C120=$C$2,IF(COUNTIF(N$6:N120,N120)=1,MAX(Q$6:Q119)+1,""),""))</f>
        <v/>
      </c>
      <c r="R120" s="49" t="str">
        <f>IF(COUNTIF(O$5:O120,O120)=1,MAX(R$6:R119)+1,"")</f>
        <v/>
      </c>
      <c r="S120" s="49" t="str">
        <f>IF(COUNTIF(G$6:G120,G120)=1,MAX(S$6:S119)+1,"")</f>
        <v/>
      </c>
      <c r="T120" s="49" t="str">
        <f>IF(COUNTIF(L$6:L120,L120)=1,MAX(T$6:T119)+1,"")</f>
        <v/>
      </c>
      <c r="U120" s="49" t="str">
        <f>IF(COUNTIF(M$6:M120,M120)=1,MAX(U$6:U119)+1,"")</f>
        <v/>
      </c>
      <c r="V120" s="20">
        <f t="shared" si="23"/>
        <v>114</v>
      </c>
      <c r="W120" s="49" t="str">
        <f t="shared" si="15"/>
        <v/>
      </c>
      <c r="X120" s="49" t="str">
        <f t="shared" si="16"/>
        <v/>
      </c>
      <c r="Y120" s="49" t="str">
        <f t="shared" si="17"/>
        <v/>
      </c>
      <c r="Z120" s="49" t="str">
        <f t="shared" si="18"/>
        <v/>
      </c>
      <c r="AA120" s="49" t="str">
        <f t="shared" si="19"/>
        <v/>
      </c>
      <c r="AB120" s="49" t="str">
        <f t="shared" si="20"/>
        <v/>
      </c>
      <c r="AC120" s="49" t="str">
        <f>IFERROR(INDEX(Админка!$D$1:$D$2,MATCH(M120,Админка!$C$1:$C$2,0),1)&amp;"/"&amp;INDEX(Админка!$E$7:$E$11,MATCH(C120,Админка!$D$7:$D$11,0),1)&amp;"/"&amp;D120&amp;"/"&amp;E120,"")</f>
        <v/>
      </c>
    </row>
    <row r="121" spans="1:29">
      <c r="A121" s="53" t="str">
        <f>IFERROR(HYPERLINK(INDEX(Админка!$D$1:$D$2,MATCH(M121,Админка!$C$1:$C$2,0),1)&amp;"/"&amp;INDEX(Админка!$E$7:$E$11,MATCH(C121,Админка!$D$7:$D$11,0),1)&amp;"/"&amp;D121&amp;"/"&amp;E121,"&gt;&gt;&gt;"),"")</f>
        <v/>
      </c>
      <c r="B121" s="31"/>
      <c r="C121" s="32"/>
      <c r="D121" s="33"/>
      <c r="E121" s="33"/>
      <c r="F121" s="36"/>
      <c r="G121" s="32"/>
      <c r="H121" s="32"/>
      <c r="I121" s="32"/>
      <c r="J121" s="32"/>
      <c r="K121" s="32"/>
      <c r="L121" s="32"/>
      <c r="M121" s="35"/>
      <c r="N121" s="49" t="str">
        <f t="shared" si="21"/>
        <v/>
      </c>
      <c r="O121" s="49" t="str">
        <f t="shared" si="22"/>
        <v/>
      </c>
      <c r="P121" s="49" t="str">
        <f>IF(COUNTIF(C$6:C121,C121)=1,MAX(P$6:P120)+1,"")</f>
        <v/>
      </c>
      <c r="Q121" s="49" t="str">
        <f>IF($C$2="",IF(COUNTIF(D$6:D121,D121)=1,MAX(Q$6:Q120)+1,""),IF(C121=$C$2,IF(COUNTIF(N$6:N121,N121)=1,MAX(Q$6:Q120)+1,""),""))</f>
        <v/>
      </c>
      <c r="R121" s="49" t="str">
        <f>IF(COUNTIF(O$5:O121,O121)=1,MAX(R$6:R120)+1,"")</f>
        <v/>
      </c>
      <c r="S121" s="49" t="str">
        <f>IF(COUNTIF(G$6:G121,G121)=1,MAX(S$6:S120)+1,"")</f>
        <v/>
      </c>
      <c r="T121" s="49" t="str">
        <f>IF(COUNTIF(L$6:L121,L121)=1,MAX(T$6:T120)+1,"")</f>
        <v/>
      </c>
      <c r="U121" s="49" t="str">
        <f>IF(COUNTIF(M$6:M121,M121)=1,MAX(U$6:U120)+1,"")</f>
        <v/>
      </c>
      <c r="V121" s="20">
        <f t="shared" si="23"/>
        <v>115</v>
      </c>
      <c r="W121" s="49" t="str">
        <f t="shared" si="15"/>
        <v/>
      </c>
      <c r="X121" s="49" t="str">
        <f t="shared" si="16"/>
        <v/>
      </c>
      <c r="Y121" s="49" t="str">
        <f t="shared" si="17"/>
        <v/>
      </c>
      <c r="Z121" s="49" t="str">
        <f t="shared" si="18"/>
        <v/>
      </c>
      <c r="AA121" s="49" t="str">
        <f t="shared" si="19"/>
        <v/>
      </c>
      <c r="AB121" s="49" t="str">
        <f t="shared" si="20"/>
        <v/>
      </c>
      <c r="AC121" s="49" t="str">
        <f>IFERROR(INDEX(Админка!$D$1:$D$2,MATCH(M121,Админка!$C$1:$C$2,0),1)&amp;"/"&amp;INDEX(Админка!$E$7:$E$11,MATCH(C121,Админка!$D$7:$D$11,0),1)&amp;"/"&amp;D121&amp;"/"&amp;E121,"")</f>
        <v/>
      </c>
    </row>
    <row r="122" spans="1:29">
      <c r="A122" s="53" t="str">
        <f>IFERROR(HYPERLINK(INDEX(Админка!$D$1:$D$2,MATCH(M122,Админка!$C$1:$C$2,0),1)&amp;"/"&amp;INDEX(Админка!$E$7:$E$11,MATCH(C122,Админка!$D$7:$D$11,0),1)&amp;"/"&amp;D122&amp;"/"&amp;E122,"&gt;&gt;&gt;"),"")</f>
        <v/>
      </c>
      <c r="B122" s="31"/>
      <c r="C122" s="32"/>
      <c r="D122" s="33"/>
      <c r="E122" s="33"/>
      <c r="F122" s="36"/>
      <c r="G122" s="32"/>
      <c r="H122" s="32"/>
      <c r="I122" s="32"/>
      <c r="J122" s="32"/>
      <c r="K122" s="32"/>
      <c r="L122" s="32"/>
      <c r="M122" s="35"/>
      <c r="N122" s="49" t="str">
        <f t="shared" si="21"/>
        <v/>
      </c>
      <c r="O122" s="49" t="str">
        <f t="shared" si="22"/>
        <v/>
      </c>
      <c r="P122" s="49" t="str">
        <f>IF(COUNTIF(C$6:C122,C122)=1,MAX(P$6:P121)+1,"")</f>
        <v/>
      </c>
      <c r="Q122" s="49" t="str">
        <f>IF($C$2="",IF(COUNTIF(D$6:D122,D122)=1,MAX(Q$6:Q121)+1,""),IF(C122=$C$2,IF(COUNTIF(N$6:N122,N122)=1,MAX(Q$6:Q121)+1,""),""))</f>
        <v/>
      </c>
      <c r="R122" s="49" t="str">
        <f>IF(COUNTIF(O$5:O122,O122)=1,MAX(R$6:R121)+1,"")</f>
        <v/>
      </c>
      <c r="S122" s="49" t="str">
        <f>IF(COUNTIF(G$6:G122,G122)=1,MAX(S$6:S121)+1,"")</f>
        <v/>
      </c>
      <c r="T122" s="49" t="str">
        <f>IF(COUNTIF(L$6:L122,L122)=1,MAX(T$6:T121)+1,"")</f>
        <v/>
      </c>
      <c r="U122" s="49" t="str">
        <f>IF(COUNTIF(M$6:M122,M122)=1,MAX(U$6:U121)+1,"")</f>
        <v/>
      </c>
      <c r="V122" s="20">
        <f t="shared" si="23"/>
        <v>116</v>
      </c>
      <c r="W122" s="49" t="str">
        <f t="shared" si="15"/>
        <v/>
      </c>
      <c r="X122" s="49" t="str">
        <f t="shared" si="16"/>
        <v/>
      </c>
      <c r="Y122" s="49" t="str">
        <f t="shared" si="17"/>
        <v/>
      </c>
      <c r="Z122" s="49" t="str">
        <f t="shared" si="18"/>
        <v/>
      </c>
      <c r="AA122" s="49" t="str">
        <f t="shared" si="19"/>
        <v/>
      </c>
      <c r="AB122" s="49" t="str">
        <f t="shared" si="20"/>
        <v/>
      </c>
      <c r="AC122" s="49" t="str">
        <f>IFERROR(INDEX(Админка!$D$1:$D$2,MATCH(M122,Админка!$C$1:$C$2,0),1)&amp;"/"&amp;INDEX(Админка!$E$7:$E$11,MATCH(C122,Админка!$D$7:$D$11,0),1)&amp;"/"&amp;D122&amp;"/"&amp;E122,"")</f>
        <v/>
      </c>
    </row>
    <row r="123" spans="1:29">
      <c r="A123" s="53" t="str">
        <f>IFERROR(HYPERLINK(INDEX(Админка!$D$1:$D$2,MATCH(M123,Админка!$C$1:$C$2,0),1)&amp;"/"&amp;INDEX(Админка!$E$7:$E$11,MATCH(C123,Админка!$D$7:$D$11,0),1)&amp;"/"&amp;D123&amp;"/"&amp;E123,"&gt;&gt;&gt;"),"")</f>
        <v/>
      </c>
      <c r="B123" s="31"/>
      <c r="C123" s="32"/>
      <c r="D123" s="33"/>
      <c r="E123" s="33"/>
      <c r="F123" s="36"/>
      <c r="G123" s="32"/>
      <c r="H123" s="32"/>
      <c r="I123" s="32"/>
      <c r="J123" s="32"/>
      <c r="K123" s="32"/>
      <c r="L123" s="32"/>
      <c r="M123" s="35"/>
      <c r="N123" s="49" t="str">
        <f t="shared" si="21"/>
        <v/>
      </c>
      <c r="O123" s="49" t="str">
        <f t="shared" si="22"/>
        <v/>
      </c>
      <c r="P123" s="49" t="str">
        <f>IF(COUNTIF(C$6:C123,C123)=1,MAX(P$6:P122)+1,"")</f>
        <v/>
      </c>
      <c r="Q123" s="49" t="str">
        <f>IF($C$2="",IF(COUNTIF(D$6:D123,D123)=1,MAX(Q$6:Q122)+1,""),IF(C123=$C$2,IF(COUNTIF(N$6:N123,N123)=1,MAX(Q$6:Q122)+1,""),""))</f>
        <v/>
      </c>
      <c r="R123" s="49" t="str">
        <f>IF(COUNTIF(O$5:O123,O123)=1,MAX(R$6:R122)+1,"")</f>
        <v/>
      </c>
      <c r="S123" s="49" t="str">
        <f>IF(COUNTIF(G$6:G123,G123)=1,MAX(S$6:S122)+1,"")</f>
        <v/>
      </c>
      <c r="T123" s="49" t="str">
        <f>IF(COUNTIF(L$6:L123,L123)=1,MAX(T$6:T122)+1,"")</f>
        <v/>
      </c>
      <c r="U123" s="49" t="str">
        <f>IF(COUNTIF(M$6:M123,M123)=1,MAX(U$6:U122)+1,"")</f>
        <v/>
      </c>
      <c r="V123" s="20">
        <f t="shared" si="23"/>
        <v>117</v>
      </c>
      <c r="W123" s="49" t="str">
        <f t="shared" si="15"/>
        <v/>
      </c>
      <c r="X123" s="49" t="str">
        <f t="shared" si="16"/>
        <v/>
      </c>
      <c r="Y123" s="49" t="str">
        <f t="shared" si="17"/>
        <v/>
      </c>
      <c r="Z123" s="49" t="str">
        <f t="shared" si="18"/>
        <v/>
      </c>
      <c r="AA123" s="49" t="str">
        <f t="shared" si="19"/>
        <v/>
      </c>
      <c r="AB123" s="49" t="str">
        <f t="shared" si="20"/>
        <v/>
      </c>
      <c r="AC123" s="49" t="str">
        <f>IFERROR(INDEX(Админка!$D$1:$D$2,MATCH(M123,Админка!$C$1:$C$2,0),1)&amp;"/"&amp;INDEX(Админка!$E$7:$E$11,MATCH(C123,Админка!$D$7:$D$11,0),1)&amp;"/"&amp;D123&amp;"/"&amp;E123,"")</f>
        <v/>
      </c>
    </row>
    <row r="124" spans="1:29">
      <c r="A124" s="53" t="str">
        <f>IFERROR(HYPERLINK(INDEX(Админка!$D$1:$D$2,MATCH(M124,Админка!$C$1:$C$2,0),1)&amp;"/"&amp;INDEX(Админка!$E$7:$E$11,MATCH(C124,Админка!$D$7:$D$11,0),1)&amp;"/"&amp;D124&amp;"/"&amp;E124,"&gt;&gt;&gt;"),"")</f>
        <v/>
      </c>
      <c r="B124" s="31"/>
      <c r="C124" s="32"/>
      <c r="D124" s="33"/>
      <c r="E124" s="33"/>
      <c r="F124" s="36"/>
      <c r="G124" s="32"/>
      <c r="H124" s="32"/>
      <c r="I124" s="32"/>
      <c r="J124" s="32"/>
      <c r="K124" s="32"/>
      <c r="L124" s="32"/>
      <c r="M124" s="35"/>
      <c r="N124" s="49" t="str">
        <f t="shared" si="21"/>
        <v/>
      </c>
      <c r="O124" s="49" t="str">
        <f t="shared" si="22"/>
        <v/>
      </c>
      <c r="P124" s="49" t="str">
        <f>IF(COUNTIF(C$6:C124,C124)=1,MAX(P$6:P123)+1,"")</f>
        <v/>
      </c>
      <c r="Q124" s="49" t="str">
        <f>IF($C$2="",IF(COUNTIF(D$6:D124,D124)=1,MAX(Q$6:Q123)+1,""),IF(C124=$C$2,IF(COUNTIF(N$6:N124,N124)=1,MAX(Q$6:Q123)+1,""),""))</f>
        <v/>
      </c>
      <c r="R124" s="49" t="str">
        <f>IF(COUNTIF(O$5:O124,O124)=1,MAX(R$6:R123)+1,"")</f>
        <v/>
      </c>
      <c r="S124" s="49" t="str">
        <f>IF(COUNTIF(G$6:G124,G124)=1,MAX(S$6:S123)+1,"")</f>
        <v/>
      </c>
      <c r="T124" s="49" t="str">
        <f>IF(COUNTIF(L$6:L124,L124)=1,MAX(T$6:T123)+1,"")</f>
        <v/>
      </c>
      <c r="U124" s="49" t="str">
        <f>IF(COUNTIF(M$6:M124,M124)=1,MAX(U$6:U123)+1,"")</f>
        <v/>
      </c>
      <c r="V124" s="20">
        <f t="shared" si="23"/>
        <v>118</v>
      </c>
      <c r="W124" s="49" t="str">
        <f t="shared" si="15"/>
        <v/>
      </c>
      <c r="X124" s="49" t="str">
        <f t="shared" si="16"/>
        <v/>
      </c>
      <c r="Y124" s="49" t="str">
        <f t="shared" si="17"/>
        <v/>
      </c>
      <c r="Z124" s="49" t="str">
        <f t="shared" si="18"/>
        <v/>
      </c>
      <c r="AA124" s="49" t="str">
        <f t="shared" si="19"/>
        <v/>
      </c>
      <c r="AB124" s="49" t="str">
        <f t="shared" si="20"/>
        <v/>
      </c>
      <c r="AC124" s="49" t="str">
        <f>IFERROR(INDEX(Админка!$D$1:$D$2,MATCH(M124,Админка!$C$1:$C$2,0),1)&amp;"/"&amp;INDEX(Админка!$E$7:$E$11,MATCH(C124,Админка!$D$7:$D$11,0),1)&amp;"/"&amp;D124&amp;"/"&amp;E124,"")</f>
        <v/>
      </c>
    </row>
    <row r="125" spans="1:29">
      <c r="A125" s="53" t="str">
        <f>IFERROR(HYPERLINK(INDEX(Админка!$D$1:$D$2,MATCH(M125,Админка!$C$1:$C$2,0),1)&amp;"/"&amp;INDEX(Админка!$E$7:$E$11,MATCH(C125,Админка!$D$7:$D$11,0),1)&amp;"/"&amp;D125&amp;"/"&amp;E125,"&gt;&gt;&gt;"),"")</f>
        <v/>
      </c>
      <c r="B125" s="31"/>
      <c r="C125" s="32"/>
      <c r="D125" s="33"/>
      <c r="E125" s="33"/>
      <c r="F125" s="36"/>
      <c r="G125" s="32"/>
      <c r="H125" s="32"/>
      <c r="I125" s="32"/>
      <c r="J125" s="32"/>
      <c r="K125" s="32"/>
      <c r="L125" s="32"/>
      <c r="M125" s="35"/>
      <c r="N125" s="49" t="str">
        <f t="shared" si="21"/>
        <v/>
      </c>
      <c r="O125" s="49" t="str">
        <f t="shared" si="22"/>
        <v/>
      </c>
      <c r="P125" s="49" t="str">
        <f>IF(COUNTIF(C$6:C125,C125)=1,MAX(P$6:P124)+1,"")</f>
        <v/>
      </c>
      <c r="Q125" s="49" t="str">
        <f>IF($C$2="",IF(COUNTIF(D$6:D125,D125)=1,MAX(Q$6:Q124)+1,""),IF(C125=$C$2,IF(COUNTIF(N$6:N125,N125)=1,MAX(Q$6:Q124)+1,""),""))</f>
        <v/>
      </c>
      <c r="R125" s="49" t="str">
        <f>IF(COUNTIF(O$5:O125,O125)=1,MAX(R$6:R124)+1,"")</f>
        <v/>
      </c>
      <c r="S125" s="49" t="str">
        <f>IF(COUNTIF(G$6:G125,G125)=1,MAX(S$6:S124)+1,"")</f>
        <v/>
      </c>
      <c r="T125" s="49" t="str">
        <f>IF(COUNTIF(L$6:L125,L125)=1,MAX(T$6:T124)+1,"")</f>
        <v/>
      </c>
      <c r="U125" s="49" t="str">
        <f>IF(COUNTIF(M$6:M125,M125)=1,MAX(U$6:U124)+1,"")</f>
        <v/>
      </c>
      <c r="V125" s="20">
        <f t="shared" si="23"/>
        <v>119</v>
      </c>
      <c r="W125" s="49" t="str">
        <f t="shared" si="15"/>
        <v/>
      </c>
      <c r="X125" s="49" t="str">
        <f t="shared" si="16"/>
        <v/>
      </c>
      <c r="Y125" s="49" t="str">
        <f t="shared" si="17"/>
        <v/>
      </c>
      <c r="Z125" s="49" t="str">
        <f t="shared" si="18"/>
        <v/>
      </c>
      <c r="AA125" s="49" t="str">
        <f t="shared" si="19"/>
        <v/>
      </c>
      <c r="AB125" s="49" t="str">
        <f t="shared" si="20"/>
        <v/>
      </c>
      <c r="AC125" s="49" t="str">
        <f>IFERROR(INDEX(Админка!$D$1:$D$2,MATCH(M125,Админка!$C$1:$C$2,0),1)&amp;"/"&amp;INDEX(Админка!$E$7:$E$11,MATCH(C125,Админка!$D$7:$D$11,0),1)&amp;"/"&amp;D125&amp;"/"&amp;E125,"")</f>
        <v/>
      </c>
    </row>
    <row r="126" spans="1:29">
      <c r="A126" s="53" t="str">
        <f>IFERROR(HYPERLINK(INDEX(Админка!$D$1:$D$2,MATCH(M126,Админка!$C$1:$C$2,0),1)&amp;"/"&amp;INDEX(Админка!$E$7:$E$11,MATCH(C126,Админка!$D$7:$D$11,0),1)&amp;"/"&amp;D126&amp;"/"&amp;E126,"&gt;&gt;&gt;"),"")</f>
        <v/>
      </c>
      <c r="B126" s="31"/>
      <c r="C126" s="32"/>
      <c r="D126" s="33"/>
      <c r="E126" s="33"/>
      <c r="F126" s="36"/>
      <c r="G126" s="32"/>
      <c r="H126" s="32"/>
      <c r="I126" s="32"/>
      <c r="J126" s="32"/>
      <c r="K126" s="32"/>
      <c r="L126" s="32"/>
      <c r="M126" s="35"/>
      <c r="N126" s="49" t="str">
        <f t="shared" si="21"/>
        <v/>
      </c>
      <c r="O126" s="49" t="str">
        <f t="shared" si="22"/>
        <v/>
      </c>
      <c r="P126" s="49" t="str">
        <f>IF(COUNTIF(C$6:C126,C126)=1,MAX(P$6:P125)+1,"")</f>
        <v/>
      </c>
      <c r="Q126" s="49" t="str">
        <f>IF($C$2="",IF(COUNTIF(D$6:D126,D126)=1,MAX(Q$6:Q125)+1,""),IF(C126=$C$2,IF(COUNTIF(N$6:N126,N126)=1,MAX(Q$6:Q125)+1,""),""))</f>
        <v/>
      </c>
      <c r="R126" s="49" t="str">
        <f>IF(COUNTIF(O$5:O126,O126)=1,MAX(R$6:R125)+1,"")</f>
        <v/>
      </c>
      <c r="S126" s="49" t="str">
        <f>IF(COUNTIF(G$6:G126,G126)=1,MAX(S$6:S125)+1,"")</f>
        <v/>
      </c>
      <c r="T126" s="49" t="str">
        <f>IF(COUNTIF(L$6:L126,L126)=1,MAX(T$6:T125)+1,"")</f>
        <v/>
      </c>
      <c r="U126" s="49" t="str">
        <f>IF(COUNTIF(M$6:M126,M126)=1,MAX(U$6:U125)+1,"")</f>
        <v/>
      </c>
      <c r="V126" s="20">
        <f t="shared" si="23"/>
        <v>120</v>
      </c>
      <c r="W126" s="49" t="str">
        <f t="shared" si="15"/>
        <v/>
      </c>
      <c r="X126" s="49" t="str">
        <f t="shared" si="16"/>
        <v/>
      </c>
      <c r="Y126" s="49" t="str">
        <f t="shared" si="17"/>
        <v/>
      </c>
      <c r="Z126" s="49" t="str">
        <f t="shared" si="18"/>
        <v/>
      </c>
      <c r="AA126" s="49" t="str">
        <f t="shared" si="19"/>
        <v/>
      </c>
      <c r="AB126" s="49" t="str">
        <f t="shared" si="20"/>
        <v/>
      </c>
      <c r="AC126" s="49" t="str">
        <f>IFERROR(INDEX(Админка!$D$1:$D$2,MATCH(M126,Админка!$C$1:$C$2,0),1)&amp;"/"&amp;INDEX(Админка!$E$7:$E$11,MATCH(C126,Админка!$D$7:$D$11,0),1)&amp;"/"&amp;D126&amp;"/"&amp;E126,"")</f>
        <v/>
      </c>
    </row>
    <row r="127" spans="1:29">
      <c r="A127" s="53" t="str">
        <f>IFERROR(HYPERLINK(INDEX(Админка!$D$1:$D$2,MATCH(M127,Админка!$C$1:$C$2,0),1)&amp;"/"&amp;INDEX(Админка!$E$7:$E$11,MATCH(C127,Админка!$D$7:$D$11,0),1)&amp;"/"&amp;D127&amp;"/"&amp;E127,"&gt;&gt;&gt;"),"")</f>
        <v/>
      </c>
      <c r="B127" s="31"/>
      <c r="C127" s="32"/>
      <c r="D127" s="33"/>
      <c r="E127" s="33"/>
      <c r="F127" s="36"/>
      <c r="G127" s="32"/>
      <c r="H127" s="32"/>
      <c r="I127" s="32"/>
      <c r="J127" s="32"/>
      <c r="K127" s="32"/>
      <c r="L127" s="32"/>
      <c r="M127" s="35"/>
      <c r="N127" s="49" t="str">
        <f t="shared" si="21"/>
        <v/>
      </c>
      <c r="O127" s="49" t="str">
        <f t="shared" si="22"/>
        <v/>
      </c>
      <c r="P127" s="49" t="str">
        <f>IF(COUNTIF(C$6:C127,C127)=1,MAX(P$6:P126)+1,"")</f>
        <v/>
      </c>
      <c r="Q127" s="49" t="str">
        <f>IF($C$2="",IF(COUNTIF(D$6:D127,D127)=1,MAX(Q$6:Q126)+1,""),IF(C127=$C$2,IF(COUNTIF(N$6:N127,N127)=1,MAX(Q$6:Q126)+1,""),""))</f>
        <v/>
      </c>
      <c r="R127" s="49" t="str">
        <f>IF(COUNTIF(O$5:O127,O127)=1,MAX(R$6:R126)+1,"")</f>
        <v/>
      </c>
      <c r="S127" s="49" t="str">
        <f>IF(COUNTIF(G$6:G127,G127)=1,MAX(S$6:S126)+1,"")</f>
        <v/>
      </c>
      <c r="T127" s="49" t="str">
        <f>IF(COUNTIF(L$6:L127,L127)=1,MAX(T$6:T126)+1,"")</f>
        <v/>
      </c>
      <c r="U127" s="49" t="str">
        <f>IF(COUNTIF(M$6:M127,M127)=1,MAX(U$6:U126)+1,"")</f>
        <v/>
      </c>
      <c r="V127" s="20">
        <f t="shared" si="23"/>
        <v>121</v>
      </c>
      <c r="W127" s="49" t="str">
        <f t="shared" si="15"/>
        <v/>
      </c>
      <c r="X127" s="49" t="str">
        <f t="shared" si="16"/>
        <v/>
      </c>
      <c r="Y127" s="49" t="str">
        <f t="shared" si="17"/>
        <v/>
      </c>
      <c r="Z127" s="49" t="str">
        <f t="shared" si="18"/>
        <v/>
      </c>
      <c r="AA127" s="49" t="str">
        <f t="shared" si="19"/>
        <v/>
      </c>
      <c r="AB127" s="49" t="str">
        <f t="shared" si="20"/>
        <v/>
      </c>
      <c r="AC127" s="49" t="str">
        <f>IFERROR(INDEX(Админка!$D$1:$D$2,MATCH(M127,Админка!$C$1:$C$2,0),1)&amp;"/"&amp;INDEX(Админка!$E$7:$E$11,MATCH(C127,Админка!$D$7:$D$11,0),1)&amp;"/"&amp;D127&amp;"/"&amp;E127,"")</f>
        <v/>
      </c>
    </row>
    <row r="128" spans="1:29">
      <c r="A128" s="53" t="str">
        <f>IFERROR(HYPERLINK(INDEX(Админка!$D$1:$D$2,MATCH(M128,Админка!$C$1:$C$2,0),1)&amp;"/"&amp;INDEX(Админка!$E$7:$E$11,MATCH(C128,Админка!$D$7:$D$11,0),1)&amp;"/"&amp;D128&amp;"/"&amp;E128,"&gt;&gt;&gt;"),"")</f>
        <v/>
      </c>
      <c r="B128" s="31"/>
      <c r="C128" s="32"/>
      <c r="D128" s="33"/>
      <c r="E128" s="33"/>
      <c r="F128" s="36"/>
      <c r="G128" s="32"/>
      <c r="H128" s="32"/>
      <c r="I128" s="32"/>
      <c r="J128" s="32"/>
      <c r="K128" s="32"/>
      <c r="L128" s="32"/>
      <c r="M128" s="35"/>
      <c r="N128" s="49" t="str">
        <f t="shared" si="21"/>
        <v/>
      </c>
      <c r="O128" s="49" t="str">
        <f t="shared" si="22"/>
        <v/>
      </c>
      <c r="P128" s="49" t="str">
        <f>IF(COUNTIF(C$6:C128,C128)=1,MAX(P$6:P127)+1,"")</f>
        <v/>
      </c>
      <c r="Q128" s="49" t="str">
        <f>IF($C$2="",IF(COUNTIF(D$6:D128,D128)=1,MAX(Q$6:Q127)+1,""),IF(C128=$C$2,IF(COUNTIF(N$6:N128,N128)=1,MAX(Q$6:Q127)+1,""),""))</f>
        <v/>
      </c>
      <c r="R128" s="49" t="str">
        <f>IF(COUNTIF(O$5:O128,O128)=1,MAX(R$6:R127)+1,"")</f>
        <v/>
      </c>
      <c r="S128" s="49" t="str">
        <f>IF(COUNTIF(G$6:G128,G128)=1,MAX(S$6:S127)+1,"")</f>
        <v/>
      </c>
      <c r="T128" s="49" t="str">
        <f>IF(COUNTIF(L$6:L128,L128)=1,MAX(T$6:T127)+1,"")</f>
        <v/>
      </c>
      <c r="U128" s="49" t="str">
        <f>IF(COUNTIF(M$6:M128,M128)=1,MAX(U$6:U127)+1,"")</f>
        <v/>
      </c>
      <c r="V128" s="20">
        <f t="shared" si="23"/>
        <v>122</v>
      </c>
      <c r="W128" s="49" t="str">
        <f t="shared" si="15"/>
        <v/>
      </c>
      <c r="X128" s="49" t="str">
        <f t="shared" si="16"/>
        <v/>
      </c>
      <c r="Y128" s="49" t="str">
        <f t="shared" si="17"/>
        <v/>
      </c>
      <c r="Z128" s="49" t="str">
        <f t="shared" si="18"/>
        <v/>
      </c>
      <c r="AA128" s="49" t="str">
        <f t="shared" si="19"/>
        <v/>
      </c>
      <c r="AB128" s="49" t="str">
        <f t="shared" si="20"/>
        <v/>
      </c>
      <c r="AC128" s="49" t="str">
        <f>IFERROR(INDEX(Админка!$D$1:$D$2,MATCH(M128,Админка!$C$1:$C$2,0),1)&amp;"/"&amp;INDEX(Админка!$E$7:$E$11,MATCH(C128,Админка!$D$7:$D$11,0),1)&amp;"/"&amp;D128&amp;"/"&amp;E128,"")</f>
        <v/>
      </c>
    </row>
    <row r="129" spans="1:29">
      <c r="A129" s="53" t="str">
        <f>IFERROR(HYPERLINK(INDEX(Админка!$D$1:$D$2,MATCH(M129,Админка!$C$1:$C$2,0),1)&amp;"/"&amp;INDEX(Админка!$E$7:$E$11,MATCH(C129,Админка!$D$7:$D$11,0),1)&amp;"/"&amp;D129&amp;"/"&amp;E129,"&gt;&gt;&gt;"),"")</f>
        <v/>
      </c>
      <c r="B129" s="31"/>
      <c r="C129" s="32"/>
      <c r="D129" s="33"/>
      <c r="E129" s="33"/>
      <c r="F129" s="36"/>
      <c r="G129" s="32"/>
      <c r="H129" s="32"/>
      <c r="I129" s="32"/>
      <c r="J129" s="32"/>
      <c r="K129" s="32"/>
      <c r="L129" s="32"/>
      <c r="M129" s="35"/>
      <c r="N129" s="49" t="str">
        <f t="shared" si="21"/>
        <v/>
      </c>
      <c r="O129" s="49" t="str">
        <f t="shared" si="22"/>
        <v/>
      </c>
      <c r="P129" s="49" t="str">
        <f>IF(COUNTIF(C$6:C129,C129)=1,MAX(P$6:P128)+1,"")</f>
        <v/>
      </c>
      <c r="Q129" s="49" t="str">
        <f>IF($C$2="",IF(COUNTIF(D$6:D129,D129)=1,MAX(Q$6:Q128)+1,""),IF(C129=$C$2,IF(COUNTIF(N$6:N129,N129)=1,MAX(Q$6:Q128)+1,""),""))</f>
        <v/>
      </c>
      <c r="R129" s="49" t="str">
        <f>IF(COUNTIF(O$5:O129,O129)=1,MAX(R$6:R128)+1,"")</f>
        <v/>
      </c>
      <c r="S129" s="49" t="str">
        <f>IF(COUNTIF(G$6:G129,G129)=1,MAX(S$6:S128)+1,"")</f>
        <v/>
      </c>
      <c r="T129" s="49" t="str">
        <f>IF(COUNTIF(L$6:L129,L129)=1,MAX(T$6:T128)+1,"")</f>
        <v/>
      </c>
      <c r="U129" s="49" t="str">
        <f>IF(COUNTIF(M$6:M129,M129)=1,MAX(U$6:U128)+1,"")</f>
        <v/>
      </c>
      <c r="V129" s="20">
        <f t="shared" si="23"/>
        <v>123</v>
      </c>
      <c r="W129" s="49" t="str">
        <f t="shared" si="15"/>
        <v/>
      </c>
      <c r="X129" s="49" t="str">
        <f t="shared" si="16"/>
        <v/>
      </c>
      <c r="Y129" s="49" t="str">
        <f t="shared" si="17"/>
        <v/>
      </c>
      <c r="Z129" s="49" t="str">
        <f t="shared" si="18"/>
        <v/>
      </c>
      <c r="AA129" s="49" t="str">
        <f t="shared" si="19"/>
        <v/>
      </c>
      <c r="AB129" s="49" t="str">
        <f t="shared" si="20"/>
        <v/>
      </c>
      <c r="AC129" s="49" t="str">
        <f>IFERROR(INDEX(Админка!$D$1:$D$2,MATCH(M129,Админка!$C$1:$C$2,0),1)&amp;"/"&amp;INDEX(Админка!$E$7:$E$11,MATCH(C129,Админка!$D$7:$D$11,0),1)&amp;"/"&amp;D129&amp;"/"&amp;E129,"")</f>
        <v/>
      </c>
    </row>
    <row r="130" spans="1:29">
      <c r="A130" s="53" t="str">
        <f>IFERROR(HYPERLINK(INDEX(Админка!$D$1:$D$2,MATCH(M130,Админка!$C$1:$C$2,0),1)&amp;"/"&amp;INDEX(Админка!$E$7:$E$11,MATCH(C130,Админка!$D$7:$D$11,0),1)&amp;"/"&amp;D130&amp;"/"&amp;E130,"&gt;&gt;&gt;"),"")</f>
        <v/>
      </c>
      <c r="B130" s="31"/>
      <c r="C130" s="32"/>
      <c r="D130" s="33"/>
      <c r="E130" s="33"/>
      <c r="F130" s="36"/>
      <c r="G130" s="32"/>
      <c r="H130" s="32"/>
      <c r="I130" s="32"/>
      <c r="J130" s="32"/>
      <c r="K130" s="32"/>
      <c r="L130" s="32"/>
      <c r="M130" s="35"/>
      <c r="N130" s="49" t="str">
        <f t="shared" si="21"/>
        <v/>
      </c>
      <c r="O130" s="49" t="str">
        <f t="shared" si="22"/>
        <v/>
      </c>
      <c r="P130" s="49" t="str">
        <f>IF(COUNTIF(C$6:C130,C130)=1,MAX(P$6:P129)+1,"")</f>
        <v/>
      </c>
      <c r="Q130" s="49" t="str">
        <f>IF($C$2="",IF(COUNTIF(D$6:D130,D130)=1,MAX(Q$6:Q129)+1,""),IF(C130=$C$2,IF(COUNTIF(N$6:N130,N130)=1,MAX(Q$6:Q129)+1,""),""))</f>
        <v/>
      </c>
      <c r="R130" s="49" t="str">
        <f>IF(COUNTIF(O$5:O130,O130)=1,MAX(R$6:R129)+1,"")</f>
        <v/>
      </c>
      <c r="S130" s="49" t="str">
        <f>IF(COUNTIF(G$6:G130,G130)=1,MAX(S$6:S129)+1,"")</f>
        <v/>
      </c>
      <c r="T130" s="49" t="str">
        <f>IF(COUNTIF(L$6:L130,L130)=1,MAX(T$6:T129)+1,"")</f>
        <v/>
      </c>
      <c r="U130" s="49" t="str">
        <f>IF(COUNTIF(M$6:M130,M130)=1,MAX(U$6:U129)+1,"")</f>
        <v/>
      </c>
      <c r="V130" s="20">
        <f t="shared" si="23"/>
        <v>124</v>
      </c>
      <c r="W130" s="49" t="str">
        <f t="shared" si="15"/>
        <v/>
      </c>
      <c r="X130" s="49" t="str">
        <f t="shared" si="16"/>
        <v/>
      </c>
      <c r="Y130" s="49" t="str">
        <f t="shared" si="17"/>
        <v/>
      </c>
      <c r="Z130" s="49" t="str">
        <f t="shared" si="18"/>
        <v/>
      </c>
      <c r="AA130" s="49" t="str">
        <f t="shared" si="19"/>
        <v/>
      </c>
      <c r="AB130" s="49" t="str">
        <f t="shared" si="20"/>
        <v/>
      </c>
      <c r="AC130" s="49" t="str">
        <f>IFERROR(INDEX(Админка!$D$1:$D$2,MATCH(M130,Админка!$C$1:$C$2,0),1)&amp;"/"&amp;INDEX(Админка!$E$7:$E$11,MATCH(C130,Админка!$D$7:$D$11,0),1)&amp;"/"&amp;D130&amp;"/"&amp;E130,"")</f>
        <v/>
      </c>
    </row>
    <row r="131" spans="1:29">
      <c r="A131" s="53" t="str">
        <f>IFERROR(HYPERLINK(INDEX(Админка!$D$1:$D$2,MATCH(M131,Админка!$C$1:$C$2,0),1)&amp;"/"&amp;INDEX(Админка!$E$7:$E$11,MATCH(C131,Админка!$D$7:$D$11,0),1)&amp;"/"&amp;D131&amp;"/"&amp;E131,"&gt;&gt;&gt;"),"")</f>
        <v/>
      </c>
      <c r="B131" s="31"/>
      <c r="C131" s="32"/>
      <c r="D131" s="33"/>
      <c r="E131" s="33"/>
      <c r="F131" s="36"/>
      <c r="G131" s="32"/>
      <c r="H131" s="32"/>
      <c r="I131" s="32"/>
      <c r="J131" s="32"/>
      <c r="K131" s="32"/>
      <c r="L131" s="32"/>
      <c r="M131" s="35"/>
      <c r="N131" s="49" t="str">
        <f t="shared" si="21"/>
        <v/>
      </c>
      <c r="O131" s="49" t="str">
        <f t="shared" si="22"/>
        <v/>
      </c>
      <c r="P131" s="49" t="str">
        <f>IF(COUNTIF(C$6:C131,C131)=1,MAX(P$6:P130)+1,"")</f>
        <v/>
      </c>
      <c r="Q131" s="49" t="str">
        <f>IF($C$2="",IF(COUNTIF(D$6:D131,D131)=1,MAX(Q$6:Q130)+1,""),IF(C131=$C$2,IF(COUNTIF(N$6:N131,N131)=1,MAX(Q$6:Q130)+1,""),""))</f>
        <v/>
      </c>
      <c r="R131" s="49" t="str">
        <f>IF(COUNTIF(O$5:O131,O131)=1,MAX(R$6:R130)+1,"")</f>
        <v/>
      </c>
      <c r="S131" s="49" t="str">
        <f>IF(COUNTIF(G$6:G131,G131)=1,MAX(S$6:S130)+1,"")</f>
        <v/>
      </c>
      <c r="T131" s="49" t="str">
        <f>IF(COUNTIF(L$6:L131,L131)=1,MAX(T$6:T130)+1,"")</f>
        <v/>
      </c>
      <c r="U131" s="49" t="str">
        <f>IF(COUNTIF(M$6:M131,M131)=1,MAX(U$6:U130)+1,"")</f>
        <v/>
      </c>
      <c r="V131" s="20">
        <f t="shared" si="23"/>
        <v>125</v>
      </c>
      <c r="W131" s="49" t="str">
        <f t="shared" si="15"/>
        <v/>
      </c>
      <c r="X131" s="49" t="str">
        <f t="shared" si="16"/>
        <v/>
      </c>
      <c r="Y131" s="49" t="str">
        <f t="shared" si="17"/>
        <v/>
      </c>
      <c r="Z131" s="49" t="str">
        <f t="shared" si="18"/>
        <v/>
      </c>
      <c r="AA131" s="49" t="str">
        <f t="shared" si="19"/>
        <v/>
      </c>
      <c r="AB131" s="49" t="str">
        <f t="shared" si="20"/>
        <v/>
      </c>
      <c r="AC131" s="49" t="str">
        <f>IFERROR(INDEX(Админка!$D$1:$D$2,MATCH(M131,Админка!$C$1:$C$2,0),1)&amp;"/"&amp;INDEX(Админка!$E$7:$E$11,MATCH(C131,Админка!$D$7:$D$11,0),1)&amp;"/"&amp;D131&amp;"/"&amp;E131,"")</f>
        <v/>
      </c>
    </row>
    <row r="132" spans="1:29">
      <c r="A132" s="53" t="str">
        <f>IFERROR(HYPERLINK(INDEX(Админка!$D$1:$D$2,MATCH(M132,Админка!$C$1:$C$2,0),1)&amp;"/"&amp;INDEX(Админка!$E$7:$E$11,MATCH(C132,Админка!$D$7:$D$11,0),1)&amp;"/"&amp;D132&amp;"/"&amp;E132,"&gt;&gt;&gt;"),"")</f>
        <v/>
      </c>
      <c r="B132" s="31"/>
      <c r="C132" s="32"/>
      <c r="D132" s="33"/>
      <c r="E132" s="33"/>
      <c r="F132" s="36"/>
      <c r="G132" s="32"/>
      <c r="H132" s="32"/>
      <c r="I132" s="32"/>
      <c r="J132" s="32"/>
      <c r="K132" s="32"/>
      <c r="L132" s="32"/>
      <c r="M132" s="35"/>
      <c r="N132" s="49" t="str">
        <f t="shared" si="21"/>
        <v/>
      </c>
      <c r="O132" s="49" t="str">
        <f t="shared" si="22"/>
        <v/>
      </c>
      <c r="P132" s="49" t="str">
        <f>IF(COUNTIF(C$6:C132,C132)=1,MAX(P$6:P131)+1,"")</f>
        <v/>
      </c>
      <c r="Q132" s="49" t="str">
        <f>IF($C$2="",IF(COUNTIF(D$6:D132,D132)=1,MAX(Q$6:Q131)+1,""),IF(C132=$C$2,IF(COUNTIF(N$6:N132,N132)=1,MAX(Q$6:Q131)+1,""),""))</f>
        <v/>
      </c>
      <c r="R132" s="49" t="str">
        <f>IF(COUNTIF(O$5:O132,O132)=1,MAX(R$6:R131)+1,"")</f>
        <v/>
      </c>
      <c r="S132" s="49" t="str">
        <f>IF(COUNTIF(G$6:G132,G132)=1,MAX(S$6:S131)+1,"")</f>
        <v/>
      </c>
      <c r="T132" s="49" t="str">
        <f>IF(COUNTIF(L$6:L132,L132)=1,MAX(T$6:T131)+1,"")</f>
        <v/>
      </c>
      <c r="U132" s="49" t="str">
        <f>IF(COUNTIF(M$6:M132,M132)=1,MAX(U$6:U131)+1,"")</f>
        <v/>
      </c>
      <c r="V132" s="20">
        <f t="shared" si="23"/>
        <v>126</v>
      </c>
      <c r="W132" s="49" t="str">
        <f t="shared" si="15"/>
        <v/>
      </c>
      <c r="X132" s="49" t="str">
        <f t="shared" si="16"/>
        <v/>
      </c>
      <c r="Y132" s="49" t="str">
        <f t="shared" si="17"/>
        <v/>
      </c>
      <c r="Z132" s="49" t="str">
        <f t="shared" si="18"/>
        <v/>
      </c>
      <c r="AA132" s="49" t="str">
        <f t="shared" si="19"/>
        <v/>
      </c>
      <c r="AB132" s="49" t="str">
        <f t="shared" si="20"/>
        <v/>
      </c>
      <c r="AC132" s="49" t="str">
        <f>IFERROR(INDEX(Админка!$D$1:$D$2,MATCH(M132,Админка!$C$1:$C$2,0),1)&amp;"/"&amp;INDEX(Админка!$E$7:$E$11,MATCH(C132,Админка!$D$7:$D$11,0),1)&amp;"/"&amp;D132&amp;"/"&amp;E132,"")</f>
        <v/>
      </c>
    </row>
    <row r="133" spans="1:29">
      <c r="A133" s="53" t="str">
        <f>IFERROR(HYPERLINK(INDEX(Админка!$D$1:$D$2,MATCH(M133,Админка!$C$1:$C$2,0),1)&amp;"/"&amp;INDEX(Админка!$E$7:$E$11,MATCH(C133,Админка!$D$7:$D$11,0),1)&amp;"/"&amp;D133&amp;"/"&amp;E133,"&gt;&gt;&gt;"),"")</f>
        <v/>
      </c>
      <c r="B133" s="31"/>
      <c r="C133" s="32"/>
      <c r="D133" s="33"/>
      <c r="E133" s="33"/>
      <c r="F133" s="36"/>
      <c r="G133" s="32"/>
      <c r="H133" s="32"/>
      <c r="I133" s="32"/>
      <c r="J133" s="32"/>
      <c r="K133" s="32"/>
      <c r="L133" s="32"/>
      <c r="M133" s="35"/>
      <c r="N133" s="49" t="str">
        <f t="shared" si="21"/>
        <v/>
      </c>
      <c r="O133" s="49" t="str">
        <f t="shared" si="22"/>
        <v/>
      </c>
      <c r="P133" s="49" t="str">
        <f>IF(COUNTIF(C$6:C133,C133)=1,MAX(P$6:P132)+1,"")</f>
        <v/>
      </c>
      <c r="Q133" s="49" t="str">
        <f>IF($C$2="",IF(COUNTIF(D$6:D133,D133)=1,MAX(Q$6:Q132)+1,""),IF(C133=$C$2,IF(COUNTIF(N$6:N133,N133)=1,MAX(Q$6:Q132)+1,""),""))</f>
        <v/>
      </c>
      <c r="R133" s="49" t="str">
        <f>IF(COUNTIF(O$5:O133,O133)=1,MAX(R$6:R132)+1,"")</f>
        <v/>
      </c>
      <c r="S133" s="49" t="str">
        <f>IF(COUNTIF(G$6:G133,G133)=1,MAX(S$6:S132)+1,"")</f>
        <v/>
      </c>
      <c r="T133" s="49" t="str">
        <f>IF(COUNTIF(L$6:L133,L133)=1,MAX(T$6:T132)+1,"")</f>
        <v/>
      </c>
      <c r="U133" s="49" t="str">
        <f>IF(COUNTIF(M$6:M133,M133)=1,MAX(U$6:U132)+1,"")</f>
        <v/>
      </c>
      <c r="V133" s="20">
        <f t="shared" si="23"/>
        <v>127</v>
      </c>
      <c r="W133" s="49" t="str">
        <f t="shared" si="15"/>
        <v/>
      </c>
      <c r="X133" s="49" t="str">
        <f t="shared" si="16"/>
        <v/>
      </c>
      <c r="Y133" s="49" t="str">
        <f t="shared" si="17"/>
        <v/>
      </c>
      <c r="Z133" s="49" t="str">
        <f t="shared" si="18"/>
        <v/>
      </c>
      <c r="AA133" s="49" t="str">
        <f t="shared" si="19"/>
        <v/>
      </c>
      <c r="AB133" s="49" t="str">
        <f t="shared" si="20"/>
        <v/>
      </c>
      <c r="AC133" s="49" t="str">
        <f>IFERROR(INDEX(Админка!$D$1:$D$2,MATCH(M133,Админка!$C$1:$C$2,0),1)&amp;"/"&amp;INDEX(Админка!$E$7:$E$11,MATCH(C133,Админка!$D$7:$D$11,0),1)&amp;"/"&amp;D133&amp;"/"&amp;E133,"")</f>
        <v/>
      </c>
    </row>
    <row r="134" spans="1:29">
      <c r="A134" s="53" t="str">
        <f>IFERROR(HYPERLINK(INDEX(Админка!$D$1:$D$2,MATCH(M134,Админка!$C$1:$C$2,0),1)&amp;"/"&amp;INDEX(Админка!$E$7:$E$11,MATCH(C134,Админка!$D$7:$D$11,0),1)&amp;"/"&amp;D134&amp;"/"&amp;E134,"&gt;&gt;&gt;"),"")</f>
        <v/>
      </c>
      <c r="B134" s="31"/>
      <c r="C134" s="32"/>
      <c r="D134" s="33"/>
      <c r="E134" s="33"/>
      <c r="F134" s="36"/>
      <c r="G134" s="32"/>
      <c r="H134" s="32"/>
      <c r="I134" s="32"/>
      <c r="J134" s="32"/>
      <c r="K134" s="32"/>
      <c r="L134" s="32"/>
      <c r="M134" s="35"/>
      <c r="N134" s="49" t="str">
        <f t="shared" si="21"/>
        <v/>
      </c>
      <c r="O134" s="49" t="str">
        <f t="shared" si="22"/>
        <v/>
      </c>
      <c r="P134" s="49" t="str">
        <f>IF(COUNTIF(C$6:C134,C134)=1,MAX(P$6:P133)+1,"")</f>
        <v/>
      </c>
      <c r="Q134" s="49" t="str">
        <f>IF($C$2="",IF(COUNTIF(D$6:D134,D134)=1,MAX(Q$6:Q133)+1,""),IF(C134=$C$2,IF(COUNTIF(N$6:N134,N134)=1,MAX(Q$6:Q133)+1,""),""))</f>
        <v/>
      </c>
      <c r="R134" s="49" t="str">
        <f>IF(COUNTIF(O$5:O134,O134)=1,MAX(R$6:R133)+1,"")</f>
        <v/>
      </c>
      <c r="S134" s="49" t="str">
        <f>IF(COUNTIF(G$6:G134,G134)=1,MAX(S$6:S133)+1,"")</f>
        <v/>
      </c>
      <c r="T134" s="49" t="str">
        <f>IF(COUNTIF(L$6:L134,L134)=1,MAX(T$6:T133)+1,"")</f>
        <v/>
      </c>
      <c r="U134" s="49" t="str">
        <f>IF(COUNTIF(M$6:M134,M134)=1,MAX(U$6:U133)+1,"")</f>
        <v/>
      </c>
      <c r="V134" s="20">
        <f t="shared" si="23"/>
        <v>128</v>
      </c>
      <c r="W134" s="49" t="str">
        <f t="shared" si="15"/>
        <v/>
      </c>
      <c r="X134" s="49" t="str">
        <f t="shared" si="16"/>
        <v/>
      </c>
      <c r="Y134" s="49" t="str">
        <f t="shared" si="17"/>
        <v/>
      </c>
      <c r="Z134" s="49" t="str">
        <f t="shared" si="18"/>
        <v/>
      </c>
      <c r="AA134" s="49" t="str">
        <f t="shared" si="19"/>
        <v/>
      </c>
      <c r="AB134" s="49" t="str">
        <f t="shared" si="20"/>
        <v/>
      </c>
      <c r="AC134" s="49" t="str">
        <f>IFERROR(INDEX(Админка!$D$1:$D$2,MATCH(M134,Админка!$C$1:$C$2,0),1)&amp;"/"&amp;INDEX(Админка!$E$7:$E$11,MATCH(C134,Админка!$D$7:$D$11,0),1)&amp;"/"&amp;D134&amp;"/"&amp;E134,"")</f>
        <v/>
      </c>
    </row>
    <row r="135" spans="1:29">
      <c r="A135" s="53" t="str">
        <f>IFERROR(HYPERLINK(INDEX(Админка!$D$1:$D$2,MATCH(M135,Админка!$C$1:$C$2,0),1)&amp;"/"&amp;INDEX(Админка!$E$7:$E$11,MATCH(C135,Админка!$D$7:$D$11,0),1)&amp;"/"&amp;D135&amp;"/"&amp;E135,"&gt;&gt;&gt;"),"")</f>
        <v/>
      </c>
      <c r="B135" s="31"/>
      <c r="C135" s="32"/>
      <c r="D135" s="33"/>
      <c r="E135" s="33"/>
      <c r="F135" s="36"/>
      <c r="G135" s="32"/>
      <c r="H135" s="32"/>
      <c r="I135" s="32"/>
      <c r="J135" s="32"/>
      <c r="K135" s="32"/>
      <c r="L135" s="32"/>
      <c r="M135" s="35"/>
      <c r="N135" s="49" t="str">
        <f t="shared" ref="N135:N166" si="24">C135&amp;D135</f>
        <v/>
      </c>
      <c r="O135" s="49" t="str">
        <f t="shared" ref="O135:O166" si="25">IF(B135="","",IF(AND($C$2="",$D$2=""),E135,IF(AND($C$2=C135,$D$2=""),C135&amp;E135,IF(AND($C$2="",$D$2=D135),D135&amp;E135,IF(AND($C$2=C135,$D$2=D135),C135&amp;D135&amp;E135,"")))))</f>
        <v/>
      </c>
      <c r="P135" s="49" t="str">
        <f>IF(COUNTIF(C$6:C135,C135)=1,MAX(P$6:P134)+1,"")</f>
        <v/>
      </c>
      <c r="Q135" s="49" t="str">
        <f>IF($C$2="",IF(COUNTIF(D$6:D135,D135)=1,MAX(Q$6:Q134)+1,""),IF(C135=$C$2,IF(COUNTIF(N$6:N135,N135)=1,MAX(Q$6:Q134)+1,""),""))</f>
        <v/>
      </c>
      <c r="R135" s="49" t="str">
        <f>IF(COUNTIF(O$5:O135,O135)=1,MAX(R$6:R134)+1,"")</f>
        <v/>
      </c>
      <c r="S135" s="49" t="str">
        <f>IF(COUNTIF(G$6:G135,G135)=1,MAX(S$6:S134)+1,"")</f>
        <v/>
      </c>
      <c r="T135" s="49" t="str">
        <f>IF(COUNTIF(L$6:L135,L135)=1,MAX(T$6:T134)+1,"")</f>
        <v/>
      </c>
      <c r="U135" s="49" t="str">
        <f>IF(COUNTIF(M$6:M135,M135)=1,MAX(U$6:U134)+1,"")</f>
        <v/>
      </c>
      <c r="V135" s="20">
        <f t="shared" ref="V135:V166" si="26">IFERROR(V134+1,1)</f>
        <v>129</v>
      </c>
      <c r="W135" s="49" t="str">
        <f t="shared" ref="W135:W198" si="27">IFERROR(INDEX($C$7:$C$5806,MATCH(V135,$P$7:$P$22248,0),1),"")</f>
        <v/>
      </c>
      <c r="X135" s="49" t="str">
        <f t="shared" ref="X135:X198" si="28">IFERROR(INDEX($D$7:$D$5806,MATCH(V135,$Q$7:$Q$22248,0),1),"")</f>
        <v/>
      </c>
      <c r="Y135" s="49" t="str">
        <f t="shared" ref="Y135:Y198" si="29">IFERROR(INDEX($E$7:$E$5806,MATCH(V135,$R$7:$R$22248,0),1),"")</f>
        <v/>
      </c>
      <c r="Z135" s="49" t="str">
        <f t="shared" ref="Z135:Z198" si="30">IFERROR(INDEX($G$7:$G$5806,MATCH(V135,$S$7:$S$22248,0),1),"")</f>
        <v/>
      </c>
      <c r="AA135" s="49" t="str">
        <f t="shared" ref="AA135:AA198" si="31">IFERROR(INDEX($L$7:$L$5806,MATCH(V135,$T$7:$T$22248,0),1),"")</f>
        <v/>
      </c>
      <c r="AB135" s="49" t="str">
        <f t="shared" ref="AB135:AB198" si="32">IFERROR(INDEX($M$7:$M$5806,MATCH(V135,$U$7:$U$22248,0),1),"")</f>
        <v/>
      </c>
      <c r="AC135" s="49" t="str">
        <f>IFERROR(INDEX(Админка!$D$1:$D$2,MATCH(M135,Админка!$C$1:$C$2,0),1)&amp;"/"&amp;INDEX(Админка!$E$7:$E$11,MATCH(C135,Админка!$D$7:$D$11,0),1)&amp;"/"&amp;D135&amp;"/"&amp;E135,"")</f>
        <v/>
      </c>
    </row>
    <row r="136" spans="1:29">
      <c r="A136" s="53" t="str">
        <f>IFERROR(HYPERLINK(INDEX(Админка!$D$1:$D$2,MATCH(M136,Админка!$C$1:$C$2,0),1)&amp;"/"&amp;INDEX(Админка!$E$7:$E$11,MATCH(C136,Админка!$D$7:$D$11,0),1)&amp;"/"&amp;D136&amp;"/"&amp;E136,"&gt;&gt;&gt;"),"")</f>
        <v/>
      </c>
      <c r="B136" s="31"/>
      <c r="C136" s="32"/>
      <c r="D136" s="33"/>
      <c r="E136" s="33"/>
      <c r="F136" s="36"/>
      <c r="G136" s="32"/>
      <c r="H136" s="32"/>
      <c r="I136" s="32"/>
      <c r="J136" s="32"/>
      <c r="K136" s="32"/>
      <c r="L136" s="32"/>
      <c r="M136" s="35"/>
      <c r="N136" s="49" t="str">
        <f t="shared" si="24"/>
        <v/>
      </c>
      <c r="O136" s="49" t="str">
        <f t="shared" si="25"/>
        <v/>
      </c>
      <c r="P136" s="49" t="str">
        <f>IF(COUNTIF(C$6:C136,C136)=1,MAX(P$6:P135)+1,"")</f>
        <v/>
      </c>
      <c r="Q136" s="49" t="str">
        <f>IF($C$2="",IF(COUNTIF(D$6:D136,D136)=1,MAX(Q$6:Q135)+1,""),IF(C136=$C$2,IF(COUNTIF(N$6:N136,N136)=1,MAX(Q$6:Q135)+1,""),""))</f>
        <v/>
      </c>
      <c r="R136" s="49" t="str">
        <f>IF(COUNTIF(O$5:O136,O136)=1,MAX(R$6:R135)+1,"")</f>
        <v/>
      </c>
      <c r="S136" s="49" t="str">
        <f>IF(COUNTIF(G$6:G136,G136)=1,MAX(S$6:S135)+1,"")</f>
        <v/>
      </c>
      <c r="T136" s="49" t="str">
        <f>IF(COUNTIF(L$6:L136,L136)=1,MAX(T$6:T135)+1,"")</f>
        <v/>
      </c>
      <c r="U136" s="49" t="str">
        <f>IF(COUNTIF(M$6:M136,M136)=1,MAX(U$6:U135)+1,"")</f>
        <v/>
      </c>
      <c r="V136" s="20">
        <f t="shared" si="26"/>
        <v>130</v>
      </c>
      <c r="W136" s="49" t="str">
        <f t="shared" si="27"/>
        <v/>
      </c>
      <c r="X136" s="49" t="str">
        <f t="shared" si="28"/>
        <v/>
      </c>
      <c r="Y136" s="49" t="str">
        <f t="shared" si="29"/>
        <v/>
      </c>
      <c r="Z136" s="49" t="str">
        <f t="shared" si="30"/>
        <v/>
      </c>
      <c r="AA136" s="49" t="str">
        <f t="shared" si="31"/>
        <v/>
      </c>
      <c r="AB136" s="49" t="str">
        <f t="shared" si="32"/>
        <v/>
      </c>
      <c r="AC136" s="49" t="str">
        <f>IFERROR(INDEX(Админка!$D$1:$D$2,MATCH(M136,Админка!$C$1:$C$2,0),1)&amp;"/"&amp;INDEX(Админка!$E$7:$E$11,MATCH(C136,Админка!$D$7:$D$11,0),1)&amp;"/"&amp;D136&amp;"/"&amp;E136,"")</f>
        <v/>
      </c>
    </row>
    <row r="137" spans="1:29">
      <c r="A137" s="53" t="str">
        <f>IFERROR(HYPERLINK(INDEX(Админка!$D$1:$D$2,MATCH(M137,Админка!$C$1:$C$2,0),1)&amp;"/"&amp;INDEX(Админка!$E$7:$E$11,MATCH(C137,Админка!$D$7:$D$11,0),1)&amp;"/"&amp;D137&amp;"/"&amp;E137,"&gt;&gt;&gt;"),"")</f>
        <v/>
      </c>
      <c r="B137" s="31"/>
      <c r="C137" s="32"/>
      <c r="D137" s="33"/>
      <c r="E137" s="33"/>
      <c r="F137" s="36"/>
      <c r="G137" s="32"/>
      <c r="H137" s="32"/>
      <c r="I137" s="32"/>
      <c r="J137" s="32"/>
      <c r="K137" s="32"/>
      <c r="L137" s="32"/>
      <c r="M137" s="35"/>
      <c r="N137" s="49" t="str">
        <f t="shared" si="24"/>
        <v/>
      </c>
      <c r="O137" s="49" t="str">
        <f t="shared" si="25"/>
        <v/>
      </c>
      <c r="P137" s="49" t="str">
        <f>IF(COUNTIF(C$6:C137,C137)=1,MAX(P$6:P136)+1,"")</f>
        <v/>
      </c>
      <c r="Q137" s="49" t="str">
        <f>IF($C$2="",IF(COUNTIF(D$6:D137,D137)=1,MAX(Q$6:Q136)+1,""),IF(C137=$C$2,IF(COUNTIF(N$6:N137,N137)=1,MAX(Q$6:Q136)+1,""),""))</f>
        <v/>
      </c>
      <c r="R137" s="49" t="str">
        <f>IF(COUNTIF(O$5:O137,O137)=1,MAX(R$6:R136)+1,"")</f>
        <v/>
      </c>
      <c r="S137" s="49" t="str">
        <f>IF(COUNTIF(G$6:G137,G137)=1,MAX(S$6:S136)+1,"")</f>
        <v/>
      </c>
      <c r="T137" s="49" t="str">
        <f>IF(COUNTIF(L$6:L137,L137)=1,MAX(T$6:T136)+1,"")</f>
        <v/>
      </c>
      <c r="U137" s="49" t="str">
        <f>IF(COUNTIF(M$6:M137,M137)=1,MAX(U$6:U136)+1,"")</f>
        <v/>
      </c>
      <c r="V137" s="20">
        <f t="shared" si="26"/>
        <v>131</v>
      </c>
      <c r="W137" s="49" t="str">
        <f t="shared" si="27"/>
        <v/>
      </c>
      <c r="X137" s="49" t="str">
        <f t="shared" si="28"/>
        <v/>
      </c>
      <c r="Y137" s="49" t="str">
        <f t="shared" si="29"/>
        <v/>
      </c>
      <c r="Z137" s="49" t="str">
        <f t="shared" si="30"/>
        <v/>
      </c>
      <c r="AA137" s="49" t="str">
        <f t="shared" si="31"/>
        <v/>
      </c>
      <c r="AB137" s="49" t="str">
        <f t="shared" si="32"/>
        <v/>
      </c>
      <c r="AC137" s="49" t="str">
        <f>IFERROR(INDEX(Админка!$D$1:$D$2,MATCH(M137,Админка!$C$1:$C$2,0),1)&amp;"/"&amp;INDEX(Админка!$E$7:$E$11,MATCH(C137,Админка!$D$7:$D$11,0),1)&amp;"/"&amp;D137&amp;"/"&amp;E137,"")</f>
        <v/>
      </c>
    </row>
    <row r="138" spans="1:29">
      <c r="A138" s="53" t="str">
        <f>IFERROR(HYPERLINK(INDEX(Админка!$D$1:$D$2,MATCH(M138,Админка!$C$1:$C$2,0),1)&amp;"/"&amp;INDEX(Админка!$E$7:$E$11,MATCH(C138,Админка!$D$7:$D$11,0),1)&amp;"/"&amp;D138&amp;"/"&amp;E138,"&gt;&gt;&gt;"),"")</f>
        <v/>
      </c>
      <c r="B138" s="31"/>
      <c r="C138" s="32"/>
      <c r="D138" s="33"/>
      <c r="E138" s="33"/>
      <c r="F138" s="36"/>
      <c r="G138" s="32"/>
      <c r="H138" s="32"/>
      <c r="I138" s="32"/>
      <c r="J138" s="32"/>
      <c r="K138" s="32"/>
      <c r="L138" s="32"/>
      <c r="M138" s="35"/>
      <c r="N138" s="49" t="str">
        <f t="shared" si="24"/>
        <v/>
      </c>
      <c r="O138" s="49" t="str">
        <f t="shared" si="25"/>
        <v/>
      </c>
      <c r="P138" s="49" t="str">
        <f>IF(COUNTIF(C$6:C138,C138)=1,MAX(P$6:P137)+1,"")</f>
        <v/>
      </c>
      <c r="Q138" s="49" t="str">
        <f>IF($C$2="",IF(COUNTIF(D$6:D138,D138)=1,MAX(Q$6:Q137)+1,""),IF(C138=$C$2,IF(COUNTIF(N$6:N138,N138)=1,MAX(Q$6:Q137)+1,""),""))</f>
        <v/>
      </c>
      <c r="R138" s="49" t="str">
        <f>IF(COUNTIF(O$5:O138,O138)=1,MAX(R$6:R137)+1,"")</f>
        <v/>
      </c>
      <c r="S138" s="49" t="str">
        <f>IF(COUNTIF(G$6:G138,G138)=1,MAX(S$6:S137)+1,"")</f>
        <v/>
      </c>
      <c r="T138" s="49" t="str">
        <f>IF(COUNTIF(L$6:L138,L138)=1,MAX(T$6:T137)+1,"")</f>
        <v/>
      </c>
      <c r="U138" s="49" t="str">
        <f>IF(COUNTIF(M$6:M138,M138)=1,MAX(U$6:U137)+1,"")</f>
        <v/>
      </c>
      <c r="V138" s="20">
        <f t="shared" si="26"/>
        <v>132</v>
      </c>
      <c r="W138" s="49" t="str">
        <f t="shared" si="27"/>
        <v/>
      </c>
      <c r="X138" s="49" t="str">
        <f t="shared" si="28"/>
        <v/>
      </c>
      <c r="Y138" s="49" t="str">
        <f t="shared" si="29"/>
        <v/>
      </c>
      <c r="Z138" s="49" t="str">
        <f t="shared" si="30"/>
        <v/>
      </c>
      <c r="AA138" s="49" t="str">
        <f t="shared" si="31"/>
        <v/>
      </c>
      <c r="AB138" s="49" t="str">
        <f t="shared" si="32"/>
        <v/>
      </c>
      <c r="AC138" s="49" t="str">
        <f>IFERROR(INDEX(Админка!$D$1:$D$2,MATCH(M138,Админка!$C$1:$C$2,0),1)&amp;"/"&amp;INDEX(Админка!$E$7:$E$11,MATCH(C138,Админка!$D$7:$D$11,0),1)&amp;"/"&amp;D138&amp;"/"&amp;E138,"")</f>
        <v/>
      </c>
    </row>
    <row r="139" spans="1:29">
      <c r="A139" s="53" t="str">
        <f>IFERROR(HYPERLINK(INDEX(Админка!$D$1:$D$2,MATCH(M139,Админка!$C$1:$C$2,0),1)&amp;"/"&amp;INDEX(Админка!$E$7:$E$11,MATCH(C139,Админка!$D$7:$D$11,0),1)&amp;"/"&amp;D139&amp;"/"&amp;E139,"&gt;&gt;&gt;"),"")</f>
        <v/>
      </c>
      <c r="B139" s="31"/>
      <c r="C139" s="32"/>
      <c r="D139" s="33"/>
      <c r="E139" s="33"/>
      <c r="F139" s="36"/>
      <c r="G139" s="32"/>
      <c r="H139" s="32"/>
      <c r="I139" s="32"/>
      <c r="J139" s="32"/>
      <c r="K139" s="32"/>
      <c r="L139" s="32"/>
      <c r="M139" s="35"/>
      <c r="N139" s="49" t="str">
        <f t="shared" si="24"/>
        <v/>
      </c>
      <c r="O139" s="49" t="str">
        <f t="shared" si="25"/>
        <v/>
      </c>
      <c r="P139" s="49" t="str">
        <f>IF(COUNTIF(C$6:C139,C139)=1,MAX(P$6:P138)+1,"")</f>
        <v/>
      </c>
      <c r="Q139" s="49" t="str">
        <f>IF($C$2="",IF(COUNTIF(D$6:D139,D139)=1,MAX(Q$6:Q138)+1,""),IF(C139=$C$2,IF(COUNTIF(N$6:N139,N139)=1,MAX(Q$6:Q138)+1,""),""))</f>
        <v/>
      </c>
      <c r="R139" s="49" t="str">
        <f>IF(COUNTIF(O$5:O139,O139)=1,MAX(R$6:R138)+1,"")</f>
        <v/>
      </c>
      <c r="S139" s="49" t="str">
        <f>IF(COUNTIF(G$6:G139,G139)=1,MAX(S$6:S138)+1,"")</f>
        <v/>
      </c>
      <c r="T139" s="49" t="str">
        <f>IF(COUNTIF(L$6:L139,L139)=1,MAX(T$6:T138)+1,"")</f>
        <v/>
      </c>
      <c r="U139" s="49" t="str">
        <f>IF(COUNTIF(M$6:M139,M139)=1,MAX(U$6:U138)+1,"")</f>
        <v/>
      </c>
      <c r="V139" s="20">
        <f t="shared" si="26"/>
        <v>133</v>
      </c>
      <c r="W139" s="49" t="str">
        <f t="shared" si="27"/>
        <v/>
      </c>
      <c r="X139" s="49" t="str">
        <f t="shared" si="28"/>
        <v/>
      </c>
      <c r="Y139" s="49" t="str">
        <f t="shared" si="29"/>
        <v/>
      </c>
      <c r="Z139" s="49" t="str">
        <f t="shared" si="30"/>
        <v/>
      </c>
      <c r="AA139" s="49" t="str">
        <f t="shared" si="31"/>
        <v/>
      </c>
      <c r="AB139" s="49" t="str">
        <f t="shared" si="32"/>
        <v/>
      </c>
      <c r="AC139" s="49" t="str">
        <f>IFERROR(INDEX(Админка!$D$1:$D$2,MATCH(M139,Админка!$C$1:$C$2,0),1)&amp;"/"&amp;INDEX(Админка!$E$7:$E$11,MATCH(C139,Админка!$D$7:$D$11,0),1)&amp;"/"&amp;D139&amp;"/"&amp;E139,"")</f>
        <v/>
      </c>
    </row>
    <row r="140" spans="1:29">
      <c r="A140" s="53" t="str">
        <f>IFERROR(HYPERLINK(INDEX(Админка!$D$1:$D$2,MATCH(M140,Админка!$C$1:$C$2,0),1)&amp;"/"&amp;INDEX(Админка!$E$7:$E$11,MATCH(C140,Админка!$D$7:$D$11,0),1)&amp;"/"&amp;D140&amp;"/"&amp;E140,"&gt;&gt;&gt;"),"")</f>
        <v/>
      </c>
      <c r="B140" s="31"/>
      <c r="C140" s="32"/>
      <c r="D140" s="33"/>
      <c r="E140" s="33"/>
      <c r="F140" s="36"/>
      <c r="G140" s="32"/>
      <c r="H140" s="32"/>
      <c r="I140" s="32"/>
      <c r="J140" s="32"/>
      <c r="K140" s="32"/>
      <c r="L140" s="32"/>
      <c r="M140" s="35"/>
      <c r="N140" s="49" t="str">
        <f t="shared" si="24"/>
        <v/>
      </c>
      <c r="O140" s="49" t="str">
        <f t="shared" si="25"/>
        <v/>
      </c>
      <c r="P140" s="49" t="str">
        <f>IF(COUNTIF(C$6:C140,C140)=1,MAX(P$6:P139)+1,"")</f>
        <v/>
      </c>
      <c r="Q140" s="49" t="str">
        <f>IF($C$2="",IF(COUNTIF(D$6:D140,D140)=1,MAX(Q$6:Q139)+1,""),IF(C140=$C$2,IF(COUNTIF(N$6:N140,N140)=1,MAX(Q$6:Q139)+1,""),""))</f>
        <v/>
      </c>
      <c r="R140" s="49" t="str">
        <f>IF(COUNTIF(O$5:O140,O140)=1,MAX(R$6:R139)+1,"")</f>
        <v/>
      </c>
      <c r="S140" s="49" t="str">
        <f>IF(COUNTIF(G$6:G140,G140)=1,MAX(S$6:S139)+1,"")</f>
        <v/>
      </c>
      <c r="T140" s="49" t="str">
        <f>IF(COUNTIF(L$6:L140,L140)=1,MAX(T$6:T139)+1,"")</f>
        <v/>
      </c>
      <c r="U140" s="49" t="str">
        <f>IF(COUNTIF(M$6:M140,M140)=1,MAX(U$6:U139)+1,"")</f>
        <v/>
      </c>
      <c r="V140" s="20">
        <f t="shared" si="26"/>
        <v>134</v>
      </c>
      <c r="W140" s="49" t="str">
        <f t="shared" si="27"/>
        <v/>
      </c>
      <c r="X140" s="49" t="str">
        <f t="shared" si="28"/>
        <v/>
      </c>
      <c r="Y140" s="49" t="str">
        <f t="shared" si="29"/>
        <v/>
      </c>
      <c r="Z140" s="49" t="str">
        <f t="shared" si="30"/>
        <v/>
      </c>
      <c r="AA140" s="49" t="str">
        <f t="shared" si="31"/>
        <v/>
      </c>
      <c r="AB140" s="49" t="str">
        <f t="shared" si="32"/>
        <v/>
      </c>
      <c r="AC140" s="49" t="str">
        <f>IFERROR(INDEX(Админка!$D$1:$D$2,MATCH(M140,Админка!$C$1:$C$2,0),1)&amp;"/"&amp;INDEX(Админка!$E$7:$E$11,MATCH(C140,Админка!$D$7:$D$11,0),1)&amp;"/"&amp;D140&amp;"/"&amp;E140,"")</f>
        <v/>
      </c>
    </row>
    <row r="141" spans="1:29">
      <c r="A141" s="53" t="str">
        <f>IFERROR(HYPERLINK(INDEX(Админка!$D$1:$D$2,MATCH(M141,Админка!$C$1:$C$2,0),1)&amp;"/"&amp;INDEX(Админка!$E$7:$E$11,MATCH(C141,Админка!$D$7:$D$11,0),1)&amp;"/"&amp;D141&amp;"/"&amp;E141,"&gt;&gt;&gt;"),"")</f>
        <v/>
      </c>
      <c r="B141" s="31"/>
      <c r="C141" s="32"/>
      <c r="D141" s="33"/>
      <c r="E141" s="33"/>
      <c r="F141" s="36"/>
      <c r="G141" s="32"/>
      <c r="H141" s="32"/>
      <c r="I141" s="32"/>
      <c r="J141" s="32"/>
      <c r="K141" s="32"/>
      <c r="L141" s="32"/>
      <c r="M141" s="35"/>
      <c r="N141" s="49" t="str">
        <f t="shared" si="24"/>
        <v/>
      </c>
      <c r="O141" s="49" t="str">
        <f t="shared" si="25"/>
        <v/>
      </c>
      <c r="P141" s="49" t="str">
        <f>IF(COUNTIF(C$6:C141,C141)=1,MAX(P$6:P140)+1,"")</f>
        <v/>
      </c>
      <c r="Q141" s="49" t="str">
        <f>IF($C$2="",IF(COUNTIF(D$6:D141,D141)=1,MAX(Q$6:Q140)+1,""),IF(C141=$C$2,IF(COUNTIF(N$6:N141,N141)=1,MAX(Q$6:Q140)+1,""),""))</f>
        <v/>
      </c>
      <c r="R141" s="49" t="str">
        <f>IF(COUNTIF(O$5:O141,O141)=1,MAX(R$6:R140)+1,"")</f>
        <v/>
      </c>
      <c r="S141" s="49" t="str">
        <f>IF(COUNTIF(G$6:G141,G141)=1,MAX(S$6:S140)+1,"")</f>
        <v/>
      </c>
      <c r="T141" s="49" t="str">
        <f>IF(COUNTIF(L$6:L141,L141)=1,MAX(T$6:T140)+1,"")</f>
        <v/>
      </c>
      <c r="U141" s="49" t="str">
        <f>IF(COUNTIF(M$6:M141,M141)=1,MAX(U$6:U140)+1,"")</f>
        <v/>
      </c>
      <c r="V141" s="20">
        <f t="shared" si="26"/>
        <v>135</v>
      </c>
      <c r="W141" s="49" t="str">
        <f t="shared" si="27"/>
        <v/>
      </c>
      <c r="X141" s="49" t="str">
        <f t="shared" si="28"/>
        <v/>
      </c>
      <c r="Y141" s="49" t="str">
        <f t="shared" si="29"/>
        <v/>
      </c>
      <c r="Z141" s="49" t="str">
        <f t="shared" si="30"/>
        <v/>
      </c>
      <c r="AA141" s="49" t="str">
        <f t="shared" si="31"/>
        <v/>
      </c>
      <c r="AB141" s="49" t="str">
        <f t="shared" si="32"/>
        <v/>
      </c>
      <c r="AC141" s="49" t="str">
        <f>IFERROR(INDEX(Админка!$D$1:$D$2,MATCH(M141,Админка!$C$1:$C$2,0),1)&amp;"/"&amp;INDEX(Админка!$E$7:$E$11,MATCH(C141,Админка!$D$7:$D$11,0),1)&amp;"/"&amp;D141&amp;"/"&amp;E141,"")</f>
        <v/>
      </c>
    </row>
    <row r="142" spans="1:29">
      <c r="A142" s="53" t="str">
        <f>IFERROR(HYPERLINK(INDEX(Админка!$D$1:$D$2,MATCH(M142,Админка!$C$1:$C$2,0),1)&amp;"/"&amp;INDEX(Админка!$E$7:$E$11,MATCH(C142,Админка!$D$7:$D$11,0),1)&amp;"/"&amp;D142&amp;"/"&amp;E142,"&gt;&gt;&gt;"),"")</f>
        <v/>
      </c>
      <c r="B142" s="31"/>
      <c r="C142" s="32"/>
      <c r="D142" s="33"/>
      <c r="E142" s="33"/>
      <c r="F142" s="36"/>
      <c r="G142" s="32"/>
      <c r="H142" s="32"/>
      <c r="I142" s="32"/>
      <c r="J142" s="32"/>
      <c r="K142" s="32"/>
      <c r="L142" s="32"/>
      <c r="M142" s="35"/>
      <c r="N142" s="49" t="str">
        <f t="shared" si="24"/>
        <v/>
      </c>
      <c r="O142" s="49" t="str">
        <f t="shared" si="25"/>
        <v/>
      </c>
      <c r="P142" s="49" t="str">
        <f>IF(COUNTIF(C$6:C142,C142)=1,MAX(P$6:P141)+1,"")</f>
        <v/>
      </c>
      <c r="Q142" s="49" t="str">
        <f>IF($C$2="",IF(COUNTIF(D$6:D142,D142)=1,MAX(Q$6:Q141)+1,""),IF(C142=$C$2,IF(COUNTIF(N$6:N142,N142)=1,MAX(Q$6:Q141)+1,""),""))</f>
        <v/>
      </c>
      <c r="R142" s="49" t="str">
        <f>IF(COUNTIF(O$5:O142,O142)=1,MAX(R$6:R141)+1,"")</f>
        <v/>
      </c>
      <c r="S142" s="49" t="str">
        <f>IF(COUNTIF(G$6:G142,G142)=1,MAX(S$6:S141)+1,"")</f>
        <v/>
      </c>
      <c r="T142" s="49" t="str">
        <f>IF(COUNTIF(L$6:L142,L142)=1,MAX(T$6:T141)+1,"")</f>
        <v/>
      </c>
      <c r="U142" s="49" t="str">
        <f>IF(COUNTIF(M$6:M142,M142)=1,MAX(U$6:U141)+1,"")</f>
        <v/>
      </c>
      <c r="V142" s="20">
        <f t="shared" si="26"/>
        <v>136</v>
      </c>
      <c r="W142" s="49" t="str">
        <f t="shared" si="27"/>
        <v/>
      </c>
      <c r="X142" s="49" t="str">
        <f t="shared" si="28"/>
        <v/>
      </c>
      <c r="Y142" s="49" t="str">
        <f t="shared" si="29"/>
        <v/>
      </c>
      <c r="Z142" s="49" t="str">
        <f t="shared" si="30"/>
        <v/>
      </c>
      <c r="AA142" s="49" t="str">
        <f t="shared" si="31"/>
        <v/>
      </c>
      <c r="AB142" s="49" t="str">
        <f t="shared" si="32"/>
        <v/>
      </c>
      <c r="AC142" s="49" t="str">
        <f>IFERROR(INDEX(Админка!$D$1:$D$2,MATCH(M142,Админка!$C$1:$C$2,0),1)&amp;"/"&amp;INDEX(Админка!$E$7:$E$11,MATCH(C142,Админка!$D$7:$D$11,0),1)&amp;"/"&amp;D142&amp;"/"&amp;E142,"")</f>
        <v/>
      </c>
    </row>
    <row r="143" spans="1:29">
      <c r="A143" s="53" t="str">
        <f>IFERROR(HYPERLINK(INDEX(Админка!$D$1:$D$2,MATCH(M143,Админка!$C$1:$C$2,0),1)&amp;"/"&amp;INDEX(Админка!$E$7:$E$11,MATCH(C143,Админка!$D$7:$D$11,0),1)&amp;"/"&amp;D143&amp;"/"&amp;E143,"&gt;&gt;&gt;"),"")</f>
        <v/>
      </c>
      <c r="B143" s="31"/>
      <c r="C143" s="32"/>
      <c r="D143" s="33"/>
      <c r="E143" s="33"/>
      <c r="F143" s="36"/>
      <c r="G143" s="32"/>
      <c r="H143" s="32"/>
      <c r="I143" s="32"/>
      <c r="J143" s="32"/>
      <c r="K143" s="32"/>
      <c r="L143" s="32"/>
      <c r="M143" s="35"/>
      <c r="N143" s="49" t="str">
        <f t="shared" si="24"/>
        <v/>
      </c>
      <c r="O143" s="49" t="str">
        <f t="shared" si="25"/>
        <v/>
      </c>
      <c r="P143" s="49" t="str">
        <f>IF(COUNTIF(C$6:C143,C143)=1,MAX(P$6:P142)+1,"")</f>
        <v/>
      </c>
      <c r="Q143" s="49" t="str">
        <f>IF($C$2="",IF(COUNTIF(D$6:D143,D143)=1,MAX(Q$6:Q142)+1,""),IF(C143=$C$2,IF(COUNTIF(N$6:N143,N143)=1,MAX(Q$6:Q142)+1,""),""))</f>
        <v/>
      </c>
      <c r="R143" s="49" t="str">
        <f>IF(COUNTIF(O$5:O143,O143)=1,MAX(R$6:R142)+1,"")</f>
        <v/>
      </c>
      <c r="S143" s="49" t="str">
        <f>IF(COUNTIF(G$6:G143,G143)=1,MAX(S$6:S142)+1,"")</f>
        <v/>
      </c>
      <c r="T143" s="49" t="str">
        <f>IF(COUNTIF(L$6:L143,L143)=1,MAX(T$6:T142)+1,"")</f>
        <v/>
      </c>
      <c r="U143" s="49" t="str">
        <f>IF(COUNTIF(M$6:M143,M143)=1,MAX(U$6:U142)+1,"")</f>
        <v/>
      </c>
      <c r="V143" s="20">
        <f t="shared" si="26"/>
        <v>137</v>
      </c>
      <c r="W143" s="49" t="str">
        <f t="shared" si="27"/>
        <v/>
      </c>
      <c r="X143" s="49" t="str">
        <f t="shared" si="28"/>
        <v/>
      </c>
      <c r="Y143" s="49" t="str">
        <f t="shared" si="29"/>
        <v/>
      </c>
      <c r="Z143" s="49" t="str">
        <f t="shared" si="30"/>
        <v/>
      </c>
      <c r="AA143" s="49" t="str">
        <f t="shared" si="31"/>
        <v/>
      </c>
      <c r="AB143" s="49" t="str">
        <f t="shared" si="32"/>
        <v/>
      </c>
      <c r="AC143" s="49" t="str">
        <f>IFERROR(INDEX(Админка!$D$1:$D$2,MATCH(M143,Админка!$C$1:$C$2,0),1)&amp;"/"&amp;INDEX(Админка!$E$7:$E$11,MATCH(C143,Админка!$D$7:$D$11,0),1)&amp;"/"&amp;D143&amp;"/"&amp;E143,"")</f>
        <v/>
      </c>
    </row>
    <row r="144" spans="1:29">
      <c r="A144" s="53" t="str">
        <f>IFERROR(HYPERLINK(INDEX(Админка!$D$1:$D$2,MATCH(M144,Админка!$C$1:$C$2,0),1)&amp;"/"&amp;INDEX(Админка!$E$7:$E$11,MATCH(C144,Админка!$D$7:$D$11,0),1)&amp;"/"&amp;D144&amp;"/"&amp;E144,"&gt;&gt;&gt;"),"")</f>
        <v/>
      </c>
      <c r="B144" s="31"/>
      <c r="C144" s="32"/>
      <c r="D144" s="33"/>
      <c r="E144" s="33"/>
      <c r="F144" s="36"/>
      <c r="G144" s="32"/>
      <c r="H144" s="32"/>
      <c r="I144" s="32"/>
      <c r="J144" s="32"/>
      <c r="K144" s="32"/>
      <c r="L144" s="32"/>
      <c r="M144" s="35"/>
      <c r="N144" s="49" t="str">
        <f t="shared" si="24"/>
        <v/>
      </c>
      <c r="O144" s="49" t="str">
        <f t="shared" si="25"/>
        <v/>
      </c>
      <c r="P144" s="49" t="str">
        <f>IF(COUNTIF(C$6:C144,C144)=1,MAX(P$6:P143)+1,"")</f>
        <v/>
      </c>
      <c r="Q144" s="49" t="str">
        <f>IF($C$2="",IF(COUNTIF(D$6:D144,D144)=1,MAX(Q$6:Q143)+1,""),IF(C144=$C$2,IF(COUNTIF(N$6:N144,N144)=1,MAX(Q$6:Q143)+1,""),""))</f>
        <v/>
      </c>
      <c r="R144" s="49" t="str">
        <f>IF(COUNTIF(O$5:O144,O144)=1,MAX(R$6:R143)+1,"")</f>
        <v/>
      </c>
      <c r="S144" s="49" t="str">
        <f>IF(COUNTIF(G$6:G144,G144)=1,MAX(S$6:S143)+1,"")</f>
        <v/>
      </c>
      <c r="T144" s="49" t="str">
        <f>IF(COUNTIF(L$6:L144,L144)=1,MAX(T$6:T143)+1,"")</f>
        <v/>
      </c>
      <c r="U144" s="49" t="str">
        <f>IF(COUNTIF(M$6:M144,M144)=1,MAX(U$6:U143)+1,"")</f>
        <v/>
      </c>
      <c r="V144" s="20">
        <f t="shared" si="26"/>
        <v>138</v>
      </c>
      <c r="W144" s="49" t="str">
        <f t="shared" si="27"/>
        <v/>
      </c>
      <c r="X144" s="49" t="str">
        <f t="shared" si="28"/>
        <v/>
      </c>
      <c r="Y144" s="49" t="str">
        <f t="shared" si="29"/>
        <v/>
      </c>
      <c r="Z144" s="49" t="str">
        <f t="shared" si="30"/>
        <v/>
      </c>
      <c r="AA144" s="49" t="str">
        <f t="shared" si="31"/>
        <v/>
      </c>
      <c r="AB144" s="49" t="str">
        <f t="shared" si="32"/>
        <v/>
      </c>
      <c r="AC144" s="49" t="str">
        <f>IFERROR(INDEX(Админка!$D$1:$D$2,MATCH(M144,Админка!$C$1:$C$2,0),1)&amp;"/"&amp;INDEX(Админка!$E$7:$E$11,MATCH(C144,Админка!$D$7:$D$11,0),1)&amp;"/"&amp;D144&amp;"/"&amp;E144,"")</f>
        <v/>
      </c>
    </row>
    <row r="145" spans="1:29">
      <c r="A145" s="53" t="str">
        <f>IFERROR(HYPERLINK(INDEX(Админка!$D$1:$D$2,MATCH(M145,Админка!$C$1:$C$2,0),1)&amp;"/"&amp;INDEX(Админка!$E$7:$E$11,MATCH(C145,Админка!$D$7:$D$11,0),1)&amp;"/"&amp;D145&amp;"/"&amp;E145,"&gt;&gt;&gt;"),"")</f>
        <v/>
      </c>
      <c r="B145" s="31"/>
      <c r="C145" s="32"/>
      <c r="D145" s="33"/>
      <c r="E145" s="33"/>
      <c r="F145" s="36"/>
      <c r="G145" s="32"/>
      <c r="H145" s="32"/>
      <c r="I145" s="32"/>
      <c r="J145" s="32"/>
      <c r="K145" s="32"/>
      <c r="L145" s="32"/>
      <c r="M145" s="35"/>
      <c r="N145" s="49" t="str">
        <f t="shared" si="24"/>
        <v/>
      </c>
      <c r="O145" s="49" t="str">
        <f t="shared" si="25"/>
        <v/>
      </c>
      <c r="P145" s="49" t="str">
        <f>IF(COUNTIF(C$6:C145,C145)=1,MAX(P$6:P144)+1,"")</f>
        <v/>
      </c>
      <c r="Q145" s="49" t="str">
        <f>IF($C$2="",IF(COUNTIF(D$6:D145,D145)=1,MAX(Q$6:Q144)+1,""),IF(C145=$C$2,IF(COUNTIF(N$6:N145,N145)=1,MAX(Q$6:Q144)+1,""),""))</f>
        <v/>
      </c>
      <c r="R145" s="49" t="str">
        <f>IF(COUNTIF(O$5:O145,O145)=1,MAX(R$6:R144)+1,"")</f>
        <v/>
      </c>
      <c r="S145" s="49" t="str">
        <f>IF(COUNTIF(G$6:G145,G145)=1,MAX(S$6:S144)+1,"")</f>
        <v/>
      </c>
      <c r="T145" s="49" t="str">
        <f>IF(COUNTIF(L$6:L145,L145)=1,MAX(T$6:T144)+1,"")</f>
        <v/>
      </c>
      <c r="U145" s="49" t="str">
        <f>IF(COUNTIF(M$6:M145,M145)=1,MAX(U$6:U144)+1,"")</f>
        <v/>
      </c>
      <c r="V145" s="20">
        <f t="shared" si="26"/>
        <v>139</v>
      </c>
      <c r="W145" s="49" t="str">
        <f t="shared" si="27"/>
        <v/>
      </c>
      <c r="X145" s="49" t="str">
        <f t="shared" si="28"/>
        <v/>
      </c>
      <c r="Y145" s="49" t="str">
        <f t="shared" si="29"/>
        <v/>
      </c>
      <c r="Z145" s="49" t="str">
        <f t="shared" si="30"/>
        <v/>
      </c>
      <c r="AA145" s="49" t="str">
        <f t="shared" si="31"/>
        <v/>
      </c>
      <c r="AB145" s="49" t="str">
        <f t="shared" si="32"/>
        <v/>
      </c>
      <c r="AC145" s="49" t="str">
        <f>IFERROR(INDEX(Админка!$D$1:$D$2,MATCH(M145,Админка!$C$1:$C$2,0),1)&amp;"/"&amp;INDEX(Админка!$E$7:$E$11,MATCH(C145,Админка!$D$7:$D$11,0),1)&amp;"/"&amp;D145&amp;"/"&amp;E145,"")</f>
        <v/>
      </c>
    </row>
    <row r="146" spans="1:29">
      <c r="A146" s="53" t="str">
        <f>IFERROR(HYPERLINK(INDEX(Админка!$D$1:$D$2,MATCH(M146,Админка!$C$1:$C$2,0),1)&amp;"/"&amp;INDEX(Админка!$E$7:$E$11,MATCH(C146,Админка!$D$7:$D$11,0),1)&amp;"/"&amp;D146&amp;"/"&amp;E146,"&gt;&gt;&gt;"),"")</f>
        <v/>
      </c>
      <c r="B146" s="31"/>
      <c r="C146" s="32"/>
      <c r="D146" s="33"/>
      <c r="E146" s="33"/>
      <c r="F146" s="36"/>
      <c r="G146" s="32"/>
      <c r="H146" s="32"/>
      <c r="I146" s="32"/>
      <c r="J146" s="32"/>
      <c r="K146" s="32"/>
      <c r="L146" s="32"/>
      <c r="M146" s="35"/>
      <c r="N146" s="49" t="str">
        <f t="shared" si="24"/>
        <v/>
      </c>
      <c r="O146" s="49" t="str">
        <f t="shared" si="25"/>
        <v/>
      </c>
      <c r="P146" s="49" t="str">
        <f>IF(COUNTIF(C$6:C146,C146)=1,MAX(P$6:P145)+1,"")</f>
        <v/>
      </c>
      <c r="Q146" s="49" t="str">
        <f>IF($C$2="",IF(COUNTIF(D$6:D146,D146)=1,MAX(Q$6:Q145)+1,""),IF(C146=$C$2,IF(COUNTIF(N$6:N146,N146)=1,MAX(Q$6:Q145)+1,""),""))</f>
        <v/>
      </c>
      <c r="R146" s="49" t="str">
        <f>IF(COUNTIF(O$5:O146,O146)=1,MAX(R$6:R145)+1,"")</f>
        <v/>
      </c>
      <c r="S146" s="49" t="str">
        <f>IF(COUNTIF(G$6:G146,G146)=1,MAX(S$6:S145)+1,"")</f>
        <v/>
      </c>
      <c r="T146" s="49" t="str">
        <f>IF(COUNTIF(L$6:L146,L146)=1,MAX(T$6:T145)+1,"")</f>
        <v/>
      </c>
      <c r="U146" s="49" t="str">
        <f>IF(COUNTIF(M$6:M146,M146)=1,MAX(U$6:U145)+1,"")</f>
        <v/>
      </c>
      <c r="V146" s="20">
        <f t="shared" si="26"/>
        <v>140</v>
      </c>
      <c r="W146" s="49" t="str">
        <f t="shared" si="27"/>
        <v/>
      </c>
      <c r="X146" s="49" t="str">
        <f t="shared" si="28"/>
        <v/>
      </c>
      <c r="Y146" s="49" t="str">
        <f t="shared" si="29"/>
        <v/>
      </c>
      <c r="Z146" s="49" t="str">
        <f t="shared" si="30"/>
        <v/>
      </c>
      <c r="AA146" s="49" t="str">
        <f t="shared" si="31"/>
        <v/>
      </c>
      <c r="AB146" s="49" t="str">
        <f t="shared" si="32"/>
        <v/>
      </c>
      <c r="AC146" s="49" t="str">
        <f>IFERROR(INDEX(Админка!$D$1:$D$2,MATCH(M146,Админка!$C$1:$C$2,0),1)&amp;"/"&amp;INDEX(Админка!$E$7:$E$11,MATCH(C146,Админка!$D$7:$D$11,0),1)&amp;"/"&amp;D146&amp;"/"&amp;E146,"")</f>
        <v/>
      </c>
    </row>
    <row r="147" spans="1:29">
      <c r="A147" s="53" t="str">
        <f>IFERROR(HYPERLINK(INDEX(Админка!$D$1:$D$2,MATCH(M147,Админка!$C$1:$C$2,0),1)&amp;"/"&amp;INDEX(Админка!$E$7:$E$11,MATCH(C147,Админка!$D$7:$D$11,0),1)&amp;"/"&amp;D147&amp;"/"&amp;E147,"&gt;&gt;&gt;"),"")</f>
        <v/>
      </c>
      <c r="B147" s="31"/>
      <c r="C147" s="32"/>
      <c r="D147" s="33"/>
      <c r="E147" s="33"/>
      <c r="F147" s="36"/>
      <c r="G147" s="32"/>
      <c r="H147" s="32"/>
      <c r="I147" s="32"/>
      <c r="J147" s="32"/>
      <c r="K147" s="32"/>
      <c r="L147" s="32"/>
      <c r="M147" s="35"/>
      <c r="N147" s="49" t="str">
        <f t="shared" si="24"/>
        <v/>
      </c>
      <c r="O147" s="49" t="str">
        <f t="shared" si="25"/>
        <v/>
      </c>
      <c r="P147" s="49" t="str">
        <f>IF(COUNTIF(C$6:C147,C147)=1,MAX(P$6:P146)+1,"")</f>
        <v/>
      </c>
      <c r="Q147" s="49" t="str">
        <f>IF($C$2="",IF(COUNTIF(D$6:D147,D147)=1,MAX(Q$6:Q146)+1,""),IF(C147=$C$2,IF(COUNTIF(N$6:N147,N147)=1,MAX(Q$6:Q146)+1,""),""))</f>
        <v/>
      </c>
      <c r="R147" s="49" t="str">
        <f>IF(COUNTIF(O$5:O147,O147)=1,MAX(R$6:R146)+1,"")</f>
        <v/>
      </c>
      <c r="S147" s="49" t="str">
        <f>IF(COUNTIF(G$6:G147,G147)=1,MAX(S$6:S146)+1,"")</f>
        <v/>
      </c>
      <c r="T147" s="49" t="str">
        <f>IF(COUNTIF(L$6:L147,L147)=1,MAX(T$6:T146)+1,"")</f>
        <v/>
      </c>
      <c r="U147" s="49" t="str">
        <f>IF(COUNTIF(M$6:M147,M147)=1,MAX(U$6:U146)+1,"")</f>
        <v/>
      </c>
      <c r="V147" s="20">
        <f t="shared" si="26"/>
        <v>141</v>
      </c>
      <c r="W147" s="49" t="str">
        <f t="shared" si="27"/>
        <v/>
      </c>
      <c r="X147" s="49" t="str">
        <f t="shared" si="28"/>
        <v/>
      </c>
      <c r="Y147" s="49" t="str">
        <f t="shared" si="29"/>
        <v/>
      </c>
      <c r="Z147" s="49" t="str">
        <f t="shared" si="30"/>
        <v/>
      </c>
      <c r="AA147" s="49" t="str">
        <f t="shared" si="31"/>
        <v/>
      </c>
      <c r="AB147" s="49" t="str">
        <f t="shared" si="32"/>
        <v/>
      </c>
      <c r="AC147" s="49" t="str">
        <f>IFERROR(INDEX(Админка!$D$1:$D$2,MATCH(M147,Админка!$C$1:$C$2,0),1)&amp;"/"&amp;INDEX(Админка!$E$7:$E$11,MATCH(C147,Админка!$D$7:$D$11,0),1)&amp;"/"&amp;D147&amp;"/"&amp;E147,"")</f>
        <v/>
      </c>
    </row>
    <row r="148" spans="1:29">
      <c r="A148" s="53" t="str">
        <f>IFERROR(HYPERLINK(INDEX(Админка!$D$1:$D$2,MATCH(M148,Админка!$C$1:$C$2,0),1)&amp;"/"&amp;INDEX(Админка!$E$7:$E$11,MATCH(C148,Админка!$D$7:$D$11,0),1)&amp;"/"&amp;D148&amp;"/"&amp;E148,"&gt;&gt;&gt;"),"")</f>
        <v/>
      </c>
      <c r="B148" s="31"/>
      <c r="C148" s="32"/>
      <c r="D148" s="33"/>
      <c r="E148" s="33"/>
      <c r="F148" s="36"/>
      <c r="G148" s="32"/>
      <c r="H148" s="32"/>
      <c r="I148" s="32"/>
      <c r="J148" s="32"/>
      <c r="K148" s="32"/>
      <c r="L148" s="32"/>
      <c r="M148" s="35"/>
      <c r="N148" s="49" t="str">
        <f t="shared" si="24"/>
        <v/>
      </c>
      <c r="O148" s="49" t="str">
        <f t="shared" si="25"/>
        <v/>
      </c>
      <c r="P148" s="49" t="str">
        <f>IF(COUNTIF(C$6:C148,C148)=1,MAX(P$6:P147)+1,"")</f>
        <v/>
      </c>
      <c r="Q148" s="49" t="str">
        <f>IF($C$2="",IF(COUNTIF(D$6:D148,D148)=1,MAX(Q$6:Q147)+1,""),IF(C148=$C$2,IF(COUNTIF(N$6:N148,N148)=1,MAX(Q$6:Q147)+1,""),""))</f>
        <v/>
      </c>
      <c r="R148" s="49" t="str">
        <f>IF(COUNTIF(O$5:O148,O148)=1,MAX(R$6:R147)+1,"")</f>
        <v/>
      </c>
      <c r="S148" s="49" t="str">
        <f>IF(COUNTIF(G$6:G148,G148)=1,MAX(S$6:S147)+1,"")</f>
        <v/>
      </c>
      <c r="T148" s="49" t="str">
        <f>IF(COUNTIF(L$6:L148,L148)=1,MAX(T$6:T147)+1,"")</f>
        <v/>
      </c>
      <c r="U148" s="49" t="str">
        <f>IF(COUNTIF(M$6:M148,M148)=1,MAX(U$6:U147)+1,"")</f>
        <v/>
      </c>
      <c r="V148" s="20">
        <f t="shared" si="26"/>
        <v>142</v>
      </c>
      <c r="W148" s="49" t="str">
        <f t="shared" si="27"/>
        <v/>
      </c>
      <c r="X148" s="49" t="str">
        <f t="shared" si="28"/>
        <v/>
      </c>
      <c r="Y148" s="49" t="str">
        <f t="shared" si="29"/>
        <v/>
      </c>
      <c r="Z148" s="49" t="str">
        <f t="shared" si="30"/>
        <v/>
      </c>
      <c r="AA148" s="49" t="str">
        <f t="shared" si="31"/>
        <v/>
      </c>
      <c r="AB148" s="49" t="str">
        <f t="shared" si="32"/>
        <v/>
      </c>
      <c r="AC148" s="49" t="str">
        <f>IFERROR(INDEX(Админка!$D$1:$D$2,MATCH(M148,Админка!$C$1:$C$2,0),1)&amp;"/"&amp;INDEX(Админка!$E$7:$E$11,MATCH(C148,Админка!$D$7:$D$11,0),1)&amp;"/"&amp;D148&amp;"/"&amp;E148,"")</f>
        <v/>
      </c>
    </row>
    <row r="149" spans="1:29">
      <c r="A149" s="53" t="str">
        <f>IFERROR(HYPERLINK(INDEX(Админка!$D$1:$D$2,MATCH(M149,Админка!$C$1:$C$2,0),1)&amp;"/"&amp;INDEX(Админка!$E$7:$E$11,MATCH(C149,Админка!$D$7:$D$11,0),1)&amp;"/"&amp;D149&amp;"/"&amp;E149,"&gt;&gt;&gt;"),"")</f>
        <v/>
      </c>
      <c r="B149" s="31"/>
      <c r="C149" s="32"/>
      <c r="D149" s="33"/>
      <c r="E149" s="33"/>
      <c r="F149" s="36"/>
      <c r="G149" s="32"/>
      <c r="H149" s="32"/>
      <c r="I149" s="32"/>
      <c r="J149" s="32"/>
      <c r="K149" s="32"/>
      <c r="L149" s="32"/>
      <c r="M149" s="35"/>
      <c r="N149" s="49" t="str">
        <f t="shared" si="24"/>
        <v/>
      </c>
      <c r="O149" s="49" t="str">
        <f t="shared" si="25"/>
        <v/>
      </c>
      <c r="P149" s="49" t="str">
        <f>IF(COUNTIF(C$6:C149,C149)=1,MAX(P$6:P148)+1,"")</f>
        <v/>
      </c>
      <c r="Q149" s="49" t="str">
        <f>IF($C$2="",IF(COUNTIF(D$6:D149,D149)=1,MAX(Q$6:Q148)+1,""),IF(C149=$C$2,IF(COUNTIF(N$6:N149,N149)=1,MAX(Q$6:Q148)+1,""),""))</f>
        <v/>
      </c>
      <c r="R149" s="49" t="str">
        <f>IF(COUNTIF(O$5:O149,O149)=1,MAX(R$6:R148)+1,"")</f>
        <v/>
      </c>
      <c r="S149" s="49" t="str">
        <f>IF(COUNTIF(G$6:G149,G149)=1,MAX(S$6:S148)+1,"")</f>
        <v/>
      </c>
      <c r="T149" s="49" t="str">
        <f>IF(COUNTIF(L$6:L149,L149)=1,MAX(T$6:T148)+1,"")</f>
        <v/>
      </c>
      <c r="U149" s="49" t="str">
        <f>IF(COUNTIF(M$6:M149,M149)=1,MAX(U$6:U148)+1,"")</f>
        <v/>
      </c>
      <c r="V149" s="20">
        <f t="shared" si="26"/>
        <v>143</v>
      </c>
      <c r="W149" s="49" t="str">
        <f t="shared" si="27"/>
        <v/>
      </c>
      <c r="X149" s="49" t="str">
        <f t="shared" si="28"/>
        <v/>
      </c>
      <c r="Y149" s="49" t="str">
        <f t="shared" si="29"/>
        <v/>
      </c>
      <c r="Z149" s="49" t="str">
        <f t="shared" si="30"/>
        <v/>
      </c>
      <c r="AA149" s="49" t="str">
        <f t="shared" si="31"/>
        <v/>
      </c>
      <c r="AB149" s="49" t="str">
        <f t="shared" si="32"/>
        <v/>
      </c>
      <c r="AC149" s="49" t="str">
        <f>IFERROR(INDEX(Админка!$D$1:$D$2,MATCH(M149,Админка!$C$1:$C$2,0),1)&amp;"/"&amp;INDEX(Админка!$E$7:$E$11,MATCH(C149,Админка!$D$7:$D$11,0),1)&amp;"/"&amp;D149&amp;"/"&amp;E149,"")</f>
        <v/>
      </c>
    </row>
    <row r="150" spans="1:29">
      <c r="A150" s="53" t="str">
        <f>IFERROR(HYPERLINK(INDEX(Админка!$D$1:$D$2,MATCH(M150,Админка!$C$1:$C$2,0),1)&amp;"/"&amp;INDEX(Админка!$E$7:$E$11,MATCH(C150,Админка!$D$7:$D$11,0),1)&amp;"/"&amp;D150&amp;"/"&amp;E150,"&gt;&gt;&gt;"),"")</f>
        <v/>
      </c>
      <c r="B150" s="31"/>
      <c r="C150" s="32"/>
      <c r="D150" s="33"/>
      <c r="E150" s="33"/>
      <c r="F150" s="36"/>
      <c r="G150" s="32"/>
      <c r="H150" s="32"/>
      <c r="I150" s="32"/>
      <c r="J150" s="32"/>
      <c r="K150" s="32"/>
      <c r="L150" s="32"/>
      <c r="M150" s="35"/>
      <c r="N150" s="49" t="str">
        <f t="shared" si="24"/>
        <v/>
      </c>
      <c r="O150" s="49" t="str">
        <f t="shared" si="25"/>
        <v/>
      </c>
      <c r="P150" s="49" t="str">
        <f>IF(COUNTIF(C$6:C150,C150)=1,MAX(P$6:P149)+1,"")</f>
        <v/>
      </c>
      <c r="Q150" s="49" t="str">
        <f>IF($C$2="",IF(COUNTIF(D$6:D150,D150)=1,MAX(Q$6:Q149)+1,""),IF(C150=$C$2,IF(COUNTIF(N$6:N150,N150)=1,MAX(Q$6:Q149)+1,""),""))</f>
        <v/>
      </c>
      <c r="R150" s="49" t="str">
        <f>IF(COUNTIF(O$5:O150,O150)=1,MAX(R$6:R149)+1,"")</f>
        <v/>
      </c>
      <c r="S150" s="49" t="str">
        <f>IF(COUNTIF(G$6:G150,G150)=1,MAX(S$6:S149)+1,"")</f>
        <v/>
      </c>
      <c r="T150" s="49" t="str">
        <f>IF(COUNTIF(L$6:L150,L150)=1,MAX(T$6:T149)+1,"")</f>
        <v/>
      </c>
      <c r="U150" s="49" t="str">
        <f>IF(COUNTIF(M$6:M150,M150)=1,MAX(U$6:U149)+1,"")</f>
        <v/>
      </c>
      <c r="V150" s="20">
        <f t="shared" si="26"/>
        <v>144</v>
      </c>
      <c r="W150" s="49" t="str">
        <f t="shared" si="27"/>
        <v/>
      </c>
      <c r="X150" s="49" t="str">
        <f t="shared" si="28"/>
        <v/>
      </c>
      <c r="Y150" s="49" t="str">
        <f t="shared" si="29"/>
        <v/>
      </c>
      <c r="Z150" s="49" t="str">
        <f t="shared" si="30"/>
        <v/>
      </c>
      <c r="AA150" s="49" t="str">
        <f t="shared" si="31"/>
        <v/>
      </c>
      <c r="AB150" s="49" t="str">
        <f t="shared" si="32"/>
        <v/>
      </c>
      <c r="AC150" s="49" t="str">
        <f>IFERROR(INDEX(Админка!$D$1:$D$2,MATCH(M150,Админка!$C$1:$C$2,0),1)&amp;"/"&amp;INDEX(Админка!$E$7:$E$11,MATCH(C150,Админка!$D$7:$D$11,0),1)&amp;"/"&amp;D150&amp;"/"&amp;E150,"")</f>
        <v/>
      </c>
    </row>
    <row r="151" spans="1:29">
      <c r="A151" s="53" t="str">
        <f>IFERROR(HYPERLINK(INDEX(Админка!$D$1:$D$2,MATCH(M151,Админка!$C$1:$C$2,0),1)&amp;"/"&amp;INDEX(Админка!$E$7:$E$11,MATCH(C151,Админка!$D$7:$D$11,0),1)&amp;"/"&amp;D151&amp;"/"&amp;E151,"&gt;&gt;&gt;"),"")</f>
        <v/>
      </c>
      <c r="B151" s="31"/>
      <c r="C151" s="32"/>
      <c r="D151" s="33"/>
      <c r="E151" s="33"/>
      <c r="F151" s="36"/>
      <c r="G151" s="32"/>
      <c r="H151" s="32"/>
      <c r="I151" s="32"/>
      <c r="J151" s="32"/>
      <c r="K151" s="32"/>
      <c r="L151" s="32"/>
      <c r="M151" s="35"/>
      <c r="N151" s="49" t="str">
        <f t="shared" si="24"/>
        <v/>
      </c>
      <c r="O151" s="49" t="str">
        <f t="shared" si="25"/>
        <v/>
      </c>
      <c r="P151" s="49" t="str">
        <f>IF(COUNTIF(C$6:C151,C151)=1,MAX(P$6:P150)+1,"")</f>
        <v/>
      </c>
      <c r="Q151" s="49" t="str">
        <f>IF($C$2="",IF(COUNTIF(D$6:D151,D151)=1,MAX(Q$6:Q150)+1,""),IF(C151=$C$2,IF(COUNTIF(N$6:N151,N151)=1,MAX(Q$6:Q150)+1,""),""))</f>
        <v/>
      </c>
      <c r="R151" s="49" t="str">
        <f>IF(COUNTIF(O$5:O151,O151)=1,MAX(R$6:R150)+1,"")</f>
        <v/>
      </c>
      <c r="S151" s="49" t="str">
        <f>IF(COUNTIF(G$6:G151,G151)=1,MAX(S$6:S150)+1,"")</f>
        <v/>
      </c>
      <c r="T151" s="49" t="str">
        <f>IF(COUNTIF(L$6:L151,L151)=1,MAX(T$6:T150)+1,"")</f>
        <v/>
      </c>
      <c r="U151" s="49" t="str">
        <f>IF(COUNTIF(M$6:M151,M151)=1,MAX(U$6:U150)+1,"")</f>
        <v/>
      </c>
      <c r="V151" s="20">
        <f t="shared" si="26"/>
        <v>145</v>
      </c>
      <c r="W151" s="49" t="str">
        <f t="shared" si="27"/>
        <v/>
      </c>
      <c r="X151" s="49" t="str">
        <f t="shared" si="28"/>
        <v/>
      </c>
      <c r="Y151" s="49" t="str">
        <f t="shared" si="29"/>
        <v/>
      </c>
      <c r="Z151" s="49" t="str">
        <f t="shared" si="30"/>
        <v/>
      </c>
      <c r="AA151" s="49" t="str">
        <f t="shared" si="31"/>
        <v/>
      </c>
      <c r="AB151" s="49" t="str">
        <f t="shared" si="32"/>
        <v/>
      </c>
      <c r="AC151" s="49" t="str">
        <f>IFERROR(INDEX(Админка!$D$1:$D$2,MATCH(M151,Админка!$C$1:$C$2,0),1)&amp;"/"&amp;INDEX(Админка!$E$7:$E$11,MATCH(C151,Админка!$D$7:$D$11,0),1)&amp;"/"&amp;D151&amp;"/"&amp;E151,"")</f>
        <v/>
      </c>
    </row>
    <row r="152" spans="1:29">
      <c r="A152" s="53" t="str">
        <f>IFERROR(HYPERLINK(INDEX(Админка!$D$1:$D$2,MATCH(M152,Админка!$C$1:$C$2,0),1)&amp;"/"&amp;INDEX(Админка!$E$7:$E$11,MATCH(C152,Админка!$D$7:$D$11,0),1)&amp;"/"&amp;D152&amp;"/"&amp;E152,"&gt;&gt;&gt;"),"")</f>
        <v/>
      </c>
      <c r="B152" s="31"/>
      <c r="C152" s="32"/>
      <c r="D152" s="33"/>
      <c r="E152" s="33"/>
      <c r="F152" s="36"/>
      <c r="G152" s="32"/>
      <c r="H152" s="32"/>
      <c r="I152" s="32"/>
      <c r="J152" s="32"/>
      <c r="K152" s="32"/>
      <c r="L152" s="32"/>
      <c r="M152" s="35"/>
      <c r="N152" s="49" t="str">
        <f t="shared" si="24"/>
        <v/>
      </c>
      <c r="O152" s="49" t="str">
        <f t="shared" si="25"/>
        <v/>
      </c>
      <c r="P152" s="49" t="str">
        <f>IF(COUNTIF(C$6:C152,C152)=1,MAX(P$6:P151)+1,"")</f>
        <v/>
      </c>
      <c r="Q152" s="49" t="str">
        <f>IF($C$2="",IF(COUNTIF(D$6:D152,D152)=1,MAX(Q$6:Q151)+1,""),IF(C152=$C$2,IF(COUNTIF(N$6:N152,N152)=1,MAX(Q$6:Q151)+1,""),""))</f>
        <v/>
      </c>
      <c r="R152" s="49" t="str">
        <f>IF(COUNTIF(O$5:O152,O152)=1,MAX(R$6:R151)+1,"")</f>
        <v/>
      </c>
      <c r="S152" s="49" t="str">
        <f>IF(COUNTIF(G$6:G152,G152)=1,MAX(S$6:S151)+1,"")</f>
        <v/>
      </c>
      <c r="T152" s="49" t="str">
        <f>IF(COUNTIF(L$6:L152,L152)=1,MAX(T$6:T151)+1,"")</f>
        <v/>
      </c>
      <c r="U152" s="49" t="str">
        <f>IF(COUNTIF(M$6:M152,M152)=1,MAX(U$6:U151)+1,"")</f>
        <v/>
      </c>
      <c r="V152" s="20">
        <f t="shared" si="26"/>
        <v>146</v>
      </c>
      <c r="W152" s="49" t="str">
        <f t="shared" si="27"/>
        <v/>
      </c>
      <c r="X152" s="49" t="str">
        <f t="shared" si="28"/>
        <v/>
      </c>
      <c r="Y152" s="49" t="str">
        <f t="shared" si="29"/>
        <v/>
      </c>
      <c r="Z152" s="49" t="str">
        <f t="shared" si="30"/>
        <v/>
      </c>
      <c r="AA152" s="49" t="str">
        <f t="shared" si="31"/>
        <v/>
      </c>
      <c r="AB152" s="49" t="str">
        <f t="shared" si="32"/>
        <v/>
      </c>
      <c r="AC152" s="49" t="str">
        <f>IFERROR(INDEX(Админка!$D$1:$D$2,MATCH(M152,Админка!$C$1:$C$2,0),1)&amp;"/"&amp;INDEX(Админка!$E$7:$E$11,MATCH(C152,Админка!$D$7:$D$11,0),1)&amp;"/"&amp;D152&amp;"/"&amp;E152,"")</f>
        <v/>
      </c>
    </row>
    <row r="153" spans="1:29">
      <c r="A153" s="53" t="str">
        <f>IFERROR(HYPERLINK(INDEX(Админка!$D$1:$D$2,MATCH(M153,Админка!$C$1:$C$2,0),1)&amp;"/"&amp;INDEX(Админка!$E$7:$E$11,MATCH(C153,Админка!$D$7:$D$11,0),1)&amp;"/"&amp;D153&amp;"/"&amp;E153,"&gt;&gt;&gt;"),"")</f>
        <v/>
      </c>
      <c r="B153" s="31"/>
      <c r="C153" s="32"/>
      <c r="D153" s="33"/>
      <c r="E153" s="33"/>
      <c r="F153" s="36"/>
      <c r="G153" s="32"/>
      <c r="H153" s="32"/>
      <c r="I153" s="32"/>
      <c r="J153" s="32"/>
      <c r="K153" s="32"/>
      <c r="L153" s="32"/>
      <c r="M153" s="35"/>
      <c r="N153" s="49" t="str">
        <f t="shared" si="24"/>
        <v/>
      </c>
      <c r="O153" s="49" t="str">
        <f t="shared" si="25"/>
        <v/>
      </c>
      <c r="P153" s="49" t="str">
        <f>IF(COUNTIF(C$6:C153,C153)=1,MAX(P$6:P152)+1,"")</f>
        <v/>
      </c>
      <c r="Q153" s="49" t="str">
        <f>IF($C$2="",IF(COUNTIF(D$6:D153,D153)=1,MAX(Q$6:Q152)+1,""),IF(C153=$C$2,IF(COUNTIF(N$6:N153,N153)=1,MAX(Q$6:Q152)+1,""),""))</f>
        <v/>
      </c>
      <c r="R153" s="49" t="str">
        <f>IF(COUNTIF(O$5:O153,O153)=1,MAX(R$6:R152)+1,"")</f>
        <v/>
      </c>
      <c r="S153" s="49" t="str">
        <f>IF(COUNTIF(G$6:G153,G153)=1,MAX(S$6:S152)+1,"")</f>
        <v/>
      </c>
      <c r="T153" s="49" t="str">
        <f>IF(COUNTIF(L$6:L153,L153)=1,MAX(T$6:T152)+1,"")</f>
        <v/>
      </c>
      <c r="U153" s="49" t="str">
        <f>IF(COUNTIF(M$6:M153,M153)=1,MAX(U$6:U152)+1,"")</f>
        <v/>
      </c>
      <c r="V153" s="20">
        <f t="shared" si="26"/>
        <v>147</v>
      </c>
      <c r="W153" s="49" t="str">
        <f t="shared" si="27"/>
        <v/>
      </c>
      <c r="X153" s="49" t="str">
        <f t="shared" si="28"/>
        <v/>
      </c>
      <c r="Y153" s="49" t="str">
        <f t="shared" si="29"/>
        <v/>
      </c>
      <c r="Z153" s="49" t="str">
        <f t="shared" si="30"/>
        <v/>
      </c>
      <c r="AA153" s="49" t="str">
        <f t="shared" si="31"/>
        <v/>
      </c>
      <c r="AB153" s="49" t="str">
        <f t="shared" si="32"/>
        <v/>
      </c>
      <c r="AC153" s="49" t="str">
        <f>IFERROR(INDEX(Админка!$D$1:$D$2,MATCH(M153,Админка!$C$1:$C$2,0),1)&amp;"/"&amp;INDEX(Админка!$E$7:$E$11,MATCH(C153,Админка!$D$7:$D$11,0),1)&amp;"/"&amp;D153&amp;"/"&amp;E153,"")</f>
        <v/>
      </c>
    </row>
    <row r="154" spans="1:29">
      <c r="A154" s="53" t="str">
        <f>IFERROR(HYPERLINK(INDEX(Админка!$D$1:$D$2,MATCH(M154,Админка!$C$1:$C$2,0),1)&amp;"/"&amp;INDEX(Админка!$E$7:$E$11,MATCH(C154,Админка!$D$7:$D$11,0),1)&amp;"/"&amp;D154&amp;"/"&amp;E154,"&gt;&gt;&gt;"),"")</f>
        <v/>
      </c>
      <c r="B154" s="31"/>
      <c r="C154" s="32"/>
      <c r="D154" s="33"/>
      <c r="E154" s="33"/>
      <c r="F154" s="36"/>
      <c r="G154" s="32"/>
      <c r="H154" s="32"/>
      <c r="I154" s="32"/>
      <c r="J154" s="32"/>
      <c r="K154" s="32"/>
      <c r="L154" s="32"/>
      <c r="M154" s="35"/>
      <c r="N154" s="49" t="str">
        <f t="shared" si="24"/>
        <v/>
      </c>
      <c r="O154" s="49" t="str">
        <f t="shared" si="25"/>
        <v/>
      </c>
      <c r="P154" s="49" t="str">
        <f>IF(COUNTIF(C$6:C154,C154)=1,MAX(P$6:P153)+1,"")</f>
        <v/>
      </c>
      <c r="Q154" s="49" t="str">
        <f>IF($C$2="",IF(COUNTIF(D$6:D154,D154)=1,MAX(Q$6:Q153)+1,""),IF(C154=$C$2,IF(COUNTIF(N$6:N154,N154)=1,MAX(Q$6:Q153)+1,""),""))</f>
        <v/>
      </c>
      <c r="R154" s="49" t="str">
        <f>IF(COUNTIF(O$5:O154,O154)=1,MAX(R$6:R153)+1,"")</f>
        <v/>
      </c>
      <c r="S154" s="49" t="str">
        <f>IF(COUNTIF(G$6:G154,G154)=1,MAX(S$6:S153)+1,"")</f>
        <v/>
      </c>
      <c r="T154" s="49" t="str">
        <f>IF(COUNTIF(L$6:L154,L154)=1,MAX(T$6:T153)+1,"")</f>
        <v/>
      </c>
      <c r="U154" s="49" t="str">
        <f>IF(COUNTIF(M$6:M154,M154)=1,MAX(U$6:U153)+1,"")</f>
        <v/>
      </c>
      <c r="V154" s="20">
        <f t="shared" si="26"/>
        <v>148</v>
      </c>
      <c r="W154" s="49" t="str">
        <f t="shared" si="27"/>
        <v/>
      </c>
      <c r="X154" s="49" t="str">
        <f t="shared" si="28"/>
        <v/>
      </c>
      <c r="Y154" s="49" t="str">
        <f t="shared" si="29"/>
        <v/>
      </c>
      <c r="Z154" s="49" t="str">
        <f t="shared" si="30"/>
        <v/>
      </c>
      <c r="AA154" s="49" t="str">
        <f t="shared" si="31"/>
        <v/>
      </c>
      <c r="AB154" s="49" t="str">
        <f t="shared" si="32"/>
        <v/>
      </c>
      <c r="AC154" s="49" t="str">
        <f>IFERROR(INDEX(Админка!$D$1:$D$2,MATCH(M154,Админка!$C$1:$C$2,0),1)&amp;"/"&amp;INDEX(Админка!$E$7:$E$11,MATCH(C154,Админка!$D$7:$D$11,0),1)&amp;"/"&amp;D154&amp;"/"&amp;E154,"")</f>
        <v/>
      </c>
    </row>
    <row r="155" spans="1:29">
      <c r="A155" s="53" t="str">
        <f>IFERROR(HYPERLINK(INDEX(Админка!$D$1:$D$2,MATCH(M155,Админка!$C$1:$C$2,0),1)&amp;"/"&amp;INDEX(Админка!$E$7:$E$11,MATCH(C155,Админка!$D$7:$D$11,0),1)&amp;"/"&amp;D155&amp;"/"&amp;E155,"&gt;&gt;&gt;"),"")</f>
        <v/>
      </c>
      <c r="B155" s="31"/>
      <c r="C155" s="32"/>
      <c r="D155" s="33"/>
      <c r="E155" s="33"/>
      <c r="F155" s="36"/>
      <c r="G155" s="32"/>
      <c r="H155" s="32"/>
      <c r="I155" s="32"/>
      <c r="J155" s="32"/>
      <c r="K155" s="32"/>
      <c r="L155" s="32"/>
      <c r="M155" s="35"/>
      <c r="N155" s="49" t="str">
        <f t="shared" si="24"/>
        <v/>
      </c>
      <c r="O155" s="49" t="str">
        <f t="shared" si="25"/>
        <v/>
      </c>
      <c r="P155" s="49" t="str">
        <f>IF(COUNTIF(C$6:C155,C155)=1,MAX(P$6:P154)+1,"")</f>
        <v/>
      </c>
      <c r="Q155" s="49" t="str">
        <f>IF($C$2="",IF(COUNTIF(D$6:D155,D155)=1,MAX(Q$6:Q154)+1,""),IF(C155=$C$2,IF(COUNTIF(N$6:N155,N155)=1,MAX(Q$6:Q154)+1,""),""))</f>
        <v/>
      </c>
      <c r="R155" s="49" t="str">
        <f>IF(COUNTIF(O$5:O155,O155)=1,MAX(R$6:R154)+1,"")</f>
        <v/>
      </c>
      <c r="S155" s="49" t="str">
        <f>IF(COUNTIF(G$6:G155,G155)=1,MAX(S$6:S154)+1,"")</f>
        <v/>
      </c>
      <c r="T155" s="49" t="str">
        <f>IF(COUNTIF(L$6:L155,L155)=1,MAX(T$6:T154)+1,"")</f>
        <v/>
      </c>
      <c r="U155" s="49" t="str">
        <f>IF(COUNTIF(M$6:M155,M155)=1,MAX(U$6:U154)+1,"")</f>
        <v/>
      </c>
      <c r="V155" s="20">
        <f t="shared" si="26"/>
        <v>149</v>
      </c>
      <c r="W155" s="49" t="str">
        <f t="shared" si="27"/>
        <v/>
      </c>
      <c r="X155" s="49" t="str">
        <f t="shared" si="28"/>
        <v/>
      </c>
      <c r="Y155" s="49" t="str">
        <f t="shared" si="29"/>
        <v/>
      </c>
      <c r="Z155" s="49" t="str">
        <f t="shared" si="30"/>
        <v/>
      </c>
      <c r="AA155" s="49" t="str">
        <f t="shared" si="31"/>
        <v/>
      </c>
      <c r="AB155" s="49" t="str">
        <f t="shared" si="32"/>
        <v/>
      </c>
      <c r="AC155" s="49" t="str">
        <f>IFERROR(INDEX(Админка!$D$1:$D$2,MATCH(M155,Админка!$C$1:$C$2,0),1)&amp;"/"&amp;INDEX(Админка!$E$7:$E$11,MATCH(C155,Админка!$D$7:$D$11,0),1)&amp;"/"&amp;D155&amp;"/"&amp;E155,"")</f>
        <v/>
      </c>
    </row>
    <row r="156" spans="1:29">
      <c r="A156" s="53" t="str">
        <f>IFERROR(HYPERLINK(INDEX(Админка!$D$1:$D$2,MATCH(M156,Админка!$C$1:$C$2,0),1)&amp;"/"&amp;INDEX(Админка!$E$7:$E$11,MATCH(C156,Админка!$D$7:$D$11,0),1)&amp;"/"&amp;D156&amp;"/"&amp;E156,"&gt;&gt;&gt;"),"")</f>
        <v/>
      </c>
      <c r="B156" s="31"/>
      <c r="C156" s="32"/>
      <c r="D156" s="33"/>
      <c r="E156" s="33"/>
      <c r="F156" s="36"/>
      <c r="G156" s="32"/>
      <c r="H156" s="32"/>
      <c r="I156" s="32"/>
      <c r="J156" s="32"/>
      <c r="K156" s="32"/>
      <c r="L156" s="32"/>
      <c r="M156" s="35"/>
      <c r="N156" s="49" t="str">
        <f t="shared" si="24"/>
        <v/>
      </c>
      <c r="O156" s="49" t="str">
        <f t="shared" si="25"/>
        <v/>
      </c>
      <c r="P156" s="49" t="str">
        <f>IF(COUNTIF(C$6:C156,C156)=1,MAX(P$6:P155)+1,"")</f>
        <v/>
      </c>
      <c r="Q156" s="49" t="str">
        <f>IF($C$2="",IF(COUNTIF(D$6:D156,D156)=1,MAX(Q$6:Q155)+1,""),IF(C156=$C$2,IF(COUNTIF(N$6:N156,N156)=1,MAX(Q$6:Q155)+1,""),""))</f>
        <v/>
      </c>
      <c r="R156" s="49" t="str">
        <f>IF(COUNTIF(O$5:O156,O156)=1,MAX(R$6:R155)+1,"")</f>
        <v/>
      </c>
      <c r="S156" s="49" t="str">
        <f>IF(COUNTIF(G$6:G156,G156)=1,MAX(S$6:S155)+1,"")</f>
        <v/>
      </c>
      <c r="T156" s="49" t="str">
        <f>IF(COUNTIF(L$6:L156,L156)=1,MAX(T$6:T155)+1,"")</f>
        <v/>
      </c>
      <c r="U156" s="49" t="str">
        <f>IF(COUNTIF(M$6:M156,M156)=1,MAX(U$6:U155)+1,"")</f>
        <v/>
      </c>
      <c r="V156" s="20">
        <f t="shared" si="26"/>
        <v>150</v>
      </c>
      <c r="W156" s="49" t="str">
        <f t="shared" si="27"/>
        <v/>
      </c>
      <c r="X156" s="49" t="str">
        <f t="shared" si="28"/>
        <v/>
      </c>
      <c r="Y156" s="49" t="str">
        <f t="shared" si="29"/>
        <v/>
      </c>
      <c r="Z156" s="49" t="str">
        <f t="shared" si="30"/>
        <v/>
      </c>
      <c r="AA156" s="49" t="str">
        <f t="shared" si="31"/>
        <v/>
      </c>
      <c r="AB156" s="49" t="str">
        <f t="shared" si="32"/>
        <v/>
      </c>
      <c r="AC156" s="49" t="str">
        <f>IFERROR(INDEX(Админка!$D$1:$D$2,MATCH(M156,Админка!$C$1:$C$2,0),1)&amp;"/"&amp;INDEX(Админка!$E$7:$E$11,MATCH(C156,Админка!$D$7:$D$11,0),1)&amp;"/"&amp;D156&amp;"/"&amp;E156,"")</f>
        <v/>
      </c>
    </row>
    <row r="157" spans="1:29">
      <c r="A157" s="53" t="str">
        <f>IFERROR(HYPERLINK(INDEX(Админка!$D$1:$D$2,MATCH(M157,Админка!$C$1:$C$2,0),1)&amp;"/"&amp;INDEX(Админка!$E$7:$E$11,MATCH(C157,Админка!$D$7:$D$11,0),1)&amp;"/"&amp;D157&amp;"/"&amp;E157,"&gt;&gt;&gt;"),"")</f>
        <v/>
      </c>
      <c r="B157" s="31"/>
      <c r="C157" s="32"/>
      <c r="D157" s="33"/>
      <c r="E157" s="33"/>
      <c r="F157" s="36"/>
      <c r="G157" s="32"/>
      <c r="H157" s="32"/>
      <c r="I157" s="32"/>
      <c r="J157" s="32"/>
      <c r="K157" s="32"/>
      <c r="L157" s="32"/>
      <c r="M157" s="35"/>
      <c r="N157" s="49" t="str">
        <f t="shared" si="24"/>
        <v/>
      </c>
      <c r="O157" s="49" t="str">
        <f t="shared" si="25"/>
        <v/>
      </c>
      <c r="P157" s="49" t="str">
        <f>IF(COUNTIF(C$6:C157,C157)=1,MAX(P$6:P156)+1,"")</f>
        <v/>
      </c>
      <c r="Q157" s="49" t="str">
        <f>IF($C$2="",IF(COUNTIF(D$6:D157,D157)=1,MAX(Q$6:Q156)+1,""),IF(C157=$C$2,IF(COUNTIF(N$6:N157,N157)=1,MAX(Q$6:Q156)+1,""),""))</f>
        <v/>
      </c>
      <c r="R157" s="49" t="str">
        <f>IF(COUNTIF(O$5:O157,O157)=1,MAX(R$6:R156)+1,"")</f>
        <v/>
      </c>
      <c r="S157" s="49" t="str">
        <f>IF(COUNTIF(G$6:G157,G157)=1,MAX(S$6:S156)+1,"")</f>
        <v/>
      </c>
      <c r="T157" s="49" t="str">
        <f>IF(COUNTIF(L$6:L157,L157)=1,MAX(T$6:T156)+1,"")</f>
        <v/>
      </c>
      <c r="U157" s="49" t="str">
        <f>IF(COUNTIF(M$6:M157,M157)=1,MAX(U$6:U156)+1,"")</f>
        <v/>
      </c>
      <c r="V157" s="20">
        <f t="shared" si="26"/>
        <v>151</v>
      </c>
      <c r="W157" s="49" t="str">
        <f t="shared" si="27"/>
        <v/>
      </c>
      <c r="X157" s="49" t="str">
        <f t="shared" si="28"/>
        <v/>
      </c>
      <c r="Y157" s="49" t="str">
        <f t="shared" si="29"/>
        <v/>
      </c>
      <c r="Z157" s="49" t="str">
        <f t="shared" si="30"/>
        <v/>
      </c>
      <c r="AA157" s="49" t="str">
        <f t="shared" si="31"/>
        <v/>
      </c>
      <c r="AB157" s="49" t="str">
        <f t="shared" si="32"/>
        <v/>
      </c>
      <c r="AC157" s="49" t="str">
        <f>IFERROR(INDEX(Админка!$D$1:$D$2,MATCH(M157,Админка!$C$1:$C$2,0),1)&amp;"/"&amp;INDEX(Админка!$E$7:$E$11,MATCH(C157,Админка!$D$7:$D$11,0),1)&amp;"/"&amp;D157&amp;"/"&amp;E157,"")</f>
        <v/>
      </c>
    </row>
    <row r="158" spans="1:29">
      <c r="A158" s="53" t="str">
        <f>IFERROR(HYPERLINK(INDEX(Админка!$D$1:$D$2,MATCH(M158,Админка!$C$1:$C$2,0),1)&amp;"/"&amp;INDEX(Админка!$E$7:$E$11,MATCH(C158,Админка!$D$7:$D$11,0),1)&amp;"/"&amp;D158&amp;"/"&amp;E158,"&gt;&gt;&gt;"),"")</f>
        <v/>
      </c>
      <c r="B158" s="31"/>
      <c r="C158" s="32"/>
      <c r="D158" s="33"/>
      <c r="E158" s="33"/>
      <c r="F158" s="36"/>
      <c r="G158" s="32"/>
      <c r="H158" s="32"/>
      <c r="I158" s="32"/>
      <c r="J158" s="32"/>
      <c r="K158" s="32"/>
      <c r="L158" s="32"/>
      <c r="M158" s="35"/>
      <c r="N158" s="49" t="str">
        <f t="shared" si="24"/>
        <v/>
      </c>
      <c r="O158" s="49" t="str">
        <f t="shared" si="25"/>
        <v/>
      </c>
      <c r="P158" s="49" t="str">
        <f>IF(COUNTIF(C$6:C158,C158)=1,MAX(P$6:P157)+1,"")</f>
        <v/>
      </c>
      <c r="Q158" s="49" t="str">
        <f>IF($C$2="",IF(COUNTIF(D$6:D158,D158)=1,MAX(Q$6:Q157)+1,""),IF(C158=$C$2,IF(COUNTIF(N$6:N158,N158)=1,MAX(Q$6:Q157)+1,""),""))</f>
        <v/>
      </c>
      <c r="R158" s="49" t="str">
        <f>IF(COUNTIF(O$5:O158,O158)=1,MAX(R$6:R157)+1,"")</f>
        <v/>
      </c>
      <c r="S158" s="49" t="str">
        <f>IF(COUNTIF(G$6:G158,G158)=1,MAX(S$6:S157)+1,"")</f>
        <v/>
      </c>
      <c r="T158" s="49" t="str">
        <f>IF(COUNTIF(L$6:L158,L158)=1,MAX(T$6:T157)+1,"")</f>
        <v/>
      </c>
      <c r="U158" s="49" t="str">
        <f>IF(COUNTIF(M$6:M158,M158)=1,MAX(U$6:U157)+1,"")</f>
        <v/>
      </c>
      <c r="V158" s="20">
        <f t="shared" si="26"/>
        <v>152</v>
      </c>
      <c r="W158" s="49" t="str">
        <f t="shared" si="27"/>
        <v/>
      </c>
      <c r="X158" s="49" t="str">
        <f t="shared" si="28"/>
        <v/>
      </c>
      <c r="Y158" s="49" t="str">
        <f t="shared" si="29"/>
        <v/>
      </c>
      <c r="Z158" s="49" t="str">
        <f t="shared" si="30"/>
        <v/>
      </c>
      <c r="AA158" s="49" t="str">
        <f t="shared" si="31"/>
        <v/>
      </c>
      <c r="AB158" s="49" t="str">
        <f t="shared" si="32"/>
        <v/>
      </c>
      <c r="AC158" s="49" t="str">
        <f>IFERROR(INDEX(Админка!$D$1:$D$2,MATCH(M158,Админка!$C$1:$C$2,0),1)&amp;"/"&amp;INDEX(Админка!$E$7:$E$11,MATCH(C158,Админка!$D$7:$D$11,0),1)&amp;"/"&amp;D158&amp;"/"&amp;E158,"")</f>
        <v/>
      </c>
    </row>
    <row r="159" spans="1:29">
      <c r="A159" s="53" t="str">
        <f>IFERROR(HYPERLINK(INDEX(Админка!$D$1:$D$2,MATCH(M159,Админка!$C$1:$C$2,0),1)&amp;"/"&amp;INDEX(Админка!$E$7:$E$11,MATCH(C159,Админка!$D$7:$D$11,0),1)&amp;"/"&amp;D159&amp;"/"&amp;E159,"&gt;&gt;&gt;"),"")</f>
        <v/>
      </c>
      <c r="B159" s="31"/>
      <c r="C159" s="32"/>
      <c r="D159" s="33"/>
      <c r="E159" s="33"/>
      <c r="F159" s="36"/>
      <c r="G159" s="32"/>
      <c r="H159" s="32"/>
      <c r="I159" s="32"/>
      <c r="J159" s="32"/>
      <c r="K159" s="32"/>
      <c r="L159" s="32"/>
      <c r="M159" s="35"/>
      <c r="N159" s="49" t="str">
        <f t="shared" si="24"/>
        <v/>
      </c>
      <c r="O159" s="49" t="str">
        <f t="shared" si="25"/>
        <v/>
      </c>
      <c r="P159" s="49" t="str">
        <f>IF(COUNTIF(C$6:C159,C159)=1,MAX(P$6:P158)+1,"")</f>
        <v/>
      </c>
      <c r="Q159" s="49" t="str">
        <f>IF($C$2="",IF(COUNTIF(D$6:D159,D159)=1,MAX(Q$6:Q158)+1,""),IF(C159=$C$2,IF(COUNTIF(N$6:N159,N159)=1,MAX(Q$6:Q158)+1,""),""))</f>
        <v/>
      </c>
      <c r="R159" s="49" t="str">
        <f>IF(COUNTIF(O$5:O159,O159)=1,MAX(R$6:R158)+1,"")</f>
        <v/>
      </c>
      <c r="S159" s="49" t="str">
        <f>IF(COUNTIF(G$6:G159,G159)=1,MAX(S$6:S158)+1,"")</f>
        <v/>
      </c>
      <c r="T159" s="49" t="str">
        <f>IF(COUNTIF(L$6:L159,L159)=1,MAX(T$6:T158)+1,"")</f>
        <v/>
      </c>
      <c r="U159" s="49" t="str">
        <f>IF(COUNTIF(M$6:M159,M159)=1,MAX(U$6:U158)+1,"")</f>
        <v/>
      </c>
      <c r="V159" s="20">
        <f t="shared" si="26"/>
        <v>153</v>
      </c>
      <c r="W159" s="49" t="str">
        <f t="shared" si="27"/>
        <v/>
      </c>
      <c r="X159" s="49" t="str">
        <f t="shared" si="28"/>
        <v/>
      </c>
      <c r="Y159" s="49" t="str">
        <f t="shared" si="29"/>
        <v/>
      </c>
      <c r="Z159" s="49" t="str">
        <f t="shared" si="30"/>
        <v/>
      </c>
      <c r="AA159" s="49" t="str">
        <f t="shared" si="31"/>
        <v/>
      </c>
      <c r="AB159" s="49" t="str">
        <f t="shared" si="32"/>
        <v/>
      </c>
      <c r="AC159" s="49" t="str">
        <f>IFERROR(INDEX(Админка!$D$1:$D$2,MATCH(M159,Админка!$C$1:$C$2,0),1)&amp;"/"&amp;INDEX(Админка!$E$7:$E$11,MATCH(C159,Админка!$D$7:$D$11,0),1)&amp;"/"&amp;D159&amp;"/"&amp;E159,"")</f>
        <v/>
      </c>
    </row>
    <row r="160" spans="1:29">
      <c r="A160" s="53" t="str">
        <f>IFERROR(HYPERLINK(INDEX(Админка!$D$1:$D$2,MATCH(M160,Админка!$C$1:$C$2,0),1)&amp;"/"&amp;INDEX(Админка!$E$7:$E$11,MATCH(C160,Админка!$D$7:$D$11,0),1)&amp;"/"&amp;D160&amp;"/"&amp;E160,"&gt;&gt;&gt;"),"")</f>
        <v/>
      </c>
      <c r="B160" s="31"/>
      <c r="C160" s="32"/>
      <c r="D160" s="33"/>
      <c r="E160" s="33"/>
      <c r="F160" s="36"/>
      <c r="G160" s="32"/>
      <c r="H160" s="32"/>
      <c r="I160" s="32"/>
      <c r="J160" s="32"/>
      <c r="K160" s="32"/>
      <c r="L160" s="32"/>
      <c r="M160" s="35"/>
      <c r="N160" s="49" t="str">
        <f t="shared" si="24"/>
        <v/>
      </c>
      <c r="O160" s="49" t="str">
        <f t="shared" si="25"/>
        <v/>
      </c>
      <c r="P160" s="49" t="str">
        <f>IF(COUNTIF(C$6:C160,C160)=1,MAX(P$6:P159)+1,"")</f>
        <v/>
      </c>
      <c r="Q160" s="49" t="str">
        <f>IF($C$2="",IF(COUNTIF(D$6:D160,D160)=1,MAX(Q$6:Q159)+1,""),IF(C160=$C$2,IF(COUNTIF(N$6:N160,N160)=1,MAX(Q$6:Q159)+1,""),""))</f>
        <v/>
      </c>
      <c r="R160" s="49" t="str">
        <f>IF(COUNTIF(O$5:O160,O160)=1,MAX(R$6:R159)+1,"")</f>
        <v/>
      </c>
      <c r="S160" s="49" t="str">
        <f>IF(COUNTIF(G$6:G160,G160)=1,MAX(S$6:S159)+1,"")</f>
        <v/>
      </c>
      <c r="T160" s="49" t="str">
        <f>IF(COUNTIF(L$6:L160,L160)=1,MAX(T$6:T159)+1,"")</f>
        <v/>
      </c>
      <c r="U160" s="49" t="str">
        <f>IF(COUNTIF(M$6:M160,M160)=1,MAX(U$6:U159)+1,"")</f>
        <v/>
      </c>
      <c r="V160" s="20">
        <f t="shared" si="26"/>
        <v>154</v>
      </c>
      <c r="W160" s="49" t="str">
        <f t="shared" si="27"/>
        <v/>
      </c>
      <c r="X160" s="49" t="str">
        <f t="shared" si="28"/>
        <v/>
      </c>
      <c r="Y160" s="49" t="str">
        <f t="shared" si="29"/>
        <v/>
      </c>
      <c r="Z160" s="49" t="str">
        <f t="shared" si="30"/>
        <v/>
      </c>
      <c r="AA160" s="49" t="str">
        <f t="shared" si="31"/>
        <v/>
      </c>
      <c r="AB160" s="49" t="str">
        <f t="shared" si="32"/>
        <v/>
      </c>
      <c r="AC160" s="49" t="str">
        <f>IFERROR(INDEX(Админка!$D$1:$D$2,MATCH(M160,Админка!$C$1:$C$2,0),1)&amp;"/"&amp;INDEX(Админка!$E$7:$E$11,MATCH(C160,Админка!$D$7:$D$11,0),1)&amp;"/"&amp;D160&amp;"/"&amp;E160,"")</f>
        <v/>
      </c>
    </row>
    <row r="161" spans="1:29">
      <c r="A161" s="53" t="str">
        <f>IFERROR(HYPERLINK(INDEX(Админка!$D$1:$D$2,MATCH(M161,Админка!$C$1:$C$2,0),1)&amp;"/"&amp;INDEX(Админка!$E$7:$E$11,MATCH(C161,Админка!$D$7:$D$11,0),1)&amp;"/"&amp;D161&amp;"/"&amp;E161,"&gt;&gt;&gt;"),"")</f>
        <v/>
      </c>
      <c r="B161" s="31"/>
      <c r="C161" s="32"/>
      <c r="D161" s="33"/>
      <c r="E161" s="33"/>
      <c r="F161" s="36"/>
      <c r="G161" s="32"/>
      <c r="H161" s="32"/>
      <c r="I161" s="32"/>
      <c r="J161" s="32"/>
      <c r="K161" s="32"/>
      <c r="L161" s="32"/>
      <c r="M161" s="35"/>
      <c r="N161" s="49" t="str">
        <f t="shared" si="24"/>
        <v/>
      </c>
      <c r="O161" s="49" t="str">
        <f t="shared" si="25"/>
        <v/>
      </c>
      <c r="P161" s="49" t="str">
        <f>IF(COUNTIF(C$6:C161,C161)=1,MAX(P$6:P160)+1,"")</f>
        <v/>
      </c>
      <c r="Q161" s="49" t="str">
        <f>IF($C$2="",IF(COUNTIF(D$6:D161,D161)=1,MAX(Q$6:Q160)+1,""),IF(C161=$C$2,IF(COUNTIF(N$6:N161,N161)=1,MAX(Q$6:Q160)+1,""),""))</f>
        <v/>
      </c>
      <c r="R161" s="49" t="str">
        <f>IF(COUNTIF(O$5:O161,O161)=1,MAX(R$6:R160)+1,"")</f>
        <v/>
      </c>
      <c r="S161" s="49" t="str">
        <f>IF(COUNTIF(G$6:G161,G161)=1,MAX(S$6:S160)+1,"")</f>
        <v/>
      </c>
      <c r="T161" s="49" t="str">
        <f>IF(COUNTIF(L$6:L161,L161)=1,MAX(T$6:T160)+1,"")</f>
        <v/>
      </c>
      <c r="U161" s="49" t="str">
        <f>IF(COUNTIF(M$6:M161,M161)=1,MAX(U$6:U160)+1,"")</f>
        <v/>
      </c>
      <c r="V161" s="20">
        <f t="shared" si="26"/>
        <v>155</v>
      </c>
      <c r="W161" s="49" t="str">
        <f t="shared" si="27"/>
        <v/>
      </c>
      <c r="X161" s="49" t="str">
        <f t="shared" si="28"/>
        <v/>
      </c>
      <c r="Y161" s="49" t="str">
        <f t="shared" si="29"/>
        <v/>
      </c>
      <c r="Z161" s="49" t="str">
        <f t="shared" si="30"/>
        <v/>
      </c>
      <c r="AA161" s="49" t="str">
        <f t="shared" si="31"/>
        <v/>
      </c>
      <c r="AB161" s="49" t="str">
        <f t="shared" si="32"/>
        <v/>
      </c>
      <c r="AC161" s="49" t="str">
        <f>IFERROR(INDEX(Админка!$D$1:$D$2,MATCH(M161,Админка!$C$1:$C$2,0),1)&amp;"/"&amp;INDEX(Админка!$E$7:$E$11,MATCH(C161,Админка!$D$7:$D$11,0),1)&amp;"/"&amp;D161&amp;"/"&amp;E161,"")</f>
        <v/>
      </c>
    </row>
    <row r="162" spans="1:29">
      <c r="A162" s="53" t="str">
        <f>IFERROR(HYPERLINK(INDEX(Админка!$D$1:$D$2,MATCH(M162,Админка!$C$1:$C$2,0),1)&amp;"/"&amp;INDEX(Админка!$E$7:$E$11,MATCH(C162,Админка!$D$7:$D$11,0),1)&amp;"/"&amp;D162&amp;"/"&amp;E162,"&gt;&gt;&gt;"),"")</f>
        <v/>
      </c>
      <c r="B162" s="31"/>
      <c r="C162" s="32"/>
      <c r="D162" s="33"/>
      <c r="E162" s="33"/>
      <c r="F162" s="36"/>
      <c r="G162" s="32"/>
      <c r="H162" s="32"/>
      <c r="I162" s="32"/>
      <c r="J162" s="32"/>
      <c r="K162" s="32"/>
      <c r="L162" s="32"/>
      <c r="M162" s="35"/>
      <c r="N162" s="49" t="str">
        <f t="shared" si="24"/>
        <v/>
      </c>
      <c r="O162" s="49" t="str">
        <f t="shared" si="25"/>
        <v/>
      </c>
      <c r="P162" s="49" t="str">
        <f>IF(COUNTIF(C$6:C162,C162)=1,MAX(P$6:P161)+1,"")</f>
        <v/>
      </c>
      <c r="Q162" s="49" t="str">
        <f>IF($C$2="",IF(COUNTIF(D$6:D162,D162)=1,MAX(Q$6:Q161)+1,""),IF(C162=$C$2,IF(COUNTIF(N$6:N162,N162)=1,MAX(Q$6:Q161)+1,""),""))</f>
        <v/>
      </c>
      <c r="R162" s="49" t="str">
        <f>IF(COUNTIF(O$5:O162,O162)=1,MAX(R$6:R161)+1,"")</f>
        <v/>
      </c>
      <c r="S162" s="49" t="str">
        <f>IF(COUNTIF(G$6:G162,G162)=1,MAX(S$6:S161)+1,"")</f>
        <v/>
      </c>
      <c r="T162" s="49" t="str">
        <f>IF(COUNTIF(L$6:L162,L162)=1,MAX(T$6:T161)+1,"")</f>
        <v/>
      </c>
      <c r="U162" s="49" t="str">
        <f>IF(COUNTIF(M$6:M162,M162)=1,MAX(U$6:U161)+1,"")</f>
        <v/>
      </c>
      <c r="V162" s="20">
        <f t="shared" si="26"/>
        <v>156</v>
      </c>
      <c r="W162" s="49" t="str">
        <f t="shared" si="27"/>
        <v/>
      </c>
      <c r="X162" s="49" t="str">
        <f t="shared" si="28"/>
        <v/>
      </c>
      <c r="Y162" s="49" t="str">
        <f t="shared" si="29"/>
        <v/>
      </c>
      <c r="Z162" s="49" t="str">
        <f t="shared" si="30"/>
        <v/>
      </c>
      <c r="AA162" s="49" t="str">
        <f t="shared" si="31"/>
        <v/>
      </c>
      <c r="AB162" s="49" t="str">
        <f t="shared" si="32"/>
        <v/>
      </c>
      <c r="AC162" s="49" t="str">
        <f>IFERROR(INDEX(Админка!$D$1:$D$2,MATCH(M162,Админка!$C$1:$C$2,0),1)&amp;"/"&amp;INDEX(Админка!$E$7:$E$11,MATCH(C162,Админка!$D$7:$D$11,0),1)&amp;"/"&amp;D162&amp;"/"&amp;E162,"")</f>
        <v/>
      </c>
    </row>
    <row r="163" spans="1:29">
      <c r="A163" s="53" t="str">
        <f>IFERROR(HYPERLINK(INDEX(Админка!$D$1:$D$2,MATCH(M163,Админка!$C$1:$C$2,0),1)&amp;"/"&amp;INDEX(Админка!$E$7:$E$11,MATCH(C163,Админка!$D$7:$D$11,0),1)&amp;"/"&amp;D163&amp;"/"&amp;E163,"&gt;&gt;&gt;"),"")</f>
        <v/>
      </c>
      <c r="B163" s="31"/>
      <c r="C163" s="32"/>
      <c r="D163" s="33"/>
      <c r="E163" s="33"/>
      <c r="F163" s="36"/>
      <c r="G163" s="32"/>
      <c r="H163" s="32"/>
      <c r="I163" s="32"/>
      <c r="J163" s="32"/>
      <c r="K163" s="32"/>
      <c r="L163" s="32"/>
      <c r="M163" s="35"/>
      <c r="N163" s="49" t="str">
        <f t="shared" si="24"/>
        <v/>
      </c>
      <c r="O163" s="49" t="str">
        <f t="shared" si="25"/>
        <v/>
      </c>
      <c r="P163" s="49" t="str">
        <f>IF(COUNTIF(C$6:C163,C163)=1,MAX(P$6:P162)+1,"")</f>
        <v/>
      </c>
      <c r="Q163" s="49" t="str">
        <f>IF($C$2="",IF(COUNTIF(D$6:D163,D163)=1,MAX(Q$6:Q162)+1,""),IF(C163=$C$2,IF(COUNTIF(N$6:N163,N163)=1,MAX(Q$6:Q162)+1,""),""))</f>
        <v/>
      </c>
      <c r="R163" s="49" t="str">
        <f>IF(COUNTIF(O$5:O163,O163)=1,MAX(R$6:R162)+1,"")</f>
        <v/>
      </c>
      <c r="S163" s="49" t="str">
        <f>IF(COUNTIF(G$6:G163,G163)=1,MAX(S$6:S162)+1,"")</f>
        <v/>
      </c>
      <c r="T163" s="49" t="str">
        <f>IF(COUNTIF(L$6:L163,L163)=1,MAX(T$6:T162)+1,"")</f>
        <v/>
      </c>
      <c r="U163" s="49" t="str">
        <f>IF(COUNTIF(M$6:M163,M163)=1,MAX(U$6:U162)+1,"")</f>
        <v/>
      </c>
      <c r="V163" s="20">
        <f t="shared" si="26"/>
        <v>157</v>
      </c>
      <c r="W163" s="49" t="str">
        <f t="shared" si="27"/>
        <v/>
      </c>
      <c r="X163" s="49" t="str">
        <f t="shared" si="28"/>
        <v/>
      </c>
      <c r="Y163" s="49" t="str">
        <f t="shared" si="29"/>
        <v/>
      </c>
      <c r="Z163" s="49" t="str">
        <f t="shared" si="30"/>
        <v/>
      </c>
      <c r="AA163" s="49" t="str">
        <f t="shared" si="31"/>
        <v/>
      </c>
      <c r="AB163" s="49" t="str">
        <f t="shared" si="32"/>
        <v/>
      </c>
      <c r="AC163" s="49" t="str">
        <f>IFERROR(INDEX(Админка!$D$1:$D$2,MATCH(M163,Админка!$C$1:$C$2,0),1)&amp;"/"&amp;INDEX(Админка!$E$7:$E$11,MATCH(C163,Админка!$D$7:$D$11,0),1)&amp;"/"&amp;D163&amp;"/"&amp;E163,"")</f>
        <v/>
      </c>
    </row>
    <row r="164" spans="1:29">
      <c r="A164" s="53" t="str">
        <f>IFERROR(HYPERLINK(INDEX(Админка!$D$1:$D$2,MATCH(M164,Админка!$C$1:$C$2,0),1)&amp;"/"&amp;INDEX(Админка!$E$7:$E$11,MATCH(C164,Админка!$D$7:$D$11,0),1)&amp;"/"&amp;D164&amp;"/"&amp;E164,"&gt;&gt;&gt;"),"")</f>
        <v/>
      </c>
      <c r="B164" s="31"/>
      <c r="C164" s="32"/>
      <c r="D164" s="33"/>
      <c r="E164" s="33"/>
      <c r="F164" s="36"/>
      <c r="G164" s="32"/>
      <c r="H164" s="32"/>
      <c r="I164" s="32"/>
      <c r="J164" s="32"/>
      <c r="K164" s="32"/>
      <c r="L164" s="32"/>
      <c r="M164" s="35"/>
      <c r="N164" s="49" t="str">
        <f t="shared" si="24"/>
        <v/>
      </c>
      <c r="O164" s="49" t="str">
        <f t="shared" si="25"/>
        <v/>
      </c>
      <c r="P164" s="49" t="str">
        <f>IF(COUNTIF(C$6:C164,C164)=1,MAX(P$6:P163)+1,"")</f>
        <v/>
      </c>
      <c r="Q164" s="49" t="str">
        <f>IF($C$2="",IF(COUNTIF(D$6:D164,D164)=1,MAX(Q$6:Q163)+1,""),IF(C164=$C$2,IF(COUNTIF(N$6:N164,N164)=1,MAX(Q$6:Q163)+1,""),""))</f>
        <v/>
      </c>
      <c r="R164" s="49" t="str">
        <f>IF(COUNTIF(O$5:O164,O164)=1,MAX(R$6:R163)+1,"")</f>
        <v/>
      </c>
      <c r="S164" s="49" t="str">
        <f>IF(COUNTIF(G$6:G164,G164)=1,MAX(S$6:S163)+1,"")</f>
        <v/>
      </c>
      <c r="T164" s="49" t="str">
        <f>IF(COUNTIF(L$6:L164,L164)=1,MAX(T$6:T163)+1,"")</f>
        <v/>
      </c>
      <c r="U164" s="49" t="str">
        <f>IF(COUNTIF(M$6:M164,M164)=1,MAX(U$6:U163)+1,"")</f>
        <v/>
      </c>
      <c r="V164" s="20">
        <f t="shared" si="26"/>
        <v>158</v>
      </c>
      <c r="W164" s="49" t="str">
        <f t="shared" si="27"/>
        <v/>
      </c>
      <c r="X164" s="49" t="str">
        <f t="shared" si="28"/>
        <v/>
      </c>
      <c r="Y164" s="49" t="str">
        <f t="shared" si="29"/>
        <v/>
      </c>
      <c r="Z164" s="49" t="str">
        <f t="shared" si="30"/>
        <v/>
      </c>
      <c r="AA164" s="49" t="str">
        <f t="shared" si="31"/>
        <v/>
      </c>
      <c r="AB164" s="49" t="str">
        <f t="shared" si="32"/>
        <v/>
      </c>
      <c r="AC164" s="49" t="str">
        <f>IFERROR(INDEX(Админка!$D$1:$D$2,MATCH(M164,Админка!$C$1:$C$2,0),1)&amp;"/"&amp;INDEX(Админка!$E$7:$E$11,MATCH(C164,Админка!$D$7:$D$11,0),1)&amp;"/"&amp;D164&amp;"/"&amp;E164,"")</f>
        <v/>
      </c>
    </row>
    <row r="165" spans="1:29">
      <c r="A165" s="53" t="str">
        <f>IFERROR(HYPERLINK(INDEX(Админка!$D$1:$D$2,MATCH(M165,Админка!$C$1:$C$2,0),1)&amp;"/"&amp;INDEX(Админка!$E$7:$E$11,MATCH(C165,Админка!$D$7:$D$11,0),1)&amp;"/"&amp;D165&amp;"/"&amp;E165,"&gt;&gt;&gt;"),"")</f>
        <v/>
      </c>
      <c r="B165" s="31"/>
      <c r="C165" s="32"/>
      <c r="D165" s="33"/>
      <c r="E165" s="33"/>
      <c r="F165" s="36"/>
      <c r="G165" s="32"/>
      <c r="H165" s="32"/>
      <c r="I165" s="32"/>
      <c r="J165" s="32"/>
      <c r="K165" s="32"/>
      <c r="L165" s="32"/>
      <c r="M165" s="35"/>
      <c r="N165" s="49" t="str">
        <f t="shared" si="24"/>
        <v/>
      </c>
      <c r="O165" s="49" t="str">
        <f t="shared" si="25"/>
        <v/>
      </c>
      <c r="P165" s="49" t="str">
        <f>IF(COUNTIF(C$6:C165,C165)=1,MAX(P$6:P164)+1,"")</f>
        <v/>
      </c>
      <c r="Q165" s="49" t="str">
        <f>IF($C$2="",IF(COUNTIF(D$6:D165,D165)=1,MAX(Q$6:Q164)+1,""),IF(C165=$C$2,IF(COUNTIF(N$6:N165,N165)=1,MAX(Q$6:Q164)+1,""),""))</f>
        <v/>
      </c>
      <c r="R165" s="49" t="str">
        <f>IF(COUNTIF(O$5:O165,O165)=1,MAX(R$6:R164)+1,"")</f>
        <v/>
      </c>
      <c r="S165" s="49" t="str">
        <f>IF(COUNTIF(G$6:G165,G165)=1,MAX(S$6:S164)+1,"")</f>
        <v/>
      </c>
      <c r="T165" s="49" t="str">
        <f>IF(COUNTIF(L$6:L165,L165)=1,MAX(T$6:T164)+1,"")</f>
        <v/>
      </c>
      <c r="U165" s="49" t="str">
        <f>IF(COUNTIF(M$6:M165,M165)=1,MAX(U$6:U164)+1,"")</f>
        <v/>
      </c>
      <c r="V165" s="20">
        <f t="shared" si="26"/>
        <v>159</v>
      </c>
      <c r="W165" s="49" t="str">
        <f t="shared" si="27"/>
        <v/>
      </c>
      <c r="X165" s="49" t="str">
        <f t="shared" si="28"/>
        <v/>
      </c>
      <c r="Y165" s="49" t="str">
        <f t="shared" si="29"/>
        <v/>
      </c>
      <c r="Z165" s="49" t="str">
        <f t="shared" si="30"/>
        <v/>
      </c>
      <c r="AA165" s="49" t="str">
        <f t="shared" si="31"/>
        <v/>
      </c>
      <c r="AB165" s="49" t="str">
        <f t="shared" si="32"/>
        <v/>
      </c>
      <c r="AC165" s="49" t="str">
        <f>IFERROR(INDEX(Админка!$D$1:$D$2,MATCH(M165,Админка!$C$1:$C$2,0),1)&amp;"/"&amp;INDEX(Админка!$E$7:$E$11,MATCH(C165,Админка!$D$7:$D$11,0),1)&amp;"/"&amp;D165&amp;"/"&amp;E165,"")</f>
        <v/>
      </c>
    </row>
    <row r="166" spans="1:29">
      <c r="A166" s="53" t="str">
        <f>IFERROR(HYPERLINK(INDEX(Админка!$D$1:$D$2,MATCH(M166,Админка!$C$1:$C$2,0),1)&amp;"/"&amp;INDEX(Админка!$E$7:$E$11,MATCH(C166,Админка!$D$7:$D$11,0),1)&amp;"/"&amp;D166&amp;"/"&amp;E166,"&gt;&gt;&gt;"),"")</f>
        <v/>
      </c>
      <c r="B166" s="31"/>
      <c r="C166" s="32"/>
      <c r="D166" s="33"/>
      <c r="E166" s="33"/>
      <c r="F166" s="36"/>
      <c r="G166" s="32"/>
      <c r="H166" s="32"/>
      <c r="I166" s="32"/>
      <c r="J166" s="32"/>
      <c r="K166" s="32"/>
      <c r="L166" s="32"/>
      <c r="M166" s="35"/>
      <c r="N166" s="49" t="str">
        <f t="shared" si="24"/>
        <v/>
      </c>
      <c r="O166" s="49" t="str">
        <f t="shared" si="25"/>
        <v/>
      </c>
      <c r="P166" s="49" t="str">
        <f>IF(COUNTIF(C$6:C166,C166)=1,MAX(P$6:P165)+1,"")</f>
        <v/>
      </c>
      <c r="Q166" s="49" t="str">
        <f>IF($C$2="",IF(COUNTIF(D$6:D166,D166)=1,MAX(Q$6:Q165)+1,""),IF(C166=$C$2,IF(COUNTIF(N$6:N166,N166)=1,MAX(Q$6:Q165)+1,""),""))</f>
        <v/>
      </c>
      <c r="R166" s="49" t="str">
        <f>IF(COUNTIF(O$5:O166,O166)=1,MAX(R$6:R165)+1,"")</f>
        <v/>
      </c>
      <c r="S166" s="49" t="str">
        <f>IF(COUNTIF(G$6:G166,G166)=1,MAX(S$6:S165)+1,"")</f>
        <v/>
      </c>
      <c r="T166" s="49" t="str">
        <f>IF(COUNTIF(L$6:L166,L166)=1,MAX(T$6:T165)+1,"")</f>
        <v/>
      </c>
      <c r="U166" s="49" t="str">
        <f>IF(COUNTIF(M$6:M166,M166)=1,MAX(U$6:U165)+1,"")</f>
        <v/>
      </c>
      <c r="V166" s="20">
        <f t="shared" si="26"/>
        <v>160</v>
      </c>
      <c r="W166" s="49" t="str">
        <f t="shared" si="27"/>
        <v/>
      </c>
      <c r="X166" s="49" t="str">
        <f t="shared" si="28"/>
        <v/>
      </c>
      <c r="Y166" s="49" t="str">
        <f t="shared" si="29"/>
        <v/>
      </c>
      <c r="Z166" s="49" t="str">
        <f t="shared" si="30"/>
        <v/>
      </c>
      <c r="AA166" s="49" t="str">
        <f t="shared" si="31"/>
        <v/>
      </c>
      <c r="AB166" s="49" t="str">
        <f t="shared" si="32"/>
        <v/>
      </c>
      <c r="AC166" s="49" t="str">
        <f>IFERROR(INDEX(Админка!$D$1:$D$2,MATCH(M166,Админка!$C$1:$C$2,0),1)&amp;"/"&amp;INDEX(Админка!$E$7:$E$11,MATCH(C166,Админка!$D$7:$D$11,0),1)&amp;"/"&amp;D166&amp;"/"&amp;E166,"")</f>
        <v/>
      </c>
    </row>
    <row r="167" spans="1:29">
      <c r="A167" s="53" t="str">
        <f>IFERROR(HYPERLINK(INDEX(Админка!$D$1:$D$2,MATCH(M167,Админка!$C$1:$C$2,0),1)&amp;"/"&amp;INDEX(Админка!$E$7:$E$11,MATCH(C167,Админка!$D$7:$D$11,0),1)&amp;"/"&amp;D167&amp;"/"&amp;E167,"&gt;&gt;&gt;"),"")</f>
        <v/>
      </c>
      <c r="B167" s="31"/>
      <c r="C167" s="32"/>
      <c r="D167" s="33"/>
      <c r="E167" s="33"/>
      <c r="F167" s="36"/>
      <c r="G167" s="32"/>
      <c r="H167" s="32"/>
      <c r="I167" s="32"/>
      <c r="J167" s="32"/>
      <c r="K167" s="32"/>
      <c r="L167" s="32"/>
      <c r="M167" s="35"/>
      <c r="N167" s="49" t="str">
        <f t="shared" ref="N167:N200" si="33">C167&amp;D167</f>
        <v/>
      </c>
      <c r="O167" s="49" t="str">
        <f t="shared" ref="O167:O200" si="34">IF(B167="","",IF(AND($C$2="",$D$2=""),E167,IF(AND($C$2=C167,$D$2=""),C167&amp;E167,IF(AND($C$2="",$D$2=D167),D167&amp;E167,IF(AND($C$2=C167,$D$2=D167),C167&amp;D167&amp;E167,"")))))</f>
        <v/>
      </c>
      <c r="P167" s="49" t="str">
        <f>IF(COUNTIF(C$6:C167,C167)=1,MAX(P$6:P166)+1,"")</f>
        <v/>
      </c>
      <c r="Q167" s="49" t="str">
        <f>IF($C$2="",IF(COUNTIF(D$6:D167,D167)=1,MAX(Q$6:Q166)+1,""),IF(C167=$C$2,IF(COUNTIF(N$6:N167,N167)=1,MAX(Q$6:Q166)+1,""),""))</f>
        <v/>
      </c>
      <c r="R167" s="49" t="str">
        <f>IF(COUNTIF(O$5:O167,O167)=1,MAX(R$6:R166)+1,"")</f>
        <v/>
      </c>
      <c r="S167" s="49" t="str">
        <f>IF(COUNTIF(G$6:G167,G167)=1,MAX(S$6:S166)+1,"")</f>
        <v/>
      </c>
      <c r="T167" s="49" t="str">
        <f>IF(COUNTIF(L$6:L167,L167)=1,MAX(T$6:T166)+1,"")</f>
        <v/>
      </c>
      <c r="U167" s="49" t="str">
        <f>IF(COUNTIF(M$6:M167,M167)=1,MAX(U$6:U166)+1,"")</f>
        <v/>
      </c>
      <c r="V167" s="20">
        <f t="shared" ref="V167:V200" si="35">IFERROR(V166+1,1)</f>
        <v>161</v>
      </c>
      <c r="W167" s="49" t="str">
        <f t="shared" si="27"/>
        <v/>
      </c>
      <c r="X167" s="49" t="str">
        <f t="shared" si="28"/>
        <v/>
      </c>
      <c r="Y167" s="49" t="str">
        <f t="shared" si="29"/>
        <v/>
      </c>
      <c r="Z167" s="49" t="str">
        <f t="shared" si="30"/>
        <v/>
      </c>
      <c r="AA167" s="49" t="str">
        <f t="shared" si="31"/>
        <v/>
      </c>
      <c r="AB167" s="49" t="str">
        <f t="shared" si="32"/>
        <v/>
      </c>
      <c r="AC167" s="49" t="str">
        <f>IFERROR(INDEX(Админка!$D$1:$D$2,MATCH(M167,Админка!$C$1:$C$2,0),1)&amp;"/"&amp;INDEX(Админка!$E$7:$E$11,MATCH(C167,Админка!$D$7:$D$11,0),1)&amp;"/"&amp;D167&amp;"/"&amp;E167,"")</f>
        <v/>
      </c>
    </row>
    <row r="168" spans="1:29">
      <c r="A168" s="53" t="str">
        <f>IFERROR(HYPERLINK(INDEX(Админка!$D$1:$D$2,MATCH(M168,Админка!$C$1:$C$2,0),1)&amp;"/"&amp;INDEX(Админка!$E$7:$E$11,MATCH(C168,Админка!$D$7:$D$11,0),1)&amp;"/"&amp;D168&amp;"/"&amp;E168,"&gt;&gt;&gt;"),"")</f>
        <v/>
      </c>
      <c r="B168" s="31"/>
      <c r="C168" s="32"/>
      <c r="D168" s="33"/>
      <c r="E168" s="33"/>
      <c r="F168" s="36"/>
      <c r="G168" s="32"/>
      <c r="H168" s="32"/>
      <c r="I168" s="32"/>
      <c r="J168" s="32"/>
      <c r="K168" s="32"/>
      <c r="L168" s="32"/>
      <c r="M168" s="35"/>
      <c r="N168" s="49" t="str">
        <f t="shared" si="33"/>
        <v/>
      </c>
      <c r="O168" s="49" t="str">
        <f t="shared" si="34"/>
        <v/>
      </c>
      <c r="P168" s="49" t="str">
        <f>IF(COUNTIF(C$6:C168,C168)=1,MAX(P$6:P167)+1,"")</f>
        <v/>
      </c>
      <c r="Q168" s="49" t="str">
        <f>IF($C$2="",IF(COUNTIF(D$6:D168,D168)=1,MAX(Q$6:Q167)+1,""),IF(C168=$C$2,IF(COUNTIF(N$6:N168,N168)=1,MAX(Q$6:Q167)+1,""),""))</f>
        <v/>
      </c>
      <c r="R168" s="49" t="str">
        <f>IF(COUNTIF(O$5:O168,O168)=1,MAX(R$6:R167)+1,"")</f>
        <v/>
      </c>
      <c r="S168" s="49" t="str">
        <f>IF(COUNTIF(G$6:G168,G168)=1,MAX(S$6:S167)+1,"")</f>
        <v/>
      </c>
      <c r="T168" s="49" t="str">
        <f>IF(COUNTIF(L$6:L168,L168)=1,MAX(T$6:T167)+1,"")</f>
        <v/>
      </c>
      <c r="U168" s="49" t="str">
        <f>IF(COUNTIF(M$6:M168,M168)=1,MAX(U$6:U167)+1,"")</f>
        <v/>
      </c>
      <c r="V168" s="20">
        <f t="shared" si="35"/>
        <v>162</v>
      </c>
      <c r="W168" s="49" t="str">
        <f t="shared" si="27"/>
        <v/>
      </c>
      <c r="X168" s="49" t="str">
        <f t="shared" si="28"/>
        <v/>
      </c>
      <c r="Y168" s="49" t="str">
        <f t="shared" si="29"/>
        <v/>
      </c>
      <c r="Z168" s="49" t="str">
        <f t="shared" si="30"/>
        <v/>
      </c>
      <c r="AA168" s="49" t="str">
        <f t="shared" si="31"/>
        <v/>
      </c>
      <c r="AB168" s="49" t="str">
        <f t="shared" si="32"/>
        <v/>
      </c>
      <c r="AC168" s="49" t="str">
        <f>IFERROR(INDEX(Админка!$D$1:$D$2,MATCH(M168,Админка!$C$1:$C$2,0),1)&amp;"/"&amp;INDEX(Админка!$E$7:$E$11,MATCH(C168,Админка!$D$7:$D$11,0),1)&amp;"/"&amp;D168&amp;"/"&amp;E168,"")</f>
        <v/>
      </c>
    </row>
    <row r="169" spans="1:29">
      <c r="A169" s="53" t="str">
        <f>IFERROR(HYPERLINK(INDEX(Админка!$D$1:$D$2,MATCH(M169,Админка!$C$1:$C$2,0),1)&amp;"/"&amp;INDEX(Админка!$E$7:$E$11,MATCH(C169,Админка!$D$7:$D$11,0),1)&amp;"/"&amp;D169&amp;"/"&amp;E169,"&gt;&gt;&gt;"),"")</f>
        <v/>
      </c>
      <c r="B169" s="31"/>
      <c r="C169" s="32"/>
      <c r="D169" s="33"/>
      <c r="E169" s="33"/>
      <c r="F169" s="36"/>
      <c r="G169" s="32"/>
      <c r="H169" s="32"/>
      <c r="I169" s="32"/>
      <c r="J169" s="32"/>
      <c r="K169" s="32"/>
      <c r="L169" s="32"/>
      <c r="M169" s="35"/>
      <c r="N169" s="49" t="str">
        <f t="shared" si="33"/>
        <v/>
      </c>
      <c r="O169" s="49" t="str">
        <f t="shared" si="34"/>
        <v/>
      </c>
      <c r="P169" s="49" t="str">
        <f>IF(COUNTIF(C$6:C169,C169)=1,MAX(P$6:P168)+1,"")</f>
        <v/>
      </c>
      <c r="Q169" s="49" t="str">
        <f>IF($C$2="",IF(COUNTIF(D$6:D169,D169)=1,MAX(Q$6:Q168)+1,""),IF(C169=$C$2,IF(COUNTIF(N$6:N169,N169)=1,MAX(Q$6:Q168)+1,""),""))</f>
        <v/>
      </c>
      <c r="R169" s="49" t="str">
        <f>IF(COUNTIF(O$5:O169,O169)=1,MAX(R$6:R168)+1,"")</f>
        <v/>
      </c>
      <c r="S169" s="49" t="str">
        <f>IF(COUNTIF(G$6:G169,G169)=1,MAX(S$6:S168)+1,"")</f>
        <v/>
      </c>
      <c r="T169" s="49" t="str">
        <f>IF(COUNTIF(L$6:L169,L169)=1,MAX(T$6:T168)+1,"")</f>
        <v/>
      </c>
      <c r="U169" s="49" t="str">
        <f>IF(COUNTIF(M$6:M169,M169)=1,MAX(U$6:U168)+1,"")</f>
        <v/>
      </c>
      <c r="V169" s="20">
        <f t="shared" si="35"/>
        <v>163</v>
      </c>
      <c r="W169" s="49" t="str">
        <f t="shared" si="27"/>
        <v/>
      </c>
      <c r="X169" s="49" t="str">
        <f t="shared" si="28"/>
        <v/>
      </c>
      <c r="Y169" s="49" t="str">
        <f t="shared" si="29"/>
        <v/>
      </c>
      <c r="Z169" s="49" t="str">
        <f t="shared" si="30"/>
        <v/>
      </c>
      <c r="AA169" s="49" t="str">
        <f t="shared" si="31"/>
        <v/>
      </c>
      <c r="AB169" s="49" t="str">
        <f t="shared" si="32"/>
        <v/>
      </c>
      <c r="AC169" s="49" t="str">
        <f>IFERROR(INDEX(Админка!$D$1:$D$2,MATCH(M169,Админка!$C$1:$C$2,0),1)&amp;"/"&amp;INDEX(Админка!$E$7:$E$11,MATCH(C169,Админка!$D$7:$D$11,0),1)&amp;"/"&amp;D169&amp;"/"&amp;E169,"")</f>
        <v/>
      </c>
    </row>
    <row r="170" spans="1:29">
      <c r="A170" s="53" t="str">
        <f>IFERROR(HYPERLINK(INDEX(Админка!$D$1:$D$2,MATCH(M170,Админка!$C$1:$C$2,0),1)&amp;"/"&amp;INDEX(Админка!$E$7:$E$11,MATCH(C170,Админка!$D$7:$D$11,0),1)&amp;"/"&amp;D170&amp;"/"&amp;E170,"&gt;&gt;&gt;"),"")</f>
        <v/>
      </c>
      <c r="B170" s="31"/>
      <c r="C170" s="32"/>
      <c r="D170" s="33"/>
      <c r="E170" s="33"/>
      <c r="F170" s="36"/>
      <c r="G170" s="32"/>
      <c r="H170" s="32"/>
      <c r="I170" s="32"/>
      <c r="J170" s="32"/>
      <c r="K170" s="32"/>
      <c r="L170" s="32"/>
      <c r="M170" s="35"/>
      <c r="N170" s="49" t="str">
        <f t="shared" si="33"/>
        <v/>
      </c>
      <c r="O170" s="49" t="str">
        <f t="shared" si="34"/>
        <v/>
      </c>
      <c r="P170" s="49" t="str">
        <f>IF(COUNTIF(C$6:C170,C170)=1,MAX(P$6:P169)+1,"")</f>
        <v/>
      </c>
      <c r="Q170" s="49" t="str">
        <f>IF($C$2="",IF(COUNTIF(D$6:D170,D170)=1,MAX(Q$6:Q169)+1,""),IF(C170=$C$2,IF(COUNTIF(N$6:N170,N170)=1,MAX(Q$6:Q169)+1,""),""))</f>
        <v/>
      </c>
      <c r="R170" s="49" t="str">
        <f>IF(COUNTIF(O$5:O170,O170)=1,MAX(R$6:R169)+1,"")</f>
        <v/>
      </c>
      <c r="S170" s="49" t="str">
        <f>IF(COUNTIF(G$6:G170,G170)=1,MAX(S$6:S169)+1,"")</f>
        <v/>
      </c>
      <c r="T170" s="49" t="str">
        <f>IF(COUNTIF(L$6:L170,L170)=1,MAX(T$6:T169)+1,"")</f>
        <v/>
      </c>
      <c r="U170" s="49" t="str">
        <f>IF(COUNTIF(M$6:M170,M170)=1,MAX(U$6:U169)+1,"")</f>
        <v/>
      </c>
      <c r="V170" s="20">
        <f t="shared" si="35"/>
        <v>164</v>
      </c>
      <c r="W170" s="49" t="str">
        <f t="shared" si="27"/>
        <v/>
      </c>
      <c r="X170" s="49" t="str">
        <f t="shared" si="28"/>
        <v/>
      </c>
      <c r="Y170" s="49" t="str">
        <f t="shared" si="29"/>
        <v/>
      </c>
      <c r="Z170" s="49" t="str">
        <f t="shared" si="30"/>
        <v/>
      </c>
      <c r="AA170" s="49" t="str">
        <f t="shared" si="31"/>
        <v/>
      </c>
      <c r="AB170" s="49" t="str">
        <f t="shared" si="32"/>
        <v/>
      </c>
      <c r="AC170" s="49" t="str">
        <f>IFERROR(INDEX(Админка!$D$1:$D$2,MATCH(M170,Админка!$C$1:$C$2,0),1)&amp;"/"&amp;INDEX(Админка!$E$7:$E$11,MATCH(C170,Админка!$D$7:$D$11,0),1)&amp;"/"&amp;D170&amp;"/"&amp;E170,"")</f>
        <v/>
      </c>
    </row>
    <row r="171" spans="1:29">
      <c r="A171" s="53" t="str">
        <f>IFERROR(HYPERLINK(INDEX(Админка!$D$1:$D$2,MATCH(M171,Админка!$C$1:$C$2,0),1)&amp;"/"&amp;INDEX(Админка!$E$7:$E$11,MATCH(C171,Админка!$D$7:$D$11,0),1)&amp;"/"&amp;D171&amp;"/"&amp;E171,"&gt;&gt;&gt;"),"")</f>
        <v/>
      </c>
      <c r="B171" s="31"/>
      <c r="C171" s="32"/>
      <c r="D171" s="33"/>
      <c r="E171" s="33"/>
      <c r="F171" s="36"/>
      <c r="G171" s="32"/>
      <c r="H171" s="32"/>
      <c r="I171" s="32"/>
      <c r="J171" s="32"/>
      <c r="K171" s="32"/>
      <c r="L171" s="32"/>
      <c r="M171" s="35"/>
      <c r="N171" s="49" t="str">
        <f t="shared" si="33"/>
        <v/>
      </c>
      <c r="O171" s="49" t="str">
        <f t="shared" si="34"/>
        <v/>
      </c>
      <c r="P171" s="49" t="str">
        <f>IF(COUNTIF(C$6:C171,C171)=1,MAX(P$6:P170)+1,"")</f>
        <v/>
      </c>
      <c r="Q171" s="49" t="str">
        <f>IF($C$2="",IF(COUNTIF(D$6:D171,D171)=1,MAX(Q$6:Q170)+1,""),IF(C171=$C$2,IF(COUNTIF(N$6:N171,N171)=1,MAX(Q$6:Q170)+1,""),""))</f>
        <v/>
      </c>
      <c r="R171" s="49" t="str">
        <f>IF(COUNTIF(O$5:O171,O171)=1,MAX(R$6:R170)+1,"")</f>
        <v/>
      </c>
      <c r="S171" s="49" t="str">
        <f>IF(COUNTIF(G$6:G171,G171)=1,MAX(S$6:S170)+1,"")</f>
        <v/>
      </c>
      <c r="T171" s="49" t="str">
        <f>IF(COUNTIF(L$6:L171,L171)=1,MAX(T$6:T170)+1,"")</f>
        <v/>
      </c>
      <c r="U171" s="49" t="str">
        <f>IF(COUNTIF(M$6:M171,M171)=1,MAX(U$6:U170)+1,"")</f>
        <v/>
      </c>
      <c r="V171" s="20">
        <f t="shared" si="35"/>
        <v>165</v>
      </c>
      <c r="W171" s="49" t="str">
        <f t="shared" si="27"/>
        <v/>
      </c>
      <c r="X171" s="49" t="str">
        <f t="shared" si="28"/>
        <v/>
      </c>
      <c r="Y171" s="49" t="str">
        <f t="shared" si="29"/>
        <v/>
      </c>
      <c r="Z171" s="49" t="str">
        <f t="shared" si="30"/>
        <v/>
      </c>
      <c r="AA171" s="49" t="str">
        <f t="shared" si="31"/>
        <v/>
      </c>
      <c r="AB171" s="49" t="str">
        <f t="shared" si="32"/>
        <v/>
      </c>
      <c r="AC171" s="49" t="str">
        <f>IFERROR(INDEX(Админка!$D$1:$D$2,MATCH(M171,Админка!$C$1:$C$2,0),1)&amp;"/"&amp;INDEX(Админка!$E$7:$E$11,MATCH(C171,Админка!$D$7:$D$11,0),1)&amp;"/"&amp;D171&amp;"/"&amp;E171,"")</f>
        <v/>
      </c>
    </row>
    <row r="172" spans="1:29">
      <c r="A172" s="53" t="str">
        <f>IFERROR(HYPERLINK(INDEX(Админка!$D$1:$D$2,MATCH(M172,Админка!$C$1:$C$2,0),1)&amp;"/"&amp;INDEX(Админка!$E$7:$E$11,MATCH(C172,Админка!$D$7:$D$11,0),1)&amp;"/"&amp;D172&amp;"/"&amp;E172,"&gt;&gt;&gt;"),"")</f>
        <v/>
      </c>
      <c r="B172" s="31"/>
      <c r="C172" s="32"/>
      <c r="D172" s="33"/>
      <c r="E172" s="33"/>
      <c r="F172" s="36"/>
      <c r="G172" s="32"/>
      <c r="H172" s="32"/>
      <c r="I172" s="32"/>
      <c r="J172" s="32"/>
      <c r="K172" s="32"/>
      <c r="L172" s="32"/>
      <c r="M172" s="35"/>
      <c r="N172" s="49" t="str">
        <f t="shared" si="33"/>
        <v/>
      </c>
      <c r="O172" s="49" t="str">
        <f t="shared" si="34"/>
        <v/>
      </c>
      <c r="P172" s="49" t="str">
        <f>IF(COUNTIF(C$6:C172,C172)=1,MAX(P$6:P171)+1,"")</f>
        <v/>
      </c>
      <c r="Q172" s="49" t="str">
        <f>IF($C$2="",IF(COUNTIF(D$6:D172,D172)=1,MAX(Q$6:Q171)+1,""),IF(C172=$C$2,IF(COUNTIF(N$6:N172,N172)=1,MAX(Q$6:Q171)+1,""),""))</f>
        <v/>
      </c>
      <c r="R172" s="49" t="str">
        <f>IF(COUNTIF(O$5:O172,O172)=1,MAX(R$6:R171)+1,"")</f>
        <v/>
      </c>
      <c r="S172" s="49" t="str">
        <f>IF(COUNTIF(G$6:G172,G172)=1,MAX(S$6:S171)+1,"")</f>
        <v/>
      </c>
      <c r="T172" s="49" t="str">
        <f>IF(COUNTIF(L$6:L172,L172)=1,MAX(T$6:T171)+1,"")</f>
        <v/>
      </c>
      <c r="U172" s="49" t="str">
        <f>IF(COUNTIF(M$6:M172,M172)=1,MAX(U$6:U171)+1,"")</f>
        <v/>
      </c>
      <c r="V172" s="20">
        <f t="shared" si="35"/>
        <v>166</v>
      </c>
      <c r="W172" s="49" t="str">
        <f t="shared" si="27"/>
        <v/>
      </c>
      <c r="X172" s="49" t="str">
        <f t="shared" si="28"/>
        <v/>
      </c>
      <c r="Y172" s="49" t="str">
        <f t="shared" si="29"/>
        <v/>
      </c>
      <c r="Z172" s="49" t="str">
        <f t="shared" si="30"/>
        <v/>
      </c>
      <c r="AA172" s="49" t="str">
        <f t="shared" si="31"/>
        <v/>
      </c>
      <c r="AB172" s="49" t="str">
        <f t="shared" si="32"/>
        <v/>
      </c>
      <c r="AC172" s="49" t="str">
        <f>IFERROR(INDEX(Админка!$D$1:$D$2,MATCH(M172,Админка!$C$1:$C$2,0),1)&amp;"/"&amp;INDEX(Админка!$E$7:$E$11,MATCH(C172,Админка!$D$7:$D$11,0),1)&amp;"/"&amp;D172&amp;"/"&amp;E172,"")</f>
        <v/>
      </c>
    </row>
    <row r="173" spans="1:29">
      <c r="A173" s="53" t="str">
        <f>IFERROR(HYPERLINK(INDEX(Админка!$D$1:$D$2,MATCH(M173,Админка!$C$1:$C$2,0),1)&amp;"/"&amp;INDEX(Админка!$E$7:$E$11,MATCH(C173,Админка!$D$7:$D$11,0),1)&amp;"/"&amp;D173&amp;"/"&amp;E173,"&gt;&gt;&gt;"),"")</f>
        <v/>
      </c>
      <c r="B173" s="31"/>
      <c r="C173" s="32"/>
      <c r="D173" s="33"/>
      <c r="E173" s="33"/>
      <c r="F173" s="36"/>
      <c r="G173" s="32"/>
      <c r="H173" s="32"/>
      <c r="I173" s="32"/>
      <c r="J173" s="32"/>
      <c r="K173" s="32"/>
      <c r="L173" s="32"/>
      <c r="M173" s="35"/>
      <c r="N173" s="49" t="str">
        <f t="shared" si="33"/>
        <v/>
      </c>
      <c r="O173" s="49" t="str">
        <f t="shared" si="34"/>
        <v/>
      </c>
      <c r="P173" s="49" t="str">
        <f>IF(COUNTIF(C$6:C173,C173)=1,MAX(P$6:P172)+1,"")</f>
        <v/>
      </c>
      <c r="Q173" s="49" t="str">
        <f>IF($C$2="",IF(COUNTIF(D$6:D173,D173)=1,MAX(Q$6:Q172)+1,""),IF(C173=$C$2,IF(COUNTIF(N$6:N173,N173)=1,MAX(Q$6:Q172)+1,""),""))</f>
        <v/>
      </c>
      <c r="R173" s="49" t="str">
        <f>IF(COUNTIF(O$5:O173,O173)=1,MAX(R$6:R172)+1,"")</f>
        <v/>
      </c>
      <c r="S173" s="49" t="str">
        <f>IF(COUNTIF(G$6:G173,G173)=1,MAX(S$6:S172)+1,"")</f>
        <v/>
      </c>
      <c r="T173" s="49" t="str">
        <f>IF(COUNTIF(L$6:L173,L173)=1,MAX(T$6:T172)+1,"")</f>
        <v/>
      </c>
      <c r="U173" s="49" t="str">
        <f>IF(COUNTIF(M$6:M173,M173)=1,MAX(U$6:U172)+1,"")</f>
        <v/>
      </c>
      <c r="V173" s="20">
        <f t="shared" si="35"/>
        <v>167</v>
      </c>
      <c r="W173" s="49" t="str">
        <f t="shared" si="27"/>
        <v/>
      </c>
      <c r="X173" s="49" t="str">
        <f t="shared" si="28"/>
        <v/>
      </c>
      <c r="Y173" s="49" t="str">
        <f t="shared" si="29"/>
        <v/>
      </c>
      <c r="Z173" s="49" t="str">
        <f t="shared" si="30"/>
        <v/>
      </c>
      <c r="AA173" s="49" t="str">
        <f t="shared" si="31"/>
        <v/>
      </c>
      <c r="AB173" s="49" t="str">
        <f t="shared" si="32"/>
        <v/>
      </c>
      <c r="AC173" s="49" t="str">
        <f>IFERROR(INDEX(Админка!$D$1:$D$2,MATCH(M173,Админка!$C$1:$C$2,0),1)&amp;"/"&amp;INDEX(Админка!$E$7:$E$11,MATCH(C173,Админка!$D$7:$D$11,0),1)&amp;"/"&amp;D173&amp;"/"&amp;E173,"")</f>
        <v/>
      </c>
    </row>
    <row r="174" spans="1:29">
      <c r="A174" s="53" t="str">
        <f>IFERROR(HYPERLINK(INDEX(Админка!$D$1:$D$2,MATCH(M174,Админка!$C$1:$C$2,0),1)&amp;"/"&amp;INDEX(Админка!$E$7:$E$11,MATCH(C174,Админка!$D$7:$D$11,0),1)&amp;"/"&amp;D174&amp;"/"&amp;E174,"&gt;&gt;&gt;"),"")</f>
        <v/>
      </c>
      <c r="B174" s="31"/>
      <c r="C174" s="32"/>
      <c r="D174" s="33"/>
      <c r="E174" s="33"/>
      <c r="F174" s="36"/>
      <c r="G174" s="32"/>
      <c r="H174" s="32"/>
      <c r="I174" s="32"/>
      <c r="J174" s="32"/>
      <c r="K174" s="32"/>
      <c r="L174" s="32"/>
      <c r="M174" s="35"/>
      <c r="N174" s="49" t="str">
        <f t="shared" si="33"/>
        <v/>
      </c>
      <c r="O174" s="49" t="str">
        <f t="shared" si="34"/>
        <v/>
      </c>
      <c r="P174" s="49" t="str">
        <f>IF(COUNTIF(C$6:C174,C174)=1,MAX(P$6:P173)+1,"")</f>
        <v/>
      </c>
      <c r="Q174" s="49" t="str">
        <f>IF($C$2="",IF(COUNTIF(D$6:D174,D174)=1,MAX(Q$6:Q173)+1,""),IF(C174=$C$2,IF(COUNTIF(N$6:N174,N174)=1,MAX(Q$6:Q173)+1,""),""))</f>
        <v/>
      </c>
      <c r="R174" s="49" t="str">
        <f>IF(COUNTIF(O$5:O174,O174)=1,MAX(R$6:R173)+1,"")</f>
        <v/>
      </c>
      <c r="S174" s="49" t="str">
        <f>IF(COUNTIF(G$6:G174,G174)=1,MAX(S$6:S173)+1,"")</f>
        <v/>
      </c>
      <c r="T174" s="49" t="str">
        <f>IF(COUNTIF(L$6:L174,L174)=1,MAX(T$6:T173)+1,"")</f>
        <v/>
      </c>
      <c r="U174" s="49" t="str">
        <f>IF(COUNTIF(M$6:M174,M174)=1,MAX(U$6:U173)+1,"")</f>
        <v/>
      </c>
      <c r="V174" s="20">
        <f t="shared" si="35"/>
        <v>168</v>
      </c>
      <c r="W174" s="49" t="str">
        <f t="shared" si="27"/>
        <v/>
      </c>
      <c r="X174" s="49" t="str">
        <f t="shared" si="28"/>
        <v/>
      </c>
      <c r="Y174" s="49" t="str">
        <f t="shared" si="29"/>
        <v/>
      </c>
      <c r="Z174" s="49" t="str">
        <f t="shared" si="30"/>
        <v/>
      </c>
      <c r="AA174" s="49" t="str">
        <f t="shared" si="31"/>
        <v/>
      </c>
      <c r="AB174" s="49" t="str">
        <f t="shared" si="32"/>
        <v/>
      </c>
      <c r="AC174" s="49" t="str">
        <f>IFERROR(INDEX(Админка!$D$1:$D$2,MATCH(M174,Админка!$C$1:$C$2,0),1)&amp;"/"&amp;INDEX(Админка!$E$7:$E$11,MATCH(C174,Админка!$D$7:$D$11,0),1)&amp;"/"&amp;D174&amp;"/"&amp;E174,"")</f>
        <v/>
      </c>
    </row>
    <row r="175" spans="1:29">
      <c r="A175" s="53" t="str">
        <f>IFERROR(HYPERLINK(INDEX(Админка!$D$1:$D$2,MATCH(M175,Админка!$C$1:$C$2,0),1)&amp;"/"&amp;INDEX(Админка!$E$7:$E$11,MATCH(C175,Админка!$D$7:$D$11,0),1)&amp;"/"&amp;D175&amp;"/"&amp;E175,"&gt;&gt;&gt;"),"")</f>
        <v/>
      </c>
      <c r="B175" s="31"/>
      <c r="C175" s="32"/>
      <c r="D175" s="33"/>
      <c r="E175" s="33"/>
      <c r="F175" s="36"/>
      <c r="G175" s="32"/>
      <c r="H175" s="32"/>
      <c r="I175" s="32"/>
      <c r="J175" s="32"/>
      <c r="K175" s="32"/>
      <c r="L175" s="32"/>
      <c r="M175" s="35"/>
      <c r="N175" s="49" t="str">
        <f t="shared" si="33"/>
        <v/>
      </c>
      <c r="O175" s="49" t="str">
        <f t="shared" si="34"/>
        <v/>
      </c>
      <c r="P175" s="49" t="str">
        <f>IF(COUNTIF(C$6:C175,C175)=1,MAX(P$6:P174)+1,"")</f>
        <v/>
      </c>
      <c r="Q175" s="49" t="str">
        <f>IF($C$2="",IF(COUNTIF(D$6:D175,D175)=1,MAX(Q$6:Q174)+1,""),IF(C175=$C$2,IF(COUNTIF(N$6:N175,N175)=1,MAX(Q$6:Q174)+1,""),""))</f>
        <v/>
      </c>
      <c r="R175" s="49" t="str">
        <f>IF(COUNTIF(O$5:O175,O175)=1,MAX(R$6:R174)+1,"")</f>
        <v/>
      </c>
      <c r="S175" s="49" t="str">
        <f>IF(COUNTIF(G$6:G175,G175)=1,MAX(S$6:S174)+1,"")</f>
        <v/>
      </c>
      <c r="T175" s="49" t="str">
        <f>IF(COUNTIF(L$6:L175,L175)=1,MAX(T$6:T174)+1,"")</f>
        <v/>
      </c>
      <c r="U175" s="49" t="str">
        <f>IF(COUNTIF(M$6:M175,M175)=1,MAX(U$6:U174)+1,"")</f>
        <v/>
      </c>
      <c r="V175" s="20">
        <f t="shared" si="35"/>
        <v>169</v>
      </c>
      <c r="W175" s="49" t="str">
        <f t="shared" si="27"/>
        <v/>
      </c>
      <c r="X175" s="49" t="str">
        <f t="shared" si="28"/>
        <v/>
      </c>
      <c r="Y175" s="49" t="str">
        <f t="shared" si="29"/>
        <v/>
      </c>
      <c r="Z175" s="49" t="str">
        <f t="shared" si="30"/>
        <v/>
      </c>
      <c r="AA175" s="49" t="str">
        <f t="shared" si="31"/>
        <v/>
      </c>
      <c r="AB175" s="49" t="str">
        <f t="shared" si="32"/>
        <v/>
      </c>
      <c r="AC175" s="49" t="str">
        <f>IFERROR(INDEX(Админка!$D$1:$D$2,MATCH(M175,Админка!$C$1:$C$2,0),1)&amp;"/"&amp;INDEX(Админка!$E$7:$E$11,MATCH(C175,Админка!$D$7:$D$11,0),1)&amp;"/"&amp;D175&amp;"/"&amp;E175,"")</f>
        <v/>
      </c>
    </row>
    <row r="176" spans="1:29">
      <c r="A176" s="53" t="str">
        <f>IFERROR(HYPERLINK(INDEX(Админка!$D$1:$D$2,MATCH(M176,Админка!$C$1:$C$2,0),1)&amp;"/"&amp;INDEX(Админка!$E$7:$E$11,MATCH(C176,Админка!$D$7:$D$11,0),1)&amp;"/"&amp;D176&amp;"/"&amp;E176,"&gt;&gt;&gt;"),"")</f>
        <v/>
      </c>
      <c r="B176" s="31"/>
      <c r="C176" s="32"/>
      <c r="D176" s="33"/>
      <c r="E176" s="33"/>
      <c r="F176" s="36"/>
      <c r="G176" s="32"/>
      <c r="H176" s="32"/>
      <c r="I176" s="32"/>
      <c r="J176" s="32"/>
      <c r="K176" s="32"/>
      <c r="L176" s="32"/>
      <c r="M176" s="35"/>
      <c r="N176" s="49" t="str">
        <f t="shared" si="33"/>
        <v/>
      </c>
      <c r="O176" s="49" t="str">
        <f t="shared" si="34"/>
        <v/>
      </c>
      <c r="P176" s="49" t="str">
        <f>IF(COUNTIF(C$6:C176,C176)=1,MAX(P$6:P175)+1,"")</f>
        <v/>
      </c>
      <c r="Q176" s="49" t="str">
        <f>IF($C$2="",IF(COUNTIF(D$6:D176,D176)=1,MAX(Q$6:Q175)+1,""),IF(C176=$C$2,IF(COUNTIF(N$6:N176,N176)=1,MAX(Q$6:Q175)+1,""),""))</f>
        <v/>
      </c>
      <c r="R176" s="49" t="str">
        <f>IF(COUNTIF(O$5:O176,O176)=1,MAX(R$6:R175)+1,"")</f>
        <v/>
      </c>
      <c r="S176" s="49" t="str">
        <f>IF(COUNTIF(G$6:G176,G176)=1,MAX(S$6:S175)+1,"")</f>
        <v/>
      </c>
      <c r="T176" s="49" t="str">
        <f>IF(COUNTIF(L$6:L176,L176)=1,MAX(T$6:T175)+1,"")</f>
        <v/>
      </c>
      <c r="U176" s="49" t="str">
        <f>IF(COUNTIF(M$6:M176,M176)=1,MAX(U$6:U175)+1,"")</f>
        <v/>
      </c>
      <c r="V176" s="20">
        <f t="shared" si="35"/>
        <v>170</v>
      </c>
      <c r="W176" s="49" t="str">
        <f t="shared" si="27"/>
        <v/>
      </c>
      <c r="X176" s="49" t="str">
        <f t="shared" si="28"/>
        <v/>
      </c>
      <c r="Y176" s="49" t="str">
        <f t="shared" si="29"/>
        <v/>
      </c>
      <c r="Z176" s="49" t="str">
        <f t="shared" si="30"/>
        <v/>
      </c>
      <c r="AA176" s="49" t="str">
        <f t="shared" si="31"/>
        <v/>
      </c>
      <c r="AB176" s="49" t="str">
        <f t="shared" si="32"/>
        <v/>
      </c>
      <c r="AC176" s="49" t="str">
        <f>IFERROR(INDEX(Админка!$D$1:$D$2,MATCH(M176,Админка!$C$1:$C$2,0),1)&amp;"/"&amp;INDEX(Админка!$E$7:$E$11,MATCH(C176,Админка!$D$7:$D$11,0),1)&amp;"/"&amp;D176&amp;"/"&amp;E176,"")</f>
        <v/>
      </c>
    </row>
    <row r="177" spans="1:29">
      <c r="A177" s="53" t="str">
        <f>IFERROR(HYPERLINK(INDEX(Админка!$D$1:$D$2,MATCH(M177,Админка!$C$1:$C$2,0),1)&amp;"/"&amp;INDEX(Админка!$E$7:$E$11,MATCH(C177,Админка!$D$7:$D$11,0),1)&amp;"/"&amp;D177&amp;"/"&amp;E177,"&gt;&gt;&gt;"),"")</f>
        <v/>
      </c>
      <c r="B177" s="31"/>
      <c r="C177" s="32"/>
      <c r="D177" s="33"/>
      <c r="E177" s="33"/>
      <c r="F177" s="36"/>
      <c r="G177" s="32"/>
      <c r="H177" s="32"/>
      <c r="I177" s="32"/>
      <c r="J177" s="32"/>
      <c r="K177" s="32"/>
      <c r="L177" s="32"/>
      <c r="M177" s="35"/>
      <c r="N177" s="49" t="str">
        <f t="shared" si="33"/>
        <v/>
      </c>
      <c r="O177" s="49" t="str">
        <f t="shared" si="34"/>
        <v/>
      </c>
      <c r="P177" s="49" t="str">
        <f>IF(COUNTIF(C$6:C177,C177)=1,MAX(P$6:P176)+1,"")</f>
        <v/>
      </c>
      <c r="Q177" s="49" t="str">
        <f>IF($C$2="",IF(COUNTIF(D$6:D177,D177)=1,MAX(Q$6:Q176)+1,""),IF(C177=$C$2,IF(COUNTIF(N$6:N177,N177)=1,MAX(Q$6:Q176)+1,""),""))</f>
        <v/>
      </c>
      <c r="R177" s="49" t="str">
        <f>IF(COUNTIF(O$5:O177,O177)=1,MAX(R$6:R176)+1,"")</f>
        <v/>
      </c>
      <c r="S177" s="49" t="str">
        <f>IF(COUNTIF(G$6:G177,G177)=1,MAX(S$6:S176)+1,"")</f>
        <v/>
      </c>
      <c r="T177" s="49" t="str">
        <f>IF(COUNTIF(L$6:L177,L177)=1,MAX(T$6:T176)+1,"")</f>
        <v/>
      </c>
      <c r="U177" s="49" t="str">
        <f>IF(COUNTIF(M$6:M177,M177)=1,MAX(U$6:U176)+1,"")</f>
        <v/>
      </c>
      <c r="V177" s="20">
        <f t="shared" si="35"/>
        <v>171</v>
      </c>
      <c r="W177" s="49" t="str">
        <f t="shared" si="27"/>
        <v/>
      </c>
      <c r="X177" s="49" t="str">
        <f t="shared" si="28"/>
        <v/>
      </c>
      <c r="Y177" s="49" t="str">
        <f t="shared" si="29"/>
        <v/>
      </c>
      <c r="Z177" s="49" t="str">
        <f t="shared" si="30"/>
        <v/>
      </c>
      <c r="AA177" s="49" t="str">
        <f t="shared" si="31"/>
        <v/>
      </c>
      <c r="AB177" s="49" t="str">
        <f t="shared" si="32"/>
        <v/>
      </c>
      <c r="AC177" s="49" t="str">
        <f>IFERROR(INDEX(Админка!$D$1:$D$2,MATCH(M177,Админка!$C$1:$C$2,0),1)&amp;"/"&amp;INDEX(Админка!$E$7:$E$11,MATCH(C177,Админка!$D$7:$D$11,0),1)&amp;"/"&amp;D177&amp;"/"&amp;E177,"")</f>
        <v/>
      </c>
    </row>
    <row r="178" spans="1:29">
      <c r="A178" s="53" t="str">
        <f>IFERROR(HYPERLINK(INDEX(Админка!$D$1:$D$2,MATCH(M178,Админка!$C$1:$C$2,0),1)&amp;"/"&amp;INDEX(Админка!$E$7:$E$11,MATCH(C178,Админка!$D$7:$D$11,0),1)&amp;"/"&amp;D178&amp;"/"&amp;E178,"&gt;&gt;&gt;"),"")</f>
        <v/>
      </c>
      <c r="B178" s="31"/>
      <c r="C178" s="32"/>
      <c r="D178" s="33"/>
      <c r="E178" s="33"/>
      <c r="F178" s="36"/>
      <c r="G178" s="32"/>
      <c r="H178" s="32"/>
      <c r="I178" s="32"/>
      <c r="J178" s="32"/>
      <c r="K178" s="32"/>
      <c r="L178" s="32"/>
      <c r="M178" s="35"/>
      <c r="N178" s="49" t="str">
        <f t="shared" si="33"/>
        <v/>
      </c>
      <c r="O178" s="49" t="str">
        <f t="shared" si="34"/>
        <v/>
      </c>
      <c r="P178" s="49" t="str">
        <f>IF(COUNTIF(C$6:C178,C178)=1,MAX(P$6:P177)+1,"")</f>
        <v/>
      </c>
      <c r="Q178" s="49" t="str">
        <f>IF($C$2="",IF(COUNTIF(D$6:D178,D178)=1,MAX(Q$6:Q177)+1,""),IF(C178=$C$2,IF(COUNTIF(N$6:N178,N178)=1,MAX(Q$6:Q177)+1,""),""))</f>
        <v/>
      </c>
      <c r="R178" s="49" t="str">
        <f>IF(COUNTIF(O$5:O178,O178)=1,MAX(R$6:R177)+1,"")</f>
        <v/>
      </c>
      <c r="S178" s="49" t="str">
        <f>IF(COUNTIF(G$6:G178,G178)=1,MAX(S$6:S177)+1,"")</f>
        <v/>
      </c>
      <c r="T178" s="49" t="str">
        <f>IF(COUNTIF(L$6:L178,L178)=1,MAX(T$6:T177)+1,"")</f>
        <v/>
      </c>
      <c r="U178" s="49" t="str">
        <f>IF(COUNTIF(M$6:M178,M178)=1,MAX(U$6:U177)+1,"")</f>
        <v/>
      </c>
      <c r="V178" s="20">
        <f t="shared" si="35"/>
        <v>172</v>
      </c>
      <c r="W178" s="49" t="str">
        <f t="shared" si="27"/>
        <v/>
      </c>
      <c r="X178" s="49" t="str">
        <f t="shared" si="28"/>
        <v/>
      </c>
      <c r="Y178" s="49" t="str">
        <f t="shared" si="29"/>
        <v/>
      </c>
      <c r="Z178" s="49" t="str">
        <f t="shared" si="30"/>
        <v/>
      </c>
      <c r="AA178" s="49" t="str">
        <f t="shared" si="31"/>
        <v/>
      </c>
      <c r="AB178" s="49" t="str">
        <f t="shared" si="32"/>
        <v/>
      </c>
      <c r="AC178" s="49" t="str">
        <f>IFERROR(INDEX(Админка!$D$1:$D$2,MATCH(M178,Админка!$C$1:$C$2,0),1)&amp;"/"&amp;INDEX(Админка!$E$7:$E$11,MATCH(C178,Админка!$D$7:$D$11,0),1)&amp;"/"&amp;D178&amp;"/"&amp;E178,"")</f>
        <v/>
      </c>
    </row>
    <row r="179" spans="1:29">
      <c r="A179" s="53" t="str">
        <f>IFERROR(HYPERLINK(INDEX(Админка!$D$1:$D$2,MATCH(M179,Админка!$C$1:$C$2,0),1)&amp;"/"&amp;INDEX(Админка!$E$7:$E$11,MATCH(C179,Админка!$D$7:$D$11,0),1)&amp;"/"&amp;D179&amp;"/"&amp;E179,"&gt;&gt;&gt;"),"")</f>
        <v/>
      </c>
      <c r="B179" s="31"/>
      <c r="C179" s="32"/>
      <c r="D179" s="33"/>
      <c r="E179" s="33"/>
      <c r="F179" s="36"/>
      <c r="G179" s="32"/>
      <c r="H179" s="32"/>
      <c r="I179" s="32"/>
      <c r="J179" s="32"/>
      <c r="K179" s="32"/>
      <c r="L179" s="32"/>
      <c r="M179" s="35"/>
      <c r="N179" s="49" t="str">
        <f t="shared" si="33"/>
        <v/>
      </c>
      <c r="O179" s="49" t="str">
        <f t="shared" si="34"/>
        <v/>
      </c>
      <c r="P179" s="49" t="str">
        <f>IF(COUNTIF(C$6:C179,C179)=1,MAX(P$6:P178)+1,"")</f>
        <v/>
      </c>
      <c r="Q179" s="49" t="str">
        <f>IF($C$2="",IF(COUNTIF(D$6:D179,D179)=1,MAX(Q$6:Q178)+1,""),IF(C179=$C$2,IF(COUNTIF(N$6:N179,N179)=1,MAX(Q$6:Q178)+1,""),""))</f>
        <v/>
      </c>
      <c r="R179" s="49" t="str">
        <f>IF(COUNTIF(O$5:O179,O179)=1,MAX(R$6:R178)+1,"")</f>
        <v/>
      </c>
      <c r="S179" s="49" t="str">
        <f>IF(COUNTIF(G$6:G179,G179)=1,MAX(S$6:S178)+1,"")</f>
        <v/>
      </c>
      <c r="T179" s="49" t="str">
        <f>IF(COUNTIF(L$6:L179,L179)=1,MAX(T$6:T178)+1,"")</f>
        <v/>
      </c>
      <c r="U179" s="49" t="str">
        <f>IF(COUNTIF(M$6:M179,M179)=1,MAX(U$6:U178)+1,"")</f>
        <v/>
      </c>
      <c r="V179" s="20">
        <f t="shared" si="35"/>
        <v>173</v>
      </c>
      <c r="W179" s="49" t="str">
        <f t="shared" si="27"/>
        <v/>
      </c>
      <c r="X179" s="49" t="str">
        <f t="shared" si="28"/>
        <v/>
      </c>
      <c r="Y179" s="49" t="str">
        <f t="shared" si="29"/>
        <v/>
      </c>
      <c r="Z179" s="49" t="str">
        <f t="shared" si="30"/>
        <v/>
      </c>
      <c r="AA179" s="49" t="str">
        <f t="shared" si="31"/>
        <v/>
      </c>
      <c r="AB179" s="49" t="str">
        <f t="shared" si="32"/>
        <v/>
      </c>
      <c r="AC179" s="49" t="str">
        <f>IFERROR(INDEX(Админка!$D$1:$D$2,MATCH(M179,Админка!$C$1:$C$2,0),1)&amp;"/"&amp;INDEX(Админка!$E$7:$E$11,MATCH(C179,Админка!$D$7:$D$11,0),1)&amp;"/"&amp;D179&amp;"/"&amp;E179,"")</f>
        <v/>
      </c>
    </row>
    <row r="180" spans="1:29">
      <c r="A180" s="53" t="str">
        <f>IFERROR(HYPERLINK(INDEX(Админка!$D$1:$D$2,MATCH(M180,Админка!$C$1:$C$2,0),1)&amp;"/"&amp;INDEX(Админка!$E$7:$E$11,MATCH(C180,Админка!$D$7:$D$11,0),1)&amp;"/"&amp;D180&amp;"/"&amp;E180,"&gt;&gt;&gt;"),"")</f>
        <v/>
      </c>
      <c r="B180" s="31"/>
      <c r="C180" s="32"/>
      <c r="D180" s="33"/>
      <c r="E180" s="33"/>
      <c r="F180" s="36"/>
      <c r="G180" s="32"/>
      <c r="H180" s="32"/>
      <c r="I180" s="32"/>
      <c r="J180" s="32"/>
      <c r="K180" s="32"/>
      <c r="L180" s="32"/>
      <c r="M180" s="35"/>
      <c r="N180" s="49" t="str">
        <f t="shared" si="33"/>
        <v/>
      </c>
      <c r="O180" s="49" t="str">
        <f t="shared" si="34"/>
        <v/>
      </c>
      <c r="P180" s="49" t="str">
        <f>IF(COUNTIF(C$6:C180,C180)=1,MAX(P$6:P179)+1,"")</f>
        <v/>
      </c>
      <c r="Q180" s="49" t="str">
        <f>IF($C$2="",IF(COUNTIF(D$6:D180,D180)=1,MAX(Q$6:Q179)+1,""),IF(C180=$C$2,IF(COUNTIF(N$6:N180,N180)=1,MAX(Q$6:Q179)+1,""),""))</f>
        <v/>
      </c>
      <c r="R180" s="49" t="str">
        <f>IF(COUNTIF(O$5:O180,O180)=1,MAX(R$6:R179)+1,"")</f>
        <v/>
      </c>
      <c r="S180" s="49" t="str">
        <f>IF(COUNTIF(G$6:G180,G180)=1,MAX(S$6:S179)+1,"")</f>
        <v/>
      </c>
      <c r="T180" s="49" t="str">
        <f>IF(COUNTIF(L$6:L180,L180)=1,MAX(T$6:T179)+1,"")</f>
        <v/>
      </c>
      <c r="U180" s="49" t="str">
        <f>IF(COUNTIF(M$6:M180,M180)=1,MAX(U$6:U179)+1,"")</f>
        <v/>
      </c>
      <c r="V180" s="20">
        <f t="shared" si="35"/>
        <v>174</v>
      </c>
      <c r="W180" s="49" t="str">
        <f t="shared" si="27"/>
        <v/>
      </c>
      <c r="X180" s="49" t="str">
        <f t="shared" si="28"/>
        <v/>
      </c>
      <c r="Y180" s="49" t="str">
        <f t="shared" si="29"/>
        <v/>
      </c>
      <c r="Z180" s="49" t="str">
        <f t="shared" si="30"/>
        <v/>
      </c>
      <c r="AA180" s="49" t="str">
        <f t="shared" si="31"/>
        <v/>
      </c>
      <c r="AB180" s="49" t="str">
        <f t="shared" si="32"/>
        <v/>
      </c>
      <c r="AC180" s="49" t="str">
        <f>IFERROR(INDEX(Админка!$D$1:$D$2,MATCH(M180,Админка!$C$1:$C$2,0),1)&amp;"/"&amp;INDEX(Админка!$E$7:$E$11,MATCH(C180,Админка!$D$7:$D$11,0),1)&amp;"/"&amp;D180&amp;"/"&amp;E180,"")</f>
        <v/>
      </c>
    </row>
    <row r="181" spans="1:29">
      <c r="A181" s="53" t="str">
        <f>IFERROR(HYPERLINK(INDEX(Админка!$D$1:$D$2,MATCH(M181,Админка!$C$1:$C$2,0),1)&amp;"/"&amp;INDEX(Админка!$E$7:$E$11,MATCH(C181,Админка!$D$7:$D$11,0),1)&amp;"/"&amp;D181&amp;"/"&amp;E181,"&gt;&gt;&gt;"),"")</f>
        <v/>
      </c>
      <c r="B181" s="31"/>
      <c r="C181" s="32"/>
      <c r="D181" s="33"/>
      <c r="E181" s="33"/>
      <c r="F181" s="36"/>
      <c r="G181" s="32"/>
      <c r="H181" s="32"/>
      <c r="I181" s="32"/>
      <c r="J181" s="32"/>
      <c r="K181" s="32"/>
      <c r="L181" s="32"/>
      <c r="M181" s="35"/>
      <c r="N181" s="49" t="str">
        <f t="shared" si="33"/>
        <v/>
      </c>
      <c r="O181" s="49" t="str">
        <f t="shared" si="34"/>
        <v/>
      </c>
      <c r="P181" s="49" t="str">
        <f>IF(COUNTIF(C$6:C181,C181)=1,MAX(P$6:P180)+1,"")</f>
        <v/>
      </c>
      <c r="Q181" s="49" t="str">
        <f>IF($C$2="",IF(COUNTIF(D$6:D181,D181)=1,MAX(Q$6:Q180)+1,""),IF(C181=$C$2,IF(COUNTIF(N$6:N181,N181)=1,MAX(Q$6:Q180)+1,""),""))</f>
        <v/>
      </c>
      <c r="R181" s="49" t="str">
        <f>IF(COUNTIF(O$5:O181,O181)=1,MAX(R$6:R180)+1,"")</f>
        <v/>
      </c>
      <c r="S181" s="49" t="str">
        <f>IF(COUNTIF(G$6:G181,G181)=1,MAX(S$6:S180)+1,"")</f>
        <v/>
      </c>
      <c r="T181" s="49" t="str">
        <f>IF(COUNTIF(L$6:L181,L181)=1,MAX(T$6:T180)+1,"")</f>
        <v/>
      </c>
      <c r="U181" s="49" t="str">
        <f>IF(COUNTIF(M$6:M181,M181)=1,MAX(U$6:U180)+1,"")</f>
        <v/>
      </c>
      <c r="V181" s="20">
        <f t="shared" si="35"/>
        <v>175</v>
      </c>
      <c r="W181" s="49" t="str">
        <f t="shared" si="27"/>
        <v/>
      </c>
      <c r="X181" s="49" t="str">
        <f t="shared" si="28"/>
        <v/>
      </c>
      <c r="Y181" s="49" t="str">
        <f t="shared" si="29"/>
        <v/>
      </c>
      <c r="Z181" s="49" t="str">
        <f t="shared" si="30"/>
        <v/>
      </c>
      <c r="AA181" s="49" t="str">
        <f t="shared" si="31"/>
        <v/>
      </c>
      <c r="AB181" s="49" t="str">
        <f t="shared" si="32"/>
        <v/>
      </c>
      <c r="AC181" s="49" t="str">
        <f>IFERROR(INDEX(Админка!$D$1:$D$2,MATCH(M181,Админка!$C$1:$C$2,0),1)&amp;"/"&amp;INDEX(Админка!$E$7:$E$11,MATCH(C181,Админка!$D$7:$D$11,0),1)&amp;"/"&amp;D181&amp;"/"&amp;E181,"")</f>
        <v/>
      </c>
    </row>
    <row r="182" spans="1:29">
      <c r="A182" s="53" t="str">
        <f>IFERROR(HYPERLINK(INDEX(Админка!$D$1:$D$2,MATCH(M182,Админка!$C$1:$C$2,0),1)&amp;"/"&amp;INDEX(Админка!$E$7:$E$11,MATCH(C182,Админка!$D$7:$D$11,0),1)&amp;"/"&amp;D182&amp;"/"&amp;E182,"&gt;&gt;&gt;"),"")</f>
        <v/>
      </c>
      <c r="B182" s="31"/>
      <c r="C182" s="32"/>
      <c r="D182" s="33"/>
      <c r="E182" s="33"/>
      <c r="F182" s="36"/>
      <c r="G182" s="32"/>
      <c r="H182" s="32"/>
      <c r="I182" s="32"/>
      <c r="J182" s="32"/>
      <c r="K182" s="32"/>
      <c r="L182" s="32"/>
      <c r="M182" s="35"/>
      <c r="N182" s="49" t="str">
        <f t="shared" si="33"/>
        <v/>
      </c>
      <c r="O182" s="49" t="str">
        <f t="shared" si="34"/>
        <v/>
      </c>
      <c r="P182" s="49" t="str">
        <f>IF(COUNTIF(C$6:C182,C182)=1,MAX(P$6:P181)+1,"")</f>
        <v/>
      </c>
      <c r="Q182" s="49" t="str">
        <f>IF($C$2="",IF(COUNTIF(D$6:D182,D182)=1,MAX(Q$6:Q181)+1,""),IF(C182=$C$2,IF(COUNTIF(N$6:N182,N182)=1,MAX(Q$6:Q181)+1,""),""))</f>
        <v/>
      </c>
      <c r="R182" s="49" t="str">
        <f>IF(COUNTIF(O$5:O182,O182)=1,MAX(R$6:R181)+1,"")</f>
        <v/>
      </c>
      <c r="S182" s="49" t="str">
        <f>IF(COUNTIF(G$6:G182,G182)=1,MAX(S$6:S181)+1,"")</f>
        <v/>
      </c>
      <c r="T182" s="49" t="str">
        <f>IF(COUNTIF(L$6:L182,L182)=1,MAX(T$6:T181)+1,"")</f>
        <v/>
      </c>
      <c r="U182" s="49" t="str">
        <f>IF(COUNTIF(M$6:M182,M182)=1,MAX(U$6:U181)+1,"")</f>
        <v/>
      </c>
      <c r="V182" s="20">
        <f t="shared" si="35"/>
        <v>176</v>
      </c>
      <c r="W182" s="49" t="str">
        <f t="shared" si="27"/>
        <v/>
      </c>
      <c r="X182" s="49" t="str">
        <f t="shared" si="28"/>
        <v/>
      </c>
      <c r="Y182" s="49" t="str">
        <f t="shared" si="29"/>
        <v/>
      </c>
      <c r="Z182" s="49" t="str">
        <f t="shared" si="30"/>
        <v/>
      </c>
      <c r="AA182" s="49" t="str">
        <f t="shared" si="31"/>
        <v/>
      </c>
      <c r="AB182" s="49" t="str">
        <f t="shared" si="32"/>
        <v/>
      </c>
      <c r="AC182" s="49" t="str">
        <f>IFERROR(INDEX(Админка!$D$1:$D$2,MATCH(M182,Админка!$C$1:$C$2,0),1)&amp;"/"&amp;INDEX(Админка!$E$7:$E$11,MATCH(C182,Админка!$D$7:$D$11,0),1)&amp;"/"&amp;D182&amp;"/"&amp;E182,"")</f>
        <v/>
      </c>
    </row>
    <row r="183" spans="1:29">
      <c r="A183" s="53" t="str">
        <f>IFERROR(HYPERLINK(INDEX(Админка!$D$1:$D$2,MATCH(M183,Админка!$C$1:$C$2,0),1)&amp;"/"&amp;INDEX(Админка!$E$7:$E$11,MATCH(C183,Админка!$D$7:$D$11,0),1)&amp;"/"&amp;D183&amp;"/"&amp;E183,"&gt;&gt;&gt;"),"")</f>
        <v/>
      </c>
      <c r="B183" s="31"/>
      <c r="C183" s="32"/>
      <c r="D183" s="33"/>
      <c r="E183" s="33"/>
      <c r="F183" s="36"/>
      <c r="G183" s="32"/>
      <c r="H183" s="32"/>
      <c r="I183" s="32"/>
      <c r="J183" s="32"/>
      <c r="K183" s="32"/>
      <c r="L183" s="32"/>
      <c r="M183" s="35"/>
      <c r="N183" s="49" t="str">
        <f t="shared" si="33"/>
        <v/>
      </c>
      <c r="O183" s="49" t="str">
        <f t="shared" si="34"/>
        <v/>
      </c>
      <c r="P183" s="49" t="str">
        <f>IF(COUNTIF(C$6:C183,C183)=1,MAX(P$6:P182)+1,"")</f>
        <v/>
      </c>
      <c r="Q183" s="49" t="str">
        <f>IF($C$2="",IF(COUNTIF(D$6:D183,D183)=1,MAX(Q$6:Q182)+1,""),IF(C183=$C$2,IF(COUNTIF(N$6:N183,N183)=1,MAX(Q$6:Q182)+1,""),""))</f>
        <v/>
      </c>
      <c r="R183" s="49" t="str">
        <f>IF(COUNTIF(O$5:O183,O183)=1,MAX(R$6:R182)+1,"")</f>
        <v/>
      </c>
      <c r="S183" s="49" t="str">
        <f>IF(COUNTIF(G$6:G183,G183)=1,MAX(S$6:S182)+1,"")</f>
        <v/>
      </c>
      <c r="T183" s="49" t="str">
        <f>IF(COUNTIF(L$6:L183,L183)=1,MAX(T$6:T182)+1,"")</f>
        <v/>
      </c>
      <c r="U183" s="49" t="str">
        <f>IF(COUNTIF(M$6:M183,M183)=1,MAX(U$6:U182)+1,"")</f>
        <v/>
      </c>
      <c r="V183" s="20">
        <f t="shared" si="35"/>
        <v>177</v>
      </c>
      <c r="W183" s="49" t="str">
        <f t="shared" si="27"/>
        <v/>
      </c>
      <c r="X183" s="49" t="str">
        <f t="shared" si="28"/>
        <v/>
      </c>
      <c r="Y183" s="49" t="str">
        <f t="shared" si="29"/>
        <v/>
      </c>
      <c r="Z183" s="49" t="str">
        <f t="shared" si="30"/>
        <v/>
      </c>
      <c r="AA183" s="49" t="str">
        <f t="shared" si="31"/>
        <v/>
      </c>
      <c r="AB183" s="49" t="str">
        <f t="shared" si="32"/>
        <v/>
      </c>
      <c r="AC183" s="49" t="str">
        <f>IFERROR(INDEX(Админка!$D$1:$D$2,MATCH(M183,Админка!$C$1:$C$2,0),1)&amp;"/"&amp;INDEX(Админка!$E$7:$E$11,MATCH(C183,Админка!$D$7:$D$11,0),1)&amp;"/"&amp;D183&amp;"/"&amp;E183,"")</f>
        <v/>
      </c>
    </row>
    <row r="184" spans="1:29">
      <c r="A184" s="53" t="str">
        <f>IFERROR(HYPERLINK(INDEX(Админка!$D$1:$D$2,MATCH(M184,Админка!$C$1:$C$2,0),1)&amp;"/"&amp;INDEX(Админка!$E$7:$E$11,MATCH(C184,Админка!$D$7:$D$11,0),1)&amp;"/"&amp;D184&amp;"/"&amp;E184,"&gt;&gt;&gt;"),"")</f>
        <v/>
      </c>
      <c r="B184" s="31"/>
      <c r="C184" s="32"/>
      <c r="D184" s="33"/>
      <c r="E184" s="33"/>
      <c r="F184" s="36"/>
      <c r="G184" s="32"/>
      <c r="H184" s="32"/>
      <c r="I184" s="32"/>
      <c r="J184" s="32"/>
      <c r="K184" s="32"/>
      <c r="L184" s="32"/>
      <c r="M184" s="35"/>
      <c r="N184" s="49" t="str">
        <f t="shared" si="33"/>
        <v/>
      </c>
      <c r="O184" s="49" t="str">
        <f t="shared" si="34"/>
        <v/>
      </c>
      <c r="P184" s="49" t="str">
        <f>IF(COUNTIF(C$6:C184,C184)=1,MAX(P$6:P183)+1,"")</f>
        <v/>
      </c>
      <c r="Q184" s="49" t="str">
        <f>IF($C$2="",IF(COUNTIF(D$6:D184,D184)=1,MAX(Q$6:Q183)+1,""),IF(C184=$C$2,IF(COUNTIF(N$6:N184,N184)=1,MAX(Q$6:Q183)+1,""),""))</f>
        <v/>
      </c>
      <c r="R184" s="49" t="str">
        <f>IF(COUNTIF(O$5:O184,O184)=1,MAX(R$6:R183)+1,"")</f>
        <v/>
      </c>
      <c r="S184" s="49" t="str">
        <f>IF(COUNTIF(G$6:G184,G184)=1,MAX(S$6:S183)+1,"")</f>
        <v/>
      </c>
      <c r="T184" s="49" t="str">
        <f>IF(COUNTIF(L$6:L184,L184)=1,MAX(T$6:T183)+1,"")</f>
        <v/>
      </c>
      <c r="U184" s="49" t="str">
        <f>IF(COUNTIF(M$6:M184,M184)=1,MAX(U$6:U183)+1,"")</f>
        <v/>
      </c>
      <c r="V184" s="20">
        <f t="shared" si="35"/>
        <v>178</v>
      </c>
      <c r="W184" s="49" t="str">
        <f t="shared" si="27"/>
        <v/>
      </c>
      <c r="X184" s="49" t="str">
        <f t="shared" si="28"/>
        <v/>
      </c>
      <c r="Y184" s="49" t="str">
        <f t="shared" si="29"/>
        <v/>
      </c>
      <c r="Z184" s="49" t="str">
        <f t="shared" si="30"/>
        <v/>
      </c>
      <c r="AA184" s="49" t="str">
        <f t="shared" si="31"/>
        <v/>
      </c>
      <c r="AB184" s="49" t="str">
        <f t="shared" si="32"/>
        <v/>
      </c>
      <c r="AC184" s="49" t="str">
        <f>IFERROR(INDEX(Админка!$D$1:$D$2,MATCH(M184,Админка!$C$1:$C$2,0),1)&amp;"/"&amp;INDEX(Админка!$E$7:$E$11,MATCH(C184,Админка!$D$7:$D$11,0),1)&amp;"/"&amp;D184&amp;"/"&amp;E184,"")</f>
        <v/>
      </c>
    </row>
    <row r="185" spans="1:29">
      <c r="A185" s="53" t="str">
        <f>IFERROR(HYPERLINK(INDEX(Админка!$D$1:$D$2,MATCH(M185,Админка!$C$1:$C$2,0),1)&amp;"/"&amp;INDEX(Админка!$E$7:$E$11,MATCH(C185,Админка!$D$7:$D$11,0),1)&amp;"/"&amp;D185&amp;"/"&amp;E185,"&gt;&gt;&gt;"),"")</f>
        <v/>
      </c>
      <c r="B185" s="31"/>
      <c r="C185" s="32"/>
      <c r="D185" s="33"/>
      <c r="E185" s="33"/>
      <c r="F185" s="36"/>
      <c r="G185" s="32"/>
      <c r="H185" s="32"/>
      <c r="I185" s="32"/>
      <c r="J185" s="32"/>
      <c r="K185" s="32"/>
      <c r="L185" s="32"/>
      <c r="M185" s="35"/>
      <c r="N185" s="49" t="str">
        <f t="shared" si="33"/>
        <v/>
      </c>
      <c r="O185" s="49" t="str">
        <f t="shared" si="34"/>
        <v/>
      </c>
      <c r="P185" s="49" t="str">
        <f>IF(COUNTIF(C$6:C185,C185)=1,MAX(P$6:P184)+1,"")</f>
        <v/>
      </c>
      <c r="Q185" s="49" t="str">
        <f>IF($C$2="",IF(COUNTIF(D$6:D185,D185)=1,MAX(Q$6:Q184)+1,""),IF(C185=$C$2,IF(COUNTIF(N$6:N185,N185)=1,MAX(Q$6:Q184)+1,""),""))</f>
        <v/>
      </c>
      <c r="R185" s="49" t="str">
        <f>IF(COUNTIF(O$5:O185,O185)=1,MAX(R$6:R184)+1,"")</f>
        <v/>
      </c>
      <c r="S185" s="49" t="str">
        <f>IF(COUNTIF(G$6:G185,G185)=1,MAX(S$6:S184)+1,"")</f>
        <v/>
      </c>
      <c r="T185" s="49" t="str">
        <f>IF(COUNTIF(L$6:L185,L185)=1,MAX(T$6:T184)+1,"")</f>
        <v/>
      </c>
      <c r="U185" s="49" t="str">
        <f>IF(COUNTIF(M$6:M185,M185)=1,MAX(U$6:U184)+1,"")</f>
        <v/>
      </c>
      <c r="V185" s="20">
        <f t="shared" si="35"/>
        <v>179</v>
      </c>
      <c r="W185" s="49" t="str">
        <f t="shared" si="27"/>
        <v/>
      </c>
      <c r="X185" s="49" t="str">
        <f t="shared" si="28"/>
        <v/>
      </c>
      <c r="Y185" s="49" t="str">
        <f t="shared" si="29"/>
        <v/>
      </c>
      <c r="Z185" s="49" t="str">
        <f t="shared" si="30"/>
        <v/>
      </c>
      <c r="AA185" s="49" t="str">
        <f t="shared" si="31"/>
        <v/>
      </c>
      <c r="AB185" s="49" t="str">
        <f t="shared" si="32"/>
        <v/>
      </c>
      <c r="AC185" s="49" t="str">
        <f>IFERROR(INDEX(Админка!$D$1:$D$2,MATCH(M185,Админка!$C$1:$C$2,0),1)&amp;"/"&amp;INDEX(Админка!$E$7:$E$11,MATCH(C185,Админка!$D$7:$D$11,0),1)&amp;"/"&amp;D185&amp;"/"&amp;E185,"")</f>
        <v/>
      </c>
    </row>
    <row r="186" spans="1:29">
      <c r="A186" s="53" t="str">
        <f>IFERROR(HYPERLINK(INDEX(Админка!$D$1:$D$2,MATCH(M186,Админка!$C$1:$C$2,0),1)&amp;"/"&amp;INDEX(Админка!$E$7:$E$11,MATCH(C186,Админка!$D$7:$D$11,0),1)&amp;"/"&amp;D186&amp;"/"&amp;E186,"&gt;&gt;&gt;"),"")</f>
        <v/>
      </c>
      <c r="B186" s="31"/>
      <c r="C186" s="32"/>
      <c r="D186" s="33"/>
      <c r="E186" s="33"/>
      <c r="F186" s="36"/>
      <c r="G186" s="32"/>
      <c r="H186" s="32"/>
      <c r="I186" s="32"/>
      <c r="J186" s="32"/>
      <c r="K186" s="32"/>
      <c r="L186" s="32"/>
      <c r="M186" s="35"/>
      <c r="N186" s="49" t="str">
        <f t="shared" si="33"/>
        <v/>
      </c>
      <c r="O186" s="49" t="str">
        <f t="shared" si="34"/>
        <v/>
      </c>
      <c r="P186" s="49" t="str">
        <f>IF(COUNTIF(C$6:C186,C186)=1,MAX(P$6:P185)+1,"")</f>
        <v/>
      </c>
      <c r="Q186" s="49" t="str">
        <f>IF($C$2="",IF(COUNTIF(D$6:D186,D186)=1,MAX(Q$6:Q185)+1,""),IF(C186=$C$2,IF(COUNTIF(N$6:N186,N186)=1,MAX(Q$6:Q185)+1,""),""))</f>
        <v/>
      </c>
      <c r="R186" s="49" t="str">
        <f>IF(COUNTIF(O$5:O186,O186)=1,MAX(R$6:R185)+1,"")</f>
        <v/>
      </c>
      <c r="S186" s="49" t="str">
        <f>IF(COUNTIF(G$6:G186,G186)=1,MAX(S$6:S185)+1,"")</f>
        <v/>
      </c>
      <c r="T186" s="49" t="str">
        <f>IF(COUNTIF(L$6:L186,L186)=1,MAX(T$6:T185)+1,"")</f>
        <v/>
      </c>
      <c r="U186" s="49" t="str">
        <f>IF(COUNTIF(M$6:M186,M186)=1,MAX(U$6:U185)+1,"")</f>
        <v/>
      </c>
      <c r="V186" s="20">
        <f t="shared" si="35"/>
        <v>180</v>
      </c>
      <c r="W186" s="49" t="str">
        <f t="shared" si="27"/>
        <v/>
      </c>
      <c r="X186" s="49" t="str">
        <f t="shared" si="28"/>
        <v/>
      </c>
      <c r="Y186" s="49" t="str">
        <f t="shared" si="29"/>
        <v/>
      </c>
      <c r="Z186" s="49" t="str">
        <f t="shared" si="30"/>
        <v/>
      </c>
      <c r="AA186" s="49" t="str">
        <f t="shared" si="31"/>
        <v/>
      </c>
      <c r="AB186" s="49" t="str">
        <f t="shared" si="32"/>
        <v/>
      </c>
      <c r="AC186" s="49" t="str">
        <f>IFERROR(INDEX(Админка!$D$1:$D$2,MATCH(M186,Админка!$C$1:$C$2,0),1)&amp;"/"&amp;INDEX(Админка!$E$7:$E$11,MATCH(C186,Админка!$D$7:$D$11,0),1)&amp;"/"&amp;D186&amp;"/"&amp;E186,"")</f>
        <v/>
      </c>
    </row>
    <row r="187" spans="1:29">
      <c r="A187" s="53" t="str">
        <f>IFERROR(HYPERLINK(INDEX(Админка!$D$1:$D$2,MATCH(M187,Админка!$C$1:$C$2,0),1)&amp;"/"&amp;INDEX(Админка!$E$7:$E$11,MATCH(C187,Админка!$D$7:$D$11,0),1)&amp;"/"&amp;D187&amp;"/"&amp;E187,"&gt;&gt;&gt;"),"")</f>
        <v/>
      </c>
      <c r="B187" s="31"/>
      <c r="C187" s="32"/>
      <c r="D187" s="33"/>
      <c r="E187" s="33"/>
      <c r="F187" s="36"/>
      <c r="G187" s="32"/>
      <c r="H187" s="32"/>
      <c r="I187" s="32"/>
      <c r="J187" s="32"/>
      <c r="K187" s="32"/>
      <c r="L187" s="32"/>
      <c r="M187" s="35"/>
      <c r="N187" s="49" t="str">
        <f t="shared" si="33"/>
        <v/>
      </c>
      <c r="O187" s="49" t="str">
        <f t="shared" si="34"/>
        <v/>
      </c>
      <c r="P187" s="49" t="str">
        <f>IF(COUNTIF(C$6:C187,C187)=1,MAX(P$6:P186)+1,"")</f>
        <v/>
      </c>
      <c r="Q187" s="49" t="str">
        <f>IF($C$2="",IF(COUNTIF(D$6:D187,D187)=1,MAX(Q$6:Q186)+1,""),IF(C187=$C$2,IF(COUNTIF(N$6:N187,N187)=1,MAX(Q$6:Q186)+1,""),""))</f>
        <v/>
      </c>
      <c r="R187" s="49" t="str">
        <f>IF(COUNTIF(O$5:O187,O187)=1,MAX(R$6:R186)+1,"")</f>
        <v/>
      </c>
      <c r="S187" s="49" t="str">
        <f>IF(COUNTIF(G$6:G187,G187)=1,MAX(S$6:S186)+1,"")</f>
        <v/>
      </c>
      <c r="T187" s="49" t="str">
        <f>IF(COUNTIF(L$6:L187,L187)=1,MAX(T$6:T186)+1,"")</f>
        <v/>
      </c>
      <c r="U187" s="49" t="str">
        <f>IF(COUNTIF(M$6:M187,M187)=1,MAX(U$6:U186)+1,"")</f>
        <v/>
      </c>
      <c r="V187" s="20">
        <f t="shared" si="35"/>
        <v>181</v>
      </c>
      <c r="W187" s="49" t="str">
        <f t="shared" si="27"/>
        <v/>
      </c>
      <c r="X187" s="49" t="str">
        <f t="shared" si="28"/>
        <v/>
      </c>
      <c r="Y187" s="49" t="str">
        <f t="shared" si="29"/>
        <v/>
      </c>
      <c r="Z187" s="49" t="str">
        <f t="shared" si="30"/>
        <v/>
      </c>
      <c r="AA187" s="49" t="str">
        <f t="shared" si="31"/>
        <v/>
      </c>
      <c r="AB187" s="49" t="str">
        <f t="shared" si="32"/>
        <v/>
      </c>
      <c r="AC187" s="49" t="str">
        <f>IFERROR(INDEX(Админка!$D$1:$D$2,MATCH(M187,Админка!$C$1:$C$2,0),1)&amp;"/"&amp;INDEX(Админка!$E$7:$E$11,MATCH(C187,Админка!$D$7:$D$11,0),1)&amp;"/"&amp;D187&amp;"/"&amp;E187,"")</f>
        <v/>
      </c>
    </row>
    <row r="188" spans="1:29">
      <c r="A188" s="53" t="str">
        <f>IFERROR(HYPERLINK(INDEX(Админка!$D$1:$D$2,MATCH(M188,Админка!$C$1:$C$2,0),1)&amp;"/"&amp;INDEX(Админка!$E$7:$E$11,MATCH(C188,Админка!$D$7:$D$11,0),1)&amp;"/"&amp;D188&amp;"/"&amp;E188,"&gt;&gt;&gt;"),"")</f>
        <v/>
      </c>
      <c r="B188" s="31"/>
      <c r="C188" s="32"/>
      <c r="D188" s="33"/>
      <c r="E188" s="33"/>
      <c r="F188" s="36"/>
      <c r="G188" s="32"/>
      <c r="H188" s="32"/>
      <c r="I188" s="32"/>
      <c r="J188" s="32"/>
      <c r="K188" s="32"/>
      <c r="L188" s="32"/>
      <c r="M188" s="35"/>
      <c r="N188" s="49" t="str">
        <f t="shared" si="33"/>
        <v/>
      </c>
      <c r="O188" s="49" t="str">
        <f t="shared" si="34"/>
        <v/>
      </c>
      <c r="P188" s="49" t="str">
        <f>IF(COUNTIF(C$6:C188,C188)=1,MAX(P$6:P187)+1,"")</f>
        <v/>
      </c>
      <c r="Q188" s="49" t="str">
        <f>IF($C$2="",IF(COUNTIF(D$6:D188,D188)=1,MAX(Q$6:Q187)+1,""),IF(C188=$C$2,IF(COUNTIF(N$6:N188,N188)=1,MAX(Q$6:Q187)+1,""),""))</f>
        <v/>
      </c>
      <c r="R188" s="49" t="str">
        <f>IF(COUNTIF(O$5:O188,O188)=1,MAX(R$6:R187)+1,"")</f>
        <v/>
      </c>
      <c r="S188" s="49" t="str">
        <f>IF(COUNTIF(G$6:G188,G188)=1,MAX(S$6:S187)+1,"")</f>
        <v/>
      </c>
      <c r="T188" s="49" t="str">
        <f>IF(COUNTIF(L$6:L188,L188)=1,MAX(T$6:T187)+1,"")</f>
        <v/>
      </c>
      <c r="U188" s="49" t="str">
        <f>IF(COUNTIF(M$6:M188,M188)=1,MAX(U$6:U187)+1,"")</f>
        <v/>
      </c>
      <c r="V188" s="20">
        <f t="shared" si="35"/>
        <v>182</v>
      </c>
      <c r="W188" s="49" t="str">
        <f t="shared" si="27"/>
        <v/>
      </c>
      <c r="X188" s="49" t="str">
        <f t="shared" si="28"/>
        <v/>
      </c>
      <c r="Y188" s="49" t="str">
        <f t="shared" si="29"/>
        <v/>
      </c>
      <c r="Z188" s="49" t="str">
        <f t="shared" si="30"/>
        <v/>
      </c>
      <c r="AA188" s="49" t="str">
        <f t="shared" si="31"/>
        <v/>
      </c>
      <c r="AB188" s="49" t="str">
        <f t="shared" si="32"/>
        <v/>
      </c>
      <c r="AC188" s="49" t="str">
        <f>IFERROR(INDEX(Админка!$D$1:$D$2,MATCH(M188,Админка!$C$1:$C$2,0),1)&amp;"/"&amp;INDEX(Админка!$E$7:$E$11,MATCH(C188,Админка!$D$7:$D$11,0),1)&amp;"/"&amp;D188&amp;"/"&amp;E188,"")</f>
        <v/>
      </c>
    </row>
    <row r="189" spans="1:29">
      <c r="A189" s="53" t="str">
        <f>IFERROR(HYPERLINK(INDEX(Админка!$D$1:$D$2,MATCH(M189,Админка!$C$1:$C$2,0),1)&amp;"/"&amp;INDEX(Админка!$E$7:$E$11,MATCH(C189,Админка!$D$7:$D$11,0),1)&amp;"/"&amp;D189&amp;"/"&amp;E189,"&gt;&gt;&gt;"),"")</f>
        <v/>
      </c>
      <c r="B189" s="31"/>
      <c r="C189" s="32"/>
      <c r="D189" s="33"/>
      <c r="E189" s="33"/>
      <c r="F189" s="36"/>
      <c r="G189" s="32"/>
      <c r="H189" s="32"/>
      <c r="I189" s="32"/>
      <c r="J189" s="32"/>
      <c r="K189" s="32"/>
      <c r="L189" s="32"/>
      <c r="M189" s="35"/>
      <c r="N189" s="49" t="str">
        <f t="shared" si="33"/>
        <v/>
      </c>
      <c r="O189" s="49" t="str">
        <f t="shared" si="34"/>
        <v/>
      </c>
      <c r="P189" s="49" t="str">
        <f>IF(COUNTIF(C$6:C189,C189)=1,MAX(P$6:P188)+1,"")</f>
        <v/>
      </c>
      <c r="Q189" s="49" t="str">
        <f>IF($C$2="",IF(COUNTIF(D$6:D189,D189)=1,MAX(Q$6:Q188)+1,""),IF(C189=$C$2,IF(COUNTIF(N$6:N189,N189)=1,MAX(Q$6:Q188)+1,""),""))</f>
        <v/>
      </c>
      <c r="R189" s="49" t="str">
        <f>IF(COUNTIF(O$5:O189,O189)=1,MAX(R$6:R188)+1,"")</f>
        <v/>
      </c>
      <c r="S189" s="49" t="str">
        <f>IF(COUNTIF(G$6:G189,G189)=1,MAX(S$6:S188)+1,"")</f>
        <v/>
      </c>
      <c r="T189" s="49" t="str">
        <f>IF(COUNTIF(L$6:L189,L189)=1,MAX(T$6:T188)+1,"")</f>
        <v/>
      </c>
      <c r="U189" s="49" t="str">
        <f>IF(COUNTIF(M$6:M189,M189)=1,MAX(U$6:U188)+1,"")</f>
        <v/>
      </c>
      <c r="V189" s="20">
        <f t="shared" si="35"/>
        <v>183</v>
      </c>
      <c r="W189" s="49" t="str">
        <f t="shared" si="27"/>
        <v/>
      </c>
      <c r="X189" s="49" t="str">
        <f t="shared" si="28"/>
        <v/>
      </c>
      <c r="Y189" s="49" t="str">
        <f t="shared" si="29"/>
        <v/>
      </c>
      <c r="Z189" s="49" t="str">
        <f t="shared" si="30"/>
        <v/>
      </c>
      <c r="AA189" s="49" t="str">
        <f t="shared" si="31"/>
        <v/>
      </c>
      <c r="AB189" s="49" t="str">
        <f t="shared" si="32"/>
        <v/>
      </c>
      <c r="AC189" s="49" t="str">
        <f>IFERROR(INDEX(Админка!$D$1:$D$2,MATCH(M189,Админка!$C$1:$C$2,0),1)&amp;"/"&amp;INDEX(Админка!$E$7:$E$11,MATCH(C189,Админка!$D$7:$D$11,0),1)&amp;"/"&amp;D189&amp;"/"&amp;E189,"")</f>
        <v/>
      </c>
    </row>
    <row r="190" spans="1:29">
      <c r="A190" s="53" t="str">
        <f>IFERROR(HYPERLINK(INDEX(Админка!$D$1:$D$2,MATCH(M190,Админка!$C$1:$C$2,0),1)&amp;"/"&amp;INDEX(Админка!$E$7:$E$11,MATCH(C190,Админка!$D$7:$D$11,0),1)&amp;"/"&amp;D190&amp;"/"&amp;E190,"&gt;&gt;&gt;"),"")</f>
        <v/>
      </c>
      <c r="B190" s="31"/>
      <c r="C190" s="32"/>
      <c r="D190" s="33"/>
      <c r="E190" s="33"/>
      <c r="F190" s="36"/>
      <c r="G190" s="32"/>
      <c r="H190" s="32"/>
      <c r="I190" s="32"/>
      <c r="J190" s="32"/>
      <c r="K190" s="32"/>
      <c r="L190" s="32"/>
      <c r="M190" s="35"/>
      <c r="N190" s="49" t="str">
        <f t="shared" si="33"/>
        <v/>
      </c>
      <c r="O190" s="49" t="str">
        <f t="shared" si="34"/>
        <v/>
      </c>
      <c r="P190" s="49" t="str">
        <f>IF(COUNTIF(C$6:C190,C190)=1,MAX(P$6:P189)+1,"")</f>
        <v/>
      </c>
      <c r="Q190" s="49" t="str">
        <f>IF($C$2="",IF(COUNTIF(D$6:D190,D190)=1,MAX(Q$6:Q189)+1,""),IF(C190=$C$2,IF(COUNTIF(N$6:N190,N190)=1,MAX(Q$6:Q189)+1,""),""))</f>
        <v/>
      </c>
      <c r="R190" s="49" t="str">
        <f>IF(COUNTIF(O$5:O190,O190)=1,MAX(R$6:R189)+1,"")</f>
        <v/>
      </c>
      <c r="S190" s="49" t="str">
        <f>IF(COUNTIF(G$6:G190,G190)=1,MAX(S$6:S189)+1,"")</f>
        <v/>
      </c>
      <c r="T190" s="49" t="str">
        <f>IF(COUNTIF(L$6:L190,L190)=1,MAX(T$6:T189)+1,"")</f>
        <v/>
      </c>
      <c r="U190" s="49" t="str">
        <f>IF(COUNTIF(M$6:M190,M190)=1,MAX(U$6:U189)+1,"")</f>
        <v/>
      </c>
      <c r="V190" s="20">
        <f t="shared" si="35"/>
        <v>184</v>
      </c>
      <c r="W190" s="49" t="str">
        <f t="shared" si="27"/>
        <v/>
      </c>
      <c r="X190" s="49" t="str">
        <f t="shared" si="28"/>
        <v/>
      </c>
      <c r="Y190" s="49" t="str">
        <f t="shared" si="29"/>
        <v/>
      </c>
      <c r="Z190" s="49" t="str">
        <f t="shared" si="30"/>
        <v/>
      </c>
      <c r="AA190" s="49" t="str">
        <f t="shared" si="31"/>
        <v/>
      </c>
      <c r="AB190" s="49" t="str">
        <f t="shared" si="32"/>
        <v/>
      </c>
      <c r="AC190" s="49" t="str">
        <f>IFERROR(INDEX(Админка!$D$1:$D$2,MATCH(M190,Админка!$C$1:$C$2,0),1)&amp;"/"&amp;INDEX(Админка!$E$7:$E$11,MATCH(C190,Админка!$D$7:$D$11,0),1)&amp;"/"&amp;D190&amp;"/"&amp;E190,"")</f>
        <v/>
      </c>
    </row>
    <row r="191" spans="1:29">
      <c r="A191" s="53" t="str">
        <f>IFERROR(HYPERLINK(INDEX(Админка!$D$1:$D$2,MATCH(M191,Админка!$C$1:$C$2,0),1)&amp;"/"&amp;INDEX(Админка!$E$7:$E$11,MATCH(C191,Админка!$D$7:$D$11,0),1)&amp;"/"&amp;D191&amp;"/"&amp;E191,"&gt;&gt;&gt;"),"")</f>
        <v/>
      </c>
      <c r="B191" s="31"/>
      <c r="C191" s="32"/>
      <c r="D191" s="33"/>
      <c r="E191" s="33"/>
      <c r="F191" s="36"/>
      <c r="G191" s="32"/>
      <c r="H191" s="32"/>
      <c r="I191" s="32"/>
      <c r="J191" s="32"/>
      <c r="K191" s="32"/>
      <c r="L191" s="32"/>
      <c r="M191" s="35"/>
      <c r="N191" s="49" t="str">
        <f t="shared" si="33"/>
        <v/>
      </c>
      <c r="O191" s="49" t="str">
        <f t="shared" si="34"/>
        <v/>
      </c>
      <c r="P191" s="49" t="str">
        <f>IF(COUNTIF(C$6:C191,C191)=1,MAX(P$6:P190)+1,"")</f>
        <v/>
      </c>
      <c r="Q191" s="49" t="str">
        <f>IF($C$2="",IF(COUNTIF(D$6:D191,D191)=1,MAX(Q$6:Q190)+1,""),IF(C191=$C$2,IF(COUNTIF(N$6:N191,N191)=1,MAX(Q$6:Q190)+1,""),""))</f>
        <v/>
      </c>
      <c r="R191" s="49" t="str">
        <f>IF(COUNTIF(O$5:O191,O191)=1,MAX(R$6:R190)+1,"")</f>
        <v/>
      </c>
      <c r="S191" s="49" t="str">
        <f>IF(COUNTIF(G$6:G191,G191)=1,MAX(S$6:S190)+1,"")</f>
        <v/>
      </c>
      <c r="T191" s="49" t="str">
        <f>IF(COUNTIF(L$6:L191,L191)=1,MAX(T$6:T190)+1,"")</f>
        <v/>
      </c>
      <c r="U191" s="49" t="str">
        <f>IF(COUNTIF(M$6:M191,M191)=1,MAX(U$6:U190)+1,"")</f>
        <v/>
      </c>
      <c r="V191" s="20">
        <f t="shared" si="35"/>
        <v>185</v>
      </c>
      <c r="W191" s="49" t="str">
        <f t="shared" si="27"/>
        <v/>
      </c>
      <c r="X191" s="49" t="str">
        <f t="shared" si="28"/>
        <v/>
      </c>
      <c r="Y191" s="49" t="str">
        <f t="shared" si="29"/>
        <v/>
      </c>
      <c r="Z191" s="49" t="str">
        <f t="shared" si="30"/>
        <v/>
      </c>
      <c r="AA191" s="49" t="str">
        <f t="shared" si="31"/>
        <v/>
      </c>
      <c r="AB191" s="49" t="str">
        <f t="shared" si="32"/>
        <v/>
      </c>
      <c r="AC191" s="49" t="str">
        <f>IFERROR(INDEX(Админка!$D$1:$D$2,MATCH(M191,Админка!$C$1:$C$2,0),1)&amp;"/"&amp;INDEX(Админка!$E$7:$E$11,MATCH(C191,Админка!$D$7:$D$11,0),1)&amp;"/"&amp;D191&amp;"/"&amp;E191,"")</f>
        <v/>
      </c>
    </row>
    <row r="192" spans="1:29">
      <c r="A192" s="53" t="str">
        <f>IFERROR(HYPERLINK(INDEX(Админка!$D$1:$D$2,MATCH(M192,Админка!$C$1:$C$2,0),1)&amp;"/"&amp;INDEX(Админка!$E$7:$E$11,MATCH(C192,Админка!$D$7:$D$11,0),1)&amp;"/"&amp;D192&amp;"/"&amp;E192,"&gt;&gt;&gt;"),"")</f>
        <v/>
      </c>
      <c r="B192" s="31"/>
      <c r="C192" s="32"/>
      <c r="D192" s="33"/>
      <c r="E192" s="33"/>
      <c r="F192" s="36"/>
      <c r="G192" s="32"/>
      <c r="H192" s="32"/>
      <c r="I192" s="32"/>
      <c r="J192" s="32"/>
      <c r="K192" s="32"/>
      <c r="L192" s="32"/>
      <c r="M192" s="35"/>
      <c r="N192" s="49" t="str">
        <f t="shared" si="33"/>
        <v/>
      </c>
      <c r="O192" s="49" t="str">
        <f t="shared" si="34"/>
        <v/>
      </c>
      <c r="P192" s="49" t="str">
        <f>IF(COUNTIF(C$6:C192,C192)=1,MAX(P$6:P191)+1,"")</f>
        <v/>
      </c>
      <c r="Q192" s="49" t="str">
        <f>IF($C$2="",IF(COUNTIF(D$6:D192,D192)=1,MAX(Q$6:Q191)+1,""),IF(C192=$C$2,IF(COUNTIF(N$6:N192,N192)=1,MAX(Q$6:Q191)+1,""),""))</f>
        <v/>
      </c>
      <c r="R192" s="49" t="str">
        <f>IF(COUNTIF(O$5:O192,O192)=1,MAX(R$6:R191)+1,"")</f>
        <v/>
      </c>
      <c r="S192" s="49" t="str">
        <f>IF(COUNTIF(G$6:G192,G192)=1,MAX(S$6:S191)+1,"")</f>
        <v/>
      </c>
      <c r="T192" s="49" t="str">
        <f>IF(COUNTIF(L$6:L192,L192)=1,MAX(T$6:T191)+1,"")</f>
        <v/>
      </c>
      <c r="U192" s="49" t="str">
        <f>IF(COUNTIF(M$6:M192,M192)=1,MAX(U$6:U191)+1,"")</f>
        <v/>
      </c>
      <c r="V192" s="20">
        <f t="shared" si="35"/>
        <v>186</v>
      </c>
      <c r="W192" s="49" t="str">
        <f t="shared" si="27"/>
        <v/>
      </c>
      <c r="X192" s="49" t="str">
        <f t="shared" si="28"/>
        <v/>
      </c>
      <c r="Y192" s="49" t="str">
        <f t="shared" si="29"/>
        <v/>
      </c>
      <c r="Z192" s="49" t="str">
        <f t="shared" si="30"/>
        <v/>
      </c>
      <c r="AA192" s="49" t="str">
        <f t="shared" si="31"/>
        <v/>
      </c>
      <c r="AB192" s="49" t="str">
        <f t="shared" si="32"/>
        <v/>
      </c>
      <c r="AC192" s="49" t="str">
        <f>IFERROR(INDEX(Админка!$D$1:$D$2,MATCH(M192,Админка!$C$1:$C$2,0),1)&amp;"/"&amp;INDEX(Админка!$E$7:$E$11,MATCH(C192,Админка!$D$7:$D$11,0),1)&amp;"/"&amp;D192&amp;"/"&amp;E192,"")</f>
        <v/>
      </c>
    </row>
    <row r="193" spans="1:29">
      <c r="A193" s="53" t="str">
        <f>IFERROR(HYPERLINK(INDEX(Админка!$D$1:$D$2,MATCH(M193,Админка!$C$1:$C$2,0),1)&amp;"/"&amp;INDEX(Админка!$E$7:$E$11,MATCH(C193,Админка!$D$7:$D$11,0),1)&amp;"/"&amp;D193&amp;"/"&amp;E193,"&gt;&gt;&gt;"),"")</f>
        <v/>
      </c>
      <c r="B193" s="31"/>
      <c r="C193" s="32"/>
      <c r="D193" s="33"/>
      <c r="E193" s="33"/>
      <c r="F193" s="36"/>
      <c r="G193" s="32"/>
      <c r="H193" s="32"/>
      <c r="I193" s="32"/>
      <c r="J193" s="32"/>
      <c r="K193" s="32"/>
      <c r="L193" s="32"/>
      <c r="M193" s="35"/>
      <c r="N193" s="49" t="str">
        <f t="shared" si="33"/>
        <v/>
      </c>
      <c r="O193" s="49" t="str">
        <f t="shared" si="34"/>
        <v/>
      </c>
      <c r="P193" s="49" t="str">
        <f>IF(COUNTIF(C$6:C193,C193)=1,MAX(P$6:P192)+1,"")</f>
        <v/>
      </c>
      <c r="Q193" s="49" t="str">
        <f>IF($C$2="",IF(COUNTIF(D$6:D193,D193)=1,MAX(Q$6:Q192)+1,""),IF(C193=$C$2,IF(COUNTIF(N$6:N193,N193)=1,MAX(Q$6:Q192)+1,""),""))</f>
        <v/>
      </c>
      <c r="R193" s="49" t="str">
        <f>IF(COUNTIF(O$5:O193,O193)=1,MAX(R$6:R192)+1,"")</f>
        <v/>
      </c>
      <c r="S193" s="49" t="str">
        <f>IF(COUNTIF(G$6:G193,G193)=1,MAX(S$6:S192)+1,"")</f>
        <v/>
      </c>
      <c r="T193" s="49" t="str">
        <f>IF(COUNTIF(L$6:L193,L193)=1,MAX(T$6:T192)+1,"")</f>
        <v/>
      </c>
      <c r="U193" s="49" t="str">
        <f>IF(COUNTIF(M$6:M193,M193)=1,MAX(U$6:U192)+1,"")</f>
        <v/>
      </c>
      <c r="V193" s="20">
        <f t="shared" si="35"/>
        <v>187</v>
      </c>
      <c r="W193" s="49" t="str">
        <f t="shared" si="27"/>
        <v/>
      </c>
      <c r="X193" s="49" t="str">
        <f t="shared" si="28"/>
        <v/>
      </c>
      <c r="Y193" s="49" t="str">
        <f t="shared" si="29"/>
        <v/>
      </c>
      <c r="Z193" s="49" t="str">
        <f t="shared" si="30"/>
        <v/>
      </c>
      <c r="AA193" s="49" t="str">
        <f t="shared" si="31"/>
        <v/>
      </c>
      <c r="AB193" s="49" t="str">
        <f t="shared" si="32"/>
        <v/>
      </c>
      <c r="AC193" s="49" t="str">
        <f>IFERROR(INDEX(Админка!$D$1:$D$2,MATCH(M193,Админка!$C$1:$C$2,0),1)&amp;"/"&amp;INDEX(Админка!$E$7:$E$11,MATCH(C193,Админка!$D$7:$D$11,0),1)&amp;"/"&amp;D193&amp;"/"&amp;E193,"")</f>
        <v/>
      </c>
    </row>
    <row r="194" spans="1:29">
      <c r="A194" s="53" t="str">
        <f>IFERROR(HYPERLINK(INDEX(Админка!$D$1:$D$2,MATCH(M194,Админка!$C$1:$C$2,0),1)&amp;"/"&amp;INDEX(Админка!$E$7:$E$11,MATCH(C194,Админка!$D$7:$D$11,0),1)&amp;"/"&amp;D194&amp;"/"&amp;E194,"&gt;&gt;&gt;"),"")</f>
        <v/>
      </c>
      <c r="B194" s="31"/>
      <c r="C194" s="32"/>
      <c r="D194" s="33"/>
      <c r="E194" s="33"/>
      <c r="F194" s="36"/>
      <c r="G194" s="32"/>
      <c r="H194" s="32"/>
      <c r="I194" s="32"/>
      <c r="J194" s="32"/>
      <c r="K194" s="32"/>
      <c r="L194" s="32"/>
      <c r="M194" s="35"/>
      <c r="N194" s="49" t="str">
        <f t="shared" si="33"/>
        <v/>
      </c>
      <c r="O194" s="49" t="str">
        <f t="shared" si="34"/>
        <v/>
      </c>
      <c r="P194" s="49" t="str">
        <f>IF(COUNTIF(C$6:C194,C194)=1,MAX(P$6:P193)+1,"")</f>
        <v/>
      </c>
      <c r="Q194" s="49" t="str">
        <f>IF($C$2="",IF(COUNTIF(D$6:D194,D194)=1,MAX(Q$6:Q193)+1,""),IF(C194=$C$2,IF(COUNTIF(N$6:N194,N194)=1,MAX(Q$6:Q193)+1,""),""))</f>
        <v/>
      </c>
      <c r="R194" s="49" t="str">
        <f>IF(COUNTIF(O$5:O194,O194)=1,MAX(R$6:R193)+1,"")</f>
        <v/>
      </c>
      <c r="S194" s="49" t="str">
        <f>IF(COUNTIF(G$6:G194,G194)=1,MAX(S$6:S193)+1,"")</f>
        <v/>
      </c>
      <c r="T194" s="49" t="str">
        <f>IF(COUNTIF(L$6:L194,L194)=1,MAX(T$6:T193)+1,"")</f>
        <v/>
      </c>
      <c r="U194" s="49" t="str">
        <f>IF(COUNTIF(M$6:M194,M194)=1,MAX(U$6:U193)+1,"")</f>
        <v/>
      </c>
      <c r="V194" s="20">
        <f t="shared" si="35"/>
        <v>188</v>
      </c>
      <c r="W194" s="49" t="str">
        <f t="shared" si="27"/>
        <v/>
      </c>
      <c r="X194" s="49" t="str">
        <f t="shared" si="28"/>
        <v/>
      </c>
      <c r="Y194" s="49" t="str">
        <f t="shared" si="29"/>
        <v/>
      </c>
      <c r="Z194" s="49" t="str">
        <f t="shared" si="30"/>
        <v/>
      </c>
      <c r="AA194" s="49" t="str">
        <f t="shared" si="31"/>
        <v/>
      </c>
      <c r="AB194" s="49" t="str">
        <f t="shared" si="32"/>
        <v/>
      </c>
      <c r="AC194" s="49" t="str">
        <f>IFERROR(INDEX(Админка!$D$1:$D$2,MATCH(M194,Админка!$C$1:$C$2,0),1)&amp;"/"&amp;INDEX(Админка!$E$7:$E$11,MATCH(C194,Админка!$D$7:$D$11,0),1)&amp;"/"&amp;D194&amp;"/"&amp;E194,"")</f>
        <v/>
      </c>
    </row>
    <row r="195" spans="1:29">
      <c r="A195" s="53" t="str">
        <f>IFERROR(HYPERLINK(INDEX(Админка!$D$1:$D$2,MATCH(M195,Админка!$C$1:$C$2,0),1)&amp;"/"&amp;INDEX(Админка!$E$7:$E$11,MATCH(C195,Админка!$D$7:$D$11,0),1)&amp;"/"&amp;D195&amp;"/"&amp;E195,"&gt;&gt;&gt;"),"")</f>
        <v/>
      </c>
      <c r="B195" s="31"/>
      <c r="C195" s="32"/>
      <c r="D195" s="33"/>
      <c r="E195" s="33"/>
      <c r="F195" s="36"/>
      <c r="G195" s="32"/>
      <c r="H195" s="32"/>
      <c r="I195" s="32"/>
      <c r="J195" s="32"/>
      <c r="K195" s="32"/>
      <c r="L195" s="32"/>
      <c r="M195" s="35"/>
      <c r="N195" s="49" t="str">
        <f t="shared" si="33"/>
        <v/>
      </c>
      <c r="O195" s="49" t="str">
        <f t="shared" si="34"/>
        <v/>
      </c>
      <c r="P195" s="49" t="str">
        <f>IF(COUNTIF(C$6:C195,C195)=1,MAX(P$6:P194)+1,"")</f>
        <v/>
      </c>
      <c r="Q195" s="49" t="str">
        <f>IF($C$2="",IF(COUNTIF(D$6:D195,D195)=1,MAX(Q$6:Q194)+1,""),IF(C195=$C$2,IF(COUNTIF(N$6:N195,N195)=1,MAX(Q$6:Q194)+1,""),""))</f>
        <v/>
      </c>
      <c r="R195" s="49" t="str">
        <f>IF(COUNTIF(O$5:O195,O195)=1,MAX(R$6:R194)+1,"")</f>
        <v/>
      </c>
      <c r="S195" s="49" t="str">
        <f>IF(COUNTIF(G$6:G195,G195)=1,MAX(S$6:S194)+1,"")</f>
        <v/>
      </c>
      <c r="T195" s="49" t="str">
        <f>IF(COUNTIF(L$6:L195,L195)=1,MAX(T$6:T194)+1,"")</f>
        <v/>
      </c>
      <c r="U195" s="49" t="str">
        <f>IF(COUNTIF(M$6:M195,M195)=1,MAX(U$6:U194)+1,"")</f>
        <v/>
      </c>
      <c r="V195" s="20">
        <f t="shared" si="35"/>
        <v>189</v>
      </c>
      <c r="W195" s="49" t="str">
        <f t="shared" si="27"/>
        <v/>
      </c>
      <c r="X195" s="49" t="str">
        <f t="shared" si="28"/>
        <v/>
      </c>
      <c r="Y195" s="49" t="str">
        <f t="shared" si="29"/>
        <v/>
      </c>
      <c r="Z195" s="49" t="str">
        <f t="shared" si="30"/>
        <v/>
      </c>
      <c r="AA195" s="49" t="str">
        <f t="shared" si="31"/>
        <v/>
      </c>
      <c r="AB195" s="49" t="str">
        <f t="shared" si="32"/>
        <v/>
      </c>
      <c r="AC195" s="49" t="str">
        <f>IFERROR(INDEX(Админка!$D$1:$D$2,MATCH(M195,Админка!$C$1:$C$2,0),1)&amp;"/"&amp;INDEX(Админка!$E$7:$E$11,MATCH(C195,Админка!$D$7:$D$11,0),1)&amp;"/"&amp;D195&amp;"/"&amp;E195,"")</f>
        <v/>
      </c>
    </row>
    <row r="196" spans="1:29">
      <c r="A196" s="53" t="str">
        <f>IFERROR(HYPERLINK(INDEX(Админка!$D$1:$D$2,MATCH(M196,Админка!$C$1:$C$2,0),1)&amp;"/"&amp;INDEX(Админка!$E$7:$E$11,MATCH(C196,Админка!$D$7:$D$11,0),1)&amp;"/"&amp;D196&amp;"/"&amp;E196,"&gt;&gt;&gt;"),"")</f>
        <v/>
      </c>
      <c r="B196" s="31"/>
      <c r="C196" s="32"/>
      <c r="D196" s="33"/>
      <c r="E196" s="33"/>
      <c r="F196" s="36"/>
      <c r="G196" s="32"/>
      <c r="H196" s="32"/>
      <c r="I196" s="32"/>
      <c r="J196" s="32"/>
      <c r="K196" s="32"/>
      <c r="L196" s="32"/>
      <c r="M196" s="35"/>
      <c r="N196" s="49" t="str">
        <f t="shared" si="33"/>
        <v/>
      </c>
      <c r="O196" s="49" t="str">
        <f t="shared" si="34"/>
        <v/>
      </c>
      <c r="P196" s="49" t="str">
        <f>IF(COUNTIF(C$6:C196,C196)=1,MAX(P$6:P195)+1,"")</f>
        <v/>
      </c>
      <c r="Q196" s="49" t="str">
        <f>IF($C$2="",IF(COUNTIF(D$6:D196,D196)=1,MAX(Q$6:Q195)+1,""),IF(C196=$C$2,IF(COUNTIF(N$6:N196,N196)=1,MAX(Q$6:Q195)+1,""),""))</f>
        <v/>
      </c>
      <c r="R196" s="49" t="str">
        <f>IF(COUNTIF(O$5:O196,O196)=1,MAX(R$6:R195)+1,"")</f>
        <v/>
      </c>
      <c r="S196" s="49" t="str">
        <f>IF(COUNTIF(G$6:G196,G196)=1,MAX(S$6:S195)+1,"")</f>
        <v/>
      </c>
      <c r="T196" s="49" t="str">
        <f>IF(COUNTIF(L$6:L196,L196)=1,MAX(T$6:T195)+1,"")</f>
        <v/>
      </c>
      <c r="U196" s="49" t="str">
        <f>IF(COUNTIF(M$6:M196,M196)=1,MAX(U$6:U195)+1,"")</f>
        <v/>
      </c>
      <c r="V196" s="20">
        <f t="shared" si="35"/>
        <v>190</v>
      </c>
      <c r="W196" s="49" t="str">
        <f t="shared" si="27"/>
        <v/>
      </c>
      <c r="X196" s="49" t="str">
        <f t="shared" si="28"/>
        <v/>
      </c>
      <c r="Y196" s="49" t="str">
        <f t="shared" si="29"/>
        <v/>
      </c>
      <c r="Z196" s="49" t="str">
        <f t="shared" si="30"/>
        <v/>
      </c>
      <c r="AA196" s="49" t="str">
        <f t="shared" si="31"/>
        <v/>
      </c>
      <c r="AB196" s="49" t="str">
        <f t="shared" si="32"/>
        <v/>
      </c>
      <c r="AC196" s="49" t="str">
        <f>IFERROR(INDEX(Админка!$D$1:$D$2,MATCH(M196,Админка!$C$1:$C$2,0),1)&amp;"/"&amp;INDEX(Админка!$E$7:$E$11,MATCH(C196,Админка!$D$7:$D$11,0),1)&amp;"/"&amp;D196&amp;"/"&amp;E196,"")</f>
        <v/>
      </c>
    </row>
    <row r="197" spans="1:29">
      <c r="A197" s="53" t="str">
        <f>IFERROR(HYPERLINK(INDEX(Админка!$D$1:$D$2,MATCH(M197,Админка!$C$1:$C$2,0),1)&amp;"/"&amp;INDEX(Админка!$E$7:$E$11,MATCH(C197,Админка!$D$7:$D$11,0),1)&amp;"/"&amp;D197&amp;"/"&amp;E197,"&gt;&gt;&gt;"),"")</f>
        <v/>
      </c>
      <c r="B197" s="31"/>
      <c r="C197" s="32"/>
      <c r="D197" s="33"/>
      <c r="E197" s="33"/>
      <c r="F197" s="36"/>
      <c r="G197" s="32"/>
      <c r="H197" s="32"/>
      <c r="I197" s="32"/>
      <c r="J197" s="32"/>
      <c r="K197" s="32"/>
      <c r="L197" s="32"/>
      <c r="M197" s="35"/>
      <c r="N197" s="49" t="str">
        <f t="shared" si="33"/>
        <v/>
      </c>
      <c r="O197" s="49" t="str">
        <f t="shared" si="34"/>
        <v/>
      </c>
      <c r="P197" s="49" t="str">
        <f>IF(COUNTIF(C$6:C197,C197)=1,MAX(P$6:P196)+1,"")</f>
        <v/>
      </c>
      <c r="Q197" s="49" t="str">
        <f>IF($C$2="",IF(COUNTIF(D$6:D197,D197)=1,MAX(Q$6:Q196)+1,""),IF(C197=$C$2,IF(COUNTIF(N$6:N197,N197)=1,MAX(Q$6:Q196)+1,""),""))</f>
        <v/>
      </c>
      <c r="R197" s="49" t="str">
        <f>IF(COUNTIF(O$5:O197,O197)=1,MAX(R$6:R196)+1,"")</f>
        <v/>
      </c>
      <c r="S197" s="49" t="str">
        <f>IF(COUNTIF(G$6:G197,G197)=1,MAX(S$6:S196)+1,"")</f>
        <v/>
      </c>
      <c r="T197" s="49" t="str">
        <f>IF(COUNTIF(L$6:L197,L197)=1,MAX(T$6:T196)+1,"")</f>
        <v/>
      </c>
      <c r="U197" s="49" t="str">
        <f>IF(COUNTIF(M$6:M197,M197)=1,MAX(U$6:U196)+1,"")</f>
        <v/>
      </c>
      <c r="V197" s="20">
        <f t="shared" si="35"/>
        <v>191</v>
      </c>
      <c r="W197" s="49" t="str">
        <f t="shared" si="27"/>
        <v/>
      </c>
      <c r="X197" s="49" t="str">
        <f t="shared" si="28"/>
        <v/>
      </c>
      <c r="Y197" s="49" t="str">
        <f t="shared" si="29"/>
        <v/>
      </c>
      <c r="Z197" s="49" t="str">
        <f t="shared" si="30"/>
        <v/>
      </c>
      <c r="AA197" s="49" t="str">
        <f t="shared" si="31"/>
        <v/>
      </c>
      <c r="AB197" s="49" t="str">
        <f t="shared" si="32"/>
        <v/>
      </c>
      <c r="AC197" s="49" t="str">
        <f>IFERROR(INDEX(Админка!$D$1:$D$2,MATCH(M197,Админка!$C$1:$C$2,0),1)&amp;"/"&amp;INDEX(Админка!$E$7:$E$11,MATCH(C197,Админка!$D$7:$D$11,0),1)&amp;"/"&amp;D197&amp;"/"&amp;E197,"")</f>
        <v/>
      </c>
    </row>
    <row r="198" spans="1:29">
      <c r="A198" s="53" t="str">
        <f>IFERROR(HYPERLINK(INDEX(Админка!$D$1:$D$2,MATCH(M198,Админка!$C$1:$C$2,0),1)&amp;"/"&amp;INDEX(Админка!$E$7:$E$11,MATCH(C198,Админка!$D$7:$D$11,0),1)&amp;"/"&amp;D198&amp;"/"&amp;E198,"&gt;&gt;&gt;"),"")</f>
        <v/>
      </c>
      <c r="B198" s="31"/>
      <c r="C198" s="32"/>
      <c r="D198" s="33"/>
      <c r="E198" s="33"/>
      <c r="F198" s="36"/>
      <c r="G198" s="32"/>
      <c r="H198" s="32"/>
      <c r="I198" s="32"/>
      <c r="J198" s="32"/>
      <c r="K198" s="32"/>
      <c r="L198" s="32"/>
      <c r="M198" s="35"/>
      <c r="N198" s="49" t="str">
        <f t="shared" si="33"/>
        <v/>
      </c>
      <c r="O198" s="49" t="str">
        <f t="shared" si="34"/>
        <v/>
      </c>
      <c r="P198" s="49" t="str">
        <f>IF(COUNTIF(C$6:C198,C198)=1,MAX(P$6:P197)+1,"")</f>
        <v/>
      </c>
      <c r="Q198" s="49" t="str">
        <f>IF($C$2="",IF(COUNTIF(D$6:D198,D198)=1,MAX(Q$6:Q197)+1,""),IF(C198=$C$2,IF(COUNTIF(N$6:N198,N198)=1,MAX(Q$6:Q197)+1,""),""))</f>
        <v/>
      </c>
      <c r="R198" s="49" t="str">
        <f>IF(COUNTIF(O$5:O198,O198)=1,MAX(R$6:R197)+1,"")</f>
        <v/>
      </c>
      <c r="S198" s="49" t="str">
        <f>IF(COUNTIF(G$6:G198,G198)=1,MAX(S$6:S197)+1,"")</f>
        <v/>
      </c>
      <c r="T198" s="49" t="str">
        <f>IF(COUNTIF(L$6:L198,L198)=1,MAX(T$6:T197)+1,"")</f>
        <v/>
      </c>
      <c r="U198" s="49" t="str">
        <f>IF(COUNTIF(M$6:M198,M198)=1,MAX(U$6:U197)+1,"")</f>
        <v/>
      </c>
      <c r="V198" s="20">
        <f t="shared" si="35"/>
        <v>192</v>
      </c>
      <c r="W198" s="49" t="str">
        <f t="shared" si="27"/>
        <v/>
      </c>
      <c r="X198" s="49" t="str">
        <f t="shared" si="28"/>
        <v/>
      </c>
      <c r="Y198" s="49" t="str">
        <f t="shared" si="29"/>
        <v/>
      </c>
      <c r="Z198" s="49" t="str">
        <f t="shared" si="30"/>
        <v/>
      </c>
      <c r="AA198" s="49" t="str">
        <f t="shared" si="31"/>
        <v/>
      </c>
      <c r="AB198" s="49" t="str">
        <f t="shared" si="32"/>
        <v/>
      </c>
      <c r="AC198" s="49" t="str">
        <f>IFERROR(INDEX(Админка!$D$1:$D$2,MATCH(M198,Админка!$C$1:$C$2,0),1)&amp;"/"&amp;INDEX(Админка!$E$7:$E$11,MATCH(C198,Админка!$D$7:$D$11,0),1)&amp;"/"&amp;D198&amp;"/"&amp;E198,"")</f>
        <v/>
      </c>
    </row>
    <row r="199" spans="1:29">
      <c r="A199" s="53" t="str">
        <f>IFERROR(HYPERLINK(INDEX(Админка!$D$1:$D$2,MATCH(M199,Админка!$C$1:$C$2,0),1)&amp;"/"&amp;INDEX(Админка!$E$7:$E$11,MATCH(C199,Админка!$D$7:$D$11,0),1)&amp;"/"&amp;D199&amp;"/"&amp;E199,"&gt;&gt;&gt;"),"")</f>
        <v/>
      </c>
      <c r="B199" s="31"/>
      <c r="C199" s="32"/>
      <c r="D199" s="33"/>
      <c r="E199" s="33"/>
      <c r="F199" s="36"/>
      <c r="G199" s="32"/>
      <c r="H199" s="32"/>
      <c r="I199" s="32"/>
      <c r="J199" s="32"/>
      <c r="K199" s="32"/>
      <c r="L199" s="32"/>
      <c r="M199" s="35"/>
      <c r="N199" s="49" t="str">
        <f t="shared" si="33"/>
        <v/>
      </c>
      <c r="O199" s="49" t="str">
        <f t="shared" si="34"/>
        <v/>
      </c>
      <c r="P199" s="49" t="str">
        <f>IF(COUNTIF(C$6:C199,C199)=1,MAX(P$6:P198)+1,"")</f>
        <v/>
      </c>
      <c r="Q199" s="49" t="str">
        <f>IF($C$2="",IF(COUNTIF(D$6:D199,D199)=1,MAX(Q$6:Q198)+1,""),IF(C199=$C$2,IF(COUNTIF(N$6:N199,N199)=1,MAX(Q$6:Q198)+1,""),""))</f>
        <v/>
      </c>
      <c r="R199" s="49" t="str">
        <f>IF(COUNTIF(O$5:O199,O199)=1,MAX(R$6:R198)+1,"")</f>
        <v/>
      </c>
      <c r="S199" s="49" t="str">
        <f>IF(COUNTIF(G$6:G199,G199)=1,MAX(S$6:S198)+1,"")</f>
        <v/>
      </c>
      <c r="T199" s="49" t="str">
        <f>IF(COUNTIF(L$6:L199,L199)=1,MAX(T$6:T198)+1,"")</f>
        <v/>
      </c>
      <c r="U199" s="49" t="str">
        <f>IF(COUNTIF(M$6:M199,M199)=1,MAX(U$6:U198)+1,"")</f>
        <v/>
      </c>
      <c r="V199" s="20">
        <f t="shared" si="35"/>
        <v>193</v>
      </c>
      <c r="W199" s="49" t="str">
        <f t="shared" ref="W199:W262" si="36">IFERROR(INDEX($C$7:$C$5806,MATCH(V199,$P$7:$P$22248,0),1),"")</f>
        <v/>
      </c>
      <c r="X199" s="49" t="str">
        <f t="shared" ref="X199:X262" si="37">IFERROR(INDEX($D$7:$D$5806,MATCH(V199,$Q$7:$Q$22248,0),1),"")</f>
        <v/>
      </c>
      <c r="Y199" s="49" t="str">
        <f t="shared" ref="Y199:Y262" si="38">IFERROR(INDEX($E$7:$E$5806,MATCH(V199,$R$7:$R$22248,0),1),"")</f>
        <v/>
      </c>
      <c r="Z199" s="49" t="str">
        <f t="shared" ref="Z199:Z262" si="39">IFERROR(INDEX($G$7:$G$5806,MATCH(V199,$S$7:$S$22248,0),1),"")</f>
        <v/>
      </c>
      <c r="AA199" s="49" t="str">
        <f t="shared" ref="AA199:AA262" si="40">IFERROR(INDEX($L$7:$L$5806,MATCH(V199,$T$7:$T$22248,0),1),"")</f>
        <v/>
      </c>
      <c r="AB199" s="49" t="str">
        <f t="shared" ref="AB199:AB262" si="41">IFERROR(INDEX($M$7:$M$5806,MATCH(V199,$U$7:$U$22248,0),1),"")</f>
        <v/>
      </c>
      <c r="AC199" s="49" t="str">
        <f>IFERROR(INDEX(Админка!$D$1:$D$2,MATCH(M199,Админка!$C$1:$C$2,0),1)&amp;"/"&amp;INDEX(Админка!$E$7:$E$11,MATCH(C199,Админка!$D$7:$D$11,0),1)&amp;"/"&amp;D199&amp;"/"&amp;E199,"")</f>
        <v/>
      </c>
    </row>
    <row r="200" spans="1:29">
      <c r="A200" s="53" t="str">
        <f>IFERROR(HYPERLINK(INDEX(Админка!$D$1:$D$2,MATCH(M200,Админка!$C$1:$C$2,0),1)&amp;"/"&amp;INDEX(Админка!$E$7:$E$11,MATCH(C200,Админка!$D$7:$D$11,0),1)&amp;"/"&amp;D200&amp;"/"&amp;E200,"&gt;&gt;&gt;"),"")</f>
        <v/>
      </c>
      <c r="B200" s="31"/>
      <c r="C200" s="32"/>
      <c r="D200" s="33"/>
      <c r="E200" s="33"/>
      <c r="F200" s="36"/>
      <c r="G200" s="32"/>
      <c r="H200" s="32"/>
      <c r="I200" s="32"/>
      <c r="J200" s="32"/>
      <c r="K200" s="32"/>
      <c r="L200" s="32"/>
      <c r="M200" s="35"/>
      <c r="N200" s="50" t="str">
        <f t="shared" si="33"/>
        <v/>
      </c>
      <c r="O200" s="50" t="str">
        <f t="shared" si="34"/>
        <v/>
      </c>
      <c r="P200" s="50" t="str">
        <f>IF(COUNTIF(C$6:C200,C200)=1,MAX(P$6:P199)+1,"")</f>
        <v/>
      </c>
      <c r="Q200" s="50" t="str">
        <f>IF($C$2="",IF(COUNTIF(D$6:D200,D200)=1,MAX(Q$6:Q199)+1,""),IF(C200=$C$2,IF(COUNTIF(N$6:N200,N200)=1,MAX(Q$6:Q199)+1,""),""))</f>
        <v/>
      </c>
      <c r="R200" s="50" t="str">
        <f>IF(COUNTIF(O$5:O200,O200)=1,MAX(R$6:R199)+1,"")</f>
        <v/>
      </c>
      <c r="S200" s="50" t="str">
        <f>IF(COUNTIF(G$6:G200,G200)=1,MAX(S$6:S199)+1,"")</f>
        <v/>
      </c>
      <c r="T200" s="50" t="str">
        <f>IF(COUNTIF(L$6:L200,L200)=1,MAX(T$6:T199)+1,"")</f>
        <v/>
      </c>
      <c r="U200" s="50" t="str">
        <f>IF(COUNTIF(M$6:M200,M200)=1,MAX(U$6:U199)+1,"")</f>
        <v/>
      </c>
      <c r="V200" s="47">
        <f t="shared" si="35"/>
        <v>194</v>
      </c>
      <c r="W200" s="50" t="str">
        <f t="shared" si="36"/>
        <v/>
      </c>
      <c r="X200" s="50" t="str">
        <f t="shared" si="37"/>
        <v/>
      </c>
      <c r="Y200" s="50" t="str">
        <f t="shared" si="38"/>
        <v/>
      </c>
      <c r="Z200" s="50" t="str">
        <f t="shared" si="39"/>
        <v/>
      </c>
      <c r="AA200" s="50" t="str">
        <f t="shared" si="40"/>
        <v/>
      </c>
      <c r="AB200" s="50" t="str">
        <f t="shared" si="41"/>
        <v/>
      </c>
      <c r="AC200" s="49" t="str">
        <f>IFERROR(INDEX(Админка!$D$1:$D$2,MATCH(M200,Админка!$C$1:$C$2,0),1)&amp;"/"&amp;INDEX(Админка!$E$7:$E$11,MATCH(C200,Админка!$D$7:$D$11,0),1)&amp;"/"&amp;D200&amp;"/"&amp;E200,"")</f>
        <v/>
      </c>
    </row>
    <row r="201" spans="1:29">
      <c r="A201" s="54" t="str">
        <f>IFERROR(HYPERLINK(INDEX(Админка!$D$1:$D$2,MATCH(M201,Админка!$C$1:$C$2,0),1)&amp;"/"&amp;INDEX(Админка!$E$7:$E$11,MATCH(C201,Админка!$D$7:$D$11,0),1)&amp;"/"&amp;D201&amp;"/"&amp;E201,"&gt;&gt;&gt;"),"")</f>
        <v/>
      </c>
      <c r="B201" s="22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23"/>
      <c r="N201" s="50" t="str">
        <f t="shared" ref="N201:N264" si="42">C201&amp;D201</f>
        <v/>
      </c>
      <c r="O201" s="50" t="str">
        <f t="shared" ref="O201:O264" si="43">IF(B201="","",IF(AND($C$2="",$D$2=""),E201,IF(AND($C$2=C201,$D$2=""),C201&amp;E201,IF(AND($C$2="",$D$2=D201),D201&amp;E201,IF(AND($C$2=C201,$D$2=D201),C201&amp;D201&amp;E201,"")))))</f>
        <v/>
      </c>
      <c r="P201" s="50" t="str">
        <f>IF(COUNTIF(C$6:C201,C201)=1,MAX(P$6:P200)+1,"")</f>
        <v/>
      </c>
      <c r="Q201" s="50" t="str">
        <f>IF($C$2="",IF(COUNTIF(D$6:D201,D201)=1,MAX(Q$6:Q200)+1,""),IF(C201=$C$2,IF(COUNTIF(N$6:N201,N201)=1,MAX(Q$6:Q200)+1,""),""))</f>
        <v/>
      </c>
      <c r="R201" s="50" t="str">
        <f>IF(COUNTIF(O$5:O201,O201)=1,MAX(R$6:R200)+1,"")</f>
        <v/>
      </c>
      <c r="S201" s="50" t="str">
        <f>IF(COUNTIF(G$6:G201,G201)=1,MAX(S$6:S200)+1,"")</f>
        <v/>
      </c>
      <c r="T201" s="50" t="str">
        <f>IF(COUNTIF(L$6:L201,L201)=1,MAX(T$6:T200)+1,"")</f>
        <v/>
      </c>
      <c r="U201" s="50" t="str">
        <f>IF(COUNTIF(M$6:M201,M201)=1,MAX(U$6:U200)+1,"")</f>
        <v/>
      </c>
      <c r="V201" s="47">
        <f t="shared" ref="V201:V264" si="44">IFERROR(V200+1,1)</f>
        <v>195</v>
      </c>
      <c r="W201" s="50" t="str">
        <f t="shared" si="36"/>
        <v/>
      </c>
      <c r="X201" s="50" t="str">
        <f t="shared" si="37"/>
        <v/>
      </c>
      <c r="Y201" s="50" t="str">
        <f t="shared" si="38"/>
        <v/>
      </c>
      <c r="Z201" s="50" t="str">
        <f t="shared" si="39"/>
        <v/>
      </c>
      <c r="AA201" s="50" t="str">
        <f t="shared" si="40"/>
        <v/>
      </c>
      <c r="AB201" s="50" t="str">
        <f t="shared" si="41"/>
        <v/>
      </c>
      <c r="AC201" s="50" t="str">
        <f>IFERROR(INDEX(Админка!$D$1:$D$2,MATCH(M201,Админка!$C$1:$C$2,0),1)&amp;"/"&amp;INDEX(Админка!$E$7:$E$11,MATCH(C201,Админка!$D$7:$D$11,0),1)&amp;"/"&amp;D201&amp;"/"&amp;E201,"")</f>
        <v/>
      </c>
    </row>
    <row r="202" spans="1:29">
      <c r="A202" s="53" t="str">
        <f>IFERROR(HYPERLINK(INDEX(Админка!$D$1:$D$2,MATCH(M202,Админка!$C$1:$C$2,0),1)&amp;"/"&amp;INDEX(Админка!$E$7:$E$11,MATCH(C202,Админка!$D$7:$D$11,0),1)&amp;"/"&amp;D202&amp;"/"&amp;E202,"&gt;&gt;&gt;"),"")</f>
        <v/>
      </c>
      <c r="B202" s="63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3"/>
      <c r="N202" s="49" t="str">
        <f t="shared" si="42"/>
        <v/>
      </c>
      <c r="O202" s="49" t="str">
        <f t="shared" si="43"/>
        <v/>
      </c>
      <c r="P202" s="49" t="str">
        <f>IF(COUNTIF(C$6:C202,C202)=1,MAX(P$6:P201)+1,"")</f>
        <v/>
      </c>
      <c r="Q202" s="49" t="str">
        <f>IF($C$2="",IF(COUNTIF(D$6:D202,D202)=1,MAX(Q$6:Q201)+1,""),IF(C202=$C$2,IF(COUNTIF(N$6:N202,N202)=1,MAX(Q$6:Q201)+1,""),""))</f>
        <v/>
      </c>
      <c r="R202" s="49" t="str">
        <f>IF(COUNTIF(O$5:O202,O202)=1,MAX(R$6:R201)+1,"")</f>
        <v/>
      </c>
      <c r="S202" s="49" t="str">
        <f>IF(COUNTIF(G$6:G202,G202)=1,MAX(S$6:S201)+1,"")</f>
        <v/>
      </c>
      <c r="T202" s="49" t="str">
        <f>IF(COUNTIF(L$6:L202,L202)=1,MAX(T$6:T201)+1,"")</f>
        <v/>
      </c>
      <c r="U202" s="49" t="str">
        <f>IF(COUNTIF(M$6:M202,M202)=1,MAX(U$6:U201)+1,"")</f>
        <v/>
      </c>
      <c r="V202" s="20">
        <f t="shared" si="44"/>
        <v>196</v>
      </c>
      <c r="W202" s="49" t="str">
        <f t="shared" si="36"/>
        <v/>
      </c>
      <c r="X202" s="49" t="str">
        <f t="shared" si="37"/>
        <v/>
      </c>
      <c r="Y202" s="49" t="str">
        <f t="shared" si="38"/>
        <v/>
      </c>
      <c r="Z202" s="49" t="str">
        <f t="shared" si="39"/>
        <v/>
      </c>
      <c r="AA202" s="49" t="str">
        <f t="shared" si="40"/>
        <v/>
      </c>
      <c r="AB202" s="49" t="str">
        <f t="shared" si="41"/>
        <v/>
      </c>
      <c r="AC202" s="49" t="str">
        <f>IFERROR(INDEX(Админка!$D$1:$D$2,MATCH(M202,Админка!$C$1:$C$2,0),1)&amp;"/"&amp;INDEX(Админка!$E$7:$E$11,MATCH(C202,Админка!$D$7:$D$11,0),1)&amp;"/"&amp;D202&amp;"/"&amp;E202,"")</f>
        <v/>
      </c>
    </row>
    <row r="203" spans="1:29">
      <c r="A203" s="53" t="str">
        <f>IFERROR(HYPERLINK(INDEX(Админка!$D$1:$D$2,MATCH(M203,Админка!$C$1:$C$2,0),1)&amp;"/"&amp;INDEX(Админка!$E$7:$E$11,MATCH(C203,Админка!$D$7:$D$11,0),1)&amp;"/"&amp;D203&amp;"/"&amp;E203,"&gt;&gt;&gt;"),"")</f>
        <v/>
      </c>
      <c r="B203" s="63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3"/>
      <c r="N203" s="49" t="str">
        <f t="shared" si="42"/>
        <v/>
      </c>
      <c r="O203" s="49" t="str">
        <f t="shared" si="43"/>
        <v/>
      </c>
      <c r="P203" s="49" t="str">
        <f>IF(COUNTIF(C$6:C203,C203)=1,MAX(P$6:P202)+1,"")</f>
        <v/>
      </c>
      <c r="Q203" s="49" t="str">
        <f>IF($C$2="",IF(COUNTIF(D$6:D203,D203)=1,MAX(Q$6:Q202)+1,""),IF(C203=$C$2,IF(COUNTIF(N$6:N203,N203)=1,MAX(Q$6:Q202)+1,""),""))</f>
        <v/>
      </c>
      <c r="R203" s="49" t="str">
        <f>IF(COUNTIF(O$5:O203,O203)=1,MAX(R$6:R202)+1,"")</f>
        <v/>
      </c>
      <c r="S203" s="49" t="str">
        <f>IF(COUNTIF(G$6:G203,G203)=1,MAX(S$6:S202)+1,"")</f>
        <v/>
      </c>
      <c r="T203" s="49" t="str">
        <f>IF(COUNTIF(L$6:L203,L203)=1,MAX(T$6:T202)+1,"")</f>
        <v/>
      </c>
      <c r="U203" s="49" t="str">
        <f>IF(COUNTIF(M$6:M203,M203)=1,MAX(U$6:U202)+1,"")</f>
        <v/>
      </c>
      <c r="V203" s="20">
        <f t="shared" si="44"/>
        <v>197</v>
      </c>
      <c r="W203" s="49" t="str">
        <f t="shared" si="36"/>
        <v/>
      </c>
      <c r="X203" s="49" t="str">
        <f t="shared" si="37"/>
        <v/>
      </c>
      <c r="Y203" s="49" t="str">
        <f t="shared" si="38"/>
        <v/>
      </c>
      <c r="Z203" s="49" t="str">
        <f t="shared" si="39"/>
        <v/>
      </c>
      <c r="AA203" s="49" t="str">
        <f t="shared" si="40"/>
        <v/>
      </c>
      <c r="AB203" s="49" t="str">
        <f t="shared" si="41"/>
        <v/>
      </c>
      <c r="AC203" s="49" t="str">
        <f>IFERROR(INDEX(Админка!$D$1:$D$2,MATCH(M203,Админка!$C$1:$C$2,0),1)&amp;"/"&amp;INDEX(Админка!$E$7:$E$11,MATCH(C203,Админка!$D$7:$D$11,0),1)&amp;"/"&amp;D203&amp;"/"&amp;E203,"")</f>
        <v/>
      </c>
    </row>
    <row r="204" spans="1:29">
      <c r="A204" s="53" t="str">
        <f>IFERROR(HYPERLINK(INDEX(Админка!$D$1:$D$2,MATCH(M204,Админка!$C$1:$C$2,0),1)&amp;"/"&amp;INDEX(Админка!$E$7:$E$11,MATCH(C204,Админка!$D$7:$D$11,0),1)&amp;"/"&amp;D204&amp;"/"&amp;E204,"&gt;&gt;&gt;"),"")</f>
        <v/>
      </c>
      <c r="B204" s="63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3"/>
      <c r="N204" s="49" t="str">
        <f t="shared" si="42"/>
        <v/>
      </c>
      <c r="O204" s="49" t="str">
        <f t="shared" si="43"/>
        <v/>
      </c>
      <c r="P204" s="49" t="str">
        <f>IF(COUNTIF(C$6:C204,C204)=1,MAX(P$6:P203)+1,"")</f>
        <v/>
      </c>
      <c r="Q204" s="49" t="str">
        <f>IF($C$2="",IF(COUNTIF(D$6:D204,D204)=1,MAX(Q$6:Q203)+1,""),IF(C204=$C$2,IF(COUNTIF(N$6:N204,N204)=1,MAX(Q$6:Q203)+1,""),""))</f>
        <v/>
      </c>
      <c r="R204" s="49" t="str">
        <f>IF(COUNTIF(O$5:O204,O204)=1,MAX(R$6:R203)+1,"")</f>
        <v/>
      </c>
      <c r="S204" s="49" t="str">
        <f>IF(COUNTIF(G$6:G204,G204)=1,MAX(S$6:S203)+1,"")</f>
        <v/>
      </c>
      <c r="T204" s="49" t="str">
        <f>IF(COUNTIF(L$6:L204,L204)=1,MAX(T$6:T203)+1,"")</f>
        <v/>
      </c>
      <c r="U204" s="49" t="str">
        <f>IF(COUNTIF(M$6:M204,M204)=1,MAX(U$6:U203)+1,"")</f>
        <v/>
      </c>
      <c r="V204" s="20">
        <f t="shared" si="44"/>
        <v>198</v>
      </c>
      <c r="W204" s="49" t="str">
        <f t="shared" si="36"/>
        <v/>
      </c>
      <c r="X204" s="49" t="str">
        <f t="shared" si="37"/>
        <v/>
      </c>
      <c r="Y204" s="49" t="str">
        <f t="shared" si="38"/>
        <v/>
      </c>
      <c r="Z204" s="49" t="str">
        <f t="shared" si="39"/>
        <v/>
      </c>
      <c r="AA204" s="49" t="str">
        <f t="shared" si="40"/>
        <v/>
      </c>
      <c r="AB204" s="49" t="str">
        <f t="shared" si="41"/>
        <v/>
      </c>
      <c r="AC204" s="49" t="str">
        <f>IFERROR(INDEX(Админка!$D$1:$D$2,MATCH(M204,Админка!$C$1:$C$2,0),1)&amp;"/"&amp;INDEX(Админка!$E$7:$E$11,MATCH(C204,Админка!$D$7:$D$11,0),1)&amp;"/"&amp;D204&amp;"/"&amp;E204,"")</f>
        <v/>
      </c>
    </row>
    <row r="205" spans="1:29">
      <c r="A205" s="53" t="str">
        <f>IFERROR(HYPERLINK(INDEX(Админка!$D$1:$D$2,MATCH(M205,Админка!$C$1:$C$2,0),1)&amp;"/"&amp;INDEX(Админка!$E$7:$E$11,MATCH(C205,Админка!$D$7:$D$11,0),1)&amp;"/"&amp;D205&amp;"/"&amp;E205,"&gt;&gt;&gt;"),"")</f>
        <v/>
      </c>
      <c r="B205" s="63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3"/>
      <c r="N205" s="49" t="str">
        <f t="shared" si="42"/>
        <v/>
      </c>
      <c r="O205" s="49" t="str">
        <f t="shared" si="43"/>
        <v/>
      </c>
      <c r="P205" s="49" t="str">
        <f>IF(COUNTIF(C$6:C205,C205)=1,MAX(P$6:P204)+1,"")</f>
        <v/>
      </c>
      <c r="Q205" s="49" t="str">
        <f>IF($C$2="",IF(COUNTIF(D$6:D205,D205)=1,MAX(Q$6:Q204)+1,""),IF(C205=$C$2,IF(COUNTIF(N$6:N205,N205)=1,MAX(Q$6:Q204)+1,""),""))</f>
        <v/>
      </c>
      <c r="R205" s="49" t="str">
        <f>IF(COUNTIF(O$5:O205,O205)=1,MAX(R$6:R204)+1,"")</f>
        <v/>
      </c>
      <c r="S205" s="49" t="str">
        <f>IF(COUNTIF(G$6:G205,G205)=1,MAX(S$6:S204)+1,"")</f>
        <v/>
      </c>
      <c r="T205" s="49" t="str">
        <f>IF(COUNTIF(L$6:L205,L205)=1,MAX(T$6:T204)+1,"")</f>
        <v/>
      </c>
      <c r="U205" s="49" t="str">
        <f>IF(COUNTIF(M$6:M205,M205)=1,MAX(U$6:U204)+1,"")</f>
        <v/>
      </c>
      <c r="V205" s="20">
        <f t="shared" si="44"/>
        <v>199</v>
      </c>
      <c r="W205" s="49" t="str">
        <f t="shared" si="36"/>
        <v/>
      </c>
      <c r="X205" s="49" t="str">
        <f t="shared" si="37"/>
        <v/>
      </c>
      <c r="Y205" s="49" t="str">
        <f t="shared" si="38"/>
        <v/>
      </c>
      <c r="Z205" s="49" t="str">
        <f t="shared" si="39"/>
        <v/>
      </c>
      <c r="AA205" s="49" t="str">
        <f t="shared" si="40"/>
        <v/>
      </c>
      <c r="AB205" s="49" t="str">
        <f t="shared" si="41"/>
        <v/>
      </c>
      <c r="AC205" s="49" t="str">
        <f>IFERROR(INDEX(Админка!$D$1:$D$2,MATCH(M205,Админка!$C$1:$C$2,0),1)&amp;"/"&amp;INDEX(Админка!$E$7:$E$11,MATCH(C205,Админка!$D$7:$D$11,0),1)&amp;"/"&amp;D205&amp;"/"&amp;E205,"")</f>
        <v/>
      </c>
    </row>
    <row r="206" spans="1:29">
      <c r="A206" s="53" t="str">
        <f>IFERROR(HYPERLINK(INDEX(Админка!$D$1:$D$2,MATCH(M206,Админка!$C$1:$C$2,0),1)&amp;"/"&amp;INDEX(Админка!$E$7:$E$11,MATCH(C206,Админка!$D$7:$D$11,0),1)&amp;"/"&amp;D206&amp;"/"&amp;E206,"&gt;&gt;&gt;"),"")</f>
        <v/>
      </c>
      <c r="B206" s="63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3"/>
      <c r="N206" s="49" t="str">
        <f t="shared" si="42"/>
        <v/>
      </c>
      <c r="O206" s="49" t="str">
        <f t="shared" si="43"/>
        <v/>
      </c>
      <c r="P206" s="49" t="str">
        <f>IF(COUNTIF(C$6:C206,C206)=1,MAX(P$6:P205)+1,"")</f>
        <v/>
      </c>
      <c r="Q206" s="49" t="str">
        <f>IF($C$2="",IF(COUNTIF(D$6:D206,D206)=1,MAX(Q$6:Q205)+1,""),IF(C206=$C$2,IF(COUNTIF(N$6:N206,N206)=1,MAX(Q$6:Q205)+1,""),""))</f>
        <v/>
      </c>
      <c r="R206" s="49" t="str">
        <f>IF(COUNTIF(O$5:O206,O206)=1,MAX(R$6:R205)+1,"")</f>
        <v/>
      </c>
      <c r="S206" s="49" t="str">
        <f>IF(COUNTIF(G$6:G206,G206)=1,MAX(S$6:S205)+1,"")</f>
        <v/>
      </c>
      <c r="T206" s="49" t="str">
        <f>IF(COUNTIF(L$6:L206,L206)=1,MAX(T$6:T205)+1,"")</f>
        <v/>
      </c>
      <c r="U206" s="49" t="str">
        <f>IF(COUNTIF(M$6:M206,M206)=1,MAX(U$6:U205)+1,"")</f>
        <v/>
      </c>
      <c r="V206" s="20">
        <f t="shared" si="44"/>
        <v>200</v>
      </c>
      <c r="W206" s="49" t="str">
        <f t="shared" si="36"/>
        <v/>
      </c>
      <c r="X206" s="49" t="str">
        <f t="shared" si="37"/>
        <v/>
      </c>
      <c r="Y206" s="49" t="str">
        <f t="shared" si="38"/>
        <v/>
      </c>
      <c r="Z206" s="49" t="str">
        <f t="shared" si="39"/>
        <v/>
      </c>
      <c r="AA206" s="49" t="str">
        <f t="shared" si="40"/>
        <v/>
      </c>
      <c r="AB206" s="49" t="str">
        <f t="shared" si="41"/>
        <v/>
      </c>
      <c r="AC206" s="49" t="str">
        <f>IFERROR(INDEX(Админка!$D$1:$D$2,MATCH(M206,Админка!$C$1:$C$2,0),1)&amp;"/"&amp;INDEX(Админка!$E$7:$E$11,MATCH(C206,Админка!$D$7:$D$11,0),1)&amp;"/"&amp;D206&amp;"/"&amp;E206,"")</f>
        <v/>
      </c>
    </row>
    <row r="207" spans="1:29">
      <c r="A207" s="53" t="str">
        <f>IFERROR(HYPERLINK(INDEX(Админка!$D$1:$D$2,MATCH(M207,Админка!$C$1:$C$2,0),1)&amp;"/"&amp;INDEX(Админка!$E$7:$E$11,MATCH(C207,Админка!$D$7:$D$11,0),1)&amp;"/"&amp;D207&amp;"/"&amp;E207,"&gt;&gt;&gt;"),"")</f>
        <v/>
      </c>
      <c r="B207" s="63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3"/>
      <c r="N207" s="49" t="str">
        <f t="shared" si="42"/>
        <v/>
      </c>
      <c r="O207" s="49" t="str">
        <f t="shared" si="43"/>
        <v/>
      </c>
      <c r="P207" s="49" t="str">
        <f>IF(COUNTIF(C$6:C207,C207)=1,MAX(P$6:P206)+1,"")</f>
        <v/>
      </c>
      <c r="Q207" s="49" t="str">
        <f>IF($C$2="",IF(COUNTIF(D$6:D207,D207)=1,MAX(Q$6:Q206)+1,""),IF(C207=$C$2,IF(COUNTIF(N$6:N207,N207)=1,MAX(Q$6:Q206)+1,""),""))</f>
        <v/>
      </c>
      <c r="R207" s="49" t="str">
        <f>IF(COUNTIF(O$5:O207,O207)=1,MAX(R$6:R206)+1,"")</f>
        <v/>
      </c>
      <c r="S207" s="49" t="str">
        <f>IF(COUNTIF(G$6:G207,G207)=1,MAX(S$6:S206)+1,"")</f>
        <v/>
      </c>
      <c r="T207" s="49" t="str">
        <f>IF(COUNTIF(L$6:L207,L207)=1,MAX(T$6:T206)+1,"")</f>
        <v/>
      </c>
      <c r="U207" s="49" t="str">
        <f>IF(COUNTIF(M$6:M207,M207)=1,MAX(U$6:U206)+1,"")</f>
        <v/>
      </c>
      <c r="V207" s="20">
        <f t="shared" si="44"/>
        <v>201</v>
      </c>
      <c r="W207" s="49" t="str">
        <f t="shared" si="36"/>
        <v/>
      </c>
      <c r="X207" s="49" t="str">
        <f t="shared" si="37"/>
        <v/>
      </c>
      <c r="Y207" s="49" t="str">
        <f t="shared" si="38"/>
        <v/>
      </c>
      <c r="Z207" s="49" t="str">
        <f t="shared" si="39"/>
        <v/>
      </c>
      <c r="AA207" s="49" t="str">
        <f t="shared" si="40"/>
        <v/>
      </c>
      <c r="AB207" s="49" t="str">
        <f t="shared" si="41"/>
        <v/>
      </c>
      <c r="AC207" s="49" t="str">
        <f>IFERROR(INDEX(Админка!$D$1:$D$2,MATCH(M207,Админка!$C$1:$C$2,0),1)&amp;"/"&amp;INDEX(Админка!$E$7:$E$11,MATCH(C207,Админка!$D$7:$D$11,0),1)&amp;"/"&amp;D207&amp;"/"&amp;E207,"")</f>
        <v/>
      </c>
    </row>
    <row r="208" spans="1:29">
      <c r="A208" s="53" t="str">
        <f>IFERROR(HYPERLINK(INDEX(Админка!$D$1:$D$2,MATCH(M208,Админка!$C$1:$C$2,0),1)&amp;"/"&amp;INDEX(Админка!$E$7:$E$11,MATCH(C208,Админка!$D$7:$D$11,0),1)&amp;"/"&amp;D208&amp;"/"&amp;E208,"&gt;&gt;&gt;"),"")</f>
        <v/>
      </c>
      <c r="B208" s="63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3"/>
      <c r="N208" s="49" t="str">
        <f t="shared" si="42"/>
        <v/>
      </c>
      <c r="O208" s="49" t="str">
        <f t="shared" si="43"/>
        <v/>
      </c>
      <c r="P208" s="49" t="str">
        <f>IF(COUNTIF(C$6:C208,C208)=1,MAX(P$6:P207)+1,"")</f>
        <v/>
      </c>
      <c r="Q208" s="49" t="str">
        <f>IF($C$2="",IF(COUNTIF(D$6:D208,D208)=1,MAX(Q$6:Q207)+1,""),IF(C208=$C$2,IF(COUNTIF(N$6:N208,N208)=1,MAX(Q$6:Q207)+1,""),""))</f>
        <v/>
      </c>
      <c r="R208" s="49" t="str">
        <f>IF(COUNTIF(O$5:O208,O208)=1,MAX(R$6:R207)+1,"")</f>
        <v/>
      </c>
      <c r="S208" s="49" t="str">
        <f>IF(COUNTIF(G$6:G208,G208)=1,MAX(S$6:S207)+1,"")</f>
        <v/>
      </c>
      <c r="T208" s="49" t="str">
        <f>IF(COUNTIF(L$6:L208,L208)=1,MAX(T$6:T207)+1,"")</f>
        <v/>
      </c>
      <c r="U208" s="49" t="str">
        <f>IF(COUNTIF(M$6:M208,M208)=1,MAX(U$6:U207)+1,"")</f>
        <v/>
      </c>
      <c r="V208" s="20">
        <f t="shared" si="44"/>
        <v>202</v>
      </c>
      <c r="W208" s="49" t="str">
        <f t="shared" si="36"/>
        <v/>
      </c>
      <c r="X208" s="49" t="str">
        <f t="shared" si="37"/>
        <v/>
      </c>
      <c r="Y208" s="49" t="str">
        <f t="shared" si="38"/>
        <v/>
      </c>
      <c r="Z208" s="49" t="str">
        <f t="shared" si="39"/>
        <v/>
      </c>
      <c r="AA208" s="49" t="str">
        <f t="shared" si="40"/>
        <v/>
      </c>
      <c r="AB208" s="49" t="str">
        <f t="shared" si="41"/>
        <v/>
      </c>
      <c r="AC208" s="49" t="str">
        <f>IFERROR(INDEX(Админка!$D$1:$D$2,MATCH(M208,Админка!$C$1:$C$2,0),1)&amp;"/"&amp;INDEX(Админка!$E$7:$E$11,MATCH(C208,Админка!$D$7:$D$11,0),1)&amp;"/"&amp;D208&amp;"/"&amp;E208,"")</f>
        <v/>
      </c>
    </row>
    <row r="209" spans="1:29">
      <c r="A209" s="53" t="str">
        <f>IFERROR(HYPERLINK(INDEX(Админка!$D$1:$D$2,MATCH(M209,Админка!$C$1:$C$2,0),1)&amp;"/"&amp;INDEX(Админка!$E$7:$E$11,MATCH(C209,Админка!$D$7:$D$11,0),1)&amp;"/"&amp;D209&amp;"/"&amp;E209,"&gt;&gt;&gt;"),"")</f>
        <v/>
      </c>
      <c r="B209" s="63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3"/>
      <c r="N209" s="49" t="str">
        <f t="shared" si="42"/>
        <v/>
      </c>
      <c r="O209" s="49" t="str">
        <f t="shared" si="43"/>
        <v/>
      </c>
      <c r="P209" s="49" t="str">
        <f>IF(COUNTIF(C$6:C209,C209)=1,MAX(P$6:P208)+1,"")</f>
        <v/>
      </c>
      <c r="Q209" s="49" t="str">
        <f>IF($C$2="",IF(COUNTIF(D$6:D209,D209)=1,MAX(Q$6:Q208)+1,""),IF(C209=$C$2,IF(COUNTIF(N$6:N209,N209)=1,MAX(Q$6:Q208)+1,""),""))</f>
        <v/>
      </c>
      <c r="R209" s="49" t="str">
        <f>IF(COUNTIF(O$5:O209,O209)=1,MAX(R$6:R208)+1,"")</f>
        <v/>
      </c>
      <c r="S209" s="49" t="str">
        <f>IF(COUNTIF(G$6:G209,G209)=1,MAX(S$6:S208)+1,"")</f>
        <v/>
      </c>
      <c r="T209" s="49" t="str">
        <f>IF(COUNTIF(L$6:L209,L209)=1,MAX(T$6:T208)+1,"")</f>
        <v/>
      </c>
      <c r="U209" s="49" t="str">
        <f>IF(COUNTIF(M$6:M209,M209)=1,MAX(U$6:U208)+1,"")</f>
        <v/>
      </c>
      <c r="V209" s="20">
        <f t="shared" si="44"/>
        <v>203</v>
      </c>
      <c r="W209" s="49" t="str">
        <f t="shared" si="36"/>
        <v/>
      </c>
      <c r="X209" s="49" t="str">
        <f t="shared" si="37"/>
        <v/>
      </c>
      <c r="Y209" s="49" t="str">
        <f t="shared" si="38"/>
        <v/>
      </c>
      <c r="Z209" s="49" t="str">
        <f t="shared" si="39"/>
        <v/>
      </c>
      <c r="AA209" s="49" t="str">
        <f t="shared" si="40"/>
        <v/>
      </c>
      <c r="AB209" s="49" t="str">
        <f t="shared" si="41"/>
        <v/>
      </c>
      <c r="AC209" s="49" t="str">
        <f>IFERROR(INDEX(Админка!$D$1:$D$2,MATCH(M209,Админка!$C$1:$C$2,0),1)&amp;"/"&amp;INDEX(Админка!$E$7:$E$11,MATCH(C209,Админка!$D$7:$D$11,0),1)&amp;"/"&amp;D209&amp;"/"&amp;E209,"")</f>
        <v/>
      </c>
    </row>
    <row r="210" spans="1:29">
      <c r="A210" s="53" t="str">
        <f>IFERROR(HYPERLINK(INDEX(Админка!$D$1:$D$2,MATCH(M210,Админка!$C$1:$C$2,0),1)&amp;"/"&amp;INDEX(Админка!$E$7:$E$11,MATCH(C210,Админка!$D$7:$D$11,0),1)&amp;"/"&amp;D210&amp;"/"&amp;E210,"&gt;&gt;&gt;"),"")</f>
        <v/>
      </c>
      <c r="B210" s="63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3"/>
      <c r="N210" s="49" t="str">
        <f t="shared" si="42"/>
        <v/>
      </c>
      <c r="O210" s="49" t="str">
        <f t="shared" si="43"/>
        <v/>
      </c>
      <c r="P210" s="49" t="str">
        <f>IF(COUNTIF(C$6:C210,C210)=1,MAX(P$6:P209)+1,"")</f>
        <v/>
      </c>
      <c r="Q210" s="49" t="str">
        <f>IF($C$2="",IF(COUNTIF(D$6:D210,D210)=1,MAX(Q$6:Q209)+1,""),IF(C210=$C$2,IF(COUNTIF(N$6:N210,N210)=1,MAX(Q$6:Q209)+1,""),""))</f>
        <v/>
      </c>
      <c r="R210" s="49" t="str">
        <f>IF(COUNTIF(O$5:O210,O210)=1,MAX(R$6:R209)+1,"")</f>
        <v/>
      </c>
      <c r="S210" s="49" t="str">
        <f>IF(COUNTIF(G$6:G210,G210)=1,MAX(S$6:S209)+1,"")</f>
        <v/>
      </c>
      <c r="T210" s="49" t="str">
        <f>IF(COUNTIF(L$6:L210,L210)=1,MAX(T$6:T209)+1,"")</f>
        <v/>
      </c>
      <c r="U210" s="49" t="str">
        <f>IF(COUNTIF(M$6:M210,M210)=1,MAX(U$6:U209)+1,"")</f>
        <v/>
      </c>
      <c r="V210" s="20">
        <f t="shared" si="44"/>
        <v>204</v>
      </c>
      <c r="W210" s="49" t="str">
        <f t="shared" si="36"/>
        <v/>
      </c>
      <c r="X210" s="49" t="str">
        <f t="shared" si="37"/>
        <v/>
      </c>
      <c r="Y210" s="49" t="str">
        <f t="shared" si="38"/>
        <v/>
      </c>
      <c r="Z210" s="49" t="str">
        <f t="shared" si="39"/>
        <v/>
      </c>
      <c r="AA210" s="49" t="str">
        <f t="shared" si="40"/>
        <v/>
      </c>
      <c r="AB210" s="49" t="str">
        <f t="shared" si="41"/>
        <v/>
      </c>
      <c r="AC210" s="49" t="str">
        <f>IFERROR(INDEX(Админка!$D$1:$D$2,MATCH(M210,Админка!$C$1:$C$2,0),1)&amp;"/"&amp;INDEX(Админка!$E$7:$E$11,MATCH(C210,Админка!$D$7:$D$11,0),1)&amp;"/"&amp;D210&amp;"/"&amp;E210,"")</f>
        <v/>
      </c>
    </row>
    <row r="211" spans="1:29">
      <c r="A211" s="53" t="str">
        <f>IFERROR(HYPERLINK(INDEX(Админка!$D$1:$D$2,MATCH(M211,Админка!$C$1:$C$2,0),1)&amp;"/"&amp;INDEX(Админка!$E$7:$E$11,MATCH(C211,Админка!$D$7:$D$11,0),1)&amp;"/"&amp;D211&amp;"/"&amp;E211,"&gt;&gt;&gt;"),"")</f>
        <v/>
      </c>
      <c r="B211" s="63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3"/>
      <c r="N211" s="49" t="str">
        <f t="shared" si="42"/>
        <v/>
      </c>
      <c r="O211" s="49" t="str">
        <f t="shared" si="43"/>
        <v/>
      </c>
      <c r="P211" s="49" t="str">
        <f>IF(COUNTIF(C$6:C211,C211)=1,MAX(P$6:P210)+1,"")</f>
        <v/>
      </c>
      <c r="Q211" s="49" t="str">
        <f>IF($C$2="",IF(COUNTIF(D$6:D211,D211)=1,MAX(Q$6:Q210)+1,""),IF(C211=$C$2,IF(COUNTIF(N$6:N211,N211)=1,MAX(Q$6:Q210)+1,""),""))</f>
        <v/>
      </c>
      <c r="R211" s="49" t="str">
        <f>IF(COUNTIF(O$5:O211,O211)=1,MAX(R$6:R210)+1,"")</f>
        <v/>
      </c>
      <c r="S211" s="49" t="str">
        <f>IF(COUNTIF(G$6:G211,G211)=1,MAX(S$6:S210)+1,"")</f>
        <v/>
      </c>
      <c r="T211" s="49" t="str">
        <f>IF(COUNTIF(L$6:L211,L211)=1,MAX(T$6:T210)+1,"")</f>
        <v/>
      </c>
      <c r="U211" s="49" t="str">
        <f>IF(COUNTIF(M$6:M211,M211)=1,MAX(U$6:U210)+1,"")</f>
        <v/>
      </c>
      <c r="V211" s="20">
        <f t="shared" si="44"/>
        <v>205</v>
      </c>
      <c r="W211" s="49" t="str">
        <f t="shared" si="36"/>
        <v/>
      </c>
      <c r="X211" s="49" t="str">
        <f t="shared" si="37"/>
        <v/>
      </c>
      <c r="Y211" s="49" t="str">
        <f t="shared" si="38"/>
        <v/>
      </c>
      <c r="Z211" s="49" t="str">
        <f t="shared" si="39"/>
        <v/>
      </c>
      <c r="AA211" s="49" t="str">
        <f t="shared" si="40"/>
        <v/>
      </c>
      <c r="AB211" s="49" t="str">
        <f t="shared" si="41"/>
        <v/>
      </c>
      <c r="AC211" s="49" t="str">
        <f>IFERROR(INDEX(Админка!$D$1:$D$2,MATCH(M211,Админка!$C$1:$C$2,0),1)&amp;"/"&amp;INDEX(Админка!$E$7:$E$11,MATCH(C211,Админка!$D$7:$D$11,0),1)&amp;"/"&amp;D211&amp;"/"&amp;E211,"")</f>
        <v/>
      </c>
    </row>
    <row r="212" spans="1:29">
      <c r="A212" s="53" t="str">
        <f>IFERROR(HYPERLINK(INDEX(Админка!$D$1:$D$2,MATCH(M212,Админка!$C$1:$C$2,0),1)&amp;"/"&amp;INDEX(Админка!$E$7:$E$11,MATCH(C212,Админка!$D$7:$D$11,0),1)&amp;"/"&amp;D212&amp;"/"&amp;E212,"&gt;&gt;&gt;"),"")</f>
        <v/>
      </c>
      <c r="B212" s="63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3"/>
      <c r="N212" s="49" t="str">
        <f t="shared" si="42"/>
        <v/>
      </c>
      <c r="O212" s="49" t="str">
        <f t="shared" si="43"/>
        <v/>
      </c>
      <c r="P212" s="49" t="str">
        <f>IF(COUNTIF(C$6:C212,C212)=1,MAX(P$6:P211)+1,"")</f>
        <v/>
      </c>
      <c r="Q212" s="49" t="str">
        <f>IF($C$2="",IF(COUNTIF(D$6:D212,D212)=1,MAX(Q$6:Q211)+1,""),IF(C212=$C$2,IF(COUNTIF(N$6:N212,N212)=1,MAX(Q$6:Q211)+1,""),""))</f>
        <v/>
      </c>
      <c r="R212" s="49" t="str">
        <f>IF(COUNTIF(O$5:O212,O212)=1,MAX(R$6:R211)+1,"")</f>
        <v/>
      </c>
      <c r="S212" s="49" t="str">
        <f>IF(COUNTIF(G$6:G212,G212)=1,MAX(S$6:S211)+1,"")</f>
        <v/>
      </c>
      <c r="T212" s="49" t="str">
        <f>IF(COUNTIF(L$6:L212,L212)=1,MAX(T$6:T211)+1,"")</f>
        <v/>
      </c>
      <c r="U212" s="49" t="str">
        <f>IF(COUNTIF(M$6:M212,M212)=1,MAX(U$6:U211)+1,"")</f>
        <v/>
      </c>
      <c r="V212" s="20">
        <f t="shared" si="44"/>
        <v>206</v>
      </c>
      <c r="W212" s="49" t="str">
        <f t="shared" si="36"/>
        <v/>
      </c>
      <c r="X212" s="49" t="str">
        <f t="shared" si="37"/>
        <v/>
      </c>
      <c r="Y212" s="49" t="str">
        <f t="shared" si="38"/>
        <v/>
      </c>
      <c r="Z212" s="49" t="str">
        <f t="shared" si="39"/>
        <v/>
      </c>
      <c r="AA212" s="49" t="str">
        <f t="shared" si="40"/>
        <v/>
      </c>
      <c r="AB212" s="49" t="str">
        <f t="shared" si="41"/>
        <v/>
      </c>
      <c r="AC212" s="49" t="str">
        <f>IFERROR(INDEX(Админка!$D$1:$D$2,MATCH(M212,Админка!$C$1:$C$2,0),1)&amp;"/"&amp;INDEX(Админка!$E$7:$E$11,MATCH(C212,Админка!$D$7:$D$11,0),1)&amp;"/"&amp;D212&amp;"/"&amp;E212,"")</f>
        <v/>
      </c>
    </row>
    <row r="213" spans="1:29">
      <c r="A213" s="53" t="str">
        <f>IFERROR(HYPERLINK(INDEX(Админка!$D$1:$D$2,MATCH(M213,Админка!$C$1:$C$2,0),1)&amp;"/"&amp;INDEX(Админка!$E$7:$E$11,MATCH(C213,Админка!$D$7:$D$11,0),1)&amp;"/"&amp;D213&amp;"/"&amp;E213,"&gt;&gt;&gt;"),"")</f>
        <v/>
      </c>
      <c r="B213" s="63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3"/>
      <c r="N213" s="49" t="str">
        <f t="shared" si="42"/>
        <v/>
      </c>
      <c r="O213" s="49" t="str">
        <f t="shared" si="43"/>
        <v/>
      </c>
      <c r="P213" s="49" t="str">
        <f>IF(COUNTIF(C$6:C213,C213)=1,MAX(P$6:P212)+1,"")</f>
        <v/>
      </c>
      <c r="Q213" s="49" t="str">
        <f>IF($C$2="",IF(COUNTIF(D$6:D213,D213)=1,MAX(Q$6:Q212)+1,""),IF(C213=$C$2,IF(COUNTIF(N$6:N213,N213)=1,MAX(Q$6:Q212)+1,""),""))</f>
        <v/>
      </c>
      <c r="R213" s="49" t="str">
        <f>IF(COUNTIF(O$5:O213,O213)=1,MAX(R$6:R212)+1,"")</f>
        <v/>
      </c>
      <c r="S213" s="49" t="str">
        <f>IF(COUNTIF(G$6:G213,G213)=1,MAX(S$6:S212)+1,"")</f>
        <v/>
      </c>
      <c r="T213" s="49" t="str">
        <f>IF(COUNTIF(L$6:L213,L213)=1,MAX(T$6:T212)+1,"")</f>
        <v/>
      </c>
      <c r="U213" s="49" t="str">
        <f>IF(COUNTIF(M$6:M213,M213)=1,MAX(U$6:U212)+1,"")</f>
        <v/>
      </c>
      <c r="V213" s="20">
        <f t="shared" si="44"/>
        <v>207</v>
      </c>
      <c r="W213" s="49" t="str">
        <f t="shared" si="36"/>
        <v/>
      </c>
      <c r="X213" s="49" t="str">
        <f t="shared" si="37"/>
        <v/>
      </c>
      <c r="Y213" s="49" t="str">
        <f t="shared" si="38"/>
        <v/>
      </c>
      <c r="Z213" s="49" t="str">
        <f t="shared" si="39"/>
        <v/>
      </c>
      <c r="AA213" s="49" t="str">
        <f t="shared" si="40"/>
        <v/>
      </c>
      <c r="AB213" s="49" t="str">
        <f t="shared" si="41"/>
        <v/>
      </c>
      <c r="AC213" s="49" t="str">
        <f>IFERROR(INDEX(Админка!$D$1:$D$2,MATCH(M213,Админка!$C$1:$C$2,0),1)&amp;"/"&amp;INDEX(Админка!$E$7:$E$11,MATCH(C213,Админка!$D$7:$D$11,0),1)&amp;"/"&amp;D213&amp;"/"&amp;E213,"")</f>
        <v/>
      </c>
    </row>
    <row r="214" spans="1:29">
      <c r="A214" s="53" t="str">
        <f>IFERROR(HYPERLINK(INDEX(Админка!$D$1:$D$2,MATCH(M214,Админка!$C$1:$C$2,0),1)&amp;"/"&amp;INDEX(Админка!$E$7:$E$11,MATCH(C214,Админка!$D$7:$D$11,0),1)&amp;"/"&amp;D214&amp;"/"&amp;E214,"&gt;&gt;&gt;"),"")</f>
        <v/>
      </c>
      <c r="B214" s="63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3"/>
      <c r="N214" s="49" t="str">
        <f t="shared" si="42"/>
        <v/>
      </c>
      <c r="O214" s="49" t="str">
        <f t="shared" si="43"/>
        <v/>
      </c>
      <c r="P214" s="49" t="str">
        <f>IF(COUNTIF(C$6:C214,C214)=1,MAX(P$6:P213)+1,"")</f>
        <v/>
      </c>
      <c r="Q214" s="49" t="str">
        <f>IF($C$2="",IF(COUNTIF(D$6:D214,D214)=1,MAX(Q$6:Q213)+1,""),IF(C214=$C$2,IF(COUNTIF(N$6:N214,N214)=1,MAX(Q$6:Q213)+1,""),""))</f>
        <v/>
      </c>
      <c r="R214" s="49" t="str">
        <f>IF(COUNTIF(O$5:O214,O214)=1,MAX(R$6:R213)+1,"")</f>
        <v/>
      </c>
      <c r="S214" s="49" t="str">
        <f>IF(COUNTIF(G$6:G214,G214)=1,MAX(S$6:S213)+1,"")</f>
        <v/>
      </c>
      <c r="T214" s="49" t="str">
        <f>IF(COUNTIF(L$6:L214,L214)=1,MAX(T$6:T213)+1,"")</f>
        <v/>
      </c>
      <c r="U214" s="49" t="str">
        <f>IF(COUNTIF(M$6:M214,M214)=1,MAX(U$6:U213)+1,"")</f>
        <v/>
      </c>
      <c r="V214" s="20">
        <f t="shared" si="44"/>
        <v>208</v>
      </c>
      <c r="W214" s="49" t="str">
        <f t="shared" si="36"/>
        <v/>
      </c>
      <c r="X214" s="49" t="str">
        <f t="shared" si="37"/>
        <v/>
      </c>
      <c r="Y214" s="49" t="str">
        <f t="shared" si="38"/>
        <v/>
      </c>
      <c r="Z214" s="49" t="str">
        <f t="shared" si="39"/>
        <v/>
      </c>
      <c r="AA214" s="49" t="str">
        <f t="shared" si="40"/>
        <v/>
      </c>
      <c r="AB214" s="49" t="str">
        <f t="shared" si="41"/>
        <v/>
      </c>
      <c r="AC214" s="49" t="str">
        <f>IFERROR(INDEX(Админка!$D$1:$D$2,MATCH(M214,Админка!$C$1:$C$2,0),1)&amp;"/"&amp;INDEX(Админка!$E$7:$E$11,MATCH(C214,Админка!$D$7:$D$11,0),1)&amp;"/"&amp;D214&amp;"/"&amp;E214,"")</f>
        <v/>
      </c>
    </row>
    <row r="215" spans="1:29">
      <c r="A215" s="53" t="str">
        <f>IFERROR(HYPERLINK(INDEX(Админка!$D$1:$D$2,MATCH(M215,Админка!$C$1:$C$2,0),1)&amp;"/"&amp;INDEX(Админка!$E$7:$E$11,MATCH(C215,Админка!$D$7:$D$11,0),1)&amp;"/"&amp;D215&amp;"/"&amp;E215,"&gt;&gt;&gt;"),"")</f>
        <v/>
      </c>
      <c r="B215" s="63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3"/>
      <c r="N215" s="49" t="str">
        <f t="shared" si="42"/>
        <v/>
      </c>
      <c r="O215" s="49" t="str">
        <f t="shared" si="43"/>
        <v/>
      </c>
      <c r="P215" s="49" t="str">
        <f>IF(COUNTIF(C$6:C215,C215)=1,MAX(P$6:P214)+1,"")</f>
        <v/>
      </c>
      <c r="Q215" s="49" t="str">
        <f>IF($C$2="",IF(COUNTIF(D$6:D215,D215)=1,MAX(Q$6:Q214)+1,""),IF(C215=$C$2,IF(COUNTIF(N$6:N215,N215)=1,MAX(Q$6:Q214)+1,""),""))</f>
        <v/>
      </c>
      <c r="R215" s="49" t="str">
        <f>IF(COUNTIF(O$5:O215,O215)=1,MAX(R$6:R214)+1,"")</f>
        <v/>
      </c>
      <c r="S215" s="49" t="str">
        <f>IF(COUNTIF(G$6:G215,G215)=1,MAX(S$6:S214)+1,"")</f>
        <v/>
      </c>
      <c r="T215" s="49" t="str">
        <f>IF(COUNTIF(L$6:L215,L215)=1,MAX(T$6:T214)+1,"")</f>
        <v/>
      </c>
      <c r="U215" s="49" t="str">
        <f>IF(COUNTIF(M$6:M215,M215)=1,MAX(U$6:U214)+1,"")</f>
        <v/>
      </c>
      <c r="V215" s="20">
        <f t="shared" si="44"/>
        <v>209</v>
      </c>
      <c r="W215" s="49" t="str">
        <f t="shared" si="36"/>
        <v/>
      </c>
      <c r="X215" s="49" t="str">
        <f t="shared" si="37"/>
        <v/>
      </c>
      <c r="Y215" s="49" t="str">
        <f t="shared" si="38"/>
        <v/>
      </c>
      <c r="Z215" s="49" t="str">
        <f t="shared" si="39"/>
        <v/>
      </c>
      <c r="AA215" s="49" t="str">
        <f t="shared" si="40"/>
        <v/>
      </c>
      <c r="AB215" s="49" t="str">
        <f t="shared" si="41"/>
        <v/>
      </c>
      <c r="AC215" s="49" t="str">
        <f>IFERROR(INDEX(Админка!$D$1:$D$2,MATCH(M215,Админка!$C$1:$C$2,0),1)&amp;"/"&amp;INDEX(Админка!$E$7:$E$11,MATCH(C215,Админка!$D$7:$D$11,0),1)&amp;"/"&amp;D215&amp;"/"&amp;E215,"")</f>
        <v/>
      </c>
    </row>
    <row r="216" spans="1:29">
      <c r="A216" s="53" t="str">
        <f>IFERROR(HYPERLINK(INDEX(Админка!$D$1:$D$2,MATCH(M216,Админка!$C$1:$C$2,0),1)&amp;"/"&amp;INDEX(Админка!$E$7:$E$11,MATCH(C216,Админка!$D$7:$D$11,0),1)&amp;"/"&amp;D216&amp;"/"&amp;E216,"&gt;&gt;&gt;"),"")</f>
        <v/>
      </c>
      <c r="B216" s="63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3"/>
      <c r="N216" s="49" t="str">
        <f t="shared" si="42"/>
        <v/>
      </c>
      <c r="O216" s="49" t="str">
        <f t="shared" si="43"/>
        <v/>
      </c>
      <c r="P216" s="49" t="str">
        <f>IF(COUNTIF(C$6:C216,C216)=1,MAX(P$6:P215)+1,"")</f>
        <v/>
      </c>
      <c r="Q216" s="49" t="str">
        <f>IF($C$2="",IF(COUNTIF(D$6:D216,D216)=1,MAX(Q$6:Q215)+1,""),IF(C216=$C$2,IF(COUNTIF(N$6:N216,N216)=1,MAX(Q$6:Q215)+1,""),""))</f>
        <v/>
      </c>
      <c r="R216" s="49" t="str">
        <f>IF(COUNTIF(O$5:O216,O216)=1,MAX(R$6:R215)+1,"")</f>
        <v/>
      </c>
      <c r="S216" s="49" t="str">
        <f>IF(COUNTIF(G$6:G216,G216)=1,MAX(S$6:S215)+1,"")</f>
        <v/>
      </c>
      <c r="T216" s="49" t="str">
        <f>IF(COUNTIF(L$6:L216,L216)=1,MAX(T$6:T215)+1,"")</f>
        <v/>
      </c>
      <c r="U216" s="49" t="str">
        <f>IF(COUNTIF(M$6:M216,M216)=1,MAX(U$6:U215)+1,"")</f>
        <v/>
      </c>
      <c r="V216" s="20">
        <f t="shared" si="44"/>
        <v>210</v>
      </c>
      <c r="W216" s="49" t="str">
        <f t="shared" si="36"/>
        <v/>
      </c>
      <c r="X216" s="49" t="str">
        <f t="shared" si="37"/>
        <v/>
      </c>
      <c r="Y216" s="49" t="str">
        <f t="shared" si="38"/>
        <v/>
      </c>
      <c r="Z216" s="49" t="str">
        <f t="shared" si="39"/>
        <v/>
      </c>
      <c r="AA216" s="49" t="str">
        <f t="shared" si="40"/>
        <v/>
      </c>
      <c r="AB216" s="49" t="str">
        <f t="shared" si="41"/>
        <v/>
      </c>
      <c r="AC216" s="49" t="str">
        <f>IFERROR(INDEX(Админка!$D$1:$D$2,MATCH(M216,Админка!$C$1:$C$2,0),1)&amp;"/"&amp;INDEX(Админка!$E$7:$E$11,MATCH(C216,Админка!$D$7:$D$11,0),1)&amp;"/"&amp;D216&amp;"/"&amp;E216,"")</f>
        <v/>
      </c>
    </row>
    <row r="217" spans="1:29">
      <c r="A217" s="53" t="str">
        <f>IFERROR(HYPERLINK(INDEX(Админка!$D$1:$D$2,MATCH(M217,Админка!$C$1:$C$2,0),1)&amp;"/"&amp;INDEX(Админка!$E$7:$E$11,MATCH(C217,Админка!$D$7:$D$11,0),1)&amp;"/"&amp;D217&amp;"/"&amp;E217,"&gt;&gt;&gt;"),"")</f>
        <v/>
      </c>
      <c r="B217" s="63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3"/>
      <c r="N217" s="49" t="str">
        <f t="shared" si="42"/>
        <v/>
      </c>
      <c r="O217" s="49" t="str">
        <f t="shared" si="43"/>
        <v/>
      </c>
      <c r="P217" s="49" t="str">
        <f>IF(COUNTIF(C$6:C217,C217)=1,MAX(P$6:P216)+1,"")</f>
        <v/>
      </c>
      <c r="Q217" s="49" t="str">
        <f>IF($C$2="",IF(COUNTIF(D$6:D217,D217)=1,MAX(Q$6:Q216)+1,""),IF(C217=$C$2,IF(COUNTIF(N$6:N217,N217)=1,MAX(Q$6:Q216)+1,""),""))</f>
        <v/>
      </c>
      <c r="R217" s="49" t="str">
        <f>IF(COUNTIF(O$5:O217,O217)=1,MAX(R$6:R216)+1,"")</f>
        <v/>
      </c>
      <c r="S217" s="49" t="str">
        <f>IF(COUNTIF(G$6:G217,G217)=1,MAX(S$6:S216)+1,"")</f>
        <v/>
      </c>
      <c r="T217" s="49" t="str">
        <f>IF(COUNTIF(L$6:L217,L217)=1,MAX(T$6:T216)+1,"")</f>
        <v/>
      </c>
      <c r="U217" s="49" t="str">
        <f>IF(COUNTIF(M$6:M217,M217)=1,MAX(U$6:U216)+1,"")</f>
        <v/>
      </c>
      <c r="V217" s="20">
        <f t="shared" si="44"/>
        <v>211</v>
      </c>
      <c r="W217" s="49" t="str">
        <f t="shared" si="36"/>
        <v/>
      </c>
      <c r="X217" s="49" t="str">
        <f t="shared" si="37"/>
        <v/>
      </c>
      <c r="Y217" s="49" t="str">
        <f t="shared" si="38"/>
        <v/>
      </c>
      <c r="Z217" s="49" t="str">
        <f t="shared" si="39"/>
        <v/>
      </c>
      <c r="AA217" s="49" t="str">
        <f t="shared" si="40"/>
        <v/>
      </c>
      <c r="AB217" s="49" t="str">
        <f t="shared" si="41"/>
        <v/>
      </c>
      <c r="AC217" s="49" t="str">
        <f>IFERROR(INDEX(Админка!$D$1:$D$2,MATCH(M217,Админка!$C$1:$C$2,0),1)&amp;"/"&amp;INDEX(Админка!$E$7:$E$11,MATCH(C217,Админка!$D$7:$D$11,0),1)&amp;"/"&amp;D217&amp;"/"&amp;E217,"")</f>
        <v/>
      </c>
    </row>
    <row r="218" spans="1:29">
      <c r="A218" s="53" t="str">
        <f>IFERROR(HYPERLINK(INDEX(Админка!$D$1:$D$2,MATCH(M218,Админка!$C$1:$C$2,0),1)&amp;"/"&amp;INDEX(Админка!$E$7:$E$11,MATCH(C218,Админка!$D$7:$D$11,0),1)&amp;"/"&amp;D218&amp;"/"&amp;E218,"&gt;&gt;&gt;"),"")</f>
        <v/>
      </c>
      <c r="B218" s="63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3"/>
      <c r="N218" s="49" t="str">
        <f t="shared" si="42"/>
        <v/>
      </c>
      <c r="O218" s="49" t="str">
        <f t="shared" si="43"/>
        <v/>
      </c>
      <c r="P218" s="49" t="str">
        <f>IF(COUNTIF(C$6:C218,C218)=1,MAX(P$6:P217)+1,"")</f>
        <v/>
      </c>
      <c r="Q218" s="49" t="str">
        <f>IF($C$2="",IF(COUNTIF(D$6:D218,D218)=1,MAX(Q$6:Q217)+1,""),IF(C218=$C$2,IF(COUNTIF(N$6:N218,N218)=1,MAX(Q$6:Q217)+1,""),""))</f>
        <v/>
      </c>
      <c r="R218" s="49" t="str">
        <f>IF(COUNTIF(O$5:O218,O218)=1,MAX(R$6:R217)+1,"")</f>
        <v/>
      </c>
      <c r="S218" s="49" t="str">
        <f>IF(COUNTIF(G$6:G218,G218)=1,MAX(S$6:S217)+1,"")</f>
        <v/>
      </c>
      <c r="T218" s="49" t="str">
        <f>IF(COUNTIF(L$6:L218,L218)=1,MAX(T$6:T217)+1,"")</f>
        <v/>
      </c>
      <c r="U218" s="49" t="str">
        <f>IF(COUNTIF(M$6:M218,M218)=1,MAX(U$6:U217)+1,"")</f>
        <v/>
      </c>
      <c r="V218" s="20">
        <f t="shared" si="44"/>
        <v>212</v>
      </c>
      <c r="W218" s="49" t="str">
        <f t="shared" si="36"/>
        <v/>
      </c>
      <c r="X218" s="49" t="str">
        <f t="shared" si="37"/>
        <v/>
      </c>
      <c r="Y218" s="49" t="str">
        <f t="shared" si="38"/>
        <v/>
      </c>
      <c r="Z218" s="49" t="str">
        <f t="shared" si="39"/>
        <v/>
      </c>
      <c r="AA218" s="49" t="str">
        <f t="shared" si="40"/>
        <v/>
      </c>
      <c r="AB218" s="49" t="str">
        <f t="shared" si="41"/>
        <v/>
      </c>
      <c r="AC218" s="49" t="str">
        <f>IFERROR(INDEX(Админка!$D$1:$D$2,MATCH(M218,Админка!$C$1:$C$2,0),1)&amp;"/"&amp;INDEX(Админка!$E$7:$E$11,MATCH(C218,Админка!$D$7:$D$11,0),1)&amp;"/"&amp;D218&amp;"/"&amp;E218,"")</f>
        <v/>
      </c>
    </row>
    <row r="219" spans="1:29">
      <c r="A219" s="53" t="str">
        <f>IFERROR(HYPERLINK(INDEX(Админка!$D$1:$D$2,MATCH(M219,Админка!$C$1:$C$2,0),1)&amp;"/"&amp;INDEX(Админка!$E$7:$E$11,MATCH(C219,Админка!$D$7:$D$11,0),1)&amp;"/"&amp;D219&amp;"/"&amp;E219,"&gt;&gt;&gt;"),"")</f>
        <v/>
      </c>
      <c r="B219" s="63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3"/>
      <c r="N219" s="49" t="str">
        <f t="shared" si="42"/>
        <v/>
      </c>
      <c r="O219" s="49" t="str">
        <f t="shared" si="43"/>
        <v/>
      </c>
      <c r="P219" s="49" t="str">
        <f>IF(COUNTIF(C$6:C219,C219)=1,MAX(P$6:P218)+1,"")</f>
        <v/>
      </c>
      <c r="Q219" s="49" t="str">
        <f>IF($C$2="",IF(COUNTIF(D$6:D219,D219)=1,MAX(Q$6:Q218)+1,""),IF(C219=$C$2,IF(COUNTIF(N$6:N219,N219)=1,MAX(Q$6:Q218)+1,""),""))</f>
        <v/>
      </c>
      <c r="R219" s="49" t="str">
        <f>IF(COUNTIF(O$5:O219,O219)=1,MAX(R$6:R218)+1,"")</f>
        <v/>
      </c>
      <c r="S219" s="49" t="str">
        <f>IF(COUNTIF(G$6:G219,G219)=1,MAX(S$6:S218)+1,"")</f>
        <v/>
      </c>
      <c r="T219" s="49" t="str">
        <f>IF(COUNTIF(L$6:L219,L219)=1,MAX(T$6:T218)+1,"")</f>
        <v/>
      </c>
      <c r="U219" s="49" t="str">
        <f>IF(COUNTIF(M$6:M219,M219)=1,MAX(U$6:U218)+1,"")</f>
        <v/>
      </c>
      <c r="V219" s="20">
        <f t="shared" si="44"/>
        <v>213</v>
      </c>
      <c r="W219" s="49" t="str">
        <f t="shared" si="36"/>
        <v/>
      </c>
      <c r="X219" s="49" t="str">
        <f t="shared" si="37"/>
        <v/>
      </c>
      <c r="Y219" s="49" t="str">
        <f t="shared" si="38"/>
        <v/>
      </c>
      <c r="Z219" s="49" t="str">
        <f t="shared" si="39"/>
        <v/>
      </c>
      <c r="AA219" s="49" t="str">
        <f t="shared" si="40"/>
        <v/>
      </c>
      <c r="AB219" s="49" t="str">
        <f t="shared" si="41"/>
        <v/>
      </c>
      <c r="AC219" s="49" t="str">
        <f>IFERROR(INDEX(Админка!$D$1:$D$2,MATCH(M219,Админка!$C$1:$C$2,0),1)&amp;"/"&amp;INDEX(Админка!$E$7:$E$11,MATCH(C219,Админка!$D$7:$D$11,0),1)&amp;"/"&amp;D219&amp;"/"&amp;E219,"")</f>
        <v/>
      </c>
    </row>
    <row r="220" spans="1:29">
      <c r="A220" s="53" t="str">
        <f>IFERROR(HYPERLINK(INDEX(Админка!$D$1:$D$2,MATCH(M220,Админка!$C$1:$C$2,0),1)&amp;"/"&amp;INDEX(Админка!$E$7:$E$11,MATCH(C220,Админка!$D$7:$D$11,0),1)&amp;"/"&amp;D220&amp;"/"&amp;E220,"&gt;&gt;&gt;"),"")</f>
        <v/>
      </c>
      <c r="B220" s="63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3"/>
      <c r="N220" s="49" t="str">
        <f t="shared" si="42"/>
        <v/>
      </c>
      <c r="O220" s="49" t="str">
        <f t="shared" si="43"/>
        <v/>
      </c>
      <c r="P220" s="49" t="str">
        <f>IF(COUNTIF(C$6:C220,C220)=1,MAX(P$6:P219)+1,"")</f>
        <v/>
      </c>
      <c r="Q220" s="49" t="str">
        <f>IF($C$2="",IF(COUNTIF(D$6:D220,D220)=1,MAX(Q$6:Q219)+1,""),IF(C220=$C$2,IF(COUNTIF(N$6:N220,N220)=1,MAX(Q$6:Q219)+1,""),""))</f>
        <v/>
      </c>
      <c r="R220" s="49" t="str">
        <f>IF(COUNTIF(O$5:O220,O220)=1,MAX(R$6:R219)+1,"")</f>
        <v/>
      </c>
      <c r="S220" s="49" t="str">
        <f>IF(COUNTIF(G$6:G220,G220)=1,MAX(S$6:S219)+1,"")</f>
        <v/>
      </c>
      <c r="T220" s="49" t="str">
        <f>IF(COUNTIF(L$6:L220,L220)=1,MAX(T$6:T219)+1,"")</f>
        <v/>
      </c>
      <c r="U220" s="49" t="str">
        <f>IF(COUNTIF(M$6:M220,M220)=1,MAX(U$6:U219)+1,"")</f>
        <v/>
      </c>
      <c r="V220" s="20">
        <f t="shared" si="44"/>
        <v>214</v>
      </c>
      <c r="W220" s="49" t="str">
        <f t="shared" si="36"/>
        <v/>
      </c>
      <c r="X220" s="49" t="str">
        <f t="shared" si="37"/>
        <v/>
      </c>
      <c r="Y220" s="49" t="str">
        <f t="shared" si="38"/>
        <v/>
      </c>
      <c r="Z220" s="49" t="str">
        <f t="shared" si="39"/>
        <v/>
      </c>
      <c r="AA220" s="49" t="str">
        <f t="shared" si="40"/>
        <v/>
      </c>
      <c r="AB220" s="49" t="str">
        <f t="shared" si="41"/>
        <v/>
      </c>
      <c r="AC220" s="49" t="str">
        <f>IFERROR(INDEX(Админка!$D$1:$D$2,MATCH(M220,Админка!$C$1:$C$2,0),1)&amp;"/"&amp;INDEX(Админка!$E$7:$E$11,MATCH(C220,Админка!$D$7:$D$11,0),1)&amp;"/"&amp;D220&amp;"/"&amp;E220,"")</f>
        <v/>
      </c>
    </row>
    <row r="221" spans="1:29">
      <c r="A221" s="53" t="str">
        <f>IFERROR(HYPERLINK(INDEX(Админка!$D$1:$D$2,MATCH(M221,Админка!$C$1:$C$2,0),1)&amp;"/"&amp;INDEX(Админка!$E$7:$E$11,MATCH(C221,Админка!$D$7:$D$11,0),1)&amp;"/"&amp;D221&amp;"/"&amp;E221,"&gt;&gt;&gt;"),"")</f>
        <v/>
      </c>
      <c r="B221" s="63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3"/>
      <c r="N221" s="49" t="str">
        <f t="shared" si="42"/>
        <v/>
      </c>
      <c r="O221" s="49" t="str">
        <f t="shared" si="43"/>
        <v/>
      </c>
      <c r="P221" s="49" t="str">
        <f>IF(COUNTIF(C$6:C221,C221)=1,MAX(P$6:P220)+1,"")</f>
        <v/>
      </c>
      <c r="Q221" s="49" t="str">
        <f>IF($C$2="",IF(COUNTIF(D$6:D221,D221)=1,MAX(Q$6:Q220)+1,""),IF(C221=$C$2,IF(COUNTIF(N$6:N221,N221)=1,MAX(Q$6:Q220)+1,""),""))</f>
        <v/>
      </c>
      <c r="R221" s="49" t="str">
        <f>IF(COUNTIF(O$5:O221,O221)=1,MAX(R$6:R220)+1,"")</f>
        <v/>
      </c>
      <c r="S221" s="49" t="str">
        <f>IF(COUNTIF(G$6:G221,G221)=1,MAX(S$6:S220)+1,"")</f>
        <v/>
      </c>
      <c r="T221" s="49" t="str">
        <f>IF(COUNTIF(L$6:L221,L221)=1,MAX(T$6:T220)+1,"")</f>
        <v/>
      </c>
      <c r="U221" s="49" t="str">
        <f>IF(COUNTIF(M$6:M221,M221)=1,MAX(U$6:U220)+1,"")</f>
        <v/>
      </c>
      <c r="V221" s="20">
        <f t="shared" si="44"/>
        <v>215</v>
      </c>
      <c r="W221" s="49" t="str">
        <f t="shared" si="36"/>
        <v/>
      </c>
      <c r="X221" s="49" t="str">
        <f t="shared" si="37"/>
        <v/>
      </c>
      <c r="Y221" s="49" t="str">
        <f t="shared" si="38"/>
        <v/>
      </c>
      <c r="Z221" s="49" t="str">
        <f t="shared" si="39"/>
        <v/>
      </c>
      <c r="AA221" s="49" t="str">
        <f t="shared" si="40"/>
        <v/>
      </c>
      <c r="AB221" s="49" t="str">
        <f t="shared" si="41"/>
        <v/>
      </c>
      <c r="AC221" s="49" t="str">
        <f>IFERROR(INDEX(Админка!$D$1:$D$2,MATCH(M221,Админка!$C$1:$C$2,0),1)&amp;"/"&amp;INDEX(Админка!$E$7:$E$11,MATCH(C221,Админка!$D$7:$D$11,0),1)&amp;"/"&amp;D221&amp;"/"&amp;E221,"")</f>
        <v/>
      </c>
    </row>
    <row r="222" spans="1:29">
      <c r="A222" s="53" t="str">
        <f>IFERROR(HYPERLINK(INDEX(Админка!$D$1:$D$2,MATCH(M222,Админка!$C$1:$C$2,0),1)&amp;"/"&amp;INDEX(Админка!$E$7:$E$11,MATCH(C222,Админка!$D$7:$D$11,0),1)&amp;"/"&amp;D222&amp;"/"&amp;E222,"&gt;&gt;&gt;"),"")</f>
        <v/>
      </c>
      <c r="B222" s="63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3"/>
      <c r="N222" s="49" t="str">
        <f t="shared" si="42"/>
        <v/>
      </c>
      <c r="O222" s="49" t="str">
        <f t="shared" si="43"/>
        <v/>
      </c>
      <c r="P222" s="49" t="str">
        <f>IF(COUNTIF(C$6:C222,C222)=1,MAX(P$6:P221)+1,"")</f>
        <v/>
      </c>
      <c r="Q222" s="49" t="str">
        <f>IF($C$2="",IF(COUNTIF(D$6:D222,D222)=1,MAX(Q$6:Q221)+1,""),IF(C222=$C$2,IF(COUNTIF(N$6:N222,N222)=1,MAX(Q$6:Q221)+1,""),""))</f>
        <v/>
      </c>
      <c r="R222" s="49" t="str">
        <f>IF(COUNTIF(O$5:O222,O222)=1,MAX(R$6:R221)+1,"")</f>
        <v/>
      </c>
      <c r="S222" s="49" t="str">
        <f>IF(COUNTIF(G$6:G222,G222)=1,MAX(S$6:S221)+1,"")</f>
        <v/>
      </c>
      <c r="T222" s="49" t="str">
        <f>IF(COUNTIF(L$6:L222,L222)=1,MAX(T$6:T221)+1,"")</f>
        <v/>
      </c>
      <c r="U222" s="49" t="str">
        <f>IF(COUNTIF(M$6:M222,M222)=1,MAX(U$6:U221)+1,"")</f>
        <v/>
      </c>
      <c r="V222" s="20">
        <f t="shared" si="44"/>
        <v>216</v>
      </c>
      <c r="W222" s="49" t="str">
        <f t="shared" si="36"/>
        <v/>
      </c>
      <c r="X222" s="49" t="str">
        <f t="shared" si="37"/>
        <v/>
      </c>
      <c r="Y222" s="49" t="str">
        <f t="shared" si="38"/>
        <v/>
      </c>
      <c r="Z222" s="49" t="str">
        <f t="shared" si="39"/>
        <v/>
      </c>
      <c r="AA222" s="49" t="str">
        <f t="shared" si="40"/>
        <v/>
      </c>
      <c r="AB222" s="49" t="str">
        <f t="shared" si="41"/>
        <v/>
      </c>
      <c r="AC222" s="49" t="str">
        <f>IFERROR(INDEX(Админка!$D$1:$D$2,MATCH(M222,Админка!$C$1:$C$2,0),1)&amp;"/"&amp;INDEX(Админка!$E$7:$E$11,MATCH(C222,Админка!$D$7:$D$11,0),1)&amp;"/"&amp;D222&amp;"/"&amp;E222,"")</f>
        <v/>
      </c>
    </row>
    <row r="223" spans="1:29">
      <c r="A223" s="53" t="str">
        <f>IFERROR(HYPERLINK(INDEX(Админка!$D$1:$D$2,MATCH(M223,Админка!$C$1:$C$2,0),1)&amp;"/"&amp;INDEX(Админка!$E$7:$E$11,MATCH(C223,Админка!$D$7:$D$11,0),1)&amp;"/"&amp;D223&amp;"/"&amp;E223,"&gt;&gt;&gt;"),"")</f>
        <v/>
      </c>
      <c r="B223" s="63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3"/>
      <c r="N223" s="49" t="str">
        <f t="shared" si="42"/>
        <v/>
      </c>
      <c r="O223" s="49" t="str">
        <f t="shared" si="43"/>
        <v/>
      </c>
      <c r="P223" s="49" t="str">
        <f>IF(COUNTIF(C$6:C223,C223)=1,MAX(P$6:P222)+1,"")</f>
        <v/>
      </c>
      <c r="Q223" s="49" t="str">
        <f>IF($C$2="",IF(COUNTIF(D$6:D223,D223)=1,MAX(Q$6:Q222)+1,""),IF(C223=$C$2,IF(COUNTIF(N$6:N223,N223)=1,MAX(Q$6:Q222)+1,""),""))</f>
        <v/>
      </c>
      <c r="R223" s="49" t="str">
        <f>IF(COUNTIF(O$5:O223,O223)=1,MAX(R$6:R222)+1,"")</f>
        <v/>
      </c>
      <c r="S223" s="49" t="str">
        <f>IF(COUNTIF(G$6:G223,G223)=1,MAX(S$6:S222)+1,"")</f>
        <v/>
      </c>
      <c r="T223" s="49" t="str">
        <f>IF(COUNTIF(L$6:L223,L223)=1,MAX(T$6:T222)+1,"")</f>
        <v/>
      </c>
      <c r="U223" s="49" t="str">
        <f>IF(COUNTIF(M$6:M223,M223)=1,MAX(U$6:U222)+1,"")</f>
        <v/>
      </c>
      <c r="V223" s="20">
        <f t="shared" si="44"/>
        <v>217</v>
      </c>
      <c r="W223" s="49" t="str">
        <f t="shared" si="36"/>
        <v/>
      </c>
      <c r="X223" s="49" t="str">
        <f t="shared" si="37"/>
        <v/>
      </c>
      <c r="Y223" s="49" t="str">
        <f t="shared" si="38"/>
        <v/>
      </c>
      <c r="Z223" s="49" t="str">
        <f t="shared" si="39"/>
        <v/>
      </c>
      <c r="AA223" s="49" t="str">
        <f t="shared" si="40"/>
        <v/>
      </c>
      <c r="AB223" s="49" t="str">
        <f t="shared" si="41"/>
        <v/>
      </c>
      <c r="AC223" s="49" t="str">
        <f>IFERROR(INDEX(Админка!$D$1:$D$2,MATCH(M223,Админка!$C$1:$C$2,0),1)&amp;"/"&amp;INDEX(Админка!$E$7:$E$11,MATCH(C223,Админка!$D$7:$D$11,0),1)&amp;"/"&amp;D223&amp;"/"&amp;E223,"")</f>
        <v/>
      </c>
    </row>
    <row r="224" spans="1:29">
      <c r="A224" s="53" t="str">
        <f>IFERROR(HYPERLINK(INDEX(Админка!$D$1:$D$2,MATCH(M224,Админка!$C$1:$C$2,0),1)&amp;"/"&amp;INDEX(Админка!$E$7:$E$11,MATCH(C224,Админка!$D$7:$D$11,0),1)&amp;"/"&amp;D224&amp;"/"&amp;E224,"&gt;&gt;&gt;"),"")</f>
        <v/>
      </c>
      <c r="B224" s="63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3"/>
      <c r="N224" s="49" t="str">
        <f t="shared" si="42"/>
        <v/>
      </c>
      <c r="O224" s="49" t="str">
        <f t="shared" si="43"/>
        <v/>
      </c>
      <c r="P224" s="49" t="str">
        <f>IF(COUNTIF(C$6:C224,C224)=1,MAX(P$6:P223)+1,"")</f>
        <v/>
      </c>
      <c r="Q224" s="49" t="str">
        <f>IF($C$2="",IF(COUNTIF(D$6:D224,D224)=1,MAX(Q$6:Q223)+1,""),IF(C224=$C$2,IF(COUNTIF(N$6:N224,N224)=1,MAX(Q$6:Q223)+1,""),""))</f>
        <v/>
      </c>
      <c r="R224" s="49" t="str">
        <f>IF(COUNTIF(O$5:O224,O224)=1,MAX(R$6:R223)+1,"")</f>
        <v/>
      </c>
      <c r="S224" s="49" t="str">
        <f>IF(COUNTIF(G$6:G224,G224)=1,MAX(S$6:S223)+1,"")</f>
        <v/>
      </c>
      <c r="T224" s="49" t="str">
        <f>IF(COUNTIF(L$6:L224,L224)=1,MAX(T$6:T223)+1,"")</f>
        <v/>
      </c>
      <c r="U224" s="49" t="str">
        <f>IF(COUNTIF(M$6:M224,M224)=1,MAX(U$6:U223)+1,"")</f>
        <v/>
      </c>
      <c r="V224" s="20">
        <f t="shared" si="44"/>
        <v>218</v>
      </c>
      <c r="W224" s="49" t="str">
        <f t="shared" si="36"/>
        <v/>
      </c>
      <c r="X224" s="49" t="str">
        <f t="shared" si="37"/>
        <v/>
      </c>
      <c r="Y224" s="49" t="str">
        <f t="shared" si="38"/>
        <v/>
      </c>
      <c r="Z224" s="49" t="str">
        <f t="shared" si="39"/>
        <v/>
      </c>
      <c r="AA224" s="49" t="str">
        <f t="shared" si="40"/>
        <v/>
      </c>
      <c r="AB224" s="49" t="str">
        <f t="shared" si="41"/>
        <v/>
      </c>
      <c r="AC224" s="49" t="str">
        <f>IFERROR(INDEX(Админка!$D$1:$D$2,MATCH(M224,Админка!$C$1:$C$2,0),1)&amp;"/"&amp;INDEX(Админка!$E$7:$E$11,MATCH(C224,Админка!$D$7:$D$11,0),1)&amp;"/"&amp;D224&amp;"/"&amp;E224,"")</f>
        <v/>
      </c>
    </row>
    <row r="225" spans="1:29">
      <c r="A225" s="53" t="str">
        <f>IFERROR(HYPERLINK(INDEX(Админка!$D$1:$D$2,MATCH(M225,Админка!$C$1:$C$2,0),1)&amp;"/"&amp;INDEX(Админка!$E$7:$E$11,MATCH(C225,Админка!$D$7:$D$11,0),1)&amp;"/"&amp;D225&amp;"/"&amp;E225,"&gt;&gt;&gt;"),"")</f>
        <v/>
      </c>
      <c r="B225" s="63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3"/>
      <c r="N225" s="49" t="str">
        <f t="shared" si="42"/>
        <v/>
      </c>
      <c r="O225" s="49" t="str">
        <f t="shared" si="43"/>
        <v/>
      </c>
      <c r="P225" s="49" t="str">
        <f>IF(COUNTIF(C$6:C225,C225)=1,MAX(P$6:P224)+1,"")</f>
        <v/>
      </c>
      <c r="Q225" s="49" t="str">
        <f>IF($C$2="",IF(COUNTIF(D$6:D225,D225)=1,MAX(Q$6:Q224)+1,""),IF(C225=$C$2,IF(COUNTIF(N$6:N225,N225)=1,MAX(Q$6:Q224)+1,""),""))</f>
        <v/>
      </c>
      <c r="R225" s="49" t="str">
        <f>IF(COUNTIF(O$5:O225,O225)=1,MAX(R$6:R224)+1,"")</f>
        <v/>
      </c>
      <c r="S225" s="49" t="str">
        <f>IF(COUNTIF(G$6:G225,G225)=1,MAX(S$6:S224)+1,"")</f>
        <v/>
      </c>
      <c r="T225" s="49" t="str">
        <f>IF(COUNTIF(L$6:L225,L225)=1,MAX(T$6:T224)+1,"")</f>
        <v/>
      </c>
      <c r="U225" s="49" t="str">
        <f>IF(COUNTIF(M$6:M225,M225)=1,MAX(U$6:U224)+1,"")</f>
        <v/>
      </c>
      <c r="V225" s="20">
        <f t="shared" si="44"/>
        <v>219</v>
      </c>
      <c r="W225" s="49" t="str">
        <f t="shared" si="36"/>
        <v/>
      </c>
      <c r="X225" s="49" t="str">
        <f t="shared" si="37"/>
        <v/>
      </c>
      <c r="Y225" s="49" t="str">
        <f t="shared" si="38"/>
        <v/>
      </c>
      <c r="Z225" s="49" t="str">
        <f t="shared" si="39"/>
        <v/>
      </c>
      <c r="AA225" s="49" t="str">
        <f t="shared" si="40"/>
        <v/>
      </c>
      <c r="AB225" s="49" t="str">
        <f t="shared" si="41"/>
        <v/>
      </c>
      <c r="AC225" s="49" t="str">
        <f>IFERROR(INDEX(Админка!$D$1:$D$2,MATCH(M225,Админка!$C$1:$C$2,0),1)&amp;"/"&amp;INDEX(Админка!$E$7:$E$11,MATCH(C225,Админка!$D$7:$D$11,0),1)&amp;"/"&amp;D225&amp;"/"&amp;E225,"")</f>
        <v/>
      </c>
    </row>
    <row r="226" spans="1:29">
      <c r="A226" s="53" t="str">
        <f>IFERROR(HYPERLINK(INDEX(Админка!$D$1:$D$2,MATCH(M226,Админка!$C$1:$C$2,0),1)&amp;"/"&amp;INDEX(Админка!$E$7:$E$11,MATCH(C226,Админка!$D$7:$D$11,0),1)&amp;"/"&amp;D226&amp;"/"&amp;E226,"&gt;&gt;&gt;"),"")</f>
        <v/>
      </c>
      <c r="B226" s="63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3"/>
      <c r="N226" s="49" t="str">
        <f t="shared" si="42"/>
        <v/>
      </c>
      <c r="O226" s="49" t="str">
        <f t="shared" si="43"/>
        <v/>
      </c>
      <c r="P226" s="49" t="str">
        <f>IF(COUNTIF(C$6:C226,C226)=1,MAX(P$6:P225)+1,"")</f>
        <v/>
      </c>
      <c r="Q226" s="49" t="str">
        <f>IF($C$2="",IF(COUNTIF(D$6:D226,D226)=1,MAX(Q$6:Q225)+1,""),IF(C226=$C$2,IF(COUNTIF(N$6:N226,N226)=1,MAX(Q$6:Q225)+1,""),""))</f>
        <v/>
      </c>
      <c r="R226" s="49" t="str">
        <f>IF(COUNTIF(O$5:O226,O226)=1,MAX(R$6:R225)+1,"")</f>
        <v/>
      </c>
      <c r="S226" s="49" t="str">
        <f>IF(COUNTIF(G$6:G226,G226)=1,MAX(S$6:S225)+1,"")</f>
        <v/>
      </c>
      <c r="T226" s="49" t="str">
        <f>IF(COUNTIF(L$6:L226,L226)=1,MAX(T$6:T225)+1,"")</f>
        <v/>
      </c>
      <c r="U226" s="49" t="str">
        <f>IF(COUNTIF(M$6:M226,M226)=1,MAX(U$6:U225)+1,"")</f>
        <v/>
      </c>
      <c r="V226" s="20">
        <f t="shared" si="44"/>
        <v>220</v>
      </c>
      <c r="W226" s="49" t="str">
        <f t="shared" si="36"/>
        <v/>
      </c>
      <c r="X226" s="49" t="str">
        <f t="shared" si="37"/>
        <v/>
      </c>
      <c r="Y226" s="49" t="str">
        <f t="shared" si="38"/>
        <v/>
      </c>
      <c r="Z226" s="49" t="str">
        <f t="shared" si="39"/>
        <v/>
      </c>
      <c r="AA226" s="49" t="str">
        <f t="shared" si="40"/>
        <v/>
      </c>
      <c r="AB226" s="49" t="str">
        <f t="shared" si="41"/>
        <v/>
      </c>
      <c r="AC226" s="49" t="str">
        <f>IFERROR(INDEX(Админка!$D$1:$D$2,MATCH(M226,Админка!$C$1:$C$2,0),1)&amp;"/"&amp;INDEX(Админка!$E$7:$E$11,MATCH(C226,Админка!$D$7:$D$11,0),1)&amp;"/"&amp;D226&amp;"/"&amp;E226,"")</f>
        <v/>
      </c>
    </row>
    <row r="227" spans="1:29">
      <c r="A227" s="53" t="str">
        <f>IFERROR(HYPERLINK(INDEX(Админка!$D$1:$D$2,MATCH(M227,Админка!$C$1:$C$2,0),1)&amp;"/"&amp;INDEX(Админка!$E$7:$E$11,MATCH(C227,Админка!$D$7:$D$11,0),1)&amp;"/"&amp;D227&amp;"/"&amp;E227,"&gt;&gt;&gt;"),"")</f>
        <v/>
      </c>
      <c r="B227" s="63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3"/>
      <c r="N227" s="49" t="str">
        <f t="shared" si="42"/>
        <v/>
      </c>
      <c r="O227" s="49" t="str">
        <f t="shared" si="43"/>
        <v/>
      </c>
      <c r="P227" s="49" t="str">
        <f>IF(COUNTIF(C$6:C227,C227)=1,MAX(P$6:P226)+1,"")</f>
        <v/>
      </c>
      <c r="Q227" s="49" t="str">
        <f>IF($C$2="",IF(COUNTIF(D$6:D227,D227)=1,MAX(Q$6:Q226)+1,""),IF(C227=$C$2,IF(COUNTIF(N$6:N227,N227)=1,MAX(Q$6:Q226)+1,""),""))</f>
        <v/>
      </c>
      <c r="R227" s="49" t="str">
        <f>IF(COUNTIF(O$5:O227,O227)=1,MAX(R$6:R226)+1,"")</f>
        <v/>
      </c>
      <c r="S227" s="49" t="str">
        <f>IF(COUNTIF(G$6:G227,G227)=1,MAX(S$6:S226)+1,"")</f>
        <v/>
      </c>
      <c r="T227" s="49" t="str">
        <f>IF(COUNTIF(L$6:L227,L227)=1,MAX(T$6:T226)+1,"")</f>
        <v/>
      </c>
      <c r="U227" s="49" t="str">
        <f>IF(COUNTIF(M$6:M227,M227)=1,MAX(U$6:U226)+1,"")</f>
        <v/>
      </c>
      <c r="V227" s="20">
        <f t="shared" si="44"/>
        <v>221</v>
      </c>
      <c r="W227" s="49" t="str">
        <f t="shared" si="36"/>
        <v/>
      </c>
      <c r="X227" s="49" t="str">
        <f t="shared" si="37"/>
        <v/>
      </c>
      <c r="Y227" s="49" t="str">
        <f t="shared" si="38"/>
        <v/>
      </c>
      <c r="Z227" s="49" t="str">
        <f t="shared" si="39"/>
        <v/>
      </c>
      <c r="AA227" s="49" t="str">
        <f t="shared" si="40"/>
        <v/>
      </c>
      <c r="AB227" s="49" t="str">
        <f t="shared" si="41"/>
        <v/>
      </c>
      <c r="AC227" s="49" t="str">
        <f>IFERROR(INDEX(Админка!$D$1:$D$2,MATCH(M227,Админка!$C$1:$C$2,0),1)&amp;"/"&amp;INDEX(Админка!$E$7:$E$11,MATCH(C227,Админка!$D$7:$D$11,0),1)&amp;"/"&amp;D227&amp;"/"&amp;E227,"")</f>
        <v/>
      </c>
    </row>
    <row r="228" spans="1:29">
      <c r="A228" s="53" t="str">
        <f>IFERROR(HYPERLINK(INDEX(Админка!$D$1:$D$2,MATCH(M228,Админка!$C$1:$C$2,0),1)&amp;"/"&amp;INDEX(Админка!$E$7:$E$11,MATCH(C228,Админка!$D$7:$D$11,0),1)&amp;"/"&amp;D228&amp;"/"&amp;E228,"&gt;&gt;&gt;"),"")</f>
        <v/>
      </c>
      <c r="B228" s="63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3"/>
      <c r="N228" s="49" t="str">
        <f t="shared" si="42"/>
        <v/>
      </c>
      <c r="O228" s="49" t="str">
        <f t="shared" si="43"/>
        <v/>
      </c>
      <c r="P228" s="49" t="str">
        <f>IF(COUNTIF(C$6:C228,C228)=1,MAX(P$6:P227)+1,"")</f>
        <v/>
      </c>
      <c r="Q228" s="49" t="str">
        <f>IF($C$2="",IF(COUNTIF(D$6:D228,D228)=1,MAX(Q$6:Q227)+1,""),IF(C228=$C$2,IF(COUNTIF(N$6:N228,N228)=1,MAX(Q$6:Q227)+1,""),""))</f>
        <v/>
      </c>
      <c r="R228" s="49" t="str">
        <f>IF(COUNTIF(O$5:O228,O228)=1,MAX(R$6:R227)+1,"")</f>
        <v/>
      </c>
      <c r="S228" s="49" t="str">
        <f>IF(COUNTIF(G$6:G228,G228)=1,MAX(S$6:S227)+1,"")</f>
        <v/>
      </c>
      <c r="T228" s="49" t="str">
        <f>IF(COUNTIF(L$6:L228,L228)=1,MAX(T$6:T227)+1,"")</f>
        <v/>
      </c>
      <c r="U228" s="49" t="str">
        <f>IF(COUNTIF(M$6:M228,M228)=1,MAX(U$6:U227)+1,"")</f>
        <v/>
      </c>
      <c r="V228" s="20">
        <f t="shared" si="44"/>
        <v>222</v>
      </c>
      <c r="W228" s="49" t="str">
        <f t="shared" si="36"/>
        <v/>
      </c>
      <c r="X228" s="49" t="str">
        <f t="shared" si="37"/>
        <v/>
      </c>
      <c r="Y228" s="49" t="str">
        <f t="shared" si="38"/>
        <v/>
      </c>
      <c r="Z228" s="49" t="str">
        <f t="shared" si="39"/>
        <v/>
      </c>
      <c r="AA228" s="49" t="str">
        <f t="shared" si="40"/>
        <v/>
      </c>
      <c r="AB228" s="49" t="str">
        <f t="shared" si="41"/>
        <v/>
      </c>
      <c r="AC228" s="49" t="str">
        <f>IFERROR(INDEX(Админка!$D$1:$D$2,MATCH(M228,Админка!$C$1:$C$2,0),1)&amp;"/"&amp;INDEX(Админка!$E$7:$E$11,MATCH(C228,Админка!$D$7:$D$11,0),1)&amp;"/"&amp;D228&amp;"/"&amp;E228,"")</f>
        <v/>
      </c>
    </row>
    <row r="229" spans="1:29">
      <c r="A229" s="53" t="str">
        <f>IFERROR(HYPERLINK(INDEX(Админка!$D$1:$D$2,MATCH(M229,Админка!$C$1:$C$2,0),1)&amp;"/"&amp;INDEX(Админка!$E$7:$E$11,MATCH(C229,Админка!$D$7:$D$11,0),1)&amp;"/"&amp;D229&amp;"/"&amp;E229,"&gt;&gt;&gt;"),"")</f>
        <v/>
      </c>
      <c r="B229" s="63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3"/>
      <c r="N229" s="49" t="str">
        <f t="shared" si="42"/>
        <v/>
      </c>
      <c r="O229" s="49" t="str">
        <f t="shared" si="43"/>
        <v/>
      </c>
      <c r="P229" s="49" t="str">
        <f>IF(COUNTIF(C$6:C229,C229)=1,MAX(P$6:P228)+1,"")</f>
        <v/>
      </c>
      <c r="Q229" s="49" t="str">
        <f>IF($C$2="",IF(COUNTIF(D$6:D229,D229)=1,MAX(Q$6:Q228)+1,""),IF(C229=$C$2,IF(COUNTIF(N$6:N229,N229)=1,MAX(Q$6:Q228)+1,""),""))</f>
        <v/>
      </c>
      <c r="R229" s="49" t="str">
        <f>IF(COUNTIF(O$5:O229,O229)=1,MAX(R$6:R228)+1,"")</f>
        <v/>
      </c>
      <c r="S229" s="49" t="str">
        <f>IF(COUNTIF(G$6:G229,G229)=1,MAX(S$6:S228)+1,"")</f>
        <v/>
      </c>
      <c r="T229" s="49" t="str">
        <f>IF(COUNTIF(L$6:L229,L229)=1,MAX(T$6:T228)+1,"")</f>
        <v/>
      </c>
      <c r="U229" s="49" t="str">
        <f>IF(COUNTIF(M$6:M229,M229)=1,MAX(U$6:U228)+1,"")</f>
        <v/>
      </c>
      <c r="V229" s="20">
        <f t="shared" si="44"/>
        <v>223</v>
      </c>
      <c r="W229" s="49" t="str">
        <f t="shared" si="36"/>
        <v/>
      </c>
      <c r="X229" s="49" t="str">
        <f t="shared" si="37"/>
        <v/>
      </c>
      <c r="Y229" s="49" t="str">
        <f t="shared" si="38"/>
        <v/>
      </c>
      <c r="Z229" s="49" t="str">
        <f t="shared" si="39"/>
        <v/>
      </c>
      <c r="AA229" s="49" t="str">
        <f t="shared" si="40"/>
        <v/>
      </c>
      <c r="AB229" s="49" t="str">
        <f t="shared" si="41"/>
        <v/>
      </c>
      <c r="AC229" s="49" t="str">
        <f>IFERROR(INDEX(Админка!$D$1:$D$2,MATCH(M229,Админка!$C$1:$C$2,0),1)&amp;"/"&amp;INDEX(Админка!$E$7:$E$11,MATCH(C229,Админка!$D$7:$D$11,0),1)&amp;"/"&amp;D229&amp;"/"&amp;E229,"")</f>
        <v/>
      </c>
    </row>
    <row r="230" spans="1:29">
      <c r="A230" s="53" t="str">
        <f>IFERROR(HYPERLINK(INDEX(Админка!$D$1:$D$2,MATCH(M230,Админка!$C$1:$C$2,0),1)&amp;"/"&amp;INDEX(Админка!$E$7:$E$11,MATCH(C230,Админка!$D$7:$D$11,0),1)&amp;"/"&amp;D230&amp;"/"&amp;E230,"&gt;&gt;&gt;"),"")</f>
        <v/>
      </c>
      <c r="B230" s="63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3"/>
      <c r="N230" s="49" t="str">
        <f t="shared" si="42"/>
        <v/>
      </c>
      <c r="O230" s="49" t="str">
        <f t="shared" si="43"/>
        <v/>
      </c>
      <c r="P230" s="49" t="str">
        <f>IF(COUNTIF(C$6:C230,C230)=1,MAX(P$6:P229)+1,"")</f>
        <v/>
      </c>
      <c r="Q230" s="49" t="str">
        <f>IF($C$2="",IF(COUNTIF(D$6:D230,D230)=1,MAX(Q$6:Q229)+1,""),IF(C230=$C$2,IF(COUNTIF(N$6:N230,N230)=1,MAX(Q$6:Q229)+1,""),""))</f>
        <v/>
      </c>
      <c r="R230" s="49" t="str">
        <f>IF(COUNTIF(O$5:O230,O230)=1,MAX(R$6:R229)+1,"")</f>
        <v/>
      </c>
      <c r="S230" s="49" t="str">
        <f>IF(COUNTIF(G$6:G230,G230)=1,MAX(S$6:S229)+1,"")</f>
        <v/>
      </c>
      <c r="T230" s="49" t="str">
        <f>IF(COUNTIF(L$6:L230,L230)=1,MAX(T$6:T229)+1,"")</f>
        <v/>
      </c>
      <c r="U230" s="49" t="str">
        <f>IF(COUNTIF(M$6:M230,M230)=1,MAX(U$6:U229)+1,"")</f>
        <v/>
      </c>
      <c r="V230" s="20">
        <f t="shared" si="44"/>
        <v>224</v>
      </c>
      <c r="W230" s="49" t="str">
        <f t="shared" si="36"/>
        <v/>
      </c>
      <c r="X230" s="49" t="str">
        <f t="shared" si="37"/>
        <v/>
      </c>
      <c r="Y230" s="49" t="str">
        <f t="shared" si="38"/>
        <v/>
      </c>
      <c r="Z230" s="49" t="str">
        <f t="shared" si="39"/>
        <v/>
      </c>
      <c r="AA230" s="49" t="str">
        <f t="shared" si="40"/>
        <v/>
      </c>
      <c r="AB230" s="49" t="str">
        <f t="shared" si="41"/>
        <v/>
      </c>
      <c r="AC230" s="49" t="str">
        <f>IFERROR(INDEX(Админка!$D$1:$D$2,MATCH(M230,Админка!$C$1:$C$2,0),1)&amp;"/"&amp;INDEX(Админка!$E$7:$E$11,MATCH(C230,Админка!$D$7:$D$11,0),1)&amp;"/"&amp;D230&amp;"/"&amp;E230,"")</f>
        <v/>
      </c>
    </row>
    <row r="231" spans="1:29">
      <c r="A231" s="53" t="str">
        <f>IFERROR(HYPERLINK(INDEX(Админка!$D$1:$D$2,MATCH(M231,Админка!$C$1:$C$2,0),1)&amp;"/"&amp;INDEX(Админка!$E$7:$E$11,MATCH(C231,Админка!$D$7:$D$11,0),1)&amp;"/"&amp;D231&amp;"/"&amp;E231,"&gt;&gt;&gt;"),"")</f>
        <v/>
      </c>
      <c r="B231" s="63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3"/>
      <c r="N231" s="49" t="str">
        <f t="shared" si="42"/>
        <v/>
      </c>
      <c r="O231" s="49" t="str">
        <f t="shared" si="43"/>
        <v/>
      </c>
      <c r="P231" s="49" t="str">
        <f>IF(COUNTIF(C$6:C231,C231)=1,MAX(P$6:P230)+1,"")</f>
        <v/>
      </c>
      <c r="Q231" s="49" t="str">
        <f>IF($C$2="",IF(COUNTIF(D$6:D231,D231)=1,MAX(Q$6:Q230)+1,""),IF(C231=$C$2,IF(COUNTIF(N$6:N231,N231)=1,MAX(Q$6:Q230)+1,""),""))</f>
        <v/>
      </c>
      <c r="R231" s="49" t="str">
        <f>IF(COUNTIF(O$5:O231,O231)=1,MAX(R$6:R230)+1,"")</f>
        <v/>
      </c>
      <c r="S231" s="49" t="str">
        <f>IF(COUNTIF(G$6:G231,G231)=1,MAX(S$6:S230)+1,"")</f>
        <v/>
      </c>
      <c r="T231" s="49" t="str">
        <f>IF(COUNTIF(L$6:L231,L231)=1,MAX(T$6:T230)+1,"")</f>
        <v/>
      </c>
      <c r="U231" s="49" t="str">
        <f>IF(COUNTIF(M$6:M231,M231)=1,MAX(U$6:U230)+1,"")</f>
        <v/>
      </c>
      <c r="V231" s="20">
        <f t="shared" si="44"/>
        <v>225</v>
      </c>
      <c r="W231" s="49" t="str">
        <f t="shared" si="36"/>
        <v/>
      </c>
      <c r="X231" s="49" t="str">
        <f t="shared" si="37"/>
        <v/>
      </c>
      <c r="Y231" s="49" t="str">
        <f t="shared" si="38"/>
        <v/>
      </c>
      <c r="Z231" s="49" t="str">
        <f t="shared" si="39"/>
        <v/>
      </c>
      <c r="AA231" s="49" t="str">
        <f t="shared" si="40"/>
        <v/>
      </c>
      <c r="AB231" s="49" t="str">
        <f t="shared" si="41"/>
        <v/>
      </c>
      <c r="AC231" s="49" t="str">
        <f>IFERROR(INDEX(Админка!$D$1:$D$2,MATCH(M231,Админка!$C$1:$C$2,0),1)&amp;"/"&amp;INDEX(Админка!$E$7:$E$11,MATCH(C231,Админка!$D$7:$D$11,0),1)&amp;"/"&amp;D231&amp;"/"&amp;E231,"")</f>
        <v/>
      </c>
    </row>
    <row r="232" spans="1:29">
      <c r="A232" s="53" t="str">
        <f>IFERROR(HYPERLINK(INDEX(Админка!$D$1:$D$2,MATCH(M232,Админка!$C$1:$C$2,0),1)&amp;"/"&amp;INDEX(Админка!$E$7:$E$11,MATCH(C232,Админка!$D$7:$D$11,0),1)&amp;"/"&amp;D232&amp;"/"&amp;E232,"&gt;&gt;&gt;"),"")</f>
        <v/>
      </c>
      <c r="B232" s="63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3"/>
      <c r="N232" s="49" t="str">
        <f t="shared" si="42"/>
        <v/>
      </c>
      <c r="O232" s="49" t="str">
        <f t="shared" si="43"/>
        <v/>
      </c>
      <c r="P232" s="49" t="str">
        <f>IF(COUNTIF(C$6:C232,C232)=1,MAX(P$6:P231)+1,"")</f>
        <v/>
      </c>
      <c r="Q232" s="49" t="str">
        <f>IF($C$2="",IF(COUNTIF(D$6:D232,D232)=1,MAX(Q$6:Q231)+1,""),IF(C232=$C$2,IF(COUNTIF(N$6:N232,N232)=1,MAX(Q$6:Q231)+1,""),""))</f>
        <v/>
      </c>
      <c r="R232" s="49" t="str">
        <f>IF(COUNTIF(O$5:O232,O232)=1,MAX(R$6:R231)+1,"")</f>
        <v/>
      </c>
      <c r="S232" s="49" t="str">
        <f>IF(COUNTIF(G$6:G232,G232)=1,MAX(S$6:S231)+1,"")</f>
        <v/>
      </c>
      <c r="T232" s="49" t="str">
        <f>IF(COUNTIF(L$6:L232,L232)=1,MAX(T$6:T231)+1,"")</f>
        <v/>
      </c>
      <c r="U232" s="49" t="str">
        <f>IF(COUNTIF(M$6:M232,M232)=1,MAX(U$6:U231)+1,"")</f>
        <v/>
      </c>
      <c r="V232" s="20">
        <f t="shared" si="44"/>
        <v>226</v>
      </c>
      <c r="W232" s="49" t="str">
        <f t="shared" si="36"/>
        <v/>
      </c>
      <c r="X232" s="49" t="str">
        <f t="shared" si="37"/>
        <v/>
      </c>
      <c r="Y232" s="49" t="str">
        <f t="shared" si="38"/>
        <v/>
      </c>
      <c r="Z232" s="49" t="str">
        <f t="shared" si="39"/>
        <v/>
      </c>
      <c r="AA232" s="49" t="str">
        <f t="shared" si="40"/>
        <v/>
      </c>
      <c r="AB232" s="49" t="str">
        <f t="shared" si="41"/>
        <v/>
      </c>
      <c r="AC232" s="49" t="str">
        <f>IFERROR(INDEX(Админка!$D$1:$D$2,MATCH(M232,Админка!$C$1:$C$2,0),1)&amp;"/"&amp;INDEX(Админка!$E$7:$E$11,MATCH(C232,Админка!$D$7:$D$11,0),1)&amp;"/"&amp;D232&amp;"/"&amp;E232,"")</f>
        <v/>
      </c>
    </row>
    <row r="233" spans="1:29">
      <c r="A233" s="53" t="str">
        <f>IFERROR(HYPERLINK(INDEX(Админка!$D$1:$D$2,MATCH(M233,Админка!$C$1:$C$2,0),1)&amp;"/"&amp;INDEX(Админка!$E$7:$E$11,MATCH(C233,Админка!$D$7:$D$11,0),1)&amp;"/"&amp;D233&amp;"/"&amp;E233,"&gt;&gt;&gt;"),"")</f>
        <v/>
      </c>
      <c r="B233" s="63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3"/>
      <c r="N233" s="49" t="str">
        <f t="shared" si="42"/>
        <v/>
      </c>
      <c r="O233" s="49" t="str">
        <f t="shared" si="43"/>
        <v/>
      </c>
      <c r="P233" s="49" t="str">
        <f>IF(COUNTIF(C$6:C233,C233)=1,MAX(P$6:P232)+1,"")</f>
        <v/>
      </c>
      <c r="Q233" s="49" t="str">
        <f>IF($C$2="",IF(COUNTIF(D$6:D233,D233)=1,MAX(Q$6:Q232)+1,""),IF(C233=$C$2,IF(COUNTIF(N$6:N233,N233)=1,MAX(Q$6:Q232)+1,""),""))</f>
        <v/>
      </c>
      <c r="R233" s="49" t="str">
        <f>IF(COUNTIF(O$5:O233,O233)=1,MAX(R$6:R232)+1,"")</f>
        <v/>
      </c>
      <c r="S233" s="49" t="str">
        <f>IF(COUNTIF(G$6:G233,G233)=1,MAX(S$6:S232)+1,"")</f>
        <v/>
      </c>
      <c r="T233" s="49" t="str">
        <f>IF(COUNTIF(L$6:L233,L233)=1,MAX(T$6:T232)+1,"")</f>
        <v/>
      </c>
      <c r="U233" s="49" t="str">
        <f>IF(COUNTIF(M$6:M233,M233)=1,MAX(U$6:U232)+1,"")</f>
        <v/>
      </c>
      <c r="V233" s="20">
        <f t="shared" si="44"/>
        <v>227</v>
      </c>
      <c r="W233" s="49" t="str">
        <f t="shared" si="36"/>
        <v/>
      </c>
      <c r="X233" s="49" t="str">
        <f t="shared" si="37"/>
        <v/>
      </c>
      <c r="Y233" s="49" t="str">
        <f t="shared" si="38"/>
        <v/>
      </c>
      <c r="Z233" s="49" t="str">
        <f t="shared" si="39"/>
        <v/>
      </c>
      <c r="AA233" s="49" t="str">
        <f t="shared" si="40"/>
        <v/>
      </c>
      <c r="AB233" s="49" t="str">
        <f t="shared" si="41"/>
        <v/>
      </c>
      <c r="AC233" s="49" t="str">
        <f>IFERROR(INDEX(Админка!$D$1:$D$2,MATCH(M233,Админка!$C$1:$C$2,0),1)&amp;"/"&amp;INDEX(Админка!$E$7:$E$11,MATCH(C233,Админка!$D$7:$D$11,0),1)&amp;"/"&amp;D233&amp;"/"&amp;E233,"")</f>
        <v/>
      </c>
    </row>
    <row r="234" spans="1:29">
      <c r="A234" s="53" t="str">
        <f>IFERROR(HYPERLINK(INDEX(Админка!$D$1:$D$2,MATCH(M234,Админка!$C$1:$C$2,0),1)&amp;"/"&amp;INDEX(Админка!$E$7:$E$11,MATCH(C234,Админка!$D$7:$D$11,0),1)&amp;"/"&amp;D234&amp;"/"&amp;E234,"&gt;&gt;&gt;"),"")</f>
        <v/>
      </c>
      <c r="B234" s="63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3"/>
      <c r="N234" s="49" t="str">
        <f t="shared" si="42"/>
        <v/>
      </c>
      <c r="O234" s="49" t="str">
        <f t="shared" si="43"/>
        <v/>
      </c>
      <c r="P234" s="49" t="str">
        <f>IF(COUNTIF(C$6:C234,C234)=1,MAX(P$6:P233)+1,"")</f>
        <v/>
      </c>
      <c r="Q234" s="49" t="str">
        <f>IF($C$2="",IF(COUNTIF(D$6:D234,D234)=1,MAX(Q$6:Q233)+1,""),IF(C234=$C$2,IF(COUNTIF(N$6:N234,N234)=1,MAX(Q$6:Q233)+1,""),""))</f>
        <v/>
      </c>
      <c r="R234" s="49" t="str">
        <f>IF(COUNTIF(O$5:O234,O234)=1,MAX(R$6:R233)+1,"")</f>
        <v/>
      </c>
      <c r="S234" s="49" t="str">
        <f>IF(COUNTIF(G$6:G234,G234)=1,MAX(S$6:S233)+1,"")</f>
        <v/>
      </c>
      <c r="T234" s="49" t="str">
        <f>IF(COUNTIF(L$6:L234,L234)=1,MAX(T$6:T233)+1,"")</f>
        <v/>
      </c>
      <c r="U234" s="49" t="str">
        <f>IF(COUNTIF(M$6:M234,M234)=1,MAX(U$6:U233)+1,"")</f>
        <v/>
      </c>
      <c r="V234" s="20">
        <f t="shared" si="44"/>
        <v>228</v>
      </c>
      <c r="W234" s="49" t="str">
        <f t="shared" si="36"/>
        <v/>
      </c>
      <c r="X234" s="49" t="str">
        <f t="shared" si="37"/>
        <v/>
      </c>
      <c r="Y234" s="49" t="str">
        <f t="shared" si="38"/>
        <v/>
      </c>
      <c r="Z234" s="49" t="str">
        <f t="shared" si="39"/>
        <v/>
      </c>
      <c r="AA234" s="49" t="str">
        <f t="shared" si="40"/>
        <v/>
      </c>
      <c r="AB234" s="49" t="str">
        <f t="shared" si="41"/>
        <v/>
      </c>
      <c r="AC234" s="49" t="str">
        <f>IFERROR(INDEX(Админка!$D$1:$D$2,MATCH(M234,Админка!$C$1:$C$2,0),1)&amp;"/"&amp;INDEX(Админка!$E$7:$E$11,MATCH(C234,Админка!$D$7:$D$11,0),1)&amp;"/"&amp;D234&amp;"/"&amp;E234,"")</f>
        <v/>
      </c>
    </row>
    <row r="235" spans="1:29">
      <c r="A235" s="53" t="str">
        <f>IFERROR(HYPERLINK(INDEX(Админка!$D$1:$D$2,MATCH(M235,Админка!$C$1:$C$2,0),1)&amp;"/"&amp;INDEX(Админка!$E$7:$E$11,MATCH(C235,Админка!$D$7:$D$11,0),1)&amp;"/"&amp;D235&amp;"/"&amp;E235,"&gt;&gt;&gt;"),"")</f>
        <v/>
      </c>
      <c r="B235" s="63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3"/>
      <c r="N235" s="49" t="str">
        <f t="shared" si="42"/>
        <v/>
      </c>
      <c r="O235" s="49" t="str">
        <f t="shared" si="43"/>
        <v/>
      </c>
      <c r="P235" s="49" t="str">
        <f>IF(COUNTIF(C$6:C235,C235)=1,MAX(P$6:P234)+1,"")</f>
        <v/>
      </c>
      <c r="Q235" s="49" t="str">
        <f>IF($C$2="",IF(COUNTIF(D$6:D235,D235)=1,MAX(Q$6:Q234)+1,""),IF(C235=$C$2,IF(COUNTIF(N$6:N235,N235)=1,MAX(Q$6:Q234)+1,""),""))</f>
        <v/>
      </c>
      <c r="R235" s="49" t="str">
        <f>IF(COUNTIF(O$5:O235,O235)=1,MAX(R$6:R234)+1,"")</f>
        <v/>
      </c>
      <c r="S235" s="49" t="str">
        <f>IF(COUNTIF(G$6:G235,G235)=1,MAX(S$6:S234)+1,"")</f>
        <v/>
      </c>
      <c r="T235" s="49" t="str">
        <f>IF(COUNTIF(L$6:L235,L235)=1,MAX(T$6:T234)+1,"")</f>
        <v/>
      </c>
      <c r="U235" s="49" t="str">
        <f>IF(COUNTIF(M$6:M235,M235)=1,MAX(U$6:U234)+1,"")</f>
        <v/>
      </c>
      <c r="V235" s="20">
        <f t="shared" si="44"/>
        <v>229</v>
      </c>
      <c r="W235" s="49" t="str">
        <f t="shared" si="36"/>
        <v/>
      </c>
      <c r="X235" s="49" t="str">
        <f t="shared" si="37"/>
        <v/>
      </c>
      <c r="Y235" s="49" t="str">
        <f t="shared" si="38"/>
        <v/>
      </c>
      <c r="Z235" s="49" t="str">
        <f t="shared" si="39"/>
        <v/>
      </c>
      <c r="AA235" s="49" t="str">
        <f t="shared" si="40"/>
        <v/>
      </c>
      <c r="AB235" s="49" t="str">
        <f t="shared" si="41"/>
        <v/>
      </c>
      <c r="AC235" s="49" t="str">
        <f>IFERROR(INDEX(Админка!$D$1:$D$2,MATCH(M235,Админка!$C$1:$C$2,0),1)&amp;"/"&amp;INDEX(Админка!$E$7:$E$11,MATCH(C235,Админка!$D$7:$D$11,0),1)&amp;"/"&amp;D235&amp;"/"&amp;E235,"")</f>
        <v/>
      </c>
    </row>
    <row r="236" spans="1:29">
      <c r="A236" s="53" t="str">
        <f>IFERROR(HYPERLINK(INDEX(Админка!$D$1:$D$2,MATCH(M236,Админка!$C$1:$C$2,0),1)&amp;"/"&amp;INDEX(Админка!$E$7:$E$11,MATCH(C236,Админка!$D$7:$D$11,0),1)&amp;"/"&amp;D236&amp;"/"&amp;E236,"&gt;&gt;&gt;"),"")</f>
        <v/>
      </c>
      <c r="B236" s="63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3"/>
      <c r="N236" s="49" t="str">
        <f t="shared" si="42"/>
        <v/>
      </c>
      <c r="O236" s="49" t="str">
        <f t="shared" si="43"/>
        <v/>
      </c>
      <c r="P236" s="49" t="str">
        <f>IF(COUNTIF(C$6:C236,C236)=1,MAX(P$6:P235)+1,"")</f>
        <v/>
      </c>
      <c r="Q236" s="49" t="str">
        <f>IF($C$2="",IF(COUNTIF(D$6:D236,D236)=1,MAX(Q$6:Q235)+1,""),IF(C236=$C$2,IF(COUNTIF(N$6:N236,N236)=1,MAX(Q$6:Q235)+1,""),""))</f>
        <v/>
      </c>
      <c r="R236" s="49" t="str">
        <f>IF(COUNTIF(O$5:O236,O236)=1,MAX(R$6:R235)+1,"")</f>
        <v/>
      </c>
      <c r="S236" s="49" t="str">
        <f>IF(COUNTIF(G$6:G236,G236)=1,MAX(S$6:S235)+1,"")</f>
        <v/>
      </c>
      <c r="T236" s="49" t="str">
        <f>IF(COUNTIF(L$6:L236,L236)=1,MAX(T$6:T235)+1,"")</f>
        <v/>
      </c>
      <c r="U236" s="49" t="str">
        <f>IF(COUNTIF(M$6:M236,M236)=1,MAX(U$6:U235)+1,"")</f>
        <v/>
      </c>
      <c r="V236" s="20">
        <f t="shared" si="44"/>
        <v>230</v>
      </c>
      <c r="W236" s="49" t="str">
        <f t="shared" si="36"/>
        <v/>
      </c>
      <c r="X236" s="49" t="str">
        <f t="shared" si="37"/>
        <v/>
      </c>
      <c r="Y236" s="49" t="str">
        <f t="shared" si="38"/>
        <v/>
      </c>
      <c r="Z236" s="49" t="str">
        <f t="shared" si="39"/>
        <v/>
      </c>
      <c r="AA236" s="49" t="str">
        <f t="shared" si="40"/>
        <v/>
      </c>
      <c r="AB236" s="49" t="str">
        <f t="shared" si="41"/>
        <v/>
      </c>
      <c r="AC236" s="49" t="str">
        <f>IFERROR(INDEX(Админка!$D$1:$D$2,MATCH(M236,Админка!$C$1:$C$2,0),1)&amp;"/"&amp;INDEX(Админка!$E$7:$E$11,MATCH(C236,Админка!$D$7:$D$11,0),1)&amp;"/"&amp;D236&amp;"/"&amp;E236,"")</f>
        <v/>
      </c>
    </row>
    <row r="237" spans="1:29">
      <c r="A237" s="53" t="str">
        <f>IFERROR(HYPERLINK(INDEX(Админка!$D$1:$D$2,MATCH(M237,Админка!$C$1:$C$2,0),1)&amp;"/"&amp;INDEX(Админка!$E$7:$E$11,MATCH(C237,Админка!$D$7:$D$11,0),1)&amp;"/"&amp;D237&amp;"/"&amp;E237,"&gt;&gt;&gt;"),"")</f>
        <v/>
      </c>
      <c r="B237" s="63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3"/>
      <c r="N237" s="49" t="str">
        <f t="shared" si="42"/>
        <v/>
      </c>
      <c r="O237" s="49" t="str">
        <f t="shared" si="43"/>
        <v/>
      </c>
      <c r="P237" s="49" t="str">
        <f>IF(COUNTIF(C$6:C237,C237)=1,MAX(P$6:P236)+1,"")</f>
        <v/>
      </c>
      <c r="Q237" s="49" t="str">
        <f>IF($C$2="",IF(COUNTIF(D$6:D237,D237)=1,MAX(Q$6:Q236)+1,""),IF(C237=$C$2,IF(COUNTIF(N$6:N237,N237)=1,MAX(Q$6:Q236)+1,""),""))</f>
        <v/>
      </c>
      <c r="R237" s="49" t="str">
        <f>IF(COUNTIF(O$5:O237,O237)=1,MAX(R$6:R236)+1,"")</f>
        <v/>
      </c>
      <c r="S237" s="49" t="str">
        <f>IF(COUNTIF(G$6:G237,G237)=1,MAX(S$6:S236)+1,"")</f>
        <v/>
      </c>
      <c r="T237" s="49" t="str">
        <f>IF(COUNTIF(L$6:L237,L237)=1,MAX(T$6:T236)+1,"")</f>
        <v/>
      </c>
      <c r="U237" s="49" t="str">
        <f>IF(COUNTIF(M$6:M237,M237)=1,MAX(U$6:U236)+1,"")</f>
        <v/>
      </c>
      <c r="V237" s="20">
        <f t="shared" si="44"/>
        <v>231</v>
      </c>
      <c r="W237" s="49" t="str">
        <f t="shared" si="36"/>
        <v/>
      </c>
      <c r="X237" s="49" t="str">
        <f t="shared" si="37"/>
        <v/>
      </c>
      <c r="Y237" s="49" t="str">
        <f t="shared" si="38"/>
        <v/>
      </c>
      <c r="Z237" s="49" t="str">
        <f t="shared" si="39"/>
        <v/>
      </c>
      <c r="AA237" s="49" t="str">
        <f t="shared" si="40"/>
        <v/>
      </c>
      <c r="AB237" s="49" t="str">
        <f t="shared" si="41"/>
        <v/>
      </c>
      <c r="AC237" s="49" t="str">
        <f>IFERROR(INDEX(Админка!$D$1:$D$2,MATCH(M237,Админка!$C$1:$C$2,0),1)&amp;"/"&amp;INDEX(Админка!$E$7:$E$11,MATCH(C237,Админка!$D$7:$D$11,0),1)&amp;"/"&amp;D237&amp;"/"&amp;E237,"")</f>
        <v/>
      </c>
    </row>
    <row r="238" spans="1:29">
      <c r="A238" s="53" t="str">
        <f>IFERROR(HYPERLINK(INDEX(Админка!$D$1:$D$2,MATCH(M238,Админка!$C$1:$C$2,0),1)&amp;"/"&amp;INDEX(Админка!$E$7:$E$11,MATCH(C238,Админка!$D$7:$D$11,0),1)&amp;"/"&amp;D238&amp;"/"&amp;E238,"&gt;&gt;&gt;"),"")</f>
        <v/>
      </c>
      <c r="B238" s="63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3"/>
      <c r="N238" s="49" t="str">
        <f t="shared" si="42"/>
        <v/>
      </c>
      <c r="O238" s="49" t="str">
        <f t="shared" si="43"/>
        <v/>
      </c>
      <c r="P238" s="49" t="str">
        <f>IF(COUNTIF(C$6:C238,C238)=1,MAX(P$6:P237)+1,"")</f>
        <v/>
      </c>
      <c r="Q238" s="49" t="str">
        <f>IF($C$2="",IF(COUNTIF(D$6:D238,D238)=1,MAX(Q$6:Q237)+1,""),IF(C238=$C$2,IF(COUNTIF(N$6:N238,N238)=1,MAX(Q$6:Q237)+1,""),""))</f>
        <v/>
      </c>
      <c r="R238" s="49" t="str">
        <f>IF(COUNTIF(O$5:O238,O238)=1,MAX(R$6:R237)+1,"")</f>
        <v/>
      </c>
      <c r="S238" s="49" t="str">
        <f>IF(COUNTIF(G$6:G238,G238)=1,MAX(S$6:S237)+1,"")</f>
        <v/>
      </c>
      <c r="T238" s="49" t="str">
        <f>IF(COUNTIF(L$6:L238,L238)=1,MAX(T$6:T237)+1,"")</f>
        <v/>
      </c>
      <c r="U238" s="49" t="str">
        <f>IF(COUNTIF(M$6:M238,M238)=1,MAX(U$6:U237)+1,"")</f>
        <v/>
      </c>
      <c r="V238" s="20">
        <f t="shared" si="44"/>
        <v>232</v>
      </c>
      <c r="W238" s="49" t="str">
        <f t="shared" si="36"/>
        <v/>
      </c>
      <c r="X238" s="49" t="str">
        <f t="shared" si="37"/>
        <v/>
      </c>
      <c r="Y238" s="49" t="str">
        <f t="shared" si="38"/>
        <v/>
      </c>
      <c r="Z238" s="49" t="str">
        <f t="shared" si="39"/>
        <v/>
      </c>
      <c r="AA238" s="49" t="str">
        <f t="shared" si="40"/>
        <v/>
      </c>
      <c r="AB238" s="49" t="str">
        <f t="shared" si="41"/>
        <v/>
      </c>
      <c r="AC238" s="49" t="str">
        <f>IFERROR(INDEX(Админка!$D$1:$D$2,MATCH(M238,Админка!$C$1:$C$2,0),1)&amp;"/"&amp;INDEX(Админка!$E$7:$E$11,MATCH(C238,Админка!$D$7:$D$11,0),1)&amp;"/"&amp;D238&amp;"/"&amp;E238,"")</f>
        <v/>
      </c>
    </row>
    <row r="239" spans="1:29">
      <c r="A239" s="53" t="str">
        <f>IFERROR(HYPERLINK(INDEX(Админка!$D$1:$D$2,MATCH(M239,Админка!$C$1:$C$2,0),1)&amp;"/"&amp;INDEX(Админка!$E$7:$E$11,MATCH(C239,Админка!$D$7:$D$11,0),1)&amp;"/"&amp;D239&amp;"/"&amp;E239,"&gt;&gt;&gt;"),"")</f>
        <v/>
      </c>
      <c r="B239" s="63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3"/>
      <c r="N239" s="49" t="str">
        <f t="shared" si="42"/>
        <v/>
      </c>
      <c r="O239" s="49" t="str">
        <f t="shared" si="43"/>
        <v/>
      </c>
      <c r="P239" s="49" t="str">
        <f>IF(COUNTIF(C$6:C239,C239)=1,MAX(P$6:P238)+1,"")</f>
        <v/>
      </c>
      <c r="Q239" s="49" t="str">
        <f>IF($C$2="",IF(COUNTIF(D$6:D239,D239)=1,MAX(Q$6:Q238)+1,""),IF(C239=$C$2,IF(COUNTIF(N$6:N239,N239)=1,MAX(Q$6:Q238)+1,""),""))</f>
        <v/>
      </c>
      <c r="R239" s="49" t="str">
        <f>IF(COUNTIF(O$5:O239,O239)=1,MAX(R$6:R238)+1,"")</f>
        <v/>
      </c>
      <c r="S239" s="49" t="str">
        <f>IF(COUNTIF(G$6:G239,G239)=1,MAX(S$6:S238)+1,"")</f>
        <v/>
      </c>
      <c r="T239" s="49" t="str">
        <f>IF(COUNTIF(L$6:L239,L239)=1,MAX(T$6:T238)+1,"")</f>
        <v/>
      </c>
      <c r="U239" s="49" t="str">
        <f>IF(COUNTIF(M$6:M239,M239)=1,MAX(U$6:U238)+1,"")</f>
        <v/>
      </c>
      <c r="V239" s="20">
        <f t="shared" si="44"/>
        <v>233</v>
      </c>
      <c r="W239" s="49" t="str">
        <f t="shared" si="36"/>
        <v/>
      </c>
      <c r="X239" s="49" t="str">
        <f t="shared" si="37"/>
        <v/>
      </c>
      <c r="Y239" s="49" t="str">
        <f t="shared" si="38"/>
        <v/>
      </c>
      <c r="Z239" s="49" t="str">
        <f t="shared" si="39"/>
        <v/>
      </c>
      <c r="AA239" s="49" t="str">
        <f t="shared" si="40"/>
        <v/>
      </c>
      <c r="AB239" s="49" t="str">
        <f t="shared" si="41"/>
        <v/>
      </c>
      <c r="AC239" s="49" t="str">
        <f>IFERROR(INDEX(Админка!$D$1:$D$2,MATCH(M239,Админка!$C$1:$C$2,0),1)&amp;"/"&amp;INDEX(Админка!$E$7:$E$11,MATCH(C239,Админка!$D$7:$D$11,0),1)&amp;"/"&amp;D239&amp;"/"&amp;E239,"")</f>
        <v/>
      </c>
    </row>
    <row r="240" spans="1:29">
      <c r="A240" s="53" t="str">
        <f>IFERROR(HYPERLINK(INDEX(Админка!$D$1:$D$2,MATCH(M240,Админка!$C$1:$C$2,0),1)&amp;"/"&amp;INDEX(Админка!$E$7:$E$11,MATCH(C240,Админка!$D$7:$D$11,0),1)&amp;"/"&amp;D240&amp;"/"&amp;E240,"&gt;&gt;&gt;"),"")</f>
        <v/>
      </c>
      <c r="B240" s="63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3"/>
      <c r="N240" s="49" t="str">
        <f t="shared" si="42"/>
        <v/>
      </c>
      <c r="O240" s="49" t="str">
        <f t="shared" si="43"/>
        <v/>
      </c>
      <c r="P240" s="49" t="str">
        <f>IF(COUNTIF(C$6:C240,C240)=1,MAX(P$6:P239)+1,"")</f>
        <v/>
      </c>
      <c r="Q240" s="49" t="str">
        <f>IF($C$2="",IF(COUNTIF(D$6:D240,D240)=1,MAX(Q$6:Q239)+1,""),IF(C240=$C$2,IF(COUNTIF(N$6:N240,N240)=1,MAX(Q$6:Q239)+1,""),""))</f>
        <v/>
      </c>
      <c r="R240" s="49" t="str">
        <f>IF(COUNTIF(O$5:O240,O240)=1,MAX(R$6:R239)+1,"")</f>
        <v/>
      </c>
      <c r="S240" s="49" t="str">
        <f>IF(COUNTIF(G$6:G240,G240)=1,MAX(S$6:S239)+1,"")</f>
        <v/>
      </c>
      <c r="T240" s="49" t="str">
        <f>IF(COUNTIF(L$6:L240,L240)=1,MAX(T$6:T239)+1,"")</f>
        <v/>
      </c>
      <c r="U240" s="49" t="str">
        <f>IF(COUNTIF(M$6:M240,M240)=1,MAX(U$6:U239)+1,"")</f>
        <v/>
      </c>
      <c r="V240" s="20">
        <f t="shared" si="44"/>
        <v>234</v>
      </c>
      <c r="W240" s="49" t="str">
        <f t="shared" si="36"/>
        <v/>
      </c>
      <c r="X240" s="49" t="str">
        <f t="shared" si="37"/>
        <v/>
      </c>
      <c r="Y240" s="49" t="str">
        <f t="shared" si="38"/>
        <v/>
      </c>
      <c r="Z240" s="49" t="str">
        <f t="shared" si="39"/>
        <v/>
      </c>
      <c r="AA240" s="49" t="str">
        <f t="shared" si="40"/>
        <v/>
      </c>
      <c r="AB240" s="49" t="str">
        <f t="shared" si="41"/>
        <v/>
      </c>
      <c r="AC240" s="49" t="str">
        <f>IFERROR(INDEX(Админка!$D$1:$D$2,MATCH(M240,Админка!$C$1:$C$2,0),1)&amp;"/"&amp;INDEX(Админка!$E$7:$E$11,MATCH(C240,Админка!$D$7:$D$11,0),1)&amp;"/"&amp;D240&amp;"/"&amp;E240,"")</f>
        <v/>
      </c>
    </row>
    <row r="241" spans="1:29">
      <c r="A241" s="53" t="str">
        <f>IFERROR(HYPERLINK(INDEX(Админка!$D$1:$D$2,MATCH(M241,Админка!$C$1:$C$2,0),1)&amp;"/"&amp;INDEX(Админка!$E$7:$E$11,MATCH(C241,Админка!$D$7:$D$11,0),1)&amp;"/"&amp;D241&amp;"/"&amp;E241,"&gt;&gt;&gt;"),"")</f>
        <v/>
      </c>
      <c r="B241" s="63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3"/>
      <c r="N241" s="49" t="str">
        <f t="shared" si="42"/>
        <v/>
      </c>
      <c r="O241" s="49" t="str">
        <f t="shared" si="43"/>
        <v/>
      </c>
      <c r="P241" s="49" t="str">
        <f>IF(COUNTIF(C$6:C241,C241)=1,MAX(P$6:P240)+1,"")</f>
        <v/>
      </c>
      <c r="Q241" s="49" t="str">
        <f>IF($C$2="",IF(COUNTIF(D$6:D241,D241)=1,MAX(Q$6:Q240)+1,""),IF(C241=$C$2,IF(COUNTIF(N$6:N241,N241)=1,MAX(Q$6:Q240)+1,""),""))</f>
        <v/>
      </c>
      <c r="R241" s="49" t="str">
        <f>IF(COUNTIF(O$5:O241,O241)=1,MAX(R$6:R240)+1,"")</f>
        <v/>
      </c>
      <c r="S241" s="49" t="str">
        <f>IF(COUNTIF(G$6:G241,G241)=1,MAX(S$6:S240)+1,"")</f>
        <v/>
      </c>
      <c r="T241" s="49" t="str">
        <f>IF(COUNTIF(L$6:L241,L241)=1,MAX(T$6:T240)+1,"")</f>
        <v/>
      </c>
      <c r="U241" s="49" t="str">
        <f>IF(COUNTIF(M$6:M241,M241)=1,MAX(U$6:U240)+1,"")</f>
        <v/>
      </c>
      <c r="V241" s="20">
        <f t="shared" si="44"/>
        <v>235</v>
      </c>
      <c r="W241" s="49" t="str">
        <f t="shared" si="36"/>
        <v/>
      </c>
      <c r="X241" s="49" t="str">
        <f t="shared" si="37"/>
        <v/>
      </c>
      <c r="Y241" s="49" t="str">
        <f t="shared" si="38"/>
        <v/>
      </c>
      <c r="Z241" s="49" t="str">
        <f t="shared" si="39"/>
        <v/>
      </c>
      <c r="AA241" s="49" t="str">
        <f t="shared" si="40"/>
        <v/>
      </c>
      <c r="AB241" s="49" t="str">
        <f t="shared" si="41"/>
        <v/>
      </c>
      <c r="AC241" s="49" t="str">
        <f>IFERROR(INDEX(Админка!$D$1:$D$2,MATCH(M241,Админка!$C$1:$C$2,0),1)&amp;"/"&amp;INDEX(Админка!$E$7:$E$11,MATCH(C241,Админка!$D$7:$D$11,0),1)&amp;"/"&amp;D241&amp;"/"&amp;E241,"")</f>
        <v/>
      </c>
    </row>
    <row r="242" spans="1:29">
      <c r="A242" s="53" t="str">
        <f>IFERROR(HYPERLINK(INDEX(Админка!$D$1:$D$2,MATCH(M242,Админка!$C$1:$C$2,0),1)&amp;"/"&amp;INDEX(Админка!$E$7:$E$11,MATCH(C242,Админка!$D$7:$D$11,0),1)&amp;"/"&amp;D242&amp;"/"&amp;E242,"&gt;&gt;&gt;"),"")</f>
        <v/>
      </c>
      <c r="B242" s="63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3"/>
      <c r="N242" s="49" t="str">
        <f t="shared" si="42"/>
        <v/>
      </c>
      <c r="O242" s="49" t="str">
        <f t="shared" si="43"/>
        <v/>
      </c>
      <c r="P242" s="49" t="str">
        <f>IF(COUNTIF(C$6:C242,C242)=1,MAX(P$6:P241)+1,"")</f>
        <v/>
      </c>
      <c r="Q242" s="49" t="str">
        <f>IF($C$2="",IF(COUNTIF(D$6:D242,D242)=1,MAX(Q$6:Q241)+1,""),IF(C242=$C$2,IF(COUNTIF(N$6:N242,N242)=1,MAX(Q$6:Q241)+1,""),""))</f>
        <v/>
      </c>
      <c r="R242" s="49" t="str">
        <f>IF(COUNTIF(O$5:O242,O242)=1,MAX(R$6:R241)+1,"")</f>
        <v/>
      </c>
      <c r="S242" s="49" t="str">
        <f>IF(COUNTIF(G$6:G242,G242)=1,MAX(S$6:S241)+1,"")</f>
        <v/>
      </c>
      <c r="T242" s="49" t="str">
        <f>IF(COUNTIF(L$6:L242,L242)=1,MAX(T$6:T241)+1,"")</f>
        <v/>
      </c>
      <c r="U242" s="49" t="str">
        <f>IF(COUNTIF(M$6:M242,M242)=1,MAX(U$6:U241)+1,"")</f>
        <v/>
      </c>
      <c r="V242" s="20">
        <f t="shared" si="44"/>
        <v>236</v>
      </c>
      <c r="W242" s="49" t="str">
        <f t="shared" si="36"/>
        <v/>
      </c>
      <c r="X242" s="49" t="str">
        <f t="shared" si="37"/>
        <v/>
      </c>
      <c r="Y242" s="49" t="str">
        <f t="shared" si="38"/>
        <v/>
      </c>
      <c r="Z242" s="49" t="str">
        <f t="shared" si="39"/>
        <v/>
      </c>
      <c r="AA242" s="49" t="str">
        <f t="shared" si="40"/>
        <v/>
      </c>
      <c r="AB242" s="49" t="str">
        <f t="shared" si="41"/>
        <v/>
      </c>
      <c r="AC242" s="49" t="str">
        <f>IFERROR(INDEX(Админка!$D$1:$D$2,MATCH(M242,Админка!$C$1:$C$2,0),1)&amp;"/"&amp;INDEX(Админка!$E$7:$E$11,MATCH(C242,Админка!$D$7:$D$11,0),1)&amp;"/"&amp;D242&amp;"/"&amp;E242,"")</f>
        <v/>
      </c>
    </row>
    <row r="243" spans="1:29">
      <c r="A243" s="53" t="str">
        <f>IFERROR(HYPERLINK(INDEX(Админка!$D$1:$D$2,MATCH(M243,Админка!$C$1:$C$2,0),1)&amp;"/"&amp;INDEX(Админка!$E$7:$E$11,MATCH(C243,Админка!$D$7:$D$11,0),1)&amp;"/"&amp;D243&amp;"/"&amp;E243,"&gt;&gt;&gt;"),"")</f>
        <v/>
      </c>
      <c r="B243" s="63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3"/>
      <c r="N243" s="49" t="str">
        <f t="shared" si="42"/>
        <v/>
      </c>
      <c r="O243" s="49" t="str">
        <f t="shared" si="43"/>
        <v/>
      </c>
      <c r="P243" s="49" t="str">
        <f>IF(COUNTIF(C$6:C243,C243)=1,MAX(P$6:P242)+1,"")</f>
        <v/>
      </c>
      <c r="Q243" s="49" t="str">
        <f>IF($C$2="",IF(COUNTIF(D$6:D243,D243)=1,MAX(Q$6:Q242)+1,""),IF(C243=$C$2,IF(COUNTIF(N$6:N243,N243)=1,MAX(Q$6:Q242)+1,""),""))</f>
        <v/>
      </c>
      <c r="R243" s="49" t="str">
        <f>IF(COUNTIF(O$5:O243,O243)=1,MAX(R$6:R242)+1,"")</f>
        <v/>
      </c>
      <c r="S243" s="49" t="str">
        <f>IF(COUNTIF(G$6:G243,G243)=1,MAX(S$6:S242)+1,"")</f>
        <v/>
      </c>
      <c r="T243" s="49" t="str">
        <f>IF(COUNTIF(L$6:L243,L243)=1,MAX(T$6:T242)+1,"")</f>
        <v/>
      </c>
      <c r="U243" s="49" t="str">
        <f>IF(COUNTIF(M$6:M243,M243)=1,MAX(U$6:U242)+1,"")</f>
        <v/>
      </c>
      <c r="V243" s="20">
        <f t="shared" si="44"/>
        <v>237</v>
      </c>
      <c r="W243" s="49" t="str">
        <f t="shared" si="36"/>
        <v/>
      </c>
      <c r="X243" s="49" t="str">
        <f t="shared" si="37"/>
        <v/>
      </c>
      <c r="Y243" s="49" t="str">
        <f t="shared" si="38"/>
        <v/>
      </c>
      <c r="Z243" s="49" t="str">
        <f t="shared" si="39"/>
        <v/>
      </c>
      <c r="AA243" s="49" t="str">
        <f t="shared" si="40"/>
        <v/>
      </c>
      <c r="AB243" s="49" t="str">
        <f t="shared" si="41"/>
        <v/>
      </c>
      <c r="AC243" s="49" t="str">
        <f>IFERROR(INDEX(Админка!$D$1:$D$2,MATCH(M243,Админка!$C$1:$C$2,0),1)&amp;"/"&amp;INDEX(Админка!$E$7:$E$11,MATCH(C243,Админка!$D$7:$D$11,0),1)&amp;"/"&amp;D243&amp;"/"&amp;E243,"")</f>
        <v/>
      </c>
    </row>
    <row r="244" spans="1:29">
      <c r="A244" s="53" t="str">
        <f>IFERROR(HYPERLINK(INDEX(Админка!$D$1:$D$2,MATCH(M244,Админка!$C$1:$C$2,0),1)&amp;"/"&amp;INDEX(Админка!$E$7:$E$11,MATCH(C244,Админка!$D$7:$D$11,0),1)&amp;"/"&amp;D244&amp;"/"&amp;E244,"&gt;&gt;&gt;"),"")</f>
        <v/>
      </c>
      <c r="B244" s="63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3"/>
      <c r="N244" s="49" t="str">
        <f t="shared" si="42"/>
        <v/>
      </c>
      <c r="O244" s="49" t="str">
        <f t="shared" si="43"/>
        <v/>
      </c>
      <c r="P244" s="49" t="str">
        <f>IF(COUNTIF(C$6:C244,C244)=1,MAX(P$6:P243)+1,"")</f>
        <v/>
      </c>
      <c r="Q244" s="49" t="str">
        <f>IF($C$2="",IF(COUNTIF(D$6:D244,D244)=1,MAX(Q$6:Q243)+1,""),IF(C244=$C$2,IF(COUNTIF(N$6:N244,N244)=1,MAX(Q$6:Q243)+1,""),""))</f>
        <v/>
      </c>
      <c r="R244" s="49" t="str">
        <f>IF(COUNTIF(O$5:O244,O244)=1,MAX(R$6:R243)+1,"")</f>
        <v/>
      </c>
      <c r="S244" s="49" t="str">
        <f>IF(COUNTIF(G$6:G244,G244)=1,MAX(S$6:S243)+1,"")</f>
        <v/>
      </c>
      <c r="T244" s="49" t="str">
        <f>IF(COUNTIF(L$6:L244,L244)=1,MAX(T$6:T243)+1,"")</f>
        <v/>
      </c>
      <c r="U244" s="49" t="str">
        <f>IF(COUNTIF(M$6:M244,M244)=1,MAX(U$6:U243)+1,"")</f>
        <v/>
      </c>
      <c r="V244" s="20">
        <f t="shared" si="44"/>
        <v>238</v>
      </c>
      <c r="W244" s="49" t="str">
        <f t="shared" si="36"/>
        <v/>
      </c>
      <c r="X244" s="49" t="str">
        <f t="shared" si="37"/>
        <v/>
      </c>
      <c r="Y244" s="49" t="str">
        <f t="shared" si="38"/>
        <v/>
      </c>
      <c r="Z244" s="49" t="str">
        <f t="shared" si="39"/>
        <v/>
      </c>
      <c r="AA244" s="49" t="str">
        <f t="shared" si="40"/>
        <v/>
      </c>
      <c r="AB244" s="49" t="str">
        <f t="shared" si="41"/>
        <v/>
      </c>
      <c r="AC244" s="49" t="str">
        <f>IFERROR(INDEX(Админка!$D$1:$D$2,MATCH(M244,Админка!$C$1:$C$2,0),1)&amp;"/"&amp;INDEX(Админка!$E$7:$E$11,MATCH(C244,Админка!$D$7:$D$11,0),1)&amp;"/"&amp;D244&amp;"/"&amp;E244,"")</f>
        <v/>
      </c>
    </row>
    <row r="245" spans="1:29">
      <c r="A245" s="53" t="str">
        <f>IFERROR(HYPERLINK(INDEX(Админка!$D$1:$D$2,MATCH(M245,Админка!$C$1:$C$2,0),1)&amp;"/"&amp;INDEX(Админка!$E$7:$E$11,MATCH(C245,Админка!$D$7:$D$11,0),1)&amp;"/"&amp;D245&amp;"/"&amp;E245,"&gt;&gt;&gt;"),"")</f>
        <v/>
      </c>
      <c r="B245" s="63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3"/>
      <c r="N245" s="49" t="str">
        <f t="shared" si="42"/>
        <v/>
      </c>
      <c r="O245" s="49" t="str">
        <f t="shared" si="43"/>
        <v/>
      </c>
      <c r="P245" s="49" t="str">
        <f>IF(COUNTIF(C$6:C245,C245)=1,MAX(P$6:P244)+1,"")</f>
        <v/>
      </c>
      <c r="Q245" s="49" t="str">
        <f>IF($C$2="",IF(COUNTIF(D$6:D245,D245)=1,MAX(Q$6:Q244)+1,""),IF(C245=$C$2,IF(COUNTIF(N$6:N245,N245)=1,MAX(Q$6:Q244)+1,""),""))</f>
        <v/>
      </c>
      <c r="R245" s="49" t="str">
        <f>IF(COUNTIF(O$5:O245,O245)=1,MAX(R$6:R244)+1,"")</f>
        <v/>
      </c>
      <c r="S245" s="49" t="str">
        <f>IF(COUNTIF(G$6:G245,G245)=1,MAX(S$6:S244)+1,"")</f>
        <v/>
      </c>
      <c r="T245" s="49" t="str">
        <f>IF(COUNTIF(L$6:L245,L245)=1,MAX(T$6:T244)+1,"")</f>
        <v/>
      </c>
      <c r="U245" s="49" t="str">
        <f>IF(COUNTIF(M$6:M245,M245)=1,MAX(U$6:U244)+1,"")</f>
        <v/>
      </c>
      <c r="V245" s="20">
        <f t="shared" si="44"/>
        <v>239</v>
      </c>
      <c r="W245" s="49" t="str">
        <f t="shared" si="36"/>
        <v/>
      </c>
      <c r="X245" s="49" t="str">
        <f t="shared" si="37"/>
        <v/>
      </c>
      <c r="Y245" s="49" t="str">
        <f t="shared" si="38"/>
        <v/>
      </c>
      <c r="Z245" s="49" t="str">
        <f t="shared" si="39"/>
        <v/>
      </c>
      <c r="AA245" s="49" t="str">
        <f t="shared" si="40"/>
        <v/>
      </c>
      <c r="AB245" s="49" t="str">
        <f t="shared" si="41"/>
        <v/>
      </c>
      <c r="AC245" s="49" t="str">
        <f>IFERROR(INDEX(Админка!$D$1:$D$2,MATCH(M245,Админка!$C$1:$C$2,0),1)&amp;"/"&amp;INDEX(Админка!$E$7:$E$11,MATCH(C245,Админка!$D$7:$D$11,0),1)&amp;"/"&amp;D245&amp;"/"&amp;E245,"")</f>
        <v/>
      </c>
    </row>
    <row r="246" spans="1:29">
      <c r="A246" s="53" t="str">
        <f>IFERROR(HYPERLINK(INDEX(Админка!$D$1:$D$2,MATCH(M246,Админка!$C$1:$C$2,0),1)&amp;"/"&amp;INDEX(Админка!$E$7:$E$11,MATCH(C246,Админка!$D$7:$D$11,0),1)&amp;"/"&amp;D246&amp;"/"&amp;E246,"&gt;&gt;&gt;"),"")</f>
        <v/>
      </c>
      <c r="B246" s="63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3"/>
      <c r="N246" s="49" t="str">
        <f t="shared" si="42"/>
        <v/>
      </c>
      <c r="O246" s="49" t="str">
        <f t="shared" si="43"/>
        <v/>
      </c>
      <c r="P246" s="49" t="str">
        <f>IF(COUNTIF(C$6:C246,C246)=1,MAX(P$6:P245)+1,"")</f>
        <v/>
      </c>
      <c r="Q246" s="49" t="str">
        <f>IF($C$2="",IF(COUNTIF(D$6:D246,D246)=1,MAX(Q$6:Q245)+1,""),IF(C246=$C$2,IF(COUNTIF(N$6:N246,N246)=1,MAX(Q$6:Q245)+1,""),""))</f>
        <v/>
      </c>
      <c r="R246" s="49" t="str">
        <f>IF(COUNTIF(O$5:O246,O246)=1,MAX(R$6:R245)+1,"")</f>
        <v/>
      </c>
      <c r="S246" s="49" t="str">
        <f>IF(COUNTIF(G$6:G246,G246)=1,MAX(S$6:S245)+1,"")</f>
        <v/>
      </c>
      <c r="T246" s="49" t="str">
        <f>IF(COUNTIF(L$6:L246,L246)=1,MAX(T$6:T245)+1,"")</f>
        <v/>
      </c>
      <c r="U246" s="49" t="str">
        <f>IF(COUNTIF(M$6:M246,M246)=1,MAX(U$6:U245)+1,"")</f>
        <v/>
      </c>
      <c r="V246" s="20">
        <f t="shared" si="44"/>
        <v>240</v>
      </c>
      <c r="W246" s="49" t="str">
        <f t="shared" si="36"/>
        <v/>
      </c>
      <c r="X246" s="49" t="str">
        <f t="shared" si="37"/>
        <v/>
      </c>
      <c r="Y246" s="49" t="str">
        <f t="shared" si="38"/>
        <v/>
      </c>
      <c r="Z246" s="49" t="str">
        <f t="shared" si="39"/>
        <v/>
      </c>
      <c r="AA246" s="49" t="str">
        <f t="shared" si="40"/>
        <v/>
      </c>
      <c r="AB246" s="49" t="str">
        <f t="shared" si="41"/>
        <v/>
      </c>
      <c r="AC246" s="49" t="str">
        <f>IFERROR(INDEX(Админка!$D$1:$D$2,MATCH(M246,Админка!$C$1:$C$2,0),1)&amp;"/"&amp;INDEX(Админка!$E$7:$E$11,MATCH(C246,Админка!$D$7:$D$11,0),1)&amp;"/"&amp;D246&amp;"/"&amp;E246,"")</f>
        <v/>
      </c>
    </row>
    <row r="247" spans="1:29">
      <c r="A247" s="53" t="str">
        <f>IFERROR(HYPERLINK(INDEX(Админка!$D$1:$D$2,MATCH(M247,Админка!$C$1:$C$2,0),1)&amp;"/"&amp;INDEX(Админка!$E$7:$E$11,MATCH(C247,Админка!$D$7:$D$11,0),1)&amp;"/"&amp;D247&amp;"/"&amp;E247,"&gt;&gt;&gt;"),"")</f>
        <v/>
      </c>
      <c r="B247" s="63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3"/>
      <c r="N247" s="49" t="str">
        <f t="shared" si="42"/>
        <v/>
      </c>
      <c r="O247" s="49" t="str">
        <f t="shared" si="43"/>
        <v/>
      </c>
      <c r="P247" s="49" t="str">
        <f>IF(COUNTIF(C$6:C247,C247)=1,MAX(P$6:P246)+1,"")</f>
        <v/>
      </c>
      <c r="Q247" s="49" t="str">
        <f>IF($C$2="",IF(COUNTIF(D$6:D247,D247)=1,MAX(Q$6:Q246)+1,""),IF(C247=$C$2,IF(COUNTIF(N$6:N247,N247)=1,MAX(Q$6:Q246)+1,""),""))</f>
        <v/>
      </c>
      <c r="R247" s="49" t="str">
        <f>IF(COUNTIF(O$5:O247,O247)=1,MAX(R$6:R246)+1,"")</f>
        <v/>
      </c>
      <c r="S247" s="49" t="str">
        <f>IF(COUNTIF(G$6:G247,G247)=1,MAX(S$6:S246)+1,"")</f>
        <v/>
      </c>
      <c r="T247" s="49" t="str">
        <f>IF(COUNTIF(L$6:L247,L247)=1,MAX(T$6:T246)+1,"")</f>
        <v/>
      </c>
      <c r="U247" s="49" t="str">
        <f>IF(COUNTIF(M$6:M247,M247)=1,MAX(U$6:U246)+1,"")</f>
        <v/>
      </c>
      <c r="V247" s="20">
        <f t="shared" si="44"/>
        <v>241</v>
      </c>
      <c r="W247" s="49" t="str">
        <f t="shared" si="36"/>
        <v/>
      </c>
      <c r="X247" s="49" t="str">
        <f t="shared" si="37"/>
        <v/>
      </c>
      <c r="Y247" s="49" t="str">
        <f t="shared" si="38"/>
        <v/>
      </c>
      <c r="Z247" s="49" t="str">
        <f t="shared" si="39"/>
        <v/>
      </c>
      <c r="AA247" s="49" t="str">
        <f t="shared" si="40"/>
        <v/>
      </c>
      <c r="AB247" s="49" t="str">
        <f t="shared" si="41"/>
        <v/>
      </c>
      <c r="AC247" s="49" t="str">
        <f>IFERROR(INDEX(Админка!$D$1:$D$2,MATCH(M247,Админка!$C$1:$C$2,0),1)&amp;"/"&amp;INDEX(Админка!$E$7:$E$11,MATCH(C247,Админка!$D$7:$D$11,0),1)&amp;"/"&amp;D247&amp;"/"&amp;E247,"")</f>
        <v/>
      </c>
    </row>
    <row r="248" spans="1:29">
      <c r="A248" s="53" t="str">
        <f>IFERROR(HYPERLINK(INDEX(Админка!$D$1:$D$2,MATCH(M248,Админка!$C$1:$C$2,0),1)&amp;"/"&amp;INDEX(Админка!$E$7:$E$11,MATCH(C248,Админка!$D$7:$D$11,0),1)&amp;"/"&amp;D248&amp;"/"&amp;E248,"&gt;&gt;&gt;"),"")</f>
        <v/>
      </c>
      <c r="B248" s="63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3"/>
      <c r="N248" s="49" t="str">
        <f t="shared" si="42"/>
        <v/>
      </c>
      <c r="O248" s="49" t="str">
        <f t="shared" si="43"/>
        <v/>
      </c>
      <c r="P248" s="49" t="str">
        <f>IF(COUNTIF(C$6:C248,C248)=1,MAX(P$6:P247)+1,"")</f>
        <v/>
      </c>
      <c r="Q248" s="49" t="str">
        <f>IF($C$2="",IF(COUNTIF(D$6:D248,D248)=1,MAX(Q$6:Q247)+1,""),IF(C248=$C$2,IF(COUNTIF(N$6:N248,N248)=1,MAX(Q$6:Q247)+1,""),""))</f>
        <v/>
      </c>
      <c r="R248" s="49" t="str">
        <f>IF(COUNTIF(O$5:O248,O248)=1,MAX(R$6:R247)+1,"")</f>
        <v/>
      </c>
      <c r="S248" s="49" t="str">
        <f>IF(COUNTIF(G$6:G248,G248)=1,MAX(S$6:S247)+1,"")</f>
        <v/>
      </c>
      <c r="T248" s="49" t="str">
        <f>IF(COUNTIF(L$6:L248,L248)=1,MAX(T$6:T247)+1,"")</f>
        <v/>
      </c>
      <c r="U248" s="49" t="str">
        <f>IF(COUNTIF(M$6:M248,M248)=1,MAX(U$6:U247)+1,"")</f>
        <v/>
      </c>
      <c r="V248" s="20">
        <f t="shared" si="44"/>
        <v>242</v>
      </c>
      <c r="W248" s="49" t="str">
        <f t="shared" si="36"/>
        <v/>
      </c>
      <c r="X248" s="49" t="str">
        <f t="shared" si="37"/>
        <v/>
      </c>
      <c r="Y248" s="49" t="str">
        <f t="shared" si="38"/>
        <v/>
      </c>
      <c r="Z248" s="49" t="str">
        <f t="shared" si="39"/>
        <v/>
      </c>
      <c r="AA248" s="49" t="str">
        <f t="shared" si="40"/>
        <v/>
      </c>
      <c r="AB248" s="49" t="str">
        <f t="shared" si="41"/>
        <v/>
      </c>
      <c r="AC248" s="49" t="str">
        <f>IFERROR(INDEX(Админка!$D$1:$D$2,MATCH(M248,Админка!$C$1:$C$2,0),1)&amp;"/"&amp;INDEX(Админка!$E$7:$E$11,MATCH(C248,Админка!$D$7:$D$11,0),1)&amp;"/"&amp;D248&amp;"/"&amp;E248,"")</f>
        <v/>
      </c>
    </row>
    <row r="249" spans="1:29">
      <c r="A249" s="53" t="str">
        <f>IFERROR(HYPERLINK(INDEX(Админка!$D$1:$D$2,MATCH(M249,Админка!$C$1:$C$2,0),1)&amp;"/"&amp;INDEX(Админка!$E$7:$E$11,MATCH(C249,Админка!$D$7:$D$11,0),1)&amp;"/"&amp;D249&amp;"/"&amp;E249,"&gt;&gt;&gt;"),"")</f>
        <v/>
      </c>
      <c r="B249" s="63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3"/>
      <c r="N249" s="49" t="str">
        <f t="shared" si="42"/>
        <v/>
      </c>
      <c r="O249" s="49" t="str">
        <f t="shared" si="43"/>
        <v/>
      </c>
      <c r="P249" s="49" t="str">
        <f>IF(COUNTIF(C$6:C249,C249)=1,MAX(P$6:P248)+1,"")</f>
        <v/>
      </c>
      <c r="Q249" s="49" t="str">
        <f>IF($C$2="",IF(COUNTIF(D$6:D249,D249)=1,MAX(Q$6:Q248)+1,""),IF(C249=$C$2,IF(COUNTIF(N$6:N249,N249)=1,MAX(Q$6:Q248)+1,""),""))</f>
        <v/>
      </c>
      <c r="R249" s="49" t="str">
        <f>IF(COUNTIF(O$5:O249,O249)=1,MAX(R$6:R248)+1,"")</f>
        <v/>
      </c>
      <c r="S249" s="49" t="str">
        <f>IF(COUNTIF(G$6:G249,G249)=1,MAX(S$6:S248)+1,"")</f>
        <v/>
      </c>
      <c r="T249" s="49" t="str">
        <f>IF(COUNTIF(L$6:L249,L249)=1,MAX(T$6:T248)+1,"")</f>
        <v/>
      </c>
      <c r="U249" s="49" t="str">
        <f>IF(COUNTIF(M$6:M249,M249)=1,MAX(U$6:U248)+1,"")</f>
        <v/>
      </c>
      <c r="V249" s="20">
        <f t="shared" si="44"/>
        <v>243</v>
      </c>
      <c r="W249" s="49" t="str">
        <f t="shared" si="36"/>
        <v/>
      </c>
      <c r="X249" s="49" t="str">
        <f t="shared" si="37"/>
        <v/>
      </c>
      <c r="Y249" s="49" t="str">
        <f t="shared" si="38"/>
        <v/>
      </c>
      <c r="Z249" s="49" t="str">
        <f t="shared" si="39"/>
        <v/>
      </c>
      <c r="AA249" s="49" t="str">
        <f t="shared" si="40"/>
        <v/>
      </c>
      <c r="AB249" s="49" t="str">
        <f t="shared" si="41"/>
        <v/>
      </c>
      <c r="AC249" s="49" t="str">
        <f>IFERROR(INDEX(Админка!$D$1:$D$2,MATCH(M249,Админка!$C$1:$C$2,0),1)&amp;"/"&amp;INDEX(Админка!$E$7:$E$11,MATCH(C249,Админка!$D$7:$D$11,0),1)&amp;"/"&amp;D249&amp;"/"&amp;E249,"")</f>
        <v/>
      </c>
    </row>
    <row r="250" spans="1:29">
      <c r="A250" s="53" t="str">
        <f>IFERROR(HYPERLINK(INDEX(Админка!$D$1:$D$2,MATCH(M250,Админка!$C$1:$C$2,0),1)&amp;"/"&amp;INDEX(Админка!$E$7:$E$11,MATCH(C250,Админка!$D$7:$D$11,0),1)&amp;"/"&amp;D250&amp;"/"&amp;E250,"&gt;&gt;&gt;"),"")</f>
        <v/>
      </c>
      <c r="B250" s="63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3"/>
      <c r="N250" s="49" t="str">
        <f t="shared" si="42"/>
        <v/>
      </c>
      <c r="O250" s="49" t="str">
        <f t="shared" si="43"/>
        <v/>
      </c>
      <c r="P250" s="49" t="str">
        <f>IF(COUNTIF(C$6:C250,C250)=1,MAX(P$6:P249)+1,"")</f>
        <v/>
      </c>
      <c r="Q250" s="49" t="str">
        <f>IF($C$2="",IF(COUNTIF(D$6:D250,D250)=1,MAX(Q$6:Q249)+1,""),IF(C250=$C$2,IF(COUNTIF(N$6:N250,N250)=1,MAX(Q$6:Q249)+1,""),""))</f>
        <v/>
      </c>
      <c r="R250" s="49" t="str">
        <f>IF(COUNTIF(O$5:O250,O250)=1,MAX(R$6:R249)+1,"")</f>
        <v/>
      </c>
      <c r="S250" s="49" t="str">
        <f>IF(COUNTIF(G$6:G250,G250)=1,MAX(S$6:S249)+1,"")</f>
        <v/>
      </c>
      <c r="T250" s="49" t="str">
        <f>IF(COUNTIF(L$6:L250,L250)=1,MAX(T$6:T249)+1,"")</f>
        <v/>
      </c>
      <c r="U250" s="49" t="str">
        <f>IF(COUNTIF(M$6:M250,M250)=1,MAX(U$6:U249)+1,"")</f>
        <v/>
      </c>
      <c r="V250" s="20">
        <f t="shared" si="44"/>
        <v>244</v>
      </c>
      <c r="W250" s="49" t="str">
        <f t="shared" si="36"/>
        <v/>
      </c>
      <c r="X250" s="49" t="str">
        <f t="shared" si="37"/>
        <v/>
      </c>
      <c r="Y250" s="49" t="str">
        <f t="shared" si="38"/>
        <v/>
      </c>
      <c r="Z250" s="49" t="str">
        <f t="shared" si="39"/>
        <v/>
      </c>
      <c r="AA250" s="49" t="str">
        <f t="shared" si="40"/>
        <v/>
      </c>
      <c r="AB250" s="49" t="str">
        <f t="shared" si="41"/>
        <v/>
      </c>
      <c r="AC250" s="49" t="str">
        <f>IFERROR(INDEX(Админка!$D$1:$D$2,MATCH(M250,Админка!$C$1:$C$2,0),1)&amp;"/"&amp;INDEX(Админка!$E$7:$E$11,MATCH(C250,Админка!$D$7:$D$11,0),1)&amp;"/"&amp;D250&amp;"/"&amp;E250,"")</f>
        <v/>
      </c>
    </row>
    <row r="251" spans="1:29">
      <c r="A251" s="53" t="str">
        <f>IFERROR(HYPERLINK(INDEX(Админка!$D$1:$D$2,MATCH(M251,Админка!$C$1:$C$2,0),1)&amp;"/"&amp;INDEX(Админка!$E$7:$E$11,MATCH(C251,Админка!$D$7:$D$11,0),1)&amp;"/"&amp;D251&amp;"/"&amp;E251,"&gt;&gt;&gt;"),"")</f>
        <v/>
      </c>
      <c r="B251" s="63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3"/>
      <c r="N251" s="49" t="str">
        <f t="shared" si="42"/>
        <v/>
      </c>
      <c r="O251" s="49" t="str">
        <f t="shared" si="43"/>
        <v/>
      </c>
      <c r="P251" s="49" t="str">
        <f>IF(COUNTIF(C$6:C251,C251)=1,MAX(P$6:P250)+1,"")</f>
        <v/>
      </c>
      <c r="Q251" s="49" t="str">
        <f>IF($C$2="",IF(COUNTIF(D$6:D251,D251)=1,MAX(Q$6:Q250)+1,""),IF(C251=$C$2,IF(COUNTIF(N$6:N251,N251)=1,MAX(Q$6:Q250)+1,""),""))</f>
        <v/>
      </c>
      <c r="R251" s="49" t="str">
        <f>IF(COUNTIF(O$5:O251,O251)=1,MAX(R$6:R250)+1,"")</f>
        <v/>
      </c>
      <c r="S251" s="49" t="str">
        <f>IF(COUNTIF(G$6:G251,G251)=1,MAX(S$6:S250)+1,"")</f>
        <v/>
      </c>
      <c r="T251" s="49" t="str">
        <f>IF(COUNTIF(L$6:L251,L251)=1,MAX(T$6:T250)+1,"")</f>
        <v/>
      </c>
      <c r="U251" s="49" t="str">
        <f>IF(COUNTIF(M$6:M251,M251)=1,MAX(U$6:U250)+1,"")</f>
        <v/>
      </c>
      <c r="V251" s="20">
        <f t="shared" si="44"/>
        <v>245</v>
      </c>
      <c r="W251" s="49" t="str">
        <f t="shared" si="36"/>
        <v/>
      </c>
      <c r="X251" s="49" t="str">
        <f t="shared" si="37"/>
        <v/>
      </c>
      <c r="Y251" s="49" t="str">
        <f t="shared" si="38"/>
        <v/>
      </c>
      <c r="Z251" s="49" t="str">
        <f t="shared" si="39"/>
        <v/>
      </c>
      <c r="AA251" s="49" t="str">
        <f t="shared" si="40"/>
        <v/>
      </c>
      <c r="AB251" s="49" t="str">
        <f t="shared" si="41"/>
        <v/>
      </c>
      <c r="AC251" s="49" t="str">
        <f>IFERROR(INDEX(Админка!$D$1:$D$2,MATCH(M251,Админка!$C$1:$C$2,0),1)&amp;"/"&amp;INDEX(Админка!$E$7:$E$11,MATCH(C251,Админка!$D$7:$D$11,0),1)&amp;"/"&amp;D251&amp;"/"&amp;E251,"")</f>
        <v/>
      </c>
    </row>
    <row r="252" spans="1:29">
      <c r="A252" s="53" t="str">
        <f>IFERROR(HYPERLINK(INDEX(Админка!$D$1:$D$2,MATCH(M252,Админка!$C$1:$C$2,0),1)&amp;"/"&amp;INDEX(Админка!$E$7:$E$11,MATCH(C252,Админка!$D$7:$D$11,0),1)&amp;"/"&amp;D252&amp;"/"&amp;E252,"&gt;&gt;&gt;"),"")</f>
        <v/>
      </c>
      <c r="B252" s="63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3"/>
      <c r="N252" s="49" t="str">
        <f t="shared" si="42"/>
        <v/>
      </c>
      <c r="O252" s="49" t="str">
        <f t="shared" si="43"/>
        <v/>
      </c>
      <c r="P252" s="49" t="str">
        <f>IF(COUNTIF(C$6:C252,C252)=1,MAX(P$6:P251)+1,"")</f>
        <v/>
      </c>
      <c r="Q252" s="49" t="str">
        <f>IF($C$2="",IF(COUNTIF(D$6:D252,D252)=1,MAX(Q$6:Q251)+1,""),IF(C252=$C$2,IF(COUNTIF(N$6:N252,N252)=1,MAX(Q$6:Q251)+1,""),""))</f>
        <v/>
      </c>
      <c r="R252" s="49" t="str">
        <f>IF(COUNTIF(O$5:O252,O252)=1,MAX(R$6:R251)+1,"")</f>
        <v/>
      </c>
      <c r="S252" s="49" t="str">
        <f>IF(COUNTIF(G$6:G252,G252)=1,MAX(S$6:S251)+1,"")</f>
        <v/>
      </c>
      <c r="T252" s="49" t="str">
        <f>IF(COUNTIF(L$6:L252,L252)=1,MAX(T$6:T251)+1,"")</f>
        <v/>
      </c>
      <c r="U252" s="49" t="str">
        <f>IF(COUNTIF(M$6:M252,M252)=1,MAX(U$6:U251)+1,"")</f>
        <v/>
      </c>
      <c r="V252" s="20">
        <f t="shared" si="44"/>
        <v>246</v>
      </c>
      <c r="W252" s="49" t="str">
        <f t="shared" si="36"/>
        <v/>
      </c>
      <c r="X252" s="49" t="str">
        <f t="shared" si="37"/>
        <v/>
      </c>
      <c r="Y252" s="49" t="str">
        <f t="shared" si="38"/>
        <v/>
      </c>
      <c r="Z252" s="49" t="str">
        <f t="shared" si="39"/>
        <v/>
      </c>
      <c r="AA252" s="49" t="str">
        <f t="shared" si="40"/>
        <v/>
      </c>
      <c r="AB252" s="49" t="str">
        <f t="shared" si="41"/>
        <v/>
      </c>
      <c r="AC252" s="49" t="str">
        <f>IFERROR(INDEX(Админка!$D$1:$D$2,MATCH(M252,Админка!$C$1:$C$2,0),1)&amp;"/"&amp;INDEX(Админка!$E$7:$E$11,MATCH(C252,Админка!$D$7:$D$11,0),1)&amp;"/"&amp;D252&amp;"/"&amp;E252,"")</f>
        <v/>
      </c>
    </row>
    <row r="253" spans="1:29">
      <c r="A253" s="53" t="str">
        <f>IFERROR(HYPERLINK(INDEX(Админка!$D$1:$D$2,MATCH(M253,Админка!$C$1:$C$2,0),1)&amp;"/"&amp;INDEX(Админка!$E$7:$E$11,MATCH(C253,Админка!$D$7:$D$11,0),1)&amp;"/"&amp;D253&amp;"/"&amp;E253,"&gt;&gt;&gt;"),"")</f>
        <v/>
      </c>
      <c r="B253" s="63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3"/>
      <c r="N253" s="49" t="str">
        <f t="shared" si="42"/>
        <v/>
      </c>
      <c r="O253" s="49" t="str">
        <f t="shared" si="43"/>
        <v/>
      </c>
      <c r="P253" s="49" t="str">
        <f>IF(COUNTIF(C$6:C253,C253)=1,MAX(P$6:P252)+1,"")</f>
        <v/>
      </c>
      <c r="Q253" s="49" t="str">
        <f>IF($C$2="",IF(COUNTIF(D$6:D253,D253)=1,MAX(Q$6:Q252)+1,""),IF(C253=$C$2,IF(COUNTIF(N$6:N253,N253)=1,MAX(Q$6:Q252)+1,""),""))</f>
        <v/>
      </c>
      <c r="R253" s="49" t="str">
        <f>IF(COUNTIF(O$5:O253,O253)=1,MAX(R$6:R252)+1,"")</f>
        <v/>
      </c>
      <c r="S253" s="49" t="str">
        <f>IF(COUNTIF(G$6:G253,G253)=1,MAX(S$6:S252)+1,"")</f>
        <v/>
      </c>
      <c r="T253" s="49" t="str">
        <f>IF(COUNTIF(L$6:L253,L253)=1,MAX(T$6:T252)+1,"")</f>
        <v/>
      </c>
      <c r="U253" s="49" t="str">
        <f>IF(COUNTIF(M$6:M253,M253)=1,MAX(U$6:U252)+1,"")</f>
        <v/>
      </c>
      <c r="V253" s="20">
        <f t="shared" si="44"/>
        <v>247</v>
      </c>
      <c r="W253" s="49" t="str">
        <f t="shared" si="36"/>
        <v/>
      </c>
      <c r="X253" s="49" t="str">
        <f t="shared" si="37"/>
        <v/>
      </c>
      <c r="Y253" s="49" t="str">
        <f t="shared" si="38"/>
        <v/>
      </c>
      <c r="Z253" s="49" t="str">
        <f t="shared" si="39"/>
        <v/>
      </c>
      <c r="AA253" s="49" t="str">
        <f t="shared" si="40"/>
        <v/>
      </c>
      <c r="AB253" s="49" t="str">
        <f t="shared" si="41"/>
        <v/>
      </c>
      <c r="AC253" s="49" t="str">
        <f>IFERROR(INDEX(Админка!$D$1:$D$2,MATCH(M253,Админка!$C$1:$C$2,0),1)&amp;"/"&amp;INDEX(Админка!$E$7:$E$11,MATCH(C253,Админка!$D$7:$D$11,0),1)&amp;"/"&amp;D253&amp;"/"&amp;E253,"")</f>
        <v/>
      </c>
    </row>
    <row r="254" spans="1:29">
      <c r="A254" s="53" t="str">
        <f>IFERROR(HYPERLINK(INDEX(Админка!$D$1:$D$2,MATCH(M254,Админка!$C$1:$C$2,0),1)&amp;"/"&amp;INDEX(Админка!$E$7:$E$11,MATCH(C254,Админка!$D$7:$D$11,0),1)&amp;"/"&amp;D254&amp;"/"&amp;E254,"&gt;&gt;&gt;"),"")</f>
        <v/>
      </c>
      <c r="B254" s="63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3"/>
      <c r="N254" s="49" t="str">
        <f t="shared" si="42"/>
        <v/>
      </c>
      <c r="O254" s="49" t="str">
        <f t="shared" si="43"/>
        <v/>
      </c>
      <c r="P254" s="49" t="str">
        <f>IF(COUNTIF(C$6:C254,C254)=1,MAX(P$6:P253)+1,"")</f>
        <v/>
      </c>
      <c r="Q254" s="49" t="str">
        <f>IF($C$2="",IF(COUNTIF(D$6:D254,D254)=1,MAX(Q$6:Q253)+1,""),IF(C254=$C$2,IF(COUNTIF(N$6:N254,N254)=1,MAX(Q$6:Q253)+1,""),""))</f>
        <v/>
      </c>
      <c r="R254" s="49" t="str">
        <f>IF(COUNTIF(O$5:O254,O254)=1,MAX(R$6:R253)+1,"")</f>
        <v/>
      </c>
      <c r="S254" s="49" t="str">
        <f>IF(COUNTIF(G$6:G254,G254)=1,MAX(S$6:S253)+1,"")</f>
        <v/>
      </c>
      <c r="T254" s="49" t="str">
        <f>IF(COUNTIF(L$6:L254,L254)=1,MAX(T$6:T253)+1,"")</f>
        <v/>
      </c>
      <c r="U254" s="49" t="str">
        <f>IF(COUNTIF(M$6:M254,M254)=1,MAX(U$6:U253)+1,"")</f>
        <v/>
      </c>
      <c r="V254" s="20">
        <f t="shared" si="44"/>
        <v>248</v>
      </c>
      <c r="W254" s="49" t="str">
        <f t="shared" si="36"/>
        <v/>
      </c>
      <c r="X254" s="49" t="str">
        <f t="shared" si="37"/>
        <v/>
      </c>
      <c r="Y254" s="49" t="str">
        <f t="shared" si="38"/>
        <v/>
      </c>
      <c r="Z254" s="49" t="str">
        <f t="shared" si="39"/>
        <v/>
      </c>
      <c r="AA254" s="49" t="str">
        <f t="shared" si="40"/>
        <v/>
      </c>
      <c r="AB254" s="49" t="str">
        <f t="shared" si="41"/>
        <v/>
      </c>
      <c r="AC254" s="49" t="str">
        <f>IFERROR(INDEX(Админка!$D$1:$D$2,MATCH(M254,Админка!$C$1:$C$2,0),1)&amp;"/"&amp;INDEX(Админка!$E$7:$E$11,MATCH(C254,Админка!$D$7:$D$11,0),1)&amp;"/"&amp;D254&amp;"/"&amp;E254,"")</f>
        <v/>
      </c>
    </row>
    <row r="255" spans="1:29">
      <c r="A255" s="53" t="str">
        <f>IFERROR(HYPERLINK(INDEX(Админка!$D$1:$D$2,MATCH(M255,Админка!$C$1:$C$2,0),1)&amp;"/"&amp;INDEX(Админка!$E$7:$E$11,MATCH(C255,Админка!$D$7:$D$11,0),1)&amp;"/"&amp;D255&amp;"/"&amp;E255,"&gt;&gt;&gt;"),"")</f>
        <v/>
      </c>
      <c r="B255" s="63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3"/>
      <c r="N255" s="49" t="str">
        <f t="shared" si="42"/>
        <v/>
      </c>
      <c r="O255" s="49" t="str">
        <f t="shared" si="43"/>
        <v/>
      </c>
      <c r="P255" s="49" t="str">
        <f>IF(COUNTIF(C$6:C255,C255)=1,MAX(P$6:P254)+1,"")</f>
        <v/>
      </c>
      <c r="Q255" s="49" t="str">
        <f>IF($C$2="",IF(COUNTIF(D$6:D255,D255)=1,MAX(Q$6:Q254)+1,""),IF(C255=$C$2,IF(COUNTIF(N$6:N255,N255)=1,MAX(Q$6:Q254)+1,""),""))</f>
        <v/>
      </c>
      <c r="R255" s="49" t="str">
        <f>IF(COUNTIF(O$5:O255,O255)=1,MAX(R$6:R254)+1,"")</f>
        <v/>
      </c>
      <c r="S255" s="49" t="str">
        <f>IF(COUNTIF(G$6:G255,G255)=1,MAX(S$6:S254)+1,"")</f>
        <v/>
      </c>
      <c r="T255" s="49" t="str">
        <f>IF(COUNTIF(L$6:L255,L255)=1,MAX(T$6:T254)+1,"")</f>
        <v/>
      </c>
      <c r="U255" s="49" t="str">
        <f>IF(COUNTIF(M$6:M255,M255)=1,MAX(U$6:U254)+1,"")</f>
        <v/>
      </c>
      <c r="V255" s="20">
        <f t="shared" si="44"/>
        <v>249</v>
      </c>
      <c r="W255" s="49" t="str">
        <f t="shared" si="36"/>
        <v/>
      </c>
      <c r="X255" s="49" t="str">
        <f t="shared" si="37"/>
        <v/>
      </c>
      <c r="Y255" s="49" t="str">
        <f t="shared" si="38"/>
        <v/>
      </c>
      <c r="Z255" s="49" t="str">
        <f t="shared" si="39"/>
        <v/>
      </c>
      <c r="AA255" s="49" t="str">
        <f t="shared" si="40"/>
        <v/>
      </c>
      <c r="AB255" s="49" t="str">
        <f t="shared" si="41"/>
        <v/>
      </c>
      <c r="AC255" s="49" t="str">
        <f>IFERROR(INDEX(Админка!$D$1:$D$2,MATCH(M255,Админка!$C$1:$C$2,0),1)&amp;"/"&amp;INDEX(Админка!$E$7:$E$11,MATCH(C255,Админка!$D$7:$D$11,0),1)&amp;"/"&amp;D255&amp;"/"&amp;E255,"")</f>
        <v/>
      </c>
    </row>
    <row r="256" spans="1:29">
      <c r="A256" s="53" t="str">
        <f>IFERROR(HYPERLINK(INDEX(Админка!$D$1:$D$2,MATCH(M256,Админка!$C$1:$C$2,0),1)&amp;"/"&amp;INDEX(Админка!$E$7:$E$11,MATCH(C256,Админка!$D$7:$D$11,0),1)&amp;"/"&amp;D256&amp;"/"&amp;E256,"&gt;&gt;&gt;"),"")</f>
        <v/>
      </c>
      <c r="B256" s="63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3"/>
      <c r="N256" s="49" t="str">
        <f t="shared" si="42"/>
        <v/>
      </c>
      <c r="O256" s="49" t="str">
        <f t="shared" si="43"/>
        <v/>
      </c>
      <c r="P256" s="49" t="str">
        <f>IF(COUNTIF(C$6:C256,C256)=1,MAX(P$6:P255)+1,"")</f>
        <v/>
      </c>
      <c r="Q256" s="49" t="str">
        <f>IF($C$2="",IF(COUNTIF(D$6:D256,D256)=1,MAX(Q$6:Q255)+1,""),IF(C256=$C$2,IF(COUNTIF(N$6:N256,N256)=1,MAX(Q$6:Q255)+1,""),""))</f>
        <v/>
      </c>
      <c r="R256" s="49" t="str">
        <f>IF(COUNTIF(O$5:O256,O256)=1,MAX(R$6:R255)+1,"")</f>
        <v/>
      </c>
      <c r="S256" s="49" t="str">
        <f>IF(COUNTIF(G$6:G256,G256)=1,MAX(S$6:S255)+1,"")</f>
        <v/>
      </c>
      <c r="T256" s="49" t="str">
        <f>IF(COUNTIF(L$6:L256,L256)=1,MAX(T$6:T255)+1,"")</f>
        <v/>
      </c>
      <c r="U256" s="49" t="str">
        <f>IF(COUNTIF(M$6:M256,M256)=1,MAX(U$6:U255)+1,"")</f>
        <v/>
      </c>
      <c r="V256" s="20">
        <f t="shared" si="44"/>
        <v>250</v>
      </c>
      <c r="W256" s="49" t="str">
        <f t="shared" si="36"/>
        <v/>
      </c>
      <c r="X256" s="49" t="str">
        <f t="shared" si="37"/>
        <v/>
      </c>
      <c r="Y256" s="49" t="str">
        <f t="shared" si="38"/>
        <v/>
      </c>
      <c r="Z256" s="49" t="str">
        <f t="shared" si="39"/>
        <v/>
      </c>
      <c r="AA256" s="49" t="str">
        <f t="shared" si="40"/>
        <v/>
      </c>
      <c r="AB256" s="49" t="str">
        <f t="shared" si="41"/>
        <v/>
      </c>
      <c r="AC256" s="49" t="str">
        <f>IFERROR(INDEX(Админка!$D$1:$D$2,MATCH(M256,Админка!$C$1:$C$2,0),1)&amp;"/"&amp;INDEX(Админка!$E$7:$E$11,MATCH(C256,Админка!$D$7:$D$11,0),1)&amp;"/"&amp;D256&amp;"/"&amp;E256,"")</f>
        <v/>
      </c>
    </row>
    <row r="257" spans="1:29">
      <c r="A257" s="53" t="str">
        <f>IFERROR(HYPERLINK(INDEX(Админка!$D$1:$D$2,MATCH(M257,Админка!$C$1:$C$2,0),1)&amp;"/"&amp;INDEX(Админка!$E$7:$E$11,MATCH(C257,Админка!$D$7:$D$11,0),1)&amp;"/"&amp;D257&amp;"/"&amp;E257,"&gt;&gt;&gt;"),"")</f>
        <v/>
      </c>
      <c r="B257" s="63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3"/>
      <c r="N257" s="49" t="str">
        <f t="shared" si="42"/>
        <v/>
      </c>
      <c r="O257" s="49" t="str">
        <f t="shared" si="43"/>
        <v/>
      </c>
      <c r="P257" s="49" t="str">
        <f>IF(COUNTIF(C$6:C257,C257)=1,MAX(P$6:P256)+1,"")</f>
        <v/>
      </c>
      <c r="Q257" s="49" t="str">
        <f>IF($C$2="",IF(COUNTIF(D$6:D257,D257)=1,MAX(Q$6:Q256)+1,""),IF(C257=$C$2,IF(COUNTIF(N$6:N257,N257)=1,MAX(Q$6:Q256)+1,""),""))</f>
        <v/>
      </c>
      <c r="R257" s="49" t="str">
        <f>IF(COUNTIF(O$5:O257,O257)=1,MAX(R$6:R256)+1,"")</f>
        <v/>
      </c>
      <c r="S257" s="49" t="str">
        <f>IF(COUNTIF(G$6:G257,G257)=1,MAX(S$6:S256)+1,"")</f>
        <v/>
      </c>
      <c r="T257" s="49" t="str">
        <f>IF(COUNTIF(L$6:L257,L257)=1,MAX(T$6:T256)+1,"")</f>
        <v/>
      </c>
      <c r="U257" s="49" t="str">
        <f>IF(COUNTIF(M$6:M257,M257)=1,MAX(U$6:U256)+1,"")</f>
        <v/>
      </c>
      <c r="V257" s="20">
        <f t="shared" si="44"/>
        <v>251</v>
      </c>
      <c r="W257" s="49" t="str">
        <f t="shared" si="36"/>
        <v/>
      </c>
      <c r="X257" s="49" t="str">
        <f t="shared" si="37"/>
        <v/>
      </c>
      <c r="Y257" s="49" t="str">
        <f t="shared" si="38"/>
        <v/>
      </c>
      <c r="Z257" s="49" t="str">
        <f t="shared" si="39"/>
        <v/>
      </c>
      <c r="AA257" s="49" t="str">
        <f t="shared" si="40"/>
        <v/>
      </c>
      <c r="AB257" s="49" t="str">
        <f t="shared" si="41"/>
        <v/>
      </c>
      <c r="AC257" s="49" t="str">
        <f>IFERROR(INDEX(Админка!$D$1:$D$2,MATCH(M257,Админка!$C$1:$C$2,0),1)&amp;"/"&amp;INDEX(Админка!$E$7:$E$11,MATCH(C257,Админка!$D$7:$D$11,0),1)&amp;"/"&amp;D257&amp;"/"&amp;E257,"")</f>
        <v/>
      </c>
    </row>
    <row r="258" spans="1:29">
      <c r="A258" s="53" t="str">
        <f>IFERROR(HYPERLINK(INDEX(Админка!$D$1:$D$2,MATCH(M258,Админка!$C$1:$C$2,0),1)&amp;"/"&amp;INDEX(Админка!$E$7:$E$11,MATCH(C258,Админка!$D$7:$D$11,0),1)&amp;"/"&amp;D258&amp;"/"&amp;E258,"&gt;&gt;&gt;"),"")</f>
        <v/>
      </c>
      <c r="B258" s="63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3"/>
      <c r="N258" s="49" t="str">
        <f t="shared" si="42"/>
        <v/>
      </c>
      <c r="O258" s="49" t="str">
        <f t="shared" si="43"/>
        <v/>
      </c>
      <c r="P258" s="49" t="str">
        <f>IF(COUNTIF(C$6:C258,C258)=1,MAX(P$6:P257)+1,"")</f>
        <v/>
      </c>
      <c r="Q258" s="49" t="str">
        <f>IF($C$2="",IF(COUNTIF(D$6:D258,D258)=1,MAX(Q$6:Q257)+1,""),IF(C258=$C$2,IF(COUNTIF(N$6:N258,N258)=1,MAX(Q$6:Q257)+1,""),""))</f>
        <v/>
      </c>
      <c r="R258" s="49" t="str">
        <f>IF(COUNTIF(O$5:O258,O258)=1,MAX(R$6:R257)+1,"")</f>
        <v/>
      </c>
      <c r="S258" s="49" t="str">
        <f>IF(COUNTIF(G$6:G258,G258)=1,MAX(S$6:S257)+1,"")</f>
        <v/>
      </c>
      <c r="T258" s="49" t="str">
        <f>IF(COUNTIF(L$6:L258,L258)=1,MAX(T$6:T257)+1,"")</f>
        <v/>
      </c>
      <c r="U258" s="49" t="str">
        <f>IF(COUNTIF(M$6:M258,M258)=1,MAX(U$6:U257)+1,"")</f>
        <v/>
      </c>
      <c r="V258" s="20">
        <f t="shared" si="44"/>
        <v>252</v>
      </c>
      <c r="W258" s="49" t="str">
        <f t="shared" si="36"/>
        <v/>
      </c>
      <c r="X258" s="49" t="str">
        <f t="shared" si="37"/>
        <v/>
      </c>
      <c r="Y258" s="49" t="str">
        <f t="shared" si="38"/>
        <v/>
      </c>
      <c r="Z258" s="49" t="str">
        <f t="shared" si="39"/>
        <v/>
      </c>
      <c r="AA258" s="49" t="str">
        <f t="shared" si="40"/>
        <v/>
      </c>
      <c r="AB258" s="49" t="str">
        <f t="shared" si="41"/>
        <v/>
      </c>
      <c r="AC258" s="49" t="str">
        <f>IFERROR(INDEX(Админка!$D$1:$D$2,MATCH(M258,Админка!$C$1:$C$2,0),1)&amp;"/"&amp;INDEX(Админка!$E$7:$E$11,MATCH(C258,Админка!$D$7:$D$11,0),1)&amp;"/"&amp;D258&amp;"/"&amp;E258,"")</f>
        <v/>
      </c>
    </row>
    <row r="259" spans="1:29">
      <c r="A259" s="53" t="str">
        <f>IFERROR(HYPERLINK(INDEX(Админка!$D$1:$D$2,MATCH(M259,Админка!$C$1:$C$2,0),1)&amp;"/"&amp;INDEX(Админка!$E$7:$E$11,MATCH(C259,Админка!$D$7:$D$11,0),1)&amp;"/"&amp;D259&amp;"/"&amp;E259,"&gt;&gt;&gt;"),"")</f>
        <v/>
      </c>
      <c r="B259" s="63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3"/>
      <c r="N259" s="49" t="str">
        <f t="shared" si="42"/>
        <v/>
      </c>
      <c r="O259" s="49" t="str">
        <f t="shared" si="43"/>
        <v/>
      </c>
      <c r="P259" s="49" t="str">
        <f>IF(COUNTIF(C$6:C259,C259)=1,MAX(P$6:P258)+1,"")</f>
        <v/>
      </c>
      <c r="Q259" s="49" t="str">
        <f>IF($C$2="",IF(COUNTIF(D$6:D259,D259)=1,MAX(Q$6:Q258)+1,""),IF(C259=$C$2,IF(COUNTIF(N$6:N259,N259)=1,MAX(Q$6:Q258)+1,""),""))</f>
        <v/>
      </c>
      <c r="R259" s="49" t="str">
        <f>IF(COUNTIF(O$5:O259,O259)=1,MAX(R$6:R258)+1,"")</f>
        <v/>
      </c>
      <c r="S259" s="49" t="str">
        <f>IF(COUNTIF(G$6:G259,G259)=1,MAX(S$6:S258)+1,"")</f>
        <v/>
      </c>
      <c r="T259" s="49" t="str">
        <f>IF(COUNTIF(L$6:L259,L259)=1,MAX(T$6:T258)+1,"")</f>
        <v/>
      </c>
      <c r="U259" s="49" t="str">
        <f>IF(COUNTIF(M$6:M259,M259)=1,MAX(U$6:U258)+1,"")</f>
        <v/>
      </c>
      <c r="V259" s="20">
        <f t="shared" si="44"/>
        <v>253</v>
      </c>
      <c r="W259" s="49" t="str">
        <f t="shared" si="36"/>
        <v/>
      </c>
      <c r="X259" s="49" t="str">
        <f t="shared" si="37"/>
        <v/>
      </c>
      <c r="Y259" s="49" t="str">
        <f t="shared" si="38"/>
        <v/>
      </c>
      <c r="Z259" s="49" t="str">
        <f t="shared" si="39"/>
        <v/>
      </c>
      <c r="AA259" s="49" t="str">
        <f t="shared" si="40"/>
        <v/>
      </c>
      <c r="AB259" s="49" t="str">
        <f t="shared" si="41"/>
        <v/>
      </c>
      <c r="AC259" s="49" t="str">
        <f>IFERROR(INDEX(Админка!$D$1:$D$2,MATCH(M259,Админка!$C$1:$C$2,0),1)&amp;"/"&amp;INDEX(Админка!$E$7:$E$11,MATCH(C259,Админка!$D$7:$D$11,0),1)&amp;"/"&amp;D259&amp;"/"&amp;E259,"")</f>
        <v/>
      </c>
    </row>
    <row r="260" spans="1:29">
      <c r="A260" s="53" t="str">
        <f>IFERROR(HYPERLINK(INDEX(Админка!$D$1:$D$2,MATCH(M260,Админка!$C$1:$C$2,0),1)&amp;"/"&amp;INDEX(Админка!$E$7:$E$11,MATCH(C260,Админка!$D$7:$D$11,0),1)&amp;"/"&amp;D260&amp;"/"&amp;E260,"&gt;&gt;&gt;"),"")</f>
        <v/>
      </c>
      <c r="B260" s="63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3"/>
      <c r="N260" s="49" t="str">
        <f t="shared" si="42"/>
        <v/>
      </c>
      <c r="O260" s="49" t="str">
        <f t="shared" si="43"/>
        <v/>
      </c>
      <c r="P260" s="49" t="str">
        <f>IF(COUNTIF(C$6:C260,C260)=1,MAX(P$6:P259)+1,"")</f>
        <v/>
      </c>
      <c r="Q260" s="49" t="str">
        <f>IF($C$2="",IF(COUNTIF(D$6:D260,D260)=1,MAX(Q$6:Q259)+1,""),IF(C260=$C$2,IF(COUNTIF(N$6:N260,N260)=1,MAX(Q$6:Q259)+1,""),""))</f>
        <v/>
      </c>
      <c r="R260" s="49" t="str">
        <f>IF(COUNTIF(O$5:O260,O260)=1,MAX(R$6:R259)+1,"")</f>
        <v/>
      </c>
      <c r="S260" s="49" t="str">
        <f>IF(COUNTIF(G$6:G260,G260)=1,MAX(S$6:S259)+1,"")</f>
        <v/>
      </c>
      <c r="T260" s="49" t="str">
        <f>IF(COUNTIF(L$6:L260,L260)=1,MAX(T$6:T259)+1,"")</f>
        <v/>
      </c>
      <c r="U260" s="49" t="str">
        <f>IF(COUNTIF(M$6:M260,M260)=1,MAX(U$6:U259)+1,"")</f>
        <v/>
      </c>
      <c r="V260" s="20">
        <f t="shared" si="44"/>
        <v>254</v>
      </c>
      <c r="W260" s="49" t="str">
        <f t="shared" si="36"/>
        <v/>
      </c>
      <c r="X260" s="49" t="str">
        <f t="shared" si="37"/>
        <v/>
      </c>
      <c r="Y260" s="49" t="str">
        <f t="shared" si="38"/>
        <v/>
      </c>
      <c r="Z260" s="49" t="str">
        <f t="shared" si="39"/>
        <v/>
      </c>
      <c r="AA260" s="49" t="str">
        <f t="shared" si="40"/>
        <v/>
      </c>
      <c r="AB260" s="49" t="str">
        <f t="shared" si="41"/>
        <v/>
      </c>
      <c r="AC260" s="49" t="str">
        <f>IFERROR(INDEX(Админка!$D$1:$D$2,MATCH(M260,Админка!$C$1:$C$2,0),1)&amp;"/"&amp;INDEX(Админка!$E$7:$E$11,MATCH(C260,Админка!$D$7:$D$11,0),1)&amp;"/"&amp;D260&amp;"/"&amp;E260,"")</f>
        <v/>
      </c>
    </row>
    <row r="261" spans="1:29">
      <c r="A261" s="53" t="str">
        <f>IFERROR(HYPERLINK(INDEX(Админка!$D$1:$D$2,MATCH(M261,Админка!$C$1:$C$2,0),1)&amp;"/"&amp;INDEX(Админка!$E$7:$E$11,MATCH(C261,Админка!$D$7:$D$11,0),1)&amp;"/"&amp;D261&amp;"/"&amp;E261,"&gt;&gt;&gt;"),"")</f>
        <v/>
      </c>
      <c r="B261" s="63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3"/>
      <c r="N261" s="49" t="str">
        <f t="shared" si="42"/>
        <v/>
      </c>
      <c r="O261" s="49" t="str">
        <f t="shared" si="43"/>
        <v/>
      </c>
      <c r="P261" s="49" t="str">
        <f>IF(COUNTIF(C$6:C261,C261)=1,MAX(P$6:P260)+1,"")</f>
        <v/>
      </c>
      <c r="Q261" s="49" t="str">
        <f>IF($C$2="",IF(COUNTIF(D$6:D261,D261)=1,MAX(Q$6:Q260)+1,""),IF(C261=$C$2,IF(COUNTIF(N$6:N261,N261)=1,MAX(Q$6:Q260)+1,""),""))</f>
        <v/>
      </c>
      <c r="R261" s="49" t="str">
        <f>IF(COUNTIF(O$5:O261,O261)=1,MAX(R$6:R260)+1,"")</f>
        <v/>
      </c>
      <c r="S261" s="49" t="str">
        <f>IF(COUNTIF(G$6:G261,G261)=1,MAX(S$6:S260)+1,"")</f>
        <v/>
      </c>
      <c r="T261" s="49" t="str">
        <f>IF(COUNTIF(L$6:L261,L261)=1,MAX(T$6:T260)+1,"")</f>
        <v/>
      </c>
      <c r="U261" s="49" t="str">
        <f>IF(COUNTIF(M$6:M261,M261)=1,MAX(U$6:U260)+1,"")</f>
        <v/>
      </c>
      <c r="V261" s="20">
        <f t="shared" si="44"/>
        <v>255</v>
      </c>
      <c r="W261" s="49" t="str">
        <f t="shared" si="36"/>
        <v/>
      </c>
      <c r="X261" s="49" t="str">
        <f t="shared" si="37"/>
        <v/>
      </c>
      <c r="Y261" s="49" t="str">
        <f t="shared" si="38"/>
        <v/>
      </c>
      <c r="Z261" s="49" t="str">
        <f t="shared" si="39"/>
        <v/>
      </c>
      <c r="AA261" s="49" t="str">
        <f t="shared" si="40"/>
        <v/>
      </c>
      <c r="AB261" s="49" t="str">
        <f t="shared" si="41"/>
        <v/>
      </c>
      <c r="AC261" s="49" t="str">
        <f>IFERROR(INDEX(Админка!$D$1:$D$2,MATCH(M261,Админка!$C$1:$C$2,0),1)&amp;"/"&amp;INDEX(Админка!$E$7:$E$11,MATCH(C261,Админка!$D$7:$D$11,0),1)&amp;"/"&amp;D261&amp;"/"&amp;E261,"")</f>
        <v/>
      </c>
    </row>
    <row r="262" spans="1:29">
      <c r="A262" s="53" t="str">
        <f>IFERROR(HYPERLINK(INDEX(Админка!$D$1:$D$2,MATCH(M262,Админка!$C$1:$C$2,0),1)&amp;"/"&amp;INDEX(Админка!$E$7:$E$11,MATCH(C262,Админка!$D$7:$D$11,0),1)&amp;"/"&amp;D262&amp;"/"&amp;E262,"&gt;&gt;&gt;"),"")</f>
        <v/>
      </c>
      <c r="B262" s="63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3"/>
      <c r="N262" s="49" t="str">
        <f t="shared" si="42"/>
        <v/>
      </c>
      <c r="O262" s="49" t="str">
        <f t="shared" si="43"/>
        <v/>
      </c>
      <c r="P262" s="49" t="str">
        <f>IF(COUNTIF(C$6:C262,C262)=1,MAX(P$6:P261)+1,"")</f>
        <v/>
      </c>
      <c r="Q262" s="49" t="str">
        <f>IF($C$2="",IF(COUNTIF(D$6:D262,D262)=1,MAX(Q$6:Q261)+1,""),IF(C262=$C$2,IF(COUNTIF(N$6:N262,N262)=1,MAX(Q$6:Q261)+1,""),""))</f>
        <v/>
      </c>
      <c r="R262" s="49" t="str">
        <f>IF(COUNTIF(O$5:O262,O262)=1,MAX(R$6:R261)+1,"")</f>
        <v/>
      </c>
      <c r="S262" s="49" t="str">
        <f>IF(COUNTIF(G$6:G262,G262)=1,MAX(S$6:S261)+1,"")</f>
        <v/>
      </c>
      <c r="T262" s="49" t="str">
        <f>IF(COUNTIF(L$6:L262,L262)=1,MAX(T$6:T261)+1,"")</f>
        <v/>
      </c>
      <c r="U262" s="49" t="str">
        <f>IF(COUNTIF(M$6:M262,M262)=1,MAX(U$6:U261)+1,"")</f>
        <v/>
      </c>
      <c r="V262" s="20">
        <f t="shared" si="44"/>
        <v>256</v>
      </c>
      <c r="W262" s="49" t="str">
        <f t="shared" si="36"/>
        <v/>
      </c>
      <c r="X262" s="49" t="str">
        <f t="shared" si="37"/>
        <v/>
      </c>
      <c r="Y262" s="49" t="str">
        <f t="shared" si="38"/>
        <v/>
      </c>
      <c r="Z262" s="49" t="str">
        <f t="shared" si="39"/>
        <v/>
      </c>
      <c r="AA262" s="49" t="str">
        <f t="shared" si="40"/>
        <v/>
      </c>
      <c r="AB262" s="49" t="str">
        <f t="shared" si="41"/>
        <v/>
      </c>
      <c r="AC262" s="49" t="str">
        <f>IFERROR(INDEX(Админка!$D$1:$D$2,MATCH(M262,Админка!$C$1:$C$2,0),1)&amp;"/"&amp;INDEX(Админка!$E$7:$E$11,MATCH(C262,Админка!$D$7:$D$11,0),1)&amp;"/"&amp;D262&amp;"/"&amp;E262,"")</f>
        <v/>
      </c>
    </row>
    <row r="263" spans="1:29">
      <c r="A263" s="53" t="str">
        <f>IFERROR(HYPERLINK(INDEX(Админка!$D$1:$D$2,MATCH(M263,Админка!$C$1:$C$2,0),1)&amp;"/"&amp;INDEX(Админка!$E$7:$E$11,MATCH(C263,Админка!$D$7:$D$11,0),1)&amp;"/"&amp;D263&amp;"/"&amp;E263,"&gt;&gt;&gt;"),"")</f>
        <v/>
      </c>
      <c r="B263" s="63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3"/>
      <c r="N263" s="49" t="str">
        <f t="shared" si="42"/>
        <v/>
      </c>
      <c r="O263" s="49" t="str">
        <f t="shared" si="43"/>
        <v/>
      </c>
      <c r="P263" s="49" t="str">
        <f>IF(COUNTIF(C$6:C263,C263)=1,MAX(P$6:P262)+1,"")</f>
        <v/>
      </c>
      <c r="Q263" s="49" t="str">
        <f>IF($C$2="",IF(COUNTIF(D$6:D263,D263)=1,MAX(Q$6:Q262)+1,""),IF(C263=$C$2,IF(COUNTIF(N$6:N263,N263)=1,MAX(Q$6:Q262)+1,""),""))</f>
        <v/>
      </c>
      <c r="R263" s="49" t="str">
        <f>IF(COUNTIF(O$5:O263,O263)=1,MAX(R$6:R262)+1,"")</f>
        <v/>
      </c>
      <c r="S263" s="49" t="str">
        <f>IF(COUNTIF(G$6:G263,G263)=1,MAX(S$6:S262)+1,"")</f>
        <v/>
      </c>
      <c r="T263" s="49" t="str">
        <f>IF(COUNTIF(L$6:L263,L263)=1,MAX(T$6:T262)+1,"")</f>
        <v/>
      </c>
      <c r="U263" s="49" t="str">
        <f>IF(COUNTIF(M$6:M263,M263)=1,MAX(U$6:U262)+1,"")</f>
        <v/>
      </c>
      <c r="V263" s="20">
        <f t="shared" si="44"/>
        <v>257</v>
      </c>
      <c r="W263" s="49" t="str">
        <f t="shared" ref="W263:W326" si="45">IFERROR(INDEX($C$7:$C$5806,MATCH(V263,$P$7:$P$22248,0),1),"")</f>
        <v/>
      </c>
      <c r="X263" s="49" t="str">
        <f t="shared" ref="X263:X326" si="46">IFERROR(INDEX($D$7:$D$5806,MATCH(V263,$Q$7:$Q$22248,0),1),"")</f>
        <v/>
      </c>
      <c r="Y263" s="49" t="str">
        <f t="shared" ref="Y263:Y326" si="47">IFERROR(INDEX($E$7:$E$5806,MATCH(V263,$R$7:$R$22248,0),1),"")</f>
        <v/>
      </c>
      <c r="Z263" s="49" t="str">
        <f t="shared" ref="Z263:Z326" si="48">IFERROR(INDEX($G$7:$G$5806,MATCH(V263,$S$7:$S$22248,0),1),"")</f>
        <v/>
      </c>
      <c r="AA263" s="49" t="str">
        <f t="shared" ref="AA263:AA326" si="49">IFERROR(INDEX($L$7:$L$5806,MATCH(V263,$T$7:$T$22248,0),1),"")</f>
        <v/>
      </c>
      <c r="AB263" s="49" t="str">
        <f t="shared" ref="AB263:AB326" si="50">IFERROR(INDEX($M$7:$M$5806,MATCH(V263,$U$7:$U$22248,0),1),"")</f>
        <v/>
      </c>
      <c r="AC263" s="49" t="str">
        <f>IFERROR(INDEX(Админка!$D$1:$D$2,MATCH(M263,Админка!$C$1:$C$2,0),1)&amp;"/"&amp;INDEX(Админка!$E$7:$E$11,MATCH(C263,Админка!$D$7:$D$11,0),1)&amp;"/"&amp;D263&amp;"/"&amp;E263,"")</f>
        <v/>
      </c>
    </row>
    <row r="264" spans="1:29">
      <c r="A264" s="53" t="str">
        <f>IFERROR(HYPERLINK(INDEX(Админка!$D$1:$D$2,MATCH(M264,Админка!$C$1:$C$2,0),1)&amp;"/"&amp;INDEX(Админка!$E$7:$E$11,MATCH(C264,Админка!$D$7:$D$11,0),1)&amp;"/"&amp;D264&amp;"/"&amp;E264,"&gt;&gt;&gt;"),"")</f>
        <v/>
      </c>
      <c r="B264" s="63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3"/>
      <c r="N264" s="49" t="str">
        <f t="shared" si="42"/>
        <v/>
      </c>
      <c r="O264" s="49" t="str">
        <f t="shared" si="43"/>
        <v/>
      </c>
      <c r="P264" s="49" t="str">
        <f>IF(COUNTIF(C$6:C264,C264)=1,MAX(P$6:P263)+1,"")</f>
        <v/>
      </c>
      <c r="Q264" s="49" t="str">
        <f>IF($C$2="",IF(COUNTIF(D$6:D264,D264)=1,MAX(Q$6:Q263)+1,""),IF(C264=$C$2,IF(COUNTIF(N$6:N264,N264)=1,MAX(Q$6:Q263)+1,""),""))</f>
        <v/>
      </c>
      <c r="R264" s="49" t="str">
        <f>IF(COUNTIF(O$5:O264,O264)=1,MAX(R$6:R263)+1,"")</f>
        <v/>
      </c>
      <c r="S264" s="49" t="str">
        <f>IF(COUNTIF(G$6:G264,G264)=1,MAX(S$6:S263)+1,"")</f>
        <v/>
      </c>
      <c r="T264" s="49" t="str">
        <f>IF(COUNTIF(L$6:L264,L264)=1,MAX(T$6:T263)+1,"")</f>
        <v/>
      </c>
      <c r="U264" s="49" t="str">
        <f>IF(COUNTIF(M$6:M264,M264)=1,MAX(U$6:U263)+1,"")</f>
        <v/>
      </c>
      <c r="V264" s="20">
        <f t="shared" si="44"/>
        <v>258</v>
      </c>
      <c r="W264" s="49" t="str">
        <f t="shared" si="45"/>
        <v/>
      </c>
      <c r="X264" s="49" t="str">
        <f t="shared" si="46"/>
        <v/>
      </c>
      <c r="Y264" s="49" t="str">
        <f t="shared" si="47"/>
        <v/>
      </c>
      <c r="Z264" s="49" t="str">
        <f t="shared" si="48"/>
        <v/>
      </c>
      <c r="AA264" s="49" t="str">
        <f t="shared" si="49"/>
        <v/>
      </c>
      <c r="AB264" s="49" t="str">
        <f t="shared" si="50"/>
        <v/>
      </c>
      <c r="AC264" s="49" t="str">
        <f>IFERROR(INDEX(Админка!$D$1:$D$2,MATCH(M264,Админка!$C$1:$C$2,0),1)&amp;"/"&amp;INDEX(Админка!$E$7:$E$11,MATCH(C264,Админка!$D$7:$D$11,0),1)&amp;"/"&amp;D264&amp;"/"&amp;E264,"")</f>
        <v/>
      </c>
    </row>
    <row r="265" spans="1:29">
      <c r="A265" s="53" t="str">
        <f>IFERROR(HYPERLINK(INDEX(Админка!$D$1:$D$2,MATCH(M265,Админка!$C$1:$C$2,0),1)&amp;"/"&amp;INDEX(Админка!$E$7:$E$11,MATCH(C265,Админка!$D$7:$D$11,0),1)&amp;"/"&amp;D265&amp;"/"&amp;E265,"&gt;&gt;&gt;"),"")</f>
        <v/>
      </c>
      <c r="B265" s="63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3"/>
      <c r="N265" s="49" t="str">
        <f t="shared" ref="N265:N328" si="51">C265&amp;D265</f>
        <v/>
      </c>
      <c r="O265" s="49" t="str">
        <f t="shared" ref="O265:O328" si="52">IF(B265="","",IF(AND($C$2="",$D$2=""),E265,IF(AND($C$2=C265,$D$2=""),C265&amp;E265,IF(AND($C$2="",$D$2=D265),D265&amp;E265,IF(AND($C$2=C265,$D$2=D265),C265&amp;D265&amp;E265,"")))))</f>
        <v/>
      </c>
      <c r="P265" s="49" t="str">
        <f>IF(COUNTIF(C$6:C265,C265)=1,MAX(P$6:P264)+1,"")</f>
        <v/>
      </c>
      <c r="Q265" s="49" t="str">
        <f>IF($C$2="",IF(COUNTIF(D$6:D265,D265)=1,MAX(Q$6:Q264)+1,""),IF(C265=$C$2,IF(COUNTIF(N$6:N265,N265)=1,MAX(Q$6:Q264)+1,""),""))</f>
        <v/>
      </c>
      <c r="R265" s="49" t="str">
        <f>IF(COUNTIF(O$5:O265,O265)=1,MAX(R$6:R264)+1,"")</f>
        <v/>
      </c>
      <c r="S265" s="49" t="str">
        <f>IF(COUNTIF(G$6:G265,G265)=1,MAX(S$6:S264)+1,"")</f>
        <v/>
      </c>
      <c r="T265" s="49" t="str">
        <f>IF(COUNTIF(L$6:L265,L265)=1,MAX(T$6:T264)+1,"")</f>
        <v/>
      </c>
      <c r="U265" s="49" t="str">
        <f>IF(COUNTIF(M$6:M265,M265)=1,MAX(U$6:U264)+1,"")</f>
        <v/>
      </c>
      <c r="V265" s="20">
        <f t="shared" ref="V265:V328" si="53">IFERROR(V264+1,1)</f>
        <v>259</v>
      </c>
      <c r="W265" s="49" t="str">
        <f t="shared" si="45"/>
        <v/>
      </c>
      <c r="X265" s="49" t="str">
        <f t="shared" si="46"/>
        <v/>
      </c>
      <c r="Y265" s="49" t="str">
        <f t="shared" si="47"/>
        <v/>
      </c>
      <c r="Z265" s="49" t="str">
        <f t="shared" si="48"/>
        <v/>
      </c>
      <c r="AA265" s="49" t="str">
        <f t="shared" si="49"/>
        <v/>
      </c>
      <c r="AB265" s="49" t="str">
        <f t="shared" si="50"/>
        <v/>
      </c>
      <c r="AC265" s="49" t="str">
        <f>IFERROR(INDEX(Админка!$D$1:$D$2,MATCH(M265,Админка!$C$1:$C$2,0),1)&amp;"/"&amp;INDEX(Админка!$E$7:$E$11,MATCH(C265,Админка!$D$7:$D$11,0),1)&amp;"/"&amp;D265&amp;"/"&amp;E265,"")</f>
        <v/>
      </c>
    </row>
    <row r="266" spans="1:29">
      <c r="A266" s="53" t="str">
        <f>IFERROR(HYPERLINK(INDEX(Админка!$D$1:$D$2,MATCH(M266,Админка!$C$1:$C$2,0),1)&amp;"/"&amp;INDEX(Админка!$E$7:$E$11,MATCH(C266,Админка!$D$7:$D$11,0),1)&amp;"/"&amp;D266&amp;"/"&amp;E266,"&gt;&gt;&gt;"),"")</f>
        <v/>
      </c>
      <c r="B266" s="63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3"/>
      <c r="N266" s="49" t="str">
        <f t="shared" si="51"/>
        <v/>
      </c>
      <c r="O266" s="49" t="str">
        <f t="shared" si="52"/>
        <v/>
      </c>
      <c r="P266" s="49" t="str">
        <f>IF(COUNTIF(C$6:C266,C266)=1,MAX(P$6:P265)+1,"")</f>
        <v/>
      </c>
      <c r="Q266" s="49" t="str">
        <f>IF($C$2="",IF(COUNTIF(D$6:D266,D266)=1,MAX(Q$6:Q265)+1,""),IF(C266=$C$2,IF(COUNTIF(N$6:N266,N266)=1,MAX(Q$6:Q265)+1,""),""))</f>
        <v/>
      </c>
      <c r="R266" s="49" t="str">
        <f>IF(COUNTIF(O$5:O266,O266)=1,MAX(R$6:R265)+1,"")</f>
        <v/>
      </c>
      <c r="S266" s="49" t="str">
        <f>IF(COUNTIF(G$6:G266,G266)=1,MAX(S$6:S265)+1,"")</f>
        <v/>
      </c>
      <c r="T266" s="49" t="str">
        <f>IF(COUNTIF(L$6:L266,L266)=1,MAX(T$6:T265)+1,"")</f>
        <v/>
      </c>
      <c r="U266" s="49" t="str">
        <f>IF(COUNTIF(M$6:M266,M266)=1,MAX(U$6:U265)+1,"")</f>
        <v/>
      </c>
      <c r="V266" s="20">
        <f t="shared" si="53"/>
        <v>260</v>
      </c>
      <c r="W266" s="49" t="str">
        <f t="shared" si="45"/>
        <v/>
      </c>
      <c r="X266" s="49" t="str">
        <f t="shared" si="46"/>
        <v/>
      </c>
      <c r="Y266" s="49" t="str">
        <f t="shared" si="47"/>
        <v/>
      </c>
      <c r="Z266" s="49" t="str">
        <f t="shared" si="48"/>
        <v/>
      </c>
      <c r="AA266" s="49" t="str">
        <f t="shared" si="49"/>
        <v/>
      </c>
      <c r="AB266" s="49" t="str">
        <f t="shared" si="50"/>
        <v/>
      </c>
      <c r="AC266" s="49" t="str">
        <f>IFERROR(INDEX(Админка!$D$1:$D$2,MATCH(M266,Админка!$C$1:$C$2,0),1)&amp;"/"&amp;INDEX(Админка!$E$7:$E$11,MATCH(C266,Админка!$D$7:$D$11,0),1)&amp;"/"&amp;D266&amp;"/"&amp;E266,"")</f>
        <v/>
      </c>
    </row>
    <row r="267" spans="1:29">
      <c r="A267" s="53" t="str">
        <f>IFERROR(HYPERLINK(INDEX(Админка!$D$1:$D$2,MATCH(M267,Админка!$C$1:$C$2,0),1)&amp;"/"&amp;INDEX(Админка!$E$7:$E$11,MATCH(C267,Админка!$D$7:$D$11,0),1)&amp;"/"&amp;D267&amp;"/"&amp;E267,"&gt;&gt;&gt;"),"")</f>
        <v/>
      </c>
      <c r="B267" s="63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3"/>
      <c r="N267" s="49" t="str">
        <f t="shared" si="51"/>
        <v/>
      </c>
      <c r="O267" s="49" t="str">
        <f t="shared" si="52"/>
        <v/>
      </c>
      <c r="P267" s="49" t="str">
        <f>IF(COUNTIF(C$6:C267,C267)=1,MAX(P$6:P266)+1,"")</f>
        <v/>
      </c>
      <c r="Q267" s="49" t="str">
        <f>IF($C$2="",IF(COUNTIF(D$6:D267,D267)=1,MAX(Q$6:Q266)+1,""),IF(C267=$C$2,IF(COUNTIF(N$6:N267,N267)=1,MAX(Q$6:Q266)+1,""),""))</f>
        <v/>
      </c>
      <c r="R267" s="49" t="str">
        <f>IF(COUNTIF(O$5:O267,O267)=1,MAX(R$6:R266)+1,"")</f>
        <v/>
      </c>
      <c r="S267" s="49" t="str">
        <f>IF(COUNTIF(G$6:G267,G267)=1,MAX(S$6:S266)+1,"")</f>
        <v/>
      </c>
      <c r="T267" s="49" t="str">
        <f>IF(COUNTIF(L$6:L267,L267)=1,MAX(T$6:T266)+1,"")</f>
        <v/>
      </c>
      <c r="U267" s="49" t="str">
        <f>IF(COUNTIF(M$6:M267,M267)=1,MAX(U$6:U266)+1,"")</f>
        <v/>
      </c>
      <c r="V267" s="20">
        <f t="shared" si="53"/>
        <v>261</v>
      </c>
      <c r="W267" s="49" t="str">
        <f t="shared" si="45"/>
        <v/>
      </c>
      <c r="X267" s="49" t="str">
        <f t="shared" si="46"/>
        <v/>
      </c>
      <c r="Y267" s="49" t="str">
        <f t="shared" si="47"/>
        <v/>
      </c>
      <c r="Z267" s="49" t="str">
        <f t="shared" si="48"/>
        <v/>
      </c>
      <c r="AA267" s="49" t="str">
        <f t="shared" si="49"/>
        <v/>
      </c>
      <c r="AB267" s="49" t="str">
        <f t="shared" si="50"/>
        <v/>
      </c>
      <c r="AC267" s="49" t="str">
        <f>IFERROR(INDEX(Админка!$D$1:$D$2,MATCH(M267,Админка!$C$1:$C$2,0),1)&amp;"/"&amp;INDEX(Админка!$E$7:$E$11,MATCH(C267,Админка!$D$7:$D$11,0),1)&amp;"/"&amp;D267&amp;"/"&amp;E267,"")</f>
        <v/>
      </c>
    </row>
    <row r="268" spans="1:29">
      <c r="A268" s="53" t="str">
        <f>IFERROR(HYPERLINK(INDEX(Админка!$D$1:$D$2,MATCH(M268,Админка!$C$1:$C$2,0),1)&amp;"/"&amp;INDEX(Админка!$E$7:$E$11,MATCH(C268,Админка!$D$7:$D$11,0),1)&amp;"/"&amp;D268&amp;"/"&amp;E268,"&gt;&gt;&gt;"),"")</f>
        <v/>
      </c>
      <c r="B268" s="63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3"/>
      <c r="N268" s="49" t="str">
        <f t="shared" si="51"/>
        <v/>
      </c>
      <c r="O268" s="49" t="str">
        <f t="shared" si="52"/>
        <v/>
      </c>
      <c r="P268" s="49" t="str">
        <f>IF(COUNTIF(C$6:C268,C268)=1,MAX(P$6:P267)+1,"")</f>
        <v/>
      </c>
      <c r="Q268" s="49" t="str">
        <f>IF($C$2="",IF(COUNTIF(D$6:D268,D268)=1,MAX(Q$6:Q267)+1,""),IF(C268=$C$2,IF(COUNTIF(N$6:N268,N268)=1,MAX(Q$6:Q267)+1,""),""))</f>
        <v/>
      </c>
      <c r="R268" s="49" t="str">
        <f>IF(COUNTIF(O$5:O268,O268)=1,MAX(R$6:R267)+1,"")</f>
        <v/>
      </c>
      <c r="S268" s="49" t="str">
        <f>IF(COUNTIF(G$6:G268,G268)=1,MAX(S$6:S267)+1,"")</f>
        <v/>
      </c>
      <c r="T268" s="49" t="str">
        <f>IF(COUNTIF(L$6:L268,L268)=1,MAX(T$6:T267)+1,"")</f>
        <v/>
      </c>
      <c r="U268" s="49" t="str">
        <f>IF(COUNTIF(M$6:M268,M268)=1,MAX(U$6:U267)+1,"")</f>
        <v/>
      </c>
      <c r="V268" s="20">
        <f t="shared" si="53"/>
        <v>262</v>
      </c>
      <c r="W268" s="49" t="str">
        <f t="shared" si="45"/>
        <v/>
      </c>
      <c r="X268" s="49" t="str">
        <f t="shared" si="46"/>
        <v/>
      </c>
      <c r="Y268" s="49" t="str">
        <f t="shared" si="47"/>
        <v/>
      </c>
      <c r="Z268" s="49" t="str">
        <f t="shared" si="48"/>
        <v/>
      </c>
      <c r="AA268" s="49" t="str">
        <f t="shared" si="49"/>
        <v/>
      </c>
      <c r="AB268" s="49" t="str">
        <f t="shared" si="50"/>
        <v/>
      </c>
      <c r="AC268" s="49" t="str">
        <f>IFERROR(INDEX(Админка!$D$1:$D$2,MATCH(M268,Админка!$C$1:$C$2,0),1)&amp;"/"&amp;INDEX(Админка!$E$7:$E$11,MATCH(C268,Админка!$D$7:$D$11,0),1)&amp;"/"&amp;D268&amp;"/"&amp;E268,"")</f>
        <v/>
      </c>
    </row>
    <row r="269" spans="1:29">
      <c r="A269" s="53" t="str">
        <f>IFERROR(HYPERLINK(INDEX(Админка!$D$1:$D$2,MATCH(M269,Админка!$C$1:$C$2,0),1)&amp;"/"&amp;INDEX(Админка!$E$7:$E$11,MATCH(C269,Админка!$D$7:$D$11,0),1)&amp;"/"&amp;D269&amp;"/"&amp;E269,"&gt;&gt;&gt;"),"")</f>
        <v/>
      </c>
      <c r="B269" s="63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3"/>
      <c r="N269" s="49" t="str">
        <f t="shared" si="51"/>
        <v/>
      </c>
      <c r="O269" s="49" t="str">
        <f t="shared" si="52"/>
        <v/>
      </c>
      <c r="P269" s="49" t="str">
        <f>IF(COUNTIF(C$6:C269,C269)=1,MAX(P$6:P268)+1,"")</f>
        <v/>
      </c>
      <c r="Q269" s="49" t="str">
        <f>IF($C$2="",IF(COUNTIF(D$6:D269,D269)=1,MAX(Q$6:Q268)+1,""),IF(C269=$C$2,IF(COUNTIF(N$6:N269,N269)=1,MAX(Q$6:Q268)+1,""),""))</f>
        <v/>
      </c>
      <c r="R269" s="49" t="str">
        <f>IF(COUNTIF(O$5:O269,O269)=1,MAX(R$6:R268)+1,"")</f>
        <v/>
      </c>
      <c r="S269" s="49" t="str">
        <f>IF(COUNTIF(G$6:G269,G269)=1,MAX(S$6:S268)+1,"")</f>
        <v/>
      </c>
      <c r="T269" s="49" t="str">
        <f>IF(COUNTIF(L$6:L269,L269)=1,MAX(T$6:T268)+1,"")</f>
        <v/>
      </c>
      <c r="U269" s="49" t="str">
        <f>IF(COUNTIF(M$6:M269,M269)=1,MAX(U$6:U268)+1,"")</f>
        <v/>
      </c>
      <c r="V269" s="20">
        <f t="shared" si="53"/>
        <v>263</v>
      </c>
      <c r="W269" s="49" t="str">
        <f t="shared" si="45"/>
        <v/>
      </c>
      <c r="X269" s="49" t="str">
        <f t="shared" si="46"/>
        <v/>
      </c>
      <c r="Y269" s="49" t="str">
        <f t="shared" si="47"/>
        <v/>
      </c>
      <c r="Z269" s="49" t="str">
        <f t="shared" si="48"/>
        <v/>
      </c>
      <c r="AA269" s="49" t="str">
        <f t="shared" si="49"/>
        <v/>
      </c>
      <c r="AB269" s="49" t="str">
        <f t="shared" si="50"/>
        <v/>
      </c>
      <c r="AC269" s="49" t="str">
        <f>IFERROR(INDEX(Админка!$D$1:$D$2,MATCH(M269,Админка!$C$1:$C$2,0),1)&amp;"/"&amp;INDEX(Админка!$E$7:$E$11,MATCH(C269,Админка!$D$7:$D$11,0),1)&amp;"/"&amp;D269&amp;"/"&amp;E269,"")</f>
        <v/>
      </c>
    </row>
    <row r="270" spans="1:29">
      <c r="A270" s="53" t="str">
        <f>IFERROR(HYPERLINK(INDEX(Админка!$D$1:$D$2,MATCH(M270,Админка!$C$1:$C$2,0),1)&amp;"/"&amp;INDEX(Админка!$E$7:$E$11,MATCH(C270,Админка!$D$7:$D$11,0),1)&amp;"/"&amp;D270&amp;"/"&amp;E270,"&gt;&gt;&gt;"),"")</f>
        <v/>
      </c>
      <c r="B270" s="63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3"/>
      <c r="N270" s="49" t="str">
        <f t="shared" si="51"/>
        <v/>
      </c>
      <c r="O270" s="49" t="str">
        <f t="shared" si="52"/>
        <v/>
      </c>
      <c r="P270" s="49" t="str">
        <f>IF(COUNTIF(C$6:C270,C270)=1,MAX(P$6:P269)+1,"")</f>
        <v/>
      </c>
      <c r="Q270" s="49" t="str">
        <f>IF($C$2="",IF(COUNTIF(D$6:D270,D270)=1,MAX(Q$6:Q269)+1,""),IF(C270=$C$2,IF(COUNTIF(N$6:N270,N270)=1,MAX(Q$6:Q269)+1,""),""))</f>
        <v/>
      </c>
      <c r="R270" s="49" t="str">
        <f>IF(COUNTIF(O$5:O270,O270)=1,MAX(R$6:R269)+1,"")</f>
        <v/>
      </c>
      <c r="S270" s="49" t="str">
        <f>IF(COUNTIF(G$6:G270,G270)=1,MAX(S$6:S269)+1,"")</f>
        <v/>
      </c>
      <c r="T270" s="49" t="str">
        <f>IF(COUNTIF(L$6:L270,L270)=1,MAX(T$6:T269)+1,"")</f>
        <v/>
      </c>
      <c r="U270" s="49" t="str">
        <f>IF(COUNTIF(M$6:M270,M270)=1,MAX(U$6:U269)+1,"")</f>
        <v/>
      </c>
      <c r="V270" s="20">
        <f t="shared" si="53"/>
        <v>264</v>
      </c>
      <c r="W270" s="49" t="str">
        <f t="shared" si="45"/>
        <v/>
      </c>
      <c r="X270" s="49" t="str">
        <f t="shared" si="46"/>
        <v/>
      </c>
      <c r="Y270" s="49" t="str">
        <f t="shared" si="47"/>
        <v/>
      </c>
      <c r="Z270" s="49" t="str">
        <f t="shared" si="48"/>
        <v/>
      </c>
      <c r="AA270" s="49" t="str">
        <f t="shared" si="49"/>
        <v/>
      </c>
      <c r="AB270" s="49" t="str">
        <f t="shared" si="50"/>
        <v/>
      </c>
      <c r="AC270" s="49" t="str">
        <f>IFERROR(INDEX(Админка!$D$1:$D$2,MATCH(M270,Админка!$C$1:$C$2,0),1)&amp;"/"&amp;INDEX(Админка!$E$7:$E$11,MATCH(C270,Админка!$D$7:$D$11,0),1)&amp;"/"&amp;D270&amp;"/"&amp;E270,"")</f>
        <v/>
      </c>
    </row>
    <row r="271" spans="1:29">
      <c r="A271" s="53" t="str">
        <f>IFERROR(HYPERLINK(INDEX(Админка!$D$1:$D$2,MATCH(M271,Админка!$C$1:$C$2,0),1)&amp;"/"&amp;INDEX(Админка!$E$7:$E$11,MATCH(C271,Админка!$D$7:$D$11,0),1)&amp;"/"&amp;D271&amp;"/"&amp;E271,"&gt;&gt;&gt;"),"")</f>
        <v/>
      </c>
      <c r="B271" s="63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3"/>
      <c r="N271" s="49" t="str">
        <f t="shared" si="51"/>
        <v/>
      </c>
      <c r="O271" s="49" t="str">
        <f t="shared" si="52"/>
        <v/>
      </c>
      <c r="P271" s="49" t="str">
        <f>IF(COUNTIF(C$6:C271,C271)=1,MAX(P$6:P270)+1,"")</f>
        <v/>
      </c>
      <c r="Q271" s="49" t="str">
        <f>IF($C$2="",IF(COUNTIF(D$6:D271,D271)=1,MAX(Q$6:Q270)+1,""),IF(C271=$C$2,IF(COUNTIF(N$6:N271,N271)=1,MAX(Q$6:Q270)+1,""),""))</f>
        <v/>
      </c>
      <c r="R271" s="49" t="str">
        <f>IF(COUNTIF(O$5:O271,O271)=1,MAX(R$6:R270)+1,"")</f>
        <v/>
      </c>
      <c r="S271" s="49" t="str">
        <f>IF(COUNTIF(G$6:G271,G271)=1,MAX(S$6:S270)+1,"")</f>
        <v/>
      </c>
      <c r="T271" s="49" t="str">
        <f>IF(COUNTIF(L$6:L271,L271)=1,MAX(T$6:T270)+1,"")</f>
        <v/>
      </c>
      <c r="U271" s="49" t="str">
        <f>IF(COUNTIF(M$6:M271,M271)=1,MAX(U$6:U270)+1,"")</f>
        <v/>
      </c>
      <c r="V271" s="20">
        <f t="shared" si="53"/>
        <v>265</v>
      </c>
      <c r="W271" s="49" t="str">
        <f t="shared" si="45"/>
        <v/>
      </c>
      <c r="X271" s="49" t="str">
        <f t="shared" si="46"/>
        <v/>
      </c>
      <c r="Y271" s="49" t="str">
        <f t="shared" si="47"/>
        <v/>
      </c>
      <c r="Z271" s="49" t="str">
        <f t="shared" si="48"/>
        <v/>
      </c>
      <c r="AA271" s="49" t="str">
        <f t="shared" si="49"/>
        <v/>
      </c>
      <c r="AB271" s="49" t="str">
        <f t="shared" si="50"/>
        <v/>
      </c>
      <c r="AC271" s="49" t="str">
        <f>IFERROR(INDEX(Админка!$D$1:$D$2,MATCH(M271,Админка!$C$1:$C$2,0),1)&amp;"/"&amp;INDEX(Админка!$E$7:$E$11,MATCH(C271,Админка!$D$7:$D$11,0),1)&amp;"/"&amp;D271&amp;"/"&amp;E271,"")</f>
        <v/>
      </c>
    </row>
    <row r="272" spans="1:29">
      <c r="A272" s="53" t="str">
        <f>IFERROR(HYPERLINK(INDEX(Админка!$D$1:$D$2,MATCH(M272,Админка!$C$1:$C$2,0),1)&amp;"/"&amp;INDEX(Админка!$E$7:$E$11,MATCH(C272,Админка!$D$7:$D$11,0),1)&amp;"/"&amp;D272&amp;"/"&amp;E272,"&gt;&gt;&gt;"),"")</f>
        <v/>
      </c>
      <c r="B272" s="63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3"/>
      <c r="N272" s="49" t="str">
        <f t="shared" si="51"/>
        <v/>
      </c>
      <c r="O272" s="49" t="str">
        <f t="shared" si="52"/>
        <v/>
      </c>
      <c r="P272" s="49" t="str">
        <f>IF(COUNTIF(C$6:C272,C272)=1,MAX(P$6:P271)+1,"")</f>
        <v/>
      </c>
      <c r="Q272" s="49" t="str">
        <f>IF($C$2="",IF(COUNTIF(D$6:D272,D272)=1,MAX(Q$6:Q271)+1,""),IF(C272=$C$2,IF(COUNTIF(N$6:N272,N272)=1,MAX(Q$6:Q271)+1,""),""))</f>
        <v/>
      </c>
      <c r="R272" s="49" t="str">
        <f>IF(COUNTIF(O$5:O272,O272)=1,MAX(R$6:R271)+1,"")</f>
        <v/>
      </c>
      <c r="S272" s="49" t="str">
        <f>IF(COUNTIF(G$6:G272,G272)=1,MAX(S$6:S271)+1,"")</f>
        <v/>
      </c>
      <c r="T272" s="49" t="str">
        <f>IF(COUNTIF(L$6:L272,L272)=1,MAX(T$6:T271)+1,"")</f>
        <v/>
      </c>
      <c r="U272" s="49" t="str">
        <f>IF(COUNTIF(M$6:M272,M272)=1,MAX(U$6:U271)+1,"")</f>
        <v/>
      </c>
      <c r="V272" s="20">
        <f t="shared" si="53"/>
        <v>266</v>
      </c>
      <c r="W272" s="49" t="str">
        <f t="shared" si="45"/>
        <v/>
      </c>
      <c r="X272" s="49" t="str">
        <f t="shared" si="46"/>
        <v/>
      </c>
      <c r="Y272" s="49" t="str">
        <f t="shared" si="47"/>
        <v/>
      </c>
      <c r="Z272" s="49" t="str">
        <f t="shared" si="48"/>
        <v/>
      </c>
      <c r="AA272" s="49" t="str">
        <f t="shared" si="49"/>
        <v/>
      </c>
      <c r="AB272" s="49" t="str">
        <f t="shared" si="50"/>
        <v/>
      </c>
      <c r="AC272" s="49" t="str">
        <f>IFERROR(INDEX(Админка!$D$1:$D$2,MATCH(M272,Админка!$C$1:$C$2,0),1)&amp;"/"&amp;INDEX(Админка!$E$7:$E$11,MATCH(C272,Админка!$D$7:$D$11,0),1)&amp;"/"&amp;D272&amp;"/"&amp;E272,"")</f>
        <v/>
      </c>
    </row>
    <row r="273" spans="1:29">
      <c r="A273" s="53" t="str">
        <f>IFERROR(HYPERLINK(INDEX(Админка!$D$1:$D$2,MATCH(M273,Админка!$C$1:$C$2,0),1)&amp;"/"&amp;INDEX(Админка!$E$7:$E$11,MATCH(C273,Админка!$D$7:$D$11,0),1)&amp;"/"&amp;D273&amp;"/"&amp;E273,"&gt;&gt;&gt;"),"")</f>
        <v/>
      </c>
      <c r="B273" s="63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3"/>
      <c r="N273" s="49" t="str">
        <f t="shared" si="51"/>
        <v/>
      </c>
      <c r="O273" s="49" t="str">
        <f t="shared" si="52"/>
        <v/>
      </c>
      <c r="P273" s="49" t="str">
        <f>IF(COUNTIF(C$6:C273,C273)=1,MAX(P$6:P272)+1,"")</f>
        <v/>
      </c>
      <c r="Q273" s="49" t="str">
        <f>IF($C$2="",IF(COUNTIF(D$6:D273,D273)=1,MAX(Q$6:Q272)+1,""),IF(C273=$C$2,IF(COUNTIF(N$6:N273,N273)=1,MAX(Q$6:Q272)+1,""),""))</f>
        <v/>
      </c>
      <c r="R273" s="49" t="str">
        <f>IF(COUNTIF(O$5:O273,O273)=1,MAX(R$6:R272)+1,"")</f>
        <v/>
      </c>
      <c r="S273" s="49" t="str">
        <f>IF(COUNTIF(G$6:G273,G273)=1,MAX(S$6:S272)+1,"")</f>
        <v/>
      </c>
      <c r="T273" s="49" t="str">
        <f>IF(COUNTIF(L$6:L273,L273)=1,MAX(T$6:T272)+1,"")</f>
        <v/>
      </c>
      <c r="U273" s="49" t="str">
        <f>IF(COUNTIF(M$6:M273,M273)=1,MAX(U$6:U272)+1,"")</f>
        <v/>
      </c>
      <c r="V273" s="20">
        <f t="shared" si="53"/>
        <v>267</v>
      </c>
      <c r="W273" s="49" t="str">
        <f t="shared" si="45"/>
        <v/>
      </c>
      <c r="X273" s="49" t="str">
        <f t="shared" si="46"/>
        <v/>
      </c>
      <c r="Y273" s="49" t="str">
        <f t="shared" si="47"/>
        <v/>
      </c>
      <c r="Z273" s="49" t="str">
        <f t="shared" si="48"/>
        <v/>
      </c>
      <c r="AA273" s="49" t="str">
        <f t="shared" si="49"/>
        <v/>
      </c>
      <c r="AB273" s="49" t="str">
        <f t="shared" si="50"/>
        <v/>
      </c>
      <c r="AC273" s="49" t="str">
        <f>IFERROR(INDEX(Админка!$D$1:$D$2,MATCH(M273,Админка!$C$1:$C$2,0),1)&amp;"/"&amp;INDEX(Админка!$E$7:$E$11,MATCH(C273,Админка!$D$7:$D$11,0),1)&amp;"/"&amp;D273&amp;"/"&amp;E273,"")</f>
        <v/>
      </c>
    </row>
    <row r="274" spans="1:29">
      <c r="A274" s="53" t="str">
        <f>IFERROR(HYPERLINK(INDEX(Админка!$D$1:$D$2,MATCH(M274,Админка!$C$1:$C$2,0),1)&amp;"/"&amp;INDEX(Админка!$E$7:$E$11,MATCH(C274,Админка!$D$7:$D$11,0),1)&amp;"/"&amp;D274&amp;"/"&amp;E274,"&gt;&gt;&gt;"),"")</f>
        <v/>
      </c>
      <c r="B274" s="63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3"/>
      <c r="N274" s="49" t="str">
        <f t="shared" si="51"/>
        <v/>
      </c>
      <c r="O274" s="49" t="str">
        <f t="shared" si="52"/>
        <v/>
      </c>
      <c r="P274" s="49" t="str">
        <f>IF(COUNTIF(C$6:C274,C274)=1,MAX(P$6:P273)+1,"")</f>
        <v/>
      </c>
      <c r="Q274" s="49" t="str">
        <f>IF($C$2="",IF(COUNTIF(D$6:D274,D274)=1,MAX(Q$6:Q273)+1,""),IF(C274=$C$2,IF(COUNTIF(N$6:N274,N274)=1,MAX(Q$6:Q273)+1,""),""))</f>
        <v/>
      </c>
      <c r="R274" s="49" t="str">
        <f>IF(COUNTIF(O$5:O274,O274)=1,MAX(R$6:R273)+1,"")</f>
        <v/>
      </c>
      <c r="S274" s="49" t="str">
        <f>IF(COUNTIF(G$6:G274,G274)=1,MAX(S$6:S273)+1,"")</f>
        <v/>
      </c>
      <c r="T274" s="49" t="str">
        <f>IF(COUNTIF(L$6:L274,L274)=1,MAX(T$6:T273)+1,"")</f>
        <v/>
      </c>
      <c r="U274" s="49" t="str">
        <f>IF(COUNTIF(M$6:M274,M274)=1,MAX(U$6:U273)+1,"")</f>
        <v/>
      </c>
      <c r="V274" s="20">
        <f t="shared" si="53"/>
        <v>268</v>
      </c>
      <c r="W274" s="49" t="str">
        <f t="shared" si="45"/>
        <v/>
      </c>
      <c r="X274" s="49" t="str">
        <f t="shared" si="46"/>
        <v/>
      </c>
      <c r="Y274" s="49" t="str">
        <f t="shared" si="47"/>
        <v/>
      </c>
      <c r="Z274" s="49" t="str">
        <f t="shared" si="48"/>
        <v/>
      </c>
      <c r="AA274" s="49" t="str">
        <f t="shared" si="49"/>
        <v/>
      </c>
      <c r="AB274" s="49" t="str">
        <f t="shared" si="50"/>
        <v/>
      </c>
      <c r="AC274" s="49" t="str">
        <f>IFERROR(INDEX(Админка!$D$1:$D$2,MATCH(M274,Админка!$C$1:$C$2,0),1)&amp;"/"&amp;INDEX(Админка!$E$7:$E$11,MATCH(C274,Админка!$D$7:$D$11,0),1)&amp;"/"&amp;D274&amp;"/"&amp;E274,"")</f>
        <v/>
      </c>
    </row>
    <row r="275" spans="1:29">
      <c r="A275" s="53" t="str">
        <f>IFERROR(HYPERLINK(INDEX(Админка!$D$1:$D$2,MATCH(M275,Админка!$C$1:$C$2,0),1)&amp;"/"&amp;INDEX(Админка!$E$7:$E$11,MATCH(C275,Админка!$D$7:$D$11,0),1)&amp;"/"&amp;D275&amp;"/"&amp;E275,"&gt;&gt;&gt;"),"")</f>
        <v/>
      </c>
      <c r="B275" s="63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3"/>
      <c r="N275" s="49" t="str">
        <f t="shared" si="51"/>
        <v/>
      </c>
      <c r="O275" s="49" t="str">
        <f t="shared" si="52"/>
        <v/>
      </c>
      <c r="P275" s="49" t="str">
        <f>IF(COUNTIF(C$6:C275,C275)=1,MAX(P$6:P274)+1,"")</f>
        <v/>
      </c>
      <c r="Q275" s="49" t="str">
        <f>IF($C$2="",IF(COUNTIF(D$6:D275,D275)=1,MAX(Q$6:Q274)+1,""),IF(C275=$C$2,IF(COUNTIF(N$6:N275,N275)=1,MAX(Q$6:Q274)+1,""),""))</f>
        <v/>
      </c>
      <c r="R275" s="49" t="str">
        <f>IF(COUNTIF(O$5:O275,O275)=1,MAX(R$6:R274)+1,"")</f>
        <v/>
      </c>
      <c r="S275" s="49" t="str">
        <f>IF(COUNTIF(G$6:G275,G275)=1,MAX(S$6:S274)+1,"")</f>
        <v/>
      </c>
      <c r="T275" s="49" t="str">
        <f>IF(COUNTIF(L$6:L275,L275)=1,MAX(T$6:T274)+1,"")</f>
        <v/>
      </c>
      <c r="U275" s="49" t="str">
        <f>IF(COUNTIF(M$6:M275,M275)=1,MAX(U$6:U274)+1,"")</f>
        <v/>
      </c>
      <c r="V275" s="20">
        <f t="shared" si="53"/>
        <v>269</v>
      </c>
      <c r="W275" s="49" t="str">
        <f t="shared" si="45"/>
        <v/>
      </c>
      <c r="X275" s="49" t="str">
        <f t="shared" si="46"/>
        <v/>
      </c>
      <c r="Y275" s="49" t="str">
        <f t="shared" si="47"/>
        <v/>
      </c>
      <c r="Z275" s="49" t="str">
        <f t="shared" si="48"/>
        <v/>
      </c>
      <c r="AA275" s="49" t="str">
        <f t="shared" si="49"/>
        <v/>
      </c>
      <c r="AB275" s="49" t="str">
        <f t="shared" si="50"/>
        <v/>
      </c>
      <c r="AC275" s="49" t="str">
        <f>IFERROR(INDEX(Админка!$D$1:$D$2,MATCH(M275,Админка!$C$1:$C$2,0),1)&amp;"/"&amp;INDEX(Админка!$E$7:$E$11,MATCH(C275,Админка!$D$7:$D$11,0),1)&amp;"/"&amp;D275&amp;"/"&amp;E275,"")</f>
        <v/>
      </c>
    </row>
    <row r="276" spans="1:29">
      <c r="A276" s="53" t="str">
        <f>IFERROR(HYPERLINK(INDEX(Админка!$D$1:$D$2,MATCH(M276,Админка!$C$1:$C$2,0),1)&amp;"/"&amp;INDEX(Админка!$E$7:$E$11,MATCH(C276,Админка!$D$7:$D$11,0),1)&amp;"/"&amp;D276&amp;"/"&amp;E276,"&gt;&gt;&gt;"),"")</f>
        <v/>
      </c>
      <c r="B276" s="63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3"/>
      <c r="N276" s="49" t="str">
        <f t="shared" si="51"/>
        <v/>
      </c>
      <c r="O276" s="49" t="str">
        <f t="shared" si="52"/>
        <v/>
      </c>
      <c r="P276" s="49" t="str">
        <f>IF(COUNTIF(C$6:C276,C276)=1,MAX(P$6:P275)+1,"")</f>
        <v/>
      </c>
      <c r="Q276" s="49" t="str">
        <f>IF($C$2="",IF(COUNTIF(D$6:D276,D276)=1,MAX(Q$6:Q275)+1,""),IF(C276=$C$2,IF(COUNTIF(N$6:N276,N276)=1,MAX(Q$6:Q275)+1,""),""))</f>
        <v/>
      </c>
      <c r="R276" s="49" t="str">
        <f>IF(COUNTIF(O$5:O276,O276)=1,MAX(R$6:R275)+1,"")</f>
        <v/>
      </c>
      <c r="S276" s="49" t="str">
        <f>IF(COUNTIF(G$6:G276,G276)=1,MAX(S$6:S275)+1,"")</f>
        <v/>
      </c>
      <c r="T276" s="49" t="str">
        <f>IF(COUNTIF(L$6:L276,L276)=1,MAX(T$6:T275)+1,"")</f>
        <v/>
      </c>
      <c r="U276" s="49" t="str">
        <f>IF(COUNTIF(M$6:M276,M276)=1,MAX(U$6:U275)+1,"")</f>
        <v/>
      </c>
      <c r="V276" s="20">
        <f t="shared" si="53"/>
        <v>270</v>
      </c>
      <c r="W276" s="49" t="str">
        <f t="shared" si="45"/>
        <v/>
      </c>
      <c r="X276" s="49" t="str">
        <f t="shared" si="46"/>
        <v/>
      </c>
      <c r="Y276" s="49" t="str">
        <f t="shared" si="47"/>
        <v/>
      </c>
      <c r="Z276" s="49" t="str">
        <f t="shared" si="48"/>
        <v/>
      </c>
      <c r="AA276" s="49" t="str">
        <f t="shared" si="49"/>
        <v/>
      </c>
      <c r="AB276" s="49" t="str">
        <f t="shared" si="50"/>
        <v/>
      </c>
      <c r="AC276" s="49" t="str">
        <f>IFERROR(INDEX(Админка!$D$1:$D$2,MATCH(M276,Админка!$C$1:$C$2,0),1)&amp;"/"&amp;INDEX(Админка!$E$7:$E$11,MATCH(C276,Админка!$D$7:$D$11,0),1)&amp;"/"&amp;D276&amp;"/"&amp;E276,"")</f>
        <v/>
      </c>
    </row>
    <row r="277" spans="1:29">
      <c r="A277" s="53" t="str">
        <f>IFERROR(HYPERLINK(INDEX(Админка!$D$1:$D$2,MATCH(M277,Админка!$C$1:$C$2,0),1)&amp;"/"&amp;INDEX(Админка!$E$7:$E$11,MATCH(C277,Админка!$D$7:$D$11,0),1)&amp;"/"&amp;D277&amp;"/"&amp;E277,"&gt;&gt;&gt;"),"")</f>
        <v/>
      </c>
      <c r="B277" s="63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3"/>
      <c r="N277" s="49" t="str">
        <f t="shared" si="51"/>
        <v/>
      </c>
      <c r="O277" s="49" t="str">
        <f t="shared" si="52"/>
        <v/>
      </c>
      <c r="P277" s="49" t="str">
        <f>IF(COUNTIF(C$6:C277,C277)=1,MAX(P$6:P276)+1,"")</f>
        <v/>
      </c>
      <c r="Q277" s="49" t="str">
        <f>IF($C$2="",IF(COUNTIF(D$6:D277,D277)=1,MAX(Q$6:Q276)+1,""),IF(C277=$C$2,IF(COUNTIF(N$6:N277,N277)=1,MAX(Q$6:Q276)+1,""),""))</f>
        <v/>
      </c>
      <c r="R277" s="49" t="str">
        <f>IF(COUNTIF(O$5:O277,O277)=1,MAX(R$6:R276)+1,"")</f>
        <v/>
      </c>
      <c r="S277" s="49" t="str">
        <f>IF(COUNTIF(G$6:G277,G277)=1,MAX(S$6:S276)+1,"")</f>
        <v/>
      </c>
      <c r="T277" s="49" t="str">
        <f>IF(COUNTIF(L$6:L277,L277)=1,MAX(T$6:T276)+1,"")</f>
        <v/>
      </c>
      <c r="U277" s="49" t="str">
        <f>IF(COUNTIF(M$6:M277,M277)=1,MAX(U$6:U276)+1,"")</f>
        <v/>
      </c>
      <c r="V277" s="20">
        <f t="shared" si="53"/>
        <v>271</v>
      </c>
      <c r="W277" s="49" t="str">
        <f t="shared" si="45"/>
        <v/>
      </c>
      <c r="X277" s="49" t="str">
        <f t="shared" si="46"/>
        <v/>
      </c>
      <c r="Y277" s="49" t="str">
        <f t="shared" si="47"/>
        <v/>
      </c>
      <c r="Z277" s="49" t="str">
        <f t="shared" si="48"/>
        <v/>
      </c>
      <c r="AA277" s="49" t="str">
        <f t="shared" si="49"/>
        <v/>
      </c>
      <c r="AB277" s="49" t="str">
        <f t="shared" si="50"/>
        <v/>
      </c>
      <c r="AC277" s="49" t="str">
        <f>IFERROR(INDEX(Админка!$D$1:$D$2,MATCH(M277,Админка!$C$1:$C$2,0),1)&amp;"/"&amp;INDEX(Админка!$E$7:$E$11,MATCH(C277,Админка!$D$7:$D$11,0),1)&amp;"/"&amp;D277&amp;"/"&amp;E277,"")</f>
        <v/>
      </c>
    </row>
    <row r="278" spans="1:29">
      <c r="A278" s="53" t="str">
        <f>IFERROR(HYPERLINK(INDEX(Админка!$D$1:$D$2,MATCH(M278,Админка!$C$1:$C$2,0),1)&amp;"/"&amp;INDEX(Админка!$E$7:$E$11,MATCH(C278,Админка!$D$7:$D$11,0),1)&amp;"/"&amp;D278&amp;"/"&amp;E278,"&gt;&gt;&gt;"),"")</f>
        <v/>
      </c>
      <c r="B278" s="63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3"/>
      <c r="N278" s="49" t="str">
        <f t="shared" si="51"/>
        <v/>
      </c>
      <c r="O278" s="49" t="str">
        <f t="shared" si="52"/>
        <v/>
      </c>
      <c r="P278" s="49" t="str">
        <f>IF(COUNTIF(C$6:C278,C278)=1,MAX(P$6:P277)+1,"")</f>
        <v/>
      </c>
      <c r="Q278" s="49" t="str">
        <f>IF($C$2="",IF(COUNTIF(D$6:D278,D278)=1,MAX(Q$6:Q277)+1,""),IF(C278=$C$2,IF(COUNTIF(N$6:N278,N278)=1,MAX(Q$6:Q277)+1,""),""))</f>
        <v/>
      </c>
      <c r="R278" s="49" t="str">
        <f>IF(COUNTIF(O$5:O278,O278)=1,MAX(R$6:R277)+1,"")</f>
        <v/>
      </c>
      <c r="S278" s="49" t="str">
        <f>IF(COUNTIF(G$6:G278,G278)=1,MAX(S$6:S277)+1,"")</f>
        <v/>
      </c>
      <c r="T278" s="49" t="str">
        <f>IF(COUNTIF(L$6:L278,L278)=1,MAX(T$6:T277)+1,"")</f>
        <v/>
      </c>
      <c r="U278" s="49" t="str">
        <f>IF(COUNTIF(M$6:M278,M278)=1,MAX(U$6:U277)+1,"")</f>
        <v/>
      </c>
      <c r="V278" s="20">
        <f t="shared" si="53"/>
        <v>272</v>
      </c>
      <c r="W278" s="49" t="str">
        <f t="shared" si="45"/>
        <v/>
      </c>
      <c r="X278" s="49" t="str">
        <f t="shared" si="46"/>
        <v/>
      </c>
      <c r="Y278" s="49" t="str">
        <f t="shared" si="47"/>
        <v/>
      </c>
      <c r="Z278" s="49" t="str">
        <f t="shared" si="48"/>
        <v/>
      </c>
      <c r="AA278" s="49" t="str">
        <f t="shared" si="49"/>
        <v/>
      </c>
      <c r="AB278" s="49" t="str">
        <f t="shared" si="50"/>
        <v/>
      </c>
      <c r="AC278" s="49" t="str">
        <f>IFERROR(INDEX(Админка!$D$1:$D$2,MATCH(M278,Админка!$C$1:$C$2,0),1)&amp;"/"&amp;INDEX(Админка!$E$7:$E$11,MATCH(C278,Админка!$D$7:$D$11,0),1)&amp;"/"&amp;D278&amp;"/"&amp;E278,"")</f>
        <v/>
      </c>
    </row>
    <row r="279" spans="1:29">
      <c r="A279" s="53" t="str">
        <f>IFERROR(HYPERLINK(INDEX(Админка!$D$1:$D$2,MATCH(M279,Админка!$C$1:$C$2,0),1)&amp;"/"&amp;INDEX(Админка!$E$7:$E$11,MATCH(C279,Админка!$D$7:$D$11,0),1)&amp;"/"&amp;D279&amp;"/"&amp;E279,"&gt;&gt;&gt;"),"")</f>
        <v/>
      </c>
      <c r="B279" s="63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3"/>
      <c r="N279" s="49" t="str">
        <f t="shared" si="51"/>
        <v/>
      </c>
      <c r="O279" s="49" t="str">
        <f t="shared" si="52"/>
        <v/>
      </c>
      <c r="P279" s="49" t="str">
        <f>IF(COUNTIF(C$6:C279,C279)=1,MAX(P$6:P278)+1,"")</f>
        <v/>
      </c>
      <c r="Q279" s="49" t="str">
        <f>IF($C$2="",IF(COUNTIF(D$6:D279,D279)=1,MAX(Q$6:Q278)+1,""),IF(C279=$C$2,IF(COUNTIF(N$6:N279,N279)=1,MAX(Q$6:Q278)+1,""),""))</f>
        <v/>
      </c>
      <c r="R279" s="49" t="str">
        <f>IF(COUNTIF(O$5:O279,O279)=1,MAX(R$6:R278)+1,"")</f>
        <v/>
      </c>
      <c r="S279" s="49" t="str">
        <f>IF(COUNTIF(G$6:G279,G279)=1,MAX(S$6:S278)+1,"")</f>
        <v/>
      </c>
      <c r="T279" s="49" t="str">
        <f>IF(COUNTIF(L$6:L279,L279)=1,MAX(T$6:T278)+1,"")</f>
        <v/>
      </c>
      <c r="U279" s="49" t="str">
        <f>IF(COUNTIF(M$6:M279,M279)=1,MAX(U$6:U278)+1,"")</f>
        <v/>
      </c>
      <c r="V279" s="20">
        <f t="shared" si="53"/>
        <v>273</v>
      </c>
      <c r="W279" s="49" t="str">
        <f t="shared" si="45"/>
        <v/>
      </c>
      <c r="X279" s="49" t="str">
        <f t="shared" si="46"/>
        <v/>
      </c>
      <c r="Y279" s="49" t="str">
        <f t="shared" si="47"/>
        <v/>
      </c>
      <c r="Z279" s="49" t="str">
        <f t="shared" si="48"/>
        <v/>
      </c>
      <c r="AA279" s="49" t="str">
        <f t="shared" si="49"/>
        <v/>
      </c>
      <c r="AB279" s="49" t="str">
        <f t="shared" si="50"/>
        <v/>
      </c>
      <c r="AC279" s="49" t="str">
        <f>IFERROR(INDEX(Админка!$D$1:$D$2,MATCH(M279,Админка!$C$1:$C$2,0),1)&amp;"/"&amp;INDEX(Админка!$E$7:$E$11,MATCH(C279,Админка!$D$7:$D$11,0),1)&amp;"/"&amp;D279&amp;"/"&amp;E279,"")</f>
        <v/>
      </c>
    </row>
    <row r="280" spans="1:29">
      <c r="A280" s="53" t="str">
        <f>IFERROR(HYPERLINK(INDEX(Админка!$D$1:$D$2,MATCH(M280,Админка!$C$1:$C$2,0),1)&amp;"/"&amp;INDEX(Админка!$E$7:$E$11,MATCH(C280,Админка!$D$7:$D$11,0),1)&amp;"/"&amp;D280&amp;"/"&amp;E280,"&gt;&gt;&gt;"),"")</f>
        <v/>
      </c>
      <c r="B280" s="63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3"/>
      <c r="N280" s="49" t="str">
        <f t="shared" si="51"/>
        <v/>
      </c>
      <c r="O280" s="49" t="str">
        <f t="shared" si="52"/>
        <v/>
      </c>
      <c r="P280" s="49" t="str">
        <f>IF(COUNTIF(C$6:C280,C280)=1,MAX(P$6:P279)+1,"")</f>
        <v/>
      </c>
      <c r="Q280" s="49" t="str">
        <f>IF($C$2="",IF(COUNTIF(D$6:D280,D280)=1,MAX(Q$6:Q279)+1,""),IF(C280=$C$2,IF(COUNTIF(N$6:N280,N280)=1,MAX(Q$6:Q279)+1,""),""))</f>
        <v/>
      </c>
      <c r="R280" s="49" t="str">
        <f>IF(COUNTIF(O$5:O280,O280)=1,MAX(R$6:R279)+1,"")</f>
        <v/>
      </c>
      <c r="S280" s="49" t="str">
        <f>IF(COUNTIF(G$6:G280,G280)=1,MAX(S$6:S279)+1,"")</f>
        <v/>
      </c>
      <c r="T280" s="49" t="str">
        <f>IF(COUNTIF(L$6:L280,L280)=1,MAX(T$6:T279)+1,"")</f>
        <v/>
      </c>
      <c r="U280" s="49" t="str">
        <f>IF(COUNTIF(M$6:M280,M280)=1,MAX(U$6:U279)+1,"")</f>
        <v/>
      </c>
      <c r="V280" s="20">
        <f t="shared" si="53"/>
        <v>274</v>
      </c>
      <c r="W280" s="49" t="str">
        <f t="shared" si="45"/>
        <v/>
      </c>
      <c r="X280" s="49" t="str">
        <f t="shared" si="46"/>
        <v/>
      </c>
      <c r="Y280" s="49" t="str">
        <f t="shared" si="47"/>
        <v/>
      </c>
      <c r="Z280" s="49" t="str">
        <f t="shared" si="48"/>
        <v/>
      </c>
      <c r="AA280" s="49" t="str">
        <f t="shared" si="49"/>
        <v/>
      </c>
      <c r="AB280" s="49" t="str">
        <f t="shared" si="50"/>
        <v/>
      </c>
      <c r="AC280" s="49" t="str">
        <f>IFERROR(INDEX(Админка!$D$1:$D$2,MATCH(M280,Админка!$C$1:$C$2,0),1)&amp;"/"&amp;INDEX(Админка!$E$7:$E$11,MATCH(C280,Админка!$D$7:$D$11,0),1)&amp;"/"&amp;D280&amp;"/"&amp;E280,"")</f>
        <v/>
      </c>
    </row>
    <row r="281" spans="1:29">
      <c r="A281" s="53" t="str">
        <f>IFERROR(HYPERLINK(INDEX(Админка!$D$1:$D$2,MATCH(M281,Админка!$C$1:$C$2,0),1)&amp;"/"&amp;INDEX(Админка!$E$7:$E$11,MATCH(C281,Админка!$D$7:$D$11,0),1)&amp;"/"&amp;D281&amp;"/"&amp;E281,"&gt;&gt;&gt;"),"")</f>
        <v/>
      </c>
      <c r="B281" s="63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3"/>
      <c r="N281" s="49" t="str">
        <f t="shared" si="51"/>
        <v/>
      </c>
      <c r="O281" s="49" t="str">
        <f t="shared" si="52"/>
        <v/>
      </c>
      <c r="P281" s="49" t="str">
        <f>IF(COUNTIF(C$6:C281,C281)=1,MAX(P$6:P280)+1,"")</f>
        <v/>
      </c>
      <c r="Q281" s="49" t="str">
        <f>IF($C$2="",IF(COUNTIF(D$6:D281,D281)=1,MAX(Q$6:Q280)+1,""),IF(C281=$C$2,IF(COUNTIF(N$6:N281,N281)=1,MAX(Q$6:Q280)+1,""),""))</f>
        <v/>
      </c>
      <c r="R281" s="49" t="str">
        <f>IF(COUNTIF(O$5:O281,O281)=1,MAX(R$6:R280)+1,"")</f>
        <v/>
      </c>
      <c r="S281" s="49" t="str">
        <f>IF(COUNTIF(G$6:G281,G281)=1,MAX(S$6:S280)+1,"")</f>
        <v/>
      </c>
      <c r="T281" s="49" t="str">
        <f>IF(COUNTIF(L$6:L281,L281)=1,MAX(T$6:T280)+1,"")</f>
        <v/>
      </c>
      <c r="U281" s="49" t="str">
        <f>IF(COUNTIF(M$6:M281,M281)=1,MAX(U$6:U280)+1,"")</f>
        <v/>
      </c>
      <c r="V281" s="20">
        <f t="shared" si="53"/>
        <v>275</v>
      </c>
      <c r="W281" s="49" t="str">
        <f t="shared" si="45"/>
        <v/>
      </c>
      <c r="X281" s="49" t="str">
        <f t="shared" si="46"/>
        <v/>
      </c>
      <c r="Y281" s="49" t="str">
        <f t="shared" si="47"/>
        <v/>
      </c>
      <c r="Z281" s="49" t="str">
        <f t="shared" si="48"/>
        <v/>
      </c>
      <c r="AA281" s="49" t="str">
        <f t="shared" si="49"/>
        <v/>
      </c>
      <c r="AB281" s="49" t="str">
        <f t="shared" si="50"/>
        <v/>
      </c>
      <c r="AC281" s="49" t="str">
        <f>IFERROR(INDEX(Админка!$D$1:$D$2,MATCH(M281,Админка!$C$1:$C$2,0),1)&amp;"/"&amp;INDEX(Админка!$E$7:$E$11,MATCH(C281,Админка!$D$7:$D$11,0),1)&amp;"/"&amp;D281&amp;"/"&amp;E281,"")</f>
        <v/>
      </c>
    </row>
    <row r="282" spans="1:29">
      <c r="A282" s="53" t="str">
        <f>IFERROR(HYPERLINK(INDEX(Админка!$D$1:$D$2,MATCH(M282,Админка!$C$1:$C$2,0),1)&amp;"/"&amp;INDEX(Админка!$E$7:$E$11,MATCH(C282,Админка!$D$7:$D$11,0),1)&amp;"/"&amp;D282&amp;"/"&amp;E282,"&gt;&gt;&gt;"),"")</f>
        <v/>
      </c>
      <c r="B282" s="63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3"/>
      <c r="N282" s="49" t="str">
        <f t="shared" si="51"/>
        <v/>
      </c>
      <c r="O282" s="49" t="str">
        <f t="shared" si="52"/>
        <v/>
      </c>
      <c r="P282" s="49" t="str">
        <f>IF(COUNTIF(C$6:C282,C282)=1,MAX(P$6:P281)+1,"")</f>
        <v/>
      </c>
      <c r="Q282" s="49" t="str">
        <f>IF($C$2="",IF(COUNTIF(D$6:D282,D282)=1,MAX(Q$6:Q281)+1,""),IF(C282=$C$2,IF(COUNTIF(N$6:N282,N282)=1,MAX(Q$6:Q281)+1,""),""))</f>
        <v/>
      </c>
      <c r="R282" s="49" t="str">
        <f>IF(COUNTIF(O$5:O282,O282)=1,MAX(R$6:R281)+1,"")</f>
        <v/>
      </c>
      <c r="S282" s="49" t="str">
        <f>IF(COUNTIF(G$6:G282,G282)=1,MAX(S$6:S281)+1,"")</f>
        <v/>
      </c>
      <c r="T282" s="49" t="str">
        <f>IF(COUNTIF(L$6:L282,L282)=1,MAX(T$6:T281)+1,"")</f>
        <v/>
      </c>
      <c r="U282" s="49" t="str">
        <f>IF(COUNTIF(M$6:M282,M282)=1,MAX(U$6:U281)+1,"")</f>
        <v/>
      </c>
      <c r="V282" s="20">
        <f t="shared" si="53"/>
        <v>276</v>
      </c>
      <c r="W282" s="49" t="str">
        <f t="shared" si="45"/>
        <v/>
      </c>
      <c r="X282" s="49" t="str">
        <f t="shared" si="46"/>
        <v/>
      </c>
      <c r="Y282" s="49" t="str">
        <f t="shared" si="47"/>
        <v/>
      </c>
      <c r="Z282" s="49" t="str">
        <f t="shared" si="48"/>
        <v/>
      </c>
      <c r="AA282" s="49" t="str">
        <f t="shared" si="49"/>
        <v/>
      </c>
      <c r="AB282" s="49" t="str">
        <f t="shared" si="50"/>
        <v/>
      </c>
      <c r="AC282" s="49" t="str">
        <f>IFERROR(INDEX(Админка!$D$1:$D$2,MATCH(M282,Админка!$C$1:$C$2,0),1)&amp;"/"&amp;INDEX(Админка!$E$7:$E$11,MATCH(C282,Админка!$D$7:$D$11,0),1)&amp;"/"&amp;D282&amp;"/"&amp;E282,"")</f>
        <v/>
      </c>
    </row>
    <row r="283" spans="1:29">
      <c r="A283" s="53" t="str">
        <f>IFERROR(HYPERLINK(INDEX(Админка!$D$1:$D$2,MATCH(M283,Админка!$C$1:$C$2,0),1)&amp;"/"&amp;INDEX(Админка!$E$7:$E$11,MATCH(C283,Админка!$D$7:$D$11,0),1)&amp;"/"&amp;D283&amp;"/"&amp;E283,"&gt;&gt;&gt;"),"")</f>
        <v/>
      </c>
      <c r="B283" s="63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3"/>
      <c r="N283" s="49" t="str">
        <f t="shared" si="51"/>
        <v/>
      </c>
      <c r="O283" s="49" t="str">
        <f t="shared" si="52"/>
        <v/>
      </c>
      <c r="P283" s="49" t="str">
        <f>IF(COUNTIF(C$6:C283,C283)=1,MAX(P$6:P282)+1,"")</f>
        <v/>
      </c>
      <c r="Q283" s="49" t="str">
        <f>IF($C$2="",IF(COUNTIF(D$6:D283,D283)=1,MAX(Q$6:Q282)+1,""),IF(C283=$C$2,IF(COUNTIF(N$6:N283,N283)=1,MAX(Q$6:Q282)+1,""),""))</f>
        <v/>
      </c>
      <c r="R283" s="49" t="str">
        <f>IF(COUNTIF(O$5:O283,O283)=1,MAX(R$6:R282)+1,"")</f>
        <v/>
      </c>
      <c r="S283" s="49" t="str">
        <f>IF(COUNTIF(G$6:G283,G283)=1,MAX(S$6:S282)+1,"")</f>
        <v/>
      </c>
      <c r="T283" s="49" t="str">
        <f>IF(COUNTIF(L$6:L283,L283)=1,MAX(T$6:T282)+1,"")</f>
        <v/>
      </c>
      <c r="U283" s="49" t="str">
        <f>IF(COUNTIF(M$6:M283,M283)=1,MAX(U$6:U282)+1,"")</f>
        <v/>
      </c>
      <c r="V283" s="20">
        <f t="shared" si="53"/>
        <v>277</v>
      </c>
      <c r="W283" s="49" t="str">
        <f t="shared" si="45"/>
        <v/>
      </c>
      <c r="X283" s="49" t="str">
        <f t="shared" si="46"/>
        <v/>
      </c>
      <c r="Y283" s="49" t="str">
        <f t="shared" si="47"/>
        <v/>
      </c>
      <c r="Z283" s="49" t="str">
        <f t="shared" si="48"/>
        <v/>
      </c>
      <c r="AA283" s="49" t="str">
        <f t="shared" si="49"/>
        <v/>
      </c>
      <c r="AB283" s="49" t="str">
        <f t="shared" si="50"/>
        <v/>
      </c>
      <c r="AC283" s="49" t="str">
        <f>IFERROR(INDEX(Админка!$D$1:$D$2,MATCH(M283,Админка!$C$1:$C$2,0),1)&amp;"/"&amp;INDEX(Админка!$E$7:$E$11,MATCH(C283,Админка!$D$7:$D$11,0),1)&amp;"/"&amp;D283&amp;"/"&amp;E283,"")</f>
        <v/>
      </c>
    </row>
    <row r="284" spans="1:29">
      <c r="A284" s="53" t="str">
        <f>IFERROR(HYPERLINK(INDEX(Админка!$D$1:$D$2,MATCH(M284,Админка!$C$1:$C$2,0),1)&amp;"/"&amp;INDEX(Админка!$E$7:$E$11,MATCH(C284,Админка!$D$7:$D$11,0),1)&amp;"/"&amp;D284&amp;"/"&amp;E284,"&gt;&gt;&gt;"),"")</f>
        <v/>
      </c>
      <c r="B284" s="63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3"/>
      <c r="N284" s="49" t="str">
        <f t="shared" si="51"/>
        <v/>
      </c>
      <c r="O284" s="49" t="str">
        <f t="shared" si="52"/>
        <v/>
      </c>
      <c r="P284" s="49" t="str">
        <f>IF(COUNTIF(C$6:C284,C284)=1,MAX(P$6:P283)+1,"")</f>
        <v/>
      </c>
      <c r="Q284" s="49" t="str">
        <f>IF($C$2="",IF(COUNTIF(D$6:D284,D284)=1,MAX(Q$6:Q283)+1,""),IF(C284=$C$2,IF(COUNTIF(N$6:N284,N284)=1,MAX(Q$6:Q283)+1,""),""))</f>
        <v/>
      </c>
      <c r="R284" s="49" t="str">
        <f>IF(COUNTIF(O$5:O284,O284)=1,MAX(R$6:R283)+1,"")</f>
        <v/>
      </c>
      <c r="S284" s="49" t="str">
        <f>IF(COUNTIF(G$6:G284,G284)=1,MAX(S$6:S283)+1,"")</f>
        <v/>
      </c>
      <c r="T284" s="49" t="str">
        <f>IF(COUNTIF(L$6:L284,L284)=1,MAX(T$6:T283)+1,"")</f>
        <v/>
      </c>
      <c r="U284" s="49" t="str">
        <f>IF(COUNTIF(M$6:M284,M284)=1,MAX(U$6:U283)+1,"")</f>
        <v/>
      </c>
      <c r="V284" s="20">
        <f t="shared" si="53"/>
        <v>278</v>
      </c>
      <c r="W284" s="49" t="str">
        <f t="shared" si="45"/>
        <v/>
      </c>
      <c r="X284" s="49" t="str">
        <f t="shared" si="46"/>
        <v/>
      </c>
      <c r="Y284" s="49" t="str">
        <f t="shared" si="47"/>
        <v/>
      </c>
      <c r="Z284" s="49" t="str">
        <f t="shared" si="48"/>
        <v/>
      </c>
      <c r="AA284" s="49" t="str">
        <f t="shared" si="49"/>
        <v/>
      </c>
      <c r="AB284" s="49" t="str">
        <f t="shared" si="50"/>
        <v/>
      </c>
      <c r="AC284" s="49" t="str">
        <f>IFERROR(INDEX(Админка!$D$1:$D$2,MATCH(M284,Админка!$C$1:$C$2,0),1)&amp;"/"&amp;INDEX(Админка!$E$7:$E$11,MATCH(C284,Админка!$D$7:$D$11,0),1)&amp;"/"&amp;D284&amp;"/"&amp;E284,"")</f>
        <v/>
      </c>
    </row>
    <row r="285" spans="1:29">
      <c r="A285" s="53" t="str">
        <f>IFERROR(HYPERLINK(INDEX(Админка!$D$1:$D$2,MATCH(M285,Админка!$C$1:$C$2,0),1)&amp;"/"&amp;INDEX(Админка!$E$7:$E$11,MATCH(C285,Админка!$D$7:$D$11,0),1)&amp;"/"&amp;D285&amp;"/"&amp;E285,"&gt;&gt;&gt;"),"")</f>
        <v/>
      </c>
      <c r="B285" s="63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3"/>
      <c r="N285" s="49" t="str">
        <f t="shared" si="51"/>
        <v/>
      </c>
      <c r="O285" s="49" t="str">
        <f t="shared" si="52"/>
        <v/>
      </c>
      <c r="P285" s="49" t="str">
        <f>IF(COUNTIF(C$6:C285,C285)=1,MAX(P$6:P284)+1,"")</f>
        <v/>
      </c>
      <c r="Q285" s="49" t="str">
        <f>IF($C$2="",IF(COUNTIF(D$6:D285,D285)=1,MAX(Q$6:Q284)+1,""),IF(C285=$C$2,IF(COUNTIF(N$6:N285,N285)=1,MAX(Q$6:Q284)+1,""),""))</f>
        <v/>
      </c>
      <c r="R285" s="49" t="str">
        <f>IF(COUNTIF(O$5:O285,O285)=1,MAX(R$6:R284)+1,"")</f>
        <v/>
      </c>
      <c r="S285" s="49" t="str">
        <f>IF(COUNTIF(G$6:G285,G285)=1,MAX(S$6:S284)+1,"")</f>
        <v/>
      </c>
      <c r="T285" s="49" t="str">
        <f>IF(COUNTIF(L$6:L285,L285)=1,MAX(T$6:T284)+1,"")</f>
        <v/>
      </c>
      <c r="U285" s="49" t="str">
        <f>IF(COUNTIF(M$6:M285,M285)=1,MAX(U$6:U284)+1,"")</f>
        <v/>
      </c>
      <c r="V285" s="20">
        <f t="shared" si="53"/>
        <v>279</v>
      </c>
      <c r="W285" s="49" t="str">
        <f t="shared" si="45"/>
        <v/>
      </c>
      <c r="X285" s="49" t="str">
        <f t="shared" si="46"/>
        <v/>
      </c>
      <c r="Y285" s="49" t="str">
        <f t="shared" si="47"/>
        <v/>
      </c>
      <c r="Z285" s="49" t="str">
        <f t="shared" si="48"/>
        <v/>
      </c>
      <c r="AA285" s="49" t="str">
        <f t="shared" si="49"/>
        <v/>
      </c>
      <c r="AB285" s="49" t="str">
        <f t="shared" si="50"/>
        <v/>
      </c>
      <c r="AC285" s="49" t="str">
        <f>IFERROR(INDEX(Админка!$D$1:$D$2,MATCH(M285,Админка!$C$1:$C$2,0),1)&amp;"/"&amp;INDEX(Админка!$E$7:$E$11,MATCH(C285,Админка!$D$7:$D$11,0),1)&amp;"/"&amp;D285&amp;"/"&amp;E285,"")</f>
        <v/>
      </c>
    </row>
    <row r="286" spans="1:29">
      <c r="A286" s="53" t="str">
        <f>IFERROR(HYPERLINK(INDEX(Админка!$D$1:$D$2,MATCH(M286,Админка!$C$1:$C$2,0),1)&amp;"/"&amp;INDEX(Админка!$E$7:$E$11,MATCH(C286,Админка!$D$7:$D$11,0),1)&amp;"/"&amp;D286&amp;"/"&amp;E286,"&gt;&gt;&gt;"),"")</f>
        <v/>
      </c>
      <c r="B286" s="63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3"/>
      <c r="N286" s="49" t="str">
        <f t="shared" si="51"/>
        <v/>
      </c>
      <c r="O286" s="49" t="str">
        <f t="shared" si="52"/>
        <v/>
      </c>
      <c r="P286" s="49" t="str">
        <f>IF(COUNTIF(C$6:C286,C286)=1,MAX(P$6:P285)+1,"")</f>
        <v/>
      </c>
      <c r="Q286" s="49" t="str">
        <f>IF($C$2="",IF(COUNTIF(D$6:D286,D286)=1,MAX(Q$6:Q285)+1,""),IF(C286=$C$2,IF(COUNTIF(N$6:N286,N286)=1,MAX(Q$6:Q285)+1,""),""))</f>
        <v/>
      </c>
      <c r="R286" s="49" t="str">
        <f>IF(COUNTIF(O$5:O286,O286)=1,MAX(R$6:R285)+1,"")</f>
        <v/>
      </c>
      <c r="S286" s="49" t="str">
        <f>IF(COUNTIF(G$6:G286,G286)=1,MAX(S$6:S285)+1,"")</f>
        <v/>
      </c>
      <c r="T286" s="49" t="str">
        <f>IF(COUNTIF(L$6:L286,L286)=1,MAX(T$6:T285)+1,"")</f>
        <v/>
      </c>
      <c r="U286" s="49" t="str">
        <f>IF(COUNTIF(M$6:M286,M286)=1,MAX(U$6:U285)+1,"")</f>
        <v/>
      </c>
      <c r="V286" s="20">
        <f t="shared" si="53"/>
        <v>280</v>
      </c>
      <c r="W286" s="49" t="str">
        <f t="shared" si="45"/>
        <v/>
      </c>
      <c r="X286" s="49" t="str">
        <f t="shared" si="46"/>
        <v/>
      </c>
      <c r="Y286" s="49" t="str">
        <f t="shared" si="47"/>
        <v/>
      </c>
      <c r="Z286" s="49" t="str">
        <f t="shared" si="48"/>
        <v/>
      </c>
      <c r="AA286" s="49" t="str">
        <f t="shared" si="49"/>
        <v/>
      </c>
      <c r="AB286" s="49" t="str">
        <f t="shared" si="50"/>
        <v/>
      </c>
      <c r="AC286" s="49" t="str">
        <f>IFERROR(INDEX(Админка!$D$1:$D$2,MATCH(M286,Админка!$C$1:$C$2,0),1)&amp;"/"&amp;INDEX(Админка!$E$7:$E$11,MATCH(C286,Админка!$D$7:$D$11,0),1)&amp;"/"&amp;D286&amp;"/"&amp;E286,"")</f>
        <v/>
      </c>
    </row>
    <row r="287" spans="1:29">
      <c r="A287" s="53" t="str">
        <f>IFERROR(HYPERLINK(INDEX(Админка!$D$1:$D$2,MATCH(M287,Админка!$C$1:$C$2,0),1)&amp;"/"&amp;INDEX(Админка!$E$7:$E$11,MATCH(C287,Админка!$D$7:$D$11,0),1)&amp;"/"&amp;D287&amp;"/"&amp;E287,"&gt;&gt;&gt;"),"")</f>
        <v/>
      </c>
      <c r="B287" s="63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3"/>
      <c r="N287" s="49" t="str">
        <f t="shared" si="51"/>
        <v/>
      </c>
      <c r="O287" s="49" t="str">
        <f t="shared" si="52"/>
        <v/>
      </c>
      <c r="P287" s="49" t="str">
        <f>IF(COUNTIF(C$6:C287,C287)=1,MAX(P$6:P286)+1,"")</f>
        <v/>
      </c>
      <c r="Q287" s="49" t="str">
        <f>IF($C$2="",IF(COUNTIF(D$6:D287,D287)=1,MAX(Q$6:Q286)+1,""),IF(C287=$C$2,IF(COUNTIF(N$6:N287,N287)=1,MAX(Q$6:Q286)+1,""),""))</f>
        <v/>
      </c>
      <c r="R287" s="49" t="str">
        <f>IF(COUNTIF(O$5:O287,O287)=1,MAX(R$6:R286)+1,"")</f>
        <v/>
      </c>
      <c r="S287" s="49" t="str">
        <f>IF(COUNTIF(G$6:G287,G287)=1,MAX(S$6:S286)+1,"")</f>
        <v/>
      </c>
      <c r="T287" s="49" t="str">
        <f>IF(COUNTIF(L$6:L287,L287)=1,MAX(T$6:T286)+1,"")</f>
        <v/>
      </c>
      <c r="U287" s="49" t="str">
        <f>IF(COUNTIF(M$6:M287,M287)=1,MAX(U$6:U286)+1,"")</f>
        <v/>
      </c>
      <c r="V287" s="20">
        <f t="shared" si="53"/>
        <v>281</v>
      </c>
      <c r="W287" s="49" t="str">
        <f t="shared" si="45"/>
        <v/>
      </c>
      <c r="X287" s="49" t="str">
        <f t="shared" si="46"/>
        <v/>
      </c>
      <c r="Y287" s="49" t="str">
        <f t="shared" si="47"/>
        <v/>
      </c>
      <c r="Z287" s="49" t="str">
        <f t="shared" si="48"/>
        <v/>
      </c>
      <c r="AA287" s="49" t="str">
        <f t="shared" si="49"/>
        <v/>
      </c>
      <c r="AB287" s="49" t="str">
        <f t="shared" si="50"/>
        <v/>
      </c>
      <c r="AC287" s="49" t="str">
        <f>IFERROR(INDEX(Админка!$D$1:$D$2,MATCH(M287,Админка!$C$1:$C$2,0),1)&amp;"/"&amp;INDEX(Админка!$E$7:$E$11,MATCH(C287,Админка!$D$7:$D$11,0),1)&amp;"/"&amp;D287&amp;"/"&amp;E287,"")</f>
        <v/>
      </c>
    </row>
    <row r="288" spans="1:29">
      <c r="A288" s="53" t="str">
        <f>IFERROR(HYPERLINK(INDEX(Админка!$D$1:$D$2,MATCH(M288,Админка!$C$1:$C$2,0),1)&amp;"/"&amp;INDEX(Админка!$E$7:$E$11,MATCH(C288,Админка!$D$7:$D$11,0),1)&amp;"/"&amp;D288&amp;"/"&amp;E288,"&gt;&gt;&gt;"),"")</f>
        <v/>
      </c>
      <c r="B288" s="63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3"/>
      <c r="N288" s="49" t="str">
        <f t="shared" si="51"/>
        <v/>
      </c>
      <c r="O288" s="49" t="str">
        <f t="shared" si="52"/>
        <v/>
      </c>
      <c r="P288" s="49" t="str">
        <f>IF(COUNTIF(C$6:C288,C288)=1,MAX(P$6:P287)+1,"")</f>
        <v/>
      </c>
      <c r="Q288" s="49" t="str">
        <f>IF($C$2="",IF(COUNTIF(D$6:D288,D288)=1,MAX(Q$6:Q287)+1,""),IF(C288=$C$2,IF(COUNTIF(N$6:N288,N288)=1,MAX(Q$6:Q287)+1,""),""))</f>
        <v/>
      </c>
      <c r="R288" s="49" t="str">
        <f>IF(COUNTIF(O$5:O288,O288)=1,MAX(R$6:R287)+1,"")</f>
        <v/>
      </c>
      <c r="S288" s="49" t="str">
        <f>IF(COUNTIF(G$6:G288,G288)=1,MAX(S$6:S287)+1,"")</f>
        <v/>
      </c>
      <c r="T288" s="49" t="str">
        <f>IF(COUNTIF(L$6:L288,L288)=1,MAX(T$6:T287)+1,"")</f>
        <v/>
      </c>
      <c r="U288" s="49" t="str">
        <f>IF(COUNTIF(M$6:M288,M288)=1,MAX(U$6:U287)+1,"")</f>
        <v/>
      </c>
      <c r="V288" s="20">
        <f t="shared" si="53"/>
        <v>282</v>
      </c>
      <c r="W288" s="49" t="str">
        <f t="shared" si="45"/>
        <v/>
      </c>
      <c r="X288" s="49" t="str">
        <f t="shared" si="46"/>
        <v/>
      </c>
      <c r="Y288" s="49" t="str">
        <f t="shared" si="47"/>
        <v/>
      </c>
      <c r="Z288" s="49" t="str">
        <f t="shared" si="48"/>
        <v/>
      </c>
      <c r="AA288" s="49" t="str">
        <f t="shared" si="49"/>
        <v/>
      </c>
      <c r="AB288" s="49" t="str">
        <f t="shared" si="50"/>
        <v/>
      </c>
      <c r="AC288" s="49" t="str">
        <f>IFERROR(INDEX(Админка!$D$1:$D$2,MATCH(M288,Админка!$C$1:$C$2,0),1)&amp;"/"&amp;INDEX(Админка!$E$7:$E$11,MATCH(C288,Админка!$D$7:$D$11,0),1)&amp;"/"&amp;D288&amp;"/"&amp;E288,"")</f>
        <v/>
      </c>
    </row>
    <row r="289" spans="1:29">
      <c r="A289" s="53" t="str">
        <f>IFERROR(HYPERLINK(INDEX(Админка!$D$1:$D$2,MATCH(M289,Админка!$C$1:$C$2,0),1)&amp;"/"&amp;INDEX(Админка!$E$7:$E$11,MATCH(C289,Админка!$D$7:$D$11,0),1)&amp;"/"&amp;D289&amp;"/"&amp;E289,"&gt;&gt;&gt;"),"")</f>
        <v/>
      </c>
      <c r="B289" s="63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3"/>
      <c r="N289" s="49" t="str">
        <f t="shared" si="51"/>
        <v/>
      </c>
      <c r="O289" s="49" t="str">
        <f t="shared" si="52"/>
        <v/>
      </c>
      <c r="P289" s="49" t="str">
        <f>IF(COUNTIF(C$6:C289,C289)=1,MAX(P$6:P288)+1,"")</f>
        <v/>
      </c>
      <c r="Q289" s="49" t="str">
        <f>IF($C$2="",IF(COUNTIF(D$6:D289,D289)=1,MAX(Q$6:Q288)+1,""),IF(C289=$C$2,IF(COUNTIF(N$6:N289,N289)=1,MAX(Q$6:Q288)+1,""),""))</f>
        <v/>
      </c>
      <c r="R289" s="49" t="str">
        <f>IF(COUNTIF(O$5:O289,O289)=1,MAX(R$6:R288)+1,"")</f>
        <v/>
      </c>
      <c r="S289" s="49" t="str">
        <f>IF(COUNTIF(G$6:G289,G289)=1,MAX(S$6:S288)+1,"")</f>
        <v/>
      </c>
      <c r="T289" s="49" t="str">
        <f>IF(COUNTIF(L$6:L289,L289)=1,MAX(T$6:T288)+1,"")</f>
        <v/>
      </c>
      <c r="U289" s="49" t="str">
        <f>IF(COUNTIF(M$6:M289,M289)=1,MAX(U$6:U288)+1,"")</f>
        <v/>
      </c>
      <c r="V289" s="20">
        <f t="shared" si="53"/>
        <v>283</v>
      </c>
      <c r="W289" s="49" t="str">
        <f t="shared" si="45"/>
        <v/>
      </c>
      <c r="X289" s="49" t="str">
        <f t="shared" si="46"/>
        <v/>
      </c>
      <c r="Y289" s="49" t="str">
        <f t="shared" si="47"/>
        <v/>
      </c>
      <c r="Z289" s="49" t="str">
        <f t="shared" si="48"/>
        <v/>
      </c>
      <c r="AA289" s="49" t="str">
        <f t="shared" si="49"/>
        <v/>
      </c>
      <c r="AB289" s="49" t="str">
        <f t="shared" si="50"/>
        <v/>
      </c>
      <c r="AC289" s="49" t="str">
        <f>IFERROR(INDEX(Админка!$D$1:$D$2,MATCH(M289,Админка!$C$1:$C$2,0),1)&amp;"/"&amp;INDEX(Админка!$E$7:$E$11,MATCH(C289,Админка!$D$7:$D$11,0),1)&amp;"/"&amp;D289&amp;"/"&amp;E289,"")</f>
        <v/>
      </c>
    </row>
    <row r="290" spans="1:29">
      <c r="A290" s="53" t="str">
        <f>IFERROR(HYPERLINK(INDEX(Админка!$D$1:$D$2,MATCH(M290,Админка!$C$1:$C$2,0),1)&amp;"/"&amp;INDEX(Админка!$E$7:$E$11,MATCH(C290,Админка!$D$7:$D$11,0),1)&amp;"/"&amp;D290&amp;"/"&amp;E290,"&gt;&gt;&gt;"),"")</f>
        <v/>
      </c>
      <c r="B290" s="63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3"/>
      <c r="N290" s="49" t="str">
        <f t="shared" si="51"/>
        <v/>
      </c>
      <c r="O290" s="49" t="str">
        <f t="shared" si="52"/>
        <v/>
      </c>
      <c r="P290" s="49" t="str">
        <f>IF(COUNTIF(C$6:C290,C290)=1,MAX(P$6:P289)+1,"")</f>
        <v/>
      </c>
      <c r="Q290" s="49" t="str">
        <f>IF($C$2="",IF(COUNTIF(D$6:D290,D290)=1,MAX(Q$6:Q289)+1,""),IF(C290=$C$2,IF(COUNTIF(N$6:N290,N290)=1,MAX(Q$6:Q289)+1,""),""))</f>
        <v/>
      </c>
      <c r="R290" s="49" t="str">
        <f>IF(COUNTIF(O$5:O290,O290)=1,MAX(R$6:R289)+1,"")</f>
        <v/>
      </c>
      <c r="S290" s="49" t="str">
        <f>IF(COUNTIF(G$6:G290,G290)=1,MAX(S$6:S289)+1,"")</f>
        <v/>
      </c>
      <c r="T290" s="49" t="str">
        <f>IF(COUNTIF(L$6:L290,L290)=1,MAX(T$6:T289)+1,"")</f>
        <v/>
      </c>
      <c r="U290" s="49" t="str">
        <f>IF(COUNTIF(M$6:M290,M290)=1,MAX(U$6:U289)+1,"")</f>
        <v/>
      </c>
      <c r="V290" s="20">
        <f t="shared" si="53"/>
        <v>284</v>
      </c>
      <c r="W290" s="49" t="str">
        <f t="shared" si="45"/>
        <v/>
      </c>
      <c r="X290" s="49" t="str">
        <f t="shared" si="46"/>
        <v/>
      </c>
      <c r="Y290" s="49" t="str">
        <f t="shared" si="47"/>
        <v/>
      </c>
      <c r="Z290" s="49" t="str">
        <f t="shared" si="48"/>
        <v/>
      </c>
      <c r="AA290" s="49" t="str">
        <f t="shared" si="49"/>
        <v/>
      </c>
      <c r="AB290" s="49" t="str">
        <f t="shared" si="50"/>
        <v/>
      </c>
      <c r="AC290" s="49" t="str">
        <f>IFERROR(INDEX(Админка!$D$1:$D$2,MATCH(M290,Админка!$C$1:$C$2,0),1)&amp;"/"&amp;INDEX(Админка!$E$7:$E$11,MATCH(C290,Админка!$D$7:$D$11,0),1)&amp;"/"&amp;D290&amp;"/"&amp;E290,"")</f>
        <v/>
      </c>
    </row>
    <row r="291" spans="1:29">
      <c r="A291" s="53" t="str">
        <f>IFERROR(HYPERLINK(INDEX(Админка!$D$1:$D$2,MATCH(M291,Админка!$C$1:$C$2,0),1)&amp;"/"&amp;INDEX(Админка!$E$7:$E$11,MATCH(C291,Админка!$D$7:$D$11,0),1)&amp;"/"&amp;D291&amp;"/"&amp;E291,"&gt;&gt;&gt;"),"")</f>
        <v/>
      </c>
      <c r="B291" s="63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3"/>
      <c r="N291" s="49" t="str">
        <f t="shared" si="51"/>
        <v/>
      </c>
      <c r="O291" s="49" t="str">
        <f t="shared" si="52"/>
        <v/>
      </c>
      <c r="P291" s="49" t="str">
        <f>IF(COUNTIF(C$6:C291,C291)=1,MAX(P$6:P290)+1,"")</f>
        <v/>
      </c>
      <c r="Q291" s="49" t="str">
        <f>IF($C$2="",IF(COUNTIF(D$6:D291,D291)=1,MAX(Q$6:Q290)+1,""),IF(C291=$C$2,IF(COUNTIF(N$6:N291,N291)=1,MAX(Q$6:Q290)+1,""),""))</f>
        <v/>
      </c>
      <c r="R291" s="49" t="str">
        <f>IF(COUNTIF(O$5:O291,O291)=1,MAX(R$6:R290)+1,"")</f>
        <v/>
      </c>
      <c r="S291" s="49" t="str">
        <f>IF(COUNTIF(G$6:G291,G291)=1,MAX(S$6:S290)+1,"")</f>
        <v/>
      </c>
      <c r="T291" s="49" t="str">
        <f>IF(COUNTIF(L$6:L291,L291)=1,MAX(T$6:T290)+1,"")</f>
        <v/>
      </c>
      <c r="U291" s="49" t="str">
        <f>IF(COUNTIF(M$6:M291,M291)=1,MAX(U$6:U290)+1,"")</f>
        <v/>
      </c>
      <c r="V291" s="20">
        <f t="shared" si="53"/>
        <v>285</v>
      </c>
      <c r="W291" s="49" t="str">
        <f t="shared" si="45"/>
        <v/>
      </c>
      <c r="X291" s="49" t="str">
        <f t="shared" si="46"/>
        <v/>
      </c>
      <c r="Y291" s="49" t="str">
        <f t="shared" si="47"/>
        <v/>
      </c>
      <c r="Z291" s="49" t="str">
        <f t="shared" si="48"/>
        <v/>
      </c>
      <c r="AA291" s="49" t="str">
        <f t="shared" si="49"/>
        <v/>
      </c>
      <c r="AB291" s="49" t="str">
        <f t="shared" si="50"/>
        <v/>
      </c>
      <c r="AC291" s="49" t="str">
        <f>IFERROR(INDEX(Админка!$D$1:$D$2,MATCH(M291,Админка!$C$1:$C$2,0),1)&amp;"/"&amp;INDEX(Админка!$E$7:$E$11,MATCH(C291,Админка!$D$7:$D$11,0),1)&amp;"/"&amp;D291&amp;"/"&amp;E291,"")</f>
        <v/>
      </c>
    </row>
    <row r="292" spans="1:29">
      <c r="A292" s="53" t="str">
        <f>IFERROR(HYPERLINK(INDEX(Админка!$D$1:$D$2,MATCH(M292,Админка!$C$1:$C$2,0),1)&amp;"/"&amp;INDEX(Админка!$E$7:$E$11,MATCH(C292,Админка!$D$7:$D$11,0),1)&amp;"/"&amp;D292&amp;"/"&amp;E292,"&gt;&gt;&gt;"),"")</f>
        <v/>
      </c>
      <c r="B292" s="63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3"/>
      <c r="N292" s="49" t="str">
        <f t="shared" si="51"/>
        <v/>
      </c>
      <c r="O292" s="49" t="str">
        <f t="shared" si="52"/>
        <v/>
      </c>
      <c r="P292" s="49" t="str">
        <f>IF(COUNTIF(C$6:C292,C292)=1,MAX(P$6:P291)+1,"")</f>
        <v/>
      </c>
      <c r="Q292" s="49" t="str">
        <f>IF($C$2="",IF(COUNTIF(D$6:D292,D292)=1,MAX(Q$6:Q291)+1,""),IF(C292=$C$2,IF(COUNTIF(N$6:N292,N292)=1,MAX(Q$6:Q291)+1,""),""))</f>
        <v/>
      </c>
      <c r="R292" s="49" t="str">
        <f>IF(COUNTIF(O$5:O292,O292)=1,MAX(R$6:R291)+1,"")</f>
        <v/>
      </c>
      <c r="S292" s="49" t="str">
        <f>IF(COUNTIF(G$6:G292,G292)=1,MAX(S$6:S291)+1,"")</f>
        <v/>
      </c>
      <c r="T292" s="49" t="str">
        <f>IF(COUNTIF(L$6:L292,L292)=1,MAX(T$6:T291)+1,"")</f>
        <v/>
      </c>
      <c r="U292" s="49" t="str">
        <f>IF(COUNTIF(M$6:M292,M292)=1,MAX(U$6:U291)+1,"")</f>
        <v/>
      </c>
      <c r="V292" s="20">
        <f t="shared" si="53"/>
        <v>286</v>
      </c>
      <c r="W292" s="49" t="str">
        <f t="shared" si="45"/>
        <v/>
      </c>
      <c r="X292" s="49" t="str">
        <f t="shared" si="46"/>
        <v/>
      </c>
      <c r="Y292" s="49" t="str">
        <f t="shared" si="47"/>
        <v/>
      </c>
      <c r="Z292" s="49" t="str">
        <f t="shared" si="48"/>
        <v/>
      </c>
      <c r="AA292" s="49" t="str">
        <f t="shared" si="49"/>
        <v/>
      </c>
      <c r="AB292" s="49" t="str">
        <f t="shared" si="50"/>
        <v/>
      </c>
      <c r="AC292" s="49" t="str">
        <f>IFERROR(INDEX(Админка!$D$1:$D$2,MATCH(M292,Админка!$C$1:$C$2,0),1)&amp;"/"&amp;INDEX(Админка!$E$7:$E$11,MATCH(C292,Админка!$D$7:$D$11,0),1)&amp;"/"&amp;D292&amp;"/"&amp;E292,"")</f>
        <v/>
      </c>
    </row>
    <row r="293" spans="1:29">
      <c r="A293" s="53" t="str">
        <f>IFERROR(HYPERLINK(INDEX(Админка!$D$1:$D$2,MATCH(M293,Админка!$C$1:$C$2,0),1)&amp;"/"&amp;INDEX(Админка!$E$7:$E$11,MATCH(C293,Админка!$D$7:$D$11,0),1)&amp;"/"&amp;D293&amp;"/"&amp;E293,"&gt;&gt;&gt;"),"")</f>
        <v/>
      </c>
      <c r="B293" s="63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3"/>
      <c r="N293" s="49" t="str">
        <f t="shared" si="51"/>
        <v/>
      </c>
      <c r="O293" s="49" t="str">
        <f t="shared" si="52"/>
        <v/>
      </c>
      <c r="P293" s="49" t="str">
        <f>IF(COUNTIF(C$6:C293,C293)=1,MAX(P$6:P292)+1,"")</f>
        <v/>
      </c>
      <c r="Q293" s="49" t="str">
        <f>IF($C$2="",IF(COUNTIF(D$6:D293,D293)=1,MAX(Q$6:Q292)+1,""),IF(C293=$C$2,IF(COUNTIF(N$6:N293,N293)=1,MAX(Q$6:Q292)+1,""),""))</f>
        <v/>
      </c>
      <c r="R293" s="49" t="str">
        <f>IF(COUNTIF(O$5:O293,O293)=1,MAX(R$6:R292)+1,"")</f>
        <v/>
      </c>
      <c r="S293" s="49" t="str">
        <f>IF(COUNTIF(G$6:G293,G293)=1,MAX(S$6:S292)+1,"")</f>
        <v/>
      </c>
      <c r="T293" s="49" t="str">
        <f>IF(COUNTIF(L$6:L293,L293)=1,MAX(T$6:T292)+1,"")</f>
        <v/>
      </c>
      <c r="U293" s="49" t="str">
        <f>IF(COUNTIF(M$6:M293,M293)=1,MAX(U$6:U292)+1,"")</f>
        <v/>
      </c>
      <c r="V293" s="20">
        <f t="shared" si="53"/>
        <v>287</v>
      </c>
      <c r="W293" s="49" t="str">
        <f t="shared" si="45"/>
        <v/>
      </c>
      <c r="X293" s="49" t="str">
        <f t="shared" si="46"/>
        <v/>
      </c>
      <c r="Y293" s="49" t="str">
        <f t="shared" si="47"/>
        <v/>
      </c>
      <c r="Z293" s="49" t="str">
        <f t="shared" si="48"/>
        <v/>
      </c>
      <c r="AA293" s="49" t="str">
        <f t="shared" si="49"/>
        <v/>
      </c>
      <c r="AB293" s="49" t="str">
        <f t="shared" si="50"/>
        <v/>
      </c>
      <c r="AC293" s="49" t="str">
        <f>IFERROR(INDEX(Админка!$D$1:$D$2,MATCH(M293,Админка!$C$1:$C$2,0),1)&amp;"/"&amp;INDEX(Админка!$E$7:$E$11,MATCH(C293,Админка!$D$7:$D$11,0),1)&amp;"/"&amp;D293&amp;"/"&amp;E293,"")</f>
        <v/>
      </c>
    </row>
    <row r="294" spans="1:29">
      <c r="A294" s="53" t="str">
        <f>IFERROR(HYPERLINK(INDEX(Админка!$D$1:$D$2,MATCH(M294,Админка!$C$1:$C$2,0),1)&amp;"/"&amp;INDEX(Админка!$E$7:$E$11,MATCH(C294,Админка!$D$7:$D$11,0),1)&amp;"/"&amp;D294&amp;"/"&amp;E294,"&gt;&gt;&gt;"),"")</f>
        <v/>
      </c>
      <c r="B294" s="63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3"/>
      <c r="N294" s="49" t="str">
        <f t="shared" si="51"/>
        <v/>
      </c>
      <c r="O294" s="49" t="str">
        <f t="shared" si="52"/>
        <v/>
      </c>
      <c r="P294" s="49" t="str">
        <f>IF(COUNTIF(C$6:C294,C294)=1,MAX(P$6:P293)+1,"")</f>
        <v/>
      </c>
      <c r="Q294" s="49" t="str">
        <f>IF($C$2="",IF(COUNTIF(D$6:D294,D294)=1,MAX(Q$6:Q293)+1,""),IF(C294=$C$2,IF(COUNTIF(N$6:N294,N294)=1,MAX(Q$6:Q293)+1,""),""))</f>
        <v/>
      </c>
      <c r="R294" s="49" t="str">
        <f>IF(COUNTIF(O$5:O294,O294)=1,MAX(R$6:R293)+1,"")</f>
        <v/>
      </c>
      <c r="S294" s="49" t="str">
        <f>IF(COUNTIF(G$6:G294,G294)=1,MAX(S$6:S293)+1,"")</f>
        <v/>
      </c>
      <c r="T294" s="49" t="str">
        <f>IF(COUNTIF(L$6:L294,L294)=1,MAX(T$6:T293)+1,"")</f>
        <v/>
      </c>
      <c r="U294" s="49" t="str">
        <f>IF(COUNTIF(M$6:M294,M294)=1,MAX(U$6:U293)+1,"")</f>
        <v/>
      </c>
      <c r="V294" s="20">
        <f t="shared" si="53"/>
        <v>288</v>
      </c>
      <c r="W294" s="49" t="str">
        <f t="shared" si="45"/>
        <v/>
      </c>
      <c r="X294" s="49" t="str">
        <f t="shared" si="46"/>
        <v/>
      </c>
      <c r="Y294" s="49" t="str">
        <f t="shared" si="47"/>
        <v/>
      </c>
      <c r="Z294" s="49" t="str">
        <f t="shared" si="48"/>
        <v/>
      </c>
      <c r="AA294" s="49" t="str">
        <f t="shared" si="49"/>
        <v/>
      </c>
      <c r="AB294" s="49" t="str">
        <f t="shared" si="50"/>
        <v/>
      </c>
      <c r="AC294" s="49" t="str">
        <f>IFERROR(INDEX(Админка!$D$1:$D$2,MATCH(M294,Админка!$C$1:$C$2,0),1)&amp;"/"&amp;INDEX(Админка!$E$7:$E$11,MATCH(C294,Админка!$D$7:$D$11,0),1)&amp;"/"&amp;D294&amp;"/"&amp;E294,"")</f>
        <v/>
      </c>
    </row>
    <row r="295" spans="1:29">
      <c r="A295" s="53" t="str">
        <f>IFERROR(HYPERLINK(INDEX(Админка!$D$1:$D$2,MATCH(M295,Админка!$C$1:$C$2,0),1)&amp;"/"&amp;INDEX(Админка!$E$7:$E$11,MATCH(C295,Админка!$D$7:$D$11,0),1)&amp;"/"&amp;D295&amp;"/"&amp;E295,"&gt;&gt;&gt;"),"")</f>
        <v/>
      </c>
      <c r="B295" s="63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3"/>
      <c r="N295" s="49" t="str">
        <f t="shared" si="51"/>
        <v/>
      </c>
      <c r="O295" s="49" t="str">
        <f t="shared" si="52"/>
        <v/>
      </c>
      <c r="P295" s="49" t="str">
        <f>IF(COUNTIF(C$6:C295,C295)=1,MAX(P$6:P294)+1,"")</f>
        <v/>
      </c>
      <c r="Q295" s="49" t="str">
        <f>IF($C$2="",IF(COUNTIF(D$6:D295,D295)=1,MAX(Q$6:Q294)+1,""),IF(C295=$C$2,IF(COUNTIF(N$6:N295,N295)=1,MAX(Q$6:Q294)+1,""),""))</f>
        <v/>
      </c>
      <c r="R295" s="49" t="str">
        <f>IF(COUNTIF(O$5:O295,O295)=1,MAX(R$6:R294)+1,"")</f>
        <v/>
      </c>
      <c r="S295" s="49" t="str">
        <f>IF(COUNTIF(G$6:G295,G295)=1,MAX(S$6:S294)+1,"")</f>
        <v/>
      </c>
      <c r="T295" s="49" t="str">
        <f>IF(COUNTIF(L$6:L295,L295)=1,MAX(T$6:T294)+1,"")</f>
        <v/>
      </c>
      <c r="U295" s="49" t="str">
        <f>IF(COUNTIF(M$6:M295,M295)=1,MAX(U$6:U294)+1,"")</f>
        <v/>
      </c>
      <c r="V295" s="20">
        <f t="shared" si="53"/>
        <v>289</v>
      </c>
      <c r="W295" s="49" t="str">
        <f t="shared" si="45"/>
        <v/>
      </c>
      <c r="X295" s="49" t="str">
        <f t="shared" si="46"/>
        <v/>
      </c>
      <c r="Y295" s="49" t="str">
        <f t="shared" si="47"/>
        <v/>
      </c>
      <c r="Z295" s="49" t="str">
        <f t="shared" si="48"/>
        <v/>
      </c>
      <c r="AA295" s="49" t="str">
        <f t="shared" si="49"/>
        <v/>
      </c>
      <c r="AB295" s="49" t="str">
        <f t="shared" si="50"/>
        <v/>
      </c>
      <c r="AC295" s="49" t="str">
        <f>IFERROR(INDEX(Админка!$D$1:$D$2,MATCH(M295,Админка!$C$1:$C$2,0),1)&amp;"/"&amp;INDEX(Админка!$E$7:$E$11,MATCH(C295,Админка!$D$7:$D$11,0),1)&amp;"/"&amp;D295&amp;"/"&amp;E295,"")</f>
        <v/>
      </c>
    </row>
    <row r="296" spans="1:29">
      <c r="A296" s="53" t="str">
        <f>IFERROR(HYPERLINK(INDEX(Админка!$D$1:$D$2,MATCH(M296,Админка!$C$1:$C$2,0),1)&amp;"/"&amp;INDEX(Админка!$E$7:$E$11,MATCH(C296,Админка!$D$7:$D$11,0),1)&amp;"/"&amp;D296&amp;"/"&amp;E296,"&gt;&gt;&gt;"),"")</f>
        <v/>
      </c>
      <c r="B296" s="63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3"/>
      <c r="N296" s="49" t="str">
        <f t="shared" si="51"/>
        <v/>
      </c>
      <c r="O296" s="49" t="str">
        <f t="shared" si="52"/>
        <v/>
      </c>
      <c r="P296" s="49" t="str">
        <f>IF(COUNTIF(C$6:C296,C296)=1,MAX(P$6:P295)+1,"")</f>
        <v/>
      </c>
      <c r="Q296" s="49" t="str">
        <f>IF($C$2="",IF(COUNTIF(D$6:D296,D296)=1,MAX(Q$6:Q295)+1,""),IF(C296=$C$2,IF(COUNTIF(N$6:N296,N296)=1,MAX(Q$6:Q295)+1,""),""))</f>
        <v/>
      </c>
      <c r="R296" s="49" t="str">
        <f>IF(COUNTIF(O$5:O296,O296)=1,MAX(R$6:R295)+1,"")</f>
        <v/>
      </c>
      <c r="S296" s="49" t="str">
        <f>IF(COUNTIF(G$6:G296,G296)=1,MAX(S$6:S295)+1,"")</f>
        <v/>
      </c>
      <c r="T296" s="49" t="str">
        <f>IF(COUNTIF(L$6:L296,L296)=1,MAX(T$6:T295)+1,"")</f>
        <v/>
      </c>
      <c r="U296" s="49" t="str">
        <f>IF(COUNTIF(M$6:M296,M296)=1,MAX(U$6:U295)+1,"")</f>
        <v/>
      </c>
      <c r="V296" s="20">
        <f t="shared" si="53"/>
        <v>290</v>
      </c>
      <c r="W296" s="49" t="str">
        <f t="shared" si="45"/>
        <v/>
      </c>
      <c r="X296" s="49" t="str">
        <f t="shared" si="46"/>
        <v/>
      </c>
      <c r="Y296" s="49" t="str">
        <f t="shared" si="47"/>
        <v/>
      </c>
      <c r="Z296" s="49" t="str">
        <f t="shared" si="48"/>
        <v/>
      </c>
      <c r="AA296" s="49" t="str">
        <f t="shared" si="49"/>
        <v/>
      </c>
      <c r="AB296" s="49" t="str">
        <f t="shared" si="50"/>
        <v/>
      </c>
      <c r="AC296" s="49" t="str">
        <f>IFERROR(INDEX(Админка!$D$1:$D$2,MATCH(M296,Админка!$C$1:$C$2,0),1)&amp;"/"&amp;INDEX(Админка!$E$7:$E$11,MATCH(C296,Админка!$D$7:$D$11,0),1)&amp;"/"&amp;D296&amp;"/"&amp;E296,"")</f>
        <v/>
      </c>
    </row>
    <row r="297" spans="1:29">
      <c r="A297" s="53" t="str">
        <f>IFERROR(HYPERLINK(INDEX(Админка!$D$1:$D$2,MATCH(M297,Админка!$C$1:$C$2,0),1)&amp;"/"&amp;INDEX(Админка!$E$7:$E$11,MATCH(C297,Админка!$D$7:$D$11,0),1)&amp;"/"&amp;D297&amp;"/"&amp;E297,"&gt;&gt;&gt;"),"")</f>
        <v/>
      </c>
      <c r="B297" s="63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3"/>
      <c r="N297" s="49" t="str">
        <f t="shared" si="51"/>
        <v/>
      </c>
      <c r="O297" s="49" t="str">
        <f t="shared" si="52"/>
        <v/>
      </c>
      <c r="P297" s="49" t="str">
        <f>IF(COUNTIF(C$6:C297,C297)=1,MAX(P$6:P296)+1,"")</f>
        <v/>
      </c>
      <c r="Q297" s="49" t="str">
        <f>IF($C$2="",IF(COUNTIF(D$6:D297,D297)=1,MAX(Q$6:Q296)+1,""),IF(C297=$C$2,IF(COUNTIF(N$6:N297,N297)=1,MAX(Q$6:Q296)+1,""),""))</f>
        <v/>
      </c>
      <c r="R297" s="49" t="str">
        <f>IF(COUNTIF(O$5:O297,O297)=1,MAX(R$6:R296)+1,"")</f>
        <v/>
      </c>
      <c r="S297" s="49" t="str">
        <f>IF(COUNTIF(G$6:G297,G297)=1,MAX(S$6:S296)+1,"")</f>
        <v/>
      </c>
      <c r="T297" s="49" t="str">
        <f>IF(COUNTIF(L$6:L297,L297)=1,MAX(T$6:T296)+1,"")</f>
        <v/>
      </c>
      <c r="U297" s="49" t="str">
        <f>IF(COUNTIF(M$6:M297,M297)=1,MAX(U$6:U296)+1,"")</f>
        <v/>
      </c>
      <c r="V297" s="20">
        <f t="shared" si="53"/>
        <v>291</v>
      </c>
      <c r="W297" s="49" t="str">
        <f t="shared" si="45"/>
        <v/>
      </c>
      <c r="X297" s="49" t="str">
        <f t="shared" si="46"/>
        <v/>
      </c>
      <c r="Y297" s="49" t="str">
        <f t="shared" si="47"/>
        <v/>
      </c>
      <c r="Z297" s="49" t="str">
        <f t="shared" si="48"/>
        <v/>
      </c>
      <c r="AA297" s="49" t="str">
        <f t="shared" si="49"/>
        <v/>
      </c>
      <c r="AB297" s="49" t="str">
        <f t="shared" si="50"/>
        <v/>
      </c>
      <c r="AC297" s="49" t="str">
        <f>IFERROR(INDEX(Админка!$D$1:$D$2,MATCH(M297,Админка!$C$1:$C$2,0),1)&amp;"/"&amp;INDEX(Админка!$E$7:$E$11,MATCH(C297,Админка!$D$7:$D$11,0),1)&amp;"/"&amp;D297&amp;"/"&amp;E297,"")</f>
        <v/>
      </c>
    </row>
    <row r="298" spans="1:29">
      <c r="A298" s="53" t="str">
        <f>IFERROR(HYPERLINK(INDEX(Админка!$D$1:$D$2,MATCH(M298,Админка!$C$1:$C$2,0),1)&amp;"/"&amp;INDEX(Админка!$E$7:$E$11,MATCH(C298,Админка!$D$7:$D$11,0),1)&amp;"/"&amp;D298&amp;"/"&amp;E298,"&gt;&gt;&gt;"),"")</f>
        <v/>
      </c>
      <c r="B298" s="63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3"/>
      <c r="N298" s="49" t="str">
        <f t="shared" si="51"/>
        <v/>
      </c>
      <c r="O298" s="49" t="str">
        <f t="shared" si="52"/>
        <v/>
      </c>
      <c r="P298" s="49" t="str">
        <f>IF(COUNTIF(C$6:C298,C298)=1,MAX(P$6:P297)+1,"")</f>
        <v/>
      </c>
      <c r="Q298" s="49" t="str">
        <f>IF($C$2="",IF(COUNTIF(D$6:D298,D298)=1,MAX(Q$6:Q297)+1,""),IF(C298=$C$2,IF(COUNTIF(N$6:N298,N298)=1,MAX(Q$6:Q297)+1,""),""))</f>
        <v/>
      </c>
      <c r="R298" s="49" t="str">
        <f>IF(COUNTIF(O$5:O298,O298)=1,MAX(R$6:R297)+1,"")</f>
        <v/>
      </c>
      <c r="S298" s="49" t="str">
        <f>IF(COUNTIF(G$6:G298,G298)=1,MAX(S$6:S297)+1,"")</f>
        <v/>
      </c>
      <c r="T298" s="49" t="str">
        <f>IF(COUNTIF(L$6:L298,L298)=1,MAX(T$6:T297)+1,"")</f>
        <v/>
      </c>
      <c r="U298" s="49" t="str">
        <f>IF(COUNTIF(M$6:M298,M298)=1,MAX(U$6:U297)+1,"")</f>
        <v/>
      </c>
      <c r="V298" s="20">
        <f t="shared" si="53"/>
        <v>292</v>
      </c>
      <c r="W298" s="49" t="str">
        <f t="shared" si="45"/>
        <v/>
      </c>
      <c r="X298" s="49" t="str">
        <f t="shared" si="46"/>
        <v/>
      </c>
      <c r="Y298" s="49" t="str">
        <f t="shared" si="47"/>
        <v/>
      </c>
      <c r="Z298" s="49" t="str">
        <f t="shared" si="48"/>
        <v/>
      </c>
      <c r="AA298" s="49" t="str">
        <f t="shared" si="49"/>
        <v/>
      </c>
      <c r="AB298" s="49" t="str">
        <f t="shared" si="50"/>
        <v/>
      </c>
      <c r="AC298" s="49" t="str">
        <f>IFERROR(INDEX(Админка!$D$1:$D$2,MATCH(M298,Админка!$C$1:$C$2,0),1)&amp;"/"&amp;INDEX(Админка!$E$7:$E$11,MATCH(C298,Админка!$D$7:$D$11,0),1)&amp;"/"&amp;D298&amp;"/"&amp;E298,"")</f>
        <v/>
      </c>
    </row>
    <row r="299" spans="1:29">
      <c r="A299" s="53" t="str">
        <f>IFERROR(HYPERLINK(INDEX(Админка!$D$1:$D$2,MATCH(M299,Админка!$C$1:$C$2,0),1)&amp;"/"&amp;INDEX(Админка!$E$7:$E$11,MATCH(C299,Админка!$D$7:$D$11,0),1)&amp;"/"&amp;D299&amp;"/"&amp;E299,"&gt;&gt;&gt;"),"")</f>
        <v/>
      </c>
      <c r="B299" s="63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3"/>
      <c r="N299" s="49" t="str">
        <f t="shared" si="51"/>
        <v/>
      </c>
      <c r="O299" s="49" t="str">
        <f t="shared" si="52"/>
        <v/>
      </c>
      <c r="P299" s="49" t="str">
        <f>IF(COUNTIF(C$6:C299,C299)=1,MAX(P$6:P298)+1,"")</f>
        <v/>
      </c>
      <c r="Q299" s="49" t="str">
        <f>IF($C$2="",IF(COUNTIF(D$6:D299,D299)=1,MAX(Q$6:Q298)+1,""),IF(C299=$C$2,IF(COUNTIF(N$6:N299,N299)=1,MAX(Q$6:Q298)+1,""),""))</f>
        <v/>
      </c>
      <c r="R299" s="49" t="str">
        <f>IF(COUNTIF(O$5:O299,O299)=1,MAX(R$6:R298)+1,"")</f>
        <v/>
      </c>
      <c r="S299" s="49" t="str">
        <f>IF(COUNTIF(G$6:G299,G299)=1,MAX(S$6:S298)+1,"")</f>
        <v/>
      </c>
      <c r="T299" s="49" t="str">
        <f>IF(COUNTIF(L$6:L299,L299)=1,MAX(T$6:T298)+1,"")</f>
        <v/>
      </c>
      <c r="U299" s="49" t="str">
        <f>IF(COUNTIF(M$6:M299,M299)=1,MAX(U$6:U298)+1,"")</f>
        <v/>
      </c>
      <c r="V299" s="20">
        <f t="shared" si="53"/>
        <v>293</v>
      </c>
      <c r="W299" s="49" t="str">
        <f t="shared" si="45"/>
        <v/>
      </c>
      <c r="X299" s="49" t="str">
        <f t="shared" si="46"/>
        <v/>
      </c>
      <c r="Y299" s="49" t="str">
        <f t="shared" si="47"/>
        <v/>
      </c>
      <c r="Z299" s="49" t="str">
        <f t="shared" si="48"/>
        <v/>
      </c>
      <c r="AA299" s="49" t="str">
        <f t="shared" si="49"/>
        <v/>
      </c>
      <c r="AB299" s="49" t="str">
        <f t="shared" si="50"/>
        <v/>
      </c>
      <c r="AC299" s="49" t="str">
        <f>IFERROR(INDEX(Админка!$D$1:$D$2,MATCH(M299,Админка!$C$1:$C$2,0),1)&amp;"/"&amp;INDEX(Админка!$E$7:$E$11,MATCH(C299,Админка!$D$7:$D$11,0),1)&amp;"/"&amp;D299&amp;"/"&amp;E299,"")</f>
        <v/>
      </c>
    </row>
    <row r="300" spans="1:29">
      <c r="A300" s="53" t="str">
        <f>IFERROR(HYPERLINK(INDEX(Админка!$D$1:$D$2,MATCH(M300,Админка!$C$1:$C$2,0),1)&amp;"/"&amp;INDEX(Админка!$E$7:$E$11,MATCH(C300,Админка!$D$7:$D$11,0),1)&amp;"/"&amp;D300&amp;"/"&amp;E300,"&gt;&gt;&gt;"),"")</f>
        <v/>
      </c>
      <c r="B300" s="63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3"/>
      <c r="N300" s="49" t="str">
        <f t="shared" si="51"/>
        <v/>
      </c>
      <c r="O300" s="49" t="str">
        <f t="shared" si="52"/>
        <v/>
      </c>
      <c r="P300" s="49" t="str">
        <f>IF(COUNTIF(C$6:C300,C300)=1,MAX(P$6:P299)+1,"")</f>
        <v/>
      </c>
      <c r="Q300" s="49" t="str">
        <f>IF($C$2="",IF(COUNTIF(D$6:D300,D300)=1,MAX(Q$6:Q299)+1,""),IF(C300=$C$2,IF(COUNTIF(N$6:N300,N300)=1,MAX(Q$6:Q299)+1,""),""))</f>
        <v/>
      </c>
      <c r="R300" s="49" t="str">
        <f>IF(COUNTIF(O$5:O300,O300)=1,MAX(R$6:R299)+1,"")</f>
        <v/>
      </c>
      <c r="S300" s="49" t="str">
        <f>IF(COUNTIF(G$6:G300,G300)=1,MAX(S$6:S299)+1,"")</f>
        <v/>
      </c>
      <c r="T300" s="49" t="str">
        <f>IF(COUNTIF(L$6:L300,L300)=1,MAX(T$6:T299)+1,"")</f>
        <v/>
      </c>
      <c r="U300" s="49" t="str">
        <f>IF(COUNTIF(M$6:M300,M300)=1,MAX(U$6:U299)+1,"")</f>
        <v/>
      </c>
      <c r="V300" s="20">
        <f t="shared" si="53"/>
        <v>294</v>
      </c>
      <c r="W300" s="49" t="str">
        <f t="shared" si="45"/>
        <v/>
      </c>
      <c r="X300" s="49" t="str">
        <f t="shared" si="46"/>
        <v/>
      </c>
      <c r="Y300" s="49" t="str">
        <f t="shared" si="47"/>
        <v/>
      </c>
      <c r="Z300" s="49" t="str">
        <f t="shared" si="48"/>
        <v/>
      </c>
      <c r="AA300" s="49" t="str">
        <f t="shared" si="49"/>
        <v/>
      </c>
      <c r="AB300" s="49" t="str">
        <f t="shared" si="50"/>
        <v/>
      </c>
      <c r="AC300" s="49" t="str">
        <f>IFERROR(INDEX(Админка!$D$1:$D$2,MATCH(M300,Админка!$C$1:$C$2,0),1)&amp;"/"&amp;INDEX(Админка!$E$7:$E$11,MATCH(C300,Админка!$D$7:$D$11,0),1)&amp;"/"&amp;D300&amp;"/"&amp;E300,"")</f>
        <v/>
      </c>
    </row>
    <row r="301" spans="1:29">
      <c r="A301" s="53" t="str">
        <f>IFERROR(HYPERLINK(INDEX(Админка!$D$1:$D$2,MATCH(M301,Админка!$C$1:$C$2,0),1)&amp;"/"&amp;INDEX(Админка!$E$7:$E$11,MATCH(C301,Админка!$D$7:$D$11,0),1)&amp;"/"&amp;D301&amp;"/"&amp;E301,"&gt;&gt;&gt;"),"")</f>
        <v/>
      </c>
      <c r="B301" s="63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3"/>
      <c r="N301" s="49" t="str">
        <f t="shared" si="51"/>
        <v/>
      </c>
      <c r="O301" s="49" t="str">
        <f t="shared" si="52"/>
        <v/>
      </c>
      <c r="P301" s="49" t="str">
        <f>IF(COUNTIF(C$6:C301,C301)=1,MAX(P$6:P300)+1,"")</f>
        <v/>
      </c>
      <c r="Q301" s="49" t="str">
        <f>IF($C$2="",IF(COUNTIF(D$6:D301,D301)=1,MAX(Q$6:Q300)+1,""),IF(C301=$C$2,IF(COUNTIF(N$6:N301,N301)=1,MAX(Q$6:Q300)+1,""),""))</f>
        <v/>
      </c>
      <c r="R301" s="49" t="str">
        <f>IF(COUNTIF(O$5:O301,O301)=1,MAX(R$6:R300)+1,"")</f>
        <v/>
      </c>
      <c r="S301" s="49" t="str">
        <f>IF(COUNTIF(G$6:G301,G301)=1,MAX(S$6:S300)+1,"")</f>
        <v/>
      </c>
      <c r="T301" s="49" t="str">
        <f>IF(COUNTIF(L$6:L301,L301)=1,MAX(T$6:T300)+1,"")</f>
        <v/>
      </c>
      <c r="U301" s="49" t="str">
        <f>IF(COUNTIF(M$6:M301,M301)=1,MAX(U$6:U300)+1,"")</f>
        <v/>
      </c>
      <c r="V301" s="20">
        <f t="shared" si="53"/>
        <v>295</v>
      </c>
      <c r="W301" s="49" t="str">
        <f t="shared" si="45"/>
        <v/>
      </c>
      <c r="X301" s="49" t="str">
        <f t="shared" si="46"/>
        <v/>
      </c>
      <c r="Y301" s="49" t="str">
        <f t="shared" si="47"/>
        <v/>
      </c>
      <c r="Z301" s="49" t="str">
        <f t="shared" si="48"/>
        <v/>
      </c>
      <c r="AA301" s="49" t="str">
        <f t="shared" si="49"/>
        <v/>
      </c>
      <c r="AB301" s="49" t="str">
        <f t="shared" si="50"/>
        <v/>
      </c>
      <c r="AC301" s="49" t="str">
        <f>IFERROR(INDEX(Админка!$D$1:$D$2,MATCH(M301,Админка!$C$1:$C$2,0),1)&amp;"/"&amp;INDEX(Админка!$E$7:$E$11,MATCH(C301,Админка!$D$7:$D$11,0),1)&amp;"/"&amp;D301&amp;"/"&amp;E301,"")</f>
        <v/>
      </c>
    </row>
    <row r="302" spans="1:29">
      <c r="A302" s="53" t="str">
        <f>IFERROR(HYPERLINK(INDEX(Админка!$D$1:$D$2,MATCH(M302,Админка!$C$1:$C$2,0),1)&amp;"/"&amp;INDEX(Админка!$E$7:$E$11,MATCH(C302,Админка!$D$7:$D$11,0),1)&amp;"/"&amp;D302&amp;"/"&amp;E302,"&gt;&gt;&gt;"),"")</f>
        <v/>
      </c>
      <c r="B302" s="63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3"/>
      <c r="N302" s="49" t="str">
        <f t="shared" si="51"/>
        <v/>
      </c>
      <c r="O302" s="49" t="str">
        <f t="shared" si="52"/>
        <v/>
      </c>
      <c r="P302" s="49" t="str">
        <f>IF(COUNTIF(C$6:C302,C302)=1,MAX(P$6:P301)+1,"")</f>
        <v/>
      </c>
      <c r="Q302" s="49" t="str">
        <f>IF($C$2="",IF(COUNTIF(D$6:D302,D302)=1,MAX(Q$6:Q301)+1,""),IF(C302=$C$2,IF(COUNTIF(N$6:N302,N302)=1,MAX(Q$6:Q301)+1,""),""))</f>
        <v/>
      </c>
      <c r="R302" s="49" t="str">
        <f>IF(COUNTIF(O$5:O302,O302)=1,MAX(R$6:R301)+1,"")</f>
        <v/>
      </c>
      <c r="S302" s="49" t="str">
        <f>IF(COUNTIF(G$6:G302,G302)=1,MAX(S$6:S301)+1,"")</f>
        <v/>
      </c>
      <c r="T302" s="49" t="str">
        <f>IF(COUNTIF(L$6:L302,L302)=1,MAX(T$6:T301)+1,"")</f>
        <v/>
      </c>
      <c r="U302" s="49" t="str">
        <f>IF(COUNTIF(M$6:M302,M302)=1,MAX(U$6:U301)+1,"")</f>
        <v/>
      </c>
      <c r="V302" s="20">
        <f t="shared" si="53"/>
        <v>296</v>
      </c>
      <c r="W302" s="49" t="str">
        <f t="shared" si="45"/>
        <v/>
      </c>
      <c r="X302" s="49" t="str">
        <f t="shared" si="46"/>
        <v/>
      </c>
      <c r="Y302" s="49" t="str">
        <f t="shared" si="47"/>
        <v/>
      </c>
      <c r="Z302" s="49" t="str">
        <f t="shared" si="48"/>
        <v/>
      </c>
      <c r="AA302" s="49" t="str">
        <f t="shared" si="49"/>
        <v/>
      </c>
      <c r="AB302" s="49" t="str">
        <f t="shared" si="50"/>
        <v/>
      </c>
      <c r="AC302" s="49" t="str">
        <f>IFERROR(INDEX(Админка!$D$1:$D$2,MATCH(M302,Админка!$C$1:$C$2,0),1)&amp;"/"&amp;INDEX(Админка!$E$7:$E$11,MATCH(C302,Админка!$D$7:$D$11,0),1)&amp;"/"&amp;D302&amp;"/"&amp;E302,"")</f>
        <v/>
      </c>
    </row>
    <row r="303" spans="1:29">
      <c r="A303" s="53" t="str">
        <f>IFERROR(HYPERLINK(INDEX(Админка!$D$1:$D$2,MATCH(M303,Админка!$C$1:$C$2,0),1)&amp;"/"&amp;INDEX(Админка!$E$7:$E$11,MATCH(C303,Админка!$D$7:$D$11,0),1)&amp;"/"&amp;D303&amp;"/"&amp;E303,"&gt;&gt;&gt;"),"")</f>
        <v/>
      </c>
      <c r="B303" s="63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3"/>
      <c r="N303" s="49" t="str">
        <f t="shared" si="51"/>
        <v/>
      </c>
      <c r="O303" s="49" t="str">
        <f t="shared" si="52"/>
        <v/>
      </c>
      <c r="P303" s="49" t="str">
        <f>IF(COUNTIF(C$6:C303,C303)=1,MAX(P$6:P302)+1,"")</f>
        <v/>
      </c>
      <c r="Q303" s="49" t="str">
        <f>IF($C$2="",IF(COUNTIF(D$6:D303,D303)=1,MAX(Q$6:Q302)+1,""),IF(C303=$C$2,IF(COUNTIF(N$6:N303,N303)=1,MAX(Q$6:Q302)+1,""),""))</f>
        <v/>
      </c>
      <c r="R303" s="49" t="str">
        <f>IF(COUNTIF(O$5:O303,O303)=1,MAX(R$6:R302)+1,"")</f>
        <v/>
      </c>
      <c r="S303" s="49" t="str">
        <f>IF(COUNTIF(G$6:G303,G303)=1,MAX(S$6:S302)+1,"")</f>
        <v/>
      </c>
      <c r="T303" s="49" t="str">
        <f>IF(COUNTIF(L$6:L303,L303)=1,MAX(T$6:T302)+1,"")</f>
        <v/>
      </c>
      <c r="U303" s="49" t="str">
        <f>IF(COUNTIF(M$6:M303,M303)=1,MAX(U$6:U302)+1,"")</f>
        <v/>
      </c>
      <c r="V303" s="20">
        <f t="shared" si="53"/>
        <v>297</v>
      </c>
      <c r="W303" s="49" t="str">
        <f t="shared" si="45"/>
        <v/>
      </c>
      <c r="X303" s="49" t="str">
        <f t="shared" si="46"/>
        <v/>
      </c>
      <c r="Y303" s="49" t="str">
        <f t="shared" si="47"/>
        <v/>
      </c>
      <c r="Z303" s="49" t="str">
        <f t="shared" si="48"/>
        <v/>
      </c>
      <c r="AA303" s="49" t="str">
        <f t="shared" si="49"/>
        <v/>
      </c>
      <c r="AB303" s="49" t="str">
        <f t="shared" si="50"/>
        <v/>
      </c>
      <c r="AC303" s="49" t="str">
        <f>IFERROR(INDEX(Админка!$D$1:$D$2,MATCH(M303,Админка!$C$1:$C$2,0),1)&amp;"/"&amp;INDEX(Админка!$E$7:$E$11,MATCH(C303,Админка!$D$7:$D$11,0),1)&amp;"/"&amp;D303&amp;"/"&amp;E303,"")</f>
        <v/>
      </c>
    </row>
    <row r="304" spans="1:29">
      <c r="A304" s="53" t="str">
        <f>IFERROR(HYPERLINK(INDEX(Админка!$D$1:$D$2,MATCH(M304,Админка!$C$1:$C$2,0),1)&amp;"/"&amp;INDEX(Админка!$E$7:$E$11,MATCH(C304,Админка!$D$7:$D$11,0),1)&amp;"/"&amp;D304&amp;"/"&amp;E304,"&gt;&gt;&gt;"),"")</f>
        <v/>
      </c>
      <c r="B304" s="63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3"/>
      <c r="N304" s="49" t="str">
        <f t="shared" si="51"/>
        <v/>
      </c>
      <c r="O304" s="49" t="str">
        <f t="shared" si="52"/>
        <v/>
      </c>
      <c r="P304" s="49" t="str">
        <f>IF(COUNTIF(C$6:C304,C304)=1,MAX(P$6:P303)+1,"")</f>
        <v/>
      </c>
      <c r="Q304" s="49" t="str">
        <f>IF($C$2="",IF(COUNTIF(D$6:D304,D304)=1,MAX(Q$6:Q303)+1,""),IF(C304=$C$2,IF(COUNTIF(N$6:N304,N304)=1,MAX(Q$6:Q303)+1,""),""))</f>
        <v/>
      </c>
      <c r="R304" s="49" t="str">
        <f>IF(COUNTIF(O$5:O304,O304)=1,MAX(R$6:R303)+1,"")</f>
        <v/>
      </c>
      <c r="S304" s="49" t="str">
        <f>IF(COUNTIF(G$6:G304,G304)=1,MAX(S$6:S303)+1,"")</f>
        <v/>
      </c>
      <c r="T304" s="49" t="str">
        <f>IF(COUNTIF(L$6:L304,L304)=1,MAX(T$6:T303)+1,"")</f>
        <v/>
      </c>
      <c r="U304" s="49" t="str">
        <f>IF(COUNTIF(M$6:M304,M304)=1,MAX(U$6:U303)+1,"")</f>
        <v/>
      </c>
      <c r="V304" s="20">
        <f t="shared" si="53"/>
        <v>298</v>
      </c>
      <c r="W304" s="49" t="str">
        <f t="shared" si="45"/>
        <v/>
      </c>
      <c r="X304" s="49" t="str">
        <f t="shared" si="46"/>
        <v/>
      </c>
      <c r="Y304" s="49" t="str">
        <f t="shared" si="47"/>
        <v/>
      </c>
      <c r="Z304" s="49" t="str">
        <f t="shared" si="48"/>
        <v/>
      </c>
      <c r="AA304" s="49" t="str">
        <f t="shared" si="49"/>
        <v/>
      </c>
      <c r="AB304" s="49" t="str">
        <f t="shared" si="50"/>
        <v/>
      </c>
      <c r="AC304" s="49" t="str">
        <f>IFERROR(INDEX(Админка!$D$1:$D$2,MATCH(M304,Админка!$C$1:$C$2,0),1)&amp;"/"&amp;INDEX(Админка!$E$7:$E$11,MATCH(C304,Админка!$D$7:$D$11,0),1)&amp;"/"&amp;D304&amp;"/"&amp;E304,"")</f>
        <v/>
      </c>
    </row>
    <row r="305" spans="1:29">
      <c r="A305" s="53" t="str">
        <f>IFERROR(HYPERLINK(INDEX(Админка!$D$1:$D$2,MATCH(M305,Админка!$C$1:$C$2,0),1)&amp;"/"&amp;INDEX(Админка!$E$7:$E$11,MATCH(C305,Админка!$D$7:$D$11,0),1)&amp;"/"&amp;D305&amp;"/"&amp;E305,"&gt;&gt;&gt;"),"")</f>
        <v/>
      </c>
      <c r="B305" s="63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3"/>
      <c r="N305" s="49" t="str">
        <f t="shared" si="51"/>
        <v/>
      </c>
      <c r="O305" s="49" t="str">
        <f t="shared" si="52"/>
        <v/>
      </c>
      <c r="P305" s="49" t="str">
        <f>IF(COUNTIF(C$6:C305,C305)=1,MAX(P$6:P304)+1,"")</f>
        <v/>
      </c>
      <c r="Q305" s="49" t="str">
        <f>IF($C$2="",IF(COUNTIF(D$6:D305,D305)=1,MAX(Q$6:Q304)+1,""),IF(C305=$C$2,IF(COUNTIF(N$6:N305,N305)=1,MAX(Q$6:Q304)+1,""),""))</f>
        <v/>
      </c>
      <c r="R305" s="49" t="str">
        <f>IF(COUNTIF(O$5:O305,O305)=1,MAX(R$6:R304)+1,"")</f>
        <v/>
      </c>
      <c r="S305" s="49" t="str">
        <f>IF(COUNTIF(G$6:G305,G305)=1,MAX(S$6:S304)+1,"")</f>
        <v/>
      </c>
      <c r="T305" s="49" t="str">
        <f>IF(COUNTIF(L$6:L305,L305)=1,MAX(T$6:T304)+1,"")</f>
        <v/>
      </c>
      <c r="U305" s="49" t="str">
        <f>IF(COUNTIF(M$6:M305,M305)=1,MAX(U$6:U304)+1,"")</f>
        <v/>
      </c>
      <c r="V305" s="20">
        <f t="shared" si="53"/>
        <v>299</v>
      </c>
      <c r="W305" s="49" t="str">
        <f t="shared" si="45"/>
        <v/>
      </c>
      <c r="X305" s="49" t="str">
        <f t="shared" si="46"/>
        <v/>
      </c>
      <c r="Y305" s="49" t="str">
        <f t="shared" si="47"/>
        <v/>
      </c>
      <c r="Z305" s="49" t="str">
        <f t="shared" si="48"/>
        <v/>
      </c>
      <c r="AA305" s="49" t="str">
        <f t="shared" si="49"/>
        <v/>
      </c>
      <c r="AB305" s="49" t="str">
        <f t="shared" si="50"/>
        <v/>
      </c>
      <c r="AC305" s="49" t="str">
        <f>IFERROR(INDEX(Админка!$D$1:$D$2,MATCH(M305,Админка!$C$1:$C$2,0),1)&amp;"/"&amp;INDEX(Админка!$E$7:$E$11,MATCH(C305,Админка!$D$7:$D$11,0),1)&amp;"/"&amp;D305&amp;"/"&amp;E305,"")</f>
        <v/>
      </c>
    </row>
    <row r="306" spans="1:29">
      <c r="A306" s="53" t="str">
        <f>IFERROR(HYPERLINK(INDEX(Админка!$D$1:$D$2,MATCH(M306,Админка!$C$1:$C$2,0),1)&amp;"/"&amp;INDEX(Админка!$E$7:$E$11,MATCH(C306,Админка!$D$7:$D$11,0),1)&amp;"/"&amp;D306&amp;"/"&amp;E306,"&gt;&gt;&gt;"),"")</f>
        <v/>
      </c>
      <c r="B306" s="63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3"/>
      <c r="N306" s="49" t="str">
        <f t="shared" si="51"/>
        <v/>
      </c>
      <c r="O306" s="49" t="str">
        <f t="shared" si="52"/>
        <v/>
      </c>
      <c r="P306" s="49" t="str">
        <f>IF(COUNTIF(C$6:C306,C306)=1,MAX(P$6:P305)+1,"")</f>
        <v/>
      </c>
      <c r="Q306" s="49" t="str">
        <f>IF($C$2="",IF(COUNTIF(D$6:D306,D306)=1,MAX(Q$6:Q305)+1,""),IF(C306=$C$2,IF(COUNTIF(N$6:N306,N306)=1,MAX(Q$6:Q305)+1,""),""))</f>
        <v/>
      </c>
      <c r="R306" s="49" t="str">
        <f>IF(COUNTIF(O$5:O306,O306)=1,MAX(R$6:R305)+1,"")</f>
        <v/>
      </c>
      <c r="S306" s="49" t="str">
        <f>IF(COUNTIF(G$6:G306,G306)=1,MAX(S$6:S305)+1,"")</f>
        <v/>
      </c>
      <c r="T306" s="49" t="str">
        <f>IF(COUNTIF(L$6:L306,L306)=1,MAX(T$6:T305)+1,"")</f>
        <v/>
      </c>
      <c r="U306" s="49" t="str">
        <f>IF(COUNTIF(M$6:M306,M306)=1,MAX(U$6:U305)+1,"")</f>
        <v/>
      </c>
      <c r="V306" s="20">
        <f t="shared" si="53"/>
        <v>300</v>
      </c>
      <c r="W306" s="49" t="str">
        <f t="shared" si="45"/>
        <v/>
      </c>
      <c r="X306" s="49" t="str">
        <f t="shared" si="46"/>
        <v/>
      </c>
      <c r="Y306" s="49" t="str">
        <f t="shared" si="47"/>
        <v/>
      </c>
      <c r="Z306" s="49" t="str">
        <f t="shared" si="48"/>
        <v/>
      </c>
      <c r="AA306" s="49" t="str">
        <f t="shared" si="49"/>
        <v/>
      </c>
      <c r="AB306" s="49" t="str">
        <f t="shared" si="50"/>
        <v/>
      </c>
      <c r="AC306" s="49" t="str">
        <f>IFERROR(INDEX(Админка!$D$1:$D$2,MATCH(M306,Админка!$C$1:$C$2,0),1)&amp;"/"&amp;INDEX(Админка!$E$7:$E$11,MATCH(C306,Админка!$D$7:$D$11,0),1)&amp;"/"&amp;D306&amp;"/"&amp;E306,"")</f>
        <v/>
      </c>
    </row>
    <row r="307" spans="1:29">
      <c r="A307" s="53" t="str">
        <f>IFERROR(HYPERLINK(INDEX(Админка!$D$1:$D$2,MATCH(M307,Админка!$C$1:$C$2,0),1)&amp;"/"&amp;INDEX(Админка!$E$7:$E$11,MATCH(C307,Админка!$D$7:$D$11,0),1)&amp;"/"&amp;D307&amp;"/"&amp;E307,"&gt;&gt;&gt;"),"")</f>
        <v/>
      </c>
      <c r="B307" s="63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3"/>
      <c r="N307" s="49" t="str">
        <f t="shared" si="51"/>
        <v/>
      </c>
      <c r="O307" s="49" t="str">
        <f t="shared" si="52"/>
        <v/>
      </c>
      <c r="P307" s="49" t="str">
        <f>IF(COUNTIF(C$6:C307,C307)=1,MAX(P$6:P306)+1,"")</f>
        <v/>
      </c>
      <c r="Q307" s="49" t="str">
        <f>IF($C$2="",IF(COUNTIF(D$6:D307,D307)=1,MAX(Q$6:Q306)+1,""),IF(C307=$C$2,IF(COUNTIF(N$6:N307,N307)=1,MAX(Q$6:Q306)+1,""),""))</f>
        <v/>
      </c>
      <c r="R307" s="49" t="str">
        <f>IF(COUNTIF(O$5:O307,O307)=1,MAX(R$6:R306)+1,"")</f>
        <v/>
      </c>
      <c r="S307" s="49" t="str">
        <f>IF(COUNTIF(G$6:G307,G307)=1,MAX(S$6:S306)+1,"")</f>
        <v/>
      </c>
      <c r="T307" s="49" t="str">
        <f>IF(COUNTIF(L$6:L307,L307)=1,MAX(T$6:T306)+1,"")</f>
        <v/>
      </c>
      <c r="U307" s="49" t="str">
        <f>IF(COUNTIF(M$6:M307,M307)=1,MAX(U$6:U306)+1,"")</f>
        <v/>
      </c>
      <c r="V307" s="20">
        <f t="shared" si="53"/>
        <v>301</v>
      </c>
      <c r="W307" s="49" t="str">
        <f t="shared" si="45"/>
        <v/>
      </c>
      <c r="X307" s="49" t="str">
        <f t="shared" si="46"/>
        <v/>
      </c>
      <c r="Y307" s="49" t="str">
        <f t="shared" si="47"/>
        <v/>
      </c>
      <c r="Z307" s="49" t="str">
        <f t="shared" si="48"/>
        <v/>
      </c>
      <c r="AA307" s="49" t="str">
        <f t="shared" si="49"/>
        <v/>
      </c>
      <c r="AB307" s="49" t="str">
        <f t="shared" si="50"/>
        <v/>
      </c>
      <c r="AC307" s="49" t="str">
        <f>IFERROR(INDEX(Админка!$D$1:$D$2,MATCH(M307,Админка!$C$1:$C$2,0),1)&amp;"/"&amp;INDEX(Админка!$E$7:$E$11,MATCH(C307,Админка!$D$7:$D$11,0),1)&amp;"/"&amp;D307&amp;"/"&amp;E307,"")</f>
        <v/>
      </c>
    </row>
    <row r="308" spans="1:29">
      <c r="A308" s="53" t="str">
        <f>IFERROR(HYPERLINK(INDEX(Админка!$D$1:$D$2,MATCH(M308,Админка!$C$1:$C$2,0),1)&amp;"/"&amp;INDEX(Админка!$E$7:$E$11,MATCH(C308,Админка!$D$7:$D$11,0),1)&amp;"/"&amp;D308&amp;"/"&amp;E308,"&gt;&gt;&gt;"),"")</f>
        <v/>
      </c>
      <c r="B308" s="63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3"/>
      <c r="N308" s="49" t="str">
        <f t="shared" si="51"/>
        <v/>
      </c>
      <c r="O308" s="49" t="str">
        <f t="shared" si="52"/>
        <v/>
      </c>
      <c r="P308" s="49" t="str">
        <f>IF(COUNTIF(C$6:C308,C308)=1,MAX(P$6:P307)+1,"")</f>
        <v/>
      </c>
      <c r="Q308" s="49" t="str">
        <f>IF($C$2="",IF(COUNTIF(D$6:D308,D308)=1,MAX(Q$6:Q307)+1,""),IF(C308=$C$2,IF(COUNTIF(N$6:N308,N308)=1,MAX(Q$6:Q307)+1,""),""))</f>
        <v/>
      </c>
      <c r="R308" s="49" t="str">
        <f>IF(COUNTIF(O$5:O308,O308)=1,MAX(R$6:R307)+1,"")</f>
        <v/>
      </c>
      <c r="S308" s="49" t="str">
        <f>IF(COUNTIF(G$6:G308,G308)=1,MAX(S$6:S307)+1,"")</f>
        <v/>
      </c>
      <c r="T308" s="49" t="str">
        <f>IF(COUNTIF(L$6:L308,L308)=1,MAX(T$6:T307)+1,"")</f>
        <v/>
      </c>
      <c r="U308" s="49" t="str">
        <f>IF(COUNTIF(M$6:M308,M308)=1,MAX(U$6:U307)+1,"")</f>
        <v/>
      </c>
      <c r="V308" s="20">
        <f t="shared" si="53"/>
        <v>302</v>
      </c>
      <c r="W308" s="49" t="str">
        <f t="shared" si="45"/>
        <v/>
      </c>
      <c r="X308" s="49" t="str">
        <f t="shared" si="46"/>
        <v/>
      </c>
      <c r="Y308" s="49" t="str">
        <f t="shared" si="47"/>
        <v/>
      </c>
      <c r="Z308" s="49" t="str">
        <f t="shared" si="48"/>
        <v/>
      </c>
      <c r="AA308" s="49" t="str">
        <f t="shared" si="49"/>
        <v/>
      </c>
      <c r="AB308" s="49" t="str">
        <f t="shared" si="50"/>
        <v/>
      </c>
      <c r="AC308" s="49" t="str">
        <f>IFERROR(INDEX(Админка!$D$1:$D$2,MATCH(M308,Админка!$C$1:$C$2,0),1)&amp;"/"&amp;INDEX(Админка!$E$7:$E$11,MATCH(C308,Админка!$D$7:$D$11,0),1)&amp;"/"&amp;D308&amp;"/"&amp;E308,"")</f>
        <v/>
      </c>
    </row>
    <row r="309" spans="1:29">
      <c r="A309" s="53" t="str">
        <f>IFERROR(HYPERLINK(INDEX(Админка!$D$1:$D$2,MATCH(M309,Админка!$C$1:$C$2,0),1)&amp;"/"&amp;INDEX(Админка!$E$7:$E$11,MATCH(C309,Админка!$D$7:$D$11,0),1)&amp;"/"&amp;D309&amp;"/"&amp;E309,"&gt;&gt;&gt;"),"")</f>
        <v/>
      </c>
      <c r="B309" s="63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3"/>
      <c r="N309" s="49" t="str">
        <f t="shared" si="51"/>
        <v/>
      </c>
      <c r="O309" s="49" t="str">
        <f t="shared" si="52"/>
        <v/>
      </c>
      <c r="P309" s="49" t="str">
        <f>IF(COUNTIF(C$6:C309,C309)=1,MAX(P$6:P308)+1,"")</f>
        <v/>
      </c>
      <c r="Q309" s="49" t="str">
        <f>IF($C$2="",IF(COUNTIF(D$6:D309,D309)=1,MAX(Q$6:Q308)+1,""),IF(C309=$C$2,IF(COUNTIF(N$6:N309,N309)=1,MAX(Q$6:Q308)+1,""),""))</f>
        <v/>
      </c>
      <c r="R309" s="49" t="str">
        <f>IF(COUNTIF(O$5:O309,O309)=1,MAX(R$6:R308)+1,"")</f>
        <v/>
      </c>
      <c r="S309" s="49" t="str">
        <f>IF(COUNTIF(G$6:G309,G309)=1,MAX(S$6:S308)+1,"")</f>
        <v/>
      </c>
      <c r="T309" s="49" t="str">
        <f>IF(COUNTIF(L$6:L309,L309)=1,MAX(T$6:T308)+1,"")</f>
        <v/>
      </c>
      <c r="U309" s="49" t="str">
        <f>IF(COUNTIF(M$6:M309,M309)=1,MAX(U$6:U308)+1,"")</f>
        <v/>
      </c>
      <c r="V309" s="20">
        <f t="shared" si="53"/>
        <v>303</v>
      </c>
      <c r="W309" s="49" t="str">
        <f t="shared" si="45"/>
        <v/>
      </c>
      <c r="X309" s="49" t="str">
        <f t="shared" si="46"/>
        <v/>
      </c>
      <c r="Y309" s="49" t="str">
        <f t="shared" si="47"/>
        <v/>
      </c>
      <c r="Z309" s="49" t="str">
        <f t="shared" si="48"/>
        <v/>
      </c>
      <c r="AA309" s="49" t="str">
        <f t="shared" si="49"/>
        <v/>
      </c>
      <c r="AB309" s="49" t="str">
        <f t="shared" si="50"/>
        <v/>
      </c>
      <c r="AC309" s="49" t="str">
        <f>IFERROR(INDEX(Админка!$D$1:$D$2,MATCH(M309,Админка!$C$1:$C$2,0),1)&amp;"/"&amp;INDEX(Админка!$E$7:$E$11,MATCH(C309,Админка!$D$7:$D$11,0),1)&amp;"/"&amp;D309&amp;"/"&amp;E309,"")</f>
        <v/>
      </c>
    </row>
    <row r="310" spans="1:29">
      <c r="A310" s="53" t="str">
        <f>IFERROR(HYPERLINK(INDEX(Админка!$D$1:$D$2,MATCH(M310,Админка!$C$1:$C$2,0),1)&amp;"/"&amp;INDEX(Админка!$E$7:$E$11,MATCH(C310,Админка!$D$7:$D$11,0),1)&amp;"/"&amp;D310&amp;"/"&amp;E310,"&gt;&gt;&gt;"),"")</f>
        <v/>
      </c>
      <c r="B310" s="63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3"/>
      <c r="N310" s="49" t="str">
        <f t="shared" si="51"/>
        <v/>
      </c>
      <c r="O310" s="49" t="str">
        <f t="shared" si="52"/>
        <v/>
      </c>
      <c r="P310" s="49" t="str">
        <f>IF(COUNTIF(C$6:C310,C310)=1,MAX(P$6:P309)+1,"")</f>
        <v/>
      </c>
      <c r="Q310" s="49" t="str">
        <f>IF($C$2="",IF(COUNTIF(D$6:D310,D310)=1,MAX(Q$6:Q309)+1,""),IF(C310=$C$2,IF(COUNTIF(N$6:N310,N310)=1,MAX(Q$6:Q309)+1,""),""))</f>
        <v/>
      </c>
      <c r="R310" s="49" t="str">
        <f>IF(COUNTIF(O$5:O310,O310)=1,MAX(R$6:R309)+1,"")</f>
        <v/>
      </c>
      <c r="S310" s="49" t="str">
        <f>IF(COUNTIF(G$6:G310,G310)=1,MAX(S$6:S309)+1,"")</f>
        <v/>
      </c>
      <c r="T310" s="49" t="str">
        <f>IF(COUNTIF(L$6:L310,L310)=1,MAX(T$6:T309)+1,"")</f>
        <v/>
      </c>
      <c r="U310" s="49" t="str">
        <f>IF(COUNTIF(M$6:M310,M310)=1,MAX(U$6:U309)+1,"")</f>
        <v/>
      </c>
      <c r="V310" s="20">
        <f t="shared" si="53"/>
        <v>304</v>
      </c>
      <c r="W310" s="49" t="str">
        <f t="shared" si="45"/>
        <v/>
      </c>
      <c r="X310" s="49" t="str">
        <f t="shared" si="46"/>
        <v/>
      </c>
      <c r="Y310" s="49" t="str">
        <f t="shared" si="47"/>
        <v/>
      </c>
      <c r="Z310" s="49" t="str">
        <f t="shared" si="48"/>
        <v/>
      </c>
      <c r="AA310" s="49" t="str">
        <f t="shared" si="49"/>
        <v/>
      </c>
      <c r="AB310" s="49" t="str">
        <f t="shared" si="50"/>
        <v/>
      </c>
      <c r="AC310" s="49" t="str">
        <f>IFERROR(INDEX(Админка!$D$1:$D$2,MATCH(M310,Админка!$C$1:$C$2,0),1)&amp;"/"&amp;INDEX(Админка!$E$7:$E$11,MATCH(C310,Админка!$D$7:$D$11,0),1)&amp;"/"&amp;D310&amp;"/"&amp;E310,"")</f>
        <v/>
      </c>
    </row>
    <row r="311" spans="1:29">
      <c r="A311" s="53" t="str">
        <f>IFERROR(HYPERLINK(INDEX(Админка!$D$1:$D$2,MATCH(M311,Админка!$C$1:$C$2,0),1)&amp;"/"&amp;INDEX(Админка!$E$7:$E$11,MATCH(C311,Админка!$D$7:$D$11,0),1)&amp;"/"&amp;D311&amp;"/"&amp;E311,"&gt;&gt;&gt;"),"")</f>
        <v/>
      </c>
      <c r="B311" s="63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3"/>
      <c r="N311" s="49" t="str">
        <f t="shared" si="51"/>
        <v/>
      </c>
      <c r="O311" s="49" t="str">
        <f t="shared" si="52"/>
        <v/>
      </c>
      <c r="P311" s="49" t="str">
        <f>IF(COUNTIF(C$6:C311,C311)=1,MAX(P$6:P310)+1,"")</f>
        <v/>
      </c>
      <c r="Q311" s="49" t="str">
        <f>IF($C$2="",IF(COUNTIF(D$6:D311,D311)=1,MAX(Q$6:Q310)+1,""),IF(C311=$C$2,IF(COUNTIF(N$6:N311,N311)=1,MAX(Q$6:Q310)+1,""),""))</f>
        <v/>
      </c>
      <c r="R311" s="49" t="str">
        <f>IF(COUNTIF(O$5:O311,O311)=1,MAX(R$6:R310)+1,"")</f>
        <v/>
      </c>
      <c r="S311" s="49" t="str">
        <f>IF(COUNTIF(G$6:G311,G311)=1,MAX(S$6:S310)+1,"")</f>
        <v/>
      </c>
      <c r="T311" s="49" t="str">
        <f>IF(COUNTIF(L$6:L311,L311)=1,MAX(T$6:T310)+1,"")</f>
        <v/>
      </c>
      <c r="U311" s="49" t="str">
        <f>IF(COUNTIF(M$6:M311,M311)=1,MAX(U$6:U310)+1,"")</f>
        <v/>
      </c>
      <c r="V311" s="20">
        <f t="shared" si="53"/>
        <v>305</v>
      </c>
      <c r="W311" s="49" t="str">
        <f t="shared" si="45"/>
        <v/>
      </c>
      <c r="X311" s="49" t="str">
        <f t="shared" si="46"/>
        <v/>
      </c>
      <c r="Y311" s="49" t="str">
        <f t="shared" si="47"/>
        <v/>
      </c>
      <c r="Z311" s="49" t="str">
        <f t="shared" si="48"/>
        <v/>
      </c>
      <c r="AA311" s="49" t="str">
        <f t="shared" si="49"/>
        <v/>
      </c>
      <c r="AB311" s="49" t="str">
        <f t="shared" si="50"/>
        <v/>
      </c>
      <c r="AC311" s="49" t="str">
        <f>IFERROR(INDEX(Админка!$D$1:$D$2,MATCH(M311,Админка!$C$1:$C$2,0),1)&amp;"/"&amp;INDEX(Админка!$E$7:$E$11,MATCH(C311,Админка!$D$7:$D$11,0),1)&amp;"/"&amp;D311&amp;"/"&amp;E311,"")</f>
        <v/>
      </c>
    </row>
    <row r="312" spans="1:29">
      <c r="A312" s="53" t="str">
        <f>IFERROR(HYPERLINK(INDEX(Админка!$D$1:$D$2,MATCH(M312,Админка!$C$1:$C$2,0),1)&amp;"/"&amp;INDEX(Админка!$E$7:$E$11,MATCH(C312,Админка!$D$7:$D$11,0),1)&amp;"/"&amp;D312&amp;"/"&amp;E312,"&gt;&gt;&gt;"),"")</f>
        <v/>
      </c>
      <c r="B312" s="63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3"/>
      <c r="N312" s="49" t="str">
        <f t="shared" si="51"/>
        <v/>
      </c>
      <c r="O312" s="49" t="str">
        <f t="shared" si="52"/>
        <v/>
      </c>
      <c r="P312" s="49" t="str">
        <f>IF(COUNTIF(C$6:C312,C312)=1,MAX(P$6:P311)+1,"")</f>
        <v/>
      </c>
      <c r="Q312" s="49" t="str">
        <f>IF($C$2="",IF(COUNTIF(D$6:D312,D312)=1,MAX(Q$6:Q311)+1,""),IF(C312=$C$2,IF(COUNTIF(N$6:N312,N312)=1,MAX(Q$6:Q311)+1,""),""))</f>
        <v/>
      </c>
      <c r="R312" s="49" t="str">
        <f>IF(COUNTIF(O$5:O312,O312)=1,MAX(R$6:R311)+1,"")</f>
        <v/>
      </c>
      <c r="S312" s="49" t="str">
        <f>IF(COUNTIF(G$6:G312,G312)=1,MAX(S$6:S311)+1,"")</f>
        <v/>
      </c>
      <c r="T312" s="49" t="str">
        <f>IF(COUNTIF(L$6:L312,L312)=1,MAX(T$6:T311)+1,"")</f>
        <v/>
      </c>
      <c r="U312" s="49" t="str">
        <f>IF(COUNTIF(M$6:M312,M312)=1,MAX(U$6:U311)+1,"")</f>
        <v/>
      </c>
      <c r="V312" s="20">
        <f t="shared" si="53"/>
        <v>306</v>
      </c>
      <c r="W312" s="49" t="str">
        <f t="shared" si="45"/>
        <v/>
      </c>
      <c r="X312" s="49" t="str">
        <f t="shared" si="46"/>
        <v/>
      </c>
      <c r="Y312" s="49" t="str">
        <f t="shared" si="47"/>
        <v/>
      </c>
      <c r="Z312" s="49" t="str">
        <f t="shared" si="48"/>
        <v/>
      </c>
      <c r="AA312" s="49" t="str">
        <f t="shared" si="49"/>
        <v/>
      </c>
      <c r="AB312" s="49" t="str">
        <f t="shared" si="50"/>
        <v/>
      </c>
      <c r="AC312" s="49" t="str">
        <f>IFERROR(INDEX(Админка!$D$1:$D$2,MATCH(M312,Админка!$C$1:$C$2,0),1)&amp;"/"&amp;INDEX(Админка!$E$7:$E$11,MATCH(C312,Админка!$D$7:$D$11,0),1)&amp;"/"&amp;D312&amp;"/"&amp;E312,"")</f>
        <v/>
      </c>
    </row>
    <row r="313" spans="1:29">
      <c r="A313" s="53" t="str">
        <f>IFERROR(HYPERLINK(INDEX(Админка!$D$1:$D$2,MATCH(M313,Админка!$C$1:$C$2,0),1)&amp;"/"&amp;INDEX(Админка!$E$7:$E$11,MATCH(C313,Админка!$D$7:$D$11,0),1)&amp;"/"&amp;D313&amp;"/"&amp;E313,"&gt;&gt;&gt;"),"")</f>
        <v/>
      </c>
      <c r="B313" s="63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3"/>
      <c r="N313" s="49" t="str">
        <f t="shared" si="51"/>
        <v/>
      </c>
      <c r="O313" s="49" t="str">
        <f t="shared" si="52"/>
        <v/>
      </c>
      <c r="P313" s="49" t="str">
        <f>IF(COUNTIF(C$6:C313,C313)=1,MAX(P$6:P312)+1,"")</f>
        <v/>
      </c>
      <c r="Q313" s="49" t="str">
        <f>IF($C$2="",IF(COUNTIF(D$6:D313,D313)=1,MAX(Q$6:Q312)+1,""),IF(C313=$C$2,IF(COUNTIF(N$6:N313,N313)=1,MAX(Q$6:Q312)+1,""),""))</f>
        <v/>
      </c>
      <c r="R313" s="49" t="str">
        <f>IF(COUNTIF(O$5:O313,O313)=1,MAX(R$6:R312)+1,"")</f>
        <v/>
      </c>
      <c r="S313" s="49" t="str">
        <f>IF(COUNTIF(G$6:G313,G313)=1,MAX(S$6:S312)+1,"")</f>
        <v/>
      </c>
      <c r="T313" s="49" t="str">
        <f>IF(COUNTIF(L$6:L313,L313)=1,MAX(T$6:T312)+1,"")</f>
        <v/>
      </c>
      <c r="U313" s="49" t="str">
        <f>IF(COUNTIF(M$6:M313,M313)=1,MAX(U$6:U312)+1,"")</f>
        <v/>
      </c>
      <c r="V313" s="20">
        <f t="shared" si="53"/>
        <v>307</v>
      </c>
      <c r="W313" s="49" t="str">
        <f t="shared" si="45"/>
        <v/>
      </c>
      <c r="X313" s="49" t="str">
        <f t="shared" si="46"/>
        <v/>
      </c>
      <c r="Y313" s="49" t="str">
        <f t="shared" si="47"/>
        <v/>
      </c>
      <c r="Z313" s="49" t="str">
        <f t="shared" si="48"/>
        <v/>
      </c>
      <c r="AA313" s="49" t="str">
        <f t="shared" si="49"/>
        <v/>
      </c>
      <c r="AB313" s="49" t="str">
        <f t="shared" si="50"/>
        <v/>
      </c>
      <c r="AC313" s="49" t="str">
        <f>IFERROR(INDEX(Админка!$D$1:$D$2,MATCH(M313,Админка!$C$1:$C$2,0),1)&amp;"/"&amp;INDEX(Админка!$E$7:$E$11,MATCH(C313,Админка!$D$7:$D$11,0),1)&amp;"/"&amp;D313&amp;"/"&amp;E313,"")</f>
        <v/>
      </c>
    </row>
    <row r="314" spans="1:29">
      <c r="A314" s="53" t="str">
        <f>IFERROR(HYPERLINK(INDEX(Админка!$D$1:$D$2,MATCH(M314,Админка!$C$1:$C$2,0),1)&amp;"/"&amp;INDEX(Админка!$E$7:$E$11,MATCH(C314,Админка!$D$7:$D$11,0),1)&amp;"/"&amp;D314&amp;"/"&amp;E314,"&gt;&gt;&gt;"),"")</f>
        <v/>
      </c>
      <c r="B314" s="63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3"/>
      <c r="N314" s="49" t="str">
        <f t="shared" si="51"/>
        <v/>
      </c>
      <c r="O314" s="49" t="str">
        <f t="shared" si="52"/>
        <v/>
      </c>
      <c r="P314" s="49" t="str">
        <f>IF(COUNTIF(C$6:C314,C314)=1,MAX(P$6:P313)+1,"")</f>
        <v/>
      </c>
      <c r="Q314" s="49" t="str">
        <f>IF($C$2="",IF(COUNTIF(D$6:D314,D314)=1,MAX(Q$6:Q313)+1,""),IF(C314=$C$2,IF(COUNTIF(N$6:N314,N314)=1,MAX(Q$6:Q313)+1,""),""))</f>
        <v/>
      </c>
      <c r="R314" s="49" t="str">
        <f>IF(COUNTIF(O$5:O314,O314)=1,MAX(R$6:R313)+1,"")</f>
        <v/>
      </c>
      <c r="S314" s="49" t="str">
        <f>IF(COUNTIF(G$6:G314,G314)=1,MAX(S$6:S313)+1,"")</f>
        <v/>
      </c>
      <c r="T314" s="49" t="str">
        <f>IF(COUNTIF(L$6:L314,L314)=1,MAX(T$6:T313)+1,"")</f>
        <v/>
      </c>
      <c r="U314" s="49" t="str">
        <f>IF(COUNTIF(M$6:M314,M314)=1,MAX(U$6:U313)+1,"")</f>
        <v/>
      </c>
      <c r="V314" s="20">
        <f t="shared" si="53"/>
        <v>308</v>
      </c>
      <c r="W314" s="49" t="str">
        <f t="shared" si="45"/>
        <v/>
      </c>
      <c r="X314" s="49" t="str">
        <f t="shared" si="46"/>
        <v/>
      </c>
      <c r="Y314" s="49" t="str">
        <f t="shared" si="47"/>
        <v/>
      </c>
      <c r="Z314" s="49" t="str">
        <f t="shared" si="48"/>
        <v/>
      </c>
      <c r="AA314" s="49" t="str">
        <f t="shared" si="49"/>
        <v/>
      </c>
      <c r="AB314" s="49" t="str">
        <f t="shared" si="50"/>
        <v/>
      </c>
      <c r="AC314" s="49" t="str">
        <f>IFERROR(INDEX(Админка!$D$1:$D$2,MATCH(M314,Админка!$C$1:$C$2,0),1)&amp;"/"&amp;INDEX(Админка!$E$7:$E$11,MATCH(C314,Админка!$D$7:$D$11,0),1)&amp;"/"&amp;D314&amp;"/"&amp;E314,"")</f>
        <v/>
      </c>
    </row>
    <row r="315" spans="1:29">
      <c r="A315" s="53" t="str">
        <f>IFERROR(HYPERLINK(INDEX(Админка!$D$1:$D$2,MATCH(M315,Админка!$C$1:$C$2,0),1)&amp;"/"&amp;INDEX(Админка!$E$7:$E$11,MATCH(C315,Админка!$D$7:$D$11,0),1)&amp;"/"&amp;D315&amp;"/"&amp;E315,"&gt;&gt;&gt;"),"")</f>
        <v/>
      </c>
      <c r="B315" s="63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3"/>
      <c r="N315" s="49" t="str">
        <f t="shared" si="51"/>
        <v/>
      </c>
      <c r="O315" s="49" t="str">
        <f t="shared" si="52"/>
        <v/>
      </c>
      <c r="P315" s="49" t="str">
        <f>IF(COUNTIF(C$6:C315,C315)=1,MAX(P$6:P314)+1,"")</f>
        <v/>
      </c>
      <c r="Q315" s="49" t="str">
        <f>IF($C$2="",IF(COUNTIF(D$6:D315,D315)=1,MAX(Q$6:Q314)+1,""),IF(C315=$C$2,IF(COUNTIF(N$6:N315,N315)=1,MAX(Q$6:Q314)+1,""),""))</f>
        <v/>
      </c>
      <c r="R315" s="49" t="str">
        <f>IF(COUNTIF(O$5:O315,O315)=1,MAX(R$6:R314)+1,"")</f>
        <v/>
      </c>
      <c r="S315" s="49" t="str">
        <f>IF(COUNTIF(G$6:G315,G315)=1,MAX(S$6:S314)+1,"")</f>
        <v/>
      </c>
      <c r="T315" s="49" t="str">
        <f>IF(COUNTIF(L$6:L315,L315)=1,MAX(T$6:T314)+1,"")</f>
        <v/>
      </c>
      <c r="U315" s="49" t="str">
        <f>IF(COUNTIF(M$6:M315,M315)=1,MAX(U$6:U314)+1,"")</f>
        <v/>
      </c>
      <c r="V315" s="20">
        <f t="shared" si="53"/>
        <v>309</v>
      </c>
      <c r="W315" s="49" t="str">
        <f t="shared" si="45"/>
        <v/>
      </c>
      <c r="X315" s="49" t="str">
        <f t="shared" si="46"/>
        <v/>
      </c>
      <c r="Y315" s="49" t="str">
        <f t="shared" si="47"/>
        <v/>
      </c>
      <c r="Z315" s="49" t="str">
        <f t="shared" si="48"/>
        <v/>
      </c>
      <c r="AA315" s="49" t="str">
        <f t="shared" si="49"/>
        <v/>
      </c>
      <c r="AB315" s="49" t="str">
        <f t="shared" si="50"/>
        <v/>
      </c>
      <c r="AC315" s="49" t="str">
        <f>IFERROR(INDEX(Админка!$D$1:$D$2,MATCH(M315,Админка!$C$1:$C$2,0),1)&amp;"/"&amp;INDEX(Админка!$E$7:$E$11,MATCH(C315,Админка!$D$7:$D$11,0),1)&amp;"/"&amp;D315&amp;"/"&amp;E315,"")</f>
        <v/>
      </c>
    </row>
    <row r="316" spans="1:29">
      <c r="A316" s="53" t="str">
        <f>IFERROR(HYPERLINK(INDEX(Админка!$D$1:$D$2,MATCH(M316,Админка!$C$1:$C$2,0),1)&amp;"/"&amp;INDEX(Админка!$E$7:$E$11,MATCH(C316,Админка!$D$7:$D$11,0),1)&amp;"/"&amp;D316&amp;"/"&amp;E316,"&gt;&gt;&gt;"),"")</f>
        <v/>
      </c>
      <c r="B316" s="63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3"/>
      <c r="N316" s="49" t="str">
        <f t="shared" si="51"/>
        <v/>
      </c>
      <c r="O316" s="49" t="str">
        <f t="shared" si="52"/>
        <v/>
      </c>
      <c r="P316" s="49" t="str">
        <f>IF(COUNTIF(C$6:C316,C316)=1,MAX(P$6:P315)+1,"")</f>
        <v/>
      </c>
      <c r="Q316" s="49" t="str">
        <f>IF($C$2="",IF(COUNTIF(D$6:D316,D316)=1,MAX(Q$6:Q315)+1,""),IF(C316=$C$2,IF(COUNTIF(N$6:N316,N316)=1,MAX(Q$6:Q315)+1,""),""))</f>
        <v/>
      </c>
      <c r="R316" s="49" t="str">
        <f>IF(COUNTIF(O$5:O316,O316)=1,MAX(R$6:R315)+1,"")</f>
        <v/>
      </c>
      <c r="S316" s="49" t="str">
        <f>IF(COUNTIF(G$6:G316,G316)=1,MAX(S$6:S315)+1,"")</f>
        <v/>
      </c>
      <c r="T316" s="49" t="str">
        <f>IF(COUNTIF(L$6:L316,L316)=1,MAX(T$6:T315)+1,"")</f>
        <v/>
      </c>
      <c r="U316" s="49" t="str">
        <f>IF(COUNTIF(M$6:M316,M316)=1,MAX(U$6:U315)+1,"")</f>
        <v/>
      </c>
      <c r="V316" s="20">
        <f t="shared" si="53"/>
        <v>310</v>
      </c>
      <c r="W316" s="49" t="str">
        <f t="shared" si="45"/>
        <v/>
      </c>
      <c r="X316" s="49" t="str">
        <f t="shared" si="46"/>
        <v/>
      </c>
      <c r="Y316" s="49" t="str">
        <f t="shared" si="47"/>
        <v/>
      </c>
      <c r="Z316" s="49" t="str">
        <f t="shared" si="48"/>
        <v/>
      </c>
      <c r="AA316" s="49" t="str">
        <f t="shared" si="49"/>
        <v/>
      </c>
      <c r="AB316" s="49" t="str">
        <f t="shared" si="50"/>
        <v/>
      </c>
      <c r="AC316" s="49" t="str">
        <f>IFERROR(INDEX(Админка!$D$1:$D$2,MATCH(M316,Админка!$C$1:$C$2,0),1)&amp;"/"&amp;INDEX(Админка!$E$7:$E$11,MATCH(C316,Админка!$D$7:$D$11,0),1)&amp;"/"&amp;D316&amp;"/"&amp;E316,"")</f>
        <v/>
      </c>
    </row>
    <row r="317" spans="1:29">
      <c r="A317" s="53" t="str">
        <f>IFERROR(HYPERLINK(INDEX(Админка!$D$1:$D$2,MATCH(M317,Админка!$C$1:$C$2,0),1)&amp;"/"&amp;INDEX(Админка!$E$7:$E$11,MATCH(C317,Админка!$D$7:$D$11,0),1)&amp;"/"&amp;D317&amp;"/"&amp;E317,"&gt;&gt;&gt;"),"")</f>
        <v/>
      </c>
      <c r="B317" s="63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3"/>
      <c r="N317" s="49" t="str">
        <f t="shared" si="51"/>
        <v/>
      </c>
      <c r="O317" s="49" t="str">
        <f t="shared" si="52"/>
        <v/>
      </c>
      <c r="P317" s="49" t="str">
        <f>IF(COUNTIF(C$6:C317,C317)=1,MAX(P$6:P316)+1,"")</f>
        <v/>
      </c>
      <c r="Q317" s="49" t="str">
        <f>IF($C$2="",IF(COUNTIF(D$6:D317,D317)=1,MAX(Q$6:Q316)+1,""),IF(C317=$C$2,IF(COUNTIF(N$6:N317,N317)=1,MAX(Q$6:Q316)+1,""),""))</f>
        <v/>
      </c>
      <c r="R317" s="49" t="str">
        <f>IF(COUNTIF(O$5:O317,O317)=1,MAX(R$6:R316)+1,"")</f>
        <v/>
      </c>
      <c r="S317" s="49" t="str">
        <f>IF(COUNTIF(G$6:G317,G317)=1,MAX(S$6:S316)+1,"")</f>
        <v/>
      </c>
      <c r="T317" s="49" t="str">
        <f>IF(COUNTIF(L$6:L317,L317)=1,MAX(T$6:T316)+1,"")</f>
        <v/>
      </c>
      <c r="U317" s="49" t="str">
        <f>IF(COUNTIF(M$6:M317,M317)=1,MAX(U$6:U316)+1,"")</f>
        <v/>
      </c>
      <c r="V317" s="20">
        <f t="shared" si="53"/>
        <v>311</v>
      </c>
      <c r="W317" s="49" t="str">
        <f t="shared" si="45"/>
        <v/>
      </c>
      <c r="X317" s="49" t="str">
        <f t="shared" si="46"/>
        <v/>
      </c>
      <c r="Y317" s="49" t="str">
        <f t="shared" si="47"/>
        <v/>
      </c>
      <c r="Z317" s="49" t="str">
        <f t="shared" si="48"/>
        <v/>
      </c>
      <c r="AA317" s="49" t="str">
        <f t="shared" si="49"/>
        <v/>
      </c>
      <c r="AB317" s="49" t="str">
        <f t="shared" si="50"/>
        <v/>
      </c>
      <c r="AC317" s="49" t="str">
        <f>IFERROR(INDEX(Админка!$D$1:$D$2,MATCH(M317,Админка!$C$1:$C$2,0),1)&amp;"/"&amp;INDEX(Админка!$E$7:$E$11,MATCH(C317,Админка!$D$7:$D$11,0),1)&amp;"/"&amp;D317&amp;"/"&amp;E317,"")</f>
        <v/>
      </c>
    </row>
    <row r="318" spans="1:29">
      <c r="A318" s="53" t="str">
        <f>IFERROR(HYPERLINK(INDEX(Админка!$D$1:$D$2,MATCH(M318,Админка!$C$1:$C$2,0),1)&amp;"/"&amp;INDEX(Админка!$E$7:$E$11,MATCH(C318,Админка!$D$7:$D$11,0),1)&amp;"/"&amp;D318&amp;"/"&amp;E318,"&gt;&gt;&gt;"),"")</f>
        <v/>
      </c>
      <c r="B318" s="63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3"/>
      <c r="N318" s="49" t="str">
        <f t="shared" si="51"/>
        <v/>
      </c>
      <c r="O318" s="49" t="str">
        <f t="shared" si="52"/>
        <v/>
      </c>
      <c r="P318" s="49" t="str">
        <f>IF(COUNTIF(C$6:C318,C318)=1,MAX(P$6:P317)+1,"")</f>
        <v/>
      </c>
      <c r="Q318" s="49" t="str">
        <f>IF($C$2="",IF(COUNTIF(D$6:D318,D318)=1,MAX(Q$6:Q317)+1,""),IF(C318=$C$2,IF(COUNTIF(N$6:N318,N318)=1,MAX(Q$6:Q317)+1,""),""))</f>
        <v/>
      </c>
      <c r="R318" s="49" t="str">
        <f>IF(COUNTIF(O$5:O318,O318)=1,MAX(R$6:R317)+1,"")</f>
        <v/>
      </c>
      <c r="S318" s="49" t="str">
        <f>IF(COUNTIF(G$6:G318,G318)=1,MAX(S$6:S317)+1,"")</f>
        <v/>
      </c>
      <c r="T318" s="49" t="str">
        <f>IF(COUNTIF(L$6:L318,L318)=1,MAX(T$6:T317)+1,"")</f>
        <v/>
      </c>
      <c r="U318" s="49" t="str">
        <f>IF(COUNTIF(M$6:M318,M318)=1,MAX(U$6:U317)+1,"")</f>
        <v/>
      </c>
      <c r="V318" s="20">
        <f t="shared" si="53"/>
        <v>312</v>
      </c>
      <c r="W318" s="49" t="str">
        <f t="shared" si="45"/>
        <v/>
      </c>
      <c r="X318" s="49" t="str">
        <f t="shared" si="46"/>
        <v/>
      </c>
      <c r="Y318" s="49" t="str">
        <f t="shared" si="47"/>
        <v/>
      </c>
      <c r="Z318" s="49" t="str">
        <f t="shared" si="48"/>
        <v/>
      </c>
      <c r="AA318" s="49" t="str">
        <f t="shared" si="49"/>
        <v/>
      </c>
      <c r="AB318" s="49" t="str">
        <f t="shared" si="50"/>
        <v/>
      </c>
      <c r="AC318" s="49" t="str">
        <f>IFERROR(INDEX(Админка!$D$1:$D$2,MATCH(M318,Админка!$C$1:$C$2,0),1)&amp;"/"&amp;INDEX(Админка!$E$7:$E$11,MATCH(C318,Админка!$D$7:$D$11,0),1)&amp;"/"&amp;D318&amp;"/"&amp;E318,"")</f>
        <v/>
      </c>
    </row>
    <row r="319" spans="1:29">
      <c r="A319" s="53" t="str">
        <f>IFERROR(HYPERLINK(INDEX(Админка!$D$1:$D$2,MATCH(M319,Админка!$C$1:$C$2,0),1)&amp;"/"&amp;INDEX(Админка!$E$7:$E$11,MATCH(C319,Админка!$D$7:$D$11,0),1)&amp;"/"&amp;D319&amp;"/"&amp;E319,"&gt;&gt;&gt;"),"")</f>
        <v/>
      </c>
      <c r="B319" s="63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3"/>
      <c r="N319" s="49" t="str">
        <f t="shared" si="51"/>
        <v/>
      </c>
      <c r="O319" s="49" t="str">
        <f t="shared" si="52"/>
        <v/>
      </c>
      <c r="P319" s="49" t="str">
        <f>IF(COUNTIF(C$6:C319,C319)=1,MAX(P$6:P318)+1,"")</f>
        <v/>
      </c>
      <c r="Q319" s="49" t="str">
        <f>IF($C$2="",IF(COUNTIF(D$6:D319,D319)=1,MAX(Q$6:Q318)+1,""),IF(C319=$C$2,IF(COUNTIF(N$6:N319,N319)=1,MAX(Q$6:Q318)+1,""),""))</f>
        <v/>
      </c>
      <c r="R319" s="49" t="str">
        <f>IF(COUNTIF(O$5:O319,O319)=1,MAX(R$6:R318)+1,"")</f>
        <v/>
      </c>
      <c r="S319" s="49" t="str">
        <f>IF(COUNTIF(G$6:G319,G319)=1,MAX(S$6:S318)+1,"")</f>
        <v/>
      </c>
      <c r="T319" s="49" t="str">
        <f>IF(COUNTIF(L$6:L319,L319)=1,MAX(T$6:T318)+1,"")</f>
        <v/>
      </c>
      <c r="U319" s="49" t="str">
        <f>IF(COUNTIF(M$6:M319,M319)=1,MAX(U$6:U318)+1,"")</f>
        <v/>
      </c>
      <c r="V319" s="20">
        <f t="shared" si="53"/>
        <v>313</v>
      </c>
      <c r="W319" s="49" t="str">
        <f t="shared" si="45"/>
        <v/>
      </c>
      <c r="X319" s="49" t="str">
        <f t="shared" si="46"/>
        <v/>
      </c>
      <c r="Y319" s="49" t="str">
        <f t="shared" si="47"/>
        <v/>
      </c>
      <c r="Z319" s="49" t="str">
        <f t="shared" si="48"/>
        <v/>
      </c>
      <c r="AA319" s="49" t="str">
        <f t="shared" si="49"/>
        <v/>
      </c>
      <c r="AB319" s="49" t="str">
        <f t="shared" si="50"/>
        <v/>
      </c>
      <c r="AC319" s="49" t="str">
        <f>IFERROR(INDEX(Админка!$D$1:$D$2,MATCH(M319,Админка!$C$1:$C$2,0),1)&amp;"/"&amp;INDEX(Админка!$E$7:$E$11,MATCH(C319,Админка!$D$7:$D$11,0),1)&amp;"/"&amp;D319&amp;"/"&amp;E319,"")</f>
        <v/>
      </c>
    </row>
    <row r="320" spans="1:29">
      <c r="A320" s="53" t="str">
        <f>IFERROR(HYPERLINK(INDEX(Админка!$D$1:$D$2,MATCH(M320,Админка!$C$1:$C$2,0),1)&amp;"/"&amp;INDEX(Админка!$E$7:$E$11,MATCH(C320,Админка!$D$7:$D$11,0),1)&amp;"/"&amp;D320&amp;"/"&amp;E320,"&gt;&gt;&gt;"),"")</f>
        <v/>
      </c>
      <c r="B320" s="63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3"/>
      <c r="N320" s="49" t="str">
        <f t="shared" si="51"/>
        <v/>
      </c>
      <c r="O320" s="49" t="str">
        <f t="shared" si="52"/>
        <v/>
      </c>
      <c r="P320" s="49" t="str">
        <f>IF(COUNTIF(C$6:C320,C320)=1,MAX(P$6:P319)+1,"")</f>
        <v/>
      </c>
      <c r="Q320" s="49" t="str">
        <f>IF($C$2="",IF(COUNTIF(D$6:D320,D320)=1,MAX(Q$6:Q319)+1,""),IF(C320=$C$2,IF(COUNTIF(N$6:N320,N320)=1,MAX(Q$6:Q319)+1,""),""))</f>
        <v/>
      </c>
      <c r="R320" s="49" t="str">
        <f>IF(COUNTIF(O$5:O320,O320)=1,MAX(R$6:R319)+1,"")</f>
        <v/>
      </c>
      <c r="S320" s="49" t="str">
        <f>IF(COUNTIF(G$6:G320,G320)=1,MAX(S$6:S319)+1,"")</f>
        <v/>
      </c>
      <c r="T320" s="49" t="str">
        <f>IF(COUNTIF(L$6:L320,L320)=1,MAX(T$6:T319)+1,"")</f>
        <v/>
      </c>
      <c r="U320" s="49" t="str">
        <f>IF(COUNTIF(M$6:M320,M320)=1,MAX(U$6:U319)+1,"")</f>
        <v/>
      </c>
      <c r="V320" s="20">
        <f t="shared" si="53"/>
        <v>314</v>
      </c>
      <c r="W320" s="49" t="str">
        <f t="shared" si="45"/>
        <v/>
      </c>
      <c r="X320" s="49" t="str">
        <f t="shared" si="46"/>
        <v/>
      </c>
      <c r="Y320" s="49" t="str">
        <f t="shared" si="47"/>
        <v/>
      </c>
      <c r="Z320" s="49" t="str">
        <f t="shared" si="48"/>
        <v/>
      </c>
      <c r="AA320" s="49" t="str">
        <f t="shared" si="49"/>
        <v/>
      </c>
      <c r="AB320" s="49" t="str">
        <f t="shared" si="50"/>
        <v/>
      </c>
      <c r="AC320" s="49" t="str">
        <f>IFERROR(INDEX(Админка!$D$1:$D$2,MATCH(M320,Админка!$C$1:$C$2,0),1)&amp;"/"&amp;INDEX(Админка!$E$7:$E$11,MATCH(C320,Админка!$D$7:$D$11,0),1)&amp;"/"&amp;D320&amp;"/"&amp;E320,"")</f>
        <v/>
      </c>
    </row>
    <row r="321" spans="1:29">
      <c r="A321" s="53" t="str">
        <f>IFERROR(HYPERLINK(INDEX(Админка!$D$1:$D$2,MATCH(M321,Админка!$C$1:$C$2,0),1)&amp;"/"&amp;INDEX(Админка!$E$7:$E$11,MATCH(C321,Админка!$D$7:$D$11,0),1)&amp;"/"&amp;D321&amp;"/"&amp;E321,"&gt;&gt;&gt;"),"")</f>
        <v/>
      </c>
      <c r="B321" s="63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3"/>
      <c r="N321" s="49" t="str">
        <f t="shared" si="51"/>
        <v/>
      </c>
      <c r="O321" s="49" t="str">
        <f t="shared" si="52"/>
        <v/>
      </c>
      <c r="P321" s="49" t="str">
        <f>IF(COUNTIF(C$6:C321,C321)=1,MAX(P$6:P320)+1,"")</f>
        <v/>
      </c>
      <c r="Q321" s="49" t="str">
        <f>IF($C$2="",IF(COUNTIF(D$6:D321,D321)=1,MAX(Q$6:Q320)+1,""),IF(C321=$C$2,IF(COUNTIF(N$6:N321,N321)=1,MAX(Q$6:Q320)+1,""),""))</f>
        <v/>
      </c>
      <c r="R321" s="49" t="str">
        <f>IF(COUNTIF(O$5:O321,O321)=1,MAX(R$6:R320)+1,"")</f>
        <v/>
      </c>
      <c r="S321" s="49" t="str">
        <f>IF(COUNTIF(G$6:G321,G321)=1,MAX(S$6:S320)+1,"")</f>
        <v/>
      </c>
      <c r="T321" s="49" t="str">
        <f>IF(COUNTIF(L$6:L321,L321)=1,MAX(T$6:T320)+1,"")</f>
        <v/>
      </c>
      <c r="U321" s="49" t="str">
        <f>IF(COUNTIF(M$6:M321,M321)=1,MAX(U$6:U320)+1,"")</f>
        <v/>
      </c>
      <c r="V321" s="20">
        <f t="shared" si="53"/>
        <v>315</v>
      </c>
      <c r="W321" s="49" t="str">
        <f t="shared" si="45"/>
        <v/>
      </c>
      <c r="X321" s="49" t="str">
        <f t="shared" si="46"/>
        <v/>
      </c>
      <c r="Y321" s="49" t="str">
        <f t="shared" si="47"/>
        <v/>
      </c>
      <c r="Z321" s="49" t="str">
        <f t="shared" si="48"/>
        <v/>
      </c>
      <c r="AA321" s="49" t="str">
        <f t="shared" si="49"/>
        <v/>
      </c>
      <c r="AB321" s="49" t="str">
        <f t="shared" si="50"/>
        <v/>
      </c>
      <c r="AC321" s="49" t="str">
        <f>IFERROR(INDEX(Админка!$D$1:$D$2,MATCH(M321,Админка!$C$1:$C$2,0),1)&amp;"/"&amp;INDEX(Админка!$E$7:$E$11,MATCH(C321,Админка!$D$7:$D$11,0),1)&amp;"/"&amp;D321&amp;"/"&amp;E321,"")</f>
        <v/>
      </c>
    </row>
    <row r="322" spans="1:29">
      <c r="A322" s="53" t="str">
        <f>IFERROR(HYPERLINK(INDEX(Админка!$D$1:$D$2,MATCH(M322,Админка!$C$1:$C$2,0),1)&amp;"/"&amp;INDEX(Админка!$E$7:$E$11,MATCH(C322,Админка!$D$7:$D$11,0),1)&amp;"/"&amp;D322&amp;"/"&amp;E322,"&gt;&gt;&gt;"),"")</f>
        <v/>
      </c>
      <c r="B322" s="63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3"/>
      <c r="N322" s="49" t="str">
        <f t="shared" si="51"/>
        <v/>
      </c>
      <c r="O322" s="49" t="str">
        <f t="shared" si="52"/>
        <v/>
      </c>
      <c r="P322" s="49" t="str">
        <f>IF(COUNTIF(C$6:C322,C322)=1,MAX(P$6:P321)+1,"")</f>
        <v/>
      </c>
      <c r="Q322" s="49" t="str">
        <f>IF($C$2="",IF(COUNTIF(D$6:D322,D322)=1,MAX(Q$6:Q321)+1,""),IF(C322=$C$2,IF(COUNTIF(N$6:N322,N322)=1,MAX(Q$6:Q321)+1,""),""))</f>
        <v/>
      </c>
      <c r="R322" s="49" t="str">
        <f>IF(COUNTIF(O$5:O322,O322)=1,MAX(R$6:R321)+1,"")</f>
        <v/>
      </c>
      <c r="S322" s="49" t="str">
        <f>IF(COUNTIF(G$6:G322,G322)=1,MAX(S$6:S321)+1,"")</f>
        <v/>
      </c>
      <c r="T322" s="49" t="str">
        <f>IF(COUNTIF(L$6:L322,L322)=1,MAX(T$6:T321)+1,"")</f>
        <v/>
      </c>
      <c r="U322" s="49" t="str">
        <f>IF(COUNTIF(M$6:M322,M322)=1,MAX(U$6:U321)+1,"")</f>
        <v/>
      </c>
      <c r="V322" s="20">
        <f t="shared" si="53"/>
        <v>316</v>
      </c>
      <c r="W322" s="49" t="str">
        <f t="shared" si="45"/>
        <v/>
      </c>
      <c r="X322" s="49" t="str">
        <f t="shared" si="46"/>
        <v/>
      </c>
      <c r="Y322" s="49" t="str">
        <f t="shared" si="47"/>
        <v/>
      </c>
      <c r="Z322" s="49" t="str">
        <f t="shared" si="48"/>
        <v/>
      </c>
      <c r="AA322" s="49" t="str">
        <f t="shared" si="49"/>
        <v/>
      </c>
      <c r="AB322" s="49" t="str">
        <f t="shared" si="50"/>
        <v/>
      </c>
      <c r="AC322" s="49" t="str">
        <f>IFERROR(INDEX(Админка!$D$1:$D$2,MATCH(M322,Админка!$C$1:$C$2,0),1)&amp;"/"&amp;INDEX(Админка!$E$7:$E$11,MATCH(C322,Админка!$D$7:$D$11,0),1)&amp;"/"&amp;D322&amp;"/"&amp;E322,"")</f>
        <v/>
      </c>
    </row>
    <row r="323" spans="1:29">
      <c r="A323" s="53" t="str">
        <f>IFERROR(HYPERLINK(INDEX(Админка!$D$1:$D$2,MATCH(M323,Админка!$C$1:$C$2,0),1)&amp;"/"&amp;INDEX(Админка!$E$7:$E$11,MATCH(C323,Админка!$D$7:$D$11,0),1)&amp;"/"&amp;D323&amp;"/"&amp;E323,"&gt;&gt;&gt;"),"")</f>
        <v/>
      </c>
      <c r="B323" s="63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3"/>
      <c r="N323" s="49" t="str">
        <f t="shared" si="51"/>
        <v/>
      </c>
      <c r="O323" s="49" t="str">
        <f t="shared" si="52"/>
        <v/>
      </c>
      <c r="P323" s="49" t="str">
        <f>IF(COUNTIF(C$6:C323,C323)=1,MAX(P$6:P322)+1,"")</f>
        <v/>
      </c>
      <c r="Q323" s="49" t="str">
        <f>IF($C$2="",IF(COUNTIF(D$6:D323,D323)=1,MAX(Q$6:Q322)+1,""),IF(C323=$C$2,IF(COUNTIF(N$6:N323,N323)=1,MAX(Q$6:Q322)+1,""),""))</f>
        <v/>
      </c>
      <c r="R323" s="49" t="str">
        <f>IF(COUNTIF(O$5:O323,O323)=1,MAX(R$6:R322)+1,"")</f>
        <v/>
      </c>
      <c r="S323" s="49" t="str">
        <f>IF(COUNTIF(G$6:G323,G323)=1,MAX(S$6:S322)+1,"")</f>
        <v/>
      </c>
      <c r="T323" s="49" t="str">
        <f>IF(COUNTIF(L$6:L323,L323)=1,MAX(T$6:T322)+1,"")</f>
        <v/>
      </c>
      <c r="U323" s="49" t="str">
        <f>IF(COUNTIF(M$6:M323,M323)=1,MAX(U$6:U322)+1,"")</f>
        <v/>
      </c>
      <c r="V323" s="20">
        <f t="shared" si="53"/>
        <v>317</v>
      </c>
      <c r="W323" s="49" t="str">
        <f t="shared" si="45"/>
        <v/>
      </c>
      <c r="X323" s="49" t="str">
        <f t="shared" si="46"/>
        <v/>
      </c>
      <c r="Y323" s="49" t="str">
        <f t="shared" si="47"/>
        <v/>
      </c>
      <c r="Z323" s="49" t="str">
        <f t="shared" si="48"/>
        <v/>
      </c>
      <c r="AA323" s="49" t="str">
        <f t="shared" si="49"/>
        <v/>
      </c>
      <c r="AB323" s="49" t="str">
        <f t="shared" si="50"/>
        <v/>
      </c>
      <c r="AC323" s="49" t="str">
        <f>IFERROR(INDEX(Админка!$D$1:$D$2,MATCH(M323,Админка!$C$1:$C$2,0),1)&amp;"/"&amp;INDEX(Админка!$E$7:$E$11,MATCH(C323,Админка!$D$7:$D$11,0),1)&amp;"/"&amp;D323&amp;"/"&amp;E323,"")</f>
        <v/>
      </c>
    </row>
    <row r="324" spans="1:29">
      <c r="A324" s="53" t="str">
        <f>IFERROR(HYPERLINK(INDEX(Админка!$D$1:$D$2,MATCH(M324,Админка!$C$1:$C$2,0),1)&amp;"/"&amp;INDEX(Админка!$E$7:$E$11,MATCH(C324,Админка!$D$7:$D$11,0),1)&amp;"/"&amp;D324&amp;"/"&amp;E324,"&gt;&gt;&gt;"),"")</f>
        <v/>
      </c>
      <c r="B324" s="63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3"/>
      <c r="N324" s="49" t="str">
        <f t="shared" si="51"/>
        <v/>
      </c>
      <c r="O324" s="49" t="str">
        <f t="shared" si="52"/>
        <v/>
      </c>
      <c r="P324" s="49" t="str">
        <f>IF(COUNTIF(C$6:C324,C324)=1,MAX(P$6:P323)+1,"")</f>
        <v/>
      </c>
      <c r="Q324" s="49" t="str">
        <f>IF($C$2="",IF(COUNTIF(D$6:D324,D324)=1,MAX(Q$6:Q323)+1,""),IF(C324=$C$2,IF(COUNTIF(N$6:N324,N324)=1,MAX(Q$6:Q323)+1,""),""))</f>
        <v/>
      </c>
      <c r="R324" s="49" t="str">
        <f>IF(COUNTIF(O$5:O324,O324)=1,MAX(R$6:R323)+1,"")</f>
        <v/>
      </c>
      <c r="S324" s="49" t="str">
        <f>IF(COUNTIF(G$6:G324,G324)=1,MAX(S$6:S323)+1,"")</f>
        <v/>
      </c>
      <c r="T324" s="49" t="str">
        <f>IF(COUNTIF(L$6:L324,L324)=1,MAX(T$6:T323)+1,"")</f>
        <v/>
      </c>
      <c r="U324" s="49" t="str">
        <f>IF(COUNTIF(M$6:M324,M324)=1,MAX(U$6:U323)+1,"")</f>
        <v/>
      </c>
      <c r="V324" s="20">
        <f t="shared" si="53"/>
        <v>318</v>
      </c>
      <c r="W324" s="49" t="str">
        <f t="shared" si="45"/>
        <v/>
      </c>
      <c r="X324" s="49" t="str">
        <f t="shared" si="46"/>
        <v/>
      </c>
      <c r="Y324" s="49" t="str">
        <f t="shared" si="47"/>
        <v/>
      </c>
      <c r="Z324" s="49" t="str">
        <f t="shared" si="48"/>
        <v/>
      </c>
      <c r="AA324" s="49" t="str">
        <f t="shared" si="49"/>
        <v/>
      </c>
      <c r="AB324" s="49" t="str">
        <f t="shared" si="50"/>
        <v/>
      </c>
      <c r="AC324" s="49" t="str">
        <f>IFERROR(INDEX(Админка!$D$1:$D$2,MATCH(M324,Админка!$C$1:$C$2,0),1)&amp;"/"&amp;INDEX(Админка!$E$7:$E$11,MATCH(C324,Админка!$D$7:$D$11,0),1)&amp;"/"&amp;D324&amp;"/"&amp;E324,"")</f>
        <v/>
      </c>
    </row>
    <row r="325" spans="1:29">
      <c r="A325" s="53" t="str">
        <f>IFERROR(HYPERLINK(INDEX(Админка!$D$1:$D$2,MATCH(M325,Админка!$C$1:$C$2,0),1)&amp;"/"&amp;INDEX(Админка!$E$7:$E$11,MATCH(C325,Админка!$D$7:$D$11,0),1)&amp;"/"&amp;D325&amp;"/"&amp;E325,"&gt;&gt;&gt;"),"")</f>
        <v/>
      </c>
      <c r="B325" s="63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3"/>
      <c r="N325" s="49" t="str">
        <f t="shared" si="51"/>
        <v/>
      </c>
      <c r="O325" s="49" t="str">
        <f t="shared" si="52"/>
        <v/>
      </c>
      <c r="P325" s="49" t="str">
        <f>IF(COUNTIF(C$6:C325,C325)=1,MAX(P$6:P324)+1,"")</f>
        <v/>
      </c>
      <c r="Q325" s="49" t="str">
        <f>IF($C$2="",IF(COUNTIF(D$6:D325,D325)=1,MAX(Q$6:Q324)+1,""),IF(C325=$C$2,IF(COUNTIF(N$6:N325,N325)=1,MAX(Q$6:Q324)+1,""),""))</f>
        <v/>
      </c>
      <c r="R325" s="49" t="str">
        <f>IF(COUNTIF(O$5:O325,O325)=1,MAX(R$6:R324)+1,"")</f>
        <v/>
      </c>
      <c r="S325" s="49" t="str">
        <f>IF(COUNTIF(G$6:G325,G325)=1,MAX(S$6:S324)+1,"")</f>
        <v/>
      </c>
      <c r="T325" s="49" t="str">
        <f>IF(COUNTIF(L$6:L325,L325)=1,MAX(T$6:T324)+1,"")</f>
        <v/>
      </c>
      <c r="U325" s="49" t="str">
        <f>IF(COUNTIF(M$6:M325,M325)=1,MAX(U$6:U324)+1,"")</f>
        <v/>
      </c>
      <c r="V325" s="20">
        <f t="shared" si="53"/>
        <v>319</v>
      </c>
      <c r="W325" s="49" t="str">
        <f t="shared" si="45"/>
        <v/>
      </c>
      <c r="X325" s="49" t="str">
        <f t="shared" si="46"/>
        <v/>
      </c>
      <c r="Y325" s="49" t="str">
        <f t="shared" si="47"/>
        <v/>
      </c>
      <c r="Z325" s="49" t="str">
        <f t="shared" si="48"/>
        <v/>
      </c>
      <c r="AA325" s="49" t="str">
        <f t="shared" si="49"/>
        <v/>
      </c>
      <c r="AB325" s="49" t="str">
        <f t="shared" si="50"/>
        <v/>
      </c>
      <c r="AC325" s="49" t="str">
        <f>IFERROR(INDEX(Админка!$D$1:$D$2,MATCH(M325,Админка!$C$1:$C$2,0),1)&amp;"/"&amp;INDEX(Админка!$E$7:$E$11,MATCH(C325,Админка!$D$7:$D$11,0),1)&amp;"/"&amp;D325&amp;"/"&amp;E325,"")</f>
        <v/>
      </c>
    </row>
    <row r="326" spans="1:29">
      <c r="A326" s="53" t="str">
        <f>IFERROR(HYPERLINK(INDEX(Админка!$D$1:$D$2,MATCH(M326,Админка!$C$1:$C$2,0),1)&amp;"/"&amp;INDEX(Админка!$E$7:$E$11,MATCH(C326,Админка!$D$7:$D$11,0),1)&amp;"/"&amp;D326&amp;"/"&amp;E326,"&gt;&gt;&gt;"),"")</f>
        <v/>
      </c>
      <c r="B326" s="63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3"/>
      <c r="N326" s="49" t="str">
        <f t="shared" si="51"/>
        <v/>
      </c>
      <c r="O326" s="49" t="str">
        <f t="shared" si="52"/>
        <v/>
      </c>
      <c r="P326" s="49" t="str">
        <f>IF(COUNTIF(C$6:C326,C326)=1,MAX(P$6:P325)+1,"")</f>
        <v/>
      </c>
      <c r="Q326" s="49" t="str">
        <f>IF($C$2="",IF(COUNTIF(D$6:D326,D326)=1,MAX(Q$6:Q325)+1,""),IF(C326=$C$2,IF(COUNTIF(N$6:N326,N326)=1,MAX(Q$6:Q325)+1,""),""))</f>
        <v/>
      </c>
      <c r="R326" s="49" t="str">
        <f>IF(COUNTIF(O$5:O326,O326)=1,MAX(R$6:R325)+1,"")</f>
        <v/>
      </c>
      <c r="S326" s="49" t="str">
        <f>IF(COUNTIF(G$6:G326,G326)=1,MAX(S$6:S325)+1,"")</f>
        <v/>
      </c>
      <c r="T326" s="49" t="str">
        <f>IF(COUNTIF(L$6:L326,L326)=1,MAX(T$6:T325)+1,"")</f>
        <v/>
      </c>
      <c r="U326" s="49" t="str">
        <f>IF(COUNTIF(M$6:M326,M326)=1,MAX(U$6:U325)+1,"")</f>
        <v/>
      </c>
      <c r="V326" s="20">
        <f t="shared" si="53"/>
        <v>320</v>
      </c>
      <c r="W326" s="49" t="str">
        <f t="shared" si="45"/>
        <v/>
      </c>
      <c r="X326" s="49" t="str">
        <f t="shared" si="46"/>
        <v/>
      </c>
      <c r="Y326" s="49" t="str">
        <f t="shared" si="47"/>
        <v/>
      </c>
      <c r="Z326" s="49" t="str">
        <f t="shared" si="48"/>
        <v/>
      </c>
      <c r="AA326" s="49" t="str">
        <f t="shared" si="49"/>
        <v/>
      </c>
      <c r="AB326" s="49" t="str">
        <f t="shared" si="50"/>
        <v/>
      </c>
      <c r="AC326" s="49" t="str">
        <f>IFERROR(INDEX(Админка!$D$1:$D$2,MATCH(M326,Админка!$C$1:$C$2,0),1)&amp;"/"&amp;INDEX(Админка!$E$7:$E$11,MATCH(C326,Админка!$D$7:$D$11,0),1)&amp;"/"&amp;D326&amp;"/"&amp;E326,"")</f>
        <v/>
      </c>
    </row>
    <row r="327" spans="1:29">
      <c r="A327" s="53" t="str">
        <f>IFERROR(HYPERLINK(INDEX(Админка!$D$1:$D$2,MATCH(M327,Админка!$C$1:$C$2,0),1)&amp;"/"&amp;INDEX(Админка!$E$7:$E$11,MATCH(C327,Админка!$D$7:$D$11,0),1)&amp;"/"&amp;D327&amp;"/"&amp;E327,"&gt;&gt;&gt;"),"")</f>
        <v/>
      </c>
      <c r="B327" s="63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3"/>
      <c r="N327" s="49" t="str">
        <f t="shared" si="51"/>
        <v/>
      </c>
      <c r="O327" s="49" t="str">
        <f t="shared" si="52"/>
        <v/>
      </c>
      <c r="P327" s="49" t="str">
        <f>IF(COUNTIF(C$6:C327,C327)=1,MAX(P$6:P326)+1,"")</f>
        <v/>
      </c>
      <c r="Q327" s="49" t="str">
        <f>IF($C$2="",IF(COUNTIF(D$6:D327,D327)=1,MAX(Q$6:Q326)+1,""),IF(C327=$C$2,IF(COUNTIF(N$6:N327,N327)=1,MAX(Q$6:Q326)+1,""),""))</f>
        <v/>
      </c>
      <c r="R327" s="49" t="str">
        <f>IF(COUNTIF(O$5:O327,O327)=1,MAX(R$6:R326)+1,"")</f>
        <v/>
      </c>
      <c r="S327" s="49" t="str">
        <f>IF(COUNTIF(G$6:G327,G327)=1,MAX(S$6:S326)+1,"")</f>
        <v/>
      </c>
      <c r="T327" s="49" t="str">
        <f>IF(COUNTIF(L$6:L327,L327)=1,MAX(T$6:T326)+1,"")</f>
        <v/>
      </c>
      <c r="U327" s="49" t="str">
        <f>IF(COUNTIF(M$6:M327,M327)=1,MAX(U$6:U326)+1,"")</f>
        <v/>
      </c>
      <c r="V327" s="20">
        <f t="shared" si="53"/>
        <v>321</v>
      </c>
      <c r="W327" s="49" t="str">
        <f t="shared" ref="W327:W390" si="54">IFERROR(INDEX($C$7:$C$5806,MATCH(V327,$P$7:$P$22248,0),1),"")</f>
        <v/>
      </c>
      <c r="X327" s="49" t="str">
        <f t="shared" ref="X327:X390" si="55">IFERROR(INDEX($D$7:$D$5806,MATCH(V327,$Q$7:$Q$22248,0),1),"")</f>
        <v/>
      </c>
      <c r="Y327" s="49" t="str">
        <f t="shared" ref="Y327:Y390" si="56">IFERROR(INDEX($E$7:$E$5806,MATCH(V327,$R$7:$R$22248,0),1),"")</f>
        <v/>
      </c>
      <c r="Z327" s="49" t="str">
        <f t="shared" ref="Z327:Z390" si="57">IFERROR(INDEX($G$7:$G$5806,MATCH(V327,$S$7:$S$22248,0),1),"")</f>
        <v/>
      </c>
      <c r="AA327" s="49" t="str">
        <f t="shared" ref="AA327:AA390" si="58">IFERROR(INDEX($L$7:$L$5806,MATCH(V327,$T$7:$T$22248,0),1),"")</f>
        <v/>
      </c>
      <c r="AB327" s="49" t="str">
        <f t="shared" ref="AB327:AB390" si="59">IFERROR(INDEX($M$7:$M$5806,MATCH(V327,$U$7:$U$22248,0),1),"")</f>
        <v/>
      </c>
      <c r="AC327" s="49" t="str">
        <f>IFERROR(INDEX(Админка!$D$1:$D$2,MATCH(M327,Админка!$C$1:$C$2,0),1)&amp;"/"&amp;INDEX(Админка!$E$7:$E$11,MATCH(C327,Админка!$D$7:$D$11,0),1)&amp;"/"&amp;D327&amp;"/"&amp;E327,"")</f>
        <v/>
      </c>
    </row>
    <row r="328" spans="1:29">
      <c r="A328" s="53" t="str">
        <f>IFERROR(HYPERLINK(INDEX(Админка!$D$1:$D$2,MATCH(M328,Админка!$C$1:$C$2,0),1)&amp;"/"&amp;INDEX(Админка!$E$7:$E$11,MATCH(C328,Админка!$D$7:$D$11,0),1)&amp;"/"&amp;D328&amp;"/"&amp;E328,"&gt;&gt;&gt;"),"")</f>
        <v/>
      </c>
      <c r="B328" s="63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3"/>
      <c r="N328" s="49" t="str">
        <f t="shared" si="51"/>
        <v/>
      </c>
      <c r="O328" s="49" t="str">
        <f t="shared" si="52"/>
        <v/>
      </c>
      <c r="P328" s="49" t="str">
        <f>IF(COUNTIF(C$6:C328,C328)=1,MAX(P$6:P327)+1,"")</f>
        <v/>
      </c>
      <c r="Q328" s="49" t="str">
        <f>IF($C$2="",IF(COUNTIF(D$6:D328,D328)=1,MAX(Q$6:Q327)+1,""),IF(C328=$C$2,IF(COUNTIF(N$6:N328,N328)=1,MAX(Q$6:Q327)+1,""),""))</f>
        <v/>
      </c>
      <c r="R328" s="49" t="str">
        <f>IF(COUNTIF(O$5:O328,O328)=1,MAX(R$6:R327)+1,"")</f>
        <v/>
      </c>
      <c r="S328" s="49" t="str">
        <f>IF(COUNTIF(G$6:G328,G328)=1,MAX(S$6:S327)+1,"")</f>
        <v/>
      </c>
      <c r="T328" s="49" t="str">
        <f>IF(COUNTIF(L$6:L328,L328)=1,MAX(T$6:T327)+1,"")</f>
        <v/>
      </c>
      <c r="U328" s="49" t="str">
        <f>IF(COUNTIF(M$6:M328,M328)=1,MAX(U$6:U327)+1,"")</f>
        <v/>
      </c>
      <c r="V328" s="20">
        <f t="shared" si="53"/>
        <v>322</v>
      </c>
      <c r="W328" s="49" t="str">
        <f t="shared" si="54"/>
        <v/>
      </c>
      <c r="X328" s="49" t="str">
        <f t="shared" si="55"/>
        <v/>
      </c>
      <c r="Y328" s="49" t="str">
        <f t="shared" si="56"/>
        <v/>
      </c>
      <c r="Z328" s="49" t="str">
        <f t="shared" si="57"/>
        <v/>
      </c>
      <c r="AA328" s="49" t="str">
        <f t="shared" si="58"/>
        <v/>
      </c>
      <c r="AB328" s="49" t="str">
        <f t="shared" si="59"/>
        <v/>
      </c>
      <c r="AC328" s="49" t="str">
        <f>IFERROR(INDEX(Админка!$D$1:$D$2,MATCH(M328,Админка!$C$1:$C$2,0),1)&amp;"/"&amp;INDEX(Админка!$E$7:$E$11,MATCH(C328,Админка!$D$7:$D$11,0),1)&amp;"/"&amp;D328&amp;"/"&amp;E328,"")</f>
        <v/>
      </c>
    </row>
    <row r="329" spans="1:29">
      <c r="A329" s="53" t="str">
        <f>IFERROR(HYPERLINK(INDEX(Админка!$D$1:$D$2,MATCH(M329,Админка!$C$1:$C$2,0),1)&amp;"/"&amp;INDEX(Админка!$E$7:$E$11,MATCH(C329,Админка!$D$7:$D$11,0),1)&amp;"/"&amp;D329&amp;"/"&amp;E329,"&gt;&gt;&gt;"),"")</f>
        <v/>
      </c>
      <c r="B329" s="63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3"/>
      <c r="N329" s="49" t="str">
        <f t="shared" ref="N329:N392" si="60">C329&amp;D329</f>
        <v/>
      </c>
      <c r="O329" s="49" t="str">
        <f t="shared" ref="O329:O392" si="61">IF(B329="","",IF(AND($C$2="",$D$2=""),E329,IF(AND($C$2=C329,$D$2=""),C329&amp;E329,IF(AND($C$2="",$D$2=D329),D329&amp;E329,IF(AND($C$2=C329,$D$2=D329),C329&amp;D329&amp;E329,"")))))</f>
        <v/>
      </c>
      <c r="P329" s="49" t="str">
        <f>IF(COUNTIF(C$6:C329,C329)=1,MAX(P$6:P328)+1,"")</f>
        <v/>
      </c>
      <c r="Q329" s="49" t="str">
        <f>IF($C$2="",IF(COUNTIF(D$6:D329,D329)=1,MAX(Q$6:Q328)+1,""),IF(C329=$C$2,IF(COUNTIF(N$6:N329,N329)=1,MAX(Q$6:Q328)+1,""),""))</f>
        <v/>
      </c>
      <c r="R329" s="49" t="str">
        <f>IF(COUNTIF(O$5:O329,O329)=1,MAX(R$6:R328)+1,"")</f>
        <v/>
      </c>
      <c r="S329" s="49" t="str">
        <f>IF(COUNTIF(G$6:G329,G329)=1,MAX(S$6:S328)+1,"")</f>
        <v/>
      </c>
      <c r="T329" s="49" t="str">
        <f>IF(COUNTIF(L$6:L329,L329)=1,MAX(T$6:T328)+1,"")</f>
        <v/>
      </c>
      <c r="U329" s="49" t="str">
        <f>IF(COUNTIF(M$6:M329,M329)=1,MAX(U$6:U328)+1,"")</f>
        <v/>
      </c>
      <c r="V329" s="20">
        <f t="shared" ref="V329:V392" si="62">IFERROR(V328+1,1)</f>
        <v>323</v>
      </c>
      <c r="W329" s="49" t="str">
        <f t="shared" si="54"/>
        <v/>
      </c>
      <c r="X329" s="49" t="str">
        <f t="shared" si="55"/>
        <v/>
      </c>
      <c r="Y329" s="49" t="str">
        <f t="shared" si="56"/>
        <v/>
      </c>
      <c r="Z329" s="49" t="str">
        <f t="shared" si="57"/>
        <v/>
      </c>
      <c r="AA329" s="49" t="str">
        <f t="shared" si="58"/>
        <v/>
      </c>
      <c r="AB329" s="49" t="str">
        <f t="shared" si="59"/>
        <v/>
      </c>
      <c r="AC329" s="49" t="str">
        <f>IFERROR(INDEX(Админка!$D$1:$D$2,MATCH(M329,Админка!$C$1:$C$2,0),1)&amp;"/"&amp;INDEX(Админка!$E$7:$E$11,MATCH(C329,Админка!$D$7:$D$11,0),1)&amp;"/"&amp;D329&amp;"/"&amp;E329,"")</f>
        <v/>
      </c>
    </row>
    <row r="330" spans="1:29">
      <c r="A330" s="53" t="str">
        <f>IFERROR(HYPERLINK(INDEX(Админка!$D$1:$D$2,MATCH(M330,Админка!$C$1:$C$2,0),1)&amp;"/"&amp;INDEX(Админка!$E$7:$E$11,MATCH(C330,Админка!$D$7:$D$11,0),1)&amp;"/"&amp;D330&amp;"/"&amp;E330,"&gt;&gt;&gt;"),"")</f>
        <v/>
      </c>
      <c r="B330" s="63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3"/>
      <c r="N330" s="49" t="str">
        <f t="shared" si="60"/>
        <v/>
      </c>
      <c r="O330" s="49" t="str">
        <f t="shared" si="61"/>
        <v/>
      </c>
      <c r="P330" s="49" t="str">
        <f>IF(COUNTIF(C$6:C330,C330)=1,MAX(P$6:P329)+1,"")</f>
        <v/>
      </c>
      <c r="Q330" s="49" t="str">
        <f>IF($C$2="",IF(COUNTIF(D$6:D330,D330)=1,MAX(Q$6:Q329)+1,""),IF(C330=$C$2,IF(COUNTIF(N$6:N330,N330)=1,MAX(Q$6:Q329)+1,""),""))</f>
        <v/>
      </c>
      <c r="R330" s="49" t="str">
        <f>IF(COUNTIF(O$5:O330,O330)=1,MAX(R$6:R329)+1,"")</f>
        <v/>
      </c>
      <c r="S330" s="49" t="str">
        <f>IF(COUNTIF(G$6:G330,G330)=1,MAX(S$6:S329)+1,"")</f>
        <v/>
      </c>
      <c r="T330" s="49" t="str">
        <f>IF(COUNTIF(L$6:L330,L330)=1,MAX(T$6:T329)+1,"")</f>
        <v/>
      </c>
      <c r="U330" s="49" t="str">
        <f>IF(COUNTIF(M$6:M330,M330)=1,MAX(U$6:U329)+1,"")</f>
        <v/>
      </c>
      <c r="V330" s="20">
        <f t="shared" si="62"/>
        <v>324</v>
      </c>
      <c r="W330" s="49" t="str">
        <f t="shared" si="54"/>
        <v/>
      </c>
      <c r="X330" s="49" t="str">
        <f t="shared" si="55"/>
        <v/>
      </c>
      <c r="Y330" s="49" t="str">
        <f t="shared" si="56"/>
        <v/>
      </c>
      <c r="Z330" s="49" t="str">
        <f t="shared" si="57"/>
        <v/>
      </c>
      <c r="AA330" s="49" t="str">
        <f t="shared" si="58"/>
        <v/>
      </c>
      <c r="AB330" s="49" t="str">
        <f t="shared" si="59"/>
        <v/>
      </c>
      <c r="AC330" s="49" t="str">
        <f>IFERROR(INDEX(Админка!$D$1:$D$2,MATCH(M330,Админка!$C$1:$C$2,0),1)&amp;"/"&amp;INDEX(Админка!$E$7:$E$11,MATCH(C330,Админка!$D$7:$D$11,0),1)&amp;"/"&amp;D330&amp;"/"&amp;E330,"")</f>
        <v/>
      </c>
    </row>
    <row r="331" spans="1:29">
      <c r="A331" s="53" t="str">
        <f>IFERROR(HYPERLINK(INDEX(Админка!$D$1:$D$2,MATCH(M331,Админка!$C$1:$C$2,0),1)&amp;"/"&amp;INDEX(Админка!$E$7:$E$11,MATCH(C331,Админка!$D$7:$D$11,0),1)&amp;"/"&amp;D331&amp;"/"&amp;E331,"&gt;&gt;&gt;"),"")</f>
        <v/>
      </c>
      <c r="B331" s="63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3"/>
      <c r="N331" s="49" t="str">
        <f t="shared" si="60"/>
        <v/>
      </c>
      <c r="O331" s="49" t="str">
        <f t="shared" si="61"/>
        <v/>
      </c>
      <c r="P331" s="49" t="str">
        <f>IF(COUNTIF(C$6:C331,C331)=1,MAX(P$6:P330)+1,"")</f>
        <v/>
      </c>
      <c r="Q331" s="49" t="str">
        <f>IF($C$2="",IF(COUNTIF(D$6:D331,D331)=1,MAX(Q$6:Q330)+1,""),IF(C331=$C$2,IF(COUNTIF(N$6:N331,N331)=1,MAX(Q$6:Q330)+1,""),""))</f>
        <v/>
      </c>
      <c r="R331" s="49" t="str">
        <f>IF(COUNTIF(O$5:O331,O331)=1,MAX(R$6:R330)+1,"")</f>
        <v/>
      </c>
      <c r="S331" s="49" t="str">
        <f>IF(COUNTIF(G$6:G331,G331)=1,MAX(S$6:S330)+1,"")</f>
        <v/>
      </c>
      <c r="T331" s="49" t="str">
        <f>IF(COUNTIF(L$6:L331,L331)=1,MAX(T$6:T330)+1,"")</f>
        <v/>
      </c>
      <c r="U331" s="49" t="str">
        <f>IF(COUNTIF(M$6:M331,M331)=1,MAX(U$6:U330)+1,"")</f>
        <v/>
      </c>
      <c r="V331" s="20">
        <f t="shared" si="62"/>
        <v>325</v>
      </c>
      <c r="W331" s="49" t="str">
        <f t="shared" si="54"/>
        <v/>
      </c>
      <c r="X331" s="49" t="str">
        <f t="shared" si="55"/>
        <v/>
      </c>
      <c r="Y331" s="49" t="str">
        <f t="shared" si="56"/>
        <v/>
      </c>
      <c r="Z331" s="49" t="str">
        <f t="shared" si="57"/>
        <v/>
      </c>
      <c r="AA331" s="49" t="str">
        <f t="shared" si="58"/>
        <v/>
      </c>
      <c r="AB331" s="49" t="str">
        <f t="shared" si="59"/>
        <v/>
      </c>
      <c r="AC331" s="49" t="str">
        <f>IFERROR(INDEX(Админка!$D$1:$D$2,MATCH(M331,Админка!$C$1:$C$2,0),1)&amp;"/"&amp;INDEX(Админка!$E$7:$E$11,MATCH(C331,Админка!$D$7:$D$11,0),1)&amp;"/"&amp;D331&amp;"/"&amp;E331,"")</f>
        <v/>
      </c>
    </row>
    <row r="332" spans="1:29">
      <c r="A332" s="53" t="str">
        <f>IFERROR(HYPERLINK(INDEX(Админка!$D$1:$D$2,MATCH(M332,Админка!$C$1:$C$2,0),1)&amp;"/"&amp;INDEX(Админка!$E$7:$E$11,MATCH(C332,Админка!$D$7:$D$11,0),1)&amp;"/"&amp;D332&amp;"/"&amp;E332,"&gt;&gt;&gt;"),"")</f>
        <v/>
      </c>
      <c r="B332" s="63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3"/>
      <c r="N332" s="49" t="str">
        <f t="shared" si="60"/>
        <v/>
      </c>
      <c r="O332" s="49" t="str">
        <f t="shared" si="61"/>
        <v/>
      </c>
      <c r="P332" s="49" t="str">
        <f>IF(COUNTIF(C$6:C332,C332)=1,MAX(P$6:P331)+1,"")</f>
        <v/>
      </c>
      <c r="Q332" s="49" t="str">
        <f>IF($C$2="",IF(COUNTIF(D$6:D332,D332)=1,MAX(Q$6:Q331)+1,""),IF(C332=$C$2,IF(COUNTIF(N$6:N332,N332)=1,MAX(Q$6:Q331)+1,""),""))</f>
        <v/>
      </c>
      <c r="R332" s="49" t="str">
        <f>IF(COUNTIF(O$5:O332,O332)=1,MAX(R$6:R331)+1,"")</f>
        <v/>
      </c>
      <c r="S332" s="49" t="str">
        <f>IF(COUNTIF(G$6:G332,G332)=1,MAX(S$6:S331)+1,"")</f>
        <v/>
      </c>
      <c r="T332" s="49" t="str">
        <f>IF(COUNTIF(L$6:L332,L332)=1,MAX(T$6:T331)+1,"")</f>
        <v/>
      </c>
      <c r="U332" s="49" t="str">
        <f>IF(COUNTIF(M$6:M332,M332)=1,MAX(U$6:U331)+1,"")</f>
        <v/>
      </c>
      <c r="V332" s="20">
        <f t="shared" si="62"/>
        <v>326</v>
      </c>
      <c r="W332" s="49" t="str">
        <f t="shared" si="54"/>
        <v/>
      </c>
      <c r="X332" s="49" t="str">
        <f t="shared" si="55"/>
        <v/>
      </c>
      <c r="Y332" s="49" t="str">
        <f t="shared" si="56"/>
        <v/>
      </c>
      <c r="Z332" s="49" t="str">
        <f t="shared" si="57"/>
        <v/>
      </c>
      <c r="AA332" s="49" t="str">
        <f t="shared" si="58"/>
        <v/>
      </c>
      <c r="AB332" s="49" t="str">
        <f t="shared" si="59"/>
        <v/>
      </c>
      <c r="AC332" s="49" t="str">
        <f>IFERROR(INDEX(Админка!$D$1:$D$2,MATCH(M332,Админка!$C$1:$C$2,0),1)&amp;"/"&amp;INDEX(Админка!$E$7:$E$11,MATCH(C332,Админка!$D$7:$D$11,0),1)&amp;"/"&amp;D332&amp;"/"&amp;E332,"")</f>
        <v/>
      </c>
    </row>
    <row r="333" spans="1:29">
      <c r="A333" s="53" t="str">
        <f>IFERROR(HYPERLINK(INDEX(Админка!$D$1:$D$2,MATCH(M333,Админка!$C$1:$C$2,0),1)&amp;"/"&amp;INDEX(Админка!$E$7:$E$11,MATCH(C333,Админка!$D$7:$D$11,0),1)&amp;"/"&amp;D333&amp;"/"&amp;E333,"&gt;&gt;&gt;"),"")</f>
        <v/>
      </c>
      <c r="B333" s="63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3"/>
      <c r="N333" s="49" t="str">
        <f t="shared" si="60"/>
        <v/>
      </c>
      <c r="O333" s="49" t="str">
        <f t="shared" si="61"/>
        <v/>
      </c>
      <c r="P333" s="49" t="str">
        <f>IF(COUNTIF(C$6:C333,C333)=1,MAX(P$6:P332)+1,"")</f>
        <v/>
      </c>
      <c r="Q333" s="49" t="str">
        <f>IF($C$2="",IF(COUNTIF(D$6:D333,D333)=1,MAX(Q$6:Q332)+1,""),IF(C333=$C$2,IF(COUNTIF(N$6:N333,N333)=1,MAX(Q$6:Q332)+1,""),""))</f>
        <v/>
      </c>
      <c r="R333" s="49" t="str">
        <f>IF(COUNTIF(O$5:O333,O333)=1,MAX(R$6:R332)+1,"")</f>
        <v/>
      </c>
      <c r="S333" s="49" t="str">
        <f>IF(COUNTIF(G$6:G333,G333)=1,MAX(S$6:S332)+1,"")</f>
        <v/>
      </c>
      <c r="T333" s="49" t="str">
        <f>IF(COUNTIF(L$6:L333,L333)=1,MAX(T$6:T332)+1,"")</f>
        <v/>
      </c>
      <c r="U333" s="49" t="str">
        <f>IF(COUNTIF(M$6:M333,M333)=1,MAX(U$6:U332)+1,"")</f>
        <v/>
      </c>
      <c r="V333" s="20">
        <f t="shared" si="62"/>
        <v>327</v>
      </c>
      <c r="W333" s="49" t="str">
        <f t="shared" si="54"/>
        <v/>
      </c>
      <c r="X333" s="49" t="str">
        <f t="shared" si="55"/>
        <v/>
      </c>
      <c r="Y333" s="49" t="str">
        <f t="shared" si="56"/>
        <v/>
      </c>
      <c r="Z333" s="49" t="str">
        <f t="shared" si="57"/>
        <v/>
      </c>
      <c r="AA333" s="49" t="str">
        <f t="shared" si="58"/>
        <v/>
      </c>
      <c r="AB333" s="49" t="str">
        <f t="shared" si="59"/>
        <v/>
      </c>
      <c r="AC333" s="49" t="str">
        <f>IFERROR(INDEX(Админка!$D$1:$D$2,MATCH(M333,Админка!$C$1:$C$2,0),1)&amp;"/"&amp;INDEX(Админка!$E$7:$E$11,MATCH(C333,Админка!$D$7:$D$11,0),1)&amp;"/"&amp;D333&amp;"/"&amp;E333,"")</f>
        <v/>
      </c>
    </row>
    <row r="334" spans="1:29">
      <c r="A334" s="53" t="str">
        <f>IFERROR(HYPERLINK(INDEX(Админка!$D$1:$D$2,MATCH(M334,Админка!$C$1:$C$2,0),1)&amp;"/"&amp;INDEX(Админка!$E$7:$E$11,MATCH(C334,Админка!$D$7:$D$11,0),1)&amp;"/"&amp;D334&amp;"/"&amp;E334,"&gt;&gt;&gt;"),"")</f>
        <v/>
      </c>
      <c r="B334" s="63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3"/>
      <c r="N334" s="49" t="str">
        <f t="shared" si="60"/>
        <v/>
      </c>
      <c r="O334" s="49" t="str">
        <f t="shared" si="61"/>
        <v/>
      </c>
      <c r="P334" s="49" t="str">
        <f>IF(COUNTIF(C$6:C334,C334)=1,MAX(P$6:P333)+1,"")</f>
        <v/>
      </c>
      <c r="Q334" s="49" t="str">
        <f>IF($C$2="",IF(COUNTIF(D$6:D334,D334)=1,MAX(Q$6:Q333)+1,""),IF(C334=$C$2,IF(COUNTIF(N$6:N334,N334)=1,MAX(Q$6:Q333)+1,""),""))</f>
        <v/>
      </c>
      <c r="R334" s="49" t="str">
        <f>IF(COUNTIF(O$5:O334,O334)=1,MAX(R$6:R333)+1,"")</f>
        <v/>
      </c>
      <c r="S334" s="49" t="str">
        <f>IF(COUNTIF(G$6:G334,G334)=1,MAX(S$6:S333)+1,"")</f>
        <v/>
      </c>
      <c r="T334" s="49" t="str">
        <f>IF(COUNTIF(L$6:L334,L334)=1,MAX(T$6:T333)+1,"")</f>
        <v/>
      </c>
      <c r="U334" s="49" t="str">
        <f>IF(COUNTIF(M$6:M334,M334)=1,MAX(U$6:U333)+1,"")</f>
        <v/>
      </c>
      <c r="V334" s="20">
        <f t="shared" si="62"/>
        <v>328</v>
      </c>
      <c r="W334" s="49" t="str">
        <f t="shared" si="54"/>
        <v/>
      </c>
      <c r="X334" s="49" t="str">
        <f t="shared" si="55"/>
        <v/>
      </c>
      <c r="Y334" s="49" t="str">
        <f t="shared" si="56"/>
        <v/>
      </c>
      <c r="Z334" s="49" t="str">
        <f t="shared" si="57"/>
        <v/>
      </c>
      <c r="AA334" s="49" t="str">
        <f t="shared" si="58"/>
        <v/>
      </c>
      <c r="AB334" s="49" t="str">
        <f t="shared" si="59"/>
        <v/>
      </c>
      <c r="AC334" s="49" t="str">
        <f>IFERROR(INDEX(Админка!$D$1:$D$2,MATCH(M334,Админка!$C$1:$C$2,0),1)&amp;"/"&amp;INDEX(Админка!$E$7:$E$11,MATCH(C334,Админка!$D$7:$D$11,0),1)&amp;"/"&amp;D334&amp;"/"&amp;E334,"")</f>
        <v/>
      </c>
    </row>
    <row r="335" spans="1:29">
      <c r="A335" s="53" t="str">
        <f>IFERROR(HYPERLINK(INDEX(Админка!$D$1:$D$2,MATCH(M335,Админка!$C$1:$C$2,0),1)&amp;"/"&amp;INDEX(Админка!$E$7:$E$11,MATCH(C335,Админка!$D$7:$D$11,0),1)&amp;"/"&amp;D335&amp;"/"&amp;E335,"&gt;&gt;&gt;"),"")</f>
        <v/>
      </c>
      <c r="B335" s="63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3"/>
      <c r="N335" s="49" t="str">
        <f t="shared" si="60"/>
        <v/>
      </c>
      <c r="O335" s="49" t="str">
        <f t="shared" si="61"/>
        <v/>
      </c>
      <c r="P335" s="49" t="str">
        <f>IF(COUNTIF(C$6:C335,C335)=1,MAX(P$6:P334)+1,"")</f>
        <v/>
      </c>
      <c r="Q335" s="49" t="str">
        <f>IF($C$2="",IF(COUNTIF(D$6:D335,D335)=1,MAX(Q$6:Q334)+1,""),IF(C335=$C$2,IF(COUNTIF(N$6:N335,N335)=1,MAX(Q$6:Q334)+1,""),""))</f>
        <v/>
      </c>
      <c r="R335" s="49" t="str">
        <f>IF(COUNTIF(O$5:O335,O335)=1,MAX(R$6:R334)+1,"")</f>
        <v/>
      </c>
      <c r="S335" s="49" t="str">
        <f>IF(COUNTIF(G$6:G335,G335)=1,MAX(S$6:S334)+1,"")</f>
        <v/>
      </c>
      <c r="T335" s="49" t="str">
        <f>IF(COUNTIF(L$6:L335,L335)=1,MAX(T$6:T334)+1,"")</f>
        <v/>
      </c>
      <c r="U335" s="49" t="str">
        <f>IF(COUNTIF(M$6:M335,M335)=1,MAX(U$6:U334)+1,"")</f>
        <v/>
      </c>
      <c r="V335" s="20">
        <f t="shared" si="62"/>
        <v>329</v>
      </c>
      <c r="W335" s="49" t="str">
        <f t="shared" si="54"/>
        <v/>
      </c>
      <c r="X335" s="49" t="str">
        <f t="shared" si="55"/>
        <v/>
      </c>
      <c r="Y335" s="49" t="str">
        <f t="shared" si="56"/>
        <v/>
      </c>
      <c r="Z335" s="49" t="str">
        <f t="shared" si="57"/>
        <v/>
      </c>
      <c r="AA335" s="49" t="str">
        <f t="shared" si="58"/>
        <v/>
      </c>
      <c r="AB335" s="49" t="str">
        <f t="shared" si="59"/>
        <v/>
      </c>
      <c r="AC335" s="49" t="str">
        <f>IFERROR(INDEX(Админка!$D$1:$D$2,MATCH(M335,Админка!$C$1:$C$2,0),1)&amp;"/"&amp;INDEX(Админка!$E$7:$E$11,MATCH(C335,Админка!$D$7:$D$11,0),1)&amp;"/"&amp;D335&amp;"/"&amp;E335,"")</f>
        <v/>
      </c>
    </row>
    <row r="336" spans="1:29">
      <c r="A336" s="53" t="str">
        <f>IFERROR(HYPERLINK(INDEX(Админка!$D$1:$D$2,MATCH(M336,Админка!$C$1:$C$2,0),1)&amp;"/"&amp;INDEX(Админка!$E$7:$E$11,MATCH(C336,Админка!$D$7:$D$11,0),1)&amp;"/"&amp;D336&amp;"/"&amp;E336,"&gt;&gt;&gt;"),"")</f>
        <v/>
      </c>
      <c r="B336" s="63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3"/>
      <c r="N336" s="49" t="str">
        <f t="shared" si="60"/>
        <v/>
      </c>
      <c r="O336" s="49" t="str">
        <f t="shared" si="61"/>
        <v/>
      </c>
      <c r="P336" s="49" t="str">
        <f>IF(COUNTIF(C$6:C336,C336)=1,MAX(P$6:P335)+1,"")</f>
        <v/>
      </c>
      <c r="Q336" s="49" t="str">
        <f>IF($C$2="",IF(COUNTIF(D$6:D336,D336)=1,MAX(Q$6:Q335)+1,""),IF(C336=$C$2,IF(COUNTIF(N$6:N336,N336)=1,MAX(Q$6:Q335)+1,""),""))</f>
        <v/>
      </c>
      <c r="R336" s="49" t="str">
        <f>IF(COUNTIF(O$5:O336,O336)=1,MAX(R$6:R335)+1,"")</f>
        <v/>
      </c>
      <c r="S336" s="49" t="str">
        <f>IF(COUNTIF(G$6:G336,G336)=1,MAX(S$6:S335)+1,"")</f>
        <v/>
      </c>
      <c r="T336" s="49" t="str">
        <f>IF(COUNTIF(L$6:L336,L336)=1,MAX(T$6:T335)+1,"")</f>
        <v/>
      </c>
      <c r="U336" s="49" t="str">
        <f>IF(COUNTIF(M$6:M336,M336)=1,MAX(U$6:U335)+1,"")</f>
        <v/>
      </c>
      <c r="V336" s="20">
        <f t="shared" si="62"/>
        <v>330</v>
      </c>
      <c r="W336" s="49" t="str">
        <f t="shared" si="54"/>
        <v/>
      </c>
      <c r="X336" s="49" t="str">
        <f t="shared" si="55"/>
        <v/>
      </c>
      <c r="Y336" s="49" t="str">
        <f t="shared" si="56"/>
        <v/>
      </c>
      <c r="Z336" s="49" t="str">
        <f t="shared" si="57"/>
        <v/>
      </c>
      <c r="AA336" s="49" t="str">
        <f t="shared" si="58"/>
        <v/>
      </c>
      <c r="AB336" s="49" t="str">
        <f t="shared" si="59"/>
        <v/>
      </c>
      <c r="AC336" s="49" t="str">
        <f>IFERROR(INDEX(Админка!$D$1:$D$2,MATCH(M336,Админка!$C$1:$C$2,0),1)&amp;"/"&amp;INDEX(Админка!$E$7:$E$11,MATCH(C336,Админка!$D$7:$D$11,0),1)&amp;"/"&amp;D336&amp;"/"&amp;E336,"")</f>
        <v/>
      </c>
    </row>
    <row r="337" spans="1:29">
      <c r="A337" s="53" t="str">
        <f>IFERROR(HYPERLINK(INDEX(Админка!$D$1:$D$2,MATCH(M337,Админка!$C$1:$C$2,0),1)&amp;"/"&amp;INDEX(Админка!$E$7:$E$11,MATCH(C337,Админка!$D$7:$D$11,0),1)&amp;"/"&amp;D337&amp;"/"&amp;E337,"&gt;&gt;&gt;"),"")</f>
        <v/>
      </c>
      <c r="B337" s="63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3"/>
      <c r="N337" s="49" t="str">
        <f t="shared" si="60"/>
        <v/>
      </c>
      <c r="O337" s="49" t="str">
        <f t="shared" si="61"/>
        <v/>
      </c>
      <c r="P337" s="49" t="str">
        <f>IF(COUNTIF(C$6:C337,C337)=1,MAX(P$6:P336)+1,"")</f>
        <v/>
      </c>
      <c r="Q337" s="49" t="str">
        <f>IF($C$2="",IF(COUNTIF(D$6:D337,D337)=1,MAX(Q$6:Q336)+1,""),IF(C337=$C$2,IF(COUNTIF(N$6:N337,N337)=1,MAX(Q$6:Q336)+1,""),""))</f>
        <v/>
      </c>
      <c r="R337" s="49" t="str">
        <f>IF(COUNTIF(O$5:O337,O337)=1,MAX(R$6:R336)+1,"")</f>
        <v/>
      </c>
      <c r="S337" s="49" t="str">
        <f>IF(COUNTIF(G$6:G337,G337)=1,MAX(S$6:S336)+1,"")</f>
        <v/>
      </c>
      <c r="T337" s="49" t="str">
        <f>IF(COUNTIF(L$6:L337,L337)=1,MAX(T$6:T336)+1,"")</f>
        <v/>
      </c>
      <c r="U337" s="49" t="str">
        <f>IF(COUNTIF(M$6:M337,M337)=1,MAX(U$6:U336)+1,"")</f>
        <v/>
      </c>
      <c r="V337" s="20">
        <f t="shared" si="62"/>
        <v>331</v>
      </c>
      <c r="W337" s="49" t="str">
        <f t="shared" si="54"/>
        <v/>
      </c>
      <c r="X337" s="49" t="str">
        <f t="shared" si="55"/>
        <v/>
      </c>
      <c r="Y337" s="49" t="str">
        <f t="shared" si="56"/>
        <v/>
      </c>
      <c r="Z337" s="49" t="str">
        <f t="shared" si="57"/>
        <v/>
      </c>
      <c r="AA337" s="49" t="str">
        <f t="shared" si="58"/>
        <v/>
      </c>
      <c r="AB337" s="49" t="str">
        <f t="shared" si="59"/>
        <v/>
      </c>
      <c r="AC337" s="49" t="str">
        <f>IFERROR(INDEX(Админка!$D$1:$D$2,MATCH(M337,Админка!$C$1:$C$2,0),1)&amp;"/"&amp;INDEX(Админка!$E$7:$E$11,MATCH(C337,Админка!$D$7:$D$11,0),1)&amp;"/"&amp;D337&amp;"/"&amp;E337,"")</f>
        <v/>
      </c>
    </row>
    <row r="338" spans="1:29">
      <c r="A338" s="53" t="str">
        <f>IFERROR(HYPERLINK(INDEX(Админка!$D$1:$D$2,MATCH(M338,Админка!$C$1:$C$2,0),1)&amp;"/"&amp;INDEX(Админка!$E$7:$E$11,MATCH(C338,Админка!$D$7:$D$11,0),1)&amp;"/"&amp;D338&amp;"/"&amp;E338,"&gt;&gt;&gt;"),"")</f>
        <v/>
      </c>
      <c r="B338" s="63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3"/>
      <c r="N338" s="49" t="str">
        <f t="shared" si="60"/>
        <v/>
      </c>
      <c r="O338" s="49" t="str">
        <f t="shared" si="61"/>
        <v/>
      </c>
      <c r="P338" s="49" t="str">
        <f>IF(COUNTIF(C$6:C338,C338)=1,MAX(P$6:P337)+1,"")</f>
        <v/>
      </c>
      <c r="Q338" s="49" t="str">
        <f>IF($C$2="",IF(COUNTIF(D$6:D338,D338)=1,MAX(Q$6:Q337)+1,""),IF(C338=$C$2,IF(COUNTIF(N$6:N338,N338)=1,MAX(Q$6:Q337)+1,""),""))</f>
        <v/>
      </c>
      <c r="R338" s="49" t="str">
        <f>IF(COUNTIF(O$5:O338,O338)=1,MAX(R$6:R337)+1,"")</f>
        <v/>
      </c>
      <c r="S338" s="49" t="str">
        <f>IF(COUNTIF(G$6:G338,G338)=1,MAX(S$6:S337)+1,"")</f>
        <v/>
      </c>
      <c r="T338" s="49" t="str">
        <f>IF(COUNTIF(L$6:L338,L338)=1,MAX(T$6:T337)+1,"")</f>
        <v/>
      </c>
      <c r="U338" s="49" t="str">
        <f>IF(COUNTIF(M$6:M338,M338)=1,MAX(U$6:U337)+1,"")</f>
        <v/>
      </c>
      <c r="V338" s="20">
        <f t="shared" si="62"/>
        <v>332</v>
      </c>
      <c r="W338" s="49" t="str">
        <f t="shared" si="54"/>
        <v/>
      </c>
      <c r="X338" s="49" t="str">
        <f t="shared" si="55"/>
        <v/>
      </c>
      <c r="Y338" s="49" t="str">
        <f t="shared" si="56"/>
        <v/>
      </c>
      <c r="Z338" s="49" t="str">
        <f t="shared" si="57"/>
        <v/>
      </c>
      <c r="AA338" s="49" t="str">
        <f t="shared" si="58"/>
        <v/>
      </c>
      <c r="AB338" s="49" t="str">
        <f t="shared" si="59"/>
        <v/>
      </c>
      <c r="AC338" s="49" t="str">
        <f>IFERROR(INDEX(Админка!$D$1:$D$2,MATCH(M338,Админка!$C$1:$C$2,0),1)&amp;"/"&amp;INDEX(Админка!$E$7:$E$11,MATCH(C338,Админка!$D$7:$D$11,0),1)&amp;"/"&amp;D338&amp;"/"&amp;E338,"")</f>
        <v/>
      </c>
    </row>
    <row r="339" spans="1:29">
      <c r="A339" s="53" t="str">
        <f>IFERROR(HYPERLINK(INDEX(Админка!$D$1:$D$2,MATCH(M339,Админка!$C$1:$C$2,0),1)&amp;"/"&amp;INDEX(Админка!$E$7:$E$11,MATCH(C339,Админка!$D$7:$D$11,0),1)&amp;"/"&amp;D339&amp;"/"&amp;E339,"&gt;&gt;&gt;"),"")</f>
        <v/>
      </c>
      <c r="B339" s="63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3"/>
      <c r="N339" s="49" t="str">
        <f t="shared" si="60"/>
        <v/>
      </c>
      <c r="O339" s="49" t="str">
        <f t="shared" si="61"/>
        <v/>
      </c>
      <c r="P339" s="49" t="str">
        <f>IF(COUNTIF(C$6:C339,C339)=1,MAX(P$6:P338)+1,"")</f>
        <v/>
      </c>
      <c r="Q339" s="49" t="str">
        <f>IF($C$2="",IF(COUNTIF(D$6:D339,D339)=1,MAX(Q$6:Q338)+1,""),IF(C339=$C$2,IF(COUNTIF(N$6:N339,N339)=1,MAX(Q$6:Q338)+1,""),""))</f>
        <v/>
      </c>
      <c r="R339" s="49" t="str">
        <f>IF(COUNTIF(O$5:O339,O339)=1,MAX(R$6:R338)+1,"")</f>
        <v/>
      </c>
      <c r="S339" s="49" t="str">
        <f>IF(COUNTIF(G$6:G339,G339)=1,MAX(S$6:S338)+1,"")</f>
        <v/>
      </c>
      <c r="T339" s="49" t="str">
        <f>IF(COUNTIF(L$6:L339,L339)=1,MAX(T$6:T338)+1,"")</f>
        <v/>
      </c>
      <c r="U339" s="49" t="str">
        <f>IF(COUNTIF(M$6:M339,M339)=1,MAX(U$6:U338)+1,"")</f>
        <v/>
      </c>
      <c r="V339" s="20">
        <f t="shared" si="62"/>
        <v>333</v>
      </c>
      <c r="W339" s="49" t="str">
        <f t="shared" si="54"/>
        <v/>
      </c>
      <c r="X339" s="49" t="str">
        <f t="shared" si="55"/>
        <v/>
      </c>
      <c r="Y339" s="49" t="str">
        <f t="shared" si="56"/>
        <v/>
      </c>
      <c r="Z339" s="49" t="str">
        <f t="shared" si="57"/>
        <v/>
      </c>
      <c r="AA339" s="49" t="str">
        <f t="shared" si="58"/>
        <v/>
      </c>
      <c r="AB339" s="49" t="str">
        <f t="shared" si="59"/>
        <v/>
      </c>
      <c r="AC339" s="49" t="str">
        <f>IFERROR(INDEX(Админка!$D$1:$D$2,MATCH(M339,Админка!$C$1:$C$2,0),1)&amp;"/"&amp;INDEX(Админка!$E$7:$E$11,MATCH(C339,Админка!$D$7:$D$11,0),1)&amp;"/"&amp;D339&amp;"/"&amp;E339,"")</f>
        <v/>
      </c>
    </row>
    <row r="340" spans="1:29">
      <c r="A340" s="53" t="str">
        <f>IFERROR(HYPERLINK(INDEX(Админка!$D$1:$D$2,MATCH(M340,Админка!$C$1:$C$2,0),1)&amp;"/"&amp;INDEX(Админка!$E$7:$E$11,MATCH(C340,Админка!$D$7:$D$11,0),1)&amp;"/"&amp;D340&amp;"/"&amp;E340,"&gt;&gt;&gt;"),"")</f>
        <v/>
      </c>
      <c r="B340" s="63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3"/>
      <c r="N340" s="49" t="str">
        <f t="shared" si="60"/>
        <v/>
      </c>
      <c r="O340" s="49" t="str">
        <f t="shared" si="61"/>
        <v/>
      </c>
      <c r="P340" s="49" t="str">
        <f>IF(COUNTIF(C$6:C340,C340)=1,MAX(P$6:P339)+1,"")</f>
        <v/>
      </c>
      <c r="Q340" s="49" t="str">
        <f>IF($C$2="",IF(COUNTIF(D$6:D340,D340)=1,MAX(Q$6:Q339)+1,""),IF(C340=$C$2,IF(COUNTIF(N$6:N340,N340)=1,MAX(Q$6:Q339)+1,""),""))</f>
        <v/>
      </c>
      <c r="R340" s="49" t="str">
        <f>IF(COUNTIF(O$5:O340,O340)=1,MAX(R$6:R339)+1,"")</f>
        <v/>
      </c>
      <c r="S340" s="49" t="str">
        <f>IF(COUNTIF(G$6:G340,G340)=1,MAX(S$6:S339)+1,"")</f>
        <v/>
      </c>
      <c r="T340" s="49" t="str">
        <f>IF(COUNTIF(L$6:L340,L340)=1,MAX(T$6:T339)+1,"")</f>
        <v/>
      </c>
      <c r="U340" s="49" t="str">
        <f>IF(COUNTIF(M$6:M340,M340)=1,MAX(U$6:U339)+1,"")</f>
        <v/>
      </c>
      <c r="V340" s="20">
        <f t="shared" si="62"/>
        <v>334</v>
      </c>
      <c r="W340" s="49" t="str">
        <f t="shared" si="54"/>
        <v/>
      </c>
      <c r="X340" s="49" t="str">
        <f t="shared" si="55"/>
        <v/>
      </c>
      <c r="Y340" s="49" t="str">
        <f t="shared" si="56"/>
        <v/>
      </c>
      <c r="Z340" s="49" t="str">
        <f t="shared" si="57"/>
        <v/>
      </c>
      <c r="AA340" s="49" t="str">
        <f t="shared" si="58"/>
        <v/>
      </c>
      <c r="AB340" s="49" t="str">
        <f t="shared" si="59"/>
        <v/>
      </c>
      <c r="AC340" s="49" t="str">
        <f>IFERROR(INDEX(Админка!$D$1:$D$2,MATCH(M340,Админка!$C$1:$C$2,0),1)&amp;"/"&amp;INDEX(Админка!$E$7:$E$11,MATCH(C340,Админка!$D$7:$D$11,0),1)&amp;"/"&amp;D340&amp;"/"&amp;E340,"")</f>
        <v/>
      </c>
    </row>
    <row r="341" spans="1:29">
      <c r="A341" s="53" t="str">
        <f>IFERROR(HYPERLINK(INDEX(Админка!$D$1:$D$2,MATCH(M341,Админка!$C$1:$C$2,0),1)&amp;"/"&amp;INDEX(Админка!$E$7:$E$11,MATCH(C341,Админка!$D$7:$D$11,0),1)&amp;"/"&amp;D341&amp;"/"&amp;E341,"&gt;&gt;&gt;"),"")</f>
        <v/>
      </c>
      <c r="B341" s="63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3"/>
      <c r="N341" s="49" t="str">
        <f t="shared" si="60"/>
        <v/>
      </c>
      <c r="O341" s="49" t="str">
        <f t="shared" si="61"/>
        <v/>
      </c>
      <c r="P341" s="49" t="str">
        <f>IF(COUNTIF(C$6:C341,C341)=1,MAX(P$6:P340)+1,"")</f>
        <v/>
      </c>
      <c r="Q341" s="49" t="str">
        <f>IF($C$2="",IF(COUNTIF(D$6:D341,D341)=1,MAX(Q$6:Q340)+1,""),IF(C341=$C$2,IF(COUNTIF(N$6:N341,N341)=1,MAX(Q$6:Q340)+1,""),""))</f>
        <v/>
      </c>
      <c r="R341" s="49" t="str">
        <f>IF(COUNTIF(O$5:O341,O341)=1,MAX(R$6:R340)+1,"")</f>
        <v/>
      </c>
      <c r="S341" s="49" t="str">
        <f>IF(COUNTIF(G$6:G341,G341)=1,MAX(S$6:S340)+1,"")</f>
        <v/>
      </c>
      <c r="T341" s="49" t="str">
        <f>IF(COUNTIF(L$6:L341,L341)=1,MAX(T$6:T340)+1,"")</f>
        <v/>
      </c>
      <c r="U341" s="49" t="str">
        <f>IF(COUNTIF(M$6:M341,M341)=1,MAX(U$6:U340)+1,"")</f>
        <v/>
      </c>
      <c r="V341" s="20">
        <f t="shared" si="62"/>
        <v>335</v>
      </c>
      <c r="W341" s="49" t="str">
        <f t="shared" si="54"/>
        <v/>
      </c>
      <c r="X341" s="49" t="str">
        <f t="shared" si="55"/>
        <v/>
      </c>
      <c r="Y341" s="49" t="str">
        <f t="shared" si="56"/>
        <v/>
      </c>
      <c r="Z341" s="49" t="str">
        <f t="shared" si="57"/>
        <v/>
      </c>
      <c r="AA341" s="49" t="str">
        <f t="shared" si="58"/>
        <v/>
      </c>
      <c r="AB341" s="49" t="str">
        <f t="shared" si="59"/>
        <v/>
      </c>
      <c r="AC341" s="49" t="str">
        <f>IFERROR(INDEX(Админка!$D$1:$D$2,MATCH(M341,Админка!$C$1:$C$2,0),1)&amp;"/"&amp;INDEX(Админка!$E$7:$E$11,MATCH(C341,Админка!$D$7:$D$11,0),1)&amp;"/"&amp;D341&amp;"/"&amp;E341,"")</f>
        <v/>
      </c>
    </row>
    <row r="342" spans="1:29">
      <c r="A342" s="53" t="str">
        <f>IFERROR(HYPERLINK(INDEX(Админка!$D$1:$D$2,MATCH(M342,Админка!$C$1:$C$2,0),1)&amp;"/"&amp;INDEX(Админка!$E$7:$E$11,MATCH(C342,Админка!$D$7:$D$11,0),1)&amp;"/"&amp;D342&amp;"/"&amp;E342,"&gt;&gt;&gt;"),"")</f>
        <v/>
      </c>
      <c r="B342" s="63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3"/>
      <c r="N342" s="49" t="str">
        <f t="shared" si="60"/>
        <v/>
      </c>
      <c r="O342" s="49" t="str">
        <f t="shared" si="61"/>
        <v/>
      </c>
      <c r="P342" s="49" t="str">
        <f>IF(COUNTIF(C$6:C342,C342)=1,MAX(P$6:P341)+1,"")</f>
        <v/>
      </c>
      <c r="Q342" s="49" t="str">
        <f>IF($C$2="",IF(COUNTIF(D$6:D342,D342)=1,MAX(Q$6:Q341)+1,""),IF(C342=$C$2,IF(COUNTIF(N$6:N342,N342)=1,MAX(Q$6:Q341)+1,""),""))</f>
        <v/>
      </c>
      <c r="R342" s="49" t="str">
        <f>IF(COUNTIF(O$5:O342,O342)=1,MAX(R$6:R341)+1,"")</f>
        <v/>
      </c>
      <c r="S342" s="49" t="str">
        <f>IF(COUNTIF(G$6:G342,G342)=1,MAX(S$6:S341)+1,"")</f>
        <v/>
      </c>
      <c r="T342" s="49" t="str">
        <f>IF(COUNTIF(L$6:L342,L342)=1,MAX(T$6:T341)+1,"")</f>
        <v/>
      </c>
      <c r="U342" s="49" t="str">
        <f>IF(COUNTIF(M$6:M342,M342)=1,MAX(U$6:U341)+1,"")</f>
        <v/>
      </c>
      <c r="V342" s="20">
        <f t="shared" si="62"/>
        <v>336</v>
      </c>
      <c r="W342" s="49" t="str">
        <f t="shared" si="54"/>
        <v/>
      </c>
      <c r="X342" s="49" t="str">
        <f t="shared" si="55"/>
        <v/>
      </c>
      <c r="Y342" s="49" t="str">
        <f t="shared" si="56"/>
        <v/>
      </c>
      <c r="Z342" s="49" t="str">
        <f t="shared" si="57"/>
        <v/>
      </c>
      <c r="AA342" s="49" t="str">
        <f t="shared" si="58"/>
        <v/>
      </c>
      <c r="AB342" s="49" t="str">
        <f t="shared" si="59"/>
        <v/>
      </c>
      <c r="AC342" s="49" t="str">
        <f>IFERROR(INDEX(Админка!$D$1:$D$2,MATCH(M342,Админка!$C$1:$C$2,0),1)&amp;"/"&amp;INDEX(Админка!$E$7:$E$11,MATCH(C342,Админка!$D$7:$D$11,0),1)&amp;"/"&amp;D342&amp;"/"&amp;E342,"")</f>
        <v/>
      </c>
    </row>
    <row r="343" spans="1:29">
      <c r="A343" s="53" t="str">
        <f>IFERROR(HYPERLINK(INDEX(Админка!$D$1:$D$2,MATCH(M343,Админка!$C$1:$C$2,0),1)&amp;"/"&amp;INDEX(Админка!$E$7:$E$11,MATCH(C343,Админка!$D$7:$D$11,0),1)&amp;"/"&amp;D343&amp;"/"&amp;E343,"&gt;&gt;&gt;"),"")</f>
        <v/>
      </c>
      <c r="B343" s="63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3"/>
      <c r="N343" s="49" t="str">
        <f t="shared" si="60"/>
        <v/>
      </c>
      <c r="O343" s="49" t="str">
        <f t="shared" si="61"/>
        <v/>
      </c>
      <c r="P343" s="49" t="str">
        <f>IF(COUNTIF(C$6:C343,C343)=1,MAX(P$6:P342)+1,"")</f>
        <v/>
      </c>
      <c r="Q343" s="49" t="str">
        <f>IF($C$2="",IF(COUNTIF(D$6:D343,D343)=1,MAX(Q$6:Q342)+1,""),IF(C343=$C$2,IF(COUNTIF(N$6:N343,N343)=1,MAX(Q$6:Q342)+1,""),""))</f>
        <v/>
      </c>
      <c r="R343" s="49" t="str">
        <f>IF(COUNTIF(O$5:O343,O343)=1,MAX(R$6:R342)+1,"")</f>
        <v/>
      </c>
      <c r="S343" s="49" t="str">
        <f>IF(COUNTIF(G$6:G343,G343)=1,MAX(S$6:S342)+1,"")</f>
        <v/>
      </c>
      <c r="T343" s="49" t="str">
        <f>IF(COUNTIF(L$6:L343,L343)=1,MAX(T$6:T342)+1,"")</f>
        <v/>
      </c>
      <c r="U343" s="49" t="str">
        <f>IF(COUNTIF(M$6:M343,M343)=1,MAX(U$6:U342)+1,"")</f>
        <v/>
      </c>
      <c r="V343" s="20">
        <f t="shared" si="62"/>
        <v>337</v>
      </c>
      <c r="W343" s="49" t="str">
        <f t="shared" si="54"/>
        <v/>
      </c>
      <c r="X343" s="49" t="str">
        <f t="shared" si="55"/>
        <v/>
      </c>
      <c r="Y343" s="49" t="str">
        <f t="shared" si="56"/>
        <v/>
      </c>
      <c r="Z343" s="49" t="str">
        <f t="shared" si="57"/>
        <v/>
      </c>
      <c r="AA343" s="49" t="str">
        <f t="shared" si="58"/>
        <v/>
      </c>
      <c r="AB343" s="49" t="str">
        <f t="shared" si="59"/>
        <v/>
      </c>
      <c r="AC343" s="49" t="str">
        <f>IFERROR(INDEX(Админка!$D$1:$D$2,MATCH(M343,Админка!$C$1:$C$2,0),1)&amp;"/"&amp;INDEX(Админка!$E$7:$E$11,MATCH(C343,Админка!$D$7:$D$11,0),1)&amp;"/"&amp;D343&amp;"/"&amp;E343,"")</f>
        <v/>
      </c>
    </row>
    <row r="344" spans="1:29">
      <c r="A344" s="53" t="str">
        <f>IFERROR(HYPERLINK(INDEX(Админка!$D$1:$D$2,MATCH(M344,Админка!$C$1:$C$2,0),1)&amp;"/"&amp;INDEX(Админка!$E$7:$E$11,MATCH(C344,Админка!$D$7:$D$11,0),1)&amp;"/"&amp;D344&amp;"/"&amp;E344,"&gt;&gt;&gt;"),"")</f>
        <v/>
      </c>
      <c r="B344" s="63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3"/>
      <c r="N344" s="49" t="str">
        <f t="shared" si="60"/>
        <v/>
      </c>
      <c r="O344" s="49" t="str">
        <f t="shared" si="61"/>
        <v/>
      </c>
      <c r="P344" s="49" t="str">
        <f>IF(COUNTIF(C$6:C344,C344)=1,MAX(P$6:P343)+1,"")</f>
        <v/>
      </c>
      <c r="Q344" s="49" t="str">
        <f>IF($C$2="",IF(COUNTIF(D$6:D344,D344)=1,MAX(Q$6:Q343)+1,""),IF(C344=$C$2,IF(COUNTIF(N$6:N344,N344)=1,MAX(Q$6:Q343)+1,""),""))</f>
        <v/>
      </c>
      <c r="R344" s="49" t="str">
        <f>IF(COUNTIF(O$5:O344,O344)=1,MAX(R$6:R343)+1,"")</f>
        <v/>
      </c>
      <c r="S344" s="49" t="str">
        <f>IF(COUNTIF(G$6:G344,G344)=1,MAX(S$6:S343)+1,"")</f>
        <v/>
      </c>
      <c r="T344" s="49" t="str">
        <f>IF(COUNTIF(L$6:L344,L344)=1,MAX(T$6:T343)+1,"")</f>
        <v/>
      </c>
      <c r="U344" s="49" t="str">
        <f>IF(COUNTIF(M$6:M344,M344)=1,MAX(U$6:U343)+1,"")</f>
        <v/>
      </c>
      <c r="V344" s="20">
        <f t="shared" si="62"/>
        <v>338</v>
      </c>
      <c r="W344" s="49" t="str">
        <f t="shared" si="54"/>
        <v/>
      </c>
      <c r="X344" s="49" t="str">
        <f t="shared" si="55"/>
        <v/>
      </c>
      <c r="Y344" s="49" t="str">
        <f t="shared" si="56"/>
        <v/>
      </c>
      <c r="Z344" s="49" t="str">
        <f t="shared" si="57"/>
        <v/>
      </c>
      <c r="AA344" s="49" t="str">
        <f t="shared" si="58"/>
        <v/>
      </c>
      <c r="AB344" s="49" t="str">
        <f t="shared" si="59"/>
        <v/>
      </c>
      <c r="AC344" s="49" t="str">
        <f>IFERROR(INDEX(Админка!$D$1:$D$2,MATCH(M344,Админка!$C$1:$C$2,0),1)&amp;"/"&amp;INDEX(Админка!$E$7:$E$11,MATCH(C344,Админка!$D$7:$D$11,0),1)&amp;"/"&amp;D344&amp;"/"&amp;E344,"")</f>
        <v/>
      </c>
    </row>
    <row r="345" spans="1:29">
      <c r="A345" s="53" t="str">
        <f>IFERROR(HYPERLINK(INDEX(Админка!$D$1:$D$2,MATCH(M345,Админка!$C$1:$C$2,0),1)&amp;"/"&amp;INDEX(Админка!$E$7:$E$11,MATCH(C345,Админка!$D$7:$D$11,0),1)&amp;"/"&amp;D345&amp;"/"&amp;E345,"&gt;&gt;&gt;"),"")</f>
        <v/>
      </c>
      <c r="B345" s="63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3"/>
      <c r="N345" s="49" t="str">
        <f t="shared" si="60"/>
        <v/>
      </c>
      <c r="O345" s="49" t="str">
        <f t="shared" si="61"/>
        <v/>
      </c>
      <c r="P345" s="49" t="str">
        <f>IF(COUNTIF(C$6:C345,C345)=1,MAX(P$6:P344)+1,"")</f>
        <v/>
      </c>
      <c r="Q345" s="49" t="str">
        <f>IF($C$2="",IF(COUNTIF(D$6:D345,D345)=1,MAX(Q$6:Q344)+1,""),IF(C345=$C$2,IF(COUNTIF(N$6:N345,N345)=1,MAX(Q$6:Q344)+1,""),""))</f>
        <v/>
      </c>
      <c r="R345" s="49" t="str">
        <f>IF(COUNTIF(O$5:O345,O345)=1,MAX(R$6:R344)+1,"")</f>
        <v/>
      </c>
      <c r="S345" s="49" t="str">
        <f>IF(COUNTIF(G$6:G345,G345)=1,MAX(S$6:S344)+1,"")</f>
        <v/>
      </c>
      <c r="T345" s="49" t="str">
        <f>IF(COUNTIF(L$6:L345,L345)=1,MAX(T$6:T344)+1,"")</f>
        <v/>
      </c>
      <c r="U345" s="49" t="str">
        <f>IF(COUNTIF(M$6:M345,M345)=1,MAX(U$6:U344)+1,"")</f>
        <v/>
      </c>
      <c r="V345" s="20">
        <f t="shared" si="62"/>
        <v>339</v>
      </c>
      <c r="W345" s="49" t="str">
        <f t="shared" si="54"/>
        <v/>
      </c>
      <c r="X345" s="49" t="str">
        <f t="shared" si="55"/>
        <v/>
      </c>
      <c r="Y345" s="49" t="str">
        <f t="shared" si="56"/>
        <v/>
      </c>
      <c r="Z345" s="49" t="str">
        <f t="shared" si="57"/>
        <v/>
      </c>
      <c r="AA345" s="49" t="str">
        <f t="shared" si="58"/>
        <v/>
      </c>
      <c r="AB345" s="49" t="str">
        <f t="shared" si="59"/>
        <v/>
      </c>
      <c r="AC345" s="49" t="str">
        <f>IFERROR(INDEX(Админка!$D$1:$D$2,MATCH(M345,Админка!$C$1:$C$2,0),1)&amp;"/"&amp;INDEX(Админка!$E$7:$E$11,MATCH(C345,Админка!$D$7:$D$11,0),1)&amp;"/"&amp;D345&amp;"/"&amp;E345,"")</f>
        <v/>
      </c>
    </row>
    <row r="346" spans="1:29">
      <c r="A346" s="53" t="str">
        <f>IFERROR(HYPERLINK(INDEX(Админка!$D$1:$D$2,MATCH(M346,Админка!$C$1:$C$2,0),1)&amp;"/"&amp;INDEX(Админка!$E$7:$E$11,MATCH(C346,Админка!$D$7:$D$11,0),1)&amp;"/"&amp;D346&amp;"/"&amp;E346,"&gt;&gt;&gt;"),"")</f>
        <v/>
      </c>
      <c r="B346" s="63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3"/>
      <c r="N346" s="49" t="str">
        <f t="shared" si="60"/>
        <v/>
      </c>
      <c r="O346" s="49" t="str">
        <f t="shared" si="61"/>
        <v/>
      </c>
      <c r="P346" s="49" t="str">
        <f>IF(COUNTIF(C$6:C346,C346)=1,MAX(P$6:P345)+1,"")</f>
        <v/>
      </c>
      <c r="Q346" s="49" t="str">
        <f>IF($C$2="",IF(COUNTIF(D$6:D346,D346)=1,MAX(Q$6:Q345)+1,""),IF(C346=$C$2,IF(COUNTIF(N$6:N346,N346)=1,MAX(Q$6:Q345)+1,""),""))</f>
        <v/>
      </c>
      <c r="R346" s="49" t="str">
        <f>IF(COUNTIF(O$5:O346,O346)=1,MAX(R$6:R345)+1,"")</f>
        <v/>
      </c>
      <c r="S346" s="49" t="str">
        <f>IF(COUNTIF(G$6:G346,G346)=1,MAX(S$6:S345)+1,"")</f>
        <v/>
      </c>
      <c r="T346" s="49" t="str">
        <f>IF(COUNTIF(L$6:L346,L346)=1,MAX(T$6:T345)+1,"")</f>
        <v/>
      </c>
      <c r="U346" s="49" t="str">
        <f>IF(COUNTIF(M$6:M346,M346)=1,MAX(U$6:U345)+1,"")</f>
        <v/>
      </c>
      <c r="V346" s="20">
        <f t="shared" si="62"/>
        <v>340</v>
      </c>
      <c r="W346" s="49" t="str">
        <f t="shared" si="54"/>
        <v/>
      </c>
      <c r="X346" s="49" t="str">
        <f t="shared" si="55"/>
        <v/>
      </c>
      <c r="Y346" s="49" t="str">
        <f t="shared" si="56"/>
        <v/>
      </c>
      <c r="Z346" s="49" t="str">
        <f t="shared" si="57"/>
        <v/>
      </c>
      <c r="AA346" s="49" t="str">
        <f t="shared" si="58"/>
        <v/>
      </c>
      <c r="AB346" s="49" t="str">
        <f t="shared" si="59"/>
        <v/>
      </c>
      <c r="AC346" s="49" t="str">
        <f>IFERROR(INDEX(Админка!$D$1:$D$2,MATCH(M346,Админка!$C$1:$C$2,0),1)&amp;"/"&amp;INDEX(Админка!$E$7:$E$11,MATCH(C346,Админка!$D$7:$D$11,0),1)&amp;"/"&amp;D346&amp;"/"&amp;E346,"")</f>
        <v/>
      </c>
    </row>
    <row r="347" spans="1:29">
      <c r="A347" s="53" t="str">
        <f>IFERROR(HYPERLINK(INDEX(Админка!$D$1:$D$2,MATCH(M347,Админка!$C$1:$C$2,0),1)&amp;"/"&amp;INDEX(Админка!$E$7:$E$11,MATCH(C347,Админка!$D$7:$D$11,0),1)&amp;"/"&amp;D347&amp;"/"&amp;E347,"&gt;&gt;&gt;"),"")</f>
        <v/>
      </c>
      <c r="B347" s="63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3"/>
      <c r="N347" s="49" t="str">
        <f t="shared" si="60"/>
        <v/>
      </c>
      <c r="O347" s="49" t="str">
        <f t="shared" si="61"/>
        <v/>
      </c>
      <c r="P347" s="49" t="str">
        <f>IF(COUNTIF(C$6:C347,C347)=1,MAX(P$6:P346)+1,"")</f>
        <v/>
      </c>
      <c r="Q347" s="49" t="str">
        <f>IF($C$2="",IF(COUNTIF(D$6:D347,D347)=1,MAX(Q$6:Q346)+1,""),IF(C347=$C$2,IF(COUNTIF(N$6:N347,N347)=1,MAX(Q$6:Q346)+1,""),""))</f>
        <v/>
      </c>
      <c r="R347" s="49" t="str">
        <f>IF(COUNTIF(O$5:O347,O347)=1,MAX(R$6:R346)+1,"")</f>
        <v/>
      </c>
      <c r="S347" s="49" t="str">
        <f>IF(COUNTIF(G$6:G347,G347)=1,MAX(S$6:S346)+1,"")</f>
        <v/>
      </c>
      <c r="T347" s="49" t="str">
        <f>IF(COUNTIF(L$6:L347,L347)=1,MAX(T$6:T346)+1,"")</f>
        <v/>
      </c>
      <c r="U347" s="49" t="str">
        <f>IF(COUNTIF(M$6:M347,M347)=1,MAX(U$6:U346)+1,"")</f>
        <v/>
      </c>
      <c r="V347" s="20">
        <f t="shared" si="62"/>
        <v>341</v>
      </c>
      <c r="W347" s="49" t="str">
        <f t="shared" si="54"/>
        <v/>
      </c>
      <c r="X347" s="49" t="str">
        <f t="shared" si="55"/>
        <v/>
      </c>
      <c r="Y347" s="49" t="str">
        <f t="shared" si="56"/>
        <v/>
      </c>
      <c r="Z347" s="49" t="str">
        <f t="shared" si="57"/>
        <v/>
      </c>
      <c r="AA347" s="49" t="str">
        <f t="shared" si="58"/>
        <v/>
      </c>
      <c r="AB347" s="49" t="str">
        <f t="shared" si="59"/>
        <v/>
      </c>
      <c r="AC347" s="49" t="str">
        <f>IFERROR(INDEX(Админка!$D$1:$D$2,MATCH(M347,Админка!$C$1:$C$2,0),1)&amp;"/"&amp;INDEX(Админка!$E$7:$E$11,MATCH(C347,Админка!$D$7:$D$11,0),1)&amp;"/"&amp;D347&amp;"/"&amp;E347,"")</f>
        <v/>
      </c>
    </row>
    <row r="348" spans="1:29">
      <c r="A348" s="53" t="str">
        <f>IFERROR(HYPERLINK(INDEX(Админка!$D$1:$D$2,MATCH(M348,Админка!$C$1:$C$2,0),1)&amp;"/"&amp;INDEX(Админка!$E$7:$E$11,MATCH(C348,Админка!$D$7:$D$11,0),1)&amp;"/"&amp;D348&amp;"/"&amp;E348,"&gt;&gt;&gt;"),"")</f>
        <v/>
      </c>
      <c r="B348" s="63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3"/>
      <c r="N348" s="49" t="str">
        <f t="shared" si="60"/>
        <v/>
      </c>
      <c r="O348" s="49" t="str">
        <f t="shared" si="61"/>
        <v/>
      </c>
      <c r="P348" s="49" t="str">
        <f>IF(COUNTIF(C$6:C348,C348)=1,MAX(P$6:P347)+1,"")</f>
        <v/>
      </c>
      <c r="Q348" s="49" t="str">
        <f>IF($C$2="",IF(COUNTIF(D$6:D348,D348)=1,MAX(Q$6:Q347)+1,""),IF(C348=$C$2,IF(COUNTIF(N$6:N348,N348)=1,MAX(Q$6:Q347)+1,""),""))</f>
        <v/>
      </c>
      <c r="R348" s="49" t="str">
        <f>IF(COUNTIF(O$5:O348,O348)=1,MAX(R$6:R347)+1,"")</f>
        <v/>
      </c>
      <c r="S348" s="49" t="str">
        <f>IF(COUNTIF(G$6:G348,G348)=1,MAX(S$6:S347)+1,"")</f>
        <v/>
      </c>
      <c r="T348" s="49" t="str">
        <f>IF(COUNTIF(L$6:L348,L348)=1,MAX(T$6:T347)+1,"")</f>
        <v/>
      </c>
      <c r="U348" s="49" t="str">
        <f>IF(COUNTIF(M$6:M348,M348)=1,MAX(U$6:U347)+1,"")</f>
        <v/>
      </c>
      <c r="V348" s="20">
        <f t="shared" si="62"/>
        <v>342</v>
      </c>
      <c r="W348" s="49" t="str">
        <f t="shared" si="54"/>
        <v/>
      </c>
      <c r="X348" s="49" t="str">
        <f t="shared" si="55"/>
        <v/>
      </c>
      <c r="Y348" s="49" t="str">
        <f t="shared" si="56"/>
        <v/>
      </c>
      <c r="Z348" s="49" t="str">
        <f t="shared" si="57"/>
        <v/>
      </c>
      <c r="AA348" s="49" t="str">
        <f t="shared" si="58"/>
        <v/>
      </c>
      <c r="AB348" s="49" t="str">
        <f t="shared" si="59"/>
        <v/>
      </c>
      <c r="AC348" s="49" t="str">
        <f>IFERROR(INDEX(Админка!$D$1:$D$2,MATCH(M348,Админка!$C$1:$C$2,0),1)&amp;"/"&amp;INDEX(Админка!$E$7:$E$11,MATCH(C348,Админка!$D$7:$D$11,0),1)&amp;"/"&amp;D348&amp;"/"&amp;E348,"")</f>
        <v/>
      </c>
    </row>
    <row r="349" spans="1:29">
      <c r="A349" s="53" t="str">
        <f>IFERROR(HYPERLINK(INDEX(Админка!$D$1:$D$2,MATCH(M349,Админка!$C$1:$C$2,0),1)&amp;"/"&amp;INDEX(Админка!$E$7:$E$11,MATCH(C349,Админка!$D$7:$D$11,0),1)&amp;"/"&amp;D349&amp;"/"&amp;E349,"&gt;&gt;&gt;"),"")</f>
        <v/>
      </c>
      <c r="B349" s="63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3"/>
      <c r="N349" s="49" t="str">
        <f t="shared" si="60"/>
        <v/>
      </c>
      <c r="O349" s="49" t="str">
        <f t="shared" si="61"/>
        <v/>
      </c>
      <c r="P349" s="49" t="str">
        <f>IF(COUNTIF(C$6:C349,C349)=1,MAX(P$6:P348)+1,"")</f>
        <v/>
      </c>
      <c r="Q349" s="49" t="str">
        <f>IF($C$2="",IF(COUNTIF(D$6:D349,D349)=1,MAX(Q$6:Q348)+1,""),IF(C349=$C$2,IF(COUNTIF(N$6:N349,N349)=1,MAX(Q$6:Q348)+1,""),""))</f>
        <v/>
      </c>
      <c r="R349" s="49" t="str">
        <f>IF(COUNTIF(O$5:O349,O349)=1,MAX(R$6:R348)+1,"")</f>
        <v/>
      </c>
      <c r="S349" s="49" t="str">
        <f>IF(COUNTIF(G$6:G349,G349)=1,MAX(S$6:S348)+1,"")</f>
        <v/>
      </c>
      <c r="T349" s="49" t="str">
        <f>IF(COUNTIF(L$6:L349,L349)=1,MAX(T$6:T348)+1,"")</f>
        <v/>
      </c>
      <c r="U349" s="49" t="str">
        <f>IF(COUNTIF(M$6:M349,M349)=1,MAX(U$6:U348)+1,"")</f>
        <v/>
      </c>
      <c r="V349" s="20">
        <f t="shared" si="62"/>
        <v>343</v>
      </c>
      <c r="W349" s="49" t="str">
        <f t="shared" si="54"/>
        <v/>
      </c>
      <c r="X349" s="49" t="str">
        <f t="shared" si="55"/>
        <v/>
      </c>
      <c r="Y349" s="49" t="str">
        <f t="shared" si="56"/>
        <v/>
      </c>
      <c r="Z349" s="49" t="str">
        <f t="shared" si="57"/>
        <v/>
      </c>
      <c r="AA349" s="49" t="str">
        <f t="shared" si="58"/>
        <v/>
      </c>
      <c r="AB349" s="49" t="str">
        <f t="shared" si="59"/>
        <v/>
      </c>
      <c r="AC349" s="49" t="str">
        <f>IFERROR(INDEX(Админка!$D$1:$D$2,MATCH(M349,Админка!$C$1:$C$2,0),1)&amp;"/"&amp;INDEX(Админка!$E$7:$E$11,MATCH(C349,Админка!$D$7:$D$11,0),1)&amp;"/"&amp;D349&amp;"/"&amp;E349,"")</f>
        <v/>
      </c>
    </row>
    <row r="350" spans="1:29">
      <c r="A350" s="53" t="str">
        <f>IFERROR(HYPERLINK(INDEX(Админка!$D$1:$D$2,MATCH(M350,Админка!$C$1:$C$2,0),1)&amp;"/"&amp;INDEX(Админка!$E$7:$E$11,MATCH(C350,Админка!$D$7:$D$11,0),1)&amp;"/"&amp;D350&amp;"/"&amp;E350,"&gt;&gt;&gt;"),"")</f>
        <v/>
      </c>
      <c r="B350" s="63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3"/>
      <c r="N350" s="49" t="str">
        <f t="shared" si="60"/>
        <v/>
      </c>
      <c r="O350" s="49" t="str">
        <f t="shared" si="61"/>
        <v/>
      </c>
      <c r="P350" s="49" t="str">
        <f>IF(COUNTIF(C$6:C350,C350)=1,MAX(P$6:P349)+1,"")</f>
        <v/>
      </c>
      <c r="Q350" s="49" t="str">
        <f>IF($C$2="",IF(COUNTIF(D$6:D350,D350)=1,MAX(Q$6:Q349)+1,""),IF(C350=$C$2,IF(COUNTIF(N$6:N350,N350)=1,MAX(Q$6:Q349)+1,""),""))</f>
        <v/>
      </c>
      <c r="R350" s="49" t="str">
        <f>IF(COUNTIF(O$5:O350,O350)=1,MAX(R$6:R349)+1,"")</f>
        <v/>
      </c>
      <c r="S350" s="49" t="str">
        <f>IF(COUNTIF(G$6:G350,G350)=1,MAX(S$6:S349)+1,"")</f>
        <v/>
      </c>
      <c r="T350" s="49" t="str">
        <f>IF(COUNTIF(L$6:L350,L350)=1,MAX(T$6:T349)+1,"")</f>
        <v/>
      </c>
      <c r="U350" s="49" t="str">
        <f>IF(COUNTIF(M$6:M350,M350)=1,MAX(U$6:U349)+1,"")</f>
        <v/>
      </c>
      <c r="V350" s="20">
        <f t="shared" si="62"/>
        <v>344</v>
      </c>
      <c r="W350" s="49" t="str">
        <f t="shared" si="54"/>
        <v/>
      </c>
      <c r="X350" s="49" t="str">
        <f t="shared" si="55"/>
        <v/>
      </c>
      <c r="Y350" s="49" t="str">
        <f t="shared" si="56"/>
        <v/>
      </c>
      <c r="Z350" s="49" t="str">
        <f t="shared" si="57"/>
        <v/>
      </c>
      <c r="AA350" s="49" t="str">
        <f t="shared" si="58"/>
        <v/>
      </c>
      <c r="AB350" s="49" t="str">
        <f t="shared" si="59"/>
        <v/>
      </c>
      <c r="AC350" s="49" t="str">
        <f>IFERROR(INDEX(Админка!$D$1:$D$2,MATCH(M350,Админка!$C$1:$C$2,0),1)&amp;"/"&amp;INDEX(Админка!$E$7:$E$11,MATCH(C350,Админка!$D$7:$D$11,0),1)&amp;"/"&amp;D350&amp;"/"&amp;E350,"")</f>
        <v/>
      </c>
    </row>
    <row r="351" spans="1:29">
      <c r="A351" s="53" t="str">
        <f>IFERROR(HYPERLINK(INDEX(Админка!$D$1:$D$2,MATCH(M351,Админка!$C$1:$C$2,0),1)&amp;"/"&amp;INDEX(Админка!$E$7:$E$11,MATCH(C351,Админка!$D$7:$D$11,0),1)&amp;"/"&amp;D351&amp;"/"&amp;E351,"&gt;&gt;&gt;"),"")</f>
        <v/>
      </c>
      <c r="B351" s="63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3"/>
      <c r="N351" s="49" t="str">
        <f t="shared" si="60"/>
        <v/>
      </c>
      <c r="O351" s="49" t="str">
        <f t="shared" si="61"/>
        <v/>
      </c>
      <c r="P351" s="49" t="str">
        <f>IF(COUNTIF(C$6:C351,C351)=1,MAX(P$6:P350)+1,"")</f>
        <v/>
      </c>
      <c r="Q351" s="49" t="str">
        <f>IF($C$2="",IF(COUNTIF(D$6:D351,D351)=1,MAX(Q$6:Q350)+1,""),IF(C351=$C$2,IF(COUNTIF(N$6:N351,N351)=1,MAX(Q$6:Q350)+1,""),""))</f>
        <v/>
      </c>
      <c r="R351" s="49" t="str">
        <f>IF(COUNTIF(O$5:O351,O351)=1,MAX(R$6:R350)+1,"")</f>
        <v/>
      </c>
      <c r="S351" s="49" t="str">
        <f>IF(COUNTIF(G$6:G351,G351)=1,MAX(S$6:S350)+1,"")</f>
        <v/>
      </c>
      <c r="T351" s="49" t="str">
        <f>IF(COUNTIF(L$6:L351,L351)=1,MAX(T$6:T350)+1,"")</f>
        <v/>
      </c>
      <c r="U351" s="49" t="str">
        <f>IF(COUNTIF(M$6:M351,M351)=1,MAX(U$6:U350)+1,"")</f>
        <v/>
      </c>
      <c r="V351" s="20">
        <f t="shared" si="62"/>
        <v>345</v>
      </c>
      <c r="W351" s="49" t="str">
        <f t="shared" si="54"/>
        <v/>
      </c>
      <c r="X351" s="49" t="str">
        <f t="shared" si="55"/>
        <v/>
      </c>
      <c r="Y351" s="49" t="str">
        <f t="shared" si="56"/>
        <v/>
      </c>
      <c r="Z351" s="49" t="str">
        <f t="shared" si="57"/>
        <v/>
      </c>
      <c r="AA351" s="49" t="str">
        <f t="shared" si="58"/>
        <v/>
      </c>
      <c r="AB351" s="49" t="str">
        <f t="shared" si="59"/>
        <v/>
      </c>
      <c r="AC351" s="49" t="str">
        <f>IFERROR(INDEX(Админка!$D$1:$D$2,MATCH(M351,Админка!$C$1:$C$2,0),1)&amp;"/"&amp;INDEX(Админка!$E$7:$E$11,MATCH(C351,Админка!$D$7:$D$11,0),1)&amp;"/"&amp;D351&amp;"/"&amp;E351,"")</f>
        <v/>
      </c>
    </row>
    <row r="352" spans="1:29">
      <c r="A352" s="53" t="str">
        <f>IFERROR(HYPERLINK(INDEX(Админка!$D$1:$D$2,MATCH(M352,Админка!$C$1:$C$2,0),1)&amp;"/"&amp;INDEX(Админка!$E$7:$E$11,MATCH(C352,Админка!$D$7:$D$11,0),1)&amp;"/"&amp;D352&amp;"/"&amp;E352,"&gt;&gt;&gt;"),"")</f>
        <v/>
      </c>
      <c r="B352" s="63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3"/>
      <c r="N352" s="49" t="str">
        <f t="shared" si="60"/>
        <v/>
      </c>
      <c r="O352" s="49" t="str">
        <f t="shared" si="61"/>
        <v/>
      </c>
      <c r="P352" s="49" t="str">
        <f>IF(COUNTIF(C$6:C352,C352)=1,MAX(P$6:P351)+1,"")</f>
        <v/>
      </c>
      <c r="Q352" s="49" t="str">
        <f>IF($C$2="",IF(COUNTIF(D$6:D352,D352)=1,MAX(Q$6:Q351)+1,""),IF(C352=$C$2,IF(COUNTIF(N$6:N352,N352)=1,MAX(Q$6:Q351)+1,""),""))</f>
        <v/>
      </c>
      <c r="R352" s="49" t="str">
        <f>IF(COUNTIF(O$5:O352,O352)=1,MAX(R$6:R351)+1,"")</f>
        <v/>
      </c>
      <c r="S352" s="49" t="str">
        <f>IF(COUNTIF(G$6:G352,G352)=1,MAX(S$6:S351)+1,"")</f>
        <v/>
      </c>
      <c r="T352" s="49" t="str">
        <f>IF(COUNTIF(L$6:L352,L352)=1,MAX(T$6:T351)+1,"")</f>
        <v/>
      </c>
      <c r="U352" s="49" t="str">
        <f>IF(COUNTIF(M$6:M352,M352)=1,MAX(U$6:U351)+1,"")</f>
        <v/>
      </c>
      <c r="V352" s="20">
        <f t="shared" si="62"/>
        <v>346</v>
      </c>
      <c r="W352" s="49" t="str">
        <f t="shared" si="54"/>
        <v/>
      </c>
      <c r="X352" s="49" t="str">
        <f t="shared" si="55"/>
        <v/>
      </c>
      <c r="Y352" s="49" t="str">
        <f t="shared" si="56"/>
        <v/>
      </c>
      <c r="Z352" s="49" t="str">
        <f t="shared" si="57"/>
        <v/>
      </c>
      <c r="AA352" s="49" t="str">
        <f t="shared" si="58"/>
        <v/>
      </c>
      <c r="AB352" s="49" t="str">
        <f t="shared" si="59"/>
        <v/>
      </c>
      <c r="AC352" s="49" t="str">
        <f>IFERROR(INDEX(Админка!$D$1:$D$2,MATCH(M352,Админка!$C$1:$C$2,0),1)&amp;"/"&amp;INDEX(Админка!$E$7:$E$11,MATCH(C352,Админка!$D$7:$D$11,0),1)&amp;"/"&amp;D352&amp;"/"&amp;E352,"")</f>
        <v/>
      </c>
    </row>
    <row r="353" spans="1:29">
      <c r="A353" s="53" t="str">
        <f>IFERROR(HYPERLINK(INDEX(Админка!$D$1:$D$2,MATCH(M353,Админка!$C$1:$C$2,0),1)&amp;"/"&amp;INDEX(Админка!$E$7:$E$11,MATCH(C353,Админка!$D$7:$D$11,0),1)&amp;"/"&amp;D353&amp;"/"&amp;E353,"&gt;&gt;&gt;"),"")</f>
        <v/>
      </c>
      <c r="B353" s="63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3"/>
      <c r="N353" s="49" t="str">
        <f t="shared" si="60"/>
        <v/>
      </c>
      <c r="O353" s="49" t="str">
        <f t="shared" si="61"/>
        <v/>
      </c>
      <c r="P353" s="49" t="str">
        <f>IF(COUNTIF(C$6:C353,C353)=1,MAX(P$6:P352)+1,"")</f>
        <v/>
      </c>
      <c r="Q353" s="49" t="str">
        <f>IF($C$2="",IF(COUNTIF(D$6:D353,D353)=1,MAX(Q$6:Q352)+1,""),IF(C353=$C$2,IF(COUNTIF(N$6:N353,N353)=1,MAX(Q$6:Q352)+1,""),""))</f>
        <v/>
      </c>
      <c r="R353" s="49" t="str">
        <f>IF(COUNTIF(O$5:O353,O353)=1,MAX(R$6:R352)+1,"")</f>
        <v/>
      </c>
      <c r="S353" s="49" t="str">
        <f>IF(COUNTIF(G$6:G353,G353)=1,MAX(S$6:S352)+1,"")</f>
        <v/>
      </c>
      <c r="T353" s="49" t="str">
        <f>IF(COUNTIF(L$6:L353,L353)=1,MAX(T$6:T352)+1,"")</f>
        <v/>
      </c>
      <c r="U353" s="49" t="str">
        <f>IF(COUNTIF(M$6:M353,M353)=1,MAX(U$6:U352)+1,"")</f>
        <v/>
      </c>
      <c r="V353" s="20">
        <f t="shared" si="62"/>
        <v>347</v>
      </c>
      <c r="W353" s="49" t="str">
        <f t="shared" si="54"/>
        <v/>
      </c>
      <c r="X353" s="49" t="str">
        <f t="shared" si="55"/>
        <v/>
      </c>
      <c r="Y353" s="49" t="str">
        <f t="shared" si="56"/>
        <v/>
      </c>
      <c r="Z353" s="49" t="str">
        <f t="shared" si="57"/>
        <v/>
      </c>
      <c r="AA353" s="49" t="str">
        <f t="shared" si="58"/>
        <v/>
      </c>
      <c r="AB353" s="49" t="str">
        <f t="shared" si="59"/>
        <v/>
      </c>
      <c r="AC353" s="49" t="str">
        <f>IFERROR(INDEX(Админка!$D$1:$D$2,MATCH(M353,Админка!$C$1:$C$2,0),1)&amp;"/"&amp;INDEX(Админка!$E$7:$E$11,MATCH(C353,Админка!$D$7:$D$11,0),1)&amp;"/"&amp;D353&amp;"/"&amp;E353,"")</f>
        <v/>
      </c>
    </row>
    <row r="354" spans="1:29">
      <c r="A354" s="53" t="str">
        <f>IFERROR(HYPERLINK(INDEX(Админка!$D$1:$D$2,MATCH(M354,Админка!$C$1:$C$2,0),1)&amp;"/"&amp;INDEX(Админка!$E$7:$E$11,MATCH(C354,Админка!$D$7:$D$11,0),1)&amp;"/"&amp;D354&amp;"/"&amp;E354,"&gt;&gt;&gt;"),"")</f>
        <v/>
      </c>
      <c r="B354" s="63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3"/>
      <c r="N354" s="49" t="str">
        <f t="shared" si="60"/>
        <v/>
      </c>
      <c r="O354" s="49" t="str">
        <f t="shared" si="61"/>
        <v/>
      </c>
      <c r="P354" s="49" t="str">
        <f>IF(COUNTIF(C$6:C354,C354)=1,MAX(P$6:P353)+1,"")</f>
        <v/>
      </c>
      <c r="Q354" s="49" t="str">
        <f>IF($C$2="",IF(COUNTIF(D$6:D354,D354)=1,MAX(Q$6:Q353)+1,""),IF(C354=$C$2,IF(COUNTIF(N$6:N354,N354)=1,MAX(Q$6:Q353)+1,""),""))</f>
        <v/>
      </c>
      <c r="R354" s="49" t="str">
        <f>IF(COUNTIF(O$5:O354,O354)=1,MAX(R$6:R353)+1,"")</f>
        <v/>
      </c>
      <c r="S354" s="49" t="str">
        <f>IF(COUNTIF(G$6:G354,G354)=1,MAX(S$6:S353)+1,"")</f>
        <v/>
      </c>
      <c r="T354" s="49" t="str">
        <f>IF(COUNTIF(L$6:L354,L354)=1,MAX(T$6:T353)+1,"")</f>
        <v/>
      </c>
      <c r="U354" s="49" t="str">
        <f>IF(COUNTIF(M$6:M354,M354)=1,MAX(U$6:U353)+1,"")</f>
        <v/>
      </c>
      <c r="V354" s="20">
        <f t="shared" si="62"/>
        <v>348</v>
      </c>
      <c r="W354" s="49" t="str">
        <f t="shared" si="54"/>
        <v/>
      </c>
      <c r="X354" s="49" t="str">
        <f t="shared" si="55"/>
        <v/>
      </c>
      <c r="Y354" s="49" t="str">
        <f t="shared" si="56"/>
        <v/>
      </c>
      <c r="Z354" s="49" t="str">
        <f t="shared" si="57"/>
        <v/>
      </c>
      <c r="AA354" s="49" t="str">
        <f t="shared" si="58"/>
        <v/>
      </c>
      <c r="AB354" s="49" t="str">
        <f t="shared" si="59"/>
        <v/>
      </c>
      <c r="AC354" s="49" t="str">
        <f>IFERROR(INDEX(Админка!$D$1:$D$2,MATCH(M354,Админка!$C$1:$C$2,0),1)&amp;"/"&amp;INDEX(Админка!$E$7:$E$11,MATCH(C354,Админка!$D$7:$D$11,0),1)&amp;"/"&amp;D354&amp;"/"&amp;E354,"")</f>
        <v/>
      </c>
    </row>
    <row r="355" spans="1:29">
      <c r="A355" s="53" t="str">
        <f>IFERROR(HYPERLINK(INDEX(Админка!$D$1:$D$2,MATCH(M355,Админка!$C$1:$C$2,0),1)&amp;"/"&amp;INDEX(Админка!$E$7:$E$11,MATCH(C355,Админка!$D$7:$D$11,0),1)&amp;"/"&amp;D355&amp;"/"&amp;E355,"&gt;&gt;&gt;"),"")</f>
        <v/>
      </c>
      <c r="B355" s="63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3"/>
      <c r="N355" s="49" t="str">
        <f t="shared" si="60"/>
        <v/>
      </c>
      <c r="O355" s="49" t="str">
        <f t="shared" si="61"/>
        <v/>
      </c>
      <c r="P355" s="49" t="str">
        <f>IF(COUNTIF(C$6:C355,C355)=1,MAX(P$6:P354)+1,"")</f>
        <v/>
      </c>
      <c r="Q355" s="49" t="str">
        <f>IF($C$2="",IF(COUNTIF(D$6:D355,D355)=1,MAX(Q$6:Q354)+1,""),IF(C355=$C$2,IF(COUNTIF(N$6:N355,N355)=1,MAX(Q$6:Q354)+1,""),""))</f>
        <v/>
      </c>
      <c r="R355" s="49" t="str">
        <f>IF(COUNTIF(O$5:O355,O355)=1,MAX(R$6:R354)+1,"")</f>
        <v/>
      </c>
      <c r="S355" s="49" t="str">
        <f>IF(COUNTIF(G$6:G355,G355)=1,MAX(S$6:S354)+1,"")</f>
        <v/>
      </c>
      <c r="T355" s="49" t="str">
        <f>IF(COUNTIF(L$6:L355,L355)=1,MAX(T$6:T354)+1,"")</f>
        <v/>
      </c>
      <c r="U355" s="49" t="str">
        <f>IF(COUNTIF(M$6:M355,M355)=1,MAX(U$6:U354)+1,"")</f>
        <v/>
      </c>
      <c r="V355" s="20">
        <f t="shared" si="62"/>
        <v>349</v>
      </c>
      <c r="W355" s="49" t="str">
        <f t="shared" si="54"/>
        <v/>
      </c>
      <c r="X355" s="49" t="str">
        <f t="shared" si="55"/>
        <v/>
      </c>
      <c r="Y355" s="49" t="str">
        <f t="shared" si="56"/>
        <v/>
      </c>
      <c r="Z355" s="49" t="str">
        <f t="shared" si="57"/>
        <v/>
      </c>
      <c r="AA355" s="49" t="str">
        <f t="shared" si="58"/>
        <v/>
      </c>
      <c r="AB355" s="49" t="str">
        <f t="shared" si="59"/>
        <v/>
      </c>
      <c r="AC355" s="49" t="str">
        <f>IFERROR(INDEX(Админка!$D$1:$D$2,MATCH(M355,Админка!$C$1:$C$2,0),1)&amp;"/"&amp;INDEX(Админка!$E$7:$E$11,MATCH(C355,Админка!$D$7:$D$11,0),1)&amp;"/"&amp;D355&amp;"/"&amp;E355,"")</f>
        <v/>
      </c>
    </row>
    <row r="356" spans="1:29">
      <c r="A356" s="53" t="str">
        <f>IFERROR(HYPERLINK(INDEX(Админка!$D$1:$D$2,MATCH(M356,Админка!$C$1:$C$2,0),1)&amp;"/"&amp;INDEX(Админка!$E$7:$E$11,MATCH(C356,Админка!$D$7:$D$11,0),1)&amp;"/"&amp;D356&amp;"/"&amp;E356,"&gt;&gt;&gt;"),"")</f>
        <v/>
      </c>
      <c r="B356" s="63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3"/>
      <c r="N356" s="49" t="str">
        <f t="shared" si="60"/>
        <v/>
      </c>
      <c r="O356" s="49" t="str">
        <f t="shared" si="61"/>
        <v/>
      </c>
      <c r="P356" s="49" t="str">
        <f>IF(COUNTIF(C$6:C356,C356)=1,MAX(P$6:P355)+1,"")</f>
        <v/>
      </c>
      <c r="Q356" s="49" t="str">
        <f>IF($C$2="",IF(COUNTIF(D$6:D356,D356)=1,MAX(Q$6:Q355)+1,""),IF(C356=$C$2,IF(COUNTIF(N$6:N356,N356)=1,MAX(Q$6:Q355)+1,""),""))</f>
        <v/>
      </c>
      <c r="R356" s="49" t="str">
        <f>IF(COUNTIF(O$5:O356,O356)=1,MAX(R$6:R355)+1,"")</f>
        <v/>
      </c>
      <c r="S356" s="49" t="str">
        <f>IF(COUNTIF(G$6:G356,G356)=1,MAX(S$6:S355)+1,"")</f>
        <v/>
      </c>
      <c r="T356" s="49" t="str">
        <f>IF(COUNTIF(L$6:L356,L356)=1,MAX(T$6:T355)+1,"")</f>
        <v/>
      </c>
      <c r="U356" s="49" t="str">
        <f>IF(COUNTIF(M$6:M356,M356)=1,MAX(U$6:U355)+1,"")</f>
        <v/>
      </c>
      <c r="V356" s="20">
        <f t="shared" si="62"/>
        <v>350</v>
      </c>
      <c r="W356" s="49" t="str">
        <f t="shared" si="54"/>
        <v/>
      </c>
      <c r="X356" s="49" t="str">
        <f t="shared" si="55"/>
        <v/>
      </c>
      <c r="Y356" s="49" t="str">
        <f t="shared" si="56"/>
        <v/>
      </c>
      <c r="Z356" s="49" t="str">
        <f t="shared" si="57"/>
        <v/>
      </c>
      <c r="AA356" s="49" t="str">
        <f t="shared" si="58"/>
        <v/>
      </c>
      <c r="AB356" s="49" t="str">
        <f t="shared" si="59"/>
        <v/>
      </c>
      <c r="AC356" s="49" t="str">
        <f>IFERROR(INDEX(Админка!$D$1:$D$2,MATCH(M356,Админка!$C$1:$C$2,0),1)&amp;"/"&amp;INDEX(Админка!$E$7:$E$11,MATCH(C356,Админка!$D$7:$D$11,0),1)&amp;"/"&amp;D356&amp;"/"&amp;E356,"")</f>
        <v/>
      </c>
    </row>
    <row r="357" spans="1:29">
      <c r="A357" s="53" t="str">
        <f>IFERROR(HYPERLINK(INDEX(Админка!$D$1:$D$2,MATCH(M357,Админка!$C$1:$C$2,0),1)&amp;"/"&amp;INDEX(Админка!$E$7:$E$11,MATCH(C357,Админка!$D$7:$D$11,0),1)&amp;"/"&amp;D357&amp;"/"&amp;E357,"&gt;&gt;&gt;"),"")</f>
        <v/>
      </c>
      <c r="B357" s="63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3"/>
      <c r="N357" s="49" t="str">
        <f t="shared" si="60"/>
        <v/>
      </c>
      <c r="O357" s="49" t="str">
        <f t="shared" si="61"/>
        <v/>
      </c>
      <c r="P357" s="49" t="str">
        <f>IF(COUNTIF(C$6:C357,C357)=1,MAX(P$6:P356)+1,"")</f>
        <v/>
      </c>
      <c r="Q357" s="49" t="str">
        <f>IF($C$2="",IF(COUNTIF(D$6:D357,D357)=1,MAX(Q$6:Q356)+1,""),IF(C357=$C$2,IF(COUNTIF(N$6:N357,N357)=1,MAX(Q$6:Q356)+1,""),""))</f>
        <v/>
      </c>
      <c r="R357" s="49" t="str">
        <f>IF(COUNTIF(O$5:O357,O357)=1,MAX(R$6:R356)+1,"")</f>
        <v/>
      </c>
      <c r="S357" s="49" t="str">
        <f>IF(COUNTIF(G$6:G357,G357)=1,MAX(S$6:S356)+1,"")</f>
        <v/>
      </c>
      <c r="T357" s="49" t="str">
        <f>IF(COUNTIF(L$6:L357,L357)=1,MAX(T$6:T356)+1,"")</f>
        <v/>
      </c>
      <c r="U357" s="49" t="str">
        <f>IF(COUNTIF(M$6:M357,M357)=1,MAX(U$6:U356)+1,"")</f>
        <v/>
      </c>
      <c r="V357" s="20">
        <f t="shared" si="62"/>
        <v>351</v>
      </c>
      <c r="W357" s="49" t="str">
        <f t="shared" si="54"/>
        <v/>
      </c>
      <c r="X357" s="49" t="str">
        <f t="shared" si="55"/>
        <v/>
      </c>
      <c r="Y357" s="49" t="str">
        <f t="shared" si="56"/>
        <v/>
      </c>
      <c r="Z357" s="49" t="str">
        <f t="shared" si="57"/>
        <v/>
      </c>
      <c r="AA357" s="49" t="str">
        <f t="shared" si="58"/>
        <v/>
      </c>
      <c r="AB357" s="49" t="str">
        <f t="shared" si="59"/>
        <v/>
      </c>
      <c r="AC357" s="49" t="str">
        <f>IFERROR(INDEX(Админка!$D$1:$D$2,MATCH(M357,Админка!$C$1:$C$2,0),1)&amp;"/"&amp;INDEX(Админка!$E$7:$E$11,MATCH(C357,Админка!$D$7:$D$11,0),1)&amp;"/"&amp;D357&amp;"/"&amp;E357,"")</f>
        <v/>
      </c>
    </row>
    <row r="358" spans="1:29">
      <c r="A358" s="53" t="str">
        <f>IFERROR(HYPERLINK(INDEX(Админка!$D$1:$D$2,MATCH(M358,Админка!$C$1:$C$2,0),1)&amp;"/"&amp;INDEX(Админка!$E$7:$E$11,MATCH(C358,Админка!$D$7:$D$11,0),1)&amp;"/"&amp;D358&amp;"/"&amp;E358,"&gt;&gt;&gt;"),"")</f>
        <v/>
      </c>
      <c r="B358" s="63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3"/>
      <c r="N358" s="49" t="str">
        <f t="shared" si="60"/>
        <v/>
      </c>
      <c r="O358" s="49" t="str">
        <f t="shared" si="61"/>
        <v/>
      </c>
      <c r="P358" s="49" t="str">
        <f>IF(COUNTIF(C$6:C358,C358)=1,MAX(P$6:P357)+1,"")</f>
        <v/>
      </c>
      <c r="Q358" s="49" t="str">
        <f>IF($C$2="",IF(COUNTIF(D$6:D358,D358)=1,MAX(Q$6:Q357)+1,""),IF(C358=$C$2,IF(COUNTIF(N$6:N358,N358)=1,MAX(Q$6:Q357)+1,""),""))</f>
        <v/>
      </c>
      <c r="R358" s="49" t="str">
        <f>IF(COUNTIF(O$5:O358,O358)=1,MAX(R$6:R357)+1,"")</f>
        <v/>
      </c>
      <c r="S358" s="49" t="str">
        <f>IF(COUNTIF(G$6:G358,G358)=1,MAX(S$6:S357)+1,"")</f>
        <v/>
      </c>
      <c r="T358" s="49" t="str">
        <f>IF(COUNTIF(L$6:L358,L358)=1,MAX(T$6:T357)+1,"")</f>
        <v/>
      </c>
      <c r="U358" s="49" t="str">
        <f>IF(COUNTIF(M$6:M358,M358)=1,MAX(U$6:U357)+1,"")</f>
        <v/>
      </c>
      <c r="V358" s="20">
        <f t="shared" si="62"/>
        <v>352</v>
      </c>
      <c r="W358" s="49" t="str">
        <f t="shared" si="54"/>
        <v/>
      </c>
      <c r="X358" s="49" t="str">
        <f t="shared" si="55"/>
        <v/>
      </c>
      <c r="Y358" s="49" t="str">
        <f t="shared" si="56"/>
        <v/>
      </c>
      <c r="Z358" s="49" t="str">
        <f t="shared" si="57"/>
        <v/>
      </c>
      <c r="AA358" s="49" t="str">
        <f t="shared" si="58"/>
        <v/>
      </c>
      <c r="AB358" s="49" t="str">
        <f t="shared" si="59"/>
        <v/>
      </c>
      <c r="AC358" s="49" t="str">
        <f>IFERROR(INDEX(Админка!$D$1:$D$2,MATCH(M358,Админка!$C$1:$C$2,0),1)&amp;"/"&amp;INDEX(Админка!$E$7:$E$11,MATCH(C358,Админка!$D$7:$D$11,0),1)&amp;"/"&amp;D358&amp;"/"&amp;E358,"")</f>
        <v/>
      </c>
    </row>
    <row r="359" spans="1:29">
      <c r="A359" s="53" t="str">
        <f>IFERROR(HYPERLINK(INDEX(Админка!$D$1:$D$2,MATCH(M359,Админка!$C$1:$C$2,0),1)&amp;"/"&amp;INDEX(Админка!$E$7:$E$11,MATCH(C359,Админка!$D$7:$D$11,0),1)&amp;"/"&amp;D359&amp;"/"&amp;E359,"&gt;&gt;&gt;"),"")</f>
        <v/>
      </c>
      <c r="B359" s="63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3"/>
      <c r="N359" s="49" t="str">
        <f t="shared" si="60"/>
        <v/>
      </c>
      <c r="O359" s="49" t="str">
        <f t="shared" si="61"/>
        <v/>
      </c>
      <c r="P359" s="49" t="str">
        <f>IF(COUNTIF(C$6:C359,C359)=1,MAX(P$6:P358)+1,"")</f>
        <v/>
      </c>
      <c r="Q359" s="49" t="str">
        <f>IF($C$2="",IF(COUNTIF(D$6:D359,D359)=1,MAX(Q$6:Q358)+1,""),IF(C359=$C$2,IF(COUNTIF(N$6:N359,N359)=1,MAX(Q$6:Q358)+1,""),""))</f>
        <v/>
      </c>
      <c r="R359" s="49" t="str">
        <f>IF(COUNTIF(O$5:O359,O359)=1,MAX(R$6:R358)+1,"")</f>
        <v/>
      </c>
      <c r="S359" s="49" t="str">
        <f>IF(COUNTIF(G$6:G359,G359)=1,MAX(S$6:S358)+1,"")</f>
        <v/>
      </c>
      <c r="T359" s="49" t="str">
        <f>IF(COUNTIF(L$6:L359,L359)=1,MAX(T$6:T358)+1,"")</f>
        <v/>
      </c>
      <c r="U359" s="49" t="str">
        <f>IF(COUNTIF(M$6:M359,M359)=1,MAX(U$6:U358)+1,"")</f>
        <v/>
      </c>
      <c r="V359" s="20">
        <f t="shared" si="62"/>
        <v>353</v>
      </c>
      <c r="W359" s="49" t="str">
        <f t="shared" si="54"/>
        <v/>
      </c>
      <c r="X359" s="49" t="str">
        <f t="shared" si="55"/>
        <v/>
      </c>
      <c r="Y359" s="49" t="str">
        <f t="shared" si="56"/>
        <v/>
      </c>
      <c r="Z359" s="49" t="str">
        <f t="shared" si="57"/>
        <v/>
      </c>
      <c r="AA359" s="49" t="str">
        <f t="shared" si="58"/>
        <v/>
      </c>
      <c r="AB359" s="49" t="str">
        <f t="shared" si="59"/>
        <v/>
      </c>
      <c r="AC359" s="49" t="str">
        <f>IFERROR(INDEX(Админка!$D$1:$D$2,MATCH(M359,Админка!$C$1:$C$2,0),1)&amp;"/"&amp;INDEX(Админка!$E$7:$E$11,MATCH(C359,Админка!$D$7:$D$11,0),1)&amp;"/"&amp;D359&amp;"/"&amp;E359,"")</f>
        <v/>
      </c>
    </row>
    <row r="360" spans="1:29">
      <c r="A360" s="53" t="str">
        <f>IFERROR(HYPERLINK(INDEX(Админка!$D$1:$D$2,MATCH(M360,Админка!$C$1:$C$2,0),1)&amp;"/"&amp;INDEX(Админка!$E$7:$E$11,MATCH(C360,Админка!$D$7:$D$11,0),1)&amp;"/"&amp;D360&amp;"/"&amp;E360,"&gt;&gt;&gt;"),"")</f>
        <v/>
      </c>
      <c r="B360" s="63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3"/>
      <c r="N360" s="49" t="str">
        <f t="shared" si="60"/>
        <v/>
      </c>
      <c r="O360" s="49" t="str">
        <f t="shared" si="61"/>
        <v/>
      </c>
      <c r="P360" s="49" t="str">
        <f>IF(COUNTIF(C$6:C360,C360)=1,MAX(P$6:P359)+1,"")</f>
        <v/>
      </c>
      <c r="Q360" s="49" t="str">
        <f>IF($C$2="",IF(COUNTIF(D$6:D360,D360)=1,MAX(Q$6:Q359)+1,""),IF(C360=$C$2,IF(COUNTIF(N$6:N360,N360)=1,MAX(Q$6:Q359)+1,""),""))</f>
        <v/>
      </c>
      <c r="R360" s="49" t="str">
        <f>IF(COUNTIF(O$5:O360,O360)=1,MAX(R$6:R359)+1,"")</f>
        <v/>
      </c>
      <c r="S360" s="49" t="str">
        <f>IF(COUNTIF(G$6:G360,G360)=1,MAX(S$6:S359)+1,"")</f>
        <v/>
      </c>
      <c r="T360" s="49" t="str">
        <f>IF(COUNTIF(L$6:L360,L360)=1,MAX(T$6:T359)+1,"")</f>
        <v/>
      </c>
      <c r="U360" s="49" t="str">
        <f>IF(COUNTIF(M$6:M360,M360)=1,MAX(U$6:U359)+1,"")</f>
        <v/>
      </c>
      <c r="V360" s="20">
        <f t="shared" si="62"/>
        <v>354</v>
      </c>
      <c r="W360" s="49" t="str">
        <f t="shared" si="54"/>
        <v/>
      </c>
      <c r="X360" s="49" t="str">
        <f t="shared" si="55"/>
        <v/>
      </c>
      <c r="Y360" s="49" t="str">
        <f t="shared" si="56"/>
        <v/>
      </c>
      <c r="Z360" s="49" t="str">
        <f t="shared" si="57"/>
        <v/>
      </c>
      <c r="AA360" s="49" t="str">
        <f t="shared" si="58"/>
        <v/>
      </c>
      <c r="AB360" s="49" t="str">
        <f t="shared" si="59"/>
        <v/>
      </c>
      <c r="AC360" s="49" t="str">
        <f>IFERROR(INDEX(Админка!$D$1:$D$2,MATCH(M360,Админка!$C$1:$C$2,0),1)&amp;"/"&amp;INDEX(Админка!$E$7:$E$11,MATCH(C360,Админка!$D$7:$D$11,0),1)&amp;"/"&amp;D360&amp;"/"&amp;E360,"")</f>
        <v/>
      </c>
    </row>
    <row r="361" spans="1:29">
      <c r="A361" s="53" t="str">
        <f>IFERROR(HYPERLINK(INDEX(Админка!$D$1:$D$2,MATCH(M361,Админка!$C$1:$C$2,0),1)&amp;"/"&amp;INDEX(Админка!$E$7:$E$11,MATCH(C361,Админка!$D$7:$D$11,0),1)&amp;"/"&amp;D361&amp;"/"&amp;E361,"&gt;&gt;&gt;"),"")</f>
        <v/>
      </c>
      <c r="B361" s="63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3"/>
      <c r="N361" s="49" t="str">
        <f t="shared" si="60"/>
        <v/>
      </c>
      <c r="O361" s="49" t="str">
        <f t="shared" si="61"/>
        <v/>
      </c>
      <c r="P361" s="49" t="str">
        <f>IF(COUNTIF(C$6:C361,C361)=1,MAX(P$6:P360)+1,"")</f>
        <v/>
      </c>
      <c r="Q361" s="49" t="str">
        <f>IF($C$2="",IF(COUNTIF(D$6:D361,D361)=1,MAX(Q$6:Q360)+1,""),IF(C361=$C$2,IF(COUNTIF(N$6:N361,N361)=1,MAX(Q$6:Q360)+1,""),""))</f>
        <v/>
      </c>
      <c r="R361" s="49" t="str">
        <f>IF(COUNTIF(O$5:O361,O361)=1,MAX(R$6:R360)+1,"")</f>
        <v/>
      </c>
      <c r="S361" s="49" t="str">
        <f>IF(COUNTIF(G$6:G361,G361)=1,MAX(S$6:S360)+1,"")</f>
        <v/>
      </c>
      <c r="T361" s="49" t="str">
        <f>IF(COUNTIF(L$6:L361,L361)=1,MAX(T$6:T360)+1,"")</f>
        <v/>
      </c>
      <c r="U361" s="49" t="str">
        <f>IF(COUNTIF(M$6:M361,M361)=1,MAX(U$6:U360)+1,"")</f>
        <v/>
      </c>
      <c r="V361" s="20">
        <f t="shared" si="62"/>
        <v>355</v>
      </c>
      <c r="W361" s="49" t="str">
        <f t="shared" si="54"/>
        <v/>
      </c>
      <c r="X361" s="49" t="str">
        <f t="shared" si="55"/>
        <v/>
      </c>
      <c r="Y361" s="49" t="str">
        <f t="shared" si="56"/>
        <v/>
      </c>
      <c r="Z361" s="49" t="str">
        <f t="shared" si="57"/>
        <v/>
      </c>
      <c r="AA361" s="49" t="str">
        <f t="shared" si="58"/>
        <v/>
      </c>
      <c r="AB361" s="49" t="str">
        <f t="shared" si="59"/>
        <v/>
      </c>
      <c r="AC361" s="49" t="str">
        <f>IFERROR(INDEX(Админка!$D$1:$D$2,MATCH(M361,Админка!$C$1:$C$2,0),1)&amp;"/"&amp;INDEX(Админка!$E$7:$E$11,MATCH(C361,Админка!$D$7:$D$11,0),1)&amp;"/"&amp;D361&amp;"/"&amp;E361,"")</f>
        <v/>
      </c>
    </row>
    <row r="362" spans="1:29">
      <c r="A362" s="53" t="str">
        <f>IFERROR(HYPERLINK(INDEX(Админка!$D$1:$D$2,MATCH(M362,Админка!$C$1:$C$2,0),1)&amp;"/"&amp;INDEX(Админка!$E$7:$E$11,MATCH(C362,Админка!$D$7:$D$11,0),1)&amp;"/"&amp;D362&amp;"/"&amp;E362,"&gt;&gt;&gt;"),"")</f>
        <v/>
      </c>
      <c r="B362" s="63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3"/>
      <c r="N362" s="49" t="str">
        <f t="shared" si="60"/>
        <v/>
      </c>
      <c r="O362" s="49" t="str">
        <f t="shared" si="61"/>
        <v/>
      </c>
      <c r="P362" s="49" t="str">
        <f>IF(COUNTIF(C$6:C362,C362)=1,MAX(P$6:P361)+1,"")</f>
        <v/>
      </c>
      <c r="Q362" s="49" t="str">
        <f>IF($C$2="",IF(COUNTIF(D$6:D362,D362)=1,MAX(Q$6:Q361)+1,""),IF(C362=$C$2,IF(COUNTIF(N$6:N362,N362)=1,MAX(Q$6:Q361)+1,""),""))</f>
        <v/>
      </c>
      <c r="R362" s="49" t="str">
        <f>IF(COUNTIF(O$5:O362,O362)=1,MAX(R$6:R361)+1,"")</f>
        <v/>
      </c>
      <c r="S362" s="49" t="str">
        <f>IF(COUNTIF(G$6:G362,G362)=1,MAX(S$6:S361)+1,"")</f>
        <v/>
      </c>
      <c r="T362" s="49" t="str">
        <f>IF(COUNTIF(L$6:L362,L362)=1,MAX(T$6:T361)+1,"")</f>
        <v/>
      </c>
      <c r="U362" s="49" t="str">
        <f>IF(COUNTIF(M$6:M362,M362)=1,MAX(U$6:U361)+1,"")</f>
        <v/>
      </c>
      <c r="V362" s="20">
        <f t="shared" si="62"/>
        <v>356</v>
      </c>
      <c r="W362" s="49" t="str">
        <f t="shared" si="54"/>
        <v/>
      </c>
      <c r="X362" s="49" t="str">
        <f t="shared" si="55"/>
        <v/>
      </c>
      <c r="Y362" s="49" t="str">
        <f t="shared" si="56"/>
        <v/>
      </c>
      <c r="Z362" s="49" t="str">
        <f t="shared" si="57"/>
        <v/>
      </c>
      <c r="AA362" s="49" t="str">
        <f t="shared" si="58"/>
        <v/>
      </c>
      <c r="AB362" s="49" t="str">
        <f t="shared" si="59"/>
        <v/>
      </c>
      <c r="AC362" s="49" t="str">
        <f>IFERROR(INDEX(Админка!$D$1:$D$2,MATCH(M362,Админка!$C$1:$C$2,0),1)&amp;"/"&amp;INDEX(Админка!$E$7:$E$11,MATCH(C362,Админка!$D$7:$D$11,0),1)&amp;"/"&amp;D362&amp;"/"&amp;E362,"")</f>
        <v/>
      </c>
    </row>
    <row r="363" spans="1:29">
      <c r="A363" s="53" t="str">
        <f>IFERROR(HYPERLINK(INDEX(Админка!$D$1:$D$2,MATCH(M363,Админка!$C$1:$C$2,0),1)&amp;"/"&amp;INDEX(Админка!$E$7:$E$11,MATCH(C363,Админка!$D$7:$D$11,0),1)&amp;"/"&amp;D363&amp;"/"&amp;E363,"&gt;&gt;&gt;"),"")</f>
        <v/>
      </c>
      <c r="B363" s="63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3"/>
      <c r="N363" s="49" t="str">
        <f t="shared" si="60"/>
        <v/>
      </c>
      <c r="O363" s="49" t="str">
        <f t="shared" si="61"/>
        <v/>
      </c>
      <c r="P363" s="49" t="str">
        <f>IF(COUNTIF(C$6:C363,C363)=1,MAX(P$6:P362)+1,"")</f>
        <v/>
      </c>
      <c r="Q363" s="49" t="str">
        <f>IF($C$2="",IF(COUNTIF(D$6:D363,D363)=1,MAX(Q$6:Q362)+1,""),IF(C363=$C$2,IF(COUNTIF(N$6:N363,N363)=1,MAX(Q$6:Q362)+1,""),""))</f>
        <v/>
      </c>
      <c r="R363" s="49" t="str">
        <f>IF(COUNTIF(O$5:O363,O363)=1,MAX(R$6:R362)+1,"")</f>
        <v/>
      </c>
      <c r="S363" s="49" t="str">
        <f>IF(COUNTIF(G$6:G363,G363)=1,MAX(S$6:S362)+1,"")</f>
        <v/>
      </c>
      <c r="T363" s="49" t="str">
        <f>IF(COUNTIF(L$6:L363,L363)=1,MAX(T$6:T362)+1,"")</f>
        <v/>
      </c>
      <c r="U363" s="49" t="str">
        <f>IF(COUNTIF(M$6:M363,M363)=1,MAX(U$6:U362)+1,"")</f>
        <v/>
      </c>
      <c r="V363" s="20">
        <f t="shared" si="62"/>
        <v>357</v>
      </c>
      <c r="W363" s="49" t="str">
        <f t="shared" si="54"/>
        <v/>
      </c>
      <c r="X363" s="49" t="str">
        <f t="shared" si="55"/>
        <v/>
      </c>
      <c r="Y363" s="49" t="str">
        <f t="shared" si="56"/>
        <v/>
      </c>
      <c r="Z363" s="49" t="str">
        <f t="shared" si="57"/>
        <v/>
      </c>
      <c r="AA363" s="49" t="str">
        <f t="shared" si="58"/>
        <v/>
      </c>
      <c r="AB363" s="49" t="str">
        <f t="shared" si="59"/>
        <v/>
      </c>
      <c r="AC363" s="49" t="str">
        <f>IFERROR(INDEX(Админка!$D$1:$D$2,MATCH(M363,Админка!$C$1:$C$2,0),1)&amp;"/"&amp;INDEX(Админка!$E$7:$E$11,MATCH(C363,Админка!$D$7:$D$11,0),1)&amp;"/"&amp;D363&amp;"/"&amp;E363,"")</f>
        <v/>
      </c>
    </row>
    <row r="364" spans="1:29">
      <c r="A364" s="53" t="str">
        <f>IFERROR(HYPERLINK(INDEX(Админка!$D$1:$D$2,MATCH(M364,Админка!$C$1:$C$2,0),1)&amp;"/"&amp;INDEX(Админка!$E$7:$E$11,MATCH(C364,Админка!$D$7:$D$11,0),1)&amp;"/"&amp;D364&amp;"/"&amp;E364,"&gt;&gt;&gt;"),"")</f>
        <v/>
      </c>
      <c r="B364" s="63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3"/>
      <c r="N364" s="49" t="str">
        <f t="shared" si="60"/>
        <v/>
      </c>
      <c r="O364" s="49" t="str">
        <f t="shared" si="61"/>
        <v/>
      </c>
      <c r="P364" s="49" t="str">
        <f>IF(COUNTIF(C$6:C364,C364)=1,MAX(P$6:P363)+1,"")</f>
        <v/>
      </c>
      <c r="Q364" s="49" t="str">
        <f>IF($C$2="",IF(COUNTIF(D$6:D364,D364)=1,MAX(Q$6:Q363)+1,""),IF(C364=$C$2,IF(COUNTIF(N$6:N364,N364)=1,MAX(Q$6:Q363)+1,""),""))</f>
        <v/>
      </c>
      <c r="R364" s="49" t="str">
        <f>IF(COUNTIF(O$5:O364,O364)=1,MAX(R$6:R363)+1,"")</f>
        <v/>
      </c>
      <c r="S364" s="49" t="str">
        <f>IF(COUNTIF(G$6:G364,G364)=1,MAX(S$6:S363)+1,"")</f>
        <v/>
      </c>
      <c r="T364" s="49" t="str">
        <f>IF(COUNTIF(L$6:L364,L364)=1,MAX(T$6:T363)+1,"")</f>
        <v/>
      </c>
      <c r="U364" s="49" t="str">
        <f>IF(COUNTIF(M$6:M364,M364)=1,MAX(U$6:U363)+1,"")</f>
        <v/>
      </c>
      <c r="V364" s="20">
        <f t="shared" si="62"/>
        <v>358</v>
      </c>
      <c r="W364" s="49" t="str">
        <f t="shared" si="54"/>
        <v/>
      </c>
      <c r="X364" s="49" t="str">
        <f t="shared" si="55"/>
        <v/>
      </c>
      <c r="Y364" s="49" t="str">
        <f t="shared" si="56"/>
        <v/>
      </c>
      <c r="Z364" s="49" t="str">
        <f t="shared" si="57"/>
        <v/>
      </c>
      <c r="AA364" s="49" t="str">
        <f t="shared" si="58"/>
        <v/>
      </c>
      <c r="AB364" s="49" t="str">
        <f t="shared" si="59"/>
        <v/>
      </c>
      <c r="AC364" s="49" t="str">
        <f>IFERROR(INDEX(Админка!$D$1:$D$2,MATCH(M364,Админка!$C$1:$C$2,0),1)&amp;"/"&amp;INDEX(Админка!$E$7:$E$11,MATCH(C364,Админка!$D$7:$D$11,0),1)&amp;"/"&amp;D364&amp;"/"&amp;E364,"")</f>
        <v/>
      </c>
    </row>
    <row r="365" spans="1:29">
      <c r="A365" s="53" t="str">
        <f>IFERROR(HYPERLINK(INDEX(Админка!$D$1:$D$2,MATCH(M365,Админка!$C$1:$C$2,0),1)&amp;"/"&amp;INDEX(Админка!$E$7:$E$11,MATCH(C365,Админка!$D$7:$D$11,0),1)&amp;"/"&amp;D365&amp;"/"&amp;E365,"&gt;&gt;&gt;"),"")</f>
        <v/>
      </c>
      <c r="B365" s="63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3"/>
      <c r="N365" s="49" t="str">
        <f t="shared" si="60"/>
        <v/>
      </c>
      <c r="O365" s="49" t="str">
        <f t="shared" si="61"/>
        <v/>
      </c>
      <c r="P365" s="49" t="str">
        <f>IF(COUNTIF(C$6:C365,C365)=1,MAX(P$6:P364)+1,"")</f>
        <v/>
      </c>
      <c r="Q365" s="49" t="str">
        <f>IF($C$2="",IF(COUNTIF(D$6:D365,D365)=1,MAX(Q$6:Q364)+1,""),IF(C365=$C$2,IF(COUNTIF(N$6:N365,N365)=1,MAX(Q$6:Q364)+1,""),""))</f>
        <v/>
      </c>
      <c r="R365" s="49" t="str">
        <f>IF(COUNTIF(O$5:O365,O365)=1,MAX(R$6:R364)+1,"")</f>
        <v/>
      </c>
      <c r="S365" s="49" t="str">
        <f>IF(COUNTIF(G$6:G365,G365)=1,MAX(S$6:S364)+1,"")</f>
        <v/>
      </c>
      <c r="T365" s="49" t="str">
        <f>IF(COUNTIF(L$6:L365,L365)=1,MAX(T$6:T364)+1,"")</f>
        <v/>
      </c>
      <c r="U365" s="49" t="str">
        <f>IF(COUNTIF(M$6:M365,M365)=1,MAX(U$6:U364)+1,"")</f>
        <v/>
      </c>
      <c r="V365" s="20">
        <f t="shared" si="62"/>
        <v>359</v>
      </c>
      <c r="W365" s="49" t="str">
        <f t="shared" si="54"/>
        <v/>
      </c>
      <c r="X365" s="49" t="str">
        <f t="shared" si="55"/>
        <v/>
      </c>
      <c r="Y365" s="49" t="str">
        <f t="shared" si="56"/>
        <v/>
      </c>
      <c r="Z365" s="49" t="str">
        <f t="shared" si="57"/>
        <v/>
      </c>
      <c r="AA365" s="49" t="str">
        <f t="shared" si="58"/>
        <v/>
      </c>
      <c r="AB365" s="49" t="str">
        <f t="shared" si="59"/>
        <v/>
      </c>
      <c r="AC365" s="49" t="str">
        <f>IFERROR(INDEX(Админка!$D$1:$D$2,MATCH(M365,Админка!$C$1:$C$2,0),1)&amp;"/"&amp;INDEX(Админка!$E$7:$E$11,MATCH(C365,Админка!$D$7:$D$11,0),1)&amp;"/"&amp;D365&amp;"/"&amp;E365,"")</f>
        <v/>
      </c>
    </row>
    <row r="366" spans="1:29">
      <c r="A366" s="53" t="str">
        <f>IFERROR(HYPERLINK(INDEX(Админка!$D$1:$D$2,MATCH(M366,Админка!$C$1:$C$2,0),1)&amp;"/"&amp;INDEX(Админка!$E$7:$E$11,MATCH(C366,Админка!$D$7:$D$11,0),1)&amp;"/"&amp;D366&amp;"/"&amp;E366,"&gt;&gt;&gt;"),"")</f>
        <v/>
      </c>
      <c r="B366" s="63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3"/>
      <c r="N366" s="49" t="str">
        <f t="shared" si="60"/>
        <v/>
      </c>
      <c r="O366" s="49" t="str">
        <f t="shared" si="61"/>
        <v/>
      </c>
      <c r="P366" s="49" t="str">
        <f>IF(COUNTIF(C$6:C366,C366)=1,MAX(P$6:P365)+1,"")</f>
        <v/>
      </c>
      <c r="Q366" s="49" t="str">
        <f>IF($C$2="",IF(COUNTIF(D$6:D366,D366)=1,MAX(Q$6:Q365)+1,""),IF(C366=$C$2,IF(COUNTIF(N$6:N366,N366)=1,MAX(Q$6:Q365)+1,""),""))</f>
        <v/>
      </c>
      <c r="R366" s="49" t="str">
        <f>IF(COUNTIF(O$5:O366,O366)=1,MAX(R$6:R365)+1,"")</f>
        <v/>
      </c>
      <c r="S366" s="49" t="str">
        <f>IF(COUNTIF(G$6:G366,G366)=1,MAX(S$6:S365)+1,"")</f>
        <v/>
      </c>
      <c r="T366" s="49" t="str">
        <f>IF(COUNTIF(L$6:L366,L366)=1,MAX(T$6:T365)+1,"")</f>
        <v/>
      </c>
      <c r="U366" s="49" t="str">
        <f>IF(COUNTIF(M$6:M366,M366)=1,MAX(U$6:U365)+1,"")</f>
        <v/>
      </c>
      <c r="V366" s="20">
        <f t="shared" si="62"/>
        <v>360</v>
      </c>
      <c r="W366" s="49" t="str">
        <f t="shared" si="54"/>
        <v/>
      </c>
      <c r="X366" s="49" t="str">
        <f t="shared" si="55"/>
        <v/>
      </c>
      <c r="Y366" s="49" t="str">
        <f t="shared" si="56"/>
        <v/>
      </c>
      <c r="Z366" s="49" t="str">
        <f t="shared" si="57"/>
        <v/>
      </c>
      <c r="AA366" s="49" t="str">
        <f t="shared" si="58"/>
        <v/>
      </c>
      <c r="AB366" s="49" t="str">
        <f t="shared" si="59"/>
        <v/>
      </c>
      <c r="AC366" s="49" t="str">
        <f>IFERROR(INDEX(Админка!$D$1:$D$2,MATCH(M366,Админка!$C$1:$C$2,0),1)&amp;"/"&amp;INDEX(Админка!$E$7:$E$11,MATCH(C366,Админка!$D$7:$D$11,0),1)&amp;"/"&amp;D366&amp;"/"&amp;E366,"")</f>
        <v/>
      </c>
    </row>
    <row r="367" spans="1:29">
      <c r="A367" s="53" t="str">
        <f>IFERROR(HYPERLINK(INDEX(Админка!$D$1:$D$2,MATCH(M367,Админка!$C$1:$C$2,0),1)&amp;"/"&amp;INDEX(Админка!$E$7:$E$11,MATCH(C367,Админка!$D$7:$D$11,0),1)&amp;"/"&amp;D367&amp;"/"&amp;E367,"&gt;&gt;&gt;"),"")</f>
        <v/>
      </c>
      <c r="B367" s="63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3"/>
      <c r="N367" s="49" t="str">
        <f t="shared" si="60"/>
        <v/>
      </c>
      <c r="O367" s="49" t="str">
        <f t="shared" si="61"/>
        <v/>
      </c>
      <c r="P367" s="49" t="str">
        <f>IF(COUNTIF(C$6:C367,C367)=1,MAX(P$6:P366)+1,"")</f>
        <v/>
      </c>
      <c r="Q367" s="49" t="str">
        <f>IF($C$2="",IF(COUNTIF(D$6:D367,D367)=1,MAX(Q$6:Q366)+1,""),IF(C367=$C$2,IF(COUNTIF(N$6:N367,N367)=1,MAX(Q$6:Q366)+1,""),""))</f>
        <v/>
      </c>
      <c r="R367" s="49" t="str">
        <f>IF(COUNTIF(O$5:O367,O367)=1,MAX(R$6:R366)+1,"")</f>
        <v/>
      </c>
      <c r="S367" s="49" t="str">
        <f>IF(COUNTIF(G$6:G367,G367)=1,MAX(S$6:S366)+1,"")</f>
        <v/>
      </c>
      <c r="T367" s="49" t="str">
        <f>IF(COUNTIF(L$6:L367,L367)=1,MAX(T$6:T366)+1,"")</f>
        <v/>
      </c>
      <c r="U367" s="49" t="str">
        <f>IF(COUNTIF(M$6:M367,M367)=1,MAX(U$6:U366)+1,"")</f>
        <v/>
      </c>
      <c r="V367" s="20">
        <f t="shared" si="62"/>
        <v>361</v>
      </c>
      <c r="W367" s="49" t="str">
        <f t="shared" si="54"/>
        <v/>
      </c>
      <c r="X367" s="49" t="str">
        <f t="shared" si="55"/>
        <v/>
      </c>
      <c r="Y367" s="49" t="str">
        <f t="shared" si="56"/>
        <v/>
      </c>
      <c r="Z367" s="49" t="str">
        <f t="shared" si="57"/>
        <v/>
      </c>
      <c r="AA367" s="49" t="str">
        <f t="shared" si="58"/>
        <v/>
      </c>
      <c r="AB367" s="49" t="str">
        <f t="shared" si="59"/>
        <v/>
      </c>
      <c r="AC367" s="49" t="str">
        <f>IFERROR(INDEX(Админка!$D$1:$D$2,MATCH(M367,Админка!$C$1:$C$2,0),1)&amp;"/"&amp;INDEX(Админка!$E$7:$E$11,MATCH(C367,Админка!$D$7:$D$11,0),1)&amp;"/"&amp;D367&amp;"/"&amp;E367,"")</f>
        <v/>
      </c>
    </row>
    <row r="368" spans="1:29">
      <c r="A368" s="53" t="str">
        <f>IFERROR(HYPERLINK(INDEX(Админка!$D$1:$D$2,MATCH(M368,Админка!$C$1:$C$2,0),1)&amp;"/"&amp;INDEX(Админка!$E$7:$E$11,MATCH(C368,Админка!$D$7:$D$11,0),1)&amp;"/"&amp;D368&amp;"/"&amp;E368,"&gt;&gt;&gt;"),"")</f>
        <v/>
      </c>
      <c r="B368" s="63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3"/>
      <c r="N368" s="49" t="str">
        <f t="shared" si="60"/>
        <v/>
      </c>
      <c r="O368" s="49" t="str">
        <f t="shared" si="61"/>
        <v/>
      </c>
      <c r="P368" s="49" t="str">
        <f>IF(COUNTIF(C$6:C368,C368)=1,MAX(P$6:P367)+1,"")</f>
        <v/>
      </c>
      <c r="Q368" s="49" t="str">
        <f>IF($C$2="",IF(COUNTIF(D$6:D368,D368)=1,MAX(Q$6:Q367)+1,""),IF(C368=$C$2,IF(COUNTIF(N$6:N368,N368)=1,MAX(Q$6:Q367)+1,""),""))</f>
        <v/>
      </c>
      <c r="R368" s="49" t="str">
        <f>IF(COUNTIF(O$5:O368,O368)=1,MAX(R$6:R367)+1,"")</f>
        <v/>
      </c>
      <c r="S368" s="49" t="str">
        <f>IF(COUNTIF(G$6:G368,G368)=1,MAX(S$6:S367)+1,"")</f>
        <v/>
      </c>
      <c r="T368" s="49" t="str">
        <f>IF(COUNTIF(L$6:L368,L368)=1,MAX(T$6:T367)+1,"")</f>
        <v/>
      </c>
      <c r="U368" s="49" t="str">
        <f>IF(COUNTIF(M$6:M368,M368)=1,MAX(U$6:U367)+1,"")</f>
        <v/>
      </c>
      <c r="V368" s="20">
        <f t="shared" si="62"/>
        <v>362</v>
      </c>
      <c r="W368" s="49" t="str">
        <f t="shared" si="54"/>
        <v/>
      </c>
      <c r="X368" s="49" t="str">
        <f t="shared" si="55"/>
        <v/>
      </c>
      <c r="Y368" s="49" t="str">
        <f t="shared" si="56"/>
        <v/>
      </c>
      <c r="Z368" s="49" t="str">
        <f t="shared" si="57"/>
        <v/>
      </c>
      <c r="AA368" s="49" t="str">
        <f t="shared" si="58"/>
        <v/>
      </c>
      <c r="AB368" s="49" t="str">
        <f t="shared" si="59"/>
        <v/>
      </c>
      <c r="AC368" s="49" t="str">
        <f>IFERROR(INDEX(Админка!$D$1:$D$2,MATCH(M368,Админка!$C$1:$C$2,0),1)&amp;"/"&amp;INDEX(Админка!$E$7:$E$11,MATCH(C368,Админка!$D$7:$D$11,0),1)&amp;"/"&amp;D368&amp;"/"&amp;E368,"")</f>
        <v/>
      </c>
    </row>
    <row r="369" spans="1:29">
      <c r="A369" s="53" t="str">
        <f>IFERROR(HYPERLINK(INDEX(Админка!$D$1:$D$2,MATCH(M369,Админка!$C$1:$C$2,0),1)&amp;"/"&amp;INDEX(Админка!$E$7:$E$11,MATCH(C369,Админка!$D$7:$D$11,0),1)&amp;"/"&amp;D369&amp;"/"&amp;E369,"&gt;&gt;&gt;"),"")</f>
        <v/>
      </c>
      <c r="B369" s="63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3"/>
      <c r="N369" s="49" t="str">
        <f t="shared" si="60"/>
        <v/>
      </c>
      <c r="O369" s="49" t="str">
        <f t="shared" si="61"/>
        <v/>
      </c>
      <c r="P369" s="49" t="str">
        <f>IF(COUNTIF(C$6:C369,C369)=1,MAX(P$6:P368)+1,"")</f>
        <v/>
      </c>
      <c r="Q369" s="49" t="str">
        <f>IF($C$2="",IF(COUNTIF(D$6:D369,D369)=1,MAX(Q$6:Q368)+1,""),IF(C369=$C$2,IF(COUNTIF(N$6:N369,N369)=1,MAX(Q$6:Q368)+1,""),""))</f>
        <v/>
      </c>
      <c r="R369" s="49" t="str">
        <f>IF(COUNTIF(O$5:O369,O369)=1,MAX(R$6:R368)+1,"")</f>
        <v/>
      </c>
      <c r="S369" s="49" t="str">
        <f>IF(COUNTIF(G$6:G369,G369)=1,MAX(S$6:S368)+1,"")</f>
        <v/>
      </c>
      <c r="T369" s="49" t="str">
        <f>IF(COUNTIF(L$6:L369,L369)=1,MAX(T$6:T368)+1,"")</f>
        <v/>
      </c>
      <c r="U369" s="49" t="str">
        <f>IF(COUNTIF(M$6:M369,M369)=1,MAX(U$6:U368)+1,"")</f>
        <v/>
      </c>
      <c r="V369" s="20">
        <f t="shared" si="62"/>
        <v>363</v>
      </c>
      <c r="W369" s="49" t="str">
        <f t="shared" si="54"/>
        <v/>
      </c>
      <c r="X369" s="49" t="str">
        <f t="shared" si="55"/>
        <v/>
      </c>
      <c r="Y369" s="49" t="str">
        <f t="shared" si="56"/>
        <v/>
      </c>
      <c r="Z369" s="49" t="str">
        <f t="shared" si="57"/>
        <v/>
      </c>
      <c r="AA369" s="49" t="str">
        <f t="shared" si="58"/>
        <v/>
      </c>
      <c r="AB369" s="49" t="str">
        <f t="shared" si="59"/>
        <v/>
      </c>
      <c r="AC369" s="49" t="str">
        <f>IFERROR(INDEX(Админка!$D$1:$D$2,MATCH(M369,Админка!$C$1:$C$2,0),1)&amp;"/"&amp;INDEX(Админка!$E$7:$E$11,MATCH(C369,Админка!$D$7:$D$11,0),1)&amp;"/"&amp;D369&amp;"/"&amp;E369,"")</f>
        <v/>
      </c>
    </row>
    <row r="370" spans="1:29">
      <c r="A370" s="53" t="str">
        <f>IFERROR(HYPERLINK(INDEX(Админка!$D$1:$D$2,MATCH(M370,Админка!$C$1:$C$2,0),1)&amp;"/"&amp;INDEX(Админка!$E$7:$E$11,MATCH(C370,Админка!$D$7:$D$11,0),1)&amp;"/"&amp;D370&amp;"/"&amp;E370,"&gt;&gt;&gt;"),"")</f>
        <v/>
      </c>
      <c r="B370" s="63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3"/>
      <c r="N370" s="49" t="str">
        <f t="shared" si="60"/>
        <v/>
      </c>
      <c r="O370" s="49" t="str">
        <f t="shared" si="61"/>
        <v/>
      </c>
      <c r="P370" s="49" t="str">
        <f>IF(COUNTIF(C$6:C370,C370)=1,MAX(P$6:P369)+1,"")</f>
        <v/>
      </c>
      <c r="Q370" s="49" t="str">
        <f>IF($C$2="",IF(COUNTIF(D$6:D370,D370)=1,MAX(Q$6:Q369)+1,""),IF(C370=$C$2,IF(COUNTIF(N$6:N370,N370)=1,MAX(Q$6:Q369)+1,""),""))</f>
        <v/>
      </c>
      <c r="R370" s="49" t="str">
        <f>IF(COUNTIF(O$5:O370,O370)=1,MAX(R$6:R369)+1,"")</f>
        <v/>
      </c>
      <c r="S370" s="49" t="str">
        <f>IF(COUNTIF(G$6:G370,G370)=1,MAX(S$6:S369)+1,"")</f>
        <v/>
      </c>
      <c r="T370" s="49" t="str">
        <f>IF(COUNTIF(L$6:L370,L370)=1,MAX(T$6:T369)+1,"")</f>
        <v/>
      </c>
      <c r="U370" s="49" t="str">
        <f>IF(COUNTIF(M$6:M370,M370)=1,MAX(U$6:U369)+1,"")</f>
        <v/>
      </c>
      <c r="V370" s="20">
        <f t="shared" si="62"/>
        <v>364</v>
      </c>
      <c r="W370" s="49" t="str">
        <f t="shared" si="54"/>
        <v/>
      </c>
      <c r="X370" s="49" t="str">
        <f t="shared" si="55"/>
        <v/>
      </c>
      <c r="Y370" s="49" t="str">
        <f t="shared" si="56"/>
        <v/>
      </c>
      <c r="Z370" s="49" t="str">
        <f t="shared" si="57"/>
        <v/>
      </c>
      <c r="AA370" s="49" t="str">
        <f t="shared" si="58"/>
        <v/>
      </c>
      <c r="AB370" s="49" t="str">
        <f t="shared" si="59"/>
        <v/>
      </c>
      <c r="AC370" s="49" t="str">
        <f>IFERROR(INDEX(Админка!$D$1:$D$2,MATCH(M370,Админка!$C$1:$C$2,0),1)&amp;"/"&amp;INDEX(Админка!$E$7:$E$11,MATCH(C370,Админка!$D$7:$D$11,0),1)&amp;"/"&amp;D370&amp;"/"&amp;E370,"")</f>
        <v/>
      </c>
    </row>
    <row r="371" spans="1:29">
      <c r="A371" s="53" t="str">
        <f>IFERROR(HYPERLINK(INDEX(Админка!$D$1:$D$2,MATCH(M371,Админка!$C$1:$C$2,0),1)&amp;"/"&amp;INDEX(Админка!$E$7:$E$11,MATCH(C371,Админка!$D$7:$D$11,0),1)&amp;"/"&amp;D371&amp;"/"&amp;E371,"&gt;&gt;&gt;"),"")</f>
        <v/>
      </c>
      <c r="B371" s="63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3"/>
      <c r="N371" s="49" t="str">
        <f t="shared" si="60"/>
        <v/>
      </c>
      <c r="O371" s="49" t="str">
        <f t="shared" si="61"/>
        <v/>
      </c>
      <c r="P371" s="49" t="str">
        <f>IF(COUNTIF(C$6:C371,C371)=1,MAX(P$6:P370)+1,"")</f>
        <v/>
      </c>
      <c r="Q371" s="49" t="str">
        <f>IF($C$2="",IF(COUNTIF(D$6:D371,D371)=1,MAX(Q$6:Q370)+1,""),IF(C371=$C$2,IF(COUNTIF(N$6:N371,N371)=1,MAX(Q$6:Q370)+1,""),""))</f>
        <v/>
      </c>
      <c r="R371" s="49" t="str">
        <f>IF(COUNTIF(O$5:O371,O371)=1,MAX(R$6:R370)+1,"")</f>
        <v/>
      </c>
      <c r="S371" s="49" t="str">
        <f>IF(COUNTIF(G$6:G371,G371)=1,MAX(S$6:S370)+1,"")</f>
        <v/>
      </c>
      <c r="T371" s="49" t="str">
        <f>IF(COUNTIF(L$6:L371,L371)=1,MAX(T$6:T370)+1,"")</f>
        <v/>
      </c>
      <c r="U371" s="49" t="str">
        <f>IF(COUNTIF(M$6:M371,M371)=1,MAX(U$6:U370)+1,"")</f>
        <v/>
      </c>
      <c r="V371" s="20">
        <f t="shared" si="62"/>
        <v>365</v>
      </c>
      <c r="W371" s="49" t="str">
        <f t="shared" si="54"/>
        <v/>
      </c>
      <c r="X371" s="49" t="str">
        <f t="shared" si="55"/>
        <v/>
      </c>
      <c r="Y371" s="49" t="str">
        <f t="shared" si="56"/>
        <v/>
      </c>
      <c r="Z371" s="49" t="str">
        <f t="shared" si="57"/>
        <v/>
      </c>
      <c r="AA371" s="49" t="str">
        <f t="shared" si="58"/>
        <v/>
      </c>
      <c r="AB371" s="49" t="str">
        <f t="shared" si="59"/>
        <v/>
      </c>
      <c r="AC371" s="49" t="str">
        <f>IFERROR(INDEX(Админка!$D$1:$D$2,MATCH(M371,Админка!$C$1:$C$2,0),1)&amp;"/"&amp;INDEX(Админка!$E$7:$E$11,MATCH(C371,Админка!$D$7:$D$11,0),1)&amp;"/"&amp;D371&amp;"/"&amp;E371,"")</f>
        <v/>
      </c>
    </row>
    <row r="372" spans="1:29">
      <c r="A372" s="53" t="str">
        <f>IFERROR(HYPERLINK(INDEX(Админка!$D$1:$D$2,MATCH(M372,Админка!$C$1:$C$2,0),1)&amp;"/"&amp;INDEX(Админка!$E$7:$E$11,MATCH(C372,Админка!$D$7:$D$11,0),1)&amp;"/"&amp;D372&amp;"/"&amp;E372,"&gt;&gt;&gt;"),"")</f>
        <v/>
      </c>
      <c r="B372" s="63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3"/>
      <c r="N372" s="49" t="str">
        <f t="shared" si="60"/>
        <v/>
      </c>
      <c r="O372" s="49" t="str">
        <f t="shared" si="61"/>
        <v/>
      </c>
      <c r="P372" s="49" t="str">
        <f>IF(COUNTIF(C$6:C372,C372)=1,MAX(P$6:P371)+1,"")</f>
        <v/>
      </c>
      <c r="Q372" s="49" t="str">
        <f>IF($C$2="",IF(COUNTIF(D$6:D372,D372)=1,MAX(Q$6:Q371)+1,""),IF(C372=$C$2,IF(COUNTIF(N$6:N372,N372)=1,MAX(Q$6:Q371)+1,""),""))</f>
        <v/>
      </c>
      <c r="R372" s="49" t="str">
        <f>IF(COUNTIF(O$5:O372,O372)=1,MAX(R$6:R371)+1,"")</f>
        <v/>
      </c>
      <c r="S372" s="49" t="str">
        <f>IF(COUNTIF(G$6:G372,G372)=1,MAX(S$6:S371)+1,"")</f>
        <v/>
      </c>
      <c r="T372" s="49" t="str">
        <f>IF(COUNTIF(L$6:L372,L372)=1,MAX(T$6:T371)+1,"")</f>
        <v/>
      </c>
      <c r="U372" s="49" t="str">
        <f>IF(COUNTIF(M$6:M372,M372)=1,MAX(U$6:U371)+1,"")</f>
        <v/>
      </c>
      <c r="V372" s="20">
        <f t="shared" si="62"/>
        <v>366</v>
      </c>
      <c r="W372" s="49" t="str">
        <f t="shared" si="54"/>
        <v/>
      </c>
      <c r="X372" s="49" t="str">
        <f t="shared" si="55"/>
        <v/>
      </c>
      <c r="Y372" s="49" t="str">
        <f t="shared" si="56"/>
        <v/>
      </c>
      <c r="Z372" s="49" t="str">
        <f t="shared" si="57"/>
        <v/>
      </c>
      <c r="AA372" s="49" t="str">
        <f t="shared" si="58"/>
        <v/>
      </c>
      <c r="AB372" s="49" t="str">
        <f t="shared" si="59"/>
        <v/>
      </c>
      <c r="AC372" s="49" t="str">
        <f>IFERROR(INDEX(Админка!$D$1:$D$2,MATCH(M372,Админка!$C$1:$C$2,0),1)&amp;"/"&amp;INDEX(Админка!$E$7:$E$11,MATCH(C372,Админка!$D$7:$D$11,0),1)&amp;"/"&amp;D372&amp;"/"&amp;E372,"")</f>
        <v/>
      </c>
    </row>
    <row r="373" spans="1:29">
      <c r="A373" s="53" t="str">
        <f>IFERROR(HYPERLINK(INDEX(Админка!$D$1:$D$2,MATCH(M373,Админка!$C$1:$C$2,0),1)&amp;"/"&amp;INDEX(Админка!$E$7:$E$11,MATCH(C373,Админка!$D$7:$D$11,0),1)&amp;"/"&amp;D373&amp;"/"&amp;E373,"&gt;&gt;&gt;"),"")</f>
        <v/>
      </c>
      <c r="B373" s="63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3"/>
      <c r="N373" s="49" t="str">
        <f t="shared" si="60"/>
        <v/>
      </c>
      <c r="O373" s="49" t="str">
        <f t="shared" si="61"/>
        <v/>
      </c>
      <c r="P373" s="49" t="str">
        <f>IF(COUNTIF(C$6:C373,C373)=1,MAX(P$6:P372)+1,"")</f>
        <v/>
      </c>
      <c r="Q373" s="49" t="str">
        <f>IF($C$2="",IF(COUNTIF(D$6:D373,D373)=1,MAX(Q$6:Q372)+1,""),IF(C373=$C$2,IF(COUNTIF(N$6:N373,N373)=1,MAX(Q$6:Q372)+1,""),""))</f>
        <v/>
      </c>
      <c r="R373" s="49" t="str">
        <f>IF(COUNTIF(O$5:O373,O373)=1,MAX(R$6:R372)+1,"")</f>
        <v/>
      </c>
      <c r="S373" s="49" t="str">
        <f>IF(COUNTIF(G$6:G373,G373)=1,MAX(S$6:S372)+1,"")</f>
        <v/>
      </c>
      <c r="T373" s="49" t="str">
        <f>IF(COUNTIF(L$6:L373,L373)=1,MAX(T$6:T372)+1,"")</f>
        <v/>
      </c>
      <c r="U373" s="49" t="str">
        <f>IF(COUNTIF(M$6:M373,M373)=1,MAX(U$6:U372)+1,"")</f>
        <v/>
      </c>
      <c r="V373" s="20">
        <f t="shared" si="62"/>
        <v>367</v>
      </c>
      <c r="W373" s="49" t="str">
        <f t="shared" si="54"/>
        <v/>
      </c>
      <c r="X373" s="49" t="str">
        <f t="shared" si="55"/>
        <v/>
      </c>
      <c r="Y373" s="49" t="str">
        <f t="shared" si="56"/>
        <v/>
      </c>
      <c r="Z373" s="49" t="str">
        <f t="shared" si="57"/>
        <v/>
      </c>
      <c r="AA373" s="49" t="str">
        <f t="shared" si="58"/>
        <v/>
      </c>
      <c r="AB373" s="49" t="str">
        <f t="shared" si="59"/>
        <v/>
      </c>
      <c r="AC373" s="49" t="str">
        <f>IFERROR(INDEX(Админка!$D$1:$D$2,MATCH(M373,Админка!$C$1:$C$2,0),1)&amp;"/"&amp;INDEX(Админка!$E$7:$E$11,MATCH(C373,Админка!$D$7:$D$11,0),1)&amp;"/"&amp;D373&amp;"/"&amp;E373,"")</f>
        <v/>
      </c>
    </row>
    <row r="374" spans="1:29">
      <c r="A374" s="53" t="str">
        <f>IFERROR(HYPERLINK(INDEX(Админка!$D$1:$D$2,MATCH(M374,Админка!$C$1:$C$2,0),1)&amp;"/"&amp;INDEX(Админка!$E$7:$E$11,MATCH(C374,Админка!$D$7:$D$11,0),1)&amp;"/"&amp;D374&amp;"/"&amp;E374,"&gt;&gt;&gt;"),"")</f>
        <v/>
      </c>
      <c r="B374" s="63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3"/>
      <c r="N374" s="49" t="str">
        <f t="shared" si="60"/>
        <v/>
      </c>
      <c r="O374" s="49" t="str">
        <f t="shared" si="61"/>
        <v/>
      </c>
      <c r="P374" s="49" t="str">
        <f>IF(COUNTIF(C$6:C374,C374)=1,MAX(P$6:P373)+1,"")</f>
        <v/>
      </c>
      <c r="Q374" s="49" t="str">
        <f>IF($C$2="",IF(COUNTIF(D$6:D374,D374)=1,MAX(Q$6:Q373)+1,""),IF(C374=$C$2,IF(COUNTIF(N$6:N374,N374)=1,MAX(Q$6:Q373)+1,""),""))</f>
        <v/>
      </c>
      <c r="R374" s="49" t="str">
        <f>IF(COUNTIF(O$5:O374,O374)=1,MAX(R$6:R373)+1,"")</f>
        <v/>
      </c>
      <c r="S374" s="49" t="str">
        <f>IF(COUNTIF(G$6:G374,G374)=1,MAX(S$6:S373)+1,"")</f>
        <v/>
      </c>
      <c r="T374" s="49" t="str">
        <f>IF(COUNTIF(L$6:L374,L374)=1,MAX(T$6:T373)+1,"")</f>
        <v/>
      </c>
      <c r="U374" s="49" t="str">
        <f>IF(COUNTIF(M$6:M374,M374)=1,MAX(U$6:U373)+1,"")</f>
        <v/>
      </c>
      <c r="V374" s="20">
        <f t="shared" si="62"/>
        <v>368</v>
      </c>
      <c r="W374" s="49" t="str">
        <f t="shared" si="54"/>
        <v/>
      </c>
      <c r="X374" s="49" t="str">
        <f t="shared" si="55"/>
        <v/>
      </c>
      <c r="Y374" s="49" t="str">
        <f t="shared" si="56"/>
        <v/>
      </c>
      <c r="Z374" s="49" t="str">
        <f t="shared" si="57"/>
        <v/>
      </c>
      <c r="AA374" s="49" t="str">
        <f t="shared" si="58"/>
        <v/>
      </c>
      <c r="AB374" s="49" t="str">
        <f t="shared" si="59"/>
        <v/>
      </c>
      <c r="AC374" s="49" t="str">
        <f>IFERROR(INDEX(Админка!$D$1:$D$2,MATCH(M374,Админка!$C$1:$C$2,0),1)&amp;"/"&amp;INDEX(Админка!$E$7:$E$11,MATCH(C374,Админка!$D$7:$D$11,0),1)&amp;"/"&amp;D374&amp;"/"&amp;E374,"")</f>
        <v/>
      </c>
    </row>
    <row r="375" spans="1:29">
      <c r="A375" s="53" t="str">
        <f>IFERROR(HYPERLINK(INDEX(Админка!$D$1:$D$2,MATCH(M375,Админка!$C$1:$C$2,0),1)&amp;"/"&amp;INDEX(Админка!$E$7:$E$11,MATCH(C375,Админка!$D$7:$D$11,0),1)&amp;"/"&amp;D375&amp;"/"&amp;E375,"&gt;&gt;&gt;"),"")</f>
        <v/>
      </c>
      <c r="B375" s="63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3"/>
      <c r="N375" s="49" t="str">
        <f t="shared" si="60"/>
        <v/>
      </c>
      <c r="O375" s="49" t="str">
        <f t="shared" si="61"/>
        <v/>
      </c>
      <c r="P375" s="49" t="str">
        <f>IF(COUNTIF(C$6:C375,C375)=1,MAX(P$6:P374)+1,"")</f>
        <v/>
      </c>
      <c r="Q375" s="49" t="str">
        <f>IF($C$2="",IF(COUNTIF(D$6:D375,D375)=1,MAX(Q$6:Q374)+1,""),IF(C375=$C$2,IF(COUNTIF(N$6:N375,N375)=1,MAX(Q$6:Q374)+1,""),""))</f>
        <v/>
      </c>
      <c r="R375" s="49" t="str">
        <f>IF(COUNTIF(O$5:O375,O375)=1,MAX(R$6:R374)+1,"")</f>
        <v/>
      </c>
      <c r="S375" s="49" t="str">
        <f>IF(COUNTIF(G$6:G375,G375)=1,MAX(S$6:S374)+1,"")</f>
        <v/>
      </c>
      <c r="T375" s="49" t="str">
        <f>IF(COUNTIF(L$6:L375,L375)=1,MAX(T$6:T374)+1,"")</f>
        <v/>
      </c>
      <c r="U375" s="49" t="str">
        <f>IF(COUNTIF(M$6:M375,M375)=1,MAX(U$6:U374)+1,"")</f>
        <v/>
      </c>
      <c r="V375" s="20">
        <f t="shared" si="62"/>
        <v>369</v>
      </c>
      <c r="W375" s="49" t="str">
        <f t="shared" si="54"/>
        <v/>
      </c>
      <c r="X375" s="49" t="str">
        <f t="shared" si="55"/>
        <v/>
      </c>
      <c r="Y375" s="49" t="str">
        <f t="shared" si="56"/>
        <v/>
      </c>
      <c r="Z375" s="49" t="str">
        <f t="shared" si="57"/>
        <v/>
      </c>
      <c r="AA375" s="49" t="str">
        <f t="shared" si="58"/>
        <v/>
      </c>
      <c r="AB375" s="49" t="str">
        <f t="shared" si="59"/>
        <v/>
      </c>
      <c r="AC375" s="49" t="str">
        <f>IFERROR(INDEX(Админка!$D$1:$D$2,MATCH(M375,Админка!$C$1:$C$2,0),1)&amp;"/"&amp;INDEX(Админка!$E$7:$E$11,MATCH(C375,Админка!$D$7:$D$11,0),1)&amp;"/"&amp;D375&amp;"/"&amp;E375,"")</f>
        <v/>
      </c>
    </row>
    <row r="376" spans="1:29">
      <c r="A376" s="53" t="str">
        <f>IFERROR(HYPERLINK(INDEX(Админка!$D$1:$D$2,MATCH(M376,Админка!$C$1:$C$2,0),1)&amp;"/"&amp;INDEX(Админка!$E$7:$E$11,MATCH(C376,Админка!$D$7:$D$11,0),1)&amp;"/"&amp;D376&amp;"/"&amp;E376,"&gt;&gt;&gt;"),"")</f>
        <v/>
      </c>
      <c r="B376" s="63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3"/>
      <c r="N376" s="49" t="str">
        <f t="shared" si="60"/>
        <v/>
      </c>
      <c r="O376" s="49" t="str">
        <f t="shared" si="61"/>
        <v/>
      </c>
      <c r="P376" s="49" t="str">
        <f>IF(COUNTIF(C$6:C376,C376)=1,MAX(P$6:P375)+1,"")</f>
        <v/>
      </c>
      <c r="Q376" s="49" t="str">
        <f>IF($C$2="",IF(COUNTIF(D$6:D376,D376)=1,MAX(Q$6:Q375)+1,""),IF(C376=$C$2,IF(COUNTIF(N$6:N376,N376)=1,MAX(Q$6:Q375)+1,""),""))</f>
        <v/>
      </c>
      <c r="R376" s="49" t="str">
        <f>IF(COUNTIF(O$5:O376,O376)=1,MAX(R$6:R375)+1,"")</f>
        <v/>
      </c>
      <c r="S376" s="49" t="str">
        <f>IF(COUNTIF(G$6:G376,G376)=1,MAX(S$6:S375)+1,"")</f>
        <v/>
      </c>
      <c r="T376" s="49" t="str">
        <f>IF(COUNTIF(L$6:L376,L376)=1,MAX(T$6:T375)+1,"")</f>
        <v/>
      </c>
      <c r="U376" s="49" t="str">
        <f>IF(COUNTIF(M$6:M376,M376)=1,MAX(U$6:U375)+1,"")</f>
        <v/>
      </c>
      <c r="V376" s="20">
        <f t="shared" si="62"/>
        <v>370</v>
      </c>
      <c r="W376" s="49" t="str">
        <f t="shared" si="54"/>
        <v/>
      </c>
      <c r="X376" s="49" t="str">
        <f t="shared" si="55"/>
        <v/>
      </c>
      <c r="Y376" s="49" t="str">
        <f t="shared" si="56"/>
        <v/>
      </c>
      <c r="Z376" s="49" t="str">
        <f t="shared" si="57"/>
        <v/>
      </c>
      <c r="AA376" s="49" t="str">
        <f t="shared" si="58"/>
        <v/>
      </c>
      <c r="AB376" s="49" t="str">
        <f t="shared" si="59"/>
        <v/>
      </c>
      <c r="AC376" s="49" t="str">
        <f>IFERROR(INDEX(Админка!$D$1:$D$2,MATCH(M376,Админка!$C$1:$C$2,0),1)&amp;"/"&amp;INDEX(Админка!$E$7:$E$11,MATCH(C376,Админка!$D$7:$D$11,0),1)&amp;"/"&amp;D376&amp;"/"&amp;E376,"")</f>
        <v/>
      </c>
    </row>
    <row r="377" spans="1:29">
      <c r="A377" s="53" t="str">
        <f>IFERROR(HYPERLINK(INDEX(Админка!$D$1:$D$2,MATCH(M377,Админка!$C$1:$C$2,0),1)&amp;"/"&amp;INDEX(Админка!$E$7:$E$11,MATCH(C377,Админка!$D$7:$D$11,0),1)&amp;"/"&amp;D377&amp;"/"&amp;E377,"&gt;&gt;&gt;"),"")</f>
        <v/>
      </c>
      <c r="B377" s="63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3"/>
      <c r="N377" s="49" t="str">
        <f t="shared" si="60"/>
        <v/>
      </c>
      <c r="O377" s="49" t="str">
        <f t="shared" si="61"/>
        <v/>
      </c>
      <c r="P377" s="49" t="str">
        <f>IF(COUNTIF(C$6:C377,C377)=1,MAX(P$6:P376)+1,"")</f>
        <v/>
      </c>
      <c r="Q377" s="49" t="str">
        <f>IF($C$2="",IF(COUNTIF(D$6:D377,D377)=1,MAX(Q$6:Q376)+1,""),IF(C377=$C$2,IF(COUNTIF(N$6:N377,N377)=1,MAX(Q$6:Q376)+1,""),""))</f>
        <v/>
      </c>
      <c r="R377" s="49" t="str">
        <f>IF(COUNTIF(O$5:O377,O377)=1,MAX(R$6:R376)+1,"")</f>
        <v/>
      </c>
      <c r="S377" s="49" t="str">
        <f>IF(COUNTIF(G$6:G377,G377)=1,MAX(S$6:S376)+1,"")</f>
        <v/>
      </c>
      <c r="T377" s="49" t="str">
        <f>IF(COUNTIF(L$6:L377,L377)=1,MAX(T$6:T376)+1,"")</f>
        <v/>
      </c>
      <c r="U377" s="49" t="str">
        <f>IF(COUNTIF(M$6:M377,M377)=1,MAX(U$6:U376)+1,"")</f>
        <v/>
      </c>
      <c r="V377" s="20">
        <f t="shared" si="62"/>
        <v>371</v>
      </c>
      <c r="W377" s="49" t="str">
        <f t="shared" si="54"/>
        <v/>
      </c>
      <c r="X377" s="49" t="str">
        <f t="shared" si="55"/>
        <v/>
      </c>
      <c r="Y377" s="49" t="str">
        <f t="shared" si="56"/>
        <v/>
      </c>
      <c r="Z377" s="49" t="str">
        <f t="shared" si="57"/>
        <v/>
      </c>
      <c r="AA377" s="49" t="str">
        <f t="shared" si="58"/>
        <v/>
      </c>
      <c r="AB377" s="49" t="str">
        <f t="shared" si="59"/>
        <v/>
      </c>
      <c r="AC377" s="49" t="str">
        <f>IFERROR(INDEX(Админка!$D$1:$D$2,MATCH(M377,Админка!$C$1:$C$2,0),1)&amp;"/"&amp;INDEX(Админка!$E$7:$E$11,MATCH(C377,Админка!$D$7:$D$11,0),1)&amp;"/"&amp;D377&amp;"/"&amp;E377,"")</f>
        <v/>
      </c>
    </row>
    <row r="378" spans="1:29">
      <c r="A378" s="53" t="str">
        <f>IFERROR(HYPERLINK(INDEX(Админка!$D$1:$D$2,MATCH(M378,Админка!$C$1:$C$2,0),1)&amp;"/"&amp;INDEX(Админка!$E$7:$E$11,MATCH(C378,Админка!$D$7:$D$11,0),1)&amp;"/"&amp;D378&amp;"/"&amp;E378,"&gt;&gt;&gt;"),"")</f>
        <v/>
      </c>
      <c r="B378" s="63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3"/>
      <c r="N378" s="49" t="str">
        <f t="shared" si="60"/>
        <v/>
      </c>
      <c r="O378" s="49" t="str">
        <f t="shared" si="61"/>
        <v/>
      </c>
      <c r="P378" s="49" t="str">
        <f>IF(COUNTIF(C$6:C378,C378)=1,MAX(P$6:P377)+1,"")</f>
        <v/>
      </c>
      <c r="Q378" s="49" t="str">
        <f>IF($C$2="",IF(COUNTIF(D$6:D378,D378)=1,MAX(Q$6:Q377)+1,""),IF(C378=$C$2,IF(COUNTIF(N$6:N378,N378)=1,MAX(Q$6:Q377)+1,""),""))</f>
        <v/>
      </c>
      <c r="R378" s="49" t="str">
        <f>IF(COUNTIF(O$5:O378,O378)=1,MAX(R$6:R377)+1,"")</f>
        <v/>
      </c>
      <c r="S378" s="49" t="str">
        <f>IF(COUNTIF(G$6:G378,G378)=1,MAX(S$6:S377)+1,"")</f>
        <v/>
      </c>
      <c r="T378" s="49" t="str">
        <f>IF(COUNTIF(L$6:L378,L378)=1,MAX(T$6:T377)+1,"")</f>
        <v/>
      </c>
      <c r="U378" s="49" t="str">
        <f>IF(COUNTIF(M$6:M378,M378)=1,MAX(U$6:U377)+1,"")</f>
        <v/>
      </c>
      <c r="V378" s="20">
        <f t="shared" si="62"/>
        <v>372</v>
      </c>
      <c r="W378" s="49" t="str">
        <f t="shared" si="54"/>
        <v/>
      </c>
      <c r="X378" s="49" t="str">
        <f t="shared" si="55"/>
        <v/>
      </c>
      <c r="Y378" s="49" t="str">
        <f t="shared" si="56"/>
        <v/>
      </c>
      <c r="Z378" s="49" t="str">
        <f t="shared" si="57"/>
        <v/>
      </c>
      <c r="AA378" s="49" t="str">
        <f t="shared" si="58"/>
        <v/>
      </c>
      <c r="AB378" s="49" t="str">
        <f t="shared" si="59"/>
        <v/>
      </c>
      <c r="AC378" s="49" t="str">
        <f>IFERROR(INDEX(Админка!$D$1:$D$2,MATCH(M378,Админка!$C$1:$C$2,0),1)&amp;"/"&amp;INDEX(Админка!$E$7:$E$11,MATCH(C378,Админка!$D$7:$D$11,0),1)&amp;"/"&amp;D378&amp;"/"&amp;E378,"")</f>
        <v/>
      </c>
    </row>
    <row r="379" spans="1:29">
      <c r="A379" s="53" t="str">
        <f>IFERROR(HYPERLINK(INDEX(Админка!$D$1:$D$2,MATCH(M379,Админка!$C$1:$C$2,0),1)&amp;"/"&amp;INDEX(Админка!$E$7:$E$11,MATCH(C379,Админка!$D$7:$D$11,0),1)&amp;"/"&amp;D379&amp;"/"&amp;E379,"&gt;&gt;&gt;"),"")</f>
        <v/>
      </c>
      <c r="B379" s="63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3"/>
      <c r="N379" s="49" t="str">
        <f t="shared" si="60"/>
        <v/>
      </c>
      <c r="O379" s="49" t="str">
        <f t="shared" si="61"/>
        <v/>
      </c>
      <c r="P379" s="49" t="str">
        <f>IF(COUNTIF(C$6:C379,C379)=1,MAX(P$6:P378)+1,"")</f>
        <v/>
      </c>
      <c r="Q379" s="49" t="str">
        <f>IF($C$2="",IF(COUNTIF(D$6:D379,D379)=1,MAX(Q$6:Q378)+1,""),IF(C379=$C$2,IF(COUNTIF(N$6:N379,N379)=1,MAX(Q$6:Q378)+1,""),""))</f>
        <v/>
      </c>
      <c r="R379" s="49" t="str">
        <f>IF(COUNTIF(O$5:O379,O379)=1,MAX(R$6:R378)+1,"")</f>
        <v/>
      </c>
      <c r="S379" s="49" t="str">
        <f>IF(COUNTIF(G$6:G379,G379)=1,MAX(S$6:S378)+1,"")</f>
        <v/>
      </c>
      <c r="T379" s="49" t="str">
        <f>IF(COUNTIF(L$6:L379,L379)=1,MAX(T$6:T378)+1,"")</f>
        <v/>
      </c>
      <c r="U379" s="49" t="str">
        <f>IF(COUNTIF(M$6:M379,M379)=1,MAX(U$6:U378)+1,"")</f>
        <v/>
      </c>
      <c r="V379" s="20">
        <f t="shared" si="62"/>
        <v>373</v>
      </c>
      <c r="W379" s="49" t="str">
        <f t="shared" si="54"/>
        <v/>
      </c>
      <c r="X379" s="49" t="str">
        <f t="shared" si="55"/>
        <v/>
      </c>
      <c r="Y379" s="49" t="str">
        <f t="shared" si="56"/>
        <v/>
      </c>
      <c r="Z379" s="49" t="str">
        <f t="shared" si="57"/>
        <v/>
      </c>
      <c r="AA379" s="49" t="str">
        <f t="shared" si="58"/>
        <v/>
      </c>
      <c r="AB379" s="49" t="str">
        <f t="shared" si="59"/>
        <v/>
      </c>
      <c r="AC379" s="49" t="str">
        <f>IFERROR(INDEX(Админка!$D$1:$D$2,MATCH(M379,Админка!$C$1:$C$2,0),1)&amp;"/"&amp;INDEX(Админка!$E$7:$E$11,MATCH(C379,Админка!$D$7:$D$11,0),1)&amp;"/"&amp;D379&amp;"/"&amp;E379,"")</f>
        <v/>
      </c>
    </row>
    <row r="380" spans="1:29">
      <c r="A380" s="53" t="str">
        <f>IFERROR(HYPERLINK(INDEX(Админка!$D$1:$D$2,MATCH(M380,Админка!$C$1:$C$2,0),1)&amp;"/"&amp;INDEX(Админка!$E$7:$E$11,MATCH(C380,Админка!$D$7:$D$11,0),1)&amp;"/"&amp;D380&amp;"/"&amp;E380,"&gt;&gt;&gt;"),"")</f>
        <v/>
      </c>
      <c r="B380" s="63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3"/>
      <c r="N380" s="49" t="str">
        <f t="shared" si="60"/>
        <v/>
      </c>
      <c r="O380" s="49" t="str">
        <f t="shared" si="61"/>
        <v/>
      </c>
      <c r="P380" s="49" t="str">
        <f>IF(COUNTIF(C$6:C380,C380)=1,MAX(P$6:P379)+1,"")</f>
        <v/>
      </c>
      <c r="Q380" s="49" t="str">
        <f>IF($C$2="",IF(COUNTIF(D$6:D380,D380)=1,MAX(Q$6:Q379)+1,""),IF(C380=$C$2,IF(COUNTIF(N$6:N380,N380)=1,MAX(Q$6:Q379)+1,""),""))</f>
        <v/>
      </c>
      <c r="R380" s="49" t="str">
        <f>IF(COUNTIF(O$5:O380,O380)=1,MAX(R$6:R379)+1,"")</f>
        <v/>
      </c>
      <c r="S380" s="49" t="str">
        <f>IF(COUNTIF(G$6:G380,G380)=1,MAX(S$6:S379)+1,"")</f>
        <v/>
      </c>
      <c r="T380" s="49" t="str">
        <f>IF(COUNTIF(L$6:L380,L380)=1,MAX(T$6:T379)+1,"")</f>
        <v/>
      </c>
      <c r="U380" s="49" t="str">
        <f>IF(COUNTIF(M$6:M380,M380)=1,MAX(U$6:U379)+1,"")</f>
        <v/>
      </c>
      <c r="V380" s="20">
        <f t="shared" si="62"/>
        <v>374</v>
      </c>
      <c r="W380" s="49" t="str">
        <f t="shared" si="54"/>
        <v/>
      </c>
      <c r="X380" s="49" t="str">
        <f t="shared" si="55"/>
        <v/>
      </c>
      <c r="Y380" s="49" t="str">
        <f t="shared" si="56"/>
        <v/>
      </c>
      <c r="Z380" s="49" t="str">
        <f t="shared" si="57"/>
        <v/>
      </c>
      <c r="AA380" s="49" t="str">
        <f t="shared" si="58"/>
        <v/>
      </c>
      <c r="AB380" s="49" t="str">
        <f t="shared" si="59"/>
        <v/>
      </c>
      <c r="AC380" s="49" t="str">
        <f>IFERROR(INDEX(Админка!$D$1:$D$2,MATCH(M380,Админка!$C$1:$C$2,0),1)&amp;"/"&amp;INDEX(Админка!$E$7:$E$11,MATCH(C380,Админка!$D$7:$D$11,0),1)&amp;"/"&amp;D380&amp;"/"&amp;E380,"")</f>
        <v/>
      </c>
    </row>
    <row r="381" spans="1:29">
      <c r="A381" s="53" t="str">
        <f>IFERROR(HYPERLINK(INDEX(Админка!$D$1:$D$2,MATCH(M381,Админка!$C$1:$C$2,0),1)&amp;"/"&amp;INDEX(Админка!$E$7:$E$11,MATCH(C381,Админка!$D$7:$D$11,0),1)&amp;"/"&amp;D381&amp;"/"&amp;E381,"&gt;&gt;&gt;"),"")</f>
        <v/>
      </c>
      <c r="B381" s="63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3"/>
      <c r="N381" s="49" t="str">
        <f t="shared" si="60"/>
        <v/>
      </c>
      <c r="O381" s="49" t="str">
        <f t="shared" si="61"/>
        <v/>
      </c>
      <c r="P381" s="49" t="str">
        <f>IF(COUNTIF(C$6:C381,C381)=1,MAX(P$6:P380)+1,"")</f>
        <v/>
      </c>
      <c r="Q381" s="49" t="str">
        <f>IF($C$2="",IF(COUNTIF(D$6:D381,D381)=1,MAX(Q$6:Q380)+1,""),IF(C381=$C$2,IF(COUNTIF(N$6:N381,N381)=1,MAX(Q$6:Q380)+1,""),""))</f>
        <v/>
      </c>
      <c r="R381" s="49" t="str">
        <f>IF(COUNTIF(O$5:O381,O381)=1,MAX(R$6:R380)+1,"")</f>
        <v/>
      </c>
      <c r="S381" s="49" t="str">
        <f>IF(COUNTIF(G$6:G381,G381)=1,MAX(S$6:S380)+1,"")</f>
        <v/>
      </c>
      <c r="T381" s="49" t="str">
        <f>IF(COUNTIF(L$6:L381,L381)=1,MAX(T$6:T380)+1,"")</f>
        <v/>
      </c>
      <c r="U381" s="49" t="str">
        <f>IF(COUNTIF(M$6:M381,M381)=1,MAX(U$6:U380)+1,"")</f>
        <v/>
      </c>
      <c r="V381" s="20">
        <f t="shared" si="62"/>
        <v>375</v>
      </c>
      <c r="W381" s="49" t="str">
        <f t="shared" si="54"/>
        <v/>
      </c>
      <c r="X381" s="49" t="str">
        <f t="shared" si="55"/>
        <v/>
      </c>
      <c r="Y381" s="49" t="str">
        <f t="shared" si="56"/>
        <v/>
      </c>
      <c r="Z381" s="49" t="str">
        <f t="shared" si="57"/>
        <v/>
      </c>
      <c r="AA381" s="49" t="str">
        <f t="shared" si="58"/>
        <v/>
      </c>
      <c r="AB381" s="49" t="str">
        <f t="shared" si="59"/>
        <v/>
      </c>
      <c r="AC381" s="49" t="str">
        <f>IFERROR(INDEX(Админка!$D$1:$D$2,MATCH(M381,Админка!$C$1:$C$2,0),1)&amp;"/"&amp;INDEX(Админка!$E$7:$E$11,MATCH(C381,Админка!$D$7:$D$11,0),1)&amp;"/"&amp;D381&amp;"/"&amp;E381,"")</f>
        <v/>
      </c>
    </row>
    <row r="382" spans="1:29">
      <c r="A382" s="53" t="str">
        <f>IFERROR(HYPERLINK(INDEX(Админка!$D$1:$D$2,MATCH(M382,Админка!$C$1:$C$2,0),1)&amp;"/"&amp;INDEX(Админка!$E$7:$E$11,MATCH(C382,Админка!$D$7:$D$11,0),1)&amp;"/"&amp;D382&amp;"/"&amp;E382,"&gt;&gt;&gt;"),"")</f>
        <v/>
      </c>
      <c r="B382" s="63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3"/>
      <c r="N382" s="49" t="str">
        <f t="shared" si="60"/>
        <v/>
      </c>
      <c r="O382" s="49" t="str">
        <f t="shared" si="61"/>
        <v/>
      </c>
      <c r="P382" s="49" t="str">
        <f>IF(COUNTIF(C$6:C382,C382)=1,MAX(P$6:P381)+1,"")</f>
        <v/>
      </c>
      <c r="Q382" s="49" t="str">
        <f>IF($C$2="",IF(COUNTIF(D$6:D382,D382)=1,MAX(Q$6:Q381)+1,""),IF(C382=$C$2,IF(COUNTIF(N$6:N382,N382)=1,MAX(Q$6:Q381)+1,""),""))</f>
        <v/>
      </c>
      <c r="R382" s="49" t="str">
        <f>IF(COUNTIF(O$5:O382,O382)=1,MAX(R$6:R381)+1,"")</f>
        <v/>
      </c>
      <c r="S382" s="49" t="str">
        <f>IF(COUNTIF(G$6:G382,G382)=1,MAX(S$6:S381)+1,"")</f>
        <v/>
      </c>
      <c r="T382" s="49" t="str">
        <f>IF(COUNTIF(L$6:L382,L382)=1,MAX(T$6:T381)+1,"")</f>
        <v/>
      </c>
      <c r="U382" s="49" t="str">
        <f>IF(COUNTIF(M$6:M382,M382)=1,MAX(U$6:U381)+1,"")</f>
        <v/>
      </c>
      <c r="V382" s="20">
        <f t="shared" si="62"/>
        <v>376</v>
      </c>
      <c r="W382" s="49" t="str">
        <f t="shared" si="54"/>
        <v/>
      </c>
      <c r="X382" s="49" t="str">
        <f t="shared" si="55"/>
        <v/>
      </c>
      <c r="Y382" s="49" t="str">
        <f t="shared" si="56"/>
        <v/>
      </c>
      <c r="Z382" s="49" t="str">
        <f t="shared" si="57"/>
        <v/>
      </c>
      <c r="AA382" s="49" t="str">
        <f t="shared" si="58"/>
        <v/>
      </c>
      <c r="AB382" s="49" t="str">
        <f t="shared" si="59"/>
        <v/>
      </c>
      <c r="AC382" s="49" t="str">
        <f>IFERROR(INDEX(Админка!$D$1:$D$2,MATCH(M382,Админка!$C$1:$C$2,0),1)&amp;"/"&amp;INDEX(Админка!$E$7:$E$11,MATCH(C382,Админка!$D$7:$D$11,0),1)&amp;"/"&amp;D382&amp;"/"&amp;E382,"")</f>
        <v/>
      </c>
    </row>
    <row r="383" spans="1:29">
      <c r="A383" s="53" t="str">
        <f>IFERROR(HYPERLINK(INDEX(Админка!$D$1:$D$2,MATCH(M383,Админка!$C$1:$C$2,0),1)&amp;"/"&amp;INDEX(Админка!$E$7:$E$11,MATCH(C383,Админка!$D$7:$D$11,0),1)&amp;"/"&amp;D383&amp;"/"&amp;E383,"&gt;&gt;&gt;"),"")</f>
        <v/>
      </c>
      <c r="B383" s="63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3"/>
      <c r="N383" s="49" t="str">
        <f t="shared" si="60"/>
        <v/>
      </c>
      <c r="O383" s="49" t="str">
        <f t="shared" si="61"/>
        <v/>
      </c>
      <c r="P383" s="49" t="str">
        <f>IF(COUNTIF(C$6:C383,C383)=1,MAX(P$6:P382)+1,"")</f>
        <v/>
      </c>
      <c r="Q383" s="49" t="str">
        <f>IF($C$2="",IF(COUNTIF(D$6:D383,D383)=1,MAX(Q$6:Q382)+1,""),IF(C383=$C$2,IF(COUNTIF(N$6:N383,N383)=1,MAX(Q$6:Q382)+1,""),""))</f>
        <v/>
      </c>
      <c r="R383" s="49" t="str">
        <f>IF(COUNTIF(O$5:O383,O383)=1,MAX(R$6:R382)+1,"")</f>
        <v/>
      </c>
      <c r="S383" s="49" t="str">
        <f>IF(COUNTIF(G$6:G383,G383)=1,MAX(S$6:S382)+1,"")</f>
        <v/>
      </c>
      <c r="T383" s="49" t="str">
        <f>IF(COUNTIF(L$6:L383,L383)=1,MAX(T$6:T382)+1,"")</f>
        <v/>
      </c>
      <c r="U383" s="49" t="str">
        <f>IF(COUNTIF(M$6:M383,M383)=1,MAX(U$6:U382)+1,"")</f>
        <v/>
      </c>
      <c r="V383" s="20">
        <f t="shared" si="62"/>
        <v>377</v>
      </c>
      <c r="W383" s="49" t="str">
        <f t="shared" si="54"/>
        <v/>
      </c>
      <c r="X383" s="49" t="str">
        <f t="shared" si="55"/>
        <v/>
      </c>
      <c r="Y383" s="49" t="str">
        <f t="shared" si="56"/>
        <v/>
      </c>
      <c r="Z383" s="49" t="str">
        <f t="shared" si="57"/>
        <v/>
      </c>
      <c r="AA383" s="49" t="str">
        <f t="shared" si="58"/>
        <v/>
      </c>
      <c r="AB383" s="49" t="str">
        <f t="shared" si="59"/>
        <v/>
      </c>
      <c r="AC383" s="49" t="str">
        <f>IFERROR(INDEX(Админка!$D$1:$D$2,MATCH(M383,Админка!$C$1:$C$2,0),1)&amp;"/"&amp;INDEX(Админка!$E$7:$E$11,MATCH(C383,Админка!$D$7:$D$11,0),1)&amp;"/"&amp;D383&amp;"/"&amp;E383,"")</f>
        <v/>
      </c>
    </row>
    <row r="384" spans="1:29">
      <c r="A384" s="53" t="str">
        <f>IFERROR(HYPERLINK(INDEX(Админка!$D$1:$D$2,MATCH(M384,Админка!$C$1:$C$2,0),1)&amp;"/"&amp;INDEX(Админка!$E$7:$E$11,MATCH(C384,Админка!$D$7:$D$11,0),1)&amp;"/"&amp;D384&amp;"/"&amp;E384,"&gt;&gt;&gt;"),"")</f>
        <v/>
      </c>
      <c r="B384" s="63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3"/>
      <c r="N384" s="49" t="str">
        <f t="shared" si="60"/>
        <v/>
      </c>
      <c r="O384" s="49" t="str">
        <f t="shared" si="61"/>
        <v/>
      </c>
      <c r="P384" s="49" t="str">
        <f>IF(COUNTIF(C$6:C384,C384)=1,MAX(P$6:P383)+1,"")</f>
        <v/>
      </c>
      <c r="Q384" s="49" t="str">
        <f>IF($C$2="",IF(COUNTIF(D$6:D384,D384)=1,MAX(Q$6:Q383)+1,""),IF(C384=$C$2,IF(COUNTIF(N$6:N384,N384)=1,MAX(Q$6:Q383)+1,""),""))</f>
        <v/>
      </c>
      <c r="R384" s="49" t="str">
        <f>IF(COUNTIF(O$5:O384,O384)=1,MAX(R$6:R383)+1,"")</f>
        <v/>
      </c>
      <c r="S384" s="49" t="str">
        <f>IF(COUNTIF(G$6:G384,G384)=1,MAX(S$6:S383)+1,"")</f>
        <v/>
      </c>
      <c r="T384" s="49" t="str">
        <f>IF(COUNTIF(L$6:L384,L384)=1,MAX(T$6:T383)+1,"")</f>
        <v/>
      </c>
      <c r="U384" s="49" t="str">
        <f>IF(COUNTIF(M$6:M384,M384)=1,MAX(U$6:U383)+1,"")</f>
        <v/>
      </c>
      <c r="V384" s="20">
        <f t="shared" si="62"/>
        <v>378</v>
      </c>
      <c r="W384" s="49" t="str">
        <f t="shared" si="54"/>
        <v/>
      </c>
      <c r="X384" s="49" t="str">
        <f t="shared" si="55"/>
        <v/>
      </c>
      <c r="Y384" s="49" t="str">
        <f t="shared" si="56"/>
        <v/>
      </c>
      <c r="Z384" s="49" t="str">
        <f t="shared" si="57"/>
        <v/>
      </c>
      <c r="AA384" s="49" t="str">
        <f t="shared" si="58"/>
        <v/>
      </c>
      <c r="AB384" s="49" t="str">
        <f t="shared" si="59"/>
        <v/>
      </c>
      <c r="AC384" s="49" t="str">
        <f>IFERROR(INDEX(Админка!$D$1:$D$2,MATCH(M384,Админка!$C$1:$C$2,0),1)&amp;"/"&amp;INDEX(Админка!$E$7:$E$11,MATCH(C384,Админка!$D$7:$D$11,0),1)&amp;"/"&amp;D384&amp;"/"&amp;E384,"")</f>
        <v/>
      </c>
    </row>
    <row r="385" spans="1:29">
      <c r="A385" s="53" t="str">
        <f>IFERROR(HYPERLINK(INDEX(Админка!$D$1:$D$2,MATCH(M385,Админка!$C$1:$C$2,0),1)&amp;"/"&amp;INDEX(Админка!$E$7:$E$11,MATCH(C385,Админка!$D$7:$D$11,0),1)&amp;"/"&amp;D385&amp;"/"&amp;E385,"&gt;&gt;&gt;"),"")</f>
        <v/>
      </c>
      <c r="B385" s="63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3"/>
      <c r="N385" s="49" t="str">
        <f t="shared" si="60"/>
        <v/>
      </c>
      <c r="O385" s="49" t="str">
        <f t="shared" si="61"/>
        <v/>
      </c>
      <c r="P385" s="49" t="str">
        <f>IF(COUNTIF(C$6:C385,C385)=1,MAX(P$6:P384)+1,"")</f>
        <v/>
      </c>
      <c r="Q385" s="49" t="str">
        <f>IF($C$2="",IF(COUNTIF(D$6:D385,D385)=1,MAX(Q$6:Q384)+1,""),IF(C385=$C$2,IF(COUNTIF(N$6:N385,N385)=1,MAX(Q$6:Q384)+1,""),""))</f>
        <v/>
      </c>
      <c r="R385" s="49" t="str">
        <f>IF(COUNTIF(O$5:O385,O385)=1,MAX(R$6:R384)+1,"")</f>
        <v/>
      </c>
      <c r="S385" s="49" t="str">
        <f>IF(COUNTIF(G$6:G385,G385)=1,MAX(S$6:S384)+1,"")</f>
        <v/>
      </c>
      <c r="T385" s="49" t="str">
        <f>IF(COUNTIF(L$6:L385,L385)=1,MAX(T$6:T384)+1,"")</f>
        <v/>
      </c>
      <c r="U385" s="49" t="str">
        <f>IF(COUNTIF(M$6:M385,M385)=1,MAX(U$6:U384)+1,"")</f>
        <v/>
      </c>
      <c r="V385" s="20">
        <f t="shared" si="62"/>
        <v>379</v>
      </c>
      <c r="W385" s="49" t="str">
        <f t="shared" si="54"/>
        <v/>
      </c>
      <c r="X385" s="49" t="str">
        <f t="shared" si="55"/>
        <v/>
      </c>
      <c r="Y385" s="49" t="str">
        <f t="shared" si="56"/>
        <v/>
      </c>
      <c r="Z385" s="49" t="str">
        <f t="shared" si="57"/>
        <v/>
      </c>
      <c r="AA385" s="49" t="str">
        <f t="shared" si="58"/>
        <v/>
      </c>
      <c r="AB385" s="49" t="str">
        <f t="shared" si="59"/>
        <v/>
      </c>
      <c r="AC385" s="49" t="str">
        <f>IFERROR(INDEX(Админка!$D$1:$D$2,MATCH(M385,Админка!$C$1:$C$2,0),1)&amp;"/"&amp;INDEX(Админка!$E$7:$E$11,MATCH(C385,Админка!$D$7:$D$11,0),1)&amp;"/"&amp;D385&amp;"/"&amp;E385,"")</f>
        <v/>
      </c>
    </row>
    <row r="386" spans="1:29">
      <c r="A386" s="53" t="str">
        <f>IFERROR(HYPERLINK(INDEX(Админка!$D$1:$D$2,MATCH(M386,Админка!$C$1:$C$2,0),1)&amp;"/"&amp;INDEX(Админка!$E$7:$E$11,MATCH(C386,Админка!$D$7:$D$11,0),1)&amp;"/"&amp;D386&amp;"/"&amp;E386,"&gt;&gt;&gt;"),"")</f>
        <v/>
      </c>
      <c r="B386" s="63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3"/>
      <c r="N386" s="49" t="str">
        <f t="shared" si="60"/>
        <v/>
      </c>
      <c r="O386" s="49" t="str">
        <f t="shared" si="61"/>
        <v/>
      </c>
      <c r="P386" s="49" t="str">
        <f>IF(COUNTIF(C$6:C386,C386)=1,MAX(P$6:P385)+1,"")</f>
        <v/>
      </c>
      <c r="Q386" s="49" t="str">
        <f>IF($C$2="",IF(COUNTIF(D$6:D386,D386)=1,MAX(Q$6:Q385)+1,""),IF(C386=$C$2,IF(COUNTIF(N$6:N386,N386)=1,MAX(Q$6:Q385)+1,""),""))</f>
        <v/>
      </c>
      <c r="R386" s="49" t="str">
        <f>IF(COUNTIF(O$5:O386,O386)=1,MAX(R$6:R385)+1,"")</f>
        <v/>
      </c>
      <c r="S386" s="49" t="str">
        <f>IF(COUNTIF(G$6:G386,G386)=1,MAX(S$6:S385)+1,"")</f>
        <v/>
      </c>
      <c r="T386" s="49" t="str">
        <f>IF(COUNTIF(L$6:L386,L386)=1,MAX(T$6:T385)+1,"")</f>
        <v/>
      </c>
      <c r="U386" s="49" t="str">
        <f>IF(COUNTIF(M$6:M386,M386)=1,MAX(U$6:U385)+1,"")</f>
        <v/>
      </c>
      <c r="V386" s="20">
        <f t="shared" si="62"/>
        <v>380</v>
      </c>
      <c r="W386" s="49" t="str">
        <f t="shared" si="54"/>
        <v/>
      </c>
      <c r="X386" s="49" t="str">
        <f t="shared" si="55"/>
        <v/>
      </c>
      <c r="Y386" s="49" t="str">
        <f t="shared" si="56"/>
        <v/>
      </c>
      <c r="Z386" s="49" t="str">
        <f t="shared" si="57"/>
        <v/>
      </c>
      <c r="AA386" s="49" t="str">
        <f t="shared" si="58"/>
        <v/>
      </c>
      <c r="AB386" s="49" t="str">
        <f t="shared" si="59"/>
        <v/>
      </c>
      <c r="AC386" s="49" t="str">
        <f>IFERROR(INDEX(Админка!$D$1:$D$2,MATCH(M386,Админка!$C$1:$C$2,0),1)&amp;"/"&amp;INDEX(Админка!$E$7:$E$11,MATCH(C386,Админка!$D$7:$D$11,0),1)&amp;"/"&amp;D386&amp;"/"&amp;E386,"")</f>
        <v/>
      </c>
    </row>
    <row r="387" spans="1:29">
      <c r="A387" s="53" t="str">
        <f>IFERROR(HYPERLINK(INDEX(Админка!$D$1:$D$2,MATCH(M387,Админка!$C$1:$C$2,0),1)&amp;"/"&amp;INDEX(Админка!$E$7:$E$11,MATCH(C387,Админка!$D$7:$D$11,0),1)&amp;"/"&amp;D387&amp;"/"&amp;E387,"&gt;&gt;&gt;"),"")</f>
        <v/>
      </c>
      <c r="B387" s="63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3"/>
      <c r="N387" s="49" t="str">
        <f t="shared" si="60"/>
        <v/>
      </c>
      <c r="O387" s="49" t="str">
        <f t="shared" si="61"/>
        <v/>
      </c>
      <c r="P387" s="49" t="str">
        <f>IF(COUNTIF(C$6:C387,C387)=1,MAX(P$6:P386)+1,"")</f>
        <v/>
      </c>
      <c r="Q387" s="49" t="str">
        <f>IF($C$2="",IF(COUNTIF(D$6:D387,D387)=1,MAX(Q$6:Q386)+1,""),IF(C387=$C$2,IF(COUNTIF(N$6:N387,N387)=1,MAX(Q$6:Q386)+1,""),""))</f>
        <v/>
      </c>
      <c r="R387" s="49" t="str">
        <f>IF(COUNTIF(O$5:O387,O387)=1,MAX(R$6:R386)+1,"")</f>
        <v/>
      </c>
      <c r="S387" s="49" t="str">
        <f>IF(COUNTIF(G$6:G387,G387)=1,MAX(S$6:S386)+1,"")</f>
        <v/>
      </c>
      <c r="T387" s="49" t="str">
        <f>IF(COUNTIF(L$6:L387,L387)=1,MAX(T$6:T386)+1,"")</f>
        <v/>
      </c>
      <c r="U387" s="49" t="str">
        <f>IF(COUNTIF(M$6:M387,M387)=1,MAX(U$6:U386)+1,"")</f>
        <v/>
      </c>
      <c r="V387" s="20">
        <f t="shared" si="62"/>
        <v>381</v>
      </c>
      <c r="W387" s="49" t="str">
        <f t="shared" si="54"/>
        <v/>
      </c>
      <c r="X387" s="49" t="str">
        <f t="shared" si="55"/>
        <v/>
      </c>
      <c r="Y387" s="49" t="str">
        <f t="shared" si="56"/>
        <v/>
      </c>
      <c r="Z387" s="49" t="str">
        <f t="shared" si="57"/>
        <v/>
      </c>
      <c r="AA387" s="49" t="str">
        <f t="shared" si="58"/>
        <v/>
      </c>
      <c r="AB387" s="49" t="str">
        <f t="shared" si="59"/>
        <v/>
      </c>
      <c r="AC387" s="49" t="str">
        <f>IFERROR(INDEX(Админка!$D$1:$D$2,MATCH(M387,Админка!$C$1:$C$2,0),1)&amp;"/"&amp;INDEX(Админка!$E$7:$E$11,MATCH(C387,Админка!$D$7:$D$11,0),1)&amp;"/"&amp;D387&amp;"/"&amp;E387,"")</f>
        <v/>
      </c>
    </row>
    <row r="388" spans="1:29">
      <c r="A388" s="53" t="str">
        <f>IFERROR(HYPERLINK(INDEX(Админка!$D$1:$D$2,MATCH(M388,Админка!$C$1:$C$2,0),1)&amp;"/"&amp;INDEX(Админка!$E$7:$E$11,MATCH(C388,Админка!$D$7:$D$11,0),1)&amp;"/"&amp;D388&amp;"/"&amp;E388,"&gt;&gt;&gt;"),"")</f>
        <v/>
      </c>
      <c r="B388" s="63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3"/>
      <c r="N388" s="49" t="str">
        <f t="shared" si="60"/>
        <v/>
      </c>
      <c r="O388" s="49" t="str">
        <f t="shared" si="61"/>
        <v/>
      </c>
      <c r="P388" s="49" t="str">
        <f>IF(COUNTIF(C$6:C388,C388)=1,MAX(P$6:P387)+1,"")</f>
        <v/>
      </c>
      <c r="Q388" s="49" t="str">
        <f>IF($C$2="",IF(COUNTIF(D$6:D388,D388)=1,MAX(Q$6:Q387)+1,""),IF(C388=$C$2,IF(COUNTIF(N$6:N388,N388)=1,MAX(Q$6:Q387)+1,""),""))</f>
        <v/>
      </c>
      <c r="R388" s="49" t="str">
        <f>IF(COUNTIF(O$5:O388,O388)=1,MAX(R$6:R387)+1,"")</f>
        <v/>
      </c>
      <c r="S388" s="49" t="str">
        <f>IF(COUNTIF(G$6:G388,G388)=1,MAX(S$6:S387)+1,"")</f>
        <v/>
      </c>
      <c r="T388" s="49" t="str">
        <f>IF(COUNTIF(L$6:L388,L388)=1,MAX(T$6:T387)+1,"")</f>
        <v/>
      </c>
      <c r="U388" s="49" t="str">
        <f>IF(COUNTIF(M$6:M388,M388)=1,MAX(U$6:U387)+1,"")</f>
        <v/>
      </c>
      <c r="V388" s="20">
        <f t="shared" si="62"/>
        <v>382</v>
      </c>
      <c r="W388" s="49" t="str">
        <f t="shared" si="54"/>
        <v/>
      </c>
      <c r="X388" s="49" t="str">
        <f t="shared" si="55"/>
        <v/>
      </c>
      <c r="Y388" s="49" t="str">
        <f t="shared" si="56"/>
        <v/>
      </c>
      <c r="Z388" s="49" t="str">
        <f t="shared" si="57"/>
        <v/>
      </c>
      <c r="AA388" s="49" t="str">
        <f t="shared" si="58"/>
        <v/>
      </c>
      <c r="AB388" s="49" t="str">
        <f t="shared" si="59"/>
        <v/>
      </c>
      <c r="AC388" s="49" t="str">
        <f>IFERROR(INDEX(Админка!$D$1:$D$2,MATCH(M388,Админка!$C$1:$C$2,0),1)&amp;"/"&amp;INDEX(Админка!$E$7:$E$11,MATCH(C388,Админка!$D$7:$D$11,0),1)&amp;"/"&amp;D388&amp;"/"&amp;E388,"")</f>
        <v/>
      </c>
    </row>
    <row r="389" spans="1:29">
      <c r="A389" s="53" t="str">
        <f>IFERROR(HYPERLINK(INDEX(Админка!$D$1:$D$2,MATCH(M389,Админка!$C$1:$C$2,0),1)&amp;"/"&amp;INDEX(Админка!$E$7:$E$11,MATCH(C389,Админка!$D$7:$D$11,0),1)&amp;"/"&amp;D389&amp;"/"&amp;E389,"&gt;&gt;&gt;"),"")</f>
        <v/>
      </c>
      <c r="B389" s="63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3"/>
      <c r="N389" s="49" t="str">
        <f t="shared" si="60"/>
        <v/>
      </c>
      <c r="O389" s="49" t="str">
        <f t="shared" si="61"/>
        <v/>
      </c>
      <c r="P389" s="49" t="str">
        <f>IF(COUNTIF(C$6:C389,C389)=1,MAX(P$6:P388)+1,"")</f>
        <v/>
      </c>
      <c r="Q389" s="49" t="str">
        <f>IF($C$2="",IF(COUNTIF(D$6:D389,D389)=1,MAX(Q$6:Q388)+1,""),IF(C389=$C$2,IF(COUNTIF(N$6:N389,N389)=1,MAX(Q$6:Q388)+1,""),""))</f>
        <v/>
      </c>
      <c r="R389" s="49" t="str">
        <f>IF(COUNTIF(O$5:O389,O389)=1,MAX(R$6:R388)+1,"")</f>
        <v/>
      </c>
      <c r="S389" s="49" t="str">
        <f>IF(COUNTIF(G$6:G389,G389)=1,MAX(S$6:S388)+1,"")</f>
        <v/>
      </c>
      <c r="T389" s="49" t="str">
        <f>IF(COUNTIF(L$6:L389,L389)=1,MAX(T$6:T388)+1,"")</f>
        <v/>
      </c>
      <c r="U389" s="49" t="str">
        <f>IF(COUNTIF(M$6:M389,M389)=1,MAX(U$6:U388)+1,"")</f>
        <v/>
      </c>
      <c r="V389" s="20">
        <f t="shared" si="62"/>
        <v>383</v>
      </c>
      <c r="W389" s="49" t="str">
        <f t="shared" si="54"/>
        <v/>
      </c>
      <c r="X389" s="49" t="str">
        <f t="shared" si="55"/>
        <v/>
      </c>
      <c r="Y389" s="49" t="str">
        <f t="shared" si="56"/>
        <v/>
      </c>
      <c r="Z389" s="49" t="str">
        <f t="shared" si="57"/>
        <v/>
      </c>
      <c r="AA389" s="49" t="str">
        <f t="shared" si="58"/>
        <v/>
      </c>
      <c r="AB389" s="49" t="str">
        <f t="shared" si="59"/>
        <v/>
      </c>
      <c r="AC389" s="49" t="str">
        <f>IFERROR(INDEX(Админка!$D$1:$D$2,MATCH(M389,Админка!$C$1:$C$2,0),1)&amp;"/"&amp;INDEX(Админка!$E$7:$E$11,MATCH(C389,Админка!$D$7:$D$11,0),1)&amp;"/"&amp;D389&amp;"/"&amp;E389,"")</f>
        <v/>
      </c>
    </row>
    <row r="390" spans="1:29">
      <c r="A390" s="53" t="str">
        <f>IFERROR(HYPERLINK(INDEX(Админка!$D$1:$D$2,MATCH(M390,Админка!$C$1:$C$2,0),1)&amp;"/"&amp;INDEX(Админка!$E$7:$E$11,MATCH(C390,Админка!$D$7:$D$11,0),1)&amp;"/"&amp;D390&amp;"/"&amp;E390,"&gt;&gt;&gt;"),"")</f>
        <v/>
      </c>
      <c r="B390" s="63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3"/>
      <c r="N390" s="49" t="str">
        <f t="shared" si="60"/>
        <v/>
      </c>
      <c r="O390" s="49" t="str">
        <f t="shared" si="61"/>
        <v/>
      </c>
      <c r="P390" s="49" t="str">
        <f>IF(COUNTIF(C$6:C390,C390)=1,MAX(P$6:P389)+1,"")</f>
        <v/>
      </c>
      <c r="Q390" s="49" t="str">
        <f>IF($C$2="",IF(COUNTIF(D$6:D390,D390)=1,MAX(Q$6:Q389)+1,""),IF(C390=$C$2,IF(COUNTIF(N$6:N390,N390)=1,MAX(Q$6:Q389)+1,""),""))</f>
        <v/>
      </c>
      <c r="R390" s="49" t="str">
        <f>IF(COUNTIF(O$5:O390,O390)=1,MAX(R$6:R389)+1,"")</f>
        <v/>
      </c>
      <c r="S390" s="49" t="str">
        <f>IF(COUNTIF(G$6:G390,G390)=1,MAX(S$6:S389)+1,"")</f>
        <v/>
      </c>
      <c r="T390" s="49" t="str">
        <f>IF(COUNTIF(L$6:L390,L390)=1,MAX(T$6:T389)+1,"")</f>
        <v/>
      </c>
      <c r="U390" s="49" t="str">
        <f>IF(COUNTIF(M$6:M390,M390)=1,MAX(U$6:U389)+1,"")</f>
        <v/>
      </c>
      <c r="V390" s="20">
        <f t="shared" si="62"/>
        <v>384</v>
      </c>
      <c r="W390" s="49" t="str">
        <f t="shared" si="54"/>
        <v/>
      </c>
      <c r="X390" s="49" t="str">
        <f t="shared" si="55"/>
        <v/>
      </c>
      <c r="Y390" s="49" t="str">
        <f t="shared" si="56"/>
        <v/>
      </c>
      <c r="Z390" s="49" t="str">
        <f t="shared" si="57"/>
        <v/>
      </c>
      <c r="AA390" s="49" t="str">
        <f t="shared" si="58"/>
        <v/>
      </c>
      <c r="AB390" s="49" t="str">
        <f t="shared" si="59"/>
        <v/>
      </c>
      <c r="AC390" s="49" t="str">
        <f>IFERROR(INDEX(Админка!$D$1:$D$2,MATCH(M390,Админка!$C$1:$C$2,0),1)&amp;"/"&amp;INDEX(Админка!$E$7:$E$11,MATCH(C390,Админка!$D$7:$D$11,0),1)&amp;"/"&amp;D390&amp;"/"&amp;E390,"")</f>
        <v/>
      </c>
    </row>
    <row r="391" spans="1:29">
      <c r="A391" s="53" t="str">
        <f>IFERROR(HYPERLINK(INDEX(Админка!$D$1:$D$2,MATCH(M391,Админка!$C$1:$C$2,0),1)&amp;"/"&amp;INDEX(Админка!$E$7:$E$11,MATCH(C391,Админка!$D$7:$D$11,0),1)&amp;"/"&amp;D391&amp;"/"&amp;E391,"&gt;&gt;&gt;"),"")</f>
        <v/>
      </c>
      <c r="B391" s="63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3"/>
      <c r="N391" s="49" t="str">
        <f t="shared" si="60"/>
        <v/>
      </c>
      <c r="O391" s="49" t="str">
        <f t="shared" si="61"/>
        <v/>
      </c>
      <c r="P391" s="49" t="str">
        <f>IF(COUNTIF(C$6:C391,C391)=1,MAX(P$6:P390)+1,"")</f>
        <v/>
      </c>
      <c r="Q391" s="49" t="str">
        <f>IF($C$2="",IF(COUNTIF(D$6:D391,D391)=1,MAX(Q$6:Q390)+1,""),IF(C391=$C$2,IF(COUNTIF(N$6:N391,N391)=1,MAX(Q$6:Q390)+1,""),""))</f>
        <v/>
      </c>
      <c r="R391" s="49" t="str">
        <f>IF(COUNTIF(O$5:O391,O391)=1,MAX(R$6:R390)+1,"")</f>
        <v/>
      </c>
      <c r="S391" s="49" t="str">
        <f>IF(COUNTIF(G$6:G391,G391)=1,MAX(S$6:S390)+1,"")</f>
        <v/>
      </c>
      <c r="T391" s="49" t="str">
        <f>IF(COUNTIF(L$6:L391,L391)=1,MAX(T$6:T390)+1,"")</f>
        <v/>
      </c>
      <c r="U391" s="49" t="str">
        <f>IF(COUNTIF(M$6:M391,M391)=1,MAX(U$6:U390)+1,"")</f>
        <v/>
      </c>
      <c r="V391" s="20">
        <f t="shared" si="62"/>
        <v>385</v>
      </c>
      <c r="W391" s="49" t="str">
        <f t="shared" ref="W391:W454" si="63">IFERROR(INDEX($C$7:$C$5806,MATCH(V391,$P$7:$P$22248,0),1),"")</f>
        <v/>
      </c>
      <c r="X391" s="49" t="str">
        <f t="shared" ref="X391:X454" si="64">IFERROR(INDEX($D$7:$D$5806,MATCH(V391,$Q$7:$Q$22248,0),1),"")</f>
        <v/>
      </c>
      <c r="Y391" s="49" t="str">
        <f t="shared" ref="Y391:Y454" si="65">IFERROR(INDEX($E$7:$E$5806,MATCH(V391,$R$7:$R$22248,0),1),"")</f>
        <v/>
      </c>
      <c r="Z391" s="49" t="str">
        <f t="shared" ref="Z391:Z454" si="66">IFERROR(INDEX($G$7:$G$5806,MATCH(V391,$S$7:$S$22248,0),1),"")</f>
        <v/>
      </c>
      <c r="AA391" s="49" t="str">
        <f t="shared" ref="AA391:AA454" si="67">IFERROR(INDEX($L$7:$L$5806,MATCH(V391,$T$7:$T$22248,0),1),"")</f>
        <v/>
      </c>
      <c r="AB391" s="49" t="str">
        <f t="shared" ref="AB391:AB454" si="68">IFERROR(INDEX($M$7:$M$5806,MATCH(V391,$U$7:$U$22248,0),1),"")</f>
        <v/>
      </c>
      <c r="AC391" s="49" t="str">
        <f>IFERROR(INDEX(Админка!$D$1:$D$2,MATCH(M391,Админка!$C$1:$C$2,0),1)&amp;"/"&amp;INDEX(Админка!$E$7:$E$11,MATCH(C391,Админка!$D$7:$D$11,0),1)&amp;"/"&amp;D391&amp;"/"&amp;E391,"")</f>
        <v/>
      </c>
    </row>
    <row r="392" spans="1:29">
      <c r="A392" s="53" t="str">
        <f>IFERROR(HYPERLINK(INDEX(Админка!$D$1:$D$2,MATCH(M392,Админка!$C$1:$C$2,0),1)&amp;"/"&amp;INDEX(Админка!$E$7:$E$11,MATCH(C392,Админка!$D$7:$D$11,0),1)&amp;"/"&amp;D392&amp;"/"&amp;E392,"&gt;&gt;&gt;"),"")</f>
        <v/>
      </c>
      <c r="B392" s="63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3"/>
      <c r="N392" s="49" t="str">
        <f t="shared" si="60"/>
        <v/>
      </c>
      <c r="O392" s="49" t="str">
        <f t="shared" si="61"/>
        <v/>
      </c>
      <c r="P392" s="49" t="str">
        <f>IF(COUNTIF(C$6:C392,C392)=1,MAX(P$6:P391)+1,"")</f>
        <v/>
      </c>
      <c r="Q392" s="49" t="str">
        <f>IF($C$2="",IF(COUNTIF(D$6:D392,D392)=1,MAX(Q$6:Q391)+1,""),IF(C392=$C$2,IF(COUNTIF(N$6:N392,N392)=1,MAX(Q$6:Q391)+1,""),""))</f>
        <v/>
      </c>
      <c r="R392" s="49" t="str">
        <f>IF(COUNTIF(O$5:O392,O392)=1,MAX(R$6:R391)+1,"")</f>
        <v/>
      </c>
      <c r="S392" s="49" t="str">
        <f>IF(COUNTIF(G$6:G392,G392)=1,MAX(S$6:S391)+1,"")</f>
        <v/>
      </c>
      <c r="T392" s="49" t="str">
        <f>IF(COUNTIF(L$6:L392,L392)=1,MAX(T$6:T391)+1,"")</f>
        <v/>
      </c>
      <c r="U392" s="49" t="str">
        <f>IF(COUNTIF(M$6:M392,M392)=1,MAX(U$6:U391)+1,"")</f>
        <v/>
      </c>
      <c r="V392" s="20">
        <f t="shared" si="62"/>
        <v>386</v>
      </c>
      <c r="W392" s="49" t="str">
        <f t="shared" si="63"/>
        <v/>
      </c>
      <c r="X392" s="49" t="str">
        <f t="shared" si="64"/>
        <v/>
      </c>
      <c r="Y392" s="49" t="str">
        <f t="shared" si="65"/>
        <v/>
      </c>
      <c r="Z392" s="49" t="str">
        <f t="shared" si="66"/>
        <v/>
      </c>
      <c r="AA392" s="49" t="str">
        <f t="shared" si="67"/>
        <v/>
      </c>
      <c r="AB392" s="49" t="str">
        <f t="shared" si="68"/>
        <v/>
      </c>
      <c r="AC392" s="49" t="str">
        <f>IFERROR(INDEX(Админка!$D$1:$D$2,MATCH(M392,Админка!$C$1:$C$2,0),1)&amp;"/"&amp;INDEX(Админка!$E$7:$E$11,MATCH(C392,Админка!$D$7:$D$11,0),1)&amp;"/"&amp;D392&amp;"/"&amp;E392,"")</f>
        <v/>
      </c>
    </row>
    <row r="393" spans="1:29">
      <c r="A393" s="53" t="str">
        <f>IFERROR(HYPERLINK(INDEX(Админка!$D$1:$D$2,MATCH(M393,Админка!$C$1:$C$2,0),1)&amp;"/"&amp;INDEX(Админка!$E$7:$E$11,MATCH(C393,Админка!$D$7:$D$11,0),1)&amp;"/"&amp;D393&amp;"/"&amp;E393,"&gt;&gt;&gt;"),"")</f>
        <v/>
      </c>
      <c r="B393" s="63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3"/>
      <c r="N393" s="49" t="str">
        <f t="shared" ref="N393:N456" si="69">C393&amp;D393</f>
        <v/>
      </c>
      <c r="O393" s="49" t="str">
        <f t="shared" ref="O393:O456" si="70">IF(B393="","",IF(AND($C$2="",$D$2=""),E393,IF(AND($C$2=C393,$D$2=""),C393&amp;E393,IF(AND($C$2="",$D$2=D393),D393&amp;E393,IF(AND($C$2=C393,$D$2=D393),C393&amp;D393&amp;E393,"")))))</f>
        <v/>
      </c>
      <c r="P393" s="49" t="str">
        <f>IF(COUNTIF(C$6:C393,C393)=1,MAX(P$6:P392)+1,"")</f>
        <v/>
      </c>
      <c r="Q393" s="49" t="str">
        <f>IF($C$2="",IF(COUNTIF(D$6:D393,D393)=1,MAX(Q$6:Q392)+1,""),IF(C393=$C$2,IF(COUNTIF(N$6:N393,N393)=1,MAX(Q$6:Q392)+1,""),""))</f>
        <v/>
      </c>
      <c r="R393" s="49" t="str">
        <f>IF(COUNTIF(O$5:O393,O393)=1,MAX(R$6:R392)+1,"")</f>
        <v/>
      </c>
      <c r="S393" s="49" t="str">
        <f>IF(COUNTIF(G$6:G393,G393)=1,MAX(S$6:S392)+1,"")</f>
        <v/>
      </c>
      <c r="T393" s="49" t="str">
        <f>IF(COUNTIF(L$6:L393,L393)=1,MAX(T$6:T392)+1,"")</f>
        <v/>
      </c>
      <c r="U393" s="49" t="str">
        <f>IF(COUNTIF(M$6:M393,M393)=1,MAX(U$6:U392)+1,"")</f>
        <v/>
      </c>
      <c r="V393" s="20">
        <f t="shared" ref="V393:V456" si="71">IFERROR(V392+1,1)</f>
        <v>387</v>
      </c>
      <c r="W393" s="49" t="str">
        <f t="shared" si="63"/>
        <v/>
      </c>
      <c r="X393" s="49" t="str">
        <f t="shared" si="64"/>
        <v/>
      </c>
      <c r="Y393" s="49" t="str">
        <f t="shared" si="65"/>
        <v/>
      </c>
      <c r="Z393" s="49" t="str">
        <f t="shared" si="66"/>
        <v/>
      </c>
      <c r="AA393" s="49" t="str">
        <f t="shared" si="67"/>
        <v/>
      </c>
      <c r="AB393" s="49" t="str">
        <f t="shared" si="68"/>
        <v/>
      </c>
      <c r="AC393" s="49" t="str">
        <f>IFERROR(INDEX(Админка!$D$1:$D$2,MATCH(M393,Админка!$C$1:$C$2,0),1)&amp;"/"&amp;INDEX(Админка!$E$7:$E$11,MATCH(C393,Админка!$D$7:$D$11,0),1)&amp;"/"&amp;D393&amp;"/"&amp;E393,"")</f>
        <v/>
      </c>
    </row>
    <row r="394" spans="1:29">
      <c r="A394" s="53" t="str">
        <f>IFERROR(HYPERLINK(INDEX(Админка!$D$1:$D$2,MATCH(M394,Админка!$C$1:$C$2,0),1)&amp;"/"&amp;INDEX(Админка!$E$7:$E$11,MATCH(C394,Админка!$D$7:$D$11,0),1)&amp;"/"&amp;D394&amp;"/"&amp;E394,"&gt;&gt;&gt;"),"")</f>
        <v/>
      </c>
      <c r="B394" s="63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3"/>
      <c r="N394" s="49" t="str">
        <f t="shared" si="69"/>
        <v/>
      </c>
      <c r="O394" s="49" t="str">
        <f t="shared" si="70"/>
        <v/>
      </c>
      <c r="P394" s="49" t="str">
        <f>IF(COUNTIF(C$6:C394,C394)=1,MAX(P$6:P393)+1,"")</f>
        <v/>
      </c>
      <c r="Q394" s="49" t="str">
        <f>IF($C$2="",IF(COUNTIF(D$6:D394,D394)=1,MAX(Q$6:Q393)+1,""),IF(C394=$C$2,IF(COUNTIF(N$6:N394,N394)=1,MAX(Q$6:Q393)+1,""),""))</f>
        <v/>
      </c>
      <c r="R394" s="49" t="str">
        <f>IF(COUNTIF(O$5:O394,O394)=1,MAX(R$6:R393)+1,"")</f>
        <v/>
      </c>
      <c r="S394" s="49" t="str">
        <f>IF(COUNTIF(G$6:G394,G394)=1,MAX(S$6:S393)+1,"")</f>
        <v/>
      </c>
      <c r="T394" s="49" t="str">
        <f>IF(COUNTIF(L$6:L394,L394)=1,MAX(T$6:T393)+1,"")</f>
        <v/>
      </c>
      <c r="U394" s="49" t="str">
        <f>IF(COUNTIF(M$6:M394,M394)=1,MAX(U$6:U393)+1,"")</f>
        <v/>
      </c>
      <c r="V394" s="20">
        <f t="shared" si="71"/>
        <v>388</v>
      </c>
      <c r="W394" s="49" t="str">
        <f t="shared" si="63"/>
        <v/>
      </c>
      <c r="X394" s="49" t="str">
        <f t="shared" si="64"/>
        <v/>
      </c>
      <c r="Y394" s="49" t="str">
        <f t="shared" si="65"/>
        <v/>
      </c>
      <c r="Z394" s="49" t="str">
        <f t="shared" si="66"/>
        <v/>
      </c>
      <c r="AA394" s="49" t="str">
        <f t="shared" si="67"/>
        <v/>
      </c>
      <c r="AB394" s="49" t="str">
        <f t="shared" si="68"/>
        <v/>
      </c>
      <c r="AC394" s="49" t="str">
        <f>IFERROR(INDEX(Админка!$D$1:$D$2,MATCH(M394,Админка!$C$1:$C$2,0),1)&amp;"/"&amp;INDEX(Админка!$E$7:$E$11,MATCH(C394,Админка!$D$7:$D$11,0),1)&amp;"/"&amp;D394&amp;"/"&amp;E394,"")</f>
        <v/>
      </c>
    </row>
    <row r="395" spans="1:29">
      <c r="A395" s="53" t="str">
        <f>IFERROR(HYPERLINK(INDEX(Админка!$D$1:$D$2,MATCH(M395,Админка!$C$1:$C$2,0),1)&amp;"/"&amp;INDEX(Админка!$E$7:$E$11,MATCH(C395,Админка!$D$7:$D$11,0),1)&amp;"/"&amp;D395&amp;"/"&amp;E395,"&gt;&gt;&gt;"),"")</f>
        <v/>
      </c>
      <c r="B395" s="63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3"/>
      <c r="N395" s="49" t="str">
        <f t="shared" si="69"/>
        <v/>
      </c>
      <c r="O395" s="49" t="str">
        <f t="shared" si="70"/>
        <v/>
      </c>
      <c r="P395" s="49" t="str">
        <f>IF(COUNTIF(C$6:C395,C395)=1,MAX(P$6:P394)+1,"")</f>
        <v/>
      </c>
      <c r="Q395" s="49" t="str">
        <f>IF($C$2="",IF(COUNTIF(D$6:D395,D395)=1,MAX(Q$6:Q394)+1,""),IF(C395=$C$2,IF(COUNTIF(N$6:N395,N395)=1,MAX(Q$6:Q394)+1,""),""))</f>
        <v/>
      </c>
      <c r="R395" s="49" t="str">
        <f>IF(COUNTIF(O$5:O395,O395)=1,MAX(R$6:R394)+1,"")</f>
        <v/>
      </c>
      <c r="S395" s="49" t="str">
        <f>IF(COUNTIF(G$6:G395,G395)=1,MAX(S$6:S394)+1,"")</f>
        <v/>
      </c>
      <c r="T395" s="49" t="str">
        <f>IF(COUNTIF(L$6:L395,L395)=1,MAX(T$6:T394)+1,"")</f>
        <v/>
      </c>
      <c r="U395" s="49" t="str">
        <f>IF(COUNTIF(M$6:M395,M395)=1,MAX(U$6:U394)+1,"")</f>
        <v/>
      </c>
      <c r="V395" s="20">
        <f t="shared" si="71"/>
        <v>389</v>
      </c>
      <c r="W395" s="49" t="str">
        <f t="shared" si="63"/>
        <v/>
      </c>
      <c r="X395" s="49" t="str">
        <f t="shared" si="64"/>
        <v/>
      </c>
      <c r="Y395" s="49" t="str">
        <f t="shared" si="65"/>
        <v/>
      </c>
      <c r="Z395" s="49" t="str">
        <f t="shared" si="66"/>
        <v/>
      </c>
      <c r="AA395" s="49" t="str">
        <f t="shared" si="67"/>
        <v/>
      </c>
      <c r="AB395" s="49" t="str">
        <f t="shared" si="68"/>
        <v/>
      </c>
      <c r="AC395" s="49" t="str">
        <f>IFERROR(INDEX(Админка!$D$1:$D$2,MATCH(M395,Админка!$C$1:$C$2,0),1)&amp;"/"&amp;INDEX(Админка!$E$7:$E$11,MATCH(C395,Админка!$D$7:$D$11,0),1)&amp;"/"&amp;D395&amp;"/"&amp;E395,"")</f>
        <v/>
      </c>
    </row>
    <row r="396" spans="1:29">
      <c r="A396" s="53" t="str">
        <f>IFERROR(HYPERLINK(INDEX(Админка!$D$1:$D$2,MATCH(M396,Админка!$C$1:$C$2,0),1)&amp;"/"&amp;INDEX(Админка!$E$7:$E$11,MATCH(C396,Админка!$D$7:$D$11,0),1)&amp;"/"&amp;D396&amp;"/"&amp;E396,"&gt;&gt;&gt;"),"")</f>
        <v/>
      </c>
      <c r="B396" s="63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3"/>
      <c r="N396" s="49" t="str">
        <f t="shared" si="69"/>
        <v/>
      </c>
      <c r="O396" s="49" t="str">
        <f t="shared" si="70"/>
        <v/>
      </c>
      <c r="P396" s="49" t="str">
        <f>IF(COUNTIF(C$6:C396,C396)=1,MAX(P$6:P395)+1,"")</f>
        <v/>
      </c>
      <c r="Q396" s="49" t="str">
        <f>IF($C$2="",IF(COUNTIF(D$6:D396,D396)=1,MAX(Q$6:Q395)+1,""),IF(C396=$C$2,IF(COUNTIF(N$6:N396,N396)=1,MAX(Q$6:Q395)+1,""),""))</f>
        <v/>
      </c>
      <c r="R396" s="49" t="str">
        <f>IF(COUNTIF(O$5:O396,O396)=1,MAX(R$6:R395)+1,"")</f>
        <v/>
      </c>
      <c r="S396" s="49" t="str">
        <f>IF(COUNTIF(G$6:G396,G396)=1,MAX(S$6:S395)+1,"")</f>
        <v/>
      </c>
      <c r="T396" s="49" t="str">
        <f>IF(COUNTIF(L$6:L396,L396)=1,MAX(T$6:T395)+1,"")</f>
        <v/>
      </c>
      <c r="U396" s="49" t="str">
        <f>IF(COUNTIF(M$6:M396,M396)=1,MAX(U$6:U395)+1,"")</f>
        <v/>
      </c>
      <c r="V396" s="20">
        <f t="shared" si="71"/>
        <v>390</v>
      </c>
      <c r="W396" s="49" t="str">
        <f t="shared" si="63"/>
        <v/>
      </c>
      <c r="X396" s="49" t="str">
        <f t="shared" si="64"/>
        <v/>
      </c>
      <c r="Y396" s="49" t="str">
        <f t="shared" si="65"/>
        <v/>
      </c>
      <c r="Z396" s="49" t="str">
        <f t="shared" si="66"/>
        <v/>
      </c>
      <c r="AA396" s="49" t="str">
        <f t="shared" si="67"/>
        <v/>
      </c>
      <c r="AB396" s="49" t="str">
        <f t="shared" si="68"/>
        <v/>
      </c>
      <c r="AC396" s="49" t="str">
        <f>IFERROR(INDEX(Админка!$D$1:$D$2,MATCH(M396,Админка!$C$1:$C$2,0),1)&amp;"/"&amp;INDEX(Админка!$E$7:$E$11,MATCH(C396,Админка!$D$7:$D$11,0),1)&amp;"/"&amp;D396&amp;"/"&amp;E396,"")</f>
        <v/>
      </c>
    </row>
    <row r="397" spans="1:29">
      <c r="A397" s="53" t="str">
        <f>IFERROR(HYPERLINK(INDEX(Админка!$D$1:$D$2,MATCH(M397,Админка!$C$1:$C$2,0),1)&amp;"/"&amp;INDEX(Админка!$E$7:$E$11,MATCH(C397,Админка!$D$7:$D$11,0),1)&amp;"/"&amp;D397&amp;"/"&amp;E397,"&gt;&gt;&gt;"),"")</f>
        <v/>
      </c>
      <c r="B397" s="63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3"/>
      <c r="N397" s="49" t="str">
        <f t="shared" si="69"/>
        <v/>
      </c>
      <c r="O397" s="49" t="str">
        <f t="shared" si="70"/>
        <v/>
      </c>
      <c r="P397" s="49" t="str">
        <f>IF(COUNTIF(C$6:C397,C397)=1,MAX(P$6:P396)+1,"")</f>
        <v/>
      </c>
      <c r="Q397" s="49" t="str">
        <f>IF($C$2="",IF(COUNTIF(D$6:D397,D397)=1,MAX(Q$6:Q396)+1,""),IF(C397=$C$2,IF(COUNTIF(N$6:N397,N397)=1,MAX(Q$6:Q396)+1,""),""))</f>
        <v/>
      </c>
      <c r="R397" s="49" t="str">
        <f>IF(COUNTIF(O$5:O397,O397)=1,MAX(R$6:R396)+1,"")</f>
        <v/>
      </c>
      <c r="S397" s="49" t="str">
        <f>IF(COUNTIF(G$6:G397,G397)=1,MAX(S$6:S396)+1,"")</f>
        <v/>
      </c>
      <c r="T397" s="49" t="str">
        <f>IF(COUNTIF(L$6:L397,L397)=1,MAX(T$6:T396)+1,"")</f>
        <v/>
      </c>
      <c r="U397" s="49" t="str">
        <f>IF(COUNTIF(M$6:M397,M397)=1,MAX(U$6:U396)+1,"")</f>
        <v/>
      </c>
      <c r="V397" s="20">
        <f t="shared" si="71"/>
        <v>391</v>
      </c>
      <c r="W397" s="49" t="str">
        <f t="shared" si="63"/>
        <v/>
      </c>
      <c r="X397" s="49" t="str">
        <f t="shared" si="64"/>
        <v/>
      </c>
      <c r="Y397" s="49" t="str">
        <f t="shared" si="65"/>
        <v/>
      </c>
      <c r="Z397" s="49" t="str">
        <f t="shared" si="66"/>
        <v/>
      </c>
      <c r="AA397" s="49" t="str">
        <f t="shared" si="67"/>
        <v/>
      </c>
      <c r="AB397" s="49" t="str">
        <f t="shared" si="68"/>
        <v/>
      </c>
      <c r="AC397" s="49" t="str">
        <f>IFERROR(INDEX(Админка!$D$1:$D$2,MATCH(M397,Админка!$C$1:$C$2,0),1)&amp;"/"&amp;INDEX(Админка!$E$7:$E$11,MATCH(C397,Админка!$D$7:$D$11,0),1)&amp;"/"&amp;D397&amp;"/"&amp;E397,"")</f>
        <v/>
      </c>
    </row>
    <row r="398" spans="1:29">
      <c r="A398" s="53" t="str">
        <f>IFERROR(HYPERLINK(INDEX(Админка!$D$1:$D$2,MATCH(M398,Админка!$C$1:$C$2,0),1)&amp;"/"&amp;INDEX(Админка!$E$7:$E$11,MATCH(C398,Админка!$D$7:$D$11,0),1)&amp;"/"&amp;D398&amp;"/"&amp;E398,"&gt;&gt;&gt;"),"")</f>
        <v/>
      </c>
      <c r="B398" s="63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3"/>
      <c r="N398" s="49" t="str">
        <f t="shared" si="69"/>
        <v/>
      </c>
      <c r="O398" s="49" t="str">
        <f t="shared" si="70"/>
        <v/>
      </c>
      <c r="P398" s="49" t="str">
        <f>IF(COUNTIF(C$6:C398,C398)=1,MAX(P$6:P397)+1,"")</f>
        <v/>
      </c>
      <c r="Q398" s="49" t="str">
        <f>IF($C$2="",IF(COUNTIF(D$6:D398,D398)=1,MAX(Q$6:Q397)+1,""),IF(C398=$C$2,IF(COUNTIF(N$6:N398,N398)=1,MAX(Q$6:Q397)+1,""),""))</f>
        <v/>
      </c>
      <c r="R398" s="49" t="str">
        <f>IF(COUNTIF(O$5:O398,O398)=1,MAX(R$6:R397)+1,"")</f>
        <v/>
      </c>
      <c r="S398" s="49" t="str">
        <f>IF(COUNTIF(G$6:G398,G398)=1,MAX(S$6:S397)+1,"")</f>
        <v/>
      </c>
      <c r="T398" s="49" t="str">
        <f>IF(COUNTIF(L$6:L398,L398)=1,MAX(T$6:T397)+1,"")</f>
        <v/>
      </c>
      <c r="U398" s="49" t="str">
        <f>IF(COUNTIF(M$6:M398,M398)=1,MAX(U$6:U397)+1,"")</f>
        <v/>
      </c>
      <c r="V398" s="20">
        <f t="shared" si="71"/>
        <v>392</v>
      </c>
      <c r="W398" s="49" t="str">
        <f t="shared" si="63"/>
        <v/>
      </c>
      <c r="X398" s="49" t="str">
        <f t="shared" si="64"/>
        <v/>
      </c>
      <c r="Y398" s="49" t="str">
        <f t="shared" si="65"/>
        <v/>
      </c>
      <c r="Z398" s="49" t="str">
        <f t="shared" si="66"/>
        <v/>
      </c>
      <c r="AA398" s="49" t="str">
        <f t="shared" si="67"/>
        <v/>
      </c>
      <c r="AB398" s="49" t="str">
        <f t="shared" si="68"/>
        <v/>
      </c>
      <c r="AC398" s="49" t="str">
        <f>IFERROR(INDEX(Админка!$D$1:$D$2,MATCH(M398,Админка!$C$1:$C$2,0),1)&amp;"/"&amp;INDEX(Админка!$E$7:$E$11,MATCH(C398,Админка!$D$7:$D$11,0),1)&amp;"/"&amp;D398&amp;"/"&amp;E398,"")</f>
        <v/>
      </c>
    </row>
    <row r="399" spans="1:29">
      <c r="A399" s="53" t="str">
        <f>IFERROR(HYPERLINK(INDEX(Админка!$D$1:$D$2,MATCH(M399,Админка!$C$1:$C$2,0),1)&amp;"/"&amp;INDEX(Админка!$E$7:$E$11,MATCH(C399,Админка!$D$7:$D$11,0),1)&amp;"/"&amp;D399&amp;"/"&amp;E399,"&gt;&gt;&gt;"),"")</f>
        <v/>
      </c>
      <c r="B399" s="63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3"/>
      <c r="N399" s="49" t="str">
        <f t="shared" si="69"/>
        <v/>
      </c>
      <c r="O399" s="49" t="str">
        <f t="shared" si="70"/>
        <v/>
      </c>
      <c r="P399" s="49" t="str">
        <f>IF(COUNTIF(C$6:C399,C399)=1,MAX(P$6:P398)+1,"")</f>
        <v/>
      </c>
      <c r="Q399" s="49" t="str">
        <f>IF($C$2="",IF(COUNTIF(D$6:D399,D399)=1,MAX(Q$6:Q398)+1,""),IF(C399=$C$2,IF(COUNTIF(N$6:N399,N399)=1,MAX(Q$6:Q398)+1,""),""))</f>
        <v/>
      </c>
      <c r="R399" s="49" t="str">
        <f>IF(COUNTIF(O$5:O399,O399)=1,MAX(R$6:R398)+1,"")</f>
        <v/>
      </c>
      <c r="S399" s="49" t="str">
        <f>IF(COUNTIF(G$6:G399,G399)=1,MAX(S$6:S398)+1,"")</f>
        <v/>
      </c>
      <c r="T399" s="49" t="str">
        <f>IF(COUNTIF(L$6:L399,L399)=1,MAX(T$6:T398)+1,"")</f>
        <v/>
      </c>
      <c r="U399" s="49" t="str">
        <f>IF(COUNTIF(M$6:M399,M399)=1,MAX(U$6:U398)+1,"")</f>
        <v/>
      </c>
      <c r="V399" s="20">
        <f t="shared" si="71"/>
        <v>393</v>
      </c>
      <c r="W399" s="49" t="str">
        <f t="shared" si="63"/>
        <v/>
      </c>
      <c r="X399" s="49" t="str">
        <f t="shared" si="64"/>
        <v/>
      </c>
      <c r="Y399" s="49" t="str">
        <f t="shared" si="65"/>
        <v/>
      </c>
      <c r="Z399" s="49" t="str">
        <f t="shared" si="66"/>
        <v/>
      </c>
      <c r="AA399" s="49" t="str">
        <f t="shared" si="67"/>
        <v/>
      </c>
      <c r="AB399" s="49" t="str">
        <f t="shared" si="68"/>
        <v/>
      </c>
      <c r="AC399" s="49" t="str">
        <f>IFERROR(INDEX(Админка!$D$1:$D$2,MATCH(M399,Админка!$C$1:$C$2,0),1)&amp;"/"&amp;INDEX(Админка!$E$7:$E$11,MATCH(C399,Админка!$D$7:$D$11,0),1)&amp;"/"&amp;D399&amp;"/"&amp;E399,"")</f>
        <v/>
      </c>
    </row>
    <row r="400" spans="1:29">
      <c r="A400" s="53" t="str">
        <f>IFERROR(HYPERLINK(INDEX(Админка!$D$1:$D$2,MATCH(M400,Админка!$C$1:$C$2,0),1)&amp;"/"&amp;INDEX(Админка!$E$7:$E$11,MATCH(C400,Админка!$D$7:$D$11,0),1)&amp;"/"&amp;D400&amp;"/"&amp;E400,"&gt;&gt;&gt;"),"")</f>
        <v/>
      </c>
      <c r="B400" s="63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3"/>
      <c r="N400" s="49" t="str">
        <f t="shared" si="69"/>
        <v/>
      </c>
      <c r="O400" s="49" t="str">
        <f t="shared" si="70"/>
        <v/>
      </c>
      <c r="P400" s="49" t="str">
        <f>IF(COUNTIF(C$6:C400,C400)=1,MAX(P$6:P399)+1,"")</f>
        <v/>
      </c>
      <c r="Q400" s="49" t="str">
        <f>IF($C$2="",IF(COUNTIF(D$6:D400,D400)=1,MAX(Q$6:Q399)+1,""),IF(C400=$C$2,IF(COUNTIF(N$6:N400,N400)=1,MAX(Q$6:Q399)+1,""),""))</f>
        <v/>
      </c>
      <c r="R400" s="49" t="str">
        <f>IF(COUNTIF(O$5:O400,O400)=1,MAX(R$6:R399)+1,"")</f>
        <v/>
      </c>
      <c r="S400" s="49" t="str">
        <f>IF(COUNTIF(G$6:G400,G400)=1,MAX(S$6:S399)+1,"")</f>
        <v/>
      </c>
      <c r="T400" s="49" t="str">
        <f>IF(COUNTIF(L$6:L400,L400)=1,MAX(T$6:T399)+1,"")</f>
        <v/>
      </c>
      <c r="U400" s="49" t="str">
        <f>IF(COUNTIF(M$6:M400,M400)=1,MAX(U$6:U399)+1,"")</f>
        <v/>
      </c>
      <c r="V400" s="20">
        <f t="shared" si="71"/>
        <v>394</v>
      </c>
      <c r="W400" s="49" t="str">
        <f t="shared" si="63"/>
        <v/>
      </c>
      <c r="X400" s="49" t="str">
        <f t="shared" si="64"/>
        <v/>
      </c>
      <c r="Y400" s="49" t="str">
        <f t="shared" si="65"/>
        <v/>
      </c>
      <c r="Z400" s="49" t="str">
        <f t="shared" si="66"/>
        <v/>
      </c>
      <c r="AA400" s="49" t="str">
        <f t="shared" si="67"/>
        <v/>
      </c>
      <c r="AB400" s="49" t="str">
        <f t="shared" si="68"/>
        <v/>
      </c>
      <c r="AC400" s="49" t="str">
        <f>IFERROR(INDEX(Админка!$D$1:$D$2,MATCH(M400,Админка!$C$1:$C$2,0),1)&amp;"/"&amp;INDEX(Админка!$E$7:$E$11,MATCH(C400,Админка!$D$7:$D$11,0),1)&amp;"/"&amp;D400&amp;"/"&amp;E400,"")</f>
        <v/>
      </c>
    </row>
    <row r="401" spans="1:29">
      <c r="A401" s="53" t="str">
        <f>IFERROR(HYPERLINK(INDEX(Админка!$D$1:$D$2,MATCH(M401,Админка!$C$1:$C$2,0),1)&amp;"/"&amp;INDEX(Админка!$E$7:$E$11,MATCH(C401,Админка!$D$7:$D$11,0),1)&amp;"/"&amp;D401&amp;"/"&amp;E401,"&gt;&gt;&gt;"),"")</f>
        <v/>
      </c>
      <c r="B401" s="63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3"/>
      <c r="N401" s="49" t="str">
        <f t="shared" si="69"/>
        <v/>
      </c>
      <c r="O401" s="49" t="str">
        <f t="shared" si="70"/>
        <v/>
      </c>
      <c r="P401" s="49" t="str">
        <f>IF(COUNTIF(C$6:C401,C401)=1,MAX(P$6:P400)+1,"")</f>
        <v/>
      </c>
      <c r="Q401" s="49" t="str">
        <f>IF($C$2="",IF(COUNTIF(D$6:D401,D401)=1,MAX(Q$6:Q400)+1,""),IF(C401=$C$2,IF(COUNTIF(N$6:N401,N401)=1,MAX(Q$6:Q400)+1,""),""))</f>
        <v/>
      </c>
      <c r="R401" s="49" t="str">
        <f>IF(COUNTIF(O$5:O401,O401)=1,MAX(R$6:R400)+1,"")</f>
        <v/>
      </c>
      <c r="S401" s="49" t="str">
        <f>IF(COUNTIF(G$6:G401,G401)=1,MAX(S$6:S400)+1,"")</f>
        <v/>
      </c>
      <c r="T401" s="49" t="str">
        <f>IF(COUNTIF(L$6:L401,L401)=1,MAX(T$6:T400)+1,"")</f>
        <v/>
      </c>
      <c r="U401" s="49" t="str">
        <f>IF(COUNTIF(M$6:M401,M401)=1,MAX(U$6:U400)+1,"")</f>
        <v/>
      </c>
      <c r="V401" s="20">
        <f t="shared" si="71"/>
        <v>395</v>
      </c>
      <c r="W401" s="49" t="str">
        <f t="shared" si="63"/>
        <v/>
      </c>
      <c r="X401" s="49" t="str">
        <f t="shared" si="64"/>
        <v/>
      </c>
      <c r="Y401" s="49" t="str">
        <f t="shared" si="65"/>
        <v/>
      </c>
      <c r="Z401" s="49" t="str">
        <f t="shared" si="66"/>
        <v/>
      </c>
      <c r="AA401" s="49" t="str">
        <f t="shared" si="67"/>
        <v/>
      </c>
      <c r="AB401" s="49" t="str">
        <f t="shared" si="68"/>
        <v/>
      </c>
      <c r="AC401" s="49" t="str">
        <f>IFERROR(INDEX(Админка!$D$1:$D$2,MATCH(M401,Админка!$C$1:$C$2,0),1)&amp;"/"&amp;INDEX(Админка!$E$7:$E$11,MATCH(C401,Админка!$D$7:$D$11,0),1)&amp;"/"&amp;D401&amp;"/"&amp;E401,"")</f>
        <v/>
      </c>
    </row>
    <row r="402" spans="1:29">
      <c r="A402" s="53" t="str">
        <f>IFERROR(HYPERLINK(INDEX(Админка!$D$1:$D$2,MATCH(M402,Админка!$C$1:$C$2,0),1)&amp;"/"&amp;INDEX(Админка!$E$7:$E$11,MATCH(C402,Админка!$D$7:$D$11,0),1)&amp;"/"&amp;D402&amp;"/"&amp;E402,"&gt;&gt;&gt;"),"")</f>
        <v/>
      </c>
      <c r="B402" s="63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3"/>
      <c r="N402" s="49" t="str">
        <f t="shared" si="69"/>
        <v/>
      </c>
      <c r="O402" s="49" t="str">
        <f t="shared" si="70"/>
        <v/>
      </c>
      <c r="P402" s="49" t="str">
        <f>IF(COUNTIF(C$6:C402,C402)=1,MAX(P$6:P401)+1,"")</f>
        <v/>
      </c>
      <c r="Q402" s="49" t="str">
        <f>IF($C$2="",IF(COUNTIF(D$6:D402,D402)=1,MAX(Q$6:Q401)+1,""),IF(C402=$C$2,IF(COUNTIF(N$6:N402,N402)=1,MAX(Q$6:Q401)+1,""),""))</f>
        <v/>
      </c>
      <c r="R402" s="49" t="str">
        <f>IF(COUNTIF(O$5:O402,O402)=1,MAX(R$6:R401)+1,"")</f>
        <v/>
      </c>
      <c r="S402" s="49" t="str">
        <f>IF(COUNTIF(G$6:G402,G402)=1,MAX(S$6:S401)+1,"")</f>
        <v/>
      </c>
      <c r="T402" s="49" t="str">
        <f>IF(COUNTIF(L$6:L402,L402)=1,MAX(T$6:T401)+1,"")</f>
        <v/>
      </c>
      <c r="U402" s="49" t="str">
        <f>IF(COUNTIF(M$6:M402,M402)=1,MAX(U$6:U401)+1,"")</f>
        <v/>
      </c>
      <c r="V402" s="20">
        <f t="shared" si="71"/>
        <v>396</v>
      </c>
      <c r="W402" s="49" t="str">
        <f t="shared" si="63"/>
        <v/>
      </c>
      <c r="X402" s="49" t="str">
        <f t="shared" si="64"/>
        <v/>
      </c>
      <c r="Y402" s="49" t="str">
        <f t="shared" si="65"/>
        <v/>
      </c>
      <c r="Z402" s="49" t="str">
        <f t="shared" si="66"/>
        <v/>
      </c>
      <c r="AA402" s="49" t="str">
        <f t="shared" si="67"/>
        <v/>
      </c>
      <c r="AB402" s="49" t="str">
        <f t="shared" si="68"/>
        <v/>
      </c>
      <c r="AC402" s="49" t="str">
        <f>IFERROR(INDEX(Админка!$D$1:$D$2,MATCH(M402,Админка!$C$1:$C$2,0),1)&amp;"/"&amp;INDEX(Админка!$E$7:$E$11,MATCH(C402,Админка!$D$7:$D$11,0),1)&amp;"/"&amp;D402&amp;"/"&amp;E402,"")</f>
        <v/>
      </c>
    </row>
    <row r="403" spans="1:29">
      <c r="A403" s="53" t="str">
        <f>IFERROR(HYPERLINK(INDEX(Админка!$D$1:$D$2,MATCH(M403,Админка!$C$1:$C$2,0),1)&amp;"/"&amp;INDEX(Админка!$E$7:$E$11,MATCH(C403,Админка!$D$7:$D$11,0),1)&amp;"/"&amp;D403&amp;"/"&amp;E403,"&gt;&gt;&gt;"),"")</f>
        <v/>
      </c>
      <c r="B403" s="63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3"/>
      <c r="N403" s="49" t="str">
        <f t="shared" si="69"/>
        <v/>
      </c>
      <c r="O403" s="49" t="str">
        <f t="shared" si="70"/>
        <v/>
      </c>
      <c r="P403" s="49" t="str">
        <f>IF(COUNTIF(C$6:C403,C403)=1,MAX(P$6:P402)+1,"")</f>
        <v/>
      </c>
      <c r="Q403" s="49" t="str">
        <f>IF($C$2="",IF(COUNTIF(D$6:D403,D403)=1,MAX(Q$6:Q402)+1,""),IF(C403=$C$2,IF(COUNTIF(N$6:N403,N403)=1,MAX(Q$6:Q402)+1,""),""))</f>
        <v/>
      </c>
      <c r="R403" s="49" t="str">
        <f>IF(COUNTIF(O$5:O403,O403)=1,MAX(R$6:R402)+1,"")</f>
        <v/>
      </c>
      <c r="S403" s="49" t="str">
        <f>IF(COUNTIF(G$6:G403,G403)=1,MAX(S$6:S402)+1,"")</f>
        <v/>
      </c>
      <c r="T403" s="49" t="str">
        <f>IF(COUNTIF(L$6:L403,L403)=1,MAX(T$6:T402)+1,"")</f>
        <v/>
      </c>
      <c r="U403" s="49" t="str">
        <f>IF(COUNTIF(M$6:M403,M403)=1,MAX(U$6:U402)+1,"")</f>
        <v/>
      </c>
      <c r="V403" s="20">
        <f t="shared" si="71"/>
        <v>397</v>
      </c>
      <c r="W403" s="49" t="str">
        <f t="shared" si="63"/>
        <v/>
      </c>
      <c r="X403" s="49" t="str">
        <f t="shared" si="64"/>
        <v/>
      </c>
      <c r="Y403" s="49" t="str">
        <f t="shared" si="65"/>
        <v/>
      </c>
      <c r="Z403" s="49" t="str">
        <f t="shared" si="66"/>
        <v/>
      </c>
      <c r="AA403" s="49" t="str">
        <f t="shared" si="67"/>
        <v/>
      </c>
      <c r="AB403" s="49" t="str">
        <f t="shared" si="68"/>
        <v/>
      </c>
      <c r="AC403" s="49" t="str">
        <f>IFERROR(INDEX(Админка!$D$1:$D$2,MATCH(M403,Админка!$C$1:$C$2,0),1)&amp;"/"&amp;INDEX(Админка!$E$7:$E$11,MATCH(C403,Админка!$D$7:$D$11,0),1)&amp;"/"&amp;D403&amp;"/"&amp;E403,"")</f>
        <v/>
      </c>
    </row>
    <row r="404" spans="1:29">
      <c r="A404" s="53" t="str">
        <f>IFERROR(HYPERLINK(INDEX(Админка!$D$1:$D$2,MATCH(M404,Админка!$C$1:$C$2,0),1)&amp;"/"&amp;INDEX(Админка!$E$7:$E$11,MATCH(C404,Админка!$D$7:$D$11,0),1)&amp;"/"&amp;D404&amp;"/"&amp;E404,"&gt;&gt;&gt;"),"")</f>
        <v/>
      </c>
      <c r="B404" s="63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3"/>
      <c r="N404" s="49" t="str">
        <f t="shared" si="69"/>
        <v/>
      </c>
      <c r="O404" s="49" t="str">
        <f t="shared" si="70"/>
        <v/>
      </c>
      <c r="P404" s="49" t="str">
        <f>IF(COUNTIF(C$6:C404,C404)=1,MAX(P$6:P403)+1,"")</f>
        <v/>
      </c>
      <c r="Q404" s="49" t="str">
        <f>IF($C$2="",IF(COUNTIF(D$6:D404,D404)=1,MAX(Q$6:Q403)+1,""),IF(C404=$C$2,IF(COUNTIF(N$6:N404,N404)=1,MAX(Q$6:Q403)+1,""),""))</f>
        <v/>
      </c>
      <c r="R404" s="49" t="str">
        <f>IF(COUNTIF(O$5:O404,O404)=1,MAX(R$6:R403)+1,"")</f>
        <v/>
      </c>
      <c r="S404" s="49" t="str">
        <f>IF(COUNTIF(G$6:G404,G404)=1,MAX(S$6:S403)+1,"")</f>
        <v/>
      </c>
      <c r="T404" s="49" t="str">
        <f>IF(COUNTIF(L$6:L404,L404)=1,MAX(T$6:T403)+1,"")</f>
        <v/>
      </c>
      <c r="U404" s="49" t="str">
        <f>IF(COUNTIF(M$6:M404,M404)=1,MAX(U$6:U403)+1,"")</f>
        <v/>
      </c>
      <c r="V404" s="20">
        <f t="shared" si="71"/>
        <v>398</v>
      </c>
      <c r="W404" s="49" t="str">
        <f t="shared" si="63"/>
        <v/>
      </c>
      <c r="X404" s="49" t="str">
        <f t="shared" si="64"/>
        <v/>
      </c>
      <c r="Y404" s="49" t="str">
        <f t="shared" si="65"/>
        <v/>
      </c>
      <c r="Z404" s="49" t="str">
        <f t="shared" si="66"/>
        <v/>
      </c>
      <c r="AA404" s="49" t="str">
        <f t="shared" si="67"/>
        <v/>
      </c>
      <c r="AB404" s="49" t="str">
        <f t="shared" si="68"/>
        <v/>
      </c>
      <c r="AC404" s="49" t="str">
        <f>IFERROR(INDEX(Админка!$D$1:$D$2,MATCH(M404,Админка!$C$1:$C$2,0),1)&amp;"/"&amp;INDEX(Админка!$E$7:$E$11,MATCH(C404,Админка!$D$7:$D$11,0),1)&amp;"/"&amp;D404&amp;"/"&amp;E404,"")</f>
        <v/>
      </c>
    </row>
    <row r="405" spans="1:29">
      <c r="A405" s="53" t="str">
        <f>IFERROR(HYPERLINK(INDEX(Админка!$D$1:$D$2,MATCH(M405,Админка!$C$1:$C$2,0),1)&amp;"/"&amp;INDEX(Админка!$E$7:$E$11,MATCH(C405,Админка!$D$7:$D$11,0),1)&amp;"/"&amp;D405&amp;"/"&amp;E405,"&gt;&gt;&gt;"),"")</f>
        <v/>
      </c>
      <c r="B405" s="63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3"/>
      <c r="N405" s="49" t="str">
        <f t="shared" si="69"/>
        <v/>
      </c>
      <c r="O405" s="49" t="str">
        <f t="shared" si="70"/>
        <v/>
      </c>
      <c r="P405" s="49" t="str">
        <f>IF(COUNTIF(C$6:C405,C405)=1,MAX(P$6:P404)+1,"")</f>
        <v/>
      </c>
      <c r="Q405" s="49" t="str">
        <f>IF($C$2="",IF(COUNTIF(D$6:D405,D405)=1,MAX(Q$6:Q404)+1,""),IF(C405=$C$2,IF(COUNTIF(N$6:N405,N405)=1,MAX(Q$6:Q404)+1,""),""))</f>
        <v/>
      </c>
      <c r="R405" s="49" t="str">
        <f>IF(COUNTIF(O$5:O405,O405)=1,MAX(R$6:R404)+1,"")</f>
        <v/>
      </c>
      <c r="S405" s="49" t="str">
        <f>IF(COUNTIF(G$6:G405,G405)=1,MAX(S$6:S404)+1,"")</f>
        <v/>
      </c>
      <c r="T405" s="49" t="str">
        <f>IF(COUNTIF(L$6:L405,L405)=1,MAX(T$6:T404)+1,"")</f>
        <v/>
      </c>
      <c r="U405" s="49" t="str">
        <f>IF(COUNTIF(M$6:M405,M405)=1,MAX(U$6:U404)+1,"")</f>
        <v/>
      </c>
      <c r="V405" s="20">
        <f t="shared" si="71"/>
        <v>399</v>
      </c>
      <c r="W405" s="49" t="str">
        <f t="shared" si="63"/>
        <v/>
      </c>
      <c r="X405" s="49" t="str">
        <f t="shared" si="64"/>
        <v/>
      </c>
      <c r="Y405" s="49" t="str">
        <f t="shared" si="65"/>
        <v/>
      </c>
      <c r="Z405" s="49" t="str">
        <f t="shared" si="66"/>
        <v/>
      </c>
      <c r="AA405" s="49" t="str">
        <f t="shared" si="67"/>
        <v/>
      </c>
      <c r="AB405" s="49" t="str">
        <f t="shared" si="68"/>
        <v/>
      </c>
      <c r="AC405" s="49" t="str">
        <f>IFERROR(INDEX(Админка!$D$1:$D$2,MATCH(M405,Админка!$C$1:$C$2,0),1)&amp;"/"&amp;INDEX(Админка!$E$7:$E$11,MATCH(C405,Админка!$D$7:$D$11,0),1)&amp;"/"&amp;D405&amp;"/"&amp;E405,"")</f>
        <v/>
      </c>
    </row>
    <row r="406" spans="1:29">
      <c r="A406" s="53" t="str">
        <f>IFERROR(HYPERLINK(INDEX(Админка!$D$1:$D$2,MATCH(M406,Админка!$C$1:$C$2,0),1)&amp;"/"&amp;INDEX(Админка!$E$7:$E$11,MATCH(C406,Админка!$D$7:$D$11,0),1)&amp;"/"&amp;D406&amp;"/"&amp;E406,"&gt;&gt;&gt;"),"")</f>
        <v/>
      </c>
      <c r="B406" s="63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3"/>
      <c r="N406" s="49" t="str">
        <f t="shared" si="69"/>
        <v/>
      </c>
      <c r="O406" s="49" t="str">
        <f t="shared" si="70"/>
        <v/>
      </c>
      <c r="P406" s="49" t="str">
        <f>IF(COUNTIF(C$6:C406,C406)=1,MAX(P$6:P405)+1,"")</f>
        <v/>
      </c>
      <c r="Q406" s="49" t="str">
        <f>IF($C$2="",IF(COUNTIF(D$6:D406,D406)=1,MAX(Q$6:Q405)+1,""),IF(C406=$C$2,IF(COUNTIF(N$6:N406,N406)=1,MAX(Q$6:Q405)+1,""),""))</f>
        <v/>
      </c>
      <c r="R406" s="49" t="str">
        <f>IF(COUNTIF(O$5:O406,O406)=1,MAX(R$6:R405)+1,"")</f>
        <v/>
      </c>
      <c r="S406" s="49" t="str">
        <f>IF(COUNTIF(G$6:G406,G406)=1,MAX(S$6:S405)+1,"")</f>
        <v/>
      </c>
      <c r="T406" s="49" t="str">
        <f>IF(COUNTIF(L$6:L406,L406)=1,MAX(T$6:T405)+1,"")</f>
        <v/>
      </c>
      <c r="U406" s="49" t="str">
        <f>IF(COUNTIF(M$6:M406,M406)=1,MAX(U$6:U405)+1,"")</f>
        <v/>
      </c>
      <c r="V406" s="20">
        <f t="shared" si="71"/>
        <v>400</v>
      </c>
      <c r="W406" s="49" t="str">
        <f t="shared" si="63"/>
        <v/>
      </c>
      <c r="X406" s="49" t="str">
        <f t="shared" si="64"/>
        <v/>
      </c>
      <c r="Y406" s="49" t="str">
        <f t="shared" si="65"/>
        <v/>
      </c>
      <c r="Z406" s="49" t="str">
        <f t="shared" si="66"/>
        <v/>
      </c>
      <c r="AA406" s="49" t="str">
        <f t="shared" si="67"/>
        <v/>
      </c>
      <c r="AB406" s="49" t="str">
        <f t="shared" si="68"/>
        <v/>
      </c>
      <c r="AC406" s="49" t="str">
        <f>IFERROR(INDEX(Админка!$D$1:$D$2,MATCH(M406,Админка!$C$1:$C$2,0),1)&amp;"/"&amp;INDEX(Админка!$E$7:$E$11,MATCH(C406,Админка!$D$7:$D$11,0),1)&amp;"/"&amp;D406&amp;"/"&amp;E406,"")</f>
        <v/>
      </c>
    </row>
    <row r="407" spans="1:29">
      <c r="A407" s="53" t="str">
        <f>IFERROR(HYPERLINK(INDEX(Админка!$D$1:$D$2,MATCH(M407,Админка!$C$1:$C$2,0),1)&amp;"/"&amp;INDEX(Админка!$E$7:$E$11,MATCH(C407,Админка!$D$7:$D$11,0),1)&amp;"/"&amp;D407&amp;"/"&amp;E407,"&gt;&gt;&gt;"),"")</f>
        <v/>
      </c>
      <c r="B407" s="63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3"/>
      <c r="N407" s="49" t="str">
        <f t="shared" si="69"/>
        <v/>
      </c>
      <c r="O407" s="49" t="str">
        <f t="shared" si="70"/>
        <v/>
      </c>
      <c r="P407" s="49" t="str">
        <f>IF(COUNTIF(C$6:C407,C407)=1,MAX(P$6:P406)+1,"")</f>
        <v/>
      </c>
      <c r="Q407" s="49" t="str">
        <f>IF($C$2="",IF(COUNTIF(D$6:D407,D407)=1,MAX(Q$6:Q406)+1,""),IF(C407=$C$2,IF(COUNTIF(N$6:N407,N407)=1,MAX(Q$6:Q406)+1,""),""))</f>
        <v/>
      </c>
      <c r="R407" s="49" t="str">
        <f>IF(COUNTIF(O$5:O407,O407)=1,MAX(R$6:R406)+1,"")</f>
        <v/>
      </c>
      <c r="S407" s="49" t="str">
        <f>IF(COUNTIF(G$6:G407,G407)=1,MAX(S$6:S406)+1,"")</f>
        <v/>
      </c>
      <c r="T407" s="49" t="str">
        <f>IF(COUNTIF(L$6:L407,L407)=1,MAX(T$6:T406)+1,"")</f>
        <v/>
      </c>
      <c r="U407" s="49" t="str">
        <f>IF(COUNTIF(M$6:M407,M407)=1,MAX(U$6:U406)+1,"")</f>
        <v/>
      </c>
      <c r="V407" s="20">
        <f t="shared" si="71"/>
        <v>401</v>
      </c>
      <c r="W407" s="49" t="str">
        <f t="shared" si="63"/>
        <v/>
      </c>
      <c r="X407" s="49" t="str">
        <f t="shared" si="64"/>
        <v/>
      </c>
      <c r="Y407" s="49" t="str">
        <f t="shared" si="65"/>
        <v/>
      </c>
      <c r="Z407" s="49" t="str">
        <f t="shared" si="66"/>
        <v/>
      </c>
      <c r="AA407" s="49" t="str">
        <f t="shared" si="67"/>
        <v/>
      </c>
      <c r="AB407" s="49" t="str">
        <f t="shared" si="68"/>
        <v/>
      </c>
      <c r="AC407" s="49" t="str">
        <f>IFERROR(INDEX(Админка!$D$1:$D$2,MATCH(M407,Админка!$C$1:$C$2,0),1)&amp;"/"&amp;INDEX(Админка!$E$7:$E$11,MATCH(C407,Админка!$D$7:$D$11,0),1)&amp;"/"&amp;D407&amp;"/"&amp;E407,"")</f>
        <v/>
      </c>
    </row>
    <row r="408" spans="1:29">
      <c r="A408" s="53" t="str">
        <f>IFERROR(HYPERLINK(INDEX(Админка!$D$1:$D$2,MATCH(M408,Админка!$C$1:$C$2,0),1)&amp;"/"&amp;INDEX(Админка!$E$7:$E$11,MATCH(C408,Админка!$D$7:$D$11,0),1)&amp;"/"&amp;D408&amp;"/"&amp;E408,"&gt;&gt;&gt;"),"")</f>
        <v/>
      </c>
      <c r="B408" s="63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3"/>
      <c r="N408" s="49" t="str">
        <f t="shared" si="69"/>
        <v/>
      </c>
      <c r="O408" s="49" t="str">
        <f t="shared" si="70"/>
        <v/>
      </c>
      <c r="P408" s="49" t="str">
        <f>IF(COUNTIF(C$6:C408,C408)=1,MAX(P$6:P407)+1,"")</f>
        <v/>
      </c>
      <c r="Q408" s="49" t="str">
        <f>IF($C$2="",IF(COUNTIF(D$6:D408,D408)=1,MAX(Q$6:Q407)+1,""),IF(C408=$C$2,IF(COUNTIF(N$6:N408,N408)=1,MAX(Q$6:Q407)+1,""),""))</f>
        <v/>
      </c>
      <c r="R408" s="49" t="str">
        <f>IF(COUNTIF(O$5:O408,O408)=1,MAX(R$6:R407)+1,"")</f>
        <v/>
      </c>
      <c r="S408" s="49" t="str">
        <f>IF(COUNTIF(G$6:G408,G408)=1,MAX(S$6:S407)+1,"")</f>
        <v/>
      </c>
      <c r="T408" s="49" t="str">
        <f>IF(COUNTIF(L$6:L408,L408)=1,MAX(T$6:T407)+1,"")</f>
        <v/>
      </c>
      <c r="U408" s="49" t="str">
        <f>IF(COUNTIF(M$6:M408,M408)=1,MAX(U$6:U407)+1,"")</f>
        <v/>
      </c>
      <c r="V408" s="20">
        <f t="shared" si="71"/>
        <v>402</v>
      </c>
      <c r="W408" s="49" t="str">
        <f t="shared" si="63"/>
        <v/>
      </c>
      <c r="X408" s="49" t="str">
        <f t="shared" si="64"/>
        <v/>
      </c>
      <c r="Y408" s="49" t="str">
        <f t="shared" si="65"/>
        <v/>
      </c>
      <c r="Z408" s="49" t="str">
        <f t="shared" si="66"/>
        <v/>
      </c>
      <c r="AA408" s="49" t="str">
        <f t="shared" si="67"/>
        <v/>
      </c>
      <c r="AB408" s="49" t="str">
        <f t="shared" si="68"/>
        <v/>
      </c>
      <c r="AC408" s="49" t="str">
        <f>IFERROR(INDEX(Админка!$D$1:$D$2,MATCH(M408,Админка!$C$1:$C$2,0),1)&amp;"/"&amp;INDEX(Админка!$E$7:$E$11,MATCH(C408,Админка!$D$7:$D$11,0),1)&amp;"/"&amp;D408&amp;"/"&amp;E408,"")</f>
        <v/>
      </c>
    </row>
    <row r="409" spans="1:29">
      <c r="A409" s="53" t="str">
        <f>IFERROR(HYPERLINK(INDEX(Админка!$D$1:$D$2,MATCH(M409,Админка!$C$1:$C$2,0),1)&amp;"/"&amp;INDEX(Админка!$E$7:$E$11,MATCH(C409,Админка!$D$7:$D$11,0),1)&amp;"/"&amp;D409&amp;"/"&amp;E409,"&gt;&gt;&gt;"),"")</f>
        <v/>
      </c>
      <c r="B409" s="63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3"/>
      <c r="N409" s="49" t="str">
        <f t="shared" si="69"/>
        <v/>
      </c>
      <c r="O409" s="49" t="str">
        <f t="shared" si="70"/>
        <v/>
      </c>
      <c r="P409" s="49" t="str">
        <f>IF(COUNTIF(C$6:C409,C409)=1,MAX(P$6:P408)+1,"")</f>
        <v/>
      </c>
      <c r="Q409" s="49" t="str">
        <f>IF($C$2="",IF(COUNTIF(D$6:D409,D409)=1,MAX(Q$6:Q408)+1,""),IF(C409=$C$2,IF(COUNTIF(N$6:N409,N409)=1,MAX(Q$6:Q408)+1,""),""))</f>
        <v/>
      </c>
      <c r="R409" s="49" t="str">
        <f>IF(COUNTIF(O$5:O409,O409)=1,MAX(R$6:R408)+1,"")</f>
        <v/>
      </c>
      <c r="S409" s="49" t="str">
        <f>IF(COUNTIF(G$6:G409,G409)=1,MAX(S$6:S408)+1,"")</f>
        <v/>
      </c>
      <c r="T409" s="49" t="str">
        <f>IF(COUNTIF(L$6:L409,L409)=1,MAX(T$6:T408)+1,"")</f>
        <v/>
      </c>
      <c r="U409" s="49" t="str">
        <f>IF(COUNTIF(M$6:M409,M409)=1,MAX(U$6:U408)+1,"")</f>
        <v/>
      </c>
      <c r="V409" s="20">
        <f t="shared" si="71"/>
        <v>403</v>
      </c>
      <c r="W409" s="49" t="str">
        <f t="shared" si="63"/>
        <v/>
      </c>
      <c r="X409" s="49" t="str">
        <f t="shared" si="64"/>
        <v/>
      </c>
      <c r="Y409" s="49" t="str">
        <f t="shared" si="65"/>
        <v/>
      </c>
      <c r="Z409" s="49" t="str">
        <f t="shared" si="66"/>
        <v/>
      </c>
      <c r="AA409" s="49" t="str">
        <f t="shared" si="67"/>
        <v/>
      </c>
      <c r="AB409" s="49" t="str">
        <f t="shared" si="68"/>
        <v/>
      </c>
      <c r="AC409" s="49" t="str">
        <f>IFERROR(INDEX(Админка!$D$1:$D$2,MATCH(M409,Админка!$C$1:$C$2,0),1)&amp;"/"&amp;INDEX(Админка!$E$7:$E$11,MATCH(C409,Админка!$D$7:$D$11,0),1)&amp;"/"&amp;D409&amp;"/"&amp;E409,"")</f>
        <v/>
      </c>
    </row>
    <row r="410" spans="1:29">
      <c r="A410" s="53" t="str">
        <f>IFERROR(HYPERLINK(INDEX(Админка!$D$1:$D$2,MATCH(M410,Админка!$C$1:$C$2,0),1)&amp;"/"&amp;INDEX(Админка!$E$7:$E$11,MATCH(C410,Админка!$D$7:$D$11,0),1)&amp;"/"&amp;D410&amp;"/"&amp;E410,"&gt;&gt;&gt;"),"")</f>
        <v/>
      </c>
      <c r="B410" s="63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3"/>
      <c r="N410" s="49" t="str">
        <f t="shared" si="69"/>
        <v/>
      </c>
      <c r="O410" s="49" t="str">
        <f t="shared" si="70"/>
        <v/>
      </c>
      <c r="P410" s="49" t="str">
        <f>IF(COUNTIF(C$6:C410,C410)=1,MAX(P$6:P409)+1,"")</f>
        <v/>
      </c>
      <c r="Q410" s="49" t="str">
        <f>IF($C$2="",IF(COUNTIF(D$6:D410,D410)=1,MAX(Q$6:Q409)+1,""),IF(C410=$C$2,IF(COUNTIF(N$6:N410,N410)=1,MAX(Q$6:Q409)+1,""),""))</f>
        <v/>
      </c>
      <c r="R410" s="49" t="str">
        <f>IF(COUNTIF(O$5:O410,O410)=1,MAX(R$6:R409)+1,"")</f>
        <v/>
      </c>
      <c r="S410" s="49" t="str">
        <f>IF(COUNTIF(G$6:G410,G410)=1,MAX(S$6:S409)+1,"")</f>
        <v/>
      </c>
      <c r="T410" s="49" t="str">
        <f>IF(COUNTIF(L$6:L410,L410)=1,MAX(T$6:T409)+1,"")</f>
        <v/>
      </c>
      <c r="U410" s="49" t="str">
        <f>IF(COUNTIF(M$6:M410,M410)=1,MAX(U$6:U409)+1,"")</f>
        <v/>
      </c>
      <c r="V410" s="20">
        <f t="shared" si="71"/>
        <v>404</v>
      </c>
      <c r="W410" s="49" t="str">
        <f t="shared" si="63"/>
        <v/>
      </c>
      <c r="X410" s="49" t="str">
        <f t="shared" si="64"/>
        <v/>
      </c>
      <c r="Y410" s="49" t="str">
        <f t="shared" si="65"/>
        <v/>
      </c>
      <c r="Z410" s="49" t="str">
        <f t="shared" si="66"/>
        <v/>
      </c>
      <c r="AA410" s="49" t="str">
        <f t="shared" si="67"/>
        <v/>
      </c>
      <c r="AB410" s="49" t="str">
        <f t="shared" si="68"/>
        <v/>
      </c>
      <c r="AC410" s="49" t="str">
        <f>IFERROR(INDEX(Админка!$D$1:$D$2,MATCH(M410,Админка!$C$1:$C$2,0),1)&amp;"/"&amp;INDEX(Админка!$E$7:$E$11,MATCH(C410,Админка!$D$7:$D$11,0),1)&amp;"/"&amp;D410&amp;"/"&amp;E410,"")</f>
        <v/>
      </c>
    </row>
    <row r="411" spans="1:29">
      <c r="A411" s="53" t="str">
        <f>IFERROR(HYPERLINK(INDEX(Админка!$D$1:$D$2,MATCH(M411,Админка!$C$1:$C$2,0),1)&amp;"/"&amp;INDEX(Админка!$E$7:$E$11,MATCH(C411,Админка!$D$7:$D$11,0),1)&amp;"/"&amp;D411&amp;"/"&amp;E411,"&gt;&gt;&gt;"),"")</f>
        <v/>
      </c>
      <c r="B411" s="63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3"/>
      <c r="N411" s="49" t="str">
        <f t="shared" si="69"/>
        <v/>
      </c>
      <c r="O411" s="49" t="str">
        <f t="shared" si="70"/>
        <v/>
      </c>
      <c r="P411" s="49" t="str">
        <f>IF(COUNTIF(C$6:C411,C411)=1,MAX(P$6:P410)+1,"")</f>
        <v/>
      </c>
      <c r="Q411" s="49" t="str">
        <f>IF($C$2="",IF(COUNTIF(D$6:D411,D411)=1,MAX(Q$6:Q410)+1,""),IF(C411=$C$2,IF(COUNTIF(N$6:N411,N411)=1,MAX(Q$6:Q410)+1,""),""))</f>
        <v/>
      </c>
      <c r="R411" s="49" t="str">
        <f>IF(COUNTIF(O$5:O411,O411)=1,MAX(R$6:R410)+1,"")</f>
        <v/>
      </c>
      <c r="S411" s="49" t="str">
        <f>IF(COUNTIF(G$6:G411,G411)=1,MAX(S$6:S410)+1,"")</f>
        <v/>
      </c>
      <c r="T411" s="49" t="str">
        <f>IF(COUNTIF(L$6:L411,L411)=1,MAX(T$6:T410)+1,"")</f>
        <v/>
      </c>
      <c r="U411" s="49" t="str">
        <f>IF(COUNTIF(M$6:M411,M411)=1,MAX(U$6:U410)+1,"")</f>
        <v/>
      </c>
      <c r="V411" s="20">
        <f t="shared" si="71"/>
        <v>405</v>
      </c>
      <c r="W411" s="49" t="str">
        <f t="shared" si="63"/>
        <v/>
      </c>
      <c r="X411" s="49" t="str">
        <f t="shared" si="64"/>
        <v/>
      </c>
      <c r="Y411" s="49" t="str">
        <f t="shared" si="65"/>
        <v/>
      </c>
      <c r="Z411" s="49" t="str">
        <f t="shared" si="66"/>
        <v/>
      </c>
      <c r="AA411" s="49" t="str">
        <f t="shared" si="67"/>
        <v/>
      </c>
      <c r="AB411" s="49" t="str">
        <f t="shared" si="68"/>
        <v/>
      </c>
      <c r="AC411" s="49" t="str">
        <f>IFERROR(INDEX(Админка!$D$1:$D$2,MATCH(M411,Админка!$C$1:$C$2,0),1)&amp;"/"&amp;INDEX(Админка!$E$7:$E$11,MATCH(C411,Админка!$D$7:$D$11,0),1)&amp;"/"&amp;D411&amp;"/"&amp;E411,"")</f>
        <v/>
      </c>
    </row>
    <row r="412" spans="1:29">
      <c r="A412" s="53" t="str">
        <f>IFERROR(HYPERLINK(INDEX(Админка!$D$1:$D$2,MATCH(M412,Админка!$C$1:$C$2,0),1)&amp;"/"&amp;INDEX(Админка!$E$7:$E$11,MATCH(C412,Админка!$D$7:$D$11,0),1)&amp;"/"&amp;D412&amp;"/"&amp;E412,"&gt;&gt;&gt;"),"")</f>
        <v/>
      </c>
      <c r="B412" s="63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3"/>
      <c r="N412" s="49" t="str">
        <f t="shared" si="69"/>
        <v/>
      </c>
      <c r="O412" s="49" t="str">
        <f t="shared" si="70"/>
        <v/>
      </c>
      <c r="P412" s="49" t="str">
        <f>IF(COUNTIF(C$6:C412,C412)=1,MAX(P$6:P411)+1,"")</f>
        <v/>
      </c>
      <c r="Q412" s="49" t="str">
        <f>IF($C$2="",IF(COUNTIF(D$6:D412,D412)=1,MAX(Q$6:Q411)+1,""),IF(C412=$C$2,IF(COUNTIF(N$6:N412,N412)=1,MAX(Q$6:Q411)+1,""),""))</f>
        <v/>
      </c>
      <c r="R412" s="49" t="str">
        <f>IF(COUNTIF(O$5:O412,O412)=1,MAX(R$6:R411)+1,"")</f>
        <v/>
      </c>
      <c r="S412" s="49" t="str">
        <f>IF(COUNTIF(G$6:G412,G412)=1,MAX(S$6:S411)+1,"")</f>
        <v/>
      </c>
      <c r="T412" s="49" t="str">
        <f>IF(COUNTIF(L$6:L412,L412)=1,MAX(T$6:T411)+1,"")</f>
        <v/>
      </c>
      <c r="U412" s="49" t="str">
        <f>IF(COUNTIF(M$6:M412,M412)=1,MAX(U$6:U411)+1,"")</f>
        <v/>
      </c>
      <c r="V412" s="20">
        <f t="shared" si="71"/>
        <v>406</v>
      </c>
      <c r="W412" s="49" t="str">
        <f t="shared" si="63"/>
        <v/>
      </c>
      <c r="X412" s="49" t="str">
        <f t="shared" si="64"/>
        <v/>
      </c>
      <c r="Y412" s="49" t="str">
        <f t="shared" si="65"/>
        <v/>
      </c>
      <c r="Z412" s="49" t="str">
        <f t="shared" si="66"/>
        <v/>
      </c>
      <c r="AA412" s="49" t="str">
        <f t="shared" si="67"/>
        <v/>
      </c>
      <c r="AB412" s="49" t="str">
        <f t="shared" si="68"/>
        <v/>
      </c>
      <c r="AC412" s="49" t="str">
        <f>IFERROR(INDEX(Админка!$D$1:$D$2,MATCH(M412,Админка!$C$1:$C$2,0),1)&amp;"/"&amp;INDEX(Админка!$E$7:$E$11,MATCH(C412,Админка!$D$7:$D$11,0),1)&amp;"/"&amp;D412&amp;"/"&amp;E412,"")</f>
        <v/>
      </c>
    </row>
    <row r="413" spans="1:29">
      <c r="A413" s="53" t="str">
        <f>IFERROR(HYPERLINK(INDEX(Админка!$D$1:$D$2,MATCH(M413,Админка!$C$1:$C$2,0),1)&amp;"/"&amp;INDEX(Админка!$E$7:$E$11,MATCH(C413,Админка!$D$7:$D$11,0),1)&amp;"/"&amp;D413&amp;"/"&amp;E413,"&gt;&gt;&gt;"),"")</f>
        <v/>
      </c>
      <c r="B413" s="63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3"/>
      <c r="N413" s="49" t="str">
        <f t="shared" si="69"/>
        <v/>
      </c>
      <c r="O413" s="49" t="str">
        <f t="shared" si="70"/>
        <v/>
      </c>
      <c r="P413" s="49" t="str">
        <f>IF(COUNTIF(C$6:C413,C413)=1,MAX(P$6:P412)+1,"")</f>
        <v/>
      </c>
      <c r="Q413" s="49" t="str">
        <f>IF($C$2="",IF(COUNTIF(D$6:D413,D413)=1,MAX(Q$6:Q412)+1,""),IF(C413=$C$2,IF(COUNTIF(N$6:N413,N413)=1,MAX(Q$6:Q412)+1,""),""))</f>
        <v/>
      </c>
      <c r="R413" s="49" t="str">
        <f>IF(COUNTIF(O$5:O413,O413)=1,MAX(R$6:R412)+1,"")</f>
        <v/>
      </c>
      <c r="S413" s="49" t="str">
        <f>IF(COUNTIF(G$6:G413,G413)=1,MAX(S$6:S412)+1,"")</f>
        <v/>
      </c>
      <c r="T413" s="49" t="str">
        <f>IF(COUNTIF(L$6:L413,L413)=1,MAX(T$6:T412)+1,"")</f>
        <v/>
      </c>
      <c r="U413" s="49" t="str">
        <f>IF(COUNTIF(M$6:M413,M413)=1,MAX(U$6:U412)+1,"")</f>
        <v/>
      </c>
      <c r="V413" s="20">
        <f t="shared" si="71"/>
        <v>407</v>
      </c>
      <c r="W413" s="49" t="str">
        <f t="shared" si="63"/>
        <v/>
      </c>
      <c r="X413" s="49" t="str">
        <f t="shared" si="64"/>
        <v/>
      </c>
      <c r="Y413" s="49" t="str">
        <f t="shared" si="65"/>
        <v/>
      </c>
      <c r="Z413" s="49" t="str">
        <f t="shared" si="66"/>
        <v/>
      </c>
      <c r="AA413" s="49" t="str">
        <f t="shared" si="67"/>
        <v/>
      </c>
      <c r="AB413" s="49" t="str">
        <f t="shared" si="68"/>
        <v/>
      </c>
      <c r="AC413" s="49" t="str">
        <f>IFERROR(INDEX(Админка!$D$1:$D$2,MATCH(M413,Админка!$C$1:$C$2,0),1)&amp;"/"&amp;INDEX(Админка!$E$7:$E$11,MATCH(C413,Админка!$D$7:$D$11,0),1)&amp;"/"&amp;D413&amp;"/"&amp;E413,"")</f>
        <v/>
      </c>
    </row>
    <row r="414" spans="1:29">
      <c r="A414" s="53" t="str">
        <f>IFERROR(HYPERLINK(INDEX(Админка!$D$1:$D$2,MATCH(M414,Админка!$C$1:$C$2,0),1)&amp;"/"&amp;INDEX(Админка!$E$7:$E$11,MATCH(C414,Админка!$D$7:$D$11,0),1)&amp;"/"&amp;D414&amp;"/"&amp;E414,"&gt;&gt;&gt;"),"")</f>
        <v/>
      </c>
      <c r="B414" s="63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3"/>
      <c r="N414" s="49" t="str">
        <f t="shared" si="69"/>
        <v/>
      </c>
      <c r="O414" s="49" t="str">
        <f t="shared" si="70"/>
        <v/>
      </c>
      <c r="P414" s="49" t="str">
        <f>IF(COUNTIF(C$6:C414,C414)=1,MAX(P$6:P413)+1,"")</f>
        <v/>
      </c>
      <c r="Q414" s="49" t="str">
        <f>IF($C$2="",IF(COUNTIF(D$6:D414,D414)=1,MAX(Q$6:Q413)+1,""),IF(C414=$C$2,IF(COUNTIF(N$6:N414,N414)=1,MAX(Q$6:Q413)+1,""),""))</f>
        <v/>
      </c>
      <c r="R414" s="49" t="str">
        <f>IF(COUNTIF(O$5:O414,O414)=1,MAX(R$6:R413)+1,"")</f>
        <v/>
      </c>
      <c r="S414" s="49" t="str">
        <f>IF(COUNTIF(G$6:G414,G414)=1,MAX(S$6:S413)+1,"")</f>
        <v/>
      </c>
      <c r="T414" s="49" t="str">
        <f>IF(COUNTIF(L$6:L414,L414)=1,MAX(T$6:T413)+1,"")</f>
        <v/>
      </c>
      <c r="U414" s="49" t="str">
        <f>IF(COUNTIF(M$6:M414,M414)=1,MAX(U$6:U413)+1,"")</f>
        <v/>
      </c>
      <c r="V414" s="20">
        <f t="shared" si="71"/>
        <v>408</v>
      </c>
      <c r="W414" s="49" t="str">
        <f t="shared" si="63"/>
        <v/>
      </c>
      <c r="X414" s="49" t="str">
        <f t="shared" si="64"/>
        <v/>
      </c>
      <c r="Y414" s="49" t="str">
        <f t="shared" si="65"/>
        <v/>
      </c>
      <c r="Z414" s="49" t="str">
        <f t="shared" si="66"/>
        <v/>
      </c>
      <c r="AA414" s="49" t="str">
        <f t="shared" si="67"/>
        <v/>
      </c>
      <c r="AB414" s="49" t="str">
        <f t="shared" si="68"/>
        <v/>
      </c>
      <c r="AC414" s="49" t="str">
        <f>IFERROR(INDEX(Админка!$D$1:$D$2,MATCH(M414,Админка!$C$1:$C$2,0),1)&amp;"/"&amp;INDEX(Админка!$E$7:$E$11,MATCH(C414,Админка!$D$7:$D$11,0),1)&amp;"/"&amp;D414&amp;"/"&amp;E414,"")</f>
        <v/>
      </c>
    </row>
    <row r="415" spans="1:29">
      <c r="A415" s="53" t="str">
        <f>IFERROR(HYPERLINK(INDEX(Админка!$D$1:$D$2,MATCH(M415,Админка!$C$1:$C$2,0),1)&amp;"/"&amp;INDEX(Админка!$E$7:$E$11,MATCH(C415,Админка!$D$7:$D$11,0),1)&amp;"/"&amp;D415&amp;"/"&amp;E415,"&gt;&gt;&gt;"),"")</f>
        <v/>
      </c>
      <c r="B415" s="63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3"/>
      <c r="N415" s="49" t="str">
        <f t="shared" si="69"/>
        <v/>
      </c>
      <c r="O415" s="49" t="str">
        <f t="shared" si="70"/>
        <v/>
      </c>
      <c r="P415" s="49" t="str">
        <f>IF(COUNTIF(C$6:C415,C415)=1,MAX(P$6:P414)+1,"")</f>
        <v/>
      </c>
      <c r="Q415" s="49" t="str">
        <f>IF($C$2="",IF(COUNTIF(D$6:D415,D415)=1,MAX(Q$6:Q414)+1,""),IF(C415=$C$2,IF(COUNTIF(N$6:N415,N415)=1,MAX(Q$6:Q414)+1,""),""))</f>
        <v/>
      </c>
      <c r="R415" s="49" t="str">
        <f>IF(COUNTIF(O$5:O415,O415)=1,MAX(R$6:R414)+1,"")</f>
        <v/>
      </c>
      <c r="S415" s="49" t="str">
        <f>IF(COUNTIF(G$6:G415,G415)=1,MAX(S$6:S414)+1,"")</f>
        <v/>
      </c>
      <c r="T415" s="49" t="str">
        <f>IF(COUNTIF(L$6:L415,L415)=1,MAX(T$6:T414)+1,"")</f>
        <v/>
      </c>
      <c r="U415" s="49" t="str">
        <f>IF(COUNTIF(M$6:M415,M415)=1,MAX(U$6:U414)+1,"")</f>
        <v/>
      </c>
      <c r="V415" s="20">
        <f t="shared" si="71"/>
        <v>409</v>
      </c>
      <c r="W415" s="49" t="str">
        <f t="shared" si="63"/>
        <v/>
      </c>
      <c r="X415" s="49" t="str">
        <f t="shared" si="64"/>
        <v/>
      </c>
      <c r="Y415" s="49" t="str">
        <f t="shared" si="65"/>
        <v/>
      </c>
      <c r="Z415" s="49" t="str">
        <f t="shared" si="66"/>
        <v/>
      </c>
      <c r="AA415" s="49" t="str">
        <f t="shared" si="67"/>
        <v/>
      </c>
      <c r="AB415" s="49" t="str">
        <f t="shared" si="68"/>
        <v/>
      </c>
      <c r="AC415" s="49" t="str">
        <f>IFERROR(INDEX(Админка!$D$1:$D$2,MATCH(M415,Админка!$C$1:$C$2,0),1)&amp;"/"&amp;INDEX(Админка!$E$7:$E$11,MATCH(C415,Админка!$D$7:$D$11,0),1)&amp;"/"&amp;D415&amp;"/"&amp;E415,"")</f>
        <v/>
      </c>
    </row>
    <row r="416" spans="1:29">
      <c r="A416" s="53" t="str">
        <f>IFERROR(HYPERLINK(INDEX(Админка!$D$1:$D$2,MATCH(M416,Админка!$C$1:$C$2,0),1)&amp;"/"&amp;INDEX(Админка!$E$7:$E$11,MATCH(C416,Админка!$D$7:$D$11,0),1)&amp;"/"&amp;D416&amp;"/"&amp;E416,"&gt;&gt;&gt;"),"")</f>
        <v/>
      </c>
      <c r="B416" s="63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3"/>
      <c r="N416" s="49" t="str">
        <f t="shared" si="69"/>
        <v/>
      </c>
      <c r="O416" s="49" t="str">
        <f t="shared" si="70"/>
        <v/>
      </c>
      <c r="P416" s="49" t="str">
        <f>IF(COUNTIF(C$6:C416,C416)=1,MAX(P$6:P415)+1,"")</f>
        <v/>
      </c>
      <c r="Q416" s="49" t="str">
        <f>IF($C$2="",IF(COUNTIF(D$6:D416,D416)=1,MAX(Q$6:Q415)+1,""),IF(C416=$C$2,IF(COUNTIF(N$6:N416,N416)=1,MAX(Q$6:Q415)+1,""),""))</f>
        <v/>
      </c>
      <c r="R416" s="49" t="str">
        <f>IF(COUNTIF(O$5:O416,O416)=1,MAX(R$6:R415)+1,"")</f>
        <v/>
      </c>
      <c r="S416" s="49" t="str">
        <f>IF(COUNTIF(G$6:G416,G416)=1,MAX(S$6:S415)+1,"")</f>
        <v/>
      </c>
      <c r="T416" s="49" t="str">
        <f>IF(COUNTIF(L$6:L416,L416)=1,MAX(T$6:T415)+1,"")</f>
        <v/>
      </c>
      <c r="U416" s="49" t="str">
        <f>IF(COUNTIF(M$6:M416,M416)=1,MAX(U$6:U415)+1,"")</f>
        <v/>
      </c>
      <c r="V416" s="20">
        <f t="shared" si="71"/>
        <v>410</v>
      </c>
      <c r="W416" s="49" t="str">
        <f t="shared" si="63"/>
        <v/>
      </c>
      <c r="X416" s="49" t="str">
        <f t="shared" si="64"/>
        <v/>
      </c>
      <c r="Y416" s="49" t="str">
        <f t="shared" si="65"/>
        <v/>
      </c>
      <c r="Z416" s="49" t="str">
        <f t="shared" si="66"/>
        <v/>
      </c>
      <c r="AA416" s="49" t="str">
        <f t="shared" si="67"/>
        <v/>
      </c>
      <c r="AB416" s="49" t="str">
        <f t="shared" si="68"/>
        <v/>
      </c>
      <c r="AC416" s="49" t="str">
        <f>IFERROR(INDEX(Админка!$D$1:$D$2,MATCH(M416,Админка!$C$1:$C$2,0),1)&amp;"/"&amp;INDEX(Админка!$E$7:$E$11,MATCH(C416,Админка!$D$7:$D$11,0),1)&amp;"/"&amp;D416&amp;"/"&amp;E416,"")</f>
        <v/>
      </c>
    </row>
    <row r="417" spans="1:29">
      <c r="A417" s="53" t="str">
        <f>IFERROR(HYPERLINK(INDEX(Админка!$D$1:$D$2,MATCH(M417,Админка!$C$1:$C$2,0),1)&amp;"/"&amp;INDEX(Админка!$E$7:$E$11,MATCH(C417,Админка!$D$7:$D$11,0),1)&amp;"/"&amp;D417&amp;"/"&amp;E417,"&gt;&gt;&gt;"),"")</f>
        <v/>
      </c>
      <c r="B417" s="63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3"/>
      <c r="N417" s="49" t="str">
        <f t="shared" si="69"/>
        <v/>
      </c>
      <c r="O417" s="49" t="str">
        <f t="shared" si="70"/>
        <v/>
      </c>
      <c r="P417" s="49" t="str">
        <f>IF(COUNTIF(C$6:C417,C417)=1,MAX(P$6:P416)+1,"")</f>
        <v/>
      </c>
      <c r="Q417" s="49" t="str">
        <f>IF($C$2="",IF(COUNTIF(D$6:D417,D417)=1,MAX(Q$6:Q416)+1,""),IF(C417=$C$2,IF(COUNTIF(N$6:N417,N417)=1,MAX(Q$6:Q416)+1,""),""))</f>
        <v/>
      </c>
      <c r="R417" s="49" t="str">
        <f>IF(COUNTIF(O$5:O417,O417)=1,MAX(R$6:R416)+1,"")</f>
        <v/>
      </c>
      <c r="S417" s="49" t="str">
        <f>IF(COUNTIF(G$6:G417,G417)=1,MAX(S$6:S416)+1,"")</f>
        <v/>
      </c>
      <c r="T417" s="49" t="str">
        <f>IF(COUNTIF(L$6:L417,L417)=1,MAX(T$6:T416)+1,"")</f>
        <v/>
      </c>
      <c r="U417" s="49" t="str">
        <f>IF(COUNTIF(M$6:M417,M417)=1,MAX(U$6:U416)+1,"")</f>
        <v/>
      </c>
      <c r="V417" s="20">
        <f t="shared" si="71"/>
        <v>411</v>
      </c>
      <c r="W417" s="49" t="str">
        <f t="shared" si="63"/>
        <v/>
      </c>
      <c r="X417" s="49" t="str">
        <f t="shared" si="64"/>
        <v/>
      </c>
      <c r="Y417" s="49" t="str">
        <f t="shared" si="65"/>
        <v/>
      </c>
      <c r="Z417" s="49" t="str">
        <f t="shared" si="66"/>
        <v/>
      </c>
      <c r="AA417" s="49" t="str">
        <f t="shared" si="67"/>
        <v/>
      </c>
      <c r="AB417" s="49" t="str">
        <f t="shared" si="68"/>
        <v/>
      </c>
      <c r="AC417" s="49" t="str">
        <f>IFERROR(INDEX(Админка!$D$1:$D$2,MATCH(M417,Админка!$C$1:$C$2,0),1)&amp;"/"&amp;INDEX(Админка!$E$7:$E$11,MATCH(C417,Админка!$D$7:$D$11,0),1)&amp;"/"&amp;D417&amp;"/"&amp;E417,"")</f>
        <v/>
      </c>
    </row>
    <row r="418" spans="1:29">
      <c r="A418" s="53" t="str">
        <f>IFERROR(HYPERLINK(INDEX(Админка!$D$1:$D$2,MATCH(M418,Админка!$C$1:$C$2,0),1)&amp;"/"&amp;INDEX(Админка!$E$7:$E$11,MATCH(C418,Админка!$D$7:$D$11,0),1)&amp;"/"&amp;D418&amp;"/"&amp;E418,"&gt;&gt;&gt;"),"")</f>
        <v/>
      </c>
      <c r="B418" s="63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3"/>
      <c r="N418" s="49" t="str">
        <f t="shared" si="69"/>
        <v/>
      </c>
      <c r="O418" s="49" t="str">
        <f t="shared" si="70"/>
        <v/>
      </c>
      <c r="P418" s="49" t="str">
        <f>IF(COUNTIF(C$6:C418,C418)=1,MAX(P$6:P417)+1,"")</f>
        <v/>
      </c>
      <c r="Q418" s="49" t="str">
        <f>IF($C$2="",IF(COUNTIF(D$6:D418,D418)=1,MAX(Q$6:Q417)+1,""),IF(C418=$C$2,IF(COUNTIF(N$6:N418,N418)=1,MAX(Q$6:Q417)+1,""),""))</f>
        <v/>
      </c>
      <c r="R418" s="49" t="str">
        <f>IF(COUNTIF(O$5:O418,O418)=1,MAX(R$6:R417)+1,"")</f>
        <v/>
      </c>
      <c r="S418" s="49" t="str">
        <f>IF(COUNTIF(G$6:G418,G418)=1,MAX(S$6:S417)+1,"")</f>
        <v/>
      </c>
      <c r="T418" s="49" t="str">
        <f>IF(COUNTIF(L$6:L418,L418)=1,MAX(T$6:T417)+1,"")</f>
        <v/>
      </c>
      <c r="U418" s="49" t="str">
        <f>IF(COUNTIF(M$6:M418,M418)=1,MAX(U$6:U417)+1,"")</f>
        <v/>
      </c>
      <c r="V418" s="20">
        <f t="shared" si="71"/>
        <v>412</v>
      </c>
      <c r="W418" s="49" t="str">
        <f t="shared" si="63"/>
        <v/>
      </c>
      <c r="X418" s="49" t="str">
        <f t="shared" si="64"/>
        <v/>
      </c>
      <c r="Y418" s="49" t="str">
        <f t="shared" si="65"/>
        <v/>
      </c>
      <c r="Z418" s="49" t="str">
        <f t="shared" si="66"/>
        <v/>
      </c>
      <c r="AA418" s="49" t="str">
        <f t="shared" si="67"/>
        <v/>
      </c>
      <c r="AB418" s="49" t="str">
        <f t="shared" si="68"/>
        <v/>
      </c>
      <c r="AC418" s="49" t="str">
        <f>IFERROR(INDEX(Админка!$D$1:$D$2,MATCH(M418,Админка!$C$1:$C$2,0),1)&amp;"/"&amp;INDEX(Админка!$E$7:$E$11,MATCH(C418,Админка!$D$7:$D$11,0),1)&amp;"/"&amp;D418&amp;"/"&amp;E418,"")</f>
        <v/>
      </c>
    </row>
    <row r="419" spans="1:29">
      <c r="A419" s="53" t="str">
        <f>IFERROR(HYPERLINK(INDEX(Админка!$D$1:$D$2,MATCH(M419,Админка!$C$1:$C$2,0),1)&amp;"/"&amp;INDEX(Админка!$E$7:$E$11,MATCH(C419,Админка!$D$7:$D$11,0),1)&amp;"/"&amp;D419&amp;"/"&amp;E419,"&gt;&gt;&gt;"),"")</f>
        <v/>
      </c>
      <c r="B419" s="63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3"/>
      <c r="N419" s="49" t="str">
        <f t="shared" si="69"/>
        <v/>
      </c>
      <c r="O419" s="49" t="str">
        <f t="shared" si="70"/>
        <v/>
      </c>
      <c r="P419" s="49" t="str">
        <f>IF(COUNTIF(C$6:C419,C419)=1,MAX(P$6:P418)+1,"")</f>
        <v/>
      </c>
      <c r="Q419" s="49" t="str">
        <f>IF($C$2="",IF(COUNTIF(D$6:D419,D419)=1,MAX(Q$6:Q418)+1,""),IF(C419=$C$2,IF(COUNTIF(N$6:N419,N419)=1,MAX(Q$6:Q418)+1,""),""))</f>
        <v/>
      </c>
      <c r="R419" s="49" t="str">
        <f>IF(COUNTIF(O$5:O419,O419)=1,MAX(R$6:R418)+1,"")</f>
        <v/>
      </c>
      <c r="S419" s="49" t="str">
        <f>IF(COUNTIF(G$6:G419,G419)=1,MAX(S$6:S418)+1,"")</f>
        <v/>
      </c>
      <c r="T419" s="49" t="str">
        <f>IF(COUNTIF(L$6:L419,L419)=1,MAX(T$6:T418)+1,"")</f>
        <v/>
      </c>
      <c r="U419" s="49" t="str">
        <f>IF(COUNTIF(M$6:M419,M419)=1,MAX(U$6:U418)+1,"")</f>
        <v/>
      </c>
      <c r="V419" s="20">
        <f t="shared" si="71"/>
        <v>413</v>
      </c>
      <c r="W419" s="49" t="str">
        <f t="shared" si="63"/>
        <v/>
      </c>
      <c r="X419" s="49" t="str">
        <f t="shared" si="64"/>
        <v/>
      </c>
      <c r="Y419" s="49" t="str">
        <f t="shared" si="65"/>
        <v/>
      </c>
      <c r="Z419" s="49" t="str">
        <f t="shared" si="66"/>
        <v/>
      </c>
      <c r="AA419" s="49" t="str">
        <f t="shared" si="67"/>
        <v/>
      </c>
      <c r="AB419" s="49" t="str">
        <f t="shared" si="68"/>
        <v/>
      </c>
      <c r="AC419" s="49" t="str">
        <f>IFERROR(INDEX(Админка!$D$1:$D$2,MATCH(M419,Админка!$C$1:$C$2,0),1)&amp;"/"&amp;INDEX(Админка!$E$7:$E$11,MATCH(C419,Админка!$D$7:$D$11,0),1)&amp;"/"&amp;D419&amp;"/"&amp;E419,"")</f>
        <v/>
      </c>
    </row>
    <row r="420" spans="1:29">
      <c r="A420" s="53" t="str">
        <f>IFERROR(HYPERLINK(INDEX(Админка!$D$1:$D$2,MATCH(M420,Админка!$C$1:$C$2,0),1)&amp;"/"&amp;INDEX(Админка!$E$7:$E$11,MATCH(C420,Админка!$D$7:$D$11,0),1)&amp;"/"&amp;D420&amp;"/"&amp;E420,"&gt;&gt;&gt;"),"")</f>
        <v/>
      </c>
      <c r="B420" s="63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3"/>
      <c r="N420" s="49" t="str">
        <f t="shared" si="69"/>
        <v/>
      </c>
      <c r="O420" s="49" t="str">
        <f t="shared" si="70"/>
        <v/>
      </c>
      <c r="P420" s="49" t="str">
        <f>IF(COUNTIF(C$6:C420,C420)=1,MAX(P$6:P419)+1,"")</f>
        <v/>
      </c>
      <c r="Q420" s="49" t="str">
        <f>IF($C$2="",IF(COUNTIF(D$6:D420,D420)=1,MAX(Q$6:Q419)+1,""),IF(C420=$C$2,IF(COUNTIF(N$6:N420,N420)=1,MAX(Q$6:Q419)+1,""),""))</f>
        <v/>
      </c>
      <c r="R420" s="49" t="str">
        <f>IF(COUNTIF(O$5:O420,O420)=1,MAX(R$6:R419)+1,"")</f>
        <v/>
      </c>
      <c r="S420" s="49" t="str">
        <f>IF(COUNTIF(G$6:G420,G420)=1,MAX(S$6:S419)+1,"")</f>
        <v/>
      </c>
      <c r="T420" s="49" t="str">
        <f>IF(COUNTIF(L$6:L420,L420)=1,MAX(T$6:T419)+1,"")</f>
        <v/>
      </c>
      <c r="U420" s="49" t="str">
        <f>IF(COUNTIF(M$6:M420,M420)=1,MAX(U$6:U419)+1,"")</f>
        <v/>
      </c>
      <c r="V420" s="20">
        <f t="shared" si="71"/>
        <v>414</v>
      </c>
      <c r="W420" s="49" t="str">
        <f t="shared" si="63"/>
        <v/>
      </c>
      <c r="X420" s="49" t="str">
        <f t="shared" si="64"/>
        <v/>
      </c>
      <c r="Y420" s="49" t="str">
        <f t="shared" si="65"/>
        <v/>
      </c>
      <c r="Z420" s="49" t="str">
        <f t="shared" si="66"/>
        <v/>
      </c>
      <c r="AA420" s="49" t="str">
        <f t="shared" si="67"/>
        <v/>
      </c>
      <c r="AB420" s="49" t="str">
        <f t="shared" si="68"/>
        <v/>
      </c>
      <c r="AC420" s="49" t="str">
        <f>IFERROR(INDEX(Админка!$D$1:$D$2,MATCH(M420,Админка!$C$1:$C$2,0),1)&amp;"/"&amp;INDEX(Админка!$E$7:$E$11,MATCH(C420,Админка!$D$7:$D$11,0),1)&amp;"/"&amp;D420&amp;"/"&amp;E420,"")</f>
        <v/>
      </c>
    </row>
    <row r="421" spans="1:29">
      <c r="A421" s="53" t="str">
        <f>IFERROR(HYPERLINK(INDEX(Админка!$D$1:$D$2,MATCH(M421,Админка!$C$1:$C$2,0),1)&amp;"/"&amp;INDEX(Админка!$E$7:$E$11,MATCH(C421,Админка!$D$7:$D$11,0),1)&amp;"/"&amp;D421&amp;"/"&amp;E421,"&gt;&gt;&gt;"),"")</f>
        <v/>
      </c>
      <c r="B421" s="63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3"/>
      <c r="N421" s="49" t="str">
        <f t="shared" si="69"/>
        <v/>
      </c>
      <c r="O421" s="49" t="str">
        <f t="shared" si="70"/>
        <v/>
      </c>
      <c r="P421" s="49" t="str">
        <f>IF(COUNTIF(C$6:C421,C421)=1,MAX(P$6:P420)+1,"")</f>
        <v/>
      </c>
      <c r="Q421" s="49" t="str">
        <f>IF($C$2="",IF(COUNTIF(D$6:D421,D421)=1,MAX(Q$6:Q420)+1,""),IF(C421=$C$2,IF(COUNTIF(N$6:N421,N421)=1,MAX(Q$6:Q420)+1,""),""))</f>
        <v/>
      </c>
      <c r="R421" s="49" t="str">
        <f>IF(COUNTIF(O$5:O421,O421)=1,MAX(R$6:R420)+1,"")</f>
        <v/>
      </c>
      <c r="S421" s="49" t="str">
        <f>IF(COUNTIF(G$6:G421,G421)=1,MAX(S$6:S420)+1,"")</f>
        <v/>
      </c>
      <c r="T421" s="49" t="str">
        <f>IF(COUNTIF(L$6:L421,L421)=1,MAX(T$6:T420)+1,"")</f>
        <v/>
      </c>
      <c r="U421" s="49" t="str">
        <f>IF(COUNTIF(M$6:M421,M421)=1,MAX(U$6:U420)+1,"")</f>
        <v/>
      </c>
      <c r="V421" s="20">
        <f t="shared" si="71"/>
        <v>415</v>
      </c>
      <c r="W421" s="49" t="str">
        <f t="shared" si="63"/>
        <v/>
      </c>
      <c r="X421" s="49" t="str">
        <f t="shared" si="64"/>
        <v/>
      </c>
      <c r="Y421" s="49" t="str">
        <f t="shared" si="65"/>
        <v/>
      </c>
      <c r="Z421" s="49" t="str">
        <f t="shared" si="66"/>
        <v/>
      </c>
      <c r="AA421" s="49" t="str">
        <f t="shared" si="67"/>
        <v/>
      </c>
      <c r="AB421" s="49" t="str">
        <f t="shared" si="68"/>
        <v/>
      </c>
      <c r="AC421" s="49" t="str">
        <f>IFERROR(INDEX(Админка!$D$1:$D$2,MATCH(M421,Админка!$C$1:$C$2,0),1)&amp;"/"&amp;INDEX(Админка!$E$7:$E$11,MATCH(C421,Админка!$D$7:$D$11,0),1)&amp;"/"&amp;D421&amp;"/"&amp;E421,"")</f>
        <v/>
      </c>
    </row>
    <row r="422" spans="1:29">
      <c r="A422" s="53" t="str">
        <f>IFERROR(HYPERLINK(INDEX(Админка!$D$1:$D$2,MATCH(M422,Админка!$C$1:$C$2,0),1)&amp;"/"&amp;INDEX(Админка!$E$7:$E$11,MATCH(C422,Админка!$D$7:$D$11,0),1)&amp;"/"&amp;D422&amp;"/"&amp;E422,"&gt;&gt;&gt;"),"")</f>
        <v/>
      </c>
      <c r="B422" s="63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3"/>
      <c r="N422" s="49" t="str">
        <f t="shared" si="69"/>
        <v/>
      </c>
      <c r="O422" s="49" t="str">
        <f t="shared" si="70"/>
        <v/>
      </c>
      <c r="P422" s="49" t="str">
        <f>IF(COUNTIF(C$6:C422,C422)=1,MAX(P$6:P421)+1,"")</f>
        <v/>
      </c>
      <c r="Q422" s="49" t="str">
        <f>IF($C$2="",IF(COUNTIF(D$6:D422,D422)=1,MAX(Q$6:Q421)+1,""),IF(C422=$C$2,IF(COUNTIF(N$6:N422,N422)=1,MAX(Q$6:Q421)+1,""),""))</f>
        <v/>
      </c>
      <c r="R422" s="49" t="str">
        <f>IF(COUNTIF(O$5:O422,O422)=1,MAX(R$6:R421)+1,"")</f>
        <v/>
      </c>
      <c r="S422" s="49" t="str">
        <f>IF(COUNTIF(G$6:G422,G422)=1,MAX(S$6:S421)+1,"")</f>
        <v/>
      </c>
      <c r="T422" s="49" t="str">
        <f>IF(COUNTIF(L$6:L422,L422)=1,MAX(T$6:T421)+1,"")</f>
        <v/>
      </c>
      <c r="U422" s="49" t="str">
        <f>IF(COUNTIF(M$6:M422,M422)=1,MAX(U$6:U421)+1,"")</f>
        <v/>
      </c>
      <c r="V422" s="20">
        <f t="shared" si="71"/>
        <v>416</v>
      </c>
      <c r="W422" s="49" t="str">
        <f t="shared" si="63"/>
        <v/>
      </c>
      <c r="X422" s="49" t="str">
        <f t="shared" si="64"/>
        <v/>
      </c>
      <c r="Y422" s="49" t="str">
        <f t="shared" si="65"/>
        <v/>
      </c>
      <c r="Z422" s="49" t="str">
        <f t="shared" si="66"/>
        <v/>
      </c>
      <c r="AA422" s="49" t="str">
        <f t="shared" si="67"/>
        <v/>
      </c>
      <c r="AB422" s="49" t="str">
        <f t="shared" si="68"/>
        <v/>
      </c>
      <c r="AC422" s="49" t="str">
        <f>IFERROR(INDEX(Админка!$D$1:$D$2,MATCH(M422,Админка!$C$1:$C$2,0),1)&amp;"/"&amp;INDEX(Админка!$E$7:$E$11,MATCH(C422,Админка!$D$7:$D$11,0),1)&amp;"/"&amp;D422&amp;"/"&amp;E422,"")</f>
        <v/>
      </c>
    </row>
    <row r="423" spans="1:29">
      <c r="A423" s="53" t="str">
        <f>IFERROR(HYPERLINK(INDEX(Админка!$D$1:$D$2,MATCH(M423,Админка!$C$1:$C$2,0),1)&amp;"/"&amp;INDEX(Админка!$E$7:$E$11,MATCH(C423,Админка!$D$7:$D$11,0),1)&amp;"/"&amp;D423&amp;"/"&amp;E423,"&gt;&gt;&gt;"),"")</f>
        <v/>
      </c>
      <c r="B423" s="63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3"/>
      <c r="N423" s="49" t="str">
        <f t="shared" si="69"/>
        <v/>
      </c>
      <c r="O423" s="49" t="str">
        <f t="shared" si="70"/>
        <v/>
      </c>
      <c r="P423" s="49" t="str">
        <f>IF(COUNTIF(C$6:C423,C423)=1,MAX(P$6:P422)+1,"")</f>
        <v/>
      </c>
      <c r="Q423" s="49" t="str">
        <f>IF($C$2="",IF(COUNTIF(D$6:D423,D423)=1,MAX(Q$6:Q422)+1,""),IF(C423=$C$2,IF(COUNTIF(N$6:N423,N423)=1,MAX(Q$6:Q422)+1,""),""))</f>
        <v/>
      </c>
      <c r="R423" s="49" t="str">
        <f>IF(COUNTIF(O$5:O423,O423)=1,MAX(R$6:R422)+1,"")</f>
        <v/>
      </c>
      <c r="S423" s="49" t="str">
        <f>IF(COUNTIF(G$6:G423,G423)=1,MAX(S$6:S422)+1,"")</f>
        <v/>
      </c>
      <c r="T423" s="49" t="str">
        <f>IF(COUNTIF(L$6:L423,L423)=1,MAX(T$6:T422)+1,"")</f>
        <v/>
      </c>
      <c r="U423" s="49" t="str">
        <f>IF(COUNTIF(M$6:M423,M423)=1,MAX(U$6:U422)+1,"")</f>
        <v/>
      </c>
      <c r="V423" s="20">
        <f t="shared" si="71"/>
        <v>417</v>
      </c>
      <c r="W423" s="49" t="str">
        <f t="shared" si="63"/>
        <v/>
      </c>
      <c r="X423" s="49" t="str">
        <f t="shared" si="64"/>
        <v/>
      </c>
      <c r="Y423" s="49" t="str">
        <f t="shared" si="65"/>
        <v/>
      </c>
      <c r="Z423" s="49" t="str">
        <f t="shared" si="66"/>
        <v/>
      </c>
      <c r="AA423" s="49" t="str">
        <f t="shared" si="67"/>
        <v/>
      </c>
      <c r="AB423" s="49" t="str">
        <f t="shared" si="68"/>
        <v/>
      </c>
      <c r="AC423" s="49" t="str">
        <f>IFERROR(INDEX(Админка!$D$1:$D$2,MATCH(M423,Админка!$C$1:$C$2,0),1)&amp;"/"&amp;INDEX(Админка!$E$7:$E$11,MATCH(C423,Админка!$D$7:$D$11,0),1)&amp;"/"&amp;D423&amp;"/"&amp;E423,"")</f>
        <v/>
      </c>
    </row>
    <row r="424" spans="1:29">
      <c r="A424" s="53" t="str">
        <f>IFERROR(HYPERLINK(INDEX(Админка!$D$1:$D$2,MATCH(M424,Админка!$C$1:$C$2,0),1)&amp;"/"&amp;INDEX(Админка!$E$7:$E$11,MATCH(C424,Админка!$D$7:$D$11,0),1)&amp;"/"&amp;D424&amp;"/"&amp;E424,"&gt;&gt;&gt;"),"")</f>
        <v/>
      </c>
      <c r="B424" s="63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3"/>
      <c r="N424" s="49" t="str">
        <f t="shared" si="69"/>
        <v/>
      </c>
      <c r="O424" s="49" t="str">
        <f t="shared" si="70"/>
        <v/>
      </c>
      <c r="P424" s="49" t="str">
        <f>IF(COUNTIF(C$6:C424,C424)=1,MAX(P$6:P423)+1,"")</f>
        <v/>
      </c>
      <c r="Q424" s="49" t="str">
        <f>IF($C$2="",IF(COUNTIF(D$6:D424,D424)=1,MAX(Q$6:Q423)+1,""),IF(C424=$C$2,IF(COUNTIF(N$6:N424,N424)=1,MAX(Q$6:Q423)+1,""),""))</f>
        <v/>
      </c>
      <c r="R424" s="49" t="str">
        <f>IF(COUNTIF(O$5:O424,O424)=1,MAX(R$6:R423)+1,"")</f>
        <v/>
      </c>
      <c r="S424" s="49" t="str">
        <f>IF(COUNTIF(G$6:G424,G424)=1,MAX(S$6:S423)+1,"")</f>
        <v/>
      </c>
      <c r="T424" s="49" t="str">
        <f>IF(COUNTIF(L$6:L424,L424)=1,MAX(T$6:T423)+1,"")</f>
        <v/>
      </c>
      <c r="U424" s="49" t="str">
        <f>IF(COUNTIF(M$6:M424,M424)=1,MAX(U$6:U423)+1,"")</f>
        <v/>
      </c>
      <c r="V424" s="20">
        <f t="shared" si="71"/>
        <v>418</v>
      </c>
      <c r="W424" s="49" t="str">
        <f t="shared" si="63"/>
        <v/>
      </c>
      <c r="X424" s="49" t="str">
        <f t="shared" si="64"/>
        <v/>
      </c>
      <c r="Y424" s="49" t="str">
        <f t="shared" si="65"/>
        <v/>
      </c>
      <c r="Z424" s="49" t="str">
        <f t="shared" si="66"/>
        <v/>
      </c>
      <c r="AA424" s="49" t="str">
        <f t="shared" si="67"/>
        <v/>
      </c>
      <c r="AB424" s="49" t="str">
        <f t="shared" si="68"/>
        <v/>
      </c>
      <c r="AC424" s="49" t="str">
        <f>IFERROR(INDEX(Админка!$D$1:$D$2,MATCH(M424,Админка!$C$1:$C$2,0),1)&amp;"/"&amp;INDEX(Админка!$E$7:$E$11,MATCH(C424,Админка!$D$7:$D$11,0),1)&amp;"/"&amp;D424&amp;"/"&amp;E424,"")</f>
        <v/>
      </c>
    </row>
    <row r="425" spans="1:29">
      <c r="A425" s="53" t="str">
        <f>IFERROR(HYPERLINK(INDEX(Админка!$D$1:$D$2,MATCH(M425,Админка!$C$1:$C$2,0),1)&amp;"/"&amp;INDEX(Админка!$E$7:$E$11,MATCH(C425,Админка!$D$7:$D$11,0),1)&amp;"/"&amp;D425&amp;"/"&amp;E425,"&gt;&gt;&gt;"),"")</f>
        <v/>
      </c>
      <c r="B425" s="63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3"/>
      <c r="N425" s="49" t="str">
        <f t="shared" si="69"/>
        <v/>
      </c>
      <c r="O425" s="49" t="str">
        <f t="shared" si="70"/>
        <v/>
      </c>
      <c r="P425" s="49" t="str">
        <f>IF(COUNTIF(C$6:C425,C425)=1,MAX(P$6:P424)+1,"")</f>
        <v/>
      </c>
      <c r="Q425" s="49" t="str">
        <f>IF($C$2="",IF(COUNTIF(D$6:D425,D425)=1,MAX(Q$6:Q424)+1,""),IF(C425=$C$2,IF(COUNTIF(N$6:N425,N425)=1,MAX(Q$6:Q424)+1,""),""))</f>
        <v/>
      </c>
      <c r="R425" s="49" t="str">
        <f>IF(COUNTIF(O$5:O425,O425)=1,MAX(R$6:R424)+1,"")</f>
        <v/>
      </c>
      <c r="S425" s="49" t="str">
        <f>IF(COUNTIF(G$6:G425,G425)=1,MAX(S$6:S424)+1,"")</f>
        <v/>
      </c>
      <c r="T425" s="49" t="str">
        <f>IF(COUNTIF(L$6:L425,L425)=1,MAX(T$6:T424)+1,"")</f>
        <v/>
      </c>
      <c r="U425" s="49" t="str">
        <f>IF(COUNTIF(M$6:M425,M425)=1,MAX(U$6:U424)+1,"")</f>
        <v/>
      </c>
      <c r="V425" s="20">
        <f t="shared" si="71"/>
        <v>419</v>
      </c>
      <c r="W425" s="49" t="str">
        <f t="shared" si="63"/>
        <v/>
      </c>
      <c r="X425" s="49" t="str">
        <f t="shared" si="64"/>
        <v/>
      </c>
      <c r="Y425" s="49" t="str">
        <f t="shared" si="65"/>
        <v/>
      </c>
      <c r="Z425" s="49" t="str">
        <f t="shared" si="66"/>
        <v/>
      </c>
      <c r="AA425" s="49" t="str">
        <f t="shared" si="67"/>
        <v/>
      </c>
      <c r="AB425" s="49" t="str">
        <f t="shared" si="68"/>
        <v/>
      </c>
      <c r="AC425" s="49" t="str">
        <f>IFERROR(INDEX(Админка!$D$1:$D$2,MATCH(M425,Админка!$C$1:$C$2,0),1)&amp;"/"&amp;INDEX(Админка!$E$7:$E$11,MATCH(C425,Админка!$D$7:$D$11,0),1)&amp;"/"&amp;D425&amp;"/"&amp;E425,"")</f>
        <v/>
      </c>
    </row>
    <row r="426" spans="1:29">
      <c r="A426" s="53" t="str">
        <f>IFERROR(HYPERLINK(INDEX(Админка!$D$1:$D$2,MATCH(M426,Админка!$C$1:$C$2,0),1)&amp;"/"&amp;INDEX(Админка!$E$7:$E$11,MATCH(C426,Админка!$D$7:$D$11,0),1)&amp;"/"&amp;D426&amp;"/"&amp;E426,"&gt;&gt;&gt;"),"")</f>
        <v/>
      </c>
      <c r="B426" s="63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3"/>
      <c r="N426" s="49" t="str">
        <f t="shared" si="69"/>
        <v/>
      </c>
      <c r="O426" s="49" t="str">
        <f t="shared" si="70"/>
        <v/>
      </c>
      <c r="P426" s="49" t="str">
        <f>IF(COUNTIF(C$6:C426,C426)=1,MAX(P$6:P425)+1,"")</f>
        <v/>
      </c>
      <c r="Q426" s="49" t="str">
        <f>IF($C$2="",IF(COUNTIF(D$6:D426,D426)=1,MAX(Q$6:Q425)+1,""),IF(C426=$C$2,IF(COUNTIF(N$6:N426,N426)=1,MAX(Q$6:Q425)+1,""),""))</f>
        <v/>
      </c>
      <c r="R426" s="49" t="str">
        <f>IF(COUNTIF(O$5:O426,O426)=1,MAX(R$6:R425)+1,"")</f>
        <v/>
      </c>
      <c r="S426" s="49" t="str">
        <f>IF(COUNTIF(G$6:G426,G426)=1,MAX(S$6:S425)+1,"")</f>
        <v/>
      </c>
      <c r="T426" s="49" t="str">
        <f>IF(COUNTIF(L$6:L426,L426)=1,MAX(T$6:T425)+1,"")</f>
        <v/>
      </c>
      <c r="U426" s="49" t="str">
        <f>IF(COUNTIF(M$6:M426,M426)=1,MAX(U$6:U425)+1,"")</f>
        <v/>
      </c>
      <c r="V426" s="20">
        <f t="shared" si="71"/>
        <v>420</v>
      </c>
      <c r="W426" s="49" t="str">
        <f t="shared" si="63"/>
        <v/>
      </c>
      <c r="X426" s="49" t="str">
        <f t="shared" si="64"/>
        <v/>
      </c>
      <c r="Y426" s="49" t="str">
        <f t="shared" si="65"/>
        <v/>
      </c>
      <c r="Z426" s="49" t="str">
        <f t="shared" si="66"/>
        <v/>
      </c>
      <c r="AA426" s="49" t="str">
        <f t="shared" si="67"/>
        <v/>
      </c>
      <c r="AB426" s="49" t="str">
        <f t="shared" si="68"/>
        <v/>
      </c>
      <c r="AC426" s="49" t="str">
        <f>IFERROR(INDEX(Админка!$D$1:$D$2,MATCH(M426,Админка!$C$1:$C$2,0),1)&amp;"/"&amp;INDEX(Админка!$E$7:$E$11,MATCH(C426,Админка!$D$7:$D$11,0),1)&amp;"/"&amp;D426&amp;"/"&amp;E426,"")</f>
        <v/>
      </c>
    </row>
    <row r="427" spans="1:29">
      <c r="A427" s="53" t="str">
        <f>IFERROR(HYPERLINK(INDEX(Админка!$D$1:$D$2,MATCH(M427,Админка!$C$1:$C$2,0),1)&amp;"/"&amp;INDEX(Админка!$E$7:$E$11,MATCH(C427,Админка!$D$7:$D$11,0),1)&amp;"/"&amp;D427&amp;"/"&amp;E427,"&gt;&gt;&gt;"),"")</f>
        <v/>
      </c>
      <c r="B427" s="63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3"/>
      <c r="N427" s="49" t="str">
        <f t="shared" si="69"/>
        <v/>
      </c>
      <c r="O427" s="49" t="str">
        <f t="shared" si="70"/>
        <v/>
      </c>
      <c r="P427" s="49" t="str">
        <f>IF(COUNTIF(C$6:C427,C427)=1,MAX(P$6:P426)+1,"")</f>
        <v/>
      </c>
      <c r="Q427" s="49" t="str">
        <f>IF($C$2="",IF(COUNTIF(D$6:D427,D427)=1,MAX(Q$6:Q426)+1,""),IF(C427=$C$2,IF(COUNTIF(N$6:N427,N427)=1,MAX(Q$6:Q426)+1,""),""))</f>
        <v/>
      </c>
      <c r="R427" s="49" t="str">
        <f>IF(COUNTIF(O$5:O427,O427)=1,MAX(R$6:R426)+1,"")</f>
        <v/>
      </c>
      <c r="S427" s="49" t="str">
        <f>IF(COUNTIF(G$6:G427,G427)=1,MAX(S$6:S426)+1,"")</f>
        <v/>
      </c>
      <c r="T427" s="49" t="str">
        <f>IF(COUNTIF(L$6:L427,L427)=1,MAX(T$6:T426)+1,"")</f>
        <v/>
      </c>
      <c r="U427" s="49" t="str">
        <f>IF(COUNTIF(M$6:M427,M427)=1,MAX(U$6:U426)+1,"")</f>
        <v/>
      </c>
      <c r="V427" s="20">
        <f t="shared" si="71"/>
        <v>421</v>
      </c>
      <c r="W427" s="49" t="str">
        <f t="shared" si="63"/>
        <v/>
      </c>
      <c r="X427" s="49" t="str">
        <f t="shared" si="64"/>
        <v/>
      </c>
      <c r="Y427" s="49" t="str">
        <f t="shared" si="65"/>
        <v/>
      </c>
      <c r="Z427" s="49" t="str">
        <f t="shared" si="66"/>
        <v/>
      </c>
      <c r="AA427" s="49" t="str">
        <f t="shared" si="67"/>
        <v/>
      </c>
      <c r="AB427" s="49" t="str">
        <f t="shared" si="68"/>
        <v/>
      </c>
      <c r="AC427" s="49" t="str">
        <f>IFERROR(INDEX(Админка!$D$1:$D$2,MATCH(M427,Админка!$C$1:$C$2,0),1)&amp;"/"&amp;INDEX(Админка!$E$7:$E$11,MATCH(C427,Админка!$D$7:$D$11,0),1)&amp;"/"&amp;D427&amp;"/"&amp;E427,"")</f>
        <v/>
      </c>
    </row>
    <row r="428" spans="1:29">
      <c r="A428" s="53" t="str">
        <f>IFERROR(HYPERLINK(INDEX(Админка!$D$1:$D$2,MATCH(M428,Админка!$C$1:$C$2,0),1)&amp;"/"&amp;INDEX(Админка!$E$7:$E$11,MATCH(C428,Админка!$D$7:$D$11,0),1)&amp;"/"&amp;D428&amp;"/"&amp;E428,"&gt;&gt;&gt;"),"")</f>
        <v/>
      </c>
      <c r="B428" s="63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3"/>
      <c r="N428" s="49" t="str">
        <f t="shared" si="69"/>
        <v/>
      </c>
      <c r="O428" s="49" t="str">
        <f t="shared" si="70"/>
        <v/>
      </c>
      <c r="P428" s="49" t="str">
        <f>IF(COUNTIF(C$6:C428,C428)=1,MAX(P$6:P427)+1,"")</f>
        <v/>
      </c>
      <c r="Q428" s="49" t="str">
        <f>IF($C$2="",IF(COUNTIF(D$6:D428,D428)=1,MAX(Q$6:Q427)+1,""),IF(C428=$C$2,IF(COUNTIF(N$6:N428,N428)=1,MAX(Q$6:Q427)+1,""),""))</f>
        <v/>
      </c>
      <c r="R428" s="49" t="str">
        <f>IF(COUNTIF(O$5:O428,O428)=1,MAX(R$6:R427)+1,"")</f>
        <v/>
      </c>
      <c r="S428" s="49" t="str">
        <f>IF(COUNTIF(G$6:G428,G428)=1,MAX(S$6:S427)+1,"")</f>
        <v/>
      </c>
      <c r="T428" s="49" t="str">
        <f>IF(COUNTIF(L$6:L428,L428)=1,MAX(T$6:T427)+1,"")</f>
        <v/>
      </c>
      <c r="U428" s="49" t="str">
        <f>IF(COUNTIF(M$6:M428,M428)=1,MAX(U$6:U427)+1,"")</f>
        <v/>
      </c>
      <c r="V428" s="20">
        <f t="shared" si="71"/>
        <v>422</v>
      </c>
      <c r="W428" s="49" t="str">
        <f t="shared" si="63"/>
        <v/>
      </c>
      <c r="X428" s="49" t="str">
        <f t="shared" si="64"/>
        <v/>
      </c>
      <c r="Y428" s="49" t="str">
        <f t="shared" si="65"/>
        <v/>
      </c>
      <c r="Z428" s="49" t="str">
        <f t="shared" si="66"/>
        <v/>
      </c>
      <c r="AA428" s="49" t="str">
        <f t="shared" si="67"/>
        <v/>
      </c>
      <c r="AB428" s="49" t="str">
        <f t="shared" si="68"/>
        <v/>
      </c>
      <c r="AC428" s="49" t="str">
        <f>IFERROR(INDEX(Админка!$D$1:$D$2,MATCH(M428,Админка!$C$1:$C$2,0),1)&amp;"/"&amp;INDEX(Админка!$E$7:$E$11,MATCH(C428,Админка!$D$7:$D$11,0),1)&amp;"/"&amp;D428&amp;"/"&amp;E428,"")</f>
        <v/>
      </c>
    </row>
    <row r="429" spans="1:29">
      <c r="A429" s="53" t="str">
        <f>IFERROR(HYPERLINK(INDEX(Админка!$D$1:$D$2,MATCH(M429,Админка!$C$1:$C$2,0),1)&amp;"/"&amp;INDEX(Админка!$E$7:$E$11,MATCH(C429,Админка!$D$7:$D$11,0),1)&amp;"/"&amp;D429&amp;"/"&amp;E429,"&gt;&gt;&gt;"),"")</f>
        <v/>
      </c>
      <c r="B429" s="63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3"/>
      <c r="N429" s="49" t="str">
        <f t="shared" si="69"/>
        <v/>
      </c>
      <c r="O429" s="49" t="str">
        <f t="shared" si="70"/>
        <v/>
      </c>
      <c r="P429" s="49" t="str">
        <f>IF(COUNTIF(C$6:C429,C429)=1,MAX(P$6:P428)+1,"")</f>
        <v/>
      </c>
      <c r="Q429" s="49" t="str">
        <f>IF($C$2="",IF(COUNTIF(D$6:D429,D429)=1,MAX(Q$6:Q428)+1,""),IF(C429=$C$2,IF(COUNTIF(N$6:N429,N429)=1,MAX(Q$6:Q428)+1,""),""))</f>
        <v/>
      </c>
      <c r="R429" s="49" t="str">
        <f>IF(COUNTIF(O$5:O429,O429)=1,MAX(R$6:R428)+1,"")</f>
        <v/>
      </c>
      <c r="S429" s="49" t="str">
        <f>IF(COUNTIF(G$6:G429,G429)=1,MAX(S$6:S428)+1,"")</f>
        <v/>
      </c>
      <c r="T429" s="49" t="str">
        <f>IF(COUNTIF(L$6:L429,L429)=1,MAX(T$6:T428)+1,"")</f>
        <v/>
      </c>
      <c r="U429" s="49" t="str">
        <f>IF(COUNTIF(M$6:M429,M429)=1,MAX(U$6:U428)+1,"")</f>
        <v/>
      </c>
      <c r="V429" s="20">
        <f t="shared" si="71"/>
        <v>423</v>
      </c>
      <c r="W429" s="49" t="str">
        <f t="shared" si="63"/>
        <v/>
      </c>
      <c r="X429" s="49" t="str">
        <f t="shared" si="64"/>
        <v/>
      </c>
      <c r="Y429" s="49" t="str">
        <f t="shared" si="65"/>
        <v/>
      </c>
      <c r="Z429" s="49" t="str">
        <f t="shared" si="66"/>
        <v/>
      </c>
      <c r="AA429" s="49" t="str">
        <f t="shared" si="67"/>
        <v/>
      </c>
      <c r="AB429" s="49" t="str">
        <f t="shared" si="68"/>
        <v/>
      </c>
      <c r="AC429" s="49" t="str">
        <f>IFERROR(INDEX(Админка!$D$1:$D$2,MATCH(M429,Админка!$C$1:$C$2,0),1)&amp;"/"&amp;INDEX(Админка!$E$7:$E$11,MATCH(C429,Админка!$D$7:$D$11,0),1)&amp;"/"&amp;D429&amp;"/"&amp;E429,"")</f>
        <v/>
      </c>
    </row>
    <row r="430" spans="1:29">
      <c r="A430" s="53" t="str">
        <f>IFERROR(HYPERLINK(INDEX(Админка!$D$1:$D$2,MATCH(M430,Админка!$C$1:$C$2,0),1)&amp;"/"&amp;INDEX(Админка!$E$7:$E$11,MATCH(C430,Админка!$D$7:$D$11,0),1)&amp;"/"&amp;D430&amp;"/"&amp;E430,"&gt;&gt;&gt;"),"")</f>
        <v/>
      </c>
      <c r="B430" s="63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3"/>
      <c r="N430" s="49" t="str">
        <f t="shared" si="69"/>
        <v/>
      </c>
      <c r="O430" s="49" t="str">
        <f t="shared" si="70"/>
        <v/>
      </c>
      <c r="P430" s="49" t="str">
        <f>IF(COUNTIF(C$6:C430,C430)=1,MAX(P$6:P429)+1,"")</f>
        <v/>
      </c>
      <c r="Q430" s="49" t="str">
        <f>IF($C$2="",IF(COUNTIF(D$6:D430,D430)=1,MAX(Q$6:Q429)+1,""),IF(C430=$C$2,IF(COUNTIF(N$6:N430,N430)=1,MAX(Q$6:Q429)+1,""),""))</f>
        <v/>
      </c>
      <c r="R430" s="49" t="str">
        <f>IF(COUNTIF(O$5:O430,O430)=1,MAX(R$6:R429)+1,"")</f>
        <v/>
      </c>
      <c r="S430" s="49" t="str">
        <f>IF(COUNTIF(G$6:G430,G430)=1,MAX(S$6:S429)+1,"")</f>
        <v/>
      </c>
      <c r="T430" s="49" t="str">
        <f>IF(COUNTIF(L$6:L430,L430)=1,MAX(T$6:T429)+1,"")</f>
        <v/>
      </c>
      <c r="U430" s="49" t="str">
        <f>IF(COUNTIF(M$6:M430,M430)=1,MAX(U$6:U429)+1,"")</f>
        <v/>
      </c>
      <c r="V430" s="20">
        <f t="shared" si="71"/>
        <v>424</v>
      </c>
      <c r="W430" s="49" t="str">
        <f t="shared" si="63"/>
        <v/>
      </c>
      <c r="X430" s="49" t="str">
        <f t="shared" si="64"/>
        <v/>
      </c>
      <c r="Y430" s="49" t="str">
        <f t="shared" si="65"/>
        <v/>
      </c>
      <c r="Z430" s="49" t="str">
        <f t="shared" si="66"/>
        <v/>
      </c>
      <c r="AA430" s="49" t="str">
        <f t="shared" si="67"/>
        <v/>
      </c>
      <c r="AB430" s="49" t="str">
        <f t="shared" si="68"/>
        <v/>
      </c>
      <c r="AC430" s="49" t="str">
        <f>IFERROR(INDEX(Админка!$D$1:$D$2,MATCH(M430,Админка!$C$1:$C$2,0),1)&amp;"/"&amp;INDEX(Админка!$E$7:$E$11,MATCH(C430,Админка!$D$7:$D$11,0),1)&amp;"/"&amp;D430&amp;"/"&amp;E430,"")</f>
        <v/>
      </c>
    </row>
    <row r="431" spans="1:29">
      <c r="A431" s="53" t="str">
        <f>IFERROR(HYPERLINK(INDEX(Админка!$D$1:$D$2,MATCH(M431,Админка!$C$1:$C$2,0),1)&amp;"/"&amp;INDEX(Админка!$E$7:$E$11,MATCH(C431,Админка!$D$7:$D$11,0),1)&amp;"/"&amp;D431&amp;"/"&amp;E431,"&gt;&gt;&gt;"),"")</f>
        <v/>
      </c>
      <c r="B431" s="63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3"/>
      <c r="N431" s="49" t="str">
        <f t="shared" si="69"/>
        <v/>
      </c>
      <c r="O431" s="49" t="str">
        <f t="shared" si="70"/>
        <v/>
      </c>
      <c r="P431" s="49" t="str">
        <f>IF(COUNTIF(C$6:C431,C431)=1,MAX(P$6:P430)+1,"")</f>
        <v/>
      </c>
      <c r="Q431" s="49" t="str">
        <f>IF($C$2="",IF(COUNTIF(D$6:D431,D431)=1,MAX(Q$6:Q430)+1,""),IF(C431=$C$2,IF(COUNTIF(N$6:N431,N431)=1,MAX(Q$6:Q430)+1,""),""))</f>
        <v/>
      </c>
      <c r="R431" s="49" t="str">
        <f>IF(COUNTIF(O$5:O431,O431)=1,MAX(R$6:R430)+1,"")</f>
        <v/>
      </c>
      <c r="S431" s="49" t="str">
        <f>IF(COUNTIF(G$6:G431,G431)=1,MAX(S$6:S430)+1,"")</f>
        <v/>
      </c>
      <c r="T431" s="49" t="str">
        <f>IF(COUNTIF(L$6:L431,L431)=1,MAX(T$6:T430)+1,"")</f>
        <v/>
      </c>
      <c r="U431" s="49" t="str">
        <f>IF(COUNTIF(M$6:M431,M431)=1,MAX(U$6:U430)+1,"")</f>
        <v/>
      </c>
      <c r="V431" s="20">
        <f t="shared" si="71"/>
        <v>425</v>
      </c>
      <c r="W431" s="49" t="str">
        <f t="shared" si="63"/>
        <v/>
      </c>
      <c r="X431" s="49" t="str">
        <f t="shared" si="64"/>
        <v/>
      </c>
      <c r="Y431" s="49" t="str">
        <f t="shared" si="65"/>
        <v/>
      </c>
      <c r="Z431" s="49" t="str">
        <f t="shared" si="66"/>
        <v/>
      </c>
      <c r="AA431" s="49" t="str">
        <f t="shared" si="67"/>
        <v/>
      </c>
      <c r="AB431" s="49" t="str">
        <f t="shared" si="68"/>
        <v/>
      </c>
      <c r="AC431" s="49" t="str">
        <f>IFERROR(INDEX(Админка!$D$1:$D$2,MATCH(M431,Админка!$C$1:$C$2,0),1)&amp;"/"&amp;INDEX(Админка!$E$7:$E$11,MATCH(C431,Админка!$D$7:$D$11,0),1)&amp;"/"&amp;D431&amp;"/"&amp;E431,"")</f>
        <v/>
      </c>
    </row>
    <row r="432" spans="1:29">
      <c r="A432" s="53" t="str">
        <f>IFERROR(HYPERLINK(INDEX(Админка!$D$1:$D$2,MATCH(M432,Админка!$C$1:$C$2,0),1)&amp;"/"&amp;INDEX(Админка!$E$7:$E$11,MATCH(C432,Админка!$D$7:$D$11,0),1)&amp;"/"&amp;D432&amp;"/"&amp;E432,"&gt;&gt;&gt;"),"")</f>
        <v/>
      </c>
      <c r="B432" s="63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3"/>
      <c r="N432" s="49" t="str">
        <f t="shared" si="69"/>
        <v/>
      </c>
      <c r="O432" s="49" t="str">
        <f t="shared" si="70"/>
        <v/>
      </c>
      <c r="P432" s="49" t="str">
        <f>IF(COUNTIF(C$6:C432,C432)=1,MAX(P$6:P431)+1,"")</f>
        <v/>
      </c>
      <c r="Q432" s="49" t="str">
        <f>IF($C$2="",IF(COUNTIF(D$6:D432,D432)=1,MAX(Q$6:Q431)+1,""),IF(C432=$C$2,IF(COUNTIF(N$6:N432,N432)=1,MAX(Q$6:Q431)+1,""),""))</f>
        <v/>
      </c>
      <c r="R432" s="49" t="str">
        <f>IF(COUNTIF(O$5:O432,O432)=1,MAX(R$6:R431)+1,"")</f>
        <v/>
      </c>
      <c r="S432" s="49" t="str">
        <f>IF(COUNTIF(G$6:G432,G432)=1,MAX(S$6:S431)+1,"")</f>
        <v/>
      </c>
      <c r="T432" s="49" t="str">
        <f>IF(COUNTIF(L$6:L432,L432)=1,MAX(T$6:T431)+1,"")</f>
        <v/>
      </c>
      <c r="U432" s="49" t="str">
        <f>IF(COUNTIF(M$6:M432,M432)=1,MAX(U$6:U431)+1,"")</f>
        <v/>
      </c>
      <c r="V432" s="20">
        <f t="shared" si="71"/>
        <v>426</v>
      </c>
      <c r="W432" s="49" t="str">
        <f t="shared" si="63"/>
        <v/>
      </c>
      <c r="X432" s="49" t="str">
        <f t="shared" si="64"/>
        <v/>
      </c>
      <c r="Y432" s="49" t="str">
        <f t="shared" si="65"/>
        <v/>
      </c>
      <c r="Z432" s="49" t="str">
        <f t="shared" si="66"/>
        <v/>
      </c>
      <c r="AA432" s="49" t="str">
        <f t="shared" si="67"/>
        <v/>
      </c>
      <c r="AB432" s="49" t="str">
        <f t="shared" si="68"/>
        <v/>
      </c>
      <c r="AC432" s="49" t="str">
        <f>IFERROR(INDEX(Админка!$D$1:$D$2,MATCH(M432,Админка!$C$1:$C$2,0),1)&amp;"/"&amp;INDEX(Админка!$E$7:$E$11,MATCH(C432,Админка!$D$7:$D$11,0),1)&amp;"/"&amp;D432&amp;"/"&amp;E432,"")</f>
        <v/>
      </c>
    </row>
    <row r="433" spans="1:29">
      <c r="A433" s="53" t="str">
        <f>IFERROR(HYPERLINK(INDEX(Админка!$D$1:$D$2,MATCH(M433,Админка!$C$1:$C$2,0),1)&amp;"/"&amp;INDEX(Админка!$E$7:$E$11,MATCH(C433,Админка!$D$7:$D$11,0),1)&amp;"/"&amp;D433&amp;"/"&amp;E433,"&gt;&gt;&gt;"),"")</f>
        <v/>
      </c>
      <c r="B433" s="63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3"/>
      <c r="N433" s="49" t="str">
        <f t="shared" si="69"/>
        <v/>
      </c>
      <c r="O433" s="49" t="str">
        <f t="shared" si="70"/>
        <v/>
      </c>
      <c r="P433" s="49" t="str">
        <f>IF(COUNTIF(C$6:C433,C433)=1,MAX(P$6:P432)+1,"")</f>
        <v/>
      </c>
      <c r="Q433" s="49" t="str">
        <f>IF($C$2="",IF(COUNTIF(D$6:D433,D433)=1,MAX(Q$6:Q432)+1,""),IF(C433=$C$2,IF(COUNTIF(N$6:N433,N433)=1,MAX(Q$6:Q432)+1,""),""))</f>
        <v/>
      </c>
      <c r="R433" s="49" t="str">
        <f>IF(COUNTIF(O$5:O433,O433)=1,MAX(R$6:R432)+1,"")</f>
        <v/>
      </c>
      <c r="S433" s="49" t="str">
        <f>IF(COUNTIF(G$6:G433,G433)=1,MAX(S$6:S432)+1,"")</f>
        <v/>
      </c>
      <c r="T433" s="49" t="str">
        <f>IF(COUNTIF(L$6:L433,L433)=1,MAX(T$6:T432)+1,"")</f>
        <v/>
      </c>
      <c r="U433" s="49" t="str">
        <f>IF(COUNTIF(M$6:M433,M433)=1,MAX(U$6:U432)+1,"")</f>
        <v/>
      </c>
      <c r="V433" s="20">
        <f t="shared" si="71"/>
        <v>427</v>
      </c>
      <c r="W433" s="49" t="str">
        <f t="shared" si="63"/>
        <v/>
      </c>
      <c r="X433" s="49" t="str">
        <f t="shared" si="64"/>
        <v/>
      </c>
      <c r="Y433" s="49" t="str">
        <f t="shared" si="65"/>
        <v/>
      </c>
      <c r="Z433" s="49" t="str">
        <f t="shared" si="66"/>
        <v/>
      </c>
      <c r="AA433" s="49" t="str">
        <f t="shared" si="67"/>
        <v/>
      </c>
      <c r="AB433" s="49" t="str">
        <f t="shared" si="68"/>
        <v/>
      </c>
      <c r="AC433" s="49" t="str">
        <f>IFERROR(INDEX(Админка!$D$1:$D$2,MATCH(M433,Админка!$C$1:$C$2,0),1)&amp;"/"&amp;INDEX(Админка!$E$7:$E$11,MATCH(C433,Админка!$D$7:$D$11,0),1)&amp;"/"&amp;D433&amp;"/"&amp;E433,"")</f>
        <v/>
      </c>
    </row>
    <row r="434" spans="1:29">
      <c r="A434" s="53" t="str">
        <f>IFERROR(HYPERLINK(INDEX(Админка!$D$1:$D$2,MATCH(M434,Админка!$C$1:$C$2,0),1)&amp;"/"&amp;INDEX(Админка!$E$7:$E$11,MATCH(C434,Админка!$D$7:$D$11,0),1)&amp;"/"&amp;D434&amp;"/"&amp;E434,"&gt;&gt;&gt;"),"")</f>
        <v/>
      </c>
      <c r="B434" s="63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3"/>
      <c r="N434" s="49" t="str">
        <f t="shared" si="69"/>
        <v/>
      </c>
      <c r="O434" s="49" t="str">
        <f t="shared" si="70"/>
        <v/>
      </c>
      <c r="P434" s="49" t="str">
        <f>IF(COUNTIF(C$6:C434,C434)=1,MAX(P$6:P433)+1,"")</f>
        <v/>
      </c>
      <c r="Q434" s="49" t="str">
        <f>IF($C$2="",IF(COUNTIF(D$6:D434,D434)=1,MAX(Q$6:Q433)+1,""),IF(C434=$C$2,IF(COUNTIF(N$6:N434,N434)=1,MAX(Q$6:Q433)+1,""),""))</f>
        <v/>
      </c>
      <c r="R434" s="49" t="str">
        <f>IF(COUNTIF(O$5:O434,O434)=1,MAX(R$6:R433)+1,"")</f>
        <v/>
      </c>
      <c r="S434" s="49" t="str">
        <f>IF(COUNTIF(G$6:G434,G434)=1,MAX(S$6:S433)+1,"")</f>
        <v/>
      </c>
      <c r="T434" s="49" t="str">
        <f>IF(COUNTIF(L$6:L434,L434)=1,MAX(T$6:T433)+1,"")</f>
        <v/>
      </c>
      <c r="U434" s="49" t="str">
        <f>IF(COUNTIF(M$6:M434,M434)=1,MAX(U$6:U433)+1,"")</f>
        <v/>
      </c>
      <c r="V434" s="20">
        <f t="shared" si="71"/>
        <v>428</v>
      </c>
      <c r="W434" s="49" t="str">
        <f t="shared" si="63"/>
        <v/>
      </c>
      <c r="X434" s="49" t="str">
        <f t="shared" si="64"/>
        <v/>
      </c>
      <c r="Y434" s="49" t="str">
        <f t="shared" si="65"/>
        <v/>
      </c>
      <c r="Z434" s="49" t="str">
        <f t="shared" si="66"/>
        <v/>
      </c>
      <c r="AA434" s="49" t="str">
        <f t="shared" si="67"/>
        <v/>
      </c>
      <c r="AB434" s="49" t="str">
        <f t="shared" si="68"/>
        <v/>
      </c>
      <c r="AC434" s="49" t="str">
        <f>IFERROR(INDEX(Админка!$D$1:$D$2,MATCH(M434,Админка!$C$1:$C$2,0),1)&amp;"/"&amp;INDEX(Админка!$E$7:$E$11,MATCH(C434,Админка!$D$7:$D$11,0),1)&amp;"/"&amp;D434&amp;"/"&amp;E434,"")</f>
        <v/>
      </c>
    </row>
    <row r="435" spans="1:29">
      <c r="A435" s="53" t="str">
        <f>IFERROR(HYPERLINK(INDEX(Админка!$D$1:$D$2,MATCH(M435,Админка!$C$1:$C$2,0),1)&amp;"/"&amp;INDEX(Админка!$E$7:$E$11,MATCH(C435,Админка!$D$7:$D$11,0),1)&amp;"/"&amp;D435&amp;"/"&amp;E435,"&gt;&gt;&gt;"),"")</f>
        <v/>
      </c>
      <c r="B435" s="63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3"/>
      <c r="N435" s="49" t="str">
        <f t="shared" si="69"/>
        <v/>
      </c>
      <c r="O435" s="49" t="str">
        <f t="shared" si="70"/>
        <v/>
      </c>
      <c r="P435" s="49" t="str">
        <f>IF(COUNTIF(C$6:C435,C435)=1,MAX(P$6:P434)+1,"")</f>
        <v/>
      </c>
      <c r="Q435" s="49" t="str">
        <f>IF($C$2="",IF(COUNTIF(D$6:D435,D435)=1,MAX(Q$6:Q434)+1,""),IF(C435=$C$2,IF(COUNTIF(N$6:N435,N435)=1,MAX(Q$6:Q434)+1,""),""))</f>
        <v/>
      </c>
      <c r="R435" s="49" t="str">
        <f>IF(COUNTIF(O$5:O435,O435)=1,MAX(R$6:R434)+1,"")</f>
        <v/>
      </c>
      <c r="S435" s="49" t="str">
        <f>IF(COUNTIF(G$6:G435,G435)=1,MAX(S$6:S434)+1,"")</f>
        <v/>
      </c>
      <c r="T435" s="49" t="str">
        <f>IF(COUNTIF(L$6:L435,L435)=1,MAX(T$6:T434)+1,"")</f>
        <v/>
      </c>
      <c r="U435" s="49" t="str">
        <f>IF(COUNTIF(M$6:M435,M435)=1,MAX(U$6:U434)+1,"")</f>
        <v/>
      </c>
      <c r="V435" s="20">
        <f t="shared" si="71"/>
        <v>429</v>
      </c>
      <c r="W435" s="49" t="str">
        <f t="shared" si="63"/>
        <v/>
      </c>
      <c r="X435" s="49" t="str">
        <f t="shared" si="64"/>
        <v/>
      </c>
      <c r="Y435" s="49" t="str">
        <f t="shared" si="65"/>
        <v/>
      </c>
      <c r="Z435" s="49" t="str">
        <f t="shared" si="66"/>
        <v/>
      </c>
      <c r="AA435" s="49" t="str">
        <f t="shared" si="67"/>
        <v/>
      </c>
      <c r="AB435" s="49" t="str">
        <f t="shared" si="68"/>
        <v/>
      </c>
      <c r="AC435" s="49" t="str">
        <f>IFERROR(INDEX(Админка!$D$1:$D$2,MATCH(M435,Админка!$C$1:$C$2,0),1)&amp;"/"&amp;INDEX(Админка!$E$7:$E$11,MATCH(C435,Админка!$D$7:$D$11,0),1)&amp;"/"&amp;D435&amp;"/"&amp;E435,"")</f>
        <v/>
      </c>
    </row>
    <row r="436" spans="1:29">
      <c r="A436" s="53" t="str">
        <f>IFERROR(HYPERLINK(INDEX(Админка!$D$1:$D$2,MATCH(M436,Админка!$C$1:$C$2,0),1)&amp;"/"&amp;INDEX(Админка!$E$7:$E$11,MATCH(C436,Админка!$D$7:$D$11,0),1)&amp;"/"&amp;D436&amp;"/"&amp;E436,"&gt;&gt;&gt;"),"")</f>
        <v/>
      </c>
      <c r="B436" s="63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3"/>
      <c r="N436" s="49" t="str">
        <f t="shared" si="69"/>
        <v/>
      </c>
      <c r="O436" s="49" t="str">
        <f t="shared" si="70"/>
        <v/>
      </c>
      <c r="P436" s="49" t="str">
        <f>IF(COUNTIF(C$6:C436,C436)=1,MAX(P$6:P435)+1,"")</f>
        <v/>
      </c>
      <c r="Q436" s="49" t="str">
        <f>IF($C$2="",IF(COUNTIF(D$6:D436,D436)=1,MAX(Q$6:Q435)+1,""),IF(C436=$C$2,IF(COUNTIF(N$6:N436,N436)=1,MAX(Q$6:Q435)+1,""),""))</f>
        <v/>
      </c>
      <c r="R436" s="49" t="str">
        <f>IF(COUNTIF(O$5:O436,O436)=1,MAX(R$6:R435)+1,"")</f>
        <v/>
      </c>
      <c r="S436" s="49" t="str">
        <f>IF(COUNTIF(G$6:G436,G436)=1,MAX(S$6:S435)+1,"")</f>
        <v/>
      </c>
      <c r="T436" s="49" t="str">
        <f>IF(COUNTIF(L$6:L436,L436)=1,MAX(T$6:T435)+1,"")</f>
        <v/>
      </c>
      <c r="U436" s="49" t="str">
        <f>IF(COUNTIF(M$6:M436,M436)=1,MAX(U$6:U435)+1,"")</f>
        <v/>
      </c>
      <c r="V436" s="20">
        <f t="shared" si="71"/>
        <v>430</v>
      </c>
      <c r="W436" s="49" t="str">
        <f t="shared" si="63"/>
        <v/>
      </c>
      <c r="X436" s="49" t="str">
        <f t="shared" si="64"/>
        <v/>
      </c>
      <c r="Y436" s="49" t="str">
        <f t="shared" si="65"/>
        <v/>
      </c>
      <c r="Z436" s="49" t="str">
        <f t="shared" si="66"/>
        <v/>
      </c>
      <c r="AA436" s="49" t="str">
        <f t="shared" si="67"/>
        <v/>
      </c>
      <c r="AB436" s="49" t="str">
        <f t="shared" si="68"/>
        <v/>
      </c>
      <c r="AC436" s="49" t="str">
        <f>IFERROR(INDEX(Админка!$D$1:$D$2,MATCH(M436,Админка!$C$1:$C$2,0),1)&amp;"/"&amp;INDEX(Админка!$E$7:$E$11,MATCH(C436,Админка!$D$7:$D$11,0),1)&amp;"/"&amp;D436&amp;"/"&amp;E436,"")</f>
        <v/>
      </c>
    </row>
    <row r="437" spans="1:29">
      <c r="A437" s="53" t="str">
        <f>IFERROR(HYPERLINK(INDEX(Админка!$D$1:$D$2,MATCH(M437,Админка!$C$1:$C$2,0),1)&amp;"/"&amp;INDEX(Админка!$E$7:$E$11,MATCH(C437,Админка!$D$7:$D$11,0),1)&amp;"/"&amp;D437&amp;"/"&amp;E437,"&gt;&gt;&gt;"),"")</f>
        <v/>
      </c>
      <c r="B437" s="63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3"/>
      <c r="N437" s="49" t="str">
        <f t="shared" si="69"/>
        <v/>
      </c>
      <c r="O437" s="49" t="str">
        <f t="shared" si="70"/>
        <v/>
      </c>
      <c r="P437" s="49" t="str">
        <f>IF(COUNTIF(C$6:C437,C437)=1,MAX(P$6:P436)+1,"")</f>
        <v/>
      </c>
      <c r="Q437" s="49" t="str">
        <f>IF($C$2="",IF(COUNTIF(D$6:D437,D437)=1,MAX(Q$6:Q436)+1,""),IF(C437=$C$2,IF(COUNTIF(N$6:N437,N437)=1,MAX(Q$6:Q436)+1,""),""))</f>
        <v/>
      </c>
      <c r="R437" s="49" t="str">
        <f>IF(COUNTIF(O$5:O437,O437)=1,MAX(R$6:R436)+1,"")</f>
        <v/>
      </c>
      <c r="S437" s="49" t="str">
        <f>IF(COUNTIF(G$6:G437,G437)=1,MAX(S$6:S436)+1,"")</f>
        <v/>
      </c>
      <c r="T437" s="49" t="str">
        <f>IF(COUNTIF(L$6:L437,L437)=1,MAX(T$6:T436)+1,"")</f>
        <v/>
      </c>
      <c r="U437" s="49" t="str">
        <f>IF(COUNTIF(M$6:M437,M437)=1,MAX(U$6:U436)+1,"")</f>
        <v/>
      </c>
      <c r="V437" s="20">
        <f t="shared" si="71"/>
        <v>431</v>
      </c>
      <c r="W437" s="49" t="str">
        <f t="shared" si="63"/>
        <v/>
      </c>
      <c r="X437" s="49" t="str">
        <f t="shared" si="64"/>
        <v/>
      </c>
      <c r="Y437" s="49" t="str">
        <f t="shared" si="65"/>
        <v/>
      </c>
      <c r="Z437" s="49" t="str">
        <f t="shared" si="66"/>
        <v/>
      </c>
      <c r="AA437" s="49" t="str">
        <f t="shared" si="67"/>
        <v/>
      </c>
      <c r="AB437" s="49" t="str">
        <f t="shared" si="68"/>
        <v/>
      </c>
      <c r="AC437" s="49" t="str">
        <f>IFERROR(INDEX(Админка!$D$1:$D$2,MATCH(M437,Админка!$C$1:$C$2,0),1)&amp;"/"&amp;INDEX(Админка!$E$7:$E$11,MATCH(C437,Админка!$D$7:$D$11,0),1)&amp;"/"&amp;D437&amp;"/"&amp;E437,"")</f>
        <v/>
      </c>
    </row>
    <row r="438" spans="1:29">
      <c r="A438" s="53" t="str">
        <f>IFERROR(HYPERLINK(INDEX(Админка!$D$1:$D$2,MATCH(M438,Админка!$C$1:$C$2,0),1)&amp;"/"&amp;INDEX(Админка!$E$7:$E$11,MATCH(C438,Админка!$D$7:$D$11,0),1)&amp;"/"&amp;D438&amp;"/"&amp;E438,"&gt;&gt;&gt;"),"")</f>
        <v/>
      </c>
      <c r="B438" s="63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3"/>
      <c r="N438" s="49" t="str">
        <f t="shared" si="69"/>
        <v/>
      </c>
      <c r="O438" s="49" t="str">
        <f t="shared" si="70"/>
        <v/>
      </c>
      <c r="P438" s="49" t="str">
        <f>IF(COUNTIF(C$6:C438,C438)=1,MAX(P$6:P437)+1,"")</f>
        <v/>
      </c>
      <c r="Q438" s="49" t="str">
        <f>IF($C$2="",IF(COUNTIF(D$6:D438,D438)=1,MAX(Q$6:Q437)+1,""),IF(C438=$C$2,IF(COUNTIF(N$6:N438,N438)=1,MAX(Q$6:Q437)+1,""),""))</f>
        <v/>
      </c>
      <c r="R438" s="49" t="str">
        <f>IF(COUNTIF(O$5:O438,O438)=1,MAX(R$6:R437)+1,"")</f>
        <v/>
      </c>
      <c r="S438" s="49" t="str">
        <f>IF(COUNTIF(G$6:G438,G438)=1,MAX(S$6:S437)+1,"")</f>
        <v/>
      </c>
      <c r="T438" s="49" t="str">
        <f>IF(COUNTIF(L$6:L438,L438)=1,MAX(T$6:T437)+1,"")</f>
        <v/>
      </c>
      <c r="U438" s="49" t="str">
        <f>IF(COUNTIF(M$6:M438,M438)=1,MAX(U$6:U437)+1,"")</f>
        <v/>
      </c>
      <c r="V438" s="20">
        <f t="shared" si="71"/>
        <v>432</v>
      </c>
      <c r="W438" s="49" t="str">
        <f t="shared" si="63"/>
        <v/>
      </c>
      <c r="X438" s="49" t="str">
        <f t="shared" si="64"/>
        <v/>
      </c>
      <c r="Y438" s="49" t="str">
        <f t="shared" si="65"/>
        <v/>
      </c>
      <c r="Z438" s="49" t="str">
        <f t="shared" si="66"/>
        <v/>
      </c>
      <c r="AA438" s="49" t="str">
        <f t="shared" si="67"/>
        <v/>
      </c>
      <c r="AB438" s="49" t="str">
        <f t="shared" si="68"/>
        <v/>
      </c>
      <c r="AC438" s="49" t="str">
        <f>IFERROR(INDEX(Админка!$D$1:$D$2,MATCH(M438,Админка!$C$1:$C$2,0),1)&amp;"/"&amp;INDEX(Админка!$E$7:$E$11,MATCH(C438,Админка!$D$7:$D$11,0),1)&amp;"/"&amp;D438&amp;"/"&amp;E438,"")</f>
        <v/>
      </c>
    </row>
    <row r="439" spans="1:29">
      <c r="A439" s="53" t="str">
        <f>IFERROR(HYPERLINK(INDEX(Админка!$D$1:$D$2,MATCH(M439,Админка!$C$1:$C$2,0),1)&amp;"/"&amp;INDEX(Админка!$E$7:$E$11,MATCH(C439,Админка!$D$7:$D$11,0),1)&amp;"/"&amp;D439&amp;"/"&amp;E439,"&gt;&gt;&gt;"),"")</f>
        <v/>
      </c>
      <c r="B439" s="63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3"/>
      <c r="N439" s="49" t="str">
        <f t="shared" si="69"/>
        <v/>
      </c>
      <c r="O439" s="49" t="str">
        <f t="shared" si="70"/>
        <v/>
      </c>
      <c r="P439" s="49" t="str">
        <f>IF(COUNTIF(C$6:C439,C439)=1,MAX(P$6:P438)+1,"")</f>
        <v/>
      </c>
      <c r="Q439" s="49" t="str">
        <f>IF($C$2="",IF(COUNTIF(D$6:D439,D439)=1,MAX(Q$6:Q438)+1,""),IF(C439=$C$2,IF(COUNTIF(N$6:N439,N439)=1,MAX(Q$6:Q438)+1,""),""))</f>
        <v/>
      </c>
      <c r="R439" s="49" t="str">
        <f>IF(COUNTIF(O$5:O439,O439)=1,MAX(R$6:R438)+1,"")</f>
        <v/>
      </c>
      <c r="S439" s="49" t="str">
        <f>IF(COUNTIF(G$6:G439,G439)=1,MAX(S$6:S438)+1,"")</f>
        <v/>
      </c>
      <c r="T439" s="49" t="str">
        <f>IF(COUNTIF(L$6:L439,L439)=1,MAX(T$6:T438)+1,"")</f>
        <v/>
      </c>
      <c r="U439" s="49" t="str">
        <f>IF(COUNTIF(M$6:M439,M439)=1,MAX(U$6:U438)+1,"")</f>
        <v/>
      </c>
      <c r="V439" s="20">
        <f t="shared" si="71"/>
        <v>433</v>
      </c>
      <c r="W439" s="49" t="str">
        <f t="shared" si="63"/>
        <v/>
      </c>
      <c r="X439" s="49" t="str">
        <f t="shared" si="64"/>
        <v/>
      </c>
      <c r="Y439" s="49" t="str">
        <f t="shared" si="65"/>
        <v/>
      </c>
      <c r="Z439" s="49" t="str">
        <f t="shared" si="66"/>
        <v/>
      </c>
      <c r="AA439" s="49" t="str">
        <f t="shared" si="67"/>
        <v/>
      </c>
      <c r="AB439" s="49" t="str">
        <f t="shared" si="68"/>
        <v/>
      </c>
      <c r="AC439" s="49" t="str">
        <f>IFERROR(INDEX(Админка!$D$1:$D$2,MATCH(M439,Админка!$C$1:$C$2,0),1)&amp;"/"&amp;INDEX(Админка!$E$7:$E$11,MATCH(C439,Админка!$D$7:$D$11,0),1)&amp;"/"&amp;D439&amp;"/"&amp;E439,"")</f>
        <v/>
      </c>
    </row>
    <row r="440" spans="1:29">
      <c r="A440" s="53" t="str">
        <f>IFERROR(HYPERLINK(INDEX(Админка!$D$1:$D$2,MATCH(M440,Админка!$C$1:$C$2,0),1)&amp;"/"&amp;INDEX(Админка!$E$7:$E$11,MATCH(C440,Админка!$D$7:$D$11,0),1)&amp;"/"&amp;D440&amp;"/"&amp;E440,"&gt;&gt;&gt;"),"")</f>
        <v/>
      </c>
      <c r="B440" s="63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3"/>
      <c r="N440" s="49" t="str">
        <f t="shared" si="69"/>
        <v/>
      </c>
      <c r="O440" s="49" t="str">
        <f t="shared" si="70"/>
        <v/>
      </c>
      <c r="P440" s="49" t="str">
        <f>IF(COUNTIF(C$6:C440,C440)=1,MAX(P$6:P439)+1,"")</f>
        <v/>
      </c>
      <c r="Q440" s="49" t="str">
        <f>IF($C$2="",IF(COUNTIF(D$6:D440,D440)=1,MAX(Q$6:Q439)+1,""),IF(C440=$C$2,IF(COUNTIF(N$6:N440,N440)=1,MAX(Q$6:Q439)+1,""),""))</f>
        <v/>
      </c>
      <c r="R440" s="49" t="str">
        <f>IF(COUNTIF(O$5:O440,O440)=1,MAX(R$6:R439)+1,"")</f>
        <v/>
      </c>
      <c r="S440" s="49" t="str">
        <f>IF(COUNTIF(G$6:G440,G440)=1,MAX(S$6:S439)+1,"")</f>
        <v/>
      </c>
      <c r="T440" s="49" t="str">
        <f>IF(COUNTIF(L$6:L440,L440)=1,MAX(T$6:T439)+1,"")</f>
        <v/>
      </c>
      <c r="U440" s="49" t="str">
        <f>IF(COUNTIF(M$6:M440,M440)=1,MAX(U$6:U439)+1,"")</f>
        <v/>
      </c>
      <c r="V440" s="20">
        <f t="shared" si="71"/>
        <v>434</v>
      </c>
      <c r="W440" s="49" t="str">
        <f t="shared" si="63"/>
        <v/>
      </c>
      <c r="X440" s="49" t="str">
        <f t="shared" si="64"/>
        <v/>
      </c>
      <c r="Y440" s="49" t="str">
        <f t="shared" si="65"/>
        <v/>
      </c>
      <c r="Z440" s="49" t="str">
        <f t="shared" si="66"/>
        <v/>
      </c>
      <c r="AA440" s="49" t="str">
        <f t="shared" si="67"/>
        <v/>
      </c>
      <c r="AB440" s="49" t="str">
        <f t="shared" si="68"/>
        <v/>
      </c>
      <c r="AC440" s="49" t="str">
        <f>IFERROR(INDEX(Админка!$D$1:$D$2,MATCH(M440,Админка!$C$1:$C$2,0),1)&amp;"/"&amp;INDEX(Админка!$E$7:$E$11,MATCH(C440,Админка!$D$7:$D$11,0),1)&amp;"/"&amp;D440&amp;"/"&amp;E440,"")</f>
        <v/>
      </c>
    </row>
    <row r="441" spans="1:29">
      <c r="A441" s="53" t="str">
        <f>IFERROR(HYPERLINK(INDEX(Админка!$D$1:$D$2,MATCH(M441,Админка!$C$1:$C$2,0),1)&amp;"/"&amp;INDEX(Админка!$E$7:$E$11,MATCH(C441,Админка!$D$7:$D$11,0),1)&amp;"/"&amp;D441&amp;"/"&amp;E441,"&gt;&gt;&gt;"),"")</f>
        <v/>
      </c>
      <c r="B441" s="63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3"/>
      <c r="N441" s="49" t="str">
        <f t="shared" si="69"/>
        <v/>
      </c>
      <c r="O441" s="49" t="str">
        <f t="shared" si="70"/>
        <v/>
      </c>
      <c r="P441" s="49" t="str">
        <f>IF(COUNTIF(C$6:C441,C441)=1,MAX(P$6:P440)+1,"")</f>
        <v/>
      </c>
      <c r="Q441" s="49" t="str">
        <f>IF($C$2="",IF(COUNTIF(D$6:D441,D441)=1,MAX(Q$6:Q440)+1,""),IF(C441=$C$2,IF(COUNTIF(N$6:N441,N441)=1,MAX(Q$6:Q440)+1,""),""))</f>
        <v/>
      </c>
      <c r="R441" s="49" t="str">
        <f>IF(COUNTIF(O$5:O441,O441)=1,MAX(R$6:R440)+1,"")</f>
        <v/>
      </c>
      <c r="S441" s="49" t="str">
        <f>IF(COUNTIF(G$6:G441,G441)=1,MAX(S$6:S440)+1,"")</f>
        <v/>
      </c>
      <c r="T441" s="49" t="str">
        <f>IF(COUNTIF(L$6:L441,L441)=1,MAX(T$6:T440)+1,"")</f>
        <v/>
      </c>
      <c r="U441" s="49" t="str">
        <f>IF(COUNTIF(M$6:M441,M441)=1,MAX(U$6:U440)+1,"")</f>
        <v/>
      </c>
      <c r="V441" s="20">
        <f t="shared" si="71"/>
        <v>435</v>
      </c>
      <c r="W441" s="49" t="str">
        <f t="shared" si="63"/>
        <v/>
      </c>
      <c r="X441" s="49" t="str">
        <f t="shared" si="64"/>
        <v/>
      </c>
      <c r="Y441" s="49" t="str">
        <f t="shared" si="65"/>
        <v/>
      </c>
      <c r="Z441" s="49" t="str">
        <f t="shared" si="66"/>
        <v/>
      </c>
      <c r="AA441" s="49" t="str">
        <f t="shared" si="67"/>
        <v/>
      </c>
      <c r="AB441" s="49" t="str">
        <f t="shared" si="68"/>
        <v/>
      </c>
      <c r="AC441" s="49" t="str">
        <f>IFERROR(INDEX(Админка!$D$1:$D$2,MATCH(M441,Админка!$C$1:$C$2,0),1)&amp;"/"&amp;INDEX(Админка!$E$7:$E$11,MATCH(C441,Админка!$D$7:$D$11,0),1)&amp;"/"&amp;D441&amp;"/"&amp;E441,"")</f>
        <v/>
      </c>
    </row>
    <row r="442" spans="1:29">
      <c r="A442" s="53" t="str">
        <f>IFERROR(HYPERLINK(INDEX(Админка!$D$1:$D$2,MATCH(M442,Админка!$C$1:$C$2,0),1)&amp;"/"&amp;INDEX(Админка!$E$7:$E$11,MATCH(C442,Админка!$D$7:$D$11,0),1)&amp;"/"&amp;D442&amp;"/"&amp;E442,"&gt;&gt;&gt;"),"")</f>
        <v/>
      </c>
      <c r="B442" s="63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3"/>
      <c r="N442" s="49" t="str">
        <f t="shared" si="69"/>
        <v/>
      </c>
      <c r="O442" s="49" t="str">
        <f t="shared" si="70"/>
        <v/>
      </c>
      <c r="P442" s="49" t="str">
        <f>IF(COUNTIF(C$6:C442,C442)=1,MAX(P$6:P441)+1,"")</f>
        <v/>
      </c>
      <c r="Q442" s="49" t="str">
        <f>IF($C$2="",IF(COUNTIF(D$6:D442,D442)=1,MAX(Q$6:Q441)+1,""),IF(C442=$C$2,IF(COUNTIF(N$6:N442,N442)=1,MAX(Q$6:Q441)+1,""),""))</f>
        <v/>
      </c>
      <c r="R442" s="49" t="str">
        <f>IF(COUNTIF(O$5:O442,O442)=1,MAX(R$6:R441)+1,"")</f>
        <v/>
      </c>
      <c r="S442" s="49" t="str">
        <f>IF(COUNTIF(G$6:G442,G442)=1,MAX(S$6:S441)+1,"")</f>
        <v/>
      </c>
      <c r="T442" s="49" t="str">
        <f>IF(COUNTIF(L$6:L442,L442)=1,MAX(T$6:T441)+1,"")</f>
        <v/>
      </c>
      <c r="U442" s="49" t="str">
        <f>IF(COUNTIF(M$6:M442,M442)=1,MAX(U$6:U441)+1,"")</f>
        <v/>
      </c>
      <c r="V442" s="20">
        <f t="shared" si="71"/>
        <v>436</v>
      </c>
      <c r="W442" s="49" t="str">
        <f t="shared" si="63"/>
        <v/>
      </c>
      <c r="X442" s="49" t="str">
        <f t="shared" si="64"/>
        <v/>
      </c>
      <c r="Y442" s="49" t="str">
        <f t="shared" si="65"/>
        <v/>
      </c>
      <c r="Z442" s="49" t="str">
        <f t="shared" si="66"/>
        <v/>
      </c>
      <c r="AA442" s="49" t="str">
        <f t="shared" si="67"/>
        <v/>
      </c>
      <c r="AB442" s="49" t="str">
        <f t="shared" si="68"/>
        <v/>
      </c>
      <c r="AC442" s="49" t="str">
        <f>IFERROR(INDEX(Админка!$D$1:$D$2,MATCH(M442,Админка!$C$1:$C$2,0),1)&amp;"/"&amp;INDEX(Админка!$E$7:$E$11,MATCH(C442,Админка!$D$7:$D$11,0),1)&amp;"/"&amp;D442&amp;"/"&amp;E442,"")</f>
        <v/>
      </c>
    </row>
    <row r="443" spans="1:29">
      <c r="A443" s="53" t="str">
        <f>IFERROR(HYPERLINK(INDEX(Админка!$D$1:$D$2,MATCH(M443,Админка!$C$1:$C$2,0),1)&amp;"/"&amp;INDEX(Админка!$E$7:$E$11,MATCH(C443,Админка!$D$7:$D$11,0),1)&amp;"/"&amp;D443&amp;"/"&amp;E443,"&gt;&gt;&gt;"),"")</f>
        <v/>
      </c>
      <c r="B443" s="63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3"/>
      <c r="N443" s="49" t="str">
        <f t="shared" si="69"/>
        <v/>
      </c>
      <c r="O443" s="49" t="str">
        <f t="shared" si="70"/>
        <v/>
      </c>
      <c r="P443" s="49" t="str">
        <f>IF(COUNTIF(C$6:C443,C443)=1,MAX(P$6:P442)+1,"")</f>
        <v/>
      </c>
      <c r="Q443" s="49" t="str">
        <f>IF($C$2="",IF(COUNTIF(D$6:D443,D443)=1,MAX(Q$6:Q442)+1,""),IF(C443=$C$2,IF(COUNTIF(N$6:N443,N443)=1,MAX(Q$6:Q442)+1,""),""))</f>
        <v/>
      </c>
      <c r="R443" s="49" t="str">
        <f>IF(COUNTIF(O$5:O443,O443)=1,MAX(R$6:R442)+1,"")</f>
        <v/>
      </c>
      <c r="S443" s="49" t="str">
        <f>IF(COUNTIF(G$6:G443,G443)=1,MAX(S$6:S442)+1,"")</f>
        <v/>
      </c>
      <c r="T443" s="49" t="str">
        <f>IF(COUNTIF(L$6:L443,L443)=1,MAX(T$6:T442)+1,"")</f>
        <v/>
      </c>
      <c r="U443" s="49" t="str">
        <f>IF(COUNTIF(M$6:M443,M443)=1,MAX(U$6:U442)+1,"")</f>
        <v/>
      </c>
      <c r="V443" s="20">
        <f t="shared" si="71"/>
        <v>437</v>
      </c>
      <c r="W443" s="49" t="str">
        <f t="shared" si="63"/>
        <v/>
      </c>
      <c r="X443" s="49" t="str">
        <f t="shared" si="64"/>
        <v/>
      </c>
      <c r="Y443" s="49" t="str">
        <f t="shared" si="65"/>
        <v/>
      </c>
      <c r="Z443" s="49" t="str">
        <f t="shared" si="66"/>
        <v/>
      </c>
      <c r="AA443" s="49" t="str">
        <f t="shared" si="67"/>
        <v/>
      </c>
      <c r="AB443" s="49" t="str">
        <f t="shared" si="68"/>
        <v/>
      </c>
      <c r="AC443" s="49" t="str">
        <f>IFERROR(INDEX(Админка!$D$1:$D$2,MATCH(M443,Админка!$C$1:$C$2,0),1)&amp;"/"&amp;INDEX(Админка!$E$7:$E$11,MATCH(C443,Админка!$D$7:$D$11,0),1)&amp;"/"&amp;D443&amp;"/"&amp;E443,"")</f>
        <v/>
      </c>
    </row>
    <row r="444" spans="1:29">
      <c r="A444" s="53" t="str">
        <f>IFERROR(HYPERLINK(INDEX(Админка!$D$1:$D$2,MATCH(M444,Админка!$C$1:$C$2,0),1)&amp;"/"&amp;INDEX(Админка!$E$7:$E$11,MATCH(C444,Админка!$D$7:$D$11,0),1)&amp;"/"&amp;D444&amp;"/"&amp;E444,"&gt;&gt;&gt;"),"")</f>
        <v/>
      </c>
      <c r="B444" s="63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3"/>
      <c r="N444" s="49" t="str">
        <f t="shared" si="69"/>
        <v/>
      </c>
      <c r="O444" s="49" t="str">
        <f t="shared" si="70"/>
        <v/>
      </c>
      <c r="P444" s="49" t="str">
        <f>IF(COUNTIF(C$6:C444,C444)=1,MAX(P$6:P443)+1,"")</f>
        <v/>
      </c>
      <c r="Q444" s="49" t="str">
        <f>IF($C$2="",IF(COUNTIF(D$6:D444,D444)=1,MAX(Q$6:Q443)+1,""),IF(C444=$C$2,IF(COUNTIF(N$6:N444,N444)=1,MAX(Q$6:Q443)+1,""),""))</f>
        <v/>
      </c>
      <c r="R444" s="49" t="str">
        <f>IF(COUNTIF(O$5:O444,O444)=1,MAX(R$6:R443)+1,"")</f>
        <v/>
      </c>
      <c r="S444" s="49" t="str">
        <f>IF(COUNTIF(G$6:G444,G444)=1,MAX(S$6:S443)+1,"")</f>
        <v/>
      </c>
      <c r="T444" s="49" t="str">
        <f>IF(COUNTIF(L$6:L444,L444)=1,MAX(T$6:T443)+1,"")</f>
        <v/>
      </c>
      <c r="U444" s="49" t="str">
        <f>IF(COUNTIF(M$6:M444,M444)=1,MAX(U$6:U443)+1,"")</f>
        <v/>
      </c>
      <c r="V444" s="20">
        <f t="shared" si="71"/>
        <v>438</v>
      </c>
      <c r="W444" s="49" t="str">
        <f t="shared" si="63"/>
        <v/>
      </c>
      <c r="X444" s="49" t="str">
        <f t="shared" si="64"/>
        <v/>
      </c>
      <c r="Y444" s="49" t="str">
        <f t="shared" si="65"/>
        <v/>
      </c>
      <c r="Z444" s="49" t="str">
        <f t="shared" si="66"/>
        <v/>
      </c>
      <c r="AA444" s="49" t="str">
        <f t="shared" si="67"/>
        <v/>
      </c>
      <c r="AB444" s="49" t="str">
        <f t="shared" si="68"/>
        <v/>
      </c>
      <c r="AC444" s="49" t="str">
        <f>IFERROR(INDEX(Админка!$D$1:$D$2,MATCH(M444,Админка!$C$1:$C$2,0),1)&amp;"/"&amp;INDEX(Админка!$E$7:$E$11,MATCH(C444,Админка!$D$7:$D$11,0),1)&amp;"/"&amp;D444&amp;"/"&amp;E444,"")</f>
        <v/>
      </c>
    </row>
    <row r="445" spans="1:29">
      <c r="A445" s="53" t="str">
        <f>IFERROR(HYPERLINK(INDEX(Админка!$D$1:$D$2,MATCH(M445,Админка!$C$1:$C$2,0),1)&amp;"/"&amp;INDEX(Админка!$E$7:$E$11,MATCH(C445,Админка!$D$7:$D$11,0),1)&amp;"/"&amp;D445&amp;"/"&amp;E445,"&gt;&gt;&gt;"),"")</f>
        <v/>
      </c>
      <c r="B445" s="63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3"/>
      <c r="N445" s="49" t="str">
        <f t="shared" si="69"/>
        <v/>
      </c>
      <c r="O445" s="49" t="str">
        <f t="shared" si="70"/>
        <v/>
      </c>
      <c r="P445" s="49" t="str">
        <f>IF(COUNTIF(C$6:C445,C445)=1,MAX(P$6:P444)+1,"")</f>
        <v/>
      </c>
      <c r="Q445" s="49" t="str">
        <f>IF($C$2="",IF(COUNTIF(D$6:D445,D445)=1,MAX(Q$6:Q444)+1,""),IF(C445=$C$2,IF(COUNTIF(N$6:N445,N445)=1,MAX(Q$6:Q444)+1,""),""))</f>
        <v/>
      </c>
      <c r="R445" s="49" t="str">
        <f>IF(COUNTIF(O$5:O445,O445)=1,MAX(R$6:R444)+1,"")</f>
        <v/>
      </c>
      <c r="S445" s="49" t="str">
        <f>IF(COUNTIF(G$6:G445,G445)=1,MAX(S$6:S444)+1,"")</f>
        <v/>
      </c>
      <c r="T445" s="49" t="str">
        <f>IF(COUNTIF(L$6:L445,L445)=1,MAX(T$6:T444)+1,"")</f>
        <v/>
      </c>
      <c r="U445" s="49" t="str">
        <f>IF(COUNTIF(M$6:M445,M445)=1,MAX(U$6:U444)+1,"")</f>
        <v/>
      </c>
      <c r="V445" s="20">
        <f t="shared" si="71"/>
        <v>439</v>
      </c>
      <c r="W445" s="49" t="str">
        <f t="shared" si="63"/>
        <v/>
      </c>
      <c r="X445" s="49" t="str">
        <f t="shared" si="64"/>
        <v/>
      </c>
      <c r="Y445" s="49" t="str">
        <f t="shared" si="65"/>
        <v/>
      </c>
      <c r="Z445" s="49" t="str">
        <f t="shared" si="66"/>
        <v/>
      </c>
      <c r="AA445" s="49" t="str">
        <f t="shared" si="67"/>
        <v/>
      </c>
      <c r="AB445" s="49" t="str">
        <f t="shared" si="68"/>
        <v/>
      </c>
      <c r="AC445" s="49" t="str">
        <f>IFERROR(INDEX(Админка!$D$1:$D$2,MATCH(M445,Админка!$C$1:$C$2,0),1)&amp;"/"&amp;INDEX(Админка!$E$7:$E$11,MATCH(C445,Админка!$D$7:$D$11,0),1)&amp;"/"&amp;D445&amp;"/"&amp;E445,"")</f>
        <v/>
      </c>
    </row>
    <row r="446" spans="1:29">
      <c r="A446" s="53" t="str">
        <f>IFERROR(HYPERLINK(INDEX(Админка!$D$1:$D$2,MATCH(M446,Админка!$C$1:$C$2,0),1)&amp;"/"&amp;INDEX(Админка!$E$7:$E$11,MATCH(C446,Админка!$D$7:$D$11,0),1)&amp;"/"&amp;D446&amp;"/"&amp;E446,"&gt;&gt;&gt;"),"")</f>
        <v/>
      </c>
      <c r="B446" s="63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3"/>
      <c r="N446" s="49" t="str">
        <f t="shared" si="69"/>
        <v/>
      </c>
      <c r="O446" s="49" t="str">
        <f t="shared" si="70"/>
        <v/>
      </c>
      <c r="P446" s="49" t="str">
        <f>IF(COUNTIF(C$6:C446,C446)=1,MAX(P$6:P445)+1,"")</f>
        <v/>
      </c>
      <c r="Q446" s="49" t="str">
        <f>IF($C$2="",IF(COUNTIF(D$6:D446,D446)=1,MAX(Q$6:Q445)+1,""),IF(C446=$C$2,IF(COUNTIF(N$6:N446,N446)=1,MAX(Q$6:Q445)+1,""),""))</f>
        <v/>
      </c>
      <c r="R446" s="49" t="str">
        <f>IF(COUNTIF(O$5:O446,O446)=1,MAX(R$6:R445)+1,"")</f>
        <v/>
      </c>
      <c r="S446" s="49" t="str">
        <f>IF(COUNTIF(G$6:G446,G446)=1,MAX(S$6:S445)+1,"")</f>
        <v/>
      </c>
      <c r="T446" s="49" t="str">
        <f>IF(COUNTIF(L$6:L446,L446)=1,MAX(T$6:T445)+1,"")</f>
        <v/>
      </c>
      <c r="U446" s="49" t="str">
        <f>IF(COUNTIF(M$6:M446,M446)=1,MAX(U$6:U445)+1,"")</f>
        <v/>
      </c>
      <c r="V446" s="20">
        <f t="shared" si="71"/>
        <v>440</v>
      </c>
      <c r="W446" s="49" t="str">
        <f t="shared" si="63"/>
        <v/>
      </c>
      <c r="X446" s="49" t="str">
        <f t="shared" si="64"/>
        <v/>
      </c>
      <c r="Y446" s="49" t="str">
        <f t="shared" si="65"/>
        <v/>
      </c>
      <c r="Z446" s="49" t="str">
        <f t="shared" si="66"/>
        <v/>
      </c>
      <c r="AA446" s="49" t="str">
        <f t="shared" si="67"/>
        <v/>
      </c>
      <c r="AB446" s="49" t="str">
        <f t="shared" si="68"/>
        <v/>
      </c>
      <c r="AC446" s="49" t="str">
        <f>IFERROR(INDEX(Админка!$D$1:$D$2,MATCH(M446,Админка!$C$1:$C$2,0),1)&amp;"/"&amp;INDEX(Админка!$E$7:$E$11,MATCH(C446,Админка!$D$7:$D$11,0),1)&amp;"/"&amp;D446&amp;"/"&amp;E446,"")</f>
        <v/>
      </c>
    </row>
    <row r="447" spans="1:29">
      <c r="A447" s="53" t="str">
        <f>IFERROR(HYPERLINK(INDEX(Админка!$D$1:$D$2,MATCH(M447,Админка!$C$1:$C$2,0),1)&amp;"/"&amp;INDEX(Админка!$E$7:$E$11,MATCH(C447,Админка!$D$7:$D$11,0),1)&amp;"/"&amp;D447&amp;"/"&amp;E447,"&gt;&gt;&gt;"),"")</f>
        <v/>
      </c>
      <c r="B447" s="63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3"/>
      <c r="N447" s="49" t="str">
        <f t="shared" si="69"/>
        <v/>
      </c>
      <c r="O447" s="49" t="str">
        <f t="shared" si="70"/>
        <v/>
      </c>
      <c r="P447" s="49" t="str">
        <f>IF(COUNTIF(C$6:C447,C447)=1,MAX(P$6:P446)+1,"")</f>
        <v/>
      </c>
      <c r="Q447" s="49" t="str">
        <f>IF($C$2="",IF(COUNTIF(D$6:D447,D447)=1,MAX(Q$6:Q446)+1,""),IF(C447=$C$2,IF(COUNTIF(N$6:N447,N447)=1,MAX(Q$6:Q446)+1,""),""))</f>
        <v/>
      </c>
      <c r="R447" s="49" t="str">
        <f>IF(COUNTIF(O$5:O447,O447)=1,MAX(R$6:R446)+1,"")</f>
        <v/>
      </c>
      <c r="S447" s="49" t="str">
        <f>IF(COUNTIF(G$6:G447,G447)=1,MAX(S$6:S446)+1,"")</f>
        <v/>
      </c>
      <c r="T447" s="49" t="str">
        <f>IF(COUNTIF(L$6:L447,L447)=1,MAX(T$6:T446)+1,"")</f>
        <v/>
      </c>
      <c r="U447" s="49" t="str">
        <f>IF(COUNTIF(M$6:M447,M447)=1,MAX(U$6:U446)+1,"")</f>
        <v/>
      </c>
      <c r="V447" s="20">
        <f t="shared" si="71"/>
        <v>441</v>
      </c>
      <c r="W447" s="49" t="str">
        <f t="shared" si="63"/>
        <v/>
      </c>
      <c r="X447" s="49" t="str">
        <f t="shared" si="64"/>
        <v/>
      </c>
      <c r="Y447" s="49" t="str">
        <f t="shared" si="65"/>
        <v/>
      </c>
      <c r="Z447" s="49" t="str">
        <f t="shared" si="66"/>
        <v/>
      </c>
      <c r="AA447" s="49" t="str">
        <f t="shared" si="67"/>
        <v/>
      </c>
      <c r="AB447" s="49" t="str">
        <f t="shared" si="68"/>
        <v/>
      </c>
      <c r="AC447" s="49" t="str">
        <f>IFERROR(INDEX(Админка!$D$1:$D$2,MATCH(M447,Админка!$C$1:$C$2,0),1)&amp;"/"&amp;INDEX(Админка!$E$7:$E$11,MATCH(C447,Админка!$D$7:$D$11,0),1)&amp;"/"&amp;D447&amp;"/"&amp;E447,"")</f>
        <v/>
      </c>
    </row>
    <row r="448" spans="1:29">
      <c r="A448" s="53" t="str">
        <f>IFERROR(HYPERLINK(INDEX(Админка!$D$1:$D$2,MATCH(M448,Админка!$C$1:$C$2,0),1)&amp;"/"&amp;INDEX(Админка!$E$7:$E$11,MATCH(C448,Админка!$D$7:$D$11,0),1)&amp;"/"&amp;D448&amp;"/"&amp;E448,"&gt;&gt;&gt;"),"")</f>
        <v/>
      </c>
      <c r="B448" s="63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3"/>
      <c r="N448" s="49" t="str">
        <f t="shared" si="69"/>
        <v/>
      </c>
      <c r="O448" s="49" t="str">
        <f t="shared" si="70"/>
        <v/>
      </c>
      <c r="P448" s="49" t="str">
        <f>IF(COUNTIF(C$6:C448,C448)=1,MAX(P$6:P447)+1,"")</f>
        <v/>
      </c>
      <c r="Q448" s="49" t="str">
        <f>IF($C$2="",IF(COUNTIF(D$6:D448,D448)=1,MAX(Q$6:Q447)+1,""),IF(C448=$C$2,IF(COUNTIF(N$6:N448,N448)=1,MAX(Q$6:Q447)+1,""),""))</f>
        <v/>
      </c>
      <c r="R448" s="49" t="str">
        <f>IF(COUNTIF(O$5:O448,O448)=1,MAX(R$6:R447)+1,"")</f>
        <v/>
      </c>
      <c r="S448" s="49" t="str">
        <f>IF(COUNTIF(G$6:G448,G448)=1,MAX(S$6:S447)+1,"")</f>
        <v/>
      </c>
      <c r="T448" s="49" t="str">
        <f>IF(COUNTIF(L$6:L448,L448)=1,MAX(T$6:T447)+1,"")</f>
        <v/>
      </c>
      <c r="U448" s="49" t="str">
        <f>IF(COUNTIF(M$6:M448,M448)=1,MAX(U$6:U447)+1,"")</f>
        <v/>
      </c>
      <c r="V448" s="20">
        <f t="shared" si="71"/>
        <v>442</v>
      </c>
      <c r="W448" s="49" t="str">
        <f t="shared" si="63"/>
        <v/>
      </c>
      <c r="X448" s="49" t="str">
        <f t="shared" si="64"/>
        <v/>
      </c>
      <c r="Y448" s="49" t="str">
        <f t="shared" si="65"/>
        <v/>
      </c>
      <c r="Z448" s="49" t="str">
        <f t="shared" si="66"/>
        <v/>
      </c>
      <c r="AA448" s="49" t="str">
        <f t="shared" si="67"/>
        <v/>
      </c>
      <c r="AB448" s="49" t="str">
        <f t="shared" si="68"/>
        <v/>
      </c>
      <c r="AC448" s="49" t="str">
        <f>IFERROR(INDEX(Админка!$D$1:$D$2,MATCH(M448,Админка!$C$1:$C$2,0),1)&amp;"/"&amp;INDEX(Админка!$E$7:$E$11,MATCH(C448,Админка!$D$7:$D$11,0),1)&amp;"/"&amp;D448&amp;"/"&amp;E448,"")</f>
        <v/>
      </c>
    </row>
    <row r="449" spans="1:29">
      <c r="A449" s="53" t="str">
        <f>IFERROR(HYPERLINK(INDEX(Админка!$D$1:$D$2,MATCH(M449,Админка!$C$1:$C$2,0),1)&amp;"/"&amp;INDEX(Админка!$E$7:$E$11,MATCH(C449,Админка!$D$7:$D$11,0),1)&amp;"/"&amp;D449&amp;"/"&amp;E449,"&gt;&gt;&gt;"),"")</f>
        <v/>
      </c>
      <c r="B449" s="63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3"/>
      <c r="N449" s="49" t="str">
        <f t="shared" si="69"/>
        <v/>
      </c>
      <c r="O449" s="49" t="str">
        <f t="shared" si="70"/>
        <v/>
      </c>
      <c r="P449" s="49" t="str">
        <f>IF(COUNTIF(C$6:C449,C449)=1,MAX(P$6:P448)+1,"")</f>
        <v/>
      </c>
      <c r="Q449" s="49" t="str">
        <f>IF($C$2="",IF(COUNTIF(D$6:D449,D449)=1,MAX(Q$6:Q448)+1,""),IF(C449=$C$2,IF(COUNTIF(N$6:N449,N449)=1,MAX(Q$6:Q448)+1,""),""))</f>
        <v/>
      </c>
      <c r="R449" s="49" t="str">
        <f>IF(COUNTIF(O$5:O449,O449)=1,MAX(R$6:R448)+1,"")</f>
        <v/>
      </c>
      <c r="S449" s="49" t="str">
        <f>IF(COUNTIF(G$6:G449,G449)=1,MAX(S$6:S448)+1,"")</f>
        <v/>
      </c>
      <c r="T449" s="49" t="str">
        <f>IF(COUNTIF(L$6:L449,L449)=1,MAX(T$6:T448)+1,"")</f>
        <v/>
      </c>
      <c r="U449" s="49" t="str">
        <f>IF(COUNTIF(M$6:M449,M449)=1,MAX(U$6:U448)+1,"")</f>
        <v/>
      </c>
      <c r="V449" s="20">
        <f t="shared" si="71"/>
        <v>443</v>
      </c>
      <c r="W449" s="49" t="str">
        <f t="shared" si="63"/>
        <v/>
      </c>
      <c r="X449" s="49" t="str">
        <f t="shared" si="64"/>
        <v/>
      </c>
      <c r="Y449" s="49" t="str">
        <f t="shared" si="65"/>
        <v/>
      </c>
      <c r="Z449" s="49" t="str">
        <f t="shared" si="66"/>
        <v/>
      </c>
      <c r="AA449" s="49" t="str">
        <f t="shared" si="67"/>
        <v/>
      </c>
      <c r="AB449" s="49" t="str">
        <f t="shared" si="68"/>
        <v/>
      </c>
      <c r="AC449" s="49" t="str">
        <f>IFERROR(INDEX(Админка!$D$1:$D$2,MATCH(M449,Админка!$C$1:$C$2,0),1)&amp;"/"&amp;INDEX(Админка!$E$7:$E$11,MATCH(C449,Админка!$D$7:$D$11,0),1)&amp;"/"&amp;D449&amp;"/"&amp;E449,"")</f>
        <v/>
      </c>
    </row>
    <row r="450" spans="1:29">
      <c r="A450" s="53" t="str">
        <f>IFERROR(HYPERLINK(INDEX(Админка!$D$1:$D$2,MATCH(M450,Админка!$C$1:$C$2,0),1)&amp;"/"&amp;INDEX(Админка!$E$7:$E$11,MATCH(C450,Админка!$D$7:$D$11,0),1)&amp;"/"&amp;D450&amp;"/"&amp;E450,"&gt;&gt;&gt;"),"")</f>
        <v/>
      </c>
      <c r="B450" s="63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3"/>
      <c r="N450" s="49" t="str">
        <f t="shared" si="69"/>
        <v/>
      </c>
      <c r="O450" s="49" t="str">
        <f t="shared" si="70"/>
        <v/>
      </c>
      <c r="P450" s="49" t="str">
        <f>IF(COUNTIF(C$6:C450,C450)=1,MAX(P$6:P449)+1,"")</f>
        <v/>
      </c>
      <c r="Q450" s="49" t="str">
        <f>IF($C$2="",IF(COUNTIF(D$6:D450,D450)=1,MAX(Q$6:Q449)+1,""),IF(C450=$C$2,IF(COUNTIF(N$6:N450,N450)=1,MAX(Q$6:Q449)+1,""),""))</f>
        <v/>
      </c>
      <c r="R450" s="49" t="str">
        <f>IF(COUNTIF(O$5:O450,O450)=1,MAX(R$6:R449)+1,"")</f>
        <v/>
      </c>
      <c r="S450" s="49" t="str">
        <f>IF(COUNTIF(G$6:G450,G450)=1,MAX(S$6:S449)+1,"")</f>
        <v/>
      </c>
      <c r="T450" s="49" t="str">
        <f>IF(COUNTIF(L$6:L450,L450)=1,MAX(T$6:T449)+1,"")</f>
        <v/>
      </c>
      <c r="U450" s="49" t="str">
        <f>IF(COUNTIF(M$6:M450,M450)=1,MAX(U$6:U449)+1,"")</f>
        <v/>
      </c>
      <c r="V450" s="20">
        <f t="shared" si="71"/>
        <v>444</v>
      </c>
      <c r="W450" s="49" t="str">
        <f t="shared" si="63"/>
        <v/>
      </c>
      <c r="X450" s="49" t="str">
        <f t="shared" si="64"/>
        <v/>
      </c>
      <c r="Y450" s="49" t="str">
        <f t="shared" si="65"/>
        <v/>
      </c>
      <c r="Z450" s="49" t="str">
        <f t="shared" si="66"/>
        <v/>
      </c>
      <c r="AA450" s="49" t="str">
        <f t="shared" si="67"/>
        <v/>
      </c>
      <c r="AB450" s="49" t="str">
        <f t="shared" si="68"/>
        <v/>
      </c>
      <c r="AC450" s="49" t="str">
        <f>IFERROR(INDEX(Админка!$D$1:$D$2,MATCH(M450,Админка!$C$1:$C$2,0),1)&amp;"/"&amp;INDEX(Админка!$E$7:$E$11,MATCH(C450,Админка!$D$7:$D$11,0),1)&amp;"/"&amp;D450&amp;"/"&amp;E450,"")</f>
        <v/>
      </c>
    </row>
    <row r="451" spans="1:29">
      <c r="A451" s="53" t="str">
        <f>IFERROR(HYPERLINK(INDEX(Админка!$D$1:$D$2,MATCH(M451,Админка!$C$1:$C$2,0),1)&amp;"/"&amp;INDEX(Админка!$E$7:$E$11,MATCH(C451,Админка!$D$7:$D$11,0),1)&amp;"/"&amp;D451&amp;"/"&amp;E451,"&gt;&gt;&gt;"),"")</f>
        <v/>
      </c>
      <c r="B451" s="63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3"/>
      <c r="N451" s="49" t="str">
        <f t="shared" si="69"/>
        <v/>
      </c>
      <c r="O451" s="49" t="str">
        <f t="shared" si="70"/>
        <v/>
      </c>
      <c r="P451" s="49" t="str">
        <f>IF(COUNTIF(C$6:C451,C451)=1,MAX(P$6:P450)+1,"")</f>
        <v/>
      </c>
      <c r="Q451" s="49" t="str">
        <f>IF($C$2="",IF(COUNTIF(D$6:D451,D451)=1,MAX(Q$6:Q450)+1,""),IF(C451=$C$2,IF(COUNTIF(N$6:N451,N451)=1,MAX(Q$6:Q450)+1,""),""))</f>
        <v/>
      </c>
      <c r="R451" s="49" t="str">
        <f>IF(COUNTIF(O$5:O451,O451)=1,MAX(R$6:R450)+1,"")</f>
        <v/>
      </c>
      <c r="S451" s="49" t="str">
        <f>IF(COUNTIF(G$6:G451,G451)=1,MAX(S$6:S450)+1,"")</f>
        <v/>
      </c>
      <c r="T451" s="49" t="str">
        <f>IF(COUNTIF(L$6:L451,L451)=1,MAX(T$6:T450)+1,"")</f>
        <v/>
      </c>
      <c r="U451" s="49" t="str">
        <f>IF(COUNTIF(M$6:M451,M451)=1,MAX(U$6:U450)+1,"")</f>
        <v/>
      </c>
      <c r="V451" s="20">
        <f t="shared" si="71"/>
        <v>445</v>
      </c>
      <c r="W451" s="49" t="str">
        <f t="shared" si="63"/>
        <v/>
      </c>
      <c r="X451" s="49" t="str">
        <f t="shared" si="64"/>
        <v/>
      </c>
      <c r="Y451" s="49" t="str">
        <f t="shared" si="65"/>
        <v/>
      </c>
      <c r="Z451" s="49" t="str">
        <f t="shared" si="66"/>
        <v/>
      </c>
      <c r="AA451" s="49" t="str">
        <f t="shared" si="67"/>
        <v/>
      </c>
      <c r="AB451" s="49" t="str">
        <f t="shared" si="68"/>
        <v/>
      </c>
      <c r="AC451" s="49" t="str">
        <f>IFERROR(INDEX(Админка!$D$1:$D$2,MATCH(M451,Админка!$C$1:$C$2,0),1)&amp;"/"&amp;INDEX(Админка!$E$7:$E$11,MATCH(C451,Админка!$D$7:$D$11,0),1)&amp;"/"&amp;D451&amp;"/"&amp;E451,"")</f>
        <v/>
      </c>
    </row>
    <row r="452" spans="1:29">
      <c r="A452" s="53" t="str">
        <f>IFERROR(HYPERLINK(INDEX(Админка!$D$1:$D$2,MATCH(M452,Админка!$C$1:$C$2,0),1)&amp;"/"&amp;INDEX(Админка!$E$7:$E$11,MATCH(C452,Админка!$D$7:$D$11,0),1)&amp;"/"&amp;D452&amp;"/"&amp;E452,"&gt;&gt;&gt;"),"")</f>
        <v/>
      </c>
      <c r="B452" s="63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3"/>
      <c r="N452" s="49" t="str">
        <f t="shared" si="69"/>
        <v/>
      </c>
      <c r="O452" s="49" t="str">
        <f t="shared" si="70"/>
        <v/>
      </c>
      <c r="P452" s="49" t="str">
        <f>IF(COUNTIF(C$6:C452,C452)=1,MAX(P$6:P451)+1,"")</f>
        <v/>
      </c>
      <c r="Q452" s="49" t="str">
        <f>IF($C$2="",IF(COUNTIF(D$6:D452,D452)=1,MAX(Q$6:Q451)+1,""),IF(C452=$C$2,IF(COUNTIF(N$6:N452,N452)=1,MAX(Q$6:Q451)+1,""),""))</f>
        <v/>
      </c>
      <c r="R452" s="49" t="str">
        <f>IF(COUNTIF(O$5:O452,O452)=1,MAX(R$6:R451)+1,"")</f>
        <v/>
      </c>
      <c r="S452" s="49" t="str">
        <f>IF(COUNTIF(G$6:G452,G452)=1,MAX(S$6:S451)+1,"")</f>
        <v/>
      </c>
      <c r="T452" s="49" t="str">
        <f>IF(COUNTIF(L$6:L452,L452)=1,MAX(T$6:T451)+1,"")</f>
        <v/>
      </c>
      <c r="U452" s="49" t="str">
        <f>IF(COUNTIF(M$6:M452,M452)=1,MAX(U$6:U451)+1,"")</f>
        <v/>
      </c>
      <c r="V452" s="20">
        <f t="shared" si="71"/>
        <v>446</v>
      </c>
      <c r="W452" s="49" t="str">
        <f t="shared" si="63"/>
        <v/>
      </c>
      <c r="X452" s="49" t="str">
        <f t="shared" si="64"/>
        <v/>
      </c>
      <c r="Y452" s="49" t="str">
        <f t="shared" si="65"/>
        <v/>
      </c>
      <c r="Z452" s="49" t="str">
        <f t="shared" si="66"/>
        <v/>
      </c>
      <c r="AA452" s="49" t="str">
        <f t="shared" si="67"/>
        <v/>
      </c>
      <c r="AB452" s="49" t="str">
        <f t="shared" si="68"/>
        <v/>
      </c>
      <c r="AC452" s="49" t="str">
        <f>IFERROR(INDEX(Админка!$D$1:$D$2,MATCH(M452,Админка!$C$1:$C$2,0),1)&amp;"/"&amp;INDEX(Админка!$E$7:$E$11,MATCH(C452,Админка!$D$7:$D$11,0),1)&amp;"/"&amp;D452&amp;"/"&amp;E452,"")</f>
        <v/>
      </c>
    </row>
    <row r="453" spans="1:29">
      <c r="A453" s="53" t="str">
        <f>IFERROR(HYPERLINK(INDEX(Админка!$D$1:$D$2,MATCH(M453,Админка!$C$1:$C$2,0),1)&amp;"/"&amp;INDEX(Админка!$E$7:$E$11,MATCH(C453,Админка!$D$7:$D$11,0),1)&amp;"/"&amp;D453&amp;"/"&amp;E453,"&gt;&gt;&gt;"),"")</f>
        <v/>
      </c>
      <c r="B453" s="63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3"/>
      <c r="N453" s="49" t="str">
        <f t="shared" si="69"/>
        <v/>
      </c>
      <c r="O453" s="49" t="str">
        <f t="shared" si="70"/>
        <v/>
      </c>
      <c r="P453" s="49" t="str">
        <f>IF(COUNTIF(C$6:C453,C453)=1,MAX(P$6:P452)+1,"")</f>
        <v/>
      </c>
      <c r="Q453" s="49" t="str">
        <f>IF($C$2="",IF(COUNTIF(D$6:D453,D453)=1,MAX(Q$6:Q452)+1,""),IF(C453=$C$2,IF(COUNTIF(N$6:N453,N453)=1,MAX(Q$6:Q452)+1,""),""))</f>
        <v/>
      </c>
      <c r="R453" s="49" t="str">
        <f>IF(COUNTIF(O$5:O453,O453)=1,MAX(R$6:R452)+1,"")</f>
        <v/>
      </c>
      <c r="S453" s="49" t="str">
        <f>IF(COUNTIF(G$6:G453,G453)=1,MAX(S$6:S452)+1,"")</f>
        <v/>
      </c>
      <c r="T453" s="49" t="str">
        <f>IF(COUNTIF(L$6:L453,L453)=1,MAX(T$6:T452)+1,"")</f>
        <v/>
      </c>
      <c r="U453" s="49" t="str">
        <f>IF(COUNTIF(M$6:M453,M453)=1,MAX(U$6:U452)+1,"")</f>
        <v/>
      </c>
      <c r="V453" s="20">
        <f t="shared" si="71"/>
        <v>447</v>
      </c>
      <c r="W453" s="49" t="str">
        <f t="shared" si="63"/>
        <v/>
      </c>
      <c r="X453" s="49" t="str">
        <f t="shared" si="64"/>
        <v/>
      </c>
      <c r="Y453" s="49" t="str">
        <f t="shared" si="65"/>
        <v/>
      </c>
      <c r="Z453" s="49" t="str">
        <f t="shared" si="66"/>
        <v/>
      </c>
      <c r="AA453" s="49" t="str">
        <f t="shared" si="67"/>
        <v/>
      </c>
      <c r="AB453" s="49" t="str">
        <f t="shared" si="68"/>
        <v/>
      </c>
      <c r="AC453" s="49" t="str">
        <f>IFERROR(INDEX(Админка!$D$1:$D$2,MATCH(M453,Админка!$C$1:$C$2,0),1)&amp;"/"&amp;INDEX(Админка!$E$7:$E$11,MATCH(C453,Админка!$D$7:$D$11,0),1)&amp;"/"&amp;D453&amp;"/"&amp;E453,"")</f>
        <v/>
      </c>
    </row>
    <row r="454" spans="1:29">
      <c r="A454" s="53" t="str">
        <f>IFERROR(HYPERLINK(INDEX(Админка!$D$1:$D$2,MATCH(M454,Админка!$C$1:$C$2,0),1)&amp;"/"&amp;INDEX(Админка!$E$7:$E$11,MATCH(C454,Админка!$D$7:$D$11,0),1)&amp;"/"&amp;D454&amp;"/"&amp;E454,"&gt;&gt;&gt;"),"")</f>
        <v/>
      </c>
      <c r="B454" s="63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3"/>
      <c r="N454" s="49" t="str">
        <f t="shared" si="69"/>
        <v/>
      </c>
      <c r="O454" s="49" t="str">
        <f t="shared" si="70"/>
        <v/>
      </c>
      <c r="P454" s="49" t="str">
        <f>IF(COUNTIF(C$6:C454,C454)=1,MAX(P$6:P453)+1,"")</f>
        <v/>
      </c>
      <c r="Q454" s="49" t="str">
        <f>IF($C$2="",IF(COUNTIF(D$6:D454,D454)=1,MAX(Q$6:Q453)+1,""),IF(C454=$C$2,IF(COUNTIF(N$6:N454,N454)=1,MAX(Q$6:Q453)+1,""),""))</f>
        <v/>
      </c>
      <c r="R454" s="49" t="str">
        <f>IF(COUNTIF(O$5:O454,O454)=1,MAX(R$6:R453)+1,"")</f>
        <v/>
      </c>
      <c r="S454" s="49" t="str">
        <f>IF(COUNTIF(G$6:G454,G454)=1,MAX(S$6:S453)+1,"")</f>
        <v/>
      </c>
      <c r="T454" s="49" t="str">
        <f>IF(COUNTIF(L$6:L454,L454)=1,MAX(T$6:T453)+1,"")</f>
        <v/>
      </c>
      <c r="U454" s="49" t="str">
        <f>IF(COUNTIF(M$6:M454,M454)=1,MAX(U$6:U453)+1,"")</f>
        <v/>
      </c>
      <c r="V454" s="20">
        <f t="shared" si="71"/>
        <v>448</v>
      </c>
      <c r="W454" s="49" t="str">
        <f t="shared" si="63"/>
        <v/>
      </c>
      <c r="X454" s="49" t="str">
        <f t="shared" si="64"/>
        <v/>
      </c>
      <c r="Y454" s="49" t="str">
        <f t="shared" si="65"/>
        <v/>
      </c>
      <c r="Z454" s="49" t="str">
        <f t="shared" si="66"/>
        <v/>
      </c>
      <c r="AA454" s="49" t="str">
        <f t="shared" si="67"/>
        <v/>
      </c>
      <c r="AB454" s="49" t="str">
        <f t="shared" si="68"/>
        <v/>
      </c>
      <c r="AC454" s="49" t="str">
        <f>IFERROR(INDEX(Админка!$D$1:$D$2,MATCH(M454,Админка!$C$1:$C$2,0),1)&amp;"/"&amp;INDEX(Админка!$E$7:$E$11,MATCH(C454,Админка!$D$7:$D$11,0),1)&amp;"/"&amp;D454&amp;"/"&amp;E454,"")</f>
        <v/>
      </c>
    </row>
    <row r="455" spans="1:29">
      <c r="A455" s="53" t="str">
        <f>IFERROR(HYPERLINK(INDEX(Админка!$D$1:$D$2,MATCH(M455,Админка!$C$1:$C$2,0),1)&amp;"/"&amp;INDEX(Админка!$E$7:$E$11,MATCH(C455,Админка!$D$7:$D$11,0),1)&amp;"/"&amp;D455&amp;"/"&amp;E455,"&gt;&gt;&gt;"),"")</f>
        <v/>
      </c>
      <c r="B455" s="63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3"/>
      <c r="N455" s="49" t="str">
        <f t="shared" si="69"/>
        <v/>
      </c>
      <c r="O455" s="49" t="str">
        <f t="shared" si="70"/>
        <v/>
      </c>
      <c r="P455" s="49" t="str">
        <f>IF(COUNTIF(C$6:C455,C455)=1,MAX(P$6:P454)+1,"")</f>
        <v/>
      </c>
      <c r="Q455" s="49" t="str">
        <f>IF($C$2="",IF(COUNTIF(D$6:D455,D455)=1,MAX(Q$6:Q454)+1,""),IF(C455=$C$2,IF(COUNTIF(N$6:N455,N455)=1,MAX(Q$6:Q454)+1,""),""))</f>
        <v/>
      </c>
      <c r="R455" s="49" t="str">
        <f>IF(COUNTIF(O$5:O455,O455)=1,MAX(R$6:R454)+1,"")</f>
        <v/>
      </c>
      <c r="S455" s="49" t="str">
        <f>IF(COUNTIF(G$6:G455,G455)=1,MAX(S$6:S454)+1,"")</f>
        <v/>
      </c>
      <c r="T455" s="49" t="str">
        <f>IF(COUNTIF(L$6:L455,L455)=1,MAX(T$6:T454)+1,"")</f>
        <v/>
      </c>
      <c r="U455" s="49" t="str">
        <f>IF(COUNTIF(M$6:M455,M455)=1,MAX(U$6:U454)+1,"")</f>
        <v/>
      </c>
      <c r="V455" s="20">
        <f t="shared" si="71"/>
        <v>449</v>
      </c>
      <c r="W455" s="49" t="str">
        <f t="shared" ref="W455:W518" si="72">IFERROR(INDEX($C$7:$C$5806,MATCH(V455,$P$7:$P$22248,0),1),"")</f>
        <v/>
      </c>
      <c r="X455" s="49" t="str">
        <f t="shared" ref="X455:X518" si="73">IFERROR(INDEX($D$7:$D$5806,MATCH(V455,$Q$7:$Q$22248,0),1),"")</f>
        <v/>
      </c>
      <c r="Y455" s="49" t="str">
        <f t="shared" ref="Y455:Y518" si="74">IFERROR(INDEX($E$7:$E$5806,MATCH(V455,$R$7:$R$22248,0),1),"")</f>
        <v/>
      </c>
      <c r="Z455" s="49" t="str">
        <f t="shared" ref="Z455:Z518" si="75">IFERROR(INDEX($G$7:$G$5806,MATCH(V455,$S$7:$S$22248,0),1),"")</f>
        <v/>
      </c>
      <c r="AA455" s="49" t="str">
        <f t="shared" ref="AA455:AA518" si="76">IFERROR(INDEX($L$7:$L$5806,MATCH(V455,$T$7:$T$22248,0),1),"")</f>
        <v/>
      </c>
      <c r="AB455" s="49" t="str">
        <f t="shared" ref="AB455:AB518" si="77">IFERROR(INDEX($M$7:$M$5806,MATCH(V455,$U$7:$U$22248,0),1),"")</f>
        <v/>
      </c>
      <c r="AC455" s="49" t="str">
        <f>IFERROR(INDEX(Админка!$D$1:$D$2,MATCH(M455,Админка!$C$1:$C$2,0),1)&amp;"/"&amp;INDEX(Админка!$E$7:$E$11,MATCH(C455,Админка!$D$7:$D$11,0),1)&amp;"/"&amp;D455&amp;"/"&amp;E455,"")</f>
        <v/>
      </c>
    </row>
    <row r="456" spans="1:29">
      <c r="A456" s="53" t="str">
        <f>IFERROR(HYPERLINK(INDEX(Админка!$D$1:$D$2,MATCH(M456,Админка!$C$1:$C$2,0),1)&amp;"/"&amp;INDEX(Админка!$E$7:$E$11,MATCH(C456,Админка!$D$7:$D$11,0),1)&amp;"/"&amp;D456&amp;"/"&amp;E456,"&gt;&gt;&gt;"),"")</f>
        <v/>
      </c>
      <c r="B456" s="63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3"/>
      <c r="N456" s="49" t="str">
        <f t="shared" si="69"/>
        <v/>
      </c>
      <c r="O456" s="49" t="str">
        <f t="shared" si="70"/>
        <v/>
      </c>
      <c r="P456" s="49" t="str">
        <f>IF(COUNTIF(C$6:C456,C456)=1,MAX(P$6:P455)+1,"")</f>
        <v/>
      </c>
      <c r="Q456" s="49" t="str">
        <f>IF($C$2="",IF(COUNTIF(D$6:D456,D456)=1,MAX(Q$6:Q455)+1,""),IF(C456=$C$2,IF(COUNTIF(N$6:N456,N456)=1,MAX(Q$6:Q455)+1,""),""))</f>
        <v/>
      </c>
      <c r="R456" s="49" t="str">
        <f>IF(COUNTIF(O$5:O456,O456)=1,MAX(R$6:R455)+1,"")</f>
        <v/>
      </c>
      <c r="S456" s="49" t="str">
        <f>IF(COUNTIF(G$6:G456,G456)=1,MAX(S$6:S455)+1,"")</f>
        <v/>
      </c>
      <c r="T456" s="49" t="str">
        <f>IF(COUNTIF(L$6:L456,L456)=1,MAX(T$6:T455)+1,"")</f>
        <v/>
      </c>
      <c r="U456" s="49" t="str">
        <f>IF(COUNTIF(M$6:M456,M456)=1,MAX(U$6:U455)+1,"")</f>
        <v/>
      </c>
      <c r="V456" s="20">
        <f t="shared" si="71"/>
        <v>450</v>
      </c>
      <c r="W456" s="49" t="str">
        <f t="shared" si="72"/>
        <v/>
      </c>
      <c r="X456" s="49" t="str">
        <f t="shared" si="73"/>
        <v/>
      </c>
      <c r="Y456" s="49" t="str">
        <f t="shared" si="74"/>
        <v/>
      </c>
      <c r="Z456" s="49" t="str">
        <f t="shared" si="75"/>
        <v/>
      </c>
      <c r="AA456" s="49" t="str">
        <f t="shared" si="76"/>
        <v/>
      </c>
      <c r="AB456" s="49" t="str">
        <f t="shared" si="77"/>
        <v/>
      </c>
      <c r="AC456" s="49" t="str">
        <f>IFERROR(INDEX(Админка!$D$1:$D$2,MATCH(M456,Админка!$C$1:$C$2,0),1)&amp;"/"&amp;INDEX(Админка!$E$7:$E$11,MATCH(C456,Админка!$D$7:$D$11,0),1)&amp;"/"&amp;D456&amp;"/"&amp;E456,"")</f>
        <v/>
      </c>
    </row>
    <row r="457" spans="1:29">
      <c r="A457" s="53" t="str">
        <f>IFERROR(HYPERLINK(INDEX(Админка!$D$1:$D$2,MATCH(M457,Админка!$C$1:$C$2,0),1)&amp;"/"&amp;INDEX(Админка!$E$7:$E$11,MATCH(C457,Админка!$D$7:$D$11,0),1)&amp;"/"&amp;D457&amp;"/"&amp;E457,"&gt;&gt;&gt;"),"")</f>
        <v/>
      </c>
      <c r="B457" s="63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3"/>
      <c r="N457" s="49" t="str">
        <f t="shared" ref="N457:N520" si="78">C457&amp;D457</f>
        <v/>
      </c>
      <c r="O457" s="49" t="str">
        <f t="shared" ref="O457:O520" si="79">IF(B457="","",IF(AND($C$2="",$D$2=""),E457,IF(AND($C$2=C457,$D$2=""),C457&amp;E457,IF(AND($C$2="",$D$2=D457),D457&amp;E457,IF(AND($C$2=C457,$D$2=D457),C457&amp;D457&amp;E457,"")))))</f>
        <v/>
      </c>
      <c r="P457" s="49" t="str">
        <f>IF(COUNTIF(C$6:C457,C457)=1,MAX(P$6:P456)+1,"")</f>
        <v/>
      </c>
      <c r="Q457" s="49" t="str">
        <f>IF($C$2="",IF(COUNTIF(D$6:D457,D457)=1,MAX(Q$6:Q456)+1,""),IF(C457=$C$2,IF(COUNTIF(N$6:N457,N457)=1,MAX(Q$6:Q456)+1,""),""))</f>
        <v/>
      </c>
      <c r="R457" s="49" t="str">
        <f>IF(COUNTIF(O$5:O457,O457)=1,MAX(R$6:R456)+1,"")</f>
        <v/>
      </c>
      <c r="S457" s="49" t="str">
        <f>IF(COUNTIF(G$6:G457,G457)=1,MAX(S$6:S456)+1,"")</f>
        <v/>
      </c>
      <c r="T457" s="49" t="str">
        <f>IF(COUNTIF(L$6:L457,L457)=1,MAX(T$6:T456)+1,"")</f>
        <v/>
      </c>
      <c r="U457" s="49" t="str">
        <f>IF(COUNTIF(M$6:M457,M457)=1,MAX(U$6:U456)+1,"")</f>
        <v/>
      </c>
      <c r="V457" s="20">
        <f t="shared" ref="V457:V520" si="80">IFERROR(V456+1,1)</f>
        <v>451</v>
      </c>
      <c r="W457" s="49" t="str">
        <f t="shared" si="72"/>
        <v/>
      </c>
      <c r="X457" s="49" t="str">
        <f t="shared" si="73"/>
        <v/>
      </c>
      <c r="Y457" s="49" t="str">
        <f t="shared" si="74"/>
        <v/>
      </c>
      <c r="Z457" s="49" t="str">
        <f t="shared" si="75"/>
        <v/>
      </c>
      <c r="AA457" s="49" t="str">
        <f t="shared" si="76"/>
        <v/>
      </c>
      <c r="AB457" s="49" t="str">
        <f t="shared" si="77"/>
        <v/>
      </c>
      <c r="AC457" s="49" t="str">
        <f>IFERROR(INDEX(Админка!$D$1:$D$2,MATCH(M457,Админка!$C$1:$C$2,0),1)&amp;"/"&amp;INDEX(Админка!$E$7:$E$11,MATCH(C457,Админка!$D$7:$D$11,0),1)&amp;"/"&amp;D457&amp;"/"&amp;E457,"")</f>
        <v/>
      </c>
    </row>
    <row r="458" spans="1:29">
      <c r="A458" s="53" t="str">
        <f>IFERROR(HYPERLINK(INDEX(Админка!$D$1:$D$2,MATCH(M458,Админка!$C$1:$C$2,0),1)&amp;"/"&amp;INDEX(Админка!$E$7:$E$11,MATCH(C458,Админка!$D$7:$D$11,0),1)&amp;"/"&amp;D458&amp;"/"&amp;E458,"&gt;&gt;&gt;"),"")</f>
        <v/>
      </c>
      <c r="B458" s="63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3"/>
      <c r="N458" s="49" t="str">
        <f t="shared" si="78"/>
        <v/>
      </c>
      <c r="O458" s="49" t="str">
        <f t="shared" si="79"/>
        <v/>
      </c>
      <c r="P458" s="49" t="str">
        <f>IF(COUNTIF(C$6:C458,C458)=1,MAX(P$6:P457)+1,"")</f>
        <v/>
      </c>
      <c r="Q458" s="49" t="str">
        <f>IF($C$2="",IF(COUNTIF(D$6:D458,D458)=1,MAX(Q$6:Q457)+1,""),IF(C458=$C$2,IF(COUNTIF(N$6:N458,N458)=1,MAX(Q$6:Q457)+1,""),""))</f>
        <v/>
      </c>
      <c r="R458" s="49" t="str">
        <f>IF(COUNTIF(O$5:O458,O458)=1,MAX(R$6:R457)+1,"")</f>
        <v/>
      </c>
      <c r="S458" s="49" t="str">
        <f>IF(COUNTIF(G$6:G458,G458)=1,MAX(S$6:S457)+1,"")</f>
        <v/>
      </c>
      <c r="T458" s="49" t="str">
        <f>IF(COUNTIF(L$6:L458,L458)=1,MAX(T$6:T457)+1,"")</f>
        <v/>
      </c>
      <c r="U458" s="49" t="str">
        <f>IF(COUNTIF(M$6:M458,M458)=1,MAX(U$6:U457)+1,"")</f>
        <v/>
      </c>
      <c r="V458" s="20">
        <f t="shared" si="80"/>
        <v>452</v>
      </c>
      <c r="W458" s="49" t="str">
        <f t="shared" si="72"/>
        <v/>
      </c>
      <c r="X458" s="49" t="str">
        <f t="shared" si="73"/>
        <v/>
      </c>
      <c r="Y458" s="49" t="str">
        <f t="shared" si="74"/>
        <v/>
      </c>
      <c r="Z458" s="49" t="str">
        <f t="shared" si="75"/>
        <v/>
      </c>
      <c r="AA458" s="49" t="str">
        <f t="shared" si="76"/>
        <v/>
      </c>
      <c r="AB458" s="49" t="str">
        <f t="shared" si="77"/>
        <v/>
      </c>
      <c r="AC458" s="49" t="str">
        <f>IFERROR(INDEX(Админка!$D$1:$D$2,MATCH(M458,Админка!$C$1:$C$2,0),1)&amp;"/"&amp;INDEX(Админка!$E$7:$E$11,MATCH(C458,Админка!$D$7:$D$11,0),1)&amp;"/"&amp;D458&amp;"/"&amp;E458,"")</f>
        <v/>
      </c>
    </row>
    <row r="459" spans="1:29">
      <c r="A459" s="53" t="str">
        <f>IFERROR(HYPERLINK(INDEX(Админка!$D$1:$D$2,MATCH(M459,Админка!$C$1:$C$2,0),1)&amp;"/"&amp;INDEX(Админка!$E$7:$E$11,MATCH(C459,Админка!$D$7:$D$11,0),1)&amp;"/"&amp;D459&amp;"/"&amp;E459,"&gt;&gt;&gt;"),"")</f>
        <v/>
      </c>
      <c r="B459" s="63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3"/>
      <c r="N459" s="49" t="str">
        <f t="shared" si="78"/>
        <v/>
      </c>
      <c r="O459" s="49" t="str">
        <f t="shared" si="79"/>
        <v/>
      </c>
      <c r="P459" s="49" t="str">
        <f>IF(COUNTIF(C$6:C459,C459)=1,MAX(P$6:P458)+1,"")</f>
        <v/>
      </c>
      <c r="Q459" s="49" t="str">
        <f>IF($C$2="",IF(COUNTIF(D$6:D459,D459)=1,MAX(Q$6:Q458)+1,""),IF(C459=$C$2,IF(COUNTIF(N$6:N459,N459)=1,MAX(Q$6:Q458)+1,""),""))</f>
        <v/>
      </c>
      <c r="R459" s="49" t="str">
        <f>IF(COUNTIF(O$5:O459,O459)=1,MAX(R$6:R458)+1,"")</f>
        <v/>
      </c>
      <c r="S459" s="49" t="str">
        <f>IF(COUNTIF(G$6:G459,G459)=1,MAX(S$6:S458)+1,"")</f>
        <v/>
      </c>
      <c r="T459" s="49" t="str">
        <f>IF(COUNTIF(L$6:L459,L459)=1,MAX(T$6:T458)+1,"")</f>
        <v/>
      </c>
      <c r="U459" s="49" t="str">
        <f>IF(COUNTIF(M$6:M459,M459)=1,MAX(U$6:U458)+1,"")</f>
        <v/>
      </c>
      <c r="V459" s="20">
        <f t="shared" si="80"/>
        <v>453</v>
      </c>
      <c r="W459" s="49" t="str">
        <f t="shared" si="72"/>
        <v/>
      </c>
      <c r="X459" s="49" t="str">
        <f t="shared" si="73"/>
        <v/>
      </c>
      <c r="Y459" s="49" t="str">
        <f t="shared" si="74"/>
        <v/>
      </c>
      <c r="Z459" s="49" t="str">
        <f t="shared" si="75"/>
        <v/>
      </c>
      <c r="AA459" s="49" t="str">
        <f t="shared" si="76"/>
        <v/>
      </c>
      <c r="AB459" s="49" t="str">
        <f t="shared" si="77"/>
        <v/>
      </c>
      <c r="AC459" s="49" t="str">
        <f>IFERROR(INDEX(Админка!$D$1:$D$2,MATCH(M459,Админка!$C$1:$C$2,0),1)&amp;"/"&amp;INDEX(Админка!$E$7:$E$11,MATCH(C459,Админка!$D$7:$D$11,0),1)&amp;"/"&amp;D459&amp;"/"&amp;E459,"")</f>
        <v/>
      </c>
    </row>
    <row r="460" spans="1:29">
      <c r="A460" s="53" t="str">
        <f>IFERROR(HYPERLINK(INDEX(Админка!$D$1:$D$2,MATCH(M460,Админка!$C$1:$C$2,0),1)&amp;"/"&amp;INDEX(Админка!$E$7:$E$11,MATCH(C460,Админка!$D$7:$D$11,0),1)&amp;"/"&amp;D460&amp;"/"&amp;E460,"&gt;&gt;&gt;"),"")</f>
        <v/>
      </c>
      <c r="B460" s="63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3"/>
      <c r="N460" s="49" t="str">
        <f t="shared" si="78"/>
        <v/>
      </c>
      <c r="O460" s="49" t="str">
        <f t="shared" si="79"/>
        <v/>
      </c>
      <c r="P460" s="49" t="str">
        <f>IF(COUNTIF(C$6:C460,C460)=1,MAX(P$6:P459)+1,"")</f>
        <v/>
      </c>
      <c r="Q460" s="49" t="str">
        <f>IF($C$2="",IF(COUNTIF(D$6:D460,D460)=1,MAX(Q$6:Q459)+1,""),IF(C460=$C$2,IF(COUNTIF(N$6:N460,N460)=1,MAX(Q$6:Q459)+1,""),""))</f>
        <v/>
      </c>
      <c r="R460" s="49" t="str">
        <f>IF(COUNTIF(O$5:O460,O460)=1,MAX(R$6:R459)+1,"")</f>
        <v/>
      </c>
      <c r="S460" s="49" t="str">
        <f>IF(COUNTIF(G$6:G460,G460)=1,MAX(S$6:S459)+1,"")</f>
        <v/>
      </c>
      <c r="T460" s="49" t="str">
        <f>IF(COUNTIF(L$6:L460,L460)=1,MAX(T$6:T459)+1,"")</f>
        <v/>
      </c>
      <c r="U460" s="49" t="str">
        <f>IF(COUNTIF(M$6:M460,M460)=1,MAX(U$6:U459)+1,"")</f>
        <v/>
      </c>
      <c r="V460" s="20">
        <f t="shared" si="80"/>
        <v>454</v>
      </c>
      <c r="W460" s="49" t="str">
        <f t="shared" si="72"/>
        <v/>
      </c>
      <c r="X460" s="49" t="str">
        <f t="shared" si="73"/>
        <v/>
      </c>
      <c r="Y460" s="49" t="str">
        <f t="shared" si="74"/>
        <v/>
      </c>
      <c r="Z460" s="49" t="str">
        <f t="shared" si="75"/>
        <v/>
      </c>
      <c r="AA460" s="49" t="str">
        <f t="shared" si="76"/>
        <v/>
      </c>
      <c r="AB460" s="49" t="str">
        <f t="shared" si="77"/>
        <v/>
      </c>
      <c r="AC460" s="49" t="str">
        <f>IFERROR(INDEX(Админка!$D$1:$D$2,MATCH(M460,Админка!$C$1:$C$2,0),1)&amp;"/"&amp;INDEX(Админка!$E$7:$E$11,MATCH(C460,Админка!$D$7:$D$11,0),1)&amp;"/"&amp;D460&amp;"/"&amp;E460,"")</f>
        <v/>
      </c>
    </row>
    <row r="461" spans="1:29">
      <c r="A461" s="53" t="str">
        <f>IFERROR(HYPERLINK(INDEX(Админка!$D$1:$D$2,MATCH(M461,Админка!$C$1:$C$2,0),1)&amp;"/"&amp;INDEX(Админка!$E$7:$E$11,MATCH(C461,Админка!$D$7:$D$11,0),1)&amp;"/"&amp;D461&amp;"/"&amp;E461,"&gt;&gt;&gt;"),"")</f>
        <v/>
      </c>
      <c r="B461" s="63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3"/>
      <c r="N461" s="49" t="str">
        <f t="shared" si="78"/>
        <v/>
      </c>
      <c r="O461" s="49" t="str">
        <f t="shared" si="79"/>
        <v/>
      </c>
      <c r="P461" s="49" t="str">
        <f>IF(COUNTIF(C$6:C461,C461)=1,MAX(P$6:P460)+1,"")</f>
        <v/>
      </c>
      <c r="Q461" s="49" t="str">
        <f>IF($C$2="",IF(COUNTIF(D$6:D461,D461)=1,MAX(Q$6:Q460)+1,""),IF(C461=$C$2,IF(COUNTIF(N$6:N461,N461)=1,MAX(Q$6:Q460)+1,""),""))</f>
        <v/>
      </c>
      <c r="R461" s="49" t="str">
        <f>IF(COUNTIF(O$5:O461,O461)=1,MAX(R$6:R460)+1,"")</f>
        <v/>
      </c>
      <c r="S461" s="49" t="str">
        <f>IF(COUNTIF(G$6:G461,G461)=1,MAX(S$6:S460)+1,"")</f>
        <v/>
      </c>
      <c r="T461" s="49" t="str">
        <f>IF(COUNTIF(L$6:L461,L461)=1,MAX(T$6:T460)+1,"")</f>
        <v/>
      </c>
      <c r="U461" s="49" t="str">
        <f>IF(COUNTIF(M$6:M461,M461)=1,MAX(U$6:U460)+1,"")</f>
        <v/>
      </c>
      <c r="V461" s="20">
        <f t="shared" si="80"/>
        <v>455</v>
      </c>
      <c r="W461" s="49" t="str">
        <f t="shared" si="72"/>
        <v/>
      </c>
      <c r="X461" s="49" t="str">
        <f t="shared" si="73"/>
        <v/>
      </c>
      <c r="Y461" s="49" t="str">
        <f t="shared" si="74"/>
        <v/>
      </c>
      <c r="Z461" s="49" t="str">
        <f t="shared" si="75"/>
        <v/>
      </c>
      <c r="AA461" s="49" t="str">
        <f t="shared" si="76"/>
        <v/>
      </c>
      <c r="AB461" s="49" t="str">
        <f t="shared" si="77"/>
        <v/>
      </c>
      <c r="AC461" s="49" t="str">
        <f>IFERROR(INDEX(Админка!$D$1:$D$2,MATCH(M461,Админка!$C$1:$C$2,0),1)&amp;"/"&amp;INDEX(Админка!$E$7:$E$11,MATCH(C461,Админка!$D$7:$D$11,0),1)&amp;"/"&amp;D461&amp;"/"&amp;E461,"")</f>
        <v/>
      </c>
    </row>
    <row r="462" spans="1:29">
      <c r="A462" s="53" t="str">
        <f>IFERROR(HYPERLINK(INDEX(Админка!$D$1:$D$2,MATCH(M462,Админка!$C$1:$C$2,0),1)&amp;"/"&amp;INDEX(Админка!$E$7:$E$11,MATCH(C462,Админка!$D$7:$D$11,0),1)&amp;"/"&amp;D462&amp;"/"&amp;E462,"&gt;&gt;&gt;"),"")</f>
        <v/>
      </c>
      <c r="B462" s="63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3"/>
      <c r="N462" s="49" t="str">
        <f t="shared" si="78"/>
        <v/>
      </c>
      <c r="O462" s="49" t="str">
        <f t="shared" si="79"/>
        <v/>
      </c>
      <c r="P462" s="49" t="str">
        <f>IF(COUNTIF(C$6:C462,C462)=1,MAX(P$6:P461)+1,"")</f>
        <v/>
      </c>
      <c r="Q462" s="49" t="str">
        <f>IF($C$2="",IF(COUNTIF(D$6:D462,D462)=1,MAX(Q$6:Q461)+1,""),IF(C462=$C$2,IF(COUNTIF(N$6:N462,N462)=1,MAX(Q$6:Q461)+1,""),""))</f>
        <v/>
      </c>
      <c r="R462" s="49" t="str">
        <f>IF(COUNTIF(O$5:O462,O462)=1,MAX(R$6:R461)+1,"")</f>
        <v/>
      </c>
      <c r="S462" s="49" t="str">
        <f>IF(COUNTIF(G$6:G462,G462)=1,MAX(S$6:S461)+1,"")</f>
        <v/>
      </c>
      <c r="T462" s="49" t="str">
        <f>IF(COUNTIF(L$6:L462,L462)=1,MAX(T$6:T461)+1,"")</f>
        <v/>
      </c>
      <c r="U462" s="49" t="str">
        <f>IF(COUNTIF(M$6:M462,M462)=1,MAX(U$6:U461)+1,"")</f>
        <v/>
      </c>
      <c r="V462" s="20">
        <f t="shared" si="80"/>
        <v>456</v>
      </c>
      <c r="W462" s="49" t="str">
        <f t="shared" si="72"/>
        <v/>
      </c>
      <c r="X462" s="49" t="str">
        <f t="shared" si="73"/>
        <v/>
      </c>
      <c r="Y462" s="49" t="str">
        <f t="shared" si="74"/>
        <v/>
      </c>
      <c r="Z462" s="49" t="str">
        <f t="shared" si="75"/>
        <v/>
      </c>
      <c r="AA462" s="49" t="str">
        <f t="shared" si="76"/>
        <v/>
      </c>
      <c r="AB462" s="49" t="str">
        <f t="shared" si="77"/>
        <v/>
      </c>
      <c r="AC462" s="49" t="str">
        <f>IFERROR(INDEX(Админка!$D$1:$D$2,MATCH(M462,Админка!$C$1:$C$2,0),1)&amp;"/"&amp;INDEX(Админка!$E$7:$E$11,MATCH(C462,Админка!$D$7:$D$11,0),1)&amp;"/"&amp;D462&amp;"/"&amp;E462,"")</f>
        <v/>
      </c>
    </row>
    <row r="463" spans="1:29">
      <c r="A463" s="53" t="str">
        <f>IFERROR(HYPERLINK(INDEX(Админка!$D$1:$D$2,MATCH(M463,Админка!$C$1:$C$2,0),1)&amp;"/"&amp;INDEX(Админка!$E$7:$E$11,MATCH(C463,Админка!$D$7:$D$11,0),1)&amp;"/"&amp;D463&amp;"/"&amp;E463,"&gt;&gt;&gt;"),"")</f>
        <v/>
      </c>
      <c r="B463" s="63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3"/>
      <c r="N463" s="49" t="str">
        <f t="shared" si="78"/>
        <v/>
      </c>
      <c r="O463" s="49" t="str">
        <f t="shared" si="79"/>
        <v/>
      </c>
      <c r="P463" s="49" t="str">
        <f>IF(COUNTIF(C$6:C463,C463)=1,MAX(P$6:P462)+1,"")</f>
        <v/>
      </c>
      <c r="Q463" s="49" t="str">
        <f>IF($C$2="",IF(COUNTIF(D$6:D463,D463)=1,MAX(Q$6:Q462)+1,""),IF(C463=$C$2,IF(COUNTIF(N$6:N463,N463)=1,MAX(Q$6:Q462)+1,""),""))</f>
        <v/>
      </c>
      <c r="R463" s="49" t="str">
        <f>IF(COUNTIF(O$5:O463,O463)=1,MAX(R$6:R462)+1,"")</f>
        <v/>
      </c>
      <c r="S463" s="49" t="str">
        <f>IF(COUNTIF(G$6:G463,G463)=1,MAX(S$6:S462)+1,"")</f>
        <v/>
      </c>
      <c r="T463" s="49" t="str">
        <f>IF(COUNTIF(L$6:L463,L463)=1,MAX(T$6:T462)+1,"")</f>
        <v/>
      </c>
      <c r="U463" s="49" t="str">
        <f>IF(COUNTIF(M$6:M463,M463)=1,MAX(U$6:U462)+1,"")</f>
        <v/>
      </c>
      <c r="V463" s="20">
        <f t="shared" si="80"/>
        <v>457</v>
      </c>
      <c r="W463" s="49" t="str">
        <f t="shared" si="72"/>
        <v/>
      </c>
      <c r="X463" s="49" t="str">
        <f t="shared" si="73"/>
        <v/>
      </c>
      <c r="Y463" s="49" t="str">
        <f t="shared" si="74"/>
        <v/>
      </c>
      <c r="Z463" s="49" t="str">
        <f t="shared" si="75"/>
        <v/>
      </c>
      <c r="AA463" s="49" t="str">
        <f t="shared" si="76"/>
        <v/>
      </c>
      <c r="AB463" s="49" t="str">
        <f t="shared" si="77"/>
        <v/>
      </c>
      <c r="AC463" s="49" t="str">
        <f>IFERROR(INDEX(Админка!$D$1:$D$2,MATCH(M463,Админка!$C$1:$C$2,0),1)&amp;"/"&amp;INDEX(Админка!$E$7:$E$11,MATCH(C463,Админка!$D$7:$D$11,0),1)&amp;"/"&amp;D463&amp;"/"&amp;E463,"")</f>
        <v/>
      </c>
    </row>
    <row r="464" spans="1:29">
      <c r="A464" s="53" t="str">
        <f>IFERROR(HYPERLINK(INDEX(Админка!$D$1:$D$2,MATCH(M464,Админка!$C$1:$C$2,0),1)&amp;"/"&amp;INDEX(Админка!$E$7:$E$11,MATCH(C464,Админка!$D$7:$D$11,0),1)&amp;"/"&amp;D464&amp;"/"&amp;E464,"&gt;&gt;&gt;"),"")</f>
        <v/>
      </c>
      <c r="B464" s="63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3"/>
      <c r="N464" s="49" t="str">
        <f t="shared" si="78"/>
        <v/>
      </c>
      <c r="O464" s="49" t="str">
        <f t="shared" si="79"/>
        <v/>
      </c>
      <c r="P464" s="49" t="str">
        <f>IF(COUNTIF(C$6:C464,C464)=1,MAX(P$6:P463)+1,"")</f>
        <v/>
      </c>
      <c r="Q464" s="49" t="str">
        <f>IF($C$2="",IF(COUNTIF(D$6:D464,D464)=1,MAX(Q$6:Q463)+1,""),IF(C464=$C$2,IF(COUNTIF(N$6:N464,N464)=1,MAX(Q$6:Q463)+1,""),""))</f>
        <v/>
      </c>
      <c r="R464" s="49" t="str">
        <f>IF(COUNTIF(O$5:O464,O464)=1,MAX(R$6:R463)+1,"")</f>
        <v/>
      </c>
      <c r="S464" s="49" t="str">
        <f>IF(COUNTIF(G$6:G464,G464)=1,MAX(S$6:S463)+1,"")</f>
        <v/>
      </c>
      <c r="T464" s="49" t="str">
        <f>IF(COUNTIF(L$6:L464,L464)=1,MAX(T$6:T463)+1,"")</f>
        <v/>
      </c>
      <c r="U464" s="49" t="str">
        <f>IF(COUNTIF(M$6:M464,M464)=1,MAX(U$6:U463)+1,"")</f>
        <v/>
      </c>
      <c r="V464" s="20">
        <f t="shared" si="80"/>
        <v>458</v>
      </c>
      <c r="W464" s="49" t="str">
        <f t="shared" si="72"/>
        <v/>
      </c>
      <c r="X464" s="49" t="str">
        <f t="shared" si="73"/>
        <v/>
      </c>
      <c r="Y464" s="49" t="str">
        <f t="shared" si="74"/>
        <v/>
      </c>
      <c r="Z464" s="49" t="str">
        <f t="shared" si="75"/>
        <v/>
      </c>
      <c r="AA464" s="49" t="str">
        <f t="shared" si="76"/>
        <v/>
      </c>
      <c r="AB464" s="49" t="str">
        <f t="shared" si="77"/>
        <v/>
      </c>
      <c r="AC464" s="49" t="str">
        <f>IFERROR(INDEX(Админка!$D$1:$D$2,MATCH(M464,Админка!$C$1:$C$2,0),1)&amp;"/"&amp;INDEX(Админка!$E$7:$E$11,MATCH(C464,Админка!$D$7:$D$11,0),1)&amp;"/"&amp;D464&amp;"/"&amp;E464,"")</f>
        <v/>
      </c>
    </row>
    <row r="465" spans="1:29">
      <c r="A465" s="53" t="str">
        <f>IFERROR(HYPERLINK(INDEX(Админка!$D$1:$D$2,MATCH(M465,Админка!$C$1:$C$2,0),1)&amp;"/"&amp;INDEX(Админка!$E$7:$E$11,MATCH(C465,Админка!$D$7:$D$11,0),1)&amp;"/"&amp;D465&amp;"/"&amp;E465,"&gt;&gt;&gt;"),"")</f>
        <v/>
      </c>
      <c r="B465" s="63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3"/>
      <c r="N465" s="49" t="str">
        <f t="shared" si="78"/>
        <v/>
      </c>
      <c r="O465" s="49" t="str">
        <f t="shared" si="79"/>
        <v/>
      </c>
      <c r="P465" s="49" t="str">
        <f>IF(COUNTIF(C$6:C465,C465)=1,MAX(P$6:P464)+1,"")</f>
        <v/>
      </c>
      <c r="Q465" s="49" t="str">
        <f>IF($C$2="",IF(COUNTIF(D$6:D465,D465)=1,MAX(Q$6:Q464)+1,""),IF(C465=$C$2,IF(COUNTIF(N$6:N465,N465)=1,MAX(Q$6:Q464)+1,""),""))</f>
        <v/>
      </c>
      <c r="R465" s="49" t="str">
        <f>IF(COUNTIF(O$5:O465,O465)=1,MAX(R$6:R464)+1,"")</f>
        <v/>
      </c>
      <c r="S465" s="49" t="str">
        <f>IF(COUNTIF(G$6:G465,G465)=1,MAX(S$6:S464)+1,"")</f>
        <v/>
      </c>
      <c r="T465" s="49" t="str">
        <f>IF(COUNTIF(L$6:L465,L465)=1,MAX(T$6:T464)+1,"")</f>
        <v/>
      </c>
      <c r="U465" s="49" t="str">
        <f>IF(COUNTIF(M$6:M465,M465)=1,MAX(U$6:U464)+1,"")</f>
        <v/>
      </c>
      <c r="V465" s="20">
        <f t="shared" si="80"/>
        <v>459</v>
      </c>
      <c r="W465" s="49" t="str">
        <f t="shared" si="72"/>
        <v/>
      </c>
      <c r="X465" s="49" t="str">
        <f t="shared" si="73"/>
        <v/>
      </c>
      <c r="Y465" s="49" t="str">
        <f t="shared" si="74"/>
        <v/>
      </c>
      <c r="Z465" s="49" t="str">
        <f t="shared" si="75"/>
        <v/>
      </c>
      <c r="AA465" s="49" t="str">
        <f t="shared" si="76"/>
        <v/>
      </c>
      <c r="AB465" s="49" t="str">
        <f t="shared" si="77"/>
        <v/>
      </c>
      <c r="AC465" s="49" t="str">
        <f>IFERROR(INDEX(Админка!$D$1:$D$2,MATCH(M465,Админка!$C$1:$C$2,0),1)&amp;"/"&amp;INDEX(Админка!$E$7:$E$11,MATCH(C465,Админка!$D$7:$D$11,0),1)&amp;"/"&amp;D465&amp;"/"&amp;E465,"")</f>
        <v/>
      </c>
    </row>
    <row r="466" spans="1:29">
      <c r="A466" s="53" t="str">
        <f>IFERROR(HYPERLINK(INDEX(Админка!$D$1:$D$2,MATCH(M466,Админка!$C$1:$C$2,0),1)&amp;"/"&amp;INDEX(Админка!$E$7:$E$11,MATCH(C466,Админка!$D$7:$D$11,0),1)&amp;"/"&amp;D466&amp;"/"&amp;E466,"&gt;&gt;&gt;"),"")</f>
        <v/>
      </c>
      <c r="B466" s="63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3"/>
      <c r="N466" s="49" t="str">
        <f t="shared" si="78"/>
        <v/>
      </c>
      <c r="O466" s="49" t="str">
        <f t="shared" si="79"/>
        <v/>
      </c>
      <c r="P466" s="49" t="str">
        <f>IF(COUNTIF(C$6:C466,C466)=1,MAX(P$6:P465)+1,"")</f>
        <v/>
      </c>
      <c r="Q466" s="49" t="str">
        <f>IF($C$2="",IF(COUNTIF(D$6:D466,D466)=1,MAX(Q$6:Q465)+1,""),IF(C466=$C$2,IF(COUNTIF(N$6:N466,N466)=1,MAX(Q$6:Q465)+1,""),""))</f>
        <v/>
      </c>
      <c r="R466" s="49" t="str">
        <f>IF(COUNTIF(O$5:O466,O466)=1,MAX(R$6:R465)+1,"")</f>
        <v/>
      </c>
      <c r="S466" s="49" t="str">
        <f>IF(COUNTIF(G$6:G466,G466)=1,MAX(S$6:S465)+1,"")</f>
        <v/>
      </c>
      <c r="T466" s="49" t="str">
        <f>IF(COUNTIF(L$6:L466,L466)=1,MAX(T$6:T465)+1,"")</f>
        <v/>
      </c>
      <c r="U466" s="49" t="str">
        <f>IF(COUNTIF(M$6:M466,M466)=1,MAX(U$6:U465)+1,"")</f>
        <v/>
      </c>
      <c r="V466" s="20">
        <f t="shared" si="80"/>
        <v>460</v>
      </c>
      <c r="W466" s="49" t="str">
        <f t="shared" si="72"/>
        <v/>
      </c>
      <c r="X466" s="49" t="str">
        <f t="shared" si="73"/>
        <v/>
      </c>
      <c r="Y466" s="49" t="str">
        <f t="shared" si="74"/>
        <v/>
      </c>
      <c r="Z466" s="49" t="str">
        <f t="shared" si="75"/>
        <v/>
      </c>
      <c r="AA466" s="49" t="str">
        <f t="shared" si="76"/>
        <v/>
      </c>
      <c r="AB466" s="49" t="str">
        <f t="shared" si="77"/>
        <v/>
      </c>
      <c r="AC466" s="49" t="str">
        <f>IFERROR(INDEX(Админка!$D$1:$D$2,MATCH(M466,Админка!$C$1:$C$2,0),1)&amp;"/"&amp;INDEX(Админка!$E$7:$E$11,MATCH(C466,Админка!$D$7:$D$11,0),1)&amp;"/"&amp;D466&amp;"/"&amp;E466,"")</f>
        <v/>
      </c>
    </row>
    <row r="467" spans="1:29">
      <c r="A467" s="53" t="str">
        <f>IFERROR(HYPERLINK(INDEX(Админка!$D$1:$D$2,MATCH(M467,Админка!$C$1:$C$2,0),1)&amp;"/"&amp;INDEX(Админка!$E$7:$E$11,MATCH(C467,Админка!$D$7:$D$11,0),1)&amp;"/"&amp;D467&amp;"/"&amp;E467,"&gt;&gt;&gt;"),"")</f>
        <v/>
      </c>
      <c r="B467" s="63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3"/>
      <c r="N467" s="49" t="str">
        <f t="shared" si="78"/>
        <v/>
      </c>
      <c r="O467" s="49" t="str">
        <f t="shared" si="79"/>
        <v/>
      </c>
      <c r="P467" s="49" t="str">
        <f>IF(COUNTIF(C$6:C467,C467)=1,MAX(P$6:P466)+1,"")</f>
        <v/>
      </c>
      <c r="Q467" s="49" t="str">
        <f>IF($C$2="",IF(COUNTIF(D$6:D467,D467)=1,MAX(Q$6:Q466)+1,""),IF(C467=$C$2,IF(COUNTIF(N$6:N467,N467)=1,MAX(Q$6:Q466)+1,""),""))</f>
        <v/>
      </c>
      <c r="R467" s="49" t="str">
        <f>IF(COUNTIF(O$5:O467,O467)=1,MAX(R$6:R466)+1,"")</f>
        <v/>
      </c>
      <c r="S467" s="49" t="str">
        <f>IF(COUNTIF(G$6:G467,G467)=1,MAX(S$6:S466)+1,"")</f>
        <v/>
      </c>
      <c r="T467" s="49" t="str">
        <f>IF(COUNTIF(L$6:L467,L467)=1,MAX(T$6:T466)+1,"")</f>
        <v/>
      </c>
      <c r="U467" s="49" t="str">
        <f>IF(COUNTIF(M$6:M467,M467)=1,MAX(U$6:U466)+1,"")</f>
        <v/>
      </c>
      <c r="V467" s="20">
        <f t="shared" si="80"/>
        <v>461</v>
      </c>
      <c r="W467" s="49" t="str">
        <f t="shared" si="72"/>
        <v/>
      </c>
      <c r="X467" s="49" t="str">
        <f t="shared" si="73"/>
        <v/>
      </c>
      <c r="Y467" s="49" t="str">
        <f t="shared" si="74"/>
        <v/>
      </c>
      <c r="Z467" s="49" t="str">
        <f t="shared" si="75"/>
        <v/>
      </c>
      <c r="AA467" s="49" t="str">
        <f t="shared" si="76"/>
        <v/>
      </c>
      <c r="AB467" s="49" t="str">
        <f t="shared" si="77"/>
        <v/>
      </c>
      <c r="AC467" s="49" t="str">
        <f>IFERROR(INDEX(Админка!$D$1:$D$2,MATCH(M467,Админка!$C$1:$C$2,0),1)&amp;"/"&amp;INDEX(Админка!$E$7:$E$11,MATCH(C467,Админка!$D$7:$D$11,0),1)&amp;"/"&amp;D467&amp;"/"&amp;E467,"")</f>
        <v/>
      </c>
    </row>
    <row r="468" spans="1:29">
      <c r="A468" s="53" t="str">
        <f>IFERROR(HYPERLINK(INDEX(Админка!$D$1:$D$2,MATCH(M468,Админка!$C$1:$C$2,0),1)&amp;"/"&amp;INDEX(Админка!$E$7:$E$11,MATCH(C468,Админка!$D$7:$D$11,0),1)&amp;"/"&amp;D468&amp;"/"&amp;E468,"&gt;&gt;&gt;"),"")</f>
        <v/>
      </c>
      <c r="B468" s="63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3"/>
      <c r="N468" s="49" t="str">
        <f t="shared" si="78"/>
        <v/>
      </c>
      <c r="O468" s="49" t="str">
        <f t="shared" si="79"/>
        <v/>
      </c>
      <c r="P468" s="49" t="str">
        <f>IF(COUNTIF(C$6:C468,C468)=1,MAX(P$6:P467)+1,"")</f>
        <v/>
      </c>
      <c r="Q468" s="49" t="str">
        <f>IF($C$2="",IF(COUNTIF(D$6:D468,D468)=1,MAX(Q$6:Q467)+1,""),IF(C468=$C$2,IF(COUNTIF(N$6:N468,N468)=1,MAX(Q$6:Q467)+1,""),""))</f>
        <v/>
      </c>
      <c r="R468" s="49" t="str">
        <f>IF(COUNTIF(O$5:O468,O468)=1,MAX(R$6:R467)+1,"")</f>
        <v/>
      </c>
      <c r="S468" s="49" t="str">
        <f>IF(COUNTIF(G$6:G468,G468)=1,MAX(S$6:S467)+1,"")</f>
        <v/>
      </c>
      <c r="T468" s="49" t="str">
        <f>IF(COUNTIF(L$6:L468,L468)=1,MAX(T$6:T467)+1,"")</f>
        <v/>
      </c>
      <c r="U468" s="49" t="str">
        <f>IF(COUNTIF(M$6:M468,M468)=1,MAX(U$6:U467)+1,"")</f>
        <v/>
      </c>
      <c r="V468" s="20">
        <f t="shared" si="80"/>
        <v>462</v>
      </c>
      <c r="W468" s="49" t="str">
        <f t="shared" si="72"/>
        <v/>
      </c>
      <c r="X468" s="49" t="str">
        <f t="shared" si="73"/>
        <v/>
      </c>
      <c r="Y468" s="49" t="str">
        <f t="shared" si="74"/>
        <v/>
      </c>
      <c r="Z468" s="49" t="str">
        <f t="shared" si="75"/>
        <v/>
      </c>
      <c r="AA468" s="49" t="str">
        <f t="shared" si="76"/>
        <v/>
      </c>
      <c r="AB468" s="49" t="str">
        <f t="shared" si="77"/>
        <v/>
      </c>
      <c r="AC468" s="49" t="str">
        <f>IFERROR(INDEX(Админка!$D$1:$D$2,MATCH(M468,Админка!$C$1:$C$2,0),1)&amp;"/"&amp;INDEX(Админка!$E$7:$E$11,MATCH(C468,Админка!$D$7:$D$11,0),1)&amp;"/"&amp;D468&amp;"/"&amp;E468,"")</f>
        <v/>
      </c>
    </row>
    <row r="469" spans="1:29">
      <c r="A469" s="53" t="str">
        <f>IFERROR(HYPERLINK(INDEX(Админка!$D$1:$D$2,MATCH(M469,Админка!$C$1:$C$2,0),1)&amp;"/"&amp;INDEX(Админка!$E$7:$E$11,MATCH(C469,Админка!$D$7:$D$11,0),1)&amp;"/"&amp;D469&amp;"/"&amp;E469,"&gt;&gt;&gt;"),"")</f>
        <v/>
      </c>
      <c r="B469" s="63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3"/>
      <c r="N469" s="49" t="str">
        <f t="shared" si="78"/>
        <v/>
      </c>
      <c r="O469" s="49" t="str">
        <f t="shared" si="79"/>
        <v/>
      </c>
      <c r="P469" s="49" t="str">
        <f>IF(COUNTIF(C$6:C469,C469)=1,MAX(P$6:P468)+1,"")</f>
        <v/>
      </c>
      <c r="Q469" s="49" t="str">
        <f>IF($C$2="",IF(COUNTIF(D$6:D469,D469)=1,MAX(Q$6:Q468)+1,""),IF(C469=$C$2,IF(COUNTIF(N$6:N469,N469)=1,MAX(Q$6:Q468)+1,""),""))</f>
        <v/>
      </c>
      <c r="R469" s="49" t="str">
        <f>IF(COUNTIF(O$5:O469,O469)=1,MAX(R$6:R468)+1,"")</f>
        <v/>
      </c>
      <c r="S469" s="49" t="str">
        <f>IF(COUNTIF(G$6:G469,G469)=1,MAX(S$6:S468)+1,"")</f>
        <v/>
      </c>
      <c r="T469" s="49" t="str">
        <f>IF(COUNTIF(L$6:L469,L469)=1,MAX(T$6:T468)+1,"")</f>
        <v/>
      </c>
      <c r="U469" s="49" t="str">
        <f>IF(COUNTIF(M$6:M469,M469)=1,MAX(U$6:U468)+1,"")</f>
        <v/>
      </c>
      <c r="V469" s="20">
        <f t="shared" si="80"/>
        <v>463</v>
      </c>
      <c r="W469" s="49" t="str">
        <f t="shared" si="72"/>
        <v/>
      </c>
      <c r="X469" s="49" t="str">
        <f t="shared" si="73"/>
        <v/>
      </c>
      <c r="Y469" s="49" t="str">
        <f t="shared" si="74"/>
        <v/>
      </c>
      <c r="Z469" s="49" t="str">
        <f t="shared" si="75"/>
        <v/>
      </c>
      <c r="AA469" s="49" t="str">
        <f t="shared" si="76"/>
        <v/>
      </c>
      <c r="AB469" s="49" t="str">
        <f t="shared" si="77"/>
        <v/>
      </c>
      <c r="AC469" s="49" t="str">
        <f>IFERROR(INDEX(Админка!$D$1:$D$2,MATCH(M469,Админка!$C$1:$C$2,0),1)&amp;"/"&amp;INDEX(Админка!$E$7:$E$11,MATCH(C469,Админка!$D$7:$D$11,0),1)&amp;"/"&amp;D469&amp;"/"&amp;E469,"")</f>
        <v/>
      </c>
    </row>
    <row r="470" spans="1:29">
      <c r="A470" s="53" t="str">
        <f>IFERROR(HYPERLINK(INDEX(Админка!$D$1:$D$2,MATCH(M470,Админка!$C$1:$C$2,0),1)&amp;"/"&amp;INDEX(Админка!$E$7:$E$11,MATCH(C470,Админка!$D$7:$D$11,0),1)&amp;"/"&amp;D470&amp;"/"&amp;E470,"&gt;&gt;&gt;"),"")</f>
        <v/>
      </c>
      <c r="B470" s="63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3"/>
      <c r="N470" s="49" t="str">
        <f t="shared" si="78"/>
        <v/>
      </c>
      <c r="O470" s="49" t="str">
        <f t="shared" si="79"/>
        <v/>
      </c>
      <c r="P470" s="49" t="str">
        <f>IF(COUNTIF(C$6:C470,C470)=1,MAX(P$6:P469)+1,"")</f>
        <v/>
      </c>
      <c r="Q470" s="49" t="str">
        <f>IF($C$2="",IF(COUNTIF(D$6:D470,D470)=1,MAX(Q$6:Q469)+1,""),IF(C470=$C$2,IF(COUNTIF(N$6:N470,N470)=1,MAX(Q$6:Q469)+1,""),""))</f>
        <v/>
      </c>
      <c r="R470" s="49" t="str">
        <f>IF(COUNTIF(O$5:O470,O470)=1,MAX(R$6:R469)+1,"")</f>
        <v/>
      </c>
      <c r="S470" s="49" t="str">
        <f>IF(COUNTIF(G$6:G470,G470)=1,MAX(S$6:S469)+1,"")</f>
        <v/>
      </c>
      <c r="T470" s="49" t="str">
        <f>IF(COUNTIF(L$6:L470,L470)=1,MAX(T$6:T469)+1,"")</f>
        <v/>
      </c>
      <c r="U470" s="49" t="str">
        <f>IF(COUNTIF(M$6:M470,M470)=1,MAX(U$6:U469)+1,"")</f>
        <v/>
      </c>
      <c r="V470" s="20">
        <f t="shared" si="80"/>
        <v>464</v>
      </c>
      <c r="W470" s="49" t="str">
        <f t="shared" si="72"/>
        <v/>
      </c>
      <c r="X470" s="49" t="str">
        <f t="shared" si="73"/>
        <v/>
      </c>
      <c r="Y470" s="49" t="str">
        <f t="shared" si="74"/>
        <v/>
      </c>
      <c r="Z470" s="49" t="str">
        <f t="shared" si="75"/>
        <v/>
      </c>
      <c r="AA470" s="49" t="str">
        <f t="shared" si="76"/>
        <v/>
      </c>
      <c r="AB470" s="49" t="str">
        <f t="shared" si="77"/>
        <v/>
      </c>
      <c r="AC470" s="49" t="str">
        <f>IFERROR(INDEX(Админка!$D$1:$D$2,MATCH(M470,Админка!$C$1:$C$2,0),1)&amp;"/"&amp;INDEX(Админка!$E$7:$E$11,MATCH(C470,Админка!$D$7:$D$11,0),1)&amp;"/"&amp;D470&amp;"/"&amp;E470,"")</f>
        <v/>
      </c>
    </row>
    <row r="471" spans="1:29">
      <c r="A471" s="53" t="str">
        <f>IFERROR(HYPERLINK(INDEX(Админка!$D$1:$D$2,MATCH(M471,Админка!$C$1:$C$2,0),1)&amp;"/"&amp;INDEX(Админка!$E$7:$E$11,MATCH(C471,Админка!$D$7:$D$11,0),1)&amp;"/"&amp;D471&amp;"/"&amp;E471,"&gt;&gt;&gt;"),"")</f>
        <v/>
      </c>
      <c r="B471" s="63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3"/>
      <c r="N471" s="49" t="str">
        <f t="shared" si="78"/>
        <v/>
      </c>
      <c r="O471" s="49" t="str">
        <f t="shared" si="79"/>
        <v/>
      </c>
      <c r="P471" s="49" t="str">
        <f>IF(COUNTIF(C$6:C471,C471)=1,MAX(P$6:P470)+1,"")</f>
        <v/>
      </c>
      <c r="Q471" s="49" t="str">
        <f>IF($C$2="",IF(COUNTIF(D$6:D471,D471)=1,MAX(Q$6:Q470)+1,""),IF(C471=$C$2,IF(COUNTIF(N$6:N471,N471)=1,MAX(Q$6:Q470)+1,""),""))</f>
        <v/>
      </c>
      <c r="R471" s="49" t="str">
        <f>IF(COUNTIF(O$5:O471,O471)=1,MAX(R$6:R470)+1,"")</f>
        <v/>
      </c>
      <c r="S471" s="49" t="str">
        <f>IF(COUNTIF(G$6:G471,G471)=1,MAX(S$6:S470)+1,"")</f>
        <v/>
      </c>
      <c r="T471" s="49" t="str">
        <f>IF(COUNTIF(L$6:L471,L471)=1,MAX(T$6:T470)+1,"")</f>
        <v/>
      </c>
      <c r="U471" s="49" t="str">
        <f>IF(COUNTIF(M$6:M471,M471)=1,MAX(U$6:U470)+1,"")</f>
        <v/>
      </c>
      <c r="V471" s="20">
        <f t="shared" si="80"/>
        <v>465</v>
      </c>
      <c r="W471" s="49" t="str">
        <f t="shared" si="72"/>
        <v/>
      </c>
      <c r="X471" s="49" t="str">
        <f t="shared" si="73"/>
        <v/>
      </c>
      <c r="Y471" s="49" t="str">
        <f t="shared" si="74"/>
        <v/>
      </c>
      <c r="Z471" s="49" t="str">
        <f t="shared" si="75"/>
        <v/>
      </c>
      <c r="AA471" s="49" t="str">
        <f t="shared" si="76"/>
        <v/>
      </c>
      <c r="AB471" s="49" t="str">
        <f t="shared" si="77"/>
        <v/>
      </c>
      <c r="AC471" s="49" t="str">
        <f>IFERROR(INDEX(Админка!$D$1:$D$2,MATCH(M471,Админка!$C$1:$C$2,0),1)&amp;"/"&amp;INDEX(Админка!$E$7:$E$11,MATCH(C471,Админка!$D$7:$D$11,0),1)&amp;"/"&amp;D471&amp;"/"&amp;E471,"")</f>
        <v/>
      </c>
    </row>
    <row r="472" spans="1:29">
      <c r="A472" s="53" t="str">
        <f>IFERROR(HYPERLINK(INDEX(Админка!$D$1:$D$2,MATCH(M472,Админка!$C$1:$C$2,0),1)&amp;"/"&amp;INDEX(Админка!$E$7:$E$11,MATCH(C472,Админка!$D$7:$D$11,0),1)&amp;"/"&amp;D472&amp;"/"&amp;E472,"&gt;&gt;&gt;"),"")</f>
        <v/>
      </c>
      <c r="B472" s="63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3"/>
      <c r="N472" s="49" t="str">
        <f t="shared" si="78"/>
        <v/>
      </c>
      <c r="O472" s="49" t="str">
        <f t="shared" si="79"/>
        <v/>
      </c>
      <c r="P472" s="49" t="str">
        <f>IF(COUNTIF(C$6:C472,C472)=1,MAX(P$6:P471)+1,"")</f>
        <v/>
      </c>
      <c r="Q472" s="49" t="str">
        <f>IF($C$2="",IF(COUNTIF(D$6:D472,D472)=1,MAX(Q$6:Q471)+1,""),IF(C472=$C$2,IF(COUNTIF(N$6:N472,N472)=1,MAX(Q$6:Q471)+1,""),""))</f>
        <v/>
      </c>
      <c r="R472" s="49" t="str">
        <f>IF(COUNTIF(O$5:O472,O472)=1,MAX(R$6:R471)+1,"")</f>
        <v/>
      </c>
      <c r="S472" s="49" t="str">
        <f>IF(COUNTIF(G$6:G472,G472)=1,MAX(S$6:S471)+1,"")</f>
        <v/>
      </c>
      <c r="T472" s="49" t="str">
        <f>IF(COUNTIF(L$6:L472,L472)=1,MAX(T$6:T471)+1,"")</f>
        <v/>
      </c>
      <c r="U472" s="49" t="str">
        <f>IF(COUNTIF(M$6:M472,M472)=1,MAX(U$6:U471)+1,"")</f>
        <v/>
      </c>
      <c r="V472" s="20">
        <f t="shared" si="80"/>
        <v>466</v>
      </c>
      <c r="W472" s="49" t="str">
        <f t="shared" si="72"/>
        <v/>
      </c>
      <c r="X472" s="49" t="str">
        <f t="shared" si="73"/>
        <v/>
      </c>
      <c r="Y472" s="49" t="str">
        <f t="shared" si="74"/>
        <v/>
      </c>
      <c r="Z472" s="49" t="str">
        <f t="shared" si="75"/>
        <v/>
      </c>
      <c r="AA472" s="49" t="str">
        <f t="shared" si="76"/>
        <v/>
      </c>
      <c r="AB472" s="49" t="str">
        <f t="shared" si="77"/>
        <v/>
      </c>
      <c r="AC472" s="49" t="str">
        <f>IFERROR(INDEX(Админка!$D$1:$D$2,MATCH(M472,Админка!$C$1:$C$2,0),1)&amp;"/"&amp;INDEX(Админка!$E$7:$E$11,MATCH(C472,Админка!$D$7:$D$11,0),1)&amp;"/"&amp;D472&amp;"/"&amp;E472,"")</f>
        <v/>
      </c>
    </row>
    <row r="473" spans="1:29">
      <c r="A473" s="53" t="str">
        <f>IFERROR(HYPERLINK(INDEX(Админка!$D$1:$D$2,MATCH(M473,Админка!$C$1:$C$2,0),1)&amp;"/"&amp;INDEX(Админка!$E$7:$E$11,MATCH(C473,Админка!$D$7:$D$11,0),1)&amp;"/"&amp;D473&amp;"/"&amp;E473,"&gt;&gt;&gt;"),"")</f>
        <v/>
      </c>
      <c r="B473" s="63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3"/>
      <c r="N473" s="49" t="str">
        <f t="shared" si="78"/>
        <v/>
      </c>
      <c r="O473" s="49" t="str">
        <f t="shared" si="79"/>
        <v/>
      </c>
      <c r="P473" s="49" t="str">
        <f>IF(COUNTIF(C$6:C473,C473)=1,MAX(P$6:P472)+1,"")</f>
        <v/>
      </c>
      <c r="Q473" s="49" t="str">
        <f>IF($C$2="",IF(COUNTIF(D$6:D473,D473)=1,MAX(Q$6:Q472)+1,""),IF(C473=$C$2,IF(COUNTIF(N$6:N473,N473)=1,MAX(Q$6:Q472)+1,""),""))</f>
        <v/>
      </c>
      <c r="R473" s="49" t="str">
        <f>IF(COUNTIF(O$5:O473,O473)=1,MAX(R$6:R472)+1,"")</f>
        <v/>
      </c>
      <c r="S473" s="49" t="str">
        <f>IF(COUNTIF(G$6:G473,G473)=1,MAX(S$6:S472)+1,"")</f>
        <v/>
      </c>
      <c r="T473" s="49" t="str">
        <f>IF(COUNTIF(L$6:L473,L473)=1,MAX(T$6:T472)+1,"")</f>
        <v/>
      </c>
      <c r="U473" s="49" t="str">
        <f>IF(COUNTIF(M$6:M473,M473)=1,MAX(U$6:U472)+1,"")</f>
        <v/>
      </c>
      <c r="V473" s="20">
        <f t="shared" si="80"/>
        <v>467</v>
      </c>
      <c r="W473" s="49" t="str">
        <f t="shared" si="72"/>
        <v/>
      </c>
      <c r="X473" s="49" t="str">
        <f t="shared" si="73"/>
        <v/>
      </c>
      <c r="Y473" s="49" t="str">
        <f t="shared" si="74"/>
        <v/>
      </c>
      <c r="Z473" s="49" t="str">
        <f t="shared" si="75"/>
        <v/>
      </c>
      <c r="AA473" s="49" t="str">
        <f t="shared" si="76"/>
        <v/>
      </c>
      <c r="AB473" s="49" t="str">
        <f t="shared" si="77"/>
        <v/>
      </c>
      <c r="AC473" s="49" t="str">
        <f>IFERROR(INDEX(Админка!$D$1:$D$2,MATCH(M473,Админка!$C$1:$C$2,0),1)&amp;"/"&amp;INDEX(Админка!$E$7:$E$11,MATCH(C473,Админка!$D$7:$D$11,0),1)&amp;"/"&amp;D473&amp;"/"&amp;E473,"")</f>
        <v/>
      </c>
    </row>
    <row r="474" spans="1:29">
      <c r="A474" s="53" t="str">
        <f>IFERROR(HYPERLINK(INDEX(Админка!$D$1:$D$2,MATCH(M474,Админка!$C$1:$C$2,0),1)&amp;"/"&amp;INDEX(Админка!$E$7:$E$11,MATCH(C474,Админка!$D$7:$D$11,0),1)&amp;"/"&amp;D474&amp;"/"&amp;E474,"&gt;&gt;&gt;"),"")</f>
        <v/>
      </c>
      <c r="B474" s="63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3"/>
      <c r="N474" s="49" t="str">
        <f t="shared" si="78"/>
        <v/>
      </c>
      <c r="O474" s="49" t="str">
        <f t="shared" si="79"/>
        <v/>
      </c>
      <c r="P474" s="49" t="str">
        <f>IF(COUNTIF(C$6:C474,C474)=1,MAX(P$6:P473)+1,"")</f>
        <v/>
      </c>
      <c r="Q474" s="49" t="str">
        <f>IF($C$2="",IF(COUNTIF(D$6:D474,D474)=1,MAX(Q$6:Q473)+1,""),IF(C474=$C$2,IF(COUNTIF(N$6:N474,N474)=1,MAX(Q$6:Q473)+1,""),""))</f>
        <v/>
      </c>
      <c r="R474" s="49" t="str">
        <f>IF(COUNTIF(O$5:O474,O474)=1,MAX(R$6:R473)+1,"")</f>
        <v/>
      </c>
      <c r="S474" s="49" t="str">
        <f>IF(COUNTIF(G$6:G474,G474)=1,MAX(S$6:S473)+1,"")</f>
        <v/>
      </c>
      <c r="T474" s="49" t="str">
        <f>IF(COUNTIF(L$6:L474,L474)=1,MAX(T$6:T473)+1,"")</f>
        <v/>
      </c>
      <c r="U474" s="49" t="str">
        <f>IF(COUNTIF(M$6:M474,M474)=1,MAX(U$6:U473)+1,"")</f>
        <v/>
      </c>
      <c r="V474" s="20">
        <f t="shared" si="80"/>
        <v>468</v>
      </c>
      <c r="W474" s="49" t="str">
        <f t="shared" si="72"/>
        <v/>
      </c>
      <c r="X474" s="49" t="str">
        <f t="shared" si="73"/>
        <v/>
      </c>
      <c r="Y474" s="49" t="str">
        <f t="shared" si="74"/>
        <v/>
      </c>
      <c r="Z474" s="49" t="str">
        <f t="shared" si="75"/>
        <v/>
      </c>
      <c r="AA474" s="49" t="str">
        <f t="shared" si="76"/>
        <v/>
      </c>
      <c r="AB474" s="49" t="str">
        <f t="shared" si="77"/>
        <v/>
      </c>
      <c r="AC474" s="49" t="str">
        <f>IFERROR(INDEX(Админка!$D$1:$D$2,MATCH(M474,Админка!$C$1:$C$2,0),1)&amp;"/"&amp;INDEX(Админка!$E$7:$E$11,MATCH(C474,Админка!$D$7:$D$11,0),1)&amp;"/"&amp;D474&amp;"/"&amp;E474,"")</f>
        <v/>
      </c>
    </row>
    <row r="475" spans="1:29">
      <c r="A475" s="53" t="str">
        <f>IFERROR(HYPERLINK(INDEX(Админка!$D$1:$D$2,MATCH(M475,Админка!$C$1:$C$2,0),1)&amp;"/"&amp;INDEX(Админка!$E$7:$E$11,MATCH(C475,Админка!$D$7:$D$11,0),1)&amp;"/"&amp;D475&amp;"/"&amp;E475,"&gt;&gt;&gt;"),"")</f>
        <v/>
      </c>
      <c r="B475" s="63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3"/>
      <c r="N475" s="49" t="str">
        <f t="shared" si="78"/>
        <v/>
      </c>
      <c r="O475" s="49" t="str">
        <f t="shared" si="79"/>
        <v/>
      </c>
      <c r="P475" s="49" t="str">
        <f>IF(COUNTIF(C$6:C475,C475)=1,MAX(P$6:P474)+1,"")</f>
        <v/>
      </c>
      <c r="Q475" s="49" t="str">
        <f>IF($C$2="",IF(COUNTIF(D$6:D475,D475)=1,MAX(Q$6:Q474)+1,""),IF(C475=$C$2,IF(COUNTIF(N$6:N475,N475)=1,MAX(Q$6:Q474)+1,""),""))</f>
        <v/>
      </c>
      <c r="R475" s="49" t="str">
        <f>IF(COUNTIF(O$5:O475,O475)=1,MAX(R$6:R474)+1,"")</f>
        <v/>
      </c>
      <c r="S475" s="49" t="str">
        <f>IF(COUNTIF(G$6:G475,G475)=1,MAX(S$6:S474)+1,"")</f>
        <v/>
      </c>
      <c r="T475" s="49" t="str">
        <f>IF(COUNTIF(L$6:L475,L475)=1,MAX(T$6:T474)+1,"")</f>
        <v/>
      </c>
      <c r="U475" s="49" t="str">
        <f>IF(COUNTIF(M$6:M475,M475)=1,MAX(U$6:U474)+1,"")</f>
        <v/>
      </c>
      <c r="V475" s="20">
        <f t="shared" si="80"/>
        <v>469</v>
      </c>
      <c r="W475" s="49" t="str">
        <f t="shared" si="72"/>
        <v/>
      </c>
      <c r="X475" s="49" t="str">
        <f t="shared" si="73"/>
        <v/>
      </c>
      <c r="Y475" s="49" t="str">
        <f t="shared" si="74"/>
        <v/>
      </c>
      <c r="Z475" s="49" t="str">
        <f t="shared" si="75"/>
        <v/>
      </c>
      <c r="AA475" s="49" t="str">
        <f t="shared" si="76"/>
        <v/>
      </c>
      <c r="AB475" s="49" t="str">
        <f t="shared" si="77"/>
        <v/>
      </c>
      <c r="AC475" s="49" t="str">
        <f>IFERROR(INDEX(Админка!$D$1:$D$2,MATCH(M475,Админка!$C$1:$C$2,0),1)&amp;"/"&amp;INDEX(Админка!$E$7:$E$11,MATCH(C475,Админка!$D$7:$D$11,0),1)&amp;"/"&amp;D475&amp;"/"&amp;E475,"")</f>
        <v/>
      </c>
    </row>
    <row r="476" spans="1:29">
      <c r="A476" s="53" t="str">
        <f>IFERROR(HYPERLINK(INDEX(Админка!$D$1:$D$2,MATCH(M476,Админка!$C$1:$C$2,0),1)&amp;"/"&amp;INDEX(Админка!$E$7:$E$11,MATCH(C476,Админка!$D$7:$D$11,0),1)&amp;"/"&amp;D476&amp;"/"&amp;E476,"&gt;&gt;&gt;"),"")</f>
        <v/>
      </c>
      <c r="B476" s="63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3"/>
      <c r="N476" s="49" t="str">
        <f t="shared" si="78"/>
        <v/>
      </c>
      <c r="O476" s="49" t="str">
        <f t="shared" si="79"/>
        <v/>
      </c>
      <c r="P476" s="49" t="str">
        <f>IF(COUNTIF(C$6:C476,C476)=1,MAX(P$6:P475)+1,"")</f>
        <v/>
      </c>
      <c r="Q476" s="49" t="str">
        <f>IF($C$2="",IF(COUNTIF(D$6:D476,D476)=1,MAX(Q$6:Q475)+1,""),IF(C476=$C$2,IF(COUNTIF(N$6:N476,N476)=1,MAX(Q$6:Q475)+1,""),""))</f>
        <v/>
      </c>
      <c r="R476" s="49" t="str">
        <f>IF(COUNTIF(O$5:O476,O476)=1,MAX(R$6:R475)+1,"")</f>
        <v/>
      </c>
      <c r="S476" s="49" t="str">
        <f>IF(COUNTIF(G$6:G476,G476)=1,MAX(S$6:S475)+1,"")</f>
        <v/>
      </c>
      <c r="T476" s="49" t="str">
        <f>IF(COUNTIF(L$6:L476,L476)=1,MAX(T$6:T475)+1,"")</f>
        <v/>
      </c>
      <c r="U476" s="49" t="str">
        <f>IF(COUNTIF(M$6:M476,M476)=1,MAX(U$6:U475)+1,"")</f>
        <v/>
      </c>
      <c r="V476" s="20">
        <f t="shared" si="80"/>
        <v>470</v>
      </c>
      <c r="W476" s="49" t="str">
        <f t="shared" si="72"/>
        <v/>
      </c>
      <c r="X476" s="49" t="str">
        <f t="shared" si="73"/>
        <v/>
      </c>
      <c r="Y476" s="49" t="str">
        <f t="shared" si="74"/>
        <v/>
      </c>
      <c r="Z476" s="49" t="str">
        <f t="shared" si="75"/>
        <v/>
      </c>
      <c r="AA476" s="49" t="str">
        <f t="shared" si="76"/>
        <v/>
      </c>
      <c r="AB476" s="49" t="str">
        <f t="shared" si="77"/>
        <v/>
      </c>
      <c r="AC476" s="49" t="str">
        <f>IFERROR(INDEX(Админка!$D$1:$D$2,MATCH(M476,Админка!$C$1:$C$2,0),1)&amp;"/"&amp;INDEX(Админка!$E$7:$E$11,MATCH(C476,Админка!$D$7:$D$11,0),1)&amp;"/"&amp;D476&amp;"/"&amp;E476,"")</f>
        <v/>
      </c>
    </row>
    <row r="477" spans="1:29">
      <c r="A477" s="53" t="str">
        <f>IFERROR(HYPERLINK(INDEX(Админка!$D$1:$D$2,MATCH(M477,Админка!$C$1:$C$2,0),1)&amp;"/"&amp;INDEX(Админка!$E$7:$E$11,MATCH(C477,Админка!$D$7:$D$11,0),1)&amp;"/"&amp;D477&amp;"/"&amp;E477,"&gt;&gt;&gt;"),"")</f>
        <v/>
      </c>
      <c r="B477" s="63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3"/>
      <c r="N477" s="49" t="str">
        <f t="shared" si="78"/>
        <v/>
      </c>
      <c r="O477" s="49" t="str">
        <f t="shared" si="79"/>
        <v/>
      </c>
      <c r="P477" s="49" t="str">
        <f>IF(COUNTIF(C$6:C477,C477)=1,MAX(P$6:P476)+1,"")</f>
        <v/>
      </c>
      <c r="Q477" s="49" t="str">
        <f>IF($C$2="",IF(COUNTIF(D$6:D477,D477)=1,MAX(Q$6:Q476)+1,""),IF(C477=$C$2,IF(COUNTIF(N$6:N477,N477)=1,MAX(Q$6:Q476)+1,""),""))</f>
        <v/>
      </c>
      <c r="R477" s="49" t="str">
        <f>IF(COUNTIF(O$5:O477,O477)=1,MAX(R$6:R476)+1,"")</f>
        <v/>
      </c>
      <c r="S477" s="49" t="str">
        <f>IF(COUNTIF(G$6:G477,G477)=1,MAX(S$6:S476)+1,"")</f>
        <v/>
      </c>
      <c r="T477" s="49" t="str">
        <f>IF(COUNTIF(L$6:L477,L477)=1,MAX(T$6:T476)+1,"")</f>
        <v/>
      </c>
      <c r="U477" s="49" t="str">
        <f>IF(COUNTIF(M$6:M477,M477)=1,MAX(U$6:U476)+1,"")</f>
        <v/>
      </c>
      <c r="V477" s="20">
        <f t="shared" si="80"/>
        <v>471</v>
      </c>
      <c r="W477" s="49" t="str">
        <f t="shared" si="72"/>
        <v/>
      </c>
      <c r="X477" s="49" t="str">
        <f t="shared" si="73"/>
        <v/>
      </c>
      <c r="Y477" s="49" t="str">
        <f t="shared" si="74"/>
        <v/>
      </c>
      <c r="Z477" s="49" t="str">
        <f t="shared" si="75"/>
        <v/>
      </c>
      <c r="AA477" s="49" t="str">
        <f t="shared" si="76"/>
        <v/>
      </c>
      <c r="AB477" s="49" t="str">
        <f t="shared" si="77"/>
        <v/>
      </c>
      <c r="AC477" s="49" t="str">
        <f>IFERROR(INDEX(Админка!$D$1:$D$2,MATCH(M477,Админка!$C$1:$C$2,0),1)&amp;"/"&amp;INDEX(Админка!$E$7:$E$11,MATCH(C477,Админка!$D$7:$D$11,0),1)&amp;"/"&amp;D477&amp;"/"&amp;E477,"")</f>
        <v/>
      </c>
    </row>
    <row r="478" spans="1:29">
      <c r="A478" s="53" t="str">
        <f>IFERROR(HYPERLINK(INDEX(Админка!$D$1:$D$2,MATCH(M478,Админка!$C$1:$C$2,0),1)&amp;"/"&amp;INDEX(Админка!$E$7:$E$11,MATCH(C478,Админка!$D$7:$D$11,0),1)&amp;"/"&amp;D478&amp;"/"&amp;E478,"&gt;&gt;&gt;"),"")</f>
        <v/>
      </c>
      <c r="B478" s="63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3"/>
      <c r="N478" s="49" t="str">
        <f t="shared" si="78"/>
        <v/>
      </c>
      <c r="O478" s="49" t="str">
        <f t="shared" si="79"/>
        <v/>
      </c>
      <c r="P478" s="49" t="str">
        <f>IF(COUNTIF(C$6:C478,C478)=1,MAX(P$6:P477)+1,"")</f>
        <v/>
      </c>
      <c r="Q478" s="49" t="str">
        <f>IF($C$2="",IF(COUNTIF(D$6:D478,D478)=1,MAX(Q$6:Q477)+1,""),IF(C478=$C$2,IF(COUNTIF(N$6:N478,N478)=1,MAX(Q$6:Q477)+1,""),""))</f>
        <v/>
      </c>
      <c r="R478" s="49" t="str">
        <f>IF(COUNTIF(O$5:O478,O478)=1,MAX(R$6:R477)+1,"")</f>
        <v/>
      </c>
      <c r="S478" s="49" t="str">
        <f>IF(COUNTIF(G$6:G478,G478)=1,MAX(S$6:S477)+1,"")</f>
        <v/>
      </c>
      <c r="T478" s="49" t="str">
        <f>IF(COUNTIF(L$6:L478,L478)=1,MAX(T$6:T477)+1,"")</f>
        <v/>
      </c>
      <c r="U478" s="49" t="str">
        <f>IF(COUNTIF(M$6:M478,M478)=1,MAX(U$6:U477)+1,"")</f>
        <v/>
      </c>
      <c r="V478" s="20">
        <f t="shared" si="80"/>
        <v>472</v>
      </c>
      <c r="W478" s="49" t="str">
        <f t="shared" si="72"/>
        <v/>
      </c>
      <c r="X478" s="49" t="str">
        <f t="shared" si="73"/>
        <v/>
      </c>
      <c r="Y478" s="49" t="str">
        <f t="shared" si="74"/>
        <v/>
      </c>
      <c r="Z478" s="49" t="str">
        <f t="shared" si="75"/>
        <v/>
      </c>
      <c r="AA478" s="49" t="str">
        <f t="shared" si="76"/>
        <v/>
      </c>
      <c r="AB478" s="49" t="str">
        <f t="shared" si="77"/>
        <v/>
      </c>
      <c r="AC478" s="49" t="str">
        <f>IFERROR(INDEX(Админка!$D$1:$D$2,MATCH(M478,Админка!$C$1:$C$2,0),1)&amp;"/"&amp;INDEX(Админка!$E$7:$E$11,MATCH(C478,Админка!$D$7:$D$11,0),1)&amp;"/"&amp;D478&amp;"/"&amp;E478,"")</f>
        <v/>
      </c>
    </row>
    <row r="479" spans="1:29">
      <c r="A479" s="53" t="str">
        <f>IFERROR(HYPERLINK(INDEX(Админка!$D$1:$D$2,MATCH(M479,Админка!$C$1:$C$2,0),1)&amp;"/"&amp;INDEX(Админка!$E$7:$E$11,MATCH(C479,Админка!$D$7:$D$11,0),1)&amp;"/"&amp;D479&amp;"/"&amp;E479,"&gt;&gt;&gt;"),"")</f>
        <v/>
      </c>
      <c r="B479" s="63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3"/>
      <c r="N479" s="49" t="str">
        <f t="shared" si="78"/>
        <v/>
      </c>
      <c r="O479" s="49" t="str">
        <f t="shared" si="79"/>
        <v/>
      </c>
      <c r="P479" s="49" t="str">
        <f>IF(COUNTIF(C$6:C479,C479)=1,MAX(P$6:P478)+1,"")</f>
        <v/>
      </c>
      <c r="Q479" s="49" t="str">
        <f>IF($C$2="",IF(COUNTIF(D$6:D479,D479)=1,MAX(Q$6:Q478)+1,""),IF(C479=$C$2,IF(COUNTIF(N$6:N479,N479)=1,MAX(Q$6:Q478)+1,""),""))</f>
        <v/>
      </c>
      <c r="R479" s="49" t="str">
        <f>IF(COUNTIF(O$5:O479,O479)=1,MAX(R$6:R478)+1,"")</f>
        <v/>
      </c>
      <c r="S479" s="49" t="str">
        <f>IF(COUNTIF(G$6:G479,G479)=1,MAX(S$6:S478)+1,"")</f>
        <v/>
      </c>
      <c r="T479" s="49" t="str">
        <f>IF(COUNTIF(L$6:L479,L479)=1,MAX(T$6:T478)+1,"")</f>
        <v/>
      </c>
      <c r="U479" s="49" t="str">
        <f>IF(COUNTIF(M$6:M479,M479)=1,MAX(U$6:U478)+1,"")</f>
        <v/>
      </c>
      <c r="V479" s="20">
        <f t="shared" si="80"/>
        <v>473</v>
      </c>
      <c r="W479" s="49" t="str">
        <f t="shared" si="72"/>
        <v/>
      </c>
      <c r="X479" s="49" t="str">
        <f t="shared" si="73"/>
        <v/>
      </c>
      <c r="Y479" s="49" t="str">
        <f t="shared" si="74"/>
        <v/>
      </c>
      <c r="Z479" s="49" t="str">
        <f t="shared" si="75"/>
        <v/>
      </c>
      <c r="AA479" s="49" t="str">
        <f t="shared" si="76"/>
        <v/>
      </c>
      <c r="AB479" s="49" t="str">
        <f t="shared" si="77"/>
        <v/>
      </c>
      <c r="AC479" s="49" t="str">
        <f>IFERROR(INDEX(Админка!$D$1:$D$2,MATCH(M479,Админка!$C$1:$C$2,0),1)&amp;"/"&amp;INDEX(Админка!$E$7:$E$11,MATCH(C479,Админка!$D$7:$D$11,0),1)&amp;"/"&amp;D479&amp;"/"&amp;E479,"")</f>
        <v/>
      </c>
    </row>
    <row r="480" spans="1:29">
      <c r="A480" s="53" t="str">
        <f>IFERROR(HYPERLINK(INDEX(Админка!$D$1:$D$2,MATCH(M480,Админка!$C$1:$C$2,0),1)&amp;"/"&amp;INDEX(Админка!$E$7:$E$11,MATCH(C480,Админка!$D$7:$D$11,0),1)&amp;"/"&amp;D480&amp;"/"&amp;E480,"&gt;&gt;&gt;"),"")</f>
        <v/>
      </c>
      <c r="B480" s="63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3"/>
      <c r="N480" s="49" t="str">
        <f t="shared" si="78"/>
        <v/>
      </c>
      <c r="O480" s="49" t="str">
        <f t="shared" si="79"/>
        <v/>
      </c>
      <c r="P480" s="49" t="str">
        <f>IF(COUNTIF(C$6:C480,C480)=1,MAX(P$6:P479)+1,"")</f>
        <v/>
      </c>
      <c r="Q480" s="49" t="str">
        <f>IF($C$2="",IF(COUNTIF(D$6:D480,D480)=1,MAX(Q$6:Q479)+1,""),IF(C480=$C$2,IF(COUNTIF(N$6:N480,N480)=1,MAX(Q$6:Q479)+1,""),""))</f>
        <v/>
      </c>
      <c r="R480" s="49" t="str">
        <f>IF(COUNTIF(O$5:O480,O480)=1,MAX(R$6:R479)+1,"")</f>
        <v/>
      </c>
      <c r="S480" s="49" t="str">
        <f>IF(COUNTIF(G$6:G480,G480)=1,MAX(S$6:S479)+1,"")</f>
        <v/>
      </c>
      <c r="T480" s="49" t="str">
        <f>IF(COUNTIF(L$6:L480,L480)=1,MAX(T$6:T479)+1,"")</f>
        <v/>
      </c>
      <c r="U480" s="49" t="str">
        <f>IF(COUNTIF(M$6:M480,M480)=1,MAX(U$6:U479)+1,"")</f>
        <v/>
      </c>
      <c r="V480" s="20">
        <f t="shared" si="80"/>
        <v>474</v>
      </c>
      <c r="W480" s="49" t="str">
        <f t="shared" si="72"/>
        <v/>
      </c>
      <c r="X480" s="49" t="str">
        <f t="shared" si="73"/>
        <v/>
      </c>
      <c r="Y480" s="49" t="str">
        <f t="shared" si="74"/>
        <v/>
      </c>
      <c r="Z480" s="49" t="str">
        <f t="shared" si="75"/>
        <v/>
      </c>
      <c r="AA480" s="49" t="str">
        <f t="shared" si="76"/>
        <v/>
      </c>
      <c r="AB480" s="49" t="str">
        <f t="shared" si="77"/>
        <v/>
      </c>
      <c r="AC480" s="49" t="str">
        <f>IFERROR(INDEX(Админка!$D$1:$D$2,MATCH(M480,Админка!$C$1:$C$2,0),1)&amp;"/"&amp;INDEX(Админка!$E$7:$E$11,MATCH(C480,Админка!$D$7:$D$11,0),1)&amp;"/"&amp;D480&amp;"/"&amp;E480,"")</f>
        <v/>
      </c>
    </row>
    <row r="481" spans="1:29">
      <c r="A481" s="53" t="str">
        <f>IFERROR(HYPERLINK(INDEX(Админка!$D$1:$D$2,MATCH(M481,Админка!$C$1:$C$2,0),1)&amp;"/"&amp;INDEX(Админка!$E$7:$E$11,MATCH(C481,Админка!$D$7:$D$11,0),1)&amp;"/"&amp;D481&amp;"/"&amp;E481,"&gt;&gt;&gt;"),"")</f>
        <v/>
      </c>
      <c r="B481" s="63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3"/>
      <c r="N481" s="49" t="str">
        <f t="shared" si="78"/>
        <v/>
      </c>
      <c r="O481" s="49" t="str">
        <f t="shared" si="79"/>
        <v/>
      </c>
      <c r="P481" s="49" t="str">
        <f>IF(COUNTIF(C$6:C481,C481)=1,MAX(P$6:P480)+1,"")</f>
        <v/>
      </c>
      <c r="Q481" s="49" t="str">
        <f>IF($C$2="",IF(COUNTIF(D$6:D481,D481)=1,MAX(Q$6:Q480)+1,""),IF(C481=$C$2,IF(COUNTIF(N$6:N481,N481)=1,MAX(Q$6:Q480)+1,""),""))</f>
        <v/>
      </c>
      <c r="R481" s="49" t="str">
        <f>IF(COUNTIF(O$5:O481,O481)=1,MAX(R$6:R480)+1,"")</f>
        <v/>
      </c>
      <c r="S481" s="49" t="str">
        <f>IF(COUNTIF(G$6:G481,G481)=1,MAX(S$6:S480)+1,"")</f>
        <v/>
      </c>
      <c r="T481" s="49" t="str">
        <f>IF(COUNTIF(L$6:L481,L481)=1,MAX(T$6:T480)+1,"")</f>
        <v/>
      </c>
      <c r="U481" s="49" t="str">
        <f>IF(COUNTIF(M$6:M481,M481)=1,MAX(U$6:U480)+1,"")</f>
        <v/>
      </c>
      <c r="V481" s="20">
        <f t="shared" si="80"/>
        <v>475</v>
      </c>
      <c r="W481" s="49" t="str">
        <f t="shared" si="72"/>
        <v/>
      </c>
      <c r="X481" s="49" t="str">
        <f t="shared" si="73"/>
        <v/>
      </c>
      <c r="Y481" s="49" t="str">
        <f t="shared" si="74"/>
        <v/>
      </c>
      <c r="Z481" s="49" t="str">
        <f t="shared" si="75"/>
        <v/>
      </c>
      <c r="AA481" s="49" t="str">
        <f t="shared" si="76"/>
        <v/>
      </c>
      <c r="AB481" s="49" t="str">
        <f t="shared" si="77"/>
        <v/>
      </c>
      <c r="AC481" s="49" t="str">
        <f>IFERROR(INDEX(Админка!$D$1:$D$2,MATCH(M481,Админка!$C$1:$C$2,0),1)&amp;"/"&amp;INDEX(Админка!$E$7:$E$11,MATCH(C481,Админка!$D$7:$D$11,0),1)&amp;"/"&amp;D481&amp;"/"&amp;E481,"")</f>
        <v/>
      </c>
    </row>
    <row r="482" spans="1:29">
      <c r="A482" s="53" t="str">
        <f>IFERROR(HYPERLINK(INDEX(Админка!$D$1:$D$2,MATCH(M482,Админка!$C$1:$C$2,0),1)&amp;"/"&amp;INDEX(Админка!$E$7:$E$11,MATCH(C482,Админка!$D$7:$D$11,0),1)&amp;"/"&amp;D482&amp;"/"&amp;E482,"&gt;&gt;&gt;"),"")</f>
        <v/>
      </c>
      <c r="B482" s="63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3"/>
      <c r="N482" s="49" t="str">
        <f t="shared" si="78"/>
        <v/>
      </c>
      <c r="O482" s="49" t="str">
        <f t="shared" si="79"/>
        <v/>
      </c>
      <c r="P482" s="49" t="str">
        <f>IF(COUNTIF(C$6:C482,C482)=1,MAX(P$6:P481)+1,"")</f>
        <v/>
      </c>
      <c r="Q482" s="49" t="str">
        <f>IF($C$2="",IF(COUNTIF(D$6:D482,D482)=1,MAX(Q$6:Q481)+1,""),IF(C482=$C$2,IF(COUNTIF(N$6:N482,N482)=1,MAX(Q$6:Q481)+1,""),""))</f>
        <v/>
      </c>
      <c r="R482" s="49" t="str">
        <f>IF(COUNTIF(O$5:O482,O482)=1,MAX(R$6:R481)+1,"")</f>
        <v/>
      </c>
      <c r="S482" s="49" t="str">
        <f>IF(COUNTIF(G$6:G482,G482)=1,MAX(S$6:S481)+1,"")</f>
        <v/>
      </c>
      <c r="T482" s="49" t="str">
        <f>IF(COUNTIF(L$6:L482,L482)=1,MAX(T$6:T481)+1,"")</f>
        <v/>
      </c>
      <c r="U482" s="49" t="str">
        <f>IF(COUNTIF(M$6:M482,M482)=1,MAX(U$6:U481)+1,"")</f>
        <v/>
      </c>
      <c r="V482" s="20">
        <f t="shared" si="80"/>
        <v>476</v>
      </c>
      <c r="W482" s="49" t="str">
        <f t="shared" si="72"/>
        <v/>
      </c>
      <c r="X482" s="49" t="str">
        <f t="shared" si="73"/>
        <v/>
      </c>
      <c r="Y482" s="49" t="str">
        <f t="shared" si="74"/>
        <v/>
      </c>
      <c r="Z482" s="49" t="str">
        <f t="shared" si="75"/>
        <v/>
      </c>
      <c r="AA482" s="49" t="str">
        <f t="shared" si="76"/>
        <v/>
      </c>
      <c r="AB482" s="49" t="str">
        <f t="shared" si="77"/>
        <v/>
      </c>
      <c r="AC482" s="49" t="str">
        <f>IFERROR(INDEX(Админка!$D$1:$D$2,MATCH(M482,Админка!$C$1:$C$2,0),1)&amp;"/"&amp;INDEX(Админка!$E$7:$E$11,MATCH(C482,Админка!$D$7:$D$11,0),1)&amp;"/"&amp;D482&amp;"/"&amp;E482,"")</f>
        <v/>
      </c>
    </row>
    <row r="483" spans="1:29">
      <c r="A483" s="53" t="str">
        <f>IFERROR(HYPERLINK(INDEX(Админка!$D$1:$D$2,MATCH(M483,Админка!$C$1:$C$2,0),1)&amp;"/"&amp;INDEX(Админка!$E$7:$E$11,MATCH(C483,Админка!$D$7:$D$11,0),1)&amp;"/"&amp;D483&amp;"/"&amp;E483,"&gt;&gt;&gt;"),"")</f>
        <v/>
      </c>
      <c r="B483" s="63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3"/>
      <c r="N483" s="49" t="str">
        <f t="shared" si="78"/>
        <v/>
      </c>
      <c r="O483" s="49" t="str">
        <f t="shared" si="79"/>
        <v/>
      </c>
      <c r="P483" s="49" t="str">
        <f>IF(COUNTIF(C$6:C483,C483)=1,MAX(P$6:P482)+1,"")</f>
        <v/>
      </c>
      <c r="Q483" s="49" t="str">
        <f>IF($C$2="",IF(COUNTIF(D$6:D483,D483)=1,MAX(Q$6:Q482)+1,""),IF(C483=$C$2,IF(COUNTIF(N$6:N483,N483)=1,MAX(Q$6:Q482)+1,""),""))</f>
        <v/>
      </c>
      <c r="R483" s="49" t="str">
        <f>IF(COUNTIF(O$5:O483,O483)=1,MAX(R$6:R482)+1,"")</f>
        <v/>
      </c>
      <c r="S483" s="49" t="str">
        <f>IF(COUNTIF(G$6:G483,G483)=1,MAX(S$6:S482)+1,"")</f>
        <v/>
      </c>
      <c r="T483" s="49" t="str">
        <f>IF(COUNTIF(L$6:L483,L483)=1,MAX(T$6:T482)+1,"")</f>
        <v/>
      </c>
      <c r="U483" s="49" t="str">
        <f>IF(COUNTIF(M$6:M483,M483)=1,MAX(U$6:U482)+1,"")</f>
        <v/>
      </c>
      <c r="V483" s="20">
        <f t="shared" si="80"/>
        <v>477</v>
      </c>
      <c r="W483" s="49" t="str">
        <f t="shared" si="72"/>
        <v/>
      </c>
      <c r="X483" s="49" t="str">
        <f t="shared" si="73"/>
        <v/>
      </c>
      <c r="Y483" s="49" t="str">
        <f t="shared" si="74"/>
        <v/>
      </c>
      <c r="Z483" s="49" t="str">
        <f t="shared" si="75"/>
        <v/>
      </c>
      <c r="AA483" s="49" t="str">
        <f t="shared" si="76"/>
        <v/>
      </c>
      <c r="AB483" s="49" t="str">
        <f t="shared" si="77"/>
        <v/>
      </c>
      <c r="AC483" s="49" t="str">
        <f>IFERROR(INDEX(Админка!$D$1:$D$2,MATCH(M483,Админка!$C$1:$C$2,0),1)&amp;"/"&amp;INDEX(Админка!$E$7:$E$11,MATCH(C483,Админка!$D$7:$D$11,0),1)&amp;"/"&amp;D483&amp;"/"&amp;E483,"")</f>
        <v/>
      </c>
    </row>
    <row r="484" spans="1:29">
      <c r="A484" s="53" t="str">
        <f>IFERROR(HYPERLINK(INDEX(Админка!$D$1:$D$2,MATCH(M484,Админка!$C$1:$C$2,0),1)&amp;"/"&amp;INDEX(Админка!$E$7:$E$11,MATCH(C484,Админка!$D$7:$D$11,0),1)&amp;"/"&amp;D484&amp;"/"&amp;E484,"&gt;&gt;&gt;"),"")</f>
        <v/>
      </c>
      <c r="B484" s="63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3"/>
      <c r="N484" s="49" t="str">
        <f t="shared" si="78"/>
        <v/>
      </c>
      <c r="O484" s="49" t="str">
        <f t="shared" si="79"/>
        <v/>
      </c>
      <c r="P484" s="49" t="str">
        <f>IF(COUNTIF(C$6:C484,C484)=1,MAX(P$6:P483)+1,"")</f>
        <v/>
      </c>
      <c r="Q484" s="49" t="str">
        <f>IF($C$2="",IF(COUNTIF(D$6:D484,D484)=1,MAX(Q$6:Q483)+1,""),IF(C484=$C$2,IF(COUNTIF(N$6:N484,N484)=1,MAX(Q$6:Q483)+1,""),""))</f>
        <v/>
      </c>
      <c r="R484" s="49" t="str">
        <f>IF(COUNTIF(O$5:O484,O484)=1,MAX(R$6:R483)+1,"")</f>
        <v/>
      </c>
      <c r="S484" s="49" t="str">
        <f>IF(COUNTIF(G$6:G484,G484)=1,MAX(S$6:S483)+1,"")</f>
        <v/>
      </c>
      <c r="T484" s="49" t="str">
        <f>IF(COUNTIF(L$6:L484,L484)=1,MAX(T$6:T483)+1,"")</f>
        <v/>
      </c>
      <c r="U484" s="49" t="str">
        <f>IF(COUNTIF(M$6:M484,M484)=1,MAX(U$6:U483)+1,"")</f>
        <v/>
      </c>
      <c r="V484" s="20">
        <f t="shared" si="80"/>
        <v>478</v>
      </c>
      <c r="W484" s="49" t="str">
        <f t="shared" si="72"/>
        <v/>
      </c>
      <c r="X484" s="49" t="str">
        <f t="shared" si="73"/>
        <v/>
      </c>
      <c r="Y484" s="49" t="str">
        <f t="shared" si="74"/>
        <v/>
      </c>
      <c r="Z484" s="49" t="str">
        <f t="shared" si="75"/>
        <v/>
      </c>
      <c r="AA484" s="49" t="str">
        <f t="shared" si="76"/>
        <v/>
      </c>
      <c r="AB484" s="49" t="str">
        <f t="shared" si="77"/>
        <v/>
      </c>
      <c r="AC484" s="49" t="str">
        <f>IFERROR(INDEX(Админка!$D$1:$D$2,MATCH(M484,Админка!$C$1:$C$2,0),1)&amp;"/"&amp;INDEX(Админка!$E$7:$E$11,MATCH(C484,Админка!$D$7:$D$11,0),1)&amp;"/"&amp;D484&amp;"/"&amp;E484,"")</f>
        <v/>
      </c>
    </row>
    <row r="485" spans="1:29">
      <c r="A485" s="53" t="str">
        <f>IFERROR(HYPERLINK(INDEX(Админка!$D$1:$D$2,MATCH(M485,Админка!$C$1:$C$2,0),1)&amp;"/"&amp;INDEX(Админка!$E$7:$E$11,MATCH(C485,Админка!$D$7:$D$11,0),1)&amp;"/"&amp;D485&amp;"/"&amp;E485,"&gt;&gt;&gt;"),"")</f>
        <v/>
      </c>
      <c r="B485" s="63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3"/>
      <c r="N485" s="49" t="str">
        <f t="shared" si="78"/>
        <v/>
      </c>
      <c r="O485" s="49" t="str">
        <f t="shared" si="79"/>
        <v/>
      </c>
      <c r="P485" s="49" t="str">
        <f>IF(COUNTIF(C$6:C485,C485)=1,MAX(P$6:P484)+1,"")</f>
        <v/>
      </c>
      <c r="Q485" s="49" t="str">
        <f>IF($C$2="",IF(COUNTIF(D$6:D485,D485)=1,MAX(Q$6:Q484)+1,""),IF(C485=$C$2,IF(COUNTIF(N$6:N485,N485)=1,MAX(Q$6:Q484)+1,""),""))</f>
        <v/>
      </c>
      <c r="R485" s="49" t="str">
        <f>IF(COUNTIF(O$5:O485,O485)=1,MAX(R$6:R484)+1,"")</f>
        <v/>
      </c>
      <c r="S485" s="49" t="str">
        <f>IF(COUNTIF(G$6:G485,G485)=1,MAX(S$6:S484)+1,"")</f>
        <v/>
      </c>
      <c r="T485" s="49" t="str">
        <f>IF(COUNTIF(L$6:L485,L485)=1,MAX(T$6:T484)+1,"")</f>
        <v/>
      </c>
      <c r="U485" s="49" t="str">
        <f>IF(COUNTIF(M$6:M485,M485)=1,MAX(U$6:U484)+1,"")</f>
        <v/>
      </c>
      <c r="V485" s="20">
        <f t="shared" si="80"/>
        <v>479</v>
      </c>
      <c r="W485" s="49" t="str">
        <f t="shared" si="72"/>
        <v/>
      </c>
      <c r="X485" s="49" t="str">
        <f t="shared" si="73"/>
        <v/>
      </c>
      <c r="Y485" s="49" t="str">
        <f t="shared" si="74"/>
        <v/>
      </c>
      <c r="Z485" s="49" t="str">
        <f t="shared" si="75"/>
        <v/>
      </c>
      <c r="AA485" s="49" t="str">
        <f t="shared" si="76"/>
        <v/>
      </c>
      <c r="AB485" s="49" t="str">
        <f t="shared" si="77"/>
        <v/>
      </c>
      <c r="AC485" s="49" t="str">
        <f>IFERROR(INDEX(Админка!$D$1:$D$2,MATCH(M485,Админка!$C$1:$C$2,0),1)&amp;"/"&amp;INDEX(Админка!$E$7:$E$11,MATCH(C485,Админка!$D$7:$D$11,0),1)&amp;"/"&amp;D485&amp;"/"&amp;E485,"")</f>
        <v/>
      </c>
    </row>
    <row r="486" spans="1:29">
      <c r="A486" s="53" t="str">
        <f>IFERROR(HYPERLINK(INDEX(Админка!$D$1:$D$2,MATCH(M486,Админка!$C$1:$C$2,0),1)&amp;"/"&amp;INDEX(Админка!$E$7:$E$11,MATCH(C486,Админка!$D$7:$D$11,0),1)&amp;"/"&amp;D486&amp;"/"&amp;E486,"&gt;&gt;&gt;"),"")</f>
        <v/>
      </c>
      <c r="B486" s="63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3"/>
      <c r="N486" s="49" t="str">
        <f t="shared" si="78"/>
        <v/>
      </c>
      <c r="O486" s="49" t="str">
        <f t="shared" si="79"/>
        <v/>
      </c>
      <c r="P486" s="49" t="str">
        <f>IF(COUNTIF(C$6:C486,C486)=1,MAX(P$6:P485)+1,"")</f>
        <v/>
      </c>
      <c r="Q486" s="49" t="str">
        <f>IF($C$2="",IF(COUNTIF(D$6:D486,D486)=1,MAX(Q$6:Q485)+1,""),IF(C486=$C$2,IF(COUNTIF(N$6:N486,N486)=1,MAX(Q$6:Q485)+1,""),""))</f>
        <v/>
      </c>
      <c r="R486" s="49" t="str">
        <f>IF(COUNTIF(O$5:O486,O486)=1,MAX(R$6:R485)+1,"")</f>
        <v/>
      </c>
      <c r="S486" s="49" t="str">
        <f>IF(COUNTIF(G$6:G486,G486)=1,MAX(S$6:S485)+1,"")</f>
        <v/>
      </c>
      <c r="T486" s="49" t="str">
        <f>IF(COUNTIF(L$6:L486,L486)=1,MAX(T$6:T485)+1,"")</f>
        <v/>
      </c>
      <c r="U486" s="49" t="str">
        <f>IF(COUNTIF(M$6:M486,M486)=1,MAX(U$6:U485)+1,"")</f>
        <v/>
      </c>
      <c r="V486" s="20">
        <f t="shared" si="80"/>
        <v>480</v>
      </c>
      <c r="W486" s="49" t="str">
        <f t="shared" si="72"/>
        <v/>
      </c>
      <c r="X486" s="49" t="str">
        <f t="shared" si="73"/>
        <v/>
      </c>
      <c r="Y486" s="49" t="str">
        <f t="shared" si="74"/>
        <v/>
      </c>
      <c r="Z486" s="49" t="str">
        <f t="shared" si="75"/>
        <v/>
      </c>
      <c r="AA486" s="49" t="str">
        <f t="shared" si="76"/>
        <v/>
      </c>
      <c r="AB486" s="49" t="str">
        <f t="shared" si="77"/>
        <v/>
      </c>
      <c r="AC486" s="49" t="str">
        <f>IFERROR(INDEX(Админка!$D$1:$D$2,MATCH(M486,Админка!$C$1:$C$2,0),1)&amp;"/"&amp;INDEX(Админка!$E$7:$E$11,MATCH(C486,Админка!$D$7:$D$11,0),1)&amp;"/"&amp;D486&amp;"/"&amp;E486,"")</f>
        <v/>
      </c>
    </row>
    <row r="487" spans="1:29">
      <c r="A487" s="53" t="str">
        <f>IFERROR(HYPERLINK(INDEX(Админка!$D$1:$D$2,MATCH(M487,Админка!$C$1:$C$2,0),1)&amp;"/"&amp;INDEX(Админка!$E$7:$E$11,MATCH(C487,Админка!$D$7:$D$11,0),1)&amp;"/"&amp;D487&amp;"/"&amp;E487,"&gt;&gt;&gt;"),"")</f>
        <v/>
      </c>
      <c r="B487" s="63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3"/>
      <c r="N487" s="49" t="str">
        <f t="shared" si="78"/>
        <v/>
      </c>
      <c r="O487" s="49" t="str">
        <f t="shared" si="79"/>
        <v/>
      </c>
      <c r="P487" s="49" t="str">
        <f>IF(COUNTIF(C$6:C487,C487)=1,MAX(P$6:P486)+1,"")</f>
        <v/>
      </c>
      <c r="Q487" s="49" t="str">
        <f>IF($C$2="",IF(COUNTIF(D$6:D487,D487)=1,MAX(Q$6:Q486)+1,""),IF(C487=$C$2,IF(COUNTIF(N$6:N487,N487)=1,MAX(Q$6:Q486)+1,""),""))</f>
        <v/>
      </c>
      <c r="R487" s="49" t="str">
        <f>IF(COUNTIF(O$5:O487,O487)=1,MAX(R$6:R486)+1,"")</f>
        <v/>
      </c>
      <c r="S487" s="49" t="str">
        <f>IF(COUNTIF(G$6:G487,G487)=1,MAX(S$6:S486)+1,"")</f>
        <v/>
      </c>
      <c r="T487" s="49" t="str">
        <f>IF(COUNTIF(L$6:L487,L487)=1,MAX(T$6:T486)+1,"")</f>
        <v/>
      </c>
      <c r="U487" s="49" t="str">
        <f>IF(COUNTIF(M$6:M487,M487)=1,MAX(U$6:U486)+1,"")</f>
        <v/>
      </c>
      <c r="V487" s="20">
        <f t="shared" si="80"/>
        <v>481</v>
      </c>
      <c r="W487" s="49" t="str">
        <f t="shared" si="72"/>
        <v/>
      </c>
      <c r="X487" s="49" t="str">
        <f t="shared" si="73"/>
        <v/>
      </c>
      <c r="Y487" s="49" t="str">
        <f t="shared" si="74"/>
        <v/>
      </c>
      <c r="Z487" s="49" t="str">
        <f t="shared" si="75"/>
        <v/>
      </c>
      <c r="AA487" s="49" t="str">
        <f t="shared" si="76"/>
        <v/>
      </c>
      <c r="AB487" s="49" t="str">
        <f t="shared" si="77"/>
        <v/>
      </c>
      <c r="AC487" s="49" t="str">
        <f>IFERROR(INDEX(Админка!$D$1:$D$2,MATCH(M487,Админка!$C$1:$C$2,0),1)&amp;"/"&amp;INDEX(Админка!$E$7:$E$11,MATCH(C487,Админка!$D$7:$D$11,0),1)&amp;"/"&amp;D487&amp;"/"&amp;E487,"")</f>
        <v/>
      </c>
    </row>
    <row r="488" spans="1:29">
      <c r="A488" s="53" t="str">
        <f>IFERROR(HYPERLINK(INDEX(Админка!$D$1:$D$2,MATCH(M488,Админка!$C$1:$C$2,0),1)&amp;"/"&amp;INDEX(Админка!$E$7:$E$11,MATCH(C488,Админка!$D$7:$D$11,0),1)&amp;"/"&amp;D488&amp;"/"&amp;E488,"&gt;&gt;&gt;"),"")</f>
        <v/>
      </c>
      <c r="B488" s="63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3"/>
      <c r="N488" s="49" t="str">
        <f t="shared" si="78"/>
        <v/>
      </c>
      <c r="O488" s="49" t="str">
        <f t="shared" si="79"/>
        <v/>
      </c>
      <c r="P488" s="49" t="str">
        <f>IF(COUNTIF(C$6:C488,C488)=1,MAX(P$6:P487)+1,"")</f>
        <v/>
      </c>
      <c r="Q488" s="49" t="str">
        <f>IF($C$2="",IF(COUNTIF(D$6:D488,D488)=1,MAX(Q$6:Q487)+1,""),IF(C488=$C$2,IF(COUNTIF(N$6:N488,N488)=1,MAX(Q$6:Q487)+1,""),""))</f>
        <v/>
      </c>
      <c r="R488" s="49" t="str">
        <f>IF(COUNTIF(O$5:O488,O488)=1,MAX(R$6:R487)+1,"")</f>
        <v/>
      </c>
      <c r="S488" s="49" t="str">
        <f>IF(COUNTIF(G$6:G488,G488)=1,MAX(S$6:S487)+1,"")</f>
        <v/>
      </c>
      <c r="T488" s="49" t="str">
        <f>IF(COUNTIF(L$6:L488,L488)=1,MAX(T$6:T487)+1,"")</f>
        <v/>
      </c>
      <c r="U488" s="49" t="str">
        <f>IF(COUNTIF(M$6:M488,M488)=1,MAX(U$6:U487)+1,"")</f>
        <v/>
      </c>
      <c r="V488" s="20">
        <f t="shared" si="80"/>
        <v>482</v>
      </c>
      <c r="W488" s="49" t="str">
        <f t="shared" si="72"/>
        <v/>
      </c>
      <c r="X488" s="49" t="str">
        <f t="shared" si="73"/>
        <v/>
      </c>
      <c r="Y488" s="49" t="str">
        <f t="shared" si="74"/>
        <v/>
      </c>
      <c r="Z488" s="49" t="str">
        <f t="shared" si="75"/>
        <v/>
      </c>
      <c r="AA488" s="49" t="str">
        <f t="shared" si="76"/>
        <v/>
      </c>
      <c r="AB488" s="49" t="str">
        <f t="shared" si="77"/>
        <v/>
      </c>
      <c r="AC488" s="49" t="str">
        <f>IFERROR(INDEX(Админка!$D$1:$D$2,MATCH(M488,Админка!$C$1:$C$2,0),1)&amp;"/"&amp;INDEX(Админка!$E$7:$E$11,MATCH(C488,Админка!$D$7:$D$11,0),1)&amp;"/"&amp;D488&amp;"/"&amp;E488,"")</f>
        <v/>
      </c>
    </row>
    <row r="489" spans="1:29">
      <c r="A489" s="53" t="str">
        <f>IFERROR(HYPERLINK(INDEX(Админка!$D$1:$D$2,MATCH(M489,Админка!$C$1:$C$2,0),1)&amp;"/"&amp;INDEX(Админка!$E$7:$E$11,MATCH(C489,Админка!$D$7:$D$11,0),1)&amp;"/"&amp;D489&amp;"/"&amp;E489,"&gt;&gt;&gt;"),"")</f>
        <v/>
      </c>
      <c r="B489" s="63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3"/>
      <c r="N489" s="49" t="str">
        <f t="shared" si="78"/>
        <v/>
      </c>
      <c r="O489" s="49" t="str">
        <f t="shared" si="79"/>
        <v/>
      </c>
      <c r="P489" s="49" t="str">
        <f>IF(COUNTIF(C$6:C489,C489)=1,MAX(P$6:P488)+1,"")</f>
        <v/>
      </c>
      <c r="Q489" s="49" t="str">
        <f>IF($C$2="",IF(COUNTIF(D$6:D489,D489)=1,MAX(Q$6:Q488)+1,""),IF(C489=$C$2,IF(COUNTIF(N$6:N489,N489)=1,MAX(Q$6:Q488)+1,""),""))</f>
        <v/>
      </c>
      <c r="R489" s="49" t="str">
        <f>IF(COUNTIF(O$5:O489,O489)=1,MAX(R$6:R488)+1,"")</f>
        <v/>
      </c>
      <c r="S489" s="49" t="str">
        <f>IF(COUNTIF(G$6:G489,G489)=1,MAX(S$6:S488)+1,"")</f>
        <v/>
      </c>
      <c r="T489" s="49" t="str">
        <f>IF(COUNTIF(L$6:L489,L489)=1,MAX(T$6:T488)+1,"")</f>
        <v/>
      </c>
      <c r="U489" s="49" t="str">
        <f>IF(COUNTIF(M$6:M489,M489)=1,MAX(U$6:U488)+1,"")</f>
        <v/>
      </c>
      <c r="V489" s="20">
        <f t="shared" si="80"/>
        <v>483</v>
      </c>
      <c r="W489" s="49" t="str">
        <f t="shared" si="72"/>
        <v/>
      </c>
      <c r="X489" s="49" t="str">
        <f t="shared" si="73"/>
        <v/>
      </c>
      <c r="Y489" s="49" t="str">
        <f t="shared" si="74"/>
        <v/>
      </c>
      <c r="Z489" s="49" t="str">
        <f t="shared" si="75"/>
        <v/>
      </c>
      <c r="AA489" s="49" t="str">
        <f t="shared" si="76"/>
        <v/>
      </c>
      <c r="AB489" s="49" t="str">
        <f t="shared" si="77"/>
        <v/>
      </c>
      <c r="AC489" s="49" t="str">
        <f>IFERROR(INDEX(Админка!$D$1:$D$2,MATCH(M489,Админка!$C$1:$C$2,0),1)&amp;"/"&amp;INDEX(Админка!$E$7:$E$11,MATCH(C489,Админка!$D$7:$D$11,0),1)&amp;"/"&amp;D489&amp;"/"&amp;E489,"")</f>
        <v/>
      </c>
    </row>
    <row r="490" spans="1:29">
      <c r="A490" s="53" t="str">
        <f>IFERROR(HYPERLINK(INDEX(Админка!$D$1:$D$2,MATCH(M490,Админка!$C$1:$C$2,0),1)&amp;"/"&amp;INDEX(Админка!$E$7:$E$11,MATCH(C490,Админка!$D$7:$D$11,0),1)&amp;"/"&amp;D490&amp;"/"&amp;E490,"&gt;&gt;&gt;"),"")</f>
        <v/>
      </c>
      <c r="B490" s="63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3"/>
      <c r="N490" s="49" t="str">
        <f t="shared" si="78"/>
        <v/>
      </c>
      <c r="O490" s="49" t="str">
        <f t="shared" si="79"/>
        <v/>
      </c>
      <c r="P490" s="49" t="str">
        <f>IF(COUNTIF(C$6:C490,C490)=1,MAX(P$6:P489)+1,"")</f>
        <v/>
      </c>
      <c r="Q490" s="49" t="str">
        <f>IF($C$2="",IF(COUNTIF(D$6:D490,D490)=1,MAX(Q$6:Q489)+1,""),IF(C490=$C$2,IF(COUNTIF(N$6:N490,N490)=1,MAX(Q$6:Q489)+1,""),""))</f>
        <v/>
      </c>
      <c r="R490" s="49" t="str">
        <f>IF(COUNTIF(O$5:O490,O490)=1,MAX(R$6:R489)+1,"")</f>
        <v/>
      </c>
      <c r="S490" s="49" t="str">
        <f>IF(COUNTIF(G$6:G490,G490)=1,MAX(S$6:S489)+1,"")</f>
        <v/>
      </c>
      <c r="T490" s="49" t="str">
        <f>IF(COUNTIF(L$6:L490,L490)=1,MAX(T$6:T489)+1,"")</f>
        <v/>
      </c>
      <c r="U490" s="49" t="str">
        <f>IF(COUNTIF(M$6:M490,M490)=1,MAX(U$6:U489)+1,"")</f>
        <v/>
      </c>
      <c r="V490" s="20">
        <f t="shared" si="80"/>
        <v>484</v>
      </c>
      <c r="W490" s="49" t="str">
        <f t="shared" si="72"/>
        <v/>
      </c>
      <c r="X490" s="49" t="str">
        <f t="shared" si="73"/>
        <v/>
      </c>
      <c r="Y490" s="49" t="str">
        <f t="shared" si="74"/>
        <v/>
      </c>
      <c r="Z490" s="49" t="str">
        <f t="shared" si="75"/>
        <v/>
      </c>
      <c r="AA490" s="49" t="str">
        <f t="shared" si="76"/>
        <v/>
      </c>
      <c r="AB490" s="49" t="str">
        <f t="shared" si="77"/>
        <v/>
      </c>
      <c r="AC490" s="49" t="str">
        <f>IFERROR(INDEX(Админка!$D$1:$D$2,MATCH(M490,Админка!$C$1:$C$2,0),1)&amp;"/"&amp;INDEX(Админка!$E$7:$E$11,MATCH(C490,Админка!$D$7:$D$11,0),1)&amp;"/"&amp;D490&amp;"/"&amp;E490,"")</f>
        <v/>
      </c>
    </row>
    <row r="491" spans="1:29">
      <c r="A491" s="53" t="str">
        <f>IFERROR(HYPERLINK(INDEX(Админка!$D$1:$D$2,MATCH(M491,Админка!$C$1:$C$2,0),1)&amp;"/"&amp;INDEX(Админка!$E$7:$E$11,MATCH(C491,Админка!$D$7:$D$11,0),1)&amp;"/"&amp;D491&amp;"/"&amp;E491,"&gt;&gt;&gt;"),"")</f>
        <v/>
      </c>
      <c r="B491" s="63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3"/>
      <c r="N491" s="49" t="str">
        <f t="shared" si="78"/>
        <v/>
      </c>
      <c r="O491" s="49" t="str">
        <f t="shared" si="79"/>
        <v/>
      </c>
      <c r="P491" s="49" t="str">
        <f>IF(COUNTIF(C$6:C491,C491)=1,MAX(P$6:P490)+1,"")</f>
        <v/>
      </c>
      <c r="Q491" s="49" t="str">
        <f>IF($C$2="",IF(COUNTIF(D$6:D491,D491)=1,MAX(Q$6:Q490)+1,""),IF(C491=$C$2,IF(COUNTIF(N$6:N491,N491)=1,MAX(Q$6:Q490)+1,""),""))</f>
        <v/>
      </c>
      <c r="R491" s="49" t="str">
        <f>IF(COUNTIF(O$5:O491,O491)=1,MAX(R$6:R490)+1,"")</f>
        <v/>
      </c>
      <c r="S491" s="49" t="str">
        <f>IF(COUNTIF(G$6:G491,G491)=1,MAX(S$6:S490)+1,"")</f>
        <v/>
      </c>
      <c r="T491" s="49" t="str">
        <f>IF(COUNTIF(L$6:L491,L491)=1,MAX(T$6:T490)+1,"")</f>
        <v/>
      </c>
      <c r="U491" s="49" t="str">
        <f>IF(COUNTIF(M$6:M491,M491)=1,MAX(U$6:U490)+1,"")</f>
        <v/>
      </c>
      <c r="V491" s="20">
        <f t="shared" si="80"/>
        <v>485</v>
      </c>
      <c r="W491" s="49" t="str">
        <f t="shared" si="72"/>
        <v/>
      </c>
      <c r="X491" s="49" t="str">
        <f t="shared" si="73"/>
        <v/>
      </c>
      <c r="Y491" s="49" t="str">
        <f t="shared" si="74"/>
        <v/>
      </c>
      <c r="Z491" s="49" t="str">
        <f t="shared" si="75"/>
        <v/>
      </c>
      <c r="AA491" s="49" t="str">
        <f t="shared" si="76"/>
        <v/>
      </c>
      <c r="AB491" s="49" t="str">
        <f t="shared" si="77"/>
        <v/>
      </c>
      <c r="AC491" s="49" t="str">
        <f>IFERROR(INDEX(Админка!$D$1:$D$2,MATCH(M491,Админка!$C$1:$C$2,0),1)&amp;"/"&amp;INDEX(Админка!$E$7:$E$11,MATCH(C491,Админка!$D$7:$D$11,0),1)&amp;"/"&amp;D491&amp;"/"&amp;E491,"")</f>
        <v/>
      </c>
    </row>
    <row r="492" spans="1:29">
      <c r="A492" s="53" t="str">
        <f>IFERROR(HYPERLINK(INDEX(Админка!$D$1:$D$2,MATCH(M492,Админка!$C$1:$C$2,0),1)&amp;"/"&amp;INDEX(Админка!$E$7:$E$11,MATCH(C492,Админка!$D$7:$D$11,0),1)&amp;"/"&amp;D492&amp;"/"&amp;E492,"&gt;&gt;&gt;"),"")</f>
        <v/>
      </c>
      <c r="B492" s="63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3"/>
      <c r="N492" s="49" t="str">
        <f t="shared" si="78"/>
        <v/>
      </c>
      <c r="O492" s="49" t="str">
        <f t="shared" si="79"/>
        <v/>
      </c>
      <c r="P492" s="49" t="str">
        <f>IF(COUNTIF(C$6:C492,C492)=1,MAX(P$6:P491)+1,"")</f>
        <v/>
      </c>
      <c r="Q492" s="49" t="str">
        <f>IF($C$2="",IF(COUNTIF(D$6:D492,D492)=1,MAX(Q$6:Q491)+1,""),IF(C492=$C$2,IF(COUNTIF(N$6:N492,N492)=1,MAX(Q$6:Q491)+1,""),""))</f>
        <v/>
      </c>
      <c r="R492" s="49" t="str">
        <f>IF(COUNTIF(O$5:O492,O492)=1,MAX(R$6:R491)+1,"")</f>
        <v/>
      </c>
      <c r="S492" s="49" t="str">
        <f>IF(COUNTIF(G$6:G492,G492)=1,MAX(S$6:S491)+1,"")</f>
        <v/>
      </c>
      <c r="T492" s="49" t="str">
        <f>IF(COUNTIF(L$6:L492,L492)=1,MAX(T$6:T491)+1,"")</f>
        <v/>
      </c>
      <c r="U492" s="49" t="str">
        <f>IF(COUNTIF(M$6:M492,M492)=1,MAX(U$6:U491)+1,"")</f>
        <v/>
      </c>
      <c r="V492" s="20">
        <f t="shared" si="80"/>
        <v>486</v>
      </c>
      <c r="W492" s="49" t="str">
        <f t="shared" si="72"/>
        <v/>
      </c>
      <c r="X492" s="49" t="str">
        <f t="shared" si="73"/>
        <v/>
      </c>
      <c r="Y492" s="49" t="str">
        <f t="shared" si="74"/>
        <v/>
      </c>
      <c r="Z492" s="49" t="str">
        <f t="shared" si="75"/>
        <v/>
      </c>
      <c r="AA492" s="49" t="str">
        <f t="shared" si="76"/>
        <v/>
      </c>
      <c r="AB492" s="49" t="str">
        <f t="shared" si="77"/>
        <v/>
      </c>
      <c r="AC492" s="49" t="str">
        <f>IFERROR(INDEX(Админка!$D$1:$D$2,MATCH(M492,Админка!$C$1:$C$2,0),1)&amp;"/"&amp;INDEX(Админка!$E$7:$E$11,MATCH(C492,Админка!$D$7:$D$11,0),1)&amp;"/"&amp;D492&amp;"/"&amp;E492,"")</f>
        <v/>
      </c>
    </row>
    <row r="493" spans="1:29">
      <c r="A493" s="53" t="str">
        <f>IFERROR(HYPERLINK(INDEX(Админка!$D$1:$D$2,MATCH(M493,Админка!$C$1:$C$2,0),1)&amp;"/"&amp;INDEX(Админка!$E$7:$E$11,MATCH(C493,Админка!$D$7:$D$11,0),1)&amp;"/"&amp;D493&amp;"/"&amp;E493,"&gt;&gt;&gt;"),"")</f>
        <v/>
      </c>
      <c r="B493" s="63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3"/>
      <c r="N493" s="49" t="str">
        <f t="shared" si="78"/>
        <v/>
      </c>
      <c r="O493" s="49" t="str">
        <f t="shared" si="79"/>
        <v/>
      </c>
      <c r="P493" s="49" t="str">
        <f>IF(COUNTIF(C$6:C493,C493)=1,MAX(P$6:P492)+1,"")</f>
        <v/>
      </c>
      <c r="Q493" s="49" t="str">
        <f>IF($C$2="",IF(COUNTIF(D$6:D493,D493)=1,MAX(Q$6:Q492)+1,""),IF(C493=$C$2,IF(COUNTIF(N$6:N493,N493)=1,MAX(Q$6:Q492)+1,""),""))</f>
        <v/>
      </c>
      <c r="R493" s="49" t="str">
        <f>IF(COUNTIF(O$5:O493,O493)=1,MAX(R$6:R492)+1,"")</f>
        <v/>
      </c>
      <c r="S493" s="49" t="str">
        <f>IF(COUNTIF(G$6:G493,G493)=1,MAX(S$6:S492)+1,"")</f>
        <v/>
      </c>
      <c r="T493" s="49" t="str">
        <f>IF(COUNTIF(L$6:L493,L493)=1,MAX(T$6:T492)+1,"")</f>
        <v/>
      </c>
      <c r="U493" s="49" t="str">
        <f>IF(COUNTIF(M$6:M493,M493)=1,MAX(U$6:U492)+1,"")</f>
        <v/>
      </c>
      <c r="V493" s="20">
        <f t="shared" si="80"/>
        <v>487</v>
      </c>
      <c r="W493" s="49" t="str">
        <f t="shared" si="72"/>
        <v/>
      </c>
      <c r="X493" s="49" t="str">
        <f t="shared" si="73"/>
        <v/>
      </c>
      <c r="Y493" s="49" t="str">
        <f t="shared" si="74"/>
        <v/>
      </c>
      <c r="Z493" s="49" t="str">
        <f t="shared" si="75"/>
        <v/>
      </c>
      <c r="AA493" s="49" t="str">
        <f t="shared" si="76"/>
        <v/>
      </c>
      <c r="AB493" s="49" t="str">
        <f t="shared" si="77"/>
        <v/>
      </c>
      <c r="AC493" s="49" t="str">
        <f>IFERROR(INDEX(Админка!$D$1:$D$2,MATCH(M493,Админка!$C$1:$C$2,0),1)&amp;"/"&amp;INDEX(Админка!$E$7:$E$11,MATCH(C493,Админка!$D$7:$D$11,0),1)&amp;"/"&amp;D493&amp;"/"&amp;E493,"")</f>
        <v/>
      </c>
    </row>
    <row r="494" spans="1:29">
      <c r="A494" s="53" t="str">
        <f>IFERROR(HYPERLINK(INDEX(Админка!$D$1:$D$2,MATCH(M494,Админка!$C$1:$C$2,0),1)&amp;"/"&amp;INDEX(Админка!$E$7:$E$11,MATCH(C494,Админка!$D$7:$D$11,0),1)&amp;"/"&amp;D494&amp;"/"&amp;E494,"&gt;&gt;&gt;"),"")</f>
        <v/>
      </c>
      <c r="B494" s="63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3"/>
      <c r="N494" s="49" t="str">
        <f t="shared" si="78"/>
        <v/>
      </c>
      <c r="O494" s="49" t="str">
        <f t="shared" si="79"/>
        <v/>
      </c>
      <c r="P494" s="49" t="str">
        <f>IF(COUNTIF(C$6:C494,C494)=1,MAX(P$6:P493)+1,"")</f>
        <v/>
      </c>
      <c r="Q494" s="49" t="str">
        <f>IF($C$2="",IF(COUNTIF(D$6:D494,D494)=1,MAX(Q$6:Q493)+1,""),IF(C494=$C$2,IF(COUNTIF(N$6:N494,N494)=1,MAX(Q$6:Q493)+1,""),""))</f>
        <v/>
      </c>
      <c r="R494" s="49" t="str">
        <f>IF(COUNTIF(O$5:O494,O494)=1,MAX(R$6:R493)+1,"")</f>
        <v/>
      </c>
      <c r="S494" s="49" t="str">
        <f>IF(COUNTIF(G$6:G494,G494)=1,MAX(S$6:S493)+1,"")</f>
        <v/>
      </c>
      <c r="T494" s="49" t="str">
        <f>IF(COUNTIF(L$6:L494,L494)=1,MAX(T$6:T493)+1,"")</f>
        <v/>
      </c>
      <c r="U494" s="49" t="str">
        <f>IF(COUNTIF(M$6:M494,M494)=1,MAX(U$6:U493)+1,"")</f>
        <v/>
      </c>
      <c r="V494" s="20">
        <f t="shared" si="80"/>
        <v>488</v>
      </c>
      <c r="W494" s="49" t="str">
        <f t="shared" si="72"/>
        <v/>
      </c>
      <c r="X494" s="49" t="str">
        <f t="shared" si="73"/>
        <v/>
      </c>
      <c r="Y494" s="49" t="str">
        <f t="shared" si="74"/>
        <v/>
      </c>
      <c r="Z494" s="49" t="str">
        <f t="shared" si="75"/>
        <v/>
      </c>
      <c r="AA494" s="49" t="str">
        <f t="shared" si="76"/>
        <v/>
      </c>
      <c r="AB494" s="49" t="str">
        <f t="shared" si="77"/>
        <v/>
      </c>
      <c r="AC494" s="49" t="str">
        <f>IFERROR(INDEX(Админка!$D$1:$D$2,MATCH(M494,Админка!$C$1:$C$2,0),1)&amp;"/"&amp;INDEX(Админка!$E$7:$E$11,MATCH(C494,Админка!$D$7:$D$11,0),1)&amp;"/"&amp;D494&amp;"/"&amp;E494,"")</f>
        <v/>
      </c>
    </row>
    <row r="495" spans="1:29">
      <c r="A495" s="53" t="str">
        <f>IFERROR(HYPERLINK(INDEX(Админка!$D$1:$D$2,MATCH(M495,Админка!$C$1:$C$2,0),1)&amp;"/"&amp;INDEX(Админка!$E$7:$E$11,MATCH(C495,Админка!$D$7:$D$11,0),1)&amp;"/"&amp;D495&amp;"/"&amp;E495,"&gt;&gt;&gt;"),"")</f>
        <v/>
      </c>
      <c r="B495" s="63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3"/>
      <c r="N495" s="49" t="str">
        <f t="shared" si="78"/>
        <v/>
      </c>
      <c r="O495" s="49" t="str">
        <f t="shared" si="79"/>
        <v/>
      </c>
      <c r="P495" s="49" t="str">
        <f>IF(COUNTIF(C$6:C495,C495)=1,MAX(P$6:P494)+1,"")</f>
        <v/>
      </c>
      <c r="Q495" s="49" t="str">
        <f>IF($C$2="",IF(COUNTIF(D$6:D495,D495)=1,MAX(Q$6:Q494)+1,""),IF(C495=$C$2,IF(COUNTIF(N$6:N495,N495)=1,MAX(Q$6:Q494)+1,""),""))</f>
        <v/>
      </c>
      <c r="R495" s="49" t="str">
        <f>IF(COUNTIF(O$5:O495,O495)=1,MAX(R$6:R494)+1,"")</f>
        <v/>
      </c>
      <c r="S495" s="49" t="str">
        <f>IF(COUNTIF(G$6:G495,G495)=1,MAX(S$6:S494)+1,"")</f>
        <v/>
      </c>
      <c r="T495" s="49" t="str">
        <f>IF(COUNTIF(L$6:L495,L495)=1,MAX(T$6:T494)+1,"")</f>
        <v/>
      </c>
      <c r="U495" s="49" t="str">
        <f>IF(COUNTIF(M$6:M495,M495)=1,MAX(U$6:U494)+1,"")</f>
        <v/>
      </c>
      <c r="V495" s="20">
        <f t="shared" si="80"/>
        <v>489</v>
      </c>
      <c r="W495" s="49" t="str">
        <f t="shared" si="72"/>
        <v/>
      </c>
      <c r="X495" s="49" t="str">
        <f t="shared" si="73"/>
        <v/>
      </c>
      <c r="Y495" s="49" t="str">
        <f t="shared" si="74"/>
        <v/>
      </c>
      <c r="Z495" s="49" t="str">
        <f t="shared" si="75"/>
        <v/>
      </c>
      <c r="AA495" s="49" t="str">
        <f t="shared" si="76"/>
        <v/>
      </c>
      <c r="AB495" s="49" t="str">
        <f t="shared" si="77"/>
        <v/>
      </c>
      <c r="AC495" s="49" t="str">
        <f>IFERROR(INDEX(Админка!$D$1:$D$2,MATCH(M495,Админка!$C$1:$C$2,0),1)&amp;"/"&amp;INDEX(Админка!$E$7:$E$11,MATCH(C495,Админка!$D$7:$D$11,0),1)&amp;"/"&amp;D495&amp;"/"&amp;E495,"")</f>
        <v/>
      </c>
    </row>
    <row r="496" spans="1:29">
      <c r="A496" s="53" t="str">
        <f>IFERROR(HYPERLINK(INDEX(Админка!$D$1:$D$2,MATCH(M496,Админка!$C$1:$C$2,0),1)&amp;"/"&amp;INDEX(Админка!$E$7:$E$11,MATCH(C496,Админка!$D$7:$D$11,0),1)&amp;"/"&amp;D496&amp;"/"&amp;E496,"&gt;&gt;&gt;"),"")</f>
        <v/>
      </c>
      <c r="B496" s="63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3"/>
      <c r="N496" s="49" t="str">
        <f t="shared" si="78"/>
        <v/>
      </c>
      <c r="O496" s="49" t="str">
        <f t="shared" si="79"/>
        <v/>
      </c>
      <c r="P496" s="49" t="str">
        <f>IF(COUNTIF(C$6:C496,C496)=1,MAX(P$6:P495)+1,"")</f>
        <v/>
      </c>
      <c r="Q496" s="49" t="str">
        <f>IF($C$2="",IF(COUNTIF(D$6:D496,D496)=1,MAX(Q$6:Q495)+1,""),IF(C496=$C$2,IF(COUNTIF(N$6:N496,N496)=1,MAX(Q$6:Q495)+1,""),""))</f>
        <v/>
      </c>
      <c r="R496" s="49" t="str">
        <f>IF(COUNTIF(O$5:O496,O496)=1,MAX(R$6:R495)+1,"")</f>
        <v/>
      </c>
      <c r="S496" s="49" t="str">
        <f>IF(COUNTIF(G$6:G496,G496)=1,MAX(S$6:S495)+1,"")</f>
        <v/>
      </c>
      <c r="T496" s="49" t="str">
        <f>IF(COUNTIF(L$6:L496,L496)=1,MAX(T$6:T495)+1,"")</f>
        <v/>
      </c>
      <c r="U496" s="49" t="str">
        <f>IF(COUNTIF(M$6:M496,M496)=1,MAX(U$6:U495)+1,"")</f>
        <v/>
      </c>
      <c r="V496" s="20">
        <f t="shared" si="80"/>
        <v>490</v>
      </c>
      <c r="W496" s="49" t="str">
        <f t="shared" si="72"/>
        <v/>
      </c>
      <c r="X496" s="49" t="str">
        <f t="shared" si="73"/>
        <v/>
      </c>
      <c r="Y496" s="49" t="str">
        <f t="shared" si="74"/>
        <v/>
      </c>
      <c r="Z496" s="49" t="str">
        <f t="shared" si="75"/>
        <v/>
      </c>
      <c r="AA496" s="49" t="str">
        <f t="shared" si="76"/>
        <v/>
      </c>
      <c r="AB496" s="49" t="str">
        <f t="shared" si="77"/>
        <v/>
      </c>
      <c r="AC496" s="49" t="str">
        <f>IFERROR(INDEX(Админка!$D$1:$D$2,MATCH(M496,Админка!$C$1:$C$2,0),1)&amp;"/"&amp;INDEX(Админка!$E$7:$E$11,MATCH(C496,Админка!$D$7:$D$11,0),1)&amp;"/"&amp;D496&amp;"/"&amp;E496,"")</f>
        <v/>
      </c>
    </row>
    <row r="497" spans="1:29">
      <c r="A497" s="53" t="str">
        <f>IFERROR(HYPERLINK(INDEX(Админка!$D$1:$D$2,MATCH(M497,Админка!$C$1:$C$2,0),1)&amp;"/"&amp;INDEX(Админка!$E$7:$E$11,MATCH(C497,Админка!$D$7:$D$11,0),1)&amp;"/"&amp;D497&amp;"/"&amp;E497,"&gt;&gt;&gt;"),"")</f>
        <v/>
      </c>
      <c r="B497" s="63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3"/>
      <c r="N497" s="49" t="str">
        <f t="shared" si="78"/>
        <v/>
      </c>
      <c r="O497" s="49" t="str">
        <f t="shared" si="79"/>
        <v/>
      </c>
      <c r="P497" s="49" t="str">
        <f>IF(COUNTIF(C$6:C497,C497)=1,MAX(P$6:P496)+1,"")</f>
        <v/>
      </c>
      <c r="Q497" s="49" t="str">
        <f>IF($C$2="",IF(COUNTIF(D$6:D497,D497)=1,MAX(Q$6:Q496)+1,""),IF(C497=$C$2,IF(COUNTIF(N$6:N497,N497)=1,MAX(Q$6:Q496)+1,""),""))</f>
        <v/>
      </c>
      <c r="R497" s="49" t="str">
        <f>IF(COUNTIF(O$5:O497,O497)=1,MAX(R$6:R496)+1,"")</f>
        <v/>
      </c>
      <c r="S497" s="49" t="str">
        <f>IF(COUNTIF(G$6:G497,G497)=1,MAX(S$6:S496)+1,"")</f>
        <v/>
      </c>
      <c r="T497" s="49" t="str">
        <f>IF(COUNTIF(L$6:L497,L497)=1,MAX(T$6:T496)+1,"")</f>
        <v/>
      </c>
      <c r="U497" s="49" t="str">
        <f>IF(COUNTIF(M$6:M497,M497)=1,MAX(U$6:U496)+1,"")</f>
        <v/>
      </c>
      <c r="V497" s="20">
        <f t="shared" si="80"/>
        <v>491</v>
      </c>
      <c r="W497" s="49" t="str">
        <f t="shared" si="72"/>
        <v/>
      </c>
      <c r="X497" s="49" t="str">
        <f t="shared" si="73"/>
        <v/>
      </c>
      <c r="Y497" s="49" t="str">
        <f t="shared" si="74"/>
        <v/>
      </c>
      <c r="Z497" s="49" t="str">
        <f t="shared" si="75"/>
        <v/>
      </c>
      <c r="AA497" s="49" t="str">
        <f t="shared" si="76"/>
        <v/>
      </c>
      <c r="AB497" s="49" t="str">
        <f t="shared" si="77"/>
        <v/>
      </c>
      <c r="AC497" s="49" t="str">
        <f>IFERROR(INDEX(Админка!$D$1:$D$2,MATCH(M497,Админка!$C$1:$C$2,0),1)&amp;"/"&amp;INDEX(Админка!$E$7:$E$11,MATCH(C497,Админка!$D$7:$D$11,0),1)&amp;"/"&amp;D497&amp;"/"&amp;E497,"")</f>
        <v/>
      </c>
    </row>
    <row r="498" spans="1:29">
      <c r="A498" s="53" t="str">
        <f>IFERROR(HYPERLINK(INDEX(Админка!$D$1:$D$2,MATCH(M498,Админка!$C$1:$C$2,0),1)&amp;"/"&amp;INDEX(Админка!$E$7:$E$11,MATCH(C498,Админка!$D$7:$D$11,0),1)&amp;"/"&amp;D498&amp;"/"&amp;E498,"&gt;&gt;&gt;"),"")</f>
        <v/>
      </c>
      <c r="B498" s="63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3"/>
      <c r="N498" s="49" t="str">
        <f t="shared" si="78"/>
        <v/>
      </c>
      <c r="O498" s="49" t="str">
        <f t="shared" si="79"/>
        <v/>
      </c>
      <c r="P498" s="49" t="str">
        <f>IF(COUNTIF(C$6:C498,C498)=1,MAX(P$6:P497)+1,"")</f>
        <v/>
      </c>
      <c r="Q498" s="49" t="str">
        <f>IF($C$2="",IF(COUNTIF(D$6:D498,D498)=1,MAX(Q$6:Q497)+1,""),IF(C498=$C$2,IF(COUNTIF(N$6:N498,N498)=1,MAX(Q$6:Q497)+1,""),""))</f>
        <v/>
      </c>
      <c r="R498" s="49" t="str">
        <f>IF(COUNTIF(O$5:O498,O498)=1,MAX(R$6:R497)+1,"")</f>
        <v/>
      </c>
      <c r="S498" s="49" t="str">
        <f>IF(COUNTIF(G$6:G498,G498)=1,MAX(S$6:S497)+1,"")</f>
        <v/>
      </c>
      <c r="T498" s="49" t="str">
        <f>IF(COUNTIF(L$6:L498,L498)=1,MAX(T$6:T497)+1,"")</f>
        <v/>
      </c>
      <c r="U498" s="49" t="str">
        <f>IF(COUNTIF(M$6:M498,M498)=1,MAX(U$6:U497)+1,"")</f>
        <v/>
      </c>
      <c r="V498" s="20">
        <f t="shared" si="80"/>
        <v>492</v>
      </c>
      <c r="W498" s="49" t="str">
        <f t="shared" si="72"/>
        <v/>
      </c>
      <c r="X498" s="49" t="str">
        <f t="shared" si="73"/>
        <v/>
      </c>
      <c r="Y498" s="49" t="str">
        <f t="shared" si="74"/>
        <v/>
      </c>
      <c r="Z498" s="49" t="str">
        <f t="shared" si="75"/>
        <v/>
      </c>
      <c r="AA498" s="49" t="str">
        <f t="shared" si="76"/>
        <v/>
      </c>
      <c r="AB498" s="49" t="str">
        <f t="shared" si="77"/>
        <v/>
      </c>
      <c r="AC498" s="49" t="str">
        <f>IFERROR(INDEX(Админка!$D$1:$D$2,MATCH(M498,Админка!$C$1:$C$2,0),1)&amp;"/"&amp;INDEX(Админка!$E$7:$E$11,MATCH(C498,Админка!$D$7:$D$11,0),1)&amp;"/"&amp;D498&amp;"/"&amp;E498,"")</f>
        <v/>
      </c>
    </row>
    <row r="499" spans="1:29">
      <c r="A499" s="53" t="str">
        <f>IFERROR(HYPERLINK(INDEX(Админка!$D$1:$D$2,MATCH(M499,Админка!$C$1:$C$2,0),1)&amp;"/"&amp;INDEX(Админка!$E$7:$E$11,MATCH(C499,Админка!$D$7:$D$11,0),1)&amp;"/"&amp;D499&amp;"/"&amp;E499,"&gt;&gt;&gt;"),"")</f>
        <v/>
      </c>
      <c r="B499" s="63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3"/>
      <c r="N499" s="49" t="str">
        <f t="shared" si="78"/>
        <v/>
      </c>
      <c r="O499" s="49" t="str">
        <f t="shared" si="79"/>
        <v/>
      </c>
      <c r="P499" s="49" t="str">
        <f>IF(COUNTIF(C$6:C499,C499)=1,MAX(P$6:P498)+1,"")</f>
        <v/>
      </c>
      <c r="Q499" s="49" t="str">
        <f>IF($C$2="",IF(COUNTIF(D$6:D499,D499)=1,MAX(Q$6:Q498)+1,""),IF(C499=$C$2,IF(COUNTIF(N$6:N499,N499)=1,MAX(Q$6:Q498)+1,""),""))</f>
        <v/>
      </c>
      <c r="R499" s="49" t="str">
        <f>IF(COUNTIF(O$5:O499,O499)=1,MAX(R$6:R498)+1,"")</f>
        <v/>
      </c>
      <c r="S499" s="49" t="str">
        <f>IF(COUNTIF(G$6:G499,G499)=1,MAX(S$6:S498)+1,"")</f>
        <v/>
      </c>
      <c r="T499" s="49" t="str">
        <f>IF(COUNTIF(L$6:L499,L499)=1,MAX(T$6:T498)+1,"")</f>
        <v/>
      </c>
      <c r="U499" s="49" t="str">
        <f>IF(COUNTIF(M$6:M499,M499)=1,MAX(U$6:U498)+1,"")</f>
        <v/>
      </c>
      <c r="V499" s="20">
        <f t="shared" si="80"/>
        <v>493</v>
      </c>
      <c r="W499" s="49" t="str">
        <f t="shared" si="72"/>
        <v/>
      </c>
      <c r="X499" s="49" t="str">
        <f t="shared" si="73"/>
        <v/>
      </c>
      <c r="Y499" s="49" t="str">
        <f t="shared" si="74"/>
        <v/>
      </c>
      <c r="Z499" s="49" t="str">
        <f t="shared" si="75"/>
        <v/>
      </c>
      <c r="AA499" s="49" t="str">
        <f t="shared" si="76"/>
        <v/>
      </c>
      <c r="AB499" s="49" t="str">
        <f t="shared" si="77"/>
        <v/>
      </c>
      <c r="AC499" s="49" t="str">
        <f>IFERROR(INDEX(Админка!$D$1:$D$2,MATCH(M499,Админка!$C$1:$C$2,0),1)&amp;"/"&amp;INDEX(Админка!$E$7:$E$11,MATCH(C499,Админка!$D$7:$D$11,0),1)&amp;"/"&amp;D499&amp;"/"&amp;E499,"")</f>
        <v/>
      </c>
    </row>
    <row r="500" spans="1:29">
      <c r="A500" s="53" t="str">
        <f>IFERROR(HYPERLINK(INDEX(Админка!$D$1:$D$2,MATCH(M500,Админка!$C$1:$C$2,0),1)&amp;"/"&amp;INDEX(Админка!$E$7:$E$11,MATCH(C500,Админка!$D$7:$D$11,0),1)&amp;"/"&amp;D500&amp;"/"&amp;E500,"&gt;&gt;&gt;"),"")</f>
        <v/>
      </c>
      <c r="B500" s="63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3"/>
      <c r="N500" s="49" t="str">
        <f t="shared" si="78"/>
        <v/>
      </c>
      <c r="O500" s="49" t="str">
        <f t="shared" si="79"/>
        <v/>
      </c>
      <c r="P500" s="49" t="str">
        <f>IF(COUNTIF(C$6:C500,C500)=1,MAX(P$6:P499)+1,"")</f>
        <v/>
      </c>
      <c r="Q500" s="49" t="str">
        <f>IF($C$2="",IF(COUNTIF(D$6:D500,D500)=1,MAX(Q$6:Q499)+1,""),IF(C500=$C$2,IF(COUNTIF(N$6:N500,N500)=1,MAX(Q$6:Q499)+1,""),""))</f>
        <v/>
      </c>
      <c r="R500" s="49" t="str">
        <f>IF(COUNTIF(O$5:O500,O500)=1,MAX(R$6:R499)+1,"")</f>
        <v/>
      </c>
      <c r="S500" s="49" t="str">
        <f>IF(COUNTIF(G$6:G500,G500)=1,MAX(S$6:S499)+1,"")</f>
        <v/>
      </c>
      <c r="T500" s="49" t="str">
        <f>IF(COUNTIF(L$6:L500,L500)=1,MAX(T$6:T499)+1,"")</f>
        <v/>
      </c>
      <c r="U500" s="49" t="str">
        <f>IF(COUNTIF(M$6:M500,M500)=1,MAX(U$6:U499)+1,"")</f>
        <v/>
      </c>
      <c r="V500" s="20">
        <f t="shared" si="80"/>
        <v>494</v>
      </c>
      <c r="W500" s="49" t="str">
        <f t="shared" si="72"/>
        <v/>
      </c>
      <c r="X500" s="49" t="str">
        <f t="shared" si="73"/>
        <v/>
      </c>
      <c r="Y500" s="49" t="str">
        <f t="shared" si="74"/>
        <v/>
      </c>
      <c r="Z500" s="49" t="str">
        <f t="shared" si="75"/>
        <v/>
      </c>
      <c r="AA500" s="49" t="str">
        <f t="shared" si="76"/>
        <v/>
      </c>
      <c r="AB500" s="49" t="str">
        <f t="shared" si="77"/>
        <v/>
      </c>
      <c r="AC500" s="49" t="str">
        <f>IFERROR(INDEX(Админка!$D$1:$D$2,MATCH(M500,Админка!$C$1:$C$2,0),1)&amp;"/"&amp;INDEX(Админка!$E$7:$E$11,MATCH(C500,Админка!$D$7:$D$11,0),1)&amp;"/"&amp;D500&amp;"/"&amp;E500,"")</f>
        <v/>
      </c>
    </row>
    <row r="501" spans="1:29">
      <c r="A501" s="53" t="str">
        <f>IFERROR(HYPERLINK(INDEX(Админка!$D$1:$D$2,MATCH(M501,Админка!$C$1:$C$2,0),1)&amp;"/"&amp;INDEX(Админка!$E$7:$E$11,MATCH(C501,Админка!$D$7:$D$11,0),1)&amp;"/"&amp;D501&amp;"/"&amp;E501,"&gt;&gt;&gt;"),"")</f>
        <v/>
      </c>
      <c r="B501" s="63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3"/>
      <c r="N501" s="49" t="str">
        <f t="shared" si="78"/>
        <v/>
      </c>
      <c r="O501" s="49" t="str">
        <f t="shared" si="79"/>
        <v/>
      </c>
      <c r="P501" s="49" t="str">
        <f>IF(COUNTIF(C$6:C501,C501)=1,MAX(P$6:P500)+1,"")</f>
        <v/>
      </c>
      <c r="Q501" s="49" t="str">
        <f>IF($C$2="",IF(COUNTIF(D$6:D501,D501)=1,MAX(Q$6:Q500)+1,""),IF(C501=$C$2,IF(COUNTIF(N$6:N501,N501)=1,MAX(Q$6:Q500)+1,""),""))</f>
        <v/>
      </c>
      <c r="R501" s="49" t="str">
        <f>IF(COUNTIF(O$5:O501,O501)=1,MAX(R$6:R500)+1,"")</f>
        <v/>
      </c>
      <c r="S501" s="49" t="str">
        <f>IF(COUNTIF(G$6:G501,G501)=1,MAX(S$6:S500)+1,"")</f>
        <v/>
      </c>
      <c r="T501" s="49" t="str">
        <f>IF(COUNTIF(L$6:L501,L501)=1,MAX(T$6:T500)+1,"")</f>
        <v/>
      </c>
      <c r="U501" s="49" t="str">
        <f>IF(COUNTIF(M$6:M501,M501)=1,MAX(U$6:U500)+1,"")</f>
        <v/>
      </c>
      <c r="V501" s="20">
        <f t="shared" si="80"/>
        <v>495</v>
      </c>
      <c r="W501" s="49" t="str">
        <f t="shared" si="72"/>
        <v/>
      </c>
      <c r="X501" s="49" t="str">
        <f t="shared" si="73"/>
        <v/>
      </c>
      <c r="Y501" s="49" t="str">
        <f t="shared" si="74"/>
        <v/>
      </c>
      <c r="Z501" s="49" t="str">
        <f t="shared" si="75"/>
        <v/>
      </c>
      <c r="AA501" s="49" t="str">
        <f t="shared" si="76"/>
        <v/>
      </c>
      <c r="AB501" s="49" t="str">
        <f t="shared" si="77"/>
        <v/>
      </c>
      <c r="AC501" s="49" t="str">
        <f>IFERROR(INDEX(Админка!$D$1:$D$2,MATCH(M501,Админка!$C$1:$C$2,0),1)&amp;"/"&amp;INDEX(Админка!$E$7:$E$11,MATCH(C501,Админка!$D$7:$D$11,0),1)&amp;"/"&amp;D501&amp;"/"&amp;E501,"")</f>
        <v/>
      </c>
    </row>
    <row r="502" spans="1:29">
      <c r="A502" s="53" t="str">
        <f>IFERROR(HYPERLINK(INDEX(Админка!$D$1:$D$2,MATCH(M502,Админка!$C$1:$C$2,0),1)&amp;"/"&amp;INDEX(Админка!$E$7:$E$11,MATCH(C502,Админка!$D$7:$D$11,0),1)&amp;"/"&amp;D502&amp;"/"&amp;E502,"&gt;&gt;&gt;"),"")</f>
        <v/>
      </c>
      <c r="B502" s="63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3"/>
      <c r="N502" s="49" t="str">
        <f t="shared" si="78"/>
        <v/>
      </c>
      <c r="O502" s="49" t="str">
        <f t="shared" si="79"/>
        <v/>
      </c>
      <c r="P502" s="49" t="str">
        <f>IF(COUNTIF(C$6:C502,C502)=1,MAX(P$6:P501)+1,"")</f>
        <v/>
      </c>
      <c r="Q502" s="49" t="str">
        <f>IF($C$2="",IF(COUNTIF(D$6:D502,D502)=1,MAX(Q$6:Q501)+1,""),IF(C502=$C$2,IF(COUNTIF(N$6:N502,N502)=1,MAX(Q$6:Q501)+1,""),""))</f>
        <v/>
      </c>
      <c r="R502" s="49" t="str">
        <f>IF(COUNTIF(O$5:O502,O502)=1,MAX(R$6:R501)+1,"")</f>
        <v/>
      </c>
      <c r="S502" s="49" t="str">
        <f>IF(COUNTIF(G$6:G502,G502)=1,MAX(S$6:S501)+1,"")</f>
        <v/>
      </c>
      <c r="T502" s="49" t="str">
        <f>IF(COUNTIF(L$6:L502,L502)=1,MAX(T$6:T501)+1,"")</f>
        <v/>
      </c>
      <c r="U502" s="49" t="str">
        <f>IF(COUNTIF(M$6:M502,M502)=1,MAX(U$6:U501)+1,"")</f>
        <v/>
      </c>
      <c r="V502" s="20">
        <f t="shared" si="80"/>
        <v>496</v>
      </c>
      <c r="W502" s="49" t="str">
        <f t="shared" si="72"/>
        <v/>
      </c>
      <c r="X502" s="49" t="str">
        <f t="shared" si="73"/>
        <v/>
      </c>
      <c r="Y502" s="49" t="str">
        <f t="shared" si="74"/>
        <v/>
      </c>
      <c r="Z502" s="49" t="str">
        <f t="shared" si="75"/>
        <v/>
      </c>
      <c r="AA502" s="49" t="str">
        <f t="shared" si="76"/>
        <v/>
      </c>
      <c r="AB502" s="49" t="str">
        <f t="shared" si="77"/>
        <v/>
      </c>
      <c r="AC502" s="49" t="str">
        <f>IFERROR(INDEX(Админка!$D$1:$D$2,MATCH(M502,Админка!$C$1:$C$2,0),1)&amp;"/"&amp;INDEX(Админка!$E$7:$E$11,MATCH(C502,Админка!$D$7:$D$11,0),1)&amp;"/"&amp;D502&amp;"/"&amp;E502,"")</f>
        <v/>
      </c>
    </row>
    <row r="503" spans="1:29">
      <c r="A503" s="53" t="str">
        <f>IFERROR(HYPERLINK(INDEX(Админка!$D$1:$D$2,MATCH(M503,Админка!$C$1:$C$2,0),1)&amp;"/"&amp;INDEX(Админка!$E$7:$E$11,MATCH(C503,Админка!$D$7:$D$11,0),1)&amp;"/"&amp;D503&amp;"/"&amp;E503,"&gt;&gt;&gt;"),"")</f>
        <v/>
      </c>
      <c r="B503" s="63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3"/>
      <c r="N503" s="49" t="str">
        <f t="shared" si="78"/>
        <v/>
      </c>
      <c r="O503" s="49" t="str">
        <f t="shared" si="79"/>
        <v/>
      </c>
      <c r="P503" s="49" t="str">
        <f>IF(COUNTIF(C$6:C503,C503)=1,MAX(P$6:P502)+1,"")</f>
        <v/>
      </c>
      <c r="Q503" s="49" t="str">
        <f>IF($C$2="",IF(COUNTIF(D$6:D503,D503)=1,MAX(Q$6:Q502)+1,""),IF(C503=$C$2,IF(COUNTIF(N$6:N503,N503)=1,MAX(Q$6:Q502)+1,""),""))</f>
        <v/>
      </c>
      <c r="R503" s="49" t="str">
        <f>IF(COUNTIF(O$5:O503,O503)=1,MAX(R$6:R502)+1,"")</f>
        <v/>
      </c>
      <c r="S503" s="49" t="str">
        <f>IF(COUNTIF(G$6:G503,G503)=1,MAX(S$6:S502)+1,"")</f>
        <v/>
      </c>
      <c r="T503" s="49" t="str">
        <f>IF(COUNTIF(L$6:L503,L503)=1,MAX(T$6:T502)+1,"")</f>
        <v/>
      </c>
      <c r="U503" s="49" t="str">
        <f>IF(COUNTIF(M$6:M503,M503)=1,MAX(U$6:U502)+1,"")</f>
        <v/>
      </c>
      <c r="V503" s="20">
        <f t="shared" si="80"/>
        <v>497</v>
      </c>
      <c r="W503" s="49" t="str">
        <f t="shared" si="72"/>
        <v/>
      </c>
      <c r="X503" s="49" t="str">
        <f t="shared" si="73"/>
        <v/>
      </c>
      <c r="Y503" s="49" t="str">
        <f t="shared" si="74"/>
        <v/>
      </c>
      <c r="Z503" s="49" t="str">
        <f t="shared" si="75"/>
        <v/>
      </c>
      <c r="AA503" s="49" t="str">
        <f t="shared" si="76"/>
        <v/>
      </c>
      <c r="AB503" s="49" t="str">
        <f t="shared" si="77"/>
        <v/>
      </c>
      <c r="AC503" s="49" t="str">
        <f>IFERROR(INDEX(Админка!$D$1:$D$2,MATCH(M503,Админка!$C$1:$C$2,0),1)&amp;"/"&amp;INDEX(Админка!$E$7:$E$11,MATCH(C503,Админка!$D$7:$D$11,0),1)&amp;"/"&amp;D503&amp;"/"&amp;E503,"")</f>
        <v/>
      </c>
    </row>
    <row r="504" spans="1:29">
      <c r="A504" s="53" t="str">
        <f>IFERROR(HYPERLINK(INDEX(Админка!$D$1:$D$2,MATCH(M504,Админка!$C$1:$C$2,0),1)&amp;"/"&amp;INDEX(Админка!$E$7:$E$11,MATCH(C504,Админка!$D$7:$D$11,0),1)&amp;"/"&amp;D504&amp;"/"&amp;E504,"&gt;&gt;&gt;"),"")</f>
        <v/>
      </c>
      <c r="B504" s="63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3"/>
      <c r="N504" s="49" t="str">
        <f t="shared" si="78"/>
        <v/>
      </c>
      <c r="O504" s="49" t="str">
        <f t="shared" si="79"/>
        <v/>
      </c>
      <c r="P504" s="49" t="str">
        <f>IF(COUNTIF(C$6:C504,C504)=1,MAX(P$6:P503)+1,"")</f>
        <v/>
      </c>
      <c r="Q504" s="49" t="str">
        <f>IF($C$2="",IF(COUNTIF(D$6:D504,D504)=1,MAX(Q$6:Q503)+1,""),IF(C504=$C$2,IF(COUNTIF(N$6:N504,N504)=1,MAX(Q$6:Q503)+1,""),""))</f>
        <v/>
      </c>
      <c r="R504" s="49" t="str">
        <f>IF(COUNTIF(O$5:O504,O504)=1,MAX(R$6:R503)+1,"")</f>
        <v/>
      </c>
      <c r="S504" s="49" t="str">
        <f>IF(COUNTIF(G$6:G504,G504)=1,MAX(S$6:S503)+1,"")</f>
        <v/>
      </c>
      <c r="T504" s="49" t="str">
        <f>IF(COUNTIF(L$6:L504,L504)=1,MAX(T$6:T503)+1,"")</f>
        <v/>
      </c>
      <c r="U504" s="49" t="str">
        <f>IF(COUNTIF(M$6:M504,M504)=1,MAX(U$6:U503)+1,"")</f>
        <v/>
      </c>
      <c r="V504" s="20">
        <f t="shared" si="80"/>
        <v>498</v>
      </c>
      <c r="W504" s="49" t="str">
        <f t="shared" si="72"/>
        <v/>
      </c>
      <c r="X504" s="49" t="str">
        <f t="shared" si="73"/>
        <v/>
      </c>
      <c r="Y504" s="49" t="str">
        <f t="shared" si="74"/>
        <v/>
      </c>
      <c r="Z504" s="49" t="str">
        <f t="shared" si="75"/>
        <v/>
      </c>
      <c r="AA504" s="49" t="str">
        <f t="shared" si="76"/>
        <v/>
      </c>
      <c r="AB504" s="49" t="str">
        <f t="shared" si="77"/>
        <v/>
      </c>
      <c r="AC504" s="49" t="str">
        <f>IFERROR(INDEX(Админка!$D$1:$D$2,MATCH(M504,Админка!$C$1:$C$2,0),1)&amp;"/"&amp;INDEX(Админка!$E$7:$E$11,MATCH(C504,Админка!$D$7:$D$11,0),1)&amp;"/"&amp;D504&amp;"/"&amp;E504,"")</f>
        <v/>
      </c>
    </row>
    <row r="505" spans="1:29">
      <c r="A505" s="53" t="str">
        <f>IFERROR(HYPERLINK(INDEX(Админка!$D$1:$D$2,MATCH(M505,Админка!$C$1:$C$2,0),1)&amp;"/"&amp;INDEX(Админка!$E$7:$E$11,MATCH(C505,Админка!$D$7:$D$11,0),1)&amp;"/"&amp;D505&amp;"/"&amp;E505,"&gt;&gt;&gt;"),"")</f>
        <v/>
      </c>
      <c r="B505" s="63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3"/>
      <c r="N505" s="49" t="str">
        <f t="shared" si="78"/>
        <v/>
      </c>
      <c r="O505" s="49" t="str">
        <f t="shared" si="79"/>
        <v/>
      </c>
      <c r="P505" s="49" t="str">
        <f>IF(COUNTIF(C$6:C505,C505)=1,MAX(P$6:P504)+1,"")</f>
        <v/>
      </c>
      <c r="Q505" s="49" t="str">
        <f>IF($C$2="",IF(COUNTIF(D$6:D505,D505)=1,MAX(Q$6:Q504)+1,""),IF(C505=$C$2,IF(COUNTIF(N$6:N505,N505)=1,MAX(Q$6:Q504)+1,""),""))</f>
        <v/>
      </c>
      <c r="R505" s="49" t="str">
        <f>IF(COUNTIF(O$5:O505,O505)=1,MAX(R$6:R504)+1,"")</f>
        <v/>
      </c>
      <c r="S505" s="49" t="str">
        <f>IF(COUNTIF(G$6:G505,G505)=1,MAX(S$6:S504)+1,"")</f>
        <v/>
      </c>
      <c r="T505" s="49" t="str">
        <f>IF(COUNTIF(L$6:L505,L505)=1,MAX(T$6:T504)+1,"")</f>
        <v/>
      </c>
      <c r="U505" s="49" t="str">
        <f>IF(COUNTIF(M$6:M505,M505)=1,MAX(U$6:U504)+1,"")</f>
        <v/>
      </c>
      <c r="V505" s="20">
        <f t="shared" si="80"/>
        <v>499</v>
      </c>
      <c r="W505" s="49" t="str">
        <f t="shared" si="72"/>
        <v/>
      </c>
      <c r="X505" s="49" t="str">
        <f t="shared" si="73"/>
        <v/>
      </c>
      <c r="Y505" s="49" t="str">
        <f t="shared" si="74"/>
        <v/>
      </c>
      <c r="Z505" s="49" t="str">
        <f t="shared" si="75"/>
        <v/>
      </c>
      <c r="AA505" s="49" t="str">
        <f t="shared" si="76"/>
        <v/>
      </c>
      <c r="AB505" s="49" t="str">
        <f t="shared" si="77"/>
        <v/>
      </c>
      <c r="AC505" s="49" t="str">
        <f>IFERROR(INDEX(Админка!$D$1:$D$2,MATCH(M505,Админка!$C$1:$C$2,0),1)&amp;"/"&amp;INDEX(Админка!$E$7:$E$11,MATCH(C505,Админка!$D$7:$D$11,0),1)&amp;"/"&amp;D505&amp;"/"&amp;E505,"")</f>
        <v/>
      </c>
    </row>
    <row r="506" spans="1:29">
      <c r="A506" s="53" t="str">
        <f>IFERROR(HYPERLINK(INDEX(Админка!$D$1:$D$2,MATCH(M506,Админка!$C$1:$C$2,0),1)&amp;"/"&amp;INDEX(Админка!$E$7:$E$11,MATCH(C506,Админка!$D$7:$D$11,0),1)&amp;"/"&amp;D506&amp;"/"&amp;E506,"&gt;&gt;&gt;"),"")</f>
        <v/>
      </c>
      <c r="B506" s="63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3"/>
      <c r="N506" s="49" t="str">
        <f t="shared" si="78"/>
        <v/>
      </c>
      <c r="O506" s="49" t="str">
        <f t="shared" si="79"/>
        <v/>
      </c>
      <c r="P506" s="49" t="str">
        <f>IF(COUNTIF(C$6:C506,C506)=1,MAX(P$6:P505)+1,"")</f>
        <v/>
      </c>
      <c r="Q506" s="49" t="str">
        <f>IF($C$2="",IF(COUNTIF(D$6:D506,D506)=1,MAX(Q$6:Q505)+1,""),IF(C506=$C$2,IF(COUNTIF(N$6:N506,N506)=1,MAX(Q$6:Q505)+1,""),""))</f>
        <v/>
      </c>
      <c r="R506" s="49" t="str">
        <f>IF(COUNTIF(O$5:O506,O506)=1,MAX(R$6:R505)+1,"")</f>
        <v/>
      </c>
      <c r="S506" s="49" t="str">
        <f>IF(COUNTIF(G$6:G506,G506)=1,MAX(S$6:S505)+1,"")</f>
        <v/>
      </c>
      <c r="T506" s="49" t="str">
        <f>IF(COUNTIF(L$6:L506,L506)=1,MAX(T$6:T505)+1,"")</f>
        <v/>
      </c>
      <c r="U506" s="49" t="str">
        <f>IF(COUNTIF(M$6:M506,M506)=1,MAX(U$6:U505)+1,"")</f>
        <v/>
      </c>
      <c r="V506" s="20">
        <f t="shared" si="80"/>
        <v>500</v>
      </c>
      <c r="W506" s="49" t="str">
        <f t="shared" si="72"/>
        <v/>
      </c>
      <c r="X506" s="49" t="str">
        <f t="shared" si="73"/>
        <v/>
      </c>
      <c r="Y506" s="49" t="str">
        <f t="shared" si="74"/>
        <v/>
      </c>
      <c r="Z506" s="49" t="str">
        <f t="shared" si="75"/>
        <v/>
      </c>
      <c r="AA506" s="49" t="str">
        <f t="shared" si="76"/>
        <v/>
      </c>
      <c r="AB506" s="49" t="str">
        <f t="shared" si="77"/>
        <v/>
      </c>
      <c r="AC506" s="49" t="str">
        <f>IFERROR(INDEX(Админка!$D$1:$D$2,MATCH(M506,Админка!$C$1:$C$2,0),1)&amp;"/"&amp;INDEX(Админка!$E$7:$E$11,MATCH(C506,Админка!$D$7:$D$11,0),1)&amp;"/"&amp;D506&amp;"/"&amp;E506,"")</f>
        <v/>
      </c>
    </row>
    <row r="507" spans="1:29">
      <c r="A507" s="53" t="str">
        <f>IFERROR(HYPERLINK(INDEX(Админка!$D$1:$D$2,MATCH(M507,Админка!$C$1:$C$2,0),1)&amp;"/"&amp;INDEX(Админка!$E$7:$E$11,MATCH(C507,Админка!$D$7:$D$11,0),1)&amp;"/"&amp;D507&amp;"/"&amp;E507,"&gt;&gt;&gt;"),"")</f>
        <v/>
      </c>
      <c r="B507" s="63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3"/>
      <c r="N507" s="49" t="str">
        <f t="shared" si="78"/>
        <v/>
      </c>
      <c r="O507" s="49" t="str">
        <f t="shared" si="79"/>
        <v/>
      </c>
      <c r="P507" s="49" t="str">
        <f>IF(COUNTIF(C$6:C507,C507)=1,MAX(P$6:P506)+1,"")</f>
        <v/>
      </c>
      <c r="Q507" s="49" t="str">
        <f>IF($C$2="",IF(COUNTIF(D$6:D507,D507)=1,MAX(Q$6:Q506)+1,""),IF(C507=$C$2,IF(COUNTIF(N$6:N507,N507)=1,MAX(Q$6:Q506)+1,""),""))</f>
        <v/>
      </c>
      <c r="R507" s="49" t="str">
        <f>IF(COUNTIF(O$5:O507,O507)=1,MAX(R$6:R506)+1,"")</f>
        <v/>
      </c>
      <c r="S507" s="49" t="str">
        <f>IF(COUNTIF(G$6:G507,G507)=1,MAX(S$6:S506)+1,"")</f>
        <v/>
      </c>
      <c r="T507" s="49" t="str">
        <f>IF(COUNTIF(L$6:L507,L507)=1,MAX(T$6:T506)+1,"")</f>
        <v/>
      </c>
      <c r="U507" s="49" t="str">
        <f>IF(COUNTIF(M$6:M507,M507)=1,MAX(U$6:U506)+1,"")</f>
        <v/>
      </c>
      <c r="V507" s="20">
        <f t="shared" si="80"/>
        <v>501</v>
      </c>
      <c r="W507" s="49" t="str">
        <f t="shared" si="72"/>
        <v/>
      </c>
      <c r="X507" s="49" t="str">
        <f t="shared" si="73"/>
        <v/>
      </c>
      <c r="Y507" s="49" t="str">
        <f t="shared" si="74"/>
        <v/>
      </c>
      <c r="Z507" s="49" t="str">
        <f t="shared" si="75"/>
        <v/>
      </c>
      <c r="AA507" s="49" t="str">
        <f t="shared" si="76"/>
        <v/>
      </c>
      <c r="AB507" s="49" t="str">
        <f t="shared" si="77"/>
        <v/>
      </c>
      <c r="AC507" s="49" t="str">
        <f>IFERROR(INDEX(Админка!$D$1:$D$2,MATCH(M507,Админка!$C$1:$C$2,0),1)&amp;"/"&amp;INDEX(Админка!$E$7:$E$11,MATCH(C507,Админка!$D$7:$D$11,0),1)&amp;"/"&amp;D507&amp;"/"&amp;E507,"")</f>
        <v/>
      </c>
    </row>
    <row r="508" spans="1:29">
      <c r="A508" s="53" t="str">
        <f>IFERROR(HYPERLINK(INDEX(Админка!$D$1:$D$2,MATCH(M508,Админка!$C$1:$C$2,0),1)&amp;"/"&amp;INDEX(Админка!$E$7:$E$11,MATCH(C508,Админка!$D$7:$D$11,0),1)&amp;"/"&amp;D508&amp;"/"&amp;E508,"&gt;&gt;&gt;"),"")</f>
        <v/>
      </c>
      <c r="B508" s="63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3"/>
      <c r="N508" s="49" t="str">
        <f t="shared" si="78"/>
        <v/>
      </c>
      <c r="O508" s="49" t="str">
        <f t="shared" si="79"/>
        <v/>
      </c>
      <c r="P508" s="49" t="str">
        <f>IF(COUNTIF(C$6:C508,C508)=1,MAX(P$6:P507)+1,"")</f>
        <v/>
      </c>
      <c r="Q508" s="49" t="str">
        <f>IF($C$2="",IF(COUNTIF(D$6:D508,D508)=1,MAX(Q$6:Q507)+1,""),IF(C508=$C$2,IF(COUNTIF(N$6:N508,N508)=1,MAX(Q$6:Q507)+1,""),""))</f>
        <v/>
      </c>
      <c r="R508" s="49" t="str">
        <f>IF(COUNTIF(O$5:O508,O508)=1,MAX(R$6:R507)+1,"")</f>
        <v/>
      </c>
      <c r="S508" s="49" t="str">
        <f>IF(COUNTIF(G$6:G508,G508)=1,MAX(S$6:S507)+1,"")</f>
        <v/>
      </c>
      <c r="T508" s="49" t="str">
        <f>IF(COUNTIF(L$6:L508,L508)=1,MAX(T$6:T507)+1,"")</f>
        <v/>
      </c>
      <c r="U508" s="49" t="str">
        <f>IF(COUNTIF(M$6:M508,M508)=1,MAX(U$6:U507)+1,"")</f>
        <v/>
      </c>
      <c r="V508" s="20">
        <f t="shared" si="80"/>
        <v>502</v>
      </c>
      <c r="W508" s="49" t="str">
        <f t="shared" si="72"/>
        <v/>
      </c>
      <c r="X508" s="49" t="str">
        <f t="shared" si="73"/>
        <v/>
      </c>
      <c r="Y508" s="49" t="str">
        <f t="shared" si="74"/>
        <v/>
      </c>
      <c r="Z508" s="49" t="str">
        <f t="shared" si="75"/>
        <v/>
      </c>
      <c r="AA508" s="49" t="str">
        <f t="shared" si="76"/>
        <v/>
      </c>
      <c r="AB508" s="49" t="str">
        <f t="shared" si="77"/>
        <v/>
      </c>
      <c r="AC508" s="49" t="str">
        <f>IFERROR(INDEX(Админка!$D$1:$D$2,MATCH(M508,Админка!$C$1:$C$2,0),1)&amp;"/"&amp;INDEX(Админка!$E$7:$E$11,MATCH(C508,Админка!$D$7:$D$11,0),1)&amp;"/"&amp;D508&amp;"/"&amp;E508,"")</f>
        <v/>
      </c>
    </row>
    <row r="509" spans="1:29">
      <c r="A509" s="53" t="str">
        <f>IFERROR(HYPERLINK(INDEX(Админка!$D$1:$D$2,MATCH(M509,Админка!$C$1:$C$2,0),1)&amp;"/"&amp;INDEX(Админка!$E$7:$E$11,MATCH(C509,Админка!$D$7:$D$11,0),1)&amp;"/"&amp;D509&amp;"/"&amp;E509,"&gt;&gt;&gt;"),"")</f>
        <v/>
      </c>
      <c r="B509" s="63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3"/>
      <c r="N509" s="49" t="str">
        <f t="shared" si="78"/>
        <v/>
      </c>
      <c r="O509" s="49" t="str">
        <f t="shared" si="79"/>
        <v/>
      </c>
      <c r="P509" s="49" t="str">
        <f>IF(COUNTIF(C$6:C509,C509)=1,MAX(P$6:P508)+1,"")</f>
        <v/>
      </c>
      <c r="Q509" s="49" t="str">
        <f>IF($C$2="",IF(COUNTIF(D$6:D509,D509)=1,MAX(Q$6:Q508)+1,""),IF(C509=$C$2,IF(COUNTIF(N$6:N509,N509)=1,MAX(Q$6:Q508)+1,""),""))</f>
        <v/>
      </c>
      <c r="R509" s="49" t="str">
        <f>IF(COUNTIF(O$5:O509,O509)=1,MAX(R$6:R508)+1,"")</f>
        <v/>
      </c>
      <c r="S509" s="49" t="str">
        <f>IF(COUNTIF(G$6:G509,G509)=1,MAX(S$6:S508)+1,"")</f>
        <v/>
      </c>
      <c r="T509" s="49" t="str">
        <f>IF(COUNTIF(L$6:L509,L509)=1,MAX(T$6:T508)+1,"")</f>
        <v/>
      </c>
      <c r="U509" s="49" t="str">
        <f>IF(COUNTIF(M$6:M509,M509)=1,MAX(U$6:U508)+1,"")</f>
        <v/>
      </c>
      <c r="V509" s="20">
        <f t="shared" si="80"/>
        <v>503</v>
      </c>
      <c r="W509" s="49" t="str">
        <f t="shared" si="72"/>
        <v/>
      </c>
      <c r="X509" s="49" t="str">
        <f t="shared" si="73"/>
        <v/>
      </c>
      <c r="Y509" s="49" t="str">
        <f t="shared" si="74"/>
        <v/>
      </c>
      <c r="Z509" s="49" t="str">
        <f t="shared" si="75"/>
        <v/>
      </c>
      <c r="AA509" s="49" t="str">
        <f t="shared" si="76"/>
        <v/>
      </c>
      <c r="AB509" s="49" t="str">
        <f t="shared" si="77"/>
        <v/>
      </c>
      <c r="AC509" s="49" t="str">
        <f>IFERROR(INDEX(Админка!$D$1:$D$2,MATCH(M509,Админка!$C$1:$C$2,0),1)&amp;"/"&amp;INDEX(Админка!$E$7:$E$11,MATCH(C509,Админка!$D$7:$D$11,0),1)&amp;"/"&amp;D509&amp;"/"&amp;E509,"")</f>
        <v/>
      </c>
    </row>
    <row r="510" spans="1:29">
      <c r="A510" s="53" t="str">
        <f>IFERROR(HYPERLINK(INDEX(Админка!$D$1:$D$2,MATCH(M510,Админка!$C$1:$C$2,0),1)&amp;"/"&amp;INDEX(Админка!$E$7:$E$11,MATCH(C510,Админка!$D$7:$D$11,0),1)&amp;"/"&amp;D510&amp;"/"&amp;E510,"&gt;&gt;&gt;"),"")</f>
        <v/>
      </c>
      <c r="B510" s="63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3"/>
      <c r="N510" s="49" t="str">
        <f t="shared" si="78"/>
        <v/>
      </c>
      <c r="O510" s="49" t="str">
        <f t="shared" si="79"/>
        <v/>
      </c>
      <c r="P510" s="49" t="str">
        <f>IF(COUNTIF(C$6:C510,C510)=1,MAX(P$6:P509)+1,"")</f>
        <v/>
      </c>
      <c r="Q510" s="49" t="str">
        <f>IF($C$2="",IF(COUNTIF(D$6:D510,D510)=1,MAX(Q$6:Q509)+1,""),IF(C510=$C$2,IF(COUNTIF(N$6:N510,N510)=1,MAX(Q$6:Q509)+1,""),""))</f>
        <v/>
      </c>
      <c r="R510" s="49" t="str">
        <f>IF(COUNTIF(O$5:O510,O510)=1,MAX(R$6:R509)+1,"")</f>
        <v/>
      </c>
      <c r="S510" s="49" t="str">
        <f>IF(COUNTIF(G$6:G510,G510)=1,MAX(S$6:S509)+1,"")</f>
        <v/>
      </c>
      <c r="T510" s="49" t="str">
        <f>IF(COUNTIF(L$6:L510,L510)=1,MAX(T$6:T509)+1,"")</f>
        <v/>
      </c>
      <c r="U510" s="49" t="str">
        <f>IF(COUNTIF(M$6:M510,M510)=1,MAX(U$6:U509)+1,"")</f>
        <v/>
      </c>
      <c r="V510" s="20">
        <f t="shared" si="80"/>
        <v>504</v>
      </c>
      <c r="W510" s="49" t="str">
        <f t="shared" si="72"/>
        <v/>
      </c>
      <c r="X510" s="49" t="str">
        <f t="shared" si="73"/>
        <v/>
      </c>
      <c r="Y510" s="49" t="str">
        <f t="shared" si="74"/>
        <v/>
      </c>
      <c r="Z510" s="49" t="str">
        <f t="shared" si="75"/>
        <v/>
      </c>
      <c r="AA510" s="49" t="str">
        <f t="shared" si="76"/>
        <v/>
      </c>
      <c r="AB510" s="49" t="str">
        <f t="shared" si="77"/>
        <v/>
      </c>
      <c r="AC510" s="49" t="str">
        <f>IFERROR(INDEX(Админка!$D$1:$D$2,MATCH(M510,Админка!$C$1:$C$2,0),1)&amp;"/"&amp;INDEX(Админка!$E$7:$E$11,MATCH(C510,Админка!$D$7:$D$11,0),1)&amp;"/"&amp;D510&amp;"/"&amp;E510,"")</f>
        <v/>
      </c>
    </row>
    <row r="511" spans="1:29">
      <c r="A511" s="53" t="str">
        <f>IFERROR(HYPERLINK(INDEX(Админка!$D$1:$D$2,MATCH(M511,Админка!$C$1:$C$2,0),1)&amp;"/"&amp;INDEX(Админка!$E$7:$E$11,MATCH(C511,Админка!$D$7:$D$11,0),1)&amp;"/"&amp;D511&amp;"/"&amp;E511,"&gt;&gt;&gt;"),"")</f>
        <v/>
      </c>
      <c r="B511" s="63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3"/>
      <c r="N511" s="49" t="str">
        <f t="shared" si="78"/>
        <v/>
      </c>
      <c r="O511" s="49" t="str">
        <f t="shared" si="79"/>
        <v/>
      </c>
      <c r="P511" s="49" t="str">
        <f>IF(COUNTIF(C$6:C511,C511)=1,MAX(P$6:P510)+1,"")</f>
        <v/>
      </c>
      <c r="Q511" s="49" t="str">
        <f>IF($C$2="",IF(COUNTIF(D$6:D511,D511)=1,MAX(Q$6:Q510)+1,""),IF(C511=$C$2,IF(COUNTIF(N$6:N511,N511)=1,MAX(Q$6:Q510)+1,""),""))</f>
        <v/>
      </c>
      <c r="R511" s="49" t="str">
        <f>IF(COUNTIF(O$5:O511,O511)=1,MAX(R$6:R510)+1,"")</f>
        <v/>
      </c>
      <c r="S511" s="49" t="str">
        <f>IF(COUNTIF(G$6:G511,G511)=1,MAX(S$6:S510)+1,"")</f>
        <v/>
      </c>
      <c r="T511" s="49" t="str">
        <f>IF(COUNTIF(L$6:L511,L511)=1,MAX(T$6:T510)+1,"")</f>
        <v/>
      </c>
      <c r="U511" s="49" t="str">
        <f>IF(COUNTIF(M$6:M511,M511)=1,MAX(U$6:U510)+1,"")</f>
        <v/>
      </c>
      <c r="V511" s="20">
        <f t="shared" si="80"/>
        <v>505</v>
      </c>
      <c r="W511" s="49" t="str">
        <f t="shared" si="72"/>
        <v/>
      </c>
      <c r="X511" s="49" t="str">
        <f t="shared" si="73"/>
        <v/>
      </c>
      <c r="Y511" s="49" t="str">
        <f t="shared" si="74"/>
        <v/>
      </c>
      <c r="Z511" s="49" t="str">
        <f t="shared" si="75"/>
        <v/>
      </c>
      <c r="AA511" s="49" t="str">
        <f t="shared" si="76"/>
        <v/>
      </c>
      <c r="AB511" s="49" t="str">
        <f t="shared" si="77"/>
        <v/>
      </c>
      <c r="AC511" s="49" t="str">
        <f>IFERROR(INDEX(Админка!$D$1:$D$2,MATCH(M511,Админка!$C$1:$C$2,0),1)&amp;"/"&amp;INDEX(Админка!$E$7:$E$11,MATCH(C511,Админка!$D$7:$D$11,0),1)&amp;"/"&amp;D511&amp;"/"&amp;E511,"")</f>
        <v/>
      </c>
    </row>
    <row r="512" spans="1:29">
      <c r="A512" s="53" t="str">
        <f>IFERROR(HYPERLINK(INDEX(Админка!$D$1:$D$2,MATCH(M512,Админка!$C$1:$C$2,0),1)&amp;"/"&amp;INDEX(Админка!$E$7:$E$11,MATCH(C512,Админка!$D$7:$D$11,0),1)&amp;"/"&amp;D512&amp;"/"&amp;E512,"&gt;&gt;&gt;"),"")</f>
        <v/>
      </c>
      <c r="B512" s="63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3"/>
      <c r="N512" s="49" t="str">
        <f t="shared" si="78"/>
        <v/>
      </c>
      <c r="O512" s="49" t="str">
        <f t="shared" si="79"/>
        <v/>
      </c>
      <c r="P512" s="49" t="str">
        <f>IF(COUNTIF(C$6:C512,C512)=1,MAX(P$6:P511)+1,"")</f>
        <v/>
      </c>
      <c r="Q512" s="49" t="str">
        <f>IF($C$2="",IF(COUNTIF(D$6:D512,D512)=1,MAX(Q$6:Q511)+1,""),IF(C512=$C$2,IF(COUNTIF(N$6:N512,N512)=1,MAX(Q$6:Q511)+1,""),""))</f>
        <v/>
      </c>
      <c r="R512" s="49" t="str">
        <f>IF(COUNTIF(O$5:O512,O512)=1,MAX(R$6:R511)+1,"")</f>
        <v/>
      </c>
      <c r="S512" s="49" t="str">
        <f>IF(COUNTIF(G$6:G512,G512)=1,MAX(S$6:S511)+1,"")</f>
        <v/>
      </c>
      <c r="T512" s="49" t="str">
        <f>IF(COUNTIF(L$6:L512,L512)=1,MAX(T$6:T511)+1,"")</f>
        <v/>
      </c>
      <c r="U512" s="49" t="str">
        <f>IF(COUNTIF(M$6:M512,M512)=1,MAX(U$6:U511)+1,"")</f>
        <v/>
      </c>
      <c r="V512" s="20">
        <f t="shared" si="80"/>
        <v>506</v>
      </c>
      <c r="W512" s="49" t="str">
        <f t="shared" si="72"/>
        <v/>
      </c>
      <c r="X512" s="49" t="str">
        <f t="shared" si="73"/>
        <v/>
      </c>
      <c r="Y512" s="49" t="str">
        <f t="shared" si="74"/>
        <v/>
      </c>
      <c r="Z512" s="49" t="str">
        <f t="shared" si="75"/>
        <v/>
      </c>
      <c r="AA512" s="49" t="str">
        <f t="shared" si="76"/>
        <v/>
      </c>
      <c r="AB512" s="49" t="str">
        <f t="shared" si="77"/>
        <v/>
      </c>
      <c r="AC512" s="49" t="str">
        <f>IFERROR(INDEX(Админка!$D$1:$D$2,MATCH(M512,Админка!$C$1:$C$2,0),1)&amp;"/"&amp;INDEX(Админка!$E$7:$E$11,MATCH(C512,Админка!$D$7:$D$11,0),1)&amp;"/"&amp;D512&amp;"/"&amp;E512,"")</f>
        <v/>
      </c>
    </row>
    <row r="513" spans="1:29">
      <c r="A513" s="53" t="str">
        <f>IFERROR(HYPERLINK(INDEX(Админка!$D$1:$D$2,MATCH(M513,Админка!$C$1:$C$2,0),1)&amp;"/"&amp;INDEX(Админка!$E$7:$E$11,MATCH(C513,Админка!$D$7:$D$11,0),1)&amp;"/"&amp;D513&amp;"/"&amp;E513,"&gt;&gt;&gt;"),"")</f>
        <v/>
      </c>
      <c r="B513" s="63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3"/>
      <c r="N513" s="49" t="str">
        <f t="shared" si="78"/>
        <v/>
      </c>
      <c r="O513" s="49" t="str">
        <f t="shared" si="79"/>
        <v/>
      </c>
      <c r="P513" s="49" t="str">
        <f>IF(COUNTIF(C$6:C513,C513)=1,MAX(P$6:P512)+1,"")</f>
        <v/>
      </c>
      <c r="Q513" s="49" t="str">
        <f>IF($C$2="",IF(COUNTIF(D$6:D513,D513)=1,MAX(Q$6:Q512)+1,""),IF(C513=$C$2,IF(COUNTIF(N$6:N513,N513)=1,MAX(Q$6:Q512)+1,""),""))</f>
        <v/>
      </c>
      <c r="R513" s="49" t="str">
        <f>IF(COUNTIF(O$5:O513,O513)=1,MAX(R$6:R512)+1,"")</f>
        <v/>
      </c>
      <c r="S513" s="49" t="str">
        <f>IF(COUNTIF(G$6:G513,G513)=1,MAX(S$6:S512)+1,"")</f>
        <v/>
      </c>
      <c r="T513" s="49" t="str">
        <f>IF(COUNTIF(L$6:L513,L513)=1,MAX(T$6:T512)+1,"")</f>
        <v/>
      </c>
      <c r="U513" s="49" t="str">
        <f>IF(COUNTIF(M$6:M513,M513)=1,MAX(U$6:U512)+1,"")</f>
        <v/>
      </c>
      <c r="V513" s="20">
        <f t="shared" si="80"/>
        <v>507</v>
      </c>
      <c r="W513" s="49" t="str">
        <f t="shared" si="72"/>
        <v/>
      </c>
      <c r="X513" s="49" t="str">
        <f t="shared" si="73"/>
        <v/>
      </c>
      <c r="Y513" s="49" t="str">
        <f t="shared" si="74"/>
        <v/>
      </c>
      <c r="Z513" s="49" t="str">
        <f t="shared" si="75"/>
        <v/>
      </c>
      <c r="AA513" s="49" t="str">
        <f t="shared" si="76"/>
        <v/>
      </c>
      <c r="AB513" s="49" t="str">
        <f t="shared" si="77"/>
        <v/>
      </c>
      <c r="AC513" s="49" t="str">
        <f>IFERROR(INDEX(Админка!$D$1:$D$2,MATCH(M513,Админка!$C$1:$C$2,0),1)&amp;"/"&amp;INDEX(Админка!$E$7:$E$11,MATCH(C513,Админка!$D$7:$D$11,0),1)&amp;"/"&amp;D513&amp;"/"&amp;E513,"")</f>
        <v/>
      </c>
    </row>
    <row r="514" spans="1:29">
      <c r="A514" s="53" t="str">
        <f>IFERROR(HYPERLINK(INDEX(Админка!$D$1:$D$2,MATCH(M514,Админка!$C$1:$C$2,0),1)&amp;"/"&amp;INDEX(Админка!$E$7:$E$11,MATCH(C514,Админка!$D$7:$D$11,0),1)&amp;"/"&amp;D514&amp;"/"&amp;E514,"&gt;&gt;&gt;"),"")</f>
        <v/>
      </c>
      <c r="B514" s="63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3"/>
      <c r="N514" s="49" t="str">
        <f t="shared" si="78"/>
        <v/>
      </c>
      <c r="O514" s="49" t="str">
        <f t="shared" si="79"/>
        <v/>
      </c>
      <c r="P514" s="49" t="str">
        <f>IF(COUNTIF(C$6:C514,C514)=1,MAX(P$6:P513)+1,"")</f>
        <v/>
      </c>
      <c r="Q514" s="49" t="str">
        <f>IF($C$2="",IF(COUNTIF(D$6:D514,D514)=1,MAX(Q$6:Q513)+1,""),IF(C514=$C$2,IF(COUNTIF(N$6:N514,N514)=1,MAX(Q$6:Q513)+1,""),""))</f>
        <v/>
      </c>
      <c r="R514" s="49" t="str">
        <f>IF(COUNTIF(O$5:O514,O514)=1,MAX(R$6:R513)+1,"")</f>
        <v/>
      </c>
      <c r="S514" s="49" t="str">
        <f>IF(COUNTIF(G$6:G514,G514)=1,MAX(S$6:S513)+1,"")</f>
        <v/>
      </c>
      <c r="T514" s="49" t="str">
        <f>IF(COUNTIF(L$6:L514,L514)=1,MAX(T$6:T513)+1,"")</f>
        <v/>
      </c>
      <c r="U514" s="49" t="str">
        <f>IF(COUNTIF(M$6:M514,M514)=1,MAX(U$6:U513)+1,"")</f>
        <v/>
      </c>
      <c r="V514" s="20">
        <f t="shared" si="80"/>
        <v>508</v>
      </c>
      <c r="W514" s="49" t="str">
        <f t="shared" si="72"/>
        <v/>
      </c>
      <c r="X514" s="49" t="str">
        <f t="shared" si="73"/>
        <v/>
      </c>
      <c r="Y514" s="49" t="str">
        <f t="shared" si="74"/>
        <v/>
      </c>
      <c r="Z514" s="49" t="str">
        <f t="shared" si="75"/>
        <v/>
      </c>
      <c r="AA514" s="49" t="str">
        <f t="shared" si="76"/>
        <v/>
      </c>
      <c r="AB514" s="49" t="str">
        <f t="shared" si="77"/>
        <v/>
      </c>
      <c r="AC514" s="49" t="str">
        <f>IFERROR(INDEX(Админка!$D$1:$D$2,MATCH(M514,Админка!$C$1:$C$2,0),1)&amp;"/"&amp;INDEX(Админка!$E$7:$E$11,MATCH(C514,Админка!$D$7:$D$11,0),1)&amp;"/"&amp;D514&amp;"/"&amp;E514,"")</f>
        <v/>
      </c>
    </row>
    <row r="515" spans="1:29">
      <c r="A515" s="53" t="str">
        <f>IFERROR(HYPERLINK(INDEX(Админка!$D$1:$D$2,MATCH(M515,Админка!$C$1:$C$2,0),1)&amp;"/"&amp;INDEX(Админка!$E$7:$E$11,MATCH(C515,Админка!$D$7:$D$11,0),1)&amp;"/"&amp;D515&amp;"/"&amp;E515,"&gt;&gt;&gt;"),"")</f>
        <v/>
      </c>
      <c r="B515" s="63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3"/>
      <c r="N515" s="49" t="str">
        <f t="shared" si="78"/>
        <v/>
      </c>
      <c r="O515" s="49" t="str">
        <f t="shared" si="79"/>
        <v/>
      </c>
      <c r="P515" s="49" t="str">
        <f>IF(COUNTIF(C$6:C515,C515)=1,MAX(P$6:P514)+1,"")</f>
        <v/>
      </c>
      <c r="Q515" s="49" t="str">
        <f>IF($C$2="",IF(COUNTIF(D$6:D515,D515)=1,MAX(Q$6:Q514)+1,""),IF(C515=$C$2,IF(COUNTIF(N$6:N515,N515)=1,MAX(Q$6:Q514)+1,""),""))</f>
        <v/>
      </c>
      <c r="R515" s="49" t="str">
        <f>IF(COUNTIF(O$5:O515,O515)=1,MAX(R$6:R514)+1,"")</f>
        <v/>
      </c>
      <c r="S515" s="49" t="str">
        <f>IF(COUNTIF(G$6:G515,G515)=1,MAX(S$6:S514)+1,"")</f>
        <v/>
      </c>
      <c r="T515" s="49" t="str">
        <f>IF(COUNTIF(L$6:L515,L515)=1,MAX(T$6:T514)+1,"")</f>
        <v/>
      </c>
      <c r="U515" s="49" t="str">
        <f>IF(COUNTIF(M$6:M515,M515)=1,MAX(U$6:U514)+1,"")</f>
        <v/>
      </c>
      <c r="V515" s="20">
        <f t="shared" si="80"/>
        <v>509</v>
      </c>
      <c r="W515" s="49" t="str">
        <f t="shared" si="72"/>
        <v/>
      </c>
      <c r="X515" s="49" t="str">
        <f t="shared" si="73"/>
        <v/>
      </c>
      <c r="Y515" s="49" t="str">
        <f t="shared" si="74"/>
        <v/>
      </c>
      <c r="Z515" s="49" t="str">
        <f t="shared" si="75"/>
        <v/>
      </c>
      <c r="AA515" s="49" t="str">
        <f t="shared" si="76"/>
        <v/>
      </c>
      <c r="AB515" s="49" t="str">
        <f t="shared" si="77"/>
        <v/>
      </c>
      <c r="AC515" s="49" t="str">
        <f>IFERROR(INDEX(Админка!$D$1:$D$2,MATCH(M515,Админка!$C$1:$C$2,0),1)&amp;"/"&amp;INDEX(Админка!$E$7:$E$11,MATCH(C515,Админка!$D$7:$D$11,0),1)&amp;"/"&amp;D515&amp;"/"&amp;E515,"")</f>
        <v/>
      </c>
    </row>
    <row r="516" spans="1:29">
      <c r="A516" s="53" t="str">
        <f>IFERROR(HYPERLINK(INDEX(Админка!$D$1:$D$2,MATCH(M516,Админка!$C$1:$C$2,0),1)&amp;"/"&amp;INDEX(Админка!$E$7:$E$11,MATCH(C516,Админка!$D$7:$D$11,0),1)&amp;"/"&amp;D516&amp;"/"&amp;E516,"&gt;&gt;&gt;"),"")</f>
        <v/>
      </c>
      <c r="B516" s="63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3"/>
      <c r="N516" s="49" t="str">
        <f t="shared" si="78"/>
        <v/>
      </c>
      <c r="O516" s="49" t="str">
        <f t="shared" si="79"/>
        <v/>
      </c>
      <c r="P516" s="49" t="str">
        <f>IF(COUNTIF(C$6:C516,C516)=1,MAX(P$6:P515)+1,"")</f>
        <v/>
      </c>
      <c r="Q516" s="49" t="str">
        <f>IF($C$2="",IF(COUNTIF(D$6:D516,D516)=1,MAX(Q$6:Q515)+1,""),IF(C516=$C$2,IF(COUNTIF(N$6:N516,N516)=1,MAX(Q$6:Q515)+1,""),""))</f>
        <v/>
      </c>
      <c r="R516" s="49" t="str">
        <f>IF(COUNTIF(O$5:O516,O516)=1,MAX(R$6:R515)+1,"")</f>
        <v/>
      </c>
      <c r="S516" s="49" t="str">
        <f>IF(COUNTIF(G$6:G516,G516)=1,MAX(S$6:S515)+1,"")</f>
        <v/>
      </c>
      <c r="T516" s="49" t="str">
        <f>IF(COUNTIF(L$6:L516,L516)=1,MAX(T$6:T515)+1,"")</f>
        <v/>
      </c>
      <c r="U516" s="49" t="str">
        <f>IF(COUNTIF(M$6:M516,M516)=1,MAX(U$6:U515)+1,"")</f>
        <v/>
      </c>
      <c r="V516" s="20">
        <f t="shared" si="80"/>
        <v>510</v>
      </c>
      <c r="W516" s="49" t="str">
        <f t="shared" si="72"/>
        <v/>
      </c>
      <c r="X516" s="49" t="str">
        <f t="shared" si="73"/>
        <v/>
      </c>
      <c r="Y516" s="49" t="str">
        <f t="shared" si="74"/>
        <v/>
      </c>
      <c r="Z516" s="49" t="str">
        <f t="shared" si="75"/>
        <v/>
      </c>
      <c r="AA516" s="49" t="str">
        <f t="shared" si="76"/>
        <v/>
      </c>
      <c r="AB516" s="49" t="str">
        <f t="shared" si="77"/>
        <v/>
      </c>
      <c r="AC516" s="49" t="str">
        <f>IFERROR(INDEX(Админка!$D$1:$D$2,MATCH(M516,Админка!$C$1:$C$2,0),1)&amp;"/"&amp;INDEX(Админка!$E$7:$E$11,MATCH(C516,Админка!$D$7:$D$11,0),1)&amp;"/"&amp;D516&amp;"/"&amp;E516,"")</f>
        <v/>
      </c>
    </row>
    <row r="517" spans="1:29">
      <c r="A517" s="53" t="str">
        <f>IFERROR(HYPERLINK(INDEX(Админка!$D$1:$D$2,MATCH(M517,Админка!$C$1:$C$2,0),1)&amp;"/"&amp;INDEX(Админка!$E$7:$E$11,MATCH(C517,Админка!$D$7:$D$11,0),1)&amp;"/"&amp;D517&amp;"/"&amp;E517,"&gt;&gt;&gt;"),"")</f>
        <v/>
      </c>
      <c r="B517" s="63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3"/>
      <c r="N517" s="49" t="str">
        <f t="shared" si="78"/>
        <v/>
      </c>
      <c r="O517" s="49" t="str">
        <f t="shared" si="79"/>
        <v/>
      </c>
      <c r="P517" s="49" t="str">
        <f>IF(COUNTIF(C$6:C517,C517)=1,MAX(P$6:P516)+1,"")</f>
        <v/>
      </c>
      <c r="Q517" s="49" t="str">
        <f>IF($C$2="",IF(COUNTIF(D$6:D517,D517)=1,MAX(Q$6:Q516)+1,""),IF(C517=$C$2,IF(COUNTIF(N$6:N517,N517)=1,MAX(Q$6:Q516)+1,""),""))</f>
        <v/>
      </c>
      <c r="R517" s="49" t="str">
        <f>IF(COUNTIF(O$5:O517,O517)=1,MAX(R$6:R516)+1,"")</f>
        <v/>
      </c>
      <c r="S517" s="49" t="str">
        <f>IF(COUNTIF(G$6:G517,G517)=1,MAX(S$6:S516)+1,"")</f>
        <v/>
      </c>
      <c r="T517" s="49" t="str">
        <f>IF(COUNTIF(L$6:L517,L517)=1,MAX(T$6:T516)+1,"")</f>
        <v/>
      </c>
      <c r="U517" s="49" t="str">
        <f>IF(COUNTIF(M$6:M517,M517)=1,MAX(U$6:U516)+1,"")</f>
        <v/>
      </c>
      <c r="V517" s="20">
        <f t="shared" si="80"/>
        <v>511</v>
      </c>
      <c r="W517" s="49" t="str">
        <f t="shared" si="72"/>
        <v/>
      </c>
      <c r="X517" s="49" t="str">
        <f t="shared" si="73"/>
        <v/>
      </c>
      <c r="Y517" s="49" t="str">
        <f t="shared" si="74"/>
        <v/>
      </c>
      <c r="Z517" s="49" t="str">
        <f t="shared" si="75"/>
        <v/>
      </c>
      <c r="AA517" s="49" t="str">
        <f t="shared" si="76"/>
        <v/>
      </c>
      <c r="AB517" s="49" t="str">
        <f t="shared" si="77"/>
        <v/>
      </c>
      <c r="AC517" s="49" t="str">
        <f>IFERROR(INDEX(Админка!$D$1:$D$2,MATCH(M517,Админка!$C$1:$C$2,0),1)&amp;"/"&amp;INDEX(Админка!$E$7:$E$11,MATCH(C517,Админка!$D$7:$D$11,0),1)&amp;"/"&amp;D517&amp;"/"&amp;E517,"")</f>
        <v/>
      </c>
    </row>
    <row r="518" spans="1:29">
      <c r="A518" s="53" t="str">
        <f>IFERROR(HYPERLINK(INDEX(Админка!$D$1:$D$2,MATCH(M518,Админка!$C$1:$C$2,0),1)&amp;"/"&amp;INDEX(Админка!$E$7:$E$11,MATCH(C518,Админка!$D$7:$D$11,0),1)&amp;"/"&amp;D518&amp;"/"&amp;E518,"&gt;&gt;&gt;"),"")</f>
        <v/>
      </c>
      <c r="B518" s="63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3"/>
      <c r="N518" s="49" t="str">
        <f t="shared" si="78"/>
        <v/>
      </c>
      <c r="O518" s="49" t="str">
        <f t="shared" si="79"/>
        <v/>
      </c>
      <c r="P518" s="49" t="str">
        <f>IF(COUNTIF(C$6:C518,C518)=1,MAX(P$6:P517)+1,"")</f>
        <v/>
      </c>
      <c r="Q518" s="49" t="str">
        <f>IF($C$2="",IF(COUNTIF(D$6:D518,D518)=1,MAX(Q$6:Q517)+1,""),IF(C518=$C$2,IF(COUNTIF(N$6:N518,N518)=1,MAX(Q$6:Q517)+1,""),""))</f>
        <v/>
      </c>
      <c r="R518" s="49" t="str">
        <f>IF(COUNTIF(O$5:O518,O518)=1,MAX(R$6:R517)+1,"")</f>
        <v/>
      </c>
      <c r="S518" s="49" t="str">
        <f>IF(COUNTIF(G$6:G518,G518)=1,MAX(S$6:S517)+1,"")</f>
        <v/>
      </c>
      <c r="T518" s="49" t="str">
        <f>IF(COUNTIF(L$6:L518,L518)=1,MAX(T$6:T517)+1,"")</f>
        <v/>
      </c>
      <c r="U518" s="49" t="str">
        <f>IF(COUNTIF(M$6:M518,M518)=1,MAX(U$6:U517)+1,"")</f>
        <v/>
      </c>
      <c r="V518" s="20">
        <f t="shared" si="80"/>
        <v>512</v>
      </c>
      <c r="W518" s="49" t="str">
        <f t="shared" si="72"/>
        <v/>
      </c>
      <c r="X518" s="49" t="str">
        <f t="shared" si="73"/>
        <v/>
      </c>
      <c r="Y518" s="49" t="str">
        <f t="shared" si="74"/>
        <v/>
      </c>
      <c r="Z518" s="49" t="str">
        <f t="shared" si="75"/>
        <v/>
      </c>
      <c r="AA518" s="49" t="str">
        <f t="shared" si="76"/>
        <v/>
      </c>
      <c r="AB518" s="49" t="str">
        <f t="shared" si="77"/>
        <v/>
      </c>
      <c r="AC518" s="49" t="str">
        <f>IFERROR(INDEX(Админка!$D$1:$D$2,MATCH(M518,Админка!$C$1:$C$2,0),1)&amp;"/"&amp;INDEX(Админка!$E$7:$E$11,MATCH(C518,Админка!$D$7:$D$11,0),1)&amp;"/"&amp;D518&amp;"/"&amp;E518,"")</f>
        <v/>
      </c>
    </row>
    <row r="519" spans="1:29">
      <c r="A519" s="53" t="str">
        <f>IFERROR(HYPERLINK(INDEX(Админка!$D$1:$D$2,MATCH(M519,Админка!$C$1:$C$2,0),1)&amp;"/"&amp;INDEX(Админка!$E$7:$E$11,MATCH(C519,Админка!$D$7:$D$11,0),1)&amp;"/"&amp;D519&amp;"/"&amp;E519,"&gt;&gt;&gt;"),"")</f>
        <v/>
      </c>
      <c r="B519" s="63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3"/>
      <c r="N519" s="49" t="str">
        <f t="shared" si="78"/>
        <v/>
      </c>
      <c r="O519" s="49" t="str">
        <f t="shared" si="79"/>
        <v/>
      </c>
      <c r="P519" s="49" t="str">
        <f>IF(COUNTIF(C$6:C519,C519)=1,MAX(P$6:P518)+1,"")</f>
        <v/>
      </c>
      <c r="Q519" s="49" t="str">
        <f>IF($C$2="",IF(COUNTIF(D$6:D519,D519)=1,MAX(Q$6:Q518)+1,""),IF(C519=$C$2,IF(COUNTIF(N$6:N519,N519)=1,MAX(Q$6:Q518)+1,""),""))</f>
        <v/>
      </c>
      <c r="R519" s="49" t="str">
        <f>IF(COUNTIF(O$5:O519,O519)=1,MAX(R$6:R518)+1,"")</f>
        <v/>
      </c>
      <c r="S519" s="49" t="str">
        <f>IF(COUNTIF(G$6:G519,G519)=1,MAX(S$6:S518)+1,"")</f>
        <v/>
      </c>
      <c r="T519" s="49" t="str">
        <f>IF(COUNTIF(L$6:L519,L519)=1,MAX(T$6:T518)+1,"")</f>
        <v/>
      </c>
      <c r="U519" s="49" t="str">
        <f>IF(COUNTIF(M$6:M519,M519)=1,MAX(U$6:U518)+1,"")</f>
        <v/>
      </c>
      <c r="V519" s="20">
        <f t="shared" si="80"/>
        <v>513</v>
      </c>
      <c r="W519" s="49" t="str">
        <f t="shared" ref="W519:W582" si="81">IFERROR(INDEX($C$7:$C$5806,MATCH(V519,$P$7:$P$22248,0),1),"")</f>
        <v/>
      </c>
      <c r="X519" s="49" t="str">
        <f t="shared" ref="X519:X582" si="82">IFERROR(INDEX($D$7:$D$5806,MATCH(V519,$Q$7:$Q$22248,0),1),"")</f>
        <v/>
      </c>
      <c r="Y519" s="49" t="str">
        <f t="shared" ref="Y519:Y582" si="83">IFERROR(INDEX($E$7:$E$5806,MATCH(V519,$R$7:$R$22248,0),1),"")</f>
        <v/>
      </c>
      <c r="Z519" s="49" t="str">
        <f t="shared" ref="Z519:Z582" si="84">IFERROR(INDEX($G$7:$G$5806,MATCH(V519,$S$7:$S$22248,0),1),"")</f>
        <v/>
      </c>
      <c r="AA519" s="49" t="str">
        <f t="shared" ref="AA519:AA582" si="85">IFERROR(INDEX($L$7:$L$5806,MATCH(V519,$T$7:$T$22248,0),1),"")</f>
        <v/>
      </c>
      <c r="AB519" s="49" t="str">
        <f t="shared" ref="AB519:AB582" si="86">IFERROR(INDEX($M$7:$M$5806,MATCH(V519,$U$7:$U$22248,0),1),"")</f>
        <v/>
      </c>
      <c r="AC519" s="49" t="str">
        <f>IFERROR(INDEX(Админка!$D$1:$D$2,MATCH(M519,Админка!$C$1:$C$2,0),1)&amp;"/"&amp;INDEX(Админка!$E$7:$E$11,MATCH(C519,Админка!$D$7:$D$11,0),1)&amp;"/"&amp;D519&amp;"/"&amp;E519,"")</f>
        <v/>
      </c>
    </row>
    <row r="520" spans="1:29">
      <c r="A520" s="53" t="str">
        <f>IFERROR(HYPERLINK(INDEX(Админка!$D$1:$D$2,MATCH(M520,Админка!$C$1:$C$2,0),1)&amp;"/"&amp;INDEX(Админка!$E$7:$E$11,MATCH(C520,Админка!$D$7:$D$11,0),1)&amp;"/"&amp;D520&amp;"/"&amp;E520,"&gt;&gt;&gt;"),"")</f>
        <v/>
      </c>
      <c r="B520" s="63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3"/>
      <c r="N520" s="49" t="str">
        <f t="shared" si="78"/>
        <v/>
      </c>
      <c r="O520" s="49" t="str">
        <f t="shared" si="79"/>
        <v/>
      </c>
      <c r="P520" s="49" t="str">
        <f>IF(COUNTIF(C$6:C520,C520)=1,MAX(P$6:P519)+1,"")</f>
        <v/>
      </c>
      <c r="Q520" s="49" t="str">
        <f>IF($C$2="",IF(COUNTIF(D$6:D520,D520)=1,MAX(Q$6:Q519)+1,""),IF(C520=$C$2,IF(COUNTIF(N$6:N520,N520)=1,MAX(Q$6:Q519)+1,""),""))</f>
        <v/>
      </c>
      <c r="R520" s="49" t="str">
        <f>IF(COUNTIF(O$5:O520,O520)=1,MAX(R$6:R519)+1,"")</f>
        <v/>
      </c>
      <c r="S520" s="49" t="str">
        <f>IF(COUNTIF(G$6:G520,G520)=1,MAX(S$6:S519)+1,"")</f>
        <v/>
      </c>
      <c r="T520" s="49" t="str">
        <f>IF(COUNTIF(L$6:L520,L520)=1,MAX(T$6:T519)+1,"")</f>
        <v/>
      </c>
      <c r="U520" s="49" t="str">
        <f>IF(COUNTIF(M$6:M520,M520)=1,MAX(U$6:U519)+1,"")</f>
        <v/>
      </c>
      <c r="V520" s="20">
        <f t="shared" si="80"/>
        <v>514</v>
      </c>
      <c r="W520" s="49" t="str">
        <f t="shared" si="81"/>
        <v/>
      </c>
      <c r="X520" s="49" t="str">
        <f t="shared" si="82"/>
        <v/>
      </c>
      <c r="Y520" s="49" t="str">
        <f t="shared" si="83"/>
        <v/>
      </c>
      <c r="Z520" s="49" t="str">
        <f t="shared" si="84"/>
        <v/>
      </c>
      <c r="AA520" s="49" t="str">
        <f t="shared" si="85"/>
        <v/>
      </c>
      <c r="AB520" s="49" t="str">
        <f t="shared" si="86"/>
        <v/>
      </c>
      <c r="AC520" s="49" t="str">
        <f>IFERROR(INDEX(Админка!$D$1:$D$2,MATCH(M520,Админка!$C$1:$C$2,0),1)&amp;"/"&amp;INDEX(Админка!$E$7:$E$11,MATCH(C520,Админка!$D$7:$D$11,0),1)&amp;"/"&amp;D520&amp;"/"&amp;E520,"")</f>
        <v/>
      </c>
    </row>
    <row r="521" spans="1:29">
      <c r="A521" s="53" t="str">
        <f>IFERROR(HYPERLINK(INDEX(Админка!$D$1:$D$2,MATCH(M521,Админка!$C$1:$C$2,0),1)&amp;"/"&amp;INDEX(Админка!$E$7:$E$11,MATCH(C521,Админка!$D$7:$D$11,0),1)&amp;"/"&amp;D521&amp;"/"&amp;E521,"&gt;&gt;&gt;"),"")</f>
        <v/>
      </c>
      <c r="B521" s="63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3"/>
      <c r="N521" s="49" t="str">
        <f t="shared" ref="N521:N584" si="87">C521&amp;D521</f>
        <v/>
      </c>
      <c r="O521" s="49" t="str">
        <f t="shared" ref="O521:O584" si="88">IF(B521="","",IF(AND($C$2="",$D$2=""),E521,IF(AND($C$2=C521,$D$2=""),C521&amp;E521,IF(AND($C$2="",$D$2=D521),D521&amp;E521,IF(AND($C$2=C521,$D$2=D521),C521&amp;D521&amp;E521,"")))))</f>
        <v/>
      </c>
      <c r="P521" s="49" t="str">
        <f>IF(COUNTIF(C$6:C521,C521)=1,MAX(P$6:P520)+1,"")</f>
        <v/>
      </c>
      <c r="Q521" s="49" t="str">
        <f>IF($C$2="",IF(COUNTIF(D$6:D521,D521)=1,MAX(Q$6:Q520)+1,""),IF(C521=$C$2,IF(COUNTIF(N$6:N521,N521)=1,MAX(Q$6:Q520)+1,""),""))</f>
        <v/>
      </c>
      <c r="R521" s="49" t="str">
        <f>IF(COUNTIF(O$5:O521,O521)=1,MAX(R$6:R520)+1,"")</f>
        <v/>
      </c>
      <c r="S521" s="49" t="str">
        <f>IF(COUNTIF(G$6:G521,G521)=1,MAX(S$6:S520)+1,"")</f>
        <v/>
      </c>
      <c r="T521" s="49" t="str">
        <f>IF(COUNTIF(L$6:L521,L521)=1,MAX(T$6:T520)+1,"")</f>
        <v/>
      </c>
      <c r="U521" s="49" t="str">
        <f>IF(COUNTIF(M$6:M521,M521)=1,MAX(U$6:U520)+1,"")</f>
        <v/>
      </c>
      <c r="V521" s="20">
        <f t="shared" ref="V521:V584" si="89">IFERROR(V520+1,1)</f>
        <v>515</v>
      </c>
      <c r="W521" s="49" t="str">
        <f t="shared" si="81"/>
        <v/>
      </c>
      <c r="X521" s="49" t="str">
        <f t="shared" si="82"/>
        <v/>
      </c>
      <c r="Y521" s="49" t="str">
        <f t="shared" si="83"/>
        <v/>
      </c>
      <c r="Z521" s="49" t="str">
        <f t="shared" si="84"/>
        <v/>
      </c>
      <c r="AA521" s="49" t="str">
        <f t="shared" si="85"/>
        <v/>
      </c>
      <c r="AB521" s="49" t="str">
        <f t="shared" si="86"/>
        <v/>
      </c>
      <c r="AC521" s="49" t="str">
        <f>IFERROR(INDEX(Админка!$D$1:$D$2,MATCH(M521,Админка!$C$1:$C$2,0),1)&amp;"/"&amp;INDEX(Админка!$E$7:$E$11,MATCH(C521,Админка!$D$7:$D$11,0),1)&amp;"/"&amp;D521&amp;"/"&amp;E521,"")</f>
        <v/>
      </c>
    </row>
    <row r="522" spans="1:29">
      <c r="A522" s="53" t="str">
        <f>IFERROR(HYPERLINK(INDEX(Админка!$D$1:$D$2,MATCH(M522,Админка!$C$1:$C$2,0),1)&amp;"/"&amp;INDEX(Админка!$E$7:$E$11,MATCH(C522,Админка!$D$7:$D$11,0),1)&amp;"/"&amp;D522&amp;"/"&amp;E522,"&gt;&gt;&gt;"),"")</f>
        <v/>
      </c>
      <c r="B522" s="63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3"/>
      <c r="N522" s="49" t="str">
        <f t="shared" si="87"/>
        <v/>
      </c>
      <c r="O522" s="49" t="str">
        <f t="shared" si="88"/>
        <v/>
      </c>
      <c r="P522" s="49" t="str">
        <f>IF(COUNTIF(C$6:C522,C522)=1,MAX(P$6:P521)+1,"")</f>
        <v/>
      </c>
      <c r="Q522" s="49" t="str">
        <f>IF($C$2="",IF(COUNTIF(D$6:D522,D522)=1,MAX(Q$6:Q521)+1,""),IF(C522=$C$2,IF(COUNTIF(N$6:N522,N522)=1,MAX(Q$6:Q521)+1,""),""))</f>
        <v/>
      </c>
      <c r="R522" s="49" t="str">
        <f>IF(COUNTIF(O$5:O522,O522)=1,MAX(R$6:R521)+1,"")</f>
        <v/>
      </c>
      <c r="S522" s="49" t="str">
        <f>IF(COUNTIF(G$6:G522,G522)=1,MAX(S$6:S521)+1,"")</f>
        <v/>
      </c>
      <c r="T522" s="49" t="str">
        <f>IF(COUNTIF(L$6:L522,L522)=1,MAX(T$6:T521)+1,"")</f>
        <v/>
      </c>
      <c r="U522" s="49" t="str">
        <f>IF(COUNTIF(M$6:M522,M522)=1,MAX(U$6:U521)+1,"")</f>
        <v/>
      </c>
      <c r="V522" s="20">
        <f t="shared" si="89"/>
        <v>516</v>
      </c>
      <c r="W522" s="49" t="str">
        <f t="shared" si="81"/>
        <v/>
      </c>
      <c r="X522" s="49" t="str">
        <f t="shared" si="82"/>
        <v/>
      </c>
      <c r="Y522" s="49" t="str">
        <f t="shared" si="83"/>
        <v/>
      </c>
      <c r="Z522" s="49" t="str">
        <f t="shared" si="84"/>
        <v/>
      </c>
      <c r="AA522" s="49" t="str">
        <f t="shared" si="85"/>
        <v/>
      </c>
      <c r="AB522" s="49" t="str">
        <f t="shared" si="86"/>
        <v/>
      </c>
      <c r="AC522" s="49" t="str">
        <f>IFERROR(INDEX(Админка!$D$1:$D$2,MATCH(M522,Админка!$C$1:$C$2,0),1)&amp;"/"&amp;INDEX(Админка!$E$7:$E$11,MATCH(C522,Админка!$D$7:$D$11,0),1)&amp;"/"&amp;D522&amp;"/"&amp;E522,"")</f>
        <v/>
      </c>
    </row>
    <row r="523" spans="1:29">
      <c r="A523" s="53" t="str">
        <f>IFERROR(HYPERLINK(INDEX(Админка!$D$1:$D$2,MATCH(M523,Админка!$C$1:$C$2,0),1)&amp;"/"&amp;INDEX(Админка!$E$7:$E$11,MATCH(C523,Админка!$D$7:$D$11,0),1)&amp;"/"&amp;D523&amp;"/"&amp;E523,"&gt;&gt;&gt;"),"")</f>
        <v/>
      </c>
      <c r="B523" s="63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3"/>
      <c r="N523" s="49" t="str">
        <f t="shared" si="87"/>
        <v/>
      </c>
      <c r="O523" s="49" t="str">
        <f t="shared" si="88"/>
        <v/>
      </c>
      <c r="P523" s="49" t="str">
        <f>IF(COUNTIF(C$6:C523,C523)=1,MAX(P$6:P522)+1,"")</f>
        <v/>
      </c>
      <c r="Q523" s="49" t="str">
        <f>IF($C$2="",IF(COUNTIF(D$6:D523,D523)=1,MAX(Q$6:Q522)+1,""),IF(C523=$C$2,IF(COUNTIF(N$6:N523,N523)=1,MAX(Q$6:Q522)+1,""),""))</f>
        <v/>
      </c>
      <c r="R523" s="49" t="str">
        <f>IF(COUNTIF(O$5:O523,O523)=1,MAX(R$6:R522)+1,"")</f>
        <v/>
      </c>
      <c r="S523" s="49" t="str">
        <f>IF(COUNTIF(G$6:G523,G523)=1,MAX(S$6:S522)+1,"")</f>
        <v/>
      </c>
      <c r="T523" s="49" t="str">
        <f>IF(COUNTIF(L$6:L523,L523)=1,MAX(T$6:T522)+1,"")</f>
        <v/>
      </c>
      <c r="U523" s="49" t="str">
        <f>IF(COUNTIF(M$6:M523,M523)=1,MAX(U$6:U522)+1,"")</f>
        <v/>
      </c>
      <c r="V523" s="20">
        <f t="shared" si="89"/>
        <v>517</v>
      </c>
      <c r="W523" s="49" t="str">
        <f t="shared" si="81"/>
        <v/>
      </c>
      <c r="X523" s="49" t="str">
        <f t="shared" si="82"/>
        <v/>
      </c>
      <c r="Y523" s="49" t="str">
        <f t="shared" si="83"/>
        <v/>
      </c>
      <c r="Z523" s="49" t="str">
        <f t="shared" si="84"/>
        <v/>
      </c>
      <c r="AA523" s="49" t="str">
        <f t="shared" si="85"/>
        <v/>
      </c>
      <c r="AB523" s="49" t="str">
        <f t="shared" si="86"/>
        <v/>
      </c>
      <c r="AC523" s="49" t="str">
        <f>IFERROR(INDEX(Админка!$D$1:$D$2,MATCH(M523,Админка!$C$1:$C$2,0),1)&amp;"/"&amp;INDEX(Админка!$E$7:$E$11,MATCH(C523,Админка!$D$7:$D$11,0),1)&amp;"/"&amp;D523&amp;"/"&amp;E523,"")</f>
        <v/>
      </c>
    </row>
    <row r="524" spans="1:29">
      <c r="A524" s="53" t="str">
        <f>IFERROR(HYPERLINK(INDEX(Админка!$D$1:$D$2,MATCH(M524,Админка!$C$1:$C$2,0),1)&amp;"/"&amp;INDEX(Админка!$E$7:$E$11,MATCH(C524,Админка!$D$7:$D$11,0),1)&amp;"/"&amp;D524&amp;"/"&amp;E524,"&gt;&gt;&gt;"),"")</f>
        <v/>
      </c>
      <c r="B524" s="63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3"/>
      <c r="N524" s="49" t="str">
        <f t="shared" si="87"/>
        <v/>
      </c>
      <c r="O524" s="49" t="str">
        <f t="shared" si="88"/>
        <v/>
      </c>
      <c r="P524" s="49" t="str">
        <f>IF(COUNTIF(C$6:C524,C524)=1,MAX(P$6:P523)+1,"")</f>
        <v/>
      </c>
      <c r="Q524" s="49" t="str">
        <f>IF($C$2="",IF(COUNTIF(D$6:D524,D524)=1,MAX(Q$6:Q523)+1,""),IF(C524=$C$2,IF(COUNTIF(N$6:N524,N524)=1,MAX(Q$6:Q523)+1,""),""))</f>
        <v/>
      </c>
      <c r="R524" s="49" t="str">
        <f>IF(COUNTIF(O$5:O524,O524)=1,MAX(R$6:R523)+1,"")</f>
        <v/>
      </c>
      <c r="S524" s="49" t="str">
        <f>IF(COUNTIF(G$6:G524,G524)=1,MAX(S$6:S523)+1,"")</f>
        <v/>
      </c>
      <c r="T524" s="49" t="str">
        <f>IF(COUNTIF(L$6:L524,L524)=1,MAX(T$6:T523)+1,"")</f>
        <v/>
      </c>
      <c r="U524" s="49" t="str">
        <f>IF(COUNTIF(M$6:M524,M524)=1,MAX(U$6:U523)+1,"")</f>
        <v/>
      </c>
      <c r="V524" s="20">
        <f t="shared" si="89"/>
        <v>518</v>
      </c>
      <c r="W524" s="49" t="str">
        <f t="shared" si="81"/>
        <v/>
      </c>
      <c r="X524" s="49" t="str">
        <f t="shared" si="82"/>
        <v/>
      </c>
      <c r="Y524" s="49" t="str">
        <f t="shared" si="83"/>
        <v/>
      </c>
      <c r="Z524" s="49" t="str">
        <f t="shared" si="84"/>
        <v/>
      </c>
      <c r="AA524" s="49" t="str">
        <f t="shared" si="85"/>
        <v/>
      </c>
      <c r="AB524" s="49" t="str">
        <f t="shared" si="86"/>
        <v/>
      </c>
      <c r="AC524" s="49" t="str">
        <f>IFERROR(INDEX(Админка!$D$1:$D$2,MATCH(M524,Админка!$C$1:$C$2,0),1)&amp;"/"&amp;INDEX(Админка!$E$7:$E$11,MATCH(C524,Админка!$D$7:$D$11,0),1)&amp;"/"&amp;D524&amp;"/"&amp;E524,"")</f>
        <v/>
      </c>
    </row>
    <row r="525" spans="1:29">
      <c r="A525" s="53" t="str">
        <f>IFERROR(HYPERLINK(INDEX(Админка!$D$1:$D$2,MATCH(M525,Админка!$C$1:$C$2,0),1)&amp;"/"&amp;INDEX(Админка!$E$7:$E$11,MATCH(C525,Админка!$D$7:$D$11,0),1)&amp;"/"&amp;D525&amp;"/"&amp;E525,"&gt;&gt;&gt;"),"")</f>
        <v/>
      </c>
      <c r="B525" s="63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3"/>
      <c r="N525" s="49" t="str">
        <f t="shared" si="87"/>
        <v/>
      </c>
      <c r="O525" s="49" t="str">
        <f t="shared" si="88"/>
        <v/>
      </c>
      <c r="P525" s="49" t="str">
        <f>IF(COUNTIF(C$6:C525,C525)=1,MAX(P$6:P524)+1,"")</f>
        <v/>
      </c>
      <c r="Q525" s="49" t="str">
        <f>IF($C$2="",IF(COUNTIF(D$6:D525,D525)=1,MAX(Q$6:Q524)+1,""),IF(C525=$C$2,IF(COUNTIF(N$6:N525,N525)=1,MAX(Q$6:Q524)+1,""),""))</f>
        <v/>
      </c>
      <c r="R525" s="49" t="str">
        <f>IF(COUNTIF(O$5:O525,O525)=1,MAX(R$6:R524)+1,"")</f>
        <v/>
      </c>
      <c r="S525" s="49" t="str">
        <f>IF(COUNTIF(G$6:G525,G525)=1,MAX(S$6:S524)+1,"")</f>
        <v/>
      </c>
      <c r="T525" s="49" t="str">
        <f>IF(COUNTIF(L$6:L525,L525)=1,MAX(T$6:T524)+1,"")</f>
        <v/>
      </c>
      <c r="U525" s="49" t="str">
        <f>IF(COUNTIF(M$6:M525,M525)=1,MAX(U$6:U524)+1,"")</f>
        <v/>
      </c>
      <c r="V525" s="20">
        <f t="shared" si="89"/>
        <v>519</v>
      </c>
      <c r="W525" s="49" t="str">
        <f t="shared" si="81"/>
        <v/>
      </c>
      <c r="X525" s="49" t="str">
        <f t="shared" si="82"/>
        <v/>
      </c>
      <c r="Y525" s="49" t="str">
        <f t="shared" si="83"/>
        <v/>
      </c>
      <c r="Z525" s="49" t="str">
        <f t="shared" si="84"/>
        <v/>
      </c>
      <c r="AA525" s="49" t="str">
        <f t="shared" si="85"/>
        <v/>
      </c>
      <c r="AB525" s="49" t="str">
        <f t="shared" si="86"/>
        <v/>
      </c>
      <c r="AC525" s="49" t="str">
        <f>IFERROR(INDEX(Админка!$D$1:$D$2,MATCH(M525,Админка!$C$1:$C$2,0),1)&amp;"/"&amp;INDEX(Админка!$E$7:$E$11,MATCH(C525,Админка!$D$7:$D$11,0),1)&amp;"/"&amp;D525&amp;"/"&amp;E525,"")</f>
        <v/>
      </c>
    </row>
    <row r="526" spans="1:29">
      <c r="A526" s="53" t="str">
        <f>IFERROR(HYPERLINK(INDEX(Админка!$D$1:$D$2,MATCH(M526,Админка!$C$1:$C$2,0),1)&amp;"/"&amp;INDEX(Админка!$E$7:$E$11,MATCH(C526,Админка!$D$7:$D$11,0),1)&amp;"/"&amp;D526&amp;"/"&amp;E526,"&gt;&gt;&gt;"),"")</f>
        <v/>
      </c>
      <c r="B526" s="63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3"/>
      <c r="N526" s="49" t="str">
        <f t="shared" si="87"/>
        <v/>
      </c>
      <c r="O526" s="49" t="str">
        <f t="shared" si="88"/>
        <v/>
      </c>
      <c r="P526" s="49" t="str">
        <f>IF(COUNTIF(C$6:C526,C526)=1,MAX(P$6:P525)+1,"")</f>
        <v/>
      </c>
      <c r="Q526" s="49" t="str">
        <f>IF($C$2="",IF(COUNTIF(D$6:D526,D526)=1,MAX(Q$6:Q525)+1,""),IF(C526=$C$2,IF(COUNTIF(N$6:N526,N526)=1,MAX(Q$6:Q525)+1,""),""))</f>
        <v/>
      </c>
      <c r="R526" s="49" t="str">
        <f>IF(COUNTIF(O$5:O526,O526)=1,MAX(R$6:R525)+1,"")</f>
        <v/>
      </c>
      <c r="S526" s="49" t="str">
        <f>IF(COUNTIF(G$6:G526,G526)=1,MAX(S$6:S525)+1,"")</f>
        <v/>
      </c>
      <c r="T526" s="49" t="str">
        <f>IF(COUNTIF(L$6:L526,L526)=1,MAX(T$6:T525)+1,"")</f>
        <v/>
      </c>
      <c r="U526" s="49" t="str">
        <f>IF(COUNTIF(M$6:M526,M526)=1,MAX(U$6:U525)+1,"")</f>
        <v/>
      </c>
      <c r="V526" s="20">
        <f t="shared" si="89"/>
        <v>520</v>
      </c>
      <c r="W526" s="49" t="str">
        <f t="shared" si="81"/>
        <v/>
      </c>
      <c r="X526" s="49" t="str">
        <f t="shared" si="82"/>
        <v/>
      </c>
      <c r="Y526" s="49" t="str">
        <f t="shared" si="83"/>
        <v/>
      </c>
      <c r="Z526" s="49" t="str">
        <f t="shared" si="84"/>
        <v/>
      </c>
      <c r="AA526" s="49" t="str">
        <f t="shared" si="85"/>
        <v/>
      </c>
      <c r="AB526" s="49" t="str">
        <f t="shared" si="86"/>
        <v/>
      </c>
      <c r="AC526" s="49" t="str">
        <f>IFERROR(INDEX(Админка!$D$1:$D$2,MATCH(M526,Админка!$C$1:$C$2,0),1)&amp;"/"&amp;INDEX(Админка!$E$7:$E$11,MATCH(C526,Админка!$D$7:$D$11,0),1)&amp;"/"&amp;D526&amp;"/"&amp;E526,"")</f>
        <v/>
      </c>
    </row>
    <row r="527" spans="1:29">
      <c r="A527" s="53" t="str">
        <f>IFERROR(HYPERLINK(INDEX(Админка!$D$1:$D$2,MATCH(M527,Админка!$C$1:$C$2,0),1)&amp;"/"&amp;INDEX(Админка!$E$7:$E$11,MATCH(C527,Админка!$D$7:$D$11,0),1)&amp;"/"&amp;D527&amp;"/"&amp;E527,"&gt;&gt;&gt;"),"")</f>
        <v/>
      </c>
      <c r="B527" s="63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3"/>
      <c r="N527" s="49" t="str">
        <f t="shared" si="87"/>
        <v/>
      </c>
      <c r="O527" s="49" t="str">
        <f t="shared" si="88"/>
        <v/>
      </c>
      <c r="P527" s="49" t="str">
        <f>IF(COUNTIF(C$6:C527,C527)=1,MAX(P$6:P526)+1,"")</f>
        <v/>
      </c>
      <c r="Q527" s="49" t="str">
        <f>IF($C$2="",IF(COUNTIF(D$6:D527,D527)=1,MAX(Q$6:Q526)+1,""),IF(C527=$C$2,IF(COUNTIF(N$6:N527,N527)=1,MAX(Q$6:Q526)+1,""),""))</f>
        <v/>
      </c>
      <c r="R527" s="49" t="str">
        <f>IF(COUNTIF(O$5:O527,O527)=1,MAX(R$6:R526)+1,"")</f>
        <v/>
      </c>
      <c r="S527" s="49" t="str">
        <f>IF(COUNTIF(G$6:G527,G527)=1,MAX(S$6:S526)+1,"")</f>
        <v/>
      </c>
      <c r="T527" s="49" t="str">
        <f>IF(COUNTIF(L$6:L527,L527)=1,MAX(T$6:T526)+1,"")</f>
        <v/>
      </c>
      <c r="U527" s="49" t="str">
        <f>IF(COUNTIF(M$6:M527,M527)=1,MAX(U$6:U526)+1,"")</f>
        <v/>
      </c>
      <c r="V527" s="20">
        <f t="shared" si="89"/>
        <v>521</v>
      </c>
      <c r="W527" s="49" t="str">
        <f t="shared" si="81"/>
        <v/>
      </c>
      <c r="X527" s="49" t="str">
        <f t="shared" si="82"/>
        <v/>
      </c>
      <c r="Y527" s="49" t="str">
        <f t="shared" si="83"/>
        <v/>
      </c>
      <c r="Z527" s="49" t="str">
        <f t="shared" si="84"/>
        <v/>
      </c>
      <c r="AA527" s="49" t="str">
        <f t="shared" si="85"/>
        <v/>
      </c>
      <c r="AB527" s="49" t="str">
        <f t="shared" si="86"/>
        <v/>
      </c>
      <c r="AC527" s="49" t="str">
        <f>IFERROR(INDEX(Админка!$D$1:$D$2,MATCH(M527,Админка!$C$1:$C$2,0),1)&amp;"/"&amp;INDEX(Админка!$E$7:$E$11,MATCH(C527,Админка!$D$7:$D$11,0),1)&amp;"/"&amp;D527&amp;"/"&amp;E527,"")</f>
        <v/>
      </c>
    </row>
    <row r="528" spans="1:29">
      <c r="A528" s="53" t="str">
        <f>IFERROR(HYPERLINK(INDEX(Админка!$D$1:$D$2,MATCH(M528,Админка!$C$1:$C$2,0),1)&amp;"/"&amp;INDEX(Админка!$E$7:$E$11,MATCH(C528,Админка!$D$7:$D$11,0),1)&amp;"/"&amp;D528&amp;"/"&amp;E528,"&gt;&gt;&gt;"),"")</f>
        <v/>
      </c>
      <c r="B528" s="63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3"/>
      <c r="N528" s="49" t="str">
        <f t="shared" si="87"/>
        <v/>
      </c>
      <c r="O528" s="49" t="str">
        <f t="shared" si="88"/>
        <v/>
      </c>
      <c r="P528" s="49" t="str">
        <f>IF(COUNTIF(C$6:C528,C528)=1,MAX(P$6:P527)+1,"")</f>
        <v/>
      </c>
      <c r="Q528" s="49" t="str">
        <f>IF($C$2="",IF(COUNTIF(D$6:D528,D528)=1,MAX(Q$6:Q527)+1,""),IF(C528=$C$2,IF(COUNTIF(N$6:N528,N528)=1,MAX(Q$6:Q527)+1,""),""))</f>
        <v/>
      </c>
      <c r="R528" s="49" t="str">
        <f>IF(COUNTIF(O$5:O528,O528)=1,MAX(R$6:R527)+1,"")</f>
        <v/>
      </c>
      <c r="S528" s="49" t="str">
        <f>IF(COUNTIF(G$6:G528,G528)=1,MAX(S$6:S527)+1,"")</f>
        <v/>
      </c>
      <c r="T528" s="49" t="str">
        <f>IF(COUNTIF(L$6:L528,L528)=1,MAX(T$6:T527)+1,"")</f>
        <v/>
      </c>
      <c r="U528" s="49" t="str">
        <f>IF(COUNTIF(M$6:M528,M528)=1,MAX(U$6:U527)+1,"")</f>
        <v/>
      </c>
      <c r="V528" s="20">
        <f t="shared" si="89"/>
        <v>522</v>
      </c>
      <c r="W528" s="49" t="str">
        <f t="shared" si="81"/>
        <v/>
      </c>
      <c r="X528" s="49" t="str">
        <f t="shared" si="82"/>
        <v/>
      </c>
      <c r="Y528" s="49" t="str">
        <f t="shared" si="83"/>
        <v/>
      </c>
      <c r="Z528" s="49" t="str">
        <f t="shared" si="84"/>
        <v/>
      </c>
      <c r="AA528" s="49" t="str">
        <f t="shared" si="85"/>
        <v/>
      </c>
      <c r="AB528" s="49" t="str">
        <f t="shared" si="86"/>
        <v/>
      </c>
      <c r="AC528" s="49" t="str">
        <f>IFERROR(INDEX(Админка!$D$1:$D$2,MATCH(M528,Админка!$C$1:$C$2,0),1)&amp;"/"&amp;INDEX(Админка!$E$7:$E$11,MATCH(C528,Админка!$D$7:$D$11,0),1)&amp;"/"&amp;D528&amp;"/"&amp;E528,"")</f>
        <v/>
      </c>
    </row>
    <row r="529" spans="1:29">
      <c r="A529" s="53" t="str">
        <f>IFERROR(HYPERLINK(INDEX(Админка!$D$1:$D$2,MATCH(M529,Админка!$C$1:$C$2,0),1)&amp;"/"&amp;INDEX(Админка!$E$7:$E$11,MATCH(C529,Админка!$D$7:$D$11,0),1)&amp;"/"&amp;D529&amp;"/"&amp;E529,"&gt;&gt;&gt;"),"")</f>
        <v/>
      </c>
      <c r="B529" s="63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3"/>
      <c r="N529" s="49" t="str">
        <f t="shared" si="87"/>
        <v/>
      </c>
      <c r="O529" s="49" t="str">
        <f t="shared" si="88"/>
        <v/>
      </c>
      <c r="P529" s="49" t="str">
        <f>IF(COUNTIF(C$6:C529,C529)=1,MAX(P$6:P528)+1,"")</f>
        <v/>
      </c>
      <c r="Q529" s="49" t="str">
        <f>IF($C$2="",IF(COUNTIF(D$6:D529,D529)=1,MAX(Q$6:Q528)+1,""),IF(C529=$C$2,IF(COUNTIF(N$6:N529,N529)=1,MAX(Q$6:Q528)+1,""),""))</f>
        <v/>
      </c>
      <c r="R529" s="49" t="str">
        <f>IF(COUNTIF(O$5:O529,O529)=1,MAX(R$6:R528)+1,"")</f>
        <v/>
      </c>
      <c r="S529" s="49" t="str">
        <f>IF(COUNTIF(G$6:G529,G529)=1,MAX(S$6:S528)+1,"")</f>
        <v/>
      </c>
      <c r="T529" s="49" t="str">
        <f>IF(COUNTIF(L$6:L529,L529)=1,MAX(T$6:T528)+1,"")</f>
        <v/>
      </c>
      <c r="U529" s="49" t="str">
        <f>IF(COUNTIF(M$6:M529,M529)=1,MAX(U$6:U528)+1,"")</f>
        <v/>
      </c>
      <c r="V529" s="20">
        <f t="shared" si="89"/>
        <v>523</v>
      </c>
      <c r="W529" s="49" t="str">
        <f t="shared" si="81"/>
        <v/>
      </c>
      <c r="X529" s="49" t="str">
        <f t="shared" si="82"/>
        <v/>
      </c>
      <c r="Y529" s="49" t="str">
        <f t="shared" si="83"/>
        <v/>
      </c>
      <c r="Z529" s="49" t="str">
        <f t="shared" si="84"/>
        <v/>
      </c>
      <c r="AA529" s="49" t="str">
        <f t="shared" si="85"/>
        <v/>
      </c>
      <c r="AB529" s="49" t="str">
        <f t="shared" si="86"/>
        <v/>
      </c>
      <c r="AC529" s="49" t="str">
        <f>IFERROR(INDEX(Админка!$D$1:$D$2,MATCH(M529,Админка!$C$1:$C$2,0),1)&amp;"/"&amp;INDEX(Админка!$E$7:$E$11,MATCH(C529,Админка!$D$7:$D$11,0),1)&amp;"/"&amp;D529&amp;"/"&amp;E529,"")</f>
        <v/>
      </c>
    </row>
    <row r="530" spans="1:29">
      <c r="A530" s="53" t="str">
        <f>IFERROR(HYPERLINK(INDEX(Админка!$D$1:$D$2,MATCH(M530,Админка!$C$1:$C$2,0),1)&amp;"/"&amp;INDEX(Админка!$E$7:$E$11,MATCH(C530,Админка!$D$7:$D$11,0),1)&amp;"/"&amp;D530&amp;"/"&amp;E530,"&gt;&gt;&gt;"),"")</f>
        <v/>
      </c>
      <c r="B530" s="63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3"/>
      <c r="N530" s="49" t="str">
        <f t="shared" si="87"/>
        <v/>
      </c>
      <c r="O530" s="49" t="str">
        <f t="shared" si="88"/>
        <v/>
      </c>
      <c r="P530" s="49" t="str">
        <f>IF(COUNTIF(C$6:C530,C530)=1,MAX(P$6:P529)+1,"")</f>
        <v/>
      </c>
      <c r="Q530" s="49" t="str">
        <f>IF($C$2="",IF(COUNTIF(D$6:D530,D530)=1,MAX(Q$6:Q529)+1,""),IF(C530=$C$2,IF(COUNTIF(N$6:N530,N530)=1,MAX(Q$6:Q529)+1,""),""))</f>
        <v/>
      </c>
      <c r="R530" s="49" t="str">
        <f>IF(COUNTIF(O$5:O530,O530)=1,MAX(R$6:R529)+1,"")</f>
        <v/>
      </c>
      <c r="S530" s="49" t="str">
        <f>IF(COUNTIF(G$6:G530,G530)=1,MAX(S$6:S529)+1,"")</f>
        <v/>
      </c>
      <c r="T530" s="49" t="str">
        <f>IF(COUNTIF(L$6:L530,L530)=1,MAX(T$6:T529)+1,"")</f>
        <v/>
      </c>
      <c r="U530" s="49" t="str">
        <f>IF(COUNTIF(M$6:M530,M530)=1,MAX(U$6:U529)+1,"")</f>
        <v/>
      </c>
      <c r="V530" s="20">
        <f t="shared" si="89"/>
        <v>524</v>
      </c>
      <c r="W530" s="49" t="str">
        <f t="shared" si="81"/>
        <v/>
      </c>
      <c r="X530" s="49" t="str">
        <f t="shared" si="82"/>
        <v/>
      </c>
      <c r="Y530" s="49" t="str">
        <f t="shared" si="83"/>
        <v/>
      </c>
      <c r="Z530" s="49" t="str">
        <f t="shared" si="84"/>
        <v/>
      </c>
      <c r="AA530" s="49" t="str">
        <f t="shared" si="85"/>
        <v/>
      </c>
      <c r="AB530" s="49" t="str">
        <f t="shared" si="86"/>
        <v/>
      </c>
      <c r="AC530" s="49" t="str">
        <f>IFERROR(INDEX(Админка!$D$1:$D$2,MATCH(M530,Админка!$C$1:$C$2,0),1)&amp;"/"&amp;INDEX(Админка!$E$7:$E$11,MATCH(C530,Админка!$D$7:$D$11,0),1)&amp;"/"&amp;D530&amp;"/"&amp;E530,"")</f>
        <v/>
      </c>
    </row>
    <row r="531" spans="1:29">
      <c r="A531" s="53" t="str">
        <f>IFERROR(HYPERLINK(INDEX(Админка!$D$1:$D$2,MATCH(M531,Админка!$C$1:$C$2,0),1)&amp;"/"&amp;INDEX(Админка!$E$7:$E$11,MATCH(C531,Админка!$D$7:$D$11,0),1)&amp;"/"&amp;D531&amp;"/"&amp;E531,"&gt;&gt;&gt;"),"")</f>
        <v/>
      </c>
      <c r="B531" s="63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3"/>
      <c r="N531" s="49" t="str">
        <f t="shared" si="87"/>
        <v/>
      </c>
      <c r="O531" s="49" t="str">
        <f t="shared" si="88"/>
        <v/>
      </c>
      <c r="P531" s="49" t="str">
        <f>IF(COUNTIF(C$6:C531,C531)=1,MAX(P$6:P530)+1,"")</f>
        <v/>
      </c>
      <c r="Q531" s="49" t="str">
        <f>IF($C$2="",IF(COUNTIF(D$6:D531,D531)=1,MAX(Q$6:Q530)+1,""),IF(C531=$C$2,IF(COUNTIF(N$6:N531,N531)=1,MAX(Q$6:Q530)+1,""),""))</f>
        <v/>
      </c>
      <c r="R531" s="49" t="str">
        <f>IF(COUNTIF(O$5:O531,O531)=1,MAX(R$6:R530)+1,"")</f>
        <v/>
      </c>
      <c r="S531" s="49" t="str">
        <f>IF(COUNTIF(G$6:G531,G531)=1,MAX(S$6:S530)+1,"")</f>
        <v/>
      </c>
      <c r="T531" s="49" t="str">
        <f>IF(COUNTIF(L$6:L531,L531)=1,MAX(T$6:T530)+1,"")</f>
        <v/>
      </c>
      <c r="U531" s="49" t="str">
        <f>IF(COUNTIF(M$6:M531,M531)=1,MAX(U$6:U530)+1,"")</f>
        <v/>
      </c>
      <c r="V531" s="20">
        <f t="shared" si="89"/>
        <v>525</v>
      </c>
      <c r="W531" s="49" t="str">
        <f t="shared" si="81"/>
        <v/>
      </c>
      <c r="X531" s="49" t="str">
        <f t="shared" si="82"/>
        <v/>
      </c>
      <c r="Y531" s="49" t="str">
        <f t="shared" si="83"/>
        <v/>
      </c>
      <c r="Z531" s="49" t="str">
        <f t="shared" si="84"/>
        <v/>
      </c>
      <c r="AA531" s="49" t="str">
        <f t="shared" si="85"/>
        <v/>
      </c>
      <c r="AB531" s="49" t="str">
        <f t="shared" si="86"/>
        <v/>
      </c>
      <c r="AC531" s="49" t="str">
        <f>IFERROR(INDEX(Админка!$D$1:$D$2,MATCH(M531,Админка!$C$1:$C$2,0),1)&amp;"/"&amp;INDEX(Админка!$E$7:$E$11,MATCH(C531,Админка!$D$7:$D$11,0),1)&amp;"/"&amp;D531&amp;"/"&amp;E531,"")</f>
        <v/>
      </c>
    </row>
    <row r="532" spans="1:29">
      <c r="A532" s="53" t="str">
        <f>IFERROR(HYPERLINK(INDEX(Админка!$D$1:$D$2,MATCH(M532,Админка!$C$1:$C$2,0),1)&amp;"/"&amp;INDEX(Админка!$E$7:$E$11,MATCH(C532,Админка!$D$7:$D$11,0),1)&amp;"/"&amp;D532&amp;"/"&amp;E532,"&gt;&gt;&gt;"),"")</f>
        <v/>
      </c>
      <c r="B532" s="63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3"/>
      <c r="N532" s="49" t="str">
        <f t="shared" si="87"/>
        <v/>
      </c>
      <c r="O532" s="49" t="str">
        <f t="shared" si="88"/>
        <v/>
      </c>
      <c r="P532" s="49" t="str">
        <f>IF(COUNTIF(C$6:C532,C532)=1,MAX(P$6:P531)+1,"")</f>
        <v/>
      </c>
      <c r="Q532" s="49" t="str">
        <f>IF($C$2="",IF(COUNTIF(D$6:D532,D532)=1,MAX(Q$6:Q531)+1,""),IF(C532=$C$2,IF(COUNTIF(N$6:N532,N532)=1,MAX(Q$6:Q531)+1,""),""))</f>
        <v/>
      </c>
      <c r="R532" s="49" t="str">
        <f>IF(COUNTIF(O$5:O532,O532)=1,MAX(R$6:R531)+1,"")</f>
        <v/>
      </c>
      <c r="S532" s="49" t="str">
        <f>IF(COUNTIF(G$6:G532,G532)=1,MAX(S$6:S531)+1,"")</f>
        <v/>
      </c>
      <c r="T532" s="49" t="str">
        <f>IF(COUNTIF(L$6:L532,L532)=1,MAX(T$6:T531)+1,"")</f>
        <v/>
      </c>
      <c r="U532" s="49" t="str">
        <f>IF(COUNTIF(M$6:M532,M532)=1,MAX(U$6:U531)+1,"")</f>
        <v/>
      </c>
      <c r="V532" s="20">
        <f t="shared" si="89"/>
        <v>526</v>
      </c>
      <c r="W532" s="49" t="str">
        <f t="shared" si="81"/>
        <v/>
      </c>
      <c r="X532" s="49" t="str">
        <f t="shared" si="82"/>
        <v/>
      </c>
      <c r="Y532" s="49" t="str">
        <f t="shared" si="83"/>
        <v/>
      </c>
      <c r="Z532" s="49" t="str">
        <f t="shared" si="84"/>
        <v/>
      </c>
      <c r="AA532" s="49" t="str">
        <f t="shared" si="85"/>
        <v/>
      </c>
      <c r="AB532" s="49" t="str">
        <f t="shared" si="86"/>
        <v/>
      </c>
      <c r="AC532" s="49" t="str">
        <f>IFERROR(INDEX(Админка!$D$1:$D$2,MATCH(M532,Админка!$C$1:$C$2,0),1)&amp;"/"&amp;INDEX(Админка!$E$7:$E$11,MATCH(C532,Админка!$D$7:$D$11,0),1)&amp;"/"&amp;D532&amp;"/"&amp;E532,"")</f>
        <v/>
      </c>
    </row>
    <row r="533" spans="1:29">
      <c r="A533" s="53" t="str">
        <f>IFERROR(HYPERLINK(INDEX(Админка!$D$1:$D$2,MATCH(M533,Админка!$C$1:$C$2,0),1)&amp;"/"&amp;INDEX(Админка!$E$7:$E$11,MATCH(C533,Админка!$D$7:$D$11,0),1)&amp;"/"&amp;D533&amp;"/"&amp;E533,"&gt;&gt;&gt;"),"")</f>
        <v/>
      </c>
      <c r="B533" s="63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3"/>
      <c r="N533" s="49" t="str">
        <f t="shared" si="87"/>
        <v/>
      </c>
      <c r="O533" s="49" t="str">
        <f t="shared" si="88"/>
        <v/>
      </c>
      <c r="P533" s="49" t="str">
        <f>IF(COUNTIF(C$6:C533,C533)=1,MAX(P$6:P532)+1,"")</f>
        <v/>
      </c>
      <c r="Q533" s="49" t="str">
        <f>IF($C$2="",IF(COUNTIF(D$6:D533,D533)=1,MAX(Q$6:Q532)+1,""),IF(C533=$C$2,IF(COUNTIF(N$6:N533,N533)=1,MAX(Q$6:Q532)+1,""),""))</f>
        <v/>
      </c>
      <c r="R533" s="49" t="str">
        <f>IF(COUNTIF(O$5:O533,O533)=1,MAX(R$6:R532)+1,"")</f>
        <v/>
      </c>
      <c r="S533" s="49" t="str">
        <f>IF(COUNTIF(G$6:G533,G533)=1,MAX(S$6:S532)+1,"")</f>
        <v/>
      </c>
      <c r="T533" s="49" t="str">
        <f>IF(COUNTIF(L$6:L533,L533)=1,MAX(T$6:T532)+1,"")</f>
        <v/>
      </c>
      <c r="U533" s="49" t="str">
        <f>IF(COUNTIF(M$6:M533,M533)=1,MAX(U$6:U532)+1,"")</f>
        <v/>
      </c>
      <c r="V533" s="20">
        <f t="shared" si="89"/>
        <v>527</v>
      </c>
      <c r="W533" s="49" t="str">
        <f t="shared" si="81"/>
        <v/>
      </c>
      <c r="X533" s="49" t="str">
        <f t="shared" si="82"/>
        <v/>
      </c>
      <c r="Y533" s="49" t="str">
        <f t="shared" si="83"/>
        <v/>
      </c>
      <c r="Z533" s="49" t="str">
        <f t="shared" si="84"/>
        <v/>
      </c>
      <c r="AA533" s="49" t="str">
        <f t="shared" si="85"/>
        <v/>
      </c>
      <c r="AB533" s="49" t="str">
        <f t="shared" si="86"/>
        <v/>
      </c>
      <c r="AC533" s="49" t="str">
        <f>IFERROR(INDEX(Админка!$D$1:$D$2,MATCH(M533,Админка!$C$1:$C$2,0),1)&amp;"/"&amp;INDEX(Админка!$E$7:$E$11,MATCH(C533,Админка!$D$7:$D$11,0),1)&amp;"/"&amp;D533&amp;"/"&amp;E533,"")</f>
        <v/>
      </c>
    </row>
    <row r="534" spans="1:29">
      <c r="A534" s="53" t="str">
        <f>IFERROR(HYPERLINK(INDEX(Админка!$D$1:$D$2,MATCH(M534,Админка!$C$1:$C$2,0),1)&amp;"/"&amp;INDEX(Админка!$E$7:$E$11,MATCH(C534,Админка!$D$7:$D$11,0),1)&amp;"/"&amp;D534&amp;"/"&amp;E534,"&gt;&gt;&gt;"),"")</f>
        <v/>
      </c>
      <c r="B534" s="63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3"/>
      <c r="N534" s="49" t="str">
        <f t="shared" si="87"/>
        <v/>
      </c>
      <c r="O534" s="49" t="str">
        <f t="shared" si="88"/>
        <v/>
      </c>
      <c r="P534" s="49" t="str">
        <f>IF(COUNTIF(C$6:C534,C534)=1,MAX(P$6:P533)+1,"")</f>
        <v/>
      </c>
      <c r="Q534" s="49" t="str">
        <f>IF($C$2="",IF(COUNTIF(D$6:D534,D534)=1,MAX(Q$6:Q533)+1,""),IF(C534=$C$2,IF(COUNTIF(N$6:N534,N534)=1,MAX(Q$6:Q533)+1,""),""))</f>
        <v/>
      </c>
      <c r="R534" s="49" t="str">
        <f>IF(COUNTIF(O$5:O534,O534)=1,MAX(R$6:R533)+1,"")</f>
        <v/>
      </c>
      <c r="S534" s="49" t="str">
        <f>IF(COUNTIF(G$6:G534,G534)=1,MAX(S$6:S533)+1,"")</f>
        <v/>
      </c>
      <c r="T534" s="49" t="str">
        <f>IF(COUNTIF(L$6:L534,L534)=1,MAX(T$6:T533)+1,"")</f>
        <v/>
      </c>
      <c r="U534" s="49" t="str">
        <f>IF(COUNTIF(M$6:M534,M534)=1,MAX(U$6:U533)+1,"")</f>
        <v/>
      </c>
      <c r="V534" s="20">
        <f t="shared" si="89"/>
        <v>528</v>
      </c>
      <c r="W534" s="49" t="str">
        <f t="shared" si="81"/>
        <v/>
      </c>
      <c r="X534" s="49" t="str">
        <f t="shared" si="82"/>
        <v/>
      </c>
      <c r="Y534" s="49" t="str">
        <f t="shared" si="83"/>
        <v/>
      </c>
      <c r="Z534" s="49" t="str">
        <f t="shared" si="84"/>
        <v/>
      </c>
      <c r="AA534" s="49" t="str">
        <f t="shared" si="85"/>
        <v/>
      </c>
      <c r="AB534" s="49" t="str">
        <f t="shared" si="86"/>
        <v/>
      </c>
      <c r="AC534" s="49" t="str">
        <f>IFERROR(INDEX(Админка!$D$1:$D$2,MATCH(M534,Админка!$C$1:$C$2,0),1)&amp;"/"&amp;INDEX(Админка!$E$7:$E$11,MATCH(C534,Админка!$D$7:$D$11,0),1)&amp;"/"&amp;D534&amp;"/"&amp;E534,"")</f>
        <v/>
      </c>
    </row>
    <row r="535" spans="1:29">
      <c r="A535" s="53" t="str">
        <f>IFERROR(HYPERLINK(INDEX(Админка!$D$1:$D$2,MATCH(M535,Админка!$C$1:$C$2,0),1)&amp;"/"&amp;INDEX(Админка!$E$7:$E$11,MATCH(C535,Админка!$D$7:$D$11,0),1)&amp;"/"&amp;D535&amp;"/"&amp;E535,"&gt;&gt;&gt;"),"")</f>
        <v/>
      </c>
      <c r="B535" s="63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3"/>
      <c r="N535" s="49" t="str">
        <f t="shared" si="87"/>
        <v/>
      </c>
      <c r="O535" s="49" t="str">
        <f t="shared" si="88"/>
        <v/>
      </c>
      <c r="P535" s="49" t="str">
        <f>IF(COUNTIF(C$6:C535,C535)=1,MAX(P$6:P534)+1,"")</f>
        <v/>
      </c>
      <c r="Q535" s="49" t="str">
        <f>IF($C$2="",IF(COUNTIF(D$6:D535,D535)=1,MAX(Q$6:Q534)+1,""),IF(C535=$C$2,IF(COUNTIF(N$6:N535,N535)=1,MAX(Q$6:Q534)+1,""),""))</f>
        <v/>
      </c>
      <c r="R535" s="49" t="str">
        <f>IF(COUNTIF(O$5:O535,O535)=1,MAX(R$6:R534)+1,"")</f>
        <v/>
      </c>
      <c r="S535" s="49" t="str">
        <f>IF(COUNTIF(G$6:G535,G535)=1,MAX(S$6:S534)+1,"")</f>
        <v/>
      </c>
      <c r="T535" s="49" t="str">
        <f>IF(COUNTIF(L$6:L535,L535)=1,MAX(T$6:T534)+1,"")</f>
        <v/>
      </c>
      <c r="U535" s="49" t="str">
        <f>IF(COUNTIF(M$6:M535,M535)=1,MAX(U$6:U534)+1,"")</f>
        <v/>
      </c>
      <c r="V535" s="20">
        <f t="shared" si="89"/>
        <v>529</v>
      </c>
      <c r="W535" s="49" t="str">
        <f t="shared" si="81"/>
        <v/>
      </c>
      <c r="X535" s="49" t="str">
        <f t="shared" si="82"/>
        <v/>
      </c>
      <c r="Y535" s="49" t="str">
        <f t="shared" si="83"/>
        <v/>
      </c>
      <c r="Z535" s="49" t="str">
        <f t="shared" si="84"/>
        <v/>
      </c>
      <c r="AA535" s="49" t="str">
        <f t="shared" si="85"/>
        <v/>
      </c>
      <c r="AB535" s="49" t="str">
        <f t="shared" si="86"/>
        <v/>
      </c>
      <c r="AC535" s="49" t="str">
        <f>IFERROR(INDEX(Админка!$D$1:$D$2,MATCH(M535,Админка!$C$1:$C$2,0),1)&amp;"/"&amp;INDEX(Админка!$E$7:$E$11,MATCH(C535,Админка!$D$7:$D$11,0),1)&amp;"/"&amp;D535&amp;"/"&amp;E535,"")</f>
        <v/>
      </c>
    </row>
    <row r="536" spans="1:29">
      <c r="A536" s="53" t="str">
        <f>IFERROR(HYPERLINK(INDEX(Админка!$D$1:$D$2,MATCH(M536,Админка!$C$1:$C$2,0),1)&amp;"/"&amp;INDEX(Админка!$E$7:$E$11,MATCH(C536,Админка!$D$7:$D$11,0),1)&amp;"/"&amp;D536&amp;"/"&amp;E536,"&gt;&gt;&gt;"),"")</f>
        <v/>
      </c>
      <c r="B536" s="63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3"/>
      <c r="N536" s="49" t="str">
        <f t="shared" si="87"/>
        <v/>
      </c>
      <c r="O536" s="49" t="str">
        <f t="shared" si="88"/>
        <v/>
      </c>
      <c r="P536" s="49" t="str">
        <f>IF(COUNTIF(C$6:C536,C536)=1,MAX(P$6:P535)+1,"")</f>
        <v/>
      </c>
      <c r="Q536" s="49" t="str">
        <f>IF($C$2="",IF(COUNTIF(D$6:D536,D536)=1,MAX(Q$6:Q535)+1,""),IF(C536=$C$2,IF(COUNTIF(N$6:N536,N536)=1,MAX(Q$6:Q535)+1,""),""))</f>
        <v/>
      </c>
      <c r="R536" s="49" t="str">
        <f>IF(COUNTIF(O$5:O536,O536)=1,MAX(R$6:R535)+1,"")</f>
        <v/>
      </c>
      <c r="S536" s="49" t="str">
        <f>IF(COUNTIF(G$6:G536,G536)=1,MAX(S$6:S535)+1,"")</f>
        <v/>
      </c>
      <c r="T536" s="49" t="str">
        <f>IF(COUNTIF(L$6:L536,L536)=1,MAX(T$6:T535)+1,"")</f>
        <v/>
      </c>
      <c r="U536" s="49" t="str">
        <f>IF(COUNTIF(M$6:M536,M536)=1,MAX(U$6:U535)+1,"")</f>
        <v/>
      </c>
      <c r="V536" s="20">
        <f t="shared" si="89"/>
        <v>530</v>
      </c>
      <c r="W536" s="49" t="str">
        <f t="shared" si="81"/>
        <v/>
      </c>
      <c r="X536" s="49" t="str">
        <f t="shared" si="82"/>
        <v/>
      </c>
      <c r="Y536" s="49" t="str">
        <f t="shared" si="83"/>
        <v/>
      </c>
      <c r="Z536" s="49" t="str">
        <f t="shared" si="84"/>
        <v/>
      </c>
      <c r="AA536" s="49" t="str">
        <f t="shared" si="85"/>
        <v/>
      </c>
      <c r="AB536" s="49" t="str">
        <f t="shared" si="86"/>
        <v/>
      </c>
      <c r="AC536" s="49" t="str">
        <f>IFERROR(INDEX(Админка!$D$1:$D$2,MATCH(M536,Админка!$C$1:$C$2,0),1)&amp;"/"&amp;INDEX(Админка!$E$7:$E$11,MATCH(C536,Админка!$D$7:$D$11,0),1)&amp;"/"&amp;D536&amp;"/"&amp;E536,"")</f>
        <v/>
      </c>
    </row>
    <row r="537" spans="1:29">
      <c r="A537" s="53" t="str">
        <f>IFERROR(HYPERLINK(INDEX(Админка!$D$1:$D$2,MATCH(M537,Админка!$C$1:$C$2,0),1)&amp;"/"&amp;INDEX(Админка!$E$7:$E$11,MATCH(C537,Админка!$D$7:$D$11,0),1)&amp;"/"&amp;D537&amp;"/"&amp;E537,"&gt;&gt;&gt;"),"")</f>
        <v/>
      </c>
      <c r="B537" s="63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3"/>
      <c r="N537" s="49" t="str">
        <f t="shared" si="87"/>
        <v/>
      </c>
      <c r="O537" s="49" t="str">
        <f t="shared" si="88"/>
        <v/>
      </c>
      <c r="P537" s="49" t="str">
        <f>IF(COUNTIF(C$6:C537,C537)=1,MAX(P$6:P536)+1,"")</f>
        <v/>
      </c>
      <c r="Q537" s="49" t="str">
        <f>IF($C$2="",IF(COUNTIF(D$6:D537,D537)=1,MAX(Q$6:Q536)+1,""),IF(C537=$C$2,IF(COUNTIF(N$6:N537,N537)=1,MAX(Q$6:Q536)+1,""),""))</f>
        <v/>
      </c>
      <c r="R537" s="49" t="str">
        <f>IF(COUNTIF(O$5:O537,O537)=1,MAX(R$6:R536)+1,"")</f>
        <v/>
      </c>
      <c r="S537" s="49" t="str">
        <f>IF(COUNTIF(G$6:G537,G537)=1,MAX(S$6:S536)+1,"")</f>
        <v/>
      </c>
      <c r="T537" s="49" t="str">
        <f>IF(COUNTIF(L$6:L537,L537)=1,MAX(T$6:T536)+1,"")</f>
        <v/>
      </c>
      <c r="U537" s="49" t="str">
        <f>IF(COUNTIF(M$6:M537,M537)=1,MAX(U$6:U536)+1,"")</f>
        <v/>
      </c>
      <c r="V537" s="20">
        <f t="shared" si="89"/>
        <v>531</v>
      </c>
      <c r="W537" s="49" t="str">
        <f t="shared" si="81"/>
        <v/>
      </c>
      <c r="X537" s="49" t="str">
        <f t="shared" si="82"/>
        <v/>
      </c>
      <c r="Y537" s="49" t="str">
        <f t="shared" si="83"/>
        <v/>
      </c>
      <c r="Z537" s="49" t="str">
        <f t="shared" si="84"/>
        <v/>
      </c>
      <c r="AA537" s="49" t="str">
        <f t="shared" si="85"/>
        <v/>
      </c>
      <c r="AB537" s="49" t="str">
        <f t="shared" si="86"/>
        <v/>
      </c>
      <c r="AC537" s="49" t="str">
        <f>IFERROR(INDEX(Админка!$D$1:$D$2,MATCH(M537,Админка!$C$1:$C$2,0),1)&amp;"/"&amp;INDEX(Админка!$E$7:$E$11,MATCH(C537,Админка!$D$7:$D$11,0),1)&amp;"/"&amp;D537&amp;"/"&amp;E537,"")</f>
        <v/>
      </c>
    </row>
    <row r="538" spans="1:29">
      <c r="A538" s="53" t="str">
        <f>IFERROR(HYPERLINK(INDEX(Админка!$D$1:$D$2,MATCH(M538,Админка!$C$1:$C$2,0),1)&amp;"/"&amp;INDEX(Админка!$E$7:$E$11,MATCH(C538,Админка!$D$7:$D$11,0),1)&amp;"/"&amp;D538&amp;"/"&amp;E538,"&gt;&gt;&gt;"),"")</f>
        <v/>
      </c>
      <c r="B538" s="63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3"/>
      <c r="N538" s="49" t="str">
        <f t="shared" si="87"/>
        <v/>
      </c>
      <c r="O538" s="49" t="str">
        <f t="shared" si="88"/>
        <v/>
      </c>
      <c r="P538" s="49" t="str">
        <f>IF(COUNTIF(C$6:C538,C538)=1,MAX(P$6:P537)+1,"")</f>
        <v/>
      </c>
      <c r="Q538" s="49" t="str">
        <f>IF($C$2="",IF(COUNTIF(D$6:D538,D538)=1,MAX(Q$6:Q537)+1,""),IF(C538=$C$2,IF(COUNTIF(N$6:N538,N538)=1,MAX(Q$6:Q537)+1,""),""))</f>
        <v/>
      </c>
      <c r="R538" s="49" t="str">
        <f>IF(COUNTIF(O$5:O538,O538)=1,MAX(R$6:R537)+1,"")</f>
        <v/>
      </c>
      <c r="S538" s="49" t="str">
        <f>IF(COUNTIF(G$6:G538,G538)=1,MAX(S$6:S537)+1,"")</f>
        <v/>
      </c>
      <c r="T538" s="49" t="str">
        <f>IF(COUNTIF(L$6:L538,L538)=1,MAX(T$6:T537)+1,"")</f>
        <v/>
      </c>
      <c r="U538" s="49" t="str">
        <f>IF(COUNTIF(M$6:M538,M538)=1,MAX(U$6:U537)+1,"")</f>
        <v/>
      </c>
      <c r="V538" s="20">
        <f t="shared" si="89"/>
        <v>532</v>
      </c>
      <c r="W538" s="49" t="str">
        <f t="shared" si="81"/>
        <v/>
      </c>
      <c r="X538" s="49" t="str">
        <f t="shared" si="82"/>
        <v/>
      </c>
      <c r="Y538" s="49" t="str">
        <f t="shared" si="83"/>
        <v/>
      </c>
      <c r="Z538" s="49" t="str">
        <f t="shared" si="84"/>
        <v/>
      </c>
      <c r="AA538" s="49" t="str">
        <f t="shared" si="85"/>
        <v/>
      </c>
      <c r="AB538" s="49" t="str">
        <f t="shared" si="86"/>
        <v/>
      </c>
      <c r="AC538" s="49" t="str">
        <f>IFERROR(INDEX(Админка!$D$1:$D$2,MATCH(M538,Админка!$C$1:$C$2,0),1)&amp;"/"&amp;INDEX(Админка!$E$7:$E$11,MATCH(C538,Админка!$D$7:$D$11,0),1)&amp;"/"&amp;D538&amp;"/"&amp;E538,"")</f>
        <v/>
      </c>
    </row>
    <row r="539" spans="1:29">
      <c r="A539" s="53" t="str">
        <f>IFERROR(HYPERLINK(INDEX(Админка!$D$1:$D$2,MATCH(M539,Админка!$C$1:$C$2,0),1)&amp;"/"&amp;INDEX(Админка!$E$7:$E$11,MATCH(C539,Админка!$D$7:$D$11,0),1)&amp;"/"&amp;D539&amp;"/"&amp;E539,"&gt;&gt;&gt;"),"")</f>
        <v/>
      </c>
      <c r="B539" s="63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3"/>
      <c r="N539" s="49" t="str">
        <f t="shared" si="87"/>
        <v/>
      </c>
      <c r="O539" s="49" t="str">
        <f t="shared" si="88"/>
        <v/>
      </c>
      <c r="P539" s="49" t="str">
        <f>IF(COUNTIF(C$6:C539,C539)=1,MAX(P$6:P538)+1,"")</f>
        <v/>
      </c>
      <c r="Q539" s="49" t="str">
        <f>IF($C$2="",IF(COUNTIF(D$6:D539,D539)=1,MAX(Q$6:Q538)+1,""),IF(C539=$C$2,IF(COUNTIF(N$6:N539,N539)=1,MAX(Q$6:Q538)+1,""),""))</f>
        <v/>
      </c>
      <c r="R539" s="49" t="str">
        <f>IF(COUNTIF(O$5:O539,O539)=1,MAX(R$6:R538)+1,"")</f>
        <v/>
      </c>
      <c r="S539" s="49" t="str">
        <f>IF(COUNTIF(G$6:G539,G539)=1,MAX(S$6:S538)+1,"")</f>
        <v/>
      </c>
      <c r="T539" s="49" t="str">
        <f>IF(COUNTIF(L$6:L539,L539)=1,MAX(T$6:T538)+1,"")</f>
        <v/>
      </c>
      <c r="U539" s="49" t="str">
        <f>IF(COUNTIF(M$6:M539,M539)=1,MAX(U$6:U538)+1,"")</f>
        <v/>
      </c>
      <c r="V539" s="20">
        <f t="shared" si="89"/>
        <v>533</v>
      </c>
      <c r="W539" s="49" t="str">
        <f t="shared" si="81"/>
        <v/>
      </c>
      <c r="X539" s="49" t="str">
        <f t="shared" si="82"/>
        <v/>
      </c>
      <c r="Y539" s="49" t="str">
        <f t="shared" si="83"/>
        <v/>
      </c>
      <c r="Z539" s="49" t="str">
        <f t="shared" si="84"/>
        <v/>
      </c>
      <c r="AA539" s="49" t="str">
        <f t="shared" si="85"/>
        <v/>
      </c>
      <c r="AB539" s="49" t="str">
        <f t="shared" si="86"/>
        <v/>
      </c>
      <c r="AC539" s="49" t="str">
        <f>IFERROR(INDEX(Админка!$D$1:$D$2,MATCH(M539,Админка!$C$1:$C$2,0),1)&amp;"/"&amp;INDEX(Админка!$E$7:$E$11,MATCH(C539,Админка!$D$7:$D$11,0),1)&amp;"/"&amp;D539&amp;"/"&amp;E539,"")</f>
        <v/>
      </c>
    </row>
    <row r="540" spans="1:29">
      <c r="A540" s="53" t="str">
        <f>IFERROR(HYPERLINK(INDEX(Админка!$D$1:$D$2,MATCH(M540,Админка!$C$1:$C$2,0),1)&amp;"/"&amp;INDEX(Админка!$E$7:$E$11,MATCH(C540,Админка!$D$7:$D$11,0),1)&amp;"/"&amp;D540&amp;"/"&amp;E540,"&gt;&gt;&gt;"),"")</f>
        <v/>
      </c>
      <c r="B540" s="63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3"/>
      <c r="N540" s="49" t="str">
        <f t="shared" si="87"/>
        <v/>
      </c>
      <c r="O540" s="49" t="str">
        <f t="shared" si="88"/>
        <v/>
      </c>
      <c r="P540" s="49" t="str">
        <f>IF(COUNTIF(C$6:C540,C540)=1,MAX(P$6:P539)+1,"")</f>
        <v/>
      </c>
      <c r="Q540" s="49" t="str">
        <f>IF($C$2="",IF(COUNTIF(D$6:D540,D540)=1,MAX(Q$6:Q539)+1,""),IF(C540=$C$2,IF(COUNTIF(N$6:N540,N540)=1,MAX(Q$6:Q539)+1,""),""))</f>
        <v/>
      </c>
      <c r="R540" s="49" t="str">
        <f>IF(COUNTIF(O$5:O540,O540)=1,MAX(R$6:R539)+1,"")</f>
        <v/>
      </c>
      <c r="S540" s="49" t="str">
        <f>IF(COUNTIF(G$6:G540,G540)=1,MAX(S$6:S539)+1,"")</f>
        <v/>
      </c>
      <c r="T540" s="49" t="str">
        <f>IF(COUNTIF(L$6:L540,L540)=1,MAX(T$6:T539)+1,"")</f>
        <v/>
      </c>
      <c r="U540" s="49" t="str">
        <f>IF(COUNTIF(M$6:M540,M540)=1,MAX(U$6:U539)+1,"")</f>
        <v/>
      </c>
      <c r="V540" s="20">
        <f t="shared" si="89"/>
        <v>534</v>
      </c>
      <c r="W540" s="49" t="str">
        <f t="shared" si="81"/>
        <v/>
      </c>
      <c r="X540" s="49" t="str">
        <f t="shared" si="82"/>
        <v/>
      </c>
      <c r="Y540" s="49" t="str">
        <f t="shared" si="83"/>
        <v/>
      </c>
      <c r="Z540" s="49" t="str">
        <f t="shared" si="84"/>
        <v/>
      </c>
      <c r="AA540" s="49" t="str">
        <f t="shared" si="85"/>
        <v/>
      </c>
      <c r="AB540" s="49" t="str">
        <f t="shared" si="86"/>
        <v/>
      </c>
      <c r="AC540" s="49" t="str">
        <f>IFERROR(INDEX(Админка!$D$1:$D$2,MATCH(M540,Админка!$C$1:$C$2,0),1)&amp;"/"&amp;INDEX(Админка!$E$7:$E$11,MATCH(C540,Админка!$D$7:$D$11,0),1)&amp;"/"&amp;D540&amp;"/"&amp;E540,"")</f>
        <v/>
      </c>
    </row>
    <row r="541" spans="1:29">
      <c r="A541" s="53" t="str">
        <f>IFERROR(HYPERLINK(INDEX(Админка!$D$1:$D$2,MATCH(M541,Админка!$C$1:$C$2,0),1)&amp;"/"&amp;INDEX(Админка!$E$7:$E$11,MATCH(C541,Админка!$D$7:$D$11,0),1)&amp;"/"&amp;D541&amp;"/"&amp;E541,"&gt;&gt;&gt;"),"")</f>
        <v/>
      </c>
      <c r="B541" s="63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3"/>
      <c r="N541" s="49" t="str">
        <f t="shared" si="87"/>
        <v/>
      </c>
      <c r="O541" s="49" t="str">
        <f t="shared" si="88"/>
        <v/>
      </c>
      <c r="P541" s="49" t="str">
        <f>IF(COUNTIF(C$6:C541,C541)=1,MAX(P$6:P540)+1,"")</f>
        <v/>
      </c>
      <c r="Q541" s="49" t="str">
        <f>IF($C$2="",IF(COUNTIF(D$6:D541,D541)=1,MAX(Q$6:Q540)+1,""),IF(C541=$C$2,IF(COUNTIF(N$6:N541,N541)=1,MAX(Q$6:Q540)+1,""),""))</f>
        <v/>
      </c>
      <c r="R541" s="49" t="str">
        <f>IF(COUNTIF(O$5:O541,O541)=1,MAX(R$6:R540)+1,"")</f>
        <v/>
      </c>
      <c r="S541" s="49" t="str">
        <f>IF(COUNTIF(G$6:G541,G541)=1,MAX(S$6:S540)+1,"")</f>
        <v/>
      </c>
      <c r="T541" s="49" t="str">
        <f>IF(COUNTIF(L$6:L541,L541)=1,MAX(T$6:T540)+1,"")</f>
        <v/>
      </c>
      <c r="U541" s="49" t="str">
        <f>IF(COUNTIF(M$6:M541,M541)=1,MAX(U$6:U540)+1,"")</f>
        <v/>
      </c>
      <c r="V541" s="20">
        <f t="shared" si="89"/>
        <v>535</v>
      </c>
      <c r="W541" s="49" t="str">
        <f t="shared" si="81"/>
        <v/>
      </c>
      <c r="X541" s="49" t="str">
        <f t="shared" si="82"/>
        <v/>
      </c>
      <c r="Y541" s="49" t="str">
        <f t="shared" si="83"/>
        <v/>
      </c>
      <c r="Z541" s="49" t="str">
        <f t="shared" si="84"/>
        <v/>
      </c>
      <c r="AA541" s="49" t="str">
        <f t="shared" si="85"/>
        <v/>
      </c>
      <c r="AB541" s="49" t="str">
        <f t="shared" si="86"/>
        <v/>
      </c>
      <c r="AC541" s="49" t="str">
        <f>IFERROR(INDEX(Админка!$D$1:$D$2,MATCH(M541,Админка!$C$1:$C$2,0),1)&amp;"/"&amp;INDEX(Админка!$E$7:$E$11,MATCH(C541,Админка!$D$7:$D$11,0),1)&amp;"/"&amp;D541&amp;"/"&amp;E541,"")</f>
        <v/>
      </c>
    </row>
    <row r="542" spans="1:29">
      <c r="A542" s="53" t="str">
        <f>IFERROR(HYPERLINK(INDEX(Админка!$D$1:$D$2,MATCH(M542,Админка!$C$1:$C$2,0),1)&amp;"/"&amp;INDEX(Админка!$E$7:$E$11,MATCH(C542,Админка!$D$7:$D$11,0),1)&amp;"/"&amp;D542&amp;"/"&amp;E542,"&gt;&gt;&gt;"),"")</f>
        <v/>
      </c>
      <c r="B542" s="63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3"/>
      <c r="N542" s="49" t="str">
        <f t="shared" si="87"/>
        <v/>
      </c>
      <c r="O542" s="49" t="str">
        <f t="shared" si="88"/>
        <v/>
      </c>
      <c r="P542" s="49" t="str">
        <f>IF(COUNTIF(C$6:C542,C542)=1,MAX(P$6:P541)+1,"")</f>
        <v/>
      </c>
      <c r="Q542" s="49" t="str">
        <f>IF($C$2="",IF(COUNTIF(D$6:D542,D542)=1,MAX(Q$6:Q541)+1,""),IF(C542=$C$2,IF(COUNTIF(N$6:N542,N542)=1,MAX(Q$6:Q541)+1,""),""))</f>
        <v/>
      </c>
      <c r="R542" s="49" t="str">
        <f>IF(COUNTIF(O$5:O542,O542)=1,MAX(R$6:R541)+1,"")</f>
        <v/>
      </c>
      <c r="S542" s="49" t="str">
        <f>IF(COUNTIF(G$6:G542,G542)=1,MAX(S$6:S541)+1,"")</f>
        <v/>
      </c>
      <c r="T542" s="49" t="str">
        <f>IF(COUNTIF(L$6:L542,L542)=1,MAX(T$6:T541)+1,"")</f>
        <v/>
      </c>
      <c r="U542" s="49" t="str">
        <f>IF(COUNTIF(M$6:M542,M542)=1,MAX(U$6:U541)+1,"")</f>
        <v/>
      </c>
      <c r="V542" s="20">
        <f t="shared" si="89"/>
        <v>536</v>
      </c>
      <c r="W542" s="49" t="str">
        <f t="shared" si="81"/>
        <v/>
      </c>
      <c r="X542" s="49" t="str">
        <f t="shared" si="82"/>
        <v/>
      </c>
      <c r="Y542" s="49" t="str">
        <f t="shared" si="83"/>
        <v/>
      </c>
      <c r="Z542" s="49" t="str">
        <f t="shared" si="84"/>
        <v/>
      </c>
      <c r="AA542" s="49" t="str">
        <f t="shared" si="85"/>
        <v/>
      </c>
      <c r="AB542" s="49" t="str">
        <f t="shared" si="86"/>
        <v/>
      </c>
      <c r="AC542" s="49" t="str">
        <f>IFERROR(INDEX(Админка!$D$1:$D$2,MATCH(M542,Админка!$C$1:$C$2,0),1)&amp;"/"&amp;INDEX(Админка!$E$7:$E$11,MATCH(C542,Админка!$D$7:$D$11,0),1)&amp;"/"&amp;D542&amp;"/"&amp;E542,"")</f>
        <v/>
      </c>
    </row>
    <row r="543" spans="1:29">
      <c r="A543" s="53" t="str">
        <f>IFERROR(HYPERLINK(INDEX(Админка!$D$1:$D$2,MATCH(M543,Админка!$C$1:$C$2,0),1)&amp;"/"&amp;INDEX(Админка!$E$7:$E$11,MATCH(C543,Админка!$D$7:$D$11,0),1)&amp;"/"&amp;D543&amp;"/"&amp;E543,"&gt;&gt;&gt;"),"")</f>
        <v/>
      </c>
      <c r="B543" s="63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3"/>
      <c r="N543" s="49" t="str">
        <f t="shared" si="87"/>
        <v/>
      </c>
      <c r="O543" s="49" t="str">
        <f t="shared" si="88"/>
        <v/>
      </c>
      <c r="P543" s="49" t="str">
        <f>IF(COUNTIF(C$6:C543,C543)=1,MAX(P$6:P542)+1,"")</f>
        <v/>
      </c>
      <c r="Q543" s="49" t="str">
        <f>IF($C$2="",IF(COUNTIF(D$6:D543,D543)=1,MAX(Q$6:Q542)+1,""),IF(C543=$C$2,IF(COUNTIF(N$6:N543,N543)=1,MAX(Q$6:Q542)+1,""),""))</f>
        <v/>
      </c>
      <c r="R543" s="49" t="str">
        <f>IF(COUNTIF(O$5:O543,O543)=1,MAX(R$6:R542)+1,"")</f>
        <v/>
      </c>
      <c r="S543" s="49" t="str">
        <f>IF(COUNTIF(G$6:G543,G543)=1,MAX(S$6:S542)+1,"")</f>
        <v/>
      </c>
      <c r="T543" s="49" t="str">
        <f>IF(COUNTIF(L$6:L543,L543)=1,MAX(T$6:T542)+1,"")</f>
        <v/>
      </c>
      <c r="U543" s="49" t="str">
        <f>IF(COUNTIF(M$6:M543,M543)=1,MAX(U$6:U542)+1,"")</f>
        <v/>
      </c>
      <c r="V543" s="20">
        <f t="shared" si="89"/>
        <v>537</v>
      </c>
      <c r="W543" s="49" t="str">
        <f t="shared" si="81"/>
        <v/>
      </c>
      <c r="X543" s="49" t="str">
        <f t="shared" si="82"/>
        <v/>
      </c>
      <c r="Y543" s="49" t="str">
        <f t="shared" si="83"/>
        <v/>
      </c>
      <c r="Z543" s="49" t="str">
        <f t="shared" si="84"/>
        <v/>
      </c>
      <c r="AA543" s="49" t="str">
        <f t="shared" si="85"/>
        <v/>
      </c>
      <c r="AB543" s="49" t="str">
        <f t="shared" si="86"/>
        <v/>
      </c>
      <c r="AC543" s="49" t="str">
        <f>IFERROR(INDEX(Админка!$D$1:$D$2,MATCH(M543,Админка!$C$1:$C$2,0),1)&amp;"/"&amp;INDEX(Админка!$E$7:$E$11,MATCH(C543,Админка!$D$7:$D$11,0),1)&amp;"/"&amp;D543&amp;"/"&amp;E543,"")</f>
        <v/>
      </c>
    </row>
    <row r="544" spans="1:29">
      <c r="A544" s="53" t="str">
        <f>IFERROR(HYPERLINK(INDEX(Админка!$D$1:$D$2,MATCH(M544,Админка!$C$1:$C$2,0),1)&amp;"/"&amp;INDEX(Админка!$E$7:$E$11,MATCH(C544,Админка!$D$7:$D$11,0),1)&amp;"/"&amp;D544&amp;"/"&amp;E544,"&gt;&gt;&gt;"),"")</f>
        <v/>
      </c>
      <c r="B544" s="63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3"/>
      <c r="N544" s="49" t="str">
        <f t="shared" si="87"/>
        <v/>
      </c>
      <c r="O544" s="49" t="str">
        <f t="shared" si="88"/>
        <v/>
      </c>
      <c r="P544" s="49" t="str">
        <f>IF(COUNTIF(C$6:C544,C544)=1,MAX(P$6:P543)+1,"")</f>
        <v/>
      </c>
      <c r="Q544" s="49" t="str">
        <f>IF($C$2="",IF(COUNTIF(D$6:D544,D544)=1,MAX(Q$6:Q543)+1,""),IF(C544=$C$2,IF(COUNTIF(N$6:N544,N544)=1,MAX(Q$6:Q543)+1,""),""))</f>
        <v/>
      </c>
      <c r="R544" s="49" t="str">
        <f>IF(COUNTIF(O$5:O544,O544)=1,MAX(R$6:R543)+1,"")</f>
        <v/>
      </c>
      <c r="S544" s="49" t="str">
        <f>IF(COUNTIF(G$6:G544,G544)=1,MAX(S$6:S543)+1,"")</f>
        <v/>
      </c>
      <c r="T544" s="49" t="str">
        <f>IF(COUNTIF(L$6:L544,L544)=1,MAX(T$6:T543)+1,"")</f>
        <v/>
      </c>
      <c r="U544" s="49" t="str">
        <f>IF(COUNTIF(M$6:M544,M544)=1,MAX(U$6:U543)+1,"")</f>
        <v/>
      </c>
      <c r="V544" s="20">
        <f t="shared" si="89"/>
        <v>538</v>
      </c>
      <c r="W544" s="49" t="str">
        <f t="shared" si="81"/>
        <v/>
      </c>
      <c r="X544" s="49" t="str">
        <f t="shared" si="82"/>
        <v/>
      </c>
      <c r="Y544" s="49" t="str">
        <f t="shared" si="83"/>
        <v/>
      </c>
      <c r="Z544" s="49" t="str">
        <f t="shared" si="84"/>
        <v/>
      </c>
      <c r="AA544" s="49" t="str">
        <f t="shared" si="85"/>
        <v/>
      </c>
      <c r="AB544" s="49" t="str">
        <f t="shared" si="86"/>
        <v/>
      </c>
      <c r="AC544" s="49" t="str">
        <f>IFERROR(INDEX(Админка!$D$1:$D$2,MATCH(M544,Админка!$C$1:$C$2,0),1)&amp;"/"&amp;INDEX(Админка!$E$7:$E$11,MATCH(C544,Админка!$D$7:$D$11,0),1)&amp;"/"&amp;D544&amp;"/"&amp;E544,"")</f>
        <v/>
      </c>
    </row>
    <row r="545" spans="1:29">
      <c r="A545" s="53" t="str">
        <f>IFERROR(HYPERLINK(INDEX(Админка!$D$1:$D$2,MATCH(M545,Админка!$C$1:$C$2,0),1)&amp;"/"&amp;INDEX(Админка!$E$7:$E$11,MATCH(C545,Админка!$D$7:$D$11,0),1)&amp;"/"&amp;D545&amp;"/"&amp;E545,"&gt;&gt;&gt;"),"")</f>
        <v/>
      </c>
      <c r="B545" s="63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3"/>
      <c r="N545" s="49" t="str">
        <f t="shared" si="87"/>
        <v/>
      </c>
      <c r="O545" s="49" t="str">
        <f t="shared" si="88"/>
        <v/>
      </c>
      <c r="P545" s="49" t="str">
        <f>IF(COUNTIF(C$6:C545,C545)=1,MAX(P$6:P544)+1,"")</f>
        <v/>
      </c>
      <c r="Q545" s="49" t="str">
        <f>IF($C$2="",IF(COUNTIF(D$6:D545,D545)=1,MAX(Q$6:Q544)+1,""),IF(C545=$C$2,IF(COUNTIF(N$6:N545,N545)=1,MAX(Q$6:Q544)+1,""),""))</f>
        <v/>
      </c>
      <c r="R545" s="49" t="str">
        <f>IF(COUNTIF(O$5:O545,O545)=1,MAX(R$6:R544)+1,"")</f>
        <v/>
      </c>
      <c r="S545" s="49" t="str">
        <f>IF(COUNTIF(G$6:G545,G545)=1,MAX(S$6:S544)+1,"")</f>
        <v/>
      </c>
      <c r="T545" s="49" t="str">
        <f>IF(COUNTIF(L$6:L545,L545)=1,MAX(T$6:T544)+1,"")</f>
        <v/>
      </c>
      <c r="U545" s="49" t="str">
        <f>IF(COUNTIF(M$6:M545,M545)=1,MAX(U$6:U544)+1,"")</f>
        <v/>
      </c>
      <c r="V545" s="20">
        <f t="shared" si="89"/>
        <v>539</v>
      </c>
      <c r="W545" s="49" t="str">
        <f t="shared" si="81"/>
        <v/>
      </c>
      <c r="X545" s="49" t="str">
        <f t="shared" si="82"/>
        <v/>
      </c>
      <c r="Y545" s="49" t="str">
        <f t="shared" si="83"/>
        <v/>
      </c>
      <c r="Z545" s="49" t="str">
        <f t="shared" si="84"/>
        <v/>
      </c>
      <c r="AA545" s="49" t="str">
        <f t="shared" si="85"/>
        <v/>
      </c>
      <c r="AB545" s="49" t="str">
        <f t="shared" si="86"/>
        <v/>
      </c>
      <c r="AC545" s="49" t="str">
        <f>IFERROR(INDEX(Админка!$D$1:$D$2,MATCH(M545,Админка!$C$1:$C$2,0),1)&amp;"/"&amp;INDEX(Админка!$E$7:$E$11,MATCH(C545,Админка!$D$7:$D$11,0),1)&amp;"/"&amp;D545&amp;"/"&amp;E545,"")</f>
        <v/>
      </c>
    </row>
    <row r="546" spans="1:29">
      <c r="A546" s="53" t="str">
        <f>IFERROR(HYPERLINK(INDEX(Админка!$D$1:$D$2,MATCH(M546,Админка!$C$1:$C$2,0),1)&amp;"/"&amp;INDEX(Админка!$E$7:$E$11,MATCH(C546,Админка!$D$7:$D$11,0),1)&amp;"/"&amp;D546&amp;"/"&amp;E546,"&gt;&gt;&gt;"),"")</f>
        <v/>
      </c>
      <c r="B546" s="63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3"/>
      <c r="N546" s="49" t="str">
        <f t="shared" si="87"/>
        <v/>
      </c>
      <c r="O546" s="49" t="str">
        <f t="shared" si="88"/>
        <v/>
      </c>
      <c r="P546" s="49" t="str">
        <f>IF(COUNTIF(C$6:C546,C546)=1,MAX(P$6:P545)+1,"")</f>
        <v/>
      </c>
      <c r="Q546" s="49" t="str">
        <f>IF($C$2="",IF(COUNTIF(D$6:D546,D546)=1,MAX(Q$6:Q545)+1,""),IF(C546=$C$2,IF(COUNTIF(N$6:N546,N546)=1,MAX(Q$6:Q545)+1,""),""))</f>
        <v/>
      </c>
      <c r="R546" s="49" t="str">
        <f>IF(COUNTIF(O$5:O546,O546)=1,MAX(R$6:R545)+1,"")</f>
        <v/>
      </c>
      <c r="S546" s="49" t="str">
        <f>IF(COUNTIF(G$6:G546,G546)=1,MAX(S$6:S545)+1,"")</f>
        <v/>
      </c>
      <c r="T546" s="49" t="str">
        <f>IF(COUNTIF(L$6:L546,L546)=1,MAX(T$6:T545)+1,"")</f>
        <v/>
      </c>
      <c r="U546" s="49" t="str">
        <f>IF(COUNTIF(M$6:M546,M546)=1,MAX(U$6:U545)+1,"")</f>
        <v/>
      </c>
      <c r="V546" s="20">
        <f t="shared" si="89"/>
        <v>540</v>
      </c>
      <c r="W546" s="49" t="str">
        <f t="shared" si="81"/>
        <v/>
      </c>
      <c r="X546" s="49" t="str">
        <f t="shared" si="82"/>
        <v/>
      </c>
      <c r="Y546" s="49" t="str">
        <f t="shared" si="83"/>
        <v/>
      </c>
      <c r="Z546" s="49" t="str">
        <f t="shared" si="84"/>
        <v/>
      </c>
      <c r="AA546" s="49" t="str">
        <f t="shared" si="85"/>
        <v/>
      </c>
      <c r="AB546" s="49" t="str">
        <f t="shared" si="86"/>
        <v/>
      </c>
      <c r="AC546" s="49" t="str">
        <f>IFERROR(INDEX(Админка!$D$1:$D$2,MATCH(M546,Админка!$C$1:$C$2,0),1)&amp;"/"&amp;INDEX(Админка!$E$7:$E$11,MATCH(C546,Админка!$D$7:$D$11,0),1)&amp;"/"&amp;D546&amp;"/"&amp;E546,"")</f>
        <v/>
      </c>
    </row>
    <row r="547" spans="1:29">
      <c r="A547" s="53" t="str">
        <f>IFERROR(HYPERLINK(INDEX(Админка!$D$1:$D$2,MATCH(M547,Админка!$C$1:$C$2,0),1)&amp;"/"&amp;INDEX(Админка!$E$7:$E$11,MATCH(C547,Админка!$D$7:$D$11,0),1)&amp;"/"&amp;D547&amp;"/"&amp;E547,"&gt;&gt;&gt;"),"")</f>
        <v/>
      </c>
      <c r="B547" s="63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3"/>
      <c r="N547" s="49" t="str">
        <f t="shared" si="87"/>
        <v/>
      </c>
      <c r="O547" s="49" t="str">
        <f t="shared" si="88"/>
        <v/>
      </c>
      <c r="P547" s="49" t="str">
        <f>IF(COUNTIF(C$6:C547,C547)=1,MAX(P$6:P546)+1,"")</f>
        <v/>
      </c>
      <c r="Q547" s="49" t="str">
        <f>IF($C$2="",IF(COUNTIF(D$6:D547,D547)=1,MAX(Q$6:Q546)+1,""),IF(C547=$C$2,IF(COUNTIF(N$6:N547,N547)=1,MAX(Q$6:Q546)+1,""),""))</f>
        <v/>
      </c>
      <c r="R547" s="49" t="str">
        <f>IF(COUNTIF(O$5:O547,O547)=1,MAX(R$6:R546)+1,"")</f>
        <v/>
      </c>
      <c r="S547" s="49" t="str">
        <f>IF(COUNTIF(G$6:G547,G547)=1,MAX(S$6:S546)+1,"")</f>
        <v/>
      </c>
      <c r="T547" s="49" t="str">
        <f>IF(COUNTIF(L$6:L547,L547)=1,MAX(T$6:T546)+1,"")</f>
        <v/>
      </c>
      <c r="U547" s="49" t="str">
        <f>IF(COUNTIF(M$6:M547,M547)=1,MAX(U$6:U546)+1,"")</f>
        <v/>
      </c>
      <c r="V547" s="20">
        <f t="shared" si="89"/>
        <v>541</v>
      </c>
      <c r="W547" s="49" t="str">
        <f t="shared" si="81"/>
        <v/>
      </c>
      <c r="X547" s="49" t="str">
        <f t="shared" si="82"/>
        <v/>
      </c>
      <c r="Y547" s="49" t="str">
        <f t="shared" si="83"/>
        <v/>
      </c>
      <c r="Z547" s="49" t="str">
        <f t="shared" si="84"/>
        <v/>
      </c>
      <c r="AA547" s="49" t="str">
        <f t="shared" si="85"/>
        <v/>
      </c>
      <c r="AB547" s="49" t="str">
        <f t="shared" si="86"/>
        <v/>
      </c>
      <c r="AC547" s="49" t="str">
        <f>IFERROR(INDEX(Админка!$D$1:$D$2,MATCH(M547,Админка!$C$1:$C$2,0),1)&amp;"/"&amp;INDEX(Админка!$E$7:$E$11,MATCH(C547,Админка!$D$7:$D$11,0),1)&amp;"/"&amp;D547&amp;"/"&amp;E547,"")</f>
        <v/>
      </c>
    </row>
    <row r="548" spans="1:29">
      <c r="A548" s="53" t="str">
        <f>IFERROR(HYPERLINK(INDEX(Админка!$D$1:$D$2,MATCH(M548,Админка!$C$1:$C$2,0),1)&amp;"/"&amp;INDEX(Админка!$E$7:$E$11,MATCH(C548,Админка!$D$7:$D$11,0),1)&amp;"/"&amp;D548&amp;"/"&amp;E548,"&gt;&gt;&gt;"),"")</f>
        <v/>
      </c>
      <c r="B548" s="63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3"/>
      <c r="N548" s="49" t="str">
        <f t="shared" si="87"/>
        <v/>
      </c>
      <c r="O548" s="49" t="str">
        <f t="shared" si="88"/>
        <v/>
      </c>
      <c r="P548" s="49" t="str">
        <f>IF(COUNTIF(C$6:C548,C548)=1,MAX(P$6:P547)+1,"")</f>
        <v/>
      </c>
      <c r="Q548" s="49" t="str">
        <f>IF($C$2="",IF(COUNTIF(D$6:D548,D548)=1,MAX(Q$6:Q547)+1,""),IF(C548=$C$2,IF(COUNTIF(N$6:N548,N548)=1,MAX(Q$6:Q547)+1,""),""))</f>
        <v/>
      </c>
      <c r="R548" s="49" t="str">
        <f>IF(COUNTIF(O$5:O548,O548)=1,MAX(R$6:R547)+1,"")</f>
        <v/>
      </c>
      <c r="S548" s="49" t="str">
        <f>IF(COUNTIF(G$6:G548,G548)=1,MAX(S$6:S547)+1,"")</f>
        <v/>
      </c>
      <c r="T548" s="49" t="str">
        <f>IF(COUNTIF(L$6:L548,L548)=1,MAX(T$6:T547)+1,"")</f>
        <v/>
      </c>
      <c r="U548" s="49" t="str">
        <f>IF(COUNTIF(M$6:M548,M548)=1,MAX(U$6:U547)+1,"")</f>
        <v/>
      </c>
      <c r="V548" s="20">
        <f t="shared" si="89"/>
        <v>542</v>
      </c>
      <c r="W548" s="49" t="str">
        <f t="shared" si="81"/>
        <v/>
      </c>
      <c r="X548" s="49" t="str">
        <f t="shared" si="82"/>
        <v/>
      </c>
      <c r="Y548" s="49" t="str">
        <f t="shared" si="83"/>
        <v/>
      </c>
      <c r="Z548" s="49" t="str">
        <f t="shared" si="84"/>
        <v/>
      </c>
      <c r="AA548" s="49" t="str">
        <f t="shared" si="85"/>
        <v/>
      </c>
      <c r="AB548" s="49" t="str">
        <f t="shared" si="86"/>
        <v/>
      </c>
      <c r="AC548" s="49" t="str">
        <f>IFERROR(INDEX(Админка!$D$1:$D$2,MATCH(M548,Админка!$C$1:$C$2,0),1)&amp;"/"&amp;INDEX(Админка!$E$7:$E$11,MATCH(C548,Админка!$D$7:$D$11,0),1)&amp;"/"&amp;D548&amp;"/"&amp;E548,"")</f>
        <v/>
      </c>
    </row>
    <row r="549" spans="1:29">
      <c r="A549" s="53" t="str">
        <f>IFERROR(HYPERLINK(INDEX(Админка!$D$1:$D$2,MATCH(M549,Админка!$C$1:$C$2,0),1)&amp;"/"&amp;INDEX(Админка!$E$7:$E$11,MATCH(C549,Админка!$D$7:$D$11,0),1)&amp;"/"&amp;D549&amp;"/"&amp;E549,"&gt;&gt;&gt;"),"")</f>
        <v/>
      </c>
      <c r="B549" s="63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3"/>
      <c r="N549" s="49" t="str">
        <f t="shared" si="87"/>
        <v/>
      </c>
      <c r="O549" s="49" t="str">
        <f t="shared" si="88"/>
        <v/>
      </c>
      <c r="P549" s="49" t="str">
        <f>IF(COUNTIF(C$6:C549,C549)=1,MAX(P$6:P548)+1,"")</f>
        <v/>
      </c>
      <c r="Q549" s="49" t="str">
        <f>IF($C$2="",IF(COUNTIF(D$6:D549,D549)=1,MAX(Q$6:Q548)+1,""),IF(C549=$C$2,IF(COUNTIF(N$6:N549,N549)=1,MAX(Q$6:Q548)+1,""),""))</f>
        <v/>
      </c>
      <c r="R549" s="49" t="str">
        <f>IF(COUNTIF(O$5:O549,O549)=1,MAX(R$6:R548)+1,"")</f>
        <v/>
      </c>
      <c r="S549" s="49" t="str">
        <f>IF(COUNTIF(G$6:G549,G549)=1,MAX(S$6:S548)+1,"")</f>
        <v/>
      </c>
      <c r="T549" s="49" t="str">
        <f>IF(COUNTIF(L$6:L549,L549)=1,MAX(T$6:T548)+1,"")</f>
        <v/>
      </c>
      <c r="U549" s="49" t="str">
        <f>IF(COUNTIF(M$6:M549,M549)=1,MAX(U$6:U548)+1,"")</f>
        <v/>
      </c>
      <c r="V549" s="20">
        <f t="shared" si="89"/>
        <v>543</v>
      </c>
      <c r="W549" s="49" t="str">
        <f t="shared" si="81"/>
        <v/>
      </c>
      <c r="X549" s="49" t="str">
        <f t="shared" si="82"/>
        <v/>
      </c>
      <c r="Y549" s="49" t="str">
        <f t="shared" si="83"/>
        <v/>
      </c>
      <c r="Z549" s="49" t="str">
        <f t="shared" si="84"/>
        <v/>
      </c>
      <c r="AA549" s="49" t="str">
        <f t="shared" si="85"/>
        <v/>
      </c>
      <c r="AB549" s="49" t="str">
        <f t="shared" si="86"/>
        <v/>
      </c>
      <c r="AC549" s="49" t="str">
        <f>IFERROR(INDEX(Админка!$D$1:$D$2,MATCH(M549,Админка!$C$1:$C$2,0),1)&amp;"/"&amp;INDEX(Админка!$E$7:$E$11,MATCH(C549,Админка!$D$7:$D$11,0),1)&amp;"/"&amp;D549&amp;"/"&amp;E549,"")</f>
        <v/>
      </c>
    </row>
    <row r="550" spans="1:29">
      <c r="A550" s="53" t="str">
        <f>IFERROR(HYPERLINK(INDEX(Админка!$D$1:$D$2,MATCH(M550,Админка!$C$1:$C$2,0),1)&amp;"/"&amp;INDEX(Админка!$E$7:$E$11,MATCH(C550,Админка!$D$7:$D$11,0),1)&amp;"/"&amp;D550&amp;"/"&amp;E550,"&gt;&gt;&gt;"),"")</f>
        <v/>
      </c>
      <c r="B550" s="63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3"/>
      <c r="N550" s="49" t="str">
        <f t="shared" si="87"/>
        <v/>
      </c>
      <c r="O550" s="49" t="str">
        <f t="shared" si="88"/>
        <v/>
      </c>
      <c r="P550" s="49" t="str">
        <f>IF(COUNTIF(C$6:C550,C550)=1,MAX(P$6:P549)+1,"")</f>
        <v/>
      </c>
      <c r="Q550" s="49" t="str">
        <f>IF($C$2="",IF(COUNTIF(D$6:D550,D550)=1,MAX(Q$6:Q549)+1,""),IF(C550=$C$2,IF(COUNTIF(N$6:N550,N550)=1,MAX(Q$6:Q549)+1,""),""))</f>
        <v/>
      </c>
      <c r="R550" s="49" t="str">
        <f>IF(COUNTIF(O$5:O550,O550)=1,MAX(R$6:R549)+1,"")</f>
        <v/>
      </c>
      <c r="S550" s="49" t="str">
        <f>IF(COUNTIF(G$6:G550,G550)=1,MAX(S$6:S549)+1,"")</f>
        <v/>
      </c>
      <c r="T550" s="49" t="str">
        <f>IF(COUNTIF(L$6:L550,L550)=1,MAX(T$6:T549)+1,"")</f>
        <v/>
      </c>
      <c r="U550" s="49" t="str">
        <f>IF(COUNTIF(M$6:M550,M550)=1,MAX(U$6:U549)+1,"")</f>
        <v/>
      </c>
      <c r="V550" s="20">
        <f t="shared" si="89"/>
        <v>544</v>
      </c>
      <c r="W550" s="49" t="str">
        <f t="shared" si="81"/>
        <v/>
      </c>
      <c r="X550" s="49" t="str">
        <f t="shared" si="82"/>
        <v/>
      </c>
      <c r="Y550" s="49" t="str">
        <f t="shared" si="83"/>
        <v/>
      </c>
      <c r="Z550" s="49" t="str">
        <f t="shared" si="84"/>
        <v/>
      </c>
      <c r="AA550" s="49" t="str">
        <f t="shared" si="85"/>
        <v/>
      </c>
      <c r="AB550" s="49" t="str">
        <f t="shared" si="86"/>
        <v/>
      </c>
      <c r="AC550" s="49" t="str">
        <f>IFERROR(INDEX(Админка!$D$1:$D$2,MATCH(M550,Админка!$C$1:$C$2,0),1)&amp;"/"&amp;INDEX(Админка!$E$7:$E$11,MATCH(C550,Админка!$D$7:$D$11,0),1)&amp;"/"&amp;D550&amp;"/"&amp;E550,"")</f>
        <v/>
      </c>
    </row>
    <row r="551" spans="1:29">
      <c r="A551" s="53" t="str">
        <f>IFERROR(HYPERLINK(INDEX(Админка!$D$1:$D$2,MATCH(M551,Админка!$C$1:$C$2,0),1)&amp;"/"&amp;INDEX(Админка!$E$7:$E$11,MATCH(C551,Админка!$D$7:$D$11,0),1)&amp;"/"&amp;D551&amp;"/"&amp;E551,"&gt;&gt;&gt;"),"")</f>
        <v/>
      </c>
      <c r="B551" s="63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3"/>
      <c r="N551" s="49" t="str">
        <f t="shared" si="87"/>
        <v/>
      </c>
      <c r="O551" s="49" t="str">
        <f t="shared" si="88"/>
        <v/>
      </c>
      <c r="P551" s="49" t="str">
        <f>IF(COUNTIF(C$6:C551,C551)=1,MAX(P$6:P550)+1,"")</f>
        <v/>
      </c>
      <c r="Q551" s="49" t="str">
        <f>IF($C$2="",IF(COUNTIF(D$6:D551,D551)=1,MAX(Q$6:Q550)+1,""),IF(C551=$C$2,IF(COUNTIF(N$6:N551,N551)=1,MAX(Q$6:Q550)+1,""),""))</f>
        <v/>
      </c>
      <c r="R551" s="49" t="str">
        <f>IF(COUNTIF(O$5:O551,O551)=1,MAX(R$6:R550)+1,"")</f>
        <v/>
      </c>
      <c r="S551" s="49" t="str">
        <f>IF(COUNTIF(G$6:G551,G551)=1,MAX(S$6:S550)+1,"")</f>
        <v/>
      </c>
      <c r="T551" s="49" t="str">
        <f>IF(COUNTIF(L$6:L551,L551)=1,MAX(T$6:T550)+1,"")</f>
        <v/>
      </c>
      <c r="U551" s="49" t="str">
        <f>IF(COUNTIF(M$6:M551,M551)=1,MAX(U$6:U550)+1,"")</f>
        <v/>
      </c>
      <c r="V551" s="20">
        <f t="shared" si="89"/>
        <v>545</v>
      </c>
      <c r="W551" s="49" t="str">
        <f t="shared" si="81"/>
        <v/>
      </c>
      <c r="X551" s="49" t="str">
        <f t="shared" si="82"/>
        <v/>
      </c>
      <c r="Y551" s="49" t="str">
        <f t="shared" si="83"/>
        <v/>
      </c>
      <c r="Z551" s="49" t="str">
        <f t="shared" si="84"/>
        <v/>
      </c>
      <c r="AA551" s="49" t="str">
        <f t="shared" si="85"/>
        <v/>
      </c>
      <c r="AB551" s="49" t="str">
        <f t="shared" si="86"/>
        <v/>
      </c>
      <c r="AC551" s="49" t="str">
        <f>IFERROR(INDEX(Админка!$D$1:$D$2,MATCH(M551,Админка!$C$1:$C$2,0),1)&amp;"/"&amp;INDEX(Админка!$E$7:$E$11,MATCH(C551,Админка!$D$7:$D$11,0),1)&amp;"/"&amp;D551&amp;"/"&amp;E551,"")</f>
        <v/>
      </c>
    </row>
    <row r="552" spans="1:29">
      <c r="A552" s="53" t="str">
        <f>IFERROR(HYPERLINK(INDEX(Админка!$D$1:$D$2,MATCH(M552,Админка!$C$1:$C$2,0),1)&amp;"/"&amp;INDEX(Админка!$E$7:$E$11,MATCH(C552,Админка!$D$7:$D$11,0),1)&amp;"/"&amp;D552&amp;"/"&amp;E552,"&gt;&gt;&gt;"),"")</f>
        <v/>
      </c>
      <c r="B552" s="63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3"/>
      <c r="N552" s="49" t="str">
        <f t="shared" si="87"/>
        <v/>
      </c>
      <c r="O552" s="49" t="str">
        <f t="shared" si="88"/>
        <v/>
      </c>
      <c r="P552" s="49" t="str">
        <f>IF(COUNTIF(C$6:C552,C552)=1,MAX(P$6:P551)+1,"")</f>
        <v/>
      </c>
      <c r="Q552" s="49" t="str">
        <f>IF($C$2="",IF(COUNTIF(D$6:D552,D552)=1,MAX(Q$6:Q551)+1,""),IF(C552=$C$2,IF(COUNTIF(N$6:N552,N552)=1,MAX(Q$6:Q551)+1,""),""))</f>
        <v/>
      </c>
      <c r="R552" s="49" t="str">
        <f>IF(COUNTIF(O$5:O552,O552)=1,MAX(R$6:R551)+1,"")</f>
        <v/>
      </c>
      <c r="S552" s="49" t="str">
        <f>IF(COUNTIF(G$6:G552,G552)=1,MAX(S$6:S551)+1,"")</f>
        <v/>
      </c>
      <c r="T552" s="49" t="str">
        <f>IF(COUNTIF(L$6:L552,L552)=1,MAX(T$6:T551)+1,"")</f>
        <v/>
      </c>
      <c r="U552" s="49" t="str">
        <f>IF(COUNTIF(M$6:M552,M552)=1,MAX(U$6:U551)+1,"")</f>
        <v/>
      </c>
      <c r="V552" s="20">
        <f t="shared" si="89"/>
        <v>546</v>
      </c>
      <c r="W552" s="49" t="str">
        <f t="shared" si="81"/>
        <v/>
      </c>
      <c r="X552" s="49" t="str">
        <f t="shared" si="82"/>
        <v/>
      </c>
      <c r="Y552" s="49" t="str">
        <f t="shared" si="83"/>
        <v/>
      </c>
      <c r="Z552" s="49" t="str">
        <f t="shared" si="84"/>
        <v/>
      </c>
      <c r="AA552" s="49" t="str">
        <f t="shared" si="85"/>
        <v/>
      </c>
      <c r="AB552" s="49" t="str">
        <f t="shared" si="86"/>
        <v/>
      </c>
      <c r="AC552" s="49" t="str">
        <f>IFERROR(INDEX(Админка!$D$1:$D$2,MATCH(M552,Админка!$C$1:$C$2,0),1)&amp;"/"&amp;INDEX(Админка!$E$7:$E$11,MATCH(C552,Админка!$D$7:$D$11,0),1)&amp;"/"&amp;D552&amp;"/"&amp;E552,"")</f>
        <v/>
      </c>
    </row>
    <row r="553" spans="1:29">
      <c r="A553" s="53" t="str">
        <f>IFERROR(HYPERLINK(INDEX(Админка!$D$1:$D$2,MATCH(M553,Админка!$C$1:$C$2,0),1)&amp;"/"&amp;INDEX(Админка!$E$7:$E$11,MATCH(C553,Админка!$D$7:$D$11,0),1)&amp;"/"&amp;D553&amp;"/"&amp;E553,"&gt;&gt;&gt;"),"")</f>
        <v/>
      </c>
      <c r="B553" s="63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3"/>
      <c r="N553" s="49" t="str">
        <f t="shared" si="87"/>
        <v/>
      </c>
      <c r="O553" s="49" t="str">
        <f t="shared" si="88"/>
        <v/>
      </c>
      <c r="P553" s="49" t="str">
        <f>IF(COUNTIF(C$6:C553,C553)=1,MAX(P$6:P552)+1,"")</f>
        <v/>
      </c>
      <c r="Q553" s="49" t="str">
        <f>IF($C$2="",IF(COUNTIF(D$6:D553,D553)=1,MAX(Q$6:Q552)+1,""),IF(C553=$C$2,IF(COUNTIF(N$6:N553,N553)=1,MAX(Q$6:Q552)+1,""),""))</f>
        <v/>
      </c>
      <c r="R553" s="49" t="str">
        <f>IF(COUNTIF(O$5:O553,O553)=1,MAX(R$6:R552)+1,"")</f>
        <v/>
      </c>
      <c r="S553" s="49" t="str">
        <f>IF(COUNTIF(G$6:G553,G553)=1,MAX(S$6:S552)+1,"")</f>
        <v/>
      </c>
      <c r="T553" s="49" t="str">
        <f>IF(COUNTIF(L$6:L553,L553)=1,MAX(T$6:T552)+1,"")</f>
        <v/>
      </c>
      <c r="U553" s="49" t="str">
        <f>IF(COUNTIF(M$6:M553,M553)=1,MAX(U$6:U552)+1,"")</f>
        <v/>
      </c>
      <c r="V553" s="20">
        <f t="shared" si="89"/>
        <v>547</v>
      </c>
      <c r="W553" s="49" t="str">
        <f t="shared" si="81"/>
        <v/>
      </c>
      <c r="X553" s="49" t="str">
        <f t="shared" si="82"/>
        <v/>
      </c>
      <c r="Y553" s="49" t="str">
        <f t="shared" si="83"/>
        <v/>
      </c>
      <c r="Z553" s="49" t="str">
        <f t="shared" si="84"/>
        <v/>
      </c>
      <c r="AA553" s="49" t="str">
        <f t="shared" si="85"/>
        <v/>
      </c>
      <c r="AB553" s="49" t="str">
        <f t="shared" si="86"/>
        <v/>
      </c>
      <c r="AC553" s="49" t="str">
        <f>IFERROR(INDEX(Админка!$D$1:$D$2,MATCH(M553,Админка!$C$1:$C$2,0),1)&amp;"/"&amp;INDEX(Админка!$E$7:$E$11,MATCH(C553,Админка!$D$7:$D$11,0),1)&amp;"/"&amp;D553&amp;"/"&amp;E553,"")</f>
        <v/>
      </c>
    </row>
    <row r="554" spans="1:29">
      <c r="A554" s="53" t="str">
        <f>IFERROR(HYPERLINK(INDEX(Админка!$D$1:$D$2,MATCH(M554,Админка!$C$1:$C$2,0),1)&amp;"/"&amp;INDEX(Админка!$E$7:$E$11,MATCH(C554,Админка!$D$7:$D$11,0),1)&amp;"/"&amp;D554&amp;"/"&amp;E554,"&gt;&gt;&gt;"),"")</f>
        <v/>
      </c>
      <c r="B554" s="63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3"/>
      <c r="N554" s="49" t="str">
        <f t="shared" si="87"/>
        <v/>
      </c>
      <c r="O554" s="49" t="str">
        <f t="shared" si="88"/>
        <v/>
      </c>
      <c r="P554" s="49" t="str">
        <f>IF(COUNTIF(C$6:C554,C554)=1,MAX(P$6:P553)+1,"")</f>
        <v/>
      </c>
      <c r="Q554" s="49" t="str">
        <f>IF($C$2="",IF(COUNTIF(D$6:D554,D554)=1,MAX(Q$6:Q553)+1,""),IF(C554=$C$2,IF(COUNTIF(N$6:N554,N554)=1,MAX(Q$6:Q553)+1,""),""))</f>
        <v/>
      </c>
      <c r="R554" s="49" t="str">
        <f>IF(COUNTIF(O$5:O554,O554)=1,MAX(R$6:R553)+1,"")</f>
        <v/>
      </c>
      <c r="S554" s="49" t="str">
        <f>IF(COUNTIF(G$6:G554,G554)=1,MAX(S$6:S553)+1,"")</f>
        <v/>
      </c>
      <c r="T554" s="49" t="str">
        <f>IF(COUNTIF(L$6:L554,L554)=1,MAX(T$6:T553)+1,"")</f>
        <v/>
      </c>
      <c r="U554" s="49" t="str">
        <f>IF(COUNTIF(M$6:M554,M554)=1,MAX(U$6:U553)+1,"")</f>
        <v/>
      </c>
      <c r="V554" s="20">
        <f t="shared" si="89"/>
        <v>548</v>
      </c>
      <c r="W554" s="49" t="str">
        <f t="shared" si="81"/>
        <v/>
      </c>
      <c r="X554" s="49" t="str">
        <f t="shared" si="82"/>
        <v/>
      </c>
      <c r="Y554" s="49" t="str">
        <f t="shared" si="83"/>
        <v/>
      </c>
      <c r="Z554" s="49" t="str">
        <f t="shared" si="84"/>
        <v/>
      </c>
      <c r="AA554" s="49" t="str">
        <f t="shared" si="85"/>
        <v/>
      </c>
      <c r="AB554" s="49" t="str">
        <f t="shared" si="86"/>
        <v/>
      </c>
      <c r="AC554" s="49" t="str">
        <f>IFERROR(INDEX(Админка!$D$1:$D$2,MATCH(M554,Админка!$C$1:$C$2,0),1)&amp;"/"&amp;INDEX(Админка!$E$7:$E$11,MATCH(C554,Админка!$D$7:$D$11,0),1)&amp;"/"&amp;D554&amp;"/"&amp;E554,"")</f>
        <v/>
      </c>
    </row>
    <row r="555" spans="1:29">
      <c r="A555" s="53" t="str">
        <f>IFERROR(HYPERLINK(INDEX(Админка!$D$1:$D$2,MATCH(M555,Админка!$C$1:$C$2,0),1)&amp;"/"&amp;INDEX(Админка!$E$7:$E$11,MATCH(C555,Админка!$D$7:$D$11,0),1)&amp;"/"&amp;D555&amp;"/"&amp;E555,"&gt;&gt;&gt;"),"")</f>
        <v/>
      </c>
      <c r="B555" s="63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3"/>
      <c r="N555" s="49" t="str">
        <f t="shared" si="87"/>
        <v/>
      </c>
      <c r="O555" s="49" t="str">
        <f t="shared" si="88"/>
        <v/>
      </c>
      <c r="P555" s="49" t="str">
        <f>IF(COUNTIF(C$6:C555,C555)=1,MAX(P$6:P554)+1,"")</f>
        <v/>
      </c>
      <c r="Q555" s="49" t="str">
        <f>IF($C$2="",IF(COUNTIF(D$6:D555,D555)=1,MAX(Q$6:Q554)+1,""),IF(C555=$C$2,IF(COUNTIF(N$6:N555,N555)=1,MAX(Q$6:Q554)+1,""),""))</f>
        <v/>
      </c>
      <c r="R555" s="49" t="str">
        <f>IF(COUNTIF(O$5:O555,O555)=1,MAX(R$6:R554)+1,"")</f>
        <v/>
      </c>
      <c r="S555" s="49" t="str">
        <f>IF(COUNTIF(G$6:G555,G555)=1,MAX(S$6:S554)+1,"")</f>
        <v/>
      </c>
      <c r="T555" s="49" t="str">
        <f>IF(COUNTIF(L$6:L555,L555)=1,MAX(T$6:T554)+1,"")</f>
        <v/>
      </c>
      <c r="U555" s="49" t="str">
        <f>IF(COUNTIF(M$6:M555,M555)=1,MAX(U$6:U554)+1,"")</f>
        <v/>
      </c>
      <c r="V555" s="20">
        <f t="shared" si="89"/>
        <v>549</v>
      </c>
      <c r="W555" s="49" t="str">
        <f t="shared" si="81"/>
        <v/>
      </c>
      <c r="X555" s="49" t="str">
        <f t="shared" si="82"/>
        <v/>
      </c>
      <c r="Y555" s="49" t="str">
        <f t="shared" si="83"/>
        <v/>
      </c>
      <c r="Z555" s="49" t="str">
        <f t="shared" si="84"/>
        <v/>
      </c>
      <c r="AA555" s="49" t="str">
        <f t="shared" si="85"/>
        <v/>
      </c>
      <c r="AB555" s="49" t="str">
        <f t="shared" si="86"/>
        <v/>
      </c>
      <c r="AC555" s="49" t="str">
        <f>IFERROR(INDEX(Админка!$D$1:$D$2,MATCH(M555,Админка!$C$1:$C$2,0),1)&amp;"/"&amp;INDEX(Админка!$E$7:$E$11,MATCH(C555,Админка!$D$7:$D$11,0),1)&amp;"/"&amp;D555&amp;"/"&amp;E555,"")</f>
        <v/>
      </c>
    </row>
    <row r="556" spans="1:29">
      <c r="A556" s="53" t="str">
        <f>IFERROR(HYPERLINK(INDEX(Админка!$D$1:$D$2,MATCH(M556,Админка!$C$1:$C$2,0),1)&amp;"/"&amp;INDEX(Админка!$E$7:$E$11,MATCH(C556,Админка!$D$7:$D$11,0),1)&amp;"/"&amp;D556&amp;"/"&amp;E556,"&gt;&gt;&gt;"),"")</f>
        <v/>
      </c>
      <c r="B556" s="63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3"/>
      <c r="N556" s="49" t="str">
        <f t="shared" si="87"/>
        <v/>
      </c>
      <c r="O556" s="49" t="str">
        <f t="shared" si="88"/>
        <v/>
      </c>
      <c r="P556" s="49" t="str">
        <f>IF(COUNTIF(C$6:C556,C556)=1,MAX(P$6:P555)+1,"")</f>
        <v/>
      </c>
      <c r="Q556" s="49" t="str">
        <f>IF($C$2="",IF(COUNTIF(D$6:D556,D556)=1,MAX(Q$6:Q555)+1,""),IF(C556=$C$2,IF(COUNTIF(N$6:N556,N556)=1,MAX(Q$6:Q555)+1,""),""))</f>
        <v/>
      </c>
      <c r="R556" s="49" t="str">
        <f>IF(COUNTIF(O$5:O556,O556)=1,MAX(R$6:R555)+1,"")</f>
        <v/>
      </c>
      <c r="S556" s="49" t="str">
        <f>IF(COUNTIF(G$6:G556,G556)=1,MAX(S$6:S555)+1,"")</f>
        <v/>
      </c>
      <c r="T556" s="49" t="str">
        <f>IF(COUNTIF(L$6:L556,L556)=1,MAX(T$6:T555)+1,"")</f>
        <v/>
      </c>
      <c r="U556" s="49" t="str">
        <f>IF(COUNTIF(M$6:M556,M556)=1,MAX(U$6:U555)+1,"")</f>
        <v/>
      </c>
      <c r="V556" s="20">
        <f t="shared" si="89"/>
        <v>550</v>
      </c>
      <c r="W556" s="49" t="str">
        <f t="shared" si="81"/>
        <v/>
      </c>
      <c r="X556" s="49" t="str">
        <f t="shared" si="82"/>
        <v/>
      </c>
      <c r="Y556" s="49" t="str">
        <f t="shared" si="83"/>
        <v/>
      </c>
      <c r="Z556" s="49" t="str">
        <f t="shared" si="84"/>
        <v/>
      </c>
      <c r="AA556" s="49" t="str">
        <f t="shared" si="85"/>
        <v/>
      </c>
      <c r="AB556" s="49" t="str">
        <f t="shared" si="86"/>
        <v/>
      </c>
      <c r="AC556" s="49" t="str">
        <f>IFERROR(INDEX(Админка!$D$1:$D$2,MATCH(M556,Админка!$C$1:$C$2,0),1)&amp;"/"&amp;INDEX(Админка!$E$7:$E$11,MATCH(C556,Админка!$D$7:$D$11,0),1)&amp;"/"&amp;D556&amp;"/"&amp;E556,"")</f>
        <v/>
      </c>
    </row>
    <row r="557" spans="1:29">
      <c r="A557" s="53" t="str">
        <f>IFERROR(HYPERLINK(INDEX(Админка!$D$1:$D$2,MATCH(M557,Админка!$C$1:$C$2,0),1)&amp;"/"&amp;INDEX(Админка!$E$7:$E$11,MATCH(C557,Админка!$D$7:$D$11,0),1)&amp;"/"&amp;D557&amp;"/"&amp;E557,"&gt;&gt;&gt;"),"")</f>
        <v/>
      </c>
      <c r="B557" s="63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3"/>
      <c r="N557" s="49" t="str">
        <f t="shared" si="87"/>
        <v/>
      </c>
      <c r="O557" s="49" t="str">
        <f t="shared" si="88"/>
        <v/>
      </c>
      <c r="P557" s="49" t="str">
        <f>IF(COUNTIF(C$6:C557,C557)=1,MAX(P$6:P556)+1,"")</f>
        <v/>
      </c>
      <c r="Q557" s="49" t="str">
        <f>IF($C$2="",IF(COUNTIF(D$6:D557,D557)=1,MAX(Q$6:Q556)+1,""),IF(C557=$C$2,IF(COUNTIF(N$6:N557,N557)=1,MAX(Q$6:Q556)+1,""),""))</f>
        <v/>
      </c>
      <c r="R557" s="49" t="str">
        <f>IF(COUNTIF(O$5:O557,O557)=1,MAX(R$6:R556)+1,"")</f>
        <v/>
      </c>
      <c r="S557" s="49" t="str">
        <f>IF(COUNTIF(G$6:G557,G557)=1,MAX(S$6:S556)+1,"")</f>
        <v/>
      </c>
      <c r="T557" s="49" t="str">
        <f>IF(COUNTIF(L$6:L557,L557)=1,MAX(T$6:T556)+1,"")</f>
        <v/>
      </c>
      <c r="U557" s="49" t="str">
        <f>IF(COUNTIF(M$6:M557,M557)=1,MAX(U$6:U556)+1,"")</f>
        <v/>
      </c>
      <c r="V557" s="20">
        <f t="shared" si="89"/>
        <v>551</v>
      </c>
      <c r="W557" s="49" t="str">
        <f t="shared" si="81"/>
        <v/>
      </c>
      <c r="X557" s="49" t="str">
        <f t="shared" si="82"/>
        <v/>
      </c>
      <c r="Y557" s="49" t="str">
        <f t="shared" si="83"/>
        <v/>
      </c>
      <c r="Z557" s="49" t="str">
        <f t="shared" si="84"/>
        <v/>
      </c>
      <c r="AA557" s="49" t="str">
        <f t="shared" si="85"/>
        <v/>
      </c>
      <c r="AB557" s="49" t="str">
        <f t="shared" si="86"/>
        <v/>
      </c>
      <c r="AC557" s="49" t="str">
        <f>IFERROR(INDEX(Админка!$D$1:$D$2,MATCH(M557,Админка!$C$1:$C$2,0),1)&amp;"/"&amp;INDEX(Админка!$E$7:$E$11,MATCH(C557,Админка!$D$7:$D$11,0),1)&amp;"/"&amp;D557&amp;"/"&amp;E557,"")</f>
        <v/>
      </c>
    </row>
    <row r="558" spans="1:29">
      <c r="A558" s="53" t="str">
        <f>IFERROR(HYPERLINK(INDEX(Админка!$D$1:$D$2,MATCH(M558,Админка!$C$1:$C$2,0),1)&amp;"/"&amp;INDEX(Админка!$E$7:$E$11,MATCH(C558,Админка!$D$7:$D$11,0),1)&amp;"/"&amp;D558&amp;"/"&amp;E558,"&gt;&gt;&gt;"),"")</f>
        <v/>
      </c>
      <c r="B558" s="63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3"/>
      <c r="N558" s="49" t="str">
        <f t="shared" si="87"/>
        <v/>
      </c>
      <c r="O558" s="49" t="str">
        <f t="shared" si="88"/>
        <v/>
      </c>
      <c r="P558" s="49" t="str">
        <f>IF(COUNTIF(C$6:C558,C558)=1,MAX(P$6:P557)+1,"")</f>
        <v/>
      </c>
      <c r="Q558" s="49" t="str">
        <f>IF($C$2="",IF(COUNTIF(D$6:D558,D558)=1,MAX(Q$6:Q557)+1,""),IF(C558=$C$2,IF(COUNTIF(N$6:N558,N558)=1,MAX(Q$6:Q557)+1,""),""))</f>
        <v/>
      </c>
      <c r="R558" s="49" t="str">
        <f>IF(COUNTIF(O$5:O558,O558)=1,MAX(R$6:R557)+1,"")</f>
        <v/>
      </c>
      <c r="S558" s="49" t="str">
        <f>IF(COUNTIF(G$6:G558,G558)=1,MAX(S$6:S557)+1,"")</f>
        <v/>
      </c>
      <c r="T558" s="49" t="str">
        <f>IF(COUNTIF(L$6:L558,L558)=1,MAX(T$6:T557)+1,"")</f>
        <v/>
      </c>
      <c r="U558" s="49" t="str">
        <f>IF(COUNTIF(M$6:M558,M558)=1,MAX(U$6:U557)+1,"")</f>
        <v/>
      </c>
      <c r="V558" s="20">
        <f t="shared" si="89"/>
        <v>552</v>
      </c>
      <c r="W558" s="49" t="str">
        <f t="shared" si="81"/>
        <v/>
      </c>
      <c r="X558" s="49" t="str">
        <f t="shared" si="82"/>
        <v/>
      </c>
      <c r="Y558" s="49" t="str">
        <f t="shared" si="83"/>
        <v/>
      </c>
      <c r="Z558" s="49" t="str">
        <f t="shared" si="84"/>
        <v/>
      </c>
      <c r="AA558" s="49" t="str">
        <f t="shared" si="85"/>
        <v/>
      </c>
      <c r="AB558" s="49" t="str">
        <f t="shared" si="86"/>
        <v/>
      </c>
      <c r="AC558" s="49" t="str">
        <f>IFERROR(INDEX(Админка!$D$1:$D$2,MATCH(M558,Админка!$C$1:$C$2,0),1)&amp;"/"&amp;INDEX(Админка!$E$7:$E$11,MATCH(C558,Админка!$D$7:$D$11,0),1)&amp;"/"&amp;D558&amp;"/"&amp;E558,"")</f>
        <v/>
      </c>
    </row>
    <row r="559" spans="1:29">
      <c r="A559" s="53" t="str">
        <f>IFERROR(HYPERLINK(INDEX(Админка!$D$1:$D$2,MATCH(M559,Админка!$C$1:$C$2,0),1)&amp;"/"&amp;INDEX(Админка!$E$7:$E$11,MATCH(C559,Админка!$D$7:$D$11,0),1)&amp;"/"&amp;D559&amp;"/"&amp;E559,"&gt;&gt;&gt;"),"")</f>
        <v/>
      </c>
      <c r="B559" s="63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3"/>
      <c r="N559" s="49" t="str">
        <f t="shared" si="87"/>
        <v/>
      </c>
      <c r="O559" s="49" t="str">
        <f t="shared" si="88"/>
        <v/>
      </c>
      <c r="P559" s="49" t="str">
        <f>IF(COUNTIF(C$6:C559,C559)=1,MAX(P$6:P558)+1,"")</f>
        <v/>
      </c>
      <c r="Q559" s="49" t="str">
        <f>IF($C$2="",IF(COUNTIF(D$6:D559,D559)=1,MAX(Q$6:Q558)+1,""),IF(C559=$C$2,IF(COUNTIF(N$6:N559,N559)=1,MAX(Q$6:Q558)+1,""),""))</f>
        <v/>
      </c>
      <c r="R559" s="49" t="str">
        <f>IF(COUNTIF(O$5:O559,O559)=1,MAX(R$6:R558)+1,"")</f>
        <v/>
      </c>
      <c r="S559" s="49" t="str">
        <f>IF(COUNTIF(G$6:G559,G559)=1,MAX(S$6:S558)+1,"")</f>
        <v/>
      </c>
      <c r="T559" s="49" t="str">
        <f>IF(COUNTIF(L$6:L559,L559)=1,MAX(T$6:T558)+1,"")</f>
        <v/>
      </c>
      <c r="U559" s="49" t="str">
        <f>IF(COUNTIF(M$6:M559,M559)=1,MAX(U$6:U558)+1,"")</f>
        <v/>
      </c>
      <c r="V559" s="20">
        <f t="shared" si="89"/>
        <v>553</v>
      </c>
      <c r="W559" s="49" t="str">
        <f t="shared" si="81"/>
        <v/>
      </c>
      <c r="X559" s="49" t="str">
        <f t="shared" si="82"/>
        <v/>
      </c>
      <c r="Y559" s="49" t="str">
        <f t="shared" si="83"/>
        <v/>
      </c>
      <c r="Z559" s="49" t="str">
        <f t="shared" si="84"/>
        <v/>
      </c>
      <c r="AA559" s="49" t="str">
        <f t="shared" si="85"/>
        <v/>
      </c>
      <c r="AB559" s="49" t="str">
        <f t="shared" si="86"/>
        <v/>
      </c>
      <c r="AC559" s="49" t="str">
        <f>IFERROR(INDEX(Админка!$D$1:$D$2,MATCH(M559,Админка!$C$1:$C$2,0),1)&amp;"/"&amp;INDEX(Админка!$E$7:$E$11,MATCH(C559,Админка!$D$7:$D$11,0),1)&amp;"/"&amp;D559&amp;"/"&amp;E559,"")</f>
        <v/>
      </c>
    </row>
    <row r="560" spans="1:29">
      <c r="A560" s="53" t="str">
        <f>IFERROR(HYPERLINK(INDEX(Админка!$D$1:$D$2,MATCH(M560,Админка!$C$1:$C$2,0),1)&amp;"/"&amp;INDEX(Админка!$E$7:$E$11,MATCH(C560,Админка!$D$7:$D$11,0),1)&amp;"/"&amp;D560&amp;"/"&amp;E560,"&gt;&gt;&gt;"),"")</f>
        <v/>
      </c>
      <c r="B560" s="63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3"/>
      <c r="N560" s="49" t="str">
        <f t="shared" si="87"/>
        <v/>
      </c>
      <c r="O560" s="49" t="str">
        <f t="shared" si="88"/>
        <v/>
      </c>
      <c r="P560" s="49" t="str">
        <f>IF(COUNTIF(C$6:C560,C560)=1,MAX(P$6:P559)+1,"")</f>
        <v/>
      </c>
      <c r="Q560" s="49" t="str">
        <f>IF($C$2="",IF(COUNTIF(D$6:D560,D560)=1,MAX(Q$6:Q559)+1,""),IF(C560=$C$2,IF(COUNTIF(N$6:N560,N560)=1,MAX(Q$6:Q559)+1,""),""))</f>
        <v/>
      </c>
      <c r="R560" s="49" t="str">
        <f>IF(COUNTIF(O$5:O560,O560)=1,MAX(R$6:R559)+1,"")</f>
        <v/>
      </c>
      <c r="S560" s="49" t="str">
        <f>IF(COUNTIF(G$6:G560,G560)=1,MAX(S$6:S559)+1,"")</f>
        <v/>
      </c>
      <c r="T560" s="49" t="str">
        <f>IF(COUNTIF(L$6:L560,L560)=1,MAX(T$6:T559)+1,"")</f>
        <v/>
      </c>
      <c r="U560" s="49" t="str">
        <f>IF(COUNTIF(M$6:M560,M560)=1,MAX(U$6:U559)+1,"")</f>
        <v/>
      </c>
      <c r="V560" s="20">
        <f t="shared" si="89"/>
        <v>554</v>
      </c>
      <c r="W560" s="49" t="str">
        <f t="shared" si="81"/>
        <v/>
      </c>
      <c r="X560" s="49" t="str">
        <f t="shared" si="82"/>
        <v/>
      </c>
      <c r="Y560" s="49" t="str">
        <f t="shared" si="83"/>
        <v/>
      </c>
      <c r="Z560" s="49" t="str">
        <f t="shared" si="84"/>
        <v/>
      </c>
      <c r="AA560" s="49" t="str">
        <f t="shared" si="85"/>
        <v/>
      </c>
      <c r="AB560" s="49" t="str">
        <f t="shared" si="86"/>
        <v/>
      </c>
      <c r="AC560" s="49" t="str">
        <f>IFERROR(INDEX(Админка!$D$1:$D$2,MATCH(M560,Админка!$C$1:$C$2,0),1)&amp;"/"&amp;INDEX(Админка!$E$7:$E$11,MATCH(C560,Админка!$D$7:$D$11,0),1)&amp;"/"&amp;D560&amp;"/"&amp;E560,"")</f>
        <v/>
      </c>
    </row>
    <row r="561" spans="1:29">
      <c r="A561" s="53" t="str">
        <f>IFERROR(HYPERLINK(INDEX(Админка!$D$1:$D$2,MATCH(M561,Админка!$C$1:$C$2,0),1)&amp;"/"&amp;INDEX(Админка!$E$7:$E$11,MATCH(C561,Админка!$D$7:$D$11,0),1)&amp;"/"&amp;D561&amp;"/"&amp;E561,"&gt;&gt;&gt;"),"")</f>
        <v/>
      </c>
      <c r="B561" s="63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3"/>
      <c r="N561" s="49" t="str">
        <f t="shared" si="87"/>
        <v/>
      </c>
      <c r="O561" s="49" t="str">
        <f t="shared" si="88"/>
        <v/>
      </c>
      <c r="P561" s="49" t="str">
        <f>IF(COUNTIF(C$6:C561,C561)=1,MAX(P$6:P560)+1,"")</f>
        <v/>
      </c>
      <c r="Q561" s="49" t="str">
        <f>IF($C$2="",IF(COUNTIF(D$6:D561,D561)=1,MAX(Q$6:Q560)+1,""),IF(C561=$C$2,IF(COUNTIF(N$6:N561,N561)=1,MAX(Q$6:Q560)+1,""),""))</f>
        <v/>
      </c>
      <c r="R561" s="49" t="str">
        <f>IF(COUNTIF(O$5:O561,O561)=1,MAX(R$6:R560)+1,"")</f>
        <v/>
      </c>
      <c r="S561" s="49" t="str">
        <f>IF(COUNTIF(G$6:G561,G561)=1,MAX(S$6:S560)+1,"")</f>
        <v/>
      </c>
      <c r="T561" s="49" t="str">
        <f>IF(COUNTIF(L$6:L561,L561)=1,MAX(T$6:T560)+1,"")</f>
        <v/>
      </c>
      <c r="U561" s="49" t="str">
        <f>IF(COUNTIF(M$6:M561,M561)=1,MAX(U$6:U560)+1,"")</f>
        <v/>
      </c>
      <c r="V561" s="20">
        <f t="shared" si="89"/>
        <v>555</v>
      </c>
      <c r="W561" s="49" t="str">
        <f t="shared" si="81"/>
        <v/>
      </c>
      <c r="X561" s="49" t="str">
        <f t="shared" si="82"/>
        <v/>
      </c>
      <c r="Y561" s="49" t="str">
        <f t="shared" si="83"/>
        <v/>
      </c>
      <c r="Z561" s="49" t="str">
        <f t="shared" si="84"/>
        <v/>
      </c>
      <c r="AA561" s="49" t="str">
        <f t="shared" si="85"/>
        <v/>
      </c>
      <c r="AB561" s="49" t="str">
        <f t="shared" si="86"/>
        <v/>
      </c>
      <c r="AC561" s="49" t="str">
        <f>IFERROR(INDEX(Админка!$D$1:$D$2,MATCH(M561,Админка!$C$1:$C$2,0),1)&amp;"/"&amp;INDEX(Админка!$E$7:$E$11,MATCH(C561,Админка!$D$7:$D$11,0),1)&amp;"/"&amp;D561&amp;"/"&amp;E561,"")</f>
        <v/>
      </c>
    </row>
    <row r="562" spans="1:29">
      <c r="A562" s="53" t="str">
        <f>IFERROR(HYPERLINK(INDEX(Админка!$D$1:$D$2,MATCH(M562,Админка!$C$1:$C$2,0),1)&amp;"/"&amp;INDEX(Админка!$E$7:$E$11,MATCH(C562,Админка!$D$7:$D$11,0),1)&amp;"/"&amp;D562&amp;"/"&amp;E562,"&gt;&gt;&gt;"),"")</f>
        <v/>
      </c>
      <c r="B562" s="63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3"/>
      <c r="N562" s="49" t="str">
        <f t="shared" si="87"/>
        <v/>
      </c>
      <c r="O562" s="49" t="str">
        <f t="shared" si="88"/>
        <v/>
      </c>
      <c r="P562" s="49" t="str">
        <f>IF(COUNTIF(C$6:C562,C562)=1,MAX(P$6:P561)+1,"")</f>
        <v/>
      </c>
      <c r="Q562" s="49" t="str">
        <f>IF($C$2="",IF(COUNTIF(D$6:D562,D562)=1,MAX(Q$6:Q561)+1,""),IF(C562=$C$2,IF(COUNTIF(N$6:N562,N562)=1,MAX(Q$6:Q561)+1,""),""))</f>
        <v/>
      </c>
      <c r="R562" s="49" t="str">
        <f>IF(COUNTIF(O$5:O562,O562)=1,MAX(R$6:R561)+1,"")</f>
        <v/>
      </c>
      <c r="S562" s="49" t="str">
        <f>IF(COUNTIF(G$6:G562,G562)=1,MAX(S$6:S561)+1,"")</f>
        <v/>
      </c>
      <c r="T562" s="49" t="str">
        <f>IF(COUNTIF(L$6:L562,L562)=1,MAX(T$6:T561)+1,"")</f>
        <v/>
      </c>
      <c r="U562" s="49" t="str">
        <f>IF(COUNTIF(M$6:M562,M562)=1,MAX(U$6:U561)+1,"")</f>
        <v/>
      </c>
      <c r="V562" s="20">
        <f t="shared" si="89"/>
        <v>556</v>
      </c>
      <c r="W562" s="49" t="str">
        <f t="shared" si="81"/>
        <v/>
      </c>
      <c r="X562" s="49" t="str">
        <f t="shared" si="82"/>
        <v/>
      </c>
      <c r="Y562" s="49" t="str">
        <f t="shared" si="83"/>
        <v/>
      </c>
      <c r="Z562" s="49" t="str">
        <f t="shared" si="84"/>
        <v/>
      </c>
      <c r="AA562" s="49" t="str">
        <f t="shared" si="85"/>
        <v/>
      </c>
      <c r="AB562" s="49" t="str">
        <f t="shared" si="86"/>
        <v/>
      </c>
      <c r="AC562" s="49" t="str">
        <f>IFERROR(INDEX(Админка!$D$1:$D$2,MATCH(M562,Админка!$C$1:$C$2,0),1)&amp;"/"&amp;INDEX(Админка!$E$7:$E$11,MATCH(C562,Админка!$D$7:$D$11,0),1)&amp;"/"&amp;D562&amp;"/"&amp;E562,"")</f>
        <v/>
      </c>
    </row>
    <row r="563" spans="1:29">
      <c r="A563" s="53" t="str">
        <f>IFERROR(HYPERLINK(INDEX(Админка!$D$1:$D$2,MATCH(M563,Админка!$C$1:$C$2,0),1)&amp;"/"&amp;INDEX(Админка!$E$7:$E$11,MATCH(C563,Админка!$D$7:$D$11,0),1)&amp;"/"&amp;D563&amp;"/"&amp;E563,"&gt;&gt;&gt;"),"")</f>
        <v/>
      </c>
      <c r="B563" s="63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3"/>
      <c r="N563" s="49" t="str">
        <f t="shared" si="87"/>
        <v/>
      </c>
      <c r="O563" s="49" t="str">
        <f t="shared" si="88"/>
        <v/>
      </c>
      <c r="P563" s="49" t="str">
        <f>IF(COUNTIF(C$6:C563,C563)=1,MAX(P$6:P562)+1,"")</f>
        <v/>
      </c>
      <c r="Q563" s="49" t="str">
        <f>IF($C$2="",IF(COUNTIF(D$6:D563,D563)=1,MAX(Q$6:Q562)+1,""),IF(C563=$C$2,IF(COUNTIF(N$6:N563,N563)=1,MAX(Q$6:Q562)+1,""),""))</f>
        <v/>
      </c>
      <c r="R563" s="49" t="str">
        <f>IF(COUNTIF(O$5:O563,O563)=1,MAX(R$6:R562)+1,"")</f>
        <v/>
      </c>
      <c r="S563" s="49" t="str">
        <f>IF(COUNTIF(G$6:G563,G563)=1,MAX(S$6:S562)+1,"")</f>
        <v/>
      </c>
      <c r="T563" s="49" t="str">
        <f>IF(COUNTIF(L$6:L563,L563)=1,MAX(T$6:T562)+1,"")</f>
        <v/>
      </c>
      <c r="U563" s="49" t="str">
        <f>IF(COUNTIF(M$6:M563,M563)=1,MAX(U$6:U562)+1,"")</f>
        <v/>
      </c>
      <c r="V563" s="20">
        <f t="shared" si="89"/>
        <v>557</v>
      </c>
      <c r="W563" s="49" t="str">
        <f t="shared" si="81"/>
        <v/>
      </c>
      <c r="X563" s="49" t="str">
        <f t="shared" si="82"/>
        <v/>
      </c>
      <c r="Y563" s="49" t="str">
        <f t="shared" si="83"/>
        <v/>
      </c>
      <c r="Z563" s="49" t="str">
        <f t="shared" si="84"/>
        <v/>
      </c>
      <c r="AA563" s="49" t="str">
        <f t="shared" si="85"/>
        <v/>
      </c>
      <c r="AB563" s="49" t="str">
        <f t="shared" si="86"/>
        <v/>
      </c>
      <c r="AC563" s="49" t="str">
        <f>IFERROR(INDEX(Админка!$D$1:$D$2,MATCH(M563,Админка!$C$1:$C$2,0),1)&amp;"/"&amp;INDEX(Админка!$E$7:$E$11,MATCH(C563,Админка!$D$7:$D$11,0),1)&amp;"/"&amp;D563&amp;"/"&amp;E563,"")</f>
        <v/>
      </c>
    </row>
    <row r="564" spans="1:29">
      <c r="A564" s="53" t="str">
        <f>IFERROR(HYPERLINK(INDEX(Админка!$D$1:$D$2,MATCH(M564,Админка!$C$1:$C$2,0),1)&amp;"/"&amp;INDEX(Админка!$E$7:$E$11,MATCH(C564,Админка!$D$7:$D$11,0),1)&amp;"/"&amp;D564&amp;"/"&amp;E564,"&gt;&gt;&gt;"),"")</f>
        <v/>
      </c>
      <c r="B564" s="63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3"/>
      <c r="N564" s="49" t="str">
        <f t="shared" si="87"/>
        <v/>
      </c>
      <c r="O564" s="49" t="str">
        <f t="shared" si="88"/>
        <v/>
      </c>
      <c r="P564" s="49" t="str">
        <f>IF(COUNTIF(C$6:C564,C564)=1,MAX(P$6:P563)+1,"")</f>
        <v/>
      </c>
      <c r="Q564" s="49" t="str">
        <f>IF($C$2="",IF(COUNTIF(D$6:D564,D564)=1,MAX(Q$6:Q563)+1,""),IF(C564=$C$2,IF(COUNTIF(N$6:N564,N564)=1,MAX(Q$6:Q563)+1,""),""))</f>
        <v/>
      </c>
      <c r="R564" s="49" t="str">
        <f>IF(COUNTIF(O$5:O564,O564)=1,MAX(R$6:R563)+1,"")</f>
        <v/>
      </c>
      <c r="S564" s="49" t="str">
        <f>IF(COUNTIF(G$6:G564,G564)=1,MAX(S$6:S563)+1,"")</f>
        <v/>
      </c>
      <c r="T564" s="49" t="str">
        <f>IF(COUNTIF(L$6:L564,L564)=1,MAX(T$6:T563)+1,"")</f>
        <v/>
      </c>
      <c r="U564" s="49" t="str">
        <f>IF(COUNTIF(M$6:M564,M564)=1,MAX(U$6:U563)+1,"")</f>
        <v/>
      </c>
      <c r="V564" s="20">
        <f t="shared" si="89"/>
        <v>558</v>
      </c>
      <c r="W564" s="49" t="str">
        <f t="shared" si="81"/>
        <v/>
      </c>
      <c r="X564" s="49" t="str">
        <f t="shared" si="82"/>
        <v/>
      </c>
      <c r="Y564" s="49" t="str">
        <f t="shared" si="83"/>
        <v/>
      </c>
      <c r="Z564" s="49" t="str">
        <f t="shared" si="84"/>
        <v/>
      </c>
      <c r="AA564" s="49" t="str">
        <f t="shared" si="85"/>
        <v/>
      </c>
      <c r="AB564" s="49" t="str">
        <f t="shared" si="86"/>
        <v/>
      </c>
      <c r="AC564" s="49" t="str">
        <f>IFERROR(INDEX(Админка!$D$1:$D$2,MATCH(M564,Админка!$C$1:$C$2,0),1)&amp;"/"&amp;INDEX(Админка!$E$7:$E$11,MATCH(C564,Админка!$D$7:$D$11,0),1)&amp;"/"&amp;D564&amp;"/"&amp;E564,"")</f>
        <v/>
      </c>
    </row>
    <row r="565" spans="1:29">
      <c r="A565" s="53" t="str">
        <f>IFERROR(HYPERLINK(INDEX(Админка!$D$1:$D$2,MATCH(M565,Админка!$C$1:$C$2,0),1)&amp;"/"&amp;INDEX(Админка!$E$7:$E$11,MATCH(C565,Админка!$D$7:$D$11,0),1)&amp;"/"&amp;D565&amp;"/"&amp;E565,"&gt;&gt;&gt;"),"")</f>
        <v/>
      </c>
      <c r="B565" s="63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3"/>
      <c r="N565" s="49" t="str">
        <f t="shared" si="87"/>
        <v/>
      </c>
      <c r="O565" s="49" t="str">
        <f t="shared" si="88"/>
        <v/>
      </c>
      <c r="P565" s="49" t="str">
        <f>IF(COUNTIF(C$6:C565,C565)=1,MAX(P$6:P564)+1,"")</f>
        <v/>
      </c>
      <c r="Q565" s="49" t="str">
        <f>IF($C$2="",IF(COUNTIF(D$6:D565,D565)=1,MAX(Q$6:Q564)+1,""),IF(C565=$C$2,IF(COUNTIF(N$6:N565,N565)=1,MAX(Q$6:Q564)+1,""),""))</f>
        <v/>
      </c>
      <c r="R565" s="49" t="str">
        <f>IF(COUNTIF(O$5:O565,O565)=1,MAX(R$6:R564)+1,"")</f>
        <v/>
      </c>
      <c r="S565" s="49" t="str">
        <f>IF(COUNTIF(G$6:G565,G565)=1,MAX(S$6:S564)+1,"")</f>
        <v/>
      </c>
      <c r="T565" s="49" t="str">
        <f>IF(COUNTIF(L$6:L565,L565)=1,MAX(T$6:T564)+1,"")</f>
        <v/>
      </c>
      <c r="U565" s="49" t="str">
        <f>IF(COUNTIF(M$6:M565,M565)=1,MAX(U$6:U564)+1,"")</f>
        <v/>
      </c>
      <c r="V565" s="20">
        <f t="shared" si="89"/>
        <v>559</v>
      </c>
      <c r="W565" s="49" t="str">
        <f t="shared" si="81"/>
        <v/>
      </c>
      <c r="X565" s="49" t="str">
        <f t="shared" si="82"/>
        <v/>
      </c>
      <c r="Y565" s="49" t="str">
        <f t="shared" si="83"/>
        <v/>
      </c>
      <c r="Z565" s="49" t="str">
        <f t="shared" si="84"/>
        <v/>
      </c>
      <c r="AA565" s="49" t="str">
        <f t="shared" si="85"/>
        <v/>
      </c>
      <c r="AB565" s="49" t="str">
        <f t="shared" si="86"/>
        <v/>
      </c>
      <c r="AC565" s="49" t="str">
        <f>IFERROR(INDEX(Админка!$D$1:$D$2,MATCH(M565,Админка!$C$1:$C$2,0),1)&amp;"/"&amp;INDEX(Админка!$E$7:$E$11,MATCH(C565,Админка!$D$7:$D$11,0),1)&amp;"/"&amp;D565&amp;"/"&amp;E565,"")</f>
        <v/>
      </c>
    </row>
    <row r="566" spans="1:29">
      <c r="A566" s="53" t="str">
        <f>IFERROR(HYPERLINK(INDEX(Админка!$D$1:$D$2,MATCH(M566,Админка!$C$1:$C$2,0),1)&amp;"/"&amp;INDEX(Админка!$E$7:$E$11,MATCH(C566,Админка!$D$7:$D$11,0),1)&amp;"/"&amp;D566&amp;"/"&amp;E566,"&gt;&gt;&gt;"),"")</f>
        <v/>
      </c>
      <c r="B566" s="63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3"/>
      <c r="N566" s="49" t="str">
        <f t="shared" si="87"/>
        <v/>
      </c>
      <c r="O566" s="49" t="str">
        <f t="shared" si="88"/>
        <v/>
      </c>
      <c r="P566" s="49" t="str">
        <f>IF(COUNTIF(C$6:C566,C566)=1,MAX(P$6:P565)+1,"")</f>
        <v/>
      </c>
      <c r="Q566" s="49" t="str">
        <f>IF($C$2="",IF(COUNTIF(D$6:D566,D566)=1,MAX(Q$6:Q565)+1,""),IF(C566=$C$2,IF(COUNTIF(N$6:N566,N566)=1,MAX(Q$6:Q565)+1,""),""))</f>
        <v/>
      </c>
      <c r="R566" s="49" t="str">
        <f>IF(COUNTIF(O$5:O566,O566)=1,MAX(R$6:R565)+1,"")</f>
        <v/>
      </c>
      <c r="S566" s="49" t="str">
        <f>IF(COUNTIF(G$6:G566,G566)=1,MAX(S$6:S565)+1,"")</f>
        <v/>
      </c>
      <c r="T566" s="49" t="str">
        <f>IF(COUNTIF(L$6:L566,L566)=1,MAX(T$6:T565)+1,"")</f>
        <v/>
      </c>
      <c r="U566" s="49" t="str">
        <f>IF(COUNTIF(M$6:M566,M566)=1,MAX(U$6:U565)+1,"")</f>
        <v/>
      </c>
      <c r="V566" s="20">
        <f t="shared" si="89"/>
        <v>560</v>
      </c>
      <c r="W566" s="49" t="str">
        <f t="shared" si="81"/>
        <v/>
      </c>
      <c r="X566" s="49" t="str">
        <f t="shared" si="82"/>
        <v/>
      </c>
      <c r="Y566" s="49" t="str">
        <f t="shared" si="83"/>
        <v/>
      </c>
      <c r="Z566" s="49" t="str">
        <f t="shared" si="84"/>
        <v/>
      </c>
      <c r="AA566" s="49" t="str">
        <f t="shared" si="85"/>
        <v/>
      </c>
      <c r="AB566" s="49" t="str">
        <f t="shared" si="86"/>
        <v/>
      </c>
      <c r="AC566" s="49" t="str">
        <f>IFERROR(INDEX(Админка!$D$1:$D$2,MATCH(M566,Админка!$C$1:$C$2,0),1)&amp;"/"&amp;INDEX(Админка!$E$7:$E$11,MATCH(C566,Админка!$D$7:$D$11,0),1)&amp;"/"&amp;D566&amp;"/"&amp;E566,"")</f>
        <v/>
      </c>
    </row>
    <row r="567" spans="1:29">
      <c r="A567" s="53" t="str">
        <f>IFERROR(HYPERLINK(INDEX(Админка!$D$1:$D$2,MATCH(M567,Админка!$C$1:$C$2,0),1)&amp;"/"&amp;INDEX(Админка!$E$7:$E$11,MATCH(C567,Админка!$D$7:$D$11,0),1)&amp;"/"&amp;D567&amp;"/"&amp;E567,"&gt;&gt;&gt;"),"")</f>
        <v/>
      </c>
      <c r="B567" s="63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3"/>
      <c r="N567" s="49" t="str">
        <f t="shared" si="87"/>
        <v/>
      </c>
      <c r="O567" s="49" t="str">
        <f t="shared" si="88"/>
        <v/>
      </c>
      <c r="P567" s="49" t="str">
        <f>IF(COUNTIF(C$6:C567,C567)=1,MAX(P$6:P566)+1,"")</f>
        <v/>
      </c>
      <c r="Q567" s="49" t="str">
        <f>IF($C$2="",IF(COUNTIF(D$6:D567,D567)=1,MAX(Q$6:Q566)+1,""),IF(C567=$C$2,IF(COUNTIF(N$6:N567,N567)=1,MAX(Q$6:Q566)+1,""),""))</f>
        <v/>
      </c>
      <c r="R567" s="49" t="str">
        <f>IF(COUNTIF(O$5:O567,O567)=1,MAX(R$6:R566)+1,"")</f>
        <v/>
      </c>
      <c r="S567" s="49" t="str">
        <f>IF(COUNTIF(G$6:G567,G567)=1,MAX(S$6:S566)+1,"")</f>
        <v/>
      </c>
      <c r="T567" s="49" t="str">
        <f>IF(COUNTIF(L$6:L567,L567)=1,MAX(T$6:T566)+1,"")</f>
        <v/>
      </c>
      <c r="U567" s="49" t="str">
        <f>IF(COUNTIF(M$6:M567,M567)=1,MAX(U$6:U566)+1,"")</f>
        <v/>
      </c>
      <c r="V567" s="20">
        <f t="shared" si="89"/>
        <v>561</v>
      </c>
      <c r="W567" s="49" t="str">
        <f t="shared" si="81"/>
        <v/>
      </c>
      <c r="X567" s="49" t="str">
        <f t="shared" si="82"/>
        <v/>
      </c>
      <c r="Y567" s="49" t="str">
        <f t="shared" si="83"/>
        <v/>
      </c>
      <c r="Z567" s="49" t="str">
        <f t="shared" si="84"/>
        <v/>
      </c>
      <c r="AA567" s="49" t="str">
        <f t="shared" si="85"/>
        <v/>
      </c>
      <c r="AB567" s="49" t="str">
        <f t="shared" si="86"/>
        <v/>
      </c>
      <c r="AC567" s="49" t="str">
        <f>IFERROR(INDEX(Админка!$D$1:$D$2,MATCH(M567,Админка!$C$1:$C$2,0),1)&amp;"/"&amp;INDEX(Админка!$E$7:$E$11,MATCH(C567,Админка!$D$7:$D$11,0),1)&amp;"/"&amp;D567&amp;"/"&amp;E567,"")</f>
        <v/>
      </c>
    </row>
    <row r="568" spans="1:29">
      <c r="A568" s="53" t="str">
        <f>IFERROR(HYPERLINK(INDEX(Админка!$D$1:$D$2,MATCH(M568,Админка!$C$1:$C$2,0),1)&amp;"/"&amp;INDEX(Админка!$E$7:$E$11,MATCH(C568,Админка!$D$7:$D$11,0),1)&amp;"/"&amp;D568&amp;"/"&amp;E568,"&gt;&gt;&gt;"),"")</f>
        <v/>
      </c>
      <c r="B568" s="63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3"/>
      <c r="N568" s="49" t="str">
        <f t="shared" si="87"/>
        <v/>
      </c>
      <c r="O568" s="49" t="str">
        <f t="shared" si="88"/>
        <v/>
      </c>
      <c r="P568" s="49" t="str">
        <f>IF(COUNTIF(C$6:C568,C568)=1,MAX(P$6:P567)+1,"")</f>
        <v/>
      </c>
      <c r="Q568" s="49" t="str">
        <f>IF($C$2="",IF(COUNTIF(D$6:D568,D568)=1,MAX(Q$6:Q567)+1,""),IF(C568=$C$2,IF(COUNTIF(N$6:N568,N568)=1,MAX(Q$6:Q567)+1,""),""))</f>
        <v/>
      </c>
      <c r="R568" s="49" t="str">
        <f>IF(COUNTIF(O$5:O568,O568)=1,MAX(R$6:R567)+1,"")</f>
        <v/>
      </c>
      <c r="S568" s="49" t="str">
        <f>IF(COUNTIF(G$6:G568,G568)=1,MAX(S$6:S567)+1,"")</f>
        <v/>
      </c>
      <c r="T568" s="49" t="str">
        <f>IF(COUNTIF(L$6:L568,L568)=1,MAX(T$6:T567)+1,"")</f>
        <v/>
      </c>
      <c r="U568" s="49" t="str">
        <f>IF(COUNTIF(M$6:M568,M568)=1,MAX(U$6:U567)+1,"")</f>
        <v/>
      </c>
      <c r="V568" s="20">
        <f t="shared" si="89"/>
        <v>562</v>
      </c>
      <c r="W568" s="49" t="str">
        <f t="shared" si="81"/>
        <v/>
      </c>
      <c r="X568" s="49" t="str">
        <f t="shared" si="82"/>
        <v/>
      </c>
      <c r="Y568" s="49" t="str">
        <f t="shared" si="83"/>
        <v/>
      </c>
      <c r="Z568" s="49" t="str">
        <f t="shared" si="84"/>
        <v/>
      </c>
      <c r="AA568" s="49" t="str">
        <f t="shared" si="85"/>
        <v/>
      </c>
      <c r="AB568" s="49" t="str">
        <f t="shared" si="86"/>
        <v/>
      </c>
      <c r="AC568" s="49" t="str">
        <f>IFERROR(INDEX(Админка!$D$1:$D$2,MATCH(M568,Админка!$C$1:$C$2,0),1)&amp;"/"&amp;INDEX(Админка!$E$7:$E$11,MATCH(C568,Админка!$D$7:$D$11,0),1)&amp;"/"&amp;D568&amp;"/"&amp;E568,"")</f>
        <v/>
      </c>
    </row>
    <row r="569" spans="1:29">
      <c r="A569" s="53" t="str">
        <f>IFERROR(HYPERLINK(INDEX(Админка!$D$1:$D$2,MATCH(M569,Админка!$C$1:$C$2,0),1)&amp;"/"&amp;INDEX(Админка!$E$7:$E$11,MATCH(C569,Админка!$D$7:$D$11,0),1)&amp;"/"&amp;D569&amp;"/"&amp;E569,"&gt;&gt;&gt;"),"")</f>
        <v/>
      </c>
      <c r="B569" s="63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3"/>
      <c r="N569" s="49" t="str">
        <f t="shared" si="87"/>
        <v/>
      </c>
      <c r="O569" s="49" t="str">
        <f t="shared" si="88"/>
        <v/>
      </c>
      <c r="P569" s="49" t="str">
        <f>IF(COUNTIF(C$6:C569,C569)=1,MAX(P$6:P568)+1,"")</f>
        <v/>
      </c>
      <c r="Q569" s="49" t="str">
        <f>IF($C$2="",IF(COUNTIF(D$6:D569,D569)=1,MAX(Q$6:Q568)+1,""),IF(C569=$C$2,IF(COUNTIF(N$6:N569,N569)=1,MAX(Q$6:Q568)+1,""),""))</f>
        <v/>
      </c>
      <c r="R569" s="49" t="str">
        <f>IF(COUNTIF(O$5:O569,O569)=1,MAX(R$6:R568)+1,"")</f>
        <v/>
      </c>
      <c r="S569" s="49" t="str">
        <f>IF(COUNTIF(G$6:G569,G569)=1,MAX(S$6:S568)+1,"")</f>
        <v/>
      </c>
      <c r="T569" s="49" t="str">
        <f>IF(COUNTIF(L$6:L569,L569)=1,MAX(T$6:T568)+1,"")</f>
        <v/>
      </c>
      <c r="U569" s="49" t="str">
        <f>IF(COUNTIF(M$6:M569,M569)=1,MAX(U$6:U568)+1,"")</f>
        <v/>
      </c>
      <c r="V569" s="20">
        <f t="shared" si="89"/>
        <v>563</v>
      </c>
      <c r="W569" s="49" t="str">
        <f t="shared" si="81"/>
        <v/>
      </c>
      <c r="X569" s="49" t="str">
        <f t="shared" si="82"/>
        <v/>
      </c>
      <c r="Y569" s="49" t="str">
        <f t="shared" si="83"/>
        <v/>
      </c>
      <c r="Z569" s="49" t="str">
        <f t="shared" si="84"/>
        <v/>
      </c>
      <c r="AA569" s="49" t="str">
        <f t="shared" si="85"/>
        <v/>
      </c>
      <c r="AB569" s="49" t="str">
        <f t="shared" si="86"/>
        <v/>
      </c>
      <c r="AC569" s="49" t="str">
        <f>IFERROR(INDEX(Админка!$D$1:$D$2,MATCH(M569,Админка!$C$1:$C$2,0),1)&amp;"/"&amp;INDEX(Админка!$E$7:$E$11,MATCH(C569,Админка!$D$7:$D$11,0),1)&amp;"/"&amp;D569&amp;"/"&amp;E569,"")</f>
        <v/>
      </c>
    </row>
    <row r="570" spans="1:29">
      <c r="A570" s="53" t="str">
        <f>IFERROR(HYPERLINK(INDEX(Админка!$D$1:$D$2,MATCH(M570,Админка!$C$1:$C$2,0),1)&amp;"/"&amp;INDEX(Админка!$E$7:$E$11,MATCH(C570,Админка!$D$7:$D$11,0),1)&amp;"/"&amp;D570&amp;"/"&amp;E570,"&gt;&gt;&gt;"),"")</f>
        <v/>
      </c>
      <c r="B570" s="63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3"/>
      <c r="N570" s="49" t="str">
        <f t="shared" si="87"/>
        <v/>
      </c>
      <c r="O570" s="49" t="str">
        <f t="shared" si="88"/>
        <v/>
      </c>
      <c r="P570" s="49" t="str">
        <f>IF(COUNTIF(C$6:C570,C570)=1,MAX(P$6:P569)+1,"")</f>
        <v/>
      </c>
      <c r="Q570" s="49" t="str">
        <f>IF($C$2="",IF(COUNTIF(D$6:D570,D570)=1,MAX(Q$6:Q569)+1,""),IF(C570=$C$2,IF(COUNTIF(N$6:N570,N570)=1,MAX(Q$6:Q569)+1,""),""))</f>
        <v/>
      </c>
      <c r="R570" s="49" t="str">
        <f>IF(COUNTIF(O$5:O570,O570)=1,MAX(R$6:R569)+1,"")</f>
        <v/>
      </c>
      <c r="S570" s="49" t="str">
        <f>IF(COUNTIF(G$6:G570,G570)=1,MAX(S$6:S569)+1,"")</f>
        <v/>
      </c>
      <c r="T570" s="49" t="str">
        <f>IF(COUNTIF(L$6:L570,L570)=1,MAX(T$6:T569)+1,"")</f>
        <v/>
      </c>
      <c r="U570" s="49" t="str">
        <f>IF(COUNTIF(M$6:M570,M570)=1,MAX(U$6:U569)+1,"")</f>
        <v/>
      </c>
      <c r="V570" s="20">
        <f t="shared" si="89"/>
        <v>564</v>
      </c>
      <c r="W570" s="49" t="str">
        <f t="shared" si="81"/>
        <v/>
      </c>
      <c r="X570" s="49" t="str">
        <f t="shared" si="82"/>
        <v/>
      </c>
      <c r="Y570" s="49" t="str">
        <f t="shared" si="83"/>
        <v/>
      </c>
      <c r="Z570" s="49" t="str">
        <f t="shared" si="84"/>
        <v/>
      </c>
      <c r="AA570" s="49" t="str">
        <f t="shared" si="85"/>
        <v/>
      </c>
      <c r="AB570" s="49" t="str">
        <f t="shared" si="86"/>
        <v/>
      </c>
      <c r="AC570" s="49" t="str">
        <f>IFERROR(INDEX(Админка!$D$1:$D$2,MATCH(M570,Админка!$C$1:$C$2,0),1)&amp;"/"&amp;INDEX(Админка!$E$7:$E$11,MATCH(C570,Админка!$D$7:$D$11,0),1)&amp;"/"&amp;D570&amp;"/"&amp;E570,"")</f>
        <v/>
      </c>
    </row>
    <row r="571" spans="1:29">
      <c r="A571" s="53" t="str">
        <f>IFERROR(HYPERLINK(INDEX(Админка!$D$1:$D$2,MATCH(M571,Админка!$C$1:$C$2,0),1)&amp;"/"&amp;INDEX(Админка!$E$7:$E$11,MATCH(C571,Админка!$D$7:$D$11,0),1)&amp;"/"&amp;D571&amp;"/"&amp;E571,"&gt;&gt;&gt;"),"")</f>
        <v/>
      </c>
      <c r="B571" s="63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3"/>
      <c r="N571" s="49" t="str">
        <f t="shared" si="87"/>
        <v/>
      </c>
      <c r="O571" s="49" t="str">
        <f t="shared" si="88"/>
        <v/>
      </c>
      <c r="P571" s="49" t="str">
        <f>IF(COUNTIF(C$6:C571,C571)=1,MAX(P$6:P570)+1,"")</f>
        <v/>
      </c>
      <c r="Q571" s="49" t="str">
        <f>IF($C$2="",IF(COUNTIF(D$6:D571,D571)=1,MAX(Q$6:Q570)+1,""),IF(C571=$C$2,IF(COUNTIF(N$6:N571,N571)=1,MAX(Q$6:Q570)+1,""),""))</f>
        <v/>
      </c>
      <c r="R571" s="49" t="str">
        <f>IF(COUNTIF(O$5:O571,O571)=1,MAX(R$6:R570)+1,"")</f>
        <v/>
      </c>
      <c r="S571" s="49" t="str">
        <f>IF(COUNTIF(G$6:G571,G571)=1,MAX(S$6:S570)+1,"")</f>
        <v/>
      </c>
      <c r="T571" s="49" t="str">
        <f>IF(COUNTIF(L$6:L571,L571)=1,MAX(T$6:T570)+1,"")</f>
        <v/>
      </c>
      <c r="U571" s="49" t="str">
        <f>IF(COUNTIF(M$6:M571,M571)=1,MAX(U$6:U570)+1,"")</f>
        <v/>
      </c>
      <c r="V571" s="20">
        <f t="shared" si="89"/>
        <v>565</v>
      </c>
      <c r="W571" s="49" t="str">
        <f t="shared" si="81"/>
        <v/>
      </c>
      <c r="X571" s="49" t="str">
        <f t="shared" si="82"/>
        <v/>
      </c>
      <c r="Y571" s="49" t="str">
        <f t="shared" si="83"/>
        <v/>
      </c>
      <c r="Z571" s="49" t="str">
        <f t="shared" si="84"/>
        <v/>
      </c>
      <c r="AA571" s="49" t="str">
        <f t="shared" si="85"/>
        <v/>
      </c>
      <c r="AB571" s="49" t="str">
        <f t="shared" si="86"/>
        <v/>
      </c>
      <c r="AC571" s="49" t="str">
        <f>IFERROR(INDEX(Админка!$D$1:$D$2,MATCH(M571,Админка!$C$1:$C$2,0),1)&amp;"/"&amp;INDEX(Админка!$E$7:$E$11,MATCH(C571,Админка!$D$7:$D$11,0),1)&amp;"/"&amp;D571&amp;"/"&amp;E571,"")</f>
        <v/>
      </c>
    </row>
    <row r="572" spans="1:29">
      <c r="A572" s="53" t="str">
        <f>IFERROR(HYPERLINK(INDEX(Админка!$D$1:$D$2,MATCH(M572,Админка!$C$1:$C$2,0),1)&amp;"/"&amp;INDEX(Админка!$E$7:$E$11,MATCH(C572,Админка!$D$7:$D$11,0),1)&amp;"/"&amp;D572&amp;"/"&amp;E572,"&gt;&gt;&gt;"),"")</f>
        <v/>
      </c>
      <c r="B572" s="63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3"/>
      <c r="N572" s="49" t="str">
        <f t="shared" si="87"/>
        <v/>
      </c>
      <c r="O572" s="49" t="str">
        <f t="shared" si="88"/>
        <v/>
      </c>
      <c r="P572" s="49" t="str">
        <f>IF(COUNTIF(C$6:C572,C572)=1,MAX(P$6:P571)+1,"")</f>
        <v/>
      </c>
      <c r="Q572" s="49" t="str">
        <f>IF($C$2="",IF(COUNTIF(D$6:D572,D572)=1,MAX(Q$6:Q571)+1,""),IF(C572=$C$2,IF(COUNTIF(N$6:N572,N572)=1,MAX(Q$6:Q571)+1,""),""))</f>
        <v/>
      </c>
      <c r="R572" s="49" t="str">
        <f>IF(COUNTIF(O$5:O572,O572)=1,MAX(R$6:R571)+1,"")</f>
        <v/>
      </c>
      <c r="S572" s="49" t="str">
        <f>IF(COUNTIF(G$6:G572,G572)=1,MAX(S$6:S571)+1,"")</f>
        <v/>
      </c>
      <c r="T572" s="49" t="str">
        <f>IF(COUNTIF(L$6:L572,L572)=1,MAX(T$6:T571)+1,"")</f>
        <v/>
      </c>
      <c r="U572" s="49" t="str">
        <f>IF(COUNTIF(M$6:M572,M572)=1,MAX(U$6:U571)+1,"")</f>
        <v/>
      </c>
      <c r="V572" s="20">
        <f t="shared" si="89"/>
        <v>566</v>
      </c>
      <c r="W572" s="49" t="str">
        <f t="shared" si="81"/>
        <v/>
      </c>
      <c r="X572" s="49" t="str">
        <f t="shared" si="82"/>
        <v/>
      </c>
      <c r="Y572" s="49" t="str">
        <f t="shared" si="83"/>
        <v/>
      </c>
      <c r="Z572" s="49" t="str">
        <f t="shared" si="84"/>
        <v/>
      </c>
      <c r="AA572" s="49" t="str">
        <f t="shared" si="85"/>
        <v/>
      </c>
      <c r="AB572" s="49" t="str">
        <f t="shared" si="86"/>
        <v/>
      </c>
      <c r="AC572" s="49" t="str">
        <f>IFERROR(INDEX(Админка!$D$1:$D$2,MATCH(M572,Админка!$C$1:$C$2,0),1)&amp;"/"&amp;INDEX(Админка!$E$7:$E$11,MATCH(C572,Админка!$D$7:$D$11,0),1)&amp;"/"&amp;D572&amp;"/"&amp;E572,"")</f>
        <v/>
      </c>
    </row>
    <row r="573" spans="1:29">
      <c r="A573" s="53" t="str">
        <f>IFERROR(HYPERLINK(INDEX(Админка!$D$1:$D$2,MATCH(M573,Админка!$C$1:$C$2,0),1)&amp;"/"&amp;INDEX(Админка!$E$7:$E$11,MATCH(C573,Админка!$D$7:$D$11,0),1)&amp;"/"&amp;D573&amp;"/"&amp;E573,"&gt;&gt;&gt;"),"")</f>
        <v/>
      </c>
      <c r="B573" s="63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3"/>
      <c r="N573" s="49" t="str">
        <f t="shared" si="87"/>
        <v/>
      </c>
      <c r="O573" s="49" t="str">
        <f t="shared" si="88"/>
        <v/>
      </c>
      <c r="P573" s="49" t="str">
        <f>IF(COUNTIF(C$6:C573,C573)=1,MAX(P$6:P572)+1,"")</f>
        <v/>
      </c>
      <c r="Q573" s="49" t="str">
        <f>IF($C$2="",IF(COUNTIF(D$6:D573,D573)=1,MAX(Q$6:Q572)+1,""),IF(C573=$C$2,IF(COUNTIF(N$6:N573,N573)=1,MAX(Q$6:Q572)+1,""),""))</f>
        <v/>
      </c>
      <c r="R573" s="49" t="str">
        <f>IF(COUNTIF(O$5:O573,O573)=1,MAX(R$6:R572)+1,"")</f>
        <v/>
      </c>
      <c r="S573" s="49" t="str">
        <f>IF(COUNTIF(G$6:G573,G573)=1,MAX(S$6:S572)+1,"")</f>
        <v/>
      </c>
      <c r="T573" s="49" t="str">
        <f>IF(COUNTIF(L$6:L573,L573)=1,MAX(T$6:T572)+1,"")</f>
        <v/>
      </c>
      <c r="U573" s="49" t="str">
        <f>IF(COUNTIF(M$6:M573,M573)=1,MAX(U$6:U572)+1,"")</f>
        <v/>
      </c>
      <c r="V573" s="20">
        <f t="shared" si="89"/>
        <v>567</v>
      </c>
      <c r="W573" s="49" t="str">
        <f t="shared" si="81"/>
        <v/>
      </c>
      <c r="X573" s="49" t="str">
        <f t="shared" si="82"/>
        <v/>
      </c>
      <c r="Y573" s="49" t="str">
        <f t="shared" si="83"/>
        <v/>
      </c>
      <c r="Z573" s="49" t="str">
        <f t="shared" si="84"/>
        <v/>
      </c>
      <c r="AA573" s="49" t="str">
        <f t="shared" si="85"/>
        <v/>
      </c>
      <c r="AB573" s="49" t="str">
        <f t="shared" si="86"/>
        <v/>
      </c>
      <c r="AC573" s="49" t="str">
        <f>IFERROR(INDEX(Админка!$D$1:$D$2,MATCH(M573,Админка!$C$1:$C$2,0),1)&amp;"/"&amp;INDEX(Админка!$E$7:$E$11,MATCH(C573,Админка!$D$7:$D$11,0),1)&amp;"/"&amp;D573&amp;"/"&amp;E573,"")</f>
        <v/>
      </c>
    </row>
    <row r="574" spans="1:29">
      <c r="A574" s="53" t="str">
        <f>IFERROR(HYPERLINK(INDEX(Админка!$D$1:$D$2,MATCH(M574,Админка!$C$1:$C$2,0),1)&amp;"/"&amp;INDEX(Админка!$E$7:$E$11,MATCH(C574,Админка!$D$7:$D$11,0),1)&amp;"/"&amp;D574&amp;"/"&amp;E574,"&gt;&gt;&gt;"),"")</f>
        <v/>
      </c>
      <c r="B574" s="63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3"/>
      <c r="N574" s="49" t="str">
        <f t="shared" si="87"/>
        <v/>
      </c>
      <c r="O574" s="49" t="str">
        <f t="shared" si="88"/>
        <v/>
      </c>
      <c r="P574" s="49" t="str">
        <f>IF(COUNTIF(C$6:C574,C574)=1,MAX(P$6:P573)+1,"")</f>
        <v/>
      </c>
      <c r="Q574" s="49" t="str">
        <f>IF($C$2="",IF(COUNTIF(D$6:D574,D574)=1,MAX(Q$6:Q573)+1,""),IF(C574=$C$2,IF(COUNTIF(N$6:N574,N574)=1,MAX(Q$6:Q573)+1,""),""))</f>
        <v/>
      </c>
      <c r="R574" s="49" t="str">
        <f>IF(COUNTIF(O$5:O574,O574)=1,MAX(R$6:R573)+1,"")</f>
        <v/>
      </c>
      <c r="S574" s="49" t="str">
        <f>IF(COUNTIF(G$6:G574,G574)=1,MAX(S$6:S573)+1,"")</f>
        <v/>
      </c>
      <c r="T574" s="49" t="str">
        <f>IF(COUNTIF(L$6:L574,L574)=1,MAX(T$6:T573)+1,"")</f>
        <v/>
      </c>
      <c r="U574" s="49" t="str">
        <f>IF(COUNTIF(M$6:M574,M574)=1,MAX(U$6:U573)+1,"")</f>
        <v/>
      </c>
      <c r="V574" s="20">
        <f t="shared" si="89"/>
        <v>568</v>
      </c>
      <c r="W574" s="49" t="str">
        <f t="shared" si="81"/>
        <v/>
      </c>
      <c r="X574" s="49" t="str">
        <f t="shared" si="82"/>
        <v/>
      </c>
      <c r="Y574" s="49" t="str">
        <f t="shared" si="83"/>
        <v/>
      </c>
      <c r="Z574" s="49" t="str">
        <f t="shared" si="84"/>
        <v/>
      </c>
      <c r="AA574" s="49" t="str">
        <f t="shared" si="85"/>
        <v/>
      </c>
      <c r="AB574" s="49" t="str">
        <f t="shared" si="86"/>
        <v/>
      </c>
      <c r="AC574" s="49" t="str">
        <f>IFERROR(INDEX(Админка!$D$1:$D$2,MATCH(M574,Админка!$C$1:$C$2,0),1)&amp;"/"&amp;INDEX(Админка!$E$7:$E$11,MATCH(C574,Админка!$D$7:$D$11,0),1)&amp;"/"&amp;D574&amp;"/"&amp;E574,"")</f>
        <v/>
      </c>
    </row>
    <row r="575" spans="1:29">
      <c r="A575" s="53" t="str">
        <f>IFERROR(HYPERLINK(INDEX(Админка!$D$1:$D$2,MATCH(M575,Админка!$C$1:$C$2,0),1)&amp;"/"&amp;INDEX(Админка!$E$7:$E$11,MATCH(C575,Админка!$D$7:$D$11,0),1)&amp;"/"&amp;D575&amp;"/"&amp;E575,"&gt;&gt;&gt;"),"")</f>
        <v/>
      </c>
      <c r="B575" s="63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3"/>
      <c r="N575" s="49" t="str">
        <f t="shared" si="87"/>
        <v/>
      </c>
      <c r="O575" s="49" t="str">
        <f t="shared" si="88"/>
        <v/>
      </c>
      <c r="P575" s="49" t="str">
        <f>IF(COUNTIF(C$6:C575,C575)=1,MAX(P$6:P574)+1,"")</f>
        <v/>
      </c>
      <c r="Q575" s="49" t="str">
        <f>IF($C$2="",IF(COUNTIF(D$6:D575,D575)=1,MAX(Q$6:Q574)+1,""),IF(C575=$C$2,IF(COUNTIF(N$6:N575,N575)=1,MAX(Q$6:Q574)+1,""),""))</f>
        <v/>
      </c>
      <c r="R575" s="49" t="str">
        <f>IF(COUNTIF(O$5:O575,O575)=1,MAX(R$6:R574)+1,"")</f>
        <v/>
      </c>
      <c r="S575" s="49" t="str">
        <f>IF(COUNTIF(G$6:G575,G575)=1,MAX(S$6:S574)+1,"")</f>
        <v/>
      </c>
      <c r="T575" s="49" t="str">
        <f>IF(COUNTIF(L$6:L575,L575)=1,MAX(T$6:T574)+1,"")</f>
        <v/>
      </c>
      <c r="U575" s="49" t="str">
        <f>IF(COUNTIF(M$6:M575,M575)=1,MAX(U$6:U574)+1,"")</f>
        <v/>
      </c>
      <c r="V575" s="20">
        <f t="shared" si="89"/>
        <v>569</v>
      </c>
      <c r="W575" s="49" t="str">
        <f t="shared" si="81"/>
        <v/>
      </c>
      <c r="X575" s="49" t="str">
        <f t="shared" si="82"/>
        <v/>
      </c>
      <c r="Y575" s="49" t="str">
        <f t="shared" si="83"/>
        <v/>
      </c>
      <c r="Z575" s="49" t="str">
        <f t="shared" si="84"/>
        <v/>
      </c>
      <c r="AA575" s="49" t="str">
        <f t="shared" si="85"/>
        <v/>
      </c>
      <c r="AB575" s="49" t="str">
        <f t="shared" si="86"/>
        <v/>
      </c>
      <c r="AC575" s="49" t="str">
        <f>IFERROR(INDEX(Админка!$D$1:$D$2,MATCH(M575,Админка!$C$1:$C$2,0),1)&amp;"/"&amp;INDEX(Админка!$E$7:$E$11,MATCH(C575,Админка!$D$7:$D$11,0),1)&amp;"/"&amp;D575&amp;"/"&amp;E575,"")</f>
        <v/>
      </c>
    </row>
    <row r="576" spans="1:29">
      <c r="A576" s="53" t="str">
        <f>IFERROR(HYPERLINK(INDEX(Админка!$D$1:$D$2,MATCH(M576,Админка!$C$1:$C$2,0),1)&amp;"/"&amp;INDEX(Админка!$E$7:$E$11,MATCH(C576,Админка!$D$7:$D$11,0),1)&amp;"/"&amp;D576&amp;"/"&amp;E576,"&gt;&gt;&gt;"),"")</f>
        <v/>
      </c>
      <c r="B576" s="63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3"/>
      <c r="N576" s="49" t="str">
        <f t="shared" si="87"/>
        <v/>
      </c>
      <c r="O576" s="49" t="str">
        <f t="shared" si="88"/>
        <v/>
      </c>
      <c r="P576" s="49" t="str">
        <f>IF(COUNTIF(C$6:C576,C576)=1,MAX(P$6:P575)+1,"")</f>
        <v/>
      </c>
      <c r="Q576" s="49" t="str">
        <f>IF($C$2="",IF(COUNTIF(D$6:D576,D576)=1,MAX(Q$6:Q575)+1,""),IF(C576=$C$2,IF(COUNTIF(N$6:N576,N576)=1,MAX(Q$6:Q575)+1,""),""))</f>
        <v/>
      </c>
      <c r="R576" s="49" t="str">
        <f>IF(COUNTIF(O$5:O576,O576)=1,MAX(R$6:R575)+1,"")</f>
        <v/>
      </c>
      <c r="S576" s="49" t="str">
        <f>IF(COUNTIF(G$6:G576,G576)=1,MAX(S$6:S575)+1,"")</f>
        <v/>
      </c>
      <c r="T576" s="49" t="str">
        <f>IF(COUNTIF(L$6:L576,L576)=1,MAX(T$6:T575)+1,"")</f>
        <v/>
      </c>
      <c r="U576" s="49" t="str">
        <f>IF(COUNTIF(M$6:M576,M576)=1,MAX(U$6:U575)+1,"")</f>
        <v/>
      </c>
      <c r="V576" s="20">
        <f t="shared" si="89"/>
        <v>570</v>
      </c>
      <c r="W576" s="49" t="str">
        <f t="shared" si="81"/>
        <v/>
      </c>
      <c r="X576" s="49" t="str">
        <f t="shared" si="82"/>
        <v/>
      </c>
      <c r="Y576" s="49" t="str">
        <f t="shared" si="83"/>
        <v/>
      </c>
      <c r="Z576" s="49" t="str">
        <f t="shared" si="84"/>
        <v/>
      </c>
      <c r="AA576" s="49" t="str">
        <f t="shared" si="85"/>
        <v/>
      </c>
      <c r="AB576" s="49" t="str">
        <f t="shared" si="86"/>
        <v/>
      </c>
      <c r="AC576" s="49" t="str">
        <f>IFERROR(INDEX(Админка!$D$1:$D$2,MATCH(M576,Админка!$C$1:$C$2,0),1)&amp;"/"&amp;INDEX(Админка!$E$7:$E$11,MATCH(C576,Админка!$D$7:$D$11,0),1)&amp;"/"&amp;D576&amp;"/"&amp;E576,"")</f>
        <v/>
      </c>
    </row>
    <row r="577" spans="1:29">
      <c r="A577" s="53" t="str">
        <f>IFERROR(HYPERLINK(INDEX(Админка!$D$1:$D$2,MATCH(M577,Админка!$C$1:$C$2,0),1)&amp;"/"&amp;INDEX(Админка!$E$7:$E$11,MATCH(C577,Админка!$D$7:$D$11,0),1)&amp;"/"&amp;D577&amp;"/"&amp;E577,"&gt;&gt;&gt;"),"")</f>
        <v/>
      </c>
      <c r="B577" s="63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3"/>
      <c r="N577" s="49" t="str">
        <f t="shared" si="87"/>
        <v/>
      </c>
      <c r="O577" s="49" t="str">
        <f t="shared" si="88"/>
        <v/>
      </c>
      <c r="P577" s="49" t="str">
        <f>IF(COUNTIF(C$6:C577,C577)=1,MAX(P$6:P576)+1,"")</f>
        <v/>
      </c>
      <c r="Q577" s="49" t="str">
        <f>IF($C$2="",IF(COUNTIF(D$6:D577,D577)=1,MAX(Q$6:Q576)+1,""),IF(C577=$C$2,IF(COUNTIF(N$6:N577,N577)=1,MAX(Q$6:Q576)+1,""),""))</f>
        <v/>
      </c>
      <c r="R577" s="49" t="str">
        <f>IF(COUNTIF(O$5:O577,O577)=1,MAX(R$6:R576)+1,"")</f>
        <v/>
      </c>
      <c r="S577" s="49" t="str">
        <f>IF(COUNTIF(G$6:G577,G577)=1,MAX(S$6:S576)+1,"")</f>
        <v/>
      </c>
      <c r="T577" s="49" t="str">
        <f>IF(COUNTIF(L$6:L577,L577)=1,MAX(T$6:T576)+1,"")</f>
        <v/>
      </c>
      <c r="U577" s="49" t="str">
        <f>IF(COUNTIF(M$6:M577,M577)=1,MAX(U$6:U576)+1,"")</f>
        <v/>
      </c>
      <c r="V577" s="20">
        <f t="shared" si="89"/>
        <v>571</v>
      </c>
      <c r="W577" s="49" t="str">
        <f t="shared" si="81"/>
        <v/>
      </c>
      <c r="X577" s="49" t="str">
        <f t="shared" si="82"/>
        <v/>
      </c>
      <c r="Y577" s="49" t="str">
        <f t="shared" si="83"/>
        <v/>
      </c>
      <c r="Z577" s="49" t="str">
        <f t="shared" si="84"/>
        <v/>
      </c>
      <c r="AA577" s="49" t="str">
        <f t="shared" si="85"/>
        <v/>
      </c>
      <c r="AB577" s="49" t="str">
        <f t="shared" si="86"/>
        <v/>
      </c>
      <c r="AC577" s="49" t="str">
        <f>IFERROR(INDEX(Админка!$D$1:$D$2,MATCH(M577,Админка!$C$1:$C$2,0),1)&amp;"/"&amp;INDEX(Админка!$E$7:$E$11,MATCH(C577,Админка!$D$7:$D$11,0),1)&amp;"/"&amp;D577&amp;"/"&amp;E577,"")</f>
        <v/>
      </c>
    </row>
    <row r="578" spans="1:29">
      <c r="A578" s="53" t="str">
        <f>IFERROR(HYPERLINK(INDEX(Админка!$D$1:$D$2,MATCH(M578,Админка!$C$1:$C$2,0),1)&amp;"/"&amp;INDEX(Админка!$E$7:$E$11,MATCH(C578,Админка!$D$7:$D$11,0),1)&amp;"/"&amp;D578&amp;"/"&amp;E578,"&gt;&gt;&gt;"),"")</f>
        <v/>
      </c>
      <c r="B578" s="63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3"/>
      <c r="N578" s="49" t="str">
        <f t="shared" si="87"/>
        <v/>
      </c>
      <c r="O578" s="49" t="str">
        <f t="shared" si="88"/>
        <v/>
      </c>
      <c r="P578" s="49" t="str">
        <f>IF(COUNTIF(C$6:C578,C578)=1,MAX(P$6:P577)+1,"")</f>
        <v/>
      </c>
      <c r="Q578" s="49" t="str">
        <f>IF($C$2="",IF(COUNTIF(D$6:D578,D578)=1,MAX(Q$6:Q577)+1,""),IF(C578=$C$2,IF(COUNTIF(N$6:N578,N578)=1,MAX(Q$6:Q577)+1,""),""))</f>
        <v/>
      </c>
      <c r="R578" s="49" t="str">
        <f>IF(COUNTIF(O$5:O578,O578)=1,MAX(R$6:R577)+1,"")</f>
        <v/>
      </c>
      <c r="S578" s="49" t="str">
        <f>IF(COUNTIF(G$6:G578,G578)=1,MAX(S$6:S577)+1,"")</f>
        <v/>
      </c>
      <c r="T578" s="49" t="str">
        <f>IF(COUNTIF(L$6:L578,L578)=1,MAX(T$6:T577)+1,"")</f>
        <v/>
      </c>
      <c r="U578" s="49" t="str">
        <f>IF(COUNTIF(M$6:M578,M578)=1,MAX(U$6:U577)+1,"")</f>
        <v/>
      </c>
      <c r="V578" s="20">
        <f t="shared" si="89"/>
        <v>572</v>
      </c>
      <c r="W578" s="49" t="str">
        <f t="shared" si="81"/>
        <v/>
      </c>
      <c r="X578" s="49" t="str">
        <f t="shared" si="82"/>
        <v/>
      </c>
      <c r="Y578" s="49" t="str">
        <f t="shared" si="83"/>
        <v/>
      </c>
      <c r="Z578" s="49" t="str">
        <f t="shared" si="84"/>
        <v/>
      </c>
      <c r="AA578" s="49" t="str">
        <f t="shared" si="85"/>
        <v/>
      </c>
      <c r="AB578" s="49" t="str">
        <f t="shared" si="86"/>
        <v/>
      </c>
      <c r="AC578" s="49" t="str">
        <f>IFERROR(INDEX(Админка!$D$1:$D$2,MATCH(M578,Админка!$C$1:$C$2,0),1)&amp;"/"&amp;INDEX(Админка!$E$7:$E$11,MATCH(C578,Админка!$D$7:$D$11,0),1)&amp;"/"&amp;D578&amp;"/"&amp;E578,"")</f>
        <v/>
      </c>
    </row>
    <row r="579" spans="1:29">
      <c r="A579" s="53" t="str">
        <f>IFERROR(HYPERLINK(INDEX(Админка!$D$1:$D$2,MATCH(M579,Админка!$C$1:$C$2,0),1)&amp;"/"&amp;INDEX(Админка!$E$7:$E$11,MATCH(C579,Админка!$D$7:$D$11,0),1)&amp;"/"&amp;D579&amp;"/"&amp;E579,"&gt;&gt;&gt;"),"")</f>
        <v/>
      </c>
      <c r="B579" s="63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3"/>
      <c r="N579" s="49" t="str">
        <f t="shared" si="87"/>
        <v/>
      </c>
      <c r="O579" s="49" t="str">
        <f t="shared" si="88"/>
        <v/>
      </c>
      <c r="P579" s="49" t="str">
        <f>IF(COUNTIF(C$6:C579,C579)=1,MAX(P$6:P578)+1,"")</f>
        <v/>
      </c>
      <c r="Q579" s="49" t="str">
        <f>IF($C$2="",IF(COUNTIF(D$6:D579,D579)=1,MAX(Q$6:Q578)+1,""),IF(C579=$C$2,IF(COUNTIF(N$6:N579,N579)=1,MAX(Q$6:Q578)+1,""),""))</f>
        <v/>
      </c>
      <c r="R579" s="49" t="str">
        <f>IF(COUNTIF(O$5:O579,O579)=1,MAX(R$6:R578)+1,"")</f>
        <v/>
      </c>
      <c r="S579" s="49" t="str">
        <f>IF(COUNTIF(G$6:G579,G579)=1,MAX(S$6:S578)+1,"")</f>
        <v/>
      </c>
      <c r="T579" s="49" t="str">
        <f>IF(COUNTIF(L$6:L579,L579)=1,MAX(T$6:T578)+1,"")</f>
        <v/>
      </c>
      <c r="U579" s="49" t="str">
        <f>IF(COUNTIF(M$6:M579,M579)=1,MAX(U$6:U578)+1,"")</f>
        <v/>
      </c>
      <c r="V579" s="20">
        <f t="shared" si="89"/>
        <v>573</v>
      </c>
      <c r="W579" s="49" t="str">
        <f t="shared" si="81"/>
        <v/>
      </c>
      <c r="X579" s="49" t="str">
        <f t="shared" si="82"/>
        <v/>
      </c>
      <c r="Y579" s="49" t="str">
        <f t="shared" si="83"/>
        <v/>
      </c>
      <c r="Z579" s="49" t="str">
        <f t="shared" si="84"/>
        <v/>
      </c>
      <c r="AA579" s="49" t="str">
        <f t="shared" si="85"/>
        <v/>
      </c>
      <c r="AB579" s="49" t="str">
        <f t="shared" si="86"/>
        <v/>
      </c>
      <c r="AC579" s="49" t="str">
        <f>IFERROR(INDEX(Админка!$D$1:$D$2,MATCH(M579,Админка!$C$1:$C$2,0),1)&amp;"/"&amp;INDEX(Админка!$E$7:$E$11,MATCH(C579,Админка!$D$7:$D$11,0),1)&amp;"/"&amp;D579&amp;"/"&amp;E579,"")</f>
        <v/>
      </c>
    </row>
    <row r="580" spans="1:29">
      <c r="A580" s="53" t="str">
        <f>IFERROR(HYPERLINK(INDEX(Админка!$D$1:$D$2,MATCH(M580,Админка!$C$1:$C$2,0),1)&amp;"/"&amp;INDEX(Админка!$E$7:$E$11,MATCH(C580,Админка!$D$7:$D$11,0),1)&amp;"/"&amp;D580&amp;"/"&amp;E580,"&gt;&gt;&gt;"),"")</f>
        <v/>
      </c>
      <c r="B580" s="63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3"/>
      <c r="N580" s="49" t="str">
        <f t="shared" si="87"/>
        <v/>
      </c>
      <c r="O580" s="49" t="str">
        <f t="shared" si="88"/>
        <v/>
      </c>
      <c r="P580" s="49" t="str">
        <f>IF(COUNTIF(C$6:C580,C580)=1,MAX(P$6:P579)+1,"")</f>
        <v/>
      </c>
      <c r="Q580" s="49" t="str">
        <f>IF($C$2="",IF(COUNTIF(D$6:D580,D580)=1,MAX(Q$6:Q579)+1,""),IF(C580=$C$2,IF(COUNTIF(N$6:N580,N580)=1,MAX(Q$6:Q579)+1,""),""))</f>
        <v/>
      </c>
      <c r="R580" s="49" t="str">
        <f>IF(COUNTIF(O$5:O580,O580)=1,MAX(R$6:R579)+1,"")</f>
        <v/>
      </c>
      <c r="S580" s="49" t="str">
        <f>IF(COUNTIF(G$6:G580,G580)=1,MAX(S$6:S579)+1,"")</f>
        <v/>
      </c>
      <c r="T580" s="49" t="str">
        <f>IF(COUNTIF(L$6:L580,L580)=1,MAX(T$6:T579)+1,"")</f>
        <v/>
      </c>
      <c r="U580" s="49" t="str">
        <f>IF(COUNTIF(M$6:M580,M580)=1,MAX(U$6:U579)+1,"")</f>
        <v/>
      </c>
      <c r="V580" s="20">
        <f t="shared" si="89"/>
        <v>574</v>
      </c>
      <c r="W580" s="49" t="str">
        <f t="shared" si="81"/>
        <v/>
      </c>
      <c r="X580" s="49" t="str">
        <f t="shared" si="82"/>
        <v/>
      </c>
      <c r="Y580" s="49" t="str">
        <f t="shared" si="83"/>
        <v/>
      </c>
      <c r="Z580" s="49" t="str">
        <f t="shared" si="84"/>
        <v/>
      </c>
      <c r="AA580" s="49" t="str">
        <f t="shared" si="85"/>
        <v/>
      </c>
      <c r="AB580" s="49" t="str">
        <f t="shared" si="86"/>
        <v/>
      </c>
      <c r="AC580" s="49" t="str">
        <f>IFERROR(INDEX(Админка!$D$1:$D$2,MATCH(M580,Админка!$C$1:$C$2,0),1)&amp;"/"&amp;INDEX(Админка!$E$7:$E$11,MATCH(C580,Админка!$D$7:$D$11,0),1)&amp;"/"&amp;D580&amp;"/"&amp;E580,"")</f>
        <v/>
      </c>
    </row>
    <row r="581" spans="1:29">
      <c r="A581" s="53" t="str">
        <f>IFERROR(HYPERLINK(INDEX(Админка!$D$1:$D$2,MATCH(M581,Админка!$C$1:$C$2,0),1)&amp;"/"&amp;INDEX(Админка!$E$7:$E$11,MATCH(C581,Админка!$D$7:$D$11,0),1)&amp;"/"&amp;D581&amp;"/"&amp;E581,"&gt;&gt;&gt;"),"")</f>
        <v/>
      </c>
      <c r="B581" s="63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3"/>
      <c r="N581" s="49" t="str">
        <f t="shared" si="87"/>
        <v/>
      </c>
      <c r="O581" s="49" t="str">
        <f t="shared" si="88"/>
        <v/>
      </c>
      <c r="P581" s="49" t="str">
        <f>IF(COUNTIF(C$6:C581,C581)=1,MAX(P$6:P580)+1,"")</f>
        <v/>
      </c>
      <c r="Q581" s="49" t="str">
        <f>IF($C$2="",IF(COUNTIF(D$6:D581,D581)=1,MAX(Q$6:Q580)+1,""),IF(C581=$C$2,IF(COUNTIF(N$6:N581,N581)=1,MAX(Q$6:Q580)+1,""),""))</f>
        <v/>
      </c>
      <c r="R581" s="49" t="str">
        <f>IF(COUNTIF(O$5:O581,O581)=1,MAX(R$6:R580)+1,"")</f>
        <v/>
      </c>
      <c r="S581" s="49" t="str">
        <f>IF(COUNTIF(G$6:G581,G581)=1,MAX(S$6:S580)+1,"")</f>
        <v/>
      </c>
      <c r="T581" s="49" t="str">
        <f>IF(COUNTIF(L$6:L581,L581)=1,MAX(T$6:T580)+1,"")</f>
        <v/>
      </c>
      <c r="U581" s="49" t="str">
        <f>IF(COUNTIF(M$6:M581,M581)=1,MAX(U$6:U580)+1,"")</f>
        <v/>
      </c>
      <c r="V581" s="20">
        <f t="shared" si="89"/>
        <v>575</v>
      </c>
      <c r="W581" s="49" t="str">
        <f t="shared" si="81"/>
        <v/>
      </c>
      <c r="X581" s="49" t="str">
        <f t="shared" si="82"/>
        <v/>
      </c>
      <c r="Y581" s="49" t="str">
        <f t="shared" si="83"/>
        <v/>
      </c>
      <c r="Z581" s="49" t="str">
        <f t="shared" si="84"/>
        <v/>
      </c>
      <c r="AA581" s="49" t="str">
        <f t="shared" si="85"/>
        <v/>
      </c>
      <c r="AB581" s="49" t="str">
        <f t="shared" si="86"/>
        <v/>
      </c>
      <c r="AC581" s="49" t="str">
        <f>IFERROR(INDEX(Админка!$D$1:$D$2,MATCH(M581,Админка!$C$1:$C$2,0),1)&amp;"/"&amp;INDEX(Админка!$E$7:$E$11,MATCH(C581,Админка!$D$7:$D$11,0),1)&amp;"/"&amp;D581&amp;"/"&amp;E581,"")</f>
        <v/>
      </c>
    </row>
    <row r="582" spans="1:29">
      <c r="A582" s="53" t="str">
        <f>IFERROR(HYPERLINK(INDEX(Админка!$D$1:$D$2,MATCH(M582,Админка!$C$1:$C$2,0),1)&amp;"/"&amp;INDEX(Админка!$E$7:$E$11,MATCH(C582,Админка!$D$7:$D$11,0),1)&amp;"/"&amp;D582&amp;"/"&amp;E582,"&gt;&gt;&gt;"),"")</f>
        <v/>
      </c>
      <c r="B582" s="63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3"/>
      <c r="N582" s="49" t="str">
        <f t="shared" si="87"/>
        <v/>
      </c>
      <c r="O582" s="49" t="str">
        <f t="shared" si="88"/>
        <v/>
      </c>
      <c r="P582" s="49" t="str">
        <f>IF(COUNTIF(C$6:C582,C582)=1,MAX(P$6:P581)+1,"")</f>
        <v/>
      </c>
      <c r="Q582" s="49" t="str">
        <f>IF($C$2="",IF(COUNTIF(D$6:D582,D582)=1,MAX(Q$6:Q581)+1,""),IF(C582=$C$2,IF(COUNTIF(N$6:N582,N582)=1,MAX(Q$6:Q581)+1,""),""))</f>
        <v/>
      </c>
      <c r="R582" s="49" t="str">
        <f>IF(COUNTIF(O$5:O582,O582)=1,MAX(R$6:R581)+1,"")</f>
        <v/>
      </c>
      <c r="S582" s="49" t="str">
        <f>IF(COUNTIF(G$6:G582,G582)=1,MAX(S$6:S581)+1,"")</f>
        <v/>
      </c>
      <c r="T582" s="49" t="str">
        <f>IF(COUNTIF(L$6:L582,L582)=1,MAX(T$6:T581)+1,"")</f>
        <v/>
      </c>
      <c r="U582" s="49" t="str">
        <f>IF(COUNTIF(M$6:M582,M582)=1,MAX(U$6:U581)+1,"")</f>
        <v/>
      </c>
      <c r="V582" s="20">
        <f t="shared" si="89"/>
        <v>576</v>
      </c>
      <c r="W582" s="49" t="str">
        <f t="shared" si="81"/>
        <v/>
      </c>
      <c r="X582" s="49" t="str">
        <f t="shared" si="82"/>
        <v/>
      </c>
      <c r="Y582" s="49" t="str">
        <f t="shared" si="83"/>
        <v/>
      </c>
      <c r="Z582" s="49" t="str">
        <f t="shared" si="84"/>
        <v/>
      </c>
      <c r="AA582" s="49" t="str">
        <f t="shared" si="85"/>
        <v/>
      </c>
      <c r="AB582" s="49" t="str">
        <f t="shared" si="86"/>
        <v/>
      </c>
      <c r="AC582" s="49" t="str">
        <f>IFERROR(INDEX(Админка!$D$1:$D$2,MATCH(M582,Админка!$C$1:$C$2,0),1)&amp;"/"&amp;INDEX(Админка!$E$7:$E$11,MATCH(C582,Админка!$D$7:$D$11,0),1)&amp;"/"&amp;D582&amp;"/"&amp;E582,"")</f>
        <v/>
      </c>
    </row>
    <row r="583" spans="1:29">
      <c r="A583" s="53" t="str">
        <f>IFERROR(HYPERLINK(INDEX(Админка!$D$1:$D$2,MATCH(M583,Админка!$C$1:$C$2,0),1)&amp;"/"&amp;INDEX(Админка!$E$7:$E$11,MATCH(C583,Админка!$D$7:$D$11,0),1)&amp;"/"&amp;D583&amp;"/"&amp;E583,"&gt;&gt;&gt;"),"")</f>
        <v/>
      </c>
      <c r="B583" s="63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3"/>
      <c r="N583" s="49" t="str">
        <f t="shared" si="87"/>
        <v/>
      </c>
      <c r="O583" s="49" t="str">
        <f t="shared" si="88"/>
        <v/>
      </c>
      <c r="P583" s="49" t="str">
        <f>IF(COUNTIF(C$6:C583,C583)=1,MAX(P$6:P582)+1,"")</f>
        <v/>
      </c>
      <c r="Q583" s="49" t="str">
        <f>IF($C$2="",IF(COUNTIF(D$6:D583,D583)=1,MAX(Q$6:Q582)+1,""),IF(C583=$C$2,IF(COUNTIF(N$6:N583,N583)=1,MAX(Q$6:Q582)+1,""),""))</f>
        <v/>
      </c>
      <c r="R583" s="49" t="str">
        <f>IF(COUNTIF(O$5:O583,O583)=1,MAX(R$6:R582)+1,"")</f>
        <v/>
      </c>
      <c r="S583" s="49" t="str">
        <f>IF(COUNTIF(G$6:G583,G583)=1,MAX(S$6:S582)+1,"")</f>
        <v/>
      </c>
      <c r="T583" s="49" t="str">
        <f>IF(COUNTIF(L$6:L583,L583)=1,MAX(T$6:T582)+1,"")</f>
        <v/>
      </c>
      <c r="U583" s="49" t="str">
        <f>IF(COUNTIF(M$6:M583,M583)=1,MAX(U$6:U582)+1,"")</f>
        <v/>
      </c>
      <c r="V583" s="20">
        <f t="shared" si="89"/>
        <v>577</v>
      </c>
      <c r="W583" s="49" t="str">
        <f t="shared" ref="W583:W646" si="90">IFERROR(INDEX($C$7:$C$5806,MATCH(V583,$P$7:$P$22248,0),1),"")</f>
        <v/>
      </c>
      <c r="X583" s="49" t="str">
        <f t="shared" ref="X583:X646" si="91">IFERROR(INDEX($D$7:$D$5806,MATCH(V583,$Q$7:$Q$22248,0),1),"")</f>
        <v/>
      </c>
      <c r="Y583" s="49" t="str">
        <f t="shared" ref="Y583:Y646" si="92">IFERROR(INDEX($E$7:$E$5806,MATCH(V583,$R$7:$R$22248,0),1),"")</f>
        <v/>
      </c>
      <c r="Z583" s="49" t="str">
        <f t="shared" ref="Z583:Z646" si="93">IFERROR(INDEX($G$7:$G$5806,MATCH(V583,$S$7:$S$22248,0),1),"")</f>
        <v/>
      </c>
      <c r="AA583" s="49" t="str">
        <f t="shared" ref="AA583:AA646" si="94">IFERROR(INDEX($L$7:$L$5806,MATCH(V583,$T$7:$T$22248,0),1),"")</f>
        <v/>
      </c>
      <c r="AB583" s="49" t="str">
        <f t="shared" ref="AB583:AB646" si="95">IFERROR(INDEX($M$7:$M$5806,MATCH(V583,$U$7:$U$22248,0),1),"")</f>
        <v/>
      </c>
      <c r="AC583" s="49" t="str">
        <f>IFERROR(INDEX(Админка!$D$1:$D$2,MATCH(M583,Админка!$C$1:$C$2,0),1)&amp;"/"&amp;INDEX(Админка!$E$7:$E$11,MATCH(C583,Админка!$D$7:$D$11,0),1)&amp;"/"&amp;D583&amp;"/"&amp;E583,"")</f>
        <v/>
      </c>
    </row>
    <row r="584" spans="1:29">
      <c r="A584" s="53" t="str">
        <f>IFERROR(HYPERLINK(INDEX(Админка!$D$1:$D$2,MATCH(M584,Админка!$C$1:$C$2,0),1)&amp;"/"&amp;INDEX(Админка!$E$7:$E$11,MATCH(C584,Админка!$D$7:$D$11,0),1)&amp;"/"&amp;D584&amp;"/"&amp;E584,"&gt;&gt;&gt;"),"")</f>
        <v/>
      </c>
      <c r="B584" s="63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3"/>
      <c r="N584" s="49" t="str">
        <f t="shared" si="87"/>
        <v/>
      </c>
      <c r="O584" s="49" t="str">
        <f t="shared" si="88"/>
        <v/>
      </c>
      <c r="P584" s="49" t="str">
        <f>IF(COUNTIF(C$6:C584,C584)=1,MAX(P$6:P583)+1,"")</f>
        <v/>
      </c>
      <c r="Q584" s="49" t="str">
        <f>IF($C$2="",IF(COUNTIF(D$6:D584,D584)=1,MAX(Q$6:Q583)+1,""),IF(C584=$C$2,IF(COUNTIF(N$6:N584,N584)=1,MAX(Q$6:Q583)+1,""),""))</f>
        <v/>
      </c>
      <c r="R584" s="49" t="str">
        <f>IF(COUNTIF(O$5:O584,O584)=1,MAX(R$6:R583)+1,"")</f>
        <v/>
      </c>
      <c r="S584" s="49" t="str">
        <f>IF(COUNTIF(G$6:G584,G584)=1,MAX(S$6:S583)+1,"")</f>
        <v/>
      </c>
      <c r="T584" s="49" t="str">
        <f>IF(COUNTIF(L$6:L584,L584)=1,MAX(T$6:T583)+1,"")</f>
        <v/>
      </c>
      <c r="U584" s="49" t="str">
        <f>IF(COUNTIF(M$6:M584,M584)=1,MAX(U$6:U583)+1,"")</f>
        <v/>
      </c>
      <c r="V584" s="20">
        <f t="shared" si="89"/>
        <v>578</v>
      </c>
      <c r="W584" s="49" t="str">
        <f t="shared" si="90"/>
        <v/>
      </c>
      <c r="X584" s="49" t="str">
        <f t="shared" si="91"/>
        <v/>
      </c>
      <c r="Y584" s="49" t="str">
        <f t="shared" si="92"/>
        <v/>
      </c>
      <c r="Z584" s="49" t="str">
        <f t="shared" si="93"/>
        <v/>
      </c>
      <c r="AA584" s="49" t="str">
        <f t="shared" si="94"/>
        <v/>
      </c>
      <c r="AB584" s="49" t="str">
        <f t="shared" si="95"/>
        <v/>
      </c>
      <c r="AC584" s="49" t="str">
        <f>IFERROR(INDEX(Админка!$D$1:$D$2,MATCH(M584,Админка!$C$1:$C$2,0),1)&amp;"/"&amp;INDEX(Админка!$E$7:$E$11,MATCH(C584,Админка!$D$7:$D$11,0),1)&amp;"/"&amp;D584&amp;"/"&amp;E584,"")</f>
        <v/>
      </c>
    </row>
    <row r="585" spans="1:29">
      <c r="A585" s="53" t="str">
        <f>IFERROR(HYPERLINK(INDEX(Админка!$D$1:$D$2,MATCH(M585,Админка!$C$1:$C$2,0),1)&amp;"/"&amp;INDEX(Админка!$E$7:$E$11,MATCH(C585,Админка!$D$7:$D$11,0),1)&amp;"/"&amp;D585&amp;"/"&amp;E585,"&gt;&gt;&gt;"),"")</f>
        <v/>
      </c>
      <c r="B585" s="63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3"/>
      <c r="N585" s="49" t="str">
        <f t="shared" ref="N585:N648" si="96">C585&amp;D585</f>
        <v/>
      </c>
      <c r="O585" s="49" t="str">
        <f t="shared" ref="O585:O648" si="97">IF(B585="","",IF(AND($C$2="",$D$2=""),E585,IF(AND($C$2=C585,$D$2=""),C585&amp;E585,IF(AND($C$2="",$D$2=D585),D585&amp;E585,IF(AND($C$2=C585,$D$2=D585),C585&amp;D585&amp;E585,"")))))</f>
        <v/>
      </c>
      <c r="P585" s="49" t="str">
        <f>IF(COUNTIF(C$6:C585,C585)=1,MAX(P$6:P584)+1,"")</f>
        <v/>
      </c>
      <c r="Q585" s="49" t="str">
        <f>IF($C$2="",IF(COUNTIF(D$6:D585,D585)=1,MAX(Q$6:Q584)+1,""),IF(C585=$C$2,IF(COUNTIF(N$6:N585,N585)=1,MAX(Q$6:Q584)+1,""),""))</f>
        <v/>
      </c>
      <c r="R585" s="49" t="str">
        <f>IF(COUNTIF(O$5:O585,O585)=1,MAX(R$6:R584)+1,"")</f>
        <v/>
      </c>
      <c r="S585" s="49" t="str">
        <f>IF(COUNTIF(G$6:G585,G585)=1,MAX(S$6:S584)+1,"")</f>
        <v/>
      </c>
      <c r="T585" s="49" t="str">
        <f>IF(COUNTIF(L$6:L585,L585)=1,MAX(T$6:T584)+1,"")</f>
        <v/>
      </c>
      <c r="U585" s="49" t="str">
        <f>IF(COUNTIF(M$6:M585,M585)=1,MAX(U$6:U584)+1,"")</f>
        <v/>
      </c>
      <c r="V585" s="20">
        <f t="shared" ref="V585:V648" si="98">IFERROR(V584+1,1)</f>
        <v>579</v>
      </c>
      <c r="W585" s="49" t="str">
        <f t="shared" si="90"/>
        <v/>
      </c>
      <c r="X585" s="49" t="str">
        <f t="shared" si="91"/>
        <v/>
      </c>
      <c r="Y585" s="49" t="str">
        <f t="shared" si="92"/>
        <v/>
      </c>
      <c r="Z585" s="49" t="str">
        <f t="shared" si="93"/>
        <v/>
      </c>
      <c r="AA585" s="49" t="str">
        <f t="shared" si="94"/>
        <v/>
      </c>
      <c r="AB585" s="49" t="str">
        <f t="shared" si="95"/>
        <v/>
      </c>
      <c r="AC585" s="49" t="str">
        <f>IFERROR(INDEX(Админка!$D$1:$D$2,MATCH(M585,Админка!$C$1:$C$2,0),1)&amp;"/"&amp;INDEX(Админка!$E$7:$E$11,MATCH(C585,Админка!$D$7:$D$11,0),1)&amp;"/"&amp;D585&amp;"/"&amp;E585,"")</f>
        <v/>
      </c>
    </row>
    <row r="586" spans="1:29">
      <c r="A586" s="53" t="str">
        <f>IFERROR(HYPERLINK(INDEX(Админка!$D$1:$D$2,MATCH(M586,Админка!$C$1:$C$2,0),1)&amp;"/"&amp;INDEX(Админка!$E$7:$E$11,MATCH(C586,Админка!$D$7:$D$11,0),1)&amp;"/"&amp;D586&amp;"/"&amp;E586,"&gt;&gt;&gt;"),"")</f>
        <v/>
      </c>
      <c r="B586" s="63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3"/>
      <c r="N586" s="49" t="str">
        <f t="shared" si="96"/>
        <v/>
      </c>
      <c r="O586" s="49" t="str">
        <f t="shared" si="97"/>
        <v/>
      </c>
      <c r="P586" s="49" t="str">
        <f>IF(COUNTIF(C$6:C586,C586)=1,MAX(P$6:P585)+1,"")</f>
        <v/>
      </c>
      <c r="Q586" s="49" t="str">
        <f>IF($C$2="",IF(COUNTIF(D$6:D586,D586)=1,MAX(Q$6:Q585)+1,""),IF(C586=$C$2,IF(COUNTIF(N$6:N586,N586)=1,MAX(Q$6:Q585)+1,""),""))</f>
        <v/>
      </c>
      <c r="R586" s="49" t="str">
        <f>IF(COUNTIF(O$5:O586,O586)=1,MAX(R$6:R585)+1,"")</f>
        <v/>
      </c>
      <c r="S586" s="49" t="str">
        <f>IF(COUNTIF(G$6:G586,G586)=1,MAX(S$6:S585)+1,"")</f>
        <v/>
      </c>
      <c r="T586" s="49" t="str">
        <f>IF(COUNTIF(L$6:L586,L586)=1,MAX(T$6:T585)+1,"")</f>
        <v/>
      </c>
      <c r="U586" s="49" t="str">
        <f>IF(COUNTIF(M$6:M586,M586)=1,MAX(U$6:U585)+1,"")</f>
        <v/>
      </c>
      <c r="V586" s="20">
        <f t="shared" si="98"/>
        <v>580</v>
      </c>
      <c r="W586" s="49" t="str">
        <f t="shared" si="90"/>
        <v/>
      </c>
      <c r="X586" s="49" t="str">
        <f t="shared" si="91"/>
        <v/>
      </c>
      <c r="Y586" s="49" t="str">
        <f t="shared" si="92"/>
        <v/>
      </c>
      <c r="Z586" s="49" t="str">
        <f t="shared" si="93"/>
        <v/>
      </c>
      <c r="AA586" s="49" t="str">
        <f t="shared" si="94"/>
        <v/>
      </c>
      <c r="AB586" s="49" t="str">
        <f t="shared" si="95"/>
        <v/>
      </c>
      <c r="AC586" s="49" t="str">
        <f>IFERROR(INDEX(Админка!$D$1:$D$2,MATCH(M586,Админка!$C$1:$C$2,0),1)&amp;"/"&amp;INDEX(Админка!$E$7:$E$11,MATCH(C586,Админка!$D$7:$D$11,0),1)&amp;"/"&amp;D586&amp;"/"&amp;E586,"")</f>
        <v/>
      </c>
    </row>
    <row r="587" spans="1:29">
      <c r="A587" s="53" t="str">
        <f>IFERROR(HYPERLINK(INDEX(Админка!$D$1:$D$2,MATCH(M587,Админка!$C$1:$C$2,0),1)&amp;"/"&amp;INDEX(Админка!$E$7:$E$11,MATCH(C587,Админка!$D$7:$D$11,0),1)&amp;"/"&amp;D587&amp;"/"&amp;E587,"&gt;&gt;&gt;"),"")</f>
        <v/>
      </c>
      <c r="B587" s="63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3"/>
      <c r="N587" s="49" t="str">
        <f t="shared" si="96"/>
        <v/>
      </c>
      <c r="O587" s="49" t="str">
        <f t="shared" si="97"/>
        <v/>
      </c>
      <c r="P587" s="49" t="str">
        <f>IF(COUNTIF(C$6:C587,C587)=1,MAX(P$6:P586)+1,"")</f>
        <v/>
      </c>
      <c r="Q587" s="49" t="str">
        <f>IF($C$2="",IF(COUNTIF(D$6:D587,D587)=1,MAX(Q$6:Q586)+1,""),IF(C587=$C$2,IF(COUNTIF(N$6:N587,N587)=1,MAX(Q$6:Q586)+1,""),""))</f>
        <v/>
      </c>
      <c r="R587" s="49" t="str">
        <f>IF(COUNTIF(O$5:O587,O587)=1,MAX(R$6:R586)+1,"")</f>
        <v/>
      </c>
      <c r="S587" s="49" t="str">
        <f>IF(COUNTIF(G$6:G587,G587)=1,MAX(S$6:S586)+1,"")</f>
        <v/>
      </c>
      <c r="T587" s="49" t="str">
        <f>IF(COUNTIF(L$6:L587,L587)=1,MAX(T$6:T586)+1,"")</f>
        <v/>
      </c>
      <c r="U587" s="49" t="str">
        <f>IF(COUNTIF(M$6:M587,M587)=1,MAX(U$6:U586)+1,"")</f>
        <v/>
      </c>
      <c r="V587" s="20">
        <f t="shared" si="98"/>
        <v>581</v>
      </c>
      <c r="W587" s="49" t="str">
        <f t="shared" si="90"/>
        <v/>
      </c>
      <c r="X587" s="49" t="str">
        <f t="shared" si="91"/>
        <v/>
      </c>
      <c r="Y587" s="49" t="str">
        <f t="shared" si="92"/>
        <v/>
      </c>
      <c r="Z587" s="49" t="str">
        <f t="shared" si="93"/>
        <v/>
      </c>
      <c r="AA587" s="49" t="str">
        <f t="shared" si="94"/>
        <v/>
      </c>
      <c r="AB587" s="49" t="str">
        <f t="shared" si="95"/>
        <v/>
      </c>
      <c r="AC587" s="49" t="str">
        <f>IFERROR(INDEX(Админка!$D$1:$D$2,MATCH(M587,Админка!$C$1:$C$2,0),1)&amp;"/"&amp;INDEX(Админка!$E$7:$E$11,MATCH(C587,Админка!$D$7:$D$11,0),1)&amp;"/"&amp;D587&amp;"/"&amp;E587,"")</f>
        <v/>
      </c>
    </row>
    <row r="588" spans="1:29">
      <c r="A588" s="53" t="str">
        <f>IFERROR(HYPERLINK(INDEX(Админка!$D$1:$D$2,MATCH(M588,Админка!$C$1:$C$2,0),1)&amp;"/"&amp;INDEX(Админка!$E$7:$E$11,MATCH(C588,Админка!$D$7:$D$11,0),1)&amp;"/"&amp;D588&amp;"/"&amp;E588,"&gt;&gt;&gt;"),"")</f>
        <v/>
      </c>
      <c r="B588" s="63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3"/>
      <c r="N588" s="49" t="str">
        <f t="shared" si="96"/>
        <v/>
      </c>
      <c r="O588" s="49" t="str">
        <f t="shared" si="97"/>
        <v/>
      </c>
      <c r="P588" s="49" t="str">
        <f>IF(COUNTIF(C$6:C588,C588)=1,MAX(P$6:P587)+1,"")</f>
        <v/>
      </c>
      <c r="Q588" s="49" t="str">
        <f>IF($C$2="",IF(COUNTIF(D$6:D588,D588)=1,MAX(Q$6:Q587)+1,""),IF(C588=$C$2,IF(COUNTIF(N$6:N588,N588)=1,MAX(Q$6:Q587)+1,""),""))</f>
        <v/>
      </c>
      <c r="R588" s="49" t="str">
        <f>IF(COUNTIF(O$5:O588,O588)=1,MAX(R$6:R587)+1,"")</f>
        <v/>
      </c>
      <c r="S588" s="49" t="str">
        <f>IF(COUNTIF(G$6:G588,G588)=1,MAX(S$6:S587)+1,"")</f>
        <v/>
      </c>
      <c r="T588" s="49" t="str">
        <f>IF(COUNTIF(L$6:L588,L588)=1,MAX(T$6:T587)+1,"")</f>
        <v/>
      </c>
      <c r="U588" s="49" t="str">
        <f>IF(COUNTIF(M$6:M588,M588)=1,MAX(U$6:U587)+1,"")</f>
        <v/>
      </c>
      <c r="V588" s="20">
        <f t="shared" si="98"/>
        <v>582</v>
      </c>
      <c r="W588" s="49" t="str">
        <f t="shared" si="90"/>
        <v/>
      </c>
      <c r="X588" s="49" t="str">
        <f t="shared" si="91"/>
        <v/>
      </c>
      <c r="Y588" s="49" t="str">
        <f t="shared" si="92"/>
        <v/>
      </c>
      <c r="Z588" s="49" t="str">
        <f t="shared" si="93"/>
        <v/>
      </c>
      <c r="AA588" s="49" t="str">
        <f t="shared" si="94"/>
        <v/>
      </c>
      <c r="AB588" s="49" t="str">
        <f t="shared" si="95"/>
        <v/>
      </c>
      <c r="AC588" s="49" t="str">
        <f>IFERROR(INDEX(Админка!$D$1:$D$2,MATCH(M588,Админка!$C$1:$C$2,0),1)&amp;"/"&amp;INDEX(Админка!$E$7:$E$11,MATCH(C588,Админка!$D$7:$D$11,0),1)&amp;"/"&amp;D588&amp;"/"&amp;E588,"")</f>
        <v/>
      </c>
    </row>
    <row r="589" spans="1:29">
      <c r="A589" s="53" t="str">
        <f>IFERROR(HYPERLINK(INDEX(Админка!$D$1:$D$2,MATCH(M589,Админка!$C$1:$C$2,0),1)&amp;"/"&amp;INDEX(Админка!$E$7:$E$11,MATCH(C589,Админка!$D$7:$D$11,0),1)&amp;"/"&amp;D589&amp;"/"&amp;E589,"&gt;&gt;&gt;"),"")</f>
        <v/>
      </c>
      <c r="B589" s="63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3"/>
      <c r="N589" s="49" t="str">
        <f t="shared" si="96"/>
        <v/>
      </c>
      <c r="O589" s="49" t="str">
        <f t="shared" si="97"/>
        <v/>
      </c>
      <c r="P589" s="49" t="str">
        <f>IF(COUNTIF(C$6:C589,C589)=1,MAX(P$6:P588)+1,"")</f>
        <v/>
      </c>
      <c r="Q589" s="49" t="str">
        <f>IF($C$2="",IF(COUNTIF(D$6:D589,D589)=1,MAX(Q$6:Q588)+1,""),IF(C589=$C$2,IF(COUNTIF(N$6:N589,N589)=1,MAX(Q$6:Q588)+1,""),""))</f>
        <v/>
      </c>
      <c r="R589" s="49" t="str">
        <f>IF(COUNTIF(O$5:O589,O589)=1,MAX(R$6:R588)+1,"")</f>
        <v/>
      </c>
      <c r="S589" s="49" t="str">
        <f>IF(COUNTIF(G$6:G589,G589)=1,MAX(S$6:S588)+1,"")</f>
        <v/>
      </c>
      <c r="T589" s="49" t="str">
        <f>IF(COUNTIF(L$6:L589,L589)=1,MAX(T$6:T588)+1,"")</f>
        <v/>
      </c>
      <c r="U589" s="49" t="str">
        <f>IF(COUNTIF(M$6:M589,M589)=1,MAX(U$6:U588)+1,"")</f>
        <v/>
      </c>
      <c r="V589" s="20">
        <f t="shared" si="98"/>
        <v>583</v>
      </c>
      <c r="W589" s="49" t="str">
        <f t="shared" si="90"/>
        <v/>
      </c>
      <c r="X589" s="49" t="str">
        <f t="shared" si="91"/>
        <v/>
      </c>
      <c r="Y589" s="49" t="str">
        <f t="shared" si="92"/>
        <v/>
      </c>
      <c r="Z589" s="49" t="str">
        <f t="shared" si="93"/>
        <v/>
      </c>
      <c r="AA589" s="49" t="str">
        <f t="shared" si="94"/>
        <v/>
      </c>
      <c r="AB589" s="49" t="str">
        <f t="shared" si="95"/>
        <v/>
      </c>
      <c r="AC589" s="49" t="str">
        <f>IFERROR(INDEX(Админка!$D$1:$D$2,MATCH(M589,Админка!$C$1:$C$2,0),1)&amp;"/"&amp;INDEX(Админка!$E$7:$E$11,MATCH(C589,Админка!$D$7:$D$11,0),1)&amp;"/"&amp;D589&amp;"/"&amp;E589,"")</f>
        <v/>
      </c>
    </row>
    <row r="590" spans="1:29">
      <c r="A590" s="53" t="str">
        <f>IFERROR(HYPERLINK(INDEX(Админка!$D$1:$D$2,MATCH(M590,Админка!$C$1:$C$2,0),1)&amp;"/"&amp;INDEX(Админка!$E$7:$E$11,MATCH(C590,Админка!$D$7:$D$11,0),1)&amp;"/"&amp;D590&amp;"/"&amp;E590,"&gt;&gt;&gt;"),"")</f>
        <v/>
      </c>
      <c r="B590" s="63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3"/>
      <c r="N590" s="49" t="str">
        <f t="shared" si="96"/>
        <v/>
      </c>
      <c r="O590" s="49" t="str">
        <f t="shared" si="97"/>
        <v/>
      </c>
      <c r="P590" s="49" t="str">
        <f>IF(COUNTIF(C$6:C590,C590)=1,MAX(P$6:P589)+1,"")</f>
        <v/>
      </c>
      <c r="Q590" s="49" t="str">
        <f>IF($C$2="",IF(COUNTIF(D$6:D590,D590)=1,MAX(Q$6:Q589)+1,""),IF(C590=$C$2,IF(COUNTIF(N$6:N590,N590)=1,MAX(Q$6:Q589)+1,""),""))</f>
        <v/>
      </c>
      <c r="R590" s="49" t="str">
        <f>IF(COUNTIF(O$5:O590,O590)=1,MAX(R$6:R589)+1,"")</f>
        <v/>
      </c>
      <c r="S590" s="49" t="str">
        <f>IF(COUNTIF(G$6:G590,G590)=1,MAX(S$6:S589)+1,"")</f>
        <v/>
      </c>
      <c r="T590" s="49" t="str">
        <f>IF(COUNTIF(L$6:L590,L590)=1,MAX(T$6:T589)+1,"")</f>
        <v/>
      </c>
      <c r="U590" s="49" t="str">
        <f>IF(COUNTIF(M$6:M590,M590)=1,MAX(U$6:U589)+1,"")</f>
        <v/>
      </c>
      <c r="V590" s="20">
        <f t="shared" si="98"/>
        <v>584</v>
      </c>
      <c r="W590" s="49" t="str">
        <f t="shared" si="90"/>
        <v/>
      </c>
      <c r="X590" s="49" t="str">
        <f t="shared" si="91"/>
        <v/>
      </c>
      <c r="Y590" s="49" t="str">
        <f t="shared" si="92"/>
        <v/>
      </c>
      <c r="Z590" s="49" t="str">
        <f t="shared" si="93"/>
        <v/>
      </c>
      <c r="AA590" s="49" t="str">
        <f t="shared" si="94"/>
        <v/>
      </c>
      <c r="AB590" s="49" t="str">
        <f t="shared" si="95"/>
        <v/>
      </c>
      <c r="AC590" s="49" t="str">
        <f>IFERROR(INDEX(Админка!$D$1:$D$2,MATCH(M590,Админка!$C$1:$C$2,0),1)&amp;"/"&amp;INDEX(Админка!$E$7:$E$11,MATCH(C590,Админка!$D$7:$D$11,0),1)&amp;"/"&amp;D590&amp;"/"&amp;E590,"")</f>
        <v/>
      </c>
    </row>
    <row r="591" spans="1:29">
      <c r="A591" s="53" t="str">
        <f>IFERROR(HYPERLINK(INDEX(Админка!$D$1:$D$2,MATCH(M591,Админка!$C$1:$C$2,0),1)&amp;"/"&amp;INDEX(Админка!$E$7:$E$11,MATCH(C591,Админка!$D$7:$D$11,0),1)&amp;"/"&amp;D591&amp;"/"&amp;E591,"&gt;&gt;&gt;"),"")</f>
        <v/>
      </c>
      <c r="B591" s="63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3"/>
      <c r="N591" s="49" t="str">
        <f t="shared" si="96"/>
        <v/>
      </c>
      <c r="O591" s="49" t="str">
        <f t="shared" si="97"/>
        <v/>
      </c>
      <c r="P591" s="49" t="str">
        <f>IF(COUNTIF(C$6:C591,C591)=1,MAX(P$6:P590)+1,"")</f>
        <v/>
      </c>
      <c r="Q591" s="49" t="str">
        <f>IF($C$2="",IF(COUNTIF(D$6:D591,D591)=1,MAX(Q$6:Q590)+1,""),IF(C591=$C$2,IF(COUNTIF(N$6:N591,N591)=1,MAX(Q$6:Q590)+1,""),""))</f>
        <v/>
      </c>
      <c r="R591" s="49" t="str">
        <f>IF(COUNTIF(O$5:O591,O591)=1,MAX(R$6:R590)+1,"")</f>
        <v/>
      </c>
      <c r="S591" s="49" t="str">
        <f>IF(COUNTIF(G$6:G591,G591)=1,MAX(S$6:S590)+1,"")</f>
        <v/>
      </c>
      <c r="T591" s="49" t="str">
        <f>IF(COUNTIF(L$6:L591,L591)=1,MAX(T$6:T590)+1,"")</f>
        <v/>
      </c>
      <c r="U591" s="49" t="str">
        <f>IF(COUNTIF(M$6:M591,M591)=1,MAX(U$6:U590)+1,"")</f>
        <v/>
      </c>
      <c r="V591" s="20">
        <f t="shared" si="98"/>
        <v>585</v>
      </c>
      <c r="W591" s="49" t="str">
        <f t="shared" si="90"/>
        <v/>
      </c>
      <c r="X591" s="49" t="str">
        <f t="shared" si="91"/>
        <v/>
      </c>
      <c r="Y591" s="49" t="str">
        <f t="shared" si="92"/>
        <v/>
      </c>
      <c r="Z591" s="49" t="str">
        <f t="shared" si="93"/>
        <v/>
      </c>
      <c r="AA591" s="49" t="str">
        <f t="shared" si="94"/>
        <v/>
      </c>
      <c r="AB591" s="49" t="str">
        <f t="shared" si="95"/>
        <v/>
      </c>
      <c r="AC591" s="49" t="str">
        <f>IFERROR(INDEX(Админка!$D$1:$D$2,MATCH(M591,Админка!$C$1:$C$2,0),1)&amp;"/"&amp;INDEX(Админка!$E$7:$E$11,MATCH(C591,Админка!$D$7:$D$11,0),1)&amp;"/"&amp;D591&amp;"/"&amp;E591,"")</f>
        <v/>
      </c>
    </row>
    <row r="592" spans="1:29">
      <c r="A592" s="53" t="str">
        <f>IFERROR(HYPERLINK(INDEX(Админка!$D$1:$D$2,MATCH(M592,Админка!$C$1:$C$2,0),1)&amp;"/"&amp;INDEX(Админка!$E$7:$E$11,MATCH(C592,Админка!$D$7:$D$11,0),1)&amp;"/"&amp;D592&amp;"/"&amp;E592,"&gt;&gt;&gt;"),"")</f>
        <v/>
      </c>
      <c r="B592" s="63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3"/>
      <c r="N592" s="49" t="str">
        <f t="shared" si="96"/>
        <v/>
      </c>
      <c r="O592" s="49" t="str">
        <f t="shared" si="97"/>
        <v/>
      </c>
      <c r="P592" s="49" t="str">
        <f>IF(COUNTIF(C$6:C592,C592)=1,MAX(P$6:P591)+1,"")</f>
        <v/>
      </c>
      <c r="Q592" s="49" t="str">
        <f>IF($C$2="",IF(COUNTIF(D$6:D592,D592)=1,MAX(Q$6:Q591)+1,""),IF(C592=$C$2,IF(COUNTIF(N$6:N592,N592)=1,MAX(Q$6:Q591)+1,""),""))</f>
        <v/>
      </c>
      <c r="R592" s="49" t="str">
        <f>IF(COUNTIF(O$5:O592,O592)=1,MAX(R$6:R591)+1,"")</f>
        <v/>
      </c>
      <c r="S592" s="49" t="str">
        <f>IF(COUNTIF(G$6:G592,G592)=1,MAX(S$6:S591)+1,"")</f>
        <v/>
      </c>
      <c r="T592" s="49" t="str">
        <f>IF(COUNTIF(L$6:L592,L592)=1,MAX(T$6:T591)+1,"")</f>
        <v/>
      </c>
      <c r="U592" s="49" t="str">
        <f>IF(COUNTIF(M$6:M592,M592)=1,MAX(U$6:U591)+1,"")</f>
        <v/>
      </c>
      <c r="V592" s="20">
        <f t="shared" si="98"/>
        <v>586</v>
      </c>
      <c r="W592" s="49" t="str">
        <f t="shared" si="90"/>
        <v/>
      </c>
      <c r="X592" s="49" t="str">
        <f t="shared" si="91"/>
        <v/>
      </c>
      <c r="Y592" s="49" t="str">
        <f t="shared" si="92"/>
        <v/>
      </c>
      <c r="Z592" s="49" t="str">
        <f t="shared" si="93"/>
        <v/>
      </c>
      <c r="AA592" s="49" t="str">
        <f t="shared" si="94"/>
        <v/>
      </c>
      <c r="AB592" s="49" t="str">
        <f t="shared" si="95"/>
        <v/>
      </c>
      <c r="AC592" s="49" t="str">
        <f>IFERROR(INDEX(Админка!$D$1:$D$2,MATCH(M592,Админка!$C$1:$C$2,0),1)&amp;"/"&amp;INDEX(Админка!$E$7:$E$11,MATCH(C592,Админка!$D$7:$D$11,0),1)&amp;"/"&amp;D592&amp;"/"&amp;E592,"")</f>
        <v/>
      </c>
    </row>
    <row r="593" spans="1:29">
      <c r="A593" s="53" t="str">
        <f>IFERROR(HYPERLINK(INDEX(Админка!$D$1:$D$2,MATCH(M593,Админка!$C$1:$C$2,0),1)&amp;"/"&amp;INDEX(Админка!$E$7:$E$11,MATCH(C593,Админка!$D$7:$D$11,0),1)&amp;"/"&amp;D593&amp;"/"&amp;E593,"&gt;&gt;&gt;"),"")</f>
        <v/>
      </c>
      <c r="B593" s="63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3"/>
      <c r="N593" s="49" t="str">
        <f t="shared" si="96"/>
        <v/>
      </c>
      <c r="O593" s="49" t="str">
        <f t="shared" si="97"/>
        <v/>
      </c>
      <c r="P593" s="49" t="str">
        <f>IF(COUNTIF(C$6:C593,C593)=1,MAX(P$6:P592)+1,"")</f>
        <v/>
      </c>
      <c r="Q593" s="49" t="str">
        <f>IF($C$2="",IF(COUNTIF(D$6:D593,D593)=1,MAX(Q$6:Q592)+1,""),IF(C593=$C$2,IF(COUNTIF(N$6:N593,N593)=1,MAX(Q$6:Q592)+1,""),""))</f>
        <v/>
      </c>
      <c r="R593" s="49" t="str">
        <f>IF(COUNTIF(O$5:O593,O593)=1,MAX(R$6:R592)+1,"")</f>
        <v/>
      </c>
      <c r="S593" s="49" t="str">
        <f>IF(COUNTIF(G$6:G593,G593)=1,MAX(S$6:S592)+1,"")</f>
        <v/>
      </c>
      <c r="T593" s="49" t="str">
        <f>IF(COUNTIF(L$6:L593,L593)=1,MAX(T$6:T592)+1,"")</f>
        <v/>
      </c>
      <c r="U593" s="49" t="str">
        <f>IF(COUNTIF(M$6:M593,M593)=1,MAX(U$6:U592)+1,"")</f>
        <v/>
      </c>
      <c r="V593" s="20">
        <f t="shared" si="98"/>
        <v>587</v>
      </c>
      <c r="W593" s="49" t="str">
        <f t="shared" si="90"/>
        <v/>
      </c>
      <c r="X593" s="49" t="str">
        <f t="shared" si="91"/>
        <v/>
      </c>
      <c r="Y593" s="49" t="str">
        <f t="shared" si="92"/>
        <v/>
      </c>
      <c r="Z593" s="49" t="str">
        <f t="shared" si="93"/>
        <v/>
      </c>
      <c r="AA593" s="49" t="str">
        <f t="shared" si="94"/>
        <v/>
      </c>
      <c r="AB593" s="49" t="str">
        <f t="shared" si="95"/>
        <v/>
      </c>
      <c r="AC593" s="49" t="str">
        <f>IFERROR(INDEX(Админка!$D$1:$D$2,MATCH(M593,Админка!$C$1:$C$2,0),1)&amp;"/"&amp;INDEX(Админка!$E$7:$E$11,MATCH(C593,Админка!$D$7:$D$11,0),1)&amp;"/"&amp;D593&amp;"/"&amp;E593,"")</f>
        <v/>
      </c>
    </row>
    <row r="594" spans="1:29">
      <c r="A594" s="53" t="str">
        <f>IFERROR(HYPERLINK(INDEX(Админка!$D$1:$D$2,MATCH(M594,Админка!$C$1:$C$2,0),1)&amp;"/"&amp;INDEX(Админка!$E$7:$E$11,MATCH(C594,Админка!$D$7:$D$11,0),1)&amp;"/"&amp;D594&amp;"/"&amp;E594,"&gt;&gt;&gt;"),"")</f>
        <v/>
      </c>
      <c r="B594" s="63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3"/>
      <c r="N594" s="49" t="str">
        <f t="shared" si="96"/>
        <v/>
      </c>
      <c r="O594" s="49" t="str">
        <f t="shared" si="97"/>
        <v/>
      </c>
      <c r="P594" s="49" t="str">
        <f>IF(COUNTIF(C$6:C594,C594)=1,MAX(P$6:P593)+1,"")</f>
        <v/>
      </c>
      <c r="Q594" s="49" t="str">
        <f>IF($C$2="",IF(COUNTIF(D$6:D594,D594)=1,MAX(Q$6:Q593)+1,""),IF(C594=$C$2,IF(COUNTIF(N$6:N594,N594)=1,MAX(Q$6:Q593)+1,""),""))</f>
        <v/>
      </c>
      <c r="R594" s="49" t="str">
        <f>IF(COUNTIF(O$5:O594,O594)=1,MAX(R$6:R593)+1,"")</f>
        <v/>
      </c>
      <c r="S594" s="49" t="str">
        <f>IF(COUNTIF(G$6:G594,G594)=1,MAX(S$6:S593)+1,"")</f>
        <v/>
      </c>
      <c r="T594" s="49" t="str">
        <f>IF(COUNTIF(L$6:L594,L594)=1,MAX(T$6:T593)+1,"")</f>
        <v/>
      </c>
      <c r="U594" s="49" t="str">
        <f>IF(COUNTIF(M$6:M594,M594)=1,MAX(U$6:U593)+1,"")</f>
        <v/>
      </c>
      <c r="V594" s="20">
        <f t="shared" si="98"/>
        <v>588</v>
      </c>
      <c r="W594" s="49" t="str">
        <f t="shared" si="90"/>
        <v/>
      </c>
      <c r="X594" s="49" t="str">
        <f t="shared" si="91"/>
        <v/>
      </c>
      <c r="Y594" s="49" t="str">
        <f t="shared" si="92"/>
        <v/>
      </c>
      <c r="Z594" s="49" t="str">
        <f t="shared" si="93"/>
        <v/>
      </c>
      <c r="AA594" s="49" t="str">
        <f t="shared" si="94"/>
        <v/>
      </c>
      <c r="AB594" s="49" t="str">
        <f t="shared" si="95"/>
        <v/>
      </c>
      <c r="AC594" s="49" t="str">
        <f>IFERROR(INDEX(Админка!$D$1:$D$2,MATCH(M594,Админка!$C$1:$C$2,0),1)&amp;"/"&amp;INDEX(Админка!$E$7:$E$11,MATCH(C594,Админка!$D$7:$D$11,0),1)&amp;"/"&amp;D594&amp;"/"&amp;E594,"")</f>
        <v/>
      </c>
    </row>
    <row r="595" spans="1:29">
      <c r="A595" s="53" t="str">
        <f>IFERROR(HYPERLINK(INDEX(Админка!$D$1:$D$2,MATCH(M595,Админка!$C$1:$C$2,0),1)&amp;"/"&amp;INDEX(Админка!$E$7:$E$11,MATCH(C595,Админка!$D$7:$D$11,0),1)&amp;"/"&amp;D595&amp;"/"&amp;E595,"&gt;&gt;&gt;"),"")</f>
        <v/>
      </c>
      <c r="B595" s="63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3"/>
      <c r="N595" s="49" t="str">
        <f t="shared" si="96"/>
        <v/>
      </c>
      <c r="O595" s="49" t="str">
        <f t="shared" si="97"/>
        <v/>
      </c>
      <c r="P595" s="49" t="str">
        <f>IF(COUNTIF(C$6:C595,C595)=1,MAX(P$6:P594)+1,"")</f>
        <v/>
      </c>
      <c r="Q595" s="49" t="str">
        <f>IF($C$2="",IF(COUNTIF(D$6:D595,D595)=1,MAX(Q$6:Q594)+1,""),IF(C595=$C$2,IF(COUNTIF(N$6:N595,N595)=1,MAX(Q$6:Q594)+1,""),""))</f>
        <v/>
      </c>
      <c r="R595" s="49" t="str">
        <f>IF(COUNTIF(O$5:O595,O595)=1,MAX(R$6:R594)+1,"")</f>
        <v/>
      </c>
      <c r="S595" s="49" t="str">
        <f>IF(COUNTIF(G$6:G595,G595)=1,MAX(S$6:S594)+1,"")</f>
        <v/>
      </c>
      <c r="T595" s="49" t="str">
        <f>IF(COUNTIF(L$6:L595,L595)=1,MAX(T$6:T594)+1,"")</f>
        <v/>
      </c>
      <c r="U595" s="49" t="str">
        <f>IF(COUNTIF(M$6:M595,M595)=1,MAX(U$6:U594)+1,"")</f>
        <v/>
      </c>
      <c r="V595" s="20">
        <f t="shared" si="98"/>
        <v>589</v>
      </c>
      <c r="W595" s="49" t="str">
        <f t="shared" si="90"/>
        <v/>
      </c>
      <c r="X595" s="49" t="str">
        <f t="shared" si="91"/>
        <v/>
      </c>
      <c r="Y595" s="49" t="str">
        <f t="shared" si="92"/>
        <v/>
      </c>
      <c r="Z595" s="49" t="str">
        <f t="shared" si="93"/>
        <v/>
      </c>
      <c r="AA595" s="49" t="str">
        <f t="shared" si="94"/>
        <v/>
      </c>
      <c r="AB595" s="49" t="str">
        <f t="shared" si="95"/>
        <v/>
      </c>
      <c r="AC595" s="49" t="str">
        <f>IFERROR(INDEX(Админка!$D$1:$D$2,MATCH(M595,Админка!$C$1:$C$2,0),1)&amp;"/"&amp;INDEX(Админка!$E$7:$E$11,MATCH(C595,Админка!$D$7:$D$11,0),1)&amp;"/"&amp;D595&amp;"/"&amp;E595,"")</f>
        <v/>
      </c>
    </row>
    <row r="596" spans="1:29">
      <c r="A596" s="53" t="str">
        <f>IFERROR(HYPERLINK(INDEX(Админка!$D$1:$D$2,MATCH(M596,Админка!$C$1:$C$2,0),1)&amp;"/"&amp;INDEX(Админка!$E$7:$E$11,MATCH(C596,Админка!$D$7:$D$11,0),1)&amp;"/"&amp;D596&amp;"/"&amp;E596,"&gt;&gt;&gt;"),"")</f>
        <v/>
      </c>
      <c r="B596" s="63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3"/>
      <c r="N596" s="49" t="str">
        <f t="shared" si="96"/>
        <v/>
      </c>
      <c r="O596" s="49" t="str">
        <f t="shared" si="97"/>
        <v/>
      </c>
      <c r="P596" s="49" t="str">
        <f>IF(COUNTIF(C$6:C596,C596)=1,MAX(P$6:P595)+1,"")</f>
        <v/>
      </c>
      <c r="Q596" s="49" t="str">
        <f>IF($C$2="",IF(COUNTIF(D$6:D596,D596)=1,MAX(Q$6:Q595)+1,""),IF(C596=$C$2,IF(COUNTIF(N$6:N596,N596)=1,MAX(Q$6:Q595)+1,""),""))</f>
        <v/>
      </c>
      <c r="R596" s="49" t="str">
        <f>IF(COUNTIF(O$5:O596,O596)=1,MAX(R$6:R595)+1,"")</f>
        <v/>
      </c>
      <c r="S596" s="49" t="str">
        <f>IF(COUNTIF(G$6:G596,G596)=1,MAX(S$6:S595)+1,"")</f>
        <v/>
      </c>
      <c r="T596" s="49" t="str">
        <f>IF(COUNTIF(L$6:L596,L596)=1,MAX(T$6:T595)+1,"")</f>
        <v/>
      </c>
      <c r="U596" s="49" t="str">
        <f>IF(COUNTIF(M$6:M596,M596)=1,MAX(U$6:U595)+1,"")</f>
        <v/>
      </c>
      <c r="V596" s="20">
        <f t="shared" si="98"/>
        <v>590</v>
      </c>
      <c r="W596" s="49" t="str">
        <f t="shared" si="90"/>
        <v/>
      </c>
      <c r="X596" s="49" t="str">
        <f t="shared" si="91"/>
        <v/>
      </c>
      <c r="Y596" s="49" t="str">
        <f t="shared" si="92"/>
        <v/>
      </c>
      <c r="Z596" s="49" t="str">
        <f t="shared" si="93"/>
        <v/>
      </c>
      <c r="AA596" s="49" t="str">
        <f t="shared" si="94"/>
        <v/>
      </c>
      <c r="AB596" s="49" t="str">
        <f t="shared" si="95"/>
        <v/>
      </c>
      <c r="AC596" s="49" t="str">
        <f>IFERROR(INDEX(Админка!$D$1:$D$2,MATCH(M596,Админка!$C$1:$C$2,0),1)&amp;"/"&amp;INDEX(Админка!$E$7:$E$11,MATCH(C596,Админка!$D$7:$D$11,0),1)&amp;"/"&amp;D596&amp;"/"&amp;E596,"")</f>
        <v/>
      </c>
    </row>
    <row r="597" spans="1:29">
      <c r="A597" s="53" t="str">
        <f>IFERROR(HYPERLINK(INDEX(Админка!$D$1:$D$2,MATCH(M597,Админка!$C$1:$C$2,0),1)&amp;"/"&amp;INDEX(Админка!$E$7:$E$11,MATCH(C597,Админка!$D$7:$D$11,0),1)&amp;"/"&amp;D597&amp;"/"&amp;E597,"&gt;&gt;&gt;"),"")</f>
        <v/>
      </c>
      <c r="B597" s="63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3"/>
      <c r="N597" s="49" t="str">
        <f t="shared" si="96"/>
        <v/>
      </c>
      <c r="O597" s="49" t="str">
        <f t="shared" si="97"/>
        <v/>
      </c>
      <c r="P597" s="49" t="str">
        <f>IF(COUNTIF(C$6:C597,C597)=1,MAX(P$6:P596)+1,"")</f>
        <v/>
      </c>
      <c r="Q597" s="49" t="str">
        <f>IF($C$2="",IF(COUNTIF(D$6:D597,D597)=1,MAX(Q$6:Q596)+1,""),IF(C597=$C$2,IF(COUNTIF(N$6:N597,N597)=1,MAX(Q$6:Q596)+1,""),""))</f>
        <v/>
      </c>
      <c r="R597" s="49" t="str">
        <f>IF(COUNTIF(O$5:O597,O597)=1,MAX(R$6:R596)+1,"")</f>
        <v/>
      </c>
      <c r="S597" s="49" t="str">
        <f>IF(COUNTIF(G$6:G597,G597)=1,MAX(S$6:S596)+1,"")</f>
        <v/>
      </c>
      <c r="T597" s="49" t="str">
        <f>IF(COUNTIF(L$6:L597,L597)=1,MAX(T$6:T596)+1,"")</f>
        <v/>
      </c>
      <c r="U597" s="49" t="str">
        <f>IF(COUNTIF(M$6:M597,M597)=1,MAX(U$6:U596)+1,"")</f>
        <v/>
      </c>
      <c r="V597" s="20">
        <f t="shared" si="98"/>
        <v>591</v>
      </c>
      <c r="W597" s="49" t="str">
        <f t="shared" si="90"/>
        <v/>
      </c>
      <c r="X597" s="49" t="str">
        <f t="shared" si="91"/>
        <v/>
      </c>
      <c r="Y597" s="49" t="str">
        <f t="shared" si="92"/>
        <v/>
      </c>
      <c r="Z597" s="49" t="str">
        <f t="shared" si="93"/>
        <v/>
      </c>
      <c r="AA597" s="49" t="str">
        <f t="shared" si="94"/>
        <v/>
      </c>
      <c r="AB597" s="49" t="str">
        <f t="shared" si="95"/>
        <v/>
      </c>
      <c r="AC597" s="49" t="str">
        <f>IFERROR(INDEX(Админка!$D$1:$D$2,MATCH(M597,Админка!$C$1:$C$2,0),1)&amp;"/"&amp;INDEX(Админка!$E$7:$E$11,MATCH(C597,Админка!$D$7:$D$11,0),1)&amp;"/"&amp;D597&amp;"/"&amp;E597,"")</f>
        <v/>
      </c>
    </row>
    <row r="598" spans="1:29">
      <c r="A598" s="53" t="str">
        <f>IFERROR(HYPERLINK(INDEX(Админка!$D$1:$D$2,MATCH(M598,Админка!$C$1:$C$2,0),1)&amp;"/"&amp;INDEX(Админка!$E$7:$E$11,MATCH(C598,Админка!$D$7:$D$11,0),1)&amp;"/"&amp;D598&amp;"/"&amp;E598,"&gt;&gt;&gt;"),"")</f>
        <v/>
      </c>
      <c r="B598" s="63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3"/>
      <c r="N598" s="49" t="str">
        <f t="shared" si="96"/>
        <v/>
      </c>
      <c r="O598" s="49" t="str">
        <f t="shared" si="97"/>
        <v/>
      </c>
      <c r="P598" s="49" t="str">
        <f>IF(COUNTIF(C$6:C598,C598)=1,MAX(P$6:P597)+1,"")</f>
        <v/>
      </c>
      <c r="Q598" s="49" t="str">
        <f>IF($C$2="",IF(COUNTIF(D$6:D598,D598)=1,MAX(Q$6:Q597)+1,""),IF(C598=$C$2,IF(COUNTIF(N$6:N598,N598)=1,MAX(Q$6:Q597)+1,""),""))</f>
        <v/>
      </c>
      <c r="R598" s="49" t="str">
        <f>IF(COUNTIF(O$5:O598,O598)=1,MAX(R$6:R597)+1,"")</f>
        <v/>
      </c>
      <c r="S598" s="49" t="str">
        <f>IF(COUNTIF(G$6:G598,G598)=1,MAX(S$6:S597)+1,"")</f>
        <v/>
      </c>
      <c r="T598" s="49" t="str">
        <f>IF(COUNTIF(L$6:L598,L598)=1,MAX(T$6:T597)+1,"")</f>
        <v/>
      </c>
      <c r="U598" s="49" t="str">
        <f>IF(COUNTIF(M$6:M598,M598)=1,MAX(U$6:U597)+1,"")</f>
        <v/>
      </c>
      <c r="V598" s="20">
        <f t="shared" si="98"/>
        <v>592</v>
      </c>
      <c r="W598" s="49" t="str">
        <f t="shared" si="90"/>
        <v/>
      </c>
      <c r="X598" s="49" t="str">
        <f t="shared" si="91"/>
        <v/>
      </c>
      <c r="Y598" s="49" t="str">
        <f t="shared" si="92"/>
        <v/>
      </c>
      <c r="Z598" s="49" t="str">
        <f t="shared" si="93"/>
        <v/>
      </c>
      <c r="AA598" s="49" t="str">
        <f t="shared" si="94"/>
        <v/>
      </c>
      <c r="AB598" s="49" t="str">
        <f t="shared" si="95"/>
        <v/>
      </c>
      <c r="AC598" s="49" t="str">
        <f>IFERROR(INDEX(Админка!$D$1:$D$2,MATCH(M598,Админка!$C$1:$C$2,0),1)&amp;"/"&amp;INDEX(Админка!$E$7:$E$11,MATCH(C598,Админка!$D$7:$D$11,0),1)&amp;"/"&amp;D598&amp;"/"&amp;E598,"")</f>
        <v/>
      </c>
    </row>
    <row r="599" spans="1:29">
      <c r="A599" s="53" t="str">
        <f>IFERROR(HYPERLINK(INDEX(Админка!$D$1:$D$2,MATCH(M599,Админка!$C$1:$C$2,0),1)&amp;"/"&amp;INDEX(Админка!$E$7:$E$11,MATCH(C599,Админка!$D$7:$D$11,0),1)&amp;"/"&amp;D599&amp;"/"&amp;E599,"&gt;&gt;&gt;"),"")</f>
        <v/>
      </c>
      <c r="B599" s="63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3"/>
      <c r="N599" s="49" t="str">
        <f t="shared" si="96"/>
        <v/>
      </c>
      <c r="O599" s="49" t="str">
        <f t="shared" si="97"/>
        <v/>
      </c>
      <c r="P599" s="49" t="str">
        <f>IF(COUNTIF(C$6:C599,C599)=1,MAX(P$6:P598)+1,"")</f>
        <v/>
      </c>
      <c r="Q599" s="49" t="str">
        <f>IF($C$2="",IF(COUNTIF(D$6:D599,D599)=1,MAX(Q$6:Q598)+1,""),IF(C599=$C$2,IF(COUNTIF(N$6:N599,N599)=1,MAX(Q$6:Q598)+1,""),""))</f>
        <v/>
      </c>
      <c r="R599" s="49" t="str">
        <f>IF(COUNTIF(O$5:O599,O599)=1,MAX(R$6:R598)+1,"")</f>
        <v/>
      </c>
      <c r="S599" s="49" t="str">
        <f>IF(COUNTIF(G$6:G599,G599)=1,MAX(S$6:S598)+1,"")</f>
        <v/>
      </c>
      <c r="T599" s="49" t="str">
        <f>IF(COUNTIF(L$6:L599,L599)=1,MAX(T$6:T598)+1,"")</f>
        <v/>
      </c>
      <c r="U599" s="49" t="str">
        <f>IF(COUNTIF(M$6:M599,M599)=1,MAX(U$6:U598)+1,"")</f>
        <v/>
      </c>
      <c r="V599" s="20">
        <f t="shared" si="98"/>
        <v>593</v>
      </c>
      <c r="W599" s="49" t="str">
        <f t="shared" si="90"/>
        <v/>
      </c>
      <c r="X599" s="49" t="str">
        <f t="shared" si="91"/>
        <v/>
      </c>
      <c r="Y599" s="49" t="str">
        <f t="shared" si="92"/>
        <v/>
      </c>
      <c r="Z599" s="49" t="str">
        <f t="shared" si="93"/>
        <v/>
      </c>
      <c r="AA599" s="49" t="str">
        <f t="shared" si="94"/>
        <v/>
      </c>
      <c r="AB599" s="49" t="str">
        <f t="shared" si="95"/>
        <v/>
      </c>
      <c r="AC599" s="49" t="str">
        <f>IFERROR(INDEX(Админка!$D$1:$D$2,MATCH(M599,Админка!$C$1:$C$2,0),1)&amp;"/"&amp;INDEX(Админка!$E$7:$E$11,MATCH(C599,Админка!$D$7:$D$11,0),1)&amp;"/"&amp;D599&amp;"/"&amp;E599,"")</f>
        <v/>
      </c>
    </row>
    <row r="600" spans="1:29">
      <c r="A600" s="53" t="str">
        <f>IFERROR(HYPERLINK(INDEX(Админка!$D$1:$D$2,MATCH(M600,Админка!$C$1:$C$2,0),1)&amp;"/"&amp;INDEX(Админка!$E$7:$E$11,MATCH(C600,Админка!$D$7:$D$11,0),1)&amp;"/"&amp;D600&amp;"/"&amp;E600,"&gt;&gt;&gt;"),"")</f>
        <v/>
      </c>
      <c r="B600" s="63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3"/>
      <c r="N600" s="49" t="str">
        <f t="shared" si="96"/>
        <v/>
      </c>
      <c r="O600" s="49" t="str">
        <f t="shared" si="97"/>
        <v/>
      </c>
      <c r="P600" s="49" t="str">
        <f>IF(COUNTIF(C$6:C600,C600)=1,MAX(P$6:P599)+1,"")</f>
        <v/>
      </c>
      <c r="Q600" s="49" t="str">
        <f>IF($C$2="",IF(COUNTIF(D$6:D600,D600)=1,MAX(Q$6:Q599)+1,""),IF(C600=$C$2,IF(COUNTIF(N$6:N600,N600)=1,MAX(Q$6:Q599)+1,""),""))</f>
        <v/>
      </c>
      <c r="R600" s="49" t="str">
        <f>IF(COUNTIF(O$5:O600,O600)=1,MAX(R$6:R599)+1,"")</f>
        <v/>
      </c>
      <c r="S600" s="49" t="str">
        <f>IF(COUNTIF(G$6:G600,G600)=1,MAX(S$6:S599)+1,"")</f>
        <v/>
      </c>
      <c r="T600" s="49" t="str">
        <f>IF(COUNTIF(L$6:L600,L600)=1,MAX(T$6:T599)+1,"")</f>
        <v/>
      </c>
      <c r="U600" s="49" t="str">
        <f>IF(COUNTIF(M$6:M600,M600)=1,MAX(U$6:U599)+1,"")</f>
        <v/>
      </c>
      <c r="V600" s="20">
        <f t="shared" si="98"/>
        <v>594</v>
      </c>
      <c r="W600" s="49" t="str">
        <f t="shared" si="90"/>
        <v/>
      </c>
      <c r="X600" s="49" t="str">
        <f t="shared" si="91"/>
        <v/>
      </c>
      <c r="Y600" s="49" t="str">
        <f t="shared" si="92"/>
        <v/>
      </c>
      <c r="Z600" s="49" t="str">
        <f t="shared" si="93"/>
        <v/>
      </c>
      <c r="AA600" s="49" t="str">
        <f t="shared" si="94"/>
        <v/>
      </c>
      <c r="AB600" s="49" t="str">
        <f t="shared" si="95"/>
        <v/>
      </c>
      <c r="AC600" s="49" t="str">
        <f>IFERROR(INDEX(Админка!$D$1:$D$2,MATCH(M600,Админка!$C$1:$C$2,0),1)&amp;"/"&amp;INDEX(Админка!$E$7:$E$11,MATCH(C600,Админка!$D$7:$D$11,0),1)&amp;"/"&amp;D600&amp;"/"&amp;E600,"")</f>
        <v/>
      </c>
    </row>
    <row r="601" spans="1:29">
      <c r="A601" s="53" t="str">
        <f>IFERROR(HYPERLINK(INDEX(Админка!$D$1:$D$2,MATCH(M601,Админка!$C$1:$C$2,0),1)&amp;"/"&amp;INDEX(Админка!$E$7:$E$11,MATCH(C601,Админка!$D$7:$D$11,0),1)&amp;"/"&amp;D601&amp;"/"&amp;E601,"&gt;&gt;&gt;"),"")</f>
        <v/>
      </c>
      <c r="B601" s="63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3"/>
      <c r="N601" s="49" t="str">
        <f t="shared" si="96"/>
        <v/>
      </c>
      <c r="O601" s="49" t="str">
        <f t="shared" si="97"/>
        <v/>
      </c>
      <c r="P601" s="49" t="str">
        <f>IF(COUNTIF(C$6:C601,C601)=1,MAX(P$6:P600)+1,"")</f>
        <v/>
      </c>
      <c r="Q601" s="49" t="str">
        <f>IF($C$2="",IF(COUNTIF(D$6:D601,D601)=1,MAX(Q$6:Q600)+1,""),IF(C601=$C$2,IF(COUNTIF(N$6:N601,N601)=1,MAX(Q$6:Q600)+1,""),""))</f>
        <v/>
      </c>
      <c r="R601" s="49" t="str">
        <f>IF(COUNTIF(O$5:O601,O601)=1,MAX(R$6:R600)+1,"")</f>
        <v/>
      </c>
      <c r="S601" s="49" t="str">
        <f>IF(COUNTIF(G$6:G601,G601)=1,MAX(S$6:S600)+1,"")</f>
        <v/>
      </c>
      <c r="T601" s="49" t="str">
        <f>IF(COUNTIF(L$6:L601,L601)=1,MAX(T$6:T600)+1,"")</f>
        <v/>
      </c>
      <c r="U601" s="49" t="str">
        <f>IF(COUNTIF(M$6:M601,M601)=1,MAX(U$6:U600)+1,"")</f>
        <v/>
      </c>
      <c r="V601" s="20">
        <f t="shared" si="98"/>
        <v>595</v>
      </c>
      <c r="W601" s="49" t="str">
        <f t="shared" si="90"/>
        <v/>
      </c>
      <c r="X601" s="49" t="str">
        <f t="shared" si="91"/>
        <v/>
      </c>
      <c r="Y601" s="49" t="str">
        <f t="shared" si="92"/>
        <v/>
      </c>
      <c r="Z601" s="49" t="str">
        <f t="shared" si="93"/>
        <v/>
      </c>
      <c r="AA601" s="49" t="str">
        <f t="shared" si="94"/>
        <v/>
      </c>
      <c r="AB601" s="49" t="str">
        <f t="shared" si="95"/>
        <v/>
      </c>
      <c r="AC601" s="49" t="str">
        <f>IFERROR(INDEX(Админка!$D$1:$D$2,MATCH(M601,Админка!$C$1:$C$2,0),1)&amp;"/"&amp;INDEX(Админка!$E$7:$E$11,MATCH(C601,Админка!$D$7:$D$11,0),1)&amp;"/"&amp;D601&amp;"/"&amp;E601,"")</f>
        <v/>
      </c>
    </row>
    <row r="602" spans="1:29">
      <c r="A602" s="53" t="str">
        <f>IFERROR(HYPERLINK(INDEX(Админка!$D$1:$D$2,MATCH(M602,Админка!$C$1:$C$2,0),1)&amp;"/"&amp;INDEX(Админка!$E$7:$E$11,MATCH(C602,Админка!$D$7:$D$11,0),1)&amp;"/"&amp;D602&amp;"/"&amp;E602,"&gt;&gt;&gt;"),"")</f>
        <v/>
      </c>
      <c r="B602" s="63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3"/>
      <c r="N602" s="49" t="str">
        <f t="shared" si="96"/>
        <v/>
      </c>
      <c r="O602" s="49" t="str">
        <f t="shared" si="97"/>
        <v/>
      </c>
      <c r="P602" s="49" t="str">
        <f>IF(COUNTIF(C$6:C602,C602)=1,MAX(P$6:P601)+1,"")</f>
        <v/>
      </c>
      <c r="Q602" s="49" t="str">
        <f>IF($C$2="",IF(COUNTIF(D$6:D602,D602)=1,MAX(Q$6:Q601)+1,""),IF(C602=$C$2,IF(COUNTIF(N$6:N602,N602)=1,MAX(Q$6:Q601)+1,""),""))</f>
        <v/>
      </c>
      <c r="R602" s="49" t="str">
        <f>IF(COUNTIF(O$5:O602,O602)=1,MAX(R$6:R601)+1,"")</f>
        <v/>
      </c>
      <c r="S602" s="49" t="str">
        <f>IF(COUNTIF(G$6:G602,G602)=1,MAX(S$6:S601)+1,"")</f>
        <v/>
      </c>
      <c r="T602" s="49" t="str">
        <f>IF(COUNTIF(L$6:L602,L602)=1,MAX(T$6:T601)+1,"")</f>
        <v/>
      </c>
      <c r="U602" s="49" t="str">
        <f>IF(COUNTIF(M$6:M602,M602)=1,MAX(U$6:U601)+1,"")</f>
        <v/>
      </c>
      <c r="V602" s="20">
        <f t="shared" si="98"/>
        <v>596</v>
      </c>
      <c r="W602" s="49" t="str">
        <f t="shared" si="90"/>
        <v/>
      </c>
      <c r="X602" s="49" t="str">
        <f t="shared" si="91"/>
        <v/>
      </c>
      <c r="Y602" s="49" t="str">
        <f t="shared" si="92"/>
        <v/>
      </c>
      <c r="Z602" s="49" t="str">
        <f t="shared" si="93"/>
        <v/>
      </c>
      <c r="AA602" s="49" t="str">
        <f t="shared" si="94"/>
        <v/>
      </c>
      <c r="AB602" s="49" t="str">
        <f t="shared" si="95"/>
        <v/>
      </c>
      <c r="AC602" s="49" t="str">
        <f>IFERROR(INDEX(Админка!$D$1:$D$2,MATCH(M602,Админка!$C$1:$C$2,0),1)&amp;"/"&amp;INDEX(Админка!$E$7:$E$11,MATCH(C602,Админка!$D$7:$D$11,0),1)&amp;"/"&amp;D602&amp;"/"&amp;E602,"")</f>
        <v/>
      </c>
    </row>
    <row r="603" spans="1:29">
      <c r="A603" s="53" t="str">
        <f>IFERROR(HYPERLINK(INDEX(Админка!$D$1:$D$2,MATCH(M603,Админка!$C$1:$C$2,0),1)&amp;"/"&amp;INDEX(Админка!$E$7:$E$11,MATCH(C603,Админка!$D$7:$D$11,0),1)&amp;"/"&amp;D603&amp;"/"&amp;E603,"&gt;&gt;&gt;"),"")</f>
        <v/>
      </c>
      <c r="B603" s="63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3"/>
      <c r="N603" s="49" t="str">
        <f t="shared" si="96"/>
        <v/>
      </c>
      <c r="O603" s="49" t="str">
        <f t="shared" si="97"/>
        <v/>
      </c>
      <c r="P603" s="49" t="str">
        <f>IF(COUNTIF(C$6:C603,C603)=1,MAX(P$6:P602)+1,"")</f>
        <v/>
      </c>
      <c r="Q603" s="49" t="str">
        <f>IF($C$2="",IF(COUNTIF(D$6:D603,D603)=1,MAX(Q$6:Q602)+1,""),IF(C603=$C$2,IF(COUNTIF(N$6:N603,N603)=1,MAX(Q$6:Q602)+1,""),""))</f>
        <v/>
      </c>
      <c r="R603" s="49" t="str">
        <f>IF(COUNTIF(O$5:O603,O603)=1,MAX(R$6:R602)+1,"")</f>
        <v/>
      </c>
      <c r="S603" s="49" t="str">
        <f>IF(COUNTIF(G$6:G603,G603)=1,MAX(S$6:S602)+1,"")</f>
        <v/>
      </c>
      <c r="T603" s="49" t="str">
        <f>IF(COUNTIF(L$6:L603,L603)=1,MAX(T$6:T602)+1,"")</f>
        <v/>
      </c>
      <c r="U603" s="49" t="str">
        <f>IF(COUNTIF(M$6:M603,M603)=1,MAX(U$6:U602)+1,"")</f>
        <v/>
      </c>
      <c r="V603" s="20">
        <f t="shared" si="98"/>
        <v>597</v>
      </c>
      <c r="W603" s="49" t="str">
        <f t="shared" si="90"/>
        <v/>
      </c>
      <c r="X603" s="49" t="str">
        <f t="shared" si="91"/>
        <v/>
      </c>
      <c r="Y603" s="49" t="str">
        <f t="shared" si="92"/>
        <v/>
      </c>
      <c r="Z603" s="49" t="str">
        <f t="shared" si="93"/>
        <v/>
      </c>
      <c r="AA603" s="49" t="str">
        <f t="shared" si="94"/>
        <v/>
      </c>
      <c r="AB603" s="49" t="str">
        <f t="shared" si="95"/>
        <v/>
      </c>
      <c r="AC603" s="49" t="str">
        <f>IFERROR(INDEX(Админка!$D$1:$D$2,MATCH(M603,Админка!$C$1:$C$2,0),1)&amp;"/"&amp;INDEX(Админка!$E$7:$E$11,MATCH(C603,Админка!$D$7:$D$11,0),1)&amp;"/"&amp;D603&amp;"/"&amp;E603,"")</f>
        <v/>
      </c>
    </row>
    <row r="604" spans="1:29">
      <c r="A604" s="53" t="str">
        <f>IFERROR(HYPERLINK(INDEX(Админка!$D$1:$D$2,MATCH(M604,Админка!$C$1:$C$2,0),1)&amp;"/"&amp;INDEX(Админка!$E$7:$E$11,MATCH(C604,Админка!$D$7:$D$11,0),1)&amp;"/"&amp;D604&amp;"/"&amp;E604,"&gt;&gt;&gt;"),"")</f>
        <v/>
      </c>
      <c r="B604" s="63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3"/>
      <c r="N604" s="49" t="str">
        <f t="shared" si="96"/>
        <v/>
      </c>
      <c r="O604" s="49" t="str">
        <f t="shared" si="97"/>
        <v/>
      </c>
      <c r="P604" s="49" t="str">
        <f>IF(COUNTIF(C$6:C604,C604)=1,MAX(P$6:P603)+1,"")</f>
        <v/>
      </c>
      <c r="Q604" s="49" t="str">
        <f>IF($C$2="",IF(COUNTIF(D$6:D604,D604)=1,MAX(Q$6:Q603)+1,""),IF(C604=$C$2,IF(COUNTIF(N$6:N604,N604)=1,MAX(Q$6:Q603)+1,""),""))</f>
        <v/>
      </c>
      <c r="R604" s="49" t="str">
        <f>IF(COUNTIF(O$5:O604,O604)=1,MAX(R$6:R603)+1,"")</f>
        <v/>
      </c>
      <c r="S604" s="49" t="str">
        <f>IF(COUNTIF(G$6:G604,G604)=1,MAX(S$6:S603)+1,"")</f>
        <v/>
      </c>
      <c r="T604" s="49" t="str">
        <f>IF(COUNTIF(L$6:L604,L604)=1,MAX(T$6:T603)+1,"")</f>
        <v/>
      </c>
      <c r="U604" s="49" t="str">
        <f>IF(COUNTIF(M$6:M604,M604)=1,MAX(U$6:U603)+1,"")</f>
        <v/>
      </c>
      <c r="V604" s="20">
        <f t="shared" si="98"/>
        <v>598</v>
      </c>
      <c r="W604" s="49" t="str">
        <f t="shared" si="90"/>
        <v/>
      </c>
      <c r="X604" s="49" t="str">
        <f t="shared" si="91"/>
        <v/>
      </c>
      <c r="Y604" s="49" t="str">
        <f t="shared" si="92"/>
        <v/>
      </c>
      <c r="Z604" s="49" t="str">
        <f t="shared" si="93"/>
        <v/>
      </c>
      <c r="AA604" s="49" t="str">
        <f t="shared" si="94"/>
        <v/>
      </c>
      <c r="AB604" s="49" t="str">
        <f t="shared" si="95"/>
        <v/>
      </c>
      <c r="AC604" s="49" t="str">
        <f>IFERROR(INDEX(Админка!$D$1:$D$2,MATCH(M604,Админка!$C$1:$C$2,0),1)&amp;"/"&amp;INDEX(Админка!$E$7:$E$11,MATCH(C604,Админка!$D$7:$D$11,0),1)&amp;"/"&amp;D604&amp;"/"&amp;E604,"")</f>
        <v/>
      </c>
    </row>
    <row r="605" spans="1:29">
      <c r="A605" s="53" t="str">
        <f>IFERROR(HYPERLINK(INDEX(Админка!$D$1:$D$2,MATCH(M605,Админка!$C$1:$C$2,0),1)&amp;"/"&amp;INDEX(Админка!$E$7:$E$11,MATCH(C605,Админка!$D$7:$D$11,0),1)&amp;"/"&amp;D605&amp;"/"&amp;E605,"&gt;&gt;&gt;"),"")</f>
        <v/>
      </c>
      <c r="B605" s="63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3"/>
      <c r="N605" s="49" t="str">
        <f t="shared" si="96"/>
        <v/>
      </c>
      <c r="O605" s="49" t="str">
        <f t="shared" si="97"/>
        <v/>
      </c>
      <c r="P605" s="49" t="str">
        <f>IF(COUNTIF(C$6:C605,C605)=1,MAX(P$6:P604)+1,"")</f>
        <v/>
      </c>
      <c r="Q605" s="49" t="str">
        <f>IF($C$2="",IF(COUNTIF(D$6:D605,D605)=1,MAX(Q$6:Q604)+1,""),IF(C605=$C$2,IF(COUNTIF(N$6:N605,N605)=1,MAX(Q$6:Q604)+1,""),""))</f>
        <v/>
      </c>
      <c r="R605" s="49" t="str">
        <f>IF(COUNTIF(O$5:O605,O605)=1,MAX(R$6:R604)+1,"")</f>
        <v/>
      </c>
      <c r="S605" s="49" t="str">
        <f>IF(COUNTIF(G$6:G605,G605)=1,MAX(S$6:S604)+1,"")</f>
        <v/>
      </c>
      <c r="T605" s="49" t="str">
        <f>IF(COUNTIF(L$6:L605,L605)=1,MAX(T$6:T604)+1,"")</f>
        <v/>
      </c>
      <c r="U605" s="49" t="str">
        <f>IF(COUNTIF(M$6:M605,M605)=1,MAX(U$6:U604)+1,"")</f>
        <v/>
      </c>
      <c r="V605" s="20">
        <f t="shared" si="98"/>
        <v>599</v>
      </c>
      <c r="W605" s="49" t="str">
        <f t="shared" si="90"/>
        <v/>
      </c>
      <c r="X605" s="49" t="str">
        <f t="shared" si="91"/>
        <v/>
      </c>
      <c r="Y605" s="49" t="str">
        <f t="shared" si="92"/>
        <v/>
      </c>
      <c r="Z605" s="49" t="str">
        <f t="shared" si="93"/>
        <v/>
      </c>
      <c r="AA605" s="49" t="str">
        <f t="shared" si="94"/>
        <v/>
      </c>
      <c r="AB605" s="49" t="str">
        <f t="shared" si="95"/>
        <v/>
      </c>
      <c r="AC605" s="49" t="str">
        <f>IFERROR(INDEX(Админка!$D$1:$D$2,MATCH(M605,Админка!$C$1:$C$2,0),1)&amp;"/"&amp;INDEX(Админка!$E$7:$E$11,MATCH(C605,Админка!$D$7:$D$11,0),1)&amp;"/"&amp;D605&amp;"/"&amp;E605,"")</f>
        <v/>
      </c>
    </row>
    <row r="606" spans="1:29">
      <c r="A606" s="53" t="str">
        <f>IFERROR(HYPERLINK(INDEX(Админка!$D$1:$D$2,MATCH(M606,Админка!$C$1:$C$2,0),1)&amp;"/"&amp;INDEX(Админка!$E$7:$E$11,MATCH(C606,Админка!$D$7:$D$11,0),1)&amp;"/"&amp;D606&amp;"/"&amp;E606,"&gt;&gt;&gt;"),"")</f>
        <v/>
      </c>
      <c r="B606" s="63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3"/>
      <c r="N606" s="49" t="str">
        <f t="shared" si="96"/>
        <v/>
      </c>
      <c r="O606" s="49" t="str">
        <f t="shared" si="97"/>
        <v/>
      </c>
      <c r="P606" s="49" t="str">
        <f>IF(COUNTIF(C$6:C606,C606)=1,MAX(P$6:P605)+1,"")</f>
        <v/>
      </c>
      <c r="Q606" s="49" t="str">
        <f>IF($C$2="",IF(COUNTIF(D$6:D606,D606)=1,MAX(Q$6:Q605)+1,""),IF(C606=$C$2,IF(COUNTIF(N$6:N606,N606)=1,MAX(Q$6:Q605)+1,""),""))</f>
        <v/>
      </c>
      <c r="R606" s="49" t="str">
        <f>IF(COUNTIF(O$5:O606,O606)=1,MAX(R$6:R605)+1,"")</f>
        <v/>
      </c>
      <c r="S606" s="49" t="str">
        <f>IF(COUNTIF(G$6:G606,G606)=1,MAX(S$6:S605)+1,"")</f>
        <v/>
      </c>
      <c r="T606" s="49" t="str">
        <f>IF(COUNTIF(L$6:L606,L606)=1,MAX(T$6:T605)+1,"")</f>
        <v/>
      </c>
      <c r="U606" s="49" t="str">
        <f>IF(COUNTIF(M$6:M606,M606)=1,MAX(U$6:U605)+1,"")</f>
        <v/>
      </c>
      <c r="V606" s="20">
        <f t="shared" si="98"/>
        <v>600</v>
      </c>
      <c r="W606" s="49" t="str">
        <f t="shared" si="90"/>
        <v/>
      </c>
      <c r="X606" s="49" t="str">
        <f t="shared" si="91"/>
        <v/>
      </c>
      <c r="Y606" s="49" t="str">
        <f t="shared" si="92"/>
        <v/>
      </c>
      <c r="Z606" s="49" t="str">
        <f t="shared" si="93"/>
        <v/>
      </c>
      <c r="AA606" s="49" t="str">
        <f t="shared" si="94"/>
        <v/>
      </c>
      <c r="AB606" s="49" t="str">
        <f t="shared" si="95"/>
        <v/>
      </c>
      <c r="AC606" s="49" t="str">
        <f>IFERROR(INDEX(Админка!$D$1:$D$2,MATCH(M606,Админка!$C$1:$C$2,0),1)&amp;"/"&amp;INDEX(Админка!$E$7:$E$11,MATCH(C606,Админка!$D$7:$D$11,0),1)&amp;"/"&amp;D606&amp;"/"&amp;E606,"")</f>
        <v/>
      </c>
    </row>
    <row r="607" spans="1:29">
      <c r="A607" s="53" t="str">
        <f>IFERROR(HYPERLINK(INDEX(Админка!$D$1:$D$2,MATCH(M607,Админка!$C$1:$C$2,0),1)&amp;"/"&amp;INDEX(Админка!$E$7:$E$11,MATCH(C607,Админка!$D$7:$D$11,0),1)&amp;"/"&amp;D607&amp;"/"&amp;E607,"&gt;&gt;&gt;"),"")</f>
        <v/>
      </c>
      <c r="B607" s="63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3"/>
      <c r="N607" s="49" t="str">
        <f t="shared" si="96"/>
        <v/>
      </c>
      <c r="O607" s="49" t="str">
        <f t="shared" si="97"/>
        <v/>
      </c>
      <c r="P607" s="49" t="str">
        <f>IF(COUNTIF(C$6:C607,C607)=1,MAX(P$6:P606)+1,"")</f>
        <v/>
      </c>
      <c r="Q607" s="49" t="str">
        <f>IF($C$2="",IF(COUNTIF(D$6:D607,D607)=1,MAX(Q$6:Q606)+1,""),IF(C607=$C$2,IF(COUNTIF(N$6:N607,N607)=1,MAX(Q$6:Q606)+1,""),""))</f>
        <v/>
      </c>
      <c r="R607" s="49" t="str">
        <f>IF(COUNTIF(O$5:O607,O607)=1,MAX(R$6:R606)+1,"")</f>
        <v/>
      </c>
      <c r="S607" s="49" t="str">
        <f>IF(COUNTIF(G$6:G607,G607)=1,MAX(S$6:S606)+1,"")</f>
        <v/>
      </c>
      <c r="T607" s="49" t="str">
        <f>IF(COUNTIF(L$6:L607,L607)=1,MAX(T$6:T606)+1,"")</f>
        <v/>
      </c>
      <c r="U607" s="49" t="str">
        <f>IF(COUNTIF(M$6:M607,M607)=1,MAX(U$6:U606)+1,"")</f>
        <v/>
      </c>
      <c r="V607" s="20">
        <f t="shared" si="98"/>
        <v>601</v>
      </c>
      <c r="W607" s="49" t="str">
        <f t="shared" si="90"/>
        <v/>
      </c>
      <c r="X607" s="49" t="str">
        <f t="shared" si="91"/>
        <v/>
      </c>
      <c r="Y607" s="49" t="str">
        <f t="shared" si="92"/>
        <v/>
      </c>
      <c r="Z607" s="49" t="str">
        <f t="shared" si="93"/>
        <v/>
      </c>
      <c r="AA607" s="49" t="str">
        <f t="shared" si="94"/>
        <v/>
      </c>
      <c r="AB607" s="49" t="str">
        <f t="shared" si="95"/>
        <v/>
      </c>
      <c r="AC607" s="49" t="str">
        <f>IFERROR(INDEX(Админка!$D$1:$D$2,MATCH(M607,Админка!$C$1:$C$2,0),1)&amp;"/"&amp;INDEX(Админка!$E$7:$E$11,MATCH(C607,Админка!$D$7:$D$11,0),1)&amp;"/"&amp;D607&amp;"/"&amp;E607,"")</f>
        <v/>
      </c>
    </row>
    <row r="608" spans="1:29">
      <c r="A608" s="53" t="str">
        <f>IFERROR(HYPERLINK(INDEX(Админка!$D$1:$D$2,MATCH(M608,Админка!$C$1:$C$2,0),1)&amp;"/"&amp;INDEX(Админка!$E$7:$E$11,MATCH(C608,Админка!$D$7:$D$11,0),1)&amp;"/"&amp;D608&amp;"/"&amp;E608,"&gt;&gt;&gt;"),"")</f>
        <v/>
      </c>
      <c r="B608" s="63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3"/>
      <c r="N608" s="49" t="str">
        <f t="shared" si="96"/>
        <v/>
      </c>
      <c r="O608" s="49" t="str">
        <f t="shared" si="97"/>
        <v/>
      </c>
      <c r="P608" s="49" t="str">
        <f>IF(COUNTIF(C$6:C608,C608)=1,MAX(P$6:P607)+1,"")</f>
        <v/>
      </c>
      <c r="Q608" s="49" t="str">
        <f>IF($C$2="",IF(COUNTIF(D$6:D608,D608)=1,MAX(Q$6:Q607)+1,""),IF(C608=$C$2,IF(COUNTIF(N$6:N608,N608)=1,MAX(Q$6:Q607)+1,""),""))</f>
        <v/>
      </c>
      <c r="R608" s="49" t="str">
        <f>IF(COUNTIF(O$5:O608,O608)=1,MAX(R$6:R607)+1,"")</f>
        <v/>
      </c>
      <c r="S608" s="49" t="str">
        <f>IF(COUNTIF(G$6:G608,G608)=1,MAX(S$6:S607)+1,"")</f>
        <v/>
      </c>
      <c r="T608" s="49" t="str">
        <f>IF(COUNTIF(L$6:L608,L608)=1,MAX(T$6:T607)+1,"")</f>
        <v/>
      </c>
      <c r="U608" s="49" t="str">
        <f>IF(COUNTIF(M$6:M608,M608)=1,MAX(U$6:U607)+1,"")</f>
        <v/>
      </c>
      <c r="V608" s="20">
        <f t="shared" si="98"/>
        <v>602</v>
      </c>
      <c r="W608" s="49" t="str">
        <f t="shared" si="90"/>
        <v/>
      </c>
      <c r="X608" s="49" t="str">
        <f t="shared" si="91"/>
        <v/>
      </c>
      <c r="Y608" s="49" t="str">
        <f t="shared" si="92"/>
        <v/>
      </c>
      <c r="Z608" s="49" t="str">
        <f t="shared" si="93"/>
        <v/>
      </c>
      <c r="AA608" s="49" t="str">
        <f t="shared" si="94"/>
        <v/>
      </c>
      <c r="AB608" s="49" t="str">
        <f t="shared" si="95"/>
        <v/>
      </c>
      <c r="AC608" s="49" t="str">
        <f>IFERROR(INDEX(Админка!$D$1:$D$2,MATCH(M608,Админка!$C$1:$C$2,0),1)&amp;"/"&amp;INDEX(Админка!$E$7:$E$11,MATCH(C608,Админка!$D$7:$D$11,0),1)&amp;"/"&amp;D608&amp;"/"&amp;E608,"")</f>
        <v/>
      </c>
    </row>
    <row r="609" spans="1:29">
      <c r="A609" s="53" t="str">
        <f>IFERROR(HYPERLINK(INDEX(Админка!$D$1:$D$2,MATCH(M609,Админка!$C$1:$C$2,0),1)&amp;"/"&amp;INDEX(Админка!$E$7:$E$11,MATCH(C609,Админка!$D$7:$D$11,0),1)&amp;"/"&amp;D609&amp;"/"&amp;E609,"&gt;&gt;&gt;"),"")</f>
        <v/>
      </c>
      <c r="B609" s="63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3"/>
      <c r="N609" s="49" t="str">
        <f t="shared" si="96"/>
        <v/>
      </c>
      <c r="O609" s="49" t="str">
        <f t="shared" si="97"/>
        <v/>
      </c>
      <c r="P609" s="49" t="str">
        <f>IF(COUNTIF(C$6:C609,C609)=1,MAX(P$6:P608)+1,"")</f>
        <v/>
      </c>
      <c r="Q609" s="49" t="str">
        <f>IF($C$2="",IF(COUNTIF(D$6:D609,D609)=1,MAX(Q$6:Q608)+1,""),IF(C609=$C$2,IF(COUNTIF(N$6:N609,N609)=1,MAX(Q$6:Q608)+1,""),""))</f>
        <v/>
      </c>
      <c r="R609" s="49" t="str">
        <f>IF(COUNTIF(O$5:O609,O609)=1,MAX(R$6:R608)+1,"")</f>
        <v/>
      </c>
      <c r="S609" s="49" t="str">
        <f>IF(COUNTIF(G$6:G609,G609)=1,MAX(S$6:S608)+1,"")</f>
        <v/>
      </c>
      <c r="T609" s="49" t="str">
        <f>IF(COUNTIF(L$6:L609,L609)=1,MAX(T$6:T608)+1,"")</f>
        <v/>
      </c>
      <c r="U609" s="49" t="str">
        <f>IF(COUNTIF(M$6:M609,M609)=1,MAX(U$6:U608)+1,"")</f>
        <v/>
      </c>
      <c r="V609" s="20">
        <f t="shared" si="98"/>
        <v>603</v>
      </c>
      <c r="W609" s="49" t="str">
        <f t="shared" si="90"/>
        <v/>
      </c>
      <c r="X609" s="49" t="str">
        <f t="shared" si="91"/>
        <v/>
      </c>
      <c r="Y609" s="49" t="str">
        <f t="shared" si="92"/>
        <v/>
      </c>
      <c r="Z609" s="49" t="str">
        <f t="shared" si="93"/>
        <v/>
      </c>
      <c r="AA609" s="49" t="str">
        <f t="shared" si="94"/>
        <v/>
      </c>
      <c r="AB609" s="49" t="str">
        <f t="shared" si="95"/>
        <v/>
      </c>
      <c r="AC609" s="49" t="str">
        <f>IFERROR(INDEX(Админка!$D$1:$D$2,MATCH(M609,Админка!$C$1:$C$2,0),1)&amp;"/"&amp;INDEX(Админка!$E$7:$E$11,MATCH(C609,Админка!$D$7:$D$11,0),1)&amp;"/"&amp;D609&amp;"/"&amp;E609,"")</f>
        <v/>
      </c>
    </row>
    <row r="610" spans="1:29">
      <c r="A610" s="53" t="str">
        <f>IFERROR(HYPERLINK(INDEX(Админка!$D$1:$D$2,MATCH(M610,Админка!$C$1:$C$2,0),1)&amp;"/"&amp;INDEX(Админка!$E$7:$E$11,MATCH(C610,Админка!$D$7:$D$11,0),1)&amp;"/"&amp;D610&amp;"/"&amp;E610,"&gt;&gt;&gt;"),"")</f>
        <v/>
      </c>
      <c r="B610" s="63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3"/>
      <c r="N610" s="49" t="str">
        <f t="shared" si="96"/>
        <v/>
      </c>
      <c r="O610" s="49" t="str">
        <f t="shared" si="97"/>
        <v/>
      </c>
      <c r="P610" s="49" t="str">
        <f>IF(COUNTIF(C$6:C610,C610)=1,MAX(P$6:P609)+1,"")</f>
        <v/>
      </c>
      <c r="Q610" s="49" t="str">
        <f>IF($C$2="",IF(COUNTIF(D$6:D610,D610)=1,MAX(Q$6:Q609)+1,""),IF(C610=$C$2,IF(COUNTIF(N$6:N610,N610)=1,MAX(Q$6:Q609)+1,""),""))</f>
        <v/>
      </c>
      <c r="R610" s="49" t="str">
        <f>IF(COUNTIF(O$5:O610,O610)=1,MAX(R$6:R609)+1,"")</f>
        <v/>
      </c>
      <c r="S610" s="49" t="str">
        <f>IF(COUNTIF(G$6:G610,G610)=1,MAX(S$6:S609)+1,"")</f>
        <v/>
      </c>
      <c r="T610" s="49" t="str">
        <f>IF(COUNTIF(L$6:L610,L610)=1,MAX(T$6:T609)+1,"")</f>
        <v/>
      </c>
      <c r="U610" s="49" t="str">
        <f>IF(COUNTIF(M$6:M610,M610)=1,MAX(U$6:U609)+1,"")</f>
        <v/>
      </c>
      <c r="V610" s="20">
        <f t="shared" si="98"/>
        <v>604</v>
      </c>
      <c r="W610" s="49" t="str">
        <f t="shared" si="90"/>
        <v/>
      </c>
      <c r="X610" s="49" t="str">
        <f t="shared" si="91"/>
        <v/>
      </c>
      <c r="Y610" s="49" t="str">
        <f t="shared" si="92"/>
        <v/>
      </c>
      <c r="Z610" s="49" t="str">
        <f t="shared" si="93"/>
        <v/>
      </c>
      <c r="AA610" s="49" t="str">
        <f t="shared" si="94"/>
        <v/>
      </c>
      <c r="AB610" s="49" t="str">
        <f t="shared" si="95"/>
        <v/>
      </c>
      <c r="AC610" s="49" t="str">
        <f>IFERROR(INDEX(Админка!$D$1:$D$2,MATCH(M610,Админка!$C$1:$C$2,0),1)&amp;"/"&amp;INDEX(Админка!$E$7:$E$11,MATCH(C610,Админка!$D$7:$D$11,0),1)&amp;"/"&amp;D610&amp;"/"&amp;E610,"")</f>
        <v/>
      </c>
    </row>
    <row r="611" spans="1:29">
      <c r="A611" s="53" t="str">
        <f>IFERROR(HYPERLINK(INDEX(Админка!$D$1:$D$2,MATCH(M611,Админка!$C$1:$C$2,0),1)&amp;"/"&amp;INDEX(Админка!$E$7:$E$11,MATCH(C611,Админка!$D$7:$D$11,0),1)&amp;"/"&amp;D611&amp;"/"&amp;E611,"&gt;&gt;&gt;"),"")</f>
        <v/>
      </c>
      <c r="B611" s="63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3"/>
      <c r="N611" s="49" t="str">
        <f t="shared" si="96"/>
        <v/>
      </c>
      <c r="O611" s="49" t="str">
        <f t="shared" si="97"/>
        <v/>
      </c>
      <c r="P611" s="49" t="str">
        <f>IF(COUNTIF(C$6:C611,C611)=1,MAX(P$6:P610)+1,"")</f>
        <v/>
      </c>
      <c r="Q611" s="49" t="str">
        <f>IF($C$2="",IF(COUNTIF(D$6:D611,D611)=1,MAX(Q$6:Q610)+1,""),IF(C611=$C$2,IF(COUNTIF(N$6:N611,N611)=1,MAX(Q$6:Q610)+1,""),""))</f>
        <v/>
      </c>
      <c r="R611" s="49" t="str">
        <f>IF(COUNTIF(O$5:O611,O611)=1,MAX(R$6:R610)+1,"")</f>
        <v/>
      </c>
      <c r="S611" s="49" t="str">
        <f>IF(COUNTIF(G$6:G611,G611)=1,MAX(S$6:S610)+1,"")</f>
        <v/>
      </c>
      <c r="T611" s="49" t="str">
        <f>IF(COUNTIF(L$6:L611,L611)=1,MAX(T$6:T610)+1,"")</f>
        <v/>
      </c>
      <c r="U611" s="49" t="str">
        <f>IF(COUNTIF(M$6:M611,M611)=1,MAX(U$6:U610)+1,"")</f>
        <v/>
      </c>
      <c r="V611" s="20">
        <f t="shared" si="98"/>
        <v>605</v>
      </c>
      <c r="W611" s="49" t="str">
        <f t="shared" si="90"/>
        <v/>
      </c>
      <c r="X611" s="49" t="str">
        <f t="shared" si="91"/>
        <v/>
      </c>
      <c r="Y611" s="49" t="str">
        <f t="shared" si="92"/>
        <v/>
      </c>
      <c r="Z611" s="49" t="str">
        <f t="shared" si="93"/>
        <v/>
      </c>
      <c r="AA611" s="49" t="str">
        <f t="shared" si="94"/>
        <v/>
      </c>
      <c r="AB611" s="49" t="str">
        <f t="shared" si="95"/>
        <v/>
      </c>
      <c r="AC611" s="49" t="str">
        <f>IFERROR(INDEX(Админка!$D$1:$D$2,MATCH(M611,Админка!$C$1:$C$2,0),1)&amp;"/"&amp;INDEX(Админка!$E$7:$E$11,MATCH(C611,Админка!$D$7:$D$11,0),1)&amp;"/"&amp;D611&amp;"/"&amp;E611,"")</f>
        <v/>
      </c>
    </row>
    <row r="612" spans="1:29">
      <c r="A612" s="53" t="str">
        <f>IFERROR(HYPERLINK(INDEX(Админка!$D$1:$D$2,MATCH(M612,Админка!$C$1:$C$2,0),1)&amp;"/"&amp;INDEX(Админка!$E$7:$E$11,MATCH(C612,Админка!$D$7:$D$11,0),1)&amp;"/"&amp;D612&amp;"/"&amp;E612,"&gt;&gt;&gt;"),"")</f>
        <v/>
      </c>
      <c r="B612" s="63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3"/>
      <c r="N612" s="49" t="str">
        <f t="shared" si="96"/>
        <v/>
      </c>
      <c r="O612" s="49" t="str">
        <f t="shared" si="97"/>
        <v/>
      </c>
      <c r="P612" s="49" t="str">
        <f>IF(COUNTIF(C$6:C612,C612)=1,MAX(P$6:P611)+1,"")</f>
        <v/>
      </c>
      <c r="Q612" s="49" t="str">
        <f>IF($C$2="",IF(COUNTIF(D$6:D612,D612)=1,MAX(Q$6:Q611)+1,""),IF(C612=$C$2,IF(COUNTIF(N$6:N612,N612)=1,MAX(Q$6:Q611)+1,""),""))</f>
        <v/>
      </c>
      <c r="R612" s="49" t="str">
        <f>IF(COUNTIF(O$5:O612,O612)=1,MAX(R$6:R611)+1,"")</f>
        <v/>
      </c>
      <c r="S612" s="49" t="str">
        <f>IF(COUNTIF(G$6:G612,G612)=1,MAX(S$6:S611)+1,"")</f>
        <v/>
      </c>
      <c r="T612" s="49" t="str">
        <f>IF(COUNTIF(L$6:L612,L612)=1,MAX(T$6:T611)+1,"")</f>
        <v/>
      </c>
      <c r="U612" s="49" t="str">
        <f>IF(COUNTIF(M$6:M612,M612)=1,MAX(U$6:U611)+1,"")</f>
        <v/>
      </c>
      <c r="V612" s="20">
        <f t="shared" si="98"/>
        <v>606</v>
      </c>
      <c r="W612" s="49" t="str">
        <f t="shared" si="90"/>
        <v/>
      </c>
      <c r="X612" s="49" t="str">
        <f t="shared" si="91"/>
        <v/>
      </c>
      <c r="Y612" s="49" t="str">
        <f t="shared" si="92"/>
        <v/>
      </c>
      <c r="Z612" s="49" t="str">
        <f t="shared" si="93"/>
        <v/>
      </c>
      <c r="AA612" s="49" t="str">
        <f t="shared" si="94"/>
        <v/>
      </c>
      <c r="AB612" s="49" t="str">
        <f t="shared" si="95"/>
        <v/>
      </c>
      <c r="AC612" s="49" t="str">
        <f>IFERROR(INDEX(Админка!$D$1:$D$2,MATCH(M612,Админка!$C$1:$C$2,0),1)&amp;"/"&amp;INDEX(Админка!$E$7:$E$11,MATCH(C612,Админка!$D$7:$D$11,0),1)&amp;"/"&amp;D612&amp;"/"&amp;E612,"")</f>
        <v/>
      </c>
    </row>
    <row r="613" spans="1:29">
      <c r="A613" s="53" t="str">
        <f>IFERROR(HYPERLINK(INDEX(Админка!$D$1:$D$2,MATCH(M613,Админка!$C$1:$C$2,0),1)&amp;"/"&amp;INDEX(Админка!$E$7:$E$11,MATCH(C613,Админка!$D$7:$D$11,0),1)&amp;"/"&amp;D613&amp;"/"&amp;E613,"&gt;&gt;&gt;"),"")</f>
        <v/>
      </c>
      <c r="B613" s="63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3"/>
      <c r="N613" s="49" t="str">
        <f t="shared" si="96"/>
        <v/>
      </c>
      <c r="O613" s="49" t="str">
        <f t="shared" si="97"/>
        <v/>
      </c>
      <c r="P613" s="49" t="str">
        <f>IF(COUNTIF(C$6:C613,C613)=1,MAX(P$6:P612)+1,"")</f>
        <v/>
      </c>
      <c r="Q613" s="49" t="str">
        <f>IF($C$2="",IF(COUNTIF(D$6:D613,D613)=1,MAX(Q$6:Q612)+1,""),IF(C613=$C$2,IF(COUNTIF(N$6:N613,N613)=1,MAX(Q$6:Q612)+1,""),""))</f>
        <v/>
      </c>
      <c r="R613" s="49" t="str">
        <f>IF(COUNTIF(O$5:O613,O613)=1,MAX(R$6:R612)+1,"")</f>
        <v/>
      </c>
      <c r="S613" s="49" t="str">
        <f>IF(COUNTIF(G$6:G613,G613)=1,MAX(S$6:S612)+1,"")</f>
        <v/>
      </c>
      <c r="T613" s="49" t="str">
        <f>IF(COUNTIF(L$6:L613,L613)=1,MAX(T$6:T612)+1,"")</f>
        <v/>
      </c>
      <c r="U613" s="49" t="str">
        <f>IF(COUNTIF(M$6:M613,M613)=1,MAX(U$6:U612)+1,"")</f>
        <v/>
      </c>
      <c r="V613" s="20">
        <f t="shared" si="98"/>
        <v>607</v>
      </c>
      <c r="W613" s="49" t="str">
        <f t="shared" si="90"/>
        <v/>
      </c>
      <c r="X613" s="49" t="str">
        <f t="shared" si="91"/>
        <v/>
      </c>
      <c r="Y613" s="49" t="str">
        <f t="shared" si="92"/>
        <v/>
      </c>
      <c r="Z613" s="49" t="str">
        <f t="shared" si="93"/>
        <v/>
      </c>
      <c r="AA613" s="49" t="str">
        <f t="shared" si="94"/>
        <v/>
      </c>
      <c r="AB613" s="49" t="str">
        <f t="shared" si="95"/>
        <v/>
      </c>
      <c r="AC613" s="49" t="str">
        <f>IFERROR(INDEX(Админка!$D$1:$D$2,MATCH(M613,Админка!$C$1:$C$2,0),1)&amp;"/"&amp;INDEX(Админка!$E$7:$E$11,MATCH(C613,Админка!$D$7:$D$11,0),1)&amp;"/"&amp;D613&amp;"/"&amp;E613,"")</f>
        <v/>
      </c>
    </row>
    <row r="614" spans="1:29">
      <c r="A614" s="53" t="str">
        <f>IFERROR(HYPERLINK(INDEX(Админка!$D$1:$D$2,MATCH(M614,Админка!$C$1:$C$2,0),1)&amp;"/"&amp;INDEX(Админка!$E$7:$E$11,MATCH(C614,Админка!$D$7:$D$11,0),1)&amp;"/"&amp;D614&amp;"/"&amp;E614,"&gt;&gt;&gt;"),"")</f>
        <v/>
      </c>
      <c r="B614" s="63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3"/>
      <c r="N614" s="49" t="str">
        <f t="shared" si="96"/>
        <v/>
      </c>
      <c r="O614" s="49" t="str">
        <f t="shared" si="97"/>
        <v/>
      </c>
      <c r="P614" s="49" t="str">
        <f>IF(COUNTIF(C$6:C614,C614)=1,MAX(P$6:P613)+1,"")</f>
        <v/>
      </c>
      <c r="Q614" s="49" t="str">
        <f>IF($C$2="",IF(COUNTIF(D$6:D614,D614)=1,MAX(Q$6:Q613)+1,""),IF(C614=$C$2,IF(COUNTIF(N$6:N614,N614)=1,MAX(Q$6:Q613)+1,""),""))</f>
        <v/>
      </c>
      <c r="R614" s="49" t="str">
        <f>IF(COUNTIF(O$5:O614,O614)=1,MAX(R$6:R613)+1,"")</f>
        <v/>
      </c>
      <c r="S614" s="49" t="str">
        <f>IF(COUNTIF(G$6:G614,G614)=1,MAX(S$6:S613)+1,"")</f>
        <v/>
      </c>
      <c r="T614" s="49" t="str">
        <f>IF(COUNTIF(L$6:L614,L614)=1,MAX(T$6:T613)+1,"")</f>
        <v/>
      </c>
      <c r="U614" s="49" t="str">
        <f>IF(COUNTIF(M$6:M614,M614)=1,MAX(U$6:U613)+1,"")</f>
        <v/>
      </c>
      <c r="V614" s="20">
        <f t="shared" si="98"/>
        <v>608</v>
      </c>
      <c r="W614" s="49" t="str">
        <f t="shared" si="90"/>
        <v/>
      </c>
      <c r="X614" s="49" t="str">
        <f t="shared" si="91"/>
        <v/>
      </c>
      <c r="Y614" s="49" t="str">
        <f t="shared" si="92"/>
        <v/>
      </c>
      <c r="Z614" s="49" t="str">
        <f t="shared" si="93"/>
        <v/>
      </c>
      <c r="AA614" s="49" t="str">
        <f t="shared" si="94"/>
        <v/>
      </c>
      <c r="AB614" s="49" t="str">
        <f t="shared" si="95"/>
        <v/>
      </c>
      <c r="AC614" s="49" t="str">
        <f>IFERROR(INDEX(Админка!$D$1:$D$2,MATCH(M614,Админка!$C$1:$C$2,0),1)&amp;"/"&amp;INDEX(Админка!$E$7:$E$11,MATCH(C614,Админка!$D$7:$D$11,0),1)&amp;"/"&amp;D614&amp;"/"&amp;E614,"")</f>
        <v/>
      </c>
    </row>
    <row r="615" spans="1:29">
      <c r="A615" s="53" t="str">
        <f>IFERROR(HYPERLINK(INDEX(Админка!$D$1:$D$2,MATCH(M615,Админка!$C$1:$C$2,0),1)&amp;"/"&amp;INDEX(Админка!$E$7:$E$11,MATCH(C615,Админка!$D$7:$D$11,0),1)&amp;"/"&amp;D615&amp;"/"&amp;E615,"&gt;&gt;&gt;"),"")</f>
        <v/>
      </c>
      <c r="B615" s="63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3"/>
      <c r="N615" s="49" t="str">
        <f t="shared" si="96"/>
        <v/>
      </c>
      <c r="O615" s="49" t="str">
        <f t="shared" si="97"/>
        <v/>
      </c>
      <c r="P615" s="49" t="str">
        <f>IF(COUNTIF(C$6:C615,C615)=1,MAX(P$6:P614)+1,"")</f>
        <v/>
      </c>
      <c r="Q615" s="49" t="str">
        <f>IF($C$2="",IF(COUNTIF(D$6:D615,D615)=1,MAX(Q$6:Q614)+1,""),IF(C615=$C$2,IF(COUNTIF(N$6:N615,N615)=1,MAX(Q$6:Q614)+1,""),""))</f>
        <v/>
      </c>
      <c r="R615" s="49" t="str">
        <f>IF(COUNTIF(O$5:O615,O615)=1,MAX(R$6:R614)+1,"")</f>
        <v/>
      </c>
      <c r="S615" s="49" t="str">
        <f>IF(COUNTIF(G$6:G615,G615)=1,MAX(S$6:S614)+1,"")</f>
        <v/>
      </c>
      <c r="T615" s="49" t="str">
        <f>IF(COUNTIF(L$6:L615,L615)=1,MAX(T$6:T614)+1,"")</f>
        <v/>
      </c>
      <c r="U615" s="49" t="str">
        <f>IF(COUNTIF(M$6:M615,M615)=1,MAX(U$6:U614)+1,"")</f>
        <v/>
      </c>
      <c r="V615" s="20">
        <f t="shared" si="98"/>
        <v>609</v>
      </c>
      <c r="W615" s="49" t="str">
        <f t="shared" si="90"/>
        <v/>
      </c>
      <c r="X615" s="49" t="str">
        <f t="shared" si="91"/>
        <v/>
      </c>
      <c r="Y615" s="49" t="str">
        <f t="shared" si="92"/>
        <v/>
      </c>
      <c r="Z615" s="49" t="str">
        <f t="shared" si="93"/>
        <v/>
      </c>
      <c r="AA615" s="49" t="str">
        <f t="shared" si="94"/>
        <v/>
      </c>
      <c r="AB615" s="49" t="str">
        <f t="shared" si="95"/>
        <v/>
      </c>
      <c r="AC615" s="49" t="str">
        <f>IFERROR(INDEX(Админка!$D$1:$D$2,MATCH(M615,Админка!$C$1:$C$2,0),1)&amp;"/"&amp;INDEX(Админка!$E$7:$E$11,MATCH(C615,Админка!$D$7:$D$11,0),1)&amp;"/"&amp;D615&amp;"/"&amp;E615,"")</f>
        <v/>
      </c>
    </row>
    <row r="616" spans="1:29">
      <c r="A616" s="53" t="str">
        <f>IFERROR(HYPERLINK(INDEX(Админка!$D$1:$D$2,MATCH(M616,Админка!$C$1:$C$2,0),1)&amp;"/"&amp;INDEX(Админка!$E$7:$E$11,MATCH(C616,Админка!$D$7:$D$11,0),1)&amp;"/"&amp;D616&amp;"/"&amp;E616,"&gt;&gt;&gt;"),"")</f>
        <v/>
      </c>
      <c r="B616" s="63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3"/>
      <c r="N616" s="49" t="str">
        <f t="shared" si="96"/>
        <v/>
      </c>
      <c r="O616" s="49" t="str">
        <f t="shared" si="97"/>
        <v/>
      </c>
      <c r="P616" s="49" t="str">
        <f>IF(COUNTIF(C$6:C616,C616)=1,MAX(P$6:P615)+1,"")</f>
        <v/>
      </c>
      <c r="Q616" s="49" t="str">
        <f>IF($C$2="",IF(COUNTIF(D$6:D616,D616)=1,MAX(Q$6:Q615)+1,""),IF(C616=$C$2,IF(COUNTIF(N$6:N616,N616)=1,MAX(Q$6:Q615)+1,""),""))</f>
        <v/>
      </c>
      <c r="R616" s="49" t="str">
        <f>IF(COUNTIF(O$5:O616,O616)=1,MAX(R$6:R615)+1,"")</f>
        <v/>
      </c>
      <c r="S616" s="49" t="str">
        <f>IF(COUNTIF(G$6:G616,G616)=1,MAX(S$6:S615)+1,"")</f>
        <v/>
      </c>
      <c r="T616" s="49" t="str">
        <f>IF(COUNTIF(L$6:L616,L616)=1,MAX(T$6:T615)+1,"")</f>
        <v/>
      </c>
      <c r="U616" s="49" t="str">
        <f>IF(COUNTIF(M$6:M616,M616)=1,MAX(U$6:U615)+1,"")</f>
        <v/>
      </c>
      <c r="V616" s="20">
        <f t="shared" si="98"/>
        <v>610</v>
      </c>
      <c r="W616" s="49" t="str">
        <f t="shared" si="90"/>
        <v/>
      </c>
      <c r="X616" s="49" t="str">
        <f t="shared" si="91"/>
        <v/>
      </c>
      <c r="Y616" s="49" t="str">
        <f t="shared" si="92"/>
        <v/>
      </c>
      <c r="Z616" s="49" t="str">
        <f t="shared" si="93"/>
        <v/>
      </c>
      <c r="AA616" s="49" t="str">
        <f t="shared" si="94"/>
        <v/>
      </c>
      <c r="AB616" s="49" t="str">
        <f t="shared" si="95"/>
        <v/>
      </c>
      <c r="AC616" s="49" t="str">
        <f>IFERROR(INDEX(Админка!$D$1:$D$2,MATCH(M616,Админка!$C$1:$C$2,0),1)&amp;"/"&amp;INDEX(Админка!$E$7:$E$11,MATCH(C616,Админка!$D$7:$D$11,0),1)&amp;"/"&amp;D616&amp;"/"&amp;E616,"")</f>
        <v/>
      </c>
    </row>
    <row r="617" spans="1:29">
      <c r="A617" s="53" t="str">
        <f>IFERROR(HYPERLINK(INDEX(Админка!$D$1:$D$2,MATCH(M617,Админка!$C$1:$C$2,0),1)&amp;"/"&amp;INDEX(Админка!$E$7:$E$11,MATCH(C617,Админка!$D$7:$D$11,0),1)&amp;"/"&amp;D617&amp;"/"&amp;E617,"&gt;&gt;&gt;"),"")</f>
        <v/>
      </c>
      <c r="B617" s="63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3"/>
      <c r="N617" s="49" t="str">
        <f t="shared" si="96"/>
        <v/>
      </c>
      <c r="O617" s="49" t="str">
        <f t="shared" si="97"/>
        <v/>
      </c>
      <c r="P617" s="49" t="str">
        <f>IF(COUNTIF(C$6:C617,C617)=1,MAX(P$6:P616)+1,"")</f>
        <v/>
      </c>
      <c r="Q617" s="49" t="str">
        <f>IF($C$2="",IF(COUNTIF(D$6:D617,D617)=1,MAX(Q$6:Q616)+1,""),IF(C617=$C$2,IF(COUNTIF(N$6:N617,N617)=1,MAX(Q$6:Q616)+1,""),""))</f>
        <v/>
      </c>
      <c r="R617" s="49" t="str">
        <f>IF(COUNTIF(O$5:O617,O617)=1,MAX(R$6:R616)+1,"")</f>
        <v/>
      </c>
      <c r="S617" s="49" t="str">
        <f>IF(COUNTIF(G$6:G617,G617)=1,MAX(S$6:S616)+1,"")</f>
        <v/>
      </c>
      <c r="T617" s="49" t="str">
        <f>IF(COUNTIF(L$6:L617,L617)=1,MAX(T$6:T616)+1,"")</f>
        <v/>
      </c>
      <c r="U617" s="49" t="str">
        <f>IF(COUNTIF(M$6:M617,M617)=1,MAX(U$6:U616)+1,"")</f>
        <v/>
      </c>
      <c r="V617" s="20">
        <f t="shared" si="98"/>
        <v>611</v>
      </c>
      <c r="W617" s="49" t="str">
        <f t="shared" si="90"/>
        <v/>
      </c>
      <c r="X617" s="49" t="str">
        <f t="shared" si="91"/>
        <v/>
      </c>
      <c r="Y617" s="49" t="str">
        <f t="shared" si="92"/>
        <v/>
      </c>
      <c r="Z617" s="49" t="str">
        <f t="shared" si="93"/>
        <v/>
      </c>
      <c r="AA617" s="49" t="str">
        <f t="shared" si="94"/>
        <v/>
      </c>
      <c r="AB617" s="49" t="str">
        <f t="shared" si="95"/>
        <v/>
      </c>
      <c r="AC617" s="49" t="str">
        <f>IFERROR(INDEX(Админка!$D$1:$D$2,MATCH(M617,Админка!$C$1:$C$2,0),1)&amp;"/"&amp;INDEX(Админка!$E$7:$E$11,MATCH(C617,Админка!$D$7:$D$11,0),1)&amp;"/"&amp;D617&amp;"/"&amp;E617,"")</f>
        <v/>
      </c>
    </row>
    <row r="618" spans="1:29">
      <c r="A618" s="53" t="str">
        <f>IFERROR(HYPERLINK(INDEX(Админка!$D$1:$D$2,MATCH(M618,Админка!$C$1:$C$2,0),1)&amp;"/"&amp;INDEX(Админка!$E$7:$E$11,MATCH(C618,Админка!$D$7:$D$11,0),1)&amp;"/"&amp;D618&amp;"/"&amp;E618,"&gt;&gt;&gt;"),"")</f>
        <v/>
      </c>
      <c r="B618" s="63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3"/>
      <c r="N618" s="49" t="str">
        <f t="shared" si="96"/>
        <v/>
      </c>
      <c r="O618" s="49" t="str">
        <f t="shared" si="97"/>
        <v/>
      </c>
      <c r="P618" s="49" t="str">
        <f>IF(COUNTIF(C$6:C618,C618)=1,MAX(P$6:P617)+1,"")</f>
        <v/>
      </c>
      <c r="Q618" s="49" t="str">
        <f>IF($C$2="",IF(COUNTIF(D$6:D618,D618)=1,MAX(Q$6:Q617)+1,""),IF(C618=$C$2,IF(COUNTIF(N$6:N618,N618)=1,MAX(Q$6:Q617)+1,""),""))</f>
        <v/>
      </c>
      <c r="R618" s="49" t="str">
        <f>IF(COUNTIF(O$5:O618,O618)=1,MAX(R$6:R617)+1,"")</f>
        <v/>
      </c>
      <c r="S618" s="49" t="str">
        <f>IF(COUNTIF(G$6:G618,G618)=1,MAX(S$6:S617)+1,"")</f>
        <v/>
      </c>
      <c r="T618" s="49" t="str">
        <f>IF(COUNTIF(L$6:L618,L618)=1,MAX(T$6:T617)+1,"")</f>
        <v/>
      </c>
      <c r="U618" s="49" t="str">
        <f>IF(COUNTIF(M$6:M618,M618)=1,MAX(U$6:U617)+1,"")</f>
        <v/>
      </c>
      <c r="V618" s="20">
        <f t="shared" si="98"/>
        <v>612</v>
      </c>
      <c r="W618" s="49" t="str">
        <f t="shared" si="90"/>
        <v/>
      </c>
      <c r="X618" s="49" t="str">
        <f t="shared" si="91"/>
        <v/>
      </c>
      <c r="Y618" s="49" t="str">
        <f t="shared" si="92"/>
        <v/>
      </c>
      <c r="Z618" s="49" t="str">
        <f t="shared" si="93"/>
        <v/>
      </c>
      <c r="AA618" s="49" t="str">
        <f t="shared" si="94"/>
        <v/>
      </c>
      <c r="AB618" s="49" t="str">
        <f t="shared" si="95"/>
        <v/>
      </c>
      <c r="AC618" s="49" t="str">
        <f>IFERROR(INDEX(Админка!$D$1:$D$2,MATCH(M618,Админка!$C$1:$C$2,0),1)&amp;"/"&amp;INDEX(Админка!$E$7:$E$11,MATCH(C618,Админка!$D$7:$D$11,0),1)&amp;"/"&amp;D618&amp;"/"&amp;E618,"")</f>
        <v/>
      </c>
    </row>
    <row r="619" spans="1:29">
      <c r="A619" s="53" t="str">
        <f>IFERROR(HYPERLINK(INDEX(Админка!$D$1:$D$2,MATCH(M619,Админка!$C$1:$C$2,0),1)&amp;"/"&amp;INDEX(Админка!$E$7:$E$11,MATCH(C619,Админка!$D$7:$D$11,0),1)&amp;"/"&amp;D619&amp;"/"&amp;E619,"&gt;&gt;&gt;"),"")</f>
        <v/>
      </c>
      <c r="B619" s="63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3"/>
      <c r="N619" s="49" t="str">
        <f t="shared" si="96"/>
        <v/>
      </c>
      <c r="O619" s="49" t="str">
        <f t="shared" si="97"/>
        <v/>
      </c>
      <c r="P619" s="49" t="str">
        <f>IF(COUNTIF(C$6:C619,C619)=1,MAX(P$6:P618)+1,"")</f>
        <v/>
      </c>
      <c r="Q619" s="49" t="str">
        <f>IF($C$2="",IF(COUNTIF(D$6:D619,D619)=1,MAX(Q$6:Q618)+1,""),IF(C619=$C$2,IF(COUNTIF(N$6:N619,N619)=1,MAX(Q$6:Q618)+1,""),""))</f>
        <v/>
      </c>
      <c r="R619" s="49" t="str">
        <f>IF(COUNTIF(O$5:O619,O619)=1,MAX(R$6:R618)+1,"")</f>
        <v/>
      </c>
      <c r="S619" s="49" t="str">
        <f>IF(COUNTIF(G$6:G619,G619)=1,MAX(S$6:S618)+1,"")</f>
        <v/>
      </c>
      <c r="T619" s="49" t="str">
        <f>IF(COUNTIF(L$6:L619,L619)=1,MAX(T$6:T618)+1,"")</f>
        <v/>
      </c>
      <c r="U619" s="49" t="str">
        <f>IF(COUNTIF(M$6:M619,M619)=1,MAX(U$6:U618)+1,"")</f>
        <v/>
      </c>
      <c r="V619" s="20">
        <f t="shared" si="98"/>
        <v>613</v>
      </c>
      <c r="W619" s="49" t="str">
        <f t="shared" si="90"/>
        <v/>
      </c>
      <c r="X619" s="49" t="str">
        <f t="shared" si="91"/>
        <v/>
      </c>
      <c r="Y619" s="49" t="str">
        <f t="shared" si="92"/>
        <v/>
      </c>
      <c r="Z619" s="49" t="str">
        <f t="shared" si="93"/>
        <v/>
      </c>
      <c r="AA619" s="49" t="str">
        <f t="shared" si="94"/>
        <v/>
      </c>
      <c r="AB619" s="49" t="str">
        <f t="shared" si="95"/>
        <v/>
      </c>
      <c r="AC619" s="49" t="str">
        <f>IFERROR(INDEX(Админка!$D$1:$D$2,MATCH(M619,Админка!$C$1:$C$2,0),1)&amp;"/"&amp;INDEX(Админка!$E$7:$E$11,MATCH(C619,Админка!$D$7:$D$11,0),1)&amp;"/"&amp;D619&amp;"/"&amp;E619,"")</f>
        <v/>
      </c>
    </row>
    <row r="620" spans="1:29">
      <c r="A620" s="53" t="str">
        <f>IFERROR(HYPERLINK(INDEX(Админка!$D$1:$D$2,MATCH(M620,Админка!$C$1:$C$2,0),1)&amp;"/"&amp;INDEX(Админка!$E$7:$E$11,MATCH(C620,Админка!$D$7:$D$11,0),1)&amp;"/"&amp;D620&amp;"/"&amp;E620,"&gt;&gt;&gt;"),"")</f>
        <v/>
      </c>
      <c r="B620" s="63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3"/>
      <c r="N620" s="49" t="str">
        <f t="shared" si="96"/>
        <v/>
      </c>
      <c r="O620" s="49" t="str">
        <f t="shared" si="97"/>
        <v/>
      </c>
      <c r="P620" s="49" t="str">
        <f>IF(COUNTIF(C$6:C620,C620)=1,MAX(P$6:P619)+1,"")</f>
        <v/>
      </c>
      <c r="Q620" s="49" t="str">
        <f>IF($C$2="",IF(COUNTIF(D$6:D620,D620)=1,MAX(Q$6:Q619)+1,""),IF(C620=$C$2,IF(COUNTIF(N$6:N620,N620)=1,MAX(Q$6:Q619)+1,""),""))</f>
        <v/>
      </c>
      <c r="R620" s="49" t="str">
        <f>IF(COUNTIF(O$5:O620,O620)=1,MAX(R$6:R619)+1,"")</f>
        <v/>
      </c>
      <c r="S620" s="49" t="str">
        <f>IF(COUNTIF(G$6:G620,G620)=1,MAX(S$6:S619)+1,"")</f>
        <v/>
      </c>
      <c r="T620" s="49" t="str">
        <f>IF(COUNTIF(L$6:L620,L620)=1,MAX(T$6:T619)+1,"")</f>
        <v/>
      </c>
      <c r="U620" s="49" t="str">
        <f>IF(COUNTIF(M$6:M620,M620)=1,MAX(U$6:U619)+1,"")</f>
        <v/>
      </c>
      <c r="V620" s="20">
        <f t="shared" si="98"/>
        <v>614</v>
      </c>
      <c r="W620" s="49" t="str">
        <f t="shared" si="90"/>
        <v/>
      </c>
      <c r="X620" s="49" t="str">
        <f t="shared" si="91"/>
        <v/>
      </c>
      <c r="Y620" s="49" t="str">
        <f t="shared" si="92"/>
        <v/>
      </c>
      <c r="Z620" s="49" t="str">
        <f t="shared" si="93"/>
        <v/>
      </c>
      <c r="AA620" s="49" t="str">
        <f t="shared" si="94"/>
        <v/>
      </c>
      <c r="AB620" s="49" t="str">
        <f t="shared" si="95"/>
        <v/>
      </c>
      <c r="AC620" s="49" t="str">
        <f>IFERROR(INDEX(Админка!$D$1:$D$2,MATCH(M620,Админка!$C$1:$C$2,0),1)&amp;"/"&amp;INDEX(Админка!$E$7:$E$11,MATCH(C620,Админка!$D$7:$D$11,0),1)&amp;"/"&amp;D620&amp;"/"&amp;E620,"")</f>
        <v/>
      </c>
    </row>
    <row r="621" spans="1:29">
      <c r="A621" s="53" t="str">
        <f>IFERROR(HYPERLINK(INDEX(Админка!$D$1:$D$2,MATCH(M621,Админка!$C$1:$C$2,0),1)&amp;"/"&amp;INDEX(Админка!$E$7:$E$11,MATCH(C621,Админка!$D$7:$D$11,0),1)&amp;"/"&amp;D621&amp;"/"&amp;E621,"&gt;&gt;&gt;"),"")</f>
        <v/>
      </c>
      <c r="B621" s="63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3"/>
      <c r="N621" s="49" t="str">
        <f t="shared" si="96"/>
        <v/>
      </c>
      <c r="O621" s="49" t="str">
        <f t="shared" si="97"/>
        <v/>
      </c>
      <c r="P621" s="49" t="str">
        <f>IF(COUNTIF(C$6:C621,C621)=1,MAX(P$6:P620)+1,"")</f>
        <v/>
      </c>
      <c r="Q621" s="49" t="str">
        <f>IF($C$2="",IF(COUNTIF(D$6:D621,D621)=1,MAX(Q$6:Q620)+1,""),IF(C621=$C$2,IF(COUNTIF(N$6:N621,N621)=1,MAX(Q$6:Q620)+1,""),""))</f>
        <v/>
      </c>
      <c r="R621" s="49" t="str">
        <f>IF(COUNTIF(O$5:O621,O621)=1,MAX(R$6:R620)+1,"")</f>
        <v/>
      </c>
      <c r="S621" s="49" t="str">
        <f>IF(COUNTIF(G$6:G621,G621)=1,MAX(S$6:S620)+1,"")</f>
        <v/>
      </c>
      <c r="T621" s="49" t="str">
        <f>IF(COUNTIF(L$6:L621,L621)=1,MAX(T$6:T620)+1,"")</f>
        <v/>
      </c>
      <c r="U621" s="49" t="str">
        <f>IF(COUNTIF(M$6:M621,M621)=1,MAX(U$6:U620)+1,"")</f>
        <v/>
      </c>
      <c r="V621" s="20">
        <f t="shared" si="98"/>
        <v>615</v>
      </c>
      <c r="W621" s="49" t="str">
        <f t="shared" si="90"/>
        <v/>
      </c>
      <c r="X621" s="49" t="str">
        <f t="shared" si="91"/>
        <v/>
      </c>
      <c r="Y621" s="49" t="str">
        <f t="shared" si="92"/>
        <v/>
      </c>
      <c r="Z621" s="49" t="str">
        <f t="shared" si="93"/>
        <v/>
      </c>
      <c r="AA621" s="49" t="str">
        <f t="shared" si="94"/>
        <v/>
      </c>
      <c r="AB621" s="49" t="str">
        <f t="shared" si="95"/>
        <v/>
      </c>
      <c r="AC621" s="49" t="str">
        <f>IFERROR(INDEX(Админка!$D$1:$D$2,MATCH(M621,Админка!$C$1:$C$2,0),1)&amp;"/"&amp;INDEX(Админка!$E$7:$E$11,MATCH(C621,Админка!$D$7:$D$11,0),1)&amp;"/"&amp;D621&amp;"/"&amp;E621,"")</f>
        <v/>
      </c>
    </row>
    <row r="622" spans="1:29">
      <c r="A622" s="53" t="str">
        <f>IFERROR(HYPERLINK(INDEX(Админка!$D$1:$D$2,MATCH(M622,Админка!$C$1:$C$2,0),1)&amp;"/"&amp;INDEX(Админка!$E$7:$E$11,MATCH(C622,Админка!$D$7:$D$11,0),1)&amp;"/"&amp;D622&amp;"/"&amp;E622,"&gt;&gt;&gt;"),"")</f>
        <v/>
      </c>
      <c r="B622" s="63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3"/>
      <c r="N622" s="49" t="str">
        <f t="shared" si="96"/>
        <v/>
      </c>
      <c r="O622" s="49" t="str">
        <f t="shared" si="97"/>
        <v/>
      </c>
      <c r="P622" s="49" t="str">
        <f>IF(COUNTIF(C$6:C622,C622)=1,MAX(P$6:P621)+1,"")</f>
        <v/>
      </c>
      <c r="Q622" s="49" t="str">
        <f>IF($C$2="",IF(COUNTIF(D$6:D622,D622)=1,MAX(Q$6:Q621)+1,""),IF(C622=$C$2,IF(COUNTIF(N$6:N622,N622)=1,MAX(Q$6:Q621)+1,""),""))</f>
        <v/>
      </c>
      <c r="R622" s="49" t="str">
        <f>IF(COUNTIF(O$5:O622,O622)=1,MAX(R$6:R621)+1,"")</f>
        <v/>
      </c>
      <c r="S622" s="49" t="str">
        <f>IF(COUNTIF(G$6:G622,G622)=1,MAX(S$6:S621)+1,"")</f>
        <v/>
      </c>
      <c r="T622" s="49" t="str">
        <f>IF(COUNTIF(L$6:L622,L622)=1,MAX(T$6:T621)+1,"")</f>
        <v/>
      </c>
      <c r="U622" s="49" t="str">
        <f>IF(COUNTIF(M$6:M622,M622)=1,MAX(U$6:U621)+1,"")</f>
        <v/>
      </c>
      <c r="V622" s="20">
        <f t="shared" si="98"/>
        <v>616</v>
      </c>
      <c r="W622" s="49" t="str">
        <f t="shared" si="90"/>
        <v/>
      </c>
      <c r="X622" s="49" t="str">
        <f t="shared" si="91"/>
        <v/>
      </c>
      <c r="Y622" s="49" t="str">
        <f t="shared" si="92"/>
        <v/>
      </c>
      <c r="Z622" s="49" t="str">
        <f t="shared" si="93"/>
        <v/>
      </c>
      <c r="AA622" s="49" t="str">
        <f t="shared" si="94"/>
        <v/>
      </c>
      <c r="AB622" s="49" t="str">
        <f t="shared" si="95"/>
        <v/>
      </c>
      <c r="AC622" s="49" t="str">
        <f>IFERROR(INDEX(Админка!$D$1:$D$2,MATCH(M622,Админка!$C$1:$C$2,0),1)&amp;"/"&amp;INDEX(Админка!$E$7:$E$11,MATCH(C622,Админка!$D$7:$D$11,0),1)&amp;"/"&amp;D622&amp;"/"&amp;E622,"")</f>
        <v/>
      </c>
    </row>
    <row r="623" spans="1:29">
      <c r="A623" s="53" t="str">
        <f>IFERROR(HYPERLINK(INDEX(Админка!$D$1:$D$2,MATCH(M623,Админка!$C$1:$C$2,0),1)&amp;"/"&amp;INDEX(Админка!$E$7:$E$11,MATCH(C623,Админка!$D$7:$D$11,0),1)&amp;"/"&amp;D623&amp;"/"&amp;E623,"&gt;&gt;&gt;"),"")</f>
        <v/>
      </c>
      <c r="B623" s="63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3"/>
      <c r="N623" s="49" t="str">
        <f t="shared" si="96"/>
        <v/>
      </c>
      <c r="O623" s="49" t="str">
        <f t="shared" si="97"/>
        <v/>
      </c>
      <c r="P623" s="49" t="str">
        <f>IF(COUNTIF(C$6:C623,C623)=1,MAX(P$6:P622)+1,"")</f>
        <v/>
      </c>
      <c r="Q623" s="49" t="str">
        <f>IF($C$2="",IF(COUNTIF(D$6:D623,D623)=1,MAX(Q$6:Q622)+1,""),IF(C623=$C$2,IF(COUNTIF(N$6:N623,N623)=1,MAX(Q$6:Q622)+1,""),""))</f>
        <v/>
      </c>
      <c r="R623" s="49" t="str">
        <f>IF(COUNTIF(O$5:O623,O623)=1,MAX(R$6:R622)+1,"")</f>
        <v/>
      </c>
      <c r="S623" s="49" t="str">
        <f>IF(COUNTIF(G$6:G623,G623)=1,MAX(S$6:S622)+1,"")</f>
        <v/>
      </c>
      <c r="T623" s="49" t="str">
        <f>IF(COUNTIF(L$6:L623,L623)=1,MAX(T$6:T622)+1,"")</f>
        <v/>
      </c>
      <c r="U623" s="49" t="str">
        <f>IF(COUNTIF(M$6:M623,M623)=1,MAX(U$6:U622)+1,"")</f>
        <v/>
      </c>
      <c r="V623" s="20">
        <f t="shared" si="98"/>
        <v>617</v>
      </c>
      <c r="W623" s="49" t="str">
        <f t="shared" si="90"/>
        <v/>
      </c>
      <c r="X623" s="49" t="str">
        <f t="shared" si="91"/>
        <v/>
      </c>
      <c r="Y623" s="49" t="str">
        <f t="shared" si="92"/>
        <v/>
      </c>
      <c r="Z623" s="49" t="str">
        <f t="shared" si="93"/>
        <v/>
      </c>
      <c r="AA623" s="49" t="str">
        <f t="shared" si="94"/>
        <v/>
      </c>
      <c r="AB623" s="49" t="str">
        <f t="shared" si="95"/>
        <v/>
      </c>
      <c r="AC623" s="49" t="str">
        <f>IFERROR(INDEX(Админка!$D$1:$D$2,MATCH(M623,Админка!$C$1:$C$2,0),1)&amp;"/"&amp;INDEX(Админка!$E$7:$E$11,MATCH(C623,Админка!$D$7:$D$11,0),1)&amp;"/"&amp;D623&amp;"/"&amp;E623,"")</f>
        <v/>
      </c>
    </row>
    <row r="624" spans="1:29">
      <c r="A624" s="53" t="str">
        <f>IFERROR(HYPERLINK(INDEX(Админка!$D$1:$D$2,MATCH(M624,Админка!$C$1:$C$2,0),1)&amp;"/"&amp;INDEX(Админка!$E$7:$E$11,MATCH(C624,Админка!$D$7:$D$11,0),1)&amp;"/"&amp;D624&amp;"/"&amp;E624,"&gt;&gt;&gt;"),"")</f>
        <v/>
      </c>
      <c r="B624" s="63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3"/>
      <c r="N624" s="49" t="str">
        <f t="shared" si="96"/>
        <v/>
      </c>
      <c r="O624" s="49" t="str">
        <f t="shared" si="97"/>
        <v/>
      </c>
      <c r="P624" s="49" t="str">
        <f>IF(COUNTIF(C$6:C624,C624)=1,MAX(P$6:P623)+1,"")</f>
        <v/>
      </c>
      <c r="Q624" s="49" t="str">
        <f>IF($C$2="",IF(COUNTIF(D$6:D624,D624)=1,MAX(Q$6:Q623)+1,""),IF(C624=$C$2,IF(COUNTIF(N$6:N624,N624)=1,MAX(Q$6:Q623)+1,""),""))</f>
        <v/>
      </c>
      <c r="R624" s="49" t="str">
        <f>IF(COUNTIF(O$5:O624,O624)=1,MAX(R$6:R623)+1,"")</f>
        <v/>
      </c>
      <c r="S624" s="49" t="str">
        <f>IF(COUNTIF(G$6:G624,G624)=1,MAX(S$6:S623)+1,"")</f>
        <v/>
      </c>
      <c r="T624" s="49" t="str">
        <f>IF(COUNTIF(L$6:L624,L624)=1,MAX(T$6:T623)+1,"")</f>
        <v/>
      </c>
      <c r="U624" s="49" t="str">
        <f>IF(COUNTIF(M$6:M624,M624)=1,MAX(U$6:U623)+1,"")</f>
        <v/>
      </c>
      <c r="V624" s="20">
        <f t="shared" si="98"/>
        <v>618</v>
      </c>
      <c r="W624" s="49" t="str">
        <f t="shared" si="90"/>
        <v/>
      </c>
      <c r="X624" s="49" t="str">
        <f t="shared" si="91"/>
        <v/>
      </c>
      <c r="Y624" s="49" t="str">
        <f t="shared" si="92"/>
        <v/>
      </c>
      <c r="Z624" s="49" t="str">
        <f t="shared" si="93"/>
        <v/>
      </c>
      <c r="AA624" s="49" t="str">
        <f t="shared" si="94"/>
        <v/>
      </c>
      <c r="AB624" s="49" t="str">
        <f t="shared" si="95"/>
        <v/>
      </c>
      <c r="AC624" s="49" t="str">
        <f>IFERROR(INDEX(Админка!$D$1:$D$2,MATCH(M624,Админка!$C$1:$C$2,0),1)&amp;"/"&amp;INDEX(Админка!$E$7:$E$11,MATCH(C624,Админка!$D$7:$D$11,0),1)&amp;"/"&amp;D624&amp;"/"&amp;E624,"")</f>
        <v/>
      </c>
    </row>
    <row r="625" spans="1:29">
      <c r="A625" s="53" t="str">
        <f>IFERROR(HYPERLINK(INDEX(Админка!$D$1:$D$2,MATCH(M625,Админка!$C$1:$C$2,0),1)&amp;"/"&amp;INDEX(Админка!$E$7:$E$11,MATCH(C625,Админка!$D$7:$D$11,0),1)&amp;"/"&amp;D625&amp;"/"&amp;E625,"&gt;&gt;&gt;"),"")</f>
        <v/>
      </c>
      <c r="B625" s="63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3"/>
      <c r="N625" s="49" t="str">
        <f t="shared" si="96"/>
        <v/>
      </c>
      <c r="O625" s="49" t="str">
        <f t="shared" si="97"/>
        <v/>
      </c>
      <c r="P625" s="49" t="str">
        <f>IF(COUNTIF(C$6:C625,C625)=1,MAX(P$6:P624)+1,"")</f>
        <v/>
      </c>
      <c r="Q625" s="49" t="str">
        <f>IF($C$2="",IF(COUNTIF(D$6:D625,D625)=1,MAX(Q$6:Q624)+1,""),IF(C625=$C$2,IF(COUNTIF(N$6:N625,N625)=1,MAX(Q$6:Q624)+1,""),""))</f>
        <v/>
      </c>
      <c r="R625" s="49" t="str">
        <f>IF(COUNTIF(O$5:O625,O625)=1,MAX(R$6:R624)+1,"")</f>
        <v/>
      </c>
      <c r="S625" s="49" t="str">
        <f>IF(COUNTIF(G$6:G625,G625)=1,MAX(S$6:S624)+1,"")</f>
        <v/>
      </c>
      <c r="T625" s="49" t="str">
        <f>IF(COUNTIF(L$6:L625,L625)=1,MAX(T$6:T624)+1,"")</f>
        <v/>
      </c>
      <c r="U625" s="49" t="str">
        <f>IF(COUNTIF(M$6:M625,M625)=1,MAX(U$6:U624)+1,"")</f>
        <v/>
      </c>
      <c r="V625" s="20">
        <f t="shared" si="98"/>
        <v>619</v>
      </c>
      <c r="W625" s="49" t="str">
        <f t="shared" si="90"/>
        <v/>
      </c>
      <c r="X625" s="49" t="str">
        <f t="shared" si="91"/>
        <v/>
      </c>
      <c r="Y625" s="49" t="str">
        <f t="shared" si="92"/>
        <v/>
      </c>
      <c r="Z625" s="49" t="str">
        <f t="shared" si="93"/>
        <v/>
      </c>
      <c r="AA625" s="49" t="str">
        <f t="shared" si="94"/>
        <v/>
      </c>
      <c r="AB625" s="49" t="str">
        <f t="shared" si="95"/>
        <v/>
      </c>
      <c r="AC625" s="49" t="str">
        <f>IFERROR(INDEX(Админка!$D$1:$D$2,MATCH(M625,Админка!$C$1:$C$2,0),1)&amp;"/"&amp;INDEX(Админка!$E$7:$E$11,MATCH(C625,Админка!$D$7:$D$11,0),1)&amp;"/"&amp;D625&amp;"/"&amp;E625,"")</f>
        <v/>
      </c>
    </row>
    <row r="626" spans="1:29">
      <c r="A626" s="53" t="str">
        <f>IFERROR(HYPERLINK(INDEX(Админка!$D$1:$D$2,MATCH(M626,Админка!$C$1:$C$2,0),1)&amp;"/"&amp;INDEX(Админка!$E$7:$E$11,MATCH(C626,Админка!$D$7:$D$11,0),1)&amp;"/"&amp;D626&amp;"/"&amp;E626,"&gt;&gt;&gt;"),"")</f>
        <v/>
      </c>
      <c r="B626" s="63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3"/>
      <c r="N626" s="49" t="str">
        <f t="shared" si="96"/>
        <v/>
      </c>
      <c r="O626" s="49" t="str">
        <f t="shared" si="97"/>
        <v/>
      </c>
      <c r="P626" s="49" t="str">
        <f>IF(COUNTIF(C$6:C626,C626)=1,MAX(P$6:P625)+1,"")</f>
        <v/>
      </c>
      <c r="Q626" s="49" t="str">
        <f>IF($C$2="",IF(COUNTIF(D$6:D626,D626)=1,MAX(Q$6:Q625)+1,""),IF(C626=$C$2,IF(COUNTIF(N$6:N626,N626)=1,MAX(Q$6:Q625)+1,""),""))</f>
        <v/>
      </c>
      <c r="R626" s="49" t="str">
        <f>IF(COUNTIF(O$5:O626,O626)=1,MAX(R$6:R625)+1,"")</f>
        <v/>
      </c>
      <c r="S626" s="49" t="str">
        <f>IF(COUNTIF(G$6:G626,G626)=1,MAX(S$6:S625)+1,"")</f>
        <v/>
      </c>
      <c r="T626" s="49" t="str">
        <f>IF(COUNTIF(L$6:L626,L626)=1,MAX(T$6:T625)+1,"")</f>
        <v/>
      </c>
      <c r="U626" s="49" t="str">
        <f>IF(COUNTIF(M$6:M626,M626)=1,MAX(U$6:U625)+1,"")</f>
        <v/>
      </c>
      <c r="V626" s="20">
        <f t="shared" si="98"/>
        <v>620</v>
      </c>
      <c r="W626" s="49" t="str">
        <f t="shared" si="90"/>
        <v/>
      </c>
      <c r="X626" s="49" t="str">
        <f t="shared" si="91"/>
        <v/>
      </c>
      <c r="Y626" s="49" t="str">
        <f t="shared" si="92"/>
        <v/>
      </c>
      <c r="Z626" s="49" t="str">
        <f t="shared" si="93"/>
        <v/>
      </c>
      <c r="AA626" s="49" t="str">
        <f t="shared" si="94"/>
        <v/>
      </c>
      <c r="AB626" s="49" t="str">
        <f t="shared" si="95"/>
        <v/>
      </c>
      <c r="AC626" s="49" t="str">
        <f>IFERROR(INDEX(Админка!$D$1:$D$2,MATCH(M626,Админка!$C$1:$C$2,0),1)&amp;"/"&amp;INDEX(Админка!$E$7:$E$11,MATCH(C626,Админка!$D$7:$D$11,0),1)&amp;"/"&amp;D626&amp;"/"&amp;E626,"")</f>
        <v/>
      </c>
    </row>
    <row r="627" spans="1:29">
      <c r="A627" s="53" t="str">
        <f>IFERROR(HYPERLINK(INDEX(Админка!$D$1:$D$2,MATCH(M627,Админка!$C$1:$C$2,0),1)&amp;"/"&amp;INDEX(Админка!$E$7:$E$11,MATCH(C627,Админка!$D$7:$D$11,0),1)&amp;"/"&amp;D627&amp;"/"&amp;E627,"&gt;&gt;&gt;"),"")</f>
        <v/>
      </c>
      <c r="B627" s="63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3"/>
      <c r="N627" s="49" t="str">
        <f t="shared" si="96"/>
        <v/>
      </c>
      <c r="O627" s="49" t="str">
        <f t="shared" si="97"/>
        <v/>
      </c>
      <c r="P627" s="49" t="str">
        <f>IF(COUNTIF(C$6:C627,C627)=1,MAX(P$6:P626)+1,"")</f>
        <v/>
      </c>
      <c r="Q627" s="49" t="str">
        <f>IF($C$2="",IF(COUNTIF(D$6:D627,D627)=1,MAX(Q$6:Q626)+1,""),IF(C627=$C$2,IF(COUNTIF(N$6:N627,N627)=1,MAX(Q$6:Q626)+1,""),""))</f>
        <v/>
      </c>
      <c r="R627" s="49" t="str">
        <f>IF(COUNTIF(O$5:O627,O627)=1,MAX(R$6:R626)+1,"")</f>
        <v/>
      </c>
      <c r="S627" s="49" t="str">
        <f>IF(COUNTIF(G$6:G627,G627)=1,MAX(S$6:S626)+1,"")</f>
        <v/>
      </c>
      <c r="T627" s="49" t="str">
        <f>IF(COUNTIF(L$6:L627,L627)=1,MAX(T$6:T626)+1,"")</f>
        <v/>
      </c>
      <c r="U627" s="49" t="str">
        <f>IF(COUNTIF(M$6:M627,M627)=1,MAX(U$6:U626)+1,"")</f>
        <v/>
      </c>
      <c r="V627" s="20">
        <f t="shared" si="98"/>
        <v>621</v>
      </c>
      <c r="W627" s="49" t="str">
        <f t="shared" si="90"/>
        <v/>
      </c>
      <c r="X627" s="49" t="str">
        <f t="shared" si="91"/>
        <v/>
      </c>
      <c r="Y627" s="49" t="str">
        <f t="shared" si="92"/>
        <v/>
      </c>
      <c r="Z627" s="49" t="str">
        <f t="shared" si="93"/>
        <v/>
      </c>
      <c r="AA627" s="49" t="str">
        <f t="shared" si="94"/>
        <v/>
      </c>
      <c r="AB627" s="49" t="str">
        <f t="shared" si="95"/>
        <v/>
      </c>
      <c r="AC627" s="49" t="str">
        <f>IFERROR(INDEX(Админка!$D$1:$D$2,MATCH(M627,Админка!$C$1:$C$2,0),1)&amp;"/"&amp;INDEX(Админка!$E$7:$E$11,MATCH(C627,Админка!$D$7:$D$11,0),1)&amp;"/"&amp;D627&amp;"/"&amp;E627,"")</f>
        <v/>
      </c>
    </row>
    <row r="628" spans="1:29">
      <c r="A628" s="53" t="str">
        <f>IFERROR(HYPERLINK(INDEX(Админка!$D$1:$D$2,MATCH(M628,Админка!$C$1:$C$2,0),1)&amp;"/"&amp;INDEX(Админка!$E$7:$E$11,MATCH(C628,Админка!$D$7:$D$11,0),1)&amp;"/"&amp;D628&amp;"/"&amp;E628,"&gt;&gt;&gt;"),"")</f>
        <v/>
      </c>
      <c r="B628" s="63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3"/>
      <c r="N628" s="49" t="str">
        <f t="shared" si="96"/>
        <v/>
      </c>
      <c r="O628" s="49" t="str">
        <f t="shared" si="97"/>
        <v/>
      </c>
      <c r="P628" s="49" t="str">
        <f>IF(COUNTIF(C$6:C628,C628)=1,MAX(P$6:P627)+1,"")</f>
        <v/>
      </c>
      <c r="Q628" s="49" t="str">
        <f>IF($C$2="",IF(COUNTIF(D$6:D628,D628)=1,MAX(Q$6:Q627)+1,""),IF(C628=$C$2,IF(COUNTIF(N$6:N628,N628)=1,MAX(Q$6:Q627)+1,""),""))</f>
        <v/>
      </c>
      <c r="R628" s="49" t="str">
        <f>IF(COUNTIF(O$5:O628,O628)=1,MAX(R$6:R627)+1,"")</f>
        <v/>
      </c>
      <c r="S628" s="49" t="str">
        <f>IF(COUNTIF(G$6:G628,G628)=1,MAX(S$6:S627)+1,"")</f>
        <v/>
      </c>
      <c r="T628" s="49" t="str">
        <f>IF(COUNTIF(L$6:L628,L628)=1,MAX(T$6:T627)+1,"")</f>
        <v/>
      </c>
      <c r="U628" s="49" t="str">
        <f>IF(COUNTIF(M$6:M628,M628)=1,MAX(U$6:U627)+1,"")</f>
        <v/>
      </c>
      <c r="V628" s="20">
        <f t="shared" si="98"/>
        <v>622</v>
      </c>
      <c r="W628" s="49" t="str">
        <f t="shared" si="90"/>
        <v/>
      </c>
      <c r="X628" s="49" t="str">
        <f t="shared" si="91"/>
        <v/>
      </c>
      <c r="Y628" s="49" t="str">
        <f t="shared" si="92"/>
        <v/>
      </c>
      <c r="Z628" s="49" t="str">
        <f t="shared" si="93"/>
        <v/>
      </c>
      <c r="AA628" s="49" t="str">
        <f t="shared" si="94"/>
        <v/>
      </c>
      <c r="AB628" s="49" t="str">
        <f t="shared" si="95"/>
        <v/>
      </c>
      <c r="AC628" s="49" t="str">
        <f>IFERROR(INDEX(Админка!$D$1:$D$2,MATCH(M628,Админка!$C$1:$C$2,0),1)&amp;"/"&amp;INDEX(Админка!$E$7:$E$11,MATCH(C628,Админка!$D$7:$D$11,0),1)&amp;"/"&amp;D628&amp;"/"&amp;E628,"")</f>
        <v/>
      </c>
    </row>
    <row r="629" spans="1:29">
      <c r="A629" s="53" t="str">
        <f>IFERROR(HYPERLINK(INDEX(Админка!$D$1:$D$2,MATCH(M629,Админка!$C$1:$C$2,0),1)&amp;"/"&amp;INDEX(Админка!$E$7:$E$11,MATCH(C629,Админка!$D$7:$D$11,0),1)&amp;"/"&amp;D629&amp;"/"&amp;E629,"&gt;&gt;&gt;"),"")</f>
        <v/>
      </c>
      <c r="B629" s="63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3"/>
      <c r="N629" s="49" t="str">
        <f t="shared" si="96"/>
        <v/>
      </c>
      <c r="O629" s="49" t="str">
        <f t="shared" si="97"/>
        <v/>
      </c>
      <c r="P629" s="49" t="str">
        <f>IF(COUNTIF(C$6:C629,C629)=1,MAX(P$6:P628)+1,"")</f>
        <v/>
      </c>
      <c r="Q629" s="49" t="str">
        <f>IF($C$2="",IF(COUNTIF(D$6:D629,D629)=1,MAX(Q$6:Q628)+1,""),IF(C629=$C$2,IF(COUNTIF(N$6:N629,N629)=1,MAX(Q$6:Q628)+1,""),""))</f>
        <v/>
      </c>
      <c r="R629" s="49" t="str">
        <f>IF(COUNTIF(O$5:O629,O629)=1,MAX(R$6:R628)+1,"")</f>
        <v/>
      </c>
      <c r="S629" s="49" t="str">
        <f>IF(COUNTIF(G$6:G629,G629)=1,MAX(S$6:S628)+1,"")</f>
        <v/>
      </c>
      <c r="T629" s="49" t="str">
        <f>IF(COUNTIF(L$6:L629,L629)=1,MAX(T$6:T628)+1,"")</f>
        <v/>
      </c>
      <c r="U629" s="49" t="str">
        <f>IF(COUNTIF(M$6:M629,M629)=1,MAX(U$6:U628)+1,"")</f>
        <v/>
      </c>
      <c r="V629" s="20">
        <f t="shared" si="98"/>
        <v>623</v>
      </c>
      <c r="W629" s="49" t="str">
        <f t="shared" si="90"/>
        <v/>
      </c>
      <c r="X629" s="49" t="str">
        <f t="shared" si="91"/>
        <v/>
      </c>
      <c r="Y629" s="49" t="str">
        <f t="shared" si="92"/>
        <v/>
      </c>
      <c r="Z629" s="49" t="str">
        <f t="shared" si="93"/>
        <v/>
      </c>
      <c r="AA629" s="49" t="str">
        <f t="shared" si="94"/>
        <v/>
      </c>
      <c r="AB629" s="49" t="str">
        <f t="shared" si="95"/>
        <v/>
      </c>
      <c r="AC629" s="49" t="str">
        <f>IFERROR(INDEX(Админка!$D$1:$D$2,MATCH(M629,Админка!$C$1:$C$2,0),1)&amp;"/"&amp;INDEX(Админка!$E$7:$E$11,MATCH(C629,Админка!$D$7:$D$11,0),1)&amp;"/"&amp;D629&amp;"/"&amp;E629,"")</f>
        <v/>
      </c>
    </row>
    <row r="630" spans="1:29">
      <c r="A630" s="53" t="str">
        <f>IFERROR(HYPERLINK(INDEX(Админка!$D$1:$D$2,MATCH(M630,Админка!$C$1:$C$2,0),1)&amp;"/"&amp;INDEX(Админка!$E$7:$E$11,MATCH(C630,Админка!$D$7:$D$11,0),1)&amp;"/"&amp;D630&amp;"/"&amp;E630,"&gt;&gt;&gt;"),"")</f>
        <v/>
      </c>
      <c r="B630" s="63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3"/>
      <c r="N630" s="49" t="str">
        <f t="shared" si="96"/>
        <v/>
      </c>
      <c r="O630" s="49" t="str">
        <f t="shared" si="97"/>
        <v/>
      </c>
      <c r="P630" s="49" t="str">
        <f>IF(COUNTIF(C$6:C630,C630)=1,MAX(P$6:P629)+1,"")</f>
        <v/>
      </c>
      <c r="Q630" s="49" t="str">
        <f>IF($C$2="",IF(COUNTIF(D$6:D630,D630)=1,MAX(Q$6:Q629)+1,""),IF(C630=$C$2,IF(COUNTIF(N$6:N630,N630)=1,MAX(Q$6:Q629)+1,""),""))</f>
        <v/>
      </c>
      <c r="R630" s="49" t="str">
        <f>IF(COUNTIF(O$5:O630,O630)=1,MAX(R$6:R629)+1,"")</f>
        <v/>
      </c>
      <c r="S630" s="49" t="str">
        <f>IF(COUNTIF(G$6:G630,G630)=1,MAX(S$6:S629)+1,"")</f>
        <v/>
      </c>
      <c r="T630" s="49" t="str">
        <f>IF(COUNTIF(L$6:L630,L630)=1,MAX(T$6:T629)+1,"")</f>
        <v/>
      </c>
      <c r="U630" s="49" t="str">
        <f>IF(COUNTIF(M$6:M630,M630)=1,MAX(U$6:U629)+1,"")</f>
        <v/>
      </c>
      <c r="V630" s="20">
        <f t="shared" si="98"/>
        <v>624</v>
      </c>
      <c r="W630" s="49" t="str">
        <f t="shared" si="90"/>
        <v/>
      </c>
      <c r="X630" s="49" t="str">
        <f t="shared" si="91"/>
        <v/>
      </c>
      <c r="Y630" s="49" t="str">
        <f t="shared" si="92"/>
        <v/>
      </c>
      <c r="Z630" s="49" t="str">
        <f t="shared" si="93"/>
        <v/>
      </c>
      <c r="AA630" s="49" t="str">
        <f t="shared" si="94"/>
        <v/>
      </c>
      <c r="AB630" s="49" t="str">
        <f t="shared" si="95"/>
        <v/>
      </c>
      <c r="AC630" s="49" t="str">
        <f>IFERROR(INDEX(Админка!$D$1:$D$2,MATCH(M630,Админка!$C$1:$C$2,0),1)&amp;"/"&amp;INDEX(Админка!$E$7:$E$11,MATCH(C630,Админка!$D$7:$D$11,0),1)&amp;"/"&amp;D630&amp;"/"&amp;E630,"")</f>
        <v/>
      </c>
    </row>
    <row r="631" spans="1:29">
      <c r="A631" s="53" t="str">
        <f>IFERROR(HYPERLINK(INDEX(Админка!$D$1:$D$2,MATCH(M631,Админка!$C$1:$C$2,0),1)&amp;"/"&amp;INDEX(Админка!$E$7:$E$11,MATCH(C631,Админка!$D$7:$D$11,0),1)&amp;"/"&amp;D631&amp;"/"&amp;E631,"&gt;&gt;&gt;"),"")</f>
        <v/>
      </c>
      <c r="B631" s="63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3"/>
      <c r="N631" s="49" t="str">
        <f t="shared" si="96"/>
        <v/>
      </c>
      <c r="O631" s="49" t="str">
        <f t="shared" si="97"/>
        <v/>
      </c>
      <c r="P631" s="49" t="str">
        <f>IF(COUNTIF(C$6:C631,C631)=1,MAX(P$6:P630)+1,"")</f>
        <v/>
      </c>
      <c r="Q631" s="49" t="str">
        <f>IF($C$2="",IF(COUNTIF(D$6:D631,D631)=1,MAX(Q$6:Q630)+1,""),IF(C631=$C$2,IF(COUNTIF(N$6:N631,N631)=1,MAX(Q$6:Q630)+1,""),""))</f>
        <v/>
      </c>
      <c r="R631" s="49" t="str">
        <f>IF(COUNTIF(O$5:O631,O631)=1,MAX(R$6:R630)+1,"")</f>
        <v/>
      </c>
      <c r="S631" s="49" t="str">
        <f>IF(COUNTIF(G$6:G631,G631)=1,MAX(S$6:S630)+1,"")</f>
        <v/>
      </c>
      <c r="T631" s="49" t="str">
        <f>IF(COUNTIF(L$6:L631,L631)=1,MAX(T$6:T630)+1,"")</f>
        <v/>
      </c>
      <c r="U631" s="49" t="str">
        <f>IF(COUNTIF(M$6:M631,M631)=1,MAX(U$6:U630)+1,"")</f>
        <v/>
      </c>
      <c r="V631" s="20">
        <f t="shared" si="98"/>
        <v>625</v>
      </c>
      <c r="W631" s="49" t="str">
        <f t="shared" si="90"/>
        <v/>
      </c>
      <c r="X631" s="49" t="str">
        <f t="shared" si="91"/>
        <v/>
      </c>
      <c r="Y631" s="49" t="str">
        <f t="shared" si="92"/>
        <v/>
      </c>
      <c r="Z631" s="49" t="str">
        <f t="shared" si="93"/>
        <v/>
      </c>
      <c r="AA631" s="49" t="str">
        <f t="shared" si="94"/>
        <v/>
      </c>
      <c r="AB631" s="49" t="str">
        <f t="shared" si="95"/>
        <v/>
      </c>
      <c r="AC631" s="49" t="str">
        <f>IFERROR(INDEX(Админка!$D$1:$D$2,MATCH(M631,Админка!$C$1:$C$2,0),1)&amp;"/"&amp;INDEX(Админка!$E$7:$E$11,MATCH(C631,Админка!$D$7:$D$11,0),1)&amp;"/"&amp;D631&amp;"/"&amp;E631,"")</f>
        <v/>
      </c>
    </row>
    <row r="632" spans="1:29">
      <c r="A632" s="53" t="str">
        <f>IFERROR(HYPERLINK(INDEX(Админка!$D$1:$D$2,MATCH(M632,Админка!$C$1:$C$2,0),1)&amp;"/"&amp;INDEX(Админка!$E$7:$E$11,MATCH(C632,Админка!$D$7:$D$11,0),1)&amp;"/"&amp;D632&amp;"/"&amp;E632,"&gt;&gt;&gt;"),"")</f>
        <v/>
      </c>
      <c r="B632" s="63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3"/>
      <c r="N632" s="49" t="str">
        <f t="shared" si="96"/>
        <v/>
      </c>
      <c r="O632" s="49" t="str">
        <f t="shared" si="97"/>
        <v/>
      </c>
      <c r="P632" s="49" t="str">
        <f>IF(COUNTIF(C$6:C632,C632)=1,MAX(P$6:P631)+1,"")</f>
        <v/>
      </c>
      <c r="Q632" s="49" t="str">
        <f>IF($C$2="",IF(COUNTIF(D$6:D632,D632)=1,MAX(Q$6:Q631)+1,""),IF(C632=$C$2,IF(COUNTIF(N$6:N632,N632)=1,MAX(Q$6:Q631)+1,""),""))</f>
        <v/>
      </c>
      <c r="R632" s="49" t="str">
        <f>IF(COUNTIF(O$5:O632,O632)=1,MAX(R$6:R631)+1,"")</f>
        <v/>
      </c>
      <c r="S632" s="49" t="str">
        <f>IF(COUNTIF(G$6:G632,G632)=1,MAX(S$6:S631)+1,"")</f>
        <v/>
      </c>
      <c r="T632" s="49" t="str">
        <f>IF(COUNTIF(L$6:L632,L632)=1,MAX(T$6:T631)+1,"")</f>
        <v/>
      </c>
      <c r="U632" s="49" t="str">
        <f>IF(COUNTIF(M$6:M632,M632)=1,MAX(U$6:U631)+1,"")</f>
        <v/>
      </c>
      <c r="V632" s="20">
        <f t="shared" si="98"/>
        <v>626</v>
      </c>
      <c r="W632" s="49" t="str">
        <f t="shared" si="90"/>
        <v/>
      </c>
      <c r="X632" s="49" t="str">
        <f t="shared" si="91"/>
        <v/>
      </c>
      <c r="Y632" s="49" t="str">
        <f t="shared" si="92"/>
        <v/>
      </c>
      <c r="Z632" s="49" t="str">
        <f t="shared" si="93"/>
        <v/>
      </c>
      <c r="AA632" s="49" t="str">
        <f t="shared" si="94"/>
        <v/>
      </c>
      <c r="AB632" s="49" t="str">
        <f t="shared" si="95"/>
        <v/>
      </c>
      <c r="AC632" s="49" t="str">
        <f>IFERROR(INDEX(Админка!$D$1:$D$2,MATCH(M632,Админка!$C$1:$C$2,0),1)&amp;"/"&amp;INDEX(Админка!$E$7:$E$11,MATCH(C632,Админка!$D$7:$D$11,0),1)&amp;"/"&amp;D632&amp;"/"&amp;E632,"")</f>
        <v/>
      </c>
    </row>
    <row r="633" spans="1:29">
      <c r="A633" s="53" t="str">
        <f>IFERROR(HYPERLINK(INDEX(Админка!$D$1:$D$2,MATCH(M633,Админка!$C$1:$C$2,0),1)&amp;"/"&amp;INDEX(Админка!$E$7:$E$11,MATCH(C633,Админка!$D$7:$D$11,0),1)&amp;"/"&amp;D633&amp;"/"&amp;E633,"&gt;&gt;&gt;"),"")</f>
        <v/>
      </c>
      <c r="B633" s="63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3"/>
      <c r="N633" s="49" t="str">
        <f t="shared" si="96"/>
        <v/>
      </c>
      <c r="O633" s="49" t="str">
        <f t="shared" si="97"/>
        <v/>
      </c>
      <c r="P633" s="49" t="str">
        <f>IF(COUNTIF(C$6:C633,C633)=1,MAX(P$6:P632)+1,"")</f>
        <v/>
      </c>
      <c r="Q633" s="49" t="str">
        <f>IF($C$2="",IF(COUNTIF(D$6:D633,D633)=1,MAX(Q$6:Q632)+1,""),IF(C633=$C$2,IF(COUNTIF(N$6:N633,N633)=1,MAX(Q$6:Q632)+1,""),""))</f>
        <v/>
      </c>
      <c r="R633" s="49" t="str">
        <f>IF(COUNTIF(O$5:O633,O633)=1,MAX(R$6:R632)+1,"")</f>
        <v/>
      </c>
      <c r="S633" s="49" t="str">
        <f>IF(COUNTIF(G$6:G633,G633)=1,MAX(S$6:S632)+1,"")</f>
        <v/>
      </c>
      <c r="T633" s="49" t="str">
        <f>IF(COUNTIF(L$6:L633,L633)=1,MAX(T$6:T632)+1,"")</f>
        <v/>
      </c>
      <c r="U633" s="49" t="str">
        <f>IF(COUNTIF(M$6:M633,M633)=1,MAX(U$6:U632)+1,"")</f>
        <v/>
      </c>
      <c r="V633" s="20">
        <f t="shared" si="98"/>
        <v>627</v>
      </c>
      <c r="W633" s="49" t="str">
        <f t="shared" si="90"/>
        <v/>
      </c>
      <c r="X633" s="49" t="str">
        <f t="shared" si="91"/>
        <v/>
      </c>
      <c r="Y633" s="49" t="str">
        <f t="shared" si="92"/>
        <v/>
      </c>
      <c r="Z633" s="49" t="str">
        <f t="shared" si="93"/>
        <v/>
      </c>
      <c r="AA633" s="49" t="str">
        <f t="shared" si="94"/>
        <v/>
      </c>
      <c r="AB633" s="49" t="str">
        <f t="shared" si="95"/>
        <v/>
      </c>
      <c r="AC633" s="49" t="str">
        <f>IFERROR(INDEX(Админка!$D$1:$D$2,MATCH(M633,Админка!$C$1:$C$2,0),1)&amp;"/"&amp;INDEX(Админка!$E$7:$E$11,MATCH(C633,Админка!$D$7:$D$11,0),1)&amp;"/"&amp;D633&amp;"/"&amp;E633,"")</f>
        <v/>
      </c>
    </row>
    <row r="634" spans="1:29">
      <c r="A634" s="53" t="str">
        <f>IFERROR(HYPERLINK(INDEX(Админка!$D$1:$D$2,MATCH(M634,Админка!$C$1:$C$2,0),1)&amp;"/"&amp;INDEX(Админка!$E$7:$E$11,MATCH(C634,Админка!$D$7:$D$11,0),1)&amp;"/"&amp;D634&amp;"/"&amp;E634,"&gt;&gt;&gt;"),"")</f>
        <v/>
      </c>
      <c r="B634" s="63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3"/>
      <c r="N634" s="49" t="str">
        <f t="shared" si="96"/>
        <v/>
      </c>
      <c r="O634" s="49" t="str">
        <f t="shared" si="97"/>
        <v/>
      </c>
      <c r="P634" s="49" t="str">
        <f>IF(COUNTIF(C$6:C634,C634)=1,MAX(P$6:P633)+1,"")</f>
        <v/>
      </c>
      <c r="Q634" s="49" t="str">
        <f>IF($C$2="",IF(COUNTIF(D$6:D634,D634)=1,MAX(Q$6:Q633)+1,""),IF(C634=$C$2,IF(COUNTIF(N$6:N634,N634)=1,MAX(Q$6:Q633)+1,""),""))</f>
        <v/>
      </c>
      <c r="R634" s="49" t="str">
        <f>IF(COUNTIF(O$5:O634,O634)=1,MAX(R$6:R633)+1,"")</f>
        <v/>
      </c>
      <c r="S634" s="49" t="str">
        <f>IF(COUNTIF(G$6:G634,G634)=1,MAX(S$6:S633)+1,"")</f>
        <v/>
      </c>
      <c r="T634" s="49" t="str">
        <f>IF(COUNTIF(L$6:L634,L634)=1,MAX(T$6:T633)+1,"")</f>
        <v/>
      </c>
      <c r="U634" s="49" t="str">
        <f>IF(COUNTIF(M$6:M634,M634)=1,MAX(U$6:U633)+1,"")</f>
        <v/>
      </c>
      <c r="V634" s="20">
        <f t="shared" si="98"/>
        <v>628</v>
      </c>
      <c r="W634" s="49" t="str">
        <f t="shared" si="90"/>
        <v/>
      </c>
      <c r="X634" s="49" t="str">
        <f t="shared" si="91"/>
        <v/>
      </c>
      <c r="Y634" s="49" t="str">
        <f t="shared" si="92"/>
        <v/>
      </c>
      <c r="Z634" s="49" t="str">
        <f t="shared" si="93"/>
        <v/>
      </c>
      <c r="AA634" s="49" t="str">
        <f t="shared" si="94"/>
        <v/>
      </c>
      <c r="AB634" s="49" t="str">
        <f t="shared" si="95"/>
        <v/>
      </c>
      <c r="AC634" s="49" t="str">
        <f>IFERROR(INDEX(Админка!$D$1:$D$2,MATCH(M634,Админка!$C$1:$C$2,0),1)&amp;"/"&amp;INDEX(Админка!$E$7:$E$11,MATCH(C634,Админка!$D$7:$D$11,0),1)&amp;"/"&amp;D634&amp;"/"&amp;E634,"")</f>
        <v/>
      </c>
    </row>
    <row r="635" spans="1:29">
      <c r="A635" s="53" t="str">
        <f>IFERROR(HYPERLINK(INDEX(Админка!$D$1:$D$2,MATCH(M635,Админка!$C$1:$C$2,0),1)&amp;"/"&amp;INDEX(Админка!$E$7:$E$11,MATCH(C635,Админка!$D$7:$D$11,0),1)&amp;"/"&amp;D635&amp;"/"&amp;E635,"&gt;&gt;&gt;"),"")</f>
        <v/>
      </c>
      <c r="B635" s="63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3"/>
      <c r="N635" s="49" t="str">
        <f t="shared" si="96"/>
        <v/>
      </c>
      <c r="O635" s="49" t="str">
        <f t="shared" si="97"/>
        <v/>
      </c>
      <c r="P635" s="49" t="str">
        <f>IF(COUNTIF(C$6:C635,C635)=1,MAX(P$6:P634)+1,"")</f>
        <v/>
      </c>
      <c r="Q635" s="49" t="str">
        <f>IF($C$2="",IF(COUNTIF(D$6:D635,D635)=1,MAX(Q$6:Q634)+1,""),IF(C635=$C$2,IF(COUNTIF(N$6:N635,N635)=1,MAX(Q$6:Q634)+1,""),""))</f>
        <v/>
      </c>
      <c r="R635" s="49" t="str">
        <f>IF(COUNTIF(O$5:O635,O635)=1,MAX(R$6:R634)+1,"")</f>
        <v/>
      </c>
      <c r="S635" s="49" t="str">
        <f>IF(COUNTIF(G$6:G635,G635)=1,MAX(S$6:S634)+1,"")</f>
        <v/>
      </c>
      <c r="T635" s="49" t="str">
        <f>IF(COUNTIF(L$6:L635,L635)=1,MAX(T$6:T634)+1,"")</f>
        <v/>
      </c>
      <c r="U635" s="49" t="str">
        <f>IF(COUNTIF(M$6:M635,M635)=1,MAX(U$6:U634)+1,"")</f>
        <v/>
      </c>
      <c r="V635" s="20">
        <f t="shared" si="98"/>
        <v>629</v>
      </c>
      <c r="W635" s="49" t="str">
        <f t="shared" si="90"/>
        <v/>
      </c>
      <c r="X635" s="49" t="str">
        <f t="shared" si="91"/>
        <v/>
      </c>
      <c r="Y635" s="49" t="str">
        <f t="shared" si="92"/>
        <v/>
      </c>
      <c r="Z635" s="49" t="str">
        <f t="shared" si="93"/>
        <v/>
      </c>
      <c r="AA635" s="49" t="str">
        <f t="shared" si="94"/>
        <v/>
      </c>
      <c r="AB635" s="49" t="str">
        <f t="shared" si="95"/>
        <v/>
      </c>
      <c r="AC635" s="49" t="str">
        <f>IFERROR(INDEX(Админка!$D$1:$D$2,MATCH(M635,Админка!$C$1:$C$2,0),1)&amp;"/"&amp;INDEX(Админка!$E$7:$E$11,MATCH(C635,Админка!$D$7:$D$11,0),1)&amp;"/"&amp;D635&amp;"/"&amp;E635,"")</f>
        <v/>
      </c>
    </row>
    <row r="636" spans="1:29">
      <c r="A636" s="53" t="str">
        <f>IFERROR(HYPERLINK(INDEX(Админка!$D$1:$D$2,MATCH(M636,Админка!$C$1:$C$2,0),1)&amp;"/"&amp;INDEX(Админка!$E$7:$E$11,MATCH(C636,Админка!$D$7:$D$11,0),1)&amp;"/"&amp;D636&amp;"/"&amp;E636,"&gt;&gt;&gt;"),"")</f>
        <v/>
      </c>
      <c r="B636" s="63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3"/>
      <c r="N636" s="49" t="str">
        <f t="shared" si="96"/>
        <v/>
      </c>
      <c r="O636" s="49" t="str">
        <f t="shared" si="97"/>
        <v/>
      </c>
      <c r="P636" s="49" t="str">
        <f>IF(COUNTIF(C$6:C636,C636)=1,MAX(P$6:P635)+1,"")</f>
        <v/>
      </c>
      <c r="Q636" s="49" t="str">
        <f>IF($C$2="",IF(COUNTIF(D$6:D636,D636)=1,MAX(Q$6:Q635)+1,""),IF(C636=$C$2,IF(COUNTIF(N$6:N636,N636)=1,MAX(Q$6:Q635)+1,""),""))</f>
        <v/>
      </c>
      <c r="R636" s="49" t="str">
        <f>IF(COUNTIF(O$5:O636,O636)=1,MAX(R$6:R635)+1,"")</f>
        <v/>
      </c>
      <c r="S636" s="49" t="str">
        <f>IF(COUNTIF(G$6:G636,G636)=1,MAX(S$6:S635)+1,"")</f>
        <v/>
      </c>
      <c r="T636" s="49" t="str">
        <f>IF(COUNTIF(L$6:L636,L636)=1,MAX(T$6:T635)+1,"")</f>
        <v/>
      </c>
      <c r="U636" s="49" t="str">
        <f>IF(COUNTIF(M$6:M636,M636)=1,MAX(U$6:U635)+1,"")</f>
        <v/>
      </c>
      <c r="V636" s="20">
        <f t="shared" si="98"/>
        <v>630</v>
      </c>
      <c r="W636" s="49" t="str">
        <f t="shared" si="90"/>
        <v/>
      </c>
      <c r="X636" s="49" t="str">
        <f t="shared" si="91"/>
        <v/>
      </c>
      <c r="Y636" s="49" t="str">
        <f t="shared" si="92"/>
        <v/>
      </c>
      <c r="Z636" s="49" t="str">
        <f t="shared" si="93"/>
        <v/>
      </c>
      <c r="AA636" s="49" t="str">
        <f t="shared" si="94"/>
        <v/>
      </c>
      <c r="AB636" s="49" t="str">
        <f t="shared" si="95"/>
        <v/>
      </c>
      <c r="AC636" s="49" t="str">
        <f>IFERROR(INDEX(Админка!$D$1:$D$2,MATCH(M636,Админка!$C$1:$C$2,0),1)&amp;"/"&amp;INDEX(Админка!$E$7:$E$11,MATCH(C636,Админка!$D$7:$D$11,0),1)&amp;"/"&amp;D636&amp;"/"&amp;E636,"")</f>
        <v/>
      </c>
    </row>
    <row r="637" spans="1:29">
      <c r="A637" s="53" t="str">
        <f>IFERROR(HYPERLINK(INDEX(Админка!$D$1:$D$2,MATCH(M637,Админка!$C$1:$C$2,0),1)&amp;"/"&amp;INDEX(Админка!$E$7:$E$11,MATCH(C637,Админка!$D$7:$D$11,0),1)&amp;"/"&amp;D637&amp;"/"&amp;E637,"&gt;&gt;&gt;"),"")</f>
        <v/>
      </c>
      <c r="B637" s="63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3"/>
      <c r="N637" s="49" t="str">
        <f t="shared" si="96"/>
        <v/>
      </c>
      <c r="O637" s="49" t="str">
        <f t="shared" si="97"/>
        <v/>
      </c>
      <c r="P637" s="49" t="str">
        <f>IF(COUNTIF(C$6:C637,C637)=1,MAX(P$6:P636)+1,"")</f>
        <v/>
      </c>
      <c r="Q637" s="49" t="str">
        <f>IF($C$2="",IF(COUNTIF(D$6:D637,D637)=1,MAX(Q$6:Q636)+1,""),IF(C637=$C$2,IF(COUNTIF(N$6:N637,N637)=1,MAX(Q$6:Q636)+1,""),""))</f>
        <v/>
      </c>
      <c r="R637" s="49" t="str">
        <f>IF(COUNTIF(O$5:O637,O637)=1,MAX(R$6:R636)+1,"")</f>
        <v/>
      </c>
      <c r="S637" s="49" t="str">
        <f>IF(COUNTIF(G$6:G637,G637)=1,MAX(S$6:S636)+1,"")</f>
        <v/>
      </c>
      <c r="T637" s="49" t="str">
        <f>IF(COUNTIF(L$6:L637,L637)=1,MAX(T$6:T636)+1,"")</f>
        <v/>
      </c>
      <c r="U637" s="49" t="str">
        <f>IF(COUNTIF(M$6:M637,M637)=1,MAX(U$6:U636)+1,"")</f>
        <v/>
      </c>
      <c r="V637" s="20">
        <f t="shared" si="98"/>
        <v>631</v>
      </c>
      <c r="W637" s="49" t="str">
        <f t="shared" si="90"/>
        <v/>
      </c>
      <c r="X637" s="49" t="str">
        <f t="shared" si="91"/>
        <v/>
      </c>
      <c r="Y637" s="49" t="str">
        <f t="shared" si="92"/>
        <v/>
      </c>
      <c r="Z637" s="49" t="str">
        <f t="shared" si="93"/>
        <v/>
      </c>
      <c r="AA637" s="49" t="str">
        <f t="shared" si="94"/>
        <v/>
      </c>
      <c r="AB637" s="49" t="str">
        <f t="shared" si="95"/>
        <v/>
      </c>
      <c r="AC637" s="49" t="str">
        <f>IFERROR(INDEX(Админка!$D$1:$D$2,MATCH(M637,Админка!$C$1:$C$2,0),1)&amp;"/"&amp;INDEX(Админка!$E$7:$E$11,MATCH(C637,Админка!$D$7:$D$11,0),1)&amp;"/"&amp;D637&amp;"/"&amp;E637,"")</f>
        <v/>
      </c>
    </row>
    <row r="638" spans="1:29">
      <c r="A638" s="53" t="str">
        <f>IFERROR(HYPERLINK(INDEX(Админка!$D$1:$D$2,MATCH(M638,Админка!$C$1:$C$2,0),1)&amp;"/"&amp;INDEX(Админка!$E$7:$E$11,MATCH(C638,Админка!$D$7:$D$11,0),1)&amp;"/"&amp;D638&amp;"/"&amp;E638,"&gt;&gt;&gt;"),"")</f>
        <v/>
      </c>
      <c r="B638" s="63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3"/>
      <c r="N638" s="49" t="str">
        <f t="shared" si="96"/>
        <v/>
      </c>
      <c r="O638" s="49" t="str">
        <f t="shared" si="97"/>
        <v/>
      </c>
      <c r="P638" s="49" t="str">
        <f>IF(COUNTIF(C$6:C638,C638)=1,MAX(P$6:P637)+1,"")</f>
        <v/>
      </c>
      <c r="Q638" s="49" t="str">
        <f>IF($C$2="",IF(COUNTIF(D$6:D638,D638)=1,MAX(Q$6:Q637)+1,""),IF(C638=$C$2,IF(COUNTIF(N$6:N638,N638)=1,MAX(Q$6:Q637)+1,""),""))</f>
        <v/>
      </c>
      <c r="R638" s="49" t="str">
        <f>IF(COUNTIF(O$5:O638,O638)=1,MAX(R$6:R637)+1,"")</f>
        <v/>
      </c>
      <c r="S638" s="49" t="str">
        <f>IF(COUNTIF(G$6:G638,G638)=1,MAX(S$6:S637)+1,"")</f>
        <v/>
      </c>
      <c r="T638" s="49" t="str">
        <f>IF(COUNTIF(L$6:L638,L638)=1,MAX(T$6:T637)+1,"")</f>
        <v/>
      </c>
      <c r="U638" s="49" t="str">
        <f>IF(COUNTIF(M$6:M638,M638)=1,MAX(U$6:U637)+1,"")</f>
        <v/>
      </c>
      <c r="V638" s="20">
        <f t="shared" si="98"/>
        <v>632</v>
      </c>
      <c r="W638" s="49" t="str">
        <f t="shared" si="90"/>
        <v/>
      </c>
      <c r="X638" s="49" t="str">
        <f t="shared" si="91"/>
        <v/>
      </c>
      <c r="Y638" s="49" t="str">
        <f t="shared" si="92"/>
        <v/>
      </c>
      <c r="Z638" s="49" t="str">
        <f t="shared" si="93"/>
        <v/>
      </c>
      <c r="AA638" s="49" t="str">
        <f t="shared" si="94"/>
        <v/>
      </c>
      <c r="AB638" s="49" t="str">
        <f t="shared" si="95"/>
        <v/>
      </c>
      <c r="AC638" s="49" t="str">
        <f>IFERROR(INDEX(Админка!$D$1:$D$2,MATCH(M638,Админка!$C$1:$C$2,0),1)&amp;"/"&amp;INDEX(Админка!$E$7:$E$11,MATCH(C638,Админка!$D$7:$D$11,0),1)&amp;"/"&amp;D638&amp;"/"&amp;E638,"")</f>
        <v/>
      </c>
    </row>
    <row r="639" spans="1:29">
      <c r="A639" s="53" t="str">
        <f>IFERROR(HYPERLINK(INDEX(Админка!$D$1:$D$2,MATCH(M639,Админка!$C$1:$C$2,0),1)&amp;"/"&amp;INDEX(Админка!$E$7:$E$11,MATCH(C639,Админка!$D$7:$D$11,0),1)&amp;"/"&amp;D639&amp;"/"&amp;E639,"&gt;&gt;&gt;"),"")</f>
        <v/>
      </c>
      <c r="B639" s="63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3"/>
      <c r="N639" s="49" t="str">
        <f t="shared" si="96"/>
        <v/>
      </c>
      <c r="O639" s="49" t="str">
        <f t="shared" si="97"/>
        <v/>
      </c>
      <c r="P639" s="49" t="str">
        <f>IF(COUNTIF(C$6:C639,C639)=1,MAX(P$6:P638)+1,"")</f>
        <v/>
      </c>
      <c r="Q639" s="49" t="str">
        <f>IF($C$2="",IF(COUNTIF(D$6:D639,D639)=1,MAX(Q$6:Q638)+1,""),IF(C639=$C$2,IF(COUNTIF(N$6:N639,N639)=1,MAX(Q$6:Q638)+1,""),""))</f>
        <v/>
      </c>
      <c r="R639" s="49" t="str">
        <f>IF(COUNTIF(O$5:O639,O639)=1,MAX(R$6:R638)+1,"")</f>
        <v/>
      </c>
      <c r="S639" s="49" t="str">
        <f>IF(COUNTIF(G$6:G639,G639)=1,MAX(S$6:S638)+1,"")</f>
        <v/>
      </c>
      <c r="T639" s="49" t="str">
        <f>IF(COUNTIF(L$6:L639,L639)=1,MAX(T$6:T638)+1,"")</f>
        <v/>
      </c>
      <c r="U639" s="49" t="str">
        <f>IF(COUNTIF(M$6:M639,M639)=1,MAX(U$6:U638)+1,"")</f>
        <v/>
      </c>
      <c r="V639" s="20">
        <f t="shared" si="98"/>
        <v>633</v>
      </c>
      <c r="W639" s="49" t="str">
        <f t="shared" si="90"/>
        <v/>
      </c>
      <c r="X639" s="49" t="str">
        <f t="shared" si="91"/>
        <v/>
      </c>
      <c r="Y639" s="49" t="str">
        <f t="shared" si="92"/>
        <v/>
      </c>
      <c r="Z639" s="49" t="str">
        <f t="shared" si="93"/>
        <v/>
      </c>
      <c r="AA639" s="49" t="str">
        <f t="shared" si="94"/>
        <v/>
      </c>
      <c r="AB639" s="49" t="str">
        <f t="shared" si="95"/>
        <v/>
      </c>
      <c r="AC639" s="49" t="str">
        <f>IFERROR(INDEX(Админка!$D$1:$D$2,MATCH(M639,Админка!$C$1:$C$2,0),1)&amp;"/"&amp;INDEX(Админка!$E$7:$E$11,MATCH(C639,Админка!$D$7:$D$11,0),1)&amp;"/"&amp;D639&amp;"/"&amp;E639,"")</f>
        <v/>
      </c>
    </row>
    <row r="640" spans="1:29">
      <c r="A640" s="53" t="str">
        <f>IFERROR(HYPERLINK(INDEX(Админка!$D$1:$D$2,MATCH(M640,Админка!$C$1:$C$2,0),1)&amp;"/"&amp;INDEX(Админка!$E$7:$E$11,MATCH(C640,Админка!$D$7:$D$11,0),1)&amp;"/"&amp;D640&amp;"/"&amp;E640,"&gt;&gt;&gt;"),"")</f>
        <v/>
      </c>
      <c r="B640" s="63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3"/>
      <c r="N640" s="49" t="str">
        <f t="shared" si="96"/>
        <v/>
      </c>
      <c r="O640" s="49" t="str">
        <f t="shared" si="97"/>
        <v/>
      </c>
      <c r="P640" s="49" t="str">
        <f>IF(COUNTIF(C$6:C640,C640)=1,MAX(P$6:P639)+1,"")</f>
        <v/>
      </c>
      <c r="Q640" s="49" t="str">
        <f>IF($C$2="",IF(COUNTIF(D$6:D640,D640)=1,MAX(Q$6:Q639)+1,""),IF(C640=$C$2,IF(COUNTIF(N$6:N640,N640)=1,MAX(Q$6:Q639)+1,""),""))</f>
        <v/>
      </c>
      <c r="R640" s="49" t="str">
        <f>IF(COUNTIF(O$5:O640,O640)=1,MAX(R$6:R639)+1,"")</f>
        <v/>
      </c>
      <c r="S640" s="49" t="str">
        <f>IF(COUNTIF(G$6:G640,G640)=1,MAX(S$6:S639)+1,"")</f>
        <v/>
      </c>
      <c r="T640" s="49" t="str">
        <f>IF(COUNTIF(L$6:L640,L640)=1,MAX(T$6:T639)+1,"")</f>
        <v/>
      </c>
      <c r="U640" s="49" t="str">
        <f>IF(COUNTIF(M$6:M640,M640)=1,MAX(U$6:U639)+1,"")</f>
        <v/>
      </c>
      <c r="V640" s="20">
        <f t="shared" si="98"/>
        <v>634</v>
      </c>
      <c r="W640" s="49" t="str">
        <f t="shared" si="90"/>
        <v/>
      </c>
      <c r="X640" s="49" t="str">
        <f t="shared" si="91"/>
        <v/>
      </c>
      <c r="Y640" s="49" t="str">
        <f t="shared" si="92"/>
        <v/>
      </c>
      <c r="Z640" s="49" t="str">
        <f t="shared" si="93"/>
        <v/>
      </c>
      <c r="AA640" s="49" t="str">
        <f t="shared" si="94"/>
        <v/>
      </c>
      <c r="AB640" s="49" t="str">
        <f t="shared" si="95"/>
        <v/>
      </c>
      <c r="AC640" s="49" t="str">
        <f>IFERROR(INDEX(Админка!$D$1:$D$2,MATCH(M640,Админка!$C$1:$C$2,0),1)&amp;"/"&amp;INDEX(Админка!$E$7:$E$11,MATCH(C640,Админка!$D$7:$D$11,0),1)&amp;"/"&amp;D640&amp;"/"&amp;E640,"")</f>
        <v/>
      </c>
    </row>
    <row r="641" spans="1:29">
      <c r="A641" s="53" t="str">
        <f>IFERROR(HYPERLINK(INDEX(Админка!$D$1:$D$2,MATCH(M641,Админка!$C$1:$C$2,0),1)&amp;"/"&amp;INDEX(Админка!$E$7:$E$11,MATCH(C641,Админка!$D$7:$D$11,0),1)&amp;"/"&amp;D641&amp;"/"&amp;E641,"&gt;&gt;&gt;"),"")</f>
        <v/>
      </c>
      <c r="B641" s="63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3"/>
      <c r="N641" s="49" t="str">
        <f t="shared" si="96"/>
        <v/>
      </c>
      <c r="O641" s="49" t="str">
        <f t="shared" si="97"/>
        <v/>
      </c>
      <c r="P641" s="49" t="str">
        <f>IF(COUNTIF(C$6:C641,C641)=1,MAX(P$6:P640)+1,"")</f>
        <v/>
      </c>
      <c r="Q641" s="49" t="str">
        <f>IF($C$2="",IF(COUNTIF(D$6:D641,D641)=1,MAX(Q$6:Q640)+1,""),IF(C641=$C$2,IF(COUNTIF(N$6:N641,N641)=1,MAX(Q$6:Q640)+1,""),""))</f>
        <v/>
      </c>
      <c r="R641" s="49" t="str">
        <f>IF(COUNTIF(O$5:O641,O641)=1,MAX(R$6:R640)+1,"")</f>
        <v/>
      </c>
      <c r="S641" s="49" t="str">
        <f>IF(COUNTIF(G$6:G641,G641)=1,MAX(S$6:S640)+1,"")</f>
        <v/>
      </c>
      <c r="T641" s="49" t="str">
        <f>IF(COUNTIF(L$6:L641,L641)=1,MAX(T$6:T640)+1,"")</f>
        <v/>
      </c>
      <c r="U641" s="49" t="str">
        <f>IF(COUNTIF(M$6:M641,M641)=1,MAX(U$6:U640)+1,"")</f>
        <v/>
      </c>
      <c r="V641" s="20">
        <f t="shared" si="98"/>
        <v>635</v>
      </c>
      <c r="W641" s="49" t="str">
        <f t="shared" si="90"/>
        <v/>
      </c>
      <c r="X641" s="49" t="str">
        <f t="shared" si="91"/>
        <v/>
      </c>
      <c r="Y641" s="49" t="str">
        <f t="shared" si="92"/>
        <v/>
      </c>
      <c r="Z641" s="49" t="str">
        <f t="shared" si="93"/>
        <v/>
      </c>
      <c r="AA641" s="49" t="str">
        <f t="shared" si="94"/>
        <v/>
      </c>
      <c r="AB641" s="49" t="str">
        <f t="shared" si="95"/>
        <v/>
      </c>
      <c r="AC641" s="49" t="str">
        <f>IFERROR(INDEX(Админка!$D$1:$D$2,MATCH(M641,Админка!$C$1:$C$2,0),1)&amp;"/"&amp;INDEX(Админка!$E$7:$E$11,MATCH(C641,Админка!$D$7:$D$11,0),1)&amp;"/"&amp;D641&amp;"/"&amp;E641,"")</f>
        <v/>
      </c>
    </row>
    <row r="642" spans="1:29">
      <c r="A642" s="53" t="str">
        <f>IFERROR(HYPERLINK(INDEX(Админка!$D$1:$D$2,MATCH(M642,Админка!$C$1:$C$2,0),1)&amp;"/"&amp;INDEX(Админка!$E$7:$E$11,MATCH(C642,Админка!$D$7:$D$11,0),1)&amp;"/"&amp;D642&amp;"/"&amp;E642,"&gt;&gt;&gt;"),"")</f>
        <v/>
      </c>
      <c r="B642" s="63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3"/>
      <c r="N642" s="49" t="str">
        <f t="shared" si="96"/>
        <v/>
      </c>
      <c r="O642" s="49" t="str">
        <f t="shared" si="97"/>
        <v/>
      </c>
      <c r="P642" s="49" t="str">
        <f>IF(COUNTIF(C$6:C642,C642)=1,MAX(P$6:P641)+1,"")</f>
        <v/>
      </c>
      <c r="Q642" s="49" t="str">
        <f>IF($C$2="",IF(COUNTIF(D$6:D642,D642)=1,MAX(Q$6:Q641)+1,""),IF(C642=$C$2,IF(COUNTIF(N$6:N642,N642)=1,MAX(Q$6:Q641)+1,""),""))</f>
        <v/>
      </c>
      <c r="R642" s="49" t="str">
        <f>IF(COUNTIF(O$5:O642,O642)=1,MAX(R$6:R641)+1,"")</f>
        <v/>
      </c>
      <c r="S642" s="49" t="str">
        <f>IF(COUNTIF(G$6:G642,G642)=1,MAX(S$6:S641)+1,"")</f>
        <v/>
      </c>
      <c r="T642" s="49" t="str">
        <f>IF(COUNTIF(L$6:L642,L642)=1,MAX(T$6:T641)+1,"")</f>
        <v/>
      </c>
      <c r="U642" s="49" t="str">
        <f>IF(COUNTIF(M$6:M642,M642)=1,MAX(U$6:U641)+1,"")</f>
        <v/>
      </c>
      <c r="V642" s="20">
        <f t="shared" si="98"/>
        <v>636</v>
      </c>
      <c r="W642" s="49" t="str">
        <f t="shared" si="90"/>
        <v/>
      </c>
      <c r="X642" s="49" t="str">
        <f t="shared" si="91"/>
        <v/>
      </c>
      <c r="Y642" s="49" t="str">
        <f t="shared" si="92"/>
        <v/>
      </c>
      <c r="Z642" s="49" t="str">
        <f t="shared" si="93"/>
        <v/>
      </c>
      <c r="AA642" s="49" t="str">
        <f t="shared" si="94"/>
        <v/>
      </c>
      <c r="AB642" s="49" t="str">
        <f t="shared" si="95"/>
        <v/>
      </c>
      <c r="AC642" s="49" t="str">
        <f>IFERROR(INDEX(Админка!$D$1:$D$2,MATCH(M642,Админка!$C$1:$C$2,0),1)&amp;"/"&amp;INDEX(Админка!$E$7:$E$11,MATCH(C642,Админка!$D$7:$D$11,0),1)&amp;"/"&amp;D642&amp;"/"&amp;E642,"")</f>
        <v/>
      </c>
    </row>
    <row r="643" spans="1:29">
      <c r="A643" s="53" t="str">
        <f>IFERROR(HYPERLINK(INDEX(Админка!$D$1:$D$2,MATCH(M643,Админка!$C$1:$C$2,0),1)&amp;"/"&amp;INDEX(Админка!$E$7:$E$11,MATCH(C643,Админка!$D$7:$D$11,0),1)&amp;"/"&amp;D643&amp;"/"&amp;E643,"&gt;&gt;&gt;"),"")</f>
        <v/>
      </c>
      <c r="B643" s="63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3"/>
      <c r="N643" s="49" t="str">
        <f t="shared" si="96"/>
        <v/>
      </c>
      <c r="O643" s="49" t="str">
        <f t="shared" si="97"/>
        <v/>
      </c>
      <c r="P643" s="49" t="str">
        <f>IF(COUNTIF(C$6:C643,C643)=1,MAX(P$6:P642)+1,"")</f>
        <v/>
      </c>
      <c r="Q643" s="49" t="str">
        <f>IF($C$2="",IF(COUNTIF(D$6:D643,D643)=1,MAX(Q$6:Q642)+1,""),IF(C643=$C$2,IF(COUNTIF(N$6:N643,N643)=1,MAX(Q$6:Q642)+1,""),""))</f>
        <v/>
      </c>
      <c r="R643" s="49" t="str">
        <f>IF(COUNTIF(O$5:O643,O643)=1,MAX(R$6:R642)+1,"")</f>
        <v/>
      </c>
      <c r="S643" s="49" t="str">
        <f>IF(COUNTIF(G$6:G643,G643)=1,MAX(S$6:S642)+1,"")</f>
        <v/>
      </c>
      <c r="T643" s="49" t="str">
        <f>IF(COUNTIF(L$6:L643,L643)=1,MAX(T$6:T642)+1,"")</f>
        <v/>
      </c>
      <c r="U643" s="49" t="str">
        <f>IF(COUNTIF(M$6:M643,M643)=1,MAX(U$6:U642)+1,"")</f>
        <v/>
      </c>
      <c r="V643" s="20">
        <f t="shared" si="98"/>
        <v>637</v>
      </c>
      <c r="W643" s="49" t="str">
        <f t="shared" si="90"/>
        <v/>
      </c>
      <c r="X643" s="49" t="str">
        <f t="shared" si="91"/>
        <v/>
      </c>
      <c r="Y643" s="49" t="str">
        <f t="shared" si="92"/>
        <v/>
      </c>
      <c r="Z643" s="49" t="str">
        <f t="shared" si="93"/>
        <v/>
      </c>
      <c r="AA643" s="49" t="str">
        <f t="shared" si="94"/>
        <v/>
      </c>
      <c r="AB643" s="49" t="str">
        <f t="shared" si="95"/>
        <v/>
      </c>
      <c r="AC643" s="49" t="str">
        <f>IFERROR(INDEX(Админка!$D$1:$D$2,MATCH(M643,Админка!$C$1:$C$2,0),1)&amp;"/"&amp;INDEX(Админка!$E$7:$E$11,MATCH(C643,Админка!$D$7:$D$11,0),1)&amp;"/"&amp;D643&amp;"/"&amp;E643,"")</f>
        <v/>
      </c>
    </row>
    <row r="644" spans="1:29">
      <c r="A644" s="53" t="str">
        <f>IFERROR(HYPERLINK(INDEX(Админка!$D$1:$D$2,MATCH(M644,Админка!$C$1:$C$2,0),1)&amp;"/"&amp;INDEX(Админка!$E$7:$E$11,MATCH(C644,Админка!$D$7:$D$11,0),1)&amp;"/"&amp;D644&amp;"/"&amp;E644,"&gt;&gt;&gt;"),"")</f>
        <v/>
      </c>
      <c r="B644" s="63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3"/>
      <c r="N644" s="49" t="str">
        <f t="shared" si="96"/>
        <v/>
      </c>
      <c r="O644" s="49" t="str">
        <f t="shared" si="97"/>
        <v/>
      </c>
      <c r="P644" s="49" t="str">
        <f>IF(COUNTIF(C$6:C644,C644)=1,MAX(P$6:P643)+1,"")</f>
        <v/>
      </c>
      <c r="Q644" s="49" t="str">
        <f>IF($C$2="",IF(COUNTIF(D$6:D644,D644)=1,MAX(Q$6:Q643)+1,""),IF(C644=$C$2,IF(COUNTIF(N$6:N644,N644)=1,MAX(Q$6:Q643)+1,""),""))</f>
        <v/>
      </c>
      <c r="R644" s="49" t="str">
        <f>IF(COUNTIF(O$5:O644,O644)=1,MAX(R$6:R643)+1,"")</f>
        <v/>
      </c>
      <c r="S644" s="49" t="str">
        <f>IF(COUNTIF(G$6:G644,G644)=1,MAX(S$6:S643)+1,"")</f>
        <v/>
      </c>
      <c r="T644" s="49" t="str">
        <f>IF(COUNTIF(L$6:L644,L644)=1,MAX(T$6:T643)+1,"")</f>
        <v/>
      </c>
      <c r="U644" s="49" t="str">
        <f>IF(COUNTIF(M$6:M644,M644)=1,MAX(U$6:U643)+1,"")</f>
        <v/>
      </c>
      <c r="V644" s="20">
        <f t="shared" si="98"/>
        <v>638</v>
      </c>
      <c r="W644" s="49" t="str">
        <f t="shared" si="90"/>
        <v/>
      </c>
      <c r="X644" s="49" t="str">
        <f t="shared" si="91"/>
        <v/>
      </c>
      <c r="Y644" s="49" t="str">
        <f t="shared" si="92"/>
        <v/>
      </c>
      <c r="Z644" s="49" t="str">
        <f t="shared" si="93"/>
        <v/>
      </c>
      <c r="AA644" s="49" t="str">
        <f t="shared" si="94"/>
        <v/>
      </c>
      <c r="AB644" s="49" t="str">
        <f t="shared" si="95"/>
        <v/>
      </c>
      <c r="AC644" s="49" t="str">
        <f>IFERROR(INDEX(Админка!$D$1:$D$2,MATCH(M644,Админка!$C$1:$C$2,0),1)&amp;"/"&amp;INDEX(Админка!$E$7:$E$11,MATCH(C644,Админка!$D$7:$D$11,0),1)&amp;"/"&amp;D644&amp;"/"&amp;E644,"")</f>
        <v/>
      </c>
    </row>
    <row r="645" spans="1:29">
      <c r="A645" s="53" t="str">
        <f>IFERROR(HYPERLINK(INDEX(Админка!$D$1:$D$2,MATCH(M645,Админка!$C$1:$C$2,0),1)&amp;"/"&amp;INDEX(Админка!$E$7:$E$11,MATCH(C645,Админка!$D$7:$D$11,0),1)&amp;"/"&amp;D645&amp;"/"&amp;E645,"&gt;&gt;&gt;"),"")</f>
        <v/>
      </c>
      <c r="B645" s="63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3"/>
      <c r="N645" s="49" t="str">
        <f t="shared" si="96"/>
        <v/>
      </c>
      <c r="O645" s="49" t="str">
        <f t="shared" si="97"/>
        <v/>
      </c>
      <c r="P645" s="49" t="str">
        <f>IF(COUNTIF(C$6:C645,C645)=1,MAX(P$6:P644)+1,"")</f>
        <v/>
      </c>
      <c r="Q645" s="49" t="str">
        <f>IF($C$2="",IF(COUNTIF(D$6:D645,D645)=1,MAX(Q$6:Q644)+1,""),IF(C645=$C$2,IF(COUNTIF(N$6:N645,N645)=1,MAX(Q$6:Q644)+1,""),""))</f>
        <v/>
      </c>
      <c r="R645" s="49" t="str">
        <f>IF(COUNTIF(O$5:O645,O645)=1,MAX(R$6:R644)+1,"")</f>
        <v/>
      </c>
      <c r="S645" s="49" t="str">
        <f>IF(COUNTIF(G$6:G645,G645)=1,MAX(S$6:S644)+1,"")</f>
        <v/>
      </c>
      <c r="T645" s="49" t="str">
        <f>IF(COUNTIF(L$6:L645,L645)=1,MAX(T$6:T644)+1,"")</f>
        <v/>
      </c>
      <c r="U645" s="49" t="str">
        <f>IF(COUNTIF(M$6:M645,M645)=1,MAX(U$6:U644)+1,"")</f>
        <v/>
      </c>
      <c r="V645" s="20">
        <f t="shared" si="98"/>
        <v>639</v>
      </c>
      <c r="W645" s="49" t="str">
        <f t="shared" si="90"/>
        <v/>
      </c>
      <c r="X645" s="49" t="str">
        <f t="shared" si="91"/>
        <v/>
      </c>
      <c r="Y645" s="49" t="str">
        <f t="shared" si="92"/>
        <v/>
      </c>
      <c r="Z645" s="49" t="str">
        <f t="shared" si="93"/>
        <v/>
      </c>
      <c r="AA645" s="49" t="str">
        <f t="shared" si="94"/>
        <v/>
      </c>
      <c r="AB645" s="49" t="str">
        <f t="shared" si="95"/>
        <v/>
      </c>
      <c r="AC645" s="49" t="str">
        <f>IFERROR(INDEX(Админка!$D$1:$D$2,MATCH(M645,Админка!$C$1:$C$2,0),1)&amp;"/"&amp;INDEX(Админка!$E$7:$E$11,MATCH(C645,Админка!$D$7:$D$11,0),1)&amp;"/"&amp;D645&amp;"/"&amp;E645,"")</f>
        <v/>
      </c>
    </row>
    <row r="646" spans="1:29">
      <c r="A646" s="53" t="str">
        <f>IFERROR(HYPERLINK(INDEX(Админка!$D$1:$D$2,MATCH(M646,Админка!$C$1:$C$2,0),1)&amp;"/"&amp;INDEX(Админка!$E$7:$E$11,MATCH(C646,Админка!$D$7:$D$11,0),1)&amp;"/"&amp;D646&amp;"/"&amp;E646,"&gt;&gt;&gt;"),"")</f>
        <v/>
      </c>
      <c r="B646" s="63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3"/>
      <c r="N646" s="49" t="str">
        <f t="shared" si="96"/>
        <v/>
      </c>
      <c r="O646" s="49" t="str">
        <f t="shared" si="97"/>
        <v/>
      </c>
      <c r="P646" s="49" t="str">
        <f>IF(COUNTIF(C$6:C646,C646)=1,MAX(P$6:P645)+1,"")</f>
        <v/>
      </c>
      <c r="Q646" s="49" t="str">
        <f>IF($C$2="",IF(COUNTIF(D$6:D646,D646)=1,MAX(Q$6:Q645)+1,""),IF(C646=$C$2,IF(COUNTIF(N$6:N646,N646)=1,MAX(Q$6:Q645)+1,""),""))</f>
        <v/>
      </c>
      <c r="R646" s="49" t="str">
        <f>IF(COUNTIF(O$5:O646,O646)=1,MAX(R$6:R645)+1,"")</f>
        <v/>
      </c>
      <c r="S646" s="49" t="str">
        <f>IF(COUNTIF(G$6:G646,G646)=1,MAX(S$6:S645)+1,"")</f>
        <v/>
      </c>
      <c r="T646" s="49" t="str">
        <f>IF(COUNTIF(L$6:L646,L646)=1,MAX(T$6:T645)+1,"")</f>
        <v/>
      </c>
      <c r="U646" s="49" t="str">
        <f>IF(COUNTIF(M$6:M646,M646)=1,MAX(U$6:U645)+1,"")</f>
        <v/>
      </c>
      <c r="V646" s="20">
        <f t="shared" si="98"/>
        <v>640</v>
      </c>
      <c r="W646" s="49" t="str">
        <f t="shared" si="90"/>
        <v/>
      </c>
      <c r="X646" s="49" t="str">
        <f t="shared" si="91"/>
        <v/>
      </c>
      <c r="Y646" s="49" t="str">
        <f t="shared" si="92"/>
        <v/>
      </c>
      <c r="Z646" s="49" t="str">
        <f t="shared" si="93"/>
        <v/>
      </c>
      <c r="AA646" s="49" t="str">
        <f t="shared" si="94"/>
        <v/>
      </c>
      <c r="AB646" s="49" t="str">
        <f t="shared" si="95"/>
        <v/>
      </c>
      <c r="AC646" s="49" t="str">
        <f>IFERROR(INDEX(Админка!$D$1:$D$2,MATCH(M646,Админка!$C$1:$C$2,0),1)&amp;"/"&amp;INDEX(Админка!$E$7:$E$11,MATCH(C646,Админка!$D$7:$D$11,0),1)&amp;"/"&amp;D646&amp;"/"&amp;E646,"")</f>
        <v/>
      </c>
    </row>
    <row r="647" spans="1:29">
      <c r="A647" s="53" t="str">
        <f>IFERROR(HYPERLINK(INDEX(Админка!$D$1:$D$2,MATCH(M647,Админка!$C$1:$C$2,0),1)&amp;"/"&amp;INDEX(Админка!$E$7:$E$11,MATCH(C647,Админка!$D$7:$D$11,0),1)&amp;"/"&amp;D647&amp;"/"&amp;E647,"&gt;&gt;&gt;"),"")</f>
        <v/>
      </c>
      <c r="B647" s="63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3"/>
      <c r="N647" s="49" t="str">
        <f t="shared" si="96"/>
        <v/>
      </c>
      <c r="O647" s="49" t="str">
        <f t="shared" si="97"/>
        <v/>
      </c>
      <c r="P647" s="49" t="str">
        <f>IF(COUNTIF(C$6:C647,C647)=1,MAX(P$6:P646)+1,"")</f>
        <v/>
      </c>
      <c r="Q647" s="49" t="str">
        <f>IF($C$2="",IF(COUNTIF(D$6:D647,D647)=1,MAX(Q$6:Q646)+1,""),IF(C647=$C$2,IF(COUNTIF(N$6:N647,N647)=1,MAX(Q$6:Q646)+1,""),""))</f>
        <v/>
      </c>
      <c r="R647" s="49" t="str">
        <f>IF(COUNTIF(O$5:O647,O647)=1,MAX(R$6:R646)+1,"")</f>
        <v/>
      </c>
      <c r="S647" s="49" t="str">
        <f>IF(COUNTIF(G$6:G647,G647)=1,MAX(S$6:S646)+1,"")</f>
        <v/>
      </c>
      <c r="T647" s="49" t="str">
        <f>IF(COUNTIF(L$6:L647,L647)=1,MAX(T$6:T646)+1,"")</f>
        <v/>
      </c>
      <c r="U647" s="49" t="str">
        <f>IF(COUNTIF(M$6:M647,M647)=1,MAX(U$6:U646)+1,"")</f>
        <v/>
      </c>
      <c r="V647" s="20">
        <f t="shared" si="98"/>
        <v>641</v>
      </c>
      <c r="W647" s="49" t="str">
        <f t="shared" ref="W647:W710" si="99">IFERROR(INDEX($C$7:$C$5806,MATCH(V647,$P$7:$P$22248,0),1),"")</f>
        <v/>
      </c>
      <c r="X647" s="49" t="str">
        <f t="shared" ref="X647:X710" si="100">IFERROR(INDEX($D$7:$D$5806,MATCH(V647,$Q$7:$Q$22248,0),1),"")</f>
        <v/>
      </c>
      <c r="Y647" s="49" t="str">
        <f t="shared" ref="Y647:Y710" si="101">IFERROR(INDEX($E$7:$E$5806,MATCH(V647,$R$7:$R$22248,0),1),"")</f>
        <v/>
      </c>
      <c r="Z647" s="49" t="str">
        <f t="shared" ref="Z647:Z710" si="102">IFERROR(INDEX($G$7:$G$5806,MATCH(V647,$S$7:$S$22248,0),1),"")</f>
        <v/>
      </c>
      <c r="AA647" s="49" t="str">
        <f t="shared" ref="AA647:AA710" si="103">IFERROR(INDEX($L$7:$L$5806,MATCH(V647,$T$7:$T$22248,0),1),"")</f>
        <v/>
      </c>
      <c r="AB647" s="49" t="str">
        <f t="shared" ref="AB647:AB710" si="104">IFERROR(INDEX($M$7:$M$5806,MATCH(V647,$U$7:$U$22248,0),1),"")</f>
        <v/>
      </c>
      <c r="AC647" s="49" t="str">
        <f>IFERROR(INDEX(Админка!$D$1:$D$2,MATCH(M647,Админка!$C$1:$C$2,0),1)&amp;"/"&amp;INDEX(Админка!$E$7:$E$11,MATCH(C647,Админка!$D$7:$D$11,0),1)&amp;"/"&amp;D647&amp;"/"&amp;E647,"")</f>
        <v/>
      </c>
    </row>
    <row r="648" spans="1:29">
      <c r="A648" s="53" t="str">
        <f>IFERROR(HYPERLINK(INDEX(Админка!$D$1:$D$2,MATCH(M648,Админка!$C$1:$C$2,0),1)&amp;"/"&amp;INDEX(Админка!$E$7:$E$11,MATCH(C648,Админка!$D$7:$D$11,0),1)&amp;"/"&amp;D648&amp;"/"&amp;E648,"&gt;&gt;&gt;"),"")</f>
        <v/>
      </c>
      <c r="B648" s="63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3"/>
      <c r="N648" s="49" t="str">
        <f t="shared" si="96"/>
        <v/>
      </c>
      <c r="O648" s="49" t="str">
        <f t="shared" si="97"/>
        <v/>
      </c>
      <c r="P648" s="49" t="str">
        <f>IF(COUNTIF(C$6:C648,C648)=1,MAX(P$6:P647)+1,"")</f>
        <v/>
      </c>
      <c r="Q648" s="49" t="str">
        <f>IF($C$2="",IF(COUNTIF(D$6:D648,D648)=1,MAX(Q$6:Q647)+1,""),IF(C648=$C$2,IF(COUNTIF(N$6:N648,N648)=1,MAX(Q$6:Q647)+1,""),""))</f>
        <v/>
      </c>
      <c r="R648" s="49" t="str">
        <f>IF(COUNTIF(O$5:O648,O648)=1,MAX(R$6:R647)+1,"")</f>
        <v/>
      </c>
      <c r="S648" s="49" t="str">
        <f>IF(COUNTIF(G$6:G648,G648)=1,MAX(S$6:S647)+1,"")</f>
        <v/>
      </c>
      <c r="T648" s="49" t="str">
        <f>IF(COUNTIF(L$6:L648,L648)=1,MAX(T$6:T647)+1,"")</f>
        <v/>
      </c>
      <c r="U648" s="49" t="str">
        <f>IF(COUNTIF(M$6:M648,M648)=1,MAX(U$6:U647)+1,"")</f>
        <v/>
      </c>
      <c r="V648" s="20">
        <f t="shared" si="98"/>
        <v>642</v>
      </c>
      <c r="W648" s="49" t="str">
        <f t="shared" si="99"/>
        <v/>
      </c>
      <c r="X648" s="49" t="str">
        <f t="shared" si="100"/>
        <v/>
      </c>
      <c r="Y648" s="49" t="str">
        <f t="shared" si="101"/>
        <v/>
      </c>
      <c r="Z648" s="49" t="str">
        <f t="shared" si="102"/>
        <v/>
      </c>
      <c r="AA648" s="49" t="str">
        <f t="shared" si="103"/>
        <v/>
      </c>
      <c r="AB648" s="49" t="str">
        <f t="shared" si="104"/>
        <v/>
      </c>
      <c r="AC648" s="49" t="str">
        <f>IFERROR(INDEX(Админка!$D$1:$D$2,MATCH(M648,Админка!$C$1:$C$2,0),1)&amp;"/"&amp;INDEX(Админка!$E$7:$E$11,MATCH(C648,Админка!$D$7:$D$11,0),1)&amp;"/"&amp;D648&amp;"/"&amp;E648,"")</f>
        <v/>
      </c>
    </row>
    <row r="649" spans="1:29">
      <c r="A649" s="53" t="str">
        <f>IFERROR(HYPERLINK(INDEX(Админка!$D$1:$D$2,MATCH(M649,Админка!$C$1:$C$2,0),1)&amp;"/"&amp;INDEX(Админка!$E$7:$E$11,MATCH(C649,Админка!$D$7:$D$11,0),1)&amp;"/"&amp;D649&amp;"/"&amp;E649,"&gt;&gt;&gt;"),"")</f>
        <v/>
      </c>
      <c r="B649" s="63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3"/>
      <c r="N649" s="49" t="str">
        <f t="shared" ref="N649:N712" si="105">C649&amp;D649</f>
        <v/>
      </c>
      <c r="O649" s="49" t="str">
        <f t="shared" ref="O649:O712" si="106">IF(B649="","",IF(AND($C$2="",$D$2=""),E649,IF(AND($C$2=C649,$D$2=""),C649&amp;E649,IF(AND($C$2="",$D$2=D649),D649&amp;E649,IF(AND($C$2=C649,$D$2=D649),C649&amp;D649&amp;E649,"")))))</f>
        <v/>
      </c>
      <c r="P649" s="49" t="str">
        <f>IF(COUNTIF(C$6:C649,C649)=1,MAX(P$6:P648)+1,"")</f>
        <v/>
      </c>
      <c r="Q649" s="49" t="str">
        <f>IF($C$2="",IF(COUNTIF(D$6:D649,D649)=1,MAX(Q$6:Q648)+1,""),IF(C649=$C$2,IF(COUNTIF(N$6:N649,N649)=1,MAX(Q$6:Q648)+1,""),""))</f>
        <v/>
      </c>
      <c r="R649" s="49" t="str">
        <f>IF(COUNTIF(O$5:O649,O649)=1,MAX(R$6:R648)+1,"")</f>
        <v/>
      </c>
      <c r="S649" s="49" t="str">
        <f>IF(COUNTIF(G$6:G649,G649)=1,MAX(S$6:S648)+1,"")</f>
        <v/>
      </c>
      <c r="T649" s="49" t="str">
        <f>IF(COUNTIF(L$6:L649,L649)=1,MAX(T$6:T648)+1,"")</f>
        <v/>
      </c>
      <c r="U649" s="49" t="str">
        <f>IF(COUNTIF(M$6:M649,M649)=1,MAX(U$6:U648)+1,"")</f>
        <v/>
      </c>
      <c r="V649" s="20">
        <f t="shared" ref="V649:V712" si="107">IFERROR(V648+1,1)</f>
        <v>643</v>
      </c>
      <c r="W649" s="49" t="str">
        <f t="shared" si="99"/>
        <v/>
      </c>
      <c r="X649" s="49" t="str">
        <f t="shared" si="100"/>
        <v/>
      </c>
      <c r="Y649" s="49" t="str">
        <f t="shared" si="101"/>
        <v/>
      </c>
      <c r="Z649" s="49" t="str">
        <f t="shared" si="102"/>
        <v/>
      </c>
      <c r="AA649" s="49" t="str">
        <f t="shared" si="103"/>
        <v/>
      </c>
      <c r="AB649" s="49" t="str">
        <f t="shared" si="104"/>
        <v/>
      </c>
      <c r="AC649" s="49" t="str">
        <f>IFERROR(INDEX(Админка!$D$1:$D$2,MATCH(M649,Админка!$C$1:$C$2,0),1)&amp;"/"&amp;INDEX(Админка!$E$7:$E$11,MATCH(C649,Админка!$D$7:$D$11,0),1)&amp;"/"&amp;D649&amp;"/"&amp;E649,"")</f>
        <v/>
      </c>
    </row>
    <row r="650" spans="1:29">
      <c r="A650" s="53" t="str">
        <f>IFERROR(HYPERLINK(INDEX(Админка!$D$1:$D$2,MATCH(M650,Админка!$C$1:$C$2,0),1)&amp;"/"&amp;INDEX(Админка!$E$7:$E$11,MATCH(C650,Админка!$D$7:$D$11,0),1)&amp;"/"&amp;D650&amp;"/"&amp;E650,"&gt;&gt;&gt;"),"")</f>
        <v/>
      </c>
      <c r="B650" s="63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3"/>
      <c r="N650" s="49" t="str">
        <f t="shared" si="105"/>
        <v/>
      </c>
      <c r="O650" s="49" t="str">
        <f t="shared" si="106"/>
        <v/>
      </c>
      <c r="P650" s="49" t="str">
        <f>IF(COUNTIF(C$6:C650,C650)=1,MAX(P$6:P649)+1,"")</f>
        <v/>
      </c>
      <c r="Q650" s="49" t="str">
        <f>IF($C$2="",IF(COUNTIF(D$6:D650,D650)=1,MAX(Q$6:Q649)+1,""),IF(C650=$C$2,IF(COUNTIF(N$6:N650,N650)=1,MAX(Q$6:Q649)+1,""),""))</f>
        <v/>
      </c>
      <c r="R650" s="49" t="str">
        <f>IF(COUNTIF(O$5:O650,O650)=1,MAX(R$6:R649)+1,"")</f>
        <v/>
      </c>
      <c r="S650" s="49" t="str">
        <f>IF(COUNTIF(G$6:G650,G650)=1,MAX(S$6:S649)+1,"")</f>
        <v/>
      </c>
      <c r="T650" s="49" t="str">
        <f>IF(COUNTIF(L$6:L650,L650)=1,MAX(T$6:T649)+1,"")</f>
        <v/>
      </c>
      <c r="U650" s="49" t="str">
        <f>IF(COUNTIF(M$6:M650,M650)=1,MAX(U$6:U649)+1,"")</f>
        <v/>
      </c>
      <c r="V650" s="20">
        <f t="shared" si="107"/>
        <v>644</v>
      </c>
      <c r="W650" s="49" t="str">
        <f t="shared" si="99"/>
        <v/>
      </c>
      <c r="X650" s="49" t="str">
        <f t="shared" si="100"/>
        <v/>
      </c>
      <c r="Y650" s="49" t="str">
        <f t="shared" si="101"/>
        <v/>
      </c>
      <c r="Z650" s="49" t="str">
        <f t="shared" si="102"/>
        <v/>
      </c>
      <c r="AA650" s="49" t="str">
        <f t="shared" si="103"/>
        <v/>
      </c>
      <c r="AB650" s="49" t="str">
        <f t="shared" si="104"/>
        <v/>
      </c>
      <c r="AC650" s="49" t="str">
        <f>IFERROR(INDEX(Админка!$D$1:$D$2,MATCH(M650,Админка!$C$1:$C$2,0),1)&amp;"/"&amp;INDEX(Админка!$E$7:$E$11,MATCH(C650,Админка!$D$7:$D$11,0),1)&amp;"/"&amp;D650&amp;"/"&amp;E650,"")</f>
        <v/>
      </c>
    </row>
    <row r="651" spans="1:29">
      <c r="A651" s="53" t="str">
        <f>IFERROR(HYPERLINK(INDEX(Админка!$D$1:$D$2,MATCH(M651,Админка!$C$1:$C$2,0),1)&amp;"/"&amp;INDEX(Админка!$E$7:$E$11,MATCH(C651,Админка!$D$7:$D$11,0),1)&amp;"/"&amp;D651&amp;"/"&amp;E651,"&gt;&gt;&gt;"),"")</f>
        <v/>
      </c>
      <c r="B651" s="63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3"/>
      <c r="N651" s="49" t="str">
        <f t="shared" si="105"/>
        <v/>
      </c>
      <c r="O651" s="49" t="str">
        <f t="shared" si="106"/>
        <v/>
      </c>
      <c r="P651" s="49" t="str">
        <f>IF(COUNTIF(C$6:C651,C651)=1,MAX(P$6:P650)+1,"")</f>
        <v/>
      </c>
      <c r="Q651" s="49" t="str">
        <f>IF($C$2="",IF(COUNTIF(D$6:D651,D651)=1,MAX(Q$6:Q650)+1,""),IF(C651=$C$2,IF(COUNTIF(N$6:N651,N651)=1,MAX(Q$6:Q650)+1,""),""))</f>
        <v/>
      </c>
      <c r="R651" s="49" t="str">
        <f>IF(COUNTIF(O$5:O651,O651)=1,MAX(R$6:R650)+1,"")</f>
        <v/>
      </c>
      <c r="S651" s="49" t="str">
        <f>IF(COUNTIF(G$6:G651,G651)=1,MAX(S$6:S650)+1,"")</f>
        <v/>
      </c>
      <c r="T651" s="49" t="str">
        <f>IF(COUNTIF(L$6:L651,L651)=1,MAX(T$6:T650)+1,"")</f>
        <v/>
      </c>
      <c r="U651" s="49" t="str">
        <f>IF(COUNTIF(M$6:M651,M651)=1,MAX(U$6:U650)+1,"")</f>
        <v/>
      </c>
      <c r="V651" s="20">
        <f t="shared" si="107"/>
        <v>645</v>
      </c>
      <c r="W651" s="49" t="str">
        <f t="shared" si="99"/>
        <v/>
      </c>
      <c r="X651" s="49" t="str">
        <f t="shared" si="100"/>
        <v/>
      </c>
      <c r="Y651" s="49" t="str">
        <f t="shared" si="101"/>
        <v/>
      </c>
      <c r="Z651" s="49" t="str">
        <f t="shared" si="102"/>
        <v/>
      </c>
      <c r="AA651" s="49" t="str">
        <f t="shared" si="103"/>
        <v/>
      </c>
      <c r="AB651" s="49" t="str">
        <f t="shared" si="104"/>
        <v/>
      </c>
      <c r="AC651" s="49" t="str">
        <f>IFERROR(INDEX(Админка!$D$1:$D$2,MATCH(M651,Админка!$C$1:$C$2,0),1)&amp;"/"&amp;INDEX(Админка!$E$7:$E$11,MATCH(C651,Админка!$D$7:$D$11,0),1)&amp;"/"&amp;D651&amp;"/"&amp;E651,"")</f>
        <v/>
      </c>
    </row>
    <row r="652" spans="1:29">
      <c r="A652" s="53" t="str">
        <f>IFERROR(HYPERLINK(INDEX(Админка!$D$1:$D$2,MATCH(M652,Админка!$C$1:$C$2,0),1)&amp;"/"&amp;INDEX(Админка!$E$7:$E$11,MATCH(C652,Админка!$D$7:$D$11,0),1)&amp;"/"&amp;D652&amp;"/"&amp;E652,"&gt;&gt;&gt;"),"")</f>
        <v/>
      </c>
      <c r="B652" s="63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3"/>
      <c r="N652" s="49" t="str">
        <f t="shared" si="105"/>
        <v/>
      </c>
      <c r="O652" s="49" t="str">
        <f t="shared" si="106"/>
        <v/>
      </c>
      <c r="P652" s="49" t="str">
        <f>IF(COUNTIF(C$6:C652,C652)=1,MAX(P$6:P651)+1,"")</f>
        <v/>
      </c>
      <c r="Q652" s="49" t="str">
        <f>IF($C$2="",IF(COUNTIF(D$6:D652,D652)=1,MAX(Q$6:Q651)+1,""),IF(C652=$C$2,IF(COUNTIF(N$6:N652,N652)=1,MAX(Q$6:Q651)+1,""),""))</f>
        <v/>
      </c>
      <c r="R652" s="49" t="str">
        <f>IF(COUNTIF(O$5:O652,O652)=1,MAX(R$6:R651)+1,"")</f>
        <v/>
      </c>
      <c r="S652" s="49" t="str">
        <f>IF(COUNTIF(G$6:G652,G652)=1,MAX(S$6:S651)+1,"")</f>
        <v/>
      </c>
      <c r="T652" s="49" t="str">
        <f>IF(COUNTIF(L$6:L652,L652)=1,MAX(T$6:T651)+1,"")</f>
        <v/>
      </c>
      <c r="U652" s="49" t="str">
        <f>IF(COUNTIF(M$6:M652,M652)=1,MAX(U$6:U651)+1,"")</f>
        <v/>
      </c>
      <c r="V652" s="20">
        <f t="shared" si="107"/>
        <v>646</v>
      </c>
      <c r="W652" s="49" t="str">
        <f t="shared" si="99"/>
        <v/>
      </c>
      <c r="X652" s="49" t="str">
        <f t="shared" si="100"/>
        <v/>
      </c>
      <c r="Y652" s="49" t="str">
        <f t="shared" si="101"/>
        <v/>
      </c>
      <c r="Z652" s="49" t="str">
        <f t="shared" si="102"/>
        <v/>
      </c>
      <c r="AA652" s="49" t="str">
        <f t="shared" si="103"/>
        <v/>
      </c>
      <c r="AB652" s="49" t="str">
        <f t="shared" si="104"/>
        <v/>
      </c>
      <c r="AC652" s="49" t="str">
        <f>IFERROR(INDEX(Админка!$D$1:$D$2,MATCH(M652,Админка!$C$1:$C$2,0),1)&amp;"/"&amp;INDEX(Админка!$E$7:$E$11,MATCH(C652,Админка!$D$7:$D$11,0),1)&amp;"/"&amp;D652&amp;"/"&amp;E652,"")</f>
        <v/>
      </c>
    </row>
    <row r="653" spans="1:29">
      <c r="A653" s="53" t="str">
        <f>IFERROR(HYPERLINK(INDEX(Админка!$D$1:$D$2,MATCH(M653,Админка!$C$1:$C$2,0),1)&amp;"/"&amp;INDEX(Админка!$E$7:$E$11,MATCH(C653,Админка!$D$7:$D$11,0),1)&amp;"/"&amp;D653&amp;"/"&amp;E653,"&gt;&gt;&gt;"),"")</f>
        <v/>
      </c>
      <c r="B653" s="63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3"/>
      <c r="N653" s="49" t="str">
        <f t="shared" si="105"/>
        <v/>
      </c>
      <c r="O653" s="49" t="str">
        <f t="shared" si="106"/>
        <v/>
      </c>
      <c r="P653" s="49" t="str">
        <f>IF(COUNTIF(C$6:C653,C653)=1,MAX(P$6:P652)+1,"")</f>
        <v/>
      </c>
      <c r="Q653" s="49" t="str">
        <f>IF($C$2="",IF(COUNTIF(D$6:D653,D653)=1,MAX(Q$6:Q652)+1,""),IF(C653=$C$2,IF(COUNTIF(N$6:N653,N653)=1,MAX(Q$6:Q652)+1,""),""))</f>
        <v/>
      </c>
      <c r="R653" s="49" t="str">
        <f>IF(COUNTIF(O$5:O653,O653)=1,MAX(R$6:R652)+1,"")</f>
        <v/>
      </c>
      <c r="S653" s="49" t="str">
        <f>IF(COUNTIF(G$6:G653,G653)=1,MAX(S$6:S652)+1,"")</f>
        <v/>
      </c>
      <c r="T653" s="49" t="str">
        <f>IF(COUNTIF(L$6:L653,L653)=1,MAX(T$6:T652)+1,"")</f>
        <v/>
      </c>
      <c r="U653" s="49" t="str">
        <f>IF(COUNTIF(M$6:M653,M653)=1,MAX(U$6:U652)+1,"")</f>
        <v/>
      </c>
      <c r="V653" s="20">
        <f t="shared" si="107"/>
        <v>647</v>
      </c>
      <c r="W653" s="49" t="str">
        <f t="shared" si="99"/>
        <v/>
      </c>
      <c r="X653" s="49" t="str">
        <f t="shared" si="100"/>
        <v/>
      </c>
      <c r="Y653" s="49" t="str">
        <f t="shared" si="101"/>
        <v/>
      </c>
      <c r="Z653" s="49" t="str">
        <f t="shared" si="102"/>
        <v/>
      </c>
      <c r="AA653" s="49" t="str">
        <f t="shared" si="103"/>
        <v/>
      </c>
      <c r="AB653" s="49" t="str">
        <f t="shared" si="104"/>
        <v/>
      </c>
      <c r="AC653" s="49" t="str">
        <f>IFERROR(INDEX(Админка!$D$1:$D$2,MATCH(M653,Админка!$C$1:$C$2,0),1)&amp;"/"&amp;INDEX(Админка!$E$7:$E$11,MATCH(C653,Админка!$D$7:$D$11,0),1)&amp;"/"&amp;D653&amp;"/"&amp;E653,"")</f>
        <v/>
      </c>
    </row>
    <row r="654" spans="1:29">
      <c r="A654" s="53" t="str">
        <f>IFERROR(HYPERLINK(INDEX(Админка!$D$1:$D$2,MATCH(M654,Админка!$C$1:$C$2,0),1)&amp;"/"&amp;INDEX(Админка!$E$7:$E$11,MATCH(C654,Админка!$D$7:$D$11,0),1)&amp;"/"&amp;D654&amp;"/"&amp;E654,"&gt;&gt;&gt;"),"")</f>
        <v/>
      </c>
      <c r="B654" s="63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3"/>
      <c r="N654" s="49" t="str">
        <f t="shared" si="105"/>
        <v/>
      </c>
      <c r="O654" s="49" t="str">
        <f t="shared" si="106"/>
        <v/>
      </c>
      <c r="P654" s="49" t="str">
        <f>IF(COUNTIF(C$6:C654,C654)=1,MAX(P$6:P653)+1,"")</f>
        <v/>
      </c>
      <c r="Q654" s="49" t="str">
        <f>IF($C$2="",IF(COUNTIF(D$6:D654,D654)=1,MAX(Q$6:Q653)+1,""),IF(C654=$C$2,IF(COUNTIF(N$6:N654,N654)=1,MAX(Q$6:Q653)+1,""),""))</f>
        <v/>
      </c>
      <c r="R654" s="49" t="str">
        <f>IF(COUNTIF(O$5:O654,O654)=1,MAX(R$6:R653)+1,"")</f>
        <v/>
      </c>
      <c r="S654" s="49" t="str">
        <f>IF(COUNTIF(G$6:G654,G654)=1,MAX(S$6:S653)+1,"")</f>
        <v/>
      </c>
      <c r="T654" s="49" t="str">
        <f>IF(COUNTIF(L$6:L654,L654)=1,MAX(T$6:T653)+1,"")</f>
        <v/>
      </c>
      <c r="U654" s="49" t="str">
        <f>IF(COUNTIF(M$6:M654,M654)=1,MAX(U$6:U653)+1,"")</f>
        <v/>
      </c>
      <c r="V654" s="20">
        <f t="shared" si="107"/>
        <v>648</v>
      </c>
      <c r="W654" s="49" t="str">
        <f t="shared" si="99"/>
        <v/>
      </c>
      <c r="X654" s="49" t="str">
        <f t="shared" si="100"/>
        <v/>
      </c>
      <c r="Y654" s="49" t="str">
        <f t="shared" si="101"/>
        <v/>
      </c>
      <c r="Z654" s="49" t="str">
        <f t="shared" si="102"/>
        <v/>
      </c>
      <c r="AA654" s="49" t="str">
        <f t="shared" si="103"/>
        <v/>
      </c>
      <c r="AB654" s="49" t="str">
        <f t="shared" si="104"/>
        <v/>
      </c>
      <c r="AC654" s="49" t="str">
        <f>IFERROR(INDEX(Админка!$D$1:$D$2,MATCH(M654,Админка!$C$1:$C$2,0),1)&amp;"/"&amp;INDEX(Админка!$E$7:$E$11,MATCH(C654,Админка!$D$7:$D$11,0),1)&amp;"/"&amp;D654&amp;"/"&amp;E654,"")</f>
        <v/>
      </c>
    </row>
    <row r="655" spans="1:29">
      <c r="A655" s="53" t="str">
        <f>IFERROR(HYPERLINK(INDEX(Админка!$D$1:$D$2,MATCH(M655,Админка!$C$1:$C$2,0),1)&amp;"/"&amp;INDEX(Админка!$E$7:$E$11,MATCH(C655,Админка!$D$7:$D$11,0),1)&amp;"/"&amp;D655&amp;"/"&amp;E655,"&gt;&gt;&gt;"),"")</f>
        <v/>
      </c>
      <c r="B655" s="63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3"/>
      <c r="N655" s="49" t="str">
        <f t="shared" si="105"/>
        <v/>
      </c>
      <c r="O655" s="49" t="str">
        <f t="shared" si="106"/>
        <v/>
      </c>
      <c r="P655" s="49" t="str">
        <f>IF(COUNTIF(C$6:C655,C655)=1,MAX(P$6:P654)+1,"")</f>
        <v/>
      </c>
      <c r="Q655" s="49" t="str">
        <f>IF($C$2="",IF(COUNTIF(D$6:D655,D655)=1,MAX(Q$6:Q654)+1,""),IF(C655=$C$2,IF(COUNTIF(N$6:N655,N655)=1,MAX(Q$6:Q654)+1,""),""))</f>
        <v/>
      </c>
      <c r="R655" s="49" t="str">
        <f>IF(COUNTIF(O$5:O655,O655)=1,MAX(R$6:R654)+1,"")</f>
        <v/>
      </c>
      <c r="S655" s="49" t="str">
        <f>IF(COUNTIF(G$6:G655,G655)=1,MAX(S$6:S654)+1,"")</f>
        <v/>
      </c>
      <c r="T655" s="49" t="str">
        <f>IF(COUNTIF(L$6:L655,L655)=1,MAX(T$6:T654)+1,"")</f>
        <v/>
      </c>
      <c r="U655" s="49" t="str">
        <f>IF(COUNTIF(M$6:M655,M655)=1,MAX(U$6:U654)+1,"")</f>
        <v/>
      </c>
      <c r="V655" s="20">
        <f t="shared" si="107"/>
        <v>649</v>
      </c>
      <c r="W655" s="49" t="str">
        <f t="shared" si="99"/>
        <v/>
      </c>
      <c r="X655" s="49" t="str">
        <f t="shared" si="100"/>
        <v/>
      </c>
      <c r="Y655" s="49" t="str">
        <f t="shared" si="101"/>
        <v/>
      </c>
      <c r="Z655" s="49" t="str">
        <f t="shared" si="102"/>
        <v/>
      </c>
      <c r="AA655" s="49" t="str">
        <f t="shared" si="103"/>
        <v/>
      </c>
      <c r="AB655" s="49" t="str">
        <f t="shared" si="104"/>
        <v/>
      </c>
      <c r="AC655" s="49" t="str">
        <f>IFERROR(INDEX(Админка!$D$1:$D$2,MATCH(M655,Админка!$C$1:$C$2,0),1)&amp;"/"&amp;INDEX(Админка!$E$7:$E$11,MATCH(C655,Админка!$D$7:$D$11,0),1)&amp;"/"&amp;D655&amp;"/"&amp;E655,"")</f>
        <v/>
      </c>
    </row>
    <row r="656" spans="1:29">
      <c r="A656" s="53" t="str">
        <f>IFERROR(HYPERLINK(INDEX(Админка!$D$1:$D$2,MATCH(M656,Админка!$C$1:$C$2,0),1)&amp;"/"&amp;INDEX(Админка!$E$7:$E$11,MATCH(C656,Админка!$D$7:$D$11,0),1)&amp;"/"&amp;D656&amp;"/"&amp;E656,"&gt;&gt;&gt;"),"")</f>
        <v/>
      </c>
      <c r="B656" s="63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3"/>
      <c r="N656" s="49" t="str">
        <f t="shared" si="105"/>
        <v/>
      </c>
      <c r="O656" s="49" t="str">
        <f t="shared" si="106"/>
        <v/>
      </c>
      <c r="P656" s="49" t="str">
        <f>IF(COUNTIF(C$6:C656,C656)=1,MAX(P$6:P655)+1,"")</f>
        <v/>
      </c>
      <c r="Q656" s="49" t="str">
        <f>IF($C$2="",IF(COUNTIF(D$6:D656,D656)=1,MAX(Q$6:Q655)+1,""),IF(C656=$C$2,IF(COUNTIF(N$6:N656,N656)=1,MAX(Q$6:Q655)+1,""),""))</f>
        <v/>
      </c>
      <c r="R656" s="49" t="str">
        <f>IF(COUNTIF(O$5:O656,O656)=1,MAX(R$6:R655)+1,"")</f>
        <v/>
      </c>
      <c r="S656" s="49" t="str">
        <f>IF(COUNTIF(G$6:G656,G656)=1,MAX(S$6:S655)+1,"")</f>
        <v/>
      </c>
      <c r="T656" s="49" t="str">
        <f>IF(COUNTIF(L$6:L656,L656)=1,MAX(T$6:T655)+1,"")</f>
        <v/>
      </c>
      <c r="U656" s="49" t="str">
        <f>IF(COUNTIF(M$6:M656,M656)=1,MAX(U$6:U655)+1,"")</f>
        <v/>
      </c>
      <c r="V656" s="20">
        <f t="shared" si="107"/>
        <v>650</v>
      </c>
      <c r="W656" s="49" t="str">
        <f t="shared" si="99"/>
        <v/>
      </c>
      <c r="X656" s="49" t="str">
        <f t="shared" si="100"/>
        <v/>
      </c>
      <c r="Y656" s="49" t="str">
        <f t="shared" si="101"/>
        <v/>
      </c>
      <c r="Z656" s="49" t="str">
        <f t="shared" si="102"/>
        <v/>
      </c>
      <c r="AA656" s="49" t="str">
        <f t="shared" si="103"/>
        <v/>
      </c>
      <c r="AB656" s="49" t="str">
        <f t="shared" si="104"/>
        <v/>
      </c>
      <c r="AC656" s="49" t="str">
        <f>IFERROR(INDEX(Админка!$D$1:$D$2,MATCH(M656,Админка!$C$1:$C$2,0),1)&amp;"/"&amp;INDEX(Админка!$E$7:$E$11,MATCH(C656,Админка!$D$7:$D$11,0),1)&amp;"/"&amp;D656&amp;"/"&amp;E656,"")</f>
        <v/>
      </c>
    </row>
    <row r="657" spans="1:29">
      <c r="A657" s="53" t="str">
        <f>IFERROR(HYPERLINK(INDEX(Админка!$D$1:$D$2,MATCH(M657,Админка!$C$1:$C$2,0),1)&amp;"/"&amp;INDEX(Админка!$E$7:$E$11,MATCH(C657,Админка!$D$7:$D$11,0),1)&amp;"/"&amp;D657&amp;"/"&amp;E657,"&gt;&gt;&gt;"),"")</f>
        <v/>
      </c>
      <c r="B657" s="63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3"/>
      <c r="N657" s="49" t="str">
        <f t="shared" si="105"/>
        <v/>
      </c>
      <c r="O657" s="49" t="str">
        <f t="shared" si="106"/>
        <v/>
      </c>
      <c r="P657" s="49" t="str">
        <f>IF(COUNTIF(C$6:C657,C657)=1,MAX(P$6:P656)+1,"")</f>
        <v/>
      </c>
      <c r="Q657" s="49" t="str">
        <f>IF($C$2="",IF(COUNTIF(D$6:D657,D657)=1,MAX(Q$6:Q656)+1,""),IF(C657=$C$2,IF(COUNTIF(N$6:N657,N657)=1,MAX(Q$6:Q656)+1,""),""))</f>
        <v/>
      </c>
      <c r="R657" s="49" t="str">
        <f>IF(COUNTIF(O$5:O657,O657)=1,MAX(R$6:R656)+1,"")</f>
        <v/>
      </c>
      <c r="S657" s="49" t="str">
        <f>IF(COUNTIF(G$6:G657,G657)=1,MAX(S$6:S656)+1,"")</f>
        <v/>
      </c>
      <c r="T657" s="49" t="str">
        <f>IF(COUNTIF(L$6:L657,L657)=1,MAX(T$6:T656)+1,"")</f>
        <v/>
      </c>
      <c r="U657" s="49" t="str">
        <f>IF(COUNTIF(M$6:M657,M657)=1,MAX(U$6:U656)+1,"")</f>
        <v/>
      </c>
      <c r="V657" s="20">
        <f t="shared" si="107"/>
        <v>651</v>
      </c>
      <c r="W657" s="49" t="str">
        <f t="shared" si="99"/>
        <v/>
      </c>
      <c r="X657" s="49" t="str">
        <f t="shared" si="100"/>
        <v/>
      </c>
      <c r="Y657" s="49" t="str">
        <f t="shared" si="101"/>
        <v/>
      </c>
      <c r="Z657" s="49" t="str">
        <f t="shared" si="102"/>
        <v/>
      </c>
      <c r="AA657" s="49" t="str">
        <f t="shared" si="103"/>
        <v/>
      </c>
      <c r="AB657" s="49" t="str">
        <f t="shared" si="104"/>
        <v/>
      </c>
      <c r="AC657" s="49" t="str">
        <f>IFERROR(INDEX(Админка!$D$1:$D$2,MATCH(M657,Админка!$C$1:$C$2,0),1)&amp;"/"&amp;INDEX(Админка!$E$7:$E$11,MATCH(C657,Админка!$D$7:$D$11,0),1)&amp;"/"&amp;D657&amp;"/"&amp;E657,"")</f>
        <v/>
      </c>
    </row>
    <row r="658" spans="1:29">
      <c r="A658" s="53" t="str">
        <f>IFERROR(HYPERLINK(INDEX(Админка!$D$1:$D$2,MATCH(M658,Админка!$C$1:$C$2,0),1)&amp;"/"&amp;INDEX(Админка!$E$7:$E$11,MATCH(C658,Админка!$D$7:$D$11,0),1)&amp;"/"&amp;D658&amp;"/"&amp;E658,"&gt;&gt;&gt;"),"")</f>
        <v/>
      </c>
      <c r="B658" s="63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3"/>
      <c r="N658" s="49" t="str">
        <f t="shared" si="105"/>
        <v/>
      </c>
      <c r="O658" s="49" t="str">
        <f t="shared" si="106"/>
        <v/>
      </c>
      <c r="P658" s="49" t="str">
        <f>IF(COUNTIF(C$6:C658,C658)=1,MAX(P$6:P657)+1,"")</f>
        <v/>
      </c>
      <c r="Q658" s="49" t="str">
        <f>IF($C$2="",IF(COUNTIF(D$6:D658,D658)=1,MAX(Q$6:Q657)+1,""),IF(C658=$C$2,IF(COUNTIF(N$6:N658,N658)=1,MAX(Q$6:Q657)+1,""),""))</f>
        <v/>
      </c>
      <c r="R658" s="49" t="str">
        <f>IF(COUNTIF(O$5:O658,O658)=1,MAX(R$6:R657)+1,"")</f>
        <v/>
      </c>
      <c r="S658" s="49" t="str">
        <f>IF(COUNTIF(G$6:G658,G658)=1,MAX(S$6:S657)+1,"")</f>
        <v/>
      </c>
      <c r="T658" s="49" t="str">
        <f>IF(COUNTIF(L$6:L658,L658)=1,MAX(T$6:T657)+1,"")</f>
        <v/>
      </c>
      <c r="U658" s="49" t="str">
        <f>IF(COUNTIF(M$6:M658,M658)=1,MAX(U$6:U657)+1,"")</f>
        <v/>
      </c>
      <c r="V658" s="20">
        <f t="shared" si="107"/>
        <v>652</v>
      </c>
      <c r="W658" s="49" t="str">
        <f t="shared" si="99"/>
        <v/>
      </c>
      <c r="X658" s="49" t="str">
        <f t="shared" si="100"/>
        <v/>
      </c>
      <c r="Y658" s="49" t="str">
        <f t="shared" si="101"/>
        <v/>
      </c>
      <c r="Z658" s="49" t="str">
        <f t="shared" si="102"/>
        <v/>
      </c>
      <c r="AA658" s="49" t="str">
        <f t="shared" si="103"/>
        <v/>
      </c>
      <c r="AB658" s="49" t="str">
        <f t="shared" si="104"/>
        <v/>
      </c>
      <c r="AC658" s="49" t="str">
        <f>IFERROR(INDEX(Админка!$D$1:$D$2,MATCH(M658,Админка!$C$1:$C$2,0),1)&amp;"/"&amp;INDEX(Админка!$E$7:$E$11,MATCH(C658,Админка!$D$7:$D$11,0),1)&amp;"/"&amp;D658&amp;"/"&amp;E658,"")</f>
        <v/>
      </c>
    </row>
    <row r="659" spans="1:29">
      <c r="A659" s="53" t="str">
        <f>IFERROR(HYPERLINK(INDEX(Админка!$D$1:$D$2,MATCH(M659,Админка!$C$1:$C$2,0),1)&amp;"/"&amp;INDEX(Админка!$E$7:$E$11,MATCH(C659,Админка!$D$7:$D$11,0),1)&amp;"/"&amp;D659&amp;"/"&amp;E659,"&gt;&gt;&gt;"),"")</f>
        <v/>
      </c>
      <c r="B659" s="63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3"/>
      <c r="N659" s="49" t="str">
        <f t="shared" si="105"/>
        <v/>
      </c>
      <c r="O659" s="49" t="str">
        <f t="shared" si="106"/>
        <v/>
      </c>
      <c r="P659" s="49" t="str">
        <f>IF(COUNTIF(C$6:C659,C659)=1,MAX(P$6:P658)+1,"")</f>
        <v/>
      </c>
      <c r="Q659" s="49" t="str">
        <f>IF($C$2="",IF(COUNTIF(D$6:D659,D659)=1,MAX(Q$6:Q658)+1,""),IF(C659=$C$2,IF(COUNTIF(N$6:N659,N659)=1,MAX(Q$6:Q658)+1,""),""))</f>
        <v/>
      </c>
      <c r="R659" s="49" t="str">
        <f>IF(COUNTIF(O$5:O659,O659)=1,MAX(R$6:R658)+1,"")</f>
        <v/>
      </c>
      <c r="S659" s="49" t="str">
        <f>IF(COUNTIF(G$6:G659,G659)=1,MAX(S$6:S658)+1,"")</f>
        <v/>
      </c>
      <c r="T659" s="49" t="str">
        <f>IF(COUNTIF(L$6:L659,L659)=1,MAX(T$6:T658)+1,"")</f>
        <v/>
      </c>
      <c r="U659" s="49" t="str">
        <f>IF(COUNTIF(M$6:M659,M659)=1,MAX(U$6:U658)+1,"")</f>
        <v/>
      </c>
      <c r="V659" s="20">
        <f t="shared" si="107"/>
        <v>653</v>
      </c>
      <c r="W659" s="49" t="str">
        <f t="shared" si="99"/>
        <v/>
      </c>
      <c r="X659" s="49" t="str">
        <f t="shared" si="100"/>
        <v/>
      </c>
      <c r="Y659" s="49" t="str">
        <f t="shared" si="101"/>
        <v/>
      </c>
      <c r="Z659" s="49" t="str">
        <f t="shared" si="102"/>
        <v/>
      </c>
      <c r="AA659" s="49" t="str">
        <f t="shared" si="103"/>
        <v/>
      </c>
      <c r="AB659" s="49" t="str">
        <f t="shared" si="104"/>
        <v/>
      </c>
      <c r="AC659" s="49" t="str">
        <f>IFERROR(INDEX(Админка!$D$1:$D$2,MATCH(M659,Админка!$C$1:$C$2,0),1)&amp;"/"&amp;INDEX(Админка!$E$7:$E$11,MATCH(C659,Админка!$D$7:$D$11,0),1)&amp;"/"&amp;D659&amp;"/"&amp;E659,"")</f>
        <v/>
      </c>
    </row>
    <row r="660" spans="1:29">
      <c r="A660" s="53" t="str">
        <f>IFERROR(HYPERLINK(INDEX(Админка!$D$1:$D$2,MATCH(M660,Админка!$C$1:$C$2,0),1)&amp;"/"&amp;INDEX(Админка!$E$7:$E$11,MATCH(C660,Админка!$D$7:$D$11,0),1)&amp;"/"&amp;D660&amp;"/"&amp;E660,"&gt;&gt;&gt;"),"")</f>
        <v/>
      </c>
      <c r="B660" s="63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3"/>
      <c r="N660" s="49" t="str">
        <f t="shared" si="105"/>
        <v/>
      </c>
      <c r="O660" s="49" t="str">
        <f t="shared" si="106"/>
        <v/>
      </c>
      <c r="P660" s="49" t="str">
        <f>IF(COUNTIF(C$6:C660,C660)=1,MAX(P$6:P659)+1,"")</f>
        <v/>
      </c>
      <c r="Q660" s="49" t="str">
        <f>IF($C$2="",IF(COUNTIF(D$6:D660,D660)=1,MAX(Q$6:Q659)+1,""),IF(C660=$C$2,IF(COUNTIF(N$6:N660,N660)=1,MAX(Q$6:Q659)+1,""),""))</f>
        <v/>
      </c>
      <c r="R660" s="49" t="str">
        <f>IF(COUNTIF(O$5:O660,O660)=1,MAX(R$6:R659)+1,"")</f>
        <v/>
      </c>
      <c r="S660" s="49" t="str">
        <f>IF(COUNTIF(G$6:G660,G660)=1,MAX(S$6:S659)+1,"")</f>
        <v/>
      </c>
      <c r="T660" s="49" t="str">
        <f>IF(COUNTIF(L$6:L660,L660)=1,MAX(T$6:T659)+1,"")</f>
        <v/>
      </c>
      <c r="U660" s="49" t="str">
        <f>IF(COUNTIF(M$6:M660,M660)=1,MAX(U$6:U659)+1,"")</f>
        <v/>
      </c>
      <c r="V660" s="20">
        <f t="shared" si="107"/>
        <v>654</v>
      </c>
      <c r="W660" s="49" t="str">
        <f t="shared" si="99"/>
        <v/>
      </c>
      <c r="X660" s="49" t="str">
        <f t="shared" si="100"/>
        <v/>
      </c>
      <c r="Y660" s="49" t="str">
        <f t="shared" si="101"/>
        <v/>
      </c>
      <c r="Z660" s="49" t="str">
        <f t="shared" si="102"/>
        <v/>
      </c>
      <c r="AA660" s="49" t="str">
        <f t="shared" si="103"/>
        <v/>
      </c>
      <c r="AB660" s="49" t="str">
        <f t="shared" si="104"/>
        <v/>
      </c>
      <c r="AC660" s="49" t="str">
        <f>IFERROR(INDEX(Админка!$D$1:$D$2,MATCH(M660,Админка!$C$1:$C$2,0),1)&amp;"/"&amp;INDEX(Админка!$E$7:$E$11,MATCH(C660,Админка!$D$7:$D$11,0),1)&amp;"/"&amp;D660&amp;"/"&amp;E660,"")</f>
        <v/>
      </c>
    </row>
    <row r="661" spans="1:29">
      <c r="A661" s="53" t="str">
        <f>IFERROR(HYPERLINK(INDEX(Админка!$D$1:$D$2,MATCH(M661,Админка!$C$1:$C$2,0),1)&amp;"/"&amp;INDEX(Админка!$E$7:$E$11,MATCH(C661,Админка!$D$7:$D$11,0),1)&amp;"/"&amp;D661&amp;"/"&amp;E661,"&gt;&gt;&gt;"),"")</f>
        <v/>
      </c>
      <c r="B661" s="63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3"/>
      <c r="N661" s="49" t="str">
        <f t="shared" si="105"/>
        <v/>
      </c>
      <c r="O661" s="49" t="str">
        <f t="shared" si="106"/>
        <v/>
      </c>
      <c r="P661" s="49" t="str">
        <f>IF(COUNTIF(C$6:C661,C661)=1,MAX(P$6:P660)+1,"")</f>
        <v/>
      </c>
      <c r="Q661" s="49" t="str">
        <f>IF($C$2="",IF(COUNTIF(D$6:D661,D661)=1,MAX(Q$6:Q660)+1,""),IF(C661=$C$2,IF(COUNTIF(N$6:N661,N661)=1,MAX(Q$6:Q660)+1,""),""))</f>
        <v/>
      </c>
      <c r="R661" s="49" t="str">
        <f>IF(COUNTIF(O$5:O661,O661)=1,MAX(R$6:R660)+1,"")</f>
        <v/>
      </c>
      <c r="S661" s="49" t="str">
        <f>IF(COUNTIF(G$6:G661,G661)=1,MAX(S$6:S660)+1,"")</f>
        <v/>
      </c>
      <c r="T661" s="49" t="str">
        <f>IF(COUNTIF(L$6:L661,L661)=1,MAX(T$6:T660)+1,"")</f>
        <v/>
      </c>
      <c r="U661" s="49" t="str">
        <f>IF(COUNTIF(M$6:M661,M661)=1,MAX(U$6:U660)+1,"")</f>
        <v/>
      </c>
      <c r="V661" s="20">
        <f t="shared" si="107"/>
        <v>655</v>
      </c>
      <c r="W661" s="49" t="str">
        <f t="shared" si="99"/>
        <v/>
      </c>
      <c r="X661" s="49" t="str">
        <f t="shared" si="100"/>
        <v/>
      </c>
      <c r="Y661" s="49" t="str">
        <f t="shared" si="101"/>
        <v/>
      </c>
      <c r="Z661" s="49" t="str">
        <f t="shared" si="102"/>
        <v/>
      </c>
      <c r="AA661" s="49" t="str">
        <f t="shared" si="103"/>
        <v/>
      </c>
      <c r="AB661" s="49" t="str">
        <f t="shared" si="104"/>
        <v/>
      </c>
      <c r="AC661" s="49" t="str">
        <f>IFERROR(INDEX(Админка!$D$1:$D$2,MATCH(M661,Админка!$C$1:$C$2,0),1)&amp;"/"&amp;INDEX(Админка!$E$7:$E$11,MATCH(C661,Админка!$D$7:$D$11,0),1)&amp;"/"&amp;D661&amp;"/"&amp;E661,"")</f>
        <v/>
      </c>
    </row>
    <row r="662" spans="1:29">
      <c r="A662" s="53" t="str">
        <f>IFERROR(HYPERLINK(INDEX(Админка!$D$1:$D$2,MATCH(M662,Админка!$C$1:$C$2,0),1)&amp;"/"&amp;INDEX(Админка!$E$7:$E$11,MATCH(C662,Админка!$D$7:$D$11,0),1)&amp;"/"&amp;D662&amp;"/"&amp;E662,"&gt;&gt;&gt;"),"")</f>
        <v/>
      </c>
      <c r="B662" s="63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3"/>
      <c r="N662" s="49" t="str">
        <f t="shared" si="105"/>
        <v/>
      </c>
      <c r="O662" s="49" t="str">
        <f t="shared" si="106"/>
        <v/>
      </c>
      <c r="P662" s="49" t="str">
        <f>IF(COUNTIF(C$6:C662,C662)=1,MAX(P$6:P661)+1,"")</f>
        <v/>
      </c>
      <c r="Q662" s="49" t="str">
        <f>IF($C$2="",IF(COUNTIF(D$6:D662,D662)=1,MAX(Q$6:Q661)+1,""),IF(C662=$C$2,IF(COUNTIF(N$6:N662,N662)=1,MAX(Q$6:Q661)+1,""),""))</f>
        <v/>
      </c>
      <c r="R662" s="49" t="str">
        <f>IF(COUNTIF(O$5:O662,O662)=1,MAX(R$6:R661)+1,"")</f>
        <v/>
      </c>
      <c r="S662" s="49" t="str">
        <f>IF(COUNTIF(G$6:G662,G662)=1,MAX(S$6:S661)+1,"")</f>
        <v/>
      </c>
      <c r="T662" s="49" t="str">
        <f>IF(COUNTIF(L$6:L662,L662)=1,MAX(T$6:T661)+1,"")</f>
        <v/>
      </c>
      <c r="U662" s="49" t="str">
        <f>IF(COUNTIF(M$6:M662,M662)=1,MAX(U$6:U661)+1,"")</f>
        <v/>
      </c>
      <c r="V662" s="20">
        <f t="shared" si="107"/>
        <v>656</v>
      </c>
      <c r="W662" s="49" t="str">
        <f t="shared" si="99"/>
        <v/>
      </c>
      <c r="X662" s="49" t="str">
        <f t="shared" si="100"/>
        <v/>
      </c>
      <c r="Y662" s="49" t="str">
        <f t="shared" si="101"/>
        <v/>
      </c>
      <c r="Z662" s="49" t="str">
        <f t="shared" si="102"/>
        <v/>
      </c>
      <c r="AA662" s="49" t="str">
        <f t="shared" si="103"/>
        <v/>
      </c>
      <c r="AB662" s="49" t="str">
        <f t="shared" si="104"/>
        <v/>
      </c>
      <c r="AC662" s="49" t="str">
        <f>IFERROR(INDEX(Админка!$D$1:$D$2,MATCH(M662,Админка!$C$1:$C$2,0),1)&amp;"/"&amp;INDEX(Админка!$E$7:$E$11,MATCH(C662,Админка!$D$7:$D$11,0),1)&amp;"/"&amp;D662&amp;"/"&amp;E662,"")</f>
        <v/>
      </c>
    </row>
    <row r="663" spans="1:29">
      <c r="A663" s="53" t="str">
        <f>IFERROR(HYPERLINK(INDEX(Админка!$D$1:$D$2,MATCH(M663,Админка!$C$1:$C$2,0),1)&amp;"/"&amp;INDEX(Админка!$E$7:$E$11,MATCH(C663,Админка!$D$7:$D$11,0),1)&amp;"/"&amp;D663&amp;"/"&amp;E663,"&gt;&gt;&gt;"),"")</f>
        <v/>
      </c>
      <c r="B663" s="63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3"/>
      <c r="N663" s="49" t="str">
        <f t="shared" si="105"/>
        <v/>
      </c>
      <c r="O663" s="49" t="str">
        <f t="shared" si="106"/>
        <v/>
      </c>
      <c r="P663" s="49" t="str">
        <f>IF(COUNTIF(C$6:C663,C663)=1,MAX(P$6:P662)+1,"")</f>
        <v/>
      </c>
      <c r="Q663" s="49" t="str">
        <f>IF($C$2="",IF(COUNTIF(D$6:D663,D663)=1,MAX(Q$6:Q662)+1,""),IF(C663=$C$2,IF(COUNTIF(N$6:N663,N663)=1,MAX(Q$6:Q662)+1,""),""))</f>
        <v/>
      </c>
      <c r="R663" s="49" t="str">
        <f>IF(COUNTIF(O$5:O663,O663)=1,MAX(R$6:R662)+1,"")</f>
        <v/>
      </c>
      <c r="S663" s="49" t="str">
        <f>IF(COUNTIF(G$6:G663,G663)=1,MAX(S$6:S662)+1,"")</f>
        <v/>
      </c>
      <c r="T663" s="49" t="str">
        <f>IF(COUNTIF(L$6:L663,L663)=1,MAX(T$6:T662)+1,"")</f>
        <v/>
      </c>
      <c r="U663" s="49" t="str">
        <f>IF(COUNTIF(M$6:M663,M663)=1,MAX(U$6:U662)+1,"")</f>
        <v/>
      </c>
      <c r="V663" s="20">
        <f t="shared" si="107"/>
        <v>657</v>
      </c>
      <c r="W663" s="49" t="str">
        <f t="shared" si="99"/>
        <v/>
      </c>
      <c r="X663" s="49" t="str">
        <f t="shared" si="100"/>
        <v/>
      </c>
      <c r="Y663" s="49" t="str">
        <f t="shared" si="101"/>
        <v/>
      </c>
      <c r="Z663" s="49" t="str">
        <f t="shared" si="102"/>
        <v/>
      </c>
      <c r="AA663" s="49" t="str">
        <f t="shared" si="103"/>
        <v/>
      </c>
      <c r="AB663" s="49" t="str">
        <f t="shared" si="104"/>
        <v/>
      </c>
      <c r="AC663" s="49" t="str">
        <f>IFERROR(INDEX(Админка!$D$1:$D$2,MATCH(M663,Админка!$C$1:$C$2,0),1)&amp;"/"&amp;INDEX(Админка!$E$7:$E$11,MATCH(C663,Админка!$D$7:$D$11,0),1)&amp;"/"&amp;D663&amp;"/"&amp;E663,"")</f>
        <v/>
      </c>
    </row>
    <row r="664" spans="1:29">
      <c r="A664" s="53" t="str">
        <f>IFERROR(HYPERLINK(INDEX(Админка!$D$1:$D$2,MATCH(M664,Админка!$C$1:$C$2,0),1)&amp;"/"&amp;INDEX(Админка!$E$7:$E$11,MATCH(C664,Админка!$D$7:$D$11,0),1)&amp;"/"&amp;D664&amp;"/"&amp;E664,"&gt;&gt;&gt;"),"")</f>
        <v/>
      </c>
      <c r="B664" s="63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3"/>
      <c r="N664" s="49" t="str">
        <f t="shared" si="105"/>
        <v/>
      </c>
      <c r="O664" s="49" t="str">
        <f t="shared" si="106"/>
        <v/>
      </c>
      <c r="P664" s="49" t="str">
        <f>IF(COUNTIF(C$6:C664,C664)=1,MAX(P$6:P663)+1,"")</f>
        <v/>
      </c>
      <c r="Q664" s="49" t="str">
        <f>IF($C$2="",IF(COUNTIF(D$6:D664,D664)=1,MAX(Q$6:Q663)+1,""),IF(C664=$C$2,IF(COUNTIF(N$6:N664,N664)=1,MAX(Q$6:Q663)+1,""),""))</f>
        <v/>
      </c>
      <c r="R664" s="49" t="str">
        <f>IF(COUNTIF(O$5:O664,O664)=1,MAX(R$6:R663)+1,"")</f>
        <v/>
      </c>
      <c r="S664" s="49" t="str">
        <f>IF(COUNTIF(G$6:G664,G664)=1,MAX(S$6:S663)+1,"")</f>
        <v/>
      </c>
      <c r="T664" s="49" t="str">
        <f>IF(COUNTIF(L$6:L664,L664)=1,MAX(T$6:T663)+1,"")</f>
        <v/>
      </c>
      <c r="U664" s="49" t="str">
        <f>IF(COUNTIF(M$6:M664,M664)=1,MAX(U$6:U663)+1,"")</f>
        <v/>
      </c>
      <c r="V664" s="20">
        <f t="shared" si="107"/>
        <v>658</v>
      </c>
      <c r="W664" s="49" t="str">
        <f t="shared" si="99"/>
        <v/>
      </c>
      <c r="X664" s="49" t="str">
        <f t="shared" si="100"/>
        <v/>
      </c>
      <c r="Y664" s="49" t="str">
        <f t="shared" si="101"/>
        <v/>
      </c>
      <c r="Z664" s="49" t="str">
        <f t="shared" si="102"/>
        <v/>
      </c>
      <c r="AA664" s="49" t="str">
        <f t="shared" si="103"/>
        <v/>
      </c>
      <c r="AB664" s="49" t="str">
        <f t="shared" si="104"/>
        <v/>
      </c>
      <c r="AC664" s="49" t="str">
        <f>IFERROR(INDEX(Админка!$D$1:$D$2,MATCH(M664,Админка!$C$1:$C$2,0),1)&amp;"/"&amp;INDEX(Админка!$E$7:$E$11,MATCH(C664,Админка!$D$7:$D$11,0),1)&amp;"/"&amp;D664&amp;"/"&amp;E664,"")</f>
        <v/>
      </c>
    </row>
    <row r="665" spans="1:29">
      <c r="A665" s="53" t="str">
        <f>IFERROR(HYPERLINK(INDEX(Админка!$D$1:$D$2,MATCH(M665,Админка!$C$1:$C$2,0),1)&amp;"/"&amp;INDEX(Админка!$E$7:$E$11,MATCH(C665,Админка!$D$7:$D$11,0),1)&amp;"/"&amp;D665&amp;"/"&amp;E665,"&gt;&gt;&gt;"),"")</f>
        <v/>
      </c>
      <c r="B665" s="63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3"/>
      <c r="N665" s="49" t="str">
        <f t="shared" si="105"/>
        <v/>
      </c>
      <c r="O665" s="49" t="str">
        <f t="shared" si="106"/>
        <v/>
      </c>
      <c r="P665" s="49" t="str">
        <f>IF(COUNTIF(C$6:C665,C665)=1,MAX(P$6:P664)+1,"")</f>
        <v/>
      </c>
      <c r="Q665" s="49" t="str">
        <f>IF($C$2="",IF(COUNTIF(D$6:D665,D665)=1,MAX(Q$6:Q664)+1,""),IF(C665=$C$2,IF(COUNTIF(N$6:N665,N665)=1,MAX(Q$6:Q664)+1,""),""))</f>
        <v/>
      </c>
      <c r="R665" s="49" t="str">
        <f>IF(COUNTIF(O$5:O665,O665)=1,MAX(R$6:R664)+1,"")</f>
        <v/>
      </c>
      <c r="S665" s="49" t="str">
        <f>IF(COUNTIF(G$6:G665,G665)=1,MAX(S$6:S664)+1,"")</f>
        <v/>
      </c>
      <c r="T665" s="49" t="str">
        <f>IF(COUNTIF(L$6:L665,L665)=1,MAX(T$6:T664)+1,"")</f>
        <v/>
      </c>
      <c r="U665" s="49" t="str">
        <f>IF(COUNTIF(M$6:M665,M665)=1,MAX(U$6:U664)+1,"")</f>
        <v/>
      </c>
      <c r="V665" s="20">
        <f t="shared" si="107"/>
        <v>659</v>
      </c>
      <c r="W665" s="49" t="str">
        <f t="shared" si="99"/>
        <v/>
      </c>
      <c r="X665" s="49" t="str">
        <f t="shared" si="100"/>
        <v/>
      </c>
      <c r="Y665" s="49" t="str">
        <f t="shared" si="101"/>
        <v/>
      </c>
      <c r="Z665" s="49" t="str">
        <f t="shared" si="102"/>
        <v/>
      </c>
      <c r="AA665" s="49" t="str">
        <f t="shared" si="103"/>
        <v/>
      </c>
      <c r="AB665" s="49" t="str">
        <f t="shared" si="104"/>
        <v/>
      </c>
      <c r="AC665" s="49" t="str">
        <f>IFERROR(INDEX(Админка!$D$1:$D$2,MATCH(M665,Админка!$C$1:$C$2,0),1)&amp;"/"&amp;INDEX(Админка!$E$7:$E$11,MATCH(C665,Админка!$D$7:$D$11,0),1)&amp;"/"&amp;D665&amp;"/"&amp;E665,"")</f>
        <v/>
      </c>
    </row>
    <row r="666" spans="1:29">
      <c r="A666" s="53" t="str">
        <f>IFERROR(HYPERLINK(INDEX(Админка!$D$1:$D$2,MATCH(M666,Админка!$C$1:$C$2,0),1)&amp;"/"&amp;INDEX(Админка!$E$7:$E$11,MATCH(C666,Админка!$D$7:$D$11,0),1)&amp;"/"&amp;D666&amp;"/"&amp;E666,"&gt;&gt;&gt;"),"")</f>
        <v/>
      </c>
      <c r="B666" s="63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3"/>
      <c r="N666" s="49" t="str">
        <f t="shared" si="105"/>
        <v/>
      </c>
      <c r="O666" s="49" t="str">
        <f t="shared" si="106"/>
        <v/>
      </c>
      <c r="P666" s="49" t="str">
        <f>IF(COUNTIF(C$6:C666,C666)=1,MAX(P$6:P665)+1,"")</f>
        <v/>
      </c>
      <c r="Q666" s="49" t="str">
        <f>IF($C$2="",IF(COUNTIF(D$6:D666,D666)=1,MAX(Q$6:Q665)+1,""),IF(C666=$C$2,IF(COUNTIF(N$6:N666,N666)=1,MAX(Q$6:Q665)+1,""),""))</f>
        <v/>
      </c>
      <c r="R666" s="49" t="str">
        <f>IF(COUNTIF(O$5:O666,O666)=1,MAX(R$6:R665)+1,"")</f>
        <v/>
      </c>
      <c r="S666" s="49" t="str">
        <f>IF(COUNTIF(G$6:G666,G666)=1,MAX(S$6:S665)+1,"")</f>
        <v/>
      </c>
      <c r="T666" s="49" t="str">
        <f>IF(COUNTIF(L$6:L666,L666)=1,MAX(T$6:T665)+1,"")</f>
        <v/>
      </c>
      <c r="U666" s="49" t="str">
        <f>IF(COUNTIF(M$6:M666,M666)=1,MAX(U$6:U665)+1,"")</f>
        <v/>
      </c>
      <c r="V666" s="20">
        <f t="shared" si="107"/>
        <v>660</v>
      </c>
      <c r="W666" s="49" t="str">
        <f t="shared" si="99"/>
        <v/>
      </c>
      <c r="X666" s="49" t="str">
        <f t="shared" si="100"/>
        <v/>
      </c>
      <c r="Y666" s="49" t="str">
        <f t="shared" si="101"/>
        <v/>
      </c>
      <c r="Z666" s="49" t="str">
        <f t="shared" si="102"/>
        <v/>
      </c>
      <c r="AA666" s="49" t="str">
        <f t="shared" si="103"/>
        <v/>
      </c>
      <c r="AB666" s="49" t="str">
        <f t="shared" si="104"/>
        <v/>
      </c>
      <c r="AC666" s="49" t="str">
        <f>IFERROR(INDEX(Админка!$D$1:$D$2,MATCH(M666,Админка!$C$1:$C$2,0),1)&amp;"/"&amp;INDEX(Админка!$E$7:$E$11,MATCH(C666,Админка!$D$7:$D$11,0),1)&amp;"/"&amp;D666&amp;"/"&amp;E666,"")</f>
        <v/>
      </c>
    </row>
    <row r="667" spans="1:29">
      <c r="A667" s="53" t="str">
        <f>IFERROR(HYPERLINK(INDEX(Админка!$D$1:$D$2,MATCH(M667,Админка!$C$1:$C$2,0),1)&amp;"/"&amp;INDEX(Админка!$E$7:$E$11,MATCH(C667,Админка!$D$7:$D$11,0),1)&amp;"/"&amp;D667&amp;"/"&amp;E667,"&gt;&gt;&gt;"),"")</f>
        <v/>
      </c>
      <c r="B667" s="63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3"/>
      <c r="N667" s="49" t="str">
        <f t="shared" si="105"/>
        <v/>
      </c>
      <c r="O667" s="49" t="str">
        <f t="shared" si="106"/>
        <v/>
      </c>
      <c r="P667" s="49" t="str">
        <f>IF(COUNTIF(C$6:C667,C667)=1,MAX(P$6:P666)+1,"")</f>
        <v/>
      </c>
      <c r="Q667" s="49" t="str">
        <f>IF($C$2="",IF(COUNTIF(D$6:D667,D667)=1,MAX(Q$6:Q666)+1,""),IF(C667=$C$2,IF(COUNTIF(N$6:N667,N667)=1,MAX(Q$6:Q666)+1,""),""))</f>
        <v/>
      </c>
      <c r="R667" s="49" t="str">
        <f>IF(COUNTIF(O$5:O667,O667)=1,MAX(R$6:R666)+1,"")</f>
        <v/>
      </c>
      <c r="S667" s="49" t="str">
        <f>IF(COUNTIF(G$6:G667,G667)=1,MAX(S$6:S666)+1,"")</f>
        <v/>
      </c>
      <c r="T667" s="49" t="str">
        <f>IF(COUNTIF(L$6:L667,L667)=1,MAX(T$6:T666)+1,"")</f>
        <v/>
      </c>
      <c r="U667" s="49" t="str">
        <f>IF(COUNTIF(M$6:M667,M667)=1,MAX(U$6:U666)+1,"")</f>
        <v/>
      </c>
      <c r="V667" s="20">
        <f t="shared" si="107"/>
        <v>661</v>
      </c>
      <c r="W667" s="49" t="str">
        <f t="shared" si="99"/>
        <v/>
      </c>
      <c r="X667" s="49" t="str">
        <f t="shared" si="100"/>
        <v/>
      </c>
      <c r="Y667" s="49" t="str">
        <f t="shared" si="101"/>
        <v/>
      </c>
      <c r="Z667" s="49" t="str">
        <f t="shared" si="102"/>
        <v/>
      </c>
      <c r="AA667" s="49" t="str">
        <f t="shared" si="103"/>
        <v/>
      </c>
      <c r="AB667" s="49" t="str">
        <f t="shared" si="104"/>
        <v/>
      </c>
      <c r="AC667" s="49" t="str">
        <f>IFERROR(INDEX(Админка!$D$1:$D$2,MATCH(M667,Админка!$C$1:$C$2,0),1)&amp;"/"&amp;INDEX(Админка!$E$7:$E$11,MATCH(C667,Админка!$D$7:$D$11,0),1)&amp;"/"&amp;D667&amp;"/"&amp;E667,"")</f>
        <v/>
      </c>
    </row>
    <row r="668" spans="1:29">
      <c r="A668" s="53" t="str">
        <f>IFERROR(HYPERLINK(INDEX(Админка!$D$1:$D$2,MATCH(M668,Админка!$C$1:$C$2,0),1)&amp;"/"&amp;INDEX(Админка!$E$7:$E$11,MATCH(C668,Админка!$D$7:$D$11,0),1)&amp;"/"&amp;D668&amp;"/"&amp;E668,"&gt;&gt;&gt;"),"")</f>
        <v/>
      </c>
      <c r="B668" s="63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3"/>
      <c r="N668" s="49" t="str">
        <f t="shared" si="105"/>
        <v/>
      </c>
      <c r="O668" s="49" t="str">
        <f t="shared" si="106"/>
        <v/>
      </c>
      <c r="P668" s="49" t="str">
        <f>IF(COUNTIF(C$6:C668,C668)=1,MAX(P$6:P667)+1,"")</f>
        <v/>
      </c>
      <c r="Q668" s="49" t="str">
        <f>IF($C$2="",IF(COUNTIF(D$6:D668,D668)=1,MAX(Q$6:Q667)+1,""),IF(C668=$C$2,IF(COUNTIF(N$6:N668,N668)=1,MAX(Q$6:Q667)+1,""),""))</f>
        <v/>
      </c>
      <c r="R668" s="49" t="str">
        <f>IF(COUNTIF(O$5:O668,O668)=1,MAX(R$6:R667)+1,"")</f>
        <v/>
      </c>
      <c r="S668" s="49" t="str">
        <f>IF(COUNTIF(G$6:G668,G668)=1,MAX(S$6:S667)+1,"")</f>
        <v/>
      </c>
      <c r="T668" s="49" t="str">
        <f>IF(COUNTIF(L$6:L668,L668)=1,MAX(T$6:T667)+1,"")</f>
        <v/>
      </c>
      <c r="U668" s="49" t="str">
        <f>IF(COUNTIF(M$6:M668,M668)=1,MAX(U$6:U667)+1,"")</f>
        <v/>
      </c>
      <c r="V668" s="20">
        <f t="shared" si="107"/>
        <v>662</v>
      </c>
      <c r="W668" s="49" t="str">
        <f t="shared" si="99"/>
        <v/>
      </c>
      <c r="X668" s="49" t="str">
        <f t="shared" si="100"/>
        <v/>
      </c>
      <c r="Y668" s="49" t="str">
        <f t="shared" si="101"/>
        <v/>
      </c>
      <c r="Z668" s="49" t="str">
        <f t="shared" si="102"/>
        <v/>
      </c>
      <c r="AA668" s="49" t="str">
        <f t="shared" si="103"/>
        <v/>
      </c>
      <c r="AB668" s="49" t="str">
        <f t="shared" si="104"/>
        <v/>
      </c>
      <c r="AC668" s="49" t="str">
        <f>IFERROR(INDEX(Админка!$D$1:$D$2,MATCH(M668,Админка!$C$1:$C$2,0),1)&amp;"/"&amp;INDEX(Админка!$E$7:$E$11,MATCH(C668,Админка!$D$7:$D$11,0),1)&amp;"/"&amp;D668&amp;"/"&amp;E668,"")</f>
        <v/>
      </c>
    </row>
    <row r="669" spans="1:29">
      <c r="A669" s="53" t="str">
        <f>IFERROR(HYPERLINK(INDEX(Админка!$D$1:$D$2,MATCH(M669,Админка!$C$1:$C$2,0),1)&amp;"/"&amp;INDEX(Админка!$E$7:$E$11,MATCH(C669,Админка!$D$7:$D$11,0),1)&amp;"/"&amp;D669&amp;"/"&amp;E669,"&gt;&gt;&gt;"),"")</f>
        <v/>
      </c>
      <c r="B669" s="63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3"/>
      <c r="N669" s="49" t="str">
        <f t="shared" si="105"/>
        <v/>
      </c>
      <c r="O669" s="49" t="str">
        <f t="shared" si="106"/>
        <v/>
      </c>
      <c r="P669" s="49" t="str">
        <f>IF(COUNTIF(C$6:C669,C669)=1,MAX(P$6:P668)+1,"")</f>
        <v/>
      </c>
      <c r="Q669" s="49" t="str">
        <f>IF($C$2="",IF(COUNTIF(D$6:D669,D669)=1,MAX(Q$6:Q668)+1,""),IF(C669=$C$2,IF(COUNTIF(N$6:N669,N669)=1,MAX(Q$6:Q668)+1,""),""))</f>
        <v/>
      </c>
      <c r="R669" s="49" t="str">
        <f>IF(COUNTIF(O$5:O669,O669)=1,MAX(R$6:R668)+1,"")</f>
        <v/>
      </c>
      <c r="S669" s="49" t="str">
        <f>IF(COUNTIF(G$6:G669,G669)=1,MAX(S$6:S668)+1,"")</f>
        <v/>
      </c>
      <c r="T669" s="49" t="str">
        <f>IF(COUNTIF(L$6:L669,L669)=1,MAX(T$6:T668)+1,"")</f>
        <v/>
      </c>
      <c r="U669" s="49" t="str">
        <f>IF(COUNTIF(M$6:M669,M669)=1,MAX(U$6:U668)+1,"")</f>
        <v/>
      </c>
      <c r="V669" s="20">
        <f t="shared" si="107"/>
        <v>663</v>
      </c>
      <c r="W669" s="49" t="str">
        <f t="shared" si="99"/>
        <v/>
      </c>
      <c r="X669" s="49" t="str">
        <f t="shared" si="100"/>
        <v/>
      </c>
      <c r="Y669" s="49" t="str">
        <f t="shared" si="101"/>
        <v/>
      </c>
      <c r="Z669" s="49" t="str">
        <f t="shared" si="102"/>
        <v/>
      </c>
      <c r="AA669" s="49" t="str">
        <f t="shared" si="103"/>
        <v/>
      </c>
      <c r="AB669" s="49" t="str">
        <f t="shared" si="104"/>
        <v/>
      </c>
      <c r="AC669" s="49" t="str">
        <f>IFERROR(INDEX(Админка!$D$1:$D$2,MATCH(M669,Админка!$C$1:$C$2,0),1)&amp;"/"&amp;INDEX(Админка!$E$7:$E$11,MATCH(C669,Админка!$D$7:$D$11,0),1)&amp;"/"&amp;D669&amp;"/"&amp;E669,"")</f>
        <v/>
      </c>
    </row>
    <row r="670" spans="1:29">
      <c r="A670" s="53" t="str">
        <f>IFERROR(HYPERLINK(INDEX(Админка!$D$1:$D$2,MATCH(M670,Админка!$C$1:$C$2,0),1)&amp;"/"&amp;INDEX(Админка!$E$7:$E$11,MATCH(C670,Админка!$D$7:$D$11,0),1)&amp;"/"&amp;D670&amp;"/"&amp;E670,"&gt;&gt;&gt;"),"")</f>
        <v/>
      </c>
      <c r="B670" s="63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3"/>
      <c r="N670" s="49" t="str">
        <f t="shared" si="105"/>
        <v/>
      </c>
      <c r="O670" s="49" t="str">
        <f t="shared" si="106"/>
        <v/>
      </c>
      <c r="P670" s="49" t="str">
        <f>IF(COUNTIF(C$6:C670,C670)=1,MAX(P$6:P669)+1,"")</f>
        <v/>
      </c>
      <c r="Q670" s="49" t="str">
        <f>IF($C$2="",IF(COUNTIF(D$6:D670,D670)=1,MAX(Q$6:Q669)+1,""),IF(C670=$C$2,IF(COUNTIF(N$6:N670,N670)=1,MAX(Q$6:Q669)+1,""),""))</f>
        <v/>
      </c>
      <c r="R670" s="49" t="str">
        <f>IF(COUNTIF(O$5:O670,O670)=1,MAX(R$6:R669)+1,"")</f>
        <v/>
      </c>
      <c r="S670" s="49" t="str">
        <f>IF(COUNTIF(G$6:G670,G670)=1,MAX(S$6:S669)+1,"")</f>
        <v/>
      </c>
      <c r="T670" s="49" t="str">
        <f>IF(COUNTIF(L$6:L670,L670)=1,MAX(T$6:T669)+1,"")</f>
        <v/>
      </c>
      <c r="U670" s="49" t="str">
        <f>IF(COUNTIF(M$6:M670,M670)=1,MAX(U$6:U669)+1,"")</f>
        <v/>
      </c>
      <c r="V670" s="20">
        <f t="shared" si="107"/>
        <v>664</v>
      </c>
      <c r="W670" s="49" t="str">
        <f t="shared" si="99"/>
        <v/>
      </c>
      <c r="X670" s="49" t="str">
        <f t="shared" si="100"/>
        <v/>
      </c>
      <c r="Y670" s="49" t="str">
        <f t="shared" si="101"/>
        <v/>
      </c>
      <c r="Z670" s="49" t="str">
        <f t="shared" si="102"/>
        <v/>
      </c>
      <c r="AA670" s="49" t="str">
        <f t="shared" si="103"/>
        <v/>
      </c>
      <c r="AB670" s="49" t="str">
        <f t="shared" si="104"/>
        <v/>
      </c>
      <c r="AC670" s="49" t="str">
        <f>IFERROR(INDEX(Админка!$D$1:$D$2,MATCH(M670,Админка!$C$1:$C$2,0),1)&amp;"/"&amp;INDEX(Админка!$E$7:$E$11,MATCH(C670,Админка!$D$7:$D$11,0),1)&amp;"/"&amp;D670&amp;"/"&amp;E670,"")</f>
        <v/>
      </c>
    </row>
    <row r="671" spans="1:29">
      <c r="A671" s="53" t="str">
        <f>IFERROR(HYPERLINK(INDEX(Админка!$D$1:$D$2,MATCH(M671,Админка!$C$1:$C$2,0),1)&amp;"/"&amp;INDEX(Админка!$E$7:$E$11,MATCH(C671,Админка!$D$7:$D$11,0),1)&amp;"/"&amp;D671&amp;"/"&amp;E671,"&gt;&gt;&gt;"),"")</f>
        <v/>
      </c>
      <c r="B671" s="63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3"/>
      <c r="N671" s="49" t="str">
        <f t="shared" si="105"/>
        <v/>
      </c>
      <c r="O671" s="49" t="str">
        <f t="shared" si="106"/>
        <v/>
      </c>
      <c r="P671" s="49" t="str">
        <f>IF(COUNTIF(C$6:C671,C671)=1,MAX(P$6:P670)+1,"")</f>
        <v/>
      </c>
      <c r="Q671" s="49" t="str">
        <f>IF($C$2="",IF(COUNTIF(D$6:D671,D671)=1,MAX(Q$6:Q670)+1,""),IF(C671=$C$2,IF(COUNTIF(N$6:N671,N671)=1,MAX(Q$6:Q670)+1,""),""))</f>
        <v/>
      </c>
      <c r="R671" s="49" t="str">
        <f>IF(COUNTIF(O$5:O671,O671)=1,MAX(R$6:R670)+1,"")</f>
        <v/>
      </c>
      <c r="S671" s="49" t="str">
        <f>IF(COUNTIF(G$6:G671,G671)=1,MAX(S$6:S670)+1,"")</f>
        <v/>
      </c>
      <c r="T671" s="49" t="str">
        <f>IF(COUNTIF(L$6:L671,L671)=1,MAX(T$6:T670)+1,"")</f>
        <v/>
      </c>
      <c r="U671" s="49" t="str">
        <f>IF(COUNTIF(M$6:M671,M671)=1,MAX(U$6:U670)+1,"")</f>
        <v/>
      </c>
      <c r="V671" s="20">
        <f t="shared" si="107"/>
        <v>665</v>
      </c>
      <c r="W671" s="49" t="str">
        <f t="shared" si="99"/>
        <v/>
      </c>
      <c r="X671" s="49" t="str">
        <f t="shared" si="100"/>
        <v/>
      </c>
      <c r="Y671" s="49" t="str">
        <f t="shared" si="101"/>
        <v/>
      </c>
      <c r="Z671" s="49" t="str">
        <f t="shared" si="102"/>
        <v/>
      </c>
      <c r="AA671" s="49" t="str">
        <f t="shared" si="103"/>
        <v/>
      </c>
      <c r="AB671" s="49" t="str">
        <f t="shared" si="104"/>
        <v/>
      </c>
      <c r="AC671" s="49" t="str">
        <f>IFERROR(INDEX(Админка!$D$1:$D$2,MATCH(M671,Админка!$C$1:$C$2,0),1)&amp;"/"&amp;INDEX(Админка!$E$7:$E$11,MATCH(C671,Админка!$D$7:$D$11,0),1)&amp;"/"&amp;D671&amp;"/"&amp;E671,"")</f>
        <v/>
      </c>
    </row>
    <row r="672" spans="1:29">
      <c r="A672" s="53" t="str">
        <f>IFERROR(HYPERLINK(INDEX(Админка!$D$1:$D$2,MATCH(M672,Админка!$C$1:$C$2,0),1)&amp;"/"&amp;INDEX(Админка!$E$7:$E$11,MATCH(C672,Админка!$D$7:$D$11,0),1)&amp;"/"&amp;D672&amp;"/"&amp;E672,"&gt;&gt;&gt;"),"")</f>
        <v/>
      </c>
      <c r="B672" s="63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3"/>
      <c r="N672" s="49" t="str">
        <f t="shared" si="105"/>
        <v/>
      </c>
      <c r="O672" s="49" t="str">
        <f t="shared" si="106"/>
        <v/>
      </c>
      <c r="P672" s="49" t="str">
        <f>IF(COUNTIF(C$6:C672,C672)=1,MAX(P$6:P671)+1,"")</f>
        <v/>
      </c>
      <c r="Q672" s="49" t="str">
        <f>IF($C$2="",IF(COUNTIF(D$6:D672,D672)=1,MAX(Q$6:Q671)+1,""),IF(C672=$C$2,IF(COUNTIF(N$6:N672,N672)=1,MAX(Q$6:Q671)+1,""),""))</f>
        <v/>
      </c>
      <c r="R672" s="49" t="str">
        <f>IF(COUNTIF(O$5:O672,O672)=1,MAX(R$6:R671)+1,"")</f>
        <v/>
      </c>
      <c r="S672" s="49" t="str">
        <f>IF(COUNTIF(G$6:G672,G672)=1,MAX(S$6:S671)+1,"")</f>
        <v/>
      </c>
      <c r="T672" s="49" t="str">
        <f>IF(COUNTIF(L$6:L672,L672)=1,MAX(T$6:T671)+1,"")</f>
        <v/>
      </c>
      <c r="U672" s="49" t="str">
        <f>IF(COUNTIF(M$6:M672,M672)=1,MAX(U$6:U671)+1,"")</f>
        <v/>
      </c>
      <c r="V672" s="20">
        <f t="shared" si="107"/>
        <v>666</v>
      </c>
      <c r="W672" s="49" t="str">
        <f t="shared" si="99"/>
        <v/>
      </c>
      <c r="X672" s="49" t="str">
        <f t="shared" si="100"/>
        <v/>
      </c>
      <c r="Y672" s="49" t="str">
        <f t="shared" si="101"/>
        <v/>
      </c>
      <c r="Z672" s="49" t="str">
        <f t="shared" si="102"/>
        <v/>
      </c>
      <c r="AA672" s="49" t="str">
        <f t="shared" si="103"/>
        <v/>
      </c>
      <c r="AB672" s="49" t="str">
        <f t="shared" si="104"/>
        <v/>
      </c>
      <c r="AC672" s="49" t="str">
        <f>IFERROR(INDEX(Админка!$D$1:$D$2,MATCH(M672,Админка!$C$1:$C$2,0),1)&amp;"/"&amp;INDEX(Админка!$E$7:$E$11,MATCH(C672,Админка!$D$7:$D$11,0),1)&amp;"/"&amp;D672&amp;"/"&amp;E672,"")</f>
        <v/>
      </c>
    </row>
    <row r="673" spans="1:29">
      <c r="A673" s="53" t="str">
        <f>IFERROR(HYPERLINK(INDEX(Админка!$D$1:$D$2,MATCH(M673,Админка!$C$1:$C$2,0),1)&amp;"/"&amp;INDEX(Админка!$E$7:$E$11,MATCH(C673,Админка!$D$7:$D$11,0),1)&amp;"/"&amp;D673&amp;"/"&amp;E673,"&gt;&gt;&gt;"),"")</f>
        <v/>
      </c>
      <c r="B673" s="63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3"/>
      <c r="N673" s="49" t="str">
        <f t="shared" si="105"/>
        <v/>
      </c>
      <c r="O673" s="49" t="str">
        <f t="shared" si="106"/>
        <v/>
      </c>
      <c r="P673" s="49" t="str">
        <f>IF(COUNTIF(C$6:C673,C673)=1,MAX(P$6:P672)+1,"")</f>
        <v/>
      </c>
      <c r="Q673" s="49" t="str">
        <f>IF($C$2="",IF(COUNTIF(D$6:D673,D673)=1,MAX(Q$6:Q672)+1,""),IF(C673=$C$2,IF(COUNTIF(N$6:N673,N673)=1,MAX(Q$6:Q672)+1,""),""))</f>
        <v/>
      </c>
      <c r="R673" s="49" t="str">
        <f>IF(COUNTIF(O$5:O673,O673)=1,MAX(R$6:R672)+1,"")</f>
        <v/>
      </c>
      <c r="S673" s="49" t="str">
        <f>IF(COUNTIF(G$6:G673,G673)=1,MAX(S$6:S672)+1,"")</f>
        <v/>
      </c>
      <c r="T673" s="49" t="str">
        <f>IF(COUNTIF(L$6:L673,L673)=1,MAX(T$6:T672)+1,"")</f>
        <v/>
      </c>
      <c r="U673" s="49" t="str">
        <f>IF(COUNTIF(M$6:M673,M673)=1,MAX(U$6:U672)+1,"")</f>
        <v/>
      </c>
      <c r="V673" s="20">
        <f t="shared" si="107"/>
        <v>667</v>
      </c>
      <c r="W673" s="49" t="str">
        <f t="shared" si="99"/>
        <v/>
      </c>
      <c r="X673" s="49" t="str">
        <f t="shared" si="100"/>
        <v/>
      </c>
      <c r="Y673" s="49" t="str">
        <f t="shared" si="101"/>
        <v/>
      </c>
      <c r="Z673" s="49" t="str">
        <f t="shared" si="102"/>
        <v/>
      </c>
      <c r="AA673" s="49" t="str">
        <f t="shared" si="103"/>
        <v/>
      </c>
      <c r="AB673" s="49" t="str">
        <f t="shared" si="104"/>
        <v/>
      </c>
      <c r="AC673" s="49" t="str">
        <f>IFERROR(INDEX(Админка!$D$1:$D$2,MATCH(M673,Админка!$C$1:$C$2,0),1)&amp;"/"&amp;INDEX(Админка!$E$7:$E$11,MATCH(C673,Админка!$D$7:$D$11,0),1)&amp;"/"&amp;D673&amp;"/"&amp;E673,"")</f>
        <v/>
      </c>
    </row>
    <row r="674" spans="1:29">
      <c r="A674" s="53" t="str">
        <f>IFERROR(HYPERLINK(INDEX(Админка!$D$1:$D$2,MATCH(M674,Админка!$C$1:$C$2,0),1)&amp;"/"&amp;INDEX(Админка!$E$7:$E$11,MATCH(C674,Админка!$D$7:$D$11,0),1)&amp;"/"&amp;D674&amp;"/"&amp;E674,"&gt;&gt;&gt;"),"")</f>
        <v/>
      </c>
      <c r="B674" s="63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3"/>
      <c r="N674" s="49" t="str">
        <f t="shared" si="105"/>
        <v/>
      </c>
      <c r="O674" s="49" t="str">
        <f t="shared" si="106"/>
        <v/>
      </c>
      <c r="P674" s="49" t="str">
        <f>IF(COUNTIF(C$6:C674,C674)=1,MAX(P$6:P673)+1,"")</f>
        <v/>
      </c>
      <c r="Q674" s="49" t="str">
        <f>IF($C$2="",IF(COUNTIF(D$6:D674,D674)=1,MAX(Q$6:Q673)+1,""),IF(C674=$C$2,IF(COUNTIF(N$6:N674,N674)=1,MAX(Q$6:Q673)+1,""),""))</f>
        <v/>
      </c>
      <c r="R674" s="49" t="str">
        <f>IF(COUNTIF(O$5:O674,O674)=1,MAX(R$6:R673)+1,"")</f>
        <v/>
      </c>
      <c r="S674" s="49" t="str">
        <f>IF(COUNTIF(G$6:G674,G674)=1,MAX(S$6:S673)+1,"")</f>
        <v/>
      </c>
      <c r="T674" s="49" t="str">
        <f>IF(COUNTIF(L$6:L674,L674)=1,MAX(T$6:T673)+1,"")</f>
        <v/>
      </c>
      <c r="U674" s="49" t="str">
        <f>IF(COUNTIF(M$6:M674,M674)=1,MAX(U$6:U673)+1,"")</f>
        <v/>
      </c>
      <c r="V674" s="20">
        <f t="shared" si="107"/>
        <v>668</v>
      </c>
      <c r="W674" s="49" t="str">
        <f t="shared" si="99"/>
        <v/>
      </c>
      <c r="X674" s="49" t="str">
        <f t="shared" si="100"/>
        <v/>
      </c>
      <c r="Y674" s="49" t="str">
        <f t="shared" si="101"/>
        <v/>
      </c>
      <c r="Z674" s="49" t="str">
        <f t="shared" si="102"/>
        <v/>
      </c>
      <c r="AA674" s="49" t="str">
        <f t="shared" si="103"/>
        <v/>
      </c>
      <c r="AB674" s="49" t="str">
        <f t="shared" si="104"/>
        <v/>
      </c>
      <c r="AC674" s="49" t="str">
        <f>IFERROR(INDEX(Админка!$D$1:$D$2,MATCH(M674,Админка!$C$1:$C$2,0),1)&amp;"/"&amp;INDEX(Админка!$E$7:$E$11,MATCH(C674,Админка!$D$7:$D$11,0),1)&amp;"/"&amp;D674&amp;"/"&amp;E674,"")</f>
        <v/>
      </c>
    </row>
    <row r="675" spans="1:29">
      <c r="A675" s="53" t="str">
        <f>IFERROR(HYPERLINK(INDEX(Админка!$D$1:$D$2,MATCH(M675,Админка!$C$1:$C$2,0),1)&amp;"/"&amp;INDEX(Админка!$E$7:$E$11,MATCH(C675,Админка!$D$7:$D$11,0),1)&amp;"/"&amp;D675&amp;"/"&amp;E675,"&gt;&gt;&gt;"),"")</f>
        <v/>
      </c>
      <c r="B675" s="63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3"/>
      <c r="N675" s="49" t="str">
        <f t="shared" si="105"/>
        <v/>
      </c>
      <c r="O675" s="49" t="str">
        <f t="shared" si="106"/>
        <v/>
      </c>
      <c r="P675" s="49" t="str">
        <f>IF(COUNTIF(C$6:C675,C675)=1,MAX(P$6:P674)+1,"")</f>
        <v/>
      </c>
      <c r="Q675" s="49" t="str">
        <f>IF($C$2="",IF(COUNTIF(D$6:D675,D675)=1,MAX(Q$6:Q674)+1,""),IF(C675=$C$2,IF(COUNTIF(N$6:N675,N675)=1,MAX(Q$6:Q674)+1,""),""))</f>
        <v/>
      </c>
      <c r="R675" s="49" t="str">
        <f>IF(COUNTIF(O$5:O675,O675)=1,MAX(R$6:R674)+1,"")</f>
        <v/>
      </c>
      <c r="S675" s="49" t="str">
        <f>IF(COUNTIF(G$6:G675,G675)=1,MAX(S$6:S674)+1,"")</f>
        <v/>
      </c>
      <c r="T675" s="49" t="str">
        <f>IF(COUNTIF(L$6:L675,L675)=1,MAX(T$6:T674)+1,"")</f>
        <v/>
      </c>
      <c r="U675" s="49" t="str">
        <f>IF(COUNTIF(M$6:M675,M675)=1,MAX(U$6:U674)+1,"")</f>
        <v/>
      </c>
      <c r="V675" s="20">
        <f t="shared" si="107"/>
        <v>669</v>
      </c>
      <c r="W675" s="49" t="str">
        <f t="shared" si="99"/>
        <v/>
      </c>
      <c r="X675" s="49" t="str">
        <f t="shared" si="100"/>
        <v/>
      </c>
      <c r="Y675" s="49" t="str">
        <f t="shared" si="101"/>
        <v/>
      </c>
      <c r="Z675" s="49" t="str">
        <f t="shared" si="102"/>
        <v/>
      </c>
      <c r="AA675" s="49" t="str">
        <f t="shared" si="103"/>
        <v/>
      </c>
      <c r="AB675" s="49" t="str">
        <f t="shared" si="104"/>
        <v/>
      </c>
      <c r="AC675" s="49" t="str">
        <f>IFERROR(INDEX(Админка!$D$1:$D$2,MATCH(M675,Админка!$C$1:$C$2,0),1)&amp;"/"&amp;INDEX(Админка!$E$7:$E$11,MATCH(C675,Админка!$D$7:$D$11,0),1)&amp;"/"&amp;D675&amp;"/"&amp;E675,"")</f>
        <v/>
      </c>
    </row>
    <row r="676" spans="1:29">
      <c r="A676" s="53" t="str">
        <f>IFERROR(HYPERLINK(INDEX(Админка!$D$1:$D$2,MATCH(M676,Админка!$C$1:$C$2,0),1)&amp;"/"&amp;INDEX(Админка!$E$7:$E$11,MATCH(C676,Админка!$D$7:$D$11,0),1)&amp;"/"&amp;D676&amp;"/"&amp;E676,"&gt;&gt;&gt;"),"")</f>
        <v/>
      </c>
      <c r="B676" s="63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3"/>
      <c r="N676" s="49" t="str">
        <f t="shared" si="105"/>
        <v/>
      </c>
      <c r="O676" s="49" t="str">
        <f t="shared" si="106"/>
        <v/>
      </c>
      <c r="P676" s="49" t="str">
        <f>IF(COUNTIF(C$6:C676,C676)=1,MAX(P$6:P675)+1,"")</f>
        <v/>
      </c>
      <c r="Q676" s="49" t="str">
        <f>IF($C$2="",IF(COUNTIF(D$6:D676,D676)=1,MAX(Q$6:Q675)+1,""),IF(C676=$C$2,IF(COUNTIF(N$6:N676,N676)=1,MAX(Q$6:Q675)+1,""),""))</f>
        <v/>
      </c>
      <c r="R676" s="49" t="str">
        <f>IF(COUNTIF(O$5:O676,O676)=1,MAX(R$6:R675)+1,"")</f>
        <v/>
      </c>
      <c r="S676" s="49" t="str">
        <f>IF(COUNTIF(G$6:G676,G676)=1,MAX(S$6:S675)+1,"")</f>
        <v/>
      </c>
      <c r="T676" s="49" t="str">
        <f>IF(COUNTIF(L$6:L676,L676)=1,MAX(T$6:T675)+1,"")</f>
        <v/>
      </c>
      <c r="U676" s="49" t="str">
        <f>IF(COUNTIF(M$6:M676,M676)=1,MAX(U$6:U675)+1,"")</f>
        <v/>
      </c>
      <c r="V676" s="20">
        <f t="shared" si="107"/>
        <v>670</v>
      </c>
      <c r="W676" s="49" t="str">
        <f t="shared" si="99"/>
        <v/>
      </c>
      <c r="X676" s="49" t="str">
        <f t="shared" si="100"/>
        <v/>
      </c>
      <c r="Y676" s="49" t="str">
        <f t="shared" si="101"/>
        <v/>
      </c>
      <c r="Z676" s="49" t="str">
        <f t="shared" si="102"/>
        <v/>
      </c>
      <c r="AA676" s="49" t="str">
        <f t="shared" si="103"/>
        <v/>
      </c>
      <c r="AB676" s="49" t="str">
        <f t="shared" si="104"/>
        <v/>
      </c>
      <c r="AC676" s="49" t="str">
        <f>IFERROR(INDEX(Админка!$D$1:$D$2,MATCH(M676,Админка!$C$1:$C$2,0),1)&amp;"/"&amp;INDEX(Админка!$E$7:$E$11,MATCH(C676,Админка!$D$7:$D$11,0),1)&amp;"/"&amp;D676&amp;"/"&amp;E676,"")</f>
        <v/>
      </c>
    </row>
    <row r="677" spans="1:29">
      <c r="A677" s="53" t="str">
        <f>IFERROR(HYPERLINK(INDEX(Админка!$D$1:$D$2,MATCH(M677,Админка!$C$1:$C$2,0),1)&amp;"/"&amp;INDEX(Админка!$E$7:$E$11,MATCH(C677,Админка!$D$7:$D$11,0),1)&amp;"/"&amp;D677&amp;"/"&amp;E677,"&gt;&gt;&gt;"),"")</f>
        <v/>
      </c>
      <c r="B677" s="63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3"/>
      <c r="N677" s="49" t="str">
        <f t="shared" si="105"/>
        <v/>
      </c>
      <c r="O677" s="49" t="str">
        <f t="shared" si="106"/>
        <v/>
      </c>
      <c r="P677" s="49" t="str">
        <f>IF(COUNTIF(C$6:C677,C677)=1,MAX(P$6:P676)+1,"")</f>
        <v/>
      </c>
      <c r="Q677" s="49" t="str">
        <f>IF($C$2="",IF(COUNTIF(D$6:D677,D677)=1,MAX(Q$6:Q676)+1,""),IF(C677=$C$2,IF(COUNTIF(N$6:N677,N677)=1,MAX(Q$6:Q676)+1,""),""))</f>
        <v/>
      </c>
      <c r="R677" s="49" t="str">
        <f>IF(COUNTIF(O$5:O677,O677)=1,MAX(R$6:R676)+1,"")</f>
        <v/>
      </c>
      <c r="S677" s="49" t="str">
        <f>IF(COUNTIF(G$6:G677,G677)=1,MAX(S$6:S676)+1,"")</f>
        <v/>
      </c>
      <c r="T677" s="49" t="str">
        <f>IF(COUNTIF(L$6:L677,L677)=1,MAX(T$6:T676)+1,"")</f>
        <v/>
      </c>
      <c r="U677" s="49" t="str">
        <f>IF(COUNTIF(M$6:M677,M677)=1,MAX(U$6:U676)+1,"")</f>
        <v/>
      </c>
      <c r="V677" s="20">
        <f t="shared" si="107"/>
        <v>671</v>
      </c>
      <c r="W677" s="49" t="str">
        <f t="shared" si="99"/>
        <v/>
      </c>
      <c r="X677" s="49" t="str">
        <f t="shared" si="100"/>
        <v/>
      </c>
      <c r="Y677" s="49" t="str">
        <f t="shared" si="101"/>
        <v/>
      </c>
      <c r="Z677" s="49" t="str">
        <f t="shared" si="102"/>
        <v/>
      </c>
      <c r="AA677" s="49" t="str">
        <f t="shared" si="103"/>
        <v/>
      </c>
      <c r="AB677" s="49" t="str">
        <f t="shared" si="104"/>
        <v/>
      </c>
      <c r="AC677" s="49" t="str">
        <f>IFERROR(INDEX(Админка!$D$1:$D$2,MATCH(M677,Админка!$C$1:$C$2,0),1)&amp;"/"&amp;INDEX(Админка!$E$7:$E$11,MATCH(C677,Админка!$D$7:$D$11,0),1)&amp;"/"&amp;D677&amp;"/"&amp;E677,"")</f>
        <v/>
      </c>
    </row>
    <row r="678" spans="1:29">
      <c r="A678" s="53" t="str">
        <f>IFERROR(HYPERLINK(INDEX(Админка!$D$1:$D$2,MATCH(M678,Админка!$C$1:$C$2,0),1)&amp;"/"&amp;INDEX(Админка!$E$7:$E$11,MATCH(C678,Админка!$D$7:$D$11,0),1)&amp;"/"&amp;D678&amp;"/"&amp;E678,"&gt;&gt;&gt;"),"")</f>
        <v/>
      </c>
      <c r="B678" s="63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3"/>
      <c r="N678" s="49" t="str">
        <f t="shared" si="105"/>
        <v/>
      </c>
      <c r="O678" s="49" t="str">
        <f t="shared" si="106"/>
        <v/>
      </c>
      <c r="P678" s="49" t="str">
        <f>IF(COUNTIF(C$6:C678,C678)=1,MAX(P$6:P677)+1,"")</f>
        <v/>
      </c>
      <c r="Q678" s="49" t="str">
        <f>IF($C$2="",IF(COUNTIF(D$6:D678,D678)=1,MAX(Q$6:Q677)+1,""),IF(C678=$C$2,IF(COUNTIF(N$6:N678,N678)=1,MAX(Q$6:Q677)+1,""),""))</f>
        <v/>
      </c>
      <c r="R678" s="49" t="str">
        <f>IF(COUNTIF(O$5:O678,O678)=1,MAX(R$6:R677)+1,"")</f>
        <v/>
      </c>
      <c r="S678" s="49" t="str">
        <f>IF(COUNTIF(G$6:G678,G678)=1,MAX(S$6:S677)+1,"")</f>
        <v/>
      </c>
      <c r="T678" s="49" t="str">
        <f>IF(COUNTIF(L$6:L678,L678)=1,MAX(T$6:T677)+1,"")</f>
        <v/>
      </c>
      <c r="U678" s="49" t="str">
        <f>IF(COUNTIF(M$6:M678,M678)=1,MAX(U$6:U677)+1,"")</f>
        <v/>
      </c>
      <c r="V678" s="20">
        <f t="shared" si="107"/>
        <v>672</v>
      </c>
      <c r="W678" s="49" t="str">
        <f t="shared" si="99"/>
        <v/>
      </c>
      <c r="X678" s="49" t="str">
        <f t="shared" si="100"/>
        <v/>
      </c>
      <c r="Y678" s="49" t="str">
        <f t="shared" si="101"/>
        <v/>
      </c>
      <c r="Z678" s="49" t="str">
        <f t="shared" si="102"/>
        <v/>
      </c>
      <c r="AA678" s="49" t="str">
        <f t="shared" si="103"/>
        <v/>
      </c>
      <c r="AB678" s="49" t="str">
        <f t="shared" si="104"/>
        <v/>
      </c>
      <c r="AC678" s="49" t="str">
        <f>IFERROR(INDEX(Админка!$D$1:$D$2,MATCH(M678,Админка!$C$1:$C$2,0),1)&amp;"/"&amp;INDEX(Админка!$E$7:$E$11,MATCH(C678,Админка!$D$7:$D$11,0),1)&amp;"/"&amp;D678&amp;"/"&amp;E678,"")</f>
        <v/>
      </c>
    </row>
    <row r="679" spans="1:29">
      <c r="A679" s="53" t="str">
        <f>IFERROR(HYPERLINK(INDEX(Админка!$D$1:$D$2,MATCH(M679,Админка!$C$1:$C$2,0),1)&amp;"/"&amp;INDEX(Админка!$E$7:$E$11,MATCH(C679,Админка!$D$7:$D$11,0),1)&amp;"/"&amp;D679&amp;"/"&amp;E679,"&gt;&gt;&gt;"),"")</f>
        <v/>
      </c>
      <c r="B679" s="63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3"/>
      <c r="N679" s="49" t="str">
        <f t="shared" si="105"/>
        <v/>
      </c>
      <c r="O679" s="49" t="str">
        <f t="shared" si="106"/>
        <v/>
      </c>
      <c r="P679" s="49" t="str">
        <f>IF(COUNTIF(C$6:C679,C679)=1,MAX(P$6:P678)+1,"")</f>
        <v/>
      </c>
      <c r="Q679" s="49" t="str">
        <f>IF($C$2="",IF(COUNTIF(D$6:D679,D679)=1,MAX(Q$6:Q678)+1,""),IF(C679=$C$2,IF(COUNTIF(N$6:N679,N679)=1,MAX(Q$6:Q678)+1,""),""))</f>
        <v/>
      </c>
      <c r="R679" s="49" t="str">
        <f>IF(COUNTIF(O$5:O679,O679)=1,MAX(R$6:R678)+1,"")</f>
        <v/>
      </c>
      <c r="S679" s="49" t="str">
        <f>IF(COUNTIF(G$6:G679,G679)=1,MAX(S$6:S678)+1,"")</f>
        <v/>
      </c>
      <c r="T679" s="49" t="str">
        <f>IF(COUNTIF(L$6:L679,L679)=1,MAX(T$6:T678)+1,"")</f>
        <v/>
      </c>
      <c r="U679" s="49" t="str">
        <f>IF(COUNTIF(M$6:M679,M679)=1,MAX(U$6:U678)+1,"")</f>
        <v/>
      </c>
      <c r="V679" s="20">
        <f t="shared" si="107"/>
        <v>673</v>
      </c>
      <c r="W679" s="49" t="str">
        <f t="shared" si="99"/>
        <v/>
      </c>
      <c r="X679" s="49" t="str">
        <f t="shared" si="100"/>
        <v/>
      </c>
      <c r="Y679" s="49" t="str">
        <f t="shared" si="101"/>
        <v/>
      </c>
      <c r="Z679" s="49" t="str">
        <f t="shared" si="102"/>
        <v/>
      </c>
      <c r="AA679" s="49" t="str">
        <f t="shared" si="103"/>
        <v/>
      </c>
      <c r="AB679" s="49" t="str">
        <f t="shared" si="104"/>
        <v/>
      </c>
      <c r="AC679" s="49" t="str">
        <f>IFERROR(INDEX(Админка!$D$1:$D$2,MATCH(M679,Админка!$C$1:$C$2,0),1)&amp;"/"&amp;INDEX(Админка!$E$7:$E$11,MATCH(C679,Админка!$D$7:$D$11,0),1)&amp;"/"&amp;D679&amp;"/"&amp;E679,"")</f>
        <v/>
      </c>
    </row>
    <row r="680" spans="1:29">
      <c r="A680" s="53" t="str">
        <f>IFERROR(HYPERLINK(INDEX(Админка!$D$1:$D$2,MATCH(M680,Админка!$C$1:$C$2,0),1)&amp;"/"&amp;INDEX(Админка!$E$7:$E$11,MATCH(C680,Админка!$D$7:$D$11,0),1)&amp;"/"&amp;D680&amp;"/"&amp;E680,"&gt;&gt;&gt;"),"")</f>
        <v/>
      </c>
      <c r="B680" s="63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3"/>
      <c r="N680" s="49" t="str">
        <f t="shared" si="105"/>
        <v/>
      </c>
      <c r="O680" s="49" t="str">
        <f t="shared" si="106"/>
        <v/>
      </c>
      <c r="P680" s="49" t="str">
        <f>IF(COUNTIF(C$6:C680,C680)=1,MAX(P$6:P679)+1,"")</f>
        <v/>
      </c>
      <c r="Q680" s="49" t="str">
        <f>IF($C$2="",IF(COUNTIF(D$6:D680,D680)=1,MAX(Q$6:Q679)+1,""),IF(C680=$C$2,IF(COUNTIF(N$6:N680,N680)=1,MAX(Q$6:Q679)+1,""),""))</f>
        <v/>
      </c>
      <c r="R680" s="49" t="str">
        <f>IF(COUNTIF(O$5:O680,O680)=1,MAX(R$6:R679)+1,"")</f>
        <v/>
      </c>
      <c r="S680" s="49" t="str">
        <f>IF(COUNTIF(G$6:G680,G680)=1,MAX(S$6:S679)+1,"")</f>
        <v/>
      </c>
      <c r="T680" s="49" t="str">
        <f>IF(COUNTIF(L$6:L680,L680)=1,MAX(T$6:T679)+1,"")</f>
        <v/>
      </c>
      <c r="U680" s="49" t="str">
        <f>IF(COUNTIF(M$6:M680,M680)=1,MAX(U$6:U679)+1,"")</f>
        <v/>
      </c>
      <c r="V680" s="20">
        <f t="shared" si="107"/>
        <v>674</v>
      </c>
      <c r="W680" s="49" t="str">
        <f t="shared" si="99"/>
        <v/>
      </c>
      <c r="X680" s="49" t="str">
        <f t="shared" si="100"/>
        <v/>
      </c>
      <c r="Y680" s="49" t="str">
        <f t="shared" si="101"/>
        <v/>
      </c>
      <c r="Z680" s="49" t="str">
        <f t="shared" si="102"/>
        <v/>
      </c>
      <c r="AA680" s="49" t="str">
        <f t="shared" si="103"/>
        <v/>
      </c>
      <c r="AB680" s="49" t="str">
        <f t="shared" si="104"/>
        <v/>
      </c>
      <c r="AC680" s="49" t="str">
        <f>IFERROR(INDEX(Админка!$D$1:$D$2,MATCH(M680,Админка!$C$1:$C$2,0),1)&amp;"/"&amp;INDEX(Админка!$E$7:$E$11,MATCH(C680,Админка!$D$7:$D$11,0),1)&amp;"/"&amp;D680&amp;"/"&amp;E680,"")</f>
        <v/>
      </c>
    </row>
    <row r="681" spans="1:29">
      <c r="A681" s="53" t="str">
        <f>IFERROR(HYPERLINK(INDEX(Админка!$D$1:$D$2,MATCH(M681,Админка!$C$1:$C$2,0),1)&amp;"/"&amp;INDEX(Админка!$E$7:$E$11,MATCH(C681,Админка!$D$7:$D$11,0),1)&amp;"/"&amp;D681&amp;"/"&amp;E681,"&gt;&gt;&gt;"),"")</f>
        <v/>
      </c>
      <c r="B681" s="63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3"/>
      <c r="N681" s="49" t="str">
        <f t="shared" si="105"/>
        <v/>
      </c>
      <c r="O681" s="49" t="str">
        <f t="shared" si="106"/>
        <v/>
      </c>
      <c r="P681" s="49" t="str">
        <f>IF(COUNTIF(C$6:C681,C681)=1,MAX(P$6:P680)+1,"")</f>
        <v/>
      </c>
      <c r="Q681" s="49" t="str">
        <f>IF($C$2="",IF(COUNTIF(D$6:D681,D681)=1,MAX(Q$6:Q680)+1,""),IF(C681=$C$2,IF(COUNTIF(N$6:N681,N681)=1,MAX(Q$6:Q680)+1,""),""))</f>
        <v/>
      </c>
      <c r="R681" s="49" t="str">
        <f>IF(COUNTIF(O$5:O681,O681)=1,MAX(R$6:R680)+1,"")</f>
        <v/>
      </c>
      <c r="S681" s="49" t="str">
        <f>IF(COUNTIF(G$6:G681,G681)=1,MAX(S$6:S680)+1,"")</f>
        <v/>
      </c>
      <c r="T681" s="49" t="str">
        <f>IF(COUNTIF(L$6:L681,L681)=1,MAX(T$6:T680)+1,"")</f>
        <v/>
      </c>
      <c r="U681" s="49" t="str">
        <f>IF(COUNTIF(M$6:M681,M681)=1,MAX(U$6:U680)+1,"")</f>
        <v/>
      </c>
      <c r="V681" s="20">
        <f t="shared" si="107"/>
        <v>675</v>
      </c>
      <c r="W681" s="49" t="str">
        <f t="shared" si="99"/>
        <v/>
      </c>
      <c r="X681" s="49" t="str">
        <f t="shared" si="100"/>
        <v/>
      </c>
      <c r="Y681" s="49" t="str">
        <f t="shared" si="101"/>
        <v/>
      </c>
      <c r="Z681" s="49" t="str">
        <f t="shared" si="102"/>
        <v/>
      </c>
      <c r="AA681" s="49" t="str">
        <f t="shared" si="103"/>
        <v/>
      </c>
      <c r="AB681" s="49" t="str">
        <f t="shared" si="104"/>
        <v/>
      </c>
      <c r="AC681" s="49" t="str">
        <f>IFERROR(INDEX(Админка!$D$1:$D$2,MATCH(M681,Админка!$C$1:$C$2,0),1)&amp;"/"&amp;INDEX(Админка!$E$7:$E$11,MATCH(C681,Админка!$D$7:$D$11,0),1)&amp;"/"&amp;D681&amp;"/"&amp;E681,"")</f>
        <v/>
      </c>
    </row>
    <row r="682" spans="1:29">
      <c r="A682" s="53" t="str">
        <f>IFERROR(HYPERLINK(INDEX(Админка!$D$1:$D$2,MATCH(M682,Админка!$C$1:$C$2,0),1)&amp;"/"&amp;INDEX(Админка!$E$7:$E$11,MATCH(C682,Админка!$D$7:$D$11,0),1)&amp;"/"&amp;D682&amp;"/"&amp;E682,"&gt;&gt;&gt;"),"")</f>
        <v/>
      </c>
      <c r="B682" s="63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3"/>
      <c r="N682" s="49" t="str">
        <f t="shared" si="105"/>
        <v/>
      </c>
      <c r="O682" s="49" t="str">
        <f t="shared" si="106"/>
        <v/>
      </c>
      <c r="P682" s="49" t="str">
        <f>IF(COUNTIF(C$6:C682,C682)=1,MAX(P$6:P681)+1,"")</f>
        <v/>
      </c>
      <c r="Q682" s="49" t="str">
        <f>IF($C$2="",IF(COUNTIF(D$6:D682,D682)=1,MAX(Q$6:Q681)+1,""),IF(C682=$C$2,IF(COUNTIF(N$6:N682,N682)=1,MAX(Q$6:Q681)+1,""),""))</f>
        <v/>
      </c>
      <c r="R682" s="49" t="str">
        <f>IF(COUNTIF(O$5:O682,O682)=1,MAX(R$6:R681)+1,"")</f>
        <v/>
      </c>
      <c r="S682" s="49" t="str">
        <f>IF(COUNTIF(G$6:G682,G682)=1,MAX(S$6:S681)+1,"")</f>
        <v/>
      </c>
      <c r="T682" s="49" t="str">
        <f>IF(COUNTIF(L$6:L682,L682)=1,MAX(T$6:T681)+1,"")</f>
        <v/>
      </c>
      <c r="U682" s="49" t="str">
        <f>IF(COUNTIF(M$6:M682,M682)=1,MAX(U$6:U681)+1,"")</f>
        <v/>
      </c>
      <c r="V682" s="20">
        <f t="shared" si="107"/>
        <v>676</v>
      </c>
      <c r="W682" s="49" t="str">
        <f t="shared" si="99"/>
        <v/>
      </c>
      <c r="X682" s="49" t="str">
        <f t="shared" si="100"/>
        <v/>
      </c>
      <c r="Y682" s="49" t="str">
        <f t="shared" si="101"/>
        <v/>
      </c>
      <c r="Z682" s="49" t="str">
        <f t="shared" si="102"/>
        <v/>
      </c>
      <c r="AA682" s="49" t="str">
        <f t="shared" si="103"/>
        <v/>
      </c>
      <c r="AB682" s="49" t="str">
        <f t="shared" si="104"/>
        <v/>
      </c>
      <c r="AC682" s="49" t="str">
        <f>IFERROR(INDEX(Админка!$D$1:$D$2,MATCH(M682,Админка!$C$1:$C$2,0),1)&amp;"/"&amp;INDEX(Админка!$E$7:$E$11,MATCH(C682,Админка!$D$7:$D$11,0),1)&amp;"/"&amp;D682&amp;"/"&amp;E682,"")</f>
        <v/>
      </c>
    </row>
    <row r="683" spans="1:29">
      <c r="A683" s="53" t="str">
        <f>IFERROR(HYPERLINK(INDEX(Админка!$D$1:$D$2,MATCH(M683,Админка!$C$1:$C$2,0),1)&amp;"/"&amp;INDEX(Админка!$E$7:$E$11,MATCH(C683,Админка!$D$7:$D$11,0),1)&amp;"/"&amp;D683&amp;"/"&amp;E683,"&gt;&gt;&gt;"),"")</f>
        <v/>
      </c>
      <c r="B683" s="63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3"/>
      <c r="N683" s="49" t="str">
        <f t="shared" si="105"/>
        <v/>
      </c>
      <c r="O683" s="49" t="str">
        <f t="shared" si="106"/>
        <v/>
      </c>
      <c r="P683" s="49" t="str">
        <f>IF(COUNTIF(C$6:C683,C683)=1,MAX(P$6:P682)+1,"")</f>
        <v/>
      </c>
      <c r="Q683" s="49" t="str">
        <f>IF($C$2="",IF(COUNTIF(D$6:D683,D683)=1,MAX(Q$6:Q682)+1,""),IF(C683=$C$2,IF(COUNTIF(N$6:N683,N683)=1,MAX(Q$6:Q682)+1,""),""))</f>
        <v/>
      </c>
      <c r="R683" s="49" t="str">
        <f>IF(COUNTIF(O$5:O683,O683)=1,MAX(R$6:R682)+1,"")</f>
        <v/>
      </c>
      <c r="S683" s="49" t="str">
        <f>IF(COUNTIF(G$6:G683,G683)=1,MAX(S$6:S682)+1,"")</f>
        <v/>
      </c>
      <c r="T683" s="49" t="str">
        <f>IF(COUNTIF(L$6:L683,L683)=1,MAX(T$6:T682)+1,"")</f>
        <v/>
      </c>
      <c r="U683" s="49" t="str">
        <f>IF(COUNTIF(M$6:M683,M683)=1,MAX(U$6:U682)+1,"")</f>
        <v/>
      </c>
      <c r="V683" s="20">
        <f t="shared" si="107"/>
        <v>677</v>
      </c>
      <c r="W683" s="49" t="str">
        <f t="shared" si="99"/>
        <v/>
      </c>
      <c r="X683" s="49" t="str">
        <f t="shared" si="100"/>
        <v/>
      </c>
      <c r="Y683" s="49" t="str">
        <f t="shared" si="101"/>
        <v/>
      </c>
      <c r="Z683" s="49" t="str">
        <f t="shared" si="102"/>
        <v/>
      </c>
      <c r="AA683" s="49" t="str">
        <f t="shared" si="103"/>
        <v/>
      </c>
      <c r="AB683" s="49" t="str">
        <f t="shared" si="104"/>
        <v/>
      </c>
      <c r="AC683" s="49" t="str">
        <f>IFERROR(INDEX(Админка!$D$1:$D$2,MATCH(M683,Админка!$C$1:$C$2,0),1)&amp;"/"&amp;INDEX(Админка!$E$7:$E$11,MATCH(C683,Админка!$D$7:$D$11,0),1)&amp;"/"&amp;D683&amp;"/"&amp;E683,"")</f>
        <v/>
      </c>
    </row>
    <row r="684" spans="1:29">
      <c r="A684" s="53" t="str">
        <f>IFERROR(HYPERLINK(INDEX(Админка!$D$1:$D$2,MATCH(M684,Админка!$C$1:$C$2,0),1)&amp;"/"&amp;INDEX(Админка!$E$7:$E$11,MATCH(C684,Админка!$D$7:$D$11,0),1)&amp;"/"&amp;D684&amp;"/"&amp;E684,"&gt;&gt;&gt;"),"")</f>
        <v/>
      </c>
      <c r="B684" s="63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3"/>
      <c r="N684" s="49" t="str">
        <f t="shared" si="105"/>
        <v/>
      </c>
      <c r="O684" s="49" t="str">
        <f t="shared" si="106"/>
        <v/>
      </c>
      <c r="P684" s="49" t="str">
        <f>IF(COUNTIF(C$6:C684,C684)=1,MAX(P$6:P683)+1,"")</f>
        <v/>
      </c>
      <c r="Q684" s="49" t="str">
        <f>IF($C$2="",IF(COUNTIF(D$6:D684,D684)=1,MAX(Q$6:Q683)+1,""),IF(C684=$C$2,IF(COUNTIF(N$6:N684,N684)=1,MAX(Q$6:Q683)+1,""),""))</f>
        <v/>
      </c>
      <c r="R684" s="49" t="str">
        <f>IF(COUNTIF(O$5:O684,O684)=1,MAX(R$6:R683)+1,"")</f>
        <v/>
      </c>
      <c r="S684" s="49" t="str">
        <f>IF(COUNTIF(G$6:G684,G684)=1,MAX(S$6:S683)+1,"")</f>
        <v/>
      </c>
      <c r="T684" s="49" t="str">
        <f>IF(COUNTIF(L$6:L684,L684)=1,MAX(T$6:T683)+1,"")</f>
        <v/>
      </c>
      <c r="U684" s="49" t="str">
        <f>IF(COUNTIF(M$6:M684,M684)=1,MAX(U$6:U683)+1,"")</f>
        <v/>
      </c>
      <c r="V684" s="20">
        <f t="shared" si="107"/>
        <v>678</v>
      </c>
      <c r="W684" s="49" t="str">
        <f t="shared" si="99"/>
        <v/>
      </c>
      <c r="X684" s="49" t="str">
        <f t="shared" si="100"/>
        <v/>
      </c>
      <c r="Y684" s="49" t="str">
        <f t="shared" si="101"/>
        <v/>
      </c>
      <c r="Z684" s="49" t="str">
        <f t="shared" si="102"/>
        <v/>
      </c>
      <c r="AA684" s="49" t="str">
        <f t="shared" si="103"/>
        <v/>
      </c>
      <c r="AB684" s="49" t="str">
        <f t="shared" si="104"/>
        <v/>
      </c>
      <c r="AC684" s="49" t="str">
        <f>IFERROR(INDEX(Админка!$D$1:$D$2,MATCH(M684,Админка!$C$1:$C$2,0),1)&amp;"/"&amp;INDEX(Админка!$E$7:$E$11,MATCH(C684,Админка!$D$7:$D$11,0),1)&amp;"/"&amp;D684&amp;"/"&amp;E684,"")</f>
        <v/>
      </c>
    </row>
    <row r="685" spans="1:29">
      <c r="A685" s="53" t="str">
        <f>IFERROR(HYPERLINK(INDEX(Админка!$D$1:$D$2,MATCH(M685,Админка!$C$1:$C$2,0),1)&amp;"/"&amp;INDEX(Админка!$E$7:$E$11,MATCH(C685,Админка!$D$7:$D$11,0),1)&amp;"/"&amp;D685&amp;"/"&amp;E685,"&gt;&gt;&gt;"),"")</f>
        <v/>
      </c>
      <c r="B685" s="63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3"/>
      <c r="N685" s="49" t="str">
        <f t="shared" si="105"/>
        <v/>
      </c>
      <c r="O685" s="49" t="str">
        <f t="shared" si="106"/>
        <v/>
      </c>
      <c r="P685" s="49" t="str">
        <f>IF(COUNTIF(C$6:C685,C685)=1,MAX(P$6:P684)+1,"")</f>
        <v/>
      </c>
      <c r="Q685" s="49" t="str">
        <f>IF($C$2="",IF(COUNTIF(D$6:D685,D685)=1,MAX(Q$6:Q684)+1,""),IF(C685=$C$2,IF(COUNTIF(N$6:N685,N685)=1,MAX(Q$6:Q684)+1,""),""))</f>
        <v/>
      </c>
      <c r="R685" s="49" t="str">
        <f>IF(COUNTIF(O$5:O685,O685)=1,MAX(R$6:R684)+1,"")</f>
        <v/>
      </c>
      <c r="S685" s="49" t="str">
        <f>IF(COUNTIF(G$6:G685,G685)=1,MAX(S$6:S684)+1,"")</f>
        <v/>
      </c>
      <c r="T685" s="49" t="str">
        <f>IF(COUNTIF(L$6:L685,L685)=1,MAX(T$6:T684)+1,"")</f>
        <v/>
      </c>
      <c r="U685" s="49" t="str">
        <f>IF(COUNTIF(M$6:M685,M685)=1,MAX(U$6:U684)+1,"")</f>
        <v/>
      </c>
      <c r="V685" s="20">
        <f t="shared" si="107"/>
        <v>679</v>
      </c>
      <c r="W685" s="49" t="str">
        <f t="shared" si="99"/>
        <v/>
      </c>
      <c r="X685" s="49" t="str">
        <f t="shared" si="100"/>
        <v/>
      </c>
      <c r="Y685" s="49" t="str">
        <f t="shared" si="101"/>
        <v/>
      </c>
      <c r="Z685" s="49" t="str">
        <f t="shared" si="102"/>
        <v/>
      </c>
      <c r="AA685" s="49" t="str">
        <f t="shared" si="103"/>
        <v/>
      </c>
      <c r="AB685" s="49" t="str">
        <f t="shared" si="104"/>
        <v/>
      </c>
      <c r="AC685" s="49" t="str">
        <f>IFERROR(INDEX(Админка!$D$1:$D$2,MATCH(M685,Админка!$C$1:$C$2,0),1)&amp;"/"&amp;INDEX(Админка!$E$7:$E$11,MATCH(C685,Админка!$D$7:$D$11,0),1)&amp;"/"&amp;D685&amp;"/"&amp;E685,"")</f>
        <v/>
      </c>
    </row>
    <row r="686" spans="1:29">
      <c r="A686" s="53" t="str">
        <f>IFERROR(HYPERLINK(INDEX(Админка!$D$1:$D$2,MATCH(M686,Админка!$C$1:$C$2,0),1)&amp;"/"&amp;INDEX(Админка!$E$7:$E$11,MATCH(C686,Админка!$D$7:$D$11,0),1)&amp;"/"&amp;D686&amp;"/"&amp;E686,"&gt;&gt;&gt;"),"")</f>
        <v/>
      </c>
      <c r="B686" s="63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3"/>
      <c r="N686" s="49" t="str">
        <f t="shared" si="105"/>
        <v/>
      </c>
      <c r="O686" s="49" t="str">
        <f t="shared" si="106"/>
        <v/>
      </c>
      <c r="P686" s="49" t="str">
        <f>IF(COUNTIF(C$6:C686,C686)=1,MAX(P$6:P685)+1,"")</f>
        <v/>
      </c>
      <c r="Q686" s="49" t="str">
        <f>IF($C$2="",IF(COUNTIF(D$6:D686,D686)=1,MAX(Q$6:Q685)+1,""),IF(C686=$C$2,IF(COUNTIF(N$6:N686,N686)=1,MAX(Q$6:Q685)+1,""),""))</f>
        <v/>
      </c>
      <c r="R686" s="49" t="str">
        <f>IF(COUNTIF(O$5:O686,O686)=1,MAX(R$6:R685)+1,"")</f>
        <v/>
      </c>
      <c r="S686" s="49" t="str">
        <f>IF(COUNTIF(G$6:G686,G686)=1,MAX(S$6:S685)+1,"")</f>
        <v/>
      </c>
      <c r="T686" s="49" t="str">
        <f>IF(COUNTIF(L$6:L686,L686)=1,MAX(T$6:T685)+1,"")</f>
        <v/>
      </c>
      <c r="U686" s="49" t="str">
        <f>IF(COUNTIF(M$6:M686,M686)=1,MAX(U$6:U685)+1,"")</f>
        <v/>
      </c>
      <c r="V686" s="20">
        <f t="shared" si="107"/>
        <v>680</v>
      </c>
      <c r="W686" s="49" t="str">
        <f t="shared" si="99"/>
        <v/>
      </c>
      <c r="X686" s="49" t="str">
        <f t="shared" si="100"/>
        <v/>
      </c>
      <c r="Y686" s="49" t="str">
        <f t="shared" si="101"/>
        <v/>
      </c>
      <c r="Z686" s="49" t="str">
        <f t="shared" si="102"/>
        <v/>
      </c>
      <c r="AA686" s="49" t="str">
        <f t="shared" si="103"/>
        <v/>
      </c>
      <c r="AB686" s="49" t="str">
        <f t="shared" si="104"/>
        <v/>
      </c>
      <c r="AC686" s="49" t="str">
        <f>IFERROR(INDEX(Админка!$D$1:$D$2,MATCH(M686,Админка!$C$1:$C$2,0),1)&amp;"/"&amp;INDEX(Админка!$E$7:$E$11,MATCH(C686,Админка!$D$7:$D$11,0),1)&amp;"/"&amp;D686&amp;"/"&amp;E686,"")</f>
        <v/>
      </c>
    </row>
    <row r="687" spans="1:29">
      <c r="A687" s="53" t="str">
        <f>IFERROR(HYPERLINK(INDEX(Админка!$D$1:$D$2,MATCH(M687,Админка!$C$1:$C$2,0),1)&amp;"/"&amp;INDEX(Админка!$E$7:$E$11,MATCH(C687,Админка!$D$7:$D$11,0),1)&amp;"/"&amp;D687&amp;"/"&amp;E687,"&gt;&gt;&gt;"),"")</f>
        <v/>
      </c>
      <c r="B687" s="63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3"/>
      <c r="N687" s="49" t="str">
        <f t="shared" si="105"/>
        <v/>
      </c>
      <c r="O687" s="49" t="str">
        <f t="shared" si="106"/>
        <v/>
      </c>
      <c r="P687" s="49" t="str">
        <f>IF(COUNTIF(C$6:C687,C687)=1,MAX(P$6:P686)+1,"")</f>
        <v/>
      </c>
      <c r="Q687" s="49" t="str">
        <f>IF($C$2="",IF(COUNTIF(D$6:D687,D687)=1,MAX(Q$6:Q686)+1,""),IF(C687=$C$2,IF(COUNTIF(N$6:N687,N687)=1,MAX(Q$6:Q686)+1,""),""))</f>
        <v/>
      </c>
      <c r="R687" s="49" t="str">
        <f>IF(COUNTIF(O$5:O687,O687)=1,MAX(R$6:R686)+1,"")</f>
        <v/>
      </c>
      <c r="S687" s="49" t="str">
        <f>IF(COUNTIF(G$6:G687,G687)=1,MAX(S$6:S686)+1,"")</f>
        <v/>
      </c>
      <c r="T687" s="49" t="str">
        <f>IF(COUNTIF(L$6:L687,L687)=1,MAX(T$6:T686)+1,"")</f>
        <v/>
      </c>
      <c r="U687" s="49" t="str">
        <f>IF(COUNTIF(M$6:M687,M687)=1,MAX(U$6:U686)+1,"")</f>
        <v/>
      </c>
      <c r="V687" s="20">
        <f t="shared" si="107"/>
        <v>681</v>
      </c>
      <c r="W687" s="49" t="str">
        <f t="shared" si="99"/>
        <v/>
      </c>
      <c r="X687" s="49" t="str">
        <f t="shared" si="100"/>
        <v/>
      </c>
      <c r="Y687" s="49" t="str">
        <f t="shared" si="101"/>
        <v/>
      </c>
      <c r="Z687" s="49" t="str">
        <f t="shared" si="102"/>
        <v/>
      </c>
      <c r="AA687" s="49" t="str">
        <f t="shared" si="103"/>
        <v/>
      </c>
      <c r="AB687" s="49" t="str">
        <f t="shared" si="104"/>
        <v/>
      </c>
      <c r="AC687" s="49" t="str">
        <f>IFERROR(INDEX(Админка!$D$1:$D$2,MATCH(M687,Админка!$C$1:$C$2,0),1)&amp;"/"&amp;INDEX(Админка!$E$7:$E$11,MATCH(C687,Админка!$D$7:$D$11,0),1)&amp;"/"&amp;D687&amp;"/"&amp;E687,"")</f>
        <v/>
      </c>
    </row>
    <row r="688" spans="1:29">
      <c r="A688" s="53" t="str">
        <f>IFERROR(HYPERLINK(INDEX(Админка!$D$1:$D$2,MATCH(M688,Админка!$C$1:$C$2,0),1)&amp;"/"&amp;INDEX(Админка!$E$7:$E$11,MATCH(C688,Админка!$D$7:$D$11,0),1)&amp;"/"&amp;D688&amp;"/"&amp;E688,"&gt;&gt;&gt;"),"")</f>
        <v/>
      </c>
      <c r="B688" s="63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3"/>
      <c r="N688" s="49" t="str">
        <f t="shared" si="105"/>
        <v/>
      </c>
      <c r="O688" s="49" t="str">
        <f t="shared" si="106"/>
        <v/>
      </c>
      <c r="P688" s="49" t="str">
        <f>IF(COUNTIF(C$6:C688,C688)=1,MAX(P$6:P687)+1,"")</f>
        <v/>
      </c>
      <c r="Q688" s="49" t="str">
        <f>IF($C$2="",IF(COUNTIF(D$6:D688,D688)=1,MAX(Q$6:Q687)+1,""),IF(C688=$C$2,IF(COUNTIF(N$6:N688,N688)=1,MAX(Q$6:Q687)+1,""),""))</f>
        <v/>
      </c>
      <c r="R688" s="49" t="str">
        <f>IF(COUNTIF(O$5:O688,O688)=1,MAX(R$6:R687)+1,"")</f>
        <v/>
      </c>
      <c r="S688" s="49" t="str">
        <f>IF(COUNTIF(G$6:G688,G688)=1,MAX(S$6:S687)+1,"")</f>
        <v/>
      </c>
      <c r="T688" s="49" t="str">
        <f>IF(COUNTIF(L$6:L688,L688)=1,MAX(T$6:T687)+1,"")</f>
        <v/>
      </c>
      <c r="U688" s="49" t="str">
        <f>IF(COUNTIF(M$6:M688,M688)=1,MAX(U$6:U687)+1,"")</f>
        <v/>
      </c>
      <c r="V688" s="20">
        <f t="shared" si="107"/>
        <v>682</v>
      </c>
      <c r="W688" s="49" t="str">
        <f t="shared" si="99"/>
        <v/>
      </c>
      <c r="X688" s="49" t="str">
        <f t="shared" si="100"/>
        <v/>
      </c>
      <c r="Y688" s="49" t="str">
        <f t="shared" si="101"/>
        <v/>
      </c>
      <c r="Z688" s="49" t="str">
        <f t="shared" si="102"/>
        <v/>
      </c>
      <c r="AA688" s="49" t="str">
        <f t="shared" si="103"/>
        <v/>
      </c>
      <c r="AB688" s="49" t="str">
        <f t="shared" si="104"/>
        <v/>
      </c>
      <c r="AC688" s="49" t="str">
        <f>IFERROR(INDEX(Админка!$D$1:$D$2,MATCH(M688,Админка!$C$1:$C$2,0),1)&amp;"/"&amp;INDEX(Админка!$E$7:$E$11,MATCH(C688,Админка!$D$7:$D$11,0),1)&amp;"/"&amp;D688&amp;"/"&amp;E688,"")</f>
        <v/>
      </c>
    </row>
    <row r="689" spans="1:29">
      <c r="A689" s="53" t="str">
        <f>IFERROR(HYPERLINK(INDEX(Админка!$D$1:$D$2,MATCH(M689,Админка!$C$1:$C$2,0),1)&amp;"/"&amp;INDEX(Админка!$E$7:$E$11,MATCH(C689,Админка!$D$7:$D$11,0),1)&amp;"/"&amp;D689&amp;"/"&amp;E689,"&gt;&gt;&gt;"),"")</f>
        <v/>
      </c>
      <c r="B689" s="63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3"/>
      <c r="N689" s="49" t="str">
        <f t="shared" si="105"/>
        <v/>
      </c>
      <c r="O689" s="49" t="str">
        <f t="shared" si="106"/>
        <v/>
      </c>
      <c r="P689" s="49" t="str">
        <f>IF(COUNTIF(C$6:C689,C689)=1,MAX(P$6:P688)+1,"")</f>
        <v/>
      </c>
      <c r="Q689" s="49" t="str">
        <f>IF($C$2="",IF(COUNTIF(D$6:D689,D689)=1,MAX(Q$6:Q688)+1,""),IF(C689=$C$2,IF(COUNTIF(N$6:N689,N689)=1,MAX(Q$6:Q688)+1,""),""))</f>
        <v/>
      </c>
      <c r="R689" s="49" t="str">
        <f>IF(COUNTIF(O$5:O689,O689)=1,MAX(R$6:R688)+1,"")</f>
        <v/>
      </c>
      <c r="S689" s="49" t="str">
        <f>IF(COUNTIF(G$6:G689,G689)=1,MAX(S$6:S688)+1,"")</f>
        <v/>
      </c>
      <c r="T689" s="49" t="str">
        <f>IF(COUNTIF(L$6:L689,L689)=1,MAX(T$6:T688)+1,"")</f>
        <v/>
      </c>
      <c r="U689" s="49" t="str">
        <f>IF(COUNTIF(M$6:M689,M689)=1,MAX(U$6:U688)+1,"")</f>
        <v/>
      </c>
      <c r="V689" s="20">
        <f t="shared" si="107"/>
        <v>683</v>
      </c>
      <c r="W689" s="49" t="str">
        <f t="shared" si="99"/>
        <v/>
      </c>
      <c r="X689" s="49" t="str">
        <f t="shared" si="100"/>
        <v/>
      </c>
      <c r="Y689" s="49" t="str">
        <f t="shared" si="101"/>
        <v/>
      </c>
      <c r="Z689" s="49" t="str">
        <f t="shared" si="102"/>
        <v/>
      </c>
      <c r="AA689" s="49" t="str">
        <f t="shared" si="103"/>
        <v/>
      </c>
      <c r="AB689" s="49" t="str">
        <f t="shared" si="104"/>
        <v/>
      </c>
      <c r="AC689" s="49" t="str">
        <f>IFERROR(INDEX(Админка!$D$1:$D$2,MATCH(M689,Админка!$C$1:$C$2,0),1)&amp;"/"&amp;INDEX(Админка!$E$7:$E$11,MATCH(C689,Админка!$D$7:$D$11,0),1)&amp;"/"&amp;D689&amp;"/"&amp;E689,"")</f>
        <v/>
      </c>
    </row>
    <row r="690" spans="1:29">
      <c r="A690" s="53" t="str">
        <f>IFERROR(HYPERLINK(INDEX(Админка!$D$1:$D$2,MATCH(M690,Админка!$C$1:$C$2,0),1)&amp;"/"&amp;INDEX(Админка!$E$7:$E$11,MATCH(C690,Админка!$D$7:$D$11,0),1)&amp;"/"&amp;D690&amp;"/"&amp;E690,"&gt;&gt;&gt;"),"")</f>
        <v/>
      </c>
      <c r="B690" s="63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3"/>
      <c r="N690" s="49" t="str">
        <f t="shared" si="105"/>
        <v/>
      </c>
      <c r="O690" s="49" t="str">
        <f t="shared" si="106"/>
        <v/>
      </c>
      <c r="P690" s="49" t="str">
        <f>IF(COUNTIF(C$6:C690,C690)=1,MAX(P$6:P689)+1,"")</f>
        <v/>
      </c>
      <c r="Q690" s="49" t="str">
        <f>IF($C$2="",IF(COUNTIF(D$6:D690,D690)=1,MAX(Q$6:Q689)+1,""),IF(C690=$C$2,IF(COUNTIF(N$6:N690,N690)=1,MAX(Q$6:Q689)+1,""),""))</f>
        <v/>
      </c>
      <c r="R690" s="49" t="str">
        <f>IF(COUNTIF(O$5:O690,O690)=1,MAX(R$6:R689)+1,"")</f>
        <v/>
      </c>
      <c r="S690" s="49" t="str">
        <f>IF(COUNTIF(G$6:G690,G690)=1,MAX(S$6:S689)+1,"")</f>
        <v/>
      </c>
      <c r="T690" s="49" t="str">
        <f>IF(COUNTIF(L$6:L690,L690)=1,MAX(T$6:T689)+1,"")</f>
        <v/>
      </c>
      <c r="U690" s="49" t="str">
        <f>IF(COUNTIF(M$6:M690,M690)=1,MAX(U$6:U689)+1,"")</f>
        <v/>
      </c>
      <c r="V690" s="20">
        <f t="shared" si="107"/>
        <v>684</v>
      </c>
      <c r="W690" s="49" t="str">
        <f t="shared" si="99"/>
        <v/>
      </c>
      <c r="X690" s="49" t="str">
        <f t="shared" si="100"/>
        <v/>
      </c>
      <c r="Y690" s="49" t="str">
        <f t="shared" si="101"/>
        <v/>
      </c>
      <c r="Z690" s="49" t="str">
        <f t="shared" si="102"/>
        <v/>
      </c>
      <c r="AA690" s="49" t="str">
        <f t="shared" si="103"/>
        <v/>
      </c>
      <c r="AB690" s="49" t="str">
        <f t="shared" si="104"/>
        <v/>
      </c>
      <c r="AC690" s="49" t="str">
        <f>IFERROR(INDEX(Админка!$D$1:$D$2,MATCH(M690,Админка!$C$1:$C$2,0),1)&amp;"/"&amp;INDEX(Админка!$E$7:$E$11,MATCH(C690,Админка!$D$7:$D$11,0),1)&amp;"/"&amp;D690&amp;"/"&amp;E690,"")</f>
        <v/>
      </c>
    </row>
    <row r="691" spans="1:29">
      <c r="A691" s="53" t="str">
        <f>IFERROR(HYPERLINK(INDEX(Админка!$D$1:$D$2,MATCH(M691,Админка!$C$1:$C$2,0),1)&amp;"/"&amp;INDEX(Админка!$E$7:$E$11,MATCH(C691,Админка!$D$7:$D$11,0),1)&amp;"/"&amp;D691&amp;"/"&amp;E691,"&gt;&gt;&gt;"),"")</f>
        <v/>
      </c>
      <c r="B691" s="63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3"/>
      <c r="N691" s="49" t="str">
        <f t="shared" si="105"/>
        <v/>
      </c>
      <c r="O691" s="49" t="str">
        <f t="shared" si="106"/>
        <v/>
      </c>
      <c r="P691" s="49" t="str">
        <f>IF(COUNTIF(C$6:C691,C691)=1,MAX(P$6:P690)+1,"")</f>
        <v/>
      </c>
      <c r="Q691" s="49" t="str">
        <f>IF($C$2="",IF(COUNTIF(D$6:D691,D691)=1,MAX(Q$6:Q690)+1,""),IF(C691=$C$2,IF(COUNTIF(N$6:N691,N691)=1,MAX(Q$6:Q690)+1,""),""))</f>
        <v/>
      </c>
      <c r="R691" s="49" t="str">
        <f>IF(COUNTIF(O$5:O691,O691)=1,MAX(R$6:R690)+1,"")</f>
        <v/>
      </c>
      <c r="S691" s="49" t="str">
        <f>IF(COUNTIF(G$6:G691,G691)=1,MAX(S$6:S690)+1,"")</f>
        <v/>
      </c>
      <c r="T691" s="49" t="str">
        <f>IF(COUNTIF(L$6:L691,L691)=1,MAX(T$6:T690)+1,"")</f>
        <v/>
      </c>
      <c r="U691" s="49" t="str">
        <f>IF(COUNTIF(M$6:M691,M691)=1,MAX(U$6:U690)+1,"")</f>
        <v/>
      </c>
      <c r="V691" s="20">
        <f t="shared" si="107"/>
        <v>685</v>
      </c>
      <c r="W691" s="49" t="str">
        <f t="shared" si="99"/>
        <v/>
      </c>
      <c r="X691" s="49" t="str">
        <f t="shared" si="100"/>
        <v/>
      </c>
      <c r="Y691" s="49" t="str">
        <f t="shared" si="101"/>
        <v/>
      </c>
      <c r="Z691" s="49" t="str">
        <f t="shared" si="102"/>
        <v/>
      </c>
      <c r="AA691" s="49" t="str">
        <f t="shared" si="103"/>
        <v/>
      </c>
      <c r="AB691" s="49" t="str">
        <f t="shared" si="104"/>
        <v/>
      </c>
      <c r="AC691" s="49" t="str">
        <f>IFERROR(INDEX(Админка!$D$1:$D$2,MATCH(M691,Админка!$C$1:$C$2,0),1)&amp;"/"&amp;INDEX(Админка!$E$7:$E$11,MATCH(C691,Админка!$D$7:$D$11,0),1)&amp;"/"&amp;D691&amp;"/"&amp;E691,"")</f>
        <v/>
      </c>
    </row>
    <row r="692" spans="1:29">
      <c r="A692" s="53" t="str">
        <f>IFERROR(HYPERLINK(INDEX(Админка!$D$1:$D$2,MATCH(M692,Админка!$C$1:$C$2,0),1)&amp;"/"&amp;INDEX(Админка!$E$7:$E$11,MATCH(C692,Админка!$D$7:$D$11,0),1)&amp;"/"&amp;D692&amp;"/"&amp;E692,"&gt;&gt;&gt;"),"")</f>
        <v/>
      </c>
      <c r="B692" s="63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3"/>
      <c r="N692" s="49" t="str">
        <f t="shared" si="105"/>
        <v/>
      </c>
      <c r="O692" s="49" t="str">
        <f t="shared" si="106"/>
        <v/>
      </c>
      <c r="P692" s="49" t="str">
        <f>IF(COUNTIF(C$6:C692,C692)=1,MAX(P$6:P691)+1,"")</f>
        <v/>
      </c>
      <c r="Q692" s="49" t="str">
        <f>IF($C$2="",IF(COUNTIF(D$6:D692,D692)=1,MAX(Q$6:Q691)+1,""),IF(C692=$C$2,IF(COUNTIF(N$6:N692,N692)=1,MAX(Q$6:Q691)+1,""),""))</f>
        <v/>
      </c>
      <c r="R692" s="49" t="str">
        <f>IF(COUNTIF(O$5:O692,O692)=1,MAX(R$6:R691)+1,"")</f>
        <v/>
      </c>
      <c r="S692" s="49" t="str">
        <f>IF(COUNTIF(G$6:G692,G692)=1,MAX(S$6:S691)+1,"")</f>
        <v/>
      </c>
      <c r="T692" s="49" t="str">
        <f>IF(COUNTIF(L$6:L692,L692)=1,MAX(T$6:T691)+1,"")</f>
        <v/>
      </c>
      <c r="U692" s="49" t="str">
        <f>IF(COUNTIF(M$6:M692,M692)=1,MAX(U$6:U691)+1,"")</f>
        <v/>
      </c>
      <c r="V692" s="20">
        <f t="shared" si="107"/>
        <v>686</v>
      </c>
      <c r="W692" s="49" t="str">
        <f t="shared" si="99"/>
        <v/>
      </c>
      <c r="X692" s="49" t="str">
        <f t="shared" si="100"/>
        <v/>
      </c>
      <c r="Y692" s="49" t="str">
        <f t="shared" si="101"/>
        <v/>
      </c>
      <c r="Z692" s="49" t="str">
        <f t="shared" si="102"/>
        <v/>
      </c>
      <c r="AA692" s="49" t="str">
        <f t="shared" si="103"/>
        <v/>
      </c>
      <c r="AB692" s="49" t="str">
        <f t="shared" si="104"/>
        <v/>
      </c>
      <c r="AC692" s="49" t="str">
        <f>IFERROR(INDEX(Админка!$D$1:$D$2,MATCH(M692,Админка!$C$1:$C$2,0),1)&amp;"/"&amp;INDEX(Админка!$E$7:$E$11,MATCH(C692,Админка!$D$7:$D$11,0),1)&amp;"/"&amp;D692&amp;"/"&amp;E692,"")</f>
        <v/>
      </c>
    </row>
    <row r="693" spans="1:29">
      <c r="A693" s="53" t="str">
        <f>IFERROR(HYPERLINK(INDEX(Админка!$D$1:$D$2,MATCH(M693,Админка!$C$1:$C$2,0),1)&amp;"/"&amp;INDEX(Админка!$E$7:$E$11,MATCH(C693,Админка!$D$7:$D$11,0),1)&amp;"/"&amp;D693&amp;"/"&amp;E693,"&gt;&gt;&gt;"),"")</f>
        <v/>
      </c>
      <c r="B693" s="63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3"/>
      <c r="N693" s="49" t="str">
        <f t="shared" si="105"/>
        <v/>
      </c>
      <c r="O693" s="49" t="str">
        <f t="shared" si="106"/>
        <v/>
      </c>
      <c r="P693" s="49" t="str">
        <f>IF(COUNTIF(C$6:C693,C693)=1,MAX(P$6:P692)+1,"")</f>
        <v/>
      </c>
      <c r="Q693" s="49" t="str">
        <f>IF($C$2="",IF(COUNTIF(D$6:D693,D693)=1,MAX(Q$6:Q692)+1,""),IF(C693=$C$2,IF(COUNTIF(N$6:N693,N693)=1,MAX(Q$6:Q692)+1,""),""))</f>
        <v/>
      </c>
      <c r="R693" s="49" t="str">
        <f>IF(COUNTIF(O$5:O693,O693)=1,MAX(R$6:R692)+1,"")</f>
        <v/>
      </c>
      <c r="S693" s="49" t="str">
        <f>IF(COUNTIF(G$6:G693,G693)=1,MAX(S$6:S692)+1,"")</f>
        <v/>
      </c>
      <c r="T693" s="49" t="str">
        <f>IF(COUNTIF(L$6:L693,L693)=1,MAX(T$6:T692)+1,"")</f>
        <v/>
      </c>
      <c r="U693" s="49" t="str">
        <f>IF(COUNTIF(M$6:M693,M693)=1,MAX(U$6:U692)+1,"")</f>
        <v/>
      </c>
      <c r="V693" s="20">
        <f t="shared" si="107"/>
        <v>687</v>
      </c>
      <c r="W693" s="49" t="str">
        <f t="shared" si="99"/>
        <v/>
      </c>
      <c r="X693" s="49" t="str">
        <f t="shared" si="100"/>
        <v/>
      </c>
      <c r="Y693" s="49" t="str">
        <f t="shared" si="101"/>
        <v/>
      </c>
      <c r="Z693" s="49" t="str">
        <f t="shared" si="102"/>
        <v/>
      </c>
      <c r="AA693" s="49" t="str">
        <f t="shared" si="103"/>
        <v/>
      </c>
      <c r="AB693" s="49" t="str">
        <f t="shared" si="104"/>
        <v/>
      </c>
      <c r="AC693" s="49" t="str">
        <f>IFERROR(INDEX(Админка!$D$1:$D$2,MATCH(M693,Админка!$C$1:$C$2,0),1)&amp;"/"&amp;INDEX(Админка!$E$7:$E$11,MATCH(C693,Админка!$D$7:$D$11,0),1)&amp;"/"&amp;D693&amp;"/"&amp;E693,"")</f>
        <v/>
      </c>
    </row>
    <row r="694" spans="1:29">
      <c r="A694" s="53" t="str">
        <f>IFERROR(HYPERLINK(INDEX(Админка!$D$1:$D$2,MATCH(M694,Админка!$C$1:$C$2,0),1)&amp;"/"&amp;INDEX(Админка!$E$7:$E$11,MATCH(C694,Админка!$D$7:$D$11,0),1)&amp;"/"&amp;D694&amp;"/"&amp;E694,"&gt;&gt;&gt;"),"")</f>
        <v/>
      </c>
      <c r="B694" s="63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3"/>
      <c r="N694" s="49" t="str">
        <f t="shared" si="105"/>
        <v/>
      </c>
      <c r="O694" s="49" t="str">
        <f t="shared" si="106"/>
        <v/>
      </c>
      <c r="P694" s="49" t="str">
        <f>IF(COUNTIF(C$6:C694,C694)=1,MAX(P$6:P693)+1,"")</f>
        <v/>
      </c>
      <c r="Q694" s="49" t="str">
        <f>IF($C$2="",IF(COUNTIF(D$6:D694,D694)=1,MAX(Q$6:Q693)+1,""),IF(C694=$C$2,IF(COUNTIF(N$6:N694,N694)=1,MAX(Q$6:Q693)+1,""),""))</f>
        <v/>
      </c>
      <c r="R694" s="49" t="str">
        <f>IF(COUNTIF(O$5:O694,O694)=1,MAX(R$6:R693)+1,"")</f>
        <v/>
      </c>
      <c r="S694" s="49" t="str">
        <f>IF(COUNTIF(G$6:G694,G694)=1,MAX(S$6:S693)+1,"")</f>
        <v/>
      </c>
      <c r="T694" s="49" t="str">
        <f>IF(COUNTIF(L$6:L694,L694)=1,MAX(T$6:T693)+1,"")</f>
        <v/>
      </c>
      <c r="U694" s="49" t="str">
        <f>IF(COUNTIF(M$6:M694,M694)=1,MAX(U$6:U693)+1,"")</f>
        <v/>
      </c>
      <c r="V694" s="20">
        <f t="shared" si="107"/>
        <v>688</v>
      </c>
      <c r="W694" s="49" t="str">
        <f t="shared" si="99"/>
        <v/>
      </c>
      <c r="X694" s="49" t="str">
        <f t="shared" si="100"/>
        <v/>
      </c>
      <c r="Y694" s="49" t="str">
        <f t="shared" si="101"/>
        <v/>
      </c>
      <c r="Z694" s="49" t="str">
        <f t="shared" si="102"/>
        <v/>
      </c>
      <c r="AA694" s="49" t="str">
        <f t="shared" si="103"/>
        <v/>
      </c>
      <c r="AB694" s="49" t="str">
        <f t="shared" si="104"/>
        <v/>
      </c>
      <c r="AC694" s="49" t="str">
        <f>IFERROR(INDEX(Админка!$D$1:$D$2,MATCH(M694,Админка!$C$1:$C$2,0),1)&amp;"/"&amp;INDEX(Админка!$E$7:$E$11,MATCH(C694,Админка!$D$7:$D$11,0),1)&amp;"/"&amp;D694&amp;"/"&amp;E694,"")</f>
        <v/>
      </c>
    </row>
    <row r="695" spans="1:29">
      <c r="A695" s="53" t="str">
        <f>IFERROR(HYPERLINK(INDEX(Админка!$D$1:$D$2,MATCH(M695,Админка!$C$1:$C$2,0),1)&amp;"/"&amp;INDEX(Админка!$E$7:$E$11,MATCH(C695,Админка!$D$7:$D$11,0),1)&amp;"/"&amp;D695&amp;"/"&amp;E695,"&gt;&gt;&gt;"),"")</f>
        <v/>
      </c>
      <c r="B695" s="63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3"/>
      <c r="N695" s="49" t="str">
        <f t="shared" si="105"/>
        <v/>
      </c>
      <c r="O695" s="49" t="str">
        <f t="shared" si="106"/>
        <v/>
      </c>
      <c r="P695" s="49" t="str">
        <f>IF(COUNTIF(C$6:C695,C695)=1,MAX(P$6:P694)+1,"")</f>
        <v/>
      </c>
      <c r="Q695" s="49" t="str">
        <f>IF($C$2="",IF(COUNTIF(D$6:D695,D695)=1,MAX(Q$6:Q694)+1,""),IF(C695=$C$2,IF(COUNTIF(N$6:N695,N695)=1,MAX(Q$6:Q694)+1,""),""))</f>
        <v/>
      </c>
      <c r="R695" s="49" t="str">
        <f>IF(COUNTIF(O$5:O695,O695)=1,MAX(R$6:R694)+1,"")</f>
        <v/>
      </c>
      <c r="S695" s="49" t="str">
        <f>IF(COUNTIF(G$6:G695,G695)=1,MAX(S$6:S694)+1,"")</f>
        <v/>
      </c>
      <c r="T695" s="49" t="str">
        <f>IF(COUNTIF(L$6:L695,L695)=1,MAX(T$6:T694)+1,"")</f>
        <v/>
      </c>
      <c r="U695" s="49" t="str">
        <f>IF(COUNTIF(M$6:M695,M695)=1,MAX(U$6:U694)+1,"")</f>
        <v/>
      </c>
      <c r="V695" s="20">
        <f t="shared" si="107"/>
        <v>689</v>
      </c>
      <c r="W695" s="49" t="str">
        <f t="shared" si="99"/>
        <v/>
      </c>
      <c r="X695" s="49" t="str">
        <f t="shared" si="100"/>
        <v/>
      </c>
      <c r="Y695" s="49" t="str">
        <f t="shared" si="101"/>
        <v/>
      </c>
      <c r="Z695" s="49" t="str">
        <f t="shared" si="102"/>
        <v/>
      </c>
      <c r="AA695" s="49" t="str">
        <f t="shared" si="103"/>
        <v/>
      </c>
      <c r="AB695" s="49" t="str">
        <f t="shared" si="104"/>
        <v/>
      </c>
      <c r="AC695" s="49" t="str">
        <f>IFERROR(INDEX(Админка!$D$1:$D$2,MATCH(M695,Админка!$C$1:$C$2,0),1)&amp;"/"&amp;INDEX(Админка!$E$7:$E$11,MATCH(C695,Админка!$D$7:$D$11,0),1)&amp;"/"&amp;D695&amp;"/"&amp;E695,"")</f>
        <v/>
      </c>
    </row>
    <row r="696" spans="1:29">
      <c r="A696" s="53" t="str">
        <f>IFERROR(HYPERLINK(INDEX(Админка!$D$1:$D$2,MATCH(M696,Админка!$C$1:$C$2,0),1)&amp;"/"&amp;INDEX(Админка!$E$7:$E$11,MATCH(C696,Админка!$D$7:$D$11,0),1)&amp;"/"&amp;D696&amp;"/"&amp;E696,"&gt;&gt;&gt;"),"")</f>
        <v/>
      </c>
      <c r="B696" s="63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3"/>
      <c r="N696" s="49" t="str">
        <f t="shared" si="105"/>
        <v/>
      </c>
      <c r="O696" s="49" t="str">
        <f t="shared" si="106"/>
        <v/>
      </c>
      <c r="P696" s="49" t="str">
        <f>IF(COUNTIF(C$6:C696,C696)=1,MAX(P$6:P695)+1,"")</f>
        <v/>
      </c>
      <c r="Q696" s="49" t="str">
        <f>IF($C$2="",IF(COUNTIF(D$6:D696,D696)=1,MAX(Q$6:Q695)+1,""),IF(C696=$C$2,IF(COUNTIF(N$6:N696,N696)=1,MAX(Q$6:Q695)+1,""),""))</f>
        <v/>
      </c>
      <c r="R696" s="49" t="str">
        <f>IF(COUNTIF(O$5:O696,O696)=1,MAX(R$6:R695)+1,"")</f>
        <v/>
      </c>
      <c r="S696" s="49" t="str">
        <f>IF(COUNTIF(G$6:G696,G696)=1,MAX(S$6:S695)+1,"")</f>
        <v/>
      </c>
      <c r="T696" s="49" t="str">
        <f>IF(COUNTIF(L$6:L696,L696)=1,MAX(T$6:T695)+1,"")</f>
        <v/>
      </c>
      <c r="U696" s="49" t="str">
        <f>IF(COUNTIF(M$6:M696,M696)=1,MAX(U$6:U695)+1,"")</f>
        <v/>
      </c>
      <c r="V696" s="20">
        <f t="shared" si="107"/>
        <v>690</v>
      </c>
      <c r="W696" s="49" t="str">
        <f t="shared" si="99"/>
        <v/>
      </c>
      <c r="X696" s="49" t="str">
        <f t="shared" si="100"/>
        <v/>
      </c>
      <c r="Y696" s="49" t="str">
        <f t="shared" si="101"/>
        <v/>
      </c>
      <c r="Z696" s="49" t="str">
        <f t="shared" si="102"/>
        <v/>
      </c>
      <c r="AA696" s="49" t="str">
        <f t="shared" si="103"/>
        <v/>
      </c>
      <c r="AB696" s="49" t="str">
        <f t="shared" si="104"/>
        <v/>
      </c>
      <c r="AC696" s="49" t="str">
        <f>IFERROR(INDEX(Админка!$D$1:$D$2,MATCH(M696,Админка!$C$1:$C$2,0),1)&amp;"/"&amp;INDEX(Админка!$E$7:$E$11,MATCH(C696,Админка!$D$7:$D$11,0),1)&amp;"/"&amp;D696&amp;"/"&amp;E696,"")</f>
        <v/>
      </c>
    </row>
    <row r="697" spans="1:29">
      <c r="A697" s="53" t="str">
        <f>IFERROR(HYPERLINK(INDEX(Админка!$D$1:$D$2,MATCH(M697,Админка!$C$1:$C$2,0),1)&amp;"/"&amp;INDEX(Админка!$E$7:$E$11,MATCH(C697,Админка!$D$7:$D$11,0),1)&amp;"/"&amp;D697&amp;"/"&amp;E697,"&gt;&gt;&gt;"),"")</f>
        <v/>
      </c>
      <c r="B697" s="63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3"/>
      <c r="N697" s="49" t="str">
        <f t="shared" si="105"/>
        <v/>
      </c>
      <c r="O697" s="49" t="str">
        <f t="shared" si="106"/>
        <v/>
      </c>
      <c r="P697" s="49" t="str">
        <f>IF(COUNTIF(C$6:C697,C697)=1,MAX(P$6:P696)+1,"")</f>
        <v/>
      </c>
      <c r="Q697" s="49" t="str">
        <f>IF($C$2="",IF(COUNTIF(D$6:D697,D697)=1,MAX(Q$6:Q696)+1,""),IF(C697=$C$2,IF(COUNTIF(N$6:N697,N697)=1,MAX(Q$6:Q696)+1,""),""))</f>
        <v/>
      </c>
      <c r="R697" s="49" t="str">
        <f>IF(COUNTIF(O$5:O697,O697)=1,MAX(R$6:R696)+1,"")</f>
        <v/>
      </c>
      <c r="S697" s="49" t="str">
        <f>IF(COUNTIF(G$6:G697,G697)=1,MAX(S$6:S696)+1,"")</f>
        <v/>
      </c>
      <c r="T697" s="49" t="str">
        <f>IF(COUNTIF(L$6:L697,L697)=1,MAX(T$6:T696)+1,"")</f>
        <v/>
      </c>
      <c r="U697" s="49" t="str">
        <f>IF(COUNTIF(M$6:M697,M697)=1,MAX(U$6:U696)+1,"")</f>
        <v/>
      </c>
      <c r="V697" s="20">
        <f t="shared" si="107"/>
        <v>691</v>
      </c>
      <c r="W697" s="49" t="str">
        <f t="shared" si="99"/>
        <v/>
      </c>
      <c r="X697" s="49" t="str">
        <f t="shared" si="100"/>
        <v/>
      </c>
      <c r="Y697" s="49" t="str">
        <f t="shared" si="101"/>
        <v/>
      </c>
      <c r="Z697" s="49" t="str">
        <f t="shared" si="102"/>
        <v/>
      </c>
      <c r="AA697" s="49" t="str">
        <f t="shared" si="103"/>
        <v/>
      </c>
      <c r="AB697" s="49" t="str">
        <f t="shared" si="104"/>
        <v/>
      </c>
      <c r="AC697" s="49" t="str">
        <f>IFERROR(INDEX(Админка!$D$1:$D$2,MATCH(M697,Админка!$C$1:$C$2,0),1)&amp;"/"&amp;INDEX(Админка!$E$7:$E$11,MATCH(C697,Админка!$D$7:$D$11,0),1)&amp;"/"&amp;D697&amp;"/"&amp;E697,"")</f>
        <v/>
      </c>
    </row>
    <row r="698" spans="1:29">
      <c r="A698" s="53" t="str">
        <f>IFERROR(HYPERLINK(INDEX(Админка!$D$1:$D$2,MATCH(M698,Админка!$C$1:$C$2,0),1)&amp;"/"&amp;INDEX(Админка!$E$7:$E$11,MATCH(C698,Админка!$D$7:$D$11,0),1)&amp;"/"&amp;D698&amp;"/"&amp;E698,"&gt;&gt;&gt;"),"")</f>
        <v/>
      </c>
      <c r="B698" s="63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3"/>
      <c r="N698" s="49" t="str">
        <f t="shared" si="105"/>
        <v/>
      </c>
      <c r="O698" s="49" t="str">
        <f t="shared" si="106"/>
        <v/>
      </c>
      <c r="P698" s="49" t="str">
        <f>IF(COUNTIF(C$6:C698,C698)=1,MAX(P$6:P697)+1,"")</f>
        <v/>
      </c>
      <c r="Q698" s="49" t="str">
        <f>IF($C$2="",IF(COUNTIF(D$6:D698,D698)=1,MAX(Q$6:Q697)+1,""),IF(C698=$C$2,IF(COUNTIF(N$6:N698,N698)=1,MAX(Q$6:Q697)+1,""),""))</f>
        <v/>
      </c>
      <c r="R698" s="49" t="str">
        <f>IF(COUNTIF(O$5:O698,O698)=1,MAX(R$6:R697)+1,"")</f>
        <v/>
      </c>
      <c r="S698" s="49" t="str">
        <f>IF(COUNTIF(G$6:G698,G698)=1,MAX(S$6:S697)+1,"")</f>
        <v/>
      </c>
      <c r="T698" s="49" t="str">
        <f>IF(COUNTIF(L$6:L698,L698)=1,MAX(T$6:T697)+1,"")</f>
        <v/>
      </c>
      <c r="U698" s="49" t="str">
        <f>IF(COUNTIF(M$6:M698,M698)=1,MAX(U$6:U697)+1,"")</f>
        <v/>
      </c>
      <c r="V698" s="20">
        <f t="shared" si="107"/>
        <v>692</v>
      </c>
      <c r="W698" s="49" t="str">
        <f t="shared" si="99"/>
        <v/>
      </c>
      <c r="X698" s="49" t="str">
        <f t="shared" si="100"/>
        <v/>
      </c>
      <c r="Y698" s="49" t="str">
        <f t="shared" si="101"/>
        <v/>
      </c>
      <c r="Z698" s="49" t="str">
        <f t="shared" si="102"/>
        <v/>
      </c>
      <c r="AA698" s="49" t="str">
        <f t="shared" si="103"/>
        <v/>
      </c>
      <c r="AB698" s="49" t="str">
        <f t="shared" si="104"/>
        <v/>
      </c>
      <c r="AC698" s="49" t="str">
        <f>IFERROR(INDEX(Админка!$D$1:$D$2,MATCH(M698,Админка!$C$1:$C$2,0),1)&amp;"/"&amp;INDEX(Админка!$E$7:$E$11,MATCH(C698,Админка!$D$7:$D$11,0),1)&amp;"/"&amp;D698&amp;"/"&amp;E698,"")</f>
        <v/>
      </c>
    </row>
    <row r="699" spans="1:29">
      <c r="A699" s="53" t="str">
        <f>IFERROR(HYPERLINK(INDEX(Админка!$D$1:$D$2,MATCH(M699,Админка!$C$1:$C$2,0),1)&amp;"/"&amp;INDEX(Админка!$E$7:$E$11,MATCH(C699,Админка!$D$7:$D$11,0),1)&amp;"/"&amp;D699&amp;"/"&amp;E699,"&gt;&gt;&gt;"),"")</f>
        <v/>
      </c>
      <c r="B699" s="63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3"/>
      <c r="N699" s="49" t="str">
        <f t="shared" si="105"/>
        <v/>
      </c>
      <c r="O699" s="49" t="str">
        <f t="shared" si="106"/>
        <v/>
      </c>
      <c r="P699" s="49" t="str">
        <f>IF(COUNTIF(C$6:C699,C699)=1,MAX(P$6:P698)+1,"")</f>
        <v/>
      </c>
      <c r="Q699" s="49" t="str">
        <f>IF($C$2="",IF(COUNTIF(D$6:D699,D699)=1,MAX(Q$6:Q698)+1,""),IF(C699=$C$2,IF(COUNTIF(N$6:N699,N699)=1,MAX(Q$6:Q698)+1,""),""))</f>
        <v/>
      </c>
      <c r="R699" s="49" t="str">
        <f>IF(COUNTIF(O$5:O699,O699)=1,MAX(R$6:R698)+1,"")</f>
        <v/>
      </c>
      <c r="S699" s="49" t="str">
        <f>IF(COUNTIF(G$6:G699,G699)=1,MAX(S$6:S698)+1,"")</f>
        <v/>
      </c>
      <c r="T699" s="49" t="str">
        <f>IF(COUNTIF(L$6:L699,L699)=1,MAX(T$6:T698)+1,"")</f>
        <v/>
      </c>
      <c r="U699" s="49" t="str">
        <f>IF(COUNTIF(M$6:M699,M699)=1,MAX(U$6:U698)+1,"")</f>
        <v/>
      </c>
      <c r="V699" s="20">
        <f t="shared" si="107"/>
        <v>693</v>
      </c>
      <c r="W699" s="49" t="str">
        <f t="shared" si="99"/>
        <v/>
      </c>
      <c r="X699" s="49" t="str">
        <f t="shared" si="100"/>
        <v/>
      </c>
      <c r="Y699" s="49" t="str">
        <f t="shared" si="101"/>
        <v/>
      </c>
      <c r="Z699" s="49" t="str">
        <f t="shared" si="102"/>
        <v/>
      </c>
      <c r="AA699" s="49" t="str">
        <f t="shared" si="103"/>
        <v/>
      </c>
      <c r="AB699" s="49" t="str">
        <f t="shared" si="104"/>
        <v/>
      </c>
      <c r="AC699" s="49" t="str">
        <f>IFERROR(INDEX(Админка!$D$1:$D$2,MATCH(M699,Админка!$C$1:$C$2,0),1)&amp;"/"&amp;INDEX(Админка!$E$7:$E$11,MATCH(C699,Админка!$D$7:$D$11,0),1)&amp;"/"&amp;D699&amp;"/"&amp;E699,"")</f>
        <v/>
      </c>
    </row>
    <row r="700" spans="1:29">
      <c r="A700" s="53" t="str">
        <f>IFERROR(HYPERLINK(INDEX(Админка!$D$1:$D$2,MATCH(M700,Админка!$C$1:$C$2,0),1)&amp;"/"&amp;INDEX(Админка!$E$7:$E$11,MATCH(C700,Админка!$D$7:$D$11,0),1)&amp;"/"&amp;D700&amp;"/"&amp;E700,"&gt;&gt;&gt;"),"")</f>
        <v/>
      </c>
      <c r="B700" s="63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3"/>
      <c r="N700" s="49" t="str">
        <f t="shared" si="105"/>
        <v/>
      </c>
      <c r="O700" s="49" t="str">
        <f t="shared" si="106"/>
        <v/>
      </c>
      <c r="P700" s="49" t="str">
        <f>IF(COUNTIF(C$6:C700,C700)=1,MAX(P$6:P699)+1,"")</f>
        <v/>
      </c>
      <c r="Q700" s="49" t="str">
        <f>IF($C$2="",IF(COUNTIF(D$6:D700,D700)=1,MAX(Q$6:Q699)+1,""),IF(C700=$C$2,IF(COUNTIF(N$6:N700,N700)=1,MAX(Q$6:Q699)+1,""),""))</f>
        <v/>
      </c>
      <c r="R700" s="49" t="str">
        <f>IF(COUNTIF(O$5:O700,O700)=1,MAX(R$6:R699)+1,"")</f>
        <v/>
      </c>
      <c r="S700" s="49" t="str">
        <f>IF(COUNTIF(G$6:G700,G700)=1,MAX(S$6:S699)+1,"")</f>
        <v/>
      </c>
      <c r="T700" s="49" t="str">
        <f>IF(COUNTIF(L$6:L700,L700)=1,MAX(T$6:T699)+1,"")</f>
        <v/>
      </c>
      <c r="U700" s="49" t="str">
        <f>IF(COUNTIF(M$6:M700,M700)=1,MAX(U$6:U699)+1,"")</f>
        <v/>
      </c>
      <c r="V700" s="20">
        <f t="shared" si="107"/>
        <v>694</v>
      </c>
      <c r="W700" s="49" t="str">
        <f t="shared" si="99"/>
        <v/>
      </c>
      <c r="X700" s="49" t="str">
        <f t="shared" si="100"/>
        <v/>
      </c>
      <c r="Y700" s="49" t="str">
        <f t="shared" si="101"/>
        <v/>
      </c>
      <c r="Z700" s="49" t="str">
        <f t="shared" si="102"/>
        <v/>
      </c>
      <c r="AA700" s="49" t="str">
        <f t="shared" si="103"/>
        <v/>
      </c>
      <c r="AB700" s="49" t="str">
        <f t="shared" si="104"/>
        <v/>
      </c>
      <c r="AC700" s="49" t="str">
        <f>IFERROR(INDEX(Админка!$D$1:$D$2,MATCH(M700,Админка!$C$1:$C$2,0),1)&amp;"/"&amp;INDEX(Админка!$E$7:$E$11,MATCH(C700,Админка!$D$7:$D$11,0),1)&amp;"/"&amp;D700&amp;"/"&amp;E700,"")</f>
        <v/>
      </c>
    </row>
    <row r="701" spans="1:29">
      <c r="A701" s="53" t="str">
        <f>IFERROR(HYPERLINK(INDEX(Админка!$D$1:$D$2,MATCH(M701,Админка!$C$1:$C$2,0),1)&amp;"/"&amp;INDEX(Админка!$E$7:$E$11,MATCH(C701,Админка!$D$7:$D$11,0),1)&amp;"/"&amp;D701&amp;"/"&amp;E701,"&gt;&gt;&gt;"),"")</f>
        <v/>
      </c>
      <c r="B701" s="63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3"/>
      <c r="N701" s="49" t="str">
        <f t="shared" si="105"/>
        <v/>
      </c>
      <c r="O701" s="49" t="str">
        <f t="shared" si="106"/>
        <v/>
      </c>
      <c r="P701" s="49" t="str">
        <f>IF(COUNTIF(C$6:C701,C701)=1,MAX(P$6:P700)+1,"")</f>
        <v/>
      </c>
      <c r="Q701" s="49" t="str">
        <f>IF($C$2="",IF(COUNTIF(D$6:D701,D701)=1,MAX(Q$6:Q700)+1,""),IF(C701=$C$2,IF(COUNTIF(N$6:N701,N701)=1,MAX(Q$6:Q700)+1,""),""))</f>
        <v/>
      </c>
      <c r="R701" s="49" t="str">
        <f>IF(COUNTIF(O$5:O701,O701)=1,MAX(R$6:R700)+1,"")</f>
        <v/>
      </c>
      <c r="S701" s="49" t="str">
        <f>IF(COUNTIF(G$6:G701,G701)=1,MAX(S$6:S700)+1,"")</f>
        <v/>
      </c>
      <c r="T701" s="49" t="str">
        <f>IF(COUNTIF(L$6:L701,L701)=1,MAX(T$6:T700)+1,"")</f>
        <v/>
      </c>
      <c r="U701" s="49" t="str">
        <f>IF(COUNTIF(M$6:M701,M701)=1,MAX(U$6:U700)+1,"")</f>
        <v/>
      </c>
      <c r="V701" s="20">
        <f t="shared" si="107"/>
        <v>695</v>
      </c>
      <c r="W701" s="49" t="str">
        <f t="shared" si="99"/>
        <v/>
      </c>
      <c r="X701" s="49" t="str">
        <f t="shared" si="100"/>
        <v/>
      </c>
      <c r="Y701" s="49" t="str">
        <f t="shared" si="101"/>
        <v/>
      </c>
      <c r="Z701" s="49" t="str">
        <f t="shared" si="102"/>
        <v/>
      </c>
      <c r="AA701" s="49" t="str">
        <f t="shared" si="103"/>
        <v/>
      </c>
      <c r="AB701" s="49" t="str">
        <f t="shared" si="104"/>
        <v/>
      </c>
      <c r="AC701" s="49" t="str">
        <f>IFERROR(INDEX(Админка!$D$1:$D$2,MATCH(M701,Админка!$C$1:$C$2,0),1)&amp;"/"&amp;INDEX(Админка!$E$7:$E$11,MATCH(C701,Админка!$D$7:$D$11,0),1)&amp;"/"&amp;D701&amp;"/"&amp;E701,"")</f>
        <v/>
      </c>
    </row>
    <row r="702" spans="1:29">
      <c r="A702" s="53" t="str">
        <f>IFERROR(HYPERLINK(INDEX(Админка!$D$1:$D$2,MATCH(M702,Админка!$C$1:$C$2,0),1)&amp;"/"&amp;INDEX(Админка!$E$7:$E$11,MATCH(C702,Админка!$D$7:$D$11,0),1)&amp;"/"&amp;D702&amp;"/"&amp;E702,"&gt;&gt;&gt;"),"")</f>
        <v/>
      </c>
      <c r="B702" s="63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3"/>
      <c r="N702" s="49" t="str">
        <f t="shared" si="105"/>
        <v/>
      </c>
      <c r="O702" s="49" t="str">
        <f t="shared" si="106"/>
        <v/>
      </c>
      <c r="P702" s="49" t="str">
        <f>IF(COUNTIF(C$6:C702,C702)=1,MAX(P$6:P701)+1,"")</f>
        <v/>
      </c>
      <c r="Q702" s="49" t="str">
        <f>IF($C$2="",IF(COUNTIF(D$6:D702,D702)=1,MAX(Q$6:Q701)+1,""),IF(C702=$C$2,IF(COUNTIF(N$6:N702,N702)=1,MAX(Q$6:Q701)+1,""),""))</f>
        <v/>
      </c>
      <c r="R702" s="49" t="str">
        <f>IF(COUNTIF(O$5:O702,O702)=1,MAX(R$6:R701)+1,"")</f>
        <v/>
      </c>
      <c r="S702" s="49" t="str">
        <f>IF(COUNTIF(G$6:G702,G702)=1,MAX(S$6:S701)+1,"")</f>
        <v/>
      </c>
      <c r="T702" s="49" t="str">
        <f>IF(COUNTIF(L$6:L702,L702)=1,MAX(T$6:T701)+1,"")</f>
        <v/>
      </c>
      <c r="U702" s="49" t="str">
        <f>IF(COUNTIF(M$6:M702,M702)=1,MAX(U$6:U701)+1,"")</f>
        <v/>
      </c>
      <c r="V702" s="20">
        <f t="shared" si="107"/>
        <v>696</v>
      </c>
      <c r="W702" s="49" t="str">
        <f t="shared" si="99"/>
        <v/>
      </c>
      <c r="X702" s="49" t="str">
        <f t="shared" si="100"/>
        <v/>
      </c>
      <c r="Y702" s="49" t="str">
        <f t="shared" si="101"/>
        <v/>
      </c>
      <c r="Z702" s="49" t="str">
        <f t="shared" si="102"/>
        <v/>
      </c>
      <c r="AA702" s="49" t="str">
        <f t="shared" si="103"/>
        <v/>
      </c>
      <c r="AB702" s="49" t="str">
        <f t="shared" si="104"/>
        <v/>
      </c>
      <c r="AC702" s="49" t="str">
        <f>IFERROR(INDEX(Админка!$D$1:$D$2,MATCH(M702,Админка!$C$1:$C$2,0),1)&amp;"/"&amp;INDEX(Админка!$E$7:$E$11,MATCH(C702,Админка!$D$7:$D$11,0),1)&amp;"/"&amp;D702&amp;"/"&amp;E702,"")</f>
        <v/>
      </c>
    </row>
    <row r="703" spans="1:29">
      <c r="A703" s="53" t="str">
        <f>IFERROR(HYPERLINK(INDEX(Админка!$D$1:$D$2,MATCH(M703,Админка!$C$1:$C$2,0),1)&amp;"/"&amp;INDEX(Админка!$E$7:$E$11,MATCH(C703,Админка!$D$7:$D$11,0),1)&amp;"/"&amp;D703&amp;"/"&amp;E703,"&gt;&gt;&gt;"),"")</f>
        <v/>
      </c>
      <c r="B703" s="63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3"/>
      <c r="N703" s="49" t="str">
        <f t="shared" si="105"/>
        <v/>
      </c>
      <c r="O703" s="49" t="str">
        <f t="shared" si="106"/>
        <v/>
      </c>
      <c r="P703" s="49" t="str">
        <f>IF(COUNTIF(C$6:C703,C703)=1,MAX(P$6:P702)+1,"")</f>
        <v/>
      </c>
      <c r="Q703" s="49" t="str">
        <f>IF($C$2="",IF(COUNTIF(D$6:D703,D703)=1,MAX(Q$6:Q702)+1,""),IF(C703=$C$2,IF(COUNTIF(N$6:N703,N703)=1,MAX(Q$6:Q702)+1,""),""))</f>
        <v/>
      </c>
      <c r="R703" s="49" t="str">
        <f>IF(COUNTIF(O$5:O703,O703)=1,MAX(R$6:R702)+1,"")</f>
        <v/>
      </c>
      <c r="S703" s="49" t="str">
        <f>IF(COUNTIF(G$6:G703,G703)=1,MAX(S$6:S702)+1,"")</f>
        <v/>
      </c>
      <c r="T703" s="49" t="str">
        <f>IF(COUNTIF(L$6:L703,L703)=1,MAX(T$6:T702)+1,"")</f>
        <v/>
      </c>
      <c r="U703" s="49" t="str">
        <f>IF(COUNTIF(M$6:M703,M703)=1,MAX(U$6:U702)+1,"")</f>
        <v/>
      </c>
      <c r="V703" s="20">
        <f t="shared" si="107"/>
        <v>697</v>
      </c>
      <c r="W703" s="49" t="str">
        <f t="shared" si="99"/>
        <v/>
      </c>
      <c r="X703" s="49" t="str">
        <f t="shared" si="100"/>
        <v/>
      </c>
      <c r="Y703" s="49" t="str">
        <f t="shared" si="101"/>
        <v/>
      </c>
      <c r="Z703" s="49" t="str">
        <f t="shared" si="102"/>
        <v/>
      </c>
      <c r="AA703" s="49" t="str">
        <f t="shared" si="103"/>
        <v/>
      </c>
      <c r="AB703" s="49" t="str">
        <f t="shared" si="104"/>
        <v/>
      </c>
      <c r="AC703" s="49" t="str">
        <f>IFERROR(INDEX(Админка!$D$1:$D$2,MATCH(M703,Админка!$C$1:$C$2,0),1)&amp;"/"&amp;INDEX(Админка!$E$7:$E$11,MATCH(C703,Админка!$D$7:$D$11,0),1)&amp;"/"&amp;D703&amp;"/"&amp;E703,"")</f>
        <v/>
      </c>
    </row>
    <row r="704" spans="1:29">
      <c r="A704" s="53" t="str">
        <f>IFERROR(HYPERLINK(INDEX(Админка!$D$1:$D$2,MATCH(M704,Админка!$C$1:$C$2,0),1)&amp;"/"&amp;INDEX(Админка!$E$7:$E$11,MATCH(C704,Админка!$D$7:$D$11,0),1)&amp;"/"&amp;D704&amp;"/"&amp;E704,"&gt;&gt;&gt;"),"")</f>
        <v/>
      </c>
      <c r="B704" s="63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3"/>
      <c r="N704" s="49" t="str">
        <f t="shared" si="105"/>
        <v/>
      </c>
      <c r="O704" s="49" t="str">
        <f t="shared" si="106"/>
        <v/>
      </c>
      <c r="P704" s="49" t="str">
        <f>IF(COUNTIF(C$6:C704,C704)=1,MAX(P$6:P703)+1,"")</f>
        <v/>
      </c>
      <c r="Q704" s="49" t="str">
        <f>IF($C$2="",IF(COUNTIF(D$6:D704,D704)=1,MAX(Q$6:Q703)+1,""),IF(C704=$C$2,IF(COUNTIF(N$6:N704,N704)=1,MAX(Q$6:Q703)+1,""),""))</f>
        <v/>
      </c>
      <c r="R704" s="49" t="str">
        <f>IF(COUNTIF(O$5:O704,O704)=1,MAX(R$6:R703)+1,"")</f>
        <v/>
      </c>
      <c r="S704" s="49" t="str">
        <f>IF(COUNTIF(G$6:G704,G704)=1,MAX(S$6:S703)+1,"")</f>
        <v/>
      </c>
      <c r="T704" s="49" t="str">
        <f>IF(COUNTIF(L$6:L704,L704)=1,MAX(T$6:T703)+1,"")</f>
        <v/>
      </c>
      <c r="U704" s="49" t="str">
        <f>IF(COUNTIF(M$6:M704,M704)=1,MAX(U$6:U703)+1,"")</f>
        <v/>
      </c>
      <c r="V704" s="20">
        <f t="shared" si="107"/>
        <v>698</v>
      </c>
      <c r="W704" s="49" t="str">
        <f t="shared" si="99"/>
        <v/>
      </c>
      <c r="X704" s="49" t="str">
        <f t="shared" si="100"/>
        <v/>
      </c>
      <c r="Y704" s="49" t="str">
        <f t="shared" si="101"/>
        <v/>
      </c>
      <c r="Z704" s="49" t="str">
        <f t="shared" si="102"/>
        <v/>
      </c>
      <c r="AA704" s="49" t="str">
        <f t="shared" si="103"/>
        <v/>
      </c>
      <c r="AB704" s="49" t="str">
        <f t="shared" si="104"/>
        <v/>
      </c>
      <c r="AC704" s="49" t="str">
        <f>IFERROR(INDEX(Админка!$D$1:$D$2,MATCH(M704,Админка!$C$1:$C$2,0),1)&amp;"/"&amp;INDEX(Админка!$E$7:$E$11,MATCH(C704,Админка!$D$7:$D$11,0),1)&amp;"/"&amp;D704&amp;"/"&amp;E704,"")</f>
        <v/>
      </c>
    </row>
    <row r="705" spans="1:29">
      <c r="A705" s="53" t="str">
        <f>IFERROR(HYPERLINK(INDEX(Админка!$D$1:$D$2,MATCH(M705,Админка!$C$1:$C$2,0),1)&amp;"/"&amp;INDEX(Админка!$E$7:$E$11,MATCH(C705,Админка!$D$7:$D$11,0),1)&amp;"/"&amp;D705&amp;"/"&amp;E705,"&gt;&gt;&gt;"),"")</f>
        <v/>
      </c>
      <c r="B705" s="63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3"/>
      <c r="N705" s="49" t="str">
        <f t="shared" si="105"/>
        <v/>
      </c>
      <c r="O705" s="49" t="str">
        <f t="shared" si="106"/>
        <v/>
      </c>
      <c r="P705" s="49" t="str">
        <f>IF(COUNTIF(C$6:C705,C705)=1,MAX(P$6:P704)+1,"")</f>
        <v/>
      </c>
      <c r="Q705" s="49" t="str">
        <f>IF($C$2="",IF(COUNTIF(D$6:D705,D705)=1,MAX(Q$6:Q704)+1,""),IF(C705=$C$2,IF(COUNTIF(N$6:N705,N705)=1,MAX(Q$6:Q704)+1,""),""))</f>
        <v/>
      </c>
      <c r="R705" s="49" t="str">
        <f>IF(COUNTIF(O$5:O705,O705)=1,MAX(R$6:R704)+1,"")</f>
        <v/>
      </c>
      <c r="S705" s="49" t="str">
        <f>IF(COUNTIF(G$6:G705,G705)=1,MAX(S$6:S704)+1,"")</f>
        <v/>
      </c>
      <c r="T705" s="49" t="str">
        <f>IF(COUNTIF(L$6:L705,L705)=1,MAX(T$6:T704)+1,"")</f>
        <v/>
      </c>
      <c r="U705" s="49" t="str">
        <f>IF(COUNTIF(M$6:M705,M705)=1,MAX(U$6:U704)+1,"")</f>
        <v/>
      </c>
      <c r="V705" s="20">
        <f t="shared" si="107"/>
        <v>699</v>
      </c>
      <c r="W705" s="49" t="str">
        <f t="shared" si="99"/>
        <v/>
      </c>
      <c r="X705" s="49" t="str">
        <f t="shared" si="100"/>
        <v/>
      </c>
      <c r="Y705" s="49" t="str">
        <f t="shared" si="101"/>
        <v/>
      </c>
      <c r="Z705" s="49" t="str">
        <f t="shared" si="102"/>
        <v/>
      </c>
      <c r="AA705" s="49" t="str">
        <f t="shared" si="103"/>
        <v/>
      </c>
      <c r="AB705" s="49" t="str">
        <f t="shared" si="104"/>
        <v/>
      </c>
      <c r="AC705" s="49" t="str">
        <f>IFERROR(INDEX(Админка!$D$1:$D$2,MATCH(M705,Админка!$C$1:$C$2,0),1)&amp;"/"&amp;INDEX(Админка!$E$7:$E$11,MATCH(C705,Админка!$D$7:$D$11,0),1)&amp;"/"&amp;D705&amp;"/"&amp;E705,"")</f>
        <v/>
      </c>
    </row>
    <row r="706" spans="1:29">
      <c r="A706" s="53" t="str">
        <f>IFERROR(HYPERLINK(INDEX(Админка!$D$1:$D$2,MATCH(M706,Админка!$C$1:$C$2,0),1)&amp;"/"&amp;INDEX(Админка!$E$7:$E$11,MATCH(C706,Админка!$D$7:$D$11,0),1)&amp;"/"&amp;D706&amp;"/"&amp;E706,"&gt;&gt;&gt;"),"")</f>
        <v/>
      </c>
      <c r="B706" s="63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3"/>
      <c r="N706" s="49" t="str">
        <f t="shared" si="105"/>
        <v/>
      </c>
      <c r="O706" s="49" t="str">
        <f t="shared" si="106"/>
        <v/>
      </c>
      <c r="P706" s="49" t="str">
        <f>IF(COUNTIF(C$6:C706,C706)=1,MAX(P$6:P705)+1,"")</f>
        <v/>
      </c>
      <c r="Q706" s="49" t="str">
        <f>IF($C$2="",IF(COUNTIF(D$6:D706,D706)=1,MAX(Q$6:Q705)+1,""),IF(C706=$C$2,IF(COUNTIF(N$6:N706,N706)=1,MAX(Q$6:Q705)+1,""),""))</f>
        <v/>
      </c>
      <c r="R706" s="49" t="str">
        <f>IF(COUNTIF(O$5:O706,O706)=1,MAX(R$6:R705)+1,"")</f>
        <v/>
      </c>
      <c r="S706" s="49" t="str">
        <f>IF(COUNTIF(G$6:G706,G706)=1,MAX(S$6:S705)+1,"")</f>
        <v/>
      </c>
      <c r="T706" s="49" t="str">
        <f>IF(COUNTIF(L$6:L706,L706)=1,MAX(T$6:T705)+1,"")</f>
        <v/>
      </c>
      <c r="U706" s="49" t="str">
        <f>IF(COUNTIF(M$6:M706,M706)=1,MAX(U$6:U705)+1,"")</f>
        <v/>
      </c>
      <c r="V706" s="20">
        <f t="shared" si="107"/>
        <v>700</v>
      </c>
      <c r="W706" s="49" t="str">
        <f t="shared" si="99"/>
        <v/>
      </c>
      <c r="X706" s="49" t="str">
        <f t="shared" si="100"/>
        <v/>
      </c>
      <c r="Y706" s="49" t="str">
        <f t="shared" si="101"/>
        <v/>
      </c>
      <c r="Z706" s="49" t="str">
        <f t="shared" si="102"/>
        <v/>
      </c>
      <c r="AA706" s="49" t="str">
        <f t="shared" si="103"/>
        <v/>
      </c>
      <c r="AB706" s="49" t="str">
        <f t="shared" si="104"/>
        <v/>
      </c>
      <c r="AC706" s="49" t="str">
        <f>IFERROR(INDEX(Админка!$D$1:$D$2,MATCH(M706,Админка!$C$1:$C$2,0),1)&amp;"/"&amp;INDEX(Админка!$E$7:$E$11,MATCH(C706,Админка!$D$7:$D$11,0),1)&amp;"/"&amp;D706&amp;"/"&amp;E706,"")</f>
        <v/>
      </c>
    </row>
    <row r="707" spans="1:29">
      <c r="A707" s="53" t="str">
        <f>IFERROR(HYPERLINK(INDEX(Админка!$D$1:$D$2,MATCH(M707,Админка!$C$1:$C$2,0),1)&amp;"/"&amp;INDEX(Админка!$E$7:$E$11,MATCH(C707,Админка!$D$7:$D$11,0),1)&amp;"/"&amp;D707&amp;"/"&amp;E707,"&gt;&gt;&gt;"),"")</f>
        <v/>
      </c>
      <c r="B707" s="63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3"/>
      <c r="N707" s="49" t="str">
        <f t="shared" si="105"/>
        <v/>
      </c>
      <c r="O707" s="49" t="str">
        <f t="shared" si="106"/>
        <v/>
      </c>
      <c r="P707" s="49" t="str">
        <f>IF(COUNTIF(C$6:C707,C707)=1,MAX(P$6:P706)+1,"")</f>
        <v/>
      </c>
      <c r="Q707" s="49" t="str">
        <f>IF($C$2="",IF(COUNTIF(D$6:D707,D707)=1,MAX(Q$6:Q706)+1,""),IF(C707=$C$2,IF(COUNTIF(N$6:N707,N707)=1,MAX(Q$6:Q706)+1,""),""))</f>
        <v/>
      </c>
      <c r="R707" s="49" t="str">
        <f>IF(COUNTIF(O$5:O707,O707)=1,MAX(R$6:R706)+1,"")</f>
        <v/>
      </c>
      <c r="S707" s="49" t="str">
        <f>IF(COUNTIF(G$6:G707,G707)=1,MAX(S$6:S706)+1,"")</f>
        <v/>
      </c>
      <c r="T707" s="49" t="str">
        <f>IF(COUNTIF(L$6:L707,L707)=1,MAX(T$6:T706)+1,"")</f>
        <v/>
      </c>
      <c r="U707" s="49" t="str">
        <f>IF(COUNTIF(M$6:M707,M707)=1,MAX(U$6:U706)+1,"")</f>
        <v/>
      </c>
      <c r="V707" s="20">
        <f t="shared" si="107"/>
        <v>701</v>
      </c>
      <c r="W707" s="49" t="str">
        <f t="shared" si="99"/>
        <v/>
      </c>
      <c r="X707" s="49" t="str">
        <f t="shared" si="100"/>
        <v/>
      </c>
      <c r="Y707" s="49" t="str">
        <f t="shared" si="101"/>
        <v/>
      </c>
      <c r="Z707" s="49" t="str">
        <f t="shared" si="102"/>
        <v/>
      </c>
      <c r="AA707" s="49" t="str">
        <f t="shared" si="103"/>
        <v/>
      </c>
      <c r="AB707" s="49" t="str">
        <f t="shared" si="104"/>
        <v/>
      </c>
      <c r="AC707" s="49" t="str">
        <f>IFERROR(INDEX(Админка!$D$1:$D$2,MATCH(M707,Админка!$C$1:$C$2,0),1)&amp;"/"&amp;INDEX(Админка!$E$7:$E$11,MATCH(C707,Админка!$D$7:$D$11,0),1)&amp;"/"&amp;D707&amp;"/"&amp;E707,"")</f>
        <v/>
      </c>
    </row>
    <row r="708" spans="1:29">
      <c r="A708" s="53" t="str">
        <f>IFERROR(HYPERLINK(INDEX(Админка!$D$1:$D$2,MATCH(M708,Админка!$C$1:$C$2,0),1)&amp;"/"&amp;INDEX(Админка!$E$7:$E$11,MATCH(C708,Админка!$D$7:$D$11,0),1)&amp;"/"&amp;D708&amp;"/"&amp;E708,"&gt;&gt;&gt;"),"")</f>
        <v/>
      </c>
      <c r="B708" s="63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3"/>
      <c r="N708" s="49" t="str">
        <f t="shared" si="105"/>
        <v/>
      </c>
      <c r="O708" s="49" t="str">
        <f t="shared" si="106"/>
        <v/>
      </c>
      <c r="P708" s="49" t="str">
        <f>IF(COUNTIF(C$6:C708,C708)=1,MAX(P$6:P707)+1,"")</f>
        <v/>
      </c>
      <c r="Q708" s="49" t="str">
        <f>IF($C$2="",IF(COUNTIF(D$6:D708,D708)=1,MAX(Q$6:Q707)+1,""),IF(C708=$C$2,IF(COUNTIF(N$6:N708,N708)=1,MAX(Q$6:Q707)+1,""),""))</f>
        <v/>
      </c>
      <c r="R708" s="49" t="str">
        <f>IF(COUNTIF(O$5:O708,O708)=1,MAX(R$6:R707)+1,"")</f>
        <v/>
      </c>
      <c r="S708" s="49" t="str">
        <f>IF(COUNTIF(G$6:G708,G708)=1,MAX(S$6:S707)+1,"")</f>
        <v/>
      </c>
      <c r="T708" s="49" t="str">
        <f>IF(COUNTIF(L$6:L708,L708)=1,MAX(T$6:T707)+1,"")</f>
        <v/>
      </c>
      <c r="U708" s="49" t="str">
        <f>IF(COUNTIF(M$6:M708,M708)=1,MAX(U$6:U707)+1,"")</f>
        <v/>
      </c>
      <c r="V708" s="20">
        <f t="shared" si="107"/>
        <v>702</v>
      </c>
      <c r="W708" s="49" t="str">
        <f t="shared" si="99"/>
        <v/>
      </c>
      <c r="X708" s="49" t="str">
        <f t="shared" si="100"/>
        <v/>
      </c>
      <c r="Y708" s="49" t="str">
        <f t="shared" si="101"/>
        <v/>
      </c>
      <c r="Z708" s="49" t="str">
        <f t="shared" si="102"/>
        <v/>
      </c>
      <c r="AA708" s="49" t="str">
        <f t="shared" si="103"/>
        <v/>
      </c>
      <c r="AB708" s="49" t="str">
        <f t="shared" si="104"/>
        <v/>
      </c>
      <c r="AC708" s="49" t="str">
        <f>IFERROR(INDEX(Админка!$D$1:$D$2,MATCH(M708,Админка!$C$1:$C$2,0),1)&amp;"/"&amp;INDEX(Админка!$E$7:$E$11,MATCH(C708,Админка!$D$7:$D$11,0),1)&amp;"/"&amp;D708&amp;"/"&amp;E708,"")</f>
        <v/>
      </c>
    </row>
    <row r="709" spans="1:29">
      <c r="A709" s="53" t="str">
        <f>IFERROR(HYPERLINK(INDEX(Админка!$D$1:$D$2,MATCH(M709,Админка!$C$1:$C$2,0),1)&amp;"/"&amp;INDEX(Админка!$E$7:$E$11,MATCH(C709,Админка!$D$7:$D$11,0),1)&amp;"/"&amp;D709&amp;"/"&amp;E709,"&gt;&gt;&gt;"),"")</f>
        <v/>
      </c>
      <c r="B709" s="63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3"/>
      <c r="N709" s="49" t="str">
        <f t="shared" si="105"/>
        <v/>
      </c>
      <c r="O709" s="49" t="str">
        <f t="shared" si="106"/>
        <v/>
      </c>
      <c r="P709" s="49" t="str">
        <f>IF(COUNTIF(C$6:C709,C709)=1,MAX(P$6:P708)+1,"")</f>
        <v/>
      </c>
      <c r="Q709" s="49" t="str">
        <f>IF($C$2="",IF(COUNTIF(D$6:D709,D709)=1,MAX(Q$6:Q708)+1,""),IF(C709=$C$2,IF(COUNTIF(N$6:N709,N709)=1,MAX(Q$6:Q708)+1,""),""))</f>
        <v/>
      </c>
      <c r="R709" s="49" t="str">
        <f>IF(COUNTIF(O$5:O709,O709)=1,MAX(R$6:R708)+1,"")</f>
        <v/>
      </c>
      <c r="S709" s="49" t="str">
        <f>IF(COUNTIF(G$6:G709,G709)=1,MAX(S$6:S708)+1,"")</f>
        <v/>
      </c>
      <c r="T709" s="49" t="str">
        <f>IF(COUNTIF(L$6:L709,L709)=1,MAX(T$6:T708)+1,"")</f>
        <v/>
      </c>
      <c r="U709" s="49" t="str">
        <f>IF(COUNTIF(M$6:M709,M709)=1,MAX(U$6:U708)+1,"")</f>
        <v/>
      </c>
      <c r="V709" s="20">
        <f t="shared" si="107"/>
        <v>703</v>
      </c>
      <c r="W709" s="49" t="str">
        <f t="shared" si="99"/>
        <v/>
      </c>
      <c r="X709" s="49" t="str">
        <f t="shared" si="100"/>
        <v/>
      </c>
      <c r="Y709" s="49" t="str">
        <f t="shared" si="101"/>
        <v/>
      </c>
      <c r="Z709" s="49" t="str">
        <f t="shared" si="102"/>
        <v/>
      </c>
      <c r="AA709" s="49" t="str">
        <f t="shared" si="103"/>
        <v/>
      </c>
      <c r="AB709" s="49" t="str">
        <f t="shared" si="104"/>
        <v/>
      </c>
      <c r="AC709" s="49" t="str">
        <f>IFERROR(INDEX(Админка!$D$1:$D$2,MATCH(M709,Админка!$C$1:$C$2,0),1)&amp;"/"&amp;INDEX(Админка!$E$7:$E$11,MATCH(C709,Админка!$D$7:$D$11,0),1)&amp;"/"&amp;D709&amp;"/"&amp;E709,"")</f>
        <v/>
      </c>
    </row>
    <row r="710" spans="1:29">
      <c r="A710" s="53" t="str">
        <f>IFERROR(HYPERLINK(INDEX(Админка!$D$1:$D$2,MATCH(M710,Админка!$C$1:$C$2,0),1)&amp;"/"&amp;INDEX(Админка!$E$7:$E$11,MATCH(C710,Админка!$D$7:$D$11,0),1)&amp;"/"&amp;D710&amp;"/"&amp;E710,"&gt;&gt;&gt;"),"")</f>
        <v/>
      </c>
      <c r="B710" s="63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3"/>
      <c r="N710" s="49" t="str">
        <f t="shared" si="105"/>
        <v/>
      </c>
      <c r="O710" s="49" t="str">
        <f t="shared" si="106"/>
        <v/>
      </c>
      <c r="P710" s="49" t="str">
        <f>IF(COUNTIF(C$6:C710,C710)=1,MAX(P$6:P709)+1,"")</f>
        <v/>
      </c>
      <c r="Q710" s="49" t="str">
        <f>IF($C$2="",IF(COUNTIF(D$6:D710,D710)=1,MAX(Q$6:Q709)+1,""),IF(C710=$C$2,IF(COUNTIF(N$6:N710,N710)=1,MAX(Q$6:Q709)+1,""),""))</f>
        <v/>
      </c>
      <c r="R710" s="49" t="str">
        <f>IF(COUNTIF(O$5:O710,O710)=1,MAX(R$6:R709)+1,"")</f>
        <v/>
      </c>
      <c r="S710" s="49" t="str">
        <f>IF(COUNTIF(G$6:G710,G710)=1,MAX(S$6:S709)+1,"")</f>
        <v/>
      </c>
      <c r="T710" s="49" t="str">
        <f>IF(COUNTIF(L$6:L710,L710)=1,MAX(T$6:T709)+1,"")</f>
        <v/>
      </c>
      <c r="U710" s="49" t="str">
        <f>IF(COUNTIF(M$6:M710,M710)=1,MAX(U$6:U709)+1,"")</f>
        <v/>
      </c>
      <c r="V710" s="20">
        <f t="shared" si="107"/>
        <v>704</v>
      </c>
      <c r="W710" s="49" t="str">
        <f t="shared" si="99"/>
        <v/>
      </c>
      <c r="X710" s="49" t="str">
        <f t="shared" si="100"/>
        <v/>
      </c>
      <c r="Y710" s="49" t="str">
        <f t="shared" si="101"/>
        <v/>
      </c>
      <c r="Z710" s="49" t="str">
        <f t="shared" si="102"/>
        <v/>
      </c>
      <c r="AA710" s="49" t="str">
        <f t="shared" si="103"/>
        <v/>
      </c>
      <c r="AB710" s="49" t="str">
        <f t="shared" si="104"/>
        <v/>
      </c>
      <c r="AC710" s="49" t="str">
        <f>IFERROR(INDEX(Админка!$D$1:$D$2,MATCH(M710,Админка!$C$1:$C$2,0),1)&amp;"/"&amp;INDEX(Админка!$E$7:$E$11,MATCH(C710,Админка!$D$7:$D$11,0),1)&amp;"/"&amp;D710&amp;"/"&amp;E710,"")</f>
        <v/>
      </c>
    </row>
    <row r="711" spans="1:29">
      <c r="A711" s="53" t="str">
        <f>IFERROR(HYPERLINK(INDEX(Админка!$D$1:$D$2,MATCH(M711,Админка!$C$1:$C$2,0),1)&amp;"/"&amp;INDEX(Админка!$E$7:$E$11,MATCH(C711,Админка!$D$7:$D$11,0),1)&amp;"/"&amp;D711&amp;"/"&amp;E711,"&gt;&gt;&gt;"),"")</f>
        <v/>
      </c>
      <c r="B711" s="63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3"/>
      <c r="N711" s="49" t="str">
        <f t="shared" si="105"/>
        <v/>
      </c>
      <c r="O711" s="49" t="str">
        <f t="shared" si="106"/>
        <v/>
      </c>
      <c r="P711" s="49" t="str">
        <f>IF(COUNTIF(C$6:C711,C711)=1,MAX(P$6:P710)+1,"")</f>
        <v/>
      </c>
      <c r="Q711" s="49" t="str">
        <f>IF($C$2="",IF(COUNTIF(D$6:D711,D711)=1,MAX(Q$6:Q710)+1,""),IF(C711=$C$2,IF(COUNTIF(N$6:N711,N711)=1,MAX(Q$6:Q710)+1,""),""))</f>
        <v/>
      </c>
      <c r="R711" s="49" t="str">
        <f>IF(COUNTIF(O$5:O711,O711)=1,MAX(R$6:R710)+1,"")</f>
        <v/>
      </c>
      <c r="S711" s="49" t="str">
        <f>IF(COUNTIF(G$6:G711,G711)=1,MAX(S$6:S710)+1,"")</f>
        <v/>
      </c>
      <c r="T711" s="49" t="str">
        <f>IF(COUNTIF(L$6:L711,L711)=1,MAX(T$6:T710)+1,"")</f>
        <v/>
      </c>
      <c r="U711" s="49" t="str">
        <f>IF(COUNTIF(M$6:M711,M711)=1,MAX(U$6:U710)+1,"")</f>
        <v/>
      </c>
      <c r="V711" s="20">
        <f t="shared" si="107"/>
        <v>705</v>
      </c>
      <c r="W711" s="49" t="str">
        <f t="shared" ref="W711:W774" si="108">IFERROR(INDEX($C$7:$C$5806,MATCH(V711,$P$7:$P$22248,0),1),"")</f>
        <v/>
      </c>
      <c r="X711" s="49" t="str">
        <f t="shared" ref="X711:X774" si="109">IFERROR(INDEX($D$7:$D$5806,MATCH(V711,$Q$7:$Q$22248,0),1),"")</f>
        <v/>
      </c>
      <c r="Y711" s="49" t="str">
        <f t="shared" ref="Y711:Y774" si="110">IFERROR(INDEX($E$7:$E$5806,MATCH(V711,$R$7:$R$22248,0),1),"")</f>
        <v/>
      </c>
      <c r="Z711" s="49" t="str">
        <f t="shared" ref="Z711:Z774" si="111">IFERROR(INDEX($G$7:$G$5806,MATCH(V711,$S$7:$S$22248,0),1),"")</f>
        <v/>
      </c>
      <c r="AA711" s="49" t="str">
        <f t="shared" ref="AA711:AA774" si="112">IFERROR(INDEX($L$7:$L$5806,MATCH(V711,$T$7:$T$22248,0),1),"")</f>
        <v/>
      </c>
      <c r="AB711" s="49" t="str">
        <f t="shared" ref="AB711:AB774" si="113">IFERROR(INDEX($M$7:$M$5806,MATCH(V711,$U$7:$U$22248,0),1),"")</f>
        <v/>
      </c>
      <c r="AC711" s="49" t="str">
        <f>IFERROR(INDEX(Админка!$D$1:$D$2,MATCH(M711,Админка!$C$1:$C$2,0),1)&amp;"/"&amp;INDEX(Админка!$E$7:$E$11,MATCH(C711,Админка!$D$7:$D$11,0),1)&amp;"/"&amp;D711&amp;"/"&amp;E711,"")</f>
        <v/>
      </c>
    </row>
    <row r="712" spans="1:29">
      <c r="A712" s="53" t="str">
        <f>IFERROR(HYPERLINK(INDEX(Админка!$D$1:$D$2,MATCH(M712,Админка!$C$1:$C$2,0),1)&amp;"/"&amp;INDEX(Админка!$E$7:$E$11,MATCH(C712,Админка!$D$7:$D$11,0),1)&amp;"/"&amp;D712&amp;"/"&amp;E712,"&gt;&gt;&gt;"),"")</f>
        <v/>
      </c>
      <c r="B712" s="63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3"/>
      <c r="N712" s="49" t="str">
        <f t="shared" si="105"/>
        <v/>
      </c>
      <c r="O712" s="49" t="str">
        <f t="shared" si="106"/>
        <v/>
      </c>
      <c r="P712" s="49" t="str">
        <f>IF(COUNTIF(C$6:C712,C712)=1,MAX(P$6:P711)+1,"")</f>
        <v/>
      </c>
      <c r="Q712" s="49" t="str">
        <f>IF($C$2="",IF(COUNTIF(D$6:D712,D712)=1,MAX(Q$6:Q711)+1,""),IF(C712=$C$2,IF(COUNTIF(N$6:N712,N712)=1,MAX(Q$6:Q711)+1,""),""))</f>
        <v/>
      </c>
      <c r="R712" s="49" t="str">
        <f>IF(COUNTIF(O$5:O712,O712)=1,MAX(R$6:R711)+1,"")</f>
        <v/>
      </c>
      <c r="S712" s="49" t="str">
        <f>IF(COUNTIF(G$6:G712,G712)=1,MAX(S$6:S711)+1,"")</f>
        <v/>
      </c>
      <c r="T712" s="49" t="str">
        <f>IF(COUNTIF(L$6:L712,L712)=1,MAX(T$6:T711)+1,"")</f>
        <v/>
      </c>
      <c r="U712" s="49" t="str">
        <f>IF(COUNTIF(M$6:M712,M712)=1,MAX(U$6:U711)+1,"")</f>
        <v/>
      </c>
      <c r="V712" s="20">
        <f t="shared" si="107"/>
        <v>706</v>
      </c>
      <c r="W712" s="49" t="str">
        <f t="shared" si="108"/>
        <v/>
      </c>
      <c r="X712" s="49" t="str">
        <f t="shared" si="109"/>
        <v/>
      </c>
      <c r="Y712" s="49" t="str">
        <f t="shared" si="110"/>
        <v/>
      </c>
      <c r="Z712" s="49" t="str">
        <f t="shared" si="111"/>
        <v/>
      </c>
      <c r="AA712" s="49" t="str">
        <f t="shared" si="112"/>
        <v/>
      </c>
      <c r="AB712" s="49" t="str">
        <f t="shared" si="113"/>
        <v/>
      </c>
      <c r="AC712" s="49" t="str">
        <f>IFERROR(INDEX(Админка!$D$1:$D$2,MATCH(M712,Админка!$C$1:$C$2,0),1)&amp;"/"&amp;INDEX(Админка!$E$7:$E$11,MATCH(C712,Админка!$D$7:$D$11,0),1)&amp;"/"&amp;D712&amp;"/"&amp;E712,"")</f>
        <v/>
      </c>
    </row>
    <row r="713" spans="1:29">
      <c r="A713" s="53" t="str">
        <f>IFERROR(HYPERLINK(INDEX(Админка!$D$1:$D$2,MATCH(M713,Админка!$C$1:$C$2,0),1)&amp;"/"&amp;INDEX(Админка!$E$7:$E$11,MATCH(C713,Админка!$D$7:$D$11,0),1)&amp;"/"&amp;D713&amp;"/"&amp;E713,"&gt;&gt;&gt;"),"")</f>
        <v/>
      </c>
      <c r="B713" s="63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3"/>
      <c r="N713" s="49" t="str">
        <f t="shared" ref="N713:N776" si="114">C713&amp;D713</f>
        <v/>
      </c>
      <c r="O713" s="49" t="str">
        <f t="shared" ref="O713:O776" si="115">IF(B713="","",IF(AND($C$2="",$D$2=""),E713,IF(AND($C$2=C713,$D$2=""),C713&amp;E713,IF(AND($C$2="",$D$2=D713),D713&amp;E713,IF(AND($C$2=C713,$D$2=D713),C713&amp;D713&amp;E713,"")))))</f>
        <v/>
      </c>
      <c r="P713" s="49" t="str">
        <f>IF(COUNTIF(C$6:C713,C713)=1,MAX(P$6:P712)+1,"")</f>
        <v/>
      </c>
      <c r="Q713" s="49" t="str">
        <f>IF($C$2="",IF(COUNTIF(D$6:D713,D713)=1,MAX(Q$6:Q712)+1,""),IF(C713=$C$2,IF(COUNTIF(N$6:N713,N713)=1,MAX(Q$6:Q712)+1,""),""))</f>
        <v/>
      </c>
      <c r="R713" s="49" t="str">
        <f>IF(COUNTIF(O$5:O713,O713)=1,MAX(R$6:R712)+1,"")</f>
        <v/>
      </c>
      <c r="S713" s="49" t="str">
        <f>IF(COUNTIF(G$6:G713,G713)=1,MAX(S$6:S712)+1,"")</f>
        <v/>
      </c>
      <c r="T713" s="49" t="str">
        <f>IF(COUNTIF(L$6:L713,L713)=1,MAX(T$6:T712)+1,"")</f>
        <v/>
      </c>
      <c r="U713" s="49" t="str">
        <f>IF(COUNTIF(M$6:M713,M713)=1,MAX(U$6:U712)+1,"")</f>
        <v/>
      </c>
      <c r="V713" s="20">
        <f t="shared" ref="V713:V776" si="116">IFERROR(V712+1,1)</f>
        <v>707</v>
      </c>
      <c r="W713" s="49" t="str">
        <f t="shared" si="108"/>
        <v/>
      </c>
      <c r="X713" s="49" t="str">
        <f t="shared" si="109"/>
        <v/>
      </c>
      <c r="Y713" s="49" t="str">
        <f t="shared" si="110"/>
        <v/>
      </c>
      <c r="Z713" s="49" t="str">
        <f t="shared" si="111"/>
        <v/>
      </c>
      <c r="AA713" s="49" t="str">
        <f t="shared" si="112"/>
        <v/>
      </c>
      <c r="AB713" s="49" t="str">
        <f t="shared" si="113"/>
        <v/>
      </c>
      <c r="AC713" s="49" t="str">
        <f>IFERROR(INDEX(Админка!$D$1:$D$2,MATCH(M713,Админка!$C$1:$C$2,0),1)&amp;"/"&amp;INDEX(Админка!$E$7:$E$11,MATCH(C713,Админка!$D$7:$D$11,0),1)&amp;"/"&amp;D713&amp;"/"&amp;E713,"")</f>
        <v/>
      </c>
    </row>
    <row r="714" spans="1:29">
      <c r="A714" s="53" t="str">
        <f>IFERROR(HYPERLINK(INDEX(Админка!$D$1:$D$2,MATCH(M714,Админка!$C$1:$C$2,0),1)&amp;"/"&amp;INDEX(Админка!$E$7:$E$11,MATCH(C714,Админка!$D$7:$D$11,0),1)&amp;"/"&amp;D714&amp;"/"&amp;E714,"&gt;&gt;&gt;"),"")</f>
        <v/>
      </c>
      <c r="B714" s="63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3"/>
      <c r="N714" s="49" t="str">
        <f t="shared" si="114"/>
        <v/>
      </c>
      <c r="O714" s="49" t="str">
        <f t="shared" si="115"/>
        <v/>
      </c>
      <c r="P714" s="49" t="str">
        <f>IF(COUNTIF(C$6:C714,C714)=1,MAX(P$6:P713)+1,"")</f>
        <v/>
      </c>
      <c r="Q714" s="49" t="str">
        <f>IF($C$2="",IF(COUNTIF(D$6:D714,D714)=1,MAX(Q$6:Q713)+1,""),IF(C714=$C$2,IF(COUNTIF(N$6:N714,N714)=1,MAX(Q$6:Q713)+1,""),""))</f>
        <v/>
      </c>
      <c r="R714" s="49" t="str">
        <f>IF(COUNTIF(O$5:O714,O714)=1,MAX(R$6:R713)+1,"")</f>
        <v/>
      </c>
      <c r="S714" s="49" t="str">
        <f>IF(COUNTIF(G$6:G714,G714)=1,MAX(S$6:S713)+1,"")</f>
        <v/>
      </c>
      <c r="T714" s="49" t="str">
        <f>IF(COUNTIF(L$6:L714,L714)=1,MAX(T$6:T713)+1,"")</f>
        <v/>
      </c>
      <c r="U714" s="49" t="str">
        <f>IF(COUNTIF(M$6:M714,M714)=1,MAX(U$6:U713)+1,"")</f>
        <v/>
      </c>
      <c r="V714" s="20">
        <f t="shared" si="116"/>
        <v>708</v>
      </c>
      <c r="W714" s="49" t="str">
        <f t="shared" si="108"/>
        <v/>
      </c>
      <c r="X714" s="49" t="str">
        <f t="shared" si="109"/>
        <v/>
      </c>
      <c r="Y714" s="49" t="str">
        <f t="shared" si="110"/>
        <v/>
      </c>
      <c r="Z714" s="49" t="str">
        <f t="shared" si="111"/>
        <v/>
      </c>
      <c r="AA714" s="49" t="str">
        <f t="shared" si="112"/>
        <v/>
      </c>
      <c r="AB714" s="49" t="str">
        <f t="shared" si="113"/>
        <v/>
      </c>
      <c r="AC714" s="49" t="str">
        <f>IFERROR(INDEX(Админка!$D$1:$D$2,MATCH(M714,Админка!$C$1:$C$2,0),1)&amp;"/"&amp;INDEX(Админка!$E$7:$E$11,MATCH(C714,Админка!$D$7:$D$11,0),1)&amp;"/"&amp;D714&amp;"/"&amp;E714,"")</f>
        <v/>
      </c>
    </row>
    <row r="715" spans="1:29">
      <c r="A715" s="53" t="str">
        <f>IFERROR(HYPERLINK(INDEX(Админка!$D$1:$D$2,MATCH(M715,Админка!$C$1:$C$2,0),1)&amp;"/"&amp;INDEX(Админка!$E$7:$E$11,MATCH(C715,Админка!$D$7:$D$11,0),1)&amp;"/"&amp;D715&amp;"/"&amp;E715,"&gt;&gt;&gt;"),"")</f>
        <v/>
      </c>
      <c r="B715" s="63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3"/>
      <c r="N715" s="49" t="str">
        <f t="shared" si="114"/>
        <v/>
      </c>
      <c r="O715" s="49" t="str">
        <f t="shared" si="115"/>
        <v/>
      </c>
      <c r="P715" s="49" t="str">
        <f>IF(COUNTIF(C$6:C715,C715)=1,MAX(P$6:P714)+1,"")</f>
        <v/>
      </c>
      <c r="Q715" s="49" t="str">
        <f>IF($C$2="",IF(COUNTIF(D$6:D715,D715)=1,MAX(Q$6:Q714)+1,""),IF(C715=$C$2,IF(COUNTIF(N$6:N715,N715)=1,MAX(Q$6:Q714)+1,""),""))</f>
        <v/>
      </c>
      <c r="R715" s="49" t="str">
        <f>IF(COUNTIF(O$5:O715,O715)=1,MAX(R$6:R714)+1,"")</f>
        <v/>
      </c>
      <c r="S715" s="49" t="str">
        <f>IF(COUNTIF(G$6:G715,G715)=1,MAX(S$6:S714)+1,"")</f>
        <v/>
      </c>
      <c r="T715" s="49" t="str">
        <f>IF(COUNTIF(L$6:L715,L715)=1,MAX(T$6:T714)+1,"")</f>
        <v/>
      </c>
      <c r="U715" s="49" t="str">
        <f>IF(COUNTIF(M$6:M715,M715)=1,MAX(U$6:U714)+1,"")</f>
        <v/>
      </c>
      <c r="V715" s="20">
        <f t="shared" si="116"/>
        <v>709</v>
      </c>
      <c r="W715" s="49" t="str">
        <f t="shared" si="108"/>
        <v/>
      </c>
      <c r="X715" s="49" t="str">
        <f t="shared" si="109"/>
        <v/>
      </c>
      <c r="Y715" s="49" t="str">
        <f t="shared" si="110"/>
        <v/>
      </c>
      <c r="Z715" s="49" t="str">
        <f t="shared" si="111"/>
        <v/>
      </c>
      <c r="AA715" s="49" t="str">
        <f t="shared" si="112"/>
        <v/>
      </c>
      <c r="AB715" s="49" t="str">
        <f t="shared" si="113"/>
        <v/>
      </c>
      <c r="AC715" s="49" t="str">
        <f>IFERROR(INDEX(Админка!$D$1:$D$2,MATCH(M715,Админка!$C$1:$C$2,0),1)&amp;"/"&amp;INDEX(Админка!$E$7:$E$11,MATCH(C715,Админка!$D$7:$D$11,0),1)&amp;"/"&amp;D715&amp;"/"&amp;E715,"")</f>
        <v/>
      </c>
    </row>
    <row r="716" spans="1:29">
      <c r="A716" s="53" t="str">
        <f>IFERROR(HYPERLINK(INDEX(Админка!$D$1:$D$2,MATCH(M716,Админка!$C$1:$C$2,0),1)&amp;"/"&amp;INDEX(Админка!$E$7:$E$11,MATCH(C716,Админка!$D$7:$D$11,0),1)&amp;"/"&amp;D716&amp;"/"&amp;E716,"&gt;&gt;&gt;"),"")</f>
        <v/>
      </c>
      <c r="B716" s="63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3"/>
      <c r="N716" s="49" t="str">
        <f t="shared" si="114"/>
        <v/>
      </c>
      <c r="O716" s="49" t="str">
        <f t="shared" si="115"/>
        <v/>
      </c>
      <c r="P716" s="49" t="str">
        <f>IF(COUNTIF(C$6:C716,C716)=1,MAX(P$6:P715)+1,"")</f>
        <v/>
      </c>
      <c r="Q716" s="49" t="str">
        <f>IF($C$2="",IF(COUNTIF(D$6:D716,D716)=1,MAX(Q$6:Q715)+1,""),IF(C716=$C$2,IF(COUNTIF(N$6:N716,N716)=1,MAX(Q$6:Q715)+1,""),""))</f>
        <v/>
      </c>
      <c r="R716" s="49" t="str">
        <f>IF(COUNTIF(O$5:O716,O716)=1,MAX(R$6:R715)+1,"")</f>
        <v/>
      </c>
      <c r="S716" s="49" t="str">
        <f>IF(COUNTIF(G$6:G716,G716)=1,MAX(S$6:S715)+1,"")</f>
        <v/>
      </c>
      <c r="T716" s="49" t="str">
        <f>IF(COUNTIF(L$6:L716,L716)=1,MAX(T$6:T715)+1,"")</f>
        <v/>
      </c>
      <c r="U716" s="49" t="str">
        <f>IF(COUNTIF(M$6:M716,M716)=1,MAX(U$6:U715)+1,"")</f>
        <v/>
      </c>
      <c r="V716" s="20">
        <f t="shared" si="116"/>
        <v>710</v>
      </c>
      <c r="W716" s="49" t="str">
        <f t="shared" si="108"/>
        <v/>
      </c>
      <c r="X716" s="49" t="str">
        <f t="shared" si="109"/>
        <v/>
      </c>
      <c r="Y716" s="49" t="str">
        <f t="shared" si="110"/>
        <v/>
      </c>
      <c r="Z716" s="49" t="str">
        <f t="shared" si="111"/>
        <v/>
      </c>
      <c r="AA716" s="49" t="str">
        <f t="shared" si="112"/>
        <v/>
      </c>
      <c r="AB716" s="49" t="str">
        <f t="shared" si="113"/>
        <v/>
      </c>
      <c r="AC716" s="49" t="str">
        <f>IFERROR(INDEX(Админка!$D$1:$D$2,MATCH(M716,Админка!$C$1:$C$2,0),1)&amp;"/"&amp;INDEX(Админка!$E$7:$E$11,MATCH(C716,Админка!$D$7:$D$11,0),1)&amp;"/"&amp;D716&amp;"/"&amp;E716,"")</f>
        <v/>
      </c>
    </row>
    <row r="717" spans="1:29">
      <c r="A717" s="53" t="str">
        <f>IFERROR(HYPERLINK(INDEX(Админка!$D$1:$D$2,MATCH(M717,Админка!$C$1:$C$2,0),1)&amp;"/"&amp;INDEX(Админка!$E$7:$E$11,MATCH(C717,Админка!$D$7:$D$11,0),1)&amp;"/"&amp;D717&amp;"/"&amp;E717,"&gt;&gt;&gt;"),"")</f>
        <v/>
      </c>
      <c r="B717" s="63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3"/>
      <c r="N717" s="49" t="str">
        <f t="shared" si="114"/>
        <v/>
      </c>
      <c r="O717" s="49" t="str">
        <f t="shared" si="115"/>
        <v/>
      </c>
      <c r="P717" s="49" t="str">
        <f>IF(COUNTIF(C$6:C717,C717)=1,MAX(P$6:P716)+1,"")</f>
        <v/>
      </c>
      <c r="Q717" s="49" t="str">
        <f>IF($C$2="",IF(COUNTIF(D$6:D717,D717)=1,MAX(Q$6:Q716)+1,""),IF(C717=$C$2,IF(COUNTIF(N$6:N717,N717)=1,MAX(Q$6:Q716)+1,""),""))</f>
        <v/>
      </c>
      <c r="R717" s="49" t="str">
        <f>IF(COUNTIF(O$5:O717,O717)=1,MAX(R$6:R716)+1,"")</f>
        <v/>
      </c>
      <c r="S717" s="49" t="str">
        <f>IF(COUNTIF(G$6:G717,G717)=1,MAX(S$6:S716)+1,"")</f>
        <v/>
      </c>
      <c r="T717" s="49" t="str">
        <f>IF(COUNTIF(L$6:L717,L717)=1,MAX(T$6:T716)+1,"")</f>
        <v/>
      </c>
      <c r="U717" s="49" t="str">
        <f>IF(COUNTIF(M$6:M717,M717)=1,MAX(U$6:U716)+1,"")</f>
        <v/>
      </c>
      <c r="V717" s="20">
        <f t="shared" si="116"/>
        <v>711</v>
      </c>
      <c r="W717" s="49" t="str">
        <f t="shared" si="108"/>
        <v/>
      </c>
      <c r="X717" s="49" t="str">
        <f t="shared" si="109"/>
        <v/>
      </c>
      <c r="Y717" s="49" t="str">
        <f t="shared" si="110"/>
        <v/>
      </c>
      <c r="Z717" s="49" t="str">
        <f t="shared" si="111"/>
        <v/>
      </c>
      <c r="AA717" s="49" t="str">
        <f t="shared" si="112"/>
        <v/>
      </c>
      <c r="AB717" s="49" t="str">
        <f t="shared" si="113"/>
        <v/>
      </c>
      <c r="AC717" s="49" t="str">
        <f>IFERROR(INDEX(Админка!$D$1:$D$2,MATCH(M717,Админка!$C$1:$C$2,0),1)&amp;"/"&amp;INDEX(Админка!$E$7:$E$11,MATCH(C717,Админка!$D$7:$D$11,0),1)&amp;"/"&amp;D717&amp;"/"&amp;E717,"")</f>
        <v/>
      </c>
    </row>
    <row r="718" spans="1:29">
      <c r="A718" s="53" t="str">
        <f>IFERROR(HYPERLINK(INDEX(Админка!$D$1:$D$2,MATCH(M718,Админка!$C$1:$C$2,0),1)&amp;"/"&amp;INDEX(Админка!$E$7:$E$11,MATCH(C718,Админка!$D$7:$D$11,0),1)&amp;"/"&amp;D718&amp;"/"&amp;E718,"&gt;&gt;&gt;"),"")</f>
        <v/>
      </c>
      <c r="B718" s="63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3"/>
      <c r="N718" s="49" t="str">
        <f t="shared" si="114"/>
        <v/>
      </c>
      <c r="O718" s="49" t="str">
        <f t="shared" si="115"/>
        <v/>
      </c>
      <c r="P718" s="49" t="str">
        <f>IF(COUNTIF(C$6:C718,C718)=1,MAX(P$6:P717)+1,"")</f>
        <v/>
      </c>
      <c r="Q718" s="49" t="str">
        <f>IF($C$2="",IF(COUNTIF(D$6:D718,D718)=1,MAX(Q$6:Q717)+1,""),IF(C718=$C$2,IF(COUNTIF(N$6:N718,N718)=1,MAX(Q$6:Q717)+1,""),""))</f>
        <v/>
      </c>
      <c r="R718" s="49" t="str">
        <f>IF(COUNTIF(O$5:O718,O718)=1,MAX(R$6:R717)+1,"")</f>
        <v/>
      </c>
      <c r="S718" s="49" t="str">
        <f>IF(COUNTIF(G$6:G718,G718)=1,MAX(S$6:S717)+1,"")</f>
        <v/>
      </c>
      <c r="T718" s="49" t="str">
        <f>IF(COUNTIF(L$6:L718,L718)=1,MAX(T$6:T717)+1,"")</f>
        <v/>
      </c>
      <c r="U718" s="49" t="str">
        <f>IF(COUNTIF(M$6:M718,M718)=1,MAX(U$6:U717)+1,"")</f>
        <v/>
      </c>
      <c r="V718" s="20">
        <f t="shared" si="116"/>
        <v>712</v>
      </c>
      <c r="W718" s="49" t="str">
        <f t="shared" si="108"/>
        <v/>
      </c>
      <c r="X718" s="49" t="str">
        <f t="shared" si="109"/>
        <v/>
      </c>
      <c r="Y718" s="49" t="str">
        <f t="shared" si="110"/>
        <v/>
      </c>
      <c r="Z718" s="49" t="str">
        <f t="shared" si="111"/>
        <v/>
      </c>
      <c r="AA718" s="49" t="str">
        <f t="shared" si="112"/>
        <v/>
      </c>
      <c r="AB718" s="49" t="str">
        <f t="shared" si="113"/>
        <v/>
      </c>
      <c r="AC718" s="49" t="str">
        <f>IFERROR(INDEX(Админка!$D$1:$D$2,MATCH(M718,Админка!$C$1:$C$2,0),1)&amp;"/"&amp;INDEX(Админка!$E$7:$E$11,MATCH(C718,Админка!$D$7:$D$11,0),1)&amp;"/"&amp;D718&amp;"/"&amp;E718,"")</f>
        <v/>
      </c>
    </row>
    <row r="719" spans="1:29">
      <c r="A719" s="53" t="str">
        <f>IFERROR(HYPERLINK(INDEX(Админка!$D$1:$D$2,MATCH(M719,Админка!$C$1:$C$2,0),1)&amp;"/"&amp;INDEX(Админка!$E$7:$E$11,MATCH(C719,Админка!$D$7:$D$11,0),1)&amp;"/"&amp;D719&amp;"/"&amp;E719,"&gt;&gt;&gt;"),"")</f>
        <v/>
      </c>
      <c r="B719" s="63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3"/>
      <c r="N719" s="49" t="str">
        <f t="shared" si="114"/>
        <v/>
      </c>
      <c r="O719" s="49" t="str">
        <f t="shared" si="115"/>
        <v/>
      </c>
      <c r="P719" s="49" t="str">
        <f>IF(COUNTIF(C$6:C719,C719)=1,MAX(P$6:P718)+1,"")</f>
        <v/>
      </c>
      <c r="Q719" s="49" t="str">
        <f>IF($C$2="",IF(COUNTIF(D$6:D719,D719)=1,MAX(Q$6:Q718)+1,""),IF(C719=$C$2,IF(COUNTIF(N$6:N719,N719)=1,MAX(Q$6:Q718)+1,""),""))</f>
        <v/>
      </c>
      <c r="R719" s="49" t="str">
        <f>IF(COUNTIF(O$5:O719,O719)=1,MAX(R$6:R718)+1,"")</f>
        <v/>
      </c>
      <c r="S719" s="49" t="str">
        <f>IF(COUNTIF(G$6:G719,G719)=1,MAX(S$6:S718)+1,"")</f>
        <v/>
      </c>
      <c r="T719" s="49" t="str">
        <f>IF(COUNTIF(L$6:L719,L719)=1,MAX(T$6:T718)+1,"")</f>
        <v/>
      </c>
      <c r="U719" s="49" t="str">
        <f>IF(COUNTIF(M$6:M719,M719)=1,MAX(U$6:U718)+1,"")</f>
        <v/>
      </c>
      <c r="V719" s="20">
        <f t="shared" si="116"/>
        <v>713</v>
      </c>
      <c r="W719" s="49" t="str">
        <f t="shared" si="108"/>
        <v/>
      </c>
      <c r="X719" s="49" t="str">
        <f t="shared" si="109"/>
        <v/>
      </c>
      <c r="Y719" s="49" t="str">
        <f t="shared" si="110"/>
        <v/>
      </c>
      <c r="Z719" s="49" t="str">
        <f t="shared" si="111"/>
        <v/>
      </c>
      <c r="AA719" s="49" t="str">
        <f t="shared" si="112"/>
        <v/>
      </c>
      <c r="AB719" s="49" t="str">
        <f t="shared" si="113"/>
        <v/>
      </c>
      <c r="AC719" s="49" t="str">
        <f>IFERROR(INDEX(Админка!$D$1:$D$2,MATCH(M719,Админка!$C$1:$C$2,0),1)&amp;"/"&amp;INDEX(Админка!$E$7:$E$11,MATCH(C719,Админка!$D$7:$D$11,0),1)&amp;"/"&amp;D719&amp;"/"&amp;E719,"")</f>
        <v/>
      </c>
    </row>
    <row r="720" spans="1:29">
      <c r="A720" s="53" t="str">
        <f>IFERROR(HYPERLINK(INDEX(Админка!$D$1:$D$2,MATCH(M720,Админка!$C$1:$C$2,0),1)&amp;"/"&amp;INDEX(Админка!$E$7:$E$11,MATCH(C720,Админка!$D$7:$D$11,0),1)&amp;"/"&amp;D720&amp;"/"&amp;E720,"&gt;&gt;&gt;"),"")</f>
        <v/>
      </c>
      <c r="B720" s="63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3"/>
      <c r="N720" s="49" t="str">
        <f t="shared" si="114"/>
        <v/>
      </c>
      <c r="O720" s="49" t="str">
        <f t="shared" si="115"/>
        <v/>
      </c>
      <c r="P720" s="49" t="str">
        <f>IF(COUNTIF(C$6:C720,C720)=1,MAX(P$6:P719)+1,"")</f>
        <v/>
      </c>
      <c r="Q720" s="49" t="str">
        <f>IF($C$2="",IF(COUNTIF(D$6:D720,D720)=1,MAX(Q$6:Q719)+1,""),IF(C720=$C$2,IF(COUNTIF(N$6:N720,N720)=1,MAX(Q$6:Q719)+1,""),""))</f>
        <v/>
      </c>
      <c r="R720" s="49" t="str">
        <f>IF(COUNTIF(O$5:O720,O720)=1,MAX(R$6:R719)+1,"")</f>
        <v/>
      </c>
      <c r="S720" s="49" t="str">
        <f>IF(COUNTIF(G$6:G720,G720)=1,MAX(S$6:S719)+1,"")</f>
        <v/>
      </c>
      <c r="T720" s="49" t="str">
        <f>IF(COUNTIF(L$6:L720,L720)=1,MAX(T$6:T719)+1,"")</f>
        <v/>
      </c>
      <c r="U720" s="49" t="str">
        <f>IF(COUNTIF(M$6:M720,M720)=1,MAX(U$6:U719)+1,"")</f>
        <v/>
      </c>
      <c r="V720" s="20">
        <f t="shared" si="116"/>
        <v>714</v>
      </c>
      <c r="W720" s="49" t="str">
        <f t="shared" si="108"/>
        <v/>
      </c>
      <c r="X720" s="49" t="str">
        <f t="shared" si="109"/>
        <v/>
      </c>
      <c r="Y720" s="49" t="str">
        <f t="shared" si="110"/>
        <v/>
      </c>
      <c r="Z720" s="49" t="str">
        <f t="shared" si="111"/>
        <v/>
      </c>
      <c r="AA720" s="49" t="str">
        <f t="shared" si="112"/>
        <v/>
      </c>
      <c r="AB720" s="49" t="str">
        <f t="shared" si="113"/>
        <v/>
      </c>
      <c r="AC720" s="49" t="str">
        <f>IFERROR(INDEX(Админка!$D$1:$D$2,MATCH(M720,Админка!$C$1:$C$2,0),1)&amp;"/"&amp;INDEX(Админка!$E$7:$E$11,MATCH(C720,Админка!$D$7:$D$11,0),1)&amp;"/"&amp;D720&amp;"/"&amp;E720,"")</f>
        <v/>
      </c>
    </row>
    <row r="721" spans="1:29">
      <c r="A721" s="53" t="str">
        <f>IFERROR(HYPERLINK(INDEX(Админка!$D$1:$D$2,MATCH(M721,Админка!$C$1:$C$2,0),1)&amp;"/"&amp;INDEX(Админка!$E$7:$E$11,MATCH(C721,Админка!$D$7:$D$11,0),1)&amp;"/"&amp;D721&amp;"/"&amp;E721,"&gt;&gt;&gt;"),"")</f>
        <v/>
      </c>
      <c r="B721" s="63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3"/>
      <c r="N721" s="49" t="str">
        <f t="shared" si="114"/>
        <v/>
      </c>
      <c r="O721" s="49" t="str">
        <f t="shared" si="115"/>
        <v/>
      </c>
      <c r="P721" s="49" t="str">
        <f>IF(COUNTIF(C$6:C721,C721)=1,MAX(P$6:P720)+1,"")</f>
        <v/>
      </c>
      <c r="Q721" s="49" t="str">
        <f>IF($C$2="",IF(COUNTIF(D$6:D721,D721)=1,MAX(Q$6:Q720)+1,""),IF(C721=$C$2,IF(COUNTIF(N$6:N721,N721)=1,MAX(Q$6:Q720)+1,""),""))</f>
        <v/>
      </c>
      <c r="R721" s="49" t="str">
        <f>IF(COUNTIF(O$5:O721,O721)=1,MAX(R$6:R720)+1,"")</f>
        <v/>
      </c>
      <c r="S721" s="49" t="str">
        <f>IF(COUNTIF(G$6:G721,G721)=1,MAX(S$6:S720)+1,"")</f>
        <v/>
      </c>
      <c r="T721" s="49" t="str">
        <f>IF(COUNTIF(L$6:L721,L721)=1,MAX(T$6:T720)+1,"")</f>
        <v/>
      </c>
      <c r="U721" s="49" t="str">
        <f>IF(COUNTIF(M$6:M721,M721)=1,MAX(U$6:U720)+1,"")</f>
        <v/>
      </c>
      <c r="V721" s="20">
        <f t="shared" si="116"/>
        <v>715</v>
      </c>
      <c r="W721" s="49" t="str">
        <f t="shared" si="108"/>
        <v/>
      </c>
      <c r="X721" s="49" t="str">
        <f t="shared" si="109"/>
        <v/>
      </c>
      <c r="Y721" s="49" t="str">
        <f t="shared" si="110"/>
        <v/>
      </c>
      <c r="Z721" s="49" t="str">
        <f t="shared" si="111"/>
        <v/>
      </c>
      <c r="AA721" s="49" t="str">
        <f t="shared" si="112"/>
        <v/>
      </c>
      <c r="AB721" s="49" t="str">
        <f t="shared" si="113"/>
        <v/>
      </c>
      <c r="AC721" s="49" t="str">
        <f>IFERROR(INDEX(Админка!$D$1:$D$2,MATCH(M721,Админка!$C$1:$C$2,0),1)&amp;"/"&amp;INDEX(Админка!$E$7:$E$11,MATCH(C721,Админка!$D$7:$D$11,0),1)&amp;"/"&amp;D721&amp;"/"&amp;E721,"")</f>
        <v/>
      </c>
    </row>
    <row r="722" spans="1:29">
      <c r="A722" s="53" t="str">
        <f>IFERROR(HYPERLINK(INDEX(Админка!$D$1:$D$2,MATCH(M722,Админка!$C$1:$C$2,0),1)&amp;"/"&amp;INDEX(Админка!$E$7:$E$11,MATCH(C722,Админка!$D$7:$D$11,0),1)&amp;"/"&amp;D722&amp;"/"&amp;E722,"&gt;&gt;&gt;"),"")</f>
        <v/>
      </c>
      <c r="B722" s="63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3"/>
      <c r="N722" s="49" t="str">
        <f t="shared" si="114"/>
        <v/>
      </c>
      <c r="O722" s="49" t="str">
        <f t="shared" si="115"/>
        <v/>
      </c>
      <c r="P722" s="49" t="str">
        <f>IF(COUNTIF(C$6:C722,C722)=1,MAX(P$6:P721)+1,"")</f>
        <v/>
      </c>
      <c r="Q722" s="49" t="str">
        <f>IF($C$2="",IF(COUNTIF(D$6:D722,D722)=1,MAX(Q$6:Q721)+1,""),IF(C722=$C$2,IF(COUNTIF(N$6:N722,N722)=1,MAX(Q$6:Q721)+1,""),""))</f>
        <v/>
      </c>
      <c r="R722" s="49" t="str">
        <f>IF(COUNTIF(O$5:O722,O722)=1,MAX(R$6:R721)+1,"")</f>
        <v/>
      </c>
      <c r="S722" s="49" t="str">
        <f>IF(COUNTIF(G$6:G722,G722)=1,MAX(S$6:S721)+1,"")</f>
        <v/>
      </c>
      <c r="T722" s="49" t="str">
        <f>IF(COUNTIF(L$6:L722,L722)=1,MAX(T$6:T721)+1,"")</f>
        <v/>
      </c>
      <c r="U722" s="49" t="str">
        <f>IF(COUNTIF(M$6:M722,M722)=1,MAX(U$6:U721)+1,"")</f>
        <v/>
      </c>
      <c r="V722" s="20">
        <f t="shared" si="116"/>
        <v>716</v>
      </c>
      <c r="W722" s="49" t="str">
        <f t="shared" si="108"/>
        <v/>
      </c>
      <c r="X722" s="49" t="str">
        <f t="shared" si="109"/>
        <v/>
      </c>
      <c r="Y722" s="49" t="str">
        <f t="shared" si="110"/>
        <v/>
      </c>
      <c r="Z722" s="49" t="str">
        <f t="shared" si="111"/>
        <v/>
      </c>
      <c r="AA722" s="49" t="str">
        <f t="shared" si="112"/>
        <v/>
      </c>
      <c r="AB722" s="49" t="str">
        <f t="shared" si="113"/>
        <v/>
      </c>
      <c r="AC722" s="49" t="str">
        <f>IFERROR(INDEX(Админка!$D$1:$D$2,MATCH(M722,Админка!$C$1:$C$2,0),1)&amp;"/"&amp;INDEX(Админка!$E$7:$E$11,MATCH(C722,Админка!$D$7:$D$11,0),1)&amp;"/"&amp;D722&amp;"/"&amp;E722,"")</f>
        <v/>
      </c>
    </row>
    <row r="723" spans="1:29">
      <c r="A723" s="53" t="str">
        <f>IFERROR(HYPERLINK(INDEX(Админка!$D$1:$D$2,MATCH(M723,Админка!$C$1:$C$2,0),1)&amp;"/"&amp;INDEX(Админка!$E$7:$E$11,MATCH(C723,Админка!$D$7:$D$11,0),1)&amp;"/"&amp;D723&amp;"/"&amp;E723,"&gt;&gt;&gt;"),"")</f>
        <v/>
      </c>
      <c r="B723" s="63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3"/>
      <c r="N723" s="49" t="str">
        <f t="shared" si="114"/>
        <v/>
      </c>
      <c r="O723" s="49" t="str">
        <f t="shared" si="115"/>
        <v/>
      </c>
      <c r="P723" s="49" t="str">
        <f>IF(COUNTIF(C$6:C723,C723)=1,MAX(P$6:P722)+1,"")</f>
        <v/>
      </c>
      <c r="Q723" s="49" t="str">
        <f>IF($C$2="",IF(COUNTIF(D$6:D723,D723)=1,MAX(Q$6:Q722)+1,""),IF(C723=$C$2,IF(COUNTIF(N$6:N723,N723)=1,MAX(Q$6:Q722)+1,""),""))</f>
        <v/>
      </c>
      <c r="R723" s="49" t="str">
        <f>IF(COUNTIF(O$5:O723,O723)=1,MAX(R$6:R722)+1,"")</f>
        <v/>
      </c>
      <c r="S723" s="49" t="str">
        <f>IF(COUNTIF(G$6:G723,G723)=1,MAX(S$6:S722)+1,"")</f>
        <v/>
      </c>
      <c r="T723" s="49" t="str">
        <f>IF(COUNTIF(L$6:L723,L723)=1,MAX(T$6:T722)+1,"")</f>
        <v/>
      </c>
      <c r="U723" s="49" t="str">
        <f>IF(COUNTIF(M$6:M723,M723)=1,MAX(U$6:U722)+1,"")</f>
        <v/>
      </c>
      <c r="V723" s="20">
        <f t="shared" si="116"/>
        <v>717</v>
      </c>
      <c r="W723" s="49" t="str">
        <f t="shared" si="108"/>
        <v/>
      </c>
      <c r="X723" s="49" t="str">
        <f t="shared" si="109"/>
        <v/>
      </c>
      <c r="Y723" s="49" t="str">
        <f t="shared" si="110"/>
        <v/>
      </c>
      <c r="Z723" s="49" t="str">
        <f t="shared" si="111"/>
        <v/>
      </c>
      <c r="AA723" s="49" t="str">
        <f t="shared" si="112"/>
        <v/>
      </c>
      <c r="AB723" s="49" t="str">
        <f t="shared" si="113"/>
        <v/>
      </c>
      <c r="AC723" s="49" t="str">
        <f>IFERROR(INDEX(Админка!$D$1:$D$2,MATCH(M723,Админка!$C$1:$C$2,0),1)&amp;"/"&amp;INDEX(Админка!$E$7:$E$11,MATCH(C723,Админка!$D$7:$D$11,0),1)&amp;"/"&amp;D723&amp;"/"&amp;E723,"")</f>
        <v/>
      </c>
    </row>
    <row r="724" spans="1:29">
      <c r="A724" s="53" t="str">
        <f>IFERROR(HYPERLINK(INDEX(Админка!$D$1:$D$2,MATCH(M724,Админка!$C$1:$C$2,0),1)&amp;"/"&amp;INDEX(Админка!$E$7:$E$11,MATCH(C724,Админка!$D$7:$D$11,0),1)&amp;"/"&amp;D724&amp;"/"&amp;E724,"&gt;&gt;&gt;"),"")</f>
        <v/>
      </c>
      <c r="B724" s="63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3"/>
      <c r="N724" s="49" t="str">
        <f t="shared" si="114"/>
        <v/>
      </c>
      <c r="O724" s="49" t="str">
        <f t="shared" si="115"/>
        <v/>
      </c>
      <c r="P724" s="49" t="str">
        <f>IF(COUNTIF(C$6:C724,C724)=1,MAX(P$6:P723)+1,"")</f>
        <v/>
      </c>
      <c r="Q724" s="49" t="str">
        <f>IF($C$2="",IF(COUNTIF(D$6:D724,D724)=1,MAX(Q$6:Q723)+1,""),IF(C724=$C$2,IF(COUNTIF(N$6:N724,N724)=1,MAX(Q$6:Q723)+1,""),""))</f>
        <v/>
      </c>
      <c r="R724" s="49" t="str">
        <f>IF(COUNTIF(O$5:O724,O724)=1,MAX(R$6:R723)+1,"")</f>
        <v/>
      </c>
      <c r="S724" s="49" t="str">
        <f>IF(COUNTIF(G$6:G724,G724)=1,MAX(S$6:S723)+1,"")</f>
        <v/>
      </c>
      <c r="T724" s="49" t="str">
        <f>IF(COUNTIF(L$6:L724,L724)=1,MAX(T$6:T723)+1,"")</f>
        <v/>
      </c>
      <c r="U724" s="49" t="str">
        <f>IF(COUNTIF(M$6:M724,M724)=1,MAX(U$6:U723)+1,"")</f>
        <v/>
      </c>
      <c r="V724" s="20">
        <f t="shared" si="116"/>
        <v>718</v>
      </c>
      <c r="W724" s="49" t="str">
        <f t="shared" si="108"/>
        <v/>
      </c>
      <c r="X724" s="49" t="str">
        <f t="shared" si="109"/>
        <v/>
      </c>
      <c r="Y724" s="49" t="str">
        <f t="shared" si="110"/>
        <v/>
      </c>
      <c r="Z724" s="49" t="str">
        <f t="shared" si="111"/>
        <v/>
      </c>
      <c r="AA724" s="49" t="str">
        <f t="shared" si="112"/>
        <v/>
      </c>
      <c r="AB724" s="49" t="str">
        <f t="shared" si="113"/>
        <v/>
      </c>
      <c r="AC724" s="49" t="str">
        <f>IFERROR(INDEX(Админка!$D$1:$D$2,MATCH(M724,Админка!$C$1:$C$2,0),1)&amp;"/"&amp;INDEX(Админка!$E$7:$E$11,MATCH(C724,Админка!$D$7:$D$11,0),1)&amp;"/"&amp;D724&amp;"/"&amp;E724,"")</f>
        <v/>
      </c>
    </row>
    <row r="725" spans="1:29">
      <c r="A725" s="53" t="str">
        <f>IFERROR(HYPERLINK(INDEX(Админка!$D$1:$D$2,MATCH(M725,Админка!$C$1:$C$2,0),1)&amp;"/"&amp;INDEX(Админка!$E$7:$E$11,MATCH(C725,Админка!$D$7:$D$11,0),1)&amp;"/"&amp;D725&amp;"/"&amp;E725,"&gt;&gt;&gt;"),"")</f>
        <v/>
      </c>
      <c r="B725" s="63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3"/>
      <c r="N725" s="49" t="str">
        <f t="shared" si="114"/>
        <v/>
      </c>
      <c r="O725" s="49" t="str">
        <f t="shared" si="115"/>
        <v/>
      </c>
      <c r="P725" s="49" t="str">
        <f>IF(COUNTIF(C$6:C725,C725)=1,MAX(P$6:P724)+1,"")</f>
        <v/>
      </c>
      <c r="Q725" s="49" t="str">
        <f>IF($C$2="",IF(COUNTIF(D$6:D725,D725)=1,MAX(Q$6:Q724)+1,""),IF(C725=$C$2,IF(COUNTIF(N$6:N725,N725)=1,MAX(Q$6:Q724)+1,""),""))</f>
        <v/>
      </c>
      <c r="R725" s="49" t="str">
        <f>IF(COUNTIF(O$5:O725,O725)=1,MAX(R$6:R724)+1,"")</f>
        <v/>
      </c>
      <c r="S725" s="49" t="str">
        <f>IF(COUNTIF(G$6:G725,G725)=1,MAX(S$6:S724)+1,"")</f>
        <v/>
      </c>
      <c r="T725" s="49" t="str">
        <f>IF(COUNTIF(L$6:L725,L725)=1,MAX(T$6:T724)+1,"")</f>
        <v/>
      </c>
      <c r="U725" s="49" t="str">
        <f>IF(COUNTIF(M$6:M725,M725)=1,MAX(U$6:U724)+1,"")</f>
        <v/>
      </c>
      <c r="V725" s="20">
        <f t="shared" si="116"/>
        <v>719</v>
      </c>
      <c r="W725" s="49" t="str">
        <f t="shared" si="108"/>
        <v/>
      </c>
      <c r="X725" s="49" t="str">
        <f t="shared" si="109"/>
        <v/>
      </c>
      <c r="Y725" s="49" t="str">
        <f t="shared" si="110"/>
        <v/>
      </c>
      <c r="Z725" s="49" t="str">
        <f t="shared" si="111"/>
        <v/>
      </c>
      <c r="AA725" s="49" t="str">
        <f t="shared" si="112"/>
        <v/>
      </c>
      <c r="AB725" s="49" t="str">
        <f t="shared" si="113"/>
        <v/>
      </c>
      <c r="AC725" s="49" t="str">
        <f>IFERROR(INDEX(Админка!$D$1:$D$2,MATCH(M725,Админка!$C$1:$C$2,0),1)&amp;"/"&amp;INDEX(Админка!$E$7:$E$11,MATCH(C725,Админка!$D$7:$D$11,0),1)&amp;"/"&amp;D725&amp;"/"&amp;E725,"")</f>
        <v/>
      </c>
    </row>
    <row r="726" spans="1:29">
      <c r="A726" s="53" t="str">
        <f>IFERROR(HYPERLINK(INDEX(Админка!$D$1:$D$2,MATCH(M726,Админка!$C$1:$C$2,0),1)&amp;"/"&amp;INDEX(Админка!$E$7:$E$11,MATCH(C726,Админка!$D$7:$D$11,0),1)&amp;"/"&amp;D726&amp;"/"&amp;E726,"&gt;&gt;&gt;"),"")</f>
        <v/>
      </c>
      <c r="B726" s="63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3"/>
      <c r="N726" s="49" t="str">
        <f t="shared" si="114"/>
        <v/>
      </c>
      <c r="O726" s="49" t="str">
        <f t="shared" si="115"/>
        <v/>
      </c>
      <c r="P726" s="49" t="str">
        <f>IF(COUNTIF(C$6:C726,C726)=1,MAX(P$6:P725)+1,"")</f>
        <v/>
      </c>
      <c r="Q726" s="49" t="str">
        <f>IF($C$2="",IF(COUNTIF(D$6:D726,D726)=1,MAX(Q$6:Q725)+1,""),IF(C726=$C$2,IF(COUNTIF(N$6:N726,N726)=1,MAX(Q$6:Q725)+1,""),""))</f>
        <v/>
      </c>
      <c r="R726" s="49" t="str">
        <f>IF(COUNTIF(O$5:O726,O726)=1,MAX(R$6:R725)+1,"")</f>
        <v/>
      </c>
      <c r="S726" s="49" t="str">
        <f>IF(COUNTIF(G$6:G726,G726)=1,MAX(S$6:S725)+1,"")</f>
        <v/>
      </c>
      <c r="T726" s="49" t="str">
        <f>IF(COUNTIF(L$6:L726,L726)=1,MAX(T$6:T725)+1,"")</f>
        <v/>
      </c>
      <c r="U726" s="49" t="str">
        <f>IF(COUNTIF(M$6:M726,M726)=1,MAX(U$6:U725)+1,"")</f>
        <v/>
      </c>
      <c r="V726" s="20">
        <f t="shared" si="116"/>
        <v>720</v>
      </c>
      <c r="W726" s="49" t="str">
        <f t="shared" si="108"/>
        <v/>
      </c>
      <c r="X726" s="49" t="str">
        <f t="shared" si="109"/>
        <v/>
      </c>
      <c r="Y726" s="49" t="str">
        <f t="shared" si="110"/>
        <v/>
      </c>
      <c r="Z726" s="49" t="str">
        <f t="shared" si="111"/>
        <v/>
      </c>
      <c r="AA726" s="49" t="str">
        <f t="shared" si="112"/>
        <v/>
      </c>
      <c r="AB726" s="49" t="str">
        <f t="shared" si="113"/>
        <v/>
      </c>
      <c r="AC726" s="49" t="str">
        <f>IFERROR(INDEX(Админка!$D$1:$D$2,MATCH(M726,Админка!$C$1:$C$2,0),1)&amp;"/"&amp;INDEX(Админка!$E$7:$E$11,MATCH(C726,Админка!$D$7:$D$11,0),1)&amp;"/"&amp;D726&amp;"/"&amp;E726,"")</f>
        <v/>
      </c>
    </row>
    <row r="727" spans="1:29">
      <c r="A727" s="53" t="str">
        <f>IFERROR(HYPERLINK(INDEX(Админка!$D$1:$D$2,MATCH(M727,Админка!$C$1:$C$2,0),1)&amp;"/"&amp;INDEX(Админка!$E$7:$E$11,MATCH(C727,Админка!$D$7:$D$11,0),1)&amp;"/"&amp;D727&amp;"/"&amp;E727,"&gt;&gt;&gt;"),"")</f>
        <v/>
      </c>
      <c r="B727" s="63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3"/>
      <c r="N727" s="49" t="str">
        <f t="shared" si="114"/>
        <v/>
      </c>
      <c r="O727" s="49" t="str">
        <f t="shared" si="115"/>
        <v/>
      </c>
      <c r="P727" s="49" t="str">
        <f>IF(COUNTIF(C$6:C727,C727)=1,MAX(P$6:P726)+1,"")</f>
        <v/>
      </c>
      <c r="Q727" s="49" t="str">
        <f>IF($C$2="",IF(COUNTIF(D$6:D727,D727)=1,MAX(Q$6:Q726)+1,""),IF(C727=$C$2,IF(COUNTIF(N$6:N727,N727)=1,MAX(Q$6:Q726)+1,""),""))</f>
        <v/>
      </c>
      <c r="R727" s="49" t="str">
        <f>IF(COUNTIF(O$5:O727,O727)=1,MAX(R$6:R726)+1,"")</f>
        <v/>
      </c>
      <c r="S727" s="49" t="str">
        <f>IF(COUNTIF(G$6:G727,G727)=1,MAX(S$6:S726)+1,"")</f>
        <v/>
      </c>
      <c r="T727" s="49" t="str">
        <f>IF(COUNTIF(L$6:L727,L727)=1,MAX(T$6:T726)+1,"")</f>
        <v/>
      </c>
      <c r="U727" s="49" t="str">
        <f>IF(COUNTIF(M$6:M727,M727)=1,MAX(U$6:U726)+1,"")</f>
        <v/>
      </c>
      <c r="V727" s="20">
        <f t="shared" si="116"/>
        <v>721</v>
      </c>
      <c r="W727" s="49" t="str">
        <f t="shared" si="108"/>
        <v/>
      </c>
      <c r="X727" s="49" t="str">
        <f t="shared" si="109"/>
        <v/>
      </c>
      <c r="Y727" s="49" t="str">
        <f t="shared" si="110"/>
        <v/>
      </c>
      <c r="Z727" s="49" t="str">
        <f t="shared" si="111"/>
        <v/>
      </c>
      <c r="AA727" s="49" t="str">
        <f t="shared" si="112"/>
        <v/>
      </c>
      <c r="AB727" s="49" t="str">
        <f t="shared" si="113"/>
        <v/>
      </c>
      <c r="AC727" s="49" t="str">
        <f>IFERROR(INDEX(Админка!$D$1:$D$2,MATCH(M727,Админка!$C$1:$C$2,0),1)&amp;"/"&amp;INDEX(Админка!$E$7:$E$11,MATCH(C727,Админка!$D$7:$D$11,0),1)&amp;"/"&amp;D727&amp;"/"&amp;E727,"")</f>
        <v/>
      </c>
    </row>
    <row r="728" spans="1:29">
      <c r="A728" s="53" t="str">
        <f>IFERROR(HYPERLINK(INDEX(Админка!$D$1:$D$2,MATCH(M728,Админка!$C$1:$C$2,0),1)&amp;"/"&amp;INDEX(Админка!$E$7:$E$11,MATCH(C728,Админка!$D$7:$D$11,0),1)&amp;"/"&amp;D728&amp;"/"&amp;E728,"&gt;&gt;&gt;"),"")</f>
        <v/>
      </c>
      <c r="B728" s="63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3"/>
      <c r="N728" s="49" t="str">
        <f t="shared" si="114"/>
        <v/>
      </c>
      <c r="O728" s="49" t="str">
        <f t="shared" si="115"/>
        <v/>
      </c>
      <c r="P728" s="49" t="str">
        <f>IF(COUNTIF(C$6:C728,C728)=1,MAX(P$6:P727)+1,"")</f>
        <v/>
      </c>
      <c r="Q728" s="49" t="str">
        <f>IF($C$2="",IF(COUNTIF(D$6:D728,D728)=1,MAX(Q$6:Q727)+1,""),IF(C728=$C$2,IF(COUNTIF(N$6:N728,N728)=1,MAX(Q$6:Q727)+1,""),""))</f>
        <v/>
      </c>
      <c r="R728" s="49" t="str">
        <f>IF(COUNTIF(O$5:O728,O728)=1,MAX(R$6:R727)+1,"")</f>
        <v/>
      </c>
      <c r="S728" s="49" t="str">
        <f>IF(COUNTIF(G$6:G728,G728)=1,MAX(S$6:S727)+1,"")</f>
        <v/>
      </c>
      <c r="T728" s="49" t="str">
        <f>IF(COUNTIF(L$6:L728,L728)=1,MAX(T$6:T727)+1,"")</f>
        <v/>
      </c>
      <c r="U728" s="49" t="str">
        <f>IF(COUNTIF(M$6:M728,M728)=1,MAX(U$6:U727)+1,"")</f>
        <v/>
      </c>
      <c r="V728" s="20">
        <f t="shared" si="116"/>
        <v>722</v>
      </c>
      <c r="W728" s="49" t="str">
        <f t="shared" si="108"/>
        <v/>
      </c>
      <c r="X728" s="49" t="str">
        <f t="shared" si="109"/>
        <v/>
      </c>
      <c r="Y728" s="49" t="str">
        <f t="shared" si="110"/>
        <v/>
      </c>
      <c r="Z728" s="49" t="str">
        <f t="shared" si="111"/>
        <v/>
      </c>
      <c r="AA728" s="49" t="str">
        <f t="shared" si="112"/>
        <v/>
      </c>
      <c r="AB728" s="49" t="str">
        <f t="shared" si="113"/>
        <v/>
      </c>
      <c r="AC728" s="49" t="str">
        <f>IFERROR(INDEX(Админка!$D$1:$D$2,MATCH(M728,Админка!$C$1:$C$2,0),1)&amp;"/"&amp;INDEX(Админка!$E$7:$E$11,MATCH(C728,Админка!$D$7:$D$11,0),1)&amp;"/"&amp;D728&amp;"/"&amp;E728,"")</f>
        <v/>
      </c>
    </row>
    <row r="729" spans="1:29">
      <c r="A729" s="53" t="str">
        <f>IFERROR(HYPERLINK(INDEX(Админка!$D$1:$D$2,MATCH(M729,Админка!$C$1:$C$2,0),1)&amp;"/"&amp;INDEX(Админка!$E$7:$E$11,MATCH(C729,Админка!$D$7:$D$11,0),1)&amp;"/"&amp;D729&amp;"/"&amp;E729,"&gt;&gt;&gt;"),"")</f>
        <v/>
      </c>
      <c r="B729" s="63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3"/>
      <c r="N729" s="49" t="str">
        <f t="shared" si="114"/>
        <v/>
      </c>
      <c r="O729" s="49" t="str">
        <f t="shared" si="115"/>
        <v/>
      </c>
      <c r="P729" s="49" t="str">
        <f>IF(COUNTIF(C$6:C729,C729)=1,MAX(P$6:P728)+1,"")</f>
        <v/>
      </c>
      <c r="Q729" s="49" t="str">
        <f>IF($C$2="",IF(COUNTIF(D$6:D729,D729)=1,MAX(Q$6:Q728)+1,""),IF(C729=$C$2,IF(COUNTIF(N$6:N729,N729)=1,MAX(Q$6:Q728)+1,""),""))</f>
        <v/>
      </c>
      <c r="R729" s="49" t="str">
        <f>IF(COUNTIF(O$5:O729,O729)=1,MAX(R$6:R728)+1,"")</f>
        <v/>
      </c>
      <c r="S729" s="49" t="str">
        <f>IF(COUNTIF(G$6:G729,G729)=1,MAX(S$6:S728)+1,"")</f>
        <v/>
      </c>
      <c r="T729" s="49" t="str">
        <f>IF(COUNTIF(L$6:L729,L729)=1,MAX(T$6:T728)+1,"")</f>
        <v/>
      </c>
      <c r="U729" s="49" t="str">
        <f>IF(COUNTIF(M$6:M729,M729)=1,MAX(U$6:U728)+1,"")</f>
        <v/>
      </c>
      <c r="V729" s="20">
        <f t="shared" si="116"/>
        <v>723</v>
      </c>
      <c r="W729" s="49" t="str">
        <f t="shared" si="108"/>
        <v/>
      </c>
      <c r="X729" s="49" t="str">
        <f t="shared" si="109"/>
        <v/>
      </c>
      <c r="Y729" s="49" t="str">
        <f t="shared" si="110"/>
        <v/>
      </c>
      <c r="Z729" s="49" t="str">
        <f t="shared" si="111"/>
        <v/>
      </c>
      <c r="AA729" s="49" t="str">
        <f t="shared" si="112"/>
        <v/>
      </c>
      <c r="AB729" s="49" t="str">
        <f t="shared" si="113"/>
        <v/>
      </c>
      <c r="AC729" s="49" t="str">
        <f>IFERROR(INDEX(Админка!$D$1:$D$2,MATCH(M729,Админка!$C$1:$C$2,0),1)&amp;"/"&amp;INDEX(Админка!$E$7:$E$11,MATCH(C729,Админка!$D$7:$D$11,0),1)&amp;"/"&amp;D729&amp;"/"&amp;E729,"")</f>
        <v/>
      </c>
    </row>
    <row r="730" spans="1:29">
      <c r="A730" s="53" t="str">
        <f>IFERROR(HYPERLINK(INDEX(Админка!$D$1:$D$2,MATCH(M730,Админка!$C$1:$C$2,0),1)&amp;"/"&amp;INDEX(Админка!$E$7:$E$11,MATCH(C730,Админка!$D$7:$D$11,0),1)&amp;"/"&amp;D730&amp;"/"&amp;E730,"&gt;&gt;&gt;"),"")</f>
        <v/>
      </c>
      <c r="B730" s="63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3"/>
      <c r="N730" s="49" t="str">
        <f t="shared" si="114"/>
        <v/>
      </c>
      <c r="O730" s="49" t="str">
        <f t="shared" si="115"/>
        <v/>
      </c>
      <c r="P730" s="49" t="str">
        <f>IF(COUNTIF(C$6:C730,C730)=1,MAX(P$6:P729)+1,"")</f>
        <v/>
      </c>
      <c r="Q730" s="49" t="str">
        <f>IF($C$2="",IF(COUNTIF(D$6:D730,D730)=1,MAX(Q$6:Q729)+1,""),IF(C730=$C$2,IF(COUNTIF(N$6:N730,N730)=1,MAX(Q$6:Q729)+1,""),""))</f>
        <v/>
      </c>
      <c r="R730" s="49" t="str">
        <f>IF(COUNTIF(O$5:O730,O730)=1,MAX(R$6:R729)+1,"")</f>
        <v/>
      </c>
      <c r="S730" s="49" t="str">
        <f>IF(COUNTIF(G$6:G730,G730)=1,MAX(S$6:S729)+1,"")</f>
        <v/>
      </c>
      <c r="T730" s="49" t="str">
        <f>IF(COUNTIF(L$6:L730,L730)=1,MAX(T$6:T729)+1,"")</f>
        <v/>
      </c>
      <c r="U730" s="49" t="str">
        <f>IF(COUNTIF(M$6:M730,M730)=1,MAX(U$6:U729)+1,"")</f>
        <v/>
      </c>
      <c r="V730" s="20">
        <f t="shared" si="116"/>
        <v>724</v>
      </c>
      <c r="W730" s="49" t="str">
        <f t="shared" si="108"/>
        <v/>
      </c>
      <c r="X730" s="49" t="str">
        <f t="shared" si="109"/>
        <v/>
      </c>
      <c r="Y730" s="49" t="str">
        <f t="shared" si="110"/>
        <v/>
      </c>
      <c r="Z730" s="49" t="str">
        <f t="shared" si="111"/>
        <v/>
      </c>
      <c r="AA730" s="49" t="str">
        <f t="shared" si="112"/>
        <v/>
      </c>
      <c r="AB730" s="49" t="str">
        <f t="shared" si="113"/>
        <v/>
      </c>
      <c r="AC730" s="49" t="str">
        <f>IFERROR(INDEX(Админка!$D$1:$D$2,MATCH(M730,Админка!$C$1:$C$2,0),1)&amp;"/"&amp;INDEX(Админка!$E$7:$E$11,MATCH(C730,Админка!$D$7:$D$11,0),1)&amp;"/"&amp;D730&amp;"/"&amp;E730,"")</f>
        <v/>
      </c>
    </row>
    <row r="731" spans="1:29">
      <c r="A731" s="53" t="str">
        <f>IFERROR(HYPERLINK(INDEX(Админка!$D$1:$D$2,MATCH(M731,Админка!$C$1:$C$2,0),1)&amp;"/"&amp;INDEX(Админка!$E$7:$E$11,MATCH(C731,Админка!$D$7:$D$11,0),1)&amp;"/"&amp;D731&amp;"/"&amp;E731,"&gt;&gt;&gt;"),"")</f>
        <v/>
      </c>
      <c r="B731" s="63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3"/>
      <c r="N731" s="49" t="str">
        <f t="shared" si="114"/>
        <v/>
      </c>
      <c r="O731" s="49" t="str">
        <f t="shared" si="115"/>
        <v/>
      </c>
      <c r="P731" s="49" t="str">
        <f>IF(COUNTIF(C$6:C731,C731)=1,MAX(P$6:P730)+1,"")</f>
        <v/>
      </c>
      <c r="Q731" s="49" t="str">
        <f>IF($C$2="",IF(COUNTIF(D$6:D731,D731)=1,MAX(Q$6:Q730)+1,""),IF(C731=$C$2,IF(COUNTIF(N$6:N731,N731)=1,MAX(Q$6:Q730)+1,""),""))</f>
        <v/>
      </c>
      <c r="R731" s="49" t="str">
        <f>IF(COUNTIF(O$5:O731,O731)=1,MAX(R$6:R730)+1,"")</f>
        <v/>
      </c>
      <c r="S731" s="49" t="str">
        <f>IF(COUNTIF(G$6:G731,G731)=1,MAX(S$6:S730)+1,"")</f>
        <v/>
      </c>
      <c r="T731" s="49" t="str">
        <f>IF(COUNTIF(L$6:L731,L731)=1,MAX(T$6:T730)+1,"")</f>
        <v/>
      </c>
      <c r="U731" s="49" t="str">
        <f>IF(COUNTIF(M$6:M731,M731)=1,MAX(U$6:U730)+1,"")</f>
        <v/>
      </c>
      <c r="V731" s="20">
        <f t="shared" si="116"/>
        <v>725</v>
      </c>
      <c r="W731" s="49" t="str">
        <f t="shared" si="108"/>
        <v/>
      </c>
      <c r="X731" s="49" t="str">
        <f t="shared" si="109"/>
        <v/>
      </c>
      <c r="Y731" s="49" t="str">
        <f t="shared" si="110"/>
        <v/>
      </c>
      <c r="Z731" s="49" t="str">
        <f t="shared" si="111"/>
        <v/>
      </c>
      <c r="AA731" s="49" t="str">
        <f t="shared" si="112"/>
        <v/>
      </c>
      <c r="AB731" s="49" t="str">
        <f t="shared" si="113"/>
        <v/>
      </c>
      <c r="AC731" s="49" t="str">
        <f>IFERROR(INDEX(Админка!$D$1:$D$2,MATCH(M731,Админка!$C$1:$C$2,0),1)&amp;"/"&amp;INDEX(Админка!$E$7:$E$11,MATCH(C731,Админка!$D$7:$D$11,0),1)&amp;"/"&amp;D731&amp;"/"&amp;E731,"")</f>
        <v/>
      </c>
    </row>
    <row r="732" spans="1:29">
      <c r="A732" s="53" t="str">
        <f>IFERROR(HYPERLINK(INDEX(Админка!$D$1:$D$2,MATCH(M732,Админка!$C$1:$C$2,0),1)&amp;"/"&amp;INDEX(Админка!$E$7:$E$11,MATCH(C732,Админка!$D$7:$D$11,0),1)&amp;"/"&amp;D732&amp;"/"&amp;E732,"&gt;&gt;&gt;"),"")</f>
        <v/>
      </c>
      <c r="B732" s="63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3"/>
      <c r="N732" s="49" t="str">
        <f t="shared" si="114"/>
        <v/>
      </c>
      <c r="O732" s="49" t="str">
        <f t="shared" si="115"/>
        <v/>
      </c>
      <c r="P732" s="49" t="str">
        <f>IF(COUNTIF(C$6:C732,C732)=1,MAX(P$6:P731)+1,"")</f>
        <v/>
      </c>
      <c r="Q732" s="49" t="str">
        <f>IF($C$2="",IF(COUNTIF(D$6:D732,D732)=1,MAX(Q$6:Q731)+1,""),IF(C732=$C$2,IF(COUNTIF(N$6:N732,N732)=1,MAX(Q$6:Q731)+1,""),""))</f>
        <v/>
      </c>
      <c r="R732" s="49" t="str">
        <f>IF(COUNTIF(O$5:O732,O732)=1,MAX(R$6:R731)+1,"")</f>
        <v/>
      </c>
      <c r="S732" s="49" t="str">
        <f>IF(COUNTIF(G$6:G732,G732)=1,MAX(S$6:S731)+1,"")</f>
        <v/>
      </c>
      <c r="T732" s="49" t="str">
        <f>IF(COUNTIF(L$6:L732,L732)=1,MAX(T$6:T731)+1,"")</f>
        <v/>
      </c>
      <c r="U732" s="49" t="str">
        <f>IF(COUNTIF(M$6:M732,M732)=1,MAX(U$6:U731)+1,"")</f>
        <v/>
      </c>
      <c r="V732" s="20">
        <f t="shared" si="116"/>
        <v>726</v>
      </c>
      <c r="W732" s="49" t="str">
        <f t="shared" si="108"/>
        <v/>
      </c>
      <c r="X732" s="49" t="str">
        <f t="shared" si="109"/>
        <v/>
      </c>
      <c r="Y732" s="49" t="str">
        <f t="shared" si="110"/>
        <v/>
      </c>
      <c r="Z732" s="49" t="str">
        <f t="shared" si="111"/>
        <v/>
      </c>
      <c r="AA732" s="49" t="str">
        <f t="shared" si="112"/>
        <v/>
      </c>
      <c r="AB732" s="49" t="str">
        <f t="shared" si="113"/>
        <v/>
      </c>
      <c r="AC732" s="49" t="str">
        <f>IFERROR(INDEX(Админка!$D$1:$D$2,MATCH(M732,Админка!$C$1:$C$2,0),1)&amp;"/"&amp;INDEX(Админка!$E$7:$E$11,MATCH(C732,Админка!$D$7:$D$11,0),1)&amp;"/"&amp;D732&amp;"/"&amp;E732,"")</f>
        <v/>
      </c>
    </row>
    <row r="733" spans="1:29">
      <c r="A733" s="53" t="str">
        <f>IFERROR(HYPERLINK(INDEX(Админка!$D$1:$D$2,MATCH(M733,Админка!$C$1:$C$2,0),1)&amp;"/"&amp;INDEX(Админка!$E$7:$E$11,MATCH(C733,Админка!$D$7:$D$11,0),1)&amp;"/"&amp;D733&amp;"/"&amp;E733,"&gt;&gt;&gt;"),"")</f>
        <v/>
      </c>
      <c r="B733" s="63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3"/>
      <c r="N733" s="49" t="str">
        <f t="shared" si="114"/>
        <v/>
      </c>
      <c r="O733" s="49" t="str">
        <f t="shared" si="115"/>
        <v/>
      </c>
      <c r="P733" s="49" t="str">
        <f>IF(COUNTIF(C$6:C733,C733)=1,MAX(P$6:P732)+1,"")</f>
        <v/>
      </c>
      <c r="Q733" s="49" t="str">
        <f>IF($C$2="",IF(COUNTIF(D$6:D733,D733)=1,MAX(Q$6:Q732)+1,""),IF(C733=$C$2,IF(COUNTIF(N$6:N733,N733)=1,MAX(Q$6:Q732)+1,""),""))</f>
        <v/>
      </c>
      <c r="R733" s="49" t="str">
        <f>IF(COUNTIF(O$5:O733,O733)=1,MAX(R$6:R732)+1,"")</f>
        <v/>
      </c>
      <c r="S733" s="49" t="str">
        <f>IF(COUNTIF(G$6:G733,G733)=1,MAX(S$6:S732)+1,"")</f>
        <v/>
      </c>
      <c r="T733" s="49" t="str">
        <f>IF(COUNTIF(L$6:L733,L733)=1,MAX(T$6:T732)+1,"")</f>
        <v/>
      </c>
      <c r="U733" s="49" t="str">
        <f>IF(COUNTIF(M$6:M733,M733)=1,MAX(U$6:U732)+1,"")</f>
        <v/>
      </c>
      <c r="V733" s="20">
        <f t="shared" si="116"/>
        <v>727</v>
      </c>
      <c r="W733" s="49" t="str">
        <f t="shared" si="108"/>
        <v/>
      </c>
      <c r="X733" s="49" t="str">
        <f t="shared" si="109"/>
        <v/>
      </c>
      <c r="Y733" s="49" t="str">
        <f t="shared" si="110"/>
        <v/>
      </c>
      <c r="Z733" s="49" t="str">
        <f t="shared" si="111"/>
        <v/>
      </c>
      <c r="AA733" s="49" t="str">
        <f t="shared" si="112"/>
        <v/>
      </c>
      <c r="AB733" s="49" t="str">
        <f t="shared" si="113"/>
        <v/>
      </c>
      <c r="AC733" s="49" t="str">
        <f>IFERROR(INDEX(Админка!$D$1:$D$2,MATCH(M733,Админка!$C$1:$C$2,0),1)&amp;"/"&amp;INDEX(Админка!$E$7:$E$11,MATCH(C733,Админка!$D$7:$D$11,0),1)&amp;"/"&amp;D733&amp;"/"&amp;E733,"")</f>
        <v/>
      </c>
    </row>
    <row r="734" spans="1:29">
      <c r="A734" s="53" t="str">
        <f>IFERROR(HYPERLINK(INDEX(Админка!$D$1:$D$2,MATCH(M734,Админка!$C$1:$C$2,0),1)&amp;"/"&amp;INDEX(Админка!$E$7:$E$11,MATCH(C734,Админка!$D$7:$D$11,0),1)&amp;"/"&amp;D734&amp;"/"&amp;E734,"&gt;&gt;&gt;"),"")</f>
        <v/>
      </c>
      <c r="B734" s="63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3"/>
      <c r="N734" s="49" t="str">
        <f t="shared" si="114"/>
        <v/>
      </c>
      <c r="O734" s="49" t="str">
        <f t="shared" si="115"/>
        <v/>
      </c>
      <c r="P734" s="49" t="str">
        <f>IF(COUNTIF(C$6:C734,C734)=1,MAX(P$6:P733)+1,"")</f>
        <v/>
      </c>
      <c r="Q734" s="49" t="str">
        <f>IF($C$2="",IF(COUNTIF(D$6:D734,D734)=1,MAX(Q$6:Q733)+1,""),IF(C734=$C$2,IF(COUNTIF(N$6:N734,N734)=1,MAX(Q$6:Q733)+1,""),""))</f>
        <v/>
      </c>
      <c r="R734" s="49" t="str">
        <f>IF(COUNTIF(O$5:O734,O734)=1,MAX(R$6:R733)+1,"")</f>
        <v/>
      </c>
      <c r="S734" s="49" t="str">
        <f>IF(COUNTIF(G$6:G734,G734)=1,MAX(S$6:S733)+1,"")</f>
        <v/>
      </c>
      <c r="T734" s="49" t="str">
        <f>IF(COUNTIF(L$6:L734,L734)=1,MAX(T$6:T733)+1,"")</f>
        <v/>
      </c>
      <c r="U734" s="49" t="str">
        <f>IF(COUNTIF(M$6:M734,M734)=1,MAX(U$6:U733)+1,"")</f>
        <v/>
      </c>
      <c r="V734" s="20">
        <f t="shared" si="116"/>
        <v>728</v>
      </c>
      <c r="W734" s="49" t="str">
        <f t="shared" si="108"/>
        <v/>
      </c>
      <c r="X734" s="49" t="str">
        <f t="shared" si="109"/>
        <v/>
      </c>
      <c r="Y734" s="49" t="str">
        <f t="shared" si="110"/>
        <v/>
      </c>
      <c r="Z734" s="49" t="str">
        <f t="shared" si="111"/>
        <v/>
      </c>
      <c r="AA734" s="49" t="str">
        <f t="shared" si="112"/>
        <v/>
      </c>
      <c r="AB734" s="49" t="str">
        <f t="shared" si="113"/>
        <v/>
      </c>
      <c r="AC734" s="49" t="str">
        <f>IFERROR(INDEX(Админка!$D$1:$D$2,MATCH(M734,Админка!$C$1:$C$2,0),1)&amp;"/"&amp;INDEX(Админка!$E$7:$E$11,MATCH(C734,Админка!$D$7:$D$11,0),1)&amp;"/"&amp;D734&amp;"/"&amp;E734,"")</f>
        <v/>
      </c>
    </row>
    <row r="735" spans="1:29">
      <c r="A735" s="53" t="str">
        <f>IFERROR(HYPERLINK(INDEX(Админка!$D$1:$D$2,MATCH(M735,Админка!$C$1:$C$2,0),1)&amp;"/"&amp;INDEX(Админка!$E$7:$E$11,MATCH(C735,Админка!$D$7:$D$11,0),1)&amp;"/"&amp;D735&amp;"/"&amp;E735,"&gt;&gt;&gt;"),"")</f>
        <v/>
      </c>
      <c r="B735" s="63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3"/>
      <c r="N735" s="49" t="str">
        <f t="shared" si="114"/>
        <v/>
      </c>
      <c r="O735" s="49" t="str">
        <f t="shared" si="115"/>
        <v/>
      </c>
      <c r="P735" s="49" t="str">
        <f>IF(COUNTIF(C$6:C735,C735)=1,MAX(P$6:P734)+1,"")</f>
        <v/>
      </c>
      <c r="Q735" s="49" t="str">
        <f>IF($C$2="",IF(COUNTIF(D$6:D735,D735)=1,MAX(Q$6:Q734)+1,""),IF(C735=$C$2,IF(COUNTIF(N$6:N735,N735)=1,MAX(Q$6:Q734)+1,""),""))</f>
        <v/>
      </c>
      <c r="R735" s="49" t="str">
        <f>IF(COUNTIF(O$5:O735,O735)=1,MAX(R$6:R734)+1,"")</f>
        <v/>
      </c>
      <c r="S735" s="49" t="str">
        <f>IF(COUNTIF(G$6:G735,G735)=1,MAX(S$6:S734)+1,"")</f>
        <v/>
      </c>
      <c r="T735" s="49" t="str">
        <f>IF(COUNTIF(L$6:L735,L735)=1,MAX(T$6:T734)+1,"")</f>
        <v/>
      </c>
      <c r="U735" s="49" t="str">
        <f>IF(COUNTIF(M$6:M735,M735)=1,MAX(U$6:U734)+1,"")</f>
        <v/>
      </c>
      <c r="V735" s="20">
        <f t="shared" si="116"/>
        <v>729</v>
      </c>
      <c r="W735" s="49" t="str">
        <f t="shared" si="108"/>
        <v/>
      </c>
      <c r="X735" s="49" t="str">
        <f t="shared" si="109"/>
        <v/>
      </c>
      <c r="Y735" s="49" t="str">
        <f t="shared" si="110"/>
        <v/>
      </c>
      <c r="Z735" s="49" t="str">
        <f t="shared" si="111"/>
        <v/>
      </c>
      <c r="AA735" s="49" t="str">
        <f t="shared" si="112"/>
        <v/>
      </c>
      <c r="AB735" s="49" t="str">
        <f t="shared" si="113"/>
        <v/>
      </c>
      <c r="AC735" s="49" t="str">
        <f>IFERROR(INDEX(Админка!$D$1:$D$2,MATCH(M735,Админка!$C$1:$C$2,0),1)&amp;"/"&amp;INDEX(Админка!$E$7:$E$11,MATCH(C735,Админка!$D$7:$D$11,0),1)&amp;"/"&amp;D735&amp;"/"&amp;E735,"")</f>
        <v/>
      </c>
    </row>
    <row r="736" spans="1:29">
      <c r="A736" s="53" t="str">
        <f>IFERROR(HYPERLINK(INDEX(Админка!$D$1:$D$2,MATCH(M736,Админка!$C$1:$C$2,0),1)&amp;"/"&amp;INDEX(Админка!$E$7:$E$11,MATCH(C736,Админка!$D$7:$D$11,0),1)&amp;"/"&amp;D736&amp;"/"&amp;E736,"&gt;&gt;&gt;"),"")</f>
        <v/>
      </c>
      <c r="B736" s="63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3"/>
      <c r="N736" s="49" t="str">
        <f t="shared" si="114"/>
        <v/>
      </c>
      <c r="O736" s="49" t="str">
        <f t="shared" si="115"/>
        <v/>
      </c>
      <c r="P736" s="49" t="str">
        <f>IF(COUNTIF(C$6:C736,C736)=1,MAX(P$6:P735)+1,"")</f>
        <v/>
      </c>
      <c r="Q736" s="49" t="str">
        <f>IF($C$2="",IF(COUNTIF(D$6:D736,D736)=1,MAX(Q$6:Q735)+1,""),IF(C736=$C$2,IF(COUNTIF(N$6:N736,N736)=1,MAX(Q$6:Q735)+1,""),""))</f>
        <v/>
      </c>
      <c r="R736" s="49" t="str">
        <f>IF(COUNTIF(O$5:O736,O736)=1,MAX(R$6:R735)+1,"")</f>
        <v/>
      </c>
      <c r="S736" s="49" t="str">
        <f>IF(COUNTIF(G$6:G736,G736)=1,MAX(S$6:S735)+1,"")</f>
        <v/>
      </c>
      <c r="T736" s="49" t="str">
        <f>IF(COUNTIF(L$6:L736,L736)=1,MAX(T$6:T735)+1,"")</f>
        <v/>
      </c>
      <c r="U736" s="49" t="str">
        <f>IF(COUNTIF(M$6:M736,M736)=1,MAX(U$6:U735)+1,"")</f>
        <v/>
      </c>
      <c r="V736" s="20">
        <f t="shared" si="116"/>
        <v>730</v>
      </c>
      <c r="W736" s="49" t="str">
        <f t="shared" si="108"/>
        <v/>
      </c>
      <c r="X736" s="49" t="str">
        <f t="shared" si="109"/>
        <v/>
      </c>
      <c r="Y736" s="49" t="str">
        <f t="shared" si="110"/>
        <v/>
      </c>
      <c r="Z736" s="49" t="str">
        <f t="shared" si="111"/>
        <v/>
      </c>
      <c r="AA736" s="49" t="str">
        <f t="shared" si="112"/>
        <v/>
      </c>
      <c r="AB736" s="49" t="str">
        <f t="shared" si="113"/>
        <v/>
      </c>
      <c r="AC736" s="49" t="str">
        <f>IFERROR(INDEX(Админка!$D$1:$D$2,MATCH(M736,Админка!$C$1:$C$2,0),1)&amp;"/"&amp;INDEX(Админка!$E$7:$E$11,MATCH(C736,Админка!$D$7:$D$11,0),1)&amp;"/"&amp;D736&amp;"/"&amp;E736,"")</f>
        <v/>
      </c>
    </row>
    <row r="737" spans="1:29">
      <c r="A737" s="53" t="str">
        <f>IFERROR(HYPERLINK(INDEX(Админка!$D$1:$D$2,MATCH(M737,Админка!$C$1:$C$2,0),1)&amp;"/"&amp;INDEX(Админка!$E$7:$E$11,MATCH(C737,Админка!$D$7:$D$11,0),1)&amp;"/"&amp;D737&amp;"/"&amp;E737,"&gt;&gt;&gt;"),"")</f>
        <v/>
      </c>
      <c r="B737" s="63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3"/>
      <c r="N737" s="49" t="str">
        <f t="shared" si="114"/>
        <v/>
      </c>
      <c r="O737" s="49" t="str">
        <f t="shared" si="115"/>
        <v/>
      </c>
      <c r="P737" s="49" t="str">
        <f>IF(COUNTIF(C$6:C737,C737)=1,MAX(P$6:P736)+1,"")</f>
        <v/>
      </c>
      <c r="Q737" s="49" t="str">
        <f>IF($C$2="",IF(COUNTIF(D$6:D737,D737)=1,MAX(Q$6:Q736)+1,""),IF(C737=$C$2,IF(COUNTIF(N$6:N737,N737)=1,MAX(Q$6:Q736)+1,""),""))</f>
        <v/>
      </c>
      <c r="R737" s="49" t="str">
        <f>IF(COUNTIF(O$5:O737,O737)=1,MAX(R$6:R736)+1,"")</f>
        <v/>
      </c>
      <c r="S737" s="49" t="str">
        <f>IF(COUNTIF(G$6:G737,G737)=1,MAX(S$6:S736)+1,"")</f>
        <v/>
      </c>
      <c r="T737" s="49" t="str">
        <f>IF(COUNTIF(L$6:L737,L737)=1,MAX(T$6:T736)+1,"")</f>
        <v/>
      </c>
      <c r="U737" s="49" t="str">
        <f>IF(COUNTIF(M$6:M737,M737)=1,MAX(U$6:U736)+1,"")</f>
        <v/>
      </c>
      <c r="V737" s="20">
        <f t="shared" si="116"/>
        <v>731</v>
      </c>
      <c r="W737" s="49" t="str">
        <f t="shared" si="108"/>
        <v/>
      </c>
      <c r="X737" s="49" t="str">
        <f t="shared" si="109"/>
        <v/>
      </c>
      <c r="Y737" s="49" t="str">
        <f t="shared" si="110"/>
        <v/>
      </c>
      <c r="Z737" s="49" t="str">
        <f t="shared" si="111"/>
        <v/>
      </c>
      <c r="AA737" s="49" t="str">
        <f t="shared" si="112"/>
        <v/>
      </c>
      <c r="AB737" s="49" t="str">
        <f t="shared" si="113"/>
        <v/>
      </c>
      <c r="AC737" s="49" t="str">
        <f>IFERROR(INDEX(Админка!$D$1:$D$2,MATCH(M737,Админка!$C$1:$C$2,0),1)&amp;"/"&amp;INDEX(Админка!$E$7:$E$11,MATCH(C737,Админка!$D$7:$D$11,0),1)&amp;"/"&amp;D737&amp;"/"&amp;E737,"")</f>
        <v/>
      </c>
    </row>
    <row r="738" spans="1:29">
      <c r="A738" s="53" t="str">
        <f>IFERROR(HYPERLINK(INDEX(Админка!$D$1:$D$2,MATCH(M738,Админка!$C$1:$C$2,0),1)&amp;"/"&amp;INDEX(Админка!$E$7:$E$11,MATCH(C738,Админка!$D$7:$D$11,0),1)&amp;"/"&amp;D738&amp;"/"&amp;E738,"&gt;&gt;&gt;"),"")</f>
        <v/>
      </c>
      <c r="B738" s="63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3"/>
      <c r="N738" s="49" t="str">
        <f t="shared" si="114"/>
        <v/>
      </c>
      <c r="O738" s="49" t="str">
        <f t="shared" si="115"/>
        <v/>
      </c>
      <c r="P738" s="49" t="str">
        <f>IF(COUNTIF(C$6:C738,C738)=1,MAX(P$6:P737)+1,"")</f>
        <v/>
      </c>
      <c r="Q738" s="49" t="str">
        <f>IF($C$2="",IF(COUNTIF(D$6:D738,D738)=1,MAX(Q$6:Q737)+1,""),IF(C738=$C$2,IF(COUNTIF(N$6:N738,N738)=1,MAX(Q$6:Q737)+1,""),""))</f>
        <v/>
      </c>
      <c r="R738" s="49" t="str">
        <f>IF(COUNTIF(O$5:O738,O738)=1,MAX(R$6:R737)+1,"")</f>
        <v/>
      </c>
      <c r="S738" s="49" t="str">
        <f>IF(COUNTIF(G$6:G738,G738)=1,MAX(S$6:S737)+1,"")</f>
        <v/>
      </c>
      <c r="T738" s="49" t="str">
        <f>IF(COUNTIF(L$6:L738,L738)=1,MAX(T$6:T737)+1,"")</f>
        <v/>
      </c>
      <c r="U738" s="49" t="str">
        <f>IF(COUNTIF(M$6:M738,M738)=1,MAX(U$6:U737)+1,"")</f>
        <v/>
      </c>
      <c r="V738" s="20">
        <f t="shared" si="116"/>
        <v>732</v>
      </c>
      <c r="W738" s="49" t="str">
        <f t="shared" si="108"/>
        <v/>
      </c>
      <c r="X738" s="49" t="str">
        <f t="shared" si="109"/>
        <v/>
      </c>
      <c r="Y738" s="49" t="str">
        <f t="shared" si="110"/>
        <v/>
      </c>
      <c r="Z738" s="49" t="str">
        <f t="shared" si="111"/>
        <v/>
      </c>
      <c r="AA738" s="49" t="str">
        <f t="shared" si="112"/>
        <v/>
      </c>
      <c r="AB738" s="49" t="str">
        <f t="shared" si="113"/>
        <v/>
      </c>
      <c r="AC738" s="49" t="str">
        <f>IFERROR(INDEX(Админка!$D$1:$D$2,MATCH(M738,Админка!$C$1:$C$2,0),1)&amp;"/"&amp;INDEX(Админка!$E$7:$E$11,MATCH(C738,Админка!$D$7:$D$11,0),1)&amp;"/"&amp;D738&amp;"/"&amp;E738,"")</f>
        <v/>
      </c>
    </row>
    <row r="739" spans="1:29">
      <c r="A739" s="53" t="str">
        <f>IFERROR(HYPERLINK(INDEX(Админка!$D$1:$D$2,MATCH(M739,Админка!$C$1:$C$2,0),1)&amp;"/"&amp;INDEX(Админка!$E$7:$E$11,MATCH(C739,Админка!$D$7:$D$11,0),1)&amp;"/"&amp;D739&amp;"/"&amp;E739,"&gt;&gt;&gt;"),"")</f>
        <v/>
      </c>
      <c r="B739" s="63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3"/>
      <c r="N739" s="49" t="str">
        <f t="shared" si="114"/>
        <v/>
      </c>
      <c r="O739" s="49" t="str">
        <f t="shared" si="115"/>
        <v/>
      </c>
      <c r="P739" s="49" t="str">
        <f>IF(COUNTIF(C$6:C739,C739)=1,MAX(P$6:P738)+1,"")</f>
        <v/>
      </c>
      <c r="Q739" s="49" t="str">
        <f>IF($C$2="",IF(COUNTIF(D$6:D739,D739)=1,MAX(Q$6:Q738)+1,""),IF(C739=$C$2,IF(COUNTIF(N$6:N739,N739)=1,MAX(Q$6:Q738)+1,""),""))</f>
        <v/>
      </c>
      <c r="R739" s="49" t="str">
        <f>IF(COUNTIF(O$5:O739,O739)=1,MAX(R$6:R738)+1,"")</f>
        <v/>
      </c>
      <c r="S739" s="49" t="str">
        <f>IF(COUNTIF(G$6:G739,G739)=1,MAX(S$6:S738)+1,"")</f>
        <v/>
      </c>
      <c r="T739" s="49" t="str">
        <f>IF(COUNTIF(L$6:L739,L739)=1,MAX(T$6:T738)+1,"")</f>
        <v/>
      </c>
      <c r="U739" s="49" t="str">
        <f>IF(COUNTIF(M$6:M739,M739)=1,MAX(U$6:U738)+1,"")</f>
        <v/>
      </c>
      <c r="V739" s="20">
        <f t="shared" si="116"/>
        <v>733</v>
      </c>
      <c r="W739" s="49" t="str">
        <f t="shared" si="108"/>
        <v/>
      </c>
      <c r="X739" s="49" t="str">
        <f t="shared" si="109"/>
        <v/>
      </c>
      <c r="Y739" s="49" t="str">
        <f t="shared" si="110"/>
        <v/>
      </c>
      <c r="Z739" s="49" t="str">
        <f t="shared" si="111"/>
        <v/>
      </c>
      <c r="AA739" s="49" t="str">
        <f t="shared" si="112"/>
        <v/>
      </c>
      <c r="AB739" s="49" t="str">
        <f t="shared" si="113"/>
        <v/>
      </c>
      <c r="AC739" s="49" t="str">
        <f>IFERROR(INDEX(Админка!$D$1:$D$2,MATCH(M739,Админка!$C$1:$C$2,0),1)&amp;"/"&amp;INDEX(Админка!$E$7:$E$11,MATCH(C739,Админка!$D$7:$D$11,0),1)&amp;"/"&amp;D739&amp;"/"&amp;E739,"")</f>
        <v/>
      </c>
    </row>
    <row r="740" spans="1:29">
      <c r="A740" s="53" t="str">
        <f>IFERROR(HYPERLINK(INDEX(Админка!$D$1:$D$2,MATCH(M740,Админка!$C$1:$C$2,0),1)&amp;"/"&amp;INDEX(Админка!$E$7:$E$11,MATCH(C740,Админка!$D$7:$D$11,0),1)&amp;"/"&amp;D740&amp;"/"&amp;E740,"&gt;&gt;&gt;"),"")</f>
        <v/>
      </c>
      <c r="B740" s="63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3"/>
      <c r="N740" s="49" t="str">
        <f t="shared" si="114"/>
        <v/>
      </c>
      <c r="O740" s="49" t="str">
        <f t="shared" si="115"/>
        <v/>
      </c>
      <c r="P740" s="49" t="str">
        <f>IF(COUNTIF(C$6:C740,C740)=1,MAX(P$6:P739)+1,"")</f>
        <v/>
      </c>
      <c r="Q740" s="49" t="str">
        <f>IF($C$2="",IF(COUNTIF(D$6:D740,D740)=1,MAX(Q$6:Q739)+1,""),IF(C740=$C$2,IF(COUNTIF(N$6:N740,N740)=1,MAX(Q$6:Q739)+1,""),""))</f>
        <v/>
      </c>
      <c r="R740" s="49" t="str">
        <f>IF(COUNTIF(O$5:O740,O740)=1,MAX(R$6:R739)+1,"")</f>
        <v/>
      </c>
      <c r="S740" s="49" t="str">
        <f>IF(COUNTIF(G$6:G740,G740)=1,MAX(S$6:S739)+1,"")</f>
        <v/>
      </c>
      <c r="T740" s="49" t="str">
        <f>IF(COUNTIF(L$6:L740,L740)=1,MAX(T$6:T739)+1,"")</f>
        <v/>
      </c>
      <c r="U740" s="49" t="str">
        <f>IF(COUNTIF(M$6:M740,M740)=1,MAX(U$6:U739)+1,"")</f>
        <v/>
      </c>
      <c r="V740" s="20">
        <f t="shared" si="116"/>
        <v>734</v>
      </c>
      <c r="W740" s="49" t="str">
        <f t="shared" si="108"/>
        <v/>
      </c>
      <c r="X740" s="49" t="str">
        <f t="shared" si="109"/>
        <v/>
      </c>
      <c r="Y740" s="49" t="str">
        <f t="shared" si="110"/>
        <v/>
      </c>
      <c r="Z740" s="49" t="str">
        <f t="shared" si="111"/>
        <v/>
      </c>
      <c r="AA740" s="49" t="str">
        <f t="shared" si="112"/>
        <v/>
      </c>
      <c r="AB740" s="49" t="str">
        <f t="shared" si="113"/>
        <v/>
      </c>
      <c r="AC740" s="49" t="str">
        <f>IFERROR(INDEX(Админка!$D$1:$D$2,MATCH(M740,Админка!$C$1:$C$2,0),1)&amp;"/"&amp;INDEX(Админка!$E$7:$E$11,MATCH(C740,Админка!$D$7:$D$11,0),1)&amp;"/"&amp;D740&amp;"/"&amp;E740,"")</f>
        <v/>
      </c>
    </row>
    <row r="741" spans="1:29">
      <c r="A741" s="53" t="str">
        <f>IFERROR(HYPERLINK(INDEX(Админка!$D$1:$D$2,MATCH(M741,Админка!$C$1:$C$2,0),1)&amp;"/"&amp;INDEX(Админка!$E$7:$E$11,MATCH(C741,Админка!$D$7:$D$11,0),1)&amp;"/"&amp;D741&amp;"/"&amp;E741,"&gt;&gt;&gt;"),"")</f>
        <v/>
      </c>
      <c r="B741" s="63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3"/>
      <c r="N741" s="49" t="str">
        <f t="shared" si="114"/>
        <v/>
      </c>
      <c r="O741" s="49" t="str">
        <f t="shared" si="115"/>
        <v/>
      </c>
      <c r="P741" s="49" t="str">
        <f>IF(COUNTIF(C$6:C741,C741)=1,MAX(P$6:P740)+1,"")</f>
        <v/>
      </c>
      <c r="Q741" s="49" t="str">
        <f>IF($C$2="",IF(COUNTIF(D$6:D741,D741)=1,MAX(Q$6:Q740)+1,""),IF(C741=$C$2,IF(COUNTIF(N$6:N741,N741)=1,MAX(Q$6:Q740)+1,""),""))</f>
        <v/>
      </c>
      <c r="R741" s="49" t="str">
        <f>IF(COUNTIF(O$5:O741,O741)=1,MAX(R$6:R740)+1,"")</f>
        <v/>
      </c>
      <c r="S741" s="49" t="str">
        <f>IF(COUNTIF(G$6:G741,G741)=1,MAX(S$6:S740)+1,"")</f>
        <v/>
      </c>
      <c r="T741" s="49" t="str">
        <f>IF(COUNTIF(L$6:L741,L741)=1,MAX(T$6:T740)+1,"")</f>
        <v/>
      </c>
      <c r="U741" s="49" t="str">
        <f>IF(COUNTIF(M$6:M741,M741)=1,MAX(U$6:U740)+1,"")</f>
        <v/>
      </c>
      <c r="V741" s="20">
        <f t="shared" si="116"/>
        <v>735</v>
      </c>
      <c r="W741" s="49" t="str">
        <f t="shared" si="108"/>
        <v/>
      </c>
      <c r="X741" s="49" t="str">
        <f t="shared" si="109"/>
        <v/>
      </c>
      <c r="Y741" s="49" t="str">
        <f t="shared" si="110"/>
        <v/>
      </c>
      <c r="Z741" s="49" t="str">
        <f t="shared" si="111"/>
        <v/>
      </c>
      <c r="AA741" s="49" t="str">
        <f t="shared" si="112"/>
        <v/>
      </c>
      <c r="AB741" s="49" t="str">
        <f t="shared" si="113"/>
        <v/>
      </c>
      <c r="AC741" s="49" t="str">
        <f>IFERROR(INDEX(Админка!$D$1:$D$2,MATCH(M741,Админка!$C$1:$C$2,0),1)&amp;"/"&amp;INDEX(Админка!$E$7:$E$11,MATCH(C741,Админка!$D$7:$D$11,0),1)&amp;"/"&amp;D741&amp;"/"&amp;E741,"")</f>
        <v/>
      </c>
    </row>
    <row r="742" spans="1:29">
      <c r="A742" s="53" t="str">
        <f>IFERROR(HYPERLINK(INDEX(Админка!$D$1:$D$2,MATCH(M742,Админка!$C$1:$C$2,0),1)&amp;"/"&amp;INDEX(Админка!$E$7:$E$11,MATCH(C742,Админка!$D$7:$D$11,0),1)&amp;"/"&amp;D742&amp;"/"&amp;E742,"&gt;&gt;&gt;"),"")</f>
        <v/>
      </c>
      <c r="B742" s="63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3"/>
      <c r="N742" s="49" t="str">
        <f t="shared" si="114"/>
        <v/>
      </c>
      <c r="O742" s="49" t="str">
        <f t="shared" si="115"/>
        <v/>
      </c>
      <c r="P742" s="49" t="str">
        <f>IF(COUNTIF(C$6:C742,C742)=1,MAX(P$6:P741)+1,"")</f>
        <v/>
      </c>
      <c r="Q742" s="49" t="str">
        <f>IF($C$2="",IF(COUNTIF(D$6:D742,D742)=1,MAX(Q$6:Q741)+1,""),IF(C742=$C$2,IF(COUNTIF(N$6:N742,N742)=1,MAX(Q$6:Q741)+1,""),""))</f>
        <v/>
      </c>
      <c r="R742" s="49" t="str">
        <f>IF(COUNTIF(O$5:O742,O742)=1,MAX(R$6:R741)+1,"")</f>
        <v/>
      </c>
      <c r="S742" s="49" t="str">
        <f>IF(COUNTIF(G$6:G742,G742)=1,MAX(S$6:S741)+1,"")</f>
        <v/>
      </c>
      <c r="T742" s="49" t="str">
        <f>IF(COUNTIF(L$6:L742,L742)=1,MAX(T$6:T741)+1,"")</f>
        <v/>
      </c>
      <c r="U742" s="49" t="str">
        <f>IF(COUNTIF(M$6:M742,M742)=1,MAX(U$6:U741)+1,"")</f>
        <v/>
      </c>
      <c r="V742" s="20">
        <f t="shared" si="116"/>
        <v>736</v>
      </c>
      <c r="W742" s="49" t="str">
        <f t="shared" si="108"/>
        <v/>
      </c>
      <c r="X742" s="49" t="str">
        <f t="shared" si="109"/>
        <v/>
      </c>
      <c r="Y742" s="49" t="str">
        <f t="shared" si="110"/>
        <v/>
      </c>
      <c r="Z742" s="49" t="str">
        <f t="shared" si="111"/>
        <v/>
      </c>
      <c r="AA742" s="49" t="str">
        <f t="shared" si="112"/>
        <v/>
      </c>
      <c r="AB742" s="49" t="str">
        <f t="shared" si="113"/>
        <v/>
      </c>
      <c r="AC742" s="49" t="str">
        <f>IFERROR(INDEX(Админка!$D$1:$D$2,MATCH(M742,Админка!$C$1:$C$2,0),1)&amp;"/"&amp;INDEX(Админка!$E$7:$E$11,MATCH(C742,Админка!$D$7:$D$11,0),1)&amp;"/"&amp;D742&amp;"/"&amp;E742,"")</f>
        <v/>
      </c>
    </row>
    <row r="743" spans="1:29">
      <c r="A743" s="53" t="str">
        <f>IFERROR(HYPERLINK(INDEX(Админка!$D$1:$D$2,MATCH(M743,Админка!$C$1:$C$2,0),1)&amp;"/"&amp;INDEX(Админка!$E$7:$E$11,MATCH(C743,Админка!$D$7:$D$11,0),1)&amp;"/"&amp;D743&amp;"/"&amp;E743,"&gt;&gt;&gt;"),"")</f>
        <v/>
      </c>
      <c r="B743" s="63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3"/>
      <c r="N743" s="49" t="str">
        <f t="shared" si="114"/>
        <v/>
      </c>
      <c r="O743" s="49" t="str">
        <f t="shared" si="115"/>
        <v/>
      </c>
      <c r="P743" s="49" t="str">
        <f>IF(COUNTIF(C$6:C743,C743)=1,MAX(P$6:P742)+1,"")</f>
        <v/>
      </c>
      <c r="Q743" s="49" t="str">
        <f>IF($C$2="",IF(COUNTIF(D$6:D743,D743)=1,MAX(Q$6:Q742)+1,""),IF(C743=$C$2,IF(COUNTIF(N$6:N743,N743)=1,MAX(Q$6:Q742)+1,""),""))</f>
        <v/>
      </c>
      <c r="R743" s="49" t="str">
        <f>IF(COUNTIF(O$5:O743,O743)=1,MAX(R$6:R742)+1,"")</f>
        <v/>
      </c>
      <c r="S743" s="49" t="str">
        <f>IF(COUNTIF(G$6:G743,G743)=1,MAX(S$6:S742)+1,"")</f>
        <v/>
      </c>
      <c r="T743" s="49" t="str">
        <f>IF(COUNTIF(L$6:L743,L743)=1,MAX(T$6:T742)+1,"")</f>
        <v/>
      </c>
      <c r="U743" s="49" t="str">
        <f>IF(COUNTIF(M$6:M743,M743)=1,MAX(U$6:U742)+1,"")</f>
        <v/>
      </c>
      <c r="V743" s="20">
        <f t="shared" si="116"/>
        <v>737</v>
      </c>
      <c r="W743" s="49" t="str">
        <f t="shared" si="108"/>
        <v/>
      </c>
      <c r="X743" s="49" t="str">
        <f t="shared" si="109"/>
        <v/>
      </c>
      <c r="Y743" s="49" t="str">
        <f t="shared" si="110"/>
        <v/>
      </c>
      <c r="Z743" s="49" t="str">
        <f t="shared" si="111"/>
        <v/>
      </c>
      <c r="AA743" s="49" t="str">
        <f t="shared" si="112"/>
        <v/>
      </c>
      <c r="AB743" s="49" t="str">
        <f t="shared" si="113"/>
        <v/>
      </c>
      <c r="AC743" s="49" t="str">
        <f>IFERROR(INDEX(Админка!$D$1:$D$2,MATCH(M743,Админка!$C$1:$C$2,0),1)&amp;"/"&amp;INDEX(Админка!$E$7:$E$11,MATCH(C743,Админка!$D$7:$D$11,0),1)&amp;"/"&amp;D743&amp;"/"&amp;E743,"")</f>
        <v/>
      </c>
    </row>
    <row r="744" spans="1:29">
      <c r="A744" s="53" t="str">
        <f>IFERROR(HYPERLINK(INDEX(Админка!$D$1:$D$2,MATCH(M744,Админка!$C$1:$C$2,0),1)&amp;"/"&amp;INDEX(Админка!$E$7:$E$11,MATCH(C744,Админка!$D$7:$D$11,0),1)&amp;"/"&amp;D744&amp;"/"&amp;E744,"&gt;&gt;&gt;"),"")</f>
        <v/>
      </c>
      <c r="B744" s="63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3"/>
      <c r="N744" s="49" t="str">
        <f t="shared" si="114"/>
        <v/>
      </c>
      <c r="O744" s="49" t="str">
        <f t="shared" si="115"/>
        <v/>
      </c>
      <c r="P744" s="49" t="str">
        <f>IF(COUNTIF(C$6:C744,C744)=1,MAX(P$6:P743)+1,"")</f>
        <v/>
      </c>
      <c r="Q744" s="49" t="str">
        <f>IF($C$2="",IF(COUNTIF(D$6:D744,D744)=1,MAX(Q$6:Q743)+1,""),IF(C744=$C$2,IF(COUNTIF(N$6:N744,N744)=1,MAX(Q$6:Q743)+1,""),""))</f>
        <v/>
      </c>
      <c r="R744" s="49" t="str">
        <f>IF(COUNTIF(O$5:O744,O744)=1,MAX(R$6:R743)+1,"")</f>
        <v/>
      </c>
      <c r="S744" s="49" t="str">
        <f>IF(COUNTIF(G$6:G744,G744)=1,MAX(S$6:S743)+1,"")</f>
        <v/>
      </c>
      <c r="T744" s="49" t="str">
        <f>IF(COUNTIF(L$6:L744,L744)=1,MAX(T$6:T743)+1,"")</f>
        <v/>
      </c>
      <c r="U744" s="49" t="str">
        <f>IF(COUNTIF(M$6:M744,M744)=1,MAX(U$6:U743)+1,"")</f>
        <v/>
      </c>
      <c r="V744" s="20">
        <f t="shared" si="116"/>
        <v>738</v>
      </c>
      <c r="W744" s="49" t="str">
        <f t="shared" si="108"/>
        <v/>
      </c>
      <c r="X744" s="49" t="str">
        <f t="shared" si="109"/>
        <v/>
      </c>
      <c r="Y744" s="49" t="str">
        <f t="shared" si="110"/>
        <v/>
      </c>
      <c r="Z744" s="49" t="str">
        <f t="shared" si="111"/>
        <v/>
      </c>
      <c r="AA744" s="49" t="str">
        <f t="shared" si="112"/>
        <v/>
      </c>
      <c r="AB744" s="49" t="str">
        <f t="shared" si="113"/>
        <v/>
      </c>
      <c r="AC744" s="49" t="str">
        <f>IFERROR(INDEX(Админка!$D$1:$D$2,MATCH(M744,Админка!$C$1:$C$2,0),1)&amp;"/"&amp;INDEX(Админка!$E$7:$E$11,MATCH(C744,Админка!$D$7:$D$11,0),1)&amp;"/"&amp;D744&amp;"/"&amp;E744,"")</f>
        <v/>
      </c>
    </row>
    <row r="745" spans="1:29">
      <c r="A745" s="53" t="str">
        <f>IFERROR(HYPERLINK(INDEX(Админка!$D$1:$D$2,MATCH(M745,Админка!$C$1:$C$2,0),1)&amp;"/"&amp;INDEX(Админка!$E$7:$E$11,MATCH(C745,Админка!$D$7:$D$11,0),1)&amp;"/"&amp;D745&amp;"/"&amp;E745,"&gt;&gt;&gt;"),"")</f>
        <v/>
      </c>
      <c r="B745" s="63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3"/>
      <c r="N745" s="49" t="str">
        <f t="shared" si="114"/>
        <v/>
      </c>
      <c r="O745" s="49" t="str">
        <f t="shared" si="115"/>
        <v/>
      </c>
      <c r="P745" s="49" t="str">
        <f>IF(COUNTIF(C$6:C745,C745)=1,MAX(P$6:P744)+1,"")</f>
        <v/>
      </c>
      <c r="Q745" s="49" t="str">
        <f>IF($C$2="",IF(COUNTIF(D$6:D745,D745)=1,MAX(Q$6:Q744)+1,""),IF(C745=$C$2,IF(COUNTIF(N$6:N745,N745)=1,MAX(Q$6:Q744)+1,""),""))</f>
        <v/>
      </c>
      <c r="R745" s="49" t="str">
        <f>IF(COUNTIF(O$5:O745,O745)=1,MAX(R$6:R744)+1,"")</f>
        <v/>
      </c>
      <c r="S745" s="49" t="str">
        <f>IF(COUNTIF(G$6:G745,G745)=1,MAX(S$6:S744)+1,"")</f>
        <v/>
      </c>
      <c r="T745" s="49" t="str">
        <f>IF(COUNTIF(L$6:L745,L745)=1,MAX(T$6:T744)+1,"")</f>
        <v/>
      </c>
      <c r="U745" s="49" t="str">
        <f>IF(COUNTIF(M$6:M745,M745)=1,MAX(U$6:U744)+1,"")</f>
        <v/>
      </c>
      <c r="V745" s="20">
        <f t="shared" si="116"/>
        <v>739</v>
      </c>
      <c r="W745" s="49" t="str">
        <f t="shared" si="108"/>
        <v/>
      </c>
      <c r="X745" s="49" t="str">
        <f t="shared" si="109"/>
        <v/>
      </c>
      <c r="Y745" s="49" t="str">
        <f t="shared" si="110"/>
        <v/>
      </c>
      <c r="Z745" s="49" t="str">
        <f t="shared" si="111"/>
        <v/>
      </c>
      <c r="AA745" s="49" t="str">
        <f t="shared" si="112"/>
        <v/>
      </c>
      <c r="AB745" s="49" t="str">
        <f t="shared" si="113"/>
        <v/>
      </c>
      <c r="AC745" s="49" t="str">
        <f>IFERROR(INDEX(Админка!$D$1:$D$2,MATCH(M745,Админка!$C$1:$C$2,0),1)&amp;"/"&amp;INDEX(Админка!$E$7:$E$11,MATCH(C745,Админка!$D$7:$D$11,0),1)&amp;"/"&amp;D745&amp;"/"&amp;E745,"")</f>
        <v/>
      </c>
    </row>
    <row r="746" spans="1:29">
      <c r="A746" s="53" t="str">
        <f>IFERROR(HYPERLINK(INDEX(Админка!$D$1:$D$2,MATCH(M746,Админка!$C$1:$C$2,0),1)&amp;"/"&amp;INDEX(Админка!$E$7:$E$11,MATCH(C746,Админка!$D$7:$D$11,0),1)&amp;"/"&amp;D746&amp;"/"&amp;E746,"&gt;&gt;&gt;"),"")</f>
        <v/>
      </c>
      <c r="B746" s="63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3"/>
      <c r="N746" s="49" t="str">
        <f t="shared" si="114"/>
        <v/>
      </c>
      <c r="O746" s="49" t="str">
        <f t="shared" si="115"/>
        <v/>
      </c>
      <c r="P746" s="49" t="str">
        <f>IF(COUNTIF(C$6:C746,C746)=1,MAX(P$6:P745)+1,"")</f>
        <v/>
      </c>
      <c r="Q746" s="49" t="str">
        <f>IF($C$2="",IF(COUNTIF(D$6:D746,D746)=1,MAX(Q$6:Q745)+1,""),IF(C746=$C$2,IF(COUNTIF(N$6:N746,N746)=1,MAX(Q$6:Q745)+1,""),""))</f>
        <v/>
      </c>
      <c r="R746" s="49" t="str">
        <f>IF(COUNTIF(O$5:O746,O746)=1,MAX(R$6:R745)+1,"")</f>
        <v/>
      </c>
      <c r="S746" s="49" t="str">
        <f>IF(COUNTIF(G$6:G746,G746)=1,MAX(S$6:S745)+1,"")</f>
        <v/>
      </c>
      <c r="T746" s="49" t="str">
        <f>IF(COUNTIF(L$6:L746,L746)=1,MAX(T$6:T745)+1,"")</f>
        <v/>
      </c>
      <c r="U746" s="49" t="str">
        <f>IF(COUNTIF(M$6:M746,M746)=1,MAX(U$6:U745)+1,"")</f>
        <v/>
      </c>
      <c r="V746" s="20">
        <f t="shared" si="116"/>
        <v>740</v>
      </c>
      <c r="W746" s="49" t="str">
        <f t="shared" si="108"/>
        <v/>
      </c>
      <c r="X746" s="49" t="str">
        <f t="shared" si="109"/>
        <v/>
      </c>
      <c r="Y746" s="49" t="str">
        <f t="shared" si="110"/>
        <v/>
      </c>
      <c r="Z746" s="49" t="str">
        <f t="shared" si="111"/>
        <v/>
      </c>
      <c r="AA746" s="49" t="str">
        <f t="shared" si="112"/>
        <v/>
      </c>
      <c r="AB746" s="49" t="str">
        <f t="shared" si="113"/>
        <v/>
      </c>
      <c r="AC746" s="49" t="str">
        <f>IFERROR(INDEX(Админка!$D$1:$D$2,MATCH(M746,Админка!$C$1:$C$2,0),1)&amp;"/"&amp;INDEX(Админка!$E$7:$E$11,MATCH(C746,Админка!$D$7:$D$11,0),1)&amp;"/"&amp;D746&amp;"/"&amp;E746,"")</f>
        <v/>
      </c>
    </row>
    <row r="747" spans="1:29">
      <c r="A747" s="53" t="str">
        <f>IFERROR(HYPERLINK(INDEX(Админка!$D$1:$D$2,MATCH(M747,Админка!$C$1:$C$2,0),1)&amp;"/"&amp;INDEX(Админка!$E$7:$E$11,MATCH(C747,Админка!$D$7:$D$11,0),1)&amp;"/"&amp;D747&amp;"/"&amp;E747,"&gt;&gt;&gt;"),"")</f>
        <v/>
      </c>
      <c r="B747" s="63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3"/>
      <c r="N747" s="49" t="str">
        <f t="shared" si="114"/>
        <v/>
      </c>
      <c r="O747" s="49" t="str">
        <f t="shared" si="115"/>
        <v/>
      </c>
      <c r="P747" s="49" t="str">
        <f>IF(COUNTIF(C$6:C747,C747)=1,MAX(P$6:P746)+1,"")</f>
        <v/>
      </c>
      <c r="Q747" s="49" t="str">
        <f>IF($C$2="",IF(COUNTIF(D$6:D747,D747)=1,MAX(Q$6:Q746)+1,""),IF(C747=$C$2,IF(COUNTIF(N$6:N747,N747)=1,MAX(Q$6:Q746)+1,""),""))</f>
        <v/>
      </c>
      <c r="R747" s="49" t="str">
        <f>IF(COUNTIF(O$5:O747,O747)=1,MAX(R$6:R746)+1,"")</f>
        <v/>
      </c>
      <c r="S747" s="49" t="str">
        <f>IF(COUNTIF(G$6:G747,G747)=1,MAX(S$6:S746)+1,"")</f>
        <v/>
      </c>
      <c r="T747" s="49" t="str">
        <f>IF(COUNTIF(L$6:L747,L747)=1,MAX(T$6:T746)+1,"")</f>
        <v/>
      </c>
      <c r="U747" s="49" t="str">
        <f>IF(COUNTIF(M$6:M747,M747)=1,MAX(U$6:U746)+1,"")</f>
        <v/>
      </c>
      <c r="V747" s="20">
        <f t="shared" si="116"/>
        <v>741</v>
      </c>
      <c r="W747" s="49" t="str">
        <f t="shared" si="108"/>
        <v/>
      </c>
      <c r="X747" s="49" t="str">
        <f t="shared" si="109"/>
        <v/>
      </c>
      <c r="Y747" s="49" t="str">
        <f t="shared" si="110"/>
        <v/>
      </c>
      <c r="Z747" s="49" t="str">
        <f t="shared" si="111"/>
        <v/>
      </c>
      <c r="AA747" s="49" t="str">
        <f t="shared" si="112"/>
        <v/>
      </c>
      <c r="AB747" s="49" t="str">
        <f t="shared" si="113"/>
        <v/>
      </c>
      <c r="AC747" s="49" t="str">
        <f>IFERROR(INDEX(Админка!$D$1:$D$2,MATCH(M747,Админка!$C$1:$C$2,0),1)&amp;"/"&amp;INDEX(Админка!$E$7:$E$11,MATCH(C747,Админка!$D$7:$D$11,0),1)&amp;"/"&amp;D747&amp;"/"&amp;E747,"")</f>
        <v/>
      </c>
    </row>
    <row r="748" spans="1:29">
      <c r="A748" s="53" t="str">
        <f>IFERROR(HYPERLINK(INDEX(Админка!$D$1:$D$2,MATCH(M748,Админка!$C$1:$C$2,0),1)&amp;"/"&amp;INDEX(Админка!$E$7:$E$11,MATCH(C748,Админка!$D$7:$D$11,0),1)&amp;"/"&amp;D748&amp;"/"&amp;E748,"&gt;&gt;&gt;"),"")</f>
        <v/>
      </c>
      <c r="B748" s="63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3"/>
      <c r="N748" s="49" t="str">
        <f t="shared" si="114"/>
        <v/>
      </c>
      <c r="O748" s="49" t="str">
        <f t="shared" si="115"/>
        <v/>
      </c>
      <c r="P748" s="49" t="str">
        <f>IF(COUNTIF(C$6:C748,C748)=1,MAX(P$6:P747)+1,"")</f>
        <v/>
      </c>
      <c r="Q748" s="49" t="str">
        <f>IF($C$2="",IF(COUNTIF(D$6:D748,D748)=1,MAX(Q$6:Q747)+1,""),IF(C748=$C$2,IF(COUNTIF(N$6:N748,N748)=1,MAX(Q$6:Q747)+1,""),""))</f>
        <v/>
      </c>
      <c r="R748" s="49" t="str">
        <f>IF(COUNTIF(O$5:O748,O748)=1,MAX(R$6:R747)+1,"")</f>
        <v/>
      </c>
      <c r="S748" s="49" t="str">
        <f>IF(COUNTIF(G$6:G748,G748)=1,MAX(S$6:S747)+1,"")</f>
        <v/>
      </c>
      <c r="T748" s="49" t="str">
        <f>IF(COUNTIF(L$6:L748,L748)=1,MAX(T$6:T747)+1,"")</f>
        <v/>
      </c>
      <c r="U748" s="49" t="str">
        <f>IF(COUNTIF(M$6:M748,M748)=1,MAX(U$6:U747)+1,"")</f>
        <v/>
      </c>
      <c r="V748" s="20">
        <f t="shared" si="116"/>
        <v>742</v>
      </c>
      <c r="W748" s="49" t="str">
        <f t="shared" si="108"/>
        <v/>
      </c>
      <c r="X748" s="49" t="str">
        <f t="shared" si="109"/>
        <v/>
      </c>
      <c r="Y748" s="49" t="str">
        <f t="shared" si="110"/>
        <v/>
      </c>
      <c r="Z748" s="49" t="str">
        <f t="shared" si="111"/>
        <v/>
      </c>
      <c r="AA748" s="49" t="str">
        <f t="shared" si="112"/>
        <v/>
      </c>
      <c r="AB748" s="49" t="str">
        <f t="shared" si="113"/>
        <v/>
      </c>
      <c r="AC748" s="49" t="str">
        <f>IFERROR(INDEX(Админка!$D$1:$D$2,MATCH(M748,Админка!$C$1:$C$2,0),1)&amp;"/"&amp;INDEX(Админка!$E$7:$E$11,MATCH(C748,Админка!$D$7:$D$11,0),1)&amp;"/"&amp;D748&amp;"/"&amp;E748,"")</f>
        <v/>
      </c>
    </row>
    <row r="749" spans="1:29">
      <c r="A749" s="53" t="str">
        <f>IFERROR(HYPERLINK(INDEX(Админка!$D$1:$D$2,MATCH(M749,Админка!$C$1:$C$2,0),1)&amp;"/"&amp;INDEX(Админка!$E$7:$E$11,MATCH(C749,Админка!$D$7:$D$11,0),1)&amp;"/"&amp;D749&amp;"/"&amp;E749,"&gt;&gt;&gt;"),"")</f>
        <v/>
      </c>
      <c r="B749" s="63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3"/>
      <c r="N749" s="49" t="str">
        <f t="shared" si="114"/>
        <v/>
      </c>
      <c r="O749" s="49" t="str">
        <f t="shared" si="115"/>
        <v/>
      </c>
      <c r="P749" s="49" t="str">
        <f>IF(COUNTIF(C$6:C749,C749)=1,MAX(P$6:P748)+1,"")</f>
        <v/>
      </c>
      <c r="Q749" s="49" t="str">
        <f>IF($C$2="",IF(COUNTIF(D$6:D749,D749)=1,MAX(Q$6:Q748)+1,""),IF(C749=$C$2,IF(COUNTIF(N$6:N749,N749)=1,MAX(Q$6:Q748)+1,""),""))</f>
        <v/>
      </c>
      <c r="R749" s="49" t="str">
        <f>IF(COUNTIF(O$5:O749,O749)=1,MAX(R$6:R748)+1,"")</f>
        <v/>
      </c>
      <c r="S749" s="49" t="str">
        <f>IF(COUNTIF(G$6:G749,G749)=1,MAX(S$6:S748)+1,"")</f>
        <v/>
      </c>
      <c r="T749" s="49" t="str">
        <f>IF(COUNTIF(L$6:L749,L749)=1,MAX(T$6:T748)+1,"")</f>
        <v/>
      </c>
      <c r="U749" s="49" t="str">
        <f>IF(COUNTIF(M$6:M749,M749)=1,MAX(U$6:U748)+1,"")</f>
        <v/>
      </c>
      <c r="V749" s="20">
        <f t="shared" si="116"/>
        <v>743</v>
      </c>
      <c r="W749" s="49" t="str">
        <f t="shared" si="108"/>
        <v/>
      </c>
      <c r="X749" s="49" t="str">
        <f t="shared" si="109"/>
        <v/>
      </c>
      <c r="Y749" s="49" t="str">
        <f t="shared" si="110"/>
        <v/>
      </c>
      <c r="Z749" s="49" t="str">
        <f t="shared" si="111"/>
        <v/>
      </c>
      <c r="AA749" s="49" t="str">
        <f t="shared" si="112"/>
        <v/>
      </c>
      <c r="AB749" s="49" t="str">
        <f t="shared" si="113"/>
        <v/>
      </c>
      <c r="AC749" s="49" t="str">
        <f>IFERROR(INDEX(Админка!$D$1:$D$2,MATCH(M749,Админка!$C$1:$C$2,0),1)&amp;"/"&amp;INDEX(Админка!$E$7:$E$11,MATCH(C749,Админка!$D$7:$D$11,0),1)&amp;"/"&amp;D749&amp;"/"&amp;E749,"")</f>
        <v/>
      </c>
    </row>
    <row r="750" spans="1:29">
      <c r="A750" s="53" t="str">
        <f>IFERROR(HYPERLINK(INDEX(Админка!$D$1:$D$2,MATCH(M750,Админка!$C$1:$C$2,0),1)&amp;"/"&amp;INDEX(Админка!$E$7:$E$11,MATCH(C750,Админка!$D$7:$D$11,0),1)&amp;"/"&amp;D750&amp;"/"&amp;E750,"&gt;&gt;&gt;"),"")</f>
        <v/>
      </c>
      <c r="B750" s="63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3"/>
      <c r="N750" s="49" t="str">
        <f t="shared" si="114"/>
        <v/>
      </c>
      <c r="O750" s="49" t="str">
        <f t="shared" si="115"/>
        <v/>
      </c>
      <c r="P750" s="49" t="str">
        <f>IF(COUNTIF(C$6:C750,C750)=1,MAX(P$6:P749)+1,"")</f>
        <v/>
      </c>
      <c r="Q750" s="49" t="str">
        <f>IF($C$2="",IF(COUNTIF(D$6:D750,D750)=1,MAX(Q$6:Q749)+1,""),IF(C750=$C$2,IF(COUNTIF(N$6:N750,N750)=1,MAX(Q$6:Q749)+1,""),""))</f>
        <v/>
      </c>
      <c r="R750" s="49" t="str">
        <f>IF(COUNTIF(O$5:O750,O750)=1,MAX(R$6:R749)+1,"")</f>
        <v/>
      </c>
      <c r="S750" s="49" t="str">
        <f>IF(COUNTIF(G$6:G750,G750)=1,MAX(S$6:S749)+1,"")</f>
        <v/>
      </c>
      <c r="T750" s="49" t="str">
        <f>IF(COUNTIF(L$6:L750,L750)=1,MAX(T$6:T749)+1,"")</f>
        <v/>
      </c>
      <c r="U750" s="49" t="str">
        <f>IF(COUNTIF(M$6:M750,M750)=1,MAX(U$6:U749)+1,"")</f>
        <v/>
      </c>
      <c r="V750" s="20">
        <f t="shared" si="116"/>
        <v>744</v>
      </c>
      <c r="W750" s="49" t="str">
        <f t="shared" si="108"/>
        <v/>
      </c>
      <c r="X750" s="49" t="str">
        <f t="shared" si="109"/>
        <v/>
      </c>
      <c r="Y750" s="49" t="str">
        <f t="shared" si="110"/>
        <v/>
      </c>
      <c r="Z750" s="49" t="str">
        <f t="shared" si="111"/>
        <v/>
      </c>
      <c r="AA750" s="49" t="str">
        <f t="shared" si="112"/>
        <v/>
      </c>
      <c r="AB750" s="49" t="str">
        <f t="shared" si="113"/>
        <v/>
      </c>
      <c r="AC750" s="49" t="str">
        <f>IFERROR(INDEX(Админка!$D$1:$D$2,MATCH(M750,Админка!$C$1:$C$2,0),1)&amp;"/"&amp;INDEX(Админка!$E$7:$E$11,MATCH(C750,Админка!$D$7:$D$11,0),1)&amp;"/"&amp;D750&amp;"/"&amp;E750,"")</f>
        <v/>
      </c>
    </row>
    <row r="751" spans="1:29">
      <c r="A751" s="53" t="str">
        <f>IFERROR(HYPERLINK(INDEX(Админка!$D$1:$D$2,MATCH(M751,Админка!$C$1:$C$2,0),1)&amp;"/"&amp;INDEX(Админка!$E$7:$E$11,MATCH(C751,Админка!$D$7:$D$11,0),1)&amp;"/"&amp;D751&amp;"/"&amp;E751,"&gt;&gt;&gt;"),"")</f>
        <v/>
      </c>
      <c r="B751" s="63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3"/>
      <c r="N751" s="49" t="str">
        <f t="shared" si="114"/>
        <v/>
      </c>
      <c r="O751" s="49" t="str">
        <f t="shared" si="115"/>
        <v/>
      </c>
      <c r="P751" s="49" t="str">
        <f>IF(COUNTIF(C$6:C751,C751)=1,MAX(P$6:P750)+1,"")</f>
        <v/>
      </c>
      <c r="Q751" s="49" t="str">
        <f>IF($C$2="",IF(COUNTIF(D$6:D751,D751)=1,MAX(Q$6:Q750)+1,""),IF(C751=$C$2,IF(COUNTIF(N$6:N751,N751)=1,MAX(Q$6:Q750)+1,""),""))</f>
        <v/>
      </c>
      <c r="R751" s="49" t="str">
        <f>IF(COUNTIF(O$5:O751,O751)=1,MAX(R$6:R750)+1,"")</f>
        <v/>
      </c>
      <c r="S751" s="49" t="str">
        <f>IF(COUNTIF(G$6:G751,G751)=1,MAX(S$6:S750)+1,"")</f>
        <v/>
      </c>
      <c r="T751" s="49" t="str">
        <f>IF(COUNTIF(L$6:L751,L751)=1,MAX(T$6:T750)+1,"")</f>
        <v/>
      </c>
      <c r="U751" s="49" t="str">
        <f>IF(COUNTIF(M$6:M751,M751)=1,MAX(U$6:U750)+1,"")</f>
        <v/>
      </c>
      <c r="V751" s="20">
        <f t="shared" si="116"/>
        <v>745</v>
      </c>
      <c r="W751" s="49" t="str">
        <f t="shared" si="108"/>
        <v/>
      </c>
      <c r="X751" s="49" t="str">
        <f t="shared" si="109"/>
        <v/>
      </c>
      <c r="Y751" s="49" t="str">
        <f t="shared" si="110"/>
        <v/>
      </c>
      <c r="Z751" s="49" t="str">
        <f t="shared" si="111"/>
        <v/>
      </c>
      <c r="AA751" s="49" t="str">
        <f t="shared" si="112"/>
        <v/>
      </c>
      <c r="AB751" s="49" t="str">
        <f t="shared" si="113"/>
        <v/>
      </c>
      <c r="AC751" s="49" t="str">
        <f>IFERROR(INDEX(Админка!$D$1:$D$2,MATCH(M751,Админка!$C$1:$C$2,0),1)&amp;"/"&amp;INDEX(Админка!$E$7:$E$11,MATCH(C751,Админка!$D$7:$D$11,0),1)&amp;"/"&amp;D751&amp;"/"&amp;E751,"")</f>
        <v/>
      </c>
    </row>
    <row r="752" spans="1:29">
      <c r="A752" s="53" t="str">
        <f>IFERROR(HYPERLINK(INDEX(Админка!$D$1:$D$2,MATCH(M752,Админка!$C$1:$C$2,0),1)&amp;"/"&amp;INDEX(Админка!$E$7:$E$11,MATCH(C752,Админка!$D$7:$D$11,0),1)&amp;"/"&amp;D752&amp;"/"&amp;E752,"&gt;&gt;&gt;"),"")</f>
        <v/>
      </c>
      <c r="B752" s="63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3"/>
      <c r="N752" s="49" t="str">
        <f t="shared" si="114"/>
        <v/>
      </c>
      <c r="O752" s="49" t="str">
        <f t="shared" si="115"/>
        <v/>
      </c>
      <c r="P752" s="49" t="str">
        <f>IF(COUNTIF(C$6:C752,C752)=1,MAX(P$6:P751)+1,"")</f>
        <v/>
      </c>
      <c r="Q752" s="49" t="str">
        <f>IF($C$2="",IF(COUNTIF(D$6:D752,D752)=1,MAX(Q$6:Q751)+1,""),IF(C752=$C$2,IF(COUNTIF(N$6:N752,N752)=1,MAX(Q$6:Q751)+1,""),""))</f>
        <v/>
      </c>
      <c r="R752" s="49" t="str">
        <f>IF(COUNTIF(O$5:O752,O752)=1,MAX(R$6:R751)+1,"")</f>
        <v/>
      </c>
      <c r="S752" s="49" t="str">
        <f>IF(COUNTIF(G$6:G752,G752)=1,MAX(S$6:S751)+1,"")</f>
        <v/>
      </c>
      <c r="T752" s="49" t="str">
        <f>IF(COUNTIF(L$6:L752,L752)=1,MAX(T$6:T751)+1,"")</f>
        <v/>
      </c>
      <c r="U752" s="49" t="str">
        <f>IF(COUNTIF(M$6:M752,M752)=1,MAX(U$6:U751)+1,"")</f>
        <v/>
      </c>
      <c r="V752" s="20">
        <f t="shared" si="116"/>
        <v>746</v>
      </c>
      <c r="W752" s="49" t="str">
        <f t="shared" si="108"/>
        <v/>
      </c>
      <c r="X752" s="49" t="str">
        <f t="shared" si="109"/>
        <v/>
      </c>
      <c r="Y752" s="49" t="str">
        <f t="shared" si="110"/>
        <v/>
      </c>
      <c r="Z752" s="49" t="str">
        <f t="shared" si="111"/>
        <v/>
      </c>
      <c r="AA752" s="49" t="str">
        <f t="shared" si="112"/>
        <v/>
      </c>
      <c r="AB752" s="49" t="str">
        <f t="shared" si="113"/>
        <v/>
      </c>
      <c r="AC752" s="49" t="str">
        <f>IFERROR(INDEX(Админка!$D$1:$D$2,MATCH(M752,Админка!$C$1:$C$2,0),1)&amp;"/"&amp;INDEX(Админка!$E$7:$E$11,MATCH(C752,Админка!$D$7:$D$11,0),1)&amp;"/"&amp;D752&amp;"/"&amp;E752,"")</f>
        <v/>
      </c>
    </row>
    <row r="753" spans="1:29">
      <c r="A753" s="53" t="str">
        <f>IFERROR(HYPERLINK(INDEX(Админка!$D$1:$D$2,MATCH(M753,Админка!$C$1:$C$2,0),1)&amp;"/"&amp;INDEX(Админка!$E$7:$E$11,MATCH(C753,Админка!$D$7:$D$11,0),1)&amp;"/"&amp;D753&amp;"/"&amp;E753,"&gt;&gt;&gt;"),"")</f>
        <v/>
      </c>
      <c r="B753" s="63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3"/>
      <c r="N753" s="49" t="str">
        <f t="shared" si="114"/>
        <v/>
      </c>
      <c r="O753" s="49" t="str">
        <f t="shared" si="115"/>
        <v/>
      </c>
      <c r="P753" s="49" t="str">
        <f>IF(COUNTIF(C$6:C753,C753)=1,MAX(P$6:P752)+1,"")</f>
        <v/>
      </c>
      <c r="Q753" s="49" t="str">
        <f>IF($C$2="",IF(COUNTIF(D$6:D753,D753)=1,MAX(Q$6:Q752)+1,""),IF(C753=$C$2,IF(COUNTIF(N$6:N753,N753)=1,MAX(Q$6:Q752)+1,""),""))</f>
        <v/>
      </c>
      <c r="R753" s="49" t="str">
        <f>IF(COUNTIF(O$5:O753,O753)=1,MAX(R$6:R752)+1,"")</f>
        <v/>
      </c>
      <c r="S753" s="49" t="str">
        <f>IF(COUNTIF(G$6:G753,G753)=1,MAX(S$6:S752)+1,"")</f>
        <v/>
      </c>
      <c r="T753" s="49" t="str">
        <f>IF(COUNTIF(L$6:L753,L753)=1,MAX(T$6:T752)+1,"")</f>
        <v/>
      </c>
      <c r="U753" s="49" t="str">
        <f>IF(COUNTIF(M$6:M753,M753)=1,MAX(U$6:U752)+1,"")</f>
        <v/>
      </c>
      <c r="V753" s="20">
        <f t="shared" si="116"/>
        <v>747</v>
      </c>
      <c r="W753" s="49" t="str">
        <f t="shared" si="108"/>
        <v/>
      </c>
      <c r="X753" s="49" t="str">
        <f t="shared" si="109"/>
        <v/>
      </c>
      <c r="Y753" s="49" t="str">
        <f t="shared" si="110"/>
        <v/>
      </c>
      <c r="Z753" s="49" t="str">
        <f t="shared" si="111"/>
        <v/>
      </c>
      <c r="AA753" s="49" t="str">
        <f t="shared" si="112"/>
        <v/>
      </c>
      <c r="AB753" s="49" t="str">
        <f t="shared" si="113"/>
        <v/>
      </c>
      <c r="AC753" s="49" t="str">
        <f>IFERROR(INDEX(Админка!$D$1:$D$2,MATCH(M753,Админка!$C$1:$C$2,0),1)&amp;"/"&amp;INDEX(Админка!$E$7:$E$11,MATCH(C753,Админка!$D$7:$D$11,0),1)&amp;"/"&amp;D753&amp;"/"&amp;E753,"")</f>
        <v/>
      </c>
    </row>
    <row r="754" spans="1:29">
      <c r="A754" s="53" t="str">
        <f>IFERROR(HYPERLINK(INDEX(Админка!$D$1:$D$2,MATCH(M754,Админка!$C$1:$C$2,0),1)&amp;"/"&amp;INDEX(Админка!$E$7:$E$11,MATCH(C754,Админка!$D$7:$D$11,0),1)&amp;"/"&amp;D754&amp;"/"&amp;E754,"&gt;&gt;&gt;"),"")</f>
        <v/>
      </c>
      <c r="B754" s="63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3"/>
      <c r="N754" s="49" t="str">
        <f t="shared" si="114"/>
        <v/>
      </c>
      <c r="O754" s="49" t="str">
        <f t="shared" si="115"/>
        <v/>
      </c>
      <c r="P754" s="49" t="str">
        <f>IF(COUNTIF(C$6:C754,C754)=1,MAX(P$6:P753)+1,"")</f>
        <v/>
      </c>
      <c r="Q754" s="49" t="str">
        <f>IF($C$2="",IF(COUNTIF(D$6:D754,D754)=1,MAX(Q$6:Q753)+1,""),IF(C754=$C$2,IF(COUNTIF(N$6:N754,N754)=1,MAX(Q$6:Q753)+1,""),""))</f>
        <v/>
      </c>
      <c r="R754" s="49" t="str">
        <f>IF(COUNTIF(O$5:O754,O754)=1,MAX(R$6:R753)+1,"")</f>
        <v/>
      </c>
      <c r="S754" s="49" t="str">
        <f>IF(COUNTIF(G$6:G754,G754)=1,MAX(S$6:S753)+1,"")</f>
        <v/>
      </c>
      <c r="T754" s="49" t="str">
        <f>IF(COUNTIF(L$6:L754,L754)=1,MAX(T$6:T753)+1,"")</f>
        <v/>
      </c>
      <c r="U754" s="49" t="str">
        <f>IF(COUNTIF(M$6:M754,M754)=1,MAX(U$6:U753)+1,"")</f>
        <v/>
      </c>
      <c r="V754" s="20">
        <f t="shared" si="116"/>
        <v>748</v>
      </c>
      <c r="W754" s="49" t="str">
        <f t="shared" si="108"/>
        <v/>
      </c>
      <c r="X754" s="49" t="str">
        <f t="shared" si="109"/>
        <v/>
      </c>
      <c r="Y754" s="49" t="str">
        <f t="shared" si="110"/>
        <v/>
      </c>
      <c r="Z754" s="49" t="str">
        <f t="shared" si="111"/>
        <v/>
      </c>
      <c r="AA754" s="49" t="str">
        <f t="shared" si="112"/>
        <v/>
      </c>
      <c r="AB754" s="49" t="str">
        <f t="shared" si="113"/>
        <v/>
      </c>
      <c r="AC754" s="49" t="str">
        <f>IFERROR(INDEX(Админка!$D$1:$D$2,MATCH(M754,Админка!$C$1:$C$2,0),1)&amp;"/"&amp;INDEX(Админка!$E$7:$E$11,MATCH(C754,Админка!$D$7:$D$11,0),1)&amp;"/"&amp;D754&amp;"/"&amp;E754,"")</f>
        <v/>
      </c>
    </row>
    <row r="755" spans="1:29">
      <c r="A755" s="53" t="str">
        <f>IFERROR(HYPERLINK(INDEX(Админка!$D$1:$D$2,MATCH(M755,Админка!$C$1:$C$2,0),1)&amp;"/"&amp;INDEX(Админка!$E$7:$E$11,MATCH(C755,Админка!$D$7:$D$11,0),1)&amp;"/"&amp;D755&amp;"/"&amp;E755,"&gt;&gt;&gt;"),"")</f>
        <v/>
      </c>
      <c r="B755" s="63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3"/>
      <c r="N755" s="49" t="str">
        <f t="shared" si="114"/>
        <v/>
      </c>
      <c r="O755" s="49" t="str">
        <f t="shared" si="115"/>
        <v/>
      </c>
      <c r="P755" s="49" t="str">
        <f>IF(COUNTIF(C$6:C755,C755)=1,MAX(P$6:P754)+1,"")</f>
        <v/>
      </c>
      <c r="Q755" s="49" t="str">
        <f>IF($C$2="",IF(COUNTIF(D$6:D755,D755)=1,MAX(Q$6:Q754)+1,""),IF(C755=$C$2,IF(COUNTIF(N$6:N755,N755)=1,MAX(Q$6:Q754)+1,""),""))</f>
        <v/>
      </c>
      <c r="R755" s="49" t="str">
        <f>IF(COUNTIF(O$5:O755,O755)=1,MAX(R$6:R754)+1,"")</f>
        <v/>
      </c>
      <c r="S755" s="49" t="str">
        <f>IF(COUNTIF(G$6:G755,G755)=1,MAX(S$6:S754)+1,"")</f>
        <v/>
      </c>
      <c r="T755" s="49" t="str">
        <f>IF(COUNTIF(L$6:L755,L755)=1,MAX(T$6:T754)+1,"")</f>
        <v/>
      </c>
      <c r="U755" s="49" t="str">
        <f>IF(COUNTIF(M$6:M755,M755)=1,MAX(U$6:U754)+1,"")</f>
        <v/>
      </c>
      <c r="V755" s="20">
        <f t="shared" si="116"/>
        <v>749</v>
      </c>
      <c r="W755" s="49" t="str">
        <f t="shared" si="108"/>
        <v/>
      </c>
      <c r="X755" s="49" t="str">
        <f t="shared" si="109"/>
        <v/>
      </c>
      <c r="Y755" s="49" t="str">
        <f t="shared" si="110"/>
        <v/>
      </c>
      <c r="Z755" s="49" t="str">
        <f t="shared" si="111"/>
        <v/>
      </c>
      <c r="AA755" s="49" t="str">
        <f t="shared" si="112"/>
        <v/>
      </c>
      <c r="AB755" s="49" t="str">
        <f t="shared" si="113"/>
        <v/>
      </c>
      <c r="AC755" s="49" t="str">
        <f>IFERROR(INDEX(Админка!$D$1:$D$2,MATCH(M755,Админка!$C$1:$C$2,0),1)&amp;"/"&amp;INDEX(Админка!$E$7:$E$11,MATCH(C755,Админка!$D$7:$D$11,0),1)&amp;"/"&amp;D755&amp;"/"&amp;E755,"")</f>
        <v/>
      </c>
    </row>
    <row r="756" spans="1:29">
      <c r="A756" s="53" t="str">
        <f>IFERROR(HYPERLINK(INDEX(Админка!$D$1:$D$2,MATCH(M756,Админка!$C$1:$C$2,0),1)&amp;"/"&amp;INDEX(Админка!$E$7:$E$11,MATCH(C756,Админка!$D$7:$D$11,0),1)&amp;"/"&amp;D756&amp;"/"&amp;E756,"&gt;&gt;&gt;"),"")</f>
        <v/>
      </c>
      <c r="B756" s="63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3"/>
      <c r="N756" s="49" t="str">
        <f t="shared" si="114"/>
        <v/>
      </c>
      <c r="O756" s="49" t="str">
        <f t="shared" si="115"/>
        <v/>
      </c>
      <c r="P756" s="49" t="str">
        <f>IF(COUNTIF(C$6:C756,C756)=1,MAX(P$6:P755)+1,"")</f>
        <v/>
      </c>
      <c r="Q756" s="49" t="str">
        <f>IF($C$2="",IF(COUNTIF(D$6:D756,D756)=1,MAX(Q$6:Q755)+1,""),IF(C756=$C$2,IF(COUNTIF(N$6:N756,N756)=1,MAX(Q$6:Q755)+1,""),""))</f>
        <v/>
      </c>
      <c r="R756" s="49" t="str">
        <f>IF(COUNTIF(O$5:O756,O756)=1,MAX(R$6:R755)+1,"")</f>
        <v/>
      </c>
      <c r="S756" s="49" t="str">
        <f>IF(COUNTIF(G$6:G756,G756)=1,MAX(S$6:S755)+1,"")</f>
        <v/>
      </c>
      <c r="T756" s="49" t="str">
        <f>IF(COUNTIF(L$6:L756,L756)=1,MAX(T$6:T755)+1,"")</f>
        <v/>
      </c>
      <c r="U756" s="49" t="str">
        <f>IF(COUNTIF(M$6:M756,M756)=1,MAX(U$6:U755)+1,"")</f>
        <v/>
      </c>
      <c r="V756" s="20">
        <f t="shared" si="116"/>
        <v>750</v>
      </c>
      <c r="W756" s="49" t="str">
        <f t="shared" si="108"/>
        <v/>
      </c>
      <c r="X756" s="49" t="str">
        <f t="shared" si="109"/>
        <v/>
      </c>
      <c r="Y756" s="49" t="str">
        <f t="shared" si="110"/>
        <v/>
      </c>
      <c r="Z756" s="49" t="str">
        <f t="shared" si="111"/>
        <v/>
      </c>
      <c r="AA756" s="49" t="str">
        <f t="shared" si="112"/>
        <v/>
      </c>
      <c r="AB756" s="49" t="str">
        <f t="shared" si="113"/>
        <v/>
      </c>
      <c r="AC756" s="49" t="str">
        <f>IFERROR(INDEX(Админка!$D$1:$D$2,MATCH(M756,Админка!$C$1:$C$2,0),1)&amp;"/"&amp;INDEX(Админка!$E$7:$E$11,MATCH(C756,Админка!$D$7:$D$11,0),1)&amp;"/"&amp;D756&amp;"/"&amp;E756,"")</f>
        <v/>
      </c>
    </row>
    <row r="757" spans="1:29">
      <c r="A757" s="53" t="str">
        <f>IFERROR(HYPERLINK(INDEX(Админка!$D$1:$D$2,MATCH(M757,Админка!$C$1:$C$2,0),1)&amp;"/"&amp;INDEX(Админка!$E$7:$E$11,MATCH(C757,Админка!$D$7:$D$11,0),1)&amp;"/"&amp;D757&amp;"/"&amp;E757,"&gt;&gt;&gt;"),"")</f>
        <v/>
      </c>
      <c r="B757" s="63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3"/>
      <c r="N757" s="49" t="str">
        <f t="shared" si="114"/>
        <v/>
      </c>
      <c r="O757" s="49" t="str">
        <f t="shared" si="115"/>
        <v/>
      </c>
      <c r="P757" s="49" t="str">
        <f>IF(COUNTIF(C$6:C757,C757)=1,MAX(P$6:P756)+1,"")</f>
        <v/>
      </c>
      <c r="Q757" s="49" t="str">
        <f>IF($C$2="",IF(COUNTIF(D$6:D757,D757)=1,MAX(Q$6:Q756)+1,""),IF(C757=$C$2,IF(COUNTIF(N$6:N757,N757)=1,MAX(Q$6:Q756)+1,""),""))</f>
        <v/>
      </c>
      <c r="R757" s="49" t="str">
        <f>IF(COUNTIF(O$5:O757,O757)=1,MAX(R$6:R756)+1,"")</f>
        <v/>
      </c>
      <c r="S757" s="49" t="str">
        <f>IF(COUNTIF(G$6:G757,G757)=1,MAX(S$6:S756)+1,"")</f>
        <v/>
      </c>
      <c r="T757" s="49" t="str">
        <f>IF(COUNTIF(L$6:L757,L757)=1,MAX(T$6:T756)+1,"")</f>
        <v/>
      </c>
      <c r="U757" s="49" t="str">
        <f>IF(COUNTIF(M$6:M757,M757)=1,MAX(U$6:U756)+1,"")</f>
        <v/>
      </c>
      <c r="V757" s="20">
        <f t="shared" si="116"/>
        <v>751</v>
      </c>
      <c r="W757" s="49" t="str">
        <f t="shared" si="108"/>
        <v/>
      </c>
      <c r="X757" s="49" t="str">
        <f t="shared" si="109"/>
        <v/>
      </c>
      <c r="Y757" s="49" t="str">
        <f t="shared" si="110"/>
        <v/>
      </c>
      <c r="Z757" s="49" t="str">
        <f t="shared" si="111"/>
        <v/>
      </c>
      <c r="AA757" s="49" t="str">
        <f t="shared" si="112"/>
        <v/>
      </c>
      <c r="AB757" s="49" t="str">
        <f t="shared" si="113"/>
        <v/>
      </c>
      <c r="AC757" s="49" t="str">
        <f>IFERROR(INDEX(Админка!$D$1:$D$2,MATCH(M757,Админка!$C$1:$C$2,0),1)&amp;"/"&amp;INDEX(Админка!$E$7:$E$11,MATCH(C757,Админка!$D$7:$D$11,0),1)&amp;"/"&amp;D757&amp;"/"&amp;E757,"")</f>
        <v/>
      </c>
    </row>
    <row r="758" spans="1:29">
      <c r="A758" s="53" t="str">
        <f>IFERROR(HYPERLINK(INDEX(Админка!$D$1:$D$2,MATCH(M758,Админка!$C$1:$C$2,0),1)&amp;"/"&amp;INDEX(Админка!$E$7:$E$11,MATCH(C758,Админка!$D$7:$D$11,0),1)&amp;"/"&amp;D758&amp;"/"&amp;E758,"&gt;&gt;&gt;"),"")</f>
        <v/>
      </c>
      <c r="B758" s="63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3"/>
      <c r="N758" s="49" t="str">
        <f t="shared" si="114"/>
        <v/>
      </c>
      <c r="O758" s="49" t="str">
        <f t="shared" si="115"/>
        <v/>
      </c>
      <c r="P758" s="49" t="str">
        <f>IF(COUNTIF(C$6:C758,C758)=1,MAX(P$6:P757)+1,"")</f>
        <v/>
      </c>
      <c r="Q758" s="49" t="str">
        <f>IF($C$2="",IF(COUNTIF(D$6:D758,D758)=1,MAX(Q$6:Q757)+1,""),IF(C758=$C$2,IF(COUNTIF(N$6:N758,N758)=1,MAX(Q$6:Q757)+1,""),""))</f>
        <v/>
      </c>
      <c r="R758" s="49" t="str">
        <f>IF(COUNTIF(O$5:O758,O758)=1,MAX(R$6:R757)+1,"")</f>
        <v/>
      </c>
      <c r="S758" s="49" t="str">
        <f>IF(COUNTIF(G$6:G758,G758)=1,MAX(S$6:S757)+1,"")</f>
        <v/>
      </c>
      <c r="T758" s="49" t="str">
        <f>IF(COUNTIF(L$6:L758,L758)=1,MAX(T$6:T757)+1,"")</f>
        <v/>
      </c>
      <c r="U758" s="49" t="str">
        <f>IF(COUNTIF(M$6:M758,M758)=1,MAX(U$6:U757)+1,"")</f>
        <v/>
      </c>
      <c r="V758" s="20">
        <f t="shared" si="116"/>
        <v>752</v>
      </c>
      <c r="W758" s="49" t="str">
        <f t="shared" si="108"/>
        <v/>
      </c>
      <c r="X758" s="49" t="str">
        <f t="shared" si="109"/>
        <v/>
      </c>
      <c r="Y758" s="49" t="str">
        <f t="shared" si="110"/>
        <v/>
      </c>
      <c r="Z758" s="49" t="str">
        <f t="shared" si="111"/>
        <v/>
      </c>
      <c r="AA758" s="49" t="str">
        <f t="shared" si="112"/>
        <v/>
      </c>
      <c r="AB758" s="49" t="str">
        <f t="shared" si="113"/>
        <v/>
      </c>
      <c r="AC758" s="49" t="str">
        <f>IFERROR(INDEX(Админка!$D$1:$D$2,MATCH(M758,Админка!$C$1:$C$2,0),1)&amp;"/"&amp;INDEX(Админка!$E$7:$E$11,MATCH(C758,Админка!$D$7:$D$11,0),1)&amp;"/"&amp;D758&amp;"/"&amp;E758,"")</f>
        <v/>
      </c>
    </row>
    <row r="759" spans="1:29">
      <c r="A759" s="53" t="str">
        <f>IFERROR(HYPERLINK(INDEX(Админка!$D$1:$D$2,MATCH(M759,Админка!$C$1:$C$2,0),1)&amp;"/"&amp;INDEX(Админка!$E$7:$E$11,MATCH(C759,Админка!$D$7:$D$11,0),1)&amp;"/"&amp;D759&amp;"/"&amp;E759,"&gt;&gt;&gt;"),"")</f>
        <v/>
      </c>
      <c r="B759" s="63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3"/>
      <c r="N759" s="49" t="str">
        <f t="shared" si="114"/>
        <v/>
      </c>
      <c r="O759" s="49" t="str">
        <f t="shared" si="115"/>
        <v/>
      </c>
      <c r="P759" s="49" t="str">
        <f>IF(COUNTIF(C$6:C759,C759)=1,MAX(P$6:P758)+1,"")</f>
        <v/>
      </c>
      <c r="Q759" s="49" t="str">
        <f>IF($C$2="",IF(COUNTIF(D$6:D759,D759)=1,MAX(Q$6:Q758)+1,""),IF(C759=$C$2,IF(COUNTIF(N$6:N759,N759)=1,MAX(Q$6:Q758)+1,""),""))</f>
        <v/>
      </c>
      <c r="R759" s="49" t="str">
        <f>IF(COUNTIF(O$5:O759,O759)=1,MAX(R$6:R758)+1,"")</f>
        <v/>
      </c>
      <c r="S759" s="49" t="str">
        <f>IF(COUNTIF(G$6:G759,G759)=1,MAX(S$6:S758)+1,"")</f>
        <v/>
      </c>
      <c r="T759" s="49" t="str">
        <f>IF(COUNTIF(L$6:L759,L759)=1,MAX(T$6:T758)+1,"")</f>
        <v/>
      </c>
      <c r="U759" s="49" t="str">
        <f>IF(COUNTIF(M$6:M759,M759)=1,MAX(U$6:U758)+1,"")</f>
        <v/>
      </c>
      <c r="V759" s="20">
        <f t="shared" si="116"/>
        <v>753</v>
      </c>
      <c r="W759" s="49" t="str">
        <f t="shared" si="108"/>
        <v/>
      </c>
      <c r="X759" s="49" t="str">
        <f t="shared" si="109"/>
        <v/>
      </c>
      <c r="Y759" s="49" t="str">
        <f t="shared" si="110"/>
        <v/>
      </c>
      <c r="Z759" s="49" t="str">
        <f t="shared" si="111"/>
        <v/>
      </c>
      <c r="AA759" s="49" t="str">
        <f t="shared" si="112"/>
        <v/>
      </c>
      <c r="AB759" s="49" t="str">
        <f t="shared" si="113"/>
        <v/>
      </c>
      <c r="AC759" s="49" t="str">
        <f>IFERROR(INDEX(Админка!$D$1:$D$2,MATCH(M759,Админка!$C$1:$C$2,0),1)&amp;"/"&amp;INDEX(Админка!$E$7:$E$11,MATCH(C759,Админка!$D$7:$D$11,0),1)&amp;"/"&amp;D759&amp;"/"&amp;E759,"")</f>
        <v/>
      </c>
    </row>
    <row r="760" spans="1:29">
      <c r="A760" s="53" t="str">
        <f>IFERROR(HYPERLINK(INDEX(Админка!$D$1:$D$2,MATCH(M760,Админка!$C$1:$C$2,0),1)&amp;"/"&amp;INDEX(Админка!$E$7:$E$11,MATCH(C760,Админка!$D$7:$D$11,0),1)&amp;"/"&amp;D760&amp;"/"&amp;E760,"&gt;&gt;&gt;"),"")</f>
        <v/>
      </c>
      <c r="B760" s="63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3"/>
      <c r="N760" s="49" t="str">
        <f t="shared" si="114"/>
        <v/>
      </c>
      <c r="O760" s="49" t="str">
        <f t="shared" si="115"/>
        <v/>
      </c>
      <c r="P760" s="49" t="str">
        <f>IF(COUNTIF(C$6:C760,C760)=1,MAX(P$6:P759)+1,"")</f>
        <v/>
      </c>
      <c r="Q760" s="49" t="str">
        <f>IF($C$2="",IF(COUNTIF(D$6:D760,D760)=1,MAX(Q$6:Q759)+1,""),IF(C760=$C$2,IF(COUNTIF(N$6:N760,N760)=1,MAX(Q$6:Q759)+1,""),""))</f>
        <v/>
      </c>
      <c r="R760" s="49" t="str">
        <f>IF(COUNTIF(O$5:O760,O760)=1,MAX(R$6:R759)+1,"")</f>
        <v/>
      </c>
      <c r="S760" s="49" t="str">
        <f>IF(COUNTIF(G$6:G760,G760)=1,MAX(S$6:S759)+1,"")</f>
        <v/>
      </c>
      <c r="T760" s="49" t="str">
        <f>IF(COUNTIF(L$6:L760,L760)=1,MAX(T$6:T759)+1,"")</f>
        <v/>
      </c>
      <c r="U760" s="49" t="str">
        <f>IF(COUNTIF(M$6:M760,M760)=1,MAX(U$6:U759)+1,"")</f>
        <v/>
      </c>
      <c r="V760" s="20">
        <f t="shared" si="116"/>
        <v>754</v>
      </c>
      <c r="W760" s="49" t="str">
        <f t="shared" si="108"/>
        <v/>
      </c>
      <c r="X760" s="49" t="str">
        <f t="shared" si="109"/>
        <v/>
      </c>
      <c r="Y760" s="49" t="str">
        <f t="shared" si="110"/>
        <v/>
      </c>
      <c r="Z760" s="49" t="str">
        <f t="shared" si="111"/>
        <v/>
      </c>
      <c r="AA760" s="49" t="str">
        <f t="shared" si="112"/>
        <v/>
      </c>
      <c r="AB760" s="49" t="str">
        <f t="shared" si="113"/>
        <v/>
      </c>
      <c r="AC760" s="49" t="str">
        <f>IFERROR(INDEX(Админка!$D$1:$D$2,MATCH(M760,Админка!$C$1:$C$2,0),1)&amp;"/"&amp;INDEX(Админка!$E$7:$E$11,MATCH(C760,Админка!$D$7:$D$11,0),1)&amp;"/"&amp;D760&amp;"/"&amp;E760,"")</f>
        <v/>
      </c>
    </row>
    <row r="761" spans="1:29">
      <c r="A761" s="53" t="str">
        <f>IFERROR(HYPERLINK(INDEX(Админка!$D$1:$D$2,MATCH(M761,Админка!$C$1:$C$2,0),1)&amp;"/"&amp;INDEX(Админка!$E$7:$E$11,MATCH(C761,Админка!$D$7:$D$11,0),1)&amp;"/"&amp;D761&amp;"/"&amp;E761,"&gt;&gt;&gt;"),"")</f>
        <v/>
      </c>
      <c r="B761" s="63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3"/>
      <c r="N761" s="49" t="str">
        <f t="shared" si="114"/>
        <v/>
      </c>
      <c r="O761" s="49" t="str">
        <f t="shared" si="115"/>
        <v/>
      </c>
      <c r="P761" s="49" t="str">
        <f>IF(COUNTIF(C$6:C761,C761)=1,MAX(P$6:P760)+1,"")</f>
        <v/>
      </c>
      <c r="Q761" s="49" t="str">
        <f>IF($C$2="",IF(COUNTIF(D$6:D761,D761)=1,MAX(Q$6:Q760)+1,""),IF(C761=$C$2,IF(COUNTIF(N$6:N761,N761)=1,MAX(Q$6:Q760)+1,""),""))</f>
        <v/>
      </c>
      <c r="R761" s="49" t="str">
        <f>IF(COUNTIF(O$5:O761,O761)=1,MAX(R$6:R760)+1,"")</f>
        <v/>
      </c>
      <c r="S761" s="49" t="str">
        <f>IF(COUNTIF(G$6:G761,G761)=1,MAX(S$6:S760)+1,"")</f>
        <v/>
      </c>
      <c r="T761" s="49" t="str">
        <f>IF(COUNTIF(L$6:L761,L761)=1,MAX(T$6:T760)+1,"")</f>
        <v/>
      </c>
      <c r="U761" s="49" t="str">
        <f>IF(COUNTIF(M$6:M761,M761)=1,MAX(U$6:U760)+1,"")</f>
        <v/>
      </c>
      <c r="V761" s="20">
        <f t="shared" si="116"/>
        <v>755</v>
      </c>
      <c r="W761" s="49" t="str">
        <f t="shared" si="108"/>
        <v/>
      </c>
      <c r="X761" s="49" t="str">
        <f t="shared" si="109"/>
        <v/>
      </c>
      <c r="Y761" s="49" t="str">
        <f t="shared" si="110"/>
        <v/>
      </c>
      <c r="Z761" s="49" t="str">
        <f t="shared" si="111"/>
        <v/>
      </c>
      <c r="AA761" s="49" t="str">
        <f t="shared" si="112"/>
        <v/>
      </c>
      <c r="AB761" s="49" t="str">
        <f t="shared" si="113"/>
        <v/>
      </c>
      <c r="AC761" s="49" t="str">
        <f>IFERROR(INDEX(Админка!$D$1:$D$2,MATCH(M761,Админка!$C$1:$C$2,0),1)&amp;"/"&amp;INDEX(Админка!$E$7:$E$11,MATCH(C761,Админка!$D$7:$D$11,0),1)&amp;"/"&amp;D761&amp;"/"&amp;E761,"")</f>
        <v/>
      </c>
    </row>
    <row r="762" spans="1:29">
      <c r="A762" s="53" t="str">
        <f>IFERROR(HYPERLINK(INDEX(Админка!$D$1:$D$2,MATCH(M762,Админка!$C$1:$C$2,0),1)&amp;"/"&amp;INDEX(Админка!$E$7:$E$11,MATCH(C762,Админка!$D$7:$D$11,0),1)&amp;"/"&amp;D762&amp;"/"&amp;E762,"&gt;&gt;&gt;"),"")</f>
        <v/>
      </c>
      <c r="B762" s="63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3"/>
      <c r="N762" s="49" t="str">
        <f t="shared" si="114"/>
        <v/>
      </c>
      <c r="O762" s="49" t="str">
        <f t="shared" si="115"/>
        <v/>
      </c>
      <c r="P762" s="49" t="str">
        <f>IF(COUNTIF(C$6:C762,C762)=1,MAX(P$6:P761)+1,"")</f>
        <v/>
      </c>
      <c r="Q762" s="49" t="str">
        <f>IF($C$2="",IF(COUNTIF(D$6:D762,D762)=1,MAX(Q$6:Q761)+1,""),IF(C762=$C$2,IF(COUNTIF(N$6:N762,N762)=1,MAX(Q$6:Q761)+1,""),""))</f>
        <v/>
      </c>
      <c r="R762" s="49" t="str">
        <f>IF(COUNTIF(O$5:O762,O762)=1,MAX(R$6:R761)+1,"")</f>
        <v/>
      </c>
      <c r="S762" s="49" t="str">
        <f>IF(COUNTIF(G$6:G762,G762)=1,MAX(S$6:S761)+1,"")</f>
        <v/>
      </c>
      <c r="T762" s="49" t="str">
        <f>IF(COUNTIF(L$6:L762,L762)=1,MAX(T$6:T761)+1,"")</f>
        <v/>
      </c>
      <c r="U762" s="49" t="str">
        <f>IF(COUNTIF(M$6:M762,M762)=1,MAX(U$6:U761)+1,"")</f>
        <v/>
      </c>
      <c r="V762" s="20">
        <f t="shared" si="116"/>
        <v>756</v>
      </c>
      <c r="W762" s="49" t="str">
        <f t="shared" si="108"/>
        <v/>
      </c>
      <c r="X762" s="49" t="str">
        <f t="shared" si="109"/>
        <v/>
      </c>
      <c r="Y762" s="49" t="str">
        <f t="shared" si="110"/>
        <v/>
      </c>
      <c r="Z762" s="49" t="str">
        <f t="shared" si="111"/>
        <v/>
      </c>
      <c r="AA762" s="49" t="str">
        <f t="shared" si="112"/>
        <v/>
      </c>
      <c r="AB762" s="49" t="str">
        <f t="shared" si="113"/>
        <v/>
      </c>
      <c r="AC762" s="49" t="str">
        <f>IFERROR(INDEX(Админка!$D$1:$D$2,MATCH(M762,Админка!$C$1:$C$2,0),1)&amp;"/"&amp;INDEX(Админка!$E$7:$E$11,MATCH(C762,Админка!$D$7:$D$11,0),1)&amp;"/"&amp;D762&amp;"/"&amp;E762,"")</f>
        <v/>
      </c>
    </row>
    <row r="763" spans="1:29">
      <c r="A763" s="53" t="str">
        <f>IFERROR(HYPERLINK(INDEX(Админка!$D$1:$D$2,MATCH(M763,Админка!$C$1:$C$2,0),1)&amp;"/"&amp;INDEX(Админка!$E$7:$E$11,MATCH(C763,Админка!$D$7:$D$11,0),1)&amp;"/"&amp;D763&amp;"/"&amp;E763,"&gt;&gt;&gt;"),"")</f>
        <v/>
      </c>
      <c r="B763" s="63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3"/>
      <c r="N763" s="49" t="str">
        <f t="shared" si="114"/>
        <v/>
      </c>
      <c r="O763" s="49" t="str">
        <f t="shared" si="115"/>
        <v/>
      </c>
      <c r="P763" s="49" t="str">
        <f>IF(COUNTIF(C$6:C763,C763)=1,MAX(P$6:P762)+1,"")</f>
        <v/>
      </c>
      <c r="Q763" s="49" t="str">
        <f>IF($C$2="",IF(COUNTIF(D$6:D763,D763)=1,MAX(Q$6:Q762)+1,""),IF(C763=$C$2,IF(COUNTIF(N$6:N763,N763)=1,MAX(Q$6:Q762)+1,""),""))</f>
        <v/>
      </c>
      <c r="R763" s="49" t="str">
        <f>IF(COUNTIF(O$5:O763,O763)=1,MAX(R$6:R762)+1,"")</f>
        <v/>
      </c>
      <c r="S763" s="49" t="str">
        <f>IF(COUNTIF(G$6:G763,G763)=1,MAX(S$6:S762)+1,"")</f>
        <v/>
      </c>
      <c r="T763" s="49" t="str">
        <f>IF(COUNTIF(L$6:L763,L763)=1,MAX(T$6:T762)+1,"")</f>
        <v/>
      </c>
      <c r="U763" s="49" t="str">
        <f>IF(COUNTIF(M$6:M763,M763)=1,MAX(U$6:U762)+1,"")</f>
        <v/>
      </c>
      <c r="V763" s="20">
        <f t="shared" si="116"/>
        <v>757</v>
      </c>
      <c r="W763" s="49" t="str">
        <f t="shared" si="108"/>
        <v/>
      </c>
      <c r="X763" s="49" t="str">
        <f t="shared" si="109"/>
        <v/>
      </c>
      <c r="Y763" s="49" t="str">
        <f t="shared" si="110"/>
        <v/>
      </c>
      <c r="Z763" s="49" t="str">
        <f t="shared" si="111"/>
        <v/>
      </c>
      <c r="AA763" s="49" t="str">
        <f t="shared" si="112"/>
        <v/>
      </c>
      <c r="AB763" s="49" t="str">
        <f t="shared" si="113"/>
        <v/>
      </c>
      <c r="AC763" s="49" t="str">
        <f>IFERROR(INDEX(Админка!$D$1:$D$2,MATCH(M763,Админка!$C$1:$C$2,0),1)&amp;"/"&amp;INDEX(Админка!$E$7:$E$11,MATCH(C763,Админка!$D$7:$D$11,0),1)&amp;"/"&amp;D763&amp;"/"&amp;E763,"")</f>
        <v/>
      </c>
    </row>
    <row r="764" spans="1:29">
      <c r="A764" s="53" t="str">
        <f>IFERROR(HYPERLINK(INDEX(Админка!$D$1:$D$2,MATCH(M764,Админка!$C$1:$C$2,0),1)&amp;"/"&amp;INDEX(Админка!$E$7:$E$11,MATCH(C764,Админка!$D$7:$D$11,0),1)&amp;"/"&amp;D764&amp;"/"&amp;E764,"&gt;&gt;&gt;"),"")</f>
        <v/>
      </c>
      <c r="B764" s="63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3"/>
      <c r="N764" s="49" t="str">
        <f t="shared" si="114"/>
        <v/>
      </c>
      <c r="O764" s="49" t="str">
        <f t="shared" si="115"/>
        <v/>
      </c>
      <c r="P764" s="49" t="str">
        <f>IF(COUNTIF(C$6:C764,C764)=1,MAX(P$6:P763)+1,"")</f>
        <v/>
      </c>
      <c r="Q764" s="49" t="str">
        <f>IF($C$2="",IF(COUNTIF(D$6:D764,D764)=1,MAX(Q$6:Q763)+1,""),IF(C764=$C$2,IF(COUNTIF(N$6:N764,N764)=1,MAX(Q$6:Q763)+1,""),""))</f>
        <v/>
      </c>
      <c r="R764" s="49" t="str">
        <f>IF(COUNTIF(O$5:O764,O764)=1,MAX(R$6:R763)+1,"")</f>
        <v/>
      </c>
      <c r="S764" s="49" t="str">
        <f>IF(COUNTIF(G$6:G764,G764)=1,MAX(S$6:S763)+1,"")</f>
        <v/>
      </c>
      <c r="T764" s="49" t="str">
        <f>IF(COUNTIF(L$6:L764,L764)=1,MAX(T$6:T763)+1,"")</f>
        <v/>
      </c>
      <c r="U764" s="49" t="str">
        <f>IF(COUNTIF(M$6:M764,M764)=1,MAX(U$6:U763)+1,"")</f>
        <v/>
      </c>
      <c r="V764" s="20">
        <f t="shared" si="116"/>
        <v>758</v>
      </c>
      <c r="W764" s="49" t="str">
        <f t="shared" si="108"/>
        <v/>
      </c>
      <c r="X764" s="49" t="str">
        <f t="shared" si="109"/>
        <v/>
      </c>
      <c r="Y764" s="49" t="str">
        <f t="shared" si="110"/>
        <v/>
      </c>
      <c r="Z764" s="49" t="str">
        <f t="shared" si="111"/>
        <v/>
      </c>
      <c r="AA764" s="49" t="str">
        <f t="shared" si="112"/>
        <v/>
      </c>
      <c r="AB764" s="49" t="str">
        <f t="shared" si="113"/>
        <v/>
      </c>
      <c r="AC764" s="49" t="str">
        <f>IFERROR(INDEX(Админка!$D$1:$D$2,MATCH(M764,Админка!$C$1:$C$2,0),1)&amp;"/"&amp;INDEX(Админка!$E$7:$E$11,MATCH(C764,Админка!$D$7:$D$11,0),1)&amp;"/"&amp;D764&amp;"/"&amp;E764,"")</f>
        <v/>
      </c>
    </row>
    <row r="765" spans="1:29">
      <c r="A765" s="53" t="str">
        <f>IFERROR(HYPERLINK(INDEX(Админка!$D$1:$D$2,MATCH(M765,Админка!$C$1:$C$2,0),1)&amp;"/"&amp;INDEX(Админка!$E$7:$E$11,MATCH(C765,Админка!$D$7:$D$11,0),1)&amp;"/"&amp;D765&amp;"/"&amp;E765,"&gt;&gt;&gt;"),"")</f>
        <v/>
      </c>
      <c r="B765" s="63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3"/>
      <c r="N765" s="49" t="str">
        <f t="shared" si="114"/>
        <v/>
      </c>
      <c r="O765" s="49" t="str">
        <f t="shared" si="115"/>
        <v/>
      </c>
      <c r="P765" s="49" t="str">
        <f>IF(COUNTIF(C$6:C765,C765)=1,MAX(P$6:P764)+1,"")</f>
        <v/>
      </c>
      <c r="Q765" s="49" t="str">
        <f>IF($C$2="",IF(COUNTIF(D$6:D765,D765)=1,MAX(Q$6:Q764)+1,""),IF(C765=$C$2,IF(COUNTIF(N$6:N765,N765)=1,MAX(Q$6:Q764)+1,""),""))</f>
        <v/>
      </c>
      <c r="R765" s="49" t="str">
        <f>IF(COUNTIF(O$5:O765,O765)=1,MAX(R$6:R764)+1,"")</f>
        <v/>
      </c>
      <c r="S765" s="49" t="str">
        <f>IF(COUNTIF(G$6:G765,G765)=1,MAX(S$6:S764)+1,"")</f>
        <v/>
      </c>
      <c r="T765" s="49" t="str">
        <f>IF(COUNTIF(L$6:L765,L765)=1,MAX(T$6:T764)+1,"")</f>
        <v/>
      </c>
      <c r="U765" s="49" t="str">
        <f>IF(COUNTIF(M$6:M765,M765)=1,MAX(U$6:U764)+1,"")</f>
        <v/>
      </c>
      <c r="V765" s="20">
        <f t="shared" si="116"/>
        <v>759</v>
      </c>
      <c r="W765" s="49" t="str">
        <f t="shared" si="108"/>
        <v/>
      </c>
      <c r="X765" s="49" t="str">
        <f t="shared" si="109"/>
        <v/>
      </c>
      <c r="Y765" s="49" t="str">
        <f t="shared" si="110"/>
        <v/>
      </c>
      <c r="Z765" s="49" t="str">
        <f t="shared" si="111"/>
        <v/>
      </c>
      <c r="AA765" s="49" t="str">
        <f t="shared" si="112"/>
        <v/>
      </c>
      <c r="AB765" s="49" t="str">
        <f t="shared" si="113"/>
        <v/>
      </c>
      <c r="AC765" s="49" t="str">
        <f>IFERROR(INDEX(Админка!$D$1:$D$2,MATCH(M765,Админка!$C$1:$C$2,0),1)&amp;"/"&amp;INDEX(Админка!$E$7:$E$11,MATCH(C765,Админка!$D$7:$D$11,0),1)&amp;"/"&amp;D765&amp;"/"&amp;E765,"")</f>
        <v/>
      </c>
    </row>
    <row r="766" spans="1:29">
      <c r="A766" s="53" t="str">
        <f>IFERROR(HYPERLINK(INDEX(Админка!$D$1:$D$2,MATCH(M766,Админка!$C$1:$C$2,0),1)&amp;"/"&amp;INDEX(Админка!$E$7:$E$11,MATCH(C766,Админка!$D$7:$D$11,0),1)&amp;"/"&amp;D766&amp;"/"&amp;E766,"&gt;&gt;&gt;"),"")</f>
        <v/>
      </c>
      <c r="B766" s="63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3"/>
      <c r="N766" s="49" t="str">
        <f t="shared" si="114"/>
        <v/>
      </c>
      <c r="O766" s="49" t="str">
        <f t="shared" si="115"/>
        <v/>
      </c>
      <c r="P766" s="49" t="str">
        <f>IF(COUNTIF(C$6:C766,C766)=1,MAX(P$6:P765)+1,"")</f>
        <v/>
      </c>
      <c r="Q766" s="49" t="str">
        <f>IF($C$2="",IF(COUNTIF(D$6:D766,D766)=1,MAX(Q$6:Q765)+1,""),IF(C766=$C$2,IF(COUNTIF(N$6:N766,N766)=1,MAX(Q$6:Q765)+1,""),""))</f>
        <v/>
      </c>
      <c r="R766" s="49" t="str">
        <f>IF(COUNTIF(O$5:O766,O766)=1,MAX(R$6:R765)+1,"")</f>
        <v/>
      </c>
      <c r="S766" s="49" t="str">
        <f>IF(COUNTIF(G$6:G766,G766)=1,MAX(S$6:S765)+1,"")</f>
        <v/>
      </c>
      <c r="T766" s="49" t="str">
        <f>IF(COUNTIF(L$6:L766,L766)=1,MAX(T$6:T765)+1,"")</f>
        <v/>
      </c>
      <c r="U766" s="49" t="str">
        <f>IF(COUNTIF(M$6:M766,M766)=1,MAX(U$6:U765)+1,"")</f>
        <v/>
      </c>
      <c r="V766" s="20">
        <f t="shared" si="116"/>
        <v>760</v>
      </c>
      <c r="W766" s="49" t="str">
        <f t="shared" si="108"/>
        <v/>
      </c>
      <c r="X766" s="49" t="str">
        <f t="shared" si="109"/>
        <v/>
      </c>
      <c r="Y766" s="49" t="str">
        <f t="shared" si="110"/>
        <v/>
      </c>
      <c r="Z766" s="49" t="str">
        <f t="shared" si="111"/>
        <v/>
      </c>
      <c r="AA766" s="49" t="str">
        <f t="shared" si="112"/>
        <v/>
      </c>
      <c r="AB766" s="49" t="str">
        <f t="shared" si="113"/>
        <v/>
      </c>
      <c r="AC766" s="49" t="str">
        <f>IFERROR(INDEX(Админка!$D$1:$D$2,MATCH(M766,Админка!$C$1:$C$2,0),1)&amp;"/"&amp;INDEX(Админка!$E$7:$E$11,MATCH(C766,Админка!$D$7:$D$11,0),1)&amp;"/"&amp;D766&amp;"/"&amp;E766,"")</f>
        <v/>
      </c>
    </row>
    <row r="767" spans="1:29">
      <c r="A767" s="53" t="str">
        <f>IFERROR(HYPERLINK(INDEX(Админка!$D$1:$D$2,MATCH(M767,Админка!$C$1:$C$2,0),1)&amp;"/"&amp;INDEX(Админка!$E$7:$E$11,MATCH(C767,Админка!$D$7:$D$11,0),1)&amp;"/"&amp;D767&amp;"/"&amp;E767,"&gt;&gt;&gt;"),"")</f>
        <v/>
      </c>
      <c r="B767" s="63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3"/>
      <c r="N767" s="49" t="str">
        <f t="shared" si="114"/>
        <v/>
      </c>
      <c r="O767" s="49" t="str">
        <f t="shared" si="115"/>
        <v/>
      </c>
      <c r="P767" s="49" t="str">
        <f>IF(COUNTIF(C$6:C767,C767)=1,MAX(P$6:P766)+1,"")</f>
        <v/>
      </c>
      <c r="Q767" s="49" t="str">
        <f>IF($C$2="",IF(COUNTIF(D$6:D767,D767)=1,MAX(Q$6:Q766)+1,""),IF(C767=$C$2,IF(COUNTIF(N$6:N767,N767)=1,MAX(Q$6:Q766)+1,""),""))</f>
        <v/>
      </c>
      <c r="R767" s="49" t="str">
        <f>IF(COUNTIF(O$5:O767,O767)=1,MAX(R$6:R766)+1,"")</f>
        <v/>
      </c>
      <c r="S767" s="49" t="str">
        <f>IF(COUNTIF(G$6:G767,G767)=1,MAX(S$6:S766)+1,"")</f>
        <v/>
      </c>
      <c r="T767" s="49" t="str">
        <f>IF(COUNTIF(L$6:L767,L767)=1,MAX(T$6:T766)+1,"")</f>
        <v/>
      </c>
      <c r="U767" s="49" t="str">
        <f>IF(COUNTIF(M$6:M767,M767)=1,MAX(U$6:U766)+1,"")</f>
        <v/>
      </c>
      <c r="V767" s="20">
        <f t="shared" si="116"/>
        <v>761</v>
      </c>
      <c r="W767" s="49" t="str">
        <f t="shared" si="108"/>
        <v/>
      </c>
      <c r="X767" s="49" t="str">
        <f t="shared" si="109"/>
        <v/>
      </c>
      <c r="Y767" s="49" t="str">
        <f t="shared" si="110"/>
        <v/>
      </c>
      <c r="Z767" s="49" t="str">
        <f t="shared" si="111"/>
        <v/>
      </c>
      <c r="AA767" s="49" t="str">
        <f t="shared" si="112"/>
        <v/>
      </c>
      <c r="AB767" s="49" t="str">
        <f t="shared" si="113"/>
        <v/>
      </c>
      <c r="AC767" s="49" t="str">
        <f>IFERROR(INDEX(Админка!$D$1:$D$2,MATCH(M767,Админка!$C$1:$C$2,0),1)&amp;"/"&amp;INDEX(Админка!$E$7:$E$11,MATCH(C767,Админка!$D$7:$D$11,0),1)&amp;"/"&amp;D767&amp;"/"&amp;E767,"")</f>
        <v/>
      </c>
    </row>
    <row r="768" spans="1:29">
      <c r="A768" s="53" t="str">
        <f>IFERROR(HYPERLINK(INDEX(Админка!$D$1:$D$2,MATCH(M768,Админка!$C$1:$C$2,0),1)&amp;"/"&amp;INDEX(Админка!$E$7:$E$11,MATCH(C768,Админка!$D$7:$D$11,0),1)&amp;"/"&amp;D768&amp;"/"&amp;E768,"&gt;&gt;&gt;"),"")</f>
        <v/>
      </c>
      <c r="B768" s="63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3"/>
      <c r="N768" s="49" t="str">
        <f t="shared" si="114"/>
        <v/>
      </c>
      <c r="O768" s="49" t="str">
        <f t="shared" si="115"/>
        <v/>
      </c>
      <c r="P768" s="49" t="str">
        <f>IF(COUNTIF(C$6:C768,C768)=1,MAX(P$6:P767)+1,"")</f>
        <v/>
      </c>
      <c r="Q768" s="49" t="str">
        <f>IF($C$2="",IF(COUNTIF(D$6:D768,D768)=1,MAX(Q$6:Q767)+1,""),IF(C768=$C$2,IF(COUNTIF(N$6:N768,N768)=1,MAX(Q$6:Q767)+1,""),""))</f>
        <v/>
      </c>
      <c r="R768" s="49" t="str">
        <f>IF(COUNTIF(O$5:O768,O768)=1,MAX(R$6:R767)+1,"")</f>
        <v/>
      </c>
      <c r="S768" s="49" t="str">
        <f>IF(COUNTIF(G$6:G768,G768)=1,MAX(S$6:S767)+1,"")</f>
        <v/>
      </c>
      <c r="T768" s="49" t="str">
        <f>IF(COUNTIF(L$6:L768,L768)=1,MAX(T$6:T767)+1,"")</f>
        <v/>
      </c>
      <c r="U768" s="49" t="str">
        <f>IF(COUNTIF(M$6:M768,M768)=1,MAX(U$6:U767)+1,"")</f>
        <v/>
      </c>
      <c r="V768" s="20">
        <f t="shared" si="116"/>
        <v>762</v>
      </c>
      <c r="W768" s="49" t="str">
        <f t="shared" si="108"/>
        <v/>
      </c>
      <c r="X768" s="49" t="str">
        <f t="shared" si="109"/>
        <v/>
      </c>
      <c r="Y768" s="49" t="str">
        <f t="shared" si="110"/>
        <v/>
      </c>
      <c r="Z768" s="49" t="str">
        <f t="shared" si="111"/>
        <v/>
      </c>
      <c r="AA768" s="49" t="str">
        <f t="shared" si="112"/>
        <v/>
      </c>
      <c r="AB768" s="49" t="str">
        <f t="shared" si="113"/>
        <v/>
      </c>
      <c r="AC768" s="49" t="str">
        <f>IFERROR(INDEX(Админка!$D$1:$D$2,MATCH(M768,Админка!$C$1:$C$2,0),1)&amp;"/"&amp;INDEX(Админка!$E$7:$E$11,MATCH(C768,Админка!$D$7:$D$11,0),1)&amp;"/"&amp;D768&amp;"/"&amp;E768,"")</f>
        <v/>
      </c>
    </row>
    <row r="769" spans="1:29">
      <c r="A769" s="53" t="str">
        <f>IFERROR(HYPERLINK(INDEX(Админка!$D$1:$D$2,MATCH(M769,Админка!$C$1:$C$2,0),1)&amp;"/"&amp;INDEX(Админка!$E$7:$E$11,MATCH(C769,Админка!$D$7:$D$11,0),1)&amp;"/"&amp;D769&amp;"/"&amp;E769,"&gt;&gt;&gt;"),"")</f>
        <v/>
      </c>
      <c r="B769" s="63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3"/>
      <c r="N769" s="49" t="str">
        <f t="shared" si="114"/>
        <v/>
      </c>
      <c r="O769" s="49" t="str">
        <f t="shared" si="115"/>
        <v/>
      </c>
      <c r="P769" s="49" t="str">
        <f>IF(COUNTIF(C$6:C769,C769)=1,MAX(P$6:P768)+1,"")</f>
        <v/>
      </c>
      <c r="Q769" s="49" t="str">
        <f>IF($C$2="",IF(COUNTIF(D$6:D769,D769)=1,MAX(Q$6:Q768)+1,""),IF(C769=$C$2,IF(COUNTIF(N$6:N769,N769)=1,MAX(Q$6:Q768)+1,""),""))</f>
        <v/>
      </c>
      <c r="R769" s="49" t="str">
        <f>IF(COUNTIF(O$5:O769,O769)=1,MAX(R$6:R768)+1,"")</f>
        <v/>
      </c>
      <c r="S769" s="49" t="str">
        <f>IF(COUNTIF(G$6:G769,G769)=1,MAX(S$6:S768)+1,"")</f>
        <v/>
      </c>
      <c r="T769" s="49" t="str">
        <f>IF(COUNTIF(L$6:L769,L769)=1,MAX(T$6:T768)+1,"")</f>
        <v/>
      </c>
      <c r="U769" s="49" t="str">
        <f>IF(COUNTIF(M$6:M769,M769)=1,MAX(U$6:U768)+1,"")</f>
        <v/>
      </c>
      <c r="V769" s="20">
        <f t="shared" si="116"/>
        <v>763</v>
      </c>
      <c r="W769" s="49" t="str">
        <f t="shared" si="108"/>
        <v/>
      </c>
      <c r="X769" s="49" t="str">
        <f t="shared" si="109"/>
        <v/>
      </c>
      <c r="Y769" s="49" t="str">
        <f t="shared" si="110"/>
        <v/>
      </c>
      <c r="Z769" s="49" t="str">
        <f t="shared" si="111"/>
        <v/>
      </c>
      <c r="AA769" s="49" t="str">
        <f t="shared" si="112"/>
        <v/>
      </c>
      <c r="AB769" s="49" t="str">
        <f t="shared" si="113"/>
        <v/>
      </c>
      <c r="AC769" s="49" t="str">
        <f>IFERROR(INDEX(Админка!$D$1:$D$2,MATCH(M769,Админка!$C$1:$C$2,0),1)&amp;"/"&amp;INDEX(Админка!$E$7:$E$11,MATCH(C769,Админка!$D$7:$D$11,0),1)&amp;"/"&amp;D769&amp;"/"&amp;E769,"")</f>
        <v/>
      </c>
    </row>
    <row r="770" spans="1:29">
      <c r="A770" s="53" t="str">
        <f>IFERROR(HYPERLINK(INDEX(Админка!$D$1:$D$2,MATCH(M770,Админка!$C$1:$C$2,0),1)&amp;"/"&amp;INDEX(Админка!$E$7:$E$11,MATCH(C770,Админка!$D$7:$D$11,0),1)&amp;"/"&amp;D770&amp;"/"&amp;E770,"&gt;&gt;&gt;"),"")</f>
        <v/>
      </c>
      <c r="B770" s="63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3"/>
      <c r="N770" s="49" t="str">
        <f t="shared" si="114"/>
        <v/>
      </c>
      <c r="O770" s="49" t="str">
        <f t="shared" si="115"/>
        <v/>
      </c>
      <c r="P770" s="49" t="str">
        <f>IF(COUNTIF(C$6:C770,C770)=1,MAX(P$6:P769)+1,"")</f>
        <v/>
      </c>
      <c r="Q770" s="49" t="str">
        <f>IF($C$2="",IF(COUNTIF(D$6:D770,D770)=1,MAX(Q$6:Q769)+1,""),IF(C770=$C$2,IF(COUNTIF(N$6:N770,N770)=1,MAX(Q$6:Q769)+1,""),""))</f>
        <v/>
      </c>
      <c r="R770" s="49" t="str">
        <f>IF(COUNTIF(O$5:O770,O770)=1,MAX(R$6:R769)+1,"")</f>
        <v/>
      </c>
      <c r="S770" s="49" t="str">
        <f>IF(COUNTIF(G$6:G770,G770)=1,MAX(S$6:S769)+1,"")</f>
        <v/>
      </c>
      <c r="T770" s="49" t="str">
        <f>IF(COUNTIF(L$6:L770,L770)=1,MAX(T$6:T769)+1,"")</f>
        <v/>
      </c>
      <c r="U770" s="49" t="str">
        <f>IF(COUNTIF(M$6:M770,M770)=1,MAX(U$6:U769)+1,"")</f>
        <v/>
      </c>
      <c r="V770" s="20">
        <f t="shared" si="116"/>
        <v>764</v>
      </c>
      <c r="W770" s="49" t="str">
        <f t="shared" si="108"/>
        <v/>
      </c>
      <c r="X770" s="49" t="str">
        <f t="shared" si="109"/>
        <v/>
      </c>
      <c r="Y770" s="49" t="str">
        <f t="shared" si="110"/>
        <v/>
      </c>
      <c r="Z770" s="49" t="str">
        <f t="shared" si="111"/>
        <v/>
      </c>
      <c r="AA770" s="49" t="str">
        <f t="shared" si="112"/>
        <v/>
      </c>
      <c r="AB770" s="49" t="str">
        <f t="shared" si="113"/>
        <v/>
      </c>
      <c r="AC770" s="49" t="str">
        <f>IFERROR(INDEX(Админка!$D$1:$D$2,MATCH(M770,Админка!$C$1:$C$2,0),1)&amp;"/"&amp;INDEX(Админка!$E$7:$E$11,MATCH(C770,Админка!$D$7:$D$11,0),1)&amp;"/"&amp;D770&amp;"/"&amp;E770,"")</f>
        <v/>
      </c>
    </row>
    <row r="771" spans="1:29">
      <c r="A771" s="53" t="str">
        <f>IFERROR(HYPERLINK(INDEX(Админка!$D$1:$D$2,MATCH(M771,Админка!$C$1:$C$2,0),1)&amp;"/"&amp;INDEX(Админка!$E$7:$E$11,MATCH(C771,Админка!$D$7:$D$11,0),1)&amp;"/"&amp;D771&amp;"/"&amp;E771,"&gt;&gt;&gt;"),"")</f>
        <v/>
      </c>
      <c r="B771" s="63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3"/>
      <c r="N771" s="49" t="str">
        <f t="shared" si="114"/>
        <v/>
      </c>
      <c r="O771" s="49" t="str">
        <f t="shared" si="115"/>
        <v/>
      </c>
      <c r="P771" s="49" t="str">
        <f>IF(COUNTIF(C$6:C771,C771)=1,MAX(P$6:P770)+1,"")</f>
        <v/>
      </c>
      <c r="Q771" s="49" t="str">
        <f>IF($C$2="",IF(COUNTIF(D$6:D771,D771)=1,MAX(Q$6:Q770)+1,""),IF(C771=$C$2,IF(COUNTIF(N$6:N771,N771)=1,MAX(Q$6:Q770)+1,""),""))</f>
        <v/>
      </c>
      <c r="R771" s="49" t="str">
        <f>IF(COUNTIF(O$5:O771,O771)=1,MAX(R$6:R770)+1,"")</f>
        <v/>
      </c>
      <c r="S771" s="49" t="str">
        <f>IF(COUNTIF(G$6:G771,G771)=1,MAX(S$6:S770)+1,"")</f>
        <v/>
      </c>
      <c r="T771" s="49" t="str">
        <f>IF(COUNTIF(L$6:L771,L771)=1,MAX(T$6:T770)+1,"")</f>
        <v/>
      </c>
      <c r="U771" s="49" t="str">
        <f>IF(COUNTIF(M$6:M771,M771)=1,MAX(U$6:U770)+1,"")</f>
        <v/>
      </c>
      <c r="V771" s="20">
        <f t="shared" si="116"/>
        <v>765</v>
      </c>
      <c r="W771" s="49" t="str">
        <f t="shared" si="108"/>
        <v/>
      </c>
      <c r="X771" s="49" t="str">
        <f t="shared" si="109"/>
        <v/>
      </c>
      <c r="Y771" s="49" t="str">
        <f t="shared" si="110"/>
        <v/>
      </c>
      <c r="Z771" s="49" t="str">
        <f t="shared" si="111"/>
        <v/>
      </c>
      <c r="AA771" s="49" t="str">
        <f t="shared" si="112"/>
        <v/>
      </c>
      <c r="AB771" s="49" t="str">
        <f t="shared" si="113"/>
        <v/>
      </c>
      <c r="AC771" s="49" t="str">
        <f>IFERROR(INDEX(Админка!$D$1:$D$2,MATCH(M771,Админка!$C$1:$C$2,0),1)&amp;"/"&amp;INDEX(Админка!$E$7:$E$11,MATCH(C771,Админка!$D$7:$D$11,0),1)&amp;"/"&amp;D771&amp;"/"&amp;E771,"")</f>
        <v/>
      </c>
    </row>
    <row r="772" spans="1:29">
      <c r="A772" s="53" t="str">
        <f>IFERROR(HYPERLINK(INDEX(Админка!$D$1:$D$2,MATCH(M772,Админка!$C$1:$C$2,0),1)&amp;"/"&amp;INDEX(Админка!$E$7:$E$11,MATCH(C772,Админка!$D$7:$D$11,0),1)&amp;"/"&amp;D772&amp;"/"&amp;E772,"&gt;&gt;&gt;"),"")</f>
        <v/>
      </c>
      <c r="B772" s="63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3"/>
      <c r="N772" s="49" t="str">
        <f t="shared" si="114"/>
        <v/>
      </c>
      <c r="O772" s="49" t="str">
        <f t="shared" si="115"/>
        <v/>
      </c>
      <c r="P772" s="49" t="str">
        <f>IF(COUNTIF(C$6:C772,C772)=1,MAX(P$6:P771)+1,"")</f>
        <v/>
      </c>
      <c r="Q772" s="49" t="str">
        <f>IF($C$2="",IF(COUNTIF(D$6:D772,D772)=1,MAX(Q$6:Q771)+1,""),IF(C772=$C$2,IF(COUNTIF(N$6:N772,N772)=1,MAX(Q$6:Q771)+1,""),""))</f>
        <v/>
      </c>
      <c r="R772" s="49" t="str">
        <f>IF(COUNTIF(O$5:O772,O772)=1,MAX(R$6:R771)+1,"")</f>
        <v/>
      </c>
      <c r="S772" s="49" t="str">
        <f>IF(COUNTIF(G$6:G772,G772)=1,MAX(S$6:S771)+1,"")</f>
        <v/>
      </c>
      <c r="T772" s="49" t="str">
        <f>IF(COUNTIF(L$6:L772,L772)=1,MAX(T$6:T771)+1,"")</f>
        <v/>
      </c>
      <c r="U772" s="49" t="str">
        <f>IF(COUNTIF(M$6:M772,M772)=1,MAX(U$6:U771)+1,"")</f>
        <v/>
      </c>
      <c r="V772" s="20">
        <f t="shared" si="116"/>
        <v>766</v>
      </c>
      <c r="W772" s="49" t="str">
        <f t="shared" si="108"/>
        <v/>
      </c>
      <c r="X772" s="49" t="str">
        <f t="shared" si="109"/>
        <v/>
      </c>
      <c r="Y772" s="49" t="str">
        <f t="shared" si="110"/>
        <v/>
      </c>
      <c r="Z772" s="49" t="str">
        <f t="shared" si="111"/>
        <v/>
      </c>
      <c r="AA772" s="49" t="str">
        <f t="shared" si="112"/>
        <v/>
      </c>
      <c r="AB772" s="49" t="str">
        <f t="shared" si="113"/>
        <v/>
      </c>
      <c r="AC772" s="49" t="str">
        <f>IFERROR(INDEX(Админка!$D$1:$D$2,MATCH(M772,Админка!$C$1:$C$2,0),1)&amp;"/"&amp;INDEX(Админка!$E$7:$E$11,MATCH(C772,Админка!$D$7:$D$11,0),1)&amp;"/"&amp;D772&amp;"/"&amp;E772,"")</f>
        <v/>
      </c>
    </row>
    <row r="773" spans="1:29">
      <c r="A773" s="53" t="str">
        <f>IFERROR(HYPERLINK(INDEX(Админка!$D$1:$D$2,MATCH(M773,Админка!$C$1:$C$2,0),1)&amp;"/"&amp;INDEX(Админка!$E$7:$E$11,MATCH(C773,Админка!$D$7:$D$11,0),1)&amp;"/"&amp;D773&amp;"/"&amp;E773,"&gt;&gt;&gt;"),"")</f>
        <v/>
      </c>
      <c r="B773" s="63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3"/>
      <c r="N773" s="49" t="str">
        <f t="shared" si="114"/>
        <v/>
      </c>
      <c r="O773" s="49" t="str">
        <f t="shared" si="115"/>
        <v/>
      </c>
      <c r="P773" s="49" t="str">
        <f>IF(COUNTIF(C$6:C773,C773)=1,MAX(P$6:P772)+1,"")</f>
        <v/>
      </c>
      <c r="Q773" s="49" t="str">
        <f>IF($C$2="",IF(COUNTIF(D$6:D773,D773)=1,MAX(Q$6:Q772)+1,""),IF(C773=$C$2,IF(COUNTIF(N$6:N773,N773)=1,MAX(Q$6:Q772)+1,""),""))</f>
        <v/>
      </c>
      <c r="R773" s="49" t="str">
        <f>IF(COUNTIF(O$5:O773,O773)=1,MAX(R$6:R772)+1,"")</f>
        <v/>
      </c>
      <c r="S773" s="49" t="str">
        <f>IF(COUNTIF(G$6:G773,G773)=1,MAX(S$6:S772)+1,"")</f>
        <v/>
      </c>
      <c r="T773" s="49" t="str">
        <f>IF(COUNTIF(L$6:L773,L773)=1,MAX(T$6:T772)+1,"")</f>
        <v/>
      </c>
      <c r="U773" s="49" t="str">
        <f>IF(COUNTIF(M$6:M773,M773)=1,MAX(U$6:U772)+1,"")</f>
        <v/>
      </c>
      <c r="V773" s="20">
        <f t="shared" si="116"/>
        <v>767</v>
      </c>
      <c r="W773" s="49" t="str">
        <f t="shared" si="108"/>
        <v/>
      </c>
      <c r="X773" s="49" t="str">
        <f t="shared" si="109"/>
        <v/>
      </c>
      <c r="Y773" s="49" t="str">
        <f t="shared" si="110"/>
        <v/>
      </c>
      <c r="Z773" s="49" t="str">
        <f t="shared" si="111"/>
        <v/>
      </c>
      <c r="AA773" s="49" t="str">
        <f t="shared" si="112"/>
        <v/>
      </c>
      <c r="AB773" s="49" t="str">
        <f t="shared" si="113"/>
        <v/>
      </c>
      <c r="AC773" s="49" t="str">
        <f>IFERROR(INDEX(Админка!$D$1:$D$2,MATCH(M773,Админка!$C$1:$C$2,0),1)&amp;"/"&amp;INDEX(Админка!$E$7:$E$11,MATCH(C773,Админка!$D$7:$D$11,0),1)&amp;"/"&amp;D773&amp;"/"&amp;E773,"")</f>
        <v/>
      </c>
    </row>
    <row r="774" spans="1:29">
      <c r="A774" s="53" t="str">
        <f>IFERROR(HYPERLINK(INDEX(Админка!$D$1:$D$2,MATCH(M774,Админка!$C$1:$C$2,0),1)&amp;"/"&amp;INDEX(Админка!$E$7:$E$11,MATCH(C774,Админка!$D$7:$D$11,0),1)&amp;"/"&amp;D774&amp;"/"&amp;E774,"&gt;&gt;&gt;"),"")</f>
        <v/>
      </c>
      <c r="B774" s="63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3"/>
      <c r="N774" s="49" t="str">
        <f t="shared" si="114"/>
        <v/>
      </c>
      <c r="O774" s="49" t="str">
        <f t="shared" si="115"/>
        <v/>
      </c>
      <c r="P774" s="49" t="str">
        <f>IF(COUNTIF(C$6:C774,C774)=1,MAX(P$6:P773)+1,"")</f>
        <v/>
      </c>
      <c r="Q774" s="49" t="str">
        <f>IF($C$2="",IF(COUNTIF(D$6:D774,D774)=1,MAX(Q$6:Q773)+1,""),IF(C774=$C$2,IF(COUNTIF(N$6:N774,N774)=1,MAX(Q$6:Q773)+1,""),""))</f>
        <v/>
      </c>
      <c r="R774" s="49" t="str">
        <f>IF(COUNTIF(O$5:O774,O774)=1,MAX(R$6:R773)+1,"")</f>
        <v/>
      </c>
      <c r="S774" s="49" t="str">
        <f>IF(COUNTIF(G$6:G774,G774)=1,MAX(S$6:S773)+1,"")</f>
        <v/>
      </c>
      <c r="T774" s="49" t="str">
        <f>IF(COUNTIF(L$6:L774,L774)=1,MAX(T$6:T773)+1,"")</f>
        <v/>
      </c>
      <c r="U774" s="49" t="str">
        <f>IF(COUNTIF(M$6:M774,M774)=1,MAX(U$6:U773)+1,"")</f>
        <v/>
      </c>
      <c r="V774" s="20">
        <f t="shared" si="116"/>
        <v>768</v>
      </c>
      <c r="W774" s="49" t="str">
        <f t="shared" si="108"/>
        <v/>
      </c>
      <c r="X774" s="49" t="str">
        <f t="shared" si="109"/>
        <v/>
      </c>
      <c r="Y774" s="49" t="str">
        <f t="shared" si="110"/>
        <v/>
      </c>
      <c r="Z774" s="49" t="str">
        <f t="shared" si="111"/>
        <v/>
      </c>
      <c r="AA774" s="49" t="str">
        <f t="shared" si="112"/>
        <v/>
      </c>
      <c r="AB774" s="49" t="str">
        <f t="shared" si="113"/>
        <v/>
      </c>
      <c r="AC774" s="49" t="str">
        <f>IFERROR(INDEX(Админка!$D$1:$D$2,MATCH(M774,Админка!$C$1:$C$2,0),1)&amp;"/"&amp;INDEX(Админка!$E$7:$E$11,MATCH(C774,Админка!$D$7:$D$11,0),1)&amp;"/"&amp;D774&amp;"/"&amp;E774,"")</f>
        <v/>
      </c>
    </row>
    <row r="775" spans="1:29">
      <c r="A775" s="53" t="str">
        <f>IFERROR(HYPERLINK(INDEX(Админка!$D$1:$D$2,MATCH(M775,Админка!$C$1:$C$2,0),1)&amp;"/"&amp;INDEX(Админка!$E$7:$E$11,MATCH(C775,Админка!$D$7:$D$11,0),1)&amp;"/"&amp;D775&amp;"/"&amp;E775,"&gt;&gt;&gt;"),"")</f>
        <v/>
      </c>
      <c r="B775" s="63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3"/>
      <c r="N775" s="49" t="str">
        <f t="shared" si="114"/>
        <v/>
      </c>
      <c r="O775" s="49" t="str">
        <f t="shared" si="115"/>
        <v/>
      </c>
      <c r="P775" s="49" t="str">
        <f>IF(COUNTIF(C$6:C775,C775)=1,MAX(P$6:P774)+1,"")</f>
        <v/>
      </c>
      <c r="Q775" s="49" t="str">
        <f>IF($C$2="",IF(COUNTIF(D$6:D775,D775)=1,MAX(Q$6:Q774)+1,""),IF(C775=$C$2,IF(COUNTIF(N$6:N775,N775)=1,MAX(Q$6:Q774)+1,""),""))</f>
        <v/>
      </c>
      <c r="R775" s="49" t="str">
        <f>IF(COUNTIF(O$5:O775,O775)=1,MAX(R$6:R774)+1,"")</f>
        <v/>
      </c>
      <c r="S775" s="49" t="str">
        <f>IF(COUNTIF(G$6:G775,G775)=1,MAX(S$6:S774)+1,"")</f>
        <v/>
      </c>
      <c r="T775" s="49" t="str">
        <f>IF(COUNTIF(L$6:L775,L775)=1,MAX(T$6:T774)+1,"")</f>
        <v/>
      </c>
      <c r="U775" s="49" t="str">
        <f>IF(COUNTIF(M$6:M775,M775)=1,MAX(U$6:U774)+1,"")</f>
        <v/>
      </c>
      <c r="V775" s="20">
        <f t="shared" si="116"/>
        <v>769</v>
      </c>
      <c r="W775" s="49" t="str">
        <f t="shared" ref="W775:W838" si="117">IFERROR(INDEX($C$7:$C$5806,MATCH(V775,$P$7:$P$22248,0),1),"")</f>
        <v/>
      </c>
      <c r="X775" s="49" t="str">
        <f t="shared" ref="X775:X838" si="118">IFERROR(INDEX($D$7:$D$5806,MATCH(V775,$Q$7:$Q$22248,0),1),"")</f>
        <v/>
      </c>
      <c r="Y775" s="49" t="str">
        <f t="shared" ref="Y775:Y838" si="119">IFERROR(INDEX($E$7:$E$5806,MATCH(V775,$R$7:$R$22248,0),1),"")</f>
        <v/>
      </c>
      <c r="Z775" s="49" t="str">
        <f t="shared" ref="Z775:Z838" si="120">IFERROR(INDEX($G$7:$G$5806,MATCH(V775,$S$7:$S$22248,0),1),"")</f>
        <v/>
      </c>
      <c r="AA775" s="49" t="str">
        <f t="shared" ref="AA775:AA838" si="121">IFERROR(INDEX($L$7:$L$5806,MATCH(V775,$T$7:$T$22248,0),1),"")</f>
        <v/>
      </c>
      <c r="AB775" s="49" t="str">
        <f t="shared" ref="AB775:AB838" si="122">IFERROR(INDEX($M$7:$M$5806,MATCH(V775,$U$7:$U$22248,0),1),"")</f>
        <v/>
      </c>
      <c r="AC775" s="49" t="str">
        <f>IFERROR(INDEX(Админка!$D$1:$D$2,MATCH(M775,Админка!$C$1:$C$2,0),1)&amp;"/"&amp;INDEX(Админка!$E$7:$E$11,MATCH(C775,Админка!$D$7:$D$11,0),1)&amp;"/"&amp;D775&amp;"/"&amp;E775,"")</f>
        <v/>
      </c>
    </row>
    <row r="776" spans="1:29">
      <c r="A776" s="53" t="str">
        <f>IFERROR(HYPERLINK(INDEX(Админка!$D$1:$D$2,MATCH(M776,Админка!$C$1:$C$2,0),1)&amp;"/"&amp;INDEX(Админка!$E$7:$E$11,MATCH(C776,Админка!$D$7:$D$11,0),1)&amp;"/"&amp;D776&amp;"/"&amp;E776,"&gt;&gt;&gt;"),"")</f>
        <v/>
      </c>
      <c r="B776" s="63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3"/>
      <c r="N776" s="49" t="str">
        <f t="shared" si="114"/>
        <v/>
      </c>
      <c r="O776" s="49" t="str">
        <f t="shared" si="115"/>
        <v/>
      </c>
      <c r="P776" s="49" t="str">
        <f>IF(COUNTIF(C$6:C776,C776)=1,MAX(P$6:P775)+1,"")</f>
        <v/>
      </c>
      <c r="Q776" s="49" t="str">
        <f>IF($C$2="",IF(COUNTIF(D$6:D776,D776)=1,MAX(Q$6:Q775)+1,""),IF(C776=$C$2,IF(COUNTIF(N$6:N776,N776)=1,MAX(Q$6:Q775)+1,""),""))</f>
        <v/>
      </c>
      <c r="R776" s="49" t="str">
        <f>IF(COUNTIF(O$5:O776,O776)=1,MAX(R$6:R775)+1,"")</f>
        <v/>
      </c>
      <c r="S776" s="49" t="str">
        <f>IF(COUNTIF(G$6:G776,G776)=1,MAX(S$6:S775)+1,"")</f>
        <v/>
      </c>
      <c r="T776" s="49" t="str">
        <f>IF(COUNTIF(L$6:L776,L776)=1,MAX(T$6:T775)+1,"")</f>
        <v/>
      </c>
      <c r="U776" s="49" t="str">
        <f>IF(COUNTIF(M$6:M776,M776)=1,MAX(U$6:U775)+1,"")</f>
        <v/>
      </c>
      <c r="V776" s="20">
        <f t="shared" si="116"/>
        <v>770</v>
      </c>
      <c r="W776" s="49" t="str">
        <f t="shared" si="117"/>
        <v/>
      </c>
      <c r="X776" s="49" t="str">
        <f t="shared" si="118"/>
        <v/>
      </c>
      <c r="Y776" s="49" t="str">
        <f t="shared" si="119"/>
        <v/>
      </c>
      <c r="Z776" s="49" t="str">
        <f t="shared" si="120"/>
        <v/>
      </c>
      <c r="AA776" s="49" t="str">
        <f t="shared" si="121"/>
        <v/>
      </c>
      <c r="AB776" s="49" t="str">
        <f t="shared" si="122"/>
        <v/>
      </c>
      <c r="AC776" s="49" t="str">
        <f>IFERROR(INDEX(Админка!$D$1:$D$2,MATCH(M776,Админка!$C$1:$C$2,0),1)&amp;"/"&amp;INDEX(Админка!$E$7:$E$11,MATCH(C776,Админка!$D$7:$D$11,0),1)&amp;"/"&amp;D776&amp;"/"&amp;E776,"")</f>
        <v/>
      </c>
    </row>
    <row r="777" spans="1:29">
      <c r="A777" s="53" t="str">
        <f>IFERROR(HYPERLINK(INDEX(Админка!$D$1:$D$2,MATCH(M777,Админка!$C$1:$C$2,0),1)&amp;"/"&amp;INDEX(Админка!$E$7:$E$11,MATCH(C777,Админка!$D$7:$D$11,0),1)&amp;"/"&amp;D777&amp;"/"&amp;E777,"&gt;&gt;&gt;"),"")</f>
        <v/>
      </c>
      <c r="B777" s="63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3"/>
      <c r="N777" s="49" t="str">
        <f t="shared" ref="N777:N840" si="123">C777&amp;D777</f>
        <v/>
      </c>
      <c r="O777" s="49" t="str">
        <f t="shared" ref="O777:O840" si="124">IF(B777="","",IF(AND($C$2="",$D$2=""),E777,IF(AND($C$2=C777,$D$2=""),C777&amp;E777,IF(AND($C$2="",$D$2=D777),D777&amp;E777,IF(AND($C$2=C777,$D$2=D777),C777&amp;D777&amp;E777,"")))))</f>
        <v/>
      </c>
      <c r="P777" s="49" t="str">
        <f>IF(COUNTIF(C$6:C777,C777)=1,MAX(P$6:P776)+1,"")</f>
        <v/>
      </c>
      <c r="Q777" s="49" t="str">
        <f>IF($C$2="",IF(COUNTIF(D$6:D777,D777)=1,MAX(Q$6:Q776)+1,""),IF(C777=$C$2,IF(COUNTIF(N$6:N777,N777)=1,MAX(Q$6:Q776)+1,""),""))</f>
        <v/>
      </c>
      <c r="R777" s="49" t="str">
        <f>IF(COUNTIF(O$5:O777,O777)=1,MAX(R$6:R776)+1,"")</f>
        <v/>
      </c>
      <c r="S777" s="49" t="str">
        <f>IF(COUNTIF(G$6:G777,G777)=1,MAX(S$6:S776)+1,"")</f>
        <v/>
      </c>
      <c r="T777" s="49" t="str">
        <f>IF(COUNTIF(L$6:L777,L777)=1,MAX(T$6:T776)+1,"")</f>
        <v/>
      </c>
      <c r="U777" s="49" t="str">
        <f>IF(COUNTIF(M$6:M777,M777)=1,MAX(U$6:U776)+1,"")</f>
        <v/>
      </c>
      <c r="V777" s="20">
        <f t="shared" ref="V777:V840" si="125">IFERROR(V776+1,1)</f>
        <v>771</v>
      </c>
      <c r="W777" s="49" t="str">
        <f t="shared" si="117"/>
        <v/>
      </c>
      <c r="X777" s="49" t="str">
        <f t="shared" si="118"/>
        <v/>
      </c>
      <c r="Y777" s="49" t="str">
        <f t="shared" si="119"/>
        <v/>
      </c>
      <c r="Z777" s="49" t="str">
        <f t="shared" si="120"/>
        <v/>
      </c>
      <c r="AA777" s="49" t="str">
        <f t="shared" si="121"/>
        <v/>
      </c>
      <c r="AB777" s="49" t="str">
        <f t="shared" si="122"/>
        <v/>
      </c>
      <c r="AC777" s="49" t="str">
        <f>IFERROR(INDEX(Админка!$D$1:$D$2,MATCH(M777,Админка!$C$1:$C$2,0),1)&amp;"/"&amp;INDEX(Админка!$E$7:$E$11,MATCH(C777,Админка!$D$7:$D$11,0),1)&amp;"/"&amp;D777&amp;"/"&amp;E777,"")</f>
        <v/>
      </c>
    </row>
    <row r="778" spans="1:29">
      <c r="A778" s="53" t="str">
        <f>IFERROR(HYPERLINK(INDEX(Админка!$D$1:$D$2,MATCH(M778,Админка!$C$1:$C$2,0),1)&amp;"/"&amp;INDEX(Админка!$E$7:$E$11,MATCH(C778,Админка!$D$7:$D$11,0),1)&amp;"/"&amp;D778&amp;"/"&amp;E778,"&gt;&gt;&gt;"),"")</f>
        <v/>
      </c>
      <c r="B778" s="63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3"/>
      <c r="N778" s="49" t="str">
        <f t="shared" si="123"/>
        <v/>
      </c>
      <c r="O778" s="49" t="str">
        <f t="shared" si="124"/>
        <v/>
      </c>
      <c r="P778" s="49" t="str">
        <f>IF(COUNTIF(C$6:C778,C778)=1,MAX(P$6:P777)+1,"")</f>
        <v/>
      </c>
      <c r="Q778" s="49" t="str">
        <f>IF($C$2="",IF(COUNTIF(D$6:D778,D778)=1,MAX(Q$6:Q777)+1,""),IF(C778=$C$2,IF(COUNTIF(N$6:N778,N778)=1,MAX(Q$6:Q777)+1,""),""))</f>
        <v/>
      </c>
      <c r="R778" s="49" t="str">
        <f>IF(COUNTIF(O$5:O778,O778)=1,MAX(R$6:R777)+1,"")</f>
        <v/>
      </c>
      <c r="S778" s="49" t="str">
        <f>IF(COUNTIF(G$6:G778,G778)=1,MAX(S$6:S777)+1,"")</f>
        <v/>
      </c>
      <c r="T778" s="49" t="str">
        <f>IF(COUNTIF(L$6:L778,L778)=1,MAX(T$6:T777)+1,"")</f>
        <v/>
      </c>
      <c r="U778" s="49" t="str">
        <f>IF(COUNTIF(M$6:M778,M778)=1,MAX(U$6:U777)+1,"")</f>
        <v/>
      </c>
      <c r="V778" s="20">
        <f t="shared" si="125"/>
        <v>772</v>
      </c>
      <c r="W778" s="49" t="str">
        <f t="shared" si="117"/>
        <v/>
      </c>
      <c r="X778" s="49" t="str">
        <f t="shared" si="118"/>
        <v/>
      </c>
      <c r="Y778" s="49" t="str">
        <f t="shared" si="119"/>
        <v/>
      </c>
      <c r="Z778" s="49" t="str">
        <f t="shared" si="120"/>
        <v/>
      </c>
      <c r="AA778" s="49" t="str">
        <f t="shared" si="121"/>
        <v/>
      </c>
      <c r="AB778" s="49" t="str">
        <f t="shared" si="122"/>
        <v/>
      </c>
      <c r="AC778" s="49" t="str">
        <f>IFERROR(INDEX(Админка!$D$1:$D$2,MATCH(M778,Админка!$C$1:$C$2,0),1)&amp;"/"&amp;INDEX(Админка!$E$7:$E$11,MATCH(C778,Админка!$D$7:$D$11,0),1)&amp;"/"&amp;D778&amp;"/"&amp;E778,"")</f>
        <v/>
      </c>
    </row>
    <row r="779" spans="1:29">
      <c r="A779" s="53" t="str">
        <f>IFERROR(HYPERLINK(INDEX(Админка!$D$1:$D$2,MATCH(M779,Админка!$C$1:$C$2,0),1)&amp;"/"&amp;INDEX(Админка!$E$7:$E$11,MATCH(C779,Админка!$D$7:$D$11,0),1)&amp;"/"&amp;D779&amp;"/"&amp;E779,"&gt;&gt;&gt;"),"")</f>
        <v/>
      </c>
      <c r="B779" s="63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3"/>
      <c r="N779" s="49" t="str">
        <f t="shared" si="123"/>
        <v/>
      </c>
      <c r="O779" s="49" t="str">
        <f t="shared" si="124"/>
        <v/>
      </c>
      <c r="P779" s="49" t="str">
        <f>IF(COUNTIF(C$6:C779,C779)=1,MAX(P$6:P778)+1,"")</f>
        <v/>
      </c>
      <c r="Q779" s="49" t="str">
        <f>IF($C$2="",IF(COUNTIF(D$6:D779,D779)=1,MAX(Q$6:Q778)+1,""),IF(C779=$C$2,IF(COUNTIF(N$6:N779,N779)=1,MAX(Q$6:Q778)+1,""),""))</f>
        <v/>
      </c>
      <c r="R779" s="49" t="str">
        <f>IF(COUNTIF(O$5:O779,O779)=1,MAX(R$6:R778)+1,"")</f>
        <v/>
      </c>
      <c r="S779" s="49" t="str">
        <f>IF(COUNTIF(G$6:G779,G779)=1,MAX(S$6:S778)+1,"")</f>
        <v/>
      </c>
      <c r="T779" s="49" t="str">
        <f>IF(COUNTIF(L$6:L779,L779)=1,MAX(T$6:T778)+1,"")</f>
        <v/>
      </c>
      <c r="U779" s="49" t="str">
        <f>IF(COUNTIF(M$6:M779,M779)=1,MAX(U$6:U778)+1,"")</f>
        <v/>
      </c>
      <c r="V779" s="20">
        <f t="shared" si="125"/>
        <v>773</v>
      </c>
      <c r="W779" s="49" t="str">
        <f t="shared" si="117"/>
        <v/>
      </c>
      <c r="X779" s="49" t="str">
        <f t="shared" si="118"/>
        <v/>
      </c>
      <c r="Y779" s="49" t="str">
        <f t="shared" si="119"/>
        <v/>
      </c>
      <c r="Z779" s="49" t="str">
        <f t="shared" si="120"/>
        <v/>
      </c>
      <c r="AA779" s="49" t="str">
        <f t="shared" si="121"/>
        <v/>
      </c>
      <c r="AB779" s="49" t="str">
        <f t="shared" si="122"/>
        <v/>
      </c>
      <c r="AC779" s="49" t="str">
        <f>IFERROR(INDEX(Админка!$D$1:$D$2,MATCH(M779,Админка!$C$1:$C$2,0),1)&amp;"/"&amp;INDEX(Админка!$E$7:$E$11,MATCH(C779,Админка!$D$7:$D$11,0),1)&amp;"/"&amp;D779&amp;"/"&amp;E779,"")</f>
        <v/>
      </c>
    </row>
    <row r="780" spans="1:29">
      <c r="A780" s="53" t="str">
        <f>IFERROR(HYPERLINK(INDEX(Админка!$D$1:$D$2,MATCH(M780,Админка!$C$1:$C$2,0),1)&amp;"/"&amp;INDEX(Админка!$E$7:$E$11,MATCH(C780,Админка!$D$7:$D$11,0),1)&amp;"/"&amp;D780&amp;"/"&amp;E780,"&gt;&gt;&gt;"),"")</f>
        <v/>
      </c>
      <c r="B780" s="63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3"/>
      <c r="N780" s="49" t="str">
        <f t="shared" si="123"/>
        <v/>
      </c>
      <c r="O780" s="49" t="str">
        <f t="shared" si="124"/>
        <v/>
      </c>
      <c r="P780" s="49" t="str">
        <f>IF(COUNTIF(C$6:C780,C780)=1,MAX(P$6:P779)+1,"")</f>
        <v/>
      </c>
      <c r="Q780" s="49" t="str">
        <f>IF($C$2="",IF(COUNTIF(D$6:D780,D780)=1,MAX(Q$6:Q779)+1,""),IF(C780=$C$2,IF(COUNTIF(N$6:N780,N780)=1,MAX(Q$6:Q779)+1,""),""))</f>
        <v/>
      </c>
      <c r="R780" s="49" t="str">
        <f>IF(COUNTIF(O$5:O780,O780)=1,MAX(R$6:R779)+1,"")</f>
        <v/>
      </c>
      <c r="S780" s="49" t="str">
        <f>IF(COUNTIF(G$6:G780,G780)=1,MAX(S$6:S779)+1,"")</f>
        <v/>
      </c>
      <c r="T780" s="49" t="str">
        <f>IF(COUNTIF(L$6:L780,L780)=1,MAX(T$6:T779)+1,"")</f>
        <v/>
      </c>
      <c r="U780" s="49" t="str">
        <f>IF(COUNTIF(M$6:M780,M780)=1,MAX(U$6:U779)+1,"")</f>
        <v/>
      </c>
      <c r="V780" s="20">
        <f t="shared" si="125"/>
        <v>774</v>
      </c>
      <c r="W780" s="49" t="str">
        <f t="shared" si="117"/>
        <v/>
      </c>
      <c r="X780" s="49" t="str">
        <f t="shared" si="118"/>
        <v/>
      </c>
      <c r="Y780" s="49" t="str">
        <f t="shared" si="119"/>
        <v/>
      </c>
      <c r="Z780" s="49" t="str">
        <f t="shared" si="120"/>
        <v/>
      </c>
      <c r="AA780" s="49" t="str">
        <f t="shared" si="121"/>
        <v/>
      </c>
      <c r="AB780" s="49" t="str">
        <f t="shared" si="122"/>
        <v/>
      </c>
      <c r="AC780" s="49" t="str">
        <f>IFERROR(INDEX(Админка!$D$1:$D$2,MATCH(M780,Админка!$C$1:$C$2,0),1)&amp;"/"&amp;INDEX(Админка!$E$7:$E$11,MATCH(C780,Админка!$D$7:$D$11,0),1)&amp;"/"&amp;D780&amp;"/"&amp;E780,"")</f>
        <v/>
      </c>
    </row>
    <row r="781" spans="1:29">
      <c r="A781" s="53" t="str">
        <f>IFERROR(HYPERLINK(INDEX(Админка!$D$1:$D$2,MATCH(M781,Админка!$C$1:$C$2,0),1)&amp;"/"&amp;INDEX(Админка!$E$7:$E$11,MATCH(C781,Админка!$D$7:$D$11,0),1)&amp;"/"&amp;D781&amp;"/"&amp;E781,"&gt;&gt;&gt;"),"")</f>
        <v/>
      </c>
      <c r="B781" s="63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3"/>
      <c r="N781" s="49" t="str">
        <f t="shared" si="123"/>
        <v/>
      </c>
      <c r="O781" s="49" t="str">
        <f t="shared" si="124"/>
        <v/>
      </c>
      <c r="P781" s="49" t="str">
        <f>IF(COUNTIF(C$6:C781,C781)=1,MAX(P$6:P780)+1,"")</f>
        <v/>
      </c>
      <c r="Q781" s="49" t="str">
        <f>IF($C$2="",IF(COUNTIF(D$6:D781,D781)=1,MAX(Q$6:Q780)+1,""),IF(C781=$C$2,IF(COUNTIF(N$6:N781,N781)=1,MAX(Q$6:Q780)+1,""),""))</f>
        <v/>
      </c>
      <c r="R781" s="49" t="str">
        <f>IF(COUNTIF(O$5:O781,O781)=1,MAX(R$6:R780)+1,"")</f>
        <v/>
      </c>
      <c r="S781" s="49" t="str">
        <f>IF(COUNTIF(G$6:G781,G781)=1,MAX(S$6:S780)+1,"")</f>
        <v/>
      </c>
      <c r="T781" s="49" t="str">
        <f>IF(COUNTIF(L$6:L781,L781)=1,MAX(T$6:T780)+1,"")</f>
        <v/>
      </c>
      <c r="U781" s="49" t="str">
        <f>IF(COUNTIF(M$6:M781,M781)=1,MAX(U$6:U780)+1,"")</f>
        <v/>
      </c>
      <c r="V781" s="20">
        <f t="shared" si="125"/>
        <v>775</v>
      </c>
      <c r="W781" s="49" t="str">
        <f t="shared" si="117"/>
        <v/>
      </c>
      <c r="X781" s="49" t="str">
        <f t="shared" si="118"/>
        <v/>
      </c>
      <c r="Y781" s="49" t="str">
        <f t="shared" si="119"/>
        <v/>
      </c>
      <c r="Z781" s="49" t="str">
        <f t="shared" si="120"/>
        <v/>
      </c>
      <c r="AA781" s="49" t="str">
        <f t="shared" si="121"/>
        <v/>
      </c>
      <c r="AB781" s="49" t="str">
        <f t="shared" si="122"/>
        <v/>
      </c>
      <c r="AC781" s="49" t="str">
        <f>IFERROR(INDEX(Админка!$D$1:$D$2,MATCH(M781,Админка!$C$1:$C$2,0),1)&amp;"/"&amp;INDEX(Админка!$E$7:$E$11,MATCH(C781,Админка!$D$7:$D$11,0),1)&amp;"/"&amp;D781&amp;"/"&amp;E781,"")</f>
        <v/>
      </c>
    </row>
    <row r="782" spans="1:29">
      <c r="A782" s="53" t="str">
        <f>IFERROR(HYPERLINK(INDEX(Админка!$D$1:$D$2,MATCH(M782,Админка!$C$1:$C$2,0),1)&amp;"/"&amp;INDEX(Админка!$E$7:$E$11,MATCH(C782,Админка!$D$7:$D$11,0),1)&amp;"/"&amp;D782&amp;"/"&amp;E782,"&gt;&gt;&gt;"),"")</f>
        <v/>
      </c>
      <c r="B782" s="63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3"/>
      <c r="N782" s="49" t="str">
        <f t="shared" si="123"/>
        <v/>
      </c>
      <c r="O782" s="49" t="str">
        <f t="shared" si="124"/>
        <v/>
      </c>
      <c r="P782" s="49" t="str">
        <f>IF(COUNTIF(C$6:C782,C782)=1,MAX(P$6:P781)+1,"")</f>
        <v/>
      </c>
      <c r="Q782" s="49" t="str">
        <f>IF($C$2="",IF(COUNTIF(D$6:D782,D782)=1,MAX(Q$6:Q781)+1,""),IF(C782=$C$2,IF(COUNTIF(N$6:N782,N782)=1,MAX(Q$6:Q781)+1,""),""))</f>
        <v/>
      </c>
      <c r="R782" s="49" t="str">
        <f>IF(COUNTIF(O$5:O782,O782)=1,MAX(R$6:R781)+1,"")</f>
        <v/>
      </c>
      <c r="S782" s="49" t="str">
        <f>IF(COUNTIF(G$6:G782,G782)=1,MAX(S$6:S781)+1,"")</f>
        <v/>
      </c>
      <c r="T782" s="49" t="str">
        <f>IF(COUNTIF(L$6:L782,L782)=1,MAX(T$6:T781)+1,"")</f>
        <v/>
      </c>
      <c r="U782" s="49" t="str">
        <f>IF(COUNTIF(M$6:M782,M782)=1,MAX(U$6:U781)+1,"")</f>
        <v/>
      </c>
      <c r="V782" s="20">
        <f t="shared" si="125"/>
        <v>776</v>
      </c>
      <c r="W782" s="49" t="str">
        <f t="shared" si="117"/>
        <v/>
      </c>
      <c r="X782" s="49" t="str">
        <f t="shared" si="118"/>
        <v/>
      </c>
      <c r="Y782" s="49" t="str">
        <f t="shared" si="119"/>
        <v/>
      </c>
      <c r="Z782" s="49" t="str">
        <f t="shared" si="120"/>
        <v/>
      </c>
      <c r="AA782" s="49" t="str">
        <f t="shared" si="121"/>
        <v/>
      </c>
      <c r="AB782" s="49" t="str">
        <f t="shared" si="122"/>
        <v/>
      </c>
      <c r="AC782" s="49" t="str">
        <f>IFERROR(INDEX(Админка!$D$1:$D$2,MATCH(M782,Админка!$C$1:$C$2,0),1)&amp;"/"&amp;INDEX(Админка!$E$7:$E$11,MATCH(C782,Админка!$D$7:$D$11,0),1)&amp;"/"&amp;D782&amp;"/"&amp;E782,"")</f>
        <v/>
      </c>
    </row>
    <row r="783" spans="1:29">
      <c r="A783" s="53" t="str">
        <f>IFERROR(HYPERLINK(INDEX(Админка!$D$1:$D$2,MATCH(M783,Админка!$C$1:$C$2,0),1)&amp;"/"&amp;INDEX(Админка!$E$7:$E$11,MATCH(C783,Админка!$D$7:$D$11,0),1)&amp;"/"&amp;D783&amp;"/"&amp;E783,"&gt;&gt;&gt;"),"")</f>
        <v/>
      </c>
      <c r="B783" s="63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3"/>
      <c r="N783" s="49" t="str">
        <f t="shared" si="123"/>
        <v/>
      </c>
      <c r="O783" s="49" t="str">
        <f t="shared" si="124"/>
        <v/>
      </c>
      <c r="P783" s="49" t="str">
        <f>IF(COUNTIF(C$6:C783,C783)=1,MAX(P$6:P782)+1,"")</f>
        <v/>
      </c>
      <c r="Q783" s="49" t="str">
        <f>IF($C$2="",IF(COUNTIF(D$6:D783,D783)=1,MAX(Q$6:Q782)+1,""),IF(C783=$C$2,IF(COUNTIF(N$6:N783,N783)=1,MAX(Q$6:Q782)+1,""),""))</f>
        <v/>
      </c>
      <c r="R783" s="49" t="str">
        <f>IF(COUNTIF(O$5:O783,O783)=1,MAX(R$6:R782)+1,"")</f>
        <v/>
      </c>
      <c r="S783" s="49" t="str">
        <f>IF(COUNTIF(G$6:G783,G783)=1,MAX(S$6:S782)+1,"")</f>
        <v/>
      </c>
      <c r="T783" s="49" t="str">
        <f>IF(COUNTIF(L$6:L783,L783)=1,MAX(T$6:T782)+1,"")</f>
        <v/>
      </c>
      <c r="U783" s="49" t="str">
        <f>IF(COUNTIF(M$6:M783,M783)=1,MAX(U$6:U782)+1,"")</f>
        <v/>
      </c>
      <c r="V783" s="20">
        <f t="shared" si="125"/>
        <v>777</v>
      </c>
      <c r="W783" s="49" t="str">
        <f t="shared" si="117"/>
        <v/>
      </c>
      <c r="X783" s="49" t="str">
        <f t="shared" si="118"/>
        <v/>
      </c>
      <c r="Y783" s="49" t="str">
        <f t="shared" si="119"/>
        <v/>
      </c>
      <c r="Z783" s="49" t="str">
        <f t="shared" si="120"/>
        <v/>
      </c>
      <c r="AA783" s="49" t="str">
        <f t="shared" si="121"/>
        <v/>
      </c>
      <c r="AB783" s="49" t="str">
        <f t="shared" si="122"/>
        <v/>
      </c>
      <c r="AC783" s="49" t="str">
        <f>IFERROR(INDEX(Админка!$D$1:$D$2,MATCH(M783,Админка!$C$1:$C$2,0),1)&amp;"/"&amp;INDEX(Админка!$E$7:$E$11,MATCH(C783,Админка!$D$7:$D$11,0),1)&amp;"/"&amp;D783&amp;"/"&amp;E783,"")</f>
        <v/>
      </c>
    </row>
    <row r="784" spans="1:29">
      <c r="A784" s="53" t="str">
        <f>IFERROR(HYPERLINK(INDEX(Админка!$D$1:$D$2,MATCH(M784,Админка!$C$1:$C$2,0),1)&amp;"/"&amp;INDEX(Админка!$E$7:$E$11,MATCH(C784,Админка!$D$7:$D$11,0),1)&amp;"/"&amp;D784&amp;"/"&amp;E784,"&gt;&gt;&gt;"),"")</f>
        <v/>
      </c>
      <c r="B784" s="63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3"/>
      <c r="N784" s="49" t="str">
        <f t="shared" si="123"/>
        <v/>
      </c>
      <c r="O784" s="49" t="str">
        <f t="shared" si="124"/>
        <v/>
      </c>
      <c r="P784" s="49" t="str">
        <f>IF(COUNTIF(C$6:C784,C784)=1,MAX(P$6:P783)+1,"")</f>
        <v/>
      </c>
      <c r="Q784" s="49" t="str">
        <f>IF($C$2="",IF(COUNTIF(D$6:D784,D784)=1,MAX(Q$6:Q783)+1,""),IF(C784=$C$2,IF(COUNTIF(N$6:N784,N784)=1,MAX(Q$6:Q783)+1,""),""))</f>
        <v/>
      </c>
      <c r="R784" s="49" t="str">
        <f>IF(COUNTIF(O$5:O784,O784)=1,MAX(R$6:R783)+1,"")</f>
        <v/>
      </c>
      <c r="S784" s="49" t="str">
        <f>IF(COUNTIF(G$6:G784,G784)=1,MAX(S$6:S783)+1,"")</f>
        <v/>
      </c>
      <c r="T784" s="49" t="str">
        <f>IF(COUNTIF(L$6:L784,L784)=1,MAX(T$6:T783)+1,"")</f>
        <v/>
      </c>
      <c r="U784" s="49" t="str">
        <f>IF(COUNTIF(M$6:M784,M784)=1,MAX(U$6:U783)+1,"")</f>
        <v/>
      </c>
      <c r="V784" s="20">
        <f t="shared" si="125"/>
        <v>778</v>
      </c>
      <c r="W784" s="49" t="str">
        <f t="shared" si="117"/>
        <v/>
      </c>
      <c r="X784" s="49" t="str">
        <f t="shared" si="118"/>
        <v/>
      </c>
      <c r="Y784" s="49" t="str">
        <f t="shared" si="119"/>
        <v/>
      </c>
      <c r="Z784" s="49" t="str">
        <f t="shared" si="120"/>
        <v/>
      </c>
      <c r="AA784" s="49" t="str">
        <f t="shared" si="121"/>
        <v/>
      </c>
      <c r="AB784" s="49" t="str">
        <f t="shared" si="122"/>
        <v/>
      </c>
      <c r="AC784" s="49" t="str">
        <f>IFERROR(INDEX(Админка!$D$1:$D$2,MATCH(M784,Админка!$C$1:$C$2,0),1)&amp;"/"&amp;INDEX(Админка!$E$7:$E$11,MATCH(C784,Админка!$D$7:$D$11,0),1)&amp;"/"&amp;D784&amp;"/"&amp;E784,"")</f>
        <v/>
      </c>
    </row>
    <row r="785" spans="1:29">
      <c r="A785" s="53" t="str">
        <f>IFERROR(HYPERLINK(INDEX(Админка!$D$1:$D$2,MATCH(M785,Админка!$C$1:$C$2,0),1)&amp;"/"&amp;INDEX(Админка!$E$7:$E$11,MATCH(C785,Админка!$D$7:$D$11,0),1)&amp;"/"&amp;D785&amp;"/"&amp;E785,"&gt;&gt;&gt;"),"")</f>
        <v/>
      </c>
      <c r="B785" s="63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3"/>
      <c r="N785" s="49" t="str">
        <f t="shared" si="123"/>
        <v/>
      </c>
      <c r="O785" s="49" t="str">
        <f t="shared" si="124"/>
        <v/>
      </c>
      <c r="P785" s="49" t="str">
        <f>IF(COUNTIF(C$6:C785,C785)=1,MAX(P$6:P784)+1,"")</f>
        <v/>
      </c>
      <c r="Q785" s="49" t="str">
        <f>IF($C$2="",IF(COUNTIF(D$6:D785,D785)=1,MAX(Q$6:Q784)+1,""),IF(C785=$C$2,IF(COUNTIF(N$6:N785,N785)=1,MAX(Q$6:Q784)+1,""),""))</f>
        <v/>
      </c>
      <c r="R785" s="49" t="str">
        <f>IF(COUNTIF(O$5:O785,O785)=1,MAX(R$6:R784)+1,"")</f>
        <v/>
      </c>
      <c r="S785" s="49" t="str">
        <f>IF(COUNTIF(G$6:G785,G785)=1,MAX(S$6:S784)+1,"")</f>
        <v/>
      </c>
      <c r="T785" s="49" t="str">
        <f>IF(COUNTIF(L$6:L785,L785)=1,MAX(T$6:T784)+1,"")</f>
        <v/>
      </c>
      <c r="U785" s="49" t="str">
        <f>IF(COUNTIF(M$6:M785,M785)=1,MAX(U$6:U784)+1,"")</f>
        <v/>
      </c>
      <c r="V785" s="20">
        <f t="shared" si="125"/>
        <v>779</v>
      </c>
      <c r="W785" s="49" t="str">
        <f t="shared" si="117"/>
        <v/>
      </c>
      <c r="X785" s="49" t="str">
        <f t="shared" si="118"/>
        <v/>
      </c>
      <c r="Y785" s="49" t="str">
        <f t="shared" si="119"/>
        <v/>
      </c>
      <c r="Z785" s="49" t="str">
        <f t="shared" si="120"/>
        <v/>
      </c>
      <c r="AA785" s="49" t="str">
        <f t="shared" si="121"/>
        <v/>
      </c>
      <c r="AB785" s="49" t="str">
        <f t="shared" si="122"/>
        <v/>
      </c>
      <c r="AC785" s="49" t="str">
        <f>IFERROR(INDEX(Админка!$D$1:$D$2,MATCH(M785,Админка!$C$1:$C$2,0),1)&amp;"/"&amp;INDEX(Админка!$E$7:$E$11,MATCH(C785,Админка!$D$7:$D$11,0),1)&amp;"/"&amp;D785&amp;"/"&amp;E785,"")</f>
        <v/>
      </c>
    </row>
    <row r="786" spans="1:29">
      <c r="A786" s="53" t="str">
        <f>IFERROR(HYPERLINK(INDEX(Админка!$D$1:$D$2,MATCH(M786,Админка!$C$1:$C$2,0),1)&amp;"/"&amp;INDEX(Админка!$E$7:$E$11,MATCH(C786,Админка!$D$7:$D$11,0),1)&amp;"/"&amp;D786&amp;"/"&amp;E786,"&gt;&gt;&gt;"),"")</f>
        <v/>
      </c>
      <c r="B786" s="63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3"/>
      <c r="N786" s="49" t="str">
        <f t="shared" si="123"/>
        <v/>
      </c>
      <c r="O786" s="49" t="str">
        <f t="shared" si="124"/>
        <v/>
      </c>
      <c r="P786" s="49" t="str">
        <f>IF(COUNTIF(C$6:C786,C786)=1,MAX(P$6:P785)+1,"")</f>
        <v/>
      </c>
      <c r="Q786" s="49" t="str">
        <f>IF($C$2="",IF(COUNTIF(D$6:D786,D786)=1,MAX(Q$6:Q785)+1,""),IF(C786=$C$2,IF(COUNTIF(N$6:N786,N786)=1,MAX(Q$6:Q785)+1,""),""))</f>
        <v/>
      </c>
      <c r="R786" s="49" t="str">
        <f>IF(COUNTIF(O$5:O786,O786)=1,MAX(R$6:R785)+1,"")</f>
        <v/>
      </c>
      <c r="S786" s="49" t="str">
        <f>IF(COUNTIF(G$6:G786,G786)=1,MAX(S$6:S785)+1,"")</f>
        <v/>
      </c>
      <c r="T786" s="49" t="str">
        <f>IF(COUNTIF(L$6:L786,L786)=1,MAX(T$6:T785)+1,"")</f>
        <v/>
      </c>
      <c r="U786" s="49" t="str">
        <f>IF(COUNTIF(M$6:M786,M786)=1,MAX(U$6:U785)+1,"")</f>
        <v/>
      </c>
      <c r="V786" s="20">
        <f t="shared" si="125"/>
        <v>780</v>
      </c>
      <c r="W786" s="49" t="str">
        <f t="shared" si="117"/>
        <v/>
      </c>
      <c r="X786" s="49" t="str">
        <f t="shared" si="118"/>
        <v/>
      </c>
      <c r="Y786" s="49" t="str">
        <f t="shared" si="119"/>
        <v/>
      </c>
      <c r="Z786" s="49" t="str">
        <f t="shared" si="120"/>
        <v/>
      </c>
      <c r="AA786" s="49" t="str">
        <f t="shared" si="121"/>
        <v/>
      </c>
      <c r="AB786" s="49" t="str">
        <f t="shared" si="122"/>
        <v/>
      </c>
      <c r="AC786" s="49" t="str">
        <f>IFERROR(INDEX(Админка!$D$1:$D$2,MATCH(M786,Админка!$C$1:$C$2,0),1)&amp;"/"&amp;INDEX(Админка!$E$7:$E$11,MATCH(C786,Админка!$D$7:$D$11,0),1)&amp;"/"&amp;D786&amp;"/"&amp;E786,"")</f>
        <v/>
      </c>
    </row>
    <row r="787" spans="1:29">
      <c r="A787" s="53" t="str">
        <f>IFERROR(HYPERLINK(INDEX(Админка!$D$1:$D$2,MATCH(M787,Админка!$C$1:$C$2,0),1)&amp;"/"&amp;INDEX(Админка!$E$7:$E$11,MATCH(C787,Админка!$D$7:$D$11,0),1)&amp;"/"&amp;D787&amp;"/"&amp;E787,"&gt;&gt;&gt;"),"")</f>
        <v/>
      </c>
      <c r="B787" s="63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3"/>
      <c r="N787" s="49" t="str">
        <f t="shared" si="123"/>
        <v/>
      </c>
      <c r="O787" s="49" t="str">
        <f t="shared" si="124"/>
        <v/>
      </c>
      <c r="P787" s="49" t="str">
        <f>IF(COUNTIF(C$6:C787,C787)=1,MAX(P$6:P786)+1,"")</f>
        <v/>
      </c>
      <c r="Q787" s="49" t="str">
        <f>IF($C$2="",IF(COUNTIF(D$6:D787,D787)=1,MAX(Q$6:Q786)+1,""),IF(C787=$C$2,IF(COUNTIF(N$6:N787,N787)=1,MAX(Q$6:Q786)+1,""),""))</f>
        <v/>
      </c>
      <c r="R787" s="49" t="str">
        <f>IF(COUNTIF(O$5:O787,O787)=1,MAX(R$6:R786)+1,"")</f>
        <v/>
      </c>
      <c r="S787" s="49" t="str">
        <f>IF(COUNTIF(G$6:G787,G787)=1,MAX(S$6:S786)+1,"")</f>
        <v/>
      </c>
      <c r="T787" s="49" t="str">
        <f>IF(COUNTIF(L$6:L787,L787)=1,MAX(T$6:T786)+1,"")</f>
        <v/>
      </c>
      <c r="U787" s="49" t="str">
        <f>IF(COUNTIF(M$6:M787,M787)=1,MAX(U$6:U786)+1,"")</f>
        <v/>
      </c>
      <c r="V787" s="20">
        <f t="shared" si="125"/>
        <v>781</v>
      </c>
      <c r="W787" s="49" t="str">
        <f t="shared" si="117"/>
        <v/>
      </c>
      <c r="X787" s="49" t="str">
        <f t="shared" si="118"/>
        <v/>
      </c>
      <c r="Y787" s="49" t="str">
        <f t="shared" si="119"/>
        <v/>
      </c>
      <c r="Z787" s="49" t="str">
        <f t="shared" si="120"/>
        <v/>
      </c>
      <c r="AA787" s="49" t="str">
        <f t="shared" si="121"/>
        <v/>
      </c>
      <c r="AB787" s="49" t="str">
        <f t="shared" si="122"/>
        <v/>
      </c>
      <c r="AC787" s="49" t="str">
        <f>IFERROR(INDEX(Админка!$D$1:$D$2,MATCH(M787,Админка!$C$1:$C$2,0),1)&amp;"/"&amp;INDEX(Админка!$E$7:$E$11,MATCH(C787,Админка!$D$7:$D$11,0),1)&amp;"/"&amp;D787&amp;"/"&amp;E787,"")</f>
        <v/>
      </c>
    </row>
    <row r="788" spans="1:29">
      <c r="A788" s="53" t="str">
        <f>IFERROR(HYPERLINK(INDEX(Админка!$D$1:$D$2,MATCH(M788,Админка!$C$1:$C$2,0),1)&amp;"/"&amp;INDEX(Админка!$E$7:$E$11,MATCH(C788,Админка!$D$7:$D$11,0),1)&amp;"/"&amp;D788&amp;"/"&amp;E788,"&gt;&gt;&gt;"),"")</f>
        <v/>
      </c>
      <c r="B788" s="63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3"/>
      <c r="N788" s="49" t="str">
        <f t="shared" si="123"/>
        <v/>
      </c>
      <c r="O788" s="49" t="str">
        <f t="shared" si="124"/>
        <v/>
      </c>
      <c r="P788" s="49" t="str">
        <f>IF(COUNTIF(C$6:C788,C788)=1,MAX(P$6:P787)+1,"")</f>
        <v/>
      </c>
      <c r="Q788" s="49" t="str">
        <f>IF($C$2="",IF(COUNTIF(D$6:D788,D788)=1,MAX(Q$6:Q787)+1,""),IF(C788=$C$2,IF(COUNTIF(N$6:N788,N788)=1,MAX(Q$6:Q787)+1,""),""))</f>
        <v/>
      </c>
      <c r="R788" s="49" t="str">
        <f>IF(COUNTIF(O$5:O788,O788)=1,MAX(R$6:R787)+1,"")</f>
        <v/>
      </c>
      <c r="S788" s="49" t="str">
        <f>IF(COUNTIF(G$6:G788,G788)=1,MAX(S$6:S787)+1,"")</f>
        <v/>
      </c>
      <c r="T788" s="49" t="str">
        <f>IF(COUNTIF(L$6:L788,L788)=1,MAX(T$6:T787)+1,"")</f>
        <v/>
      </c>
      <c r="U788" s="49" t="str">
        <f>IF(COUNTIF(M$6:M788,M788)=1,MAX(U$6:U787)+1,"")</f>
        <v/>
      </c>
      <c r="V788" s="20">
        <f t="shared" si="125"/>
        <v>782</v>
      </c>
      <c r="W788" s="49" t="str">
        <f t="shared" si="117"/>
        <v/>
      </c>
      <c r="X788" s="49" t="str">
        <f t="shared" si="118"/>
        <v/>
      </c>
      <c r="Y788" s="49" t="str">
        <f t="shared" si="119"/>
        <v/>
      </c>
      <c r="Z788" s="49" t="str">
        <f t="shared" si="120"/>
        <v/>
      </c>
      <c r="AA788" s="49" t="str">
        <f t="shared" si="121"/>
        <v/>
      </c>
      <c r="AB788" s="49" t="str">
        <f t="shared" si="122"/>
        <v/>
      </c>
      <c r="AC788" s="49" t="str">
        <f>IFERROR(INDEX(Админка!$D$1:$D$2,MATCH(M788,Админка!$C$1:$C$2,0),1)&amp;"/"&amp;INDEX(Админка!$E$7:$E$11,MATCH(C788,Админка!$D$7:$D$11,0),1)&amp;"/"&amp;D788&amp;"/"&amp;E788,"")</f>
        <v/>
      </c>
    </row>
    <row r="789" spans="1:29">
      <c r="A789" s="53" t="str">
        <f>IFERROR(HYPERLINK(INDEX(Админка!$D$1:$D$2,MATCH(M789,Админка!$C$1:$C$2,0),1)&amp;"/"&amp;INDEX(Админка!$E$7:$E$11,MATCH(C789,Админка!$D$7:$D$11,0),1)&amp;"/"&amp;D789&amp;"/"&amp;E789,"&gt;&gt;&gt;"),"")</f>
        <v/>
      </c>
      <c r="B789" s="63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3"/>
      <c r="N789" s="49" t="str">
        <f t="shared" si="123"/>
        <v/>
      </c>
      <c r="O789" s="49" t="str">
        <f t="shared" si="124"/>
        <v/>
      </c>
      <c r="P789" s="49" t="str">
        <f>IF(COUNTIF(C$6:C789,C789)=1,MAX(P$6:P788)+1,"")</f>
        <v/>
      </c>
      <c r="Q789" s="49" t="str">
        <f>IF($C$2="",IF(COUNTIF(D$6:D789,D789)=1,MAX(Q$6:Q788)+1,""),IF(C789=$C$2,IF(COUNTIF(N$6:N789,N789)=1,MAX(Q$6:Q788)+1,""),""))</f>
        <v/>
      </c>
      <c r="R789" s="49" t="str">
        <f>IF(COUNTIF(O$5:O789,O789)=1,MAX(R$6:R788)+1,"")</f>
        <v/>
      </c>
      <c r="S789" s="49" t="str">
        <f>IF(COUNTIF(G$6:G789,G789)=1,MAX(S$6:S788)+1,"")</f>
        <v/>
      </c>
      <c r="T789" s="49" t="str">
        <f>IF(COUNTIF(L$6:L789,L789)=1,MAX(T$6:T788)+1,"")</f>
        <v/>
      </c>
      <c r="U789" s="49" t="str">
        <f>IF(COUNTIF(M$6:M789,M789)=1,MAX(U$6:U788)+1,"")</f>
        <v/>
      </c>
      <c r="V789" s="20">
        <f t="shared" si="125"/>
        <v>783</v>
      </c>
      <c r="W789" s="49" t="str">
        <f t="shared" si="117"/>
        <v/>
      </c>
      <c r="X789" s="49" t="str">
        <f t="shared" si="118"/>
        <v/>
      </c>
      <c r="Y789" s="49" t="str">
        <f t="shared" si="119"/>
        <v/>
      </c>
      <c r="Z789" s="49" t="str">
        <f t="shared" si="120"/>
        <v/>
      </c>
      <c r="AA789" s="49" t="str">
        <f t="shared" si="121"/>
        <v/>
      </c>
      <c r="AB789" s="49" t="str">
        <f t="shared" si="122"/>
        <v/>
      </c>
      <c r="AC789" s="49" t="str">
        <f>IFERROR(INDEX(Админка!$D$1:$D$2,MATCH(M789,Админка!$C$1:$C$2,0),1)&amp;"/"&amp;INDEX(Админка!$E$7:$E$11,MATCH(C789,Админка!$D$7:$D$11,0),1)&amp;"/"&amp;D789&amp;"/"&amp;E789,"")</f>
        <v/>
      </c>
    </row>
    <row r="790" spans="1:29">
      <c r="A790" s="53" t="str">
        <f>IFERROR(HYPERLINK(INDEX(Админка!$D$1:$D$2,MATCH(M790,Админка!$C$1:$C$2,0),1)&amp;"/"&amp;INDEX(Админка!$E$7:$E$11,MATCH(C790,Админка!$D$7:$D$11,0),1)&amp;"/"&amp;D790&amp;"/"&amp;E790,"&gt;&gt;&gt;"),"")</f>
        <v/>
      </c>
      <c r="B790" s="63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3"/>
      <c r="N790" s="49" t="str">
        <f t="shared" si="123"/>
        <v/>
      </c>
      <c r="O790" s="49" t="str">
        <f t="shared" si="124"/>
        <v/>
      </c>
      <c r="P790" s="49" t="str">
        <f>IF(COUNTIF(C$6:C790,C790)=1,MAX(P$6:P789)+1,"")</f>
        <v/>
      </c>
      <c r="Q790" s="49" t="str">
        <f>IF($C$2="",IF(COUNTIF(D$6:D790,D790)=1,MAX(Q$6:Q789)+1,""),IF(C790=$C$2,IF(COUNTIF(N$6:N790,N790)=1,MAX(Q$6:Q789)+1,""),""))</f>
        <v/>
      </c>
      <c r="R790" s="49" t="str">
        <f>IF(COUNTIF(O$5:O790,O790)=1,MAX(R$6:R789)+1,"")</f>
        <v/>
      </c>
      <c r="S790" s="49" t="str">
        <f>IF(COUNTIF(G$6:G790,G790)=1,MAX(S$6:S789)+1,"")</f>
        <v/>
      </c>
      <c r="T790" s="49" t="str">
        <f>IF(COUNTIF(L$6:L790,L790)=1,MAX(T$6:T789)+1,"")</f>
        <v/>
      </c>
      <c r="U790" s="49" t="str">
        <f>IF(COUNTIF(M$6:M790,M790)=1,MAX(U$6:U789)+1,"")</f>
        <v/>
      </c>
      <c r="V790" s="20">
        <f t="shared" si="125"/>
        <v>784</v>
      </c>
      <c r="W790" s="49" t="str">
        <f t="shared" si="117"/>
        <v/>
      </c>
      <c r="X790" s="49" t="str">
        <f t="shared" si="118"/>
        <v/>
      </c>
      <c r="Y790" s="49" t="str">
        <f t="shared" si="119"/>
        <v/>
      </c>
      <c r="Z790" s="49" t="str">
        <f t="shared" si="120"/>
        <v/>
      </c>
      <c r="AA790" s="49" t="str">
        <f t="shared" si="121"/>
        <v/>
      </c>
      <c r="AB790" s="49" t="str">
        <f t="shared" si="122"/>
        <v/>
      </c>
      <c r="AC790" s="49" t="str">
        <f>IFERROR(INDEX(Админка!$D$1:$D$2,MATCH(M790,Админка!$C$1:$C$2,0),1)&amp;"/"&amp;INDEX(Админка!$E$7:$E$11,MATCH(C790,Админка!$D$7:$D$11,0),1)&amp;"/"&amp;D790&amp;"/"&amp;E790,"")</f>
        <v/>
      </c>
    </row>
    <row r="791" spans="1:29">
      <c r="A791" s="53" t="str">
        <f>IFERROR(HYPERLINK(INDEX(Админка!$D$1:$D$2,MATCH(M791,Админка!$C$1:$C$2,0),1)&amp;"/"&amp;INDEX(Админка!$E$7:$E$11,MATCH(C791,Админка!$D$7:$D$11,0),1)&amp;"/"&amp;D791&amp;"/"&amp;E791,"&gt;&gt;&gt;"),"")</f>
        <v/>
      </c>
      <c r="B791" s="63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3"/>
      <c r="N791" s="49" t="str">
        <f t="shared" si="123"/>
        <v/>
      </c>
      <c r="O791" s="49" t="str">
        <f t="shared" si="124"/>
        <v/>
      </c>
      <c r="P791" s="49" t="str">
        <f>IF(COUNTIF(C$6:C791,C791)=1,MAX(P$6:P790)+1,"")</f>
        <v/>
      </c>
      <c r="Q791" s="49" t="str">
        <f>IF($C$2="",IF(COUNTIF(D$6:D791,D791)=1,MAX(Q$6:Q790)+1,""),IF(C791=$C$2,IF(COUNTIF(N$6:N791,N791)=1,MAX(Q$6:Q790)+1,""),""))</f>
        <v/>
      </c>
      <c r="R791" s="49" t="str">
        <f>IF(COUNTIF(O$5:O791,O791)=1,MAX(R$6:R790)+1,"")</f>
        <v/>
      </c>
      <c r="S791" s="49" t="str">
        <f>IF(COUNTIF(G$6:G791,G791)=1,MAX(S$6:S790)+1,"")</f>
        <v/>
      </c>
      <c r="T791" s="49" t="str">
        <f>IF(COUNTIF(L$6:L791,L791)=1,MAX(T$6:T790)+1,"")</f>
        <v/>
      </c>
      <c r="U791" s="49" t="str">
        <f>IF(COUNTIF(M$6:M791,M791)=1,MAX(U$6:U790)+1,"")</f>
        <v/>
      </c>
      <c r="V791" s="20">
        <f t="shared" si="125"/>
        <v>785</v>
      </c>
      <c r="W791" s="49" t="str">
        <f t="shared" si="117"/>
        <v/>
      </c>
      <c r="X791" s="49" t="str">
        <f t="shared" si="118"/>
        <v/>
      </c>
      <c r="Y791" s="49" t="str">
        <f t="shared" si="119"/>
        <v/>
      </c>
      <c r="Z791" s="49" t="str">
        <f t="shared" si="120"/>
        <v/>
      </c>
      <c r="AA791" s="49" t="str">
        <f t="shared" si="121"/>
        <v/>
      </c>
      <c r="AB791" s="49" t="str">
        <f t="shared" si="122"/>
        <v/>
      </c>
      <c r="AC791" s="49" t="str">
        <f>IFERROR(INDEX(Админка!$D$1:$D$2,MATCH(M791,Админка!$C$1:$C$2,0),1)&amp;"/"&amp;INDEX(Админка!$E$7:$E$11,MATCH(C791,Админка!$D$7:$D$11,0),1)&amp;"/"&amp;D791&amp;"/"&amp;E791,"")</f>
        <v/>
      </c>
    </row>
    <row r="792" spans="1:29">
      <c r="A792" s="53" t="str">
        <f>IFERROR(HYPERLINK(INDEX(Админка!$D$1:$D$2,MATCH(M792,Админка!$C$1:$C$2,0),1)&amp;"/"&amp;INDEX(Админка!$E$7:$E$11,MATCH(C792,Админка!$D$7:$D$11,0),1)&amp;"/"&amp;D792&amp;"/"&amp;E792,"&gt;&gt;&gt;"),"")</f>
        <v/>
      </c>
      <c r="B792" s="63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3"/>
      <c r="N792" s="49" t="str">
        <f t="shared" si="123"/>
        <v/>
      </c>
      <c r="O792" s="49" t="str">
        <f t="shared" si="124"/>
        <v/>
      </c>
      <c r="P792" s="49" t="str">
        <f>IF(COUNTIF(C$6:C792,C792)=1,MAX(P$6:P791)+1,"")</f>
        <v/>
      </c>
      <c r="Q792" s="49" t="str">
        <f>IF($C$2="",IF(COUNTIF(D$6:D792,D792)=1,MAX(Q$6:Q791)+1,""),IF(C792=$C$2,IF(COUNTIF(N$6:N792,N792)=1,MAX(Q$6:Q791)+1,""),""))</f>
        <v/>
      </c>
      <c r="R792" s="49" t="str">
        <f>IF(COUNTIF(O$5:O792,O792)=1,MAX(R$6:R791)+1,"")</f>
        <v/>
      </c>
      <c r="S792" s="49" t="str">
        <f>IF(COUNTIF(G$6:G792,G792)=1,MAX(S$6:S791)+1,"")</f>
        <v/>
      </c>
      <c r="T792" s="49" t="str">
        <f>IF(COUNTIF(L$6:L792,L792)=1,MAX(T$6:T791)+1,"")</f>
        <v/>
      </c>
      <c r="U792" s="49" t="str">
        <f>IF(COUNTIF(M$6:M792,M792)=1,MAX(U$6:U791)+1,"")</f>
        <v/>
      </c>
      <c r="V792" s="20">
        <f t="shared" si="125"/>
        <v>786</v>
      </c>
      <c r="W792" s="49" t="str">
        <f t="shared" si="117"/>
        <v/>
      </c>
      <c r="X792" s="49" t="str">
        <f t="shared" si="118"/>
        <v/>
      </c>
      <c r="Y792" s="49" t="str">
        <f t="shared" si="119"/>
        <v/>
      </c>
      <c r="Z792" s="49" t="str">
        <f t="shared" si="120"/>
        <v/>
      </c>
      <c r="AA792" s="49" t="str">
        <f t="shared" si="121"/>
        <v/>
      </c>
      <c r="AB792" s="49" t="str">
        <f t="shared" si="122"/>
        <v/>
      </c>
      <c r="AC792" s="49" t="str">
        <f>IFERROR(INDEX(Админка!$D$1:$D$2,MATCH(M792,Админка!$C$1:$C$2,0),1)&amp;"/"&amp;INDEX(Админка!$E$7:$E$11,MATCH(C792,Админка!$D$7:$D$11,0),1)&amp;"/"&amp;D792&amp;"/"&amp;E792,"")</f>
        <v/>
      </c>
    </row>
    <row r="793" spans="1:29">
      <c r="A793" s="53" t="str">
        <f>IFERROR(HYPERLINK(INDEX(Админка!$D$1:$D$2,MATCH(M793,Админка!$C$1:$C$2,0),1)&amp;"/"&amp;INDEX(Админка!$E$7:$E$11,MATCH(C793,Админка!$D$7:$D$11,0),1)&amp;"/"&amp;D793&amp;"/"&amp;E793,"&gt;&gt;&gt;"),"")</f>
        <v/>
      </c>
      <c r="B793" s="63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3"/>
      <c r="N793" s="49" t="str">
        <f t="shared" si="123"/>
        <v/>
      </c>
      <c r="O793" s="49" t="str">
        <f t="shared" si="124"/>
        <v/>
      </c>
      <c r="P793" s="49" t="str">
        <f>IF(COUNTIF(C$6:C793,C793)=1,MAX(P$6:P792)+1,"")</f>
        <v/>
      </c>
      <c r="Q793" s="49" t="str">
        <f>IF($C$2="",IF(COUNTIF(D$6:D793,D793)=1,MAX(Q$6:Q792)+1,""),IF(C793=$C$2,IF(COUNTIF(N$6:N793,N793)=1,MAX(Q$6:Q792)+1,""),""))</f>
        <v/>
      </c>
      <c r="R793" s="49" t="str">
        <f>IF(COUNTIF(O$5:O793,O793)=1,MAX(R$6:R792)+1,"")</f>
        <v/>
      </c>
      <c r="S793" s="49" t="str">
        <f>IF(COUNTIF(G$6:G793,G793)=1,MAX(S$6:S792)+1,"")</f>
        <v/>
      </c>
      <c r="T793" s="49" t="str">
        <f>IF(COUNTIF(L$6:L793,L793)=1,MAX(T$6:T792)+1,"")</f>
        <v/>
      </c>
      <c r="U793" s="49" t="str">
        <f>IF(COUNTIF(M$6:M793,M793)=1,MAX(U$6:U792)+1,"")</f>
        <v/>
      </c>
      <c r="V793" s="20">
        <f t="shared" si="125"/>
        <v>787</v>
      </c>
      <c r="W793" s="49" t="str">
        <f t="shared" si="117"/>
        <v/>
      </c>
      <c r="X793" s="49" t="str">
        <f t="shared" si="118"/>
        <v/>
      </c>
      <c r="Y793" s="49" t="str">
        <f t="shared" si="119"/>
        <v/>
      </c>
      <c r="Z793" s="49" t="str">
        <f t="shared" si="120"/>
        <v/>
      </c>
      <c r="AA793" s="49" t="str">
        <f t="shared" si="121"/>
        <v/>
      </c>
      <c r="AB793" s="49" t="str">
        <f t="shared" si="122"/>
        <v/>
      </c>
      <c r="AC793" s="49" t="str">
        <f>IFERROR(INDEX(Админка!$D$1:$D$2,MATCH(M793,Админка!$C$1:$C$2,0),1)&amp;"/"&amp;INDEX(Админка!$E$7:$E$11,MATCH(C793,Админка!$D$7:$D$11,0),1)&amp;"/"&amp;D793&amp;"/"&amp;E793,"")</f>
        <v/>
      </c>
    </row>
    <row r="794" spans="1:29">
      <c r="A794" s="53" t="str">
        <f>IFERROR(HYPERLINK(INDEX(Админка!$D$1:$D$2,MATCH(M794,Админка!$C$1:$C$2,0),1)&amp;"/"&amp;INDEX(Админка!$E$7:$E$11,MATCH(C794,Админка!$D$7:$D$11,0),1)&amp;"/"&amp;D794&amp;"/"&amp;E794,"&gt;&gt;&gt;"),"")</f>
        <v/>
      </c>
      <c r="B794" s="63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3"/>
      <c r="N794" s="49" t="str">
        <f t="shared" si="123"/>
        <v/>
      </c>
      <c r="O794" s="49" t="str">
        <f t="shared" si="124"/>
        <v/>
      </c>
      <c r="P794" s="49" t="str">
        <f>IF(COUNTIF(C$6:C794,C794)=1,MAX(P$6:P793)+1,"")</f>
        <v/>
      </c>
      <c r="Q794" s="49" t="str">
        <f>IF($C$2="",IF(COUNTIF(D$6:D794,D794)=1,MAX(Q$6:Q793)+1,""),IF(C794=$C$2,IF(COUNTIF(N$6:N794,N794)=1,MAX(Q$6:Q793)+1,""),""))</f>
        <v/>
      </c>
      <c r="R794" s="49" t="str">
        <f>IF(COUNTIF(O$5:O794,O794)=1,MAX(R$6:R793)+1,"")</f>
        <v/>
      </c>
      <c r="S794" s="49" t="str">
        <f>IF(COUNTIF(G$6:G794,G794)=1,MAX(S$6:S793)+1,"")</f>
        <v/>
      </c>
      <c r="T794" s="49" t="str">
        <f>IF(COUNTIF(L$6:L794,L794)=1,MAX(T$6:T793)+1,"")</f>
        <v/>
      </c>
      <c r="U794" s="49" t="str">
        <f>IF(COUNTIF(M$6:M794,M794)=1,MAX(U$6:U793)+1,"")</f>
        <v/>
      </c>
      <c r="V794" s="20">
        <f t="shared" si="125"/>
        <v>788</v>
      </c>
      <c r="W794" s="49" t="str">
        <f t="shared" si="117"/>
        <v/>
      </c>
      <c r="X794" s="49" t="str">
        <f t="shared" si="118"/>
        <v/>
      </c>
      <c r="Y794" s="49" t="str">
        <f t="shared" si="119"/>
        <v/>
      </c>
      <c r="Z794" s="49" t="str">
        <f t="shared" si="120"/>
        <v/>
      </c>
      <c r="AA794" s="49" t="str">
        <f t="shared" si="121"/>
        <v/>
      </c>
      <c r="AB794" s="49" t="str">
        <f t="shared" si="122"/>
        <v/>
      </c>
      <c r="AC794" s="49" t="str">
        <f>IFERROR(INDEX(Админка!$D$1:$D$2,MATCH(M794,Админка!$C$1:$C$2,0),1)&amp;"/"&amp;INDEX(Админка!$E$7:$E$11,MATCH(C794,Админка!$D$7:$D$11,0),1)&amp;"/"&amp;D794&amp;"/"&amp;E794,"")</f>
        <v/>
      </c>
    </row>
    <row r="795" spans="1:29">
      <c r="A795" s="53" t="str">
        <f>IFERROR(HYPERLINK(INDEX(Админка!$D$1:$D$2,MATCH(M795,Админка!$C$1:$C$2,0),1)&amp;"/"&amp;INDEX(Админка!$E$7:$E$11,MATCH(C795,Админка!$D$7:$D$11,0),1)&amp;"/"&amp;D795&amp;"/"&amp;E795,"&gt;&gt;&gt;"),"")</f>
        <v/>
      </c>
      <c r="B795" s="63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3"/>
      <c r="N795" s="49" t="str">
        <f t="shared" si="123"/>
        <v/>
      </c>
      <c r="O795" s="49" t="str">
        <f t="shared" si="124"/>
        <v/>
      </c>
      <c r="P795" s="49" t="str">
        <f>IF(COUNTIF(C$6:C795,C795)=1,MAX(P$6:P794)+1,"")</f>
        <v/>
      </c>
      <c r="Q795" s="49" t="str">
        <f>IF($C$2="",IF(COUNTIF(D$6:D795,D795)=1,MAX(Q$6:Q794)+1,""),IF(C795=$C$2,IF(COUNTIF(N$6:N795,N795)=1,MAX(Q$6:Q794)+1,""),""))</f>
        <v/>
      </c>
      <c r="R795" s="49" t="str">
        <f>IF(COUNTIF(O$5:O795,O795)=1,MAX(R$6:R794)+1,"")</f>
        <v/>
      </c>
      <c r="S795" s="49" t="str">
        <f>IF(COUNTIF(G$6:G795,G795)=1,MAX(S$6:S794)+1,"")</f>
        <v/>
      </c>
      <c r="T795" s="49" t="str">
        <f>IF(COUNTIF(L$6:L795,L795)=1,MAX(T$6:T794)+1,"")</f>
        <v/>
      </c>
      <c r="U795" s="49" t="str">
        <f>IF(COUNTIF(M$6:M795,M795)=1,MAX(U$6:U794)+1,"")</f>
        <v/>
      </c>
      <c r="V795" s="20">
        <f t="shared" si="125"/>
        <v>789</v>
      </c>
      <c r="W795" s="49" t="str">
        <f t="shared" si="117"/>
        <v/>
      </c>
      <c r="X795" s="49" t="str">
        <f t="shared" si="118"/>
        <v/>
      </c>
      <c r="Y795" s="49" t="str">
        <f t="shared" si="119"/>
        <v/>
      </c>
      <c r="Z795" s="49" t="str">
        <f t="shared" si="120"/>
        <v/>
      </c>
      <c r="AA795" s="49" t="str">
        <f t="shared" si="121"/>
        <v/>
      </c>
      <c r="AB795" s="49" t="str">
        <f t="shared" si="122"/>
        <v/>
      </c>
      <c r="AC795" s="49" t="str">
        <f>IFERROR(INDEX(Админка!$D$1:$D$2,MATCH(M795,Админка!$C$1:$C$2,0),1)&amp;"/"&amp;INDEX(Админка!$E$7:$E$11,MATCH(C795,Админка!$D$7:$D$11,0),1)&amp;"/"&amp;D795&amp;"/"&amp;E795,"")</f>
        <v/>
      </c>
    </row>
    <row r="796" spans="1:29">
      <c r="A796" s="53" t="str">
        <f>IFERROR(HYPERLINK(INDEX(Админка!$D$1:$D$2,MATCH(M796,Админка!$C$1:$C$2,0),1)&amp;"/"&amp;INDEX(Админка!$E$7:$E$11,MATCH(C796,Админка!$D$7:$D$11,0),1)&amp;"/"&amp;D796&amp;"/"&amp;E796,"&gt;&gt;&gt;"),"")</f>
        <v/>
      </c>
      <c r="B796" s="63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3"/>
      <c r="N796" s="49" t="str">
        <f t="shared" si="123"/>
        <v/>
      </c>
      <c r="O796" s="49" t="str">
        <f t="shared" si="124"/>
        <v/>
      </c>
      <c r="P796" s="49" t="str">
        <f>IF(COUNTIF(C$6:C796,C796)=1,MAX(P$6:P795)+1,"")</f>
        <v/>
      </c>
      <c r="Q796" s="49" t="str">
        <f>IF($C$2="",IF(COUNTIF(D$6:D796,D796)=1,MAX(Q$6:Q795)+1,""),IF(C796=$C$2,IF(COUNTIF(N$6:N796,N796)=1,MAX(Q$6:Q795)+1,""),""))</f>
        <v/>
      </c>
      <c r="R796" s="49" t="str">
        <f>IF(COUNTIF(O$5:O796,O796)=1,MAX(R$6:R795)+1,"")</f>
        <v/>
      </c>
      <c r="S796" s="49" t="str">
        <f>IF(COUNTIF(G$6:G796,G796)=1,MAX(S$6:S795)+1,"")</f>
        <v/>
      </c>
      <c r="T796" s="49" t="str">
        <f>IF(COUNTIF(L$6:L796,L796)=1,MAX(T$6:T795)+1,"")</f>
        <v/>
      </c>
      <c r="U796" s="49" t="str">
        <f>IF(COUNTIF(M$6:M796,M796)=1,MAX(U$6:U795)+1,"")</f>
        <v/>
      </c>
      <c r="V796" s="20">
        <f t="shared" si="125"/>
        <v>790</v>
      </c>
      <c r="W796" s="49" t="str">
        <f t="shared" si="117"/>
        <v/>
      </c>
      <c r="X796" s="49" t="str">
        <f t="shared" si="118"/>
        <v/>
      </c>
      <c r="Y796" s="49" t="str">
        <f t="shared" si="119"/>
        <v/>
      </c>
      <c r="Z796" s="49" t="str">
        <f t="shared" si="120"/>
        <v/>
      </c>
      <c r="AA796" s="49" t="str">
        <f t="shared" si="121"/>
        <v/>
      </c>
      <c r="AB796" s="49" t="str">
        <f t="shared" si="122"/>
        <v/>
      </c>
      <c r="AC796" s="49" t="str">
        <f>IFERROR(INDEX(Админка!$D$1:$D$2,MATCH(M796,Админка!$C$1:$C$2,0),1)&amp;"/"&amp;INDEX(Админка!$E$7:$E$11,MATCH(C796,Админка!$D$7:$D$11,0),1)&amp;"/"&amp;D796&amp;"/"&amp;E796,"")</f>
        <v/>
      </c>
    </row>
    <row r="797" spans="1:29">
      <c r="A797" s="53" t="str">
        <f>IFERROR(HYPERLINK(INDEX(Админка!$D$1:$D$2,MATCH(M797,Админка!$C$1:$C$2,0),1)&amp;"/"&amp;INDEX(Админка!$E$7:$E$11,MATCH(C797,Админка!$D$7:$D$11,0),1)&amp;"/"&amp;D797&amp;"/"&amp;E797,"&gt;&gt;&gt;"),"")</f>
        <v/>
      </c>
      <c r="B797" s="63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3"/>
      <c r="N797" s="49" t="str">
        <f t="shared" si="123"/>
        <v/>
      </c>
      <c r="O797" s="49" t="str">
        <f t="shared" si="124"/>
        <v/>
      </c>
      <c r="P797" s="49" t="str">
        <f>IF(COUNTIF(C$6:C797,C797)=1,MAX(P$6:P796)+1,"")</f>
        <v/>
      </c>
      <c r="Q797" s="49" t="str">
        <f>IF($C$2="",IF(COUNTIF(D$6:D797,D797)=1,MAX(Q$6:Q796)+1,""),IF(C797=$C$2,IF(COUNTIF(N$6:N797,N797)=1,MAX(Q$6:Q796)+1,""),""))</f>
        <v/>
      </c>
      <c r="R797" s="49" t="str">
        <f>IF(COUNTIF(O$5:O797,O797)=1,MAX(R$6:R796)+1,"")</f>
        <v/>
      </c>
      <c r="S797" s="49" t="str">
        <f>IF(COUNTIF(G$6:G797,G797)=1,MAX(S$6:S796)+1,"")</f>
        <v/>
      </c>
      <c r="T797" s="49" t="str">
        <f>IF(COUNTIF(L$6:L797,L797)=1,MAX(T$6:T796)+1,"")</f>
        <v/>
      </c>
      <c r="U797" s="49" t="str">
        <f>IF(COUNTIF(M$6:M797,M797)=1,MAX(U$6:U796)+1,"")</f>
        <v/>
      </c>
      <c r="V797" s="20">
        <f t="shared" si="125"/>
        <v>791</v>
      </c>
      <c r="W797" s="49" t="str">
        <f t="shared" si="117"/>
        <v/>
      </c>
      <c r="X797" s="49" t="str">
        <f t="shared" si="118"/>
        <v/>
      </c>
      <c r="Y797" s="49" t="str">
        <f t="shared" si="119"/>
        <v/>
      </c>
      <c r="Z797" s="49" t="str">
        <f t="shared" si="120"/>
        <v/>
      </c>
      <c r="AA797" s="49" t="str">
        <f t="shared" si="121"/>
        <v/>
      </c>
      <c r="AB797" s="49" t="str">
        <f t="shared" si="122"/>
        <v/>
      </c>
      <c r="AC797" s="49" t="str">
        <f>IFERROR(INDEX(Админка!$D$1:$D$2,MATCH(M797,Админка!$C$1:$C$2,0),1)&amp;"/"&amp;INDEX(Админка!$E$7:$E$11,MATCH(C797,Админка!$D$7:$D$11,0),1)&amp;"/"&amp;D797&amp;"/"&amp;E797,"")</f>
        <v/>
      </c>
    </row>
    <row r="798" spans="1:29">
      <c r="A798" s="53" t="str">
        <f>IFERROR(HYPERLINK(INDEX(Админка!$D$1:$D$2,MATCH(M798,Админка!$C$1:$C$2,0),1)&amp;"/"&amp;INDEX(Админка!$E$7:$E$11,MATCH(C798,Админка!$D$7:$D$11,0),1)&amp;"/"&amp;D798&amp;"/"&amp;E798,"&gt;&gt;&gt;"),"")</f>
        <v/>
      </c>
      <c r="B798" s="63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3"/>
      <c r="N798" s="49" t="str">
        <f t="shared" si="123"/>
        <v/>
      </c>
      <c r="O798" s="49" t="str">
        <f t="shared" si="124"/>
        <v/>
      </c>
      <c r="P798" s="49" t="str">
        <f>IF(COUNTIF(C$6:C798,C798)=1,MAX(P$6:P797)+1,"")</f>
        <v/>
      </c>
      <c r="Q798" s="49" t="str">
        <f>IF($C$2="",IF(COUNTIF(D$6:D798,D798)=1,MAX(Q$6:Q797)+1,""),IF(C798=$C$2,IF(COUNTIF(N$6:N798,N798)=1,MAX(Q$6:Q797)+1,""),""))</f>
        <v/>
      </c>
      <c r="R798" s="49" t="str">
        <f>IF(COUNTIF(O$5:O798,O798)=1,MAX(R$6:R797)+1,"")</f>
        <v/>
      </c>
      <c r="S798" s="49" t="str">
        <f>IF(COUNTIF(G$6:G798,G798)=1,MAX(S$6:S797)+1,"")</f>
        <v/>
      </c>
      <c r="T798" s="49" t="str">
        <f>IF(COUNTIF(L$6:L798,L798)=1,MAX(T$6:T797)+1,"")</f>
        <v/>
      </c>
      <c r="U798" s="49" t="str">
        <f>IF(COUNTIF(M$6:M798,M798)=1,MAX(U$6:U797)+1,"")</f>
        <v/>
      </c>
      <c r="V798" s="20">
        <f t="shared" si="125"/>
        <v>792</v>
      </c>
      <c r="W798" s="49" t="str">
        <f t="shared" si="117"/>
        <v/>
      </c>
      <c r="X798" s="49" t="str">
        <f t="shared" si="118"/>
        <v/>
      </c>
      <c r="Y798" s="49" t="str">
        <f t="shared" si="119"/>
        <v/>
      </c>
      <c r="Z798" s="49" t="str">
        <f t="shared" si="120"/>
        <v/>
      </c>
      <c r="AA798" s="49" t="str">
        <f t="shared" si="121"/>
        <v/>
      </c>
      <c r="AB798" s="49" t="str">
        <f t="shared" si="122"/>
        <v/>
      </c>
      <c r="AC798" s="49" t="str">
        <f>IFERROR(INDEX(Админка!$D$1:$D$2,MATCH(M798,Админка!$C$1:$C$2,0),1)&amp;"/"&amp;INDEX(Админка!$E$7:$E$11,MATCH(C798,Админка!$D$7:$D$11,0),1)&amp;"/"&amp;D798&amp;"/"&amp;E798,"")</f>
        <v/>
      </c>
    </row>
    <row r="799" spans="1:29">
      <c r="A799" s="53" t="str">
        <f>IFERROR(HYPERLINK(INDEX(Админка!$D$1:$D$2,MATCH(M799,Админка!$C$1:$C$2,0),1)&amp;"/"&amp;INDEX(Админка!$E$7:$E$11,MATCH(C799,Админка!$D$7:$D$11,0),1)&amp;"/"&amp;D799&amp;"/"&amp;E799,"&gt;&gt;&gt;"),"")</f>
        <v/>
      </c>
      <c r="B799" s="63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3"/>
      <c r="N799" s="49" t="str">
        <f t="shared" si="123"/>
        <v/>
      </c>
      <c r="O799" s="49" t="str">
        <f t="shared" si="124"/>
        <v/>
      </c>
      <c r="P799" s="49" t="str">
        <f>IF(COUNTIF(C$6:C799,C799)=1,MAX(P$6:P798)+1,"")</f>
        <v/>
      </c>
      <c r="Q799" s="49" t="str">
        <f>IF($C$2="",IF(COUNTIF(D$6:D799,D799)=1,MAX(Q$6:Q798)+1,""),IF(C799=$C$2,IF(COUNTIF(N$6:N799,N799)=1,MAX(Q$6:Q798)+1,""),""))</f>
        <v/>
      </c>
      <c r="R799" s="49" t="str">
        <f>IF(COUNTIF(O$5:O799,O799)=1,MAX(R$6:R798)+1,"")</f>
        <v/>
      </c>
      <c r="S799" s="49" t="str">
        <f>IF(COUNTIF(G$6:G799,G799)=1,MAX(S$6:S798)+1,"")</f>
        <v/>
      </c>
      <c r="T799" s="49" t="str">
        <f>IF(COUNTIF(L$6:L799,L799)=1,MAX(T$6:T798)+1,"")</f>
        <v/>
      </c>
      <c r="U799" s="49" t="str">
        <f>IF(COUNTIF(M$6:M799,M799)=1,MAX(U$6:U798)+1,"")</f>
        <v/>
      </c>
      <c r="V799" s="20">
        <f t="shared" si="125"/>
        <v>793</v>
      </c>
      <c r="W799" s="49" t="str">
        <f t="shared" si="117"/>
        <v/>
      </c>
      <c r="X799" s="49" t="str">
        <f t="shared" si="118"/>
        <v/>
      </c>
      <c r="Y799" s="49" t="str">
        <f t="shared" si="119"/>
        <v/>
      </c>
      <c r="Z799" s="49" t="str">
        <f t="shared" si="120"/>
        <v/>
      </c>
      <c r="AA799" s="49" t="str">
        <f t="shared" si="121"/>
        <v/>
      </c>
      <c r="AB799" s="49" t="str">
        <f t="shared" si="122"/>
        <v/>
      </c>
      <c r="AC799" s="49" t="str">
        <f>IFERROR(INDEX(Админка!$D$1:$D$2,MATCH(M799,Админка!$C$1:$C$2,0),1)&amp;"/"&amp;INDEX(Админка!$E$7:$E$11,MATCH(C799,Админка!$D$7:$D$11,0),1)&amp;"/"&amp;D799&amp;"/"&amp;E799,"")</f>
        <v/>
      </c>
    </row>
    <row r="800" spans="1:29">
      <c r="A800" s="53" t="str">
        <f>IFERROR(HYPERLINK(INDEX(Админка!$D$1:$D$2,MATCH(M800,Админка!$C$1:$C$2,0),1)&amp;"/"&amp;INDEX(Админка!$E$7:$E$11,MATCH(C800,Админка!$D$7:$D$11,0),1)&amp;"/"&amp;D800&amp;"/"&amp;E800,"&gt;&gt;&gt;"),"")</f>
        <v/>
      </c>
      <c r="B800" s="63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3"/>
      <c r="N800" s="49" t="str">
        <f t="shared" si="123"/>
        <v/>
      </c>
      <c r="O800" s="49" t="str">
        <f t="shared" si="124"/>
        <v/>
      </c>
      <c r="P800" s="49" t="str">
        <f>IF(COUNTIF(C$6:C800,C800)=1,MAX(P$6:P799)+1,"")</f>
        <v/>
      </c>
      <c r="Q800" s="49" t="str">
        <f>IF($C$2="",IF(COUNTIF(D$6:D800,D800)=1,MAX(Q$6:Q799)+1,""),IF(C800=$C$2,IF(COUNTIF(N$6:N800,N800)=1,MAX(Q$6:Q799)+1,""),""))</f>
        <v/>
      </c>
      <c r="R800" s="49" t="str">
        <f>IF(COUNTIF(O$5:O800,O800)=1,MAX(R$6:R799)+1,"")</f>
        <v/>
      </c>
      <c r="S800" s="49" t="str">
        <f>IF(COUNTIF(G$6:G800,G800)=1,MAX(S$6:S799)+1,"")</f>
        <v/>
      </c>
      <c r="T800" s="49" t="str">
        <f>IF(COUNTIF(L$6:L800,L800)=1,MAX(T$6:T799)+1,"")</f>
        <v/>
      </c>
      <c r="U800" s="49" t="str">
        <f>IF(COUNTIF(M$6:M800,M800)=1,MAX(U$6:U799)+1,"")</f>
        <v/>
      </c>
      <c r="V800" s="20">
        <f t="shared" si="125"/>
        <v>794</v>
      </c>
      <c r="W800" s="49" t="str">
        <f t="shared" si="117"/>
        <v/>
      </c>
      <c r="X800" s="49" t="str">
        <f t="shared" si="118"/>
        <v/>
      </c>
      <c r="Y800" s="49" t="str">
        <f t="shared" si="119"/>
        <v/>
      </c>
      <c r="Z800" s="49" t="str">
        <f t="shared" si="120"/>
        <v/>
      </c>
      <c r="AA800" s="49" t="str">
        <f t="shared" si="121"/>
        <v/>
      </c>
      <c r="AB800" s="49" t="str">
        <f t="shared" si="122"/>
        <v/>
      </c>
      <c r="AC800" s="49" t="str">
        <f>IFERROR(INDEX(Админка!$D$1:$D$2,MATCH(M800,Админка!$C$1:$C$2,0),1)&amp;"/"&amp;INDEX(Админка!$E$7:$E$11,MATCH(C800,Админка!$D$7:$D$11,0),1)&amp;"/"&amp;D800&amp;"/"&amp;E800,"")</f>
        <v/>
      </c>
    </row>
    <row r="801" spans="1:29">
      <c r="A801" s="53" t="str">
        <f>IFERROR(HYPERLINK(INDEX(Админка!$D$1:$D$2,MATCH(M801,Админка!$C$1:$C$2,0),1)&amp;"/"&amp;INDEX(Админка!$E$7:$E$11,MATCH(C801,Админка!$D$7:$D$11,0),1)&amp;"/"&amp;D801&amp;"/"&amp;E801,"&gt;&gt;&gt;"),"")</f>
        <v/>
      </c>
      <c r="B801" s="63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3"/>
      <c r="N801" s="49" t="str">
        <f t="shared" si="123"/>
        <v/>
      </c>
      <c r="O801" s="49" t="str">
        <f t="shared" si="124"/>
        <v/>
      </c>
      <c r="P801" s="49" t="str">
        <f>IF(COUNTIF(C$6:C801,C801)=1,MAX(P$6:P800)+1,"")</f>
        <v/>
      </c>
      <c r="Q801" s="49" t="str">
        <f>IF($C$2="",IF(COUNTIF(D$6:D801,D801)=1,MAX(Q$6:Q800)+1,""),IF(C801=$C$2,IF(COUNTIF(N$6:N801,N801)=1,MAX(Q$6:Q800)+1,""),""))</f>
        <v/>
      </c>
      <c r="R801" s="49" t="str">
        <f>IF(COUNTIF(O$5:O801,O801)=1,MAX(R$6:R800)+1,"")</f>
        <v/>
      </c>
      <c r="S801" s="49" t="str">
        <f>IF(COUNTIF(G$6:G801,G801)=1,MAX(S$6:S800)+1,"")</f>
        <v/>
      </c>
      <c r="T801" s="49" t="str">
        <f>IF(COUNTIF(L$6:L801,L801)=1,MAX(T$6:T800)+1,"")</f>
        <v/>
      </c>
      <c r="U801" s="49" t="str">
        <f>IF(COUNTIF(M$6:M801,M801)=1,MAX(U$6:U800)+1,"")</f>
        <v/>
      </c>
      <c r="V801" s="20">
        <f t="shared" si="125"/>
        <v>795</v>
      </c>
      <c r="W801" s="49" t="str">
        <f t="shared" si="117"/>
        <v/>
      </c>
      <c r="X801" s="49" t="str">
        <f t="shared" si="118"/>
        <v/>
      </c>
      <c r="Y801" s="49" t="str">
        <f t="shared" si="119"/>
        <v/>
      </c>
      <c r="Z801" s="49" t="str">
        <f t="shared" si="120"/>
        <v/>
      </c>
      <c r="AA801" s="49" t="str">
        <f t="shared" si="121"/>
        <v/>
      </c>
      <c r="AB801" s="49" t="str">
        <f t="shared" si="122"/>
        <v/>
      </c>
      <c r="AC801" s="49" t="str">
        <f>IFERROR(INDEX(Админка!$D$1:$D$2,MATCH(M801,Админка!$C$1:$C$2,0),1)&amp;"/"&amp;INDEX(Админка!$E$7:$E$11,MATCH(C801,Админка!$D$7:$D$11,0),1)&amp;"/"&amp;D801&amp;"/"&amp;E801,"")</f>
        <v/>
      </c>
    </row>
    <row r="802" spans="1:29">
      <c r="A802" s="53" t="str">
        <f>IFERROR(HYPERLINK(INDEX(Админка!$D$1:$D$2,MATCH(M802,Админка!$C$1:$C$2,0),1)&amp;"/"&amp;INDEX(Админка!$E$7:$E$11,MATCH(C802,Админка!$D$7:$D$11,0),1)&amp;"/"&amp;D802&amp;"/"&amp;E802,"&gt;&gt;&gt;"),"")</f>
        <v/>
      </c>
      <c r="B802" s="63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3"/>
      <c r="N802" s="49" t="str">
        <f t="shared" si="123"/>
        <v/>
      </c>
      <c r="O802" s="49" t="str">
        <f t="shared" si="124"/>
        <v/>
      </c>
      <c r="P802" s="49" t="str">
        <f>IF(COUNTIF(C$6:C802,C802)=1,MAX(P$6:P801)+1,"")</f>
        <v/>
      </c>
      <c r="Q802" s="49" t="str">
        <f>IF($C$2="",IF(COUNTIF(D$6:D802,D802)=1,MAX(Q$6:Q801)+1,""),IF(C802=$C$2,IF(COUNTIF(N$6:N802,N802)=1,MAX(Q$6:Q801)+1,""),""))</f>
        <v/>
      </c>
      <c r="R802" s="49" t="str">
        <f>IF(COUNTIF(O$5:O802,O802)=1,MAX(R$6:R801)+1,"")</f>
        <v/>
      </c>
      <c r="S802" s="49" t="str">
        <f>IF(COUNTIF(G$6:G802,G802)=1,MAX(S$6:S801)+1,"")</f>
        <v/>
      </c>
      <c r="T802" s="49" t="str">
        <f>IF(COUNTIF(L$6:L802,L802)=1,MAX(T$6:T801)+1,"")</f>
        <v/>
      </c>
      <c r="U802" s="49" t="str">
        <f>IF(COUNTIF(M$6:M802,M802)=1,MAX(U$6:U801)+1,"")</f>
        <v/>
      </c>
      <c r="V802" s="20">
        <f t="shared" si="125"/>
        <v>796</v>
      </c>
      <c r="W802" s="49" t="str">
        <f t="shared" si="117"/>
        <v/>
      </c>
      <c r="X802" s="49" t="str">
        <f t="shared" si="118"/>
        <v/>
      </c>
      <c r="Y802" s="49" t="str">
        <f t="shared" si="119"/>
        <v/>
      </c>
      <c r="Z802" s="49" t="str">
        <f t="shared" si="120"/>
        <v/>
      </c>
      <c r="AA802" s="49" t="str">
        <f t="shared" si="121"/>
        <v/>
      </c>
      <c r="AB802" s="49" t="str">
        <f t="shared" si="122"/>
        <v/>
      </c>
      <c r="AC802" s="49" t="str">
        <f>IFERROR(INDEX(Админка!$D$1:$D$2,MATCH(M802,Админка!$C$1:$C$2,0),1)&amp;"/"&amp;INDEX(Админка!$E$7:$E$11,MATCH(C802,Админка!$D$7:$D$11,0),1)&amp;"/"&amp;D802&amp;"/"&amp;E802,"")</f>
        <v/>
      </c>
    </row>
    <row r="803" spans="1:29">
      <c r="A803" s="53" t="str">
        <f>IFERROR(HYPERLINK(INDEX(Админка!$D$1:$D$2,MATCH(M803,Админка!$C$1:$C$2,0),1)&amp;"/"&amp;INDEX(Админка!$E$7:$E$11,MATCH(C803,Админка!$D$7:$D$11,0),1)&amp;"/"&amp;D803&amp;"/"&amp;E803,"&gt;&gt;&gt;"),"")</f>
        <v/>
      </c>
      <c r="B803" s="63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3"/>
      <c r="N803" s="49" t="str">
        <f t="shared" si="123"/>
        <v/>
      </c>
      <c r="O803" s="49" t="str">
        <f t="shared" si="124"/>
        <v/>
      </c>
      <c r="P803" s="49" t="str">
        <f>IF(COUNTIF(C$6:C803,C803)=1,MAX(P$6:P802)+1,"")</f>
        <v/>
      </c>
      <c r="Q803" s="49" t="str">
        <f>IF($C$2="",IF(COUNTIF(D$6:D803,D803)=1,MAX(Q$6:Q802)+1,""),IF(C803=$C$2,IF(COUNTIF(N$6:N803,N803)=1,MAX(Q$6:Q802)+1,""),""))</f>
        <v/>
      </c>
      <c r="R803" s="49" t="str">
        <f>IF(COUNTIF(O$5:O803,O803)=1,MAX(R$6:R802)+1,"")</f>
        <v/>
      </c>
      <c r="S803" s="49" t="str">
        <f>IF(COUNTIF(G$6:G803,G803)=1,MAX(S$6:S802)+1,"")</f>
        <v/>
      </c>
      <c r="T803" s="49" t="str">
        <f>IF(COUNTIF(L$6:L803,L803)=1,MAX(T$6:T802)+1,"")</f>
        <v/>
      </c>
      <c r="U803" s="49" t="str">
        <f>IF(COUNTIF(M$6:M803,M803)=1,MAX(U$6:U802)+1,"")</f>
        <v/>
      </c>
      <c r="V803" s="20">
        <f t="shared" si="125"/>
        <v>797</v>
      </c>
      <c r="W803" s="49" t="str">
        <f t="shared" si="117"/>
        <v/>
      </c>
      <c r="X803" s="49" t="str">
        <f t="shared" si="118"/>
        <v/>
      </c>
      <c r="Y803" s="49" t="str">
        <f t="shared" si="119"/>
        <v/>
      </c>
      <c r="Z803" s="49" t="str">
        <f t="shared" si="120"/>
        <v/>
      </c>
      <c r="AA803" s="49" t="str">
        <f t="shared" si="121"/>
        <v/>
      </c>
      <c r="AB803" s="49" t="str">
        <f t="shared" si="122"/>
        <v/>
      </c>
      <c r="AC803" s="49" t="str">
        <f>IFERROR(INDEX(Админка!$D$1:$D$2,MATCH(M803,Админка!$C$1:$C$2,0),1)&amp;"/"&amp;INDEX(Админка!$E$7:$E$11,MATCH(C803,Админка!$D$7:$D$11,0),1)&amp;"/"&amp;D803&amp;"/"&amp;E803,"")</f>
        <v/>
      </c>
    </row>
    <row r="804" spans="1:29">
      <c r="A804" s="53" t="str">
        <f>IFERROR(HYPERLINK(INDEX(Админка!$D$1:$D$2,MATCH(M804,Админка!$C$1:$C$2,0),1)&amp;"/"&amp;INDEX(Админка!$E$7:$E$11,MATCH(C804,Админка!$D$7:$D$11,0),1)&amp;"/"&amp;D804&amp;"/"&amp;E804,"&gt;&gt;&gt;"),"")</f>
        <v/>
      </c>
      <c r="B804" s="63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3"/>
      <c r="N804" s="49" t="str">
        <f t="shared" si="123"/>
        <v/>
      </c>
      <c r="O804" s="49" t="str">
        <f t="shared" si="124"/>
        <v/>
      </c>
      <c r="P804" s="49" t="str">
        <f>IF(COUNTIF(C$6:C804,C804)=1,MAX(P$6:P803)+1,"")</f>
        <v/>
      </c>
      <c r="Q804" s="49" t="str">
        <f>IF($C$2="",IF(COUNTIF(D$6:D804,D804)=1,MAX(Q$6:Q803)+1,""),IF(C804=$C$2,IF(COUNTIF(N$6:N804,N804)=1,MAX(Q$6:Q803)+1,""),""))</f>
        <v/>
      </c>
      <c r="R804" s="49" t="str">
        <f>IF(COUNTIF(O$5:O804,O804)=1,MAX(R$6:R803)+1,"")</f>
        <v/>
      </c>
      <c r="S804" s="49" t="str">
        <f>IF(COUNTIF(G$6:G804,G804)=1,MAX(S$6:S803)+1,"")</f>
        <v/>
      </c>
      <c r="T804" s="49" t="str">
        <f>IF(COUNTIF(L$6:L804,L804)=1,MAX(T$6:T803)+1,"")</f>
        <v/>
      </c>
      <c r="U804" s="49" t="str">
        <f>IF(COUNTIF(M$6:M804,M804)=1,MAX(U$6:U803)+1,"")</f>
        <v/>
      </c>
      <c r="V804" s="20">
        <f t="shared" si="125"/>
        <v>798</v>
      </c>
      <c r="W804" s="49" t="str">
        <f t="shared" si="117"/>
        <v/>
      </c>
      <c r="X804" s="49" t="str">
        <f t="shared" si="118"/>
        <v/>
      </c>
      <c r="Y804" s="49" t="str">
        <f t="shared" si="119"/>
        <v/>
      </c>
      <c r="Z804" s="49" t="str">
        <f t="shared" si="120"/>
        <v/>
      </c>
      <c r="AA804" s="49" t="str">
        <f t="shared" si="121"/>
        <v/>
      </c>
      <c r="AB804" s="49" t="str">
        <f t="shared" si="122"/>
        <v/>
      </c>
      <c r="AC804" s="49" t="str">
        <f>IFERROR(INDEX(Админка!$D$1:$D$2,MATCH(M804,Админка!$C$1:$C$2,0),1)&amp;"/"&amp;INDEX(Админка!$E$7:$E$11,MATCH(C804,Админка!$D$7:$D$11,0),1)&amp;"/"&amp;D804&amp;"/"&amp;E804,"")</f>
        <v/>
      </c>
    </row>
    <row r="805" spans="1:29">
      <c r="A805" s="53" t="str">
        <f>IFERROR(HYPERLINK(INDEX(Админка!$D$1:$D$2,MATCH(M805,Админка!$C$1:$C$2,0),1)&amp;"/"&amp;INDEX(Админка!$E$7:$E$11,MATCH(C805,Админка!$D$7:$D$11,0),1)&amp;"/"&amp;D805&amp;"/"&amp;E805,"&gt;&gt;&gt;"),"")</f>
        <v/>
      </c>
      <c r="B805" s="63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3"/>
      <c r="N805" s="49" t="str">
        <f t="shared" si="123"/>
        <v/>
      </c>
      <c r="O805" s="49" t="str">
        <f t="shared" si="124"/>
        <v/>
      </c>
      <c r="P805" s="49" t="str">
        <f>IF(COUNTIF(C$6:C805,C805)=1,MAX(P$6:P804)+1,"")</f>
        <v/>
      </c>
      <c r="Q805" s="49" t="str">
        <f>IF($C$2="",IF(COUNTIF(D$6:D805,D805)=1,MAX(Q$6:Q804)+1,""),IF(C805=$C$2,IF(COUNTIF(N$6:N805,N805)=1,MAX(Q$6:Q804)+1,""),""))</f>
        <v/>
      </c>
      <c r="R805" s="49" t="str">
        <f>IF(COUNTIF(O$5:O805,O805)=1,MAX(R$6:R804)+1,"")</f>
        <v/>
      </c>
      <c r="S805" s="49" t="str">
        <f>IF(COUNTIF(G$6:G805,G805)=1,MAX(S$6:S804)+1,"")</f>
        <v/>
      </c>
      <c r="T805" s="49" t="str">
        <f>IF(COUNTIF(L$6:L805,L805)=1,MAX(T$6:T804)+1,"")</f>
        <v/>
      </c>
      <c r="U805" s="49" t="str">
        <f>IF(COUNTIF(M$6:M805,M805)=1,MAX(U$6:U804)+1,"")</f>
        <v/>
      </c>
      <c r="V805" s="20">
        <f t="shared" si="125"/>
        <v>799</v>
      </c>
      <c r="W805" s="49" t="str">
        <f t="shared" si="117"/>
        <v/>
      </c>
      <c r="X805" s="49" t="str">
        <f t="shared" si="118"/>
        <v/>
      </c>
      <c r="Y805" s="49" t="str">
        <f t="shared" si="119"/>
        <v/>
      </c>
      <c r="Z805" s="49" t="str">
        <f t="shared" si="120"/>
        <v/>
      </c>
      <c r="AA805" s="49" t="str">
        <f t="shared" si="121"/>
        <v/>
      </c>
      <c r="AB805" s="49" t="str">
        <f t="shared" si="122"/>
        <v/>
      </c>
      <c r="AC805" s="49" t="str">
        <f>IFERROR(INDEX(Админка!$D$1:$D$2,MATCH(M805,Админка!$C$1:$C$2,0),1)&amp;"/"&amp;INDEX(Админка!$E$7:$E$11,MATCH(C805,Админка!$D$7:$D$11,0),1)&amp;"/"&amp;D805&amp;"/"&amp;E805,"")</f>
        <v/>
      </c>
    </row>
    <row r="806" spans="1:29">
      <c r="A806" s="53" t="str">
        <f>IFERROR(HYPERLINK(INDEX(Админка!$D$1:$D$2,MATCH(M806,Админка!$C$1:$C$2,0),1)&amp;"/"&amp;INDEX(Админка!$E$7:$E$11,MATCH(C806,Админка!$D$7:$D$11,0),1)&amp;"/"&amp;D806&amp;"/"&amp;E806,"&gt;&gt;&gt;"),"")</f>
        <v/>
      </c>
      <c r="B806" s="63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3"/>
      <c r="N806" s="49" t="str">
        <f t="shared" si="123"/>
        <v/>
      </c>
      <c r="O806" s="49" t="str">
        <f t="shared" si="124"/>
        <v/>
      </c>
      <c r="P806" s="49" t="str">
        <f>IF(COUNTIF(C$6:C806,C806)=1,MAX(P$6:P805)+1,"")</f>
        <v/>
      </c>
      <c r="Q806" s="49" t="str">
        <f>IF($C$2="",IF(COUNTIF(D$6:D806,D806)=1,MAX(Q$6:Q805)+1,""),IF(C806=$C$2,IF(COUNTIF(N$6:N806,N806)=1,MAX(Q$6:Q805)+1,""),""))</f>
        <v/>
      </c>
      <c r="R806" s="49" t="str">
        <f>IF(COUNTIF(O$5:O806,O806)=1,MAX(R$6:R805)+1,"")</f>
        <v/>
      </c>
      <c r="S806" s="49" t="str">
        <f>IF(COUNTIF(G$6:G806,G806)=1,MAX(S$6:S805)+1,"")</f>
        <v/>
      </c>
      <c r="T806" s="49" t="str">
        <f>IF(COUNTIF(L$6:L806,L806)=1,MAX(T$6:T805)+1,"")</f>
        <v/>
      </c>
      <c r="U806" s="49" t="str">
        <f>IF(COUNTIF(M$6:M806,M806)=1,MAX(U$6:U805)+1,"")</f>
        <v/>
      </c>
      <c r="V806" s="20">
        <f t="shared" si="125"/>
        <v>800</v>
      </c>
      <c r="W806" s="49" t="str">
        <f t="shared" si="117"/>
        <v/>
      </c>
      <c r="X806" s="49" t="str">
        <f t="shared" si="118"/>
        <v/>
      </c>
      <c r="Y806" s="49" t="str">
        <f t="shared" si="119"/>
        <v/>
      </c>
      <c r="Z806" s="49" t="str">
        <f t="shared" si="120"/>
        <v/>
      </c>
      <c r="AA806" s="49" t="str">
        <f t="shared" si="121"/>
        <v/>
      </c>
      <c r="AB806" s="49" t="str">
        <f t="shared" si="122"/>
        <v/>
      </c>
      <c r="AC806" s="49" t="str">
        <f>IFERROR(INDEX(Админка!$D$1:$D$2,MATCH(M806,Админка!$C$1:$C$2,0),1)&amp;"/"&amp;INDEX(Админка!$E$7:$E$11,MATCH(C806,Админка!$D$7:$D$11,0),1)&amp;"/"&amp;D806&amp;"/"&amp;E806,"")</f>
        <v/>
      </c>
    </row>
    <row r="807" spans="1:29">
      <c r="A807" s="53" t="str">
        <f>IFERROR(HYPERLINK(INDEX(Админка!$D$1:$D$2,MATCH(M807,Админка!$C$1:$C$2,0),1)&amp;"/"&amp;INDEX(Админка!$E$7:$E$11,MATCH(C807,Админка!$D$7:$D$11,0),1)&amp;"/"&amp;D807&amp;"/"&amp;E807,"&gt;&gt;&gt;"),"")</f>
        <v/>
      </c>
      <c r="B807" s="63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3"/>
      <c r="N807" s="49" t="str">
        <f t="shared" si="123"/>
        <v/>
      </c>
      <c r="O807" s="49" t="str">
        <f t="shared" si="124"/>
        <v/>
      </c>
      <c r="P807" s="49" t="str">
        <f>IF(COUNTIF(C$6:C807,C807)=1,MAX(P$6:P806)+1,"")</f>
        <v/>
      </c>
      <c r="Q807" s="49" t="str">
        <f>IF($C$2="",IF(COUNTIF(D$6:D807,D807)=1,MAX(Q$6:Q806)+1,""),IF(C807=$C$2,IF(COUNTIF(N$6:N807,N807)=1,MAX(Q$6:Q806)+1,""),""))</f>
        <v/>
      </c>
      <c r="R807" s="49" t="str">
        <f>IF(COUNTIF(O$5:O807,O807)=1,MAX(R$6:R806)+1,"")</f>
        <v/>
      </c>
      <c r="S807" s="49" t="str">
        <f>IF(COUNTIF(G$6:G807,G807)=1,MAX(S$6:S806)+1,"")</f>
        <v/>
      </c>
      <c r="T807" s="49" t="str">
        <f>IF(COUNTIF(L$6:L807,L807)=1,MAX(T$6:T806)+1,"")</f>
        <v/>
      </c>
      <c r="U807" s="49" t="str">
        <f>IF(COUNTIF(M$6:M807,M807)=1,MAX(U$6:U806)+1,"")</f>
        <v/>
      </c>
      <c r="V807" s="20">
        <f t="shared" si="125"/>
        <v>801</v>
      </c>
      <c r="W807" s="49" t="str">
        <f t="shared" si="117"/>
        <v/>
      </c>
      <c r="X807" s="49" t="str">
        <f t="shared" si="118"/>
        <v/>
      </c>
      <c r="Y807" s="49" t="str">
        <f t="shared" si="119"/>
        <v/>
      </c>
      <c r="Z807" s="49" t="str">
        <f t="shared" si="120"/>
        <v/>
      </c>
      <c r="AA807" s="49" t="str">
        <f t="shared" si="121"/>
        <v/>
      </c>
      <c r="AB807" s="49" t="str">
        <f t="shared" si="122"/>
        <v/>
      </c>
      <c r="AC807" s="49" t="str">
        <f>IFERROR(INDEX(Админка!$D$1:$D$2,MATCH(M807,Админка!$C$1:$C$2,0),1)&amp;"/"&amp;INDEX(Админка!$E$7:$E$11,MATCH(C807,Админка!$D$7:$D$11,0),1)&amp;"/"&amp;D807&amp;"/"&amp;E807,"")</f>
        <v/>
      </c>
    </row>
    <row r="808" spans="1:29">
      <c r="A808" s="53" t="str">
        <f>IFERROR(HYPERLINK(INDEX(Админка!$D$1:$D$2,MATCH(M808,Админка!$C$1:$C$2,0),1)&amp;"/"&amp;INDEX(Админка!$E$7:$E$11,MATCH(C808,Админка!$D$7:$D$11,0),1)&amp;"/"&amp;D808&amp;"/"&amp;E808,"&gt;&gt;&gt;"),"")</f>
        <v/>
      </c>
      <c r="B808" s="63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3"/>
      <c r="N808" s="49" t="str">
        <f t="shared" si="123"/>
        <v/>
      </c>
      <c r="O808" s="49" t="str">
        <f t="shared" si="124"/>
        <v/>
      </c>
      <c r="P808" s="49" t="str">
        <f>IF(COUNTIF(C$6:C808,C808)=1,MAX(P$6:P807)+1,"")</f>
        <v/>
      </c>
      <c r="Q808" s="49" t="str">
        <f>IF($C$2="",IF(COUNTIF(D$6:D808,D808)=1,MAX(Q$6:Q807)+1,""),IF(C808=$C$2,IF(COUNTIF(N$6:N808,N808)=1,MAX(Q$6:Q807)+1,""),""))</f>
        <v/>
      </c>
      <c r="R808" s="49" t="str">
        <f>IF(COUNTIF(O$5:O808,O808)=1,MAX(R$6:R807)+1,"")</f>
        <v/>
      </c>
      <c r="S808" s="49" t="str">
        <f>IF(COUNTIF(G$6:G808,G808)=1,MAX(S$6:S807)+1,"")</f>
        <v/>
      </c>
      <c r="T808" s="49" t="str">
        <f>IF(COUNTIF(L$6:L808,L808)=1,MAX(T$6:T807)+1,"")</f>
        <v/>
      </c>
      <c r="U808" s="49" t="str">
        <f>IF(COUNTIF(M$6:M808,M808)=1,MAX(U$6:U807)+1,"")</f>
        <v/>
      </c>
      <c r="V808" s="20">
        <f t="shared" si="125"/>
        <v>802</v>
      </c>
      <c r="W808" s="49" t="str">
        <f t="shared" si="117"/>
        <v/>
      </c>
      <c r="X808" s="49" t="str">
        <f t="shared" si="118"/>
        <v/>
      </c>
      <c r="Y808" s="49" t="str">
        <f t="shared" si="119"/>
        <v/>
      </c>
      <c r="Z808" s="49" t="str">
        <f t="shared" si="120"/>
        <v/>
      </c>
      <c r="AA808" s="49" t="str">
        <f t="shared" si="121"/>
        <v/>
      </c>
      <c r="AB808" s="49" t="str">
        <f t="shared" si="122"/>
        <v/>
      </c>
      <c r="AC808" s="49" t="str">
        <f>IFERROR(INDEX(Админка!$D$1:$D$2,MATCH(M808,Админка!$C$1:$C$2,0),1)&amp;"/"&amp;INDEX(Админка!$E$7:$E$11,MATCH(C808,Админка!$D$7:$D$11,0),1)&amp;"/"&amp;D808&amp;"/"&amp;E808,"")</f>
        <v/>
      </c>
    </row>
    <row r="809" spans="1:29">
      <c r="A809" s="53" t="str">
        <f>IFERROR(HYPERLINK(INDEX(Админка!$D$1:$D$2,MATCH(M809,Админка!$C$1:$C$2,0),1)&amp;"/"&amp;INDEX(Админка!$E$7:$E$11,MATCH(C809,Админка!$D$7:$D$11,0),1)&amp;"/"&amp;D809&amp;"/"&amp;E809,"&gt;&gt;&gt;"),"")</f>
        <v/>
      </c>
      <c r="B809" s="63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3"/>
      <c r="N809" s="49" t="str">
        <f t="shared" si="123"/>
        <v/>
      </c>
      <c r="O809" s="49" t="str">
        <f t="shared" si="124"/>
        <v/>
      </c>
      <c r="P809" s="49" t="str">
        <f>IF(COUNTIF(C$6:C809,C809)=1,MAX(P$6:P808)+1,"")</f>
        <v/>
      </c>
      <c r="Q809" s="49" t="str">
        <f>IF($C$2="",IF(COUNTIF(D$6:D809,D809)=1,MAX(Q$6:Q808)+1,""),IF(C809=$C$2,IF(COUNTIF(N$6:N809,N809)=1,MAX(Q$6:Q808)+1,""),""))</f>
        <v/>
      </c>
      <c r="R809" s="49" t="str">
        <f>IF(COUNTIF(O$5:O809,O809)=1,MAX(R$6:R808)+1,"")</f>
        <v/>
      </c>
      <c r="S809" s="49" t="str">
        <f>IF(COUNTIF(G$6:G809,G809)=1,MAX(S$6:S808)+1,"")</f>
        <v/>
      </c>
      <c r="T809" s="49" t="str">
        <f>IF(COUNTIF(L$6:L809,L809)=1,MAX(T$6:T808)+1,"")</f>
        <v/>
      </c>
      <c r="U809" s="49" t="str">
        <f>IF(COUNTIF(M$6:M809,M809)=1,MAX(U$6:U808)+1,"")</f>
        <v/>
      </c>
      <c r="V809" s="20">
        <f t="shared" si="125"/>
        <v>803</v>
      </c>
      <c r="W809" s="49" t="str">
        <f t="shared" si="117"/>
        <v/>
      </c>
      <c r="X809" s="49" t="str">
        <f t="shared" si="118"/>
        <v/>
      </c>
      <c r="Y809" s="49" t="str">
        <f t="shared" si="119"/>
        <v/>
      </c>
      <c r="Z809" s="49" t="str">
        <f t="shared" si="120"/>
        <v/>
      </c>
      <c r="AA809" s="49" t="str">
        <f t="shared" si="121"/>
        <v/>
      </c>
      <c r="AB809" s="49" t="str">
        <f t="shared" si="122"/>
        <v/>
      </c>
      <c r="AC809" s="49" t="str">
        <f>IFERROR(INDEX(Админка!$D$1:$D$2,MATCH(M809,Админка!$C$1:$C$2,0),1)&amp;"/"&amp;INDEX(Админка!$E$7:$E$11,MATCH(C809,Админка!$D$7:$D$11,0),1)&amp;"/"&amp;D809&amp;"/"&amp;E809,"")</f>
        <v/>
      </c>
    </row>
    <row r="810" spans="1:29">
      <c r="A810" s="53" t="str">
        <f>IFERROR(HYPERLINK(INDEX(Админка!$D$1:$D$2,MATCH(M810,Админка!$C$1:$C$2,0),1)&amp;"/"&amp;INDEX(Админка!$E$7:$E$11,MATCH(C810,Админка!$D$7:$D$11,0),1)&amp;"/"&amp;D810&amp;"/"&amp;E810,"&gt;&gt;&gt;"),"")</f>
        <v/>
      </c>
      <c r="B810" s="63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3"/>
      <c r="N810" s="49" t="str">
        <f t="shared" si="123"/>
        <v/>
      </c>
      <c r="O810" s="49" t="str">
        <f t="shared" si="124"/>
        <v/>
      </c>
      <c r="P810" s="49" t="str">
        <f>IF(COUNTIF(C$6:C810,C810)=1,MAX(P$6:P809)+1,"")</f>
        <v/>
      </c>
      <c r="Q810" s="49" t="str">
        <f>IF($C$2="",IF(COUNTIF(D$6:D810,D810)=1,MAX(Q$6:Q809)+1,""),IF(C810=$C$2,IF(COUNTIF(N$6:N810,N810)=1,MAX(Q$6:Q809)+1,""),""))</f>
        <v/>
      </c>
      <c r="R810" s="49" t="str">
        <f>IF(COUNTIF(O$5:O810,O810)=1,MAX(R$6:R809)+1,"")</f>
        <v/>
      </c>
      <c r="S810" s="49" t="str">
        <f>IF(COUNTIF(G$6:G810,G810)=1,MAX(S$6:S809)+1,"")</f>
        <v/>
      </c>
      <c r="T810" s="49" t="str">
        <f>IF(COUNTIF(L$6:L810,L810)=1,MAX(T$6:T809)+1,"")</f>
        <v/>
      </c>
      <c r="U810" s="49" t="str">
        <f>IF(COUNTIF(M$6:M810,M810)=1,MAX(U$6:U809)+1,"")</f>
        <v/>
      </c>
      <c r="V810" s="20">
        <f t="shared" si="125"/>
        <v>804</v>
      </c>
      <c r="W810" s="49" t="str">
        <f t="shared" si="117"/>
        <v/>
      </c>
      <c r="X810" s="49" t="str">
        <f t="shared" si="118"/>
        <v/>
      </c>
      <c r="Y810" s="49" t="str">
        <f t="shared" si="119"/>
        <v/>
      </c>
      <c r="Z810" s="49" t="str">
        <f t="shared" si="120"/>
        <v/>
      </c>
      <c r="AA810" s="49" t="str">
        <f t="shared" si="121"/>
        <v/>
      </c>
      <c r="AB810" s="49" t="str">
        <f t="shared" si="122"/>
        <v/>
      </c>
      <c r="AC810" s="49" t="str">
        <f>IFERROR(INDEX(Админка!$D$1:$D$2,MATCH(M810,Админка!$C$1:$C$2,0),1)&amp;"/"&amp;INDEX(Админка!$E$7:$E$11,MATCH(C810,Админка!$D$7:$D$11,0),1)&amp;"/"&amp;D810&amp;"/"&amp;E810,"")</f>
        <v/>
      </c>
    </row>
    <row r="811" spans="1:29">
      <c r="A811" s="53" t="str">
        <f>IFERROR(HYPERLINK(INDEX(Админка!$D$1:$D$2,MATCH(M811,Админка!$C$1:$C$2,0),1)&amp;"/"&amp;INDEX(Админка!$E$7:$E$11,MATCH(C811,Админка!$D$7:$D$11,0),1)&amp;"/"&amp;D811&amp;"/"&amp;E811,"&gt;&gt;&gt;"),"")</f>
        <v/>
      </c>
      <c r="B811" s="63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3"/>
      <c r="N811" s="49" t="str">
        <f t="shared" si="123"/>
        <v/>
      </c>
      <c r="O811" s="49" t="str">
        <f t="shared" si="124"/>
        <v/>
      </c>
      <c r="P811" s="49" t="str">
        <f>IF(COUNTIF(C$6:C811,C811)=1,MAX(P$6:P810)+1,"")</f>
        <v/>
      </c>
      <c r="Q811" s="49" t="str">
        <f>IF($C$2="",IF(COUNTIF(D$6:D811,D811)=1,MAX(Q$6:Q810)+1,""),IF(C811=$C$2,IF(COUNTIF(N$6:N811,N811)=1,MAX(Q$6:Q810)+1,""),""))</f>
        <v/>
      </c>
      <c r="R811" s="49" t="str">
        <f>IF(COUNTIF(O$5:O811,O811)=1,MAX(R$6:R810)+1,"")</f>
        <v/>
      </c>
      <c r="S811" s="49" t="str">
        <f>IF(COUNTIF(G$6:G811,G811)=1,MAX(S$6:S810)+1,"")</f>
        <v/>
      </c>
      <c r="T811" s="49" t="str">
        <f>IF(COUNTIF(L$6:L811,L811)=1,MAX(T$6:T810)+1,"")</f>
        <v/>
      </c>
      <c r="U811" s="49" t="str">
        <f>IF(COUNTIF(M$6:M811,M811)=1,MAX(U$6:U810)+1,"")</f>
        <v/>
      </c>
      <c r="V811" s="20">
        <f t="shared" si="125"/>
        <v>805</v>
      </c>
      <c r="W811" s="49" t="str">
        <f t="shared" si="117"/>
        <v/>
      </c>
      <c r="X811" s="49" t="str">
        <f t="shared" si="118"/>
        <v/>
      </c>
      <c r="Y811" s="49" t="str">
        <f t="shared" si="119"/>
        <v/>
      </c>
      <c r="Z811" s="49" t="str">
        <f t="shared" si="120"/>
        <v/>
      </c>
      <c r="AA811" s="49" t="str">
        <f t="shared" si="121"/>
        <v/>
      </c>
      <c r="AB811" s="49" t="str">
        <f t="shared" si="122"/>
        <v/>
      </c>
      <c r="AC811" s="49" t="str">
        <f>IFERROR(INDEX(Админка!$D$1:$D$2,MATCH(M811,Админка!$C$1:$C$2,0),1)&amp;"/"&amp;INDEX(Админка!$E$7:$E$11,MATCH(C811,Админка!$D$7:$D$11,0),1)&amp;"/"&amp;D811&amp;"/"&amp;E811,"")</f>
        <v/>
      </c>
    </row>
    <row r="812" spans="1:29">
      <c r="A812" s="53" t="str">
        <f>IFERROR(HYPERLINK(INDEX(Админка!$D$1:$D$2,MATCH(M812,Админка!$C$1:$C$2,0),1)&amp;"/"&amp;INDEX(Админка!$E$7:$E$11,MATCH(C812,Админка!$D$7:$D$11,0),1)&amp;"/"&amp;D812&amp;"/"&amp;E812,"&gt;&gt;&gt;"),"")</f>
        <v/>
      </c>
      <c r="B812" s="63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3"/>
      <c r="N812" s="49" t="str">
        <f t="shared" si="123"/>
        <v/>
      </c>
      <c r="O812" s="49" t="str">
        <f t="shared" si="124"/>
        <v/>
      </c>
      <c r="P812" s="49" t="str">
        <f>IF(COUNTIF(C$6:C812,C812)=1,MAX(P$6:P811)+1,"")</f>
        <v/>
      </c>
      <c r="Q812" s="49" t="str">
        <f>IF($C$2="",IF(COUNTIF(D$6:D812,D812)=1,MAX(Q$6:Q811)+1,""),IF(C812=$C$2,IF(COUNTIF(N$6:N812,N812)=1,MAX(Q$6:Q811)+1,""),""))</f>
        <v/>
      </c>
      <c r="R812" s="49" t="str">
        <f>IF(COUNTIF(O$5:O812,O812)=1,MAX(R$6:R811)+1,"")</f>
        <v/>
      </c>
      <c r="S812" s="49" t="str">
        <f>IF(COUNTIF(G$6:G812,G812)=1,MAX(S$6:S811)+1,"")</f>
        <v/>
      </c>
      <c r="T812" s="49" t="str">
        <f>IF(COUNTIF(L$6:L812,L812)=1,MAX(T$6:T811)+1,"")</f>
        <v/>
      </c>
      <c r="U812" s="49" t="str">
        <f>IF(COUNTIF(M$6:M812,M812)=1,MAX(U$6:U811)+1,"")</f>
        <v/>
      </c>
      <c r="V812" s="20">
        <f t="shared" si="125"/>
        <v>806</v>
      </c>
      <c r="W812" s="49" t="str">
        <f t="shared" si="117"/>
        <v/>
      </c>
      <c r="X812" s="49" t="str">
        <f t="shared" si="118"/>
        <v/>
      </c>
      <c r="Y812" s="49" t="str">
        <f t="shared" si="119"/>
        <v/>
      </c>
      <c r="Z812" s="49" t="str">
        <f t="shared" si="120"/>
        <v/>
      </c>
      <c r="AA812" s="49" t="str">
        <f t="shared" si="121"/>
        <v/>
      </c>
      <c r="AB812" s="49" t="str">
        <f t="shared" si="122"/>
        <v/>
      </c>
      <c r="AC812" s="49" t="str">
        <f>IFERROR(INDEX(Админка!$D$1:$D$2,MATCH(M812,Админка!$C$1:$C$2,0),1)&amp;"/"&amp;INDEX(Админка!$E$7:$E$11,MATCH(C812,Админка!$D$7:$D$11,0),1)&amp;"/"&amp;D812&amp;"/"&amp;E812,"")</f>
        <v/>
      </c>
    </row>
    <row r="813" spans="1:29">
      <c r="A813" s="53" t="str">
        <f>IFERROR(HYPERLINK(INDEX(Админка!$D$1:$D$2,MATCH(M813,Админка!$C$1:$C$2,0),1)&amp;"/"&amp;INDEX(Админка!$E$7:$E$11,MATCH(C813,Админка!$D$7:$D$11,0),1)&amp;"/"&amp;D813&amp;"/"&amp;E813,"&gt;&gt;&gt;"),"")</f>
        <v/>
      </c>
      <c r="B813" s="63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3"/>
      <c r="N813" s="49" t="str">
        <f t="shared" si="123"/>
        <v/>
      </c>
      <c r="O813" s="49" t="str">
        <f t="shared" si="124"/>
        <v/>
      </c>
      <c r="P813" s="49" t="str">
        <f>IF(COUNTIF(C$6:C813,C813)=1,MAX(P$6:P812)+1,"")</f>
        <v/>
      </c>
      <c r="Q813" s="49" t="str">
        <f>IF($C$2="",IF(COUNTIF(D$6:D813,D813)=1,MAX(Q$6:Q812)+1,""),IF(C813=$C$2,IF(COUNTIF(N$6:N813,N813)=1,MAX(Q$6:Q812)+1,""),""))</f>
        <v/>
      </c>
      <c r="R813" s="49" t="str">
        <f>IF(COUNTIF(O$5:O813,O813)=1,MAX(R$6:R812)+1,"")</f>
        <v/>
      </c>
      <c r="S813" s="49" t="str">
        <f>IF(COUNTIF(G$6:G813,G813)=1,MAX(S$6:S812)+1,"")</f>
        <v/>
      </c>
      <c r="T813" s="49" t="str">
        <f>IF(COUNTIF(L$6:L813,L813)=1,MAX(T$6:T812)+1,"")</f>
        <v/>
      </c>
      <c r="U813" s="49" t="str">
        <f>IF(COUNTIF(M$6:M813,M813)=1,MAX(U$6:U812)+1,"")</f>
        <v/>
      </c>
      <c r="V813" s="20">
        <f t="shared" si="125"/>
        <v>807</v>
      </c>
      <c r="W813" s="49" t="str">
        <f t="shared" si="117"/>
        <v/>
      </c>
      <c r="X813" s="49" t="str">
        <f t="shared" si="118"/>
        <v/>
      </c>
      <c r="Y813" s="49" t="str">
        <f t="shared" si="119"/>
        <v/>
      </c>
      <c r="Z813" s="49" t="str">
        <f t="shared" si="120"/>
        <v/>
      </c>
      <c r="AA813" s="49" t="str">
        <f t="shared" si="121"/>
        <v/>
      </c>
      <c r="AB813" s="49" t="str">
        <f t="shared" si="122"/>
        <v/>
      </c>
      <c r="AC813" s="49" t="str">
        <f>IFERROR(INDEX(Админка!$D$1:$D$2,MATCH(M813,Админка!$C$1:$C$2,0),1)&amp;"/"&amp;INDEX(Админка!$E$7:$E$11,MATCH(C813,Админка!$D$7:$D$11,0),1)&amp;"/"&amp;D813&amp;"/"&amp;E813,"")</f>
        <v/>
      </c>
    </row>
    <row r="814" spans="1:29">
      <c r="A814" s="53" t="str">
        <f>IFERROR(HYPERLINK(INDEX(Админка!$D$1:$D$2,MATCH(M814,Админка!$C$1:$C$2,0),1)&amp;"/"&amp;INDEX(Админка!$E$7:$E$11,MATCH(C814,Админка!$D$7:$D$11,0),1)&amp;"/"&amp;D814&amp;"/"&amp;E814,"&gt;&gt;&gt;"),"")</f>
        <v/>
      </c>
      <c r="B814" s="63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3"/>
      <c r="N814" s="49" t="str">
        <f t="shared" si="123"/>
        <v/>
      </c>
      <c r="O814" s="49" t="str">
        <f t="shared" si="124"/>
        <v/>
      </c>
      <c r="P814" s="49" t="str">
        <f>IF(COUNTIF(C$6:C814,C814)=1,MAX(P$6:P813)+1,"")</f>
        <v/>
      </c>
      <c r="Q814" s="49" t="str">
        <f>IF($C$2="",IF(COUNTIF(D$6:D814,D814)=1,MAX(Q$6:Q813)+1,""),IF(C814=$C$2,IF(COUNTIF(N$6:N814,N814)=1,MAX(Q$6:Q813)+1,""),""))</f>
        <v/>
      </c>
      <c r="R814" s="49" t="str">
        <f>IF(COUNTIF(O$5:O814,O814)=1,MAX(R$6:R813)+1,"")</f>
        <v/>
      </c>
      <c r="S814" s="49" t="str">
        <f>IF(COUNTIF(G$6:G814,G814)=1,MAX(S$6:S813)+1,"")</f>
        <v/>
      </c>
      <c r="T814" s="49" t="str">
        <f>IF(COUNTIF(L$6:L814,L814)=1,MAX(T$6:T813)+1,"")</f>
        <v/>
      </c>
      <c r="U814" s="49" t="str">
        <f>IF(COUNTIF(M$6:M814,M814)=1,MAX(U$6:U813)+1,"")</f>
        <v/>
      </c>
      <c r="V814" s="20">
        <f t="shared" si="125"/>
        <v>808</v>
      </c>
      <c r="W814" s="49" t="str">
        <f t="shared" si="117"/>
        <v/>
      </c>
      <c r="X814" s="49" t="str">
        <f t="shared" si="118"/>
        <v/>
      </c>
      <c r="Y814" s="49" t="str">
        <f t="shared" si="119"/>
        <v/>
      </c>
      <c r="Z814" s="49" t="str">
        <f t="shared" si="120"/>
        <v/>
      </c>
      <c r="AA814" s="49" t="str">
        <f t="shared" si="121"/>
        <v/>
      </c>
      <c r="AB814" s="49" t="str">
        <f t="shared" si="122"/>
        <v/>
      </c>
      <c r="AC814" s="49" t="str">
        <f>IFERROR(INDEX(Админка!$D$1:$D$2,MATCH(M814,Админка!$C$1:$C$2,0),1)&amp;"/"&amp;INDEX(Админка!$E$7:$E$11,MATCH(C814,Админка!$D$7:$D$11,0),1)&amp;"/"&amp;D814&amp;"/"&amp;E814,"")</f>
        <v/>
      </c>
    </row>
    <row r="815" spans="1:29">
      <c r="A815" s="53" t="str">
        <f>IFERROR(HYPERLINK(INDEX(Админка!$D$1:$D$2,MATCH(M815,Админка!$C$1:$C$2,0),1)&amp;"/"&amp;INDEX(Админка!$E$7:$E$11,MATCH(C815,Админка!$D$7:$D$11,0),1)&amp;"/"&amp;D815&amp;"/"&amp;E815,"&gt;&gt;&gt;"),"")</f>
        <v/>
      </c>
      <c r="B815" s="63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3"/>
      <c r="N815" s="49" t="str">
        <f t="shared" si="123"/>
        <v/>
      </c>
      <c r="O815" s="49" t="str">
        <f t="shared" si="124"/>
        <v/>
      </c>
      <c r="P815" s="49" t="str">
        <f>IF(COUNTIF(C$6:C815,C815)=1,MAX(P$6:P814)+1,"")</f>
        <v/>
      </c>
      <c r="Q815" s="49" t="str">
        <f>IF($C$2="",IF(COUNTIF(D$6:D815,D815)=1,MAX(Q$6:Q814)+1,""),IF(C815=$C$2,IF(COUNTIF(N$6:N815,N815)=1,MAX(Q$6:Q814)+1,""),""))</f>
        <v/>
      </c>
      <c r="R815" s="49" t="str">
        <f>IF(COUNTIF(O$5:O815,O815)=1,MAX(R$6:R814)+1,"")</f>
        <v/>
      </c>
      <c r="S815" s="49" t="str">
        <f>IF(COUNTIF(G$6:G815,G815)=1,MAX(S$6:S814)+1,"")</f>
        <v/>
      </c>
      <c r="T815" s="49" t="str">
        <f>IF(COUNTIF(L$6:L815,L815)=1,MAX(T$6:T814)+1,"")</f>
        <v/>
      </c>
      <c r="U815" s="49" t="str">
        <f>IF(COUNTIF(M$6:M815,M815)=1,MAX(U$6:U814)+1,"")</f>
        <v/>
      </c>
      <c r="V815" s="20">
        <f t="shared" si="125"/>
        <v>809</v>
      </c>
      <c r="W815" s="49" t="str">
        <f t="shared" si="117"/>
        <v/>
      </c>
      <c r="X815" s="49" t="str">
        <f t="shared" si="118"/>
        <v/>
      </c>
      <c r="Y815" s="49" t="str">
        <f t="shared" si="119"/>
        <v/>
      </c>
      <c r="Z815" s="49" t="str">
        <f t="shared" si="120"/>
        <v/>
      </c>
      <c r="AA815" s="49" t="str">
        <f t="shared" si="121"/>
        <v/>
      </c>
      <c r="AB815" s="49" t="str">
        <f t="shared" si="122"/>
        <v/>
      </c>
      <c r="AC815" s="49" t="str">
        <f>IFERROR(INDEX(Админка!$D$1:$D$2,MATCH(M815,Админка!$C$1:$C$2,0),1)&amp;"/"&amp;INDEX(Админка!$E$7:$E$11,MATCH(C815,Админка!$D$7:$D$11,0),1)&amp;"/"&amp;D815&amp;"/"&amp;E815,"")</f>
        <v/>
      </c>
    </row>
    <row r="816" spans="1:29">
      <c r="A816" s="53" t="str">
        <f>IFERROR(HYPERLINK(INDEX(Админка!$D$1:$D$2,MATCH(M816,Админка!$C$1:$C$2,0),1)&amp;"/"&amp;INDEX(Админка!$E$7:$E$11,MATCH(C816,Админка!$D$7:$D$11,0),1)&amp;"/"&amp;D816&amp;"/"&amp;E816,"&gt;&gt;&gt;"),"")</f>
        <v/>
      </c>
      <c r="B816" s="63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3"/>
      <c r="N816" s="49" t="str">
        <f t="shared" si="123"/>
        <v/>
      </c>
      <c r="O816" s="49" t="str">
        <f t="shared" si="124"/>
        <v/>
      </c>
      <c r="P816" s="49" t="str">
        <f>IF(COUNTIF(C$6:C816,C816)=1,MAX(P$6:P815)+1,"")</f>
        <v/>
      </c>
      <c r="Q816" s="49" t="str">
        <f>IF($C$2="",IF(COUNTIF(D$6:D816,D816)=1,MAX(Q$6:Q815)+1,""),IF(C816=$C$2,IF(COUNTIF(N$6:N816,N816)=1,MAX(Q$6:Q815)+1,""),""))</f>
        <v/>
      </c>
      <c r="R816" s="49" t="str">
        <f>IF(COUNTIF(O$5:O816,O816)=1,MAX(R$6:R815)+1,"")</f>
        <v/>
      </c>
      <c r="S816" s="49" t="str">
        <f>IF(COUNTIF(G$6:G816,G816)=1,MAX(S$6:S815)+1,"")</f>
        <v/>
      </c>
      <c r="T816" s="49" t="str">
        <f>IF(COUNTIF(L$6:L816,L816)=1,MAX(T$6:T815)+1,"")</f>
        <v/>
      </c>
      <c r="U816" s="49" t="str">
        <f>IF(COUNTIF(M$6:M816,M816)=1,MAX(U$6:U815)+1,"")</f>
        <v/>
      </c>
      <c r="V816" s="20">
        <f t="shared" si="125"/>
        <v>810</v>
      </c>
      <c r="W816" s="49" t="str">
        <f t="shared" si="117"/>
        <v/>
      </c>
      <c r="X816" s="49" t="str">
        <f t="shared" si="118"/>
        <v/>
      </c>
      <c r="Y816" s="49" t="str">
        <f t="shared" si="119"/>
        <v/>
      </c>
      <c r="Z816" s="49" t="str">
        <f t="shared" si="120"/>
        <v/>
      </c>
      <c r="AA816" s="49" t="str">
        <f t="shared" si="121"/>
        <v/>
      </c>
      <c r="AB816" s="49" t="str">
        <f t="shared" si="122"/>
        <v/>
      </c>
      <c r="AC816" s="49" t="str">
        <f>IFERROR(INDEX(Админка!$D$1:$D$2,MATCH(M816,Админка!$C$1:$C$2,0),1)&amp;"/"&amp;INDEX(Админка!$E$7:$E$11,MATCH(C816,Админка!$D$7:$D$11,0),1)&amp;"/"&amp;D816&amp;"/"&amp;E816,"")</f>
        <v/>
      </c>
    </row>
    <row r="817" spans="1:29">
      <c r="A817" s="53" t="str">
        <f>IFERROR(HYPERLINK(INDEX(Админка!$D$1:$D$2,MATCH(M817,Админка!$C$1:$C$2,0),1)&amp;"/"&amp;INDEX(Админка!$E$7:$E$11,MATCH(C817,Админка!$D$7:$D$11,0),1)&amp;"/"&amp;D817&amp;"/"&amp;E817,"&gt;&gt;&gt;"),"")</f>
        <v/>
      </c>
      <c r="B817" s="63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3"/>
      <c r="N817" s="49" t="str">
        <f t="shared" si="123"/>
        <v/>
      </c>
      <c r="O817" s="49" t="str">
        <f t="shared" si="124"/>
        <v/>
      </c>
      <c r="P817" s="49" t="str">
        <f>IF(COUNTIF(C$6:C817,C817)=1,MAX(P$6:P816)+1,"")</f>
        <v/>
      </c>
      <c r="Q817" s="49" t="str">
        <f>IF($C$2="",IF(COUNTIF(D$6:D817,D817)=1,MAX(Q$6:Q816)+1,""),IF(C817=$C$2,IF(COUNTIF(N$6:N817,N817)=1,MAX(Q$6:Q816)+1,""),""))</f>
        <v/>
      </c>
      <c r="R817" s="49" t="str">
        <f>IF(COUNTIF(O$5:O817,O817)=1,MAX(R$6:R816)+1,"")</f>
        <v/>
      </c>
      <c r="S817" s="49" t="str">
        <f>IF(COUNTIF(G$6:G817,G817)=1,MAX(S$6:S816)+1,"")</f>
        <v/>
      </c>
      <c r="T817" s="49" t="str">
        <f>IF(COUNTIF(L$6:L817,L817)=1,MAX(T$6:T816)+1,"")</f>
        <v/>
      </c>
      <c r="U817" s="49" t="str">
        <f>IF(COUNTIF(M$6:M817,M817)=1,MAX(U$6:U816)+1,"")</f>
        <v/>
      </c>
      <c r="V817" s="20">
        <f t="shared" si="125"/>
        <v>811</v>
      </c>
      <c r="W817" s="49" t="str">
        <f t="shared" si="117"/>
        <v/>
      </c>
      <c r="X817" s="49" t="str">
        <f t="shared" si="118"/>
        <v/>
      </c>
      <c r="Y817" s="49" t="str">
        <f t="shared" si="119"/>
        <v/>
      </c>
      <c r="Z817" s="49" t="str">
        <f t="shared" si="120"/>
        <v/>
      </c>
      <c r="AA817" s="49" t="str">
        <f t="shared" si="121"/>
        <v/>
      </c>
      <c r="AB817" s="49" t="str">
        <f t="shared" si="122"/>
        <v/>
      </c>
      <c r="AC817" s="49" t="str">
        <f>IFERROR(INDEX(Админка!$D$1:$D$2,MATCH(M817,Админка!$C$1:$C$2,0),1)&amp;"/"&amp;INDEX(Админка!$E$7:$E$11,MATCH(C817,Админка!$D$7:$D$11,0),1)&amp;"/"&amp;D817&amp;"/"&amp;E817,"")</f>
        <v/>
      </c>
    </row>
    <row r="818" spans="1:29">
      <c r="A818" s="53" t="str">
        <f>IFERROR(HYPERLINK(INDEX(Админка!$D$1:$D$2,MATCH(M818,Админка!$C$1:$C$2,0),1)&amp;"/"&amp;INDEX(Админка!$E$7:$E$11,MATCH(C818,Админка!$D$7:$D$11,0),1)&amp;"/"&amp;D818&amp;"/"&amp;E818,"&gt;&gt;&gt;"),"")</f>
        <v/>
      </c>
      <c r="B818" s="63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3"/>
      <c r="N818" s="49" t="str">
        <f t="shared" si="123"/>
        <v/>
      </c>
      <c r="O818" s="49" t="str">
        <f t="shared" si="124"/>
        <v/>
      </c>
      <c r="P818" s="49" t="str">
        <f>IF(COUNTIF(C$6:C818,C818)=1,MAX(P$6:P817)+1,"")</f>
        <v/>
      </c>
      <c r="Q818" s="49" t="str">
        <f>IF($C$2="",IF(COUNTIF(D$6:D818,D818)=1,MAX(Q$6:Q817)+1,""),IF(C818=$C$2,IF(COUNTIF(N$6:N818,N818)=1,MAX(Q$6:Q817)+1,""),""))</f>
        <v/>
      </c>
      <c r="R818" s="49" t="str">
        <f>IF(COUNTIF(O$5:O818,O818)=1,MAX(R$6:R817)+1,"")</f>
        <v/>
      </c>
      <c r="S818" s="49" t="str">
        <f>IF(COUNTIF(G$6:G818,G818)=1,MAX(S$6:S817)+1,"")</f>
        <v/>
      </c>
      <c r="T818" s="49" t="str">
        <f>IF(COUNTIF(L$6:L818,L818)=1,MAX(T$6:T817)+1,"")</f>
        <v/>
      </c>
      <c r="U818" s="49" t="str">
        <f>IF(COUNTIF(M$6:M818,M818)=1,MAX(U$6:U817)+1,"")</f>
        <v/>
      </c>
      <c r="V818" s="20">
        <f t="shared" si="125"/>
        <v>812</v>
      </c>
      <c r="W818" s="49" t="str">
        <f t="shared" si="117"/>
        <v/>
      </c>
      <c r="X818" s="49" t="str">
        <f t="shared" si="118"/>
        <v/>
      </c>
      <c r="Y818" s="49" t="str">
        <f t="shared" si="119"/>
        <v/>
      </c>
      <c r="Z818" s="49" t="str">
        <f t="shared" si="120"/>
        <v/>
      </c>
      <c r="AA818" s="49" t="str">
        <f t="shared" si="121"/>
        <v/>
      </c>
      <c r="AB818" s="49" t="str">
        <f t="shared" si="122"/>
        <v/>
      </c>
      <c r="AC818" s="49" t="str">
        <f>IFERROR(INDEX(Админка!$D$1:$D$2,MATCH(M818,Админка!$C$1:$C$2,0),1)&amp;"/"&amp;INDEX(Админка!$E$7:$E$11,MATCH(C818,Админка!$D$7:$D$11,0),1)&amp;"/"&amp;D818&amp;"/"&amp;E818,"")</f>
        <v/>
      </c>
    </row>
    <row r="819" spans="1:29">
      <c r="A819" s="53" t="str">
        <f>IFERROR(HYPERLINK(INDEX(Админка!$D$1:$D$2,MATCH(M819,Админка!$C$1:$C$2,0),1)&amp;"/"&amp;INDEX(Админка!$E$7:$E$11,MATCH(C819,Админка!$D$7:$D$11,0),1)&amp;"/"&amp;D819&amp;"/"&amp;E819,"&gt;&gt;&gt;"),"")</f>
        <v/>
      </c>
      <c r="B819" s="63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3"/>
      <c r="N819" s="49" t="str">
        <f t="shared" si="123"/>
        <v/>
      </c>
      <c r="O819" s="49" t="str">
        <f t="shared" si="124"/>
        <v/>
      </c>
      <c r="P819" s="49" t="str">
        <f>IF(COUNTIF(C$6:C819,C819)=1,MAX(P$6:P818)+1,"")</f>
        <v/>
      </c>
      <c r="Q819" s="49" t="str">
        <f>IF($C$2="",IF(COUNTIF(D$6:D819,D819)=1,MAX(Q$6:Q818)+1,""),IF(C819=$C$2,IF(COUNTIF(N$6:N819,N819)=1,MAX(Q$6:Q818)+1,""),""))</f>
        <v/>
      </c>
      <c r="R819" s="49" t="str">
        <f>IF(COUNTIF(O$5:O819,O819)=1,MAX(R$6:R818)+1,"")</f>
        <v/>
      </c>
      <c r="S819" s="49" t="str">
        <f>IF(COUNTIF(G$6:G819,G819)=1,MAX(S$6:S818)+1,"")</f>
        <v/>
      </c>
      <c r="T819" s="49" t="str">
        <f>IF(COUNTIF(L$6:L819,L819)=1,MAX(T$6:T818)+1,"")</f>
        <v/>
      </c>
      <c r="U819" s="49" t="str">
        <f>IF(COUNTIF(M$6:M819,M819)=1,MAX(U$6:U818)+1,"")</f>
        <v/>
      </c>
      <c r="V819" s="20">
        <f t="shared" si="125"/>
        <v>813</v>
      </c>
      <c r="W819" s="49" t="str">
        <f t="shared" si="117"/>
        <v/>
      </c>
      <c r="X819" s="49" t="str">
        <f t="shared" si="118"/>
        <v/>
      </c>
      <c r="Y819" s="49" t="str">
        <f t="shared" si="119"/>
        <v/>
      </c>
      <c r="Z819" s="49" t="str">
        <f t="shared" si="120"/>
        <v/>
      </c>
      <c r="AA819" s="49" t="str">
        <f t="shared" si="121"/>
        <v/>
      </c>
      <c r="AB819" s="49" t="str">
        <f t="shared" si="122"/>
        <v/>
      </c>
      <c r="AC819" s="49" t="str">
        <f>IFERROR(INDEX(Админка!$D$1:$D$2,MATCH(M819,Админка!$C$1:$C$2,0),1)&amp;"/"&amp;INDEX(Админка!$E$7:$E$11,MATCH(C819,Админка!$D$7:$D$11,0),1)&amp;"/"&amp;D819&amp;"/"&amp;E819,"")</f>
        <v/>
      </c>
    </row>
    <row r="820" spans="1:29">
      <c r="A820" s="53" t="str">
        <f>IFERROR(HYPERLINK(INDEX(Админка!$D$1:$D$2,MATCH(M820,Админка!$C$1:$C$2,0),1)&amp;"/"&amp;INDEX(Админка!$E$7:$E$11,MATCH(C820,Админка!$D$7:$D$11,0),1)&amp;"/"&amp;D820&amp;"/"&amp;E820,"&gt;&gt;&gt;"),"")</f>
        <v/>
      </c>
      <c r="B820" s="63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3"/>
      <c r="N820" s="49" t="str">
        <f t="shared" si="123"/>
        <v/>
      </c>
      <c r="O820" s="49" t="str">
        <f t="shared" si="124"/>
        <v/>
      </c>
      <c r="P820" s="49" t="str">
        <f>IF(COUNTIF(C$6:C820,C820)=1,MAX(P$6:P819)+1,"")</f>
        <v/>
      </c>
      <c r="Q820" s="49" t="str">
        <f>IF($C$2="",IF(COUNTIF(D$6:D820,D820)=1,MAX(Q$6:Q819)+1,""),IF(C820=$C$2,IF(COUNTIF(N$6:N820,N820)=1,MAX(Q$6:Q819)+1,""),""))</f>
        <v/>
      </c>
      <c r="R820" s="49" t="str">
        <f>IF(COUNTIF(O$5:O820,O820)=1,MAX(R$6:R819)+1,"")</f>
        <v/>
      </c>
      <c r="S820" s="49" t="str">
        <f>IF(COUNTIF(G$6:G820,G820)=1,MAX(S$6:S819)+1,"")</f>
        <v/>
      </c>
      <c r="T820" s="49" t="str">
        <f>IF(COUNTIF(L$6:L820,L820)=1,MAX(T$6:T819)+1,"")</f>
        <v/>
      </c>
      <c r="U820" s="49" t="str">
        <f>IF(COUNTIF(M$6:M820,M820)=1,MAX(U$6:U819)+1,"")</f>
        <v/>
      </c>
      <c r="V820" s="20">
        <f t="shared" si="125"/>
        <v>814</v>
      </c>
      <c r="W820" s="49" t="str">
        <f t="shared" si="117"/>
        <v/>
      </c>
      <c r="X820" s="49" t="str">
        <f t="shared" si="118"/>
        <v/>
      </c>
      <c r="Y820" s="49" t="str">
        <f t="shared" si="119"/>
        <v/>
      </c>
      <c r="Z820" s="49" t="str">
        <f t="shared" si="120"/>
        <v/>
      </c>
      <c r="AA820" s="49" t="str">
        <f t="shared" si="121"/>
        <v/>
      </c>
      <c r="AB820" s="49" t="str">
        <f t="shared" si="122"/>
        <v/>
      </c>
      <c r="AC820" s="49" t="str">
        <f>IFERROR(INDEX(Админка!$D$1:$D$2,MATCH(M820,Админка!$C$1:$C$2,0),1)&amp;"/"&amp;INDEX(Админка!$E$7:$E$11,MATCH(C820,Админка!$D$7:$D$11,0),1)&amp;"/"&amp;D820&amp;"/"&amp;E820,"")</f>
        <v/>
      </c>
    </row>
    <row r="821" spans="1:29">
      <c r="A821" s="53" t="str">
        <f>IFERROR(HYPERLINK(INDEX(Админка!$D$1:$D$2,MATCH(M821,Админка!$C$1:$C$2,0),1)&amp;"/"&amp;INDEX(Админка!$E$7:$E$11,MATCH(C821,Админка!$D$7:$D$11,0),1)&amp;"/"&amp;D821&amp;"/"&amp;E821,"&gt;&gt;&gt;"),"")</f>
        <v/>
      </c>
      <c r="B821" s="63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3"/>
      <c r="N821" s="49" t="str">
        <f t="shared" si="123"/>
        <v/>
      </c>
      <c r="O821" s="49" t="str">
        <f t="shared" si="124"/>
        <v/>
      </c>
      <c r="P821" s="49" t="str">
        <f>IF(COUNTIF(C$6:C821,C821)=1,MAX(P$6:P820)+1,"")</f>
        <v/>
      </c>
      <c r="Q821" s="49" t="str">
        <f>IF($C$2="",IF(COUNTIF(D$6:D821,D821)=1,MAX(Q$6:Q820)+1,""),IF(C821=$C$2,IF(COUNTIF(N$6:N821,N821)=1,MAX(Q$6:Q820)+1,""),""))</f>
        <v/>
      </c>
      <c r="R821" s="49" t="str">
        <f>IF(COUNTIF(O$5:O821,O821)=1,MAX(R$6:R820)+1,"")</f>
        <v/>
      </c>
      <c r="S821" s="49" t="str">
        <f>IF(COUNTIF(G$6:G821,G821)=1,MAX(S$6:S820)+1,"")</f>
        <v/>
      </c>
      <c r="T821" s="49" t="str">
        <f>IF(COUNTIF(L$6:L821,L821)=1,MAX(T$6:T820)+1,"")</f>
        <v/>
      </c>
      <c r="U821" s="49" t="str">
        <f>IF(COUNTIF(M$6:M821,M821)=1,MAX(U$6:U820)+1,"")</f>
        <v/>
      </c>
      <c r="V821" s="20">
        <f t="shared" si="125"/>
        <v>815</v>
      </c>
      <c r="W821" s="49" t="str">
        <f t="shared" si="117"/>
        <v/>
      </c>
      <c r="X821" s="49" t="str">
        <f t="shared" si="118"/>
        <v/>
      </c>
      <c r="Y821" s="49" t="str">
        <f t="shared" si="119"/>
        <v/>
      </c>
      <c r="Z821" s="49" t="str">
        <f t="shared" si="120"/>
        <v/>
      </c>
      <c r="AA821" s="49" t="str">
        <f t="shared" si="121"/>
        <v/>
      </c>
      <c r="AB821" s="49" t="str">
        <f t="shared" si="122"/>
        <v/>
      </c>
      <c r="AC821" s="49" t="str">
        <f>IFERROR(INDEX(Админка!$D$1:$D$2,MATCH(M821,Админка!$C$1:$C$2,0),1)&amp;"/"&amp;INDEX(Админка!$E$7:$E$11,MATCH(C821,Админка!$D$7:$D$11,0),1)&amp;"/"&amp;D821&amp;"/"&amp;E821,"")</f>
        <v/>
      </c>
    </row>
    <row r="822" spans="1:29">
      <c r="A822" s="53" t="str">
        <f>IFERROR(HYPERLINK(INDEX(Админка!$D$1:$D$2,MATCH(M822,Админка!$C$1:$C$2,0),1)&amp;"/"&amp;INDEX(Админка!$E$7:$E$11,MATCH(C822,Админка!$D$7:$D$11,0),1)&amp;"/"&amp;D822&amp;"/"&amp;E822,"&gt;&gt;&gt;"),"")</f>
        <v/>
      </c>
      <c r="B822" s="63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3"/>
      <c r="N822" s="49" t="str">
        <f t="shared" si="123"/>
        <v/>
      </c>
      <c r="O822" s="49" t="str">
        <f t="shared" si="124"/>
        <v/>
      </c>
      <c r="P822" s="49" t="str">
        <f>IF(COUNTIF(C$6:C822,C822)=1,MAX(P$6:P821)+1,"")</f>
        <v/>
      </c>
      <c r="Q822" s="49" t="str">
        <f>IF($C$2="",IF(COUNTIF(D$6:D822,D822)=1,MAX(Q$6:Q821)+1,""),IF(C822=$C$2,IF(COUNTIF(N$6:N822,N822)=1,MAX(Q$6:Q821)+1,""),""))</f>
        <v/>
      </c>
      <c r="R822" s="49" t="str">
        <f>IF(COUNTIF(O$5:O822,O822)=1,MAX(R$6:R821)+1,"")</f>
        <v/>
      </c>
      <c r="S822" s="49" t="str">
        <f>IF(COUNTIF(G$6:G822,G822)=1,MAX(S$6:S821)+1,"")</f>
        <v/>
      </c>
      <c r="T822" s="49" t="str">
        <f>IF(COUNTIF(L$6:L822,L822)=1,MAX(T$6:T821)+1,"")</f>
        <v/>
      </c>
      <c r="U822" s="49" t="str">
        <f>IF(COUNTIF(M$6:M822,M822)=1,MAX(U$6:U821)+1,"")</f>
        <v/>
      </c>
      <c r="V822" s="20">
        <f t="shared" si="125"/>
        <v>816</v>
      </c>
      <c r="W822" s="49" t="str">
        <f t="shared" si="117"/>
        <v/>
      </c>
      <c r="X822" s="49" t="str">
        <f t="shared" si="118"/>
        <v/>
      </c>
      <c r="Y822" s="49" t="str">
        <f t="shared" si="119"/>
        <v/>
      </c>
      <c r="Z822" s="49" t="str">
        <f t="shared" si="120"/>
        <v/>
      </c>
      <c r="AA822" s="49" t="str">
        <f t="shared" si="121"/>
        <v/>
      </c>
      <c r="AB822" s="49" t="str">
        <f t="shared" si="122"/>
        <v/>
      </c>
      <c r="AC822" s="49" t="str">
        <f>IFERROR(INDEX(Админка!$D$1:$D$2,MATCH(M822,Админка!$C$1:$C$2,0),1)&amp;"/"&amp;INDEX(Админка!$E$7:$E$11,MATCH(C822,Админка!$D$7:$D$11,0),1)&amp;"/"&amp;D822&amp;"/"&amp;E822,"")</f>
        <v/>
      </c>
    </row>
    <row r="823" spans="1:29">
      <c r="A823" s="53" t="str">
        <f>IFERROR(HYPERLINK(INDEX(Админка!$D$1:$D$2,MATCH(M823,Админка!$C$1:$C$2,0),1)&amp;"/"&amp;INDEX(Админка!$E$7:$E$11,MATCH(C823,Админка!$D$7:$D$11,0),1)&amp;"/"&amp;D823&amp;"/"&amp;E823,"&gt;&gt;&gt;"),"")</f>
        <v/>
      </c>
      <c r="B823" s="63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3"/>
      <c r="N823" s="49" t="str">
        <f t="shared" si="123"/>
        <v/>
      </c>
      <c r="O823" s="49" t="str">
        <f t="shared" si="124"/>
        <v/>
      </c>
      <c r="P823" s="49" t="str">
        <f>IF(COUNTIF(C$6:C823,C823)=1,MAX(P$6:P822)+1,"")</f>
        <v/>
      </c>
      <c r="Q823" s="49" t="str">
        <f>IF($C$2="",IF(COUNTIF(D$6:D823,D823)=1,MAX(Q$6:Q822)+1,""),IF(C823=$C$2,IF(COUNTIF(N$6:N823,N823)=1,MAX(Q$6:Q822)+1,""),""))</f>
        <v/>
      </c>
      <c r="R823" s="49" t="str">
        <f>IF(COUNTIF(O$5:O823,O823)=1,MAX(R$6:R822)+1,"")</f>
        <v/>
      </c>
      <c r="S823" s="49" t="str">
        <f>IF(COUNTIF(G$6:G823,G823)=1,MAX(S$6:S822)+1,"")</f>
        <v/>
      </c>
      <c r="T823" s="49" t="str">
        <f>IF(COUNTIF(L$6:L823,L823)=1,MAX(T$6:T822)+1,"")</f>
        <v/>
      </c>
      <c r="U823" s="49" t="str">
        <f>IF(COUNTIF(M$6:M823,M823)=1,MAX(U$6:U822)+1,"")</f>
        <v/>
      </c>
      <c r="V823" s="20">
        <f t="shared" si="125"/>
        <v>817</v>
      </c>
      <c r="W823" s="49" t="str">
        <f t="shared" si="117"/>
        <v/>
      </c>
      <c r="X823" s="49" t="str">
        <f t="shared" si="118"/>
        <v/>
      </c>
      <c r="Y823" s="49" t="str">
        <f t="shared" si="119"/>
        <v/>
      </c>
      <c r="Z823" s="49" t="str">
        <f t="shared" si="120"/>
        <v/>
      </c>
      <c r="AA823" s="49" t="str">
        <f t="shared" si="121"/>
        <v/>
      </c>
      <c r="AB823" s="49" t="str">
        <f t="shared" si="122"/>
        <v/>
      </c>
      <c r="AC823" s="49" t="str">
        <f>IFERROR(INDEX(Админка!$D$1:$D$2,MATCH(M823,Админка!$C$1:$C$2,0),1)&amp;"/"&amp;INDEX(Админка!$E$7:$E$11,MATCH(C823,Админка!$D$7:$D$11,0),1)&amp;"/"&amp;D823&amp;"/"&amp;E823,"")</f>
        <v/>
      </c>
    </row>
    <row r="824" spans="1:29">
      <c r="A824" s="53" t="str">
        <f>IFERROR(HYPERLINK(INDEX(Админка!$D$1:$D$2,MATCH(M824,Админка!$C$1:$C$2,0),1)&amp;"/"&amp;INDEX(Админка!$E$7:$E$11,MATCH(C824,Админка!$D$7:$D$11,0),1)&amp;"/"&amp;D824&amp;"/"&amp;E824,"&gt;&gt;&gt;"),"")</f>
        <v/>
      </c>
      <c r="B824" s="63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3"/>
      <c r="N824" s="49" t="str">
        <f t="shared" si="123"/>
        <v/>
      </c>
      <c r="O824" s="49" t="str">
        <f t="shared" si="124"/>
        <v/>
      </c>
      <c r="P824" s="49" t="str">
        <f>IF(COUNTIF(C$6:C824,C824)=1,MAX(P$6:P823)+1,"")</f>
        <v/>
      </c>
      <c r="Q824" s="49" t="str">
        <f>IF($C$2="",IF(COUNTIF(D$6:D824,D824)=1,MAX(Q$6:Q823)+1,""),IF(C824=$C$2,IF(COUNTIF(N$6:N824,N824)=1,MAX(Q$6:Q823)+1,""),""))</f>
        <v/>
      </c>
      <c r="R824" s="49" t="str">
        <f>IF(COUNTIF(O$5:O824,O824)=1,MAX(R$6:R823)+1,"")</f>
        <v/>
      </c>
      <c r="S824" s="49" t="str">
        <f>IF(COUNTIF(G$6:G824,G824)=1,MAX(S$6:S823)+1,"")</f>
        <v/>
      </c>
      <c r="T824" s="49" t="str">
        <f>IF(COUNTIF(L$6:L824,L824)=1,MAX(T$6:T823)+1,"")</f>
        <v/>
      </c>
      <c r="U824" s="49" t="str">
        <f>IF(COUNTIF(M$6:M824,M824)=1,MAX(U$6:U823)+1,"")</f>
        <v/>
      </c>
      <c r="V824" s="20">
        <f t="shared" si="125"/>
        <v>818</v>
      </c>
      <c r="W824" s="49" t="str">
        <f t="shared" si="117"/>
        <v/>
      </c>
      <c r="X824" s="49" t="str">
        <f t="shared" si="118"/>
        <v/>
      </c>
      <c r="Y824" s="49" t="str">
        <f t="shared" si="119"/>
        <v/>
      </c>
      <c r="Z824" s="49" t="str">
        <f t="shared" si="120"/>
        <v/>
      </c>
      <c r="AA824" s="49" t="str">
        <f t="shared" si="121"/>
        <v/>
      </c>
      <c r="AB824" s="49" t="str">
        <f t="shared" si="122"/>
        <v/>
      </c>
      <c r="AC824" s="49" t="str">
        <f>IFERROR(INDEX(Админка!$D$1:$D$2,MATCH(M824,Админка!$C$1:$C$2,0),1)&amp;"/"&amp;INDEX(Админка!$E$7:$E$11,MATCH(C824,Админка!$D$7:$D$11,0),1)&amp;"/"&amp;D824&amp;"/"&amp;E824,"")</f>
        <v/>
      </c>
    </row>
    <row r="825" spans="1:29">
      <c r="A825" s="53" t="str">
        <f>IFERROR(HYPERLINK(INDEX(Админка!$D$1:$D$2,MATCH(M825,Админка!$C$1:$C$2,0),1)&amp;"/"&amp;INDEX(Админка!$E$7:$E$11,MATCH(C825,Админка!$D$7:$D$11,0),1)&amp;"/"&amp;D825&amp;"/"&amp;E825,"&gt;&gt;&gt;"),"")</f>
        <v/>
      </c>
      <c r="B825" s="63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3"/>
      <c r="N825" s="49" t="str">
        <f t="shared" si="123"/>
        <v/>
      </c>
      <c r="O825" s="49" t="str">
        <f t="shared" si="124"/>
        <v/>
      </c>
      <c r="P825" s="49" t="str">
        <f>IF(COUNTIF(C$6:C825,C825)=1,MAX(P$6:P824)+1,"")</f>
        <v/>
      </c>
      <c r="Q825" s="49" t="str">
        <f>IF($C$2="",IF(COUNTIF(D$6:D825,D825)=1,MAX(Q$6:Q824)+1,""),IF(C825=$C$2,IF(COUNTIF(N$6:N825,N825)=1,MAX(Q$6:Q824)+1,""),""))</f>
        <v/>
      </c>
      <c r="R825" s="49" t="str">
        <f>IF(COUNTIF(O$5:O825,O825)=1,MAX(R$6:R824)+1,"")</f>
        <v/>
      </c>
      <c r="S825" s="49" t="str">
        <f>IF(COUNTIF(G$6:G825,G825)=1,MAX(S$6:S824)+1,"")</f>
        <v/>
      </c>
      <c r="T825" s="49" t="str">
        <f>IF(COUNTIF(L$6:L825,L825)=1,MAX(T$6:T824)+1,"")</f>
        <v/>
      </c>
      <c r="U825" s="49" t="str">
        <f>IF(COUNTIF(M$6:M825,M825)=1,MAX(U$6:U824)+1,"")</f>
        <v/>
      </c>
      <c r="V825" s="20">
        <f t="shared" si="125"/>
        <v>819</v>
      </c>
      <c r="W825" s="49" t="str">
        <f t="shared" si="117"/>
        <v/>
      </c>
      <c r="X825" s="49" t="str">
        <f t="shared" si="118"/>
        <v/>
      </c>
      <c r="Y825" s="49" t="str">
        <f t="shared" si="119"/>
        <v/>
      </c>
      <c r="Z825" s="49" t="str">
        <f t="shared" si="120"/>
        <v/>
      </c>
      <c r="AA825" s="49" t="str">
        <f t="shared" si="121"/>
        <v/>
      </c>
      <c r="AB825" s="49" t="str">
        <f t="shared" si="122"/>
        <v/>
      </c>
      <c r="AC825" s="49" t="str">
        <f>IFERROR(INDEX(Админка!$D$1:$D$2,MATCH(M825,Админка!$C$1:$C$2,0),1)&amp;"/"&amp;INDEX(Админка!$E$7:$E$11,MATCH(C825,Админка!$D$7:$D$11,0),1)&amp;"/"&amp;D825&amp;"/"&amp;E825,"")</f>
        <v/>
      </c>
    </row>
    <row r="826" spans="1:29">
      <c r="A826" s="53" t="str">
        <f>IFERROR(HYPERLINK(INDEX(Админка!$D$1:$D$2,MATCH(M826,Админка!$C$1:$C$2,0),1)&amp;"/"&amp;INDEX(Админка!$E$7:$E$11,MATCH(C826,Админка!$D$7:$D$11,0),1)&amp;"/"&amp;D826&amp;"/"&amp;E826,"&gt;&gt;&gt;"),"")</f>
        <v/>
      </c>
      <c r="B826" s="63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3"/>
      <c r="N826" s="49" t="str">
        <f t="shared" si="123"/>
        <v/>
      </c>
      <c r="O826" s="49" t="str">
        <f t="shared" si="124"/>
        <v/>
      </c>
      <c r="P826" s="49" t="str">
        <f>IF(COUNTIF(C$6:C826,C826)=1,MAX(P$6:P825)+1,"")</f>
        <v/>
      </c>
      <c r="Q826" s="49" t="str">
        <f>IF($C$2="",IF(COUNTIF(D$6:D826,D826)=1,MAX(Q$6:Q825)+1,""),IF(C826=$C$2,IF(COUNTIF(N$6:N826,N826)=1,MAX(Q$6:Q825)+1,""),""))</f>
        <v/>
      </c>
      <c r="R826" s="49" t="str">
        <f>IF(COUNTIF(O$5:O826,O826)=1,MAX(R$6:R825)+1,"")</f>
        <v/>
      </c>
      <c r="S826" s="49" t="str">
        <f>IF(COUNTIF(G$6:G826,G826)=1,MAX(S$6:S825)+1,"")</f>
        <v/>
      </c>
      <c r="T826" s="49" t="str">
        <f>IF(COUNTIF(L$6:L826,L826)=1,MAX(T$6:T825)+1,"")</f>
        <v/>
      </c>
      <c r="U826" s="49" t="str">
        <f>IF(COUNTIF(M$6:M826,M826)=1,MAX(U$6:U825)+1,"")</f>
        <v/>
      </c>
      <c r="V826" s="20">
        <f t="shared" si="125"/>
        <v>820</v>
      </c>
      <c r="W826" s="49" t="str">
        <f t="shared" si="117"/>
        <v/>
      </c>
      <c r="X826" s="49" t="str">
        <f t="shared" si="118"/>
        <v/>
      </c>
      <c r="Y826" s="49" t="str">
        <f t="shared" si="119"/>
        <v/>
      </c>
      <c r="Z826" s="49" t="str">
        <f t="shared" si="120"/>
        <v/>
      </c>
      <c r="AA826" s="49" t="str">
        <f t="shared" si="121"/>
        <v/>
      </c>
      <c r="AB826" s="49" t="str">
        <f t="shared" si="122"/>
        <v/>
      </c>
      <c r="AC826" s="49" t="str">
        <f>IFERROR(INDEX(Админка!$D$1:$D$2,MATCH(M826,Админка!$C$1:$C$2,0),1)&amp;"/"&amp;INDEX(Админка!$E$7:$E$11,MATCH(C826,Админка!$D$7:$D$11,0),1)&amp;"/"&amp;D826&amp;"/"&amp;E826,"")</f>
        <v/>
      </c>
    </row>
    <row r="827" spans="1:29">
      <c r="A827" s="53" t="str">
        <f>IFERROR(HYPERLINK(INDEX(Админка!$D$1:$D$2,MATCH(M827,Админка!$C$1:$C$2,0),1)&amp;"/"&amp;INDEX(Админка!$E$7:$E$11,MATCH(C827,Админка!$D$7:$D$11,0),1)&amp;"/"&amp;D827&amp;"/"&amp;E827,"&gt;&gt;&gt;"),"")</f>
        <v/>
      </c>
      <c r="B827" s="63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3"/>
      <c r="N827" s="49" t="str">
        <f t="shared" si="123"/>
        <v/>
      </c>
      <c r="O827" s="49" t="str">
        <f t="shared" si="124"/>
        <v/>
      </c>
      <c r="P827" s="49" t="str">
        <f>IF(COUNTIF(C$6:C827,C827)=1,MAX(P$6:P826)+1,"")</f>
        <v/>
      </c>
      <c r="Q827" s="49" t="str">
        <f>IF($C$2="",IF(COUNTIF(D$6:D827,D827)=1,MAX(Q$6:Q826)+1,""),IF(C827=$C$2,IF(COUNTIF(N$6:N827,N827)=1,MAX(Q$6:Q826)+1,""),""))</f>
        <v/>
      </c>
      <c r="R827" s="49" t="str">
        <f>IF(COUNTIF(O$5:O827,O827)=1,MAX(R$6:R826)+1,"")</f>
        <v/>
      </c>
      <c r="S827" s="49" t="str">
        <f>IF(COUNTIF(G$6:G827,G827)=1,MAX(S$6:S826)+1,"")</f>
        <v/>
      </c>
      <c r="T827" s="49" t="str">
        <f>IF(COUNTIF(L$6:L827,L827)=1,MAX(T$6:T826)+1,"")</f>
        <v/>
      </c>
      <c r="U827" s="49" t="str">
        <f>IF(COUNTIF(M$6:M827,M827)=1,MAX(U$6:U826)+1,"")</f>
        <v/>
      </c>
      <c r="V827" s="20">
        <f t="shared" si="125"/>
        <v>821</v>
      </c>
      <c r="W827" s="49" t="str">
        <f t="shared" si="117"/>
        <v/>
      </c>
      <c r="X827" s="49" t="str">
        <f t="shared" si="118"/>
        <v/>
      </c>
      <c r="Y827" s="49" t="str">
        <f t="shared" si="119"/>
        <v/>
      </c>
      <c r="Z827" s="49" t="str">
        <f t="shared" si="120"/>
        <v/>
      </c>
      <c r="AA827" s="49" t="str">
        <f t="shared" si="121"/>
        <v/>
      </c>
      <c r="AB827" s="49" t="str">
        <f t="shared" si="122"/>
        <v/>
      </c>
      <c r="AC827" s="49" t="str">
        <f>IFERROR(INDEX(Админка!$D$1:$D$2,MATCH(M827,Админка!$C$1:$C$2,0),1)&amp;"/"&amp;INDEX(Админка!$E$7:$E$11,MATCH(C827,Админка!$D$7:$D$11,0),1)&amp;"/"&amp;D827&amp;"/"&amp;E827,"")</f>
        <v/>
      </c>
    </row>
    <row r="828" spans="1:29">
      <c r="A828" s="53" t="str">
        <f>IFERROR(HYPERLINK(INDEX(Админка!$D$1:$D$2,MATCH(M828,Админка!$C$1:$C$2,0),1)&amp;"/"&amp;INDEX(Админка!$E$7:$E$11,MATCH(C828,Админка!$D$7:$D$11,0),1)&amp;"/"&amp;D828&amp;"/"&amp;E828,"&gt;&gt;&gt;"),"")</f>
        <v/>
      </c>
      <c r="B828" s="63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3"/>
      <c r="N828" s="49" t="str">
        <f t="shared" si="123"/>
        <v/>
      </c>
      <c r="O828" s="49" t="str">
        <f t="shared" si="124"/>
        <v/>
      </c>
      <c r="P828" s="49" t="str">
        <f>IF(COUNTIF(C$6:C828,C828)=1,MAX(P$6:P827)+1,"")</f>
        <v/>
      </c>
      <c r="Q828" s="49" t="str">
        <f>IF($C$2="",IF(COUNTIF(D$6:D828,D828)=1,MAX(Q$6:Q827)+1,""),IF(C828=$C$2,IF(COUNTIF(N$6:N828,N828)=1,MAX(Q$6:Q827)+1,""),""))</f>
        <v/>
      </c>
      <c r="R828" s="49" t="str">
        <f>IF(COUNTIF(O$5:O828,O828)=1,MAX(R$6:R827)+1,"")</f>
        <v/>
      </c>
      <c r="S828" s="49" t="str">
        <f>IF(COUNTIF(G$6:G828,G828)=1,MAX(S$6:S827)+1,"")</f>
        <v/>
      </c>
      <c r="T828" s="49" t="str">
        <f>IF(COUNTIF(L$6:L828,L828)=1,MAX(T$6:T827)+1,"")</f>
        <v/>
      </c>
      <c r="U828" s="49" t="str">
        <f>IF(COUNTIF(M$6:M828,M828)=1,MAX(U$6:U827)+1,"")</f>
        <v/>
      </c>
      <c r="V828" s="20">
        <f t="shared" si="125"/>
        <v>822</v>
      </c>
      <c r="W828" s="49" t="str">
        <f t="shared" si="117"/>
        <v/>
      </c>
      <c r="X828" s="49" t="str">
        <f t="shared" si="118"/>
        <v/>
      </c>
      <c r="Y828" s="49" t="str">
        <f t="shared" si="119"/>
        <v/>
      </c>
      <c r="Z828" s="49" t="str">
        <f t="shared" si="120"/>
        <v/>
      </c>
      <c r="AA828" s="49" t="str">
        <f t="shared" si="121"/>
        <v/>
      </c>
      <c r="AB828" s="49" t="str">
        <f t="shared" si="122"/>
        <v/>
      </c>
      <c r="AC828" s="49" t="str">
        <f>IFERROR(INDEX(Админка!$D$1:$D$2,MATCH(M828,Админка!$C$1:$C$2,0),1)&amp;"/"&amp;INDEX(Админка!$E$7:$E$11,MATCH(C828,Админка!$D$7:$D$11,0),1)&amp;"/"&amp;D828&amp;"/"&amp;E828,"")</f>
        <v/>
      </c>
    </row>
    <row r="829" spans="1:29">
      <c r="A829" s="53" t="str">
        <f>IFERROR(HYPERLINK(INDEX(Админка!$D$1:$D$2,MATCH(M829,Админка!$C$1:$C$2,0),1)&amp;"/"&amp;INDEX(Админка!$E$7:$E$11,MATCH(C829,Админка!$D$7:$D$11,0),1)&amp;"/"&amp;D829&amp;"/"&amp;E829,"&gt;&gt;&gt;"),"")</f>
        <v/>
      </c>
      <c r="B829" s="63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3"/>
      <c r="N829" s="49" t="str">
        <f t="shared" si="123"/>
        <v/>
      </c>
      <c r="O829" s="49" t="str">
        <f t="shared" si="124"/>
        <v/>
      </c>
      <c r="P829" s="49" t="str">
        <f>IF(COUNTIF(C$6:C829,C829)=1,MAX(P$6:P828)+1,"")</f>
        <v/>
      </c>
      <c r="Q829" s="49" t="str">
        <f>IF($C$2="",IF(COUNTIF(D$6:D829,D829)=1,MAX(Q$6:Q828)+1,""),IF(C829=$C$2,IF(COUNTIF(N$6:N829,N829)=1,MAX(Q$6:Q828)+1,""),""))</f>
        <v/>
      </c>
      <c r="R829" s="49" t="str">
        <f>IF(COUNTIF(O$5:O829,O829)=1,MAX(R$6:R828)+1,"")</f>
        <v/>
      </c>
      <c r="S829" s="49" t="str">
        <f>IF(COUNTIF(G$6:G829,G829)=1,MAX(S$6:S828)+1,"")</f>
        <v/>
      </c>
      <c r="T829" s="49" t="str">
        <f>IF(COUNTIF(L$6:L829,L829)=1,MAX(T$6:T828)+1,"")</f>
        <v/>
      </c>
      <c r="U829" s="49" t="str">
        <f>IF(COUNTIF(M$6:M829,M829)=1,MAX(U$6:U828)+1,"")</f>
        <v/>
      </c>
      <c r="V829" s="20">
        <f t="shared" si="125"/>
        <v>823</v>
      </c>
      <c r="W829" s="49" t="str">
        <f t="shared" si="117"/>
        <v/>
      </c>
      <c r="X829" s="49" t="str">
        <f t="shared" si="118"/>
        <v/>
      </c>
      <c r="Y829" s="49" t="str">
        <f t="shared" si="119"/>
        <v/>
      </c>
      <c r="Z829" s="49" t="str">
        <f t="shared" si="120"/>
        <v/>
      </c>
      <c r="AA829" s="49" t="str">
        <f t="shared" si="121"/>
        <v/>
      </c>
      <c r="AB829" s="49" t="str">
        <f t="shared" si="122"/>
        <v/>
      </c>
      <c r="AC829" s="49" t="str">
        <f>IFERROR(INDEX(Админка!$D$1:$D$2,MATCH(M829,Админка!$C$1:$C$2,0),1)&amp;"/"&amp;INDEX(Админка!$E$7:$E$11,MATCH(C829,Админка!$D$7:$D$11,0),1)&amp;"/"&amp;D829&amp;"/"&amp;E829,"")</f>
        <v/>
      </c>
    </row>
    <row r="830" spans="1:29">
      <c r="A830" s="53" t="str">
        <f>IFERROR(HYPERLINK(INDEX(Админка!$D$1:$D$2,MATCH(M830,Админка!$C$1:$C$2,0),1)&amp;"/"&amp;INDEX(Админка!$E$7:$E$11,MATCH(C830,Админка!$D$7:$D$11,0),1)&amp;"/"&amp;D830&amp;"/"&amp;E830,"&gt;&gt;&gt;"),"")</f>
        <v/>
      </c>
      <c r="B830" s="63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3"/>
      <c r="N830" s="49" t="str">
        <f t="shared" si="123"/>
        <v/>
      </c>
      <c r="O830" s="49" t="str">
        <f t="shared" si="124"/>
        <v/>
      </c>
      <c r="P830" s="49" t="str">
        <f>IF(COUNTIF(C$6:C830,C830)=1,MAX(P$6:P829)+1,"")</f>
        <v/>
      </c>
      <c r="Q830" s="49" t="str">
        <f>IF($C$2="",IF(COUNTIF(D$6:D830,D830)=1,MAX(Q$6:Q829)+1,""),IF(C830=$C$2,IF(COUNTIF(N$6:N830,N830)=1,MAX(Q$6:Q829)+1,""),""))</f>
        <v/>
      </c>
      <c r="R830" s="49" t="str">
        <f>IF(COUNTIF(O$5:O830,O830)=1,MAX(R$6:R829)+1,"")</f>
        <v/>
      </c>
      <c r="S830" s="49" t="str">
        <f>IF(COUNTIF(G$6:G830,G830)=1,MAX(S$6:S829)+1,"")</f>
        <v/>
      </c>
      <c r="T830" s="49" t="str">
        <f>IF(COUNTIF(L$6:L830,L830)=1,MAX(T$6:T829)+1,"")</f>
        <v/>
      </c>
      <c r="U830" s="49" t="str">
        <f>IF(COUNTIF(M$6:M830,M830)=1,MAX(U$6:U829)+1,"")</f>
        <v/>
      </c>
      <c r="V830" s="20">
        <f t="shared" si="125"/>
        <v>824</v>
      </c>
      <c r="W830" s="49" t="str">
        <f t="shared" si="117"/>
        <v/>
      </c>
      <c r="X830" s="49" t="str">
        <f t="shared" si="118"/>
        <v/>
      </c>
      <c r="Y830" s="49" t="str">
        <f t="shared" si="119"/>
        <v/>
      </c>
      <c r="Z830" s="49" t="str">
        <f t="shared" si="120"/>
        <v/>
      </c>
      <c r="AA830" s="49" t="str">
        <f t="shared" si="121"/>
        <v/>
      </c>
      <c r="AB830" s="49" t="str">
        <f t="shared" si="122"/>
        <v/>
      </c>
      <c r="AC830" s="49" t="str">
        <f>IFERROR(INDEX(Админка!$D$1:$D$2,MATCH(M830,Админка!$C$1:$C$2,0),1)&amp;"/"&amp;INDEX(Админка!$E$7:$E$11,MATCH(C830,Админка!$D$7:$D$11,0),1)&amp;"/"&amp;D830&amp;"/"&amp;E830,"")</f>
        <v/>
      </c>
    </row>
    <row r="831" spans="1:29">
      <c r="A831" s="53" t="str">
        <f>IFERROR(HYPERLINK(INDEX(Админка!$D$1:$D$2,MATCH(M831,Админка!$C$1:$C$2,0),1)&amp;"/"&amp;INDEX(Админка!$E$7:$E$11,MATCH(C831,Админка!$D$7:$D$11,0),1)&amp;"/"&amp;D831&amp;"/"&amp;E831,"&gt;&gt;&gt;"),"")</f>
        <v/>
      </c>
      <c r="B831" s="63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3"/>
      <c r="N831" s="49" t="str">
        <f t="shared" si="123"/>
        <v/>
      </c>
      <c r="O831" s="49" t="str">
        <f t="shared" si="124"/>
        <v/>
      </c>
      <c r="P831" s="49" t="str">
        <f>IF(COUNTIF(C$6:C831,C831)=1,MAX(P$6:P830)+1,"")</f>
        <v/>
      </c>
      <c r="Q831" s="49" t="str">
        <f>IF($C$2="",IF(COUNTIF(D$6:D831,D831)=1,MAX(Q$6:Q830)+1,""),IF(C831=$C$2,IF(COUNTIF(N$6:N831,N831)=1,MAX(Q$6:Q830)+1,""),""))</f>
        <v/>
      </c>
      <c r="R831" s="49" t="str">
        <f>IF(COUNTIF(O$5:O831,O831)=1,MAX(R$6:R830)+1,"")</f>
        <v/>
      </c>
      <c r="S831" s="49" t="str">
        <f>IF(COUNTIF(G$6:G831,G831)=1,MAX(S$6:S830)+1,"")</f>
        <v/>
      </c>
      <c r="T831" s="49" t="str">
        <f>IF(COUNTIF(L$6:L831,L831)=1,MAX(T$6:T830)+1,"")</f>
        <v/>
      </c>
      <c r="U831" s="49" t="str">
        <f>IF(COUNTIF(M$6:M831,M831)=1,MAX(U$6:U830)+1,"")</f>
        <v/>
      </c>
      <c r="V831" s="20">
        <f t="shared" si="125"/>
        <v>825</v>
      </c>
      <c r="W831" s="49" t="str">
        <f t="shared" si="117"/>
        <v/>
      </c>
      <c r="X831" s="49" t="str">
        <f t="shared" si="118"/>
        <v/>
      </c>
      <c r="Y831" s="49" t="str">
        <f t="shared" si="119"/>
        <v/>
      </c>
      <c r="Z831" s="49" t="str">
        <f t="shared" si="120"/>
        <v/>
      </c>
      <c r="AA831" s="49" t="str">
        <f t="shared" si="121"/>
        <v/>
      </c>
      <c r="AB831" s="49" t="str">
        <f t="shared" si="122"/>
        <v/>
      </c>
      <c r="AC831" s="49" t="str">
        <f>IFERROR(INDEX(Админка!$D$1:$D$2,MATCH(M831,Админка!$C$1:$C$2,0),1)&amp;"/"&amp;INDEX(Админка!$E$7:$E$11,MATCH(C831,Админка!$D$7:$D$11,0),1)&amp;"/"&amp;D831&amp;"/"&amp;E831,"")</f>
        <v/>
      </c>
    </row>
    <row r="832" spans="1:29">
      <c r="A832" s="53" t="str">
        <f>IFERROR(HYPERLINK(INDEX(Админка!$D$1:$D$2,MATCH(M832,Админка!$C$1:$C$2,0),1)&amp;"/"&amp;INDEX(Админка!$E$7:$E$11,MATCH(C832,Админка!$D$7:$D$11,0),1)&amp;"/"&amp;D832&amp;"/"&amp;E832,"&gt;&gt;&gt;"),"")</f>
        <v/>
      </c>
      <c r="B832" s="63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3"/>
      <c r="N832" s="49" t="str">
        <f t="shared" si="123"/>
        <v/>
      </c>
      <c r="O832" s="49" t="str">
        <f t="shared" si="124"/>
        <v/>
      </c>
      <c r="P832" s="49" t="str">
        <f>IF(COUNTIF(C$6:C832,C832)=1,MAX(P$6:P831)+1,"")</f>
        <v/>
      </c>
      <c r="Q832" s="49" t="str">
        <f>IF($C$2="",IF(COUNTIF(D$6:D832,D832)=1,MAX(Q$6:Q831)+1,""),IF(C832=$C$2,IF(COUNTIF(N$6:N832,N832)=1,MAX(Q$6:Q831)+1,""),""))</f>
        <v/>
      </c>
      <c r="R832" s="49" t="str">
        <f>IF(COUNTIF(O$5:O832,O832)=1,MAX(R$6:R831)+1,"")</f>
        <v/>
      </c>
      <c r="S832" s="49" t="str">
        <f>IF(COUNTIF(G$6:G832,G832)=1,MAX(S$6:S831)+1,"")</f>
        <v/>
      </c>
      <c r="T832" s="49" t="str">
        <f>IF(COUNTIF(L$6:L832,L832)=1,MAX(T$6:T831)+1,"")</f>
        <v/>
      </c>
      <c r="U832" s="49" t="str">
        <f>IF(COUNTIF(M$6:M832,M832)=1,MAX(U$6:U831)+1,"")</f>
        <v/>
      </c>
      <c r="V832" s="20">
        <f t="shared" si="125"/>
        <v>826</v>
      </c>
      <c r="W832" s="49" t="str">
        <f t="shared" si="117"/>
        <v/>
      </c>
      <c r="X832" s="49" t="str">
        <f t="shared" si="118"/>
        <v/>
      </c>
      <c r="Y832" s="49" t="str">
        <f t="shared" si="119"/>
        <v/>
      </c>
      <c r="Z832" s="49" t="str">
        <f t="shared" si="120"/>
        <v/>
      </c>
      <c r="AA832" s="49" t="str">
        <f t="shared" si="121"/>
        <v/>
      </c>
      <c r="AB832" s="49" t="str">
        <f t="shared" si="122"/>
        <v/>
      </c>
      <c r="AC832" s="49" t="str">
        <f>IFERROR(INDEX(Админка!$D$1:$D$2,MATCH(M832,Админка!$C$1:$C$2,0),1)&amp;"/"&amp;INDEX(Админка!$E$7:$E$11,MATCH(C832,Админка!$D$7:$D$11,0),1)&amp;"/"&amp;D832&amp;"/"&amp;E832,"")</f>
        <v/>
      </c>
    </row>
    <row r="833" spans="1:29">
      <c r="A833" s="53" t="str">
        <f>IFERROR(HYPERLINK(INDEX(Админка!$D$1:$D$2,MATCH(M833,Админка!$C$1:$C$2,0),1)&amp;"/"&amp;INDEX(Админка!$E$7:$E$11,MATCH(C833,Админка!$D$7:$D$11,0),1)&amp;"/"&amp;D833&amp;"/"&amp;E833,"&gt;&gt;&gt;"),"")</f>
        <v/>
      </c>
      <c r="B833" s="63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3"/>
      <c r="N833" s="49" t="str">
        <f t="shared" si="123"/>
        <v/>
      </c>
      <c r="O833" s="49" t="str">
        <f t="shared" si="124"/>
        <v/>
      </c>
      <c r="P833" s="49" t="str">
        <f>IF(COUNTIF(C$6:C833,C833)=1,MAX(P$6:P832)+1,"")</f>
        <v/>
      </c>
      <c r="Q833" s="49" t="str">
        <f>IF($C$2="",IF(COUNTIF(D$6:D833,D833)=1,MAX(Q$6:Q832)+1,""),IF(C833=$C$2,IF(COUNTIF(N$6:N833,N833)=1,MAX(Q$6:Q832)+1,""),""))</f>
        <v/>
      </c>
      <c r="R833" s="49" t="str">
        <f>IF(COUNTIF(O$5:O833,O833)=1,MAX(R$6:R832)+1,"")</f>
        <v/>
      </c>
      <c r="S833" s="49" t="str">
        <f>IF(COUNTIF(G$6:G833,G833)=1,MAX(S$6:S832)+1,"")</f>
        <v/>
      </c>
      <c r="T833" s="49" t="str">
        <f>IF(COUNTIF(L$6:L833,L833)=1,MAX(T$6:T832)+1,"")</f>
        <v/>
      </c>
      <c r="U833" s="49" t="str">
        <f>IF(COUNTIF(M$6:M833,M833)=1,MAX(U$6:U832)+1,"")</f>
        <v/>
      </c>
      <c r="V833" s="20">
        <f t="shared" si="125"/>
        <v>827</v>
      </c>
      <c r="W833" s="49" t="str">
        <f t="shared" si="117"/>
        <v/>
      </c>
      <c r="X833" s="49" t="str">
        <f t="shared" si="118"/>
        <v/>
      </c>
      <c r="Y833" s="49" t="str">
        <f t="shared" si="119"/>
        <v/>
      </c>
      <c r="Z833" s="49" t="str">
        <f t="shared" si="120"/>
        <v/>
      </c>
      <c r="AA833" s="49" t="str">
        <f t="shared" si="121"/>
        <v/>
      </c>
      <c r="AB833" s="49" t="str">
        <f t="shared" si="122"/>
        <v/>
      </c>
      <c r="AC833" s="49" t="str">
        <f>IFERROR(INDEX(Админка!$D$1:$D$2,MATCH(M833,Админка!$C$1:$C$2,0),1)&amp;"/"&amp;INDEX(Админка!$E$7:$E$11,MATCH(C833,Админка!$D$7:$D$11,0),1)&amp;"/"&amp;D833&amp;"/"&amp;E833,"")</f>
        <v/>
      </c>
    </row>
    <row r="834" spans="1:29">
      <c r="A834" s="53" t="str">
        <f>IFERROR(HYPERLINK(INDEX(Админка!$D$1:$D$2,MATCH(M834,Админка!$C$1:$C$2,0),1)&amp;"/"&amp;INDEX(Админка!$E$7:$E$11,MATCH(C834,Админка!$D$7:$D$11,0),1)&amp;"/"&amp;D834&amp;"/"&amp;E834,"&gt;&gt;&gt;"),"")</f>
        <v/>
      </c>
      <c r="B834" s="63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3"/>
      <c r="N834" s="49" t="str">
        <f t="shared" si="123"/>
        <v/>
      </c>
      <c r="O834" s="49" t="str">
        <f t="shared" si="124"/>
        <v/>
      </c>
      <c r="P834" s="49" t="str">
        <f>IF(COUNTIF(C$6:C834,C834)=1,MAX(P$6:P833)+1,"")</f>
        <v/>
      </c>
      <c r="Q834" s="49" t="str">
        <f>IF($C$2="",IF(COUNTIF(D$6:D834,D834)=1,MAX(Q$6:Q833)+1,""),IF(C834=$C$2,IF(COUNTIF(N$6:N834,N834)=1,MAX(Q$6:Q833)+1,""),""))</f>
        <v/>
      </c>
      <c r="R834" s="49" t="str">
        <f>IF(COUNTIF(O$5:O834,O834)=1,MAX(R$6:R833)+1,"")</f>
        <v/>
      </c>
      <c r="S834" s="49" t="str">
        <f>IF(COUNTIF(G$6:G834,G834)=1,MAX(S$6:S833)+1,"")</f>
        <v/>
      </c>
      <c r="T834" s="49" t="str">
        <f>IF(COUNTIF(L$6:L834,L834)=1,MAX(T$6:T833)+1,"")</f>
        <v/>
      </c>
      <c r="U834" s="49" t="str">
        <f>IF(COUNTIF(M$6:M834,M834)=1,MAX(U$6:U833)+1,"")</f>
        <v/>
      </c>
      <c r="V834" s="20">
        <f t="shared" si="125"/>
        <v>828</v>
      </c>
      <c r="W834" s="49" t="str">
        <f t="shared" si="117"/>
        <v/>
      </c>
      <c r="X834" s="49" t="str">
        <f t="shared" si="118"/>
        <v/>
      </c>
      <c r="Y834" s="49" t="str">
        <f t="shared" si="119"/>
        <v/>
      </c>
      <c r="Z834" s="49" t="str">
        <f t="shared" si="120"/>
        <v/>
      </c>
      <c r="AA834" s="49" t="str">
        <f t="shared" si="121"/>
        <v/>
      </c>
      <c r="AB834" s="49" t="str">
        <f t="shared" si="122"/>
        <v/>
      </c>
      <c r="AC834" s="49" t="str">
        <f>IFERROR(INDEX(Админка!$D$1:$D$2,MATCH(M834,Админка!$C$1:$C$2,0),1)&amp;"/"&amp;INDEX(Админка!$E$7:$E$11,MATCH(C834,Админка!$D$7:$D$11,0),1)&amp;"/"&amp;D834&amp;"/"&amp;E834,"")</f>
        <v/>
      </c>
    </row>
    <row r="835" spans="1:29">
      <c r="A835" s="53" t="str">
        <f>IFERROR(HYPERLINK(INDEX(Админка!$D$1:$D$2,MATCH(M835,Админка!$C$1:$C$2,0),1)&amp;"/"&amp;INDEX(Админка!$E$7:$E$11,MATCH(C835,Админка!$D$7:$D$11,0),1)&amp;"/"&amp;D835&amp;"/"&amp;E835,"&gt;&gt;&gt;"),"")</f>
        <v/>
      </c>
      <c r="B835" s="63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3"/>
      <c r="N835" s="49" t="str">
        <f t="shared" si="123"/>
        <v/>
      </c>
      <c r="O835" s="49" t="str">
        <f t="shared" si="124"/>
        <v/>
      </c>
      <c r="P835" s="49" t="str">
        <f>IF(COUNTIF(C$6:C835,C835)=1,MAX(P$6:P834)+1,"")</f>
        <v/>
      </c>
      <c r="Q835" s="49" t="str">
        <f>IF($C$2="",IF(COUNTIF(D$6:D835,D835)=1,MAX(Q$6:Q834)+1,""),IF(C835=$C$2,IF(COUNTIF(N$6:N835,N835)=1,MAX(Q$6:Q834)+1,""),""))</f>
        <v/>
      </c>
      <c r="R835" s="49" t="str">
        <f>IF(COUNTIF(O$5:O835,O835)=1,MAX(R$6:R834)+1,"")</f>
        <v/>
      </c>
      <c r="S835" s="49" t="str">
        <f>IF(COUNTIF(G$6:G835,G835)=1,MAX(S$6:S834)+1,"")</f>
        <v/>
      </c>
      <c r="T835" s="49" t="str">
        <f>IF(COUNTIF(L$6:L835,L835)=1,MAX(T$6:T834)+1,"")</f>
        <v/>
      </c>
      <c r="U835" s="49" t="str">
        <f>IF(COUNTIF(M$6:M835,M835)=1,MAX(U$6:U834)+1,"")</f>
        <v/>
      </c>
      <c r="V835" s="20">
        <f t="shared" si="125"/>
        <v>829</v>
      </c>
      <c r="W835" s="49" t="str">
        <f t="shared" si="117"/>
        <v/>
      </c>
      <c r="X835" s="49" t="str">
        <f t="shared" si="118"/>
        <v/>
      </c>
      <c r="Y835" s="49" t="str">
        <f t="shared" si="119"/>
        <v/>
      </c>
      <c r="Z835" s="49" t="str">
        <f t="shared" si="120"/>
        <v/>
      </c>
      <c r="AA835" s="49" t="str">
        <f t="shared" si="121"/>
        <v/>
      </c>
      <c r="AB835" s="49" t="str">
        <f t="shared" si="122"/>
        <v/>
      </c>
      <c r="AC835" s="49" t="str">
        <f>IFERROR(INDEX(Админка!$D$1:$D$2,MATCH(M835,Админка!$C$1:$C$2,0),1)&amp;"/"&amp;INDEX(Админка!$E$7:$E$11,MATCH(C835,Админка!$D$7:$D$11,0),1)&amp;"/"&amp;D835&amp;"/"&amp;E835,"")</f>
        <v/>
      </c>
    </row>
    <row r="836" spans="1:29">
      <c r="A836" s="53" t="str">
        <f>IFERROR(HYPERLINK(INDEX(Админка!$D$1:$D$2,MATCH(M836,Админка!$C$1:$C$2,0),1)&amp;"/"&amp;INDEX(Админка!$E$7:$E$11,MATCH(C836,Админка!$D$7:$D$11,0),1)&amp;"/"&amp;D836&amp;"/"&amp;E836,"&gt;&gt;&gt;"),"")</f>
        <v/>
      </c>
      <c r="B836" s="63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3"/>
      <c r="N836" s="49" t="str">
        <f t="shared" si="123"/>
        <v/>
      </c>
      <c r="O836" s="49" t="str">
        <f t="shared" si="124"/>
        <v/>
      </c>
      <c r="P836" s="49" t="str">
        <f>IF(COUNTIF(C$6:C836,C836)=1,MAX(P$6:P835)+1,"")</f>
        <v/>
      </c>
      <c r="Q836" s="49" t="str">
        <f>IF($C$2="",IF(COUNTIF(D$6:D836,D836)=1,MAX(Q$6:Q835)+1,""),IF(C836=$C$2,IF(COUNTIF(N$6:N836,N836)=1,MAX(Q$6:Q835)+1,""),""))</f>
        <v/>
      </c>
      <c r="R836" s="49" t="str">
        <f>IF(COUNTIF(O$5:O836,O836)=1,MAX(R$6:R835)+1,"")</f>
        <v/>
      </c>
      <c r="S836" s="49" t="str">
        <f>IF(COUNTIF(G$6:G836,G836)=1,MAX(S$6:S835)+1,"")</f>
        <v/>
      </c>
      <c r="T836" s="49" t="str">
        <f>IF(COUNTIF(L$6:L836,L836)=1,MAX(T$6:T835)+1,"")</f>
        <v/>
      </c>
      <c r="U836" s="49" t="str">
        <f>IF(COUNTIF(M$6:M836,M836)=1,MAX(U$6:U835)+1,"")</f>
        <v/>
      </c>
      <c r="V836" s="20">
        <f t="shared" si="125"/>
        <v>830</v>
      </c>
      <c r="W836" s="49" t="str">
        <f t="shared" si="117"/>
        <v/>
      </c>
      <c r="X836" s="49" t="str">
        <f t="shared" si="118"/>
        <v/>
      </c>
      <c r="Y836" s="49" t="str">
        <f t="shared" si="119"/>
        <v/>
      </c>
      <c r="Z836" s="49" t="str">
        <f t="shared" si="120"/>
        <v/>
      </c>
      <c r="AA836" s="49" t="str">
        <f t="shared" si="121"/>
        <v/>
      </c>
      <c r="AB836" s="49" t="str">
        <f t="shared" si="122"/>
        <v/>
      </c>
      <c r="AC836" s="49" t="str">
        <f>IFERROR(INDEX(Админка!$D$1:$D$2,MATCH(M836,Админка!$C$1:$C$2,0),1)&amp;"/"&amp;INDEX(Админка!$E$7:$E$11,MATCH(C836,Админка!$D$7:$D$11,0),1)&amp;"/"&amp;D836&amp;"/"&amp;E836,"")</f>
        <v/>
      </c>
    </row>
    <row r="837" spans="1:29">
      <c r="A837" s="53" t="str">
        <f>IFERROR(HYPERLINK(INDEX(Админка!$D$1:$D$2,MATCH(M837,Админка!$C$1:$C$2,0),1)&amp;"/"&amp;INDEX(Админка!$E$7:$E$11,MATCH(C837,Админка!$D$7:$D$11,0),1)&amp;"/"&amp;D837&amp;"/"&amp;E837,"&gt;&gt;&gt;"),"")</f>
        <v/>
      </c>
      <c r="B837" s="63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3"/>
      <c r="N837" s="49" t="str">
        <f t="shared" si="123"/>
        <v/>
      </c>
      <c r="O837" s="49" t="str">
        <f t="shared" si="124"/>
        <v/>
      </c>
      <c r="P837" s="49" t="str">
        <f>IF(COUNTIF(C$6:C837,C837)=1,MAX(P$6:P836)+1,"")</f>
        <v/>
      </c>
      <c r="Q837" s="49" t="str">
        <f>IF($C$2="",IF(COUNTIF(D$6:D837,D837)=1,MAX(Q$6:Q836)+1,""),IF(C837=$C$2,IF(COUNTIF(N$6:N837,N837)=1,MAX(Q$6:Q836)+1,""),""))</f>
        <v/>
      </c>
      <c r="R837" s="49" t="str">
        <f>IF(COUNTIF(O$5:O837,O837)=1,MAX(R$6:R836)+1,"")</f>
        <v/>
      </c>
      <c r="S837" s="49" t="str">
        <f>IF(COUNTIF(G$6:G837,G837)=1,MAX(S$6:S836)+1,"")</f>
        <v/>
      </c>
      <c r="T837" s="49" t="str">
        <f>IF(COUNTIF(L$6:L837,L837)=1,MAX(T$6:T836)+1,"")</f>
        <v/>
      </c>
      <c r="U837" s="49" t="str">
        <f>IF(COUNTIF(M$6:M837,M837)=1,MAX(U$6:U836)+1,"")</f>
        <v/>
      </c>
      <c r="V837" s="20">
        <f t="shared" si="125"/>
        <v>831</v>
      </c>
      <c r="W837" s="49" t="str">
        <f t="shared" si="117"/>
        <v/>
      </c>
      <c r="X837" s="49" t="str">
        <f t="shared" si="118"/>
        <v/>
      </c>
      <c r="Y837" s="49" t="str">
        <f t="shared" si="119"/>
        <v/>
      </c>
      <c r="Z837" s="49" t="str">
        <f t="shared" si="120"/>
        <v/>
      </c>
      <c r="AA837" s="49" t="str">
        <f t="shared" si="121"/>
        <v/>
      </c>
      <c r="AB837" s="49" t="str">
        <f t="shared" si="122"/>
        <v/>
      </c>
      <c r="AC837" s="49" t="str">
        <f>IFERROR(INDEX(Админка!$D$1:$D$2,MATCH(M837,Админка!$C$1:$C$2,0),1)&amp;"/"&amp;INDEX(Админка!$E$7:$E$11,MATCH(C837,Админка!$D$7:$D$11,0),1)&amp;"/"&amp;D837&amp;"/"&amp;E837,"")</f>
        <v/>
      </c>
    </row>
    <row r="838" spans="1:29">
      <c r="A838" s="53" t="str">
        <f>IFERROR(HYPERLINK(INDEX(Админка!$D$1:$D$2,MATCH(M838,Админка!$C$1:$C$2,0),1)&amp;"/"&amp;INDEX(Админка!$E$7:$E$11,MATCH(C838,Админка!$D$7:$D$11,0),1)&amp;"/"&amp;D838&amp;"/"&amp;E838,"&gt;&gt;&gt;"),"")</f>
        <v/>
      </c>
      <c r="B838" s="63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3"/>
      <c r="N838" s="49" t="str">
        <f t="shared" si="123"/>
        <v/>
      </c>
      <c r="O838" s="49" t="str">
        <f t="shared" si="124"/>
        <v/>
      </c>
      <c r="P838" s="49" t="str">
        <f>IF(COUNTIF(C$6:C838,C838)=1,MAX(P$6:P837)+1,"")</f>
        <v/>
      </c>
      <c r="Q838" s="49" t="str">
        <f>IF($C$2="",IF(COUNTIF(D$6:D838,D838)=1,MAX(Q$6:Q837)+1,""),IF(C838=$C$2,IF(COUNTIF(N$6:N838,N838)=1,MAX(Q$6:Q837)+1,""),""))</f>
        <v/>
      </c>
      <c r="R838" s="49" t="str">
        <f>IF(COUNTIF(O$5:O838,O838)=1,MAX(R$6:R837)+1,"")</f>
        <v/>
      </c>
      <c r="S838" s="49" t="str">
        <f>IF(COUNTIF(G$6:G838,G838)=1,MAX(S$6:S837)+1,"")</f>
        <v/>
      </c>
      <c r="T838" s="49" t="str">
        <f>IF(COUNTIF(L$6:L838,L838)=1,MAX(T$6:T837)+1,"")</f>
        <v/>
      </c>
      <c r="U838" s="49" t="str">
        <f>IF(COUNTIF(M$6:M838,M838)=1,MAX(U$6:U837)+1,"")</f>
        <v/>
      </c>
      <c r="V838" s="20">
        <f t="shared" si="125"/>
        <v>832</v>
      </c>
      <c r="W838" s="49" t="str">
        <f t="shared" si="117"/>
        <v/>
      </c>
      <c r="X838" s="49" t="str">
        <f t="shared" si="118"/>
        <v/>
      </c>
      <c r="Y838" s="49" t="str">
        <f t="shared" si="119"/>
        <v/>
      </c>
      <c r="Z838" s="49" t="str">
        <f t="shared" si="120"/>
        <v/>
      </c>
      <c r="AA838" s="49" t="str">
        <f t="shared" si="121"/>
        <v/>
      </c>
      <c r="AB838" s="49" t="str">
        <f t="shared" si="122"/>
        <v/>
      </c>
      <c r="AC838" s="49" t="str">
        <f>IFERROR(INDEX(Админка!$D$1:$D$2,MATCH(M838,Админка!$C$1:$C$2,0),1)&amp;"/"&amp;INDEX(Админка!$E$7:$E$11,MATCH(C838,Админка!$D$7:$D$11,0),1)&amp;"/"&amp;D838&amp;"/"&amp;E838,"")</f>
        <v/>
      </c>
    </row>
    <row r="839" spans="1:29">
      <c r="A839" s="53" t="str">
        <f>IFERROR(HYPERLINK(INDEX(Админка!$D$1:$D$2,MATCH(M839,Админка!$C$1:$C$2,0),1)&amp;"/"&amp;INDEX(Админка!$E$7:$E$11,MATCH(C839,Админка!$D$7:$D$11,0),1)&amp;"/"&amp;D839&amp;"/"&amp;E839,"&gt;&gt;&gt;"),"")</f>
        <v/>
      </c>
      <c r="B839" s="63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3"/>
      <c r="N839" s="49" t="str">
        <f t="shared" si="123"/>
        <v/>
      </c>
      <c r="O839" s="49" t="str">
        <f t="shared" si="124"/>
        <v/>
      </c>
      <c r="P839" s="49" t="str">
        <f>IF(COUNTIF(C$6:C839,C839)=1,MAX(P$6:P838)+1,"")</f>
        <v/>
      </c>
      <c r="Q839" s="49" t="str">
        <f>IF($C$2="",IF(COUNTIF(D$6:D839,D839)=1,MAX(Q$6:Q838)+1,""),IF(C839=$C$2,IF(COUNTIF(N$6:N839,N839)=1,MAX(Q$6:Q838)+1,""),""))</f>
        <v/>
      </c>
      <c r="R839" s="49" t="str">
        <f>IF(COUNTIF(O$5:O839,O839)=1,MAX(R$6:R838)+1,"")</f>
        <v/>
      </c>
      <c r="S839" s="49" t="str">
        <f>IF(COUNTIF(G$6:G839,G839)=1,MAX(S$6:S838)+1,"")</f>
        <v/>
      </c>
      <c r="T839" s="49" t="str">
        <f>IF(COUNTIF(L$6:L839,L839)=1,MAX(T$6:T838)+1,"")</f>
        <v/>
      </c>
      <c r="U839" s="49" t="str">
        <f>IF(COUNTIF(M$6:M839,M839)=1,MAX(U$6:U838)+1,"")</f>
        <v/>
      </c>
      <c r="V839" s="20">
        <f t="shared" si="125"/>
        <v>833</v>
      </c>
      <c r="W839" s="49" t="str">
        <f t="shared" ref="W839:W902" si="126">IFERROR(INDEX($C$7:$C$5806,MATCH(V839,$P$7:$P$22248,0),1),"")</f>
        <v/>
      </c>
      <c r="X839" s="49" t="str">
        <f t="shared" ref="X839:X902" si="127">IFERROR(INDEX($D$7:$D$5806,MATCH(V839,$Q$7:$Q$22248,0),1),"")</f>
        <v/>
      </c>
      <c r="Y839" s="49" t="str">
        <f t="shared" ref="Y839:Y902" si="128">IFERROR(INDEX($E$7:$E$5806,MATCH(V839,$R$7:$R$22248,0),1),"")</f>
        <v/>
      </c>
      <c r="Z839" s="49" t="str">
        <f t="shared" ref="Z839:Z902" si="129">IFERROR(INDEX($G$7:$G$5806,MATCH(V839,$S$7:$S$22248,0),1),"")</f>
        <v/>
      </c>
      <c r="AA839" s="49" t="str">
        <f t="shared" ref="AA839:AA902" si="130">IFERROR(INDEX($L$7:$L$5806,MATCH(V839,$T$7:$T$22248,0),1),"")</f>
        <v/>
      </c>
      <c r="AB839" s="49" t="str">
        <f t="shared" ref="AB839:AB902" si="131">IFERROR(INDEX($M$7:$M$5806,MATCH(V839,$U$7:$U$22248,0),1),"")</f>
        <v/>
      </c>
      <c r="AC839" s="49" t="str">
        <f>IFERROR(INDEX(Админка!$D$1:$D$2,MATCH(M839,Админка!$C$1:$C$2,0),1)&amp;"/"&amp;INDEX(Админка!$E$7:$E$11,MATCH(C839,Админка!$D$7:$D$11,0),1)&amp;"/"&amp;D839&amp;"/"&amp;E839,"")</f>
        <v/>
      </c>
    </row>
    <row r="840" spans="1:29">
      <c r="A840" s="53" t="str">
        <f>IFERROR(HYPERLINK(INDEX(Админка!$D$1:$D$2,MATCH(M840,Админка!$C$1:$C$2,0),1)&amp;"/"&amp;INDEX(Админка!$E$7:$E$11,MATCH(C840,Админка!$D$7:$D$11,0),1)&amp;"/"&amp;D840&amp;"/"&amp;E840,"&gt;&gt;&gt;"),"")</f>
        <v/>
      </c>
      <c r="B840" s="63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3"/>
      <c r="N840" s="49" t="str">
        <f t="shared" si="123"/>
        <v/>
      </c>
      <c r="O840" s="49" t="str">
        <f t="shared" si="124"/>
        <v/>
      </c>
      <c r="P840" s="49" t="str">
        <f>IF(COUNTIF(C$6:C840,C840)=1,MAX(P$6:P839)+1,"")</f>
        <v/>
      </c>
      <c r="Q840" s="49" t="str">
        <f>IF($C$2="",IF(COUNTIF(D$6:D840,D840)=1,MAX(Q$6:Q839)+1,""),IF(C840=$C$2,IF(COUNTIF(N$6:N840,N840)=1,MAX(Q$6:Q839)+1,""),""))</f>
        <v/>
      </c>
      <c r="R840" s="49" t="str">
        <f>IF(COUNTIF(O$5:O840,O840)=1,MAX(R$6:R839)+1,"")</f>
        <v/>
      </c>
      <c r="S840" s="49" t="str">
        <f>IF(COUNTIF(G$6:G840,G840)=1,MAX(S$6:S839)+1,"")</f>
        <v/>
      </c>
      <c r="T840" s="49" t="str">
        <f>IF(COUNTIF(L$6:L840,L840)=1,MAX(T$6:T839)+1,"")</f>
        <v/>
      </c>
      <c r="U840" s="49" t="str">
        <f>IF(COUNTIF(M$6:M840,M840)=1,MAX(U$6:U839)+1,"")</f>
        <v/>
      </c>
      <c r="V840" s="20">
        <f t="shared" si="125"/>
        <v>834</v>
      </c>
      <c r="W840" s="49" t="str">
        <f t="shared" si="126"/>
        <v/>
      </c>
      <c r="X840" s="49" t="str">
        <f t="shared" si="127"/>
        <v/>
      </c>
      <c r="Y840" s="49" t="str">
        <f t="shared" si="128"/>
        <v/>
      </c>
      <c r="Z840" s="49" t="str">
        <f t="shared" si="129"/>
        <v/>
      </c>
      <c r="AA840" s="49" t="str">
        <f t="shared" si="130"/>
        <v/>
      </c>
      <c r="AB840" s="49" t="str">
        <f t="shared" si="131"/>
        <v/>
      </c>
      <c r="AC840" s="49" t="str">
        <f>IFERROR(INDEX(Админка!$D$1:$D$2,MATCH(M840,Админка!$C$1:$C$2,0),1)&amp;"/"&amp;INDEX(Админка!$E$7:$E$11,MATCH(C840,Админка!$D$7:$D$11,0),1)&amp;"/"&amp;D840&amp;"/"&amp;E840,"")</f>
        <v/>
      </c>
    </row>
    <row r="841" spans="1:29">
      <c r="A841" s="53" t="str">
        <f>IFERROR(HYPERLINK(INDEX(Админка!$D$1:$D$2,MATCH(M841,Админка!$C$1:$C$2,0),1)&amp;"/"&amp;INDEX(Админка!$E$7:$E$11,MATCH(C841,Админка!$D$7:$D$11,0),1)&amp;"/"&amp;D841&amp;"/"&amp;E841,"&gt;&gt;&gt;"),"")</f>
        <v/>
      </c>
      <c r="B841" s="63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3"/>
      <c r="N841" s="49" t="str">
        <f t="shared" ref="N841:N904" si="132">C841&amp;D841</f>
        <v/>
      </c>
      <c r="O841" s="49" t="str">
        <f t="shared" ref="O841:O904" si="133">IF(B841="","",IF(AND($C$2="",$D$2=""),E841,IF(AND($C$2=C841,$D$2=""),C841&amp;E841,IF(AND($C$2="",$D$2=D841),D841&amp;E841,IF(AND($C$2=C841,$D$2=D841),C841&amp;D841&amp;E841,"")))))</f>
        <v/>
      </c>
      <c r="P841" s="49" t="str">
        <f>IF(COUNTIF(C$6:C841,C841)=1,MAX(P$6:P840)+1,"")</f>
        <v/>
      </c>
      <c r="Q841" s="49" t="str">
        <f>IF($C$2="",IF(COUNTIF(D$6:D841,D841)=1,MAX(Q$6:Q840)+1,""),IF(C841=$C$2,IF(COUNTIF(N$6:N841,N841)=1,MAX(Q$6:Q840)+1,""),""))</f>
        <v/>
      </c>
      <c r="R841" s="49" t="str">
        <f>IF(COUNTIF(O$5:O841,O841)=1,MAX(R$6:R840)+1,"")</f>
        <v/>
      </c>
      <c r="S841" s="49" t="str">
        <f>IF(COUNTIF(G$6:G841,G841)=1,MAX(S$6:S840)+1,"")</f>
        <v/>
      </c>
      <c r="T841" s="49" t="str">
        <f>IF(COUNTIF(L$6:L841,L841)=1,MAX(T$6:T840)+1,"")</f>
        <v/>
      </c>
      <c r="U841" s="49" t="str">
        <f>IF(COUNTIF(M$6:M841,M841)=1,MAX(U$6:U840)+1,"")</f>
        <v/>
      </c>
      <c r="V841" s="20">
        <f t="shared" ref="V841:V904" si="134">IFERROR(V840+1,1)</f>
        <v>835</v>
      </c>
      <c r="W841" s="49" t="str">
        <f t="shared" si="126"/>
        <v/>
      </c>
      <c r="X841" s="49" t="str">
        <f t="shared" si="127"/>
        <v/>
      </c>
      <c r="Y841" s="49" t="str">
        <f t="shared" si="128"/>
        <v/>
      </c>
      <c r="Z841" s="49" t="str">
        <f t="shared" si="129"/>
        <v/>
      </c>
      <c r="AA841" s="49" t="str">
        <f t="shared" si="130"/>
        <v/>
      </c>
      <c r="AB841" s="49" t="str">
        <f t="shared" si="131"/>
        <v/>
      </c>
      <c r="AC841" s="49" t="str">
        <f>IFERROR(INDEX(Админка!$D$1:$D$2,MATCH(M841,Админка!$C$1:$C$2,0),1)&amp;"/"&amp;INDEX(Админка!$E$7:$E$11,MATCH(C841,Админка!$D$7:$D$11,0),1)&amp;"/"&amp;D841&amp;"/"&amp;E841,"")</f>
        <v/>
      </c>
    </row>
    <row r="842" spans="1:29">
      <c r="A842" s="53" t="str">
        <f>IFERROR(HYPERLINK(INDEX(Админка!$D$1:$D$2,MATCH(M842,Админка!$C$1:$C$2,0),1)&amp;"/"&amp;INDEX(Админка!$E$7:$E$11,MATCH(C842,Админка!$D$7:$D$11,0),1)&amp;"/"&amp;D842&amp;"/"&amp;E842,"&gt;&gt;&gt;"),"")</f>
        <v/>
      </c>
      <c r="B842" s="63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3"/>
      <c r="N842" s="49" t="str">
        <f t="shared" si="132"/>
        <v/>
      </c>
      <c r="O842" s="49" t="str">
        <f t="shared" si="133"/>
        <v/>
      </c>
      <c r="P842" s="49" t="str">
        <f>IF(COUNTIF(C$6:C842,C842)=1,MAX(P$6:P841)+1,"")</f>
        <v/>
      </c>
      <c r="Q842" s="49" t="str">
        <f>IF($C$2="",IF(COUNTIF(D$6:D842,D842)=1,MAX(Q$6:Q841)+1,""),IF(C842=$C$2,IF(COUNTIF(N$6:N842,N842)=1,MAX(Q$6:Q841)+1,""),""))</f>
        <v/>
      </c>
      <c r="R842" s="49" t="str">
        <f>IF(COUNTIF(O$5:O842,O842)=1,MAX(R$6:R841)+1,"")</f>
        <v/>
      </c>
      <c r="S842" s="49" t="str">
        <f>IF(COUNTIF(G$6:G842,G842)=1,MAX(S$6:S841)+1,"")</f>
        <v/>
      </c>
      <c r="T842" s="49" t="str">
        <f>IF(COUNTIF(L$6:L842,L842)=1,MAX(T$6:T841)+1,"")</f>
        <v/>
      </c>
      <c r="U842" s="49" t="str">
        <f>IF(COUNTIF(M$6:M842,M842)=1,MAX(U$6:U841)+1,"")</f>
        <v/>
      </c>
      <c r="V842" s="20">
        <f t="shared" si="134"/>
        <v>836</v>
      </c>
      <c r="W842" s="49" t="str">
        <f t="shared" si="126"/>
        <v/>
      </c>
      <c r="X842" s="49" t="str">
        <f t="shared" si="127"/>
        <v/>
      </c>
      <c r="Y842" s="49" t="str">
        <f t="shared" si="128"/>
        <v/>
      </c>
      <c r="Z842" s="49" t="str">
        <f t="shared" si="129"/>
        <v/>
      </c>
      <c r="AA842" s="49" t="str">
        <f t="shared" si="130"/>
        <v/>
      </c>
      <c r="AB842" s="49" t="str">
        <f t="shared" si="131"/>
        <v/>
      </c>
      <c r="AC842" s="49" t="str">
        <f>IFERROR(INDEX(Админка!$D$1:$D$2,MATCH(M842,Админка!$C$1:$C$2,0),1)&amp;"/"&amp;INDEX(Админка!$E$7:$E$11,MATCH(C842,Админка!$D$7:$D$11,0),1)&amp;"/"&amp;D842&amp;"/"&amp;E842,"")</f>
        <v/>
      </c>
    </row>
    <row r="843" spans="1:29">
      <c r="A843" s="53" t="str">
        <f>IFERROR(HYPERLINK(INDEX(Админка!$D$1:$D$2,MATCH(M843,Админка!$C$1:$C$2,0),1)&amp;"/"&amp;INDEX(Админка!$E$7:$E$11,MATCH(C843,Админка!$D$7:$D$11,0),1)&amp;"/"&amp;D843&amp;"/"&amp;E843,"&gt;&gt;&gt;"),"")</f>
        <v/>
      </c>
      <c r="B843" s="63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3"/>
      <c r="N843" s="49" t="str">
        <f t="shared" si="132"/>
        <v/>
      </c>
      <c r="O843" s="49" t="str">
        <f t="shared" si="133"/>
        <v/>
      </c>
      <c r="P843" s="49" t="str">
        <f>IF(COUNTIF(C$6:C843,C843)=1,MAX(P$6:P842)+1,"")</f>
        <v/>
      </c>
      <c r="Q843" s="49" t="str">
        <f>IF($C$2="",IF(COUNTIF(D$6:D843,D843)=1,MAX(Q$6:Q842)+1,""),IF(C843=$C$2,IF(COUNTIF(N$6:N843,N843)=1,MAX(Q$6:Q842)+1,""),""))</f>
        <v/>
      </c>
      <c r="R843" s="49" t="str">
        <f>IF(COUNTIF(O$5:O843,O843)=1,MAX(R$6:R842)+1,"")</f>
        <v/>
      </c>
      <c r="S843" s="49" t="str">
        <f>IF(COUNTIF(G$6:G843,G843)=1,MAX(S$6:S842)+1,"")</f>
        <v/>
      </c>
      <c r="T843" s="49" t="str">
        <f>IF(COUNTIF(L$6:L843,L843)=1,MAX(T$6:T842)+1,"")</f>
        <v/>
      </c>
      <c r="U843" s="49" t="str">
        <f>IF(COUNTIF(M$6:M843,M843)=1,MAX(U$6:U842)+1,"")</f>
        <v/>
      </c>
      <c r="V843" s="20">
        <f t="shared" si="134"/>
        <v>837</v>
      </c>
      <c r="W843" s="49" t="str">
        <f t="shared" si="126"/>
        <v/>
      </c>
      <c r="X843" s="49" t="str">
        <f t="shared" si="127"/>
        <v/>
      </c>
      <c r="Y843" s="49" t="str">
        <f t="shared" si="128"/>
        <v/>
      </c>
      <c r="Z843" s="49" t="str">
        <f t="shared" si="129"/>
        <v/>
      </c>
      <c r="AA843" s="49" t="str">
        <f t="shared" si="130"/>
        <v/>
      </c>
      <c r="AB843" s="49" t="str">
        <f t="shared" si="131"/>
        <v/>
      </c>
      <c r="AC843" s="49" t="str">
        <f>IFERROR(INDEX(Админка!$D$1:$D$2,MATCH(M843,Админка!$C$1:$C$2,0),1)&amp;"/"&amp;INDEX(Админка!$E$7:$E$11,MATCH(C843,Админка!$D$7:$D$11,0),1)&amp;"/"&amp;D843&amp;"/"&amp;E843,"")</f>
        <v/>
      </c>
    </row>
    <row r="844" spans="1:29">
      <c r="A844" s="53" t="str">
        <f>IFERROR(HYPERLINK(INDEX(Админка!$D$1:$D$2,MATCH(M844,Админка!$C$1:$C$2,0),1)&amp;"/"&amp;INDEX(Админка!$E$7:$E$11,MATCH(C844,Админка!$D$7:$D$11,0),1)&amp;"/"&amp;D844&amp;"/"&amp;E844,"&gt;&gt;&gt;"),"")</f>
        <v/>
      </c>
      <c r="B844" s="63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3"/>
      <c r="N844" s="49" t="str">
        <f t="shared" si="132"/>
        <v/>
      </c>
      <c r="O844" s="49" t="str">
        <f t="shared" si="133"/>
        <v/>
      </c>
      <c r="P844" s="49" t="str">
        <f>IF(COUNTIF(C$6:C844,C844)=1,MAX(P$6:P843)+1,"")</f>
        <v/>
      </c>
      <c r="Q844" s="49" t="str">
        <f>IF($C$2="",IF(COUNTIF(D$6:D844,D844)=1,MAX(Q$6:Q843)+1,""),IF(C844=$C$2,IF(COUNTIF(N$6:N844,N844)=1,MAX(Q$6:Q843)+1,""),""))</f>
        <v/>
      </c>
      <c r="R844" s="49" t="str">
        <f>IF(COUNTIF(O$5:O844,O844)=1,MAX(R$6:R843)+1,"")</f>
        <v/>
      </c>
      <c r="S844" s="49" t="str">
        <f>IF(COUNTIF(G$6:G844,G844)=1,MAX(S$6:S843)+1,"")</f>
        <v/>
      </c>
      <c r="T844" s="49" t="str">
        <f>IF(COUNTIF(L$6:L844,L844)=1,MAX(T$6:T843)+1,"")</f>
        <v/>
      </c>
      <c r="U844" s="49" t="str">
        <f>IF(COUNTIF(M$6:M844,M844)=1,MAX(U$6:U843)+1,"")</f>
        <v/>
      </c>
      <c r="V844" s="20">
        <f t="shared" si="134"/>
        <v>838</v>
      </c>
      <c r="W844" s="49" t="str">
        <f t="shared" si="126"/>
        <v/>
      </c>
      <c r="X844" s="49" t="str">
        <f t="shared" si="127"/>
        <v/>
      </c>
      <c r="Y844" s="49" t="str">
        <f t="shared" si="128"/>
        <v/>
      </c>
      <c r="Z844" s="49" t="str">
        <f t="shared" si="129"/>
        <v/>
      </c>
      <c r="AA844" s="49" t="str">
        <f t="shared" si="130"/>
        <v/>
      </c>
      <c r="AB844" s="49" t="str">
        <f t="shared" si="131"/>
        <v/>
      </c>
      <c r="AC844" s="49" t="str">
        <f>IFERROR(INDEX(Админка!$D$1:$D$2,MATCH(M844,Админка!$C$1:$C$2,0),1)&amp;"/"&amp;INDEX(Админка!$E$7:$E$11,MATCH(C844,Админка!$D$7:$D$11,0),1)&amp;"/"&amp;D844&amp;"/"&amp;E844,"")</f>
        <v/>
      </c>
    </row>
    <row r="845" spans="1:29">
      <c r="A845" s="53" t="str">
        <f>IFERROR(HYPERLINK(INDEX(Админка!$D$1:$D$2,MATCH(M845,Админка!$C$1:$C$2,0),1)&amp;"/"&amp;INDEX(Админка!$E$7:$E$11,MATCH(C845,Админка!$D$7:$D$11,0),1)&amp;"/"&amp;D845&amp;"/"&amp;E845,"&gt;&gt;&gt;"),"")</f>
        <v/>
      </c>
      <c r="B845" s="63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3"/>
      <c r="N845" s="49" t="str">
        <f t="shared" si="132"/>
        <v/>
      </c>
      <c r="O845" s="49" t="str">
        <f t="shared" si="133"/>
        <v/>
      </c>
      <c r="P845" s="49" t="str">
        <f>IF(COUNTIF(C$6:C845,C845)=1,MAX(P$6:P844)+1,"")</f>
        <v/>
      </c>
      <c r="Q845" s="49" t="str">
        <f>IF($C$2="",IF(COUNTIF(D$6:D845,D845)=1,MAX(Q$6:Q844)+1,""),IF(C845=$C$2,IF(COUNTIF(N$6:N845,N845)=1,MAX(Q$6:Q844)+1,""),""))</f>
        <v/>
      </c>
      <c r="R845" s="49" t="str">
        <f>IF(COUNTIF(O$5:O845,O845)=1,MAX(R$6:R844)+1,"")</f>
        <v/>
      </c>
      <c r="S845" s="49" t="str">
        <f>IF(COUNTIF(G$6:G845,G845)=1,MAX(S$6:S844)+1,"")</f>
        <v/>
      </c>
      <c r="T845" s="49" t="str">
        <f>IF(COUNTIF(L$6:L845,L845)=1,MAX(T$6:T844)+1,"")</f>
        <v/>
      </c>
      <c r="U845" s="49" t="str">
        <f>IF(COUNTIF(M$6:M845,M845)=1,MAX(U$6:U844)+1,"")</f>
        <v/>
      </c>
      <c r="V845" s="20">
        <f t="shared" si="134"/>
        <v>839</v>
      </c>
      <c r="W845" s="49" t="str">
        <f t="shared" si="126"/>
        <v/>
      </c>
      <c r="X845" s="49" t="str">
        <f t="shared" si="127"/>
        <v/>
      </c>
      <c r="Y845" s="49" t="str">
        <f t="shared" si="128"/>
        <v/>
      </c>
      <c r="Z845" s="49" t="str">
        <f t="shared" si="129"/>
        <v/>
      </c>
      <c r="AA845" s="49" t="str">
        <f t="shared" si="130"/>
        <v/>
      </c>
      <c r="AB845" s="49" t="str">
        <f t="shared" si="131"/>
        <v/>
      </c>
      <c r="AC845" s="49" t="str">
        <f>IFERROR(INDEX(Админка!$D$1:$D$2,MATCH(M845,Админка!$C$1:$C$2,0),1)&amp;"/"&amp;INDEX(Админка!$E$7:$E$11,MATCH(C845,Админка!$D$7:$D$11,0),1)&amp;"/"&amp;D845&amp;"/"&amp;E845,"")</f>
        <v/>
      </c>
    </row>
    <row r="846" spans="1:29">
      <c r="A846" s="53" t="str">
        <f>IFERROR(HYPERLINK(INDEX(Админка!$D$1:$D$2,MATCH(M846,Админка!$C$1:$C$2,0),1)&amp;"/"&amp;INDEX(Админка!$E$7:$E$11,MATCH(C846,Админка!$D$7:$D$11,0),1)&amp;"/"&amp;D846&amp;"/"&amp;E846,"&gt;&gt;&gt;"),"")</f>
        <v/>
      </c>
      <c r="B846" s="63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3"/>
      <c r="N846" s="49" t="str">
        <f t="shared" si="132"/>
        <v/>
      </c>
      <c r="O846" s="49" t="str">
        <f t="shared" si="133"/>
        <v/>
      </c>
      <c r="P846" s="49" t="str">
        <f>IF(COUNTIF(C$6:C846,C846)=1,MAX(P$6:P845)+1,"")</f>
        <v/>
      </c>
      <c r="Q846" s="49" t="str">
        <f>IF($C$2="",IF(COUNTIF(D$6:D846,D846)=1,MAX(Q$6:Q845)+1,""),IF(C846=$C$2,IF(COUNTIF(N$6:N846,N846)=1,MAX(Q$6:Q845)+1,""),""))</f>
        <v/>
      </c>
      <c r="R846" s="49" t="str">
        <f>IF(COUNTIF(O$5:O846,O846)=1,MAX(R$6:R845)+1,"")</f>
        <v/>
      </c>
      <c r="S846" s="49" t="str">
        <f>IF(COUNTIF(G$6:G846,G846)=1,MAX(S$6:S845)+1,"")</f>
        <v/>
      </c>
      <c r="T846" s="49" t="str">
        <f>IF(COUNTIF(L$6:L846,L846)=1,MAX(T$6:T845)+1,"")</f>
        <v/>
      </c>
      <c r="U846" s="49" t="str">
        <f>IF(COUNTIF(M$6:M846,M846)=1,MAX(U$6:U845)+1,"")</f>
        <v/>
      </c>
      <c r="V846" s="20">
        <f t="shared" si="134"/>
        <v>840</v>
      </c>
      <c r="W846" s="49" t="str">
        <f t="shared" si="126"/>
        <v/>
      </c>
      <c r="X846" s="49" t="str">
        <f t="shared" si="127"/>
        <v/>
      </c>
      <c r="Y846" s="49" t="str">
        <f t="shared" si="128"/>
        <v/>
      </c>
      <c r="Z846" s="49" t="str">
        <f t="shared" si="129"/>
        <v/>
      </c>
      <c r="AA846" s="49" t="str">
        <f t="shared" si="130"/>
        <v/>
      </c>
      <c r="AB846" s="49" t="str">
        <f t="shared" si="131"/>
        <v/>
      </c>
      <c r="AC846" s="49" t="str">
        <f>IFERROR(INDEX(Админка!$D$1:$D$2,MATCH(M846,Админка!$C$1:$C$2,0),1)&amp;"/"&amp;INDEX(Админка!$E$7:$E$11,MATCH(C846,Админка!$D$7:$D$11,0),1)&amp;"/"&amp;D846&amp;"/"&amp;E846,"")</f>
        <v/>
      </c>
    </row>
    <row r="847" spans="1:29">
      <c r="A847" s="53" t="str">
        <f>IFERROR(HYPERLINK(INDEX(Админка!$D$1:$D$2,MATCH(M847,Админка!$C$1:$C$2,0),1)&amp;"/"&amp;INDEX(Админка!$E$7:$E$11,MATCH(C847,Админка!$D$7:$D$11,0),1)&amp;"/"&amp;D847&amp;"/"&amp;E847,"&gt;&gt;&gt;"),"")</f>
        <v/>
      </c>
      <c r="B847" s="63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3"/>
      <c r="N847" s="49" t="str">
        <f t="shared" si="132"/>
        <v/>
      </c>
      <c r="O847" s="49" t="str">
        <f t="shared" si="133"/>
        <v/>
      </c>
      <c r="P847" s="49" t="str">
        <f>IF(COUNTIF(C$6:C847,C847)=1,MAX(P$6:P846)+1,"")</f>
        <v/>
      </c>
      <c r="Q847" s="49" t="str">
        <f>IF($C$2="",IF(COUNTIF(D$6:D847,D847)=1,MAX(Q$6:Q846)+1,""),IF(C847=$C$2,IF(COUNTIF(N$6:N847,N847)=1,MAX(Q$6:Q846)+1,""),""))</f>
        <v/>
      </c>
      <c r="R847" s="49" t="str">
        <f>IF(COUNTIF(O$5:O847,O847)=1,MAX(R$6:R846)+1,"")</f>
        <v/>
      </c>
      <c r="S847" s="49" t="str">
        <f>IF(COUNTIF(G$6:G847,G847)=1,MAX(S$6:S846)+1,"")</f>
        <v/>
      </c>
      <c r="T847" s="49" t="str">
        <f>IF(COUNTIF(L$6:L847,L847)=1,MAX(T$6:T846)+1,"")</f>
        <v/>
      </c>
      <c r="U847" s="49" t="str">
        <f>IF(COUNTIF(M$6:M847,M847)=1,MAX(U$6:U846)+1,"")</f>
        <v/>
      </c>
      <c r="V847" s="20">
        <f t="shared" si="134"/>
        <v>841</v>
      </c>
      <c r="W847" s="49" t="str">
        <f t="shared" si="126"/>
        <v/>
      </c>
      <c r="X847" s="49" t="str">
        <f t="shared" si="127"/>
        <v/>
      </c>
      <c r="Y847" s="49" t="str">
        <f t="shared" si="128"/>
        <v/>
      </c>
      <c r="Z847" s="49" t="str">
        <f t="shared" si="129"/>
        <v/>
      </c>
      <c r="AA847" s="49" t="str">
        <f t="shared" si="130"/>
        <v/>
      </c>
      <c r="AB847" s="49" t="str">
        <f t="shared" si="131"/>
        <v/>
      </c>
      <c r="AC847" s="49" t="str">
        <f>IFERROR(INDEX(Админка!$D$1:$D$2,MATCH(M847,Админка!$C$1:$C$2,0),1)&amp;"/"&amp;INDEX(Админка!$E$7:$E$11,MATCH(C847,Админка!$D$7:$D$11,0),1)&amp;"/"&amp;D847&amp;"/"&amp;E847,"")</f>
        <v/>
      </c>
    </row>
    <row r="848" spans="1:29">
      <c r="A848" s="53" t="str">
        <f>IFERROR(HYPERLINK(INDEX(Админка!$D$1:$D$2,MATCH(M848,Админка!$C$1:$C$2,0),1)&amp;"/"&amp;INDEX(Админка!$E$7:$E$11,MATCH(C848,Админка!$D$7:$D$11,0),1)&amp;"/"&amp;D848&amp;"/"&amp;E848,"&gt;&gt;&gt;"),"")</f>
        <v/>
      </c>
      <c r="B848" s="63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3"/>
      <c r="N848" s="49" t="str">
        <f t="shared" si="132"/>
        <v/>
      </c>
      <c r="O848" s="49" t="str">
        <f t="shared" si="133"/>
        <v/>
      </c>
      <c r="P848" s="49" t="str">
        <f>IF(COUNTIF(C$6:C848,C848)=1,MAX(P$6:P847)+1,"")</f>
        <v/>
      </c>
      <c r="Q848" s="49" t="str">
        <f>IF($C$2="",IF(COUNTIF(D$6:D848,D848)=1,MAX(Q$6:Q847)+1,""),IF(C848=$C$2,IF(COUNTIF(N$6:N848,N848)=1,MAX(Q$6:Q847)+1,""),""))</f>
        <v/>
      </c>
      <c r="R848" s="49" t="str">
        <f>IF(COUNTIF(O$5:O848,O848)=1,MAX(R$6:R847)+1,"")</f>
        <v/>
      </c>
      <c r="S848" s="49" t="str">
        <f>IF(COUNTIF(G$6:G848,G848)=1,MAX(S$6:S847)+1,"")</f>
        <v/>
      </c>
      <c r="T848" s="49" t="str">
        <f>IF(COUNTIF(L$6:L848,L848)=1,MAX(T$6:T847)+1,"")</f>
        <v/>
      </c>
      <c r="U848" s="49" t="str">
        <f>IF(COUNTIF(M$6:M848,M848)=1,MAX(U$6:U847)+1,"")</f>
        <v/>
      </c>
      <c r="V848" s="20">
        <f t="shared" si="134"/>
        <v>842</v>
      </c>
      <c r="W848" s="49" t="str">
        <f t="shared" si="126"/>
        <v/>
      </c>
      <c r="X848" s="49" t="str">
        <f t="shared" si="127"/>
        <v/>
      </c>
      <c r="Y848" s="49" t="str">
        <f t="shared" si="128"/>
        <v/>
      </c>
      <c r="Z848" s="49" t="str">
        <f t="shared" si="129"/>
        <v/>
      </c>
      <c r="AA848" s="49" t="str">
        <f t="shared" si="130"/>
        <v/>
      </c>
      <c r="AB848" s="49" t="str">
        <f t="shared" si="131"/>
        <v/>
      </c>
      <c r="AC848" s="49" t="str">
        <f>IFERROR(INDEX(Админка!$D$1:$D$2,MATCH(M848,Админка!$C$1:$C$2,0),1)&amp;"/"&amp;INDEX(Админка!$E$7:$E$11,MATCH(C848,Админка!$D$7:$D$11,0),1)&amp;"/"&amp;D848&amp;"/"&amp;E848,"")</f>
        <v/>
      </c>
    </row>
    <row r="849" spans="1:29">
      <c r="A849" s="53" t="str">
        <f>IFERROR(HYPERLINK(INDEX(Админка!$D$1:$D$2,MATCH(M849,Админка!$C$1:$C$2,0),1)&amp;"/"&amp;INDEX(Админка!$E$7:$E$11,MATCH(C849,Админка!$D$7:$D$11,0),1)&amp;"/"&amp;D849&amp;"/"&amp;E849,"&gt;&gt;&gt;"),"")</f>
        <v/>
      </c>
      <c r="B849" s="63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3"/>
      <c r="N849" s="49" t="str">
        <f t="shared" si="132"/>
        <v/>
      </c>
      <c r="O849" s="49" t="str">
        <f t="shared" si="133"/>
        <v/>
      </c>
      <c r="P849" s="49" t="str">
        <f>IF(COUNTIF(C$6:C849,C849)=1,MAX(P$6:P848)+1,"")</f>
        <v/>
      </c>
      <c r="Q849" s="49" t="str">
        <f>IF($C$2="",IF(COUNTIF(D$6:D849,D849)=1,MAX(Q$6:Q848)+1,""),IF(C849=$C$2,IF(COUNTIF(N$6:N849,N849)=1,MAX(Q$6:Q848)+1,""),""))</f>
        <v/>
      </c>
      <c r="R849" s="49" t="str">
        <f>IF(COUNTIF(O$5:O849,O849)=1,MAX(R$6:R848)+1,"")</f>
        <v/>
      </c>
      <c r="S849" s="49" t="str">
        <f>IF(COUNTIF(G$6:G849,G849)=1,MAX(S$6:S848)+1,"")</f>
        <v/>
      </c>
      <c r="T849" s="49" t="str">
        <f>IF(COUNTIF(L$6:L849,L849)=1,MAX(T$6:T848)+1,"")</f>
        <v/>
      </c>
      <c r="U849" s="49" t="str">
        <f>IF(COUNTIF(M$6:M849,M849)=1,MAX(U$6:U848)+1,"")</f>
        <v/>
      </c>
      <c r="V849" s="20">
        <f t="shared" si="134"/>
        <v>843</v>
      </c>
      <c r="W849" s="49" t="str">
        <f t="shared" si="126"/>
        <v/>
      </c>
      <c r="X849" s="49" t="str">
        <f t="shared" si="127"/>
        <v/>
      </c>
      <c r="Y849" s="49" t="str">
        <f t="shared" si="128"/>
        <v/>
      </c>
      <c r="Z849" s="49" t="str">
        <f t="shared" si="129"/>
        <v/>
      </c>
      <c r="AA849" s="49" t="str">
        <f t="shared" si="130"/>
        <v/>
      </c>
      <c r="AB849" s="49" t="str">
        <f t="shared" si="131"/>
        <v/>
      </c>
      <c r="AC849" s="49" t="str">
        <f>IFERROR(INDEX(Админка!$D$1:$D$2,MATCH(M849,Админка!$C$1:$C$2,0),1)&amp;"/"&amp;INDEX(Админка!$E$7:$E$11,MATCH(C849,Админка!$D$7:$D$11,0),1)&amp;"/"&amp;D849&amp;"/"&amp;E849,"")</f>
        <v/>
      </c>
    </row>
    <row r="850" spans="1:29">
      <c r="A850" s="53" t="str">
        <f>IFERROR(HYPERLINK(INDEX(Админка!$D$1:$D$2,MATCH(M850,Админка!$C$1:$C$2,0),1)&amp;"/"&amp;INDEX(Админка!$E$7:$E$11,MATCH(C850,Админка!$D$7:$D$11,0),1)&amp;"/"&amp;D850&amp;"/"&amp;E850,"&gt;&gt;&gt;"),"")</f>
        <v/>
      </c>
      <c r="B850" s="63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3"/>
      <c r="N850" s="49" t="str">
        <f t="shared" si="132"/>
        <v/>
      </c>
      <c r="O850" s="49" t="str">
        <f t="shared" si="133"/>
        <v/>
      </c>
      <c r="P850" s="49" t="str">
        <f>IF(COUNTIF(C$6:C850,C850)=1,MAX(P$6:P849)+1,"")</f>
        <v/>
      </c>
      <c r="Q850" s="49" t="str">
        <f>IF($C$2="",IF(COUNTIF(D$6:D850,D850)=1,MAX(Q$6:Q849)+1,""),IF(C850=$C$2,IF(COUNTIF(N$6:N850,N850)=1,MAX(Q$6:Q849)+1,""),""))</f>
        <v/>
      </c>
      <c r="R850" s="49" t="str">
        <f>IF(COUNTIF(O$5:O850,O850)=1,MAX(R$6:R849)+1,"")</f>
        <v/>
      </c>
      <c r="S850" s="49" t="str">
        <f>IF(COUNTIF(G$6:G850,G850)=1,MAX(S$6:S849)+1,"")</f>
        <v/>
      </c>
      <c r="T850" s="49" t="str">
        <f>IF(COUNTIF(L$6:L850,L850)=1,MAX(T$6:T849)+1,"")</f>
        <v/>
      </c>
      <c r="U850" s="49" t="str">
        <f>IF(COUNTIF(M$6:M850,M850)=1,MAX(U$6:U849)+1,"")</f>
        <v/>
      </c>
      <c r="V850" s="20">
        <f t="shared" si="134"/>
        <v>844</v>
      </c>
      <c r="W850" s="49" t="str">
        <f t="shared" si="126"/>
        <v/>
      </c>
      <c r="X850" s="49" t="str">
        <f t="shared" si="127"/>
        <v/>
      </c>
      <c r="Y850" s="49" t="str">
        <f t="shared" si="128"/>
        <v/>
      </c>
      <c r="Z850" s="49" t="str">
        <f t="shared" si="129"/>
        <v/>
      </c>
      <c r="AA850" s="49" t="str">
        <f t="shared" si="130"/>
        <v/>
      </c>
      <c r="AB850" s="49" t="str">
        <f t="shared" si="131"/>
        <v/>
      </c>
      <c r="AC850" s="49" t="str">
        <f>IFERROR(INDEX(Админка!$D$1:$D$2,MATCH(M850,Админка!$C$1:$C$2,0),1)&amp;"/"&amp;INDEX(Админка!$E$7:$E$11,MATCH(C850,Админка!$D$7:$D$11,0),1)&amp;"/"&amp;D850&amp;"/"&amp;E850,"")</f>
        <v/>
      </c>
    </row>
    <row r="851" spans="1:29">
      <c r="A851" s="53" t="str">
        <f>IFERROR(HYPERLINK(INDEX(Админка!$D$1:$D$2,MATCH(M851,Админка!$C$1:$C$2,0),1)&amp;"/"&amp;INDEX(Админка!$E$7:$E$11,MATCH(C851,Админка!$D$7:$D$11,0),1)&amp;"/"&amp;D851&amp;"/"&amp;E851,"&gt;&gt;&gt;"),"")</f>
        <v/>
      </c>
      <c r="B851" s="63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3"/>
      <c r="N851" s="49" t="str">
        <f t="shared" si="132"/>
        <v/>
      </c>
      <c r="O851" s="49" t="str">
        <f t="shared" si="133"/>
        <v/>
      </c>
      <c r="P851" s="49" t="str">
        <f>IF(COUNTIF(C$6:C851,C851)=1,MAX(P$6:P850)+1,"")</f>
        <v/>
      </c>
      <c r="Q851" s="49" t="str">
        <f>IF($C$2="",IF(COUNTIF(D$6:D851,D851)=1,MAX(Q$6:Q850)+1,""),IF(C851=$C$2,IF(COUNTIF(N$6:N851,N851)=1,MAX(Q$6:Q850)+1,""),""))</f>
        <v/>
      </c>
      <c r="R851" s="49" t="str">
        <f>IF(COUNTIF(O$5:O851,O851)=1,MAX(R$6:R850)+1,"")</f>
        <v/>
      </c>
      <c r="S851" s="49" t="str">
        <f>IF(COUNTIF(G$6:G851,G851)=1,MAX(S$6:S850)+1,"")</f>
        <v/>
      </c>
      <c r="T851" s="49" t="str">
        <f>IF(COUNTIF(L$6:L851,L851)=1,MAX(T$6:T850)+1,"")</f>
        <v/>
      </c>
      <c r="U851" s="49" t="str">
        <f>IF(COUNTIF(M$6:M851,M851)=1,MAX(U$6:U850)+1,"")</f>
        <v/>
      </c>
      <c r="V851" s="20">
        <f t="shared" si="134"/>
        <v>845</v>
      </c>
      <c r="W851" s="49" t="str">
        <f t="shared" si="126"/>
        <v/>
      </c>
      <c r="X851" s="49" t="str">
        <f t="shared" si="127"/>
        <v/>
      </c>
      <c r="Y851" s="49" t="str">
        <f t="shared" si="128"/>
        <v/>
      </c>
      <c r="Z851" s="49" t="str">
        <f t="shared" si="129"/>
        <v/>
      </c>
      <c r="AA851" s="49" t="str">
        <f t="shared" si="130"/>
        <v/>
      </c>
      <c r="AB851" s="49" t="str">
        <f t="shared" si="131"/>
        <v/>
      </c>
      <c r="AC851" s="49" t="str">
        <f>IFERROR(INDEX(Админка!$D$1:$D$2,MATCH(M851,Админка!$C$1:$C$2,0),1)&amp;"/"&amp;INDEX(Админка!$E$7:$E$11,MATCH(C851,Админка!$D$7:$D$11,0),1)&amp;"/"&amp;D851&amp;"/"&amp;E851,"")</f>
        <v/>
      </c>
    </row>
    <row r="852" spans="1:29">
      <c r="A852" s="53" t="str">
        <f>IFERROR(HYPERLINK(INDEX(Админка!$D$1:$D$2,MATCH(M852,Админка!$C$1:$C$2,0),1)&amp;"/"&amp;INDEX(Админка!$E$7:$E$11,MATCH(C852,Админка!$D$7:$D$11,0),1)&amp;"/"&amp;D852&amp;"/"&amp;E852,"&gt;&gt;&gt;"),"")</f>
        <v/>
      </c>
      <c r="B852" s="63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3"/>
      <c r="N852" s="49" t="str">
        <f t="shared" si="132"/>
        <v/>
      </c>
      <c r="O852" s="49" t="str">
        <f t="shared" si="133"/>
        <v/>
      </c>
      <c r="P852" s="49" t="str">
        <f>IF(COUNTIF(C$6:C852,C852)=1,MAX(P$6:P851)+1,"")</f>
        <v/>
      </c>
      <c r="Q852" s="49" t="str">
        <f>IF($C$2="",IF(COUNTIF(D$6:D852,D852)=1,MAX(Q$6:Q851)+1,""),IF(C852=$C$2,IF(COUNTIF(N$6:N852,N852)=1,MAX(Q$6:Q851)+1,""),""))</f>
        <v/>
      </c>
      <c r="R852" s="49" t="str">
        <f>IF(COUNTIF(O$5:O852,O852)=1,MAX(R$6:R851)+1,"")</f>
        <v/>
      </c>
      <c r="S852" s="49" t="str">
        <f>IF(COUNTIF(G$6:G852,G852)=1,MAX(S$6:S851)+1,"")</f>
        <v/>
      </c>
      <c r="T852" s="49" t="str">
        <f>IF(COUNTIF(L$6:L852,L852)=1,MAX(T$6:T851)+1,"")</f>
        <v/>
      </c>
      <c r="U852" s="49" t="str">
        <f>IF(COUNTIF(M$6:M852,M852)=1,MAX(U$6:U851)+1,"")</f>
        <v/>
      </c>
      <c r="V852" s="20">
        <f t="shared" si="134"/>
        <v>846</v>
      </c>
      <c r="W852" s="49" t="str">
        <f t="shared" si="126"/>
        <v/>
      </c>
      <c r="X852" s="49" t="str">
        <f t="shared" si="127"/>
        <v/>
      </c>
      <c r="Y852" s="49" t="str">
        <f t="shared" si="128"/>
        <v/>
      </c>
      <c r="Z852" s="49" t="str">
        <f t="shared" si="129"/>
        <v/>
      </c>
      <c r="AA852" s="49" t="str">
        <f t="shared" si="130"/>
        <v/>
      </c>
      <c r="AB852" s="49" t="str">
        <f t="shared" si="131"/>
        <v/>
      </c>
      <c r="AC852" s="49" t="str">
        <f>IFERROR(INDEX(Админка!$D$1:$D$2,MATCH(M852,Админка!$C$1:$C$2,0),1)&amp;"/"&amp;INDEX(Админка!$E$7:$E$11,MATCH(C852,Админка!$D$7:$D$11,0),1)&amp;"/"&amp;D852&amp;"/"&amp;E852,"")</f>
        <v/>
      </c>
    </row>
    <row r="853" spans="1:29">
      <c r="A853" s="53" t="str">
        <f>IFERROR(HYPERLINK(INDEX(Админка!$D$1:$D$2,MATCH(M853,Админка!$C$1:$C$2,0),1)&amp;"/"&amp;INDEX(Админка!$E$7:$E$11,MATCH(C853,Админка!$D$7:$D$11,0),1)&amp;"/"&amp;D853&amp;"/"&amp;E853,"&gt;&gt;&gt;"),"")</f>
        <v/>
      </c>
      <c r="B853" s="63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3"/>
      <c r="N853" s="49" t="str">
        <f t="shared" si="132"/>
        <v/>
      </c>
      <c r="O853" s="49" t="str">
        <f t="shared" si="133"/>
        <v/>
      </c>
      <c r="P853" s="49" t="str">
        <f>IF(COUNTIF(C$6:C853,C853)=1,MAX(P$6:P852)+1,"")</f>
        <v/>
      </c>
      <c r="Q853" s="49" t="str">
        <f>IF($C$2="",IF(COUNTIF(D$6:D853,D853)=1,MAX(Q$6:Q852)+1,""),IF(C853=$C$2,IF(COUNTIF(N$6:N853,N853)=1,MAX(Q$6:Q852)+1,""),""))</f>
        <v/>
      </c>
      <c r="R853" s="49" t="str">
        <f>IF(COUNTIF(O$5:O853,O853)=1,MAX(R$6:R852)+1,"")</f>
        <v/>
      </c>
      <c r="S853" s="49" t="str">
        <f>IF(COUNTIF(G$6:G853,G853)=1,MAX(S$6:S852)+1,"")</f>
        <v/>
      </c>
      <c r="T853" s="49" t="str">
        <f>IF(COUNTIF(L$6:L853,L853)=1,MAX(T$6:T852)+1,"")</f>
        <v/>
      </c>
      <c r="U853" s="49" t="str">
        <f>IF(COUNTIF(M$6:M853,M853)=1,MAX(U$6:U852)+1,"")</f>
        <v/>
      </c>
      <c r="V853" s="20">
        <f t="shared" si="134"/>
        <v>847</v>
      </c>
      <c r="W853" s="49" t="str">
        <f t="shared" si="126"/>
        <v/>
      </c>
      <c r="X853" s="49" t="str">
        <f t="shared" si="127"/>
        <v/>
      </c>
      <c r="Y853" s="49" t="str">
        <f t="shared" si="128"/>
        <v/>
      </c>
      <c r="Z853" s="49" t="str">
        <f t="shared" si="129"/>
        <v/>
      </c>
      <c r="AA853" s="49" t="str">
        <f t="shared" si="130"/>
        <v/>
      </c>
      <c r="AB853" s="49" t="str">
        <f t="shared" si="131"/>
        <v/>
      </c>
      <c r="AC853" s="49" t="str">
        <f>IFERROR(INDEX(Админка!$D$1:$D$2,MATCH(M853,Админка!$C$1:$C$2,0),1)&amp;"/"&amp;INDEX(Админка!$E$7:$E$11,MATCH(C853,Админка!$D$7:$D$11,0),1)&amp;"/"&amp;D853&amp;"/"&amp;E853,"")</f>
        <v/>
      </c>
    </row>
    <row r="854" spans="1:29">
      <c r="A854" s="53" t="str">
        <f>IFERROR(HYPERLINK(INDEX(Админка!$D$1:$D$2,MATCH(M854,Админка!$C$1:$C$2,0),1)&amp;"/"&amp;INDEX(Админка!$E$7:$E$11,MATCH(C854,Админка!$D$7:$D$11,0),1)&amp;"/"&amp;D854&amp;"/"&amp;E854,"&gt;&gt;&gt;"),"")</f>
        <v/>
      </c>
      <c r="B854" s="63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3"/>
      <c r="N854" s="49" t="str">
        <f t="shared" si="132"/>
        <v/>
      </c>
      <c r="O854" s="49" t="str">
        <f t="shared" si="133"/>
        <v/>
      </c>
      <c r="P854" s="49" t="str">
        <f>IF(COUNTIF(C$6:C854,C854)=1,MAX(P$6:P853)+1,"")</f>
        <v/>
      </c>
      <c r="Q854" s="49" t="str">
        <f>IF($C$2="",IF(COUNTIF(D$6:D854,D854)=1,MAX(Q$6:Q853)+1,""),IF(C854=$C$2,IF(COUNTIF(N$6:N854,N854)=1,MAX(Q$6:Q853)+1,""),""))</f>
        <v/>
      </c>
      <c r="R854" s="49" t="str">
        <f>IF(COUNTIF(O$5:O854,O854)=1,MAX(R$6:R853)+1,"")</f>
        <v/>
      </c>
      <c r="S854" s="49" t="str">
        <f>IF(COUNTIF(G$6:G854,G854)=1,MAX(S$6:S853)+1,"")</f>
        <v/>
      </c>
      <c r="T854" s="49" t="str">
        <f>IF(COUNTIF(L$6:L854,L854)=1,MAX(T$6:T853)+1,"")</f>
        <v/>
      </c>
      <c r="U854" s="49" t="str">
        <f>IF(COUNTIF(M$6:M854,M854)=1,MAX(U$6:U853)+1,"")</f>
        <v/>
      </c>
      <c r="V854" s="20">
        <f t="shared" si="134"/>
        <v>848</v>
      </c>
      <c r="W854" s="49" t="str">
        <f t="shared" si="126"/>
        <v/>
      </c>
      <c r="X854" s="49" t="str">
        <f t="shared" si="127"/>
        <v/>
      </c>
      <c r="Y854" s="49" t="str">
        <f t="shared" si="128"/>
        <v/>
      </c>
      <c r="Z854" s="49" t="str">
        <f t="shared" si="129"/>
        <v/>
      </c>
      <c r="AA854" s="49" t="str">
        <f t="shared" si="130"/>
        <v/>
      </c>
      <c r="AB854" s="49" t="str">
        <f t="shared" si="131"/>
        <v/>
      </c>
      <c r="AC854" s="49" t="str">
        <f>IFERROR(INDEX(Админка!$D$1:$D$2,MATCH(M854,Админка!$C$1:$C$2,0),1)&amp;"/"&amp;INDEX(Админка!$E$7:$E$11,MATCH(C854,Админка!$D$7:$D$11,0),1)&amp;"/"&amp;D854&amp;"/"&amp;E854,"")</f>
        <v/>
      </c>
    </row>
    <row r="855" spans="1:29">
      <c r="A855" s="53" t="str">
        <f>IFERROR(HYPERLINK(INDEX(Админка!$D$1:$D$2,MATCH(M855,Админка!$C$1:$C$2,0),1)&amp;"/"&amp;INDEX(Админка!$E$7:$E$11,MATCH(C855,Админка!$D$7:$D$11,0),1)&amp;"/"&amp;D855&amp;"/"&amp;E855,"&gt;&gt;&gt;"),"")</f>
        <v/>
      </c>
      <c r="B855" s="63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3"/>
      <c r="N855" s="49" t="str">
        <f t="shared" si="132"/>
        <v/>
      </c>
      <c r="O855" s="49" t="str">
        <f t="shared" si="133"/>
        <v/>
      </c>
      <c r="P855" s="49" t="str">
        <f>IF(COUNTIF(C$6:C855,C855)=1,MAX(P$6:P854)+1,"")</f>
        <v/>
      </c>
      <c r="Q855" s="49" t="str">
        <f>IF($C$2="",IF(COUNTIF(D$6:D855,D855)=1,MAX(Q$6:Q854)+1,""),IF(C855=$C$2,IF(COUNTIF(N$6:N855,N855)=1,MAX(Q$6:Q854)+1,""),""))</f>
        <v/>
      </c>
      <c r="R855" s="49" t="str">
        <f>IF(COUNTIF(O$5:O855,O855)=1,MAX(R$6:R854)+1,"")</f>
        <v/>
      </c>
      <c r="S855" s="49" t="str">
        <f>IF(COUNTIF(G$6:G855,G855)=1,MAX(S$6:S854)+1,"")</f>
        <v/>
      </c>
      <c r="T855" s="49" t="str">
        <f>IF(COUNTIF(L$6:L855,L855)=1,MAX(T$6:T854)+1,"")</f>
        <v/>
      </c>
      <c r="U855" s="49" t="str">
        <f>IF(COUNTIF(M$6:M855,M855)=1,MAX(U$6:U854)+1,"")</f>
        <v/>
      </c>
      <c r="V855" s="20">
        <f t="shared" si="134"/>
        <v>849</v>
      </c>
      <c r="W855" s="49" t="str">
        <f t="shared" si="126"/>
        <v/>
      </c>
      <c r="X855" s="49" t="str">
        <f t="shared" si="127"/>
        <v/>
      </c>
      <c r="Y855" s="49" t="str">
        <f t="shared" si="128"/>
        <v/>
      </c>
      <c r="Z855" s="49" t="str">
        <f t="shared" si="129"/>
        <v/>
      </c>
      <c r="AA855" s="49" t="str">
        <f t="shared" si="130"/>
        <v/>
      </c>
      <c r="AB855" s="49" t="str">
        <f t="shared" si="131"/>
        <v/>
      </c>
      <c r="AC855" s="49" t="str">
        <f>IFERROR(INDEX(Админка!$D$1:$D$2,MATCH(M855,Админка!$C$1:$C$2,0),1)&amp;"/"&amp;INDEX(Админка!$E$7:$E$11,MATCH(C855,Админка!$D$7:$D$11,0),1)&amp;"/"&amp;D855&amp;"/"&amp;E855,"")</f>
        <v/>
      </c>
    </row>
    <row r="856" spans="1:29">
      <c r="A856" s="53" t="str">
        <f>IFERROR(HYPERLINK(INDEX(Админка!$D$1:$D$2,MATCH(M856,Админка!$C$1:$C$2,0),1)&amp;"/"&amp;INDEX(Админка!$E$7:$E$11,MATCH(C856,Админка!$D$7:$D$11,0),1)&amp;"/"&amp;D856&amp;"/"&amp;E856,"&gt;&gt;&gt;"),"")</f>
        <v/>
      </c>
      <c r="B856" s="63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3"/>
      <c r="N856" s="49" t="str">
        <f t="shared" si="132"/>
        <v/>
      </c>
      <c r="O856" s="49" t="str">
        <f t="shared" si="133"/>
        <v/>
      </c>
      <c r="P856" s="49" t="str">
        <f>IF(COUNTIF(C$6:C856,C856)=1,MAX(P$6:P855)+1,"")</f>
        <v/>
      </c>
      <c r="Q856" s="49" t="str">
        <f>IF($C$2="",IF(COUNTIF(D$6:D856,D856)=1,MAX(Q$6:Q855)+1,""),IF(C856=$C$2,IF(COUNTIF(N$6:N856,N856)=1,MAX(Q$6:Q855)+1,""),""))</f>
        <v/>
      </c>
      <c r="R856" s="49" t="str">
        <f>IF(COUNTIF(O$5:O856,O856)=1,MAX(R$6:R855)+1,"")</f>
        <v/>
      </c>
      <c r="S856" s="49" t="str">
        <f>IF(COUNTIF(G$6:G856,G856)=1,MAX(S$6:S855)+1,"")</f>
        <v/>
      </c>
      <c r="T856" s="49" t="str">
        <f>IF(COUNTIF(L$6:L856,L856)=1,MAX(T$6:T855)+1,"")</f>
        <v/>
      </c>
      <c r="U856" s="49" t="str">
        <f>IF(COUNTIF(M$6:M856,M856)=1,MAX(U$6:U855)+1,"")</f>
        <v/>
      </c>
      <c r="V856" s="20">
        <f t="shared" si="134"/>
        <v>850</v>
      </c>
      <c r="W856" s="49" t="str">
        <f t="shared" si="126"/>
        <v/>
      </c>
      <c r="X856" s="49" t="str">
        <f t="shared" si="127"/>
        <v/>
      </c>
      <c r="Y856" s="49" t="str">
        <f t="shared" si="128"/>
        <v/>
      </c>
      <c r="Z856" s="49" t="str">
        <f t="shared" si="129"/>
        <v/>
      </c>
      <c r="AA856" s="49" t="str">
        <f t="shared" si="130"/>
        <v/>
      </c>
      <c r="AB856" s="49" t="str">
        <f t="shared" si="131"/>
        <v/>
      </c>
      <c r="AC856" s="49" t="str">
        <f>IFERROR(INDEX(Админка!$D$1:$D$2,MATCH(M856,Админка!$C$1:$C$2,0),1)&amp;"/"&amp;INDEX(Админка!$E$7:$E$11,MATCH(C856,Админка!$D$7:$D$11,0),1)&amp;"/"&amp;D856&amp;"/"&amp;E856,"")</f>
        <v/>
      </c>
    </row>
    <row r="857" spans="1:29">
      <c r="A857" s="53" t="str">
        <f>IFERROR(HYPERLINK(INDEX(Админка!$D$1:$D$2,MATCH(M857,Админка!$C$1:$C$2,0),1)&amp;"/"&amp;INDEX(Админка!$E$7:$E$11,MATCH(C857,Админка!$D$7:$D$11,0),1)&amp;"/"&amp;D857&amp;"/"&amp;E857,"&gt;&gt;&gt;"),"")</f>
        <v/>
      </c>
      <c r="B857" s="63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3"/>
      <c r="N857" s="49" t="str">
        <f t="shared" si="132"/>
        <v/>
      </c>
      <c r="O857" s="49" t="str">
        <f t="shared" si="133"/>
        <v/>
      </c>
      <c r="P857" s="49" t="str">
        <f>IF(COUNTIF(C$6:C857,C857)=1,MAX(P$6:P856)+1,"")</f>
        <v/>
      </c>
      <c r="Q857" s="49" t="str">
        <f>IF($C$2="",IF(COUNTIF(D$6:D857,D857)=1,MAX(Q$6:Q856)+1,""),IF(C857=$C$2,IF(COUNTIF(N$6:N857,N857)=1,MAX(Q$6:Q856)+1,""),""))</f>
        <v/>
      </c>
      <c r="R857" s="49" t="str">
        <f>IF(COUNTIF(O$5:O857,O857)=1,MAX(R$6:R856)+1,"")</f>
        <v/>
      </c>
      <c r="S857" s="49" t="str">
        <f>IF(COUNTIF(G$6:G857,G857)=1,MAX(S$6:S856)+1,"")</f>
        <v/>
      </c>
      <c r="T857" s="49" t="str">
        <f>IF(COUNTIF(L$6:L857,L857)=1,MAX(T$6:T856)+1,"")</f>
        <v/>
      </c>
      <c r="U857" s="49" t="str">
        <f>IF(COUNTIF(M$6:M857,M857)=1,MAX(U$6:U856)+1,"")</f>
        <v/>
      </c>
      <c r="V857" s="20">
        <f t="shared" si="134"/>
        <v>851</v>
      </c>
      <c r="W857" s="49" t="str">
        <f t="shared" si="126"/>
        <v/>
      </c>
      <c r="X857" s="49" t="str">
        <f t="shared" si="127"/>
        <v/>
      </c>
      <c r="Y857" s="49" t="str">
        <f t="shared" si="128"/>
        <v/>
      </c>
      <c r="Z857" s="49" t="str">
        <f t="shared" si="129"/>
        <v/>
      </c>
      <c r="AA857" s="49" t="str">
        <f t="shared" si="130"/>
        <v/>
      </c>
      <c r="AB857" s="49" t="str">
        <f t="shared" si="131"/>
        <v/>
      </c>
      <c r="AC857" s="49" t="str">
        <f>IFERROR(INDEX(Админка!$D$1:$D$2,MATCH(M857,Админка!$C$1:$C$2,0),1)&amp;"/"&amp;INDEX(Админка!$E$7:$E$11,MATCH(C857,Админка!$D$7:$D$11,0),1)&amp;"/"&amp;D857&amp;"/"&amp;E857,"")</f>
        <v/>
      </c>
    </row>
    <row r="858" spans="1:29">
      <c r="A858" s="53" t="str">
        <f>IFERROR(HYPERLINK(INDEX(Админка!$D$1:$D$2,MATCH(M858,Админка!$C$1:$C$2,0),1)&amp;"/"&amp;INDEX(Админка!$E$7:$E$11,MATCH(C858,Админка!$D$7:$D$11,0),1)&amp;"/"&amp;D858&amp;"/"&amp;E858,"&gt;&gt;&gt;"),"")</f>
        <v/>
      </c>
      <c r="B858" s="63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3"/>
      <c r="N858" s="49" t="str">
        <f t="shared" si="132"/>
        <v/>
      </c>
      <c r="O858" s="49" t="str">
        <f t="shared" si="133"/>
        <v/>
      </c>
      <c r="P858" s="49" t="str">
        <f>IF(COUNTIF(C$6:C858,C858)=1,MAX(P$6:P857)+1,"")</f>
        <v/>
      </c>
      <c r="Q858" s="49" t="str">
        <f>IF($C$2="",IF(COUNTIF(D$6:D858,D858)=1,MAX(Q$6:Q857)+1,""),IF(C858=$C$2,IF(COUNTIF(N$6:N858,N858)=1,MAX(Q$6:Q857)+1,""),""))</f>
        <v/>
      </c>
      <c r="R858" s="49" t="str">
        <f>IF(COUNTIF(O$5:O858,O858)=1,MAX(R$6:R857)+1,"")</f>
        <v/>
      </c>
      <c r="S858" s="49" t="str">
        <f>IF(COUNTIF(G$6:G858,G858)=1,MAX(S$6:S857)+1,"")</f>
        <v/>
      </c>
      <c r="T858" s="49" t="str">
        <f>IF(COUNTIF(L$6:L858,L858)=1,MAX(T$6:T857)+1,"")</f>
        <v/>
      </c>
      <c r="U858" s="49" t="str">
        <f>IF(COUNTIF(M$6:M858,M858)=1,MAX(U$6:U857)+1,"")</f>
        <v/>
      </c>
      <c r="V858" s="20">
        <f t="shared" si="134"/>
        <v>852</v>
      </c>
      <c r="W858" s="49" t="str">
        <f t="shared" si="126"/>
        <v/>
      </c>
      <c r="X858" s="49" t="str">
        <f t="shared" si="127"/>
        <v/>
      </c>
      <c r="Y858" s="49" t="str">
        <f t="shared" si="128"/>
        <v/>
      </c>
      <c r="Z858" s="49" t="str">
        <f t="shared" si="129"/>
        <v/>
      </c>
      <c r="AA858" s="49" t="str">
        <f t="shared" si="130"/>
        <v/>
      </c>
      <c r="AB858" s="49" t="str">
        <f t="shared" si="131"/>
        <v/>
      </c>
      <c r="AC858" s="49" t="str">
        <f>IFERROR(INDEX(Админка!$D$1:$D$2,MATCH(M858,Админка!$C$1:$C$2,0),1)&amp;"/"&amp;INDEX(Админка!$E$7:$E$11,MATCH(C858,Админка!$D$7:$D$11,0),1)&amp;"/"&amp;D858&amp;"/"&amp;E858,"")</f>
        <v/>
      </c>
    </row>
    <row r="859" spans="1:29">
      <c r="A859" s="53" t="str">
        <f>IFERROR(HYPERLINK(INDEX(Админка!$D$1:$D$2,MATCH(M859,Админка!$C$1:$C$2,0),1)&amp;"/"&amp;INDEX(Админка!$E$7:$E$11,MATCH(C859,Админка!$D$7:$D$11,0),1)&amp;"/"&amp;D859&amp;"/"&amp;E859,"&gt;&gt;&gt;"),"")</f>
        <v/>
      </c>
      <c r="B859" s="63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3"/>
      <c r="N859" s="49" t="str">
        <f t="shared" si="132"/>
        <v/>
      </c>
      <c r="O859" s="49" t="str">
        <f t="shared" si="133"/>
        <v/>
      </c>
      <c r="P859" s="49" t="str">
        <f>IF(COUNTIF(C$6:C859,C859)=1,MAX(P$6:P858)+1,"")</f>
        <v/>
      </c>
      <c r="Q859" s="49" t="str">
        <f>IF($C$2="",IF(COUNTIF(D$6:D859,D859)=1,MAX(Q$6:Q858)+1,""),IF(C859=$C$2,IF(COUNTIF(N$6:N859,N859)=1,MAX(Q$6:Q858)+1,""),""))</f>
        <v/>
      </c>
      <c r="R859" s="49" t="str">
        <f>IF(COUNTIF(O$5:O859,O859)=1,MAX(R$6:R858)+1,"")</f>
        <v/>
      </c>
      <c r="S859" s="49" t="str">
        <f>IF(COUNTIF(G$6:G859,G859)=1,MAX(S$6:S858)+1,"")</f>
        <v/>
      </c>
      <c r="T859" s="49" t="str">
        <f>IF(COUNTIF(L$6:L859,L859)=1,MAX(T$6:T858)+1,"")</f>
        <v/>
      </c>
      <c r="U859" s="49" t="str">
        <f>IF(COUNTIF(M$6:M859,M859)=1,MAX(U$6:U858)+1,"")</f>
        <v/>
      </c>
      <c r="V859" s="20">
        <f t="shared" si="134"/>
        <v>853</v>
      </c>
      <c r="W859" s="49" t="str">
        <f t="shared" si="126"/>
        <v/>
      </c>
      <c r="X859" s="49" t="str">
        <f t="shared" si="127"/>
        <v/>
      </c>
      <c r="Y859" s="49" t="str">
        <f t="shared" si="128"/>
        <v/>
      </c>
      <c r="Z859" s="49" t="str">
        <f t="shared" si="129"/>
        <v/>
      </c>
      <c r="AA859" s="49" t="str">
        <f t="shared" si="130"/>
        <v/>
      </c>
      <c r="AB859" s="49" t="str">
        <f t="shared" si="131"/>
        <v/>
      </c>
      <c r="AC859" s="49" t="str">
        <f>IFERROR(INDEX(Админка!$D$1:$D$2,MATCH(M859,Админка!$C$1:$C$2,0),1)&amp;"/"&amp;INDEX(Админка!$E$7:$E$11,MATCH(C859,Админка!$D$7:$D$11,0),1)&amp;"/"&amp;D859&amp;"/"&amp;E859,"")</f>
        <v/>
      </c>
    </row>
    <row r="860" spans="1:29">
      <c r="A860" s="53" t="str">
        <f>IFERROR(HYPERLINK(INDEX(Админка!$D$1:$D$2,MATCH(M860,Админка!$C$1:$C$2,0),1)&amp;"/"&amp;INDEX(Админка!$E$7:$E$11,MATCH(C860,Админка!$D$7:$D$11,0),1)&amp;"/"&amp;D860&amp;"/"&amp;E860,"&gt;&gt;&gt;"),"")</f>
        <v/>
      </c>
      <c r="B860" s="63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3"/>
      <c r="N860" s="49" t="str">
        <f t="shared" si="132"/>
        <v/>
      </c>
      <c r="O860" s="49" t="str">
        <f t="shared" si="133"/>
        <v/>
      </c>
      <c r="P860" s="49" t="str">
        <f>IF(COUNTIF(C$6:C860,C860)=1,MAX(P$6:P859)+1,"")</f>
        <v/>
      </c>
      <c r="Q860" s="49" t="str">
        <f>IF($C$2="",IF(COUNTIF(D$6:D860,D860)=1,MAX(Q$6:Q859)+1,""),IF(C860=$C$2,IF(COUNTIF(N$6:N860,N860)=1,MAX(Q$6:Q859)+1,""),""))</f>
        <v/>
      </c>
      <c r="R860" s="49" t="str">
        <f>IF(COUNTIF(O$5:O860,O860)=1,MAX(R$6:R859)+1,"")</f>
        <v/>
      </c>
      <c r="S860" s="49" t="str">
        <f>IF(COUNTIF(G$6:G860,G860)=1,MAX(S$6:S859)+1,"")</f>
        <v/>
      </c>
      <c r="T860" s="49" t="str">
        <f>IF(COUNTIF(L$6:L860,L860)=1,MAX(T$6:T859)+1,"")</f>
        <v/>
      </c>
      <c r="U860" s="49" t="str">
        <f>IF(COUNTIF(M$6:M860,M860)=1,MAX(U$6:U859)+1,"")</f>
        <v/>
      </c>
      <c r="V860" s="20">
        <f t="shared" si="134"/>
        <v>854</v>
      </c>
      <c r="W860" s="49" t="str">
        <f t="shared" si="126"/>
        <v/>
      </c>
      <c r="X860" s="49" t="str">
        <f t="shared" si="127"/>
        <v/>
      </c>
      <c r="Y860" s="49" t="str">
        <f t="shared" si="128"/>
        <v/>
      </c>
      <c r="Z860" s="49" t="str">
        <f t="shared" si="129"/>
        <v/>
      </c>
      <c r="AA860" s="49" t="str">
        <f t="shared" si="130"/>
        <v/>
      </c>
      <c r="AB860" s="49" t="str">
        <f t="shared" si="131"/>
        <v/>
      </c>
      <c r="AC860" s="49" t="str">
        <f>IFERROR(INDEX(Админка!$D$1:$D$2,MATCH(M860,Админка!$C$1:$C$2,0),1)&amp;"/"&amp;INDEX(Админка!$E$7:$E$11,MATCH(C860,Админка!$D$7:$D$11,0),1)&amp;"/"&amp;D860&amp;"/"&amp;E860,"")</f>
        <v/>
      </c>
    </row>
    <row r="861" spans="1:29">
      <c r="A861" s="53" t="str">
        <f>IFERROR(HYPERLINK(INDEX(Админка!$D$1:$D$2,MATCH(M861,Админка!$C$1:$C$2,0),1)&amp;"/"&amp;INDEX(Админка!$E$7:$E$11,MATCH(C861,Админка!$D$7:$D$11,0),1)&amp;"/"&amp;D861&amp;"/"&amp;E861,"&gt;&gt;&gt;"),"")</f>
        <v/>
      </c>
      <c r="B861" s="63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3"/>
      <c r="N861" s="49" t="str">
        <f t="shared" si="132"/>
        <v/>
      </c>
      <c r="O861" s="49" t="str">
        <f t="shared" si="133"/>
        <v/>
      </c>
      <c r="P861" s="49" t="str">
        <f>IF(COUNTIF(C$6:C861,C861)=1,MAX(P$6:P860)+1,"")</f>
        <v/>
      </c>
      <c r="Q861" s="49" t="str">
        <f>IF($C$2="",IF(COUNTIF(D$6:D861,D861)=1,MAX(Q$6:Q860)+1,""),IF(C861=$C$2,IF(COUNTIF(N$6:N861,N861)=1,MAX(Q$6:Q860)+1,""),""))</f>
        <v/>
      </c>
      <c r="R861" s="49" t="str">
        <f>IF(COUNTIF(O$5:O861,O861)=1,MAX(R$6:R860)+1,"")</f>
        <v/>
      </c>
      <c r="S861" s="49" t="str">
        <f>IF(COUNTIF(G$6:G861,G861)=1,MAX(S$6:S860)+1,"")</f>
        <v/>
      </c>
      <c r="T861" s="49" t="str">
        <f>IF(COUNTIF(L$6:L861,L861)=1,MAX(T$6:T860)+1,"")</f>
        <v/>
      </c>
      <c r="U861" s="49" t="str">
        <f>IF(COUNTIF(M$6:M861,M861)=1,MAX(U$6:U860)+1,"")</f>
        <v/>
      </c>
      <c r="V861" s="20">
        <f t="shared" si="134"/>
        <v>855</v>
      </c>
      <c r="W861" s="49" t="str">
        <f t="shared" si="126"/>
        <v/>
      </c>
      <c r="X861" s="49" t="str">
        <f t="shared" si="127"/>
        <v/>
      </c>
      <c r="Y861" s="49" t="str">
        <f t="shared" si="128"/>
        <v/>
      </c>
      <c r="Z861" s="49" t="str">
        <f t="shared" si="129"/>
        <v/>
      </c>
      <c r="AA861" s="49" t="str">
        <f t="shared" si="130"/>
        <v/>
      </c>
      <c r="AB861" s="49" t="str">
        <f t="shared" si="131"/>
        <v/>
      </c>
      <c r="AC861" s="49" t="str">
        <f>IFERROR(INDEX(Админка!$D$1:$D$2,MATCH(M861,Админка!$C$1:$C$2,0),1)&amp;"/"&amp;INDEX(Админка!$E$7:$E$11,MATCH(C861,Админка!$D$7:$D$11,0),1)&amp;"/"&amp;D861&amp;"/"&amp;E861,"")</f>
        <v/>
      </c>
    </row>
    <row r="862" spans="1:29">
      <c r="A862" s="53" t="str">
        <f>IFERROR(HYPERLINK(INDEX(Админка!$D$1:$D$2,MATCH(M862,Админка!$C$1:$C$2,0),1)&amp;"/"&amp;INDEX(Админка!$E$7:$E$11,MATCH(C862,Админка!$D$7:$D$11,0),1)&amp;"/"&amp;D862&amp;"/"&amp;E862,"&gt;&gt;&gt;"),"")</f>
        <v/>
      </c>
      <c r="B862" s="63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3"/>
      <c r="N862" s="49" t="str">
        <f t="shared" si="132"/>
        <v/>
      </c>
      <c r="O862" s="49" t="str">
        <f t="shared" si="133"/>
        <v/>
      </c>
      <c r="P862" s="49" t="str">
        <f>IF(COUNTIF(C$6:C862,C862)=1,MAX(P$6:P861)+1,"")</f>
        <v/>
      </c>
      <c r="Q862" s="49" t="str">
        <f>IF($C$2="",IF(COUNTIF(D$6:D862,D862)=1,MAX(Q$6:Q861)+1,""),IF(C862=$C$2,IF(COUNTIF(N$6:N862,N862)=1,MAX(Q$6:Q861)+1,""),""))</f>
        <v/>
      </c>
      <c r="R862" s="49" t="str">
        <f>IF(COUNTIF(O$5:O862,O862)=1,MAX(R$6:R861)+1,"")</f>
        <v/>
      </c>
      <c r="S862" s="49" t="str">
        <f>IF(COUNTIF(G$6:G862,G862)=1,MAX(S$6:S861)+1,"")</f>
        <v/>
      </c>
      <c r="T862" s="49" t="str">
        <f>IF(COUNTIF(L$6:L862,L862)=1,MAX(T$6:T861)+1,"")</f>
        <v/>
      </c>
      <c r="U862" s="49" t="str">
        <f>IF(COUNTIF(M$6:M862,M862)=1,MAX(U$6:U861)+1,"")</f>
        <v/>
      </c>
      <c r="V862" s="20">
        <f t="shared" si="134"/>
        <v>856</v>
      </c>
      <c r="W862" s="49" t="str">
        <f t="shared" si="126"/>
        <v/>
      </c>
      <c r="X862" s="49" t="str">
        <f t="shared" si="127"/>
        <v/>
      </c>
      <c r="Y862" s="49" t="str">
        <f t="shared" si="128"/>
        <v/>
      </c>
      <c r="Z862" s="49" t="str">
        <f t="shared" si="129"/>
        <v/>
      </c>
      <c r="AA862" s="49" t="str">
        <f t="shared" si="130"/>
        <v/>
      </c>
      <c r="AB862" s="49" t="str">
        <f t="shared" si="131"/>
        <v/>
      </c>
      <c r="AC862" s="49" t="str">
        <f>IFERROR(INDEX(Админка!$D$1:$D$2,MATCH(M862,Админка!$C$1:$C$2,0),1)&amp;"/"&amp;INDEX(Админка!$E$7:$E$11,MATCH(C862,Админка!$D$7:$D$11,0),1)&amp;"/"&amp;D862&amp;"/"&amp;E862,"")</f>
        <v/>
      </c>
    </row>
    <row r="863" spans="1:29">
      <c r="A863" s="53" t="str">
        <f>IFERROR(HYPERLINK(INDEX(Админка!$D$1:$D$2,MATCH(M863,Админка!$C$1:$C$2,0),1)&amp;"/"&amp;INDEX(Админка!$E$7:$E$11,MATCH(C863,Админка!$D$7:$D$11,0),1)&amp;"/"&amp;D863&amp;"/"&amp;E863,"&gt;&gt;&gt;"),"")</f>
        <v/>
      </c>
      <c r="B863" s="63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3"/>
      <c r="N863" s="49" t="str">
        <f t="shared" si="132"/>
        <v/>
      </c>
      <c r="O863" s="49" t="str">
        <f t="shared" si="133"/>
        <v/>
      </c>
      <c r="P863" s="49" t="str">
        <f>IF(COUNTIF(C$6:C863,C863)=1,MAX(P$6:P862)+1,"")</f>
        <v/>
      </c>
      <c r="Q863" s="49" t="str">
        <f>IF($C$2="",IF(COUNTIF(D$6:D863,D863)=1,MAX(Q$6:Q862)+1,""),IF(C863=$C$2,IF(COUNTIF(N$6:N863,N863)=1,MAX(Q$6:Q862)+1,""),""))</f>
        <v/>
      </c>
      <c r="R863" s="49" t="str">
        <f>IF(COUNTIF(O$5:O863,O863)=1,MAX(R$6:R862)+1,"")</f>
        <v/>
      </c>
      <c r="S863" s="49" t="str">
        <f>IF(COUNTIF(G$6:G863,G863)=1,MAX(S$6:S862)+1,"")</f>
        <v/>
      </c>
      <c r="T863" s="49" t="str">
        <f>IF(COUNTIF(L$6:L863,L863)=1,MAX(T$6:T862)+1,"")</f>
        <v/>
      </c>
      <c r="U863" s="49" t="str">
        <f>IF(COUNTIF(M$6:M863,M863)=1,MAX(U$6:U862)+1,"")</f>
        <v/>
      </c>
      <c r="V863" s="20">
        <f t="shared" si="134"/>
        <v>857</v>
      </c>
      <c r="W863" s="49" t="str">
        <f t="shared" si="126"/>
        <v/>
      </c>
      <c r="X863" s="49" t="str">
        <f t="shared" si="127"/>
        <v/>
      </c>
      <c r="Y863" s="49" t="str">
        <f t="shared" si="128"/>
        <v/>
      </c>
      <c r="Z863" s="49" t="str">
        <f t="shared" si="129"/>
        <v/>
      </c>
      <c r="AA863" s="49" t="str">
        <f t="shared" si="130"/>
        <v/>
      </c>
      <c r="AB863" s="49" t="str">
        <f t="shared" si="131"/>
        <v/>
      </c>
      <c r="AC863" s="49" t="str">
        <f>IFERROR(INDEX(Админка!$D$1:$D$2,MATCH(M863,Админка!$C$1:$C$2,0),1)&amp;"/"&amp;INDEX(Админка!$E$7:$E$11,MATCH(C863,Админка!$D$7:$D$11,0),1)&amp;"/"&amp;D863&amp;"/"&amp;E863,"")</f>
        <v/>
      </c>
    </row>
    <row r="864" spans="1:29">
      <c r="A864" s="53" t="str">
        <f>IFERROR(HYPERLINK(INDEX(Админка!$D$1:$D$2,MATCH(M864,Админка!$C$1:$C$2,0),1)&amp;"/"&amp;INDEX(Админка!$E$7:$E$11,MATCH(C864,Админка!$D$7:$D$11,0),1)&amp;"/"&amp;D864&amp;"/"&amp;E864,"&gt;&gt;&gt;"),"")</f>
        <v/>
      </c>
      <c r="B864" s="63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3"/>
      <c r="N864" s="49" t="str">
        <f t="shared" si="132"/>
        <v/>
      </c>
      <c r="O864" s="49" t="str">
        <f t="shared" si="133"/>
        <v/>
      </c>
      <c r="P864" s="49" t="str">
        <f>IF(COUNTIF(C$6:C864,C864)=1,MAX(P$6:P863)+1,"")</f>
        <v/>
      </c>
      <c r="Q864" s="49" t="str">
        <f>IF($C$2="",IF(COUNTIF(D$6:D864,D864)=1,MAX(Q$6:Q863)+1,""),IF(C864=$C$2,IF(COUNTIF(N$6:N864,N864)=1,MAX(Q$6:Q863)+1,""),""))</f>
        <v/>
      </c>
      <c r="R864" s="49" t="str">
        <f>IF(COUNTIF(O$5:O864,O864)=1,MAX(R$6:R863)+1,"")</f>
        <v/>
      </c>
      <c r="S864" s="49" t="str">
        <f>IF(COUNTIF(G$6:G864,G864)=1,MAX(S$6:S863)+1,"")</f>
        <v/>
      </c>
      <c r="T864" s="49" t="str">
        <f>IF(COUNTIF(L$6:L864,L864)=1,MAX(T$6:T863)+1,"")</f>
        <v/>
      </c>
      <c r="U864" s="49" t="str">
        <f>IF(COUNTIF(M$6:M864,M864)=1,MAX(U$6:U863)+1,"")</f>
        <v/>
      </c>
      <c r="V864" s="20">
        <f t="shared" si="134"/>
        <v>858</v>
      </c>
      <c r="W864" s="49" t="str">
        <f t="shared" si="126"/>
        <v/>
      </c>
      <c r="X864" s="49" t="str">
        <f t="shared" si="127"/>
        <v/>
      </c>
      <c r="Y864" s="49" t="str">
        <f t="shared" si="128"/>
        <v/>
      </c>
      <c r="Z864" s="49" t="str">
        <f t="shared" si="129"/>
        <v/>
      </c>
      <c r="AA864" s="49" t="str">
        <f t="shared" si="130"/>
        <v/>
      </c>
      <c r="AB864" s="49" t="str">
        <f t="shared" si="131"/>
        <v/>
      </c>
      <c r="AC864" s="49" t="str">
        <f>IFERROR(INDEX(Админка!$D$1:$D$2,MATCH(M864,Админка!$C$1:$C$2,0),1)&amp;"/"&amp;INDEX(Админка!$E$7:$E$11,MATCH(C864,Админка!$D$7:$D$11,0),1)&amp;"/"&amp;D864&amp;"/"&amp;E864,"")</f>
        <v/>
      </c>
    </row>
    <row r="865" spans="1:29">
      <c r="A865" s="53" t="str">
        <f>IFERROR(HYPERLINK(INDEX(Админка!$D$1:$D$2,MATCH(M865,Админка!$C$1:$C$2,0),1)&amp;"/"&amp;INDEX(Админка!$E$7:$E$11,MATCH(C865,Админка!$D$7:$D$11,0),1)&amp;"/"&amp;D865&amp;"/"&amp;E865,"&gt;&gt;&gt;"),"")</f>
        <v/>
      </c>
      <c r="B865" s="63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3"/>
      <c r="N865" s="49" t="str">
        <f t="shared" si="132"/>
        <v/>
      </c>
      <c r="O865" s="49" t="str">
        <f t="shared" si="133"/>
        <v/>
      </c>
      <c r="P865" s="49" t="str">
        <f>IF(COUNTIF(C$6:C865,C865)=1,MAX(P$6:P864)+1,"")</f>
        <v/>
      </c>
      <c r="Q865" s="49" t="str">
        <f>IF($C$2="",IF(COUNTIF(D$6:D865,D865)=1,MAX(Q$6:Q864)+1,""),IF(C865=$C$2,IF(COUNTIF(N$6:N865,N865)=1,MAX(Q$6:Q864)+1,""),""))</f>
        <v/>
      </c>
      <c r="R865" s="49" t="str">
        <f>IF(COUNTIF(O$5:O865,O865)=1,MAX(R$6:R864)+1,"")</f>
        <v/>
      </c>
      <c r="S865" s="49" t="str">
        <f>IF(COUNTIF(G$6:G865,G865)=1,MAX(S$6:S864)+1,"")</f>
        <v/>
      </c>
      <c r="T865" s="49" t="str">
        <f>IF(COUNTIF(L$6:L865,L865)=1,MAX(T$6:T864)+1,"")</f>
        <v/>
      </c>
      <c r="U865" s="49" t="str">
        <f>IF(COUNTIF(M$6:M865,M865)=1,MAX(U$6:U864)+1,"")</f>
        <v/>
      </c>
      <c r="V865" s="20">
        <f t="shared" si="134"/>
        <v>859</v>
      </c>
      <c r="W865" s="49" t="str">
        <f t="shared" si="126"/>
        <v/>
      </c>
      <c r="X865" s="49" t="str">
        <f t="shared" si="127"/>
        <v/>
      </c>
      <c r="Y865" s="49" t="str">
        <f t="shared" si="128"/>
        <v/>
      </c>
      <c r="Z865" s="49" t="str">
        <f t="shared" si="129"/>
        <v/>
      </c>
      <c r="AA865" s="49" t="str">
        <f t="shared" si="130"/>
        <v/>
      </c>
      <c r="AB865" s="49" t="str">
        <f t="shared" si="131"/>
        <v/>
      </c>
      <c r="AC865" s="49" t="str">
        <f>IFERROR(INDEX(Админка!$D$1:$D$2,MATCH(M865,Админка!$C$1:$C$2,0),1)&amp;"/"&amp;INDEX(Админка!$E$7:$E$11,MATCH(C865,Админка!$D$7:$D$11,0),1)&amp;"/"&amp;D865&amp;"/"&amp;E865,"")</f>
        <v/>
      </c>
    </row>
    <row r="866" spans="1:29">
      <c r="A866" s="53" t="str">
        <f>IFERROR(HYPERLINK(INDEX(Админка!$D$1:$D$2,MATCH(M866,Админка!$C$1:$C$2,0),1)&amp;"/"&amp;INDEX(Админка!$E$7:$E$11,MATCH(C866,Админка!$D$7:$D$11,0),1)&amp;"/"&amp;D866&amp;"/"&amp;E866,"&gt;&gt;&gt;"),"")</f>
        <v/>
      </c>
      <c r="B866" s="63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3"/>
      <c r="N866" s="49" t="str">
        <f t="shared" si="132"/>
        <v/>
      </c>
      <c r="O866" s="49" t="str">
        <f t="shared" si="133"/>
        <v/>
      </c>
      <c r="P866" s="49" t="str">
        <f>IF(COUNTIF(C$6:C866,C866)=1,MAX(P$6:P865)+1,"")</f>
        <v/>
      </c>
      <c r="Q866" s="49" t="str">
        <f>IF($C$2="",IF(COUNTIF(D$6:D866,D866)=1,MAX(Q$6:Q865)+1,""),IF(C866=$C$2,IF(COUNTIF(N$6:N866,N866)=1,MAX(Q$6:Q865)+1,""),""))</f>
        <v/>
      </c>
      <c r="R866" s="49" t="str">
        <f>IF(COUNTIF(O$5:O866,O866)=1,MAX(R$6:R865)+1,"")</f>
        <v/>
      </c>
      <c r="S866" s="49" t="str">
        <f>IF(COUNTIF(G$6:G866,G866)=1,MAX(S$6:S865)+1,"")</f>
        <v/>
      </c>
      <c r="T866" s="49" t="str">
        <f>IF(COUNTIF(L$6:L866,L866)=1,MAX(T$6:T865)+1,"")</f>
        <v/>
      </c>
      <c r="U866" s="49" t="str">
        <f>IF(COUNTIF(M$6:M866,M866)=1,MAX(U$6:U865)+1,"")</f>
        <v/>
      </c>
      <c r="V866" s="20">
        <f t="shared" si="134"/>
        <v>860</v>
      </c>
      <c r="W866" s="49" t="str">
        <f t="shared" si="126"/>
        <v/>
      </c>
      <c r="X866" s="49" t="str">
        <f t="shared" si="127"/>
        <v/>
      </c>
      <c r="Y866" s="49" t="str">
        <f t="shared" si="128"/>
        <v/>
      </c>
      <c r="Z866" s="49" t="str">
        <f t="shared" si="129"/>
        <v/>
      </c>
      <c r="AA866" s="49" t="str">
        <f t="shared" si="130"/>
        <v/>
      </c>
      <c r="AB866" s="49" t="str">
        <f t="shared" si="131"/>
        <v/>
      </c>
      <c r="AC866" s="49" t="str">
        <f>IFERROR(INDEX(Админка!$D$1:$D$2,MATCH(M866,Админка!$C$1:$C$2,0),1)&amp;"/"&amp;INDEX(Админка!$E$7:$E$11,MATCH(C866,Админка!$D$7:$D$11,0),1)&amp;"/"&amp;D866&amp;"/"&amp;E866,"")</f>
        <v/>
      </c>
    </row>
    <row r="867" spans="1:29">
      <c r="A867" s="53" t="str">
        <f>IFERROR(HYPERLINK(INDEX(Админка!$D$1:$D$2,MATCH(M867,Админка!$C$1:$C$2,0),1)&amp;"/"&amp;INDEX(Админка!$E$7:$E$11,MATCH(C867,Админка!$D$7:$D$11,0),1)&amp;"/"&amp;D867&amp;"/"&amp;E867,"&gt;&gt;&gt;"),"")</f>
        <v/>
      </c>
      <c r="B867" s="63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3"/>
      <c r="N867" s="49" t="str">
        <f t="shared" si="132"/>
        <v/>
      </c>
      <c r="O867" s="49" t="str">
        <f t="shared" si="133"/>
        <v/>
      </c>
      <c r="P867" s="49" t="str">
        <f>IF(COUNTIF(C$6:C867,C867)=1,MAX(P$6:P866)+1,"")</f>
        <v/>
      </c>
      <c r="Q867" s="49" t="str">
        <f>IF($C$2="",IF(COUNTIF(D$6:D867,D867)=1,MAX(Q$6:Q866)+1,""),IF(C867=$C$2,IF(COUNTIF(N$6:N867,N867)=1,MAX(Q$6:Q866)+1,""),""))</f>
        <v/>
      </c>
      <c r="R867" s="49" t="str">
        <f>IF(COUNTIF(O$5:O867,O867)=1,MAX(R$6:R866)+1,"")</f>
        <v/>
      </c>
      <c r="S867" s="49" t="str">
        <f>IF(COUNTIF(G$6:G867,G867)=1,MAX(S$6:S866)+1,"")</f>
        <v/>
      </c>
      <c r="T867" s="49" t="str">
        <f>IF(COUNTIF(L$6:L867,L867)=1,MAX(T$6:T866)+1,"")</f>
        <v/>
      </c>
      <c r="U867" s="49" t="str">
        <f>IF(COUNTIF(M$6:M867,M867)=1,MAX(U$6:U866)+1,"")</f>
        <v/>
      </c>
      <c r="V867" s="20">
        <f t="shared" si="134"/>
        <v>861</v>
      </c>
      <c r="W867" s="49" t="str">
        <f t="shared" si="126"/>
        <v/>
      </c>
      <c r="X867" s="49" t="str">
        <f t="shared" si="127"/>
        <v/>
      </c>
      <c r="Y867" s="49" t="str">
        <f t="shared" si="128"/>
        <v/>
      </c>
      <c r="Z867" s="49" t="str">
        <f t="shared" si="129"/>
        <v/>
      </c>
      <c r="AA867" s="49" t="str">
        <f t="shared" si="130"/>
        <v/>
      </c>
      <c r="AB867" s="49" t="str">
        <f t="shared" si="131"/>
        <v/>
      </c>
      <c r="AC867" s="49" t="str">
        <f>IFERROR(INDEX(Админка!$D$1:$D$2,MATCH(M867,Админка!$C$1:$C$2,0),1)&amp;"/"&amp;INDEX(Админка!$E$7:$E$11,MATCH(C867,Админка!$D$7:$D$11,0),1)&amp;"/"&amp;D867&amp;"/"&amp;E867,"")</f>
        <v/>
      </c>
    </row>
    <row r="868" spans="1:29">
      <c r="A868" s="53" t="str">
        <f>IFERROR(HYPERLINK(INDEX(Админка!$D$1:$D$2,MATCH(M868,Админка!$C$1:$C$2,0),1)&amp;"/"&amp;INDEX(Админка!$E$7:$E$11,MATCH(C868,Админка!$D$7:$D$11,0),1)&amp;"/"&amp;D868&amp;"/"&amp;E868,"&gt;&gt;&gt;"),"")</f>
        <v/>
      </c>
      <c r="B868" s="63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3"/>
      <c r="N868" s="49" t="str">
        <f t="shared" si="132"/>
        <v/>
      </c>
      <c r="O868" s="49" t="str">
        <f t="shared" si="133"/>
        <v/>
      </c>
      <c r="P868" s="49" t="str">
        <f>IF(COUNTIF(C$6:C868,C868)=1,MAX(P$6:P867)+1,"")</f>
        <v/>
      </c>
      <c r="Q868" s="49" t="str">
        <f>IF($C$2="",IF(COUNTIF(D$6:D868,D868)=1,MAX(Q$6:Q867)+1,""),IF(C868=$C$2,IF(COUNTIF(N$6:N868,N868)=1,MAX(Q$6:Q867)+1,""),""))</f>
        <v/>
      </c>
      <c r="R868" s="49" t="str">
        <f>IF(COUNTIF(O$5:O868,O868)=1,MAX(R$6:R867)+1,"")</f>
        <v/>
      </c>
      <c r="S868" s="49" t="str">
        <f>IF(COUNTIF(G$6:G868,G868)=1,MAX(S$6:S867)+1,"")</f>
        <v/>
      </c>
      <c r="T868" s="49" t="str">
        <f>IF(COUNTIF(L$6:L868,L868)=1,MAX(T$6:T867)+1,"")</f>
        <v/>
      </c>
      <c r="U868" s="49" t="str">
        <f>IF(COUNTIF(M$6:M868,M868)=1,MAX(U$6:U867)+1,"")</f>
        <v/>
      </c>
      <c r="V868" s="20">
        <f t="shared" si="134"/>
        <v>862</v>
      </c>
      <c r="W868" s="49" t="str">
        <f t="shared" si="126"/>
        <v/>
      </c>
      <c r="X868" s="49" t="str">
        <f t="shared" si="127"/>
        <v/>
      </c>
      <c r="Y868" s="49" t="str">
        <f t="shared" si="128"/>
        <v/>
      </c>
      <c r="Z868" s="49" t="str">
        <f t="shared" si="129"/>
        <v/>
      </c>
      <c r="AA868" s="49" t="str">
        <f t="shared" si="130"/>
        <v/>
      </c>
      <c r="AB868" s="49" t="str">
        <f t="shared" si="131"/>
        <v/>
      </c>
      <c r="AC868" s="49" t="str">
        <f>IFERROR(INDEX(Админка!$D$1:$D$2,MATCH(M868,Админка!$C$1:$C$2,0),1)&amp;"/"&amp;INDEX(Админка!$E$7:$E$11,MATCH(C868,Админка!$D$7:$D$11,0),1)&amp;"/"&amp;D868&amp;"/"&amp;E868,"")</f>
        <v/>
      </c>
    </row>
    <row r="869" spans="1:29">
      <c r="A869" s="53" t="str">
        <f>IFERROR(HYPERLINK(INDEX(Админка!$D$1:$D$2,MATCH(M869,Админка!$C$1:$C$2,0),1)&amp;"/"&amp;INDEX(Админка!$E$7:$E$11,MATCH(C869,Админка!$D$7:$D$11,0),1)&amp;"/"&amp;D869&amp;"/"&amp;E869,"&gt;&gt;&gt;"),"")</f>
        <v/>
      </c>
      <c r="B869" s="63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3"/>
      <c r="N869" s="49" t="str">
        <f t="shared" si="132"/>
        <v/>
      </c>
      <c r="O869" s="49" t="str">
        <f t="shared" si="133"/>
        <v/>
      </c>
      <c r="P869" s="49" t="str">
        <f>IF(COUNTIF(C$6:C869,C869)=1,MAX(P$6:P868)+1,"")</f>
        <v/>
      </c>
      <c r="Q869" s="49" t="str">
        <f>IF($C$2="",IF(COUNTIF(D$6:D869,D869)=1,MAX(Q$6:Q868)+1,""),IF(C869=$C$2,IF(COUNTIF(N$6:N869,N869)=1,MAX(Q$6:Q868)+1,""),""))</f>
        <v/>
      </c>
      <c r="R869" s="49" t="str">
        <f>IF(COUNTIF(O$5:O869,O869)=1,MAX(R$6:R868)+1,"")</f>
        <v/>
      </c>
      <c r="S869" s="49" t="str">
        <f>IF(COUNTIF(G$6:G869,G869)=1,MAX(S$6:S868)+1,"")</f>
        <v/>
      </c>
      <c r="T869" s="49" t="str">
        <f>IF(COUNTIF(L$6:L869,L869)=1,MAX(T$6:T868)+1,"")</f>
        <v/>
      </c>
      <c r="U869" s="49" t="str">
        <f>IF(COUNTIF(M$6:M869,M869)=1,MAX(U$6:U868)+1,"")</f>
        <v/>
      </c>
      <c r="V869" s="20">
        <f t="shared" si="134"/>
        <v>863</v>
      </c>
      <c r="W869" s="49" t="str">
        <f t="shared" si="126"/>
        <v/>
      </c>
      <c r="X869" s="49" t="str">
        <f t="shared" si="127"/>
        <v/>
      </c>
      <c r="Y869" s="49" t="str">
        <f t="shared" si="128"/>
        <v/>
      </c>
      <c r="Z869" s="49" t="str">
        <f t="shared" si="129"/>
        <v/>
      </c>
      <c r="AA869" s="49" t="str">
        <f t="shared" si="130"/>
        <v/>
      </c>
      <c r="AB869" s="49" t="str">
        <f t="shared" si="131"/>
        <v/>
      </c>
      <c r="AC869" s="49" t="str">
        <f>IFERROR(INDEX(Админка!$D$1:$D$2,MATCH(M869,Админка!$C$1:$C$2,0),1)&amp;"/"&amp;INDEX(Админка!$E$7:$E$11,MATCH(C869,Админка!$D$7:$D$11,0),1)&amp;"/"&amp;D869&amp;"/"&amp;E869,"")</f>
        <v/>
      </c>
    </row>
    <row r="870" spans="1:29">
      <c r="A870" s="53" t="str">
        <f>IFERROR(HYPERLINK(INDEX(Админка!$D$1:$D$2,MATCH(M870,Админка!$C$1:$C$2,0),1)&amp;"/"&amp;INDEX(Админка!$E$7:$E$11,MATCH(C870,Админка!$D$7:$D$11,0),1)&amp;"/"&amp;D870&amp;"/"&amp;E870,"&gt;&gt;&gt;"),"")</f>
        <v/>
      </c>
      <c r="B870" s="63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3"/>
      <c r="N870" s="49" t="str">
        <f t="shared" si="132"/>
        <v/>
      </c>
      <c r="O870" s="49" t="str">
        <f t="shared" si="133"/>
        <v/>
      </c>
      <c r="P870" s="49" t="str">
        <f>IF(COUNTIF(C$6:C870,C870)=1,MAX(P$6:P869)+1,"")</f>
        <v/>
      </c>
      <c r="Q870" s="49" t="str">
        <f>IF($C$2="",IF(COUNTIF(D$6:D870,D870)=1,MAX(Q$6:Q869)+1,""),IF(C870=$C$2,IF(COUNTIF(N$6:N870,N870)=1,MAX(Q$6:Q869)+1,""),""))</f>
        <v/>
      </c>
      <c r="R870" s="49" t="str">
        <f>IF(COUNTIF(O$5:O870,O870)=1,MAX(R$6:R869)+1,"")</f>
        <v/>
      </c>
      <c r="S870" s="49" t="str">
        <f>IF(COUNTIF(G$6:G870,G870)=1,MAX(S$6:S869)+1,"")</f>
        <v/>
      </c>
      <c r="T870" s="49" t="str">
        <f>IF(COUNTIF(L$6:L870,L870)=1,MAX(T$6:T869)+1,"")</f>
        <v/>
      </c>
      <c r="U870" s="49" t="str">
        <f>IF(COUNTIF(M$6:M870,M870)=1,MAX(U$6:U869)+1,"")</f>
        <v/>
      </c>
      <c r="V870" s="20">
        <f t="shared" si="134"/>
        <v>864</v>
      </c>
      <c r="W870" s="49" t="str">
        <f t="shared" si="126"/>
        <v/>
      </c>
      <c r="X870" s="49" t="str">
        <f t="shared" si="127"/>
        <v/>
      </c>
      <c r="Y870" s="49" t="str">
        <f t="shared" si="128"/>
        <v/>
      </c>
      <c r="Z870" s="49" t="str">
        <f t="shared" si="129"/>
        <v/>
      </c>
      <c r="AA870" s="49" t="str">
        <f t="shared" si="130"/>
        <v/>
      </c>
      <c r="AB870" s="49" t="str">
        <f t="shared" si="131"/>
        <v/>
      </c>
      <c r="AC870" s="49" t="str">
        <f>IFERROR(INDEX(Админка!$D$1:$D$2,MATCH(M870,Админка!$C$1:$C$2,0),1)&amp;"/"&amp;INDEX(Админка!$E$7:$E$11,MATCH(C870,Админка!$D$7:$D$11,0),1)&amp;"/"&amp;D870&amp;"/"&amp;E870,"")</f>
        <v/>
      </c>
    </row>
    <row r="871" spans="1:29">
      <c r="A871" s="53" t="str">
        <f>IFERROR(HYPERLINK(INDEX(Админка!$D$1:$D$2,MATCH(M871,Админка!$C$1:$C$2,0),1)&amp;"/"&amp;INDEX(Админка!$E$7:$E$11,MATCH(C871,Админка!$D$7:$D$11,0),1)&amp;"/"&amp;D871&amp;"/"&amp;E871,"&gt;&gt;&gt;"),"")</f>
        <v/>
      </c>
      <c r="B871" s="63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3"/>
      <c r="N871" s="49" t="str">
        <f t="shared" si="132"/>
        <v/>
      </c>
      <c r="O871" s="49" t="str">
        <f t="shared" si="133"/>
        <v/>
      </c>
      <c r="P871" s="49" t="str">
        <f>IF(COUNTIF(C$6:C871,C871)=1,MAX(P$6:P870)+1,"")</f>
        <v/>
      </c>
      <c r="Q871" s="49" t="str">
        <f>IF($C$2="",IF(COUNTIF(D$6:D871,D871)=1,MAX(Q$6:Q870)+1,""),IF(C871=$C$2,IF(COUNTIF(N$6:N871,N871)=1,MAX(Q$6:Q870)+1,""),""))</f>
        <v/>
      </c>
      <c r="R871" s="49" t="str">
        <f>IF(COUNTIF(O$5:O871,O871)=1,MAX(R$6:R870)+1,"")</f>
        <v/>
      </c>
      <c r="S871" s="49" t="str">
        <f>IF(COUNTIF(G$6:G871,G871)=1,MAX(S$6:S870)+1,"")</f>
        <v/>
      </c>
      <c r="T871" s="49" t="str">
        <f>IF(COUNTIF(L$6:L871,L871)=1,MAX(T$6:T870)+1,"")</f>
        <v/>
      </c>
      <c r="U871" s="49" t="str">
        <f>IF(COUNTIF(M$6:M871,M871)=1,MAX(U$6:U870)+1,"")</f>
        <v/>
      </c>
      <c r="V871" s="20">
        <f t="shared" si="134"/>
        <v>865</v>
      </c>
      <c r="W871" s="49" t="str">
        <f t="shared" si="126"/>
        <v/>
      </c>
      <c r="X871" s="49" t="str">
        <f t="shared" si="127"/>
        <v/>
      </c>
      <c r="Y871" s="49" t="str">
        <f t="shared" si="128"/>
        <v/>
      </c>
      <c r="Z871" s="49" t="str">
        <f t="shared" si="129"/>
        <v/>
      </c>
      <c r="AA871" s="49" t="str">
        <f t="shared" si="130"/>
        <v/>
      </c>
      <c r="AB871" s="49" t="str">
        <f t="shared" si="131"/>
        <v/>
      </c>
      <c r="AC871" s="49" t="str">
        <f>IFERROR(INDEX(Админка!$D$1:$D$2,MATCH(M871,Админка!$C$1:$C$2,0),1)&amp;"/"&amp;INDEX(Админка!$E$7:$E$11,MATCH(C871,Админка!$D$7:$D$11,0),1)&amp;"/"&amp;D871&amp;"/"&amp;E871,"")</f>
        <v/>
      </c>
    </row>
    <row r="872" spans="1:29">
      <c r="A872" s="53" t="str">
        <f>IFERROR(HYPERLINK(INDEX(Админка!$D$1:$D$2,MATCH(M872,Админка!$C$1:$C$2,0),1)&amp;"/"&amp;INDEX(Админка!$E$7:$E$11,MATCH(C872,Админка!$D$7:$D$11,0),1)&amp;"/"&amp;D872&amp;"/"&amp;E872,"&gt;&gt;&gt;"),"")</f>
        <v/>
      </c>
      <c r="B872" s="63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3"/>
      <c r="N872" s="49" t="str">
        <f t="shared" si="132"/>
        <v/>
      </c>
      <c r="O872" s="49" t="str">
        <f t="shared" si="133"/>
        <v/>
      </c>
      <c r="P872" s="49" t="str">
        <f>IF(COUNTIF(C$6:C872,C872)=1,MAX(P$6:P871)+1,"")</f>
        <v/>
      </c>
      <c r="Q872" s="49" t="str">
        <f>IF($C$2="",IF(COUNTIF(D$6:D872,D872)=1,MAX(Q$6:Q871)+1,""),IF(C872=$C$2,IF(COUNTIF(N$6:N872,N872)=1,MAX(Q$6:Q871)+1,""),""))</f>
        <v/>
      </c>
      <c r="R872" s="49" t="str">
        <f>IF(COUNTIF(O$5:O872,O872)=1,MAX(R$6:R871)+1,"")</f>
        <v/>
      </c>
      <c r="S872" s="49" t="str">
        <f>IF(COUNTIF(G$6:G872,G872)=1,MAX(S$6:S871)+1,"")</f>
        <v/>
      </c>
      <c r="T872" s="49" t="str">
        <f>IF(COUNTIF(L$6:L872,L872)=1,MAX(T$6:T871)+1,"")</f>
        <v/>
      </c>
      <c r="U872" s="49" t="str">
        <f>IF(COUNTIF(M$6:M872,M872)=1,MAX(U$6:U871)+1,"")</f>
        <v/>
      </c>
      <c r="V872" s="20">
        <f t="shared" si="134"/>
        <v>866</v>
      </c>
      <c r="W872" s="49" t="str">
        <f t="shared" si="126"/>
        <v/>
      </c>
      <c r="X872" s="49" t="str">
        <f t="shared" si="127"/>
        <v/>
      </c>
      <c r="Y872" s="49" t="str">
        <f t="shared" si="128"/>
        <v/>
      </c>
      <c r="Z872" s="49" t="str">
        <f t="shared" si="129"/>
        <v/>
      </c>
      <c r="AA872" s="49" t="str">
        <f t="shared" si="130"/>
        <v/>
      </c>
      <c r="AB872" s="49" t="str">
        <f t="shared" si="131"/>
        <v/>
      </c>
      <c r="AC872" s="49" t="str">
        <f>IFERROR(INDEX(Админка!$D$1:$D$2,MATCH(M872,Админка!$C$1:$C$2,0),1)&amp;"/"&amp;INDEX(Админка!$E$7:$E$11,MATCH(C872,Админка!$D$7:$D$11,0),1)&amp;"/"&amp;D872&amp;"/"&amp;E872,"")</f>
        <v/>
      </c>
    </row>
    <row r="873" spans="1:29">
      <c r="A873" s="53" t="str">
        <f>IFERROR(HYPERLINK(INDEX(Админка!$D$1:$D$2,MATCH(M873,Админка!$C$1:$C$2,0),1)&amp;"/"&amp;INDEX(Админка!$E$7:$E$11,MATCH(C873,Админка!$D$7:$D$11,0),1)&amp;"/"&amp;D873&amp;"/"&amp;E873,"&gt;&gt;&gt;"),"")</f>
        <v/>
      </c>
      <c r="B873" s="63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3"/>
      <c r="N873" s="49" t="str">
        <f t="shared" si="132"/>
        <v/>
      </c>
      <c r="O873" s="49" t="str">
        <f t="shared" si="133"/>
        <v/>
      </c>
      <c r="P873" s="49" t="str">
        <f>IF(COUNTIF(C$6:C873,C873)=1,MAX(P$6:P872)+1,"")</f>
        <v/>
      </c>
      <c r="Q873" s="49" t="str">
        <f>IF($C$2="",IF(COUNTIF(D$6:D873,D873)=1,MAX(Q$6:Q872)+1,""),IF(C873=$C$2,IF(COUNTIF(N$6:N873,N873)=1,MAX(Q$6:Q872)+1,""),""))</f>
        <v/>
      </c>
      <c r="R873" s="49" t="str">
        <f>IF(COUNTIF(O$5:O873,O873)=1,MAX(R$6:R872)+1,"")</f>
        <v/>
      </c>
      <c r="S873" s="49" t="str">
        <f>IF(COUNTIF(G$6:G873,G873)=1,MAX(S$6:S872)+1,"")</f>
        <v/>
      </c>
      <c r="T873" s="49" t="str">
        <f>IF(COUNTIF(L$6:L873,L873)=1,MAX(T$6:T872)+1,"")</f>
        <v/>
      </c>
      <c r="U873" s="49" t="str">
        <f>IF(COUNTIF(M$6:M873,M873)=1,MAX(U$6:U872)+1,"")</f>
        <v/>
      </c>
      <c r="V873" s="20">
        <f t="shared" si="134"/>
        <v>867</v>
      </c>
      <c r="W873" s="49" t="str">
        <f t="shared" si="126"/>
        <v/>
      </c>
      <c r="X873" s="49" t="str">
        <f t="shared" si="127"/>
        <v/>
      </c>
      <c r="Y873" s="49" t="str">
        <f t="shared" si="128"/>
        <v/>
      </c>
      <c r="Z873" s="49" t="str">
        <f t="shared" si="129"/>
        <v/>
      </c>
      <c r="AA873" s="49" t="str">
        <f t="shared" si="130"/>
        <v/>
      </c>
      <c r="AB873" s="49" t="str">
        <f t="shared" si="131"/>
        <v/>
      </c>
      <c r="AC873" s="49" t="str">
        <f>IFERROR(INDEX(Админка!$D$1:$D$2,MATCH(M873,Админка!$C$1:$C$2,0),1)&amp;"/"&amp;INDEX(Админка!$E$7:$E$11,MATCH(C873,Админка!$D$7:$D$11,0),1)&amp;"/"&amp;D873&amp;"/"&amp;E873,"")</f>
        <v/>
      </c>
    </row>
    <row r="874" spans="1:29">
      <c r="A874" s="53" t="str">
        <f>IFERROR(HYPERLINK(INDEX(Админка!$D$1:$D$2,MATCH(M874,Админка!$C$1:$C$2,0),1)&amp;"/"&amp;INDEX(Админка!$E$7:$E$11,MATCH(C874,Админка!$D$7:$D$11,0),1)&amp;"/"&amp;D874&amp;"/"&amp;E874,"&gt;&gt;&gt;"),"")</f>
        <v/>
      </c>
      <c r="B874" s="63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3"/>
      <c r="N874" s="49" t="str">
        <f t="shared" si="132"/>
        <v/>
      </c>
      <c r="O874" s="49" t="str">
        <f t="shared" si="133"/>
        <v/>
      </c>
      <c r="P874" s="49" t="str">
        <f>IF(COUNTIF(C$6:C874,C874)=1,MAX(P$6:P873)+1,"")</f>
        <v/>
      </c>
      <c r="Q874" s="49" t="str">
        <f>IF($C$2="",IF(COUNTIF(D$6:D874,D874)=1,MAX(Q$6:Q873)+1,""),IF(C874=$C$2,IF(COUNTIF(N$6:N874,N874)=1,MAX(Q$6:Q873)+1,""),""))</f>
        <v/>
      </c>
      <c r="R874" s="49" t="str">
        <f>IF(COUNTIF(O$5:O874,O874)=1,MAX(R$6:R873)+1,"")</f>
        <v/>
      </c>
      <c r="S874" s="49" t="str">
        <f>IF(COUNTIF(G$6:G874,G874)=1,MAX(S$6:S873)+1,"")</f>
        <v/>
      </c>
      <c r="T874" s="49" t="str">
        <f>IF(COUNTIF(L$6:L874,L874)=1,MAX(T$6:T873)+1,"")</f>
        <v/>
      </c>
      <c r="U874" s="49" t="str">
        <f>IF(COUNTIF(M$6:M874,M874)=1,MAX(U$6:U873)+1,"")</f>
        <v/>
      </c>
      <c r="V874" s="20">
        <f t="shared" si="134"/>
        <v>868</v>
      </c>
      <c r="W874" s="49" t="str">
        <f t="shared" si="126"/>
        <v/>
      </c>
      <c r="X874" s="49" t="str">
        <f t="shared" si="127"/>
        <v/>
      </c>
      <c r="Y874" s="49" t="str">
        <f t="shared" si="128"/>
        <v/>
      </c>
      <c r="Z874" s="49" t="str">
        <f t="shared" si="129"/>
        <v/>
      </c>
      <c r="AA874" s="49" t="str">
        <f t="shared" si="130"/>
        <v/>
      </c>
      <c r="AB874" s="49" t="str">
        <f t="shared" si="131"/>
        <v/>
      </c>
      <c r="AC874" s="49" t="str">
        <f>IFERROR(INDEX(Админка!$D$1:$D$2,MATCH(M874,Админка!$C$1:$C$2,0),1)&amp;"/"&amp;INDEX(Админка!$E$7:$E$11,MATCH(C874,Админка!$D$7:$D$11,0),1)&amp;"/"&amp;D874&amp;"/"&amp;E874,"")</f>
        <v/>
      </c>
    </row>
    <row r="875" spans="1:29">
      <c r="A875" s="53" t="str">
        <f>IFERROR(HYPERLINK(INDEX(Админка!$D$1:$D$2,MATCH(M875,Админка!$C$1:$C$2,0),1)&amp;"/"&amp;INDEX(Админка!$E$7:$E$11,MATCH(C875,Админка!$D$7:$D$11,0),1)&amp;"/"&amp;D875&amp;"/"&amp;E875,"&gt;&gt;&gt;"),"")</f>
        <v/>
      </c>
      <c r="B875" s="63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3"/>
      <c r="N875" s="49" t="str">
        <f t="shared" si="132"/>
        <v/>
      </c>
      <c r="O875" s="49" t="str">
        <f t="shared" si="133"/>
        <v/>
      </c>
      <c r="P875" s="49" t="str">
        <f>IF(COUNTIF(C$6:C875,C875)=1,MAX(P$6:P874)+1,"")</f>
        <v/>
      </c>
      <c r="Q875" s="49" t="str">
        <f>IF($C$2="",IF(COUNTIF(D$6:D875,D875)=1,MAX(Q$6:Q874)+1,""),IF(C875=$C$2,IF(COUNTIF(N$6:N875,N875)=1,MAX(Q$6:Q874)+1,""),""))</f>
        <v/>
      </c>
      <c r="R875" s="49" t="str">
        <f>IF(COUNTIF(O$5:O875,O875)=1,MAX(R$6:R874)+1,"")</f>
        <v/>
      </c>
      <c r="S875" s="49" t="str">
        <f>IF(COUNTIF(G$6:G875,G875)=1,MAX(S$6:S874)+1,"")</f>
        <v/>
      </c>
      <c r="T875" s="49" t="str">
        <f>IF(COUNTIF(L$6:L875,L875)=1,MAX(T$6:T874)+1,"")</f>
        <v/>
      </c>
      <c r="U875" s="49" t="str">
        <f>IF(COUNTIF(M$6:M875,M875)=1,MAX(U$6:U874)+1,"")</f>
        <v/>
      </c>
      <c r="V875" s="20">
        <f t="shared" si="134"/>
        <v>869</v>
      </c>
      <c r="W875" s="49" t="str">
        <f t="shared" si="126"/>
        <v/>
      </c>
      <c r="X875" s="49" t="str">
        <f t="shared" si="127"/>
        <v/>
      </c>
      <c r="Y875" s="49" t="str">
        <f t="shared" si="128"/>
        <v/>
      </c>
      <c r="Z875" s="49" t="str">
        <f t="shared" si="129"/>
        <v/>
      </c>
      <c r="AA875" s="49" t="str">
        <f t="shared" si="130"/>
        <v/>
      </c>
      <c r="AB875" s="49" t="str">
        <f t="shared" si="131"/>
        <v/>
      </c>
      <c r="AC875" s="49" t="str">
        <f>IFERROR(INDEX(Админка!$D$1:$D$2,MATCH(M875,Админка!$C$1:$C$2,0),1)&amp;"/"&amp;INDEX(Админка!$E$7:$E$11,MATCH(C875,Админка!$D$7:$D$11,0),1)&amp;"/"&amp;D875&amp;"/"&amp;E875,"")</f>
        <v/>
      </c>
    </row>
    <row r="876" spans="1:29">
      <c r="A876" s="53" t="str">
        <f>IFERROR(HYPERLINK(INDEX(Админка!$D$1:$D$2,MATCH(M876,Админка!$C$1:$C$2,0),1)&amp;"/"&amp;INDEX(Админка!$E$7:$E$11,MATCH(C876,Админка!$D$7:$D$11,0),1)&amp;"/"&amp;D876&amp;"/"&amp;E876,"&gt;&gt;&gt;"),"")</f>
        <v/>
      </c>
      <c r="B876" s="63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3"/>
      <c r="N876" s="49" t="str">
        <f t="shared" si="132"/>
        <v/>
      </c>
      <c r="O876" s="49" t="str">
        <f t="shared" si="133"/>
        <v/>
      </c>
      <c r="P876" s="49" t="str">
        <f>IF(COUNTIF(C$6:C876,C876)=1,MAX(P$6:P875)+1,"")</f>
        <v/>
      </c>
      <c r="Q876" s="49" t="str">
        <f>IF($C$2="",IF(COUNTIF(D$6:D876,D876)=1,MAX(Q$6:Q875)+1,""),IF(C876=$C$2,IF(COUNTIF(N$6:N876,N876)=1,MAX(Q$6:Q875)+1,""),""))</f>
        <v/>
      </c>
      <c r="R876" s="49" t="str">
        <f>IF(COUNTIF(O$5:O876,O876)=1,MAX(R$6:R875)+1,"")</f>
        <v/>
      </c>
      <c r="S876" s="49" t="str">
        <f>IF(COUNTIF(G$6:G876,G876)=1,MAX(S$6:S875)+1,"")</f>
        <v/>
      </c>
      <c r="T876" s="49" t="str">
        <f>IF(COUNTIF(L$6:L876,L876)=1,MAX(T$6:T875)+1,"")</f>
        <v/>
      </c>
      <c r="U876" s="49" t="str">
        <f>IF(COUNTIF(M$6:M876,M876)=1,MAX(U$6:U875)+1,"")</f>
        <v/>
      </c>
      <c r="V876" s="20">
        <f t="shared" si="134"/>
        <v>870</v>
      </c>
      <c r="W876" s="49" t="str">
        <f t="shared" si="126"/>
        <v/>
      </c>
      <c r="X876" s="49" t="str">
        <f t="shared" si="127"/>
        <v/>
      </c>
      <c r="Y876" s="49" t="str">
        <f t="shared" si="128"/>
        <v/>
      </c>
      <c r="Z876" s="49" t="str">
        <f t="shared" si="129"/>
        <v/>
      </c>
      <c r="AA876" s="49" t="str">
        <f t="shared" si="130"/>
        <v/>
      </c>
      <c r="AB876" s="49" t="str">
        <f t="shared" si="131"/>
        <v/>
      </c>
      <c r="AC876" s="49" t="str">
        <f>IFERROR(INDEX(Админка!$D$1:$D$2,MATCH(M876,Админка!$C$1:$C$2,0),1)&amp;"/"&amp;INDEX(Админка!$E$7:$E$11,MATCH(C876,Админка!$D$7:$D$11,0),1)&amp;"/"&amp;D876&amp;"/"&amp;E876,"")</f>
        <v/>
      </c>
    </row>
    <row r="877" spans="1:29">
      <c r="A877" s="53" t="str">
        <f>IFERROR(HYPERLINK(INDEX(Админка!$D$1:$D$2,MATCH(M877,Админка!$C$1:$C$2,0),1)&amp;"/"&amp;INDEX(Админка!$E$7:$E$11,MATCH(C877,Админка!$D$7:$D$11,0),1)&amp;"/"&amp;D877&amp;"/"&amp;E877,"&gt;&gt;&gt;"),"")</f>
        <v/>
      </c>
      <c r="B877" s="63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3"/>
      <c r="N877" s="49" t="str">
        <f t="shared" si="132"/>
        <v/>
      </c>
      <c r="O877" s="49" t="str">
        <f t="shared" si="133"/>
        <v/>
      </c>
      <c r="P877" s="49" t="str">
        <f>IF(COUNTIF(C$6:C877,C877)=1,MAX(P$6:P876)+1,"")</f>
        <v/>
      </c>
      <c r="Q877" s="49" t="str">
        <f>IF($C$2="",IF(COUNTIF(D$6:D877,D877)=1,MAX(Q$6:Q876)+1,""),IF(C877=$C$2,IF(COUNTIF(N$6:N877,N877)=1,MAX(Q$6:Q876)+1,""),""))</f>
        <v/>
      </c>
      <c r="R877" s="49" t="str">
        <f>IF(COUNTIF(O$5:O877,O877)=1,MAX(R$6:R876)+1,"")</f>
        <v/>
      </c>
      <c r="S877" s="49" t="str">
        <f>IF(COUNTIF(G$6:G877,G877)=1,MAX(S$6:S876)+1,"")</f>
        <v/>
      </c>
      <c r="T877" s="49" t="str">
        <f>IF(COUNTIF(L$6:L877,L877)=1,MAX(T$6:T876)+1,"")</f>
        <v/>
      </c>
      <c r="U877" s="49" t="str">
        <f>IF(COUNTIF(M$6:M877,M877)=1,MAX(U$6:U876)+1,"")</f>
        <v/>
      </c>
      <c r="V877" s="20">
        <f t="shared" si="134"/>
        <v>871</v>
      </c>
      <c r="W877" s="49" t="str">
        <f t="shared" si="126"/>
        <v/>
      </c>
      <c r="X877" s="49" t="str">
        <f t="shared" si="127"/>
        <v/>
      </c>
      <c r="Y877" s="49" t="str">
        <f t="shared" si="128"/>
        <v/>
      </c>
      <c r="Z877" s="49" t="str">
        <f t="shared" si="129"/>
        <v/>
      </c>
      <c r="AA877" s="49" t="str">
        <f t="shared" si="130"/>
        <v/>
      </c>
      <c r="AB877" s="49" t="str">
        <f t="shared" si="131"/>
        <v/>
      </c>
      <c r="AC877" s="49" t="str">
        <f>IFERROR(INDEX(Админка!$D$1:$D$2,MATCH(M877,Админка!$C$1:$C$2,0),1)&amp;"/"&amp;INDEX(Админка!$E$7:$E$11,MATCH(C877,Админка!$D$7:$D$11,0),1)&amp;"/"&amp;D877&amp;"/"&amp;E877,"")</f>
        <v/>
      </c>
    </row>
    <row r="878" spans="1:29">
      <c r="A878" s="53" t="str">
        <f>IFERROR(HYPERLINK(INDEX(Админка!$D$1:$D$2,MATCH(M878,Админка!$C$1:$C$2,0),1)&amp;"/"&amp;INDEX(Админка!$E$7:$E$11,MATCH(C878,Админка!$D$7:$D$11,0),1)&amp;"/"&amp;D878&amp;"/"&amp;E878,"&gt;&gt;&gt;"),"")</f>
        <v/>
      </c>
      <c r="B878" s="63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3"/>
      <c r="N878" s="49" t="str">
        <f t="shared" si="132"/>
        <v/>
      </c>
      <c r="O878" s="49" t="str">
        <f t="shared" si="133"/>
        <v/>
      </c>
      <c r="P878" s="49" t="str">
        <f>IF(COUNTIF(C$6:C878,C878)=1,MAX(P$6:P877)+1,"")</f>
        <v/>
      </c>
      <c r="Q878" s="49" t="str">
        <f>IF($C$2="",IF(COUNTIF(D$6:D878,D878)=1,MAX(Q$6:Q877)+1,""),IF(C878=$C$2,IF(COUNTIF(N$6:N878,N878)=1,MAX(Q$6:Q877)+1,""),""))</f>
        <v/>
      </c>
      <c r="R878" s="49" t="str">
        <f>IF(COUNTIF(O$5:O878,O878)=1,MAX(R$6:R877)+1,"")</f>
        <v/>
      </c>
      <c r="S878" s="49" t="str">
        <f>IF(COUNTIF(G$6:G878,G878)=1,MAX(S$6:S877)+1,"")</f>
        <v/>
      </c>
      <c r="T878" s="49" t="str">
        <f>IF(COUNTIF(L$6:L878,L878)=1,MAX(T$6:T877)+1,"")</f>
        <v/>
      </c>
      <c r="U878" s="49" t="str">
        <f>IF(COUNTIF(M$6:M878,M878)=1,MAX(U$6:U877)+1,"")</f>
        <v/>
      </c>
      <c r="V878" s="20">
        <f t="shared" si="134"/>
        <v>872</v>
      </c>
      <c r="W878" s="49" t="str">
        <f t="shared" si="126"/>
        <v/>
      </c>
      <c r="X878" s="49" t="str">
        <f t="shared" si="127"/>
        <v/>
      </c>
      <c r="Y878" s="49" t="str">
        <f t="shared" si="128"/>
        <v/>
      </c>
      <c r="Z878" s="49" t="str">
        <f t="shared" si="129"/>
        <v/>
      </c>
      <c r="AA878" s="49" t="str">
        <f t="shared" si="130"/>
        <v/>
      </c>
      <c r="AB878" s="49" t="str">
        <f t="shared" si="131"/>
        <v/>
      </c>
      <c r="AC878" s="49" t="str">
        <f>IFERROR(INDEX(Админка!$D$1:$D$2,MATCH(M878,Админка!$C$1:$C$2,0),1)&amp;"/"&amp;INDEX(Админка!$E$7:$E$11,MATCH(C878,Админка!$D$7:$D$11,0),1)&amp;"/"&amp;D878&amp;"/"&amp;E878,"")</f>
        <v/>
      </c>
    </row>
    <row r="879" spans="1:29">
      <c r="A879" s="53" t="str">
        <f>IFERROR(HYPERLINK(INDEX(Админка!$D$1:$D$2,MATCH(M879,Админка!$C$1:$C$2,0),1)&amp;"/"&amp;INDEX(Админка!$E$7:$E$11,MATCH(C879,Админка!$D$7:$D$11,0),1)&amp;"/"&amp;D879&amp;"/"&amp;E879,"&gt;&gt;&gt;"),"")</f>
        <v/>
      </c>
      <c r="B879" s="63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3"/>
      <c r="N879" s="49" t="str">
        <f t="shared" si="132"/>
        <v/>
      </c>
      <c r="O879" s="49" t="str">
        <f t="shared" si="133"/>
        <v/>
      </c>
      <c r="P879" s="49" t="str">
        <f>IF(COUNTIF(C$6:C879,C879)=1,MAX(P$6:P878)+1,"")</f>
        <v/>
      </c>
      <c r="Q879" s="49" t="str">
        <f>IF($C$2="",IF(COUNTIF(D$6:D879,D879)=1,MAX(Q$6:Q878)+1,""),IF(C879=$C$2,IF(COUNTIF(N$6:N879,N879)=1,MAX(Q$6:Q878)+1,""),""))</f>
        <v/>
      </c>
      <c r="R879" s="49" t="str">
        <f>IF(COUNTIF(O$5:O879,O879)=1,MAX(R$6:R878)+1,"")</f>
        <v/>
      </c>
      <c r="S879" s="49" t="str">
        <f>IF(COUNTIF(G$6:G879,G879)=1,MAX(S$6:S878)+1,"")</f>
        <v/>
      </c>
      <c r="T879" s="49" t="str">
        <f>IF(COUNTIF(L$6:L879,L879)=1,MAX(T$6:T878)+1,"")</f>
        <v/>
      </c>
      <c r="U879" s="49" t="str">
        <f>IF(COUNTIF(M$6:M879,M879)=1,MAX(U$6:U878)+1,"")</f>
        <v/>
      </c>
      <c r="V879" s="20">
        <f t="shared" si="134"/>
        <v>873</v>
      </c>
      <c r="W879" s="49" t="str">
        <f t="shared" si="126"/>
        <v/>
      </c>
      <c r="X879" s="49" t="str">
        <f t="shared" si="127"/>
        <v/>
      </c>
      <c r="Y879" s="49" t="str">
        <f t="shared" si="128"/>
        <v/>
      </c>
      <c r="Z879" s="49" t="str">
        <f t="shared" si="129"/>
        <v/>
      </c>
      <c r="AA879" s="49" t="str">
        <f t="shared" si="130"/>
        <v/>
      </c>
      <c r="AB879" s="49" t="str">
        <f t="shared" si="131"/>
        <v/>
      </c>
      <c r="AC879" s="49" t="str">
        <f>IFERROR(INDEX(Админка!$D$1:$D$2,MATCH(M879,Админка!$C$1:$C$2,0),1)&amp;"/"&amp;INDEX(Админка!$E$7:$E$11,MATCH(C879,Админка!$D$7:$D$11,0),1)&amp;"/"&amp;D879&amp;"/"&amp;E879,"")</f>
        <v/>
      </c>
    </row>
    <row r="880" spans="1:29">
      <c r="A880" s="53" t="str">
        <f>IFERROR(HYPERLINK(INDEX(Админка!$D$1:$D$2,MATCH(M880,Админка!$C$1:$C$2,0),1)&amp;"/"&amp;INDEX(Админка!$E$7:$E$11,MATCH(C880,Админка!$D$7:$D$11,0),1)&amp;"/"&amp;D880&amp;"/"&amp;E880,"&gt;&gt;&gt;"),"")</f>
        <v/>
      </c>
      <c r="B880" s="63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3"/>
      <c r="N880" s="49" t="str">
        <f t="shared" si="132"/>
        <v/>
      </c>
      <c r="O880" s="49" t="str">
        <f t="shared" si="133"/>
        <v/>
      </c>
      <c r="P880" s="49" t="str">
        <f>IF(COUNTIF(C$6:C880,C880)=1,MAX(P$6:P879)+1,"")</f>
        <v/>
      </c>
      <c r="Q880" s="49" t="str">
        <f>IF($C$2="",IF(COUNTIF(D$6:D880,D880)=1,MAX(Q$6:Q879)+1,""),IF(C880=$C$2,IF(COUNTIF(N$6:N880,N880)=1,MAX(Q$6:Q879)+1,""),""))</f>
        <v/>
      </c>
      <c r="R880" s="49" t="str">
        <f>IF(COUNTIF(O$5:O880,O880)=1,MAX(R$6:R879)+1,"")</f>
        <v/>
      </c>
      <c r="S880" s="49" t="str">
        <f>IF(COUNTIF(G$6:G880,G880)=1,MAX(S$6:S879)+1,"")</f>
        <v/>
      </c>
      <c r="T880" s="49" t="str">
        <f>IF(COUNTIF(L$6:L880,L880)=1,MAX(T$6:T879)+1,"")</f>
        <v/>
      </c>
      <c r="U880" s="49" t="str">
        <f>IF(COUNTIF(M$6:M880,M880)=1,MAX(U$6:U879)+1,"")</f>
        <v/>
      </c>
      <c r="V880" s="20">
        <f t="shared" si="134"/>
        <v>874</v>
      </c>
      <c r="W880" s="49" t="str">
        <f t="shared" si="126"/>
        <v/>
      </c>
      <c r="X880" s="49" t="str">
        <f t="shared" si="127"/>
        <v/>
      </c>
      <c r="Y880" s="49" t="str">
        <f t="shared" si="128"/>
        <v/>
      </c>
      <c r="Z880" s="49" t="str">
        <f t="shared" si="129"/>
        <v/>
      </c>
      <c r="AA880" s="49" t="str">
        <f t="shared" si="130"/>
        <v/>
      </c>
      <c r="AB880" s="49" t="str">
        <f t="shared" si="131"/>
        <v/>
      </c>
      <c r="AC880" s="49" t="str">
        <f>IFERROR(INDEX(Админка!$D$1:$D$2,MATCH(M880,Админка!$C$1:$C$2,0),1)&amp;"/"&amp;INDEX(Админка!$E$7:$E$11,MATCH(C880,Админка!$D$7:$D$11,0),1)&amp;"/"&amp;D880&amp;"/"&amp;E880,"")</f>
        <v/>
      </c>
    </row>
    <row r="881" spans="1:29">
      <c r="A881" s="53" t="str">
        <f>IFERROR(HYPERLINK(INDEX(Админка!$D$1:$D$2,MATCH(M881,Админка!$C$1:$C$2,0),1)&amp;"/"&amp;INDEX(Админка!$E$7:$E$11,MATCH(C881,Админка!$D$7:$D$11,0),1)&amp;"/"&amp;D881&amp;"/"&amp;E881,"&gt;&gt;&gt;"),"")</f>
        <v/>
      </c>
      <c r="B881" s="63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3"/>
      <c r="N881" s="49" t="str">
        <f t="shared" si="132"/>
        <v/>
      </c>
      <c r="O881" s="49" t="str">
        <f t="shared" si="133"/>
        <v/>
      </c>
      <c r="P881" s="49" t="str">
        <f>IF(COUNTIF(C$6:C881,C881)=1,MAX(P$6:P880)+1,"")</f>
        <v/>
      </c>
      <c r="Q881" s="49" t="str">
        <f>IF($C$2="",IF(COUNTIF(D$6:D881,D881)=1,MAX(Q$6:Q880)+1,""),IF(C881=$C$2,IF(COUNTIF(N$6:N881,N881)=1,MAX(Q$6:Q880)+1,""),""))</f>
        <v/>
      </c>
      <c r="R881" s="49" t="str">
        <f>IF(COUNTIF(O$5:O881,O881)=1,MAX(R$6:R880)+1,"")</f>
        <v/>
      </c>
      <c r="S881" s="49" t="str">
        <f>IF(COUNTIF(G$6:G881,G881)=1,MAX(S$6:S880)+1,"")</f>
        <v/>
      </c>
      <c r="T881" s="49" t="str">
        <f>IF(COUNTIF(L$6:L881,L881)=1,MAX(T$6:T880)+1,"")</f>
        <v/>
      </c>
      <c r="U881" s="49" t="str">
        <f>IF(COUNTIF(M$6:M881,M881)=1,MAX(U$6:U880)+1,"")</f>
        <v/>
      </c>
      <c r="V881" s="20">
        <f t="shared" si="134"/>
        <v>875</v>
      </c>
      <c r="W881" s="49" t="str">
        <f t="shared" si="126"/>
        <v/>
      </c>
      <c r="X881" s="49" t="str">
        <f t="shared" si="127"/>
        <v/>
      </c>
      <c r="Y881" s="49" t="str">
        <f t="shared" si="128"/>
        <v/>
      </c>
      <c r="Z881" s="49" t="str">
        <f t="shared" si="129"/>
        <v/>
      </c>
      <c r="AA881" s="49" t="str">
        <f t="shared" si="130"/>
        <v/>
      </c>
      <c r="AB881" s="49" t="str">
        <f t="shared" si="131"/>
        <v/>
      </c>
      <c r="AC881" s="49" t="str">
        <f>IFERROR(INDEX(Админка!$D$1:$D$2,MATCH(M881,Админка!$C$1:$C$2,0),1)&amp;"/"&amp;INDEX(Админка!$E$7:$E$11,MATCH(C881,Админка!$D$7:$D$11,0),1)&amp;"/"&amp;D881&amp;"/"&amp;E881,"")</f>
        <v/>
      </c>
    </row>
    <row r="882" spans="1:29">
      <c r="A882" s="53" t="str">
        <f>IFERROR(HYPERLINK(INDEX(Админка!$D$1:$D$2,MATCH(M882,Админка!$C$1:$C$2,0),1)&amp;"/"&amp;INDEX(Админка!$E$7:$E$11,MATCH(C882,Админка!$D$7:$D$11,0),1)&amp;"/"&amp;D882&amp;"/"&amp;E882,"&gt;&gt;&gt;"),"")</f>
        <v/>
      </c>
      <c r="B882" s="63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3"/>
      <c r="N882" s="49" t="str">
        <f t="shared" si="132"/>
        <v/>
      </c>
      <c r="O882" s="49" t="str">
        <f t="shared" si="133"/>
        <v/>
      </c>
      <c r="P882" s="49" t="str">
        <f>IF(COUNTIF(C$6:C882,C882)=1,MAX(P$6:P881)+1,"")</f>
        <v/>
      </c>
      <c r="Q882" s="49" t="str">
        <f>IF($C$2="",IF(COUNTIF(D$6:D882,D882)=1,MAX(Q$6:Q881)+1,""),IF(C882=$C$2,IF(COUNTIF(N$6:N882,N882)=1,MAX(Q$6:Q881)+1,""),""))</f>
        <v/>
      </c>
      <c r="R882" s="49" t="str">
        <f>IF(COUNTIF(O$5:O882,O882)=1,MAX(R$6:R881)+1,"")</f>
        <v/>
      </c>
      <c r="S882" s="49" t="str">
        <f>IF(COUNTIF(G$6:G882,G882)=1,MAX(S$6:S881)+1,"")</f>
        <v/>
      </c>
      <c r="T882" s="49" t="str">
        <f>IF(COUNTIF(L$6:L882,L882)=1,MAX(T$6:T881)+1,"")</f>
        <v/>
      </c>
      <c r="U882" s="49" t="str">
        <f>IF(COUNTIF(M$6:M882,M882)=1,MAX(U$6:U881)+1,"")</f>
        <v/>
      </c>
      <c r="V882" s="20">
        <f t="shared" si="134"/>
        <v>876</v>
      </c>
      <c r="W882" s="49" t="str">
        <f t="shared" si="126"/>
        <v/>
      </c>
      <c r="X882" s="49" t="str">
        <f t="shared" si="127"/>
        <v/>
      </c>
      <c r="Y882" s="49" t="str">
        <f t="shared" si="128"/>
        <v/>
      </c>
      <c r="Z882" s="49" t="str">
        <f t="shared" si="129"/>
        <v/>
      </c>
      <c r="AA882" s="49" t="str">
        <f t="shared" si="130"/>
        <v/>
      </c>
      <c r="AB882" s="49" t="str">
        <f t="shared" si="131"/>
        <v/>
      </c>
      <c r="AC882" s="49" t="str">
        <f>IFERROR(INDEX(Админка!$D$1:$D$2,MATCH(M882,Админка!$C$1:$C$2,0),1)&amp;"/"&amp;INDEX(Админка!$E$7:$E$11,MATCH(C882,Админка!$D$7:$D$11,0),1)&amp;"/"&amp;D882&amp;"/"&amp;E882,"")</f>
        <v/>
      </c>
    </row>
    <row r="883" spans="1:29">
      <c r="A883" s="53" t="str">
        <f>IFERROR(HYPERLINK(INDEX(Админка!$D$1:$D$2,MATCH(M883,Админка!$C$1:$C$2,0),1)&amp;"/"&amp;INDEX(Админка!$E$7:$E$11,MATCH(C883,Админка!$D$7:$D$11,0),1)&amp;"/"&amp;D883&amp;"/"&amp;E883,"&gt;&gt;&gt;"),"")</f>
        <v/>
      </c>
      <c r="B883" s="63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3"/>
      <c r="N883" s="49" t="str">
        <f t="shared" si="132"/>
        <v/>
      </c>
      <c r="O883" s="49" t="str">
        <f t="shared" si="133"/>
        <v/>
      </c>
      <c r="P883" s="49" t="str">
        <f>IF(COUNTIF(C$6:C883,C883)=1,MAX(P$6:P882)+1,"")</f>
        <v/>
      </c>
      <c r="Q883" s="49" t="str">
        <f>IF($C$2="",IF(COUNTIF(D$6:D883,D883)=1,MAX(Q$6:Q882)+1,""),IF(C883=$C$2,IF(COUNTIF(N$6:N883,N883)=1,MAX(Q$6:Q882)+1,""),""))</f>
        <v/>
      </c>
      <c r="R883" s="49" t="str">
        <f>IF(COUNTIF(O$5:O883,O883)=1,MAX(R$6:R882)+1,"")</f>
        <v/>
      </c>
      <c r="S883" s="49" t="str">
        <f>IF(COUNTIF(G$6:G883,G883)=1,MAX(S$6:S882)+1,"")</f>
        <v/>
      </c>
      <c r="T883" s="49" t="str">
        <f>IF(COUNTIF(L$6:L883,L883)=1,MAX(T$6:T882)+1,"")</f>
        <v/>
      </c>
      <c r="U883" s="49" t="str">
        <f>IF(COUNTIF(M$6:M883,M883)=1,MAX(U$6:U882)+1,"")</f>
        <v/>
      </c>
      <c r="V883" s="20">
        <f t="shared" si="134"/>
        <v>877</v>
      </c>
      <c r="W883" s="49" t="str">
        <f t="shared" si="126"/>
        <v/>
      </c>
      <c r="X883" s="49" t="str">
        <f t="shared" si="127"/>
        <v/>
      </c>
      <c r="Y883" s="49" t="str">
        <f t="shared" si="128"/>
        <v/>
      </c>
      <c r="Z883" s="49" t="str">
        <f t="shared" si="129"/>
        <v/>
      </c>
      <c r="AA883" s="49" t="str">
        <f t="shared" si="130"/>
        <v/>
      </c>
      <c r="AB883" s="49" t="str">
        <f t="shared" si="131"/>
        <v/>
      </c>
      <c r="AC883" s="49" t="str">
        <f>IFERROR(INDEX(Админка!$D$1:$D$2,MATCH(M883,Админка!$C$1:$C$2,0),1)&amp;"/"&amp;INDEX(Админка!$E$7:$E$11,MATCH(C883,Админка!$D$7:$D$11,0),1)&amp;"/"&amp;D883&amp;"/"&amp;E883,"")</f>
        <v/>
      </c>
    </row>
    <row r="884" spans="1:29">
      <c r="A884" s="53" t="str">
        <f>IFERROR(HYPERLINK(INDEX(Админка!$D$1:$D$2,MATCH(M884,Админка!$C$1:$C$2,0),1)&amp;"/"&amp;INDEX(Админка!$E$7:$E$11,MATCH(C884,Админка!$D$7:$D$11,0),1)&amp;"/"&amp;D884&amp;"/"&amp;E884,"&gt;&gt;&gt;"),"")</f>
        <v/>
      </c>
      <c r="B884" s="63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3"/>
      <c r="N884" s="49" t="str">
        <f t="shared" si="132"/>
        <v/>
      </c>
      <c r="O884" s="49" t="str">
        <f t="shared" si="133"/>
        <v/>
      </c>
      <c r="P884" s="49" t="str">
        <f>IF(COUNTIF(C$6:C884,C884)=1,MAX(P$6:P883)+1,"")</f>
        <v/>
      </c>
      <c r="Q884" s="49" t="str">
        <f>IF($C$2="",IF(COUNTIF(D$6:D884,D884)=1,MAX(Q$6:Q883)+1,""),IF(C884=$C$2,IF(COUNTIF(N$6:N884,N884)=1,MAX(Q$6:Q883)+1,""),""))</f>
        <v/>
      </c>
      <c r="R884" s="49" t="str">
        <f>IF(COUNTIF(O$5:O884,O884)=1,MAX(R$6:R883)+1,"")</f>
        <v/>
      </c>
      <c r="S884" s="49" t="str">
        <f>IF(COUNTIF(G$6:G884,G884)=1,MAX(S$6:S883)+1,"")</f>
        <v/>
      </c>
      <c r="T884" s="49" t="str">
        <f>IF(COUNTIF(L$6:L884,L884)=1,MAX(T$6:T883)+1,"")</f>
        <v/>
      </c>
      <c r="U884" s="49" t="str">
        <f>IF(COUNTIF(M$6:M884,M884)=1,MAX(U$6:U883)+1,"")</f>
        <v/>
      </c>
      <c r="V884" s="20">
        <f t="shared" si="134"/>
        <v>878</v>
      </c>
      <c r="W884" s="49" t="str">
        <f t="shared" si="126"/>
        <v/>
      </c>
      <c r="X884" s="49" t="str">
        <f t="shared" si="127"/>
        <v/>
      </c>
      <c r="Y884" s="49" t="str">
        <f t="shared" si="128"/>
        <v/>
      </c>
      <c r="Z884" s="49" t="str">
        <f t="shared" si="129"/>
        <v/>
      </c>
      <c r="AA884" s="49" t="str">
        <f t="shared" si="130"/>
        <v/>
      </c>
      <c r="AB884" s="49" t="str">
        <f t="shared" si="131"/>
        <v/>
      </c>
      <c r="AC884" s="49" t="str">
        <f>IFERROR(INDEX(Админка!$D$1:$D$2,MATCH(M884,Админка!$C$1:$C$2,0),1)&amp;"/"&amp;INDEX(Админка!$E$7:$E$11,MATCH(C884,Админка!$D$7:$D$11,0),1)&amp;"/"&amp;D884&amp;"/"&amp;E884,"")</f>
        <v/>
      </c>
    </row>
    <row r="885" spans="1:29">
      <c r="A885" s="53" t="str">
        <f>IFERROR(HYPERLINK(INDEX(Админка!$D$1:$D$2,MATCH(M885,Админка!$C$1:$C$2,0),1)&amp;"/"&amp;INDEX(Админка!$E$7:$E$11,MATCH(C885,Админка!$D$7:$D$11,0),1)&amp;"/"&amp;D885&amp;"/"&amp;E885,"&gt;&gt;&gt;"),"")</f>
        <v/>
      </c>
      <c r="B885" s="63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3"/>
      <c r="N885" s="49" t="str">
        <f t="shared" si="132"/>
        <v/>
      </c>
      <c r="O885" s="49" t="str">
        <f t="shared" si="133"/>
        <v/>
      </c>
      <c r="P885" s="49" t="str">
        <f>IF(COUNTIF(C$6:C885,C885)=1,MAX(P$6:P884)+1,"")</f>
        <v/>
      </c>
      <c r="Q885" s="49" t="str">
        <f>IF($C$2="",IF(COUNTIF(D$6:D885,D885)=1,MAX(Q$6:Q884)+1,""),IF(C885=$C$2,IF(COUNTIF(N$6:N885,N885)=1,MAX(Q$6:Q884)+1,""),""))</f>
        <v/>
      </c>
      <c r="R885" s="49" t="str">
        <f>IF(COUNTIF(O$5:O885,O885)=1,MAX(R$6:R884)+1,"")</f>
        <v/>
      </c>
      <c r="S885" s="49" t="str">
        <f>IF(COUNTIF(G$6:G885,G885)=1,MAX(S$6:S884)+1,"")</f>
        <v/>
      </c>
      <c r="T885" s="49" t="str">
        <f>IF(COUNTIF(L$6:L885,L885)=1,MAX(T$6:T884)+1,"")</f>
        <v/>
      </c>
      <c r="U885" s="49" t="str">
        <f>IF(COUNTIF(M$6:M885,M885)=1,MAX(U$6:U884)+1,"")</f>
        <v/>
      </c>
      <c r="V885" s="20">
        <f t="shared" si="134"/>
        <v>879</v>
      </c>
      <c r="W885" s="49" t="str">
        <f t="shared" si="126"/>
        <v/>
      </c>
      <c r="X885" s="49" t="str">
        <f t="shared" si="127"/>
        <v/>
      </c>
      <c r="Y885" s="49" t="str">
        <f t="shared" si="128"/>
        <v/>
      </c>
      <c r="Z885" s="49" t="str">
        <f t="shared" si="129"/>
        <v/>
      </c>
      <c r="AA885" s="49" t="str">
        <f t="shared" si="130"/>
        <v/>
      </c>
      <c r="AB885" s="49" t="str">
        <f t="shared" si="131"/>
        <v/>
      </c>
      <c r="AC885" s="49" t="str">
        <f>IFERROR(INDEX(Админка!$D$1:$D$2,MATCH(M885,Админка!$C$1:$C$2,0),1)&amp;"/"&amp;INDEX(Админка!$E$7:$E$11,MATCH(C885,Админка!$D$7:$D$11,0),1)&amp;"/"&amp;D885&amp;"/"&amp;E885,"")</f>
        <v/>
      </c>
    </row>
    <row r="886" spans="1:29">
      <c r="A886" s="53" t="str">
        <f>IFERROR(HYPERLINK(INDEX(Админка!$D$1:$D$2,MATCH(M886,Админка!$C$1:$C$2,0),1)&amp;"/"&amp;INDEX(Админка!$E$7:$E$11,MATCH(C886,Админка!$D$7:$D$11,0),1)&amp;"/"&amp;D886&amp;"/"&amp;E886,"&gt;&gt;&gt;"),"")</f>
        <v/>
      </c>
      <c r="B886" s="63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3"/>
      <c r="N886" s="49" t="str">
        <f t="shared" si="132"/>
        <v/>
      </c>
      <c r="O886" s="49" t="str">
        <f t="shared" si="133"/>
        <v/>
      </c>
      <c r="P886" s="49" t="str">
        <f>IF(COUNTIF(C$6:C886,C886)=1,MAX(P$6:P885)+1,"")</f>
        <v/>
      </c>
      <c r="Q886" s="49" t="str">
        <f>IF($C$2="",IF(COUNTIF(D$6:D886,D886)=1,MAX(Q$6:Q885)+1,""),IF(C886=$C$2,IF(COUNTIF(N$6:N886,N886)=1,MAX(Q$6:Q885)+1,""),""))</f>
        <v/>
      </c>
      <c r="R886" s="49" t="str">
        <f>IF(COUNTIF(O$5:O886,O886)=1,MAX(R$6:R885)+1,"")</f>
        <v/>
      </c>
      <c r="S886" s="49" t="str">
        <f>IF(COUNTIF(G$6:G886,G886)=1,MAX(S$6:S885)+1,"")</f>
        <v/>
      </c>
      <c r="T886" s="49" t="str">
        <f>IF(COUNTIF(L$6:L886,L886)=1,MAX(T$6:T885)+1,"")</f>
        <v/>
      </c>
      <c r="U886" s="49" t="str">
        <f>IF(COUNTIF(M$6:M886,M886)=1,MAX(U$6:U885)+1,"")</f>
        <v/>
      </c>
      <c r="V886" s="20">
        <f t="shared" si="134"/>
        <v>880</v>
      </c>
      <c r="W886" s="49" t="str">
        <f t="shared" si="126"/>
        <v/>
      </c>
      <c r="X886" s="49" t="str">
        <f t="shared" si="127"/>
        <v/>
      </c>
      <c r="Y886" s="49" t="str">
        <f t="shared" si="128"/>
        <v/>
      </c>
      <c r="Z886" s="49" t="str">
        <f t="shared" si="129"/>
        <v/>
      </c>
      <c r="AA886" s="49" t="str">
        <f t="shared" si="130"/>
        <v/>
      </c>
      <c r="AB886" s="49" t="str">
        <f t="shared" si="131"/>
        <v/>
      </c>
      <c r="AC886" s="49" t="str">
        <f>IFERROR(INDEX(Админка!$D$1:$D$2,MATCH(M886,Админка!$C$1:$C$2,0),1)&amp;"/"&amp;INDEX(Админка!$E$7:$E$11,MATCH(C886,Админка!$D$7:$D$11,0),1)&amp;"/"&amp;D886&amp;"/"&amp;E886,"")</f>
        <v/>
      </c>
    </row>
    <row r="887" spans="1:29">
      <c r="A887" s="53" t="str">
        <f>IFERROR(HYPERLINK(INDEX(Админка!$D$1:$D$2,MATCH(M887,Админка!$C$1:$C$2,0),1)&amp;"/"&amp;INDEX(Админка!$E$7:$E$11,MATCH(C887,Админка!$D$7:$D$11,0),1)&amp;"/"&amp;D887&amp;"/"&amp;E887,"&gt;&gt;&gt;"),"")</f>
        <v/>
      </c>
      <c r="B887" s="63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3"/>
      <c r="N887" s="49" t="str">
        <f t="shared" si="132"/>
        <v/>
      </c>
      <c r="O887" s="49" t="str">
        <f t="shared" si="133"/>
        <v/>
      </c>
      <c r="P887" s="49" t="str">
        <f>IF(COUNTIF(C$6:C887,C887)=1,MAX(P$6:P886)+1,"")</f>
        <v/>
      </c>
      <c r="Q887" s="49" t="str">
        <f>IF($C$2="",IF(COUNTIF(D$6:D887,D887)=1,MAX(Q$6:Q886)+1,""),IF(C887=$C$2,IF(COUNTIF(N$6:N887,N887)=1,MAX(Q$6:Q886)+1,""),""))</f>
        <v/>
      </c>
      <c r="R887" s="49" t="str">
        <f>IF(COUNTIF(O$5:O887,O887)=1,MAX(R$6:R886)+1,"")</f>
        <v/>
      </c>
      <c r="S887" s="49" t="str">
        <f>IF(COUNTIF(G$6:G887,G887)=1,MAX(S$6:S886)+1,"")</f>
        <v/>
      </c>
      <c r="T887" s="49" t="str">
        <f>IF(COUNTIF(L$6:L887,L887)=1,MAX(T$6:T886)+1,"")</f>
        <v/>
      </c>
      <c r="U887" s="49" t="str">
        <f>IF(COUNTIF(M$6:M887,M887)=1,MAX(U$6:U886)+1,"")</f>
        <v/>
      </c>
      <c r="V887" s="20">
        <f t="shared" si="134"/>
        <v>881</v>
      </c>
      <c r="W887" s="49" t="str">
        <f t="shared" si="126"/>
        <v/>
      </c>
      <c r="X887" s="49" t="str">
        <f t="shared" si="127"/>
        <v/>
      </c>
      <c r="Y887" s="49" t="str">
        <f t="shared" si="128"/>
        <v/>
      </c>
      <c r="Z887" s="49" t="str">
        <f t="shared" si="129"/>
        <v/>
      </c>
      <c r="AA887" s="49" t="str">
        <f t="shared" si="130"/>
        <v/>
      </c>
      <c r="AB887" s="49" t="str">
        <f t="shared" si="131"/>
        <v/>
      </c>
      <c r="AC887" s="49" t="str">
        <f>IFERROR(INDEX(Админка!$D$1:$D$2,MATCH(M887,Админка!$C$1:$C$2,0),1)&amp;"/"&amp;INDEX(Админка!$E$7:$E$11,MATCH(C887,Админка!$D$7:$D$11,0),1)&amp;"/"&amp;D887&amp;"/"&amp;E887,"")</f>
        <v/>
      </c>
    </row>
    <row r="888" spans="1:29">
      <c r="A888" s="53" t="str">
        <f>IFERROR(HYPERLINK(INDEX(Админка!$D$1:$D$2,MATCH(M888,Админка!$C$1:$C$2,0),1)&amp;"/"&amp;INDEX(Админка!$E$7:$E$11,MATCH(C888,Админка!$D$7:$D$11,0),1)&amp;"/"&amp;D888&amp;"/"&amp;E888,"&gt;&gt;&gt;"),"")</f>
        <v/>
      </c>
      <c r="B888" s="63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3"/>
      <c r="N888" s="49" t="str">
        <f t="shared" si="132"/>
        <v/>
      </c>
      <c r="O888" s="49" t="str">
        <f t="shared" si="133"/>
        <v/>
      </c>
      <c r="P888" s="49" t="str">
        <f>IF(COUNTIF(C$6:C888,C888)=1,MAX(P$6:P887)+1,"")</f>
        <v/>
      </c>
      <c r="Q888" s="49" t="str">
        <f>IF($C$2="",IF(COUNTIF(D$6:D888,D888)=1,MAX(Q$6:Q887)+1,""),IF(C888=$C$2,IF(COUNTIF(N$6:N888,N888)=1,MAX(Q$6:Q887)+1,""),""))</f>
        <v/>
      </c>
      <c r="R888" s="49" t="str">
        <f>IF(COUNTIF(O$5:O888,O888)=1,MAX(R$6:R887)+1,"")</f>
        <v/>
      </c>
      <c r="S888" s="49" t="str">
        <f>IF(COUNTIF(G$6:G888,G888)=1,MAX(S$6:S887)+1,"")</f>
        <v/>
      </c>
      <c r="T888" s="49" t="str">
        <f>IF(COUNTIF(L$6:L888,L888)=1,MAX(T$6:T887)+1,"")</f>
        <v/>
      </c>
      <c r="U888" s="49" t="str">
        <f>IF(COUNTIF(M$6:M888,M888)=1,MAX(U$6:U887)+1,"")</f>
        <v/>
      </c>
      <c r="V888" s="20">
        <f t="shared" si="134"/>
        <v>882</v>
      </c>
      <c r="W888" s="49" t="str">
        <f t="shared" si="126"/>
        <v/>
      </c>
      <c r="X888" s="49" t="str">
        <f t="shared" si="127"/>
        <v/>
      </c>
      <c r="Y888" s="49" t="str">
        <f t="shared" si="128"/>
        <v/>
      </c>
      <c r="Z888" s="49" t="str">
        <f t="shared" si="129"/>
        <v/>
      </c>
      <c r="AA888" s="49" t="str">
        <f t="shared" si="130"/>
        <v/>
      </c>
      <c r="AB888" s="49" t="str">
        <f t="shared" si="131"/>
        <v/>
      </c>
      <c r="AC888" s="49" t="str">
        <f>IFERROR(INDEX(Админка!$D$1:$D$2,MATCH(M888,Админка!$C$1:$C$2,0),1)&amp;"/"&amp;INDEX(Админка!$E$7:$E$11,MATCH(C888,Админка!$D$7:$D$11,0),1)&amp;"/"&amp;D888&amp;"/"&amp;E888,"")</f>
        <v/>
      </c>
    </row>
    <row r="889" spans="1:29">
      <c r="A889" s="53" t="str">
        <f>IFERROR(HYPERLINK(INDEX(Админка!$D$1:$D$2,MATCH(M889,Админка!$C$1:$C$2,0),1)&amp;"/"&amp;INDEX(Админка!$E$7:$E$11,MATCH(C889,Админка!$D$7:$D$11,0),1)&amp;"/"&amp;D889&amp;"/"&amp;E889,"&gt;&gt;&gt;"),"")</f>
        <v/>
      </c>
      <c r="B889" s="63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3"/>
      <c r="N889" s="49" t="str">
        <f t="shared" si="132"/>
        <v/>
      </c>
      <c r="O889" s="49" t="str">
        <f t="shared" si="133"/>
        <v/>
      </c>
      <c r="P889" s="49" t="str">
        <f>IF(COUNTIF(C$6:C889,C889)=1,MAX(P$6:P888)+1,"")</f>
        <v/>
      </c>
      <c r="Q889" s="49" t="str">
        <f>IF($C$2="",IF(COUNTIF(D$6:D889,D889)=1,MAX(Q$6:Q888)+1,""),IF(C889=$C$2,IF(COUNTIF(N$6:N889,N889)=1,MAX(Q$6:Q888)+1,""),""))</f>
        <v/>
      </c>
      <c r="R889" s="49" t="str">
        <f>IF(COUNTIF(O$5:O889,O889)=1,MAX(R$6:R888)+1,"")</f>
        <v/>
      </c>
      <c r="S889" s="49" t="str">
        <f>IF(COUNTIF(G$6:G889,G889)=1,MAX(S$6:S888)+1,"")</f>
        <v/>
      </c>
      <c r="T889" s="49" t="str">
        <f>IF(COUNTIF(L$6:L889,L889)=1,MAX(T$6:T888)+1,"")</f>
        <v/>
      </c>
      <c r="U889" s="49" t="str">
        <f>IF(COUNTIF(M$6:M889,M889)=1,MAX(U$6:U888)+1,"")</f>
        <v/>
      </c>
      <c r="V889" s="20">
        <f t="shared" si="134"/>
        <v>883</v>
      </c>
      <c r="W889" s="49" t="str">
        <f t="shared" si="126"/>
        <v/>
      </c>
      <c r="X889" s="49" t="str">
        <f t="shared" si="127"/>
        <v/>
      </c>
      <c r="Y889" s="49" t="str">
        <f t="shared" si="128"/>
        <v/>
      </c>
      <c r="Z889" s="49" t="str">
        <f t="shared" si="129"/>
        <v/>
      </c>
      <c r="AA889" s="49" t="str">
        <f t="shared" si="130"/>
        <v/>
      </c>
      <c r="AB889" s="49" t="str">
        <f t="shared" si="131"/>
        <v/>
      </c>
      <c r="AC889" s="49" t="str">
        <f>IFERROR(INDEX(Админка!$D$1:$D$2,MATCH(M889,Админка!$C$1:$C$2,0),1)&amp;"/"&amp;INDEX(Админка!$E$7:$E$11,MATCH(C889,Админка!$D$7:$D$11,0),1)&amp;"/"&amp;D889&amp;"/"&amp;E889,"")</f>
        <v/>
      </c>
    </row>
    <row r="890" spans="1:29">
      <c r="A890" s="53" t="str">
        <f>IFERROR(HYPERLINK(INDEX(Админка!$D$1:$D$2,MATCH(M890,Админка!$C$1:$C$2,0),1)&amp;"/"&amp;INDEX(Админка!$E$7:$E$11,MATCH(C890,Админка!$D$7:$D$11,0),1)&amp;"/"&amp;D890&amp;"/"&amp;E890,"&gt;&gt;&gt;"),"")</f>
        <v/>
      </c>
      <c r="B890" s="63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3"/>
      <c r="N890" s="49" t="str">
        <f t="shared" si="132"/>
        <v/>
      </c>
      <c r="O890" s="49" t="str">
        <f t="shared" si="133"/>
        <v/>
      </c>
      <c r="P890" s="49" t="str">
        <f>IF(COUNTIF(C$6:C890,C890)=1,MAX(P$6:P889)+1,"")</f>
        <v/>
      </c>
      <c r="Q890" s="49" t="str">
        <f>IF($C$2="",IF(COUNTIF(D$6:D890,D890)=1,MAX(Q$6:Q889)+1,""),IF(C890=$C$2,IF(COUNTIF(N$6:N890,N890)=1,MAX(Q$6:Q889)+1,""),""))</f>
        <v/>
      </c>
      <c r="R890" s="49" t="str">
        <f>IF(COUNTIF(O$5:O890,O890)=1,MAX(R$6:R889)+1,"")</f>
        <v/>
      </c>
      <c r="S890" s="49" t="str">
        <f>IF(COUNTIF(G$6:G890,G890)=1,MAX(S$6:S889)+1,"")</f>
        <v/>
      </c>
      <c r="T890" s="49" t="str">
        <f>IF(COUNTIF(L$6:L890,L890)=1,MAX(T$6:T889)+1,"")</f>
        <v/>
      </c>
      <c r="U890" s="49" t="str">
        <f>IF(COUNTIF(M$6:M890,M890)=1,MAX(U$6:U889)+1,"")</f>
        <v/>
      </c>
      <c r="V890" s="20">
        <f t="shared" si="134"/>
        <v>884</v>
      </c>
      <c r="W890" s="49" t="str">
        <f t="shared" si="126"/>
        <v/>
      </c>
      <c r="X890" s="49" t="str">
        <f t="shared" si="127"/>
        <v/>
      </c>
      <c r="Y890" s="49" t="str">
        <f t="shared" si="128"/>
        <v/>
      </c>
      <c r="Z890" s="49" t="str">
        <f t="shared" si="129"/>
        <v/>
      </c>
      <c r="AA890" s="49" t="str">
        <f t="shared" si="130"/>
        <v/>
      </c>
      <c r="AB890" s="49" t="str">
        <f t="shared" si="131"/>
        <v/>
      </c>
      <c r="AC890" s="49" t="str">
        <f>IFERROR(INDEX(Админка!$D$1:$D$2,MATCH(M890,Админка!$C$1:$C$2,0),1)&amp;"/"&amp;INDEX(Админка!$E$7:$E$11,MATCH(C890,Админка!$D$7:$D$11,0),1)&amp;"/"&amp;D890&amp;"/"&amp;E890,"")</f>
        <v/>
      </c>
    </row>
    <row r="891" spans="1:29">
      <c r="A891" s="53" t="str">
        <f>IFERROR(HYPERLINK(INDEX(Админка!$D$1:$D$2,MATCH(M891,Админка!$C$1:$C$2,0),1)&amp;"/"&amp;INDEX(Админка!$E$7:$E$11,MATCH(C891,Админка!$D$7:$D$11,0),1)&amp;"/"&amp;D891&amp;"/"&amp;E891,"&gt;&gt;&gt;"),"")</f>
        <v/>
      </c>
      <c r="B891" s="63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3"/>
      <c r="N891" s="49" t="str">
        <f t="shared" si="132"/>
        <v/>
      </c>
      <c r="O891" s="49" t="str">
        <f t="shared" si="133"/>
        <v/>
      </c>
      <c r="P891" s="49" t="str">
        <f>IF(COUNTIF(C$6:C891,C891)=1,MAX(P$6:P890)+1,"")</f>
        <v/>
      </c>
      <c r="Q891" s="49" t="str">
        <f>IF($C$2="",IF(COUNTIF(D$6:D891,D891)=1,MAX(Q$6:Q890)+1,""),IF(C891=$C$2,IF(COUNTIF(N$6:N891,N891)=1,MAX(Q$6:Q890)+1,""),""))</f>
        <v/>
      </c>
      <c r="R891" s="49" t="str">
        <f>IF(COUNTIF(O$5:O891,O891)=1,MAX(R$6:R890)+1,"")</f>
        <v/>
      </c>
      <c r="S891" s="49" t="str">
        <f>IF(COUNTIF(G$6:G891,G891)=1,MAX(S$6:S890)+1,"")</f>
        <v/>
      </c>
      <c r="T891" s="49" t="str">
        <f>IF(COUNTIF(L$6:L891,L891)=1,MAX(T$6:T890)+1,"")</f>
        <v/>
      </c>
      <c r="U891" s="49" t="str">
        <f>IF(COUNTIF(M$6:M891,M891)=1,MAX(U$6:U890)+1,"")</f>
        <v/>
      </c>
      <c r="V891" s="20">
        <f t="shared" si="134"/>
        <v>885</v>
      </c>
      <c r="W891" s="49" t="str">
        <f t="shared" si="126"/>
        <v/>
      </c>
      <c r="X891" s="49" t="str">
        <f t="shared" si="127"/>
        <v/>
      </c>
      <c r="Y891" s="49" t="str">
        <f t="shared" si="128"/>
        <v/>
      </c>
      <c r="Z891" s="49" t="str">
        <f t="shared" si="129"/>
        <v/>
      </c>
      <c r="AA891" s="49" t="str">
        <f t="shared" si="130"/>
        <v/>
      </c>
      <c r="AB891" s="49" t="str">
        <f t="shared" si="131"/>
        <v/>
      </c>
      <c r="AC891" s="49" t="str">
        <f>IFERROR(INDEX(Админка!$D$1:$D$2,MATCH(M891,Админка!$C$1:$C$2,0),1)&amp;"/"&amp;INDEX(Админка!$E$7:$E$11,MATCH(C891,Админка!$D$7:$D$11,0),1)&amp;"/"&amp;D891&amp;"/"&amp;E891,"")</f>
        <v/>
      </c>
    </row>
    <row r="892" spans="1:29">
      <c r="A892" s="53" t="str">
        <f>IFERROR(HYPERLINK(INDEX(Админка!$D$1:$D$2,MATCH(M892,Админка!$C$1:$C$2,0),1)&amp;"/"&amp;INDEX(Админка!$E$7:$E$11,MATCH(C892,Админка!$D$7:$D$11,0),1)&amp;"/"&amp;D892&amp;"/"&amp;E892,"&gt;&gt;&gt;"),"")</f>
        <v/>
      </c>
      <c r="B892" s="63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3"/>
      <c r="N892" s="49" t="str">
        <f t="shared" si="132"/>
        <v/>
      </c>
      <c r="O892" s="49" t="str">
        <f t="shared" si="133"/>
        <v/>
      </c>
      <c r="P892" s="49" t="str">
        <f>IF(COUNTIF(C$6:C892,C892)=1,MAX(P$6:P891)+1,"")</f>
        <v/>
      </c>
      <c r="Q892" s="49" t="str">
        <f>IF($C$2="",IF(COUNTIF(D$6:D892,D892)=1,MAX(Q$6:Q891)+1,""),IF(C892=$C$2,IF(COUNTIF(N$6:N892,N892)=1,MAX(Q$6:Q891)+1,""),""))</f>
        <v/>
      </c>
      <c r="R892" s="49" t="str">
        <f>IF(COUNTIF(O$5:O892,O892)=1,MAX(R$6:R891)+1,"")</f>
        <v/>
      </c>
      <c r="S892" s="49" t="str">
        <f>IF(COUNTIF(G$6:G892,G892)=1,MAX(S$6:S891)+1,"")</f>
        <v/>
      </c>
      <c r="T892" s="49" t="str">
        <f>IF(COUNTIF(L$6:L892,L892)=1,MAX(T$6:T891)+1,"")</f>
        <v/>
      </c>
      <c r="U892" s="49" t="str">
        <f>IF(COUNTIF(M$6:M892,M892)=1,MAX(U$6:U891)+1,"")</f>
        <v/>
      </c>
      <c r="V892" s="20">
        <f t="shared" si="134"/>
        <v>886</v>
      </c>
      <c r="W892" s="49" t="str">
        <f t="shared" si="126"/>
        <v/>
      </c>
      <c r="X892" s="49" t="str">
        <f t="shared" si="127"/>
        <v/>
      </c>
      <c r="Y892" s="49" t="str">
        <f t="shared" si="128"/>
        <v/>
      </c>
      <c r="Z892" s="49" t="str">
        <f t="shared" si="129"/>
        <v/>
      </c>
      <c r="AA892" s="49" t="str">
        <f t="shared" si="130"/>
        <v/>
      </c>
      <c r="AB892" s="49" t="str">
        <f t="shared" si="131"/>
        <v/>
      </c>
      <c r="AC892" s="49" t="str">
        <f>IFERROR(INDEX(Админка!$D$1:$D$2,MATCH(M892,Админка!$C$1:$C$2,0),1)&amp;"/"&amp;INDEX(Админка!$E$7:$E$11,MATCH(C892,Админка!$D$7:$D$11,0),1)&amp;"/"&amp;D892&amp;"/"&amp;E892,"")</f>
        <v/>
      </c>
    </row>
    <row r="893" spans="1:29">
      <c r="A893" s="53" t="str">
        <f>IFERROR(HYPERLINK(INDEX(Админка!$D$1:$D$2,MATCH(M893,Админка!$C$1:$C$2,0),1)&amp;"/"&amp;INDEX(Админка!$E$7:$E$11,MATCH(C893,Админка!$D$7:$D$11,0),1)&amp;"/"&amp;D893&amp;"/"&amp;E893,"&gt;&gt;&gt;"),"")</f>
        <v/>
      </c>
      <c r="B893" s="63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3"/>
      <c r="N893" s="49" t="str">
        <f t="shared" si="132"/>
        <v/>
      </c>
      <c r="O893" s="49" t="str">
        <f t="shared" si="133"/>
        <v/>
      </c>
      <c r="P893" s="49" t="str">
        <f>IF(COUNTIF(C$6:C893,C893)=1,MAX(P$6:P892)+1,"")</f>
        <v/>
      </c>
      <c r="Q893" s="49" t="str">
        <f>IF($C$2="",IF(COUNTIF(D$6:D893,D893)=1,MAX(Q$6:Q892)+1,""),IF(C893=$C$2,IF(COUNTIF(N$6:N893,N893)=1,MAX(Q$6:Q892)+1,""),""))</f>
        <v/>
      </c>
      <c r="R893" s="49" t="str">
        <f>IF(COUNTIF(O$5:O893,O893)=1,MAX(R$6:R892)+1,"")</f>
        <v/>
      </c>
      <c r="S893" s="49" t="str">
        <f>IF(COUNTIF(G$6:G893,G893)=1,MAX(S$6:S892)+1,"")</f>
        <v/>
      </c>
      <c r="T893" s="49" t="str">
        <f>IF(COUNTIF(L$6:L893,L893)=1,MAX(T$6:T892)+1,"")</f>
        <v/>
      </c>
      <c r="U893" s="49" t="str">
        <f>IF(COUNTIF(M$6:M893,M893)=1,MAX(U$6:U892)+1,"")</f>
        <v/>
      </c>
      <c r="V893" s="20">
        <f t="shared" si="134"/>
        <v>887</v>
      </c>
      <c r="W893" s="49" t="str">
        <f t="shared" si="126"/>
        <v/>
      </c>
      <c r="X893" s="49" t="str">
        <f t="shared" si="127"/>
        <v/>
      </c>
      <c r="Y893" s="49" t="str">
        <f t="shared" si="128"/>
        <v/>
      </c>
      <c r="Z893" s="49" t="str">
        <f t="shared" si="129"/>
        <v/>
      </c>
      <c r="AA893" s="49" t="str">
        <f t="shared" si="130"/>
        <v/>
      </c>
      <c r="AB893" s="49" t="str">
        <f t="shared" si="131"/>
        <v/>
      </c>
      <c r="AC893" s="49" t="str">
        <f>IFERROR(INDEX(Админка!$D$1:$D$2,MATCH(M893,Админка!$C$1:$C$2,0),1)&amp;"/"&amp;INDEX(Админка!$E$7:$E$11,MATCH(C893,Админка!$D$7:$D$11,0),1)&amp;"/"&amp;D893&amp;"/"&amp;E893,"")</f>
        <v/>
      </c>
    </row>
    <row r="894" spans="1:29">
      <c r="A894" s="53" t="str">
        <f>IFERROR(HYPERLINK(INDEX(Админка!$D$1:$D$2,MATCH(M894,Админка!$C$1:$C$2,0),1)&amp;"/"&amp;INDEX(Админка!$E$7:$E$11,MATCH(C894,Админка!$D$7:$D$11,0),1)&amp;"/"&amp;D894&amp;"/"&amp;E894,"&gt;&gt;&gt;"),"")</f>
        <v/>
      </c>
      <c r="B894" s="63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3"/>
      <c r="N894" s="49" t="str">
        <f t="shared" si="132"/>
        <v/>
      </c>
      <c r="O894" s="49" t="str">
        <f t="shared" si="133"/>
        <v/>
      </c>
      <c r="P894" s="49" t="str">
        <f>IF(COUNTIF(C$6:C894,C894)=1,MAX(P$6:P893)+1,"")</f>
        <v/>
      </c>
      <c r="Q894" s="49" t="str">
        <f>IF($C$2="",IF(COUNTIF(D$6:D894,D894)=1,MAX(Q$6:Q893)+1,""),IF(C894=$C$2,IF(COUNTIF(N$6:N894,N894)=1,MAX(Q$6:Q893)+1,""),""))</f>
        <v/>
      </c>
      <c r="R894" s="49" t="str">
        <f>IF(COUNTIF(O$5:O894,O894)=1,MAX(R$6:R893)+1,"")</f>
        <v/>
      </c>
      <c r="S894" s="49" t="str">
        <f>IF(COUNTIF(G$6:G894,G894)=1,MAX(S$6:S893)+1,"")</f>
        <v/>
      </c>
      <c r="T894" s="49" t="str">
        <f>IF(COUNTIF(L$6:L894,L894)=1,MAX(T$6:T893)+1,"")</f>
        <v/>
      </c>
      <c r="U894" s="49" t="str">
        <f>IF(COUNTIF(M$6:M894,M894)=1,MAX(U$6:U893)+1,"")</f>
        <v/>
      </c>
      <c r="V894" s="20">
        <f t="shared" si="134"/>
        <v>888</v>
      </c>
      <c r="W894" s="49" t="str">
        <f t="shared" si="126"/>
        <v/>
      </c>
      <c r="X894" s="49" t="str">
        <f t="shared" si="127"/>
        <v/>
      </c>
      <c r="Y894" s="49" t="str">
        <f t="shared" si="128"/>
        <v/>
      </c>
      <c r="Z894" s="49" t="str">
        <f t="shared" si="129"/>
        <v/>
      </c>
      <c r="AA894" s="49" t="str">
        <f t="shared" si="130"/>
        <v/>
      </c>
      <c r="AB894" s="49" t="str">
        <f t="shared" si="131"/>
        <v/>
      </c>
      <c r="AC894" s="49" t="str">
        <f>IFERROR(INDEX(Админка!$D$1:$D$2,MATCH(M894,Админка!$C$1:$C$2,0),1)&amp;"/"&amp;INDEX(Админка!$E$7:$E$11,MATCH(C894,Админка!$D$7:$D$11,0),1)&amp;"/"&amp;D894&amp;"/"&amp;E894,"")</f>
        <v/>
      </c>
    </row>
    <row r="895" spans="1:29">
      <c r="A895" s="53" t="str">
        <f>IFERROR(HYPERLINK(INDEX(Админка!$D$1:$D$2,MATCH(M895,Админка!$C$1:$C$2,0),1)&amp;"/"&amp;INDEX(Админка!$E$7:$E$11,MATCH(C895,Админка!$D$7:$D$11,0),1)&amp;"/"&amp;D895&amp;"/"&amp;E895,"&gt;&gt;&gt;"),"")</f>
        <v/>
      </c>
      <c r="B895" s="63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3"/>
      <c r="N895" s="49" t="str">
        <f t="shared" si="132"/>
        <v/>
      </c>
      <c r="O895" s="49" t="str">
        <f t="shared" si="133"/>
        <v/>
      </c>
      <c r="P895" s="49" t="str">
        <f>IF(COUNTIF(C$6:C895,C895)=1,MAX(P$6:P894)+1,"")</f>
        <v/>
      </c>
      <c r="Q895" s="49" t="str">
        <f>IF($C$2="",IF(COUNTIF(D$6:D895,D895)=1,MAX(Q$6:Q894)+1,""),IF(C895=$C$2,IF(COUNTIF(N$6:N895,N895)=1,MAX(Q$6:Q894)+1,""),""))</f>
        <v/>
      </c>
      <c r="R895" s="49" t="str">
        <f>IF(COUNTIF(O$5:O895,O895)=1,MAX(R$6:R894)+1,"")</f>
        <v/>
      </c>
      <c r="S895" s="49" t="str">
        <f>IF(COUNTIF(G$6:G895,G895)=1,MAX(S$6:S894)+1,"")</f>
        <v/>
      </c>
      <c r="T895" s="49" t="str">
        <f>IF(COUNTIF(L$6:L895,L895)=1,MAX(T$6:T894)+1,"")</f>
        <v/>
      </c>
      <c r="U895" s="49" t="str">
        <f>IF(COUNTIF(M$6:M895,M895)=1,MAX(U$6:U894)+1,"")</f>
        <v/>
      </c>
      <c r="V895" s="20">
        <f t="shared" si="134"/>
        <v>889</v>
      </c>
      <c r="W895" s="49" t="str">
        <f t="shared" si="126"/>
        <v/>
      </c>
      <c r="X895" s="49" t="str">
        <f t="shared" si="127"/>
        <v/>
      </c>
      <c r="Y895" s="49" t="str">
        <f t="shared" si="128"/>
        <v/>
      </c>
      <c r="Z895" s="49" t="str">
        <f t="shared" si="129"/>
        <v/>
      </c>
      <c r="AA895" s="49" t="str">
        <f t="shared" si="130"/>
        <v/>
      </c>
      <c r="AB895" s="49" t="str">
        <f t="shared" si="131"/>
        <v/>
      </c>
      <c r="AC895" s="49" t="str">
        <f>IFERROR(INDEX(Админка!$D$1:$D$2,MATCH(M895,Админка!$C$1:$C$2,0),1)&amp;"/"&amp;INDEX(Админка!$E$7:$E$11,MATCH(C895,Админка!$D$7:$D$11,0),1)&amp;"/"&amp;D895&amp;"/"&amp;E895,"")</f>
        <v/>
      </c>
    </row>
    <row r="896" spans="1:29">
      <c r="A896" s="53" t="str">
        <f>IFERROR(HYPERLINK(INDEX(Админка!$D$1:$D$2,MATCH(M896,Админка!$C$1:$C$2,0),1)&amp;"/"&amp;INDEX(Админка!$E$7:$E$11,MATCH(C896,Админка!$D$7:$D$11,0),1)&amp;"/"&amp;D896&amp;"/"&amp;E896,"&gt;&gt;&gt;"),"")</f>
        <v/>
      </c>
      <c r="B896" s="63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3"/>
      <c r="N896" s="49" t="str">
        <f t="shared" si="132"/>
        <v/>
      </c>
      <c r="O896" s="49" t="str">
        <f t="shared" si="133"/>
        <v/>
      </c>
      <c r="P896" s="49" t="str">
        <f>IF(COUNTIF(C$6:C896,C896)=1,MAX(P$6:P895)+1,"")</f>
        <v/>
      </c>
      <c r="Q896" s="49" t="str">
        <f>IF($C$2="",IF(COUNTIF(D$6:D896,D896)=1,MAX(Q$6:Q895)+1,""),IF(C896=$C$2,IF(COUNTIF(N$6:N896,N896)=1,MAX(Q$6:Q895)+1,""),""))</f>
        <v/>
      </c>
      <c r="R896" s="49" t="str">
        <f>IF(COUNTIF(O$5:O896,O896)=1,MAX(R$6:R895)+1,"")</f>
        <v/>
      </c>
      <c r="S896" s="49" t="str">
        <f>IF(COUNTIF(G$6:G896,G896)=1,MAX(S$6:S895)+1,"")</f>
        <v/>
      </c>
      <c r="T896" s="49" t="str">
        <f>IF(COUNTIF(L$6:L896,L896)=1,MAX(T$6:T895)+1,"")</f>
        <v/>
      </c>
      <c r="U896" s="49" t="str">
        <f>IF(COUNTIF(M$6:M896,M896)=1,MAX(U$6:U895)+1,"")</f>
        <v/>
      </c>
      <c r="V896" s="20">
        <f t="shared" si="134"/>
        <v>890</v>
      </c>
      <c r="W896" s="49" t="str">
        <f t="shared" si="126"/>
        <v/>
      </c>
      <c r="X896" s="49" t="str">
        <f t="shared" si="127"/>
        <v/>
      </c>
      <c r="Y896" s="49" t="str">
        <f t="shared" si="128"/>
        <v/>
      </c>
      <c r="Z896" s="49" t="str">
        <f t="shared" si="129"/>
        <v/>
      </c>
      <c r="AA896" s="49" t="str">
        <f t="shared" si="130"/>
        <v/>
      </c>
      <c r="AB896" s="49" t="str">
        <f t="shared" si="131"/>
        <v/>
      </c>
      <c r="AC896" s="49" t="str">
        <f>IFERROR(INDEX(Админка!$D$1:$D$2,MATCH(M896,Админка!$C$1:$C$2,0),1)&amp;"/"&amp;INDEX(Админка!$E$7:$E$11,MATCH(C896,Админка!$D$7:$D$11,0),1)&amp;"/"&amp;D896&amp;"/"&amp;E896,"")</f>
        <v/>
      </c>
    </row>
    <row r="897" spans="1:29">
      <c r="A897" s="53" t="str">
        <f>IFERROR(HYPERLINK(INDEX(Админка!$D$1:$D$2,MATCH(M897,Админка!$C$1:$C$2,0),1)&amp;"/"&amp;INDEX(Админка!$E$7:$E$11,MATCH(C897,Админка!$D$7:$D$11,0),1)&amp;"/"&amp;D897&amp;"/"&amp;E897,"&gt;&gt;&gt;"),"")</f>
        <v/>
      </c>
      <c r="B897" s="63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3"/>
      <c r="N897" s="49" t="str">
        <f t="shared" si="132"/>
        <v/>
      </c>
      <c r="O897" s="49" t="str">
        <f t="shared" si="133"/>
        <v/>
      </c>
      <c r="P897" s="49" t="str">
        <f>IF(COUNTIF(C$6:C897,C897)=1,MAX(P$6:P896)+1,"")</f>
        <v/>
      </c>
      <c r="Q897" s="49" t="str">
        <f>IF($C$2="",IF(COUNTIF(D$6:D897,D897)=1,MAX(Q$6:Q896)+1,""),IF(C897=$C$2,IF(COUNTIF(N$6:N897,N897)=1,MAX(Q$6:Q896)+1,""),""))</f>
        <v/>
      </c>
      <c r="R897" s="49" t="str">
        <f>IF(COUNTIF(O$5:O897,O897)=1,MAX(R$6:R896)+1,"")</f>
        <v/>
      </c>
      <c r="S897" s="49" t="str">
        <f>IF(COUNTIF(G$6:G897,G897)=1,MAX(S$6:S896)+1,"")</f>
        <v/>
      </c>
      <c r="T897" s="49" t="str">
        <f>IF(COUNTIF(L$6:L897,L897)=1,MAX(T$6:T896)+1,"")</f>
        <v/>
      </c>
      <c r="U897" s="49" t="str">
        <f>IF(COUNTIF(M$6:M897,M897)=1,MAX(U$6:U896)+1,"")</f>
        <v/>
      </c>
      <c r="V897" s="20">
        <f t="shared" si="134"/>
        <v>891</v>
      </c>
      <c r="W897" s="49" t="str">
        <f t="shared" si="126"/>
        <v/>
      </c>
      <c r="X897" s="49" t="str">
        <f t="shared" si="127"/>
        <v/>
      </c>
      <c r="Y897" s="49" t="str">
        <f t="shared" si="128"/>
        <v/>
      </c>
      <c r="Z897" s="49" t="str">
        <f t="shared" si="129"/>
        <v/>
      </c>
      <c r="AA897" s="49" t="str">
        <f t="shared" si="130"/>
        <v/>
      </c>
      <c r="AB897" s="49" t="str">
        <f t="shared" si="131"/>
        <v/>
      </c>
      <c r="AC897" s="49" t="str">
        <f>IFERROR(INDEX(Админка!$D$1:$D$2,MATCH(M897,Админка!$C$1:$C$2,0),1)&amp;"/"&amp;INDEX(Админка!$E$7:$E$11,MATCH(C897,Админка!$D$7:$D$11,0),1)&amp;"/"&amp;D897&amp;"/"&amp;E897,"")</f>
        <v/>
      </c>
    </row>
    <row r="898" spans="1:29">
      <c r="A898" s="53" t="str">
        <f>IFERROR(HYPERLINK(INDEX(Админка!$D$1:$D$2,MATCH(M898,Админка!$C$1:$C$2,0),1)&amp;"/"&amp;INDEX(Админка!$E$7:$E$11,MATCH(C898,Админка!$D$7:$D$11,0),1)&amp;"/"&amp;D898&amp;"/"&amp;E898,"&gt;&gt;&gt;"),"")</f>
        <v/>
      </c>
      <c r="B898" s="63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3"/>
      <c r="N898" s="49" t="str">
        <f t="shared" si="132"/>
        <v/>
      </c>
      <c r="O898" s="49" t="str">
        <f t="shared" si="133"/>
        <v/>
      </c>
      <c r="P898" s="49" t="str">
        <f>IF(COUNTIF(C$6:C898,C898)=1,MAX(P$6:P897)+1,"")</f>
        <v/>
      </c>
      <c r="Q898" s="49" t="str">
        <f>IF($C$2="",IF(COUNTIF(D$6:D898,D898)=1,MAX(Q$6:Q897)+1,""),IF(C898=$C$2,IF(COUNTIF(N$6:N898,N898)=1,MAX(Q$6:Q897)+1,""),""))</f>
        <v/>
      </c>
      <c r="R898" s="49" t="str">
        <f>IF(COUNTIF(O$5:O898,O898)=1,MAX(R$6:R897)+1,"")</f>
        <v/>
      </c>
      <c r="S898" s="49" t="str">
        <f>IF(COUNTIF(G$6:G898,G898)=1,MAX(S$6:S897)+1,"")</f>
        <v/>
      </c>
      <c r="T898" s="49" t="str">
        <f>IF(COUNTIF(L$6:L898,L898)=1,MAX(T$6:T897)+1,"")</f>
        <v/>
      </c>
      <c r="U898" s="49" t="str">
        <f>IF(COUNTIF(M$6:M898,M898)=1,MAX(U$6:U897)+1,"")</f>
        <v/>
      </c>
      <c r="V898" s="20">
        <f t="shared" si="134"/>
        <v>892</v>
      </c>
      <c r="W898" s="49" t="str">
        <f t="shared" si="126"/>
        <v/>
      </c>
      <c r="X898" s="49" t="str">
        <f t="shared" si="127"/>
        <v/>
      </c>
      <c r="Y898" s="49" t="str">
        <f t="shared" si="128"/>
        <v/>
      </c>
      <c r="Z898" s="49" t="str">
        <f t="shared" si="129"/>
        <v/>
      </c>
      <c r="AA898" s="49" t="str">
        <f t="shared" si="130"/>
        <v/>
      </c>
      <c r="AB898" s="49" t="str">
        <f t="shared" si="131"/>
        <v/>
      </c>
      <c r="AC898" s="49" t="str">
        <f>IFERROR(INDEX(Админка!$D$1:$D$2,MATCH(M898,Админка!$C$1:$C$2,0),1)&amp;"/"&amp;INDEX(Админка!$E$7:$E$11,MATCH(C898,Админка!$D$7:$D$11,0),1)&amp;"/"&amp;D898&amp;"/"&amp;E898,"")</f>
        <v/>
      </c>
    </row>
    <row r="899" spans="1:29">
      <c r="A899" s="53" t="str">
        <f>IFERROR(HYPERLINK(INDEX(Админка!$D$1:$D$2,MATCH(M899,Админка!$C$1:$C$2,0),1)&amp;"/"&amp;INDEX(Админка!$E$7:$E$11,MATCH(C899,Админка!$D$7:$D$11,0),1)&amp;"/"&amp;D899&amp;"/"&amp;E899,"&gt;&gt;&gt;"),"")</f>
        <v/>
      </c>
      <c r="B899" s="63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3"/>
      <c r="N899" s="49" t="str">
        <f t="shared" si="132"/>
        <v/>
      </c>
      <c r="O899" s="49" t="str">
        <f t="shared" si="133"/>
        <v/>
      </c>
      <c r="P899" s="49" t="str">
        <f>IF(COUNTIF(C$6:C899,C899)=1,MAX(P$6:P898)+1,"")</f>
        <v/>
      </c>
      <c r="Q899" s="49" t="str">
        <f>IF($C$2="",IF(COUNTIF(D$6:D899,D899)=1,MAX(Q$6:Q898)+1,""),IF(C899=$C$2,IF(COUNTIF(N$6:N899,N899)=1,MAX(Q$6:Q898)+1,""),""))</f>
        <v/>
      </c>
      <c r="R899" s="49" t="str">
        <f>IF(COUNTIF(O$5:O899,O899)=1,MAX(R$6:R898)+1,"")</f>
        <v/>
      </c>
      <c r="S899" s="49" t="str">
        <f>IF(COUNTIF(G$6:G899,G899)=1,MAX(S$6:S898)+1,"")</f>
        <v/>
      </c>
      <c r="T899" s="49" t="str">
        <f>IF(COUNTIF(L$6:L899,L899)=1,MAX(T$6:T898)+1,"")</f>
        <v/>
      </c>
      <c r="U899" s="49" t="str">
        <f>IF(COUNTIF(M$6:M899,M899)=1,MAX(U$6:U898)+1,"")</f>
        <v/>
      </c>
      <c r="V899" s="20">
        <f t="shared" si="134"/>
        <v>893</v>
      </c>
      <c r="W899" s="49" t="str">
        <f t="shared" si="126"/>
        <v/>
      </c>
      <c r="X899" s="49" t="str">
        <f t="shared" si="127"/>
        <v/>
      </c>
      <c r="Y899" s="49" t="str">
        <f t="shared" si="128"/>
        <v/>
      </c>
      <c r="Z899" s="49" t="str">
        <f t="shared" si="129"/>
        <v/>
      </c>
      <c r="AA899" s="49" t="str">
        <f t="shared" si="130"/>
        <v/>
      </c>
      <c r="AB899" s="49" t="str">
        <f t="shared" si="131"/>
        <v/>
      </c>
      <c r="AC899" s="49" t="str">
        <f>IFERROR(INDEX(Админка!$D$1:$D$2,MATCH(M899,Админка!$C$1:$C$2,0),1)&amp;"/"&amp;INDEX(Админка!$E$7:$E$11,MATCH(C899,Админка!$D$7:$D$11,0),1)&amp;"/"&amp;D899&amp;"/"&amp;E899,"")</f>
        <v/>
      </c>
    </row>
    <row r="900" spans="1:29">
      <c r="A900" s="53" t="str">
        <f>IFERROR(HYPERLINK(INDEX(Админка!$D$1:$D$2,MATCH(M900,Админка!$C$1:$C$2,0),1)&amp;"/"&amp;INDEX(Админка!$E$7:$E$11,MATCH(C900,Админка!$D$7:$D$11,0),1)&amp;"/"&amp;D900&amp;"/"&amp;E900,"&gt;&gt;&gt;"),"")</f>
        <v/>
      </c>
      <c r="B900" s="63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3"/>
      <c r="N900" s="49" t="str">
        <f t="shared" si="132"/>
        <v/>
      </c>
      <c r="O900" s="49" t="str">
        <f t="shared" si="133"/>
        <v/>
      </c>
      <c r="P900" s="49" t="str">
        <f>IF(COUNTIF(C$6:C900,C900)=1,MAX(P$6:P899)+1,"")</f>
        <v/>
      </c>
      <c r="Q900" s="49" t="str">
        <f>IF($C$2="",IF(COUNTIF(D$6:D900,D900)=1,MAX(Q$6:Q899)+1,""),IF(C900=$C$2,IF(COUNTIF(N$6:N900,N900)=1,MAX(Q$6:Q899)+1,""),""))</f>
        <v/>
      </c>
      <c r="R900" s="49" t="str">
        <f>IF(COUNTIF(O$5:O900,O900)=1,MAX(R$6:R899)+1,"")</f>
        <v/>
      </c>
      <c r="S900" s="49" t="str">
        <f>IF(COUNTIF(G$6:G900,G900)=1,MAX(S$6:S899)+1,"")</f>
        <v/>
      </c>
      <c r="T900" s="49" t="str">
        <f>IF(COUNTIF(L$6:L900,L900)=1,MAX(T$6:T899)+1,"")</f>
        <v/>
      </c>
      <c r="U900" s="49" t="str">
        <f>IF(COUNTIF(M$6:M900,M900)=1,MAX(U$6:U899)+1,"")</f>
        <v/>
      </c>
      <c r="V900" s="20">
        <f t="shared" si="134"/>
        <v>894</v>
      </c>
      <c r="W900" s="49" t="str">
        <f t="shared" si="126"/>
        <v/>
      </c>
      <c r="X900" s="49" t="str">
        <f t="shared" si="127"/>
        <v/>
      </c>
      <c r="Y900" s="49" t="str">
        <f t="shared" si="128"/>
        <v/>
      </c>
      <c r="Z900" s="49" t="str">
        <f t="shared" si="129"/>
        <v/>
      </c>
      <c r="AA900" s="49" t="str">
        <f t="shared" si="130"/>
        <v/>
      </c>
      <c r="AB900" s="49" t="str">
        <f t="shared" si="131"/>
        <v/>
      </c>
      <c r="AC900" s="49" t="str">
        <f>IFERROR(INDEX(Админка!$D$1:$D$2,MATCH(M900,Админка!$C$1:$C$2,0),1)&amp;"/"&amp;INDEX(Админка!$E$7:$E$11,MATCH(C900,Админка!$D$7:$D$11,0),1)&amp;"/"&amp;D900&amp;"/"&amp;E900,"")</f>
        <v/>
      </c>
    </row>
    <row r="901" spans="1:29">
      <c r="A901" s="53" t="str">
        <f>IFERROR(HYPERLINK(INDEX(Админка!$D$1:$D$2,MATCH(M901,Админка!$C$1:$C$2,0),1)&amp;"/"&amp;INDEX(Админка!$E$7:$E$11,MATCH(C901,Админка!$D$7:$D$11,0),1)&amp;"/"&amp;D901&amp;"/"&amp;E901,"&gt;&gt;&gt;"),"")</f>
        <v/>
      </c>
      <c r="B901" s="63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3"/>
      <c r="N901" s="49" t="str">
        <f t="shared" si="132"/>
        <v/>
      </c>
      <c r="O901" s="49" t="str">
        <f t="shared" si="133"/>
        <v/>
      </c>
      <c r="P901" s="49" t="str">
        <f>IF(COUNTIF(C$6:C901,C901)=1,MAX(P$6:P900)+1,"")</f>
        <v/>
      </c>
      <c r="Q901" s="49" t="str">
        <f>IF($C$2="",IF(COUNTIF(D$6:D901,D901)=1,MAX(Q$6:Q900)+1,""),IF(C901=$C$2,IF(COUNTIF(N$6:N901,N901)=1,MAX(Q$6:Q900)+1,""),""))</f>
        <v/>
      </c>
      <c r="R901" s="49" t="str">
        <f>IF(COUNTIF(O$5:O901,O901)=1,MAX(R$6:R900)+1,"")</f>
        <v/>
      </c>
      <c r="S901" s="49" t="str">
        <f>IF(COUNTIF(G$6:G901,G901)=1,MAX(S$6:S900)+1,"")</f>
        <v/>
      </c>
      <c r="T901" s="49" t="str">
        <f>IF(COUNTIF(L$6:L901,L901)=1,MAX(T$6:T900)+1,"")</f>
        <v/>
      </c>
      <c r="U901" s="49" t="str">
        <f>IF(COUNTIF(M$6:M901,M901)=1,MAX(U$6:U900)+1,"")</f>
        <v/>
      </c>
      <c r="V901" s="20">
        <f t="shared" si="134"/>
        <v>895</v>
      </c>
      <c r="W901" s="49" t="str">
        <f t="shared" si="126"/>
        <v/>
      </c>
      <c r="X901" s="49" t="str">
        <f t="shared" si="127"/>
        <v/>
      </c>
      <c r="Y901" s="49" t="str">
        <f t="shared" si="128"/>
        <v/>
      </c>
      <c r="Z901" s="49" t="str">
        <f t="shared" si="129"/>
        <v/>
      </c>
      <c r="AA901" s="49" t="str">
        <f t="shared" si="130"/>
        <v/>
      </c>
      <c r="AB901" s="49" t="str">
        <f t="shared" si="131"/>
        <v/>
      </c>
      <c r="AC901" s="49" t="str">
        <f>IFERROR(INDEX(Админка!$D$1:$D$2,MATCH(M901,Админка!$C$1:$C$2,0),1)&amp;"/"&amp;INDEX(Админка!$E$7:$E$11,MATCH(C901,Админка!$D$7:$D$11,0),1)&amp;"/"&amp;D901&amp;"/"&amp;E901,"")</f>
        <v/>
      </c>
    </row>
    <row r="902" spans="1:29">
      <c r="A902" s="53" t="str">
        <f>IFERROR(HYPERLINK(INDEX(Админка!$D$1:$D$2,MATCH(M902,Админка!$C$1:$C$2,0),1)&amp;"/"&amp;INDEX(Админка!$E$7:$E$11,MATCH(C902,Админка!$D$7:$D$11,0),1)&amp;"/"&amp;D902&amp;"/"&amp;E902,"&gt;&gt;&gt;"),"")</f>
        <v/>
      </c>
      <c r="B902" s="63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3"/>
      <c r="N902" s="49" t="str">
        <f t="shared" si="132"/>
        <v/>
      </c>
      <c r="O902" s="49" t="str">
        <f t="shared" si="133"/>
        <v/>
      </c>
      <c r="P902" s="49" t="str">
        <f>IF(COUNTIF(C$6:C902,C902)=1,MAX(P$6:P901)+1,"")</f>
        <v/>
      </c>
      <c r="Q902" s="49" t="str">
        <f>IF($C$2="",IF(COUNTIF(D$6:D902,D902)=1,MAX(Q$6:Q901)+1,""),IF(C902=$C$2,IF(COUNTIF(N$6:N902,N902)=1,MAX(Q$6:Q901)+1,""),""))</f>
        <v/>
      </c>
      <c r="R902" s="49" t="str">
        <f>IF(COUNTIF(O$5:O902,O902)=1,MAX(R$6:R901)+1,"")</f>
        <v/>
      </c>
      <c r="S902" s="49" t="str">
        <f>IF(COUNTIF(G$6:G902,G902)=1,MAX(S$6:S901)+1,"")</f>
        <v/>
      </c>
      <c r="T902" s="49" t="str">
        <f>IF(COUNTIF(L$6:L902,L902)=1,MAX(T$6:T901)+1,"")</f>
        <v/>
      </c>
      <c r="U902" s="49" t="str">
        <f>IF(COUNTIF(M$6:M902,M902)=1,MAX(U$6:U901)+1,"")</f>
        <v/>
      </c>
      <c r="V902" s="20">
        <f t="shared" si="134"/>
        <v>896</v>
      </c>
      <c r="W902" s="49" t="str">
        <f t="shared" si="126"/>
        <v/>
      </c>
      <c r="X902" s="49" t="str">
        <f t="shared" si="127"/>
        <v/>
      </c>
      <c r="Y902" s="49" t="str">
        <f t="shared" si="128"/>
        <v/>
      </c>
      <c r="Z902" s="49" t="str">
        <f t="shared" si="129"/>
        <v/>
      </c>
      <c r="AA902" s="49" t="str">
        <f t="shared" si="130"/>
        <v/>
      </c>
      <c r="AB902" s="49" t="str">
        <f t="shared" si="131"/>
        <v/>
      </c>
      <c r="AC902" s="49" t="str">
        <f>IFERROR(INDEX(Админка!$D$1:$D$2,MATCH(M902,Админка!$C$1:$C$2,0),1)&amp;"/"&amp;INDEX(Админка!$E$7:$E$11,MATCH(C902,Админка!$D$7:$D$11,0),1)&amp;"/"&amp;D902&amp;"/"&amp;E902,"")</f>
        <v/>
      </c>
    </row>
    <row r="903" spans="1:29">
      <c r="A903" s="53" t="str">
        <f>IFERROR(HYPERLINK(INDEX(Админка!$D$1:$D$2,MATCH(M903,Админка!$C$1:$C$2,0),1)&amp;"/"&amp;INDEX(Админка!$E$7:$E$11,MATCH(C903,Админка!$D$7:$D$11,0),1)&amp;"/"&amp;D903&amp;"/"&amp;E903,"&gt;&gt;&gt;"),"")</f>
        <v/>
      </c>
      <c r="B903" s="63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3"/>
      <c r="N903" s="49" t="str">
        <f t="shared" si="132"/>
        <v/>
      </c>
      <c r="O903" s="49" t="str">
        <f t="shared" si="133"/>
        <v/>
      </c>
      <c r="P903" s="49" t="str">
        <f>IF(COUNTIF(C$6:C903,C903)=1,MAX(P$6:P902)+1,"")</f>
        <v/>
      </c>
      <c r="Q903" s="49" t="str">
        <f>IF($C$2="",IF(COUNTIF(D$6:D903,D903)=1,MAX(Q$6:Q902)+1,""),IF(C903=$C$2,IF(COUNTIF(N$6:N903,N903)=1,MAX(Q$6:Q902)+1,""),""))</f>
        <v/>
      </c>
      <c r="R903" s="49" t="str">
        <f>IF(COUNTIF(O$5:O903,O903)=1,MAX(R$6:R902)+1,"")</f>
        <v/>
      </c>
      <c r="S903" s="49" t="str">
        <f>IF(COUNTIF(G$6:G903,G903)=1,MAX(S$6:S902)+1,"")</f>
        <v/>
      </c>
      <c r="T903" s="49" t="str">
        <f>IF(COUNTIF(L$6:L903,L903)=1,MAX(T$6:T902)+1,"")</f>
        <v/>
      </c>
      <c r="U903" s="49" t="str">
        <f>IF(COUNTIF(M$6:M903,M903)=1,MAX(U$6:U902)+1,"")</f>
        <v/>
      </c>
      <c r="V903" s="20">
        <f t="shared" si="134"/>
        <v>897</v>
      </c>
      <c r="W903" s="49" t="str">
        <f t="shared" ref="W903:W966" si="135">IFERROR(INDEX($C$7:$C$5806,MATCH(V903,$P$7:$P$22248,0),1),"")</f>
        <v/>
      </c>
      <c r="X903" s="49" t="str">
        <f t="shared" ref="X903:X966" si="136">IFERROR(INDEX($D$7:$D$5806,MATCH(V903,$Q$7:$Q$22248,0),1),"")</f>
        <v/>
      </c>
      <c r="Y903" s="49" t="str">
        <f t="shared" ref="Y903:Y966" si="137">IFERROR(INDEX($E$7:$E$5806,MATCH(V903,$R$7:$R$22248,0),1),"")</f>
        <v/>
      </c>
      <c r="Z903" s="49" t="str">
        <f t="shared" ref="Z903:Z966" si="138">IFERROR(INDEX($G$7:$G$5806,MATCH(V903,$S$7:$S$22248,0),1),"")</f>
        <v/>
      </c>
      <c r="AA903" s="49" t="str">
        <f t="shared" ref="AA903:AA966" si="139">IFERROR(INDEX($L$7:$L$5806,MATCH(V903,$T$7:$T$22248,0),1),"")</f>
        <v/>
      </c>
      <c r="AB903" s="49" t="str">
        <f t="shared" ref="AB903:AB966" si="140">IFERROR(INDEX($M$7:$M$5806,MATCH(V903,$U$7:$U$22248,0),1),"")</f>
        <v/>
      </c>
      <c r="AC903" s="49" t="str">
        <f>IFERROR(INDEX(Админка!$D$1:$D$2,MATCH(M903,Админка!$C$1:$C$2,0),1)&amp;"/"&amp;INDEX(Админка!$E$7:$E$11,MATCH(C903,Админка!$D$7:$D$11,0),1)&amp;"/"&amp;D903&amp;"/"&amp;E903,"")</f>
        <v/>
      </c>
    </row>
    <row r="904" spans="1:29">
      <c r="A904" s="53" t="str">
        <f>IFERROR(HYPERLINK(INDEX(Админка!$D$1:$D$2,MATCH(M904,Админка!$C$1:$C$2,0),1)&amp;"/"&amp;INDEX(Админка!$E$7:$E$11,MATCH(C904,Админка!$D$7:$D$11,0),1)&amp;"/"&amp;D904&amp;"/"&amp;E904,"&gt;&gt;&gt;"),"")</f>
        <v/>
      </c>
      <c r="B904" s="63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3"/>
      <c r="N904" s="49" t="str">
        <f t="shared" si="132"/>
        <v/>
      </c>
      <c r="O904" s="49" t="str">
        <f t="shared" si="133"/>
        <v/>
      </c>
      <c r="P904" s="49" t="str">
        <f>IF(COUNTIF(C$6:C904,C904)=1,MAX(P$6:P903)+1,"")</f>
        <v/>
      </c>
      <c r="Q904" s="49" t="str">
        <f>IF($C$2="",IF(COUNTIF(D$6:D904,D904)=1,MAX(Q$6:Q903)+1,""),IF(C904=$C$2,IF(COUNTIF(N$6:N904,N904)=1,MAX(Q$6:Q903)+1,""),""))</f>
        <v/>
      </c>
      <c r="R904" s="49" t="str">
        <f>IF(COUNTIF(O$5:O904,O904)=1,MAX(R$6:R903)+1,"")</f>
        <v/>
      </c>
      <c r="S904" s="49" t="str">
        <f>IF(COUNTIF(G$6:G904,G904)=1,MAX(S$6:S903)+1,"")</f>
        <v/>
      </c>
      <c r="T904" s="49" t="str">
        <f>IF(COUNTIF(L$6:L904,L904)=1,MAX(T$6:T903)+1,"")</f>
        <v/>
      </c>
      <c r="U904" s="49" t="str">
        <f>IF(COUNTIF(M$6:M904,M904)=1,MAX(U$6:U903)+1,"")</f>
        <v/>
      </c>
      <c r="V904" s="20">
        <f t="shared" si="134"/>
        <v>898</v>
      </c>
      <c r="W904" s="49" t="str">
        <f t="shared" si="135"/>
        <v/>
      </c>
      <c r="X904" s="49" t="str">
        <f t="shared" si="136"/>
        <v/>
      </c>
      <c r="Y904" s="49" t="str">
        <f t="shared" si="137"/>
        <v/>
      </c>
      <c r="Z904" s="49" t="str">
        <f t="shared" si="138"/>
        <v/>
      </c>
      <c r="AA904" s="49" t="str">
        <f t="shared" si="139"/>
        <v/>
      </c>
      <c r="AB904" s="49" t="str">
        <f t="shared" si="140"/>
        <v/>
      </c>
      <c r="AC904" s="49" t="str">
        <f>IFERROR(INDEX(Админка!$D$1:$D$2,MATCH(M904,Админка!$C$1:$C$2,0),1)&amp;"/"&amp;INDEX(Админка!$E$7:$E$11,MATCH(C904,Админка!$D$7:$D$11,0),1)&amp;"/"&amp;D904&amp;"/"&amp;E904,"")</f>
        <v/>
      </c>
    </row>
    <row r="905" spans="1:29">
      <c r="A905" s="53" t="str">
        <f>IFERROR(HYPERLINK(INDEX(Админка!$D$1:$D$2,MATCH(M905,Админка!$C$1:$C$2,0),1)&amp;"/"&amp;INDEX(Админка!$E$7:$E$11,MATCH(C905,Админка!$D$7:$D$11,0),1)&amp;"/"&amp;D905&amp;"/"&amp;E905,"&gt;&gt;&gt;"),"")</f>
        <v/>
      </c>
      <c r="B905" s="63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3"/>
      <c r="N905" s="49" t="str">
        <f t="shared" ref="N905:N968" si="141">C905&amp;D905</f>
        <v/>
      </c>
      <c r="O905" s="49" t="str">
        <f t="shared" ref="O905:O968" si="142">IF(B905="","",IF(AND($C$2="",$D$2=""),E905,IF(AND($C$2=C905,$D$2=""),C905&amp;E905,IF(AND($C$2="",$D$2=D905),D905&amp;E905,IF(AND($C$2=C905,$D$2=D905),C905&amp;D905&amp;E905,"")))))</f>
        <v/>
      </c>
      <c r="P905" s="49" t="str">
        <f>IF(COUNTIF(C$6:C905,C905)=1,MAX(P$6:P904)+1,"")</f>
        <v/>
      </c>
      <c r="Q905" s="49" t="str">
        <f>IF($C$2="",IF(COUNTIF(D$6:D905,D905)=1,MAX(Q$6:Q904)+1,""),IF(C905=$C$2,IF(COUNTIF(N$6:N905,N905)=1,MAX(Q$6:Q904)+1,""),""))</f>
        <v/>
      </c>
      <c r="R905" s="49" t="str">
        <f>IF(COUNTIF(O$5:O905,O905)=1,MAX(R$6:R904)+1,"")</f>
        <v/>
      </c>
      <c r="S905" s="49" t="str">
        <f>IF(COUNTIF(G$6:G905,G905)=1,MAX(S$6:S904)+1,"")</f>
        <v/>
      </c>
      <c r="T905" s="49" t="str">
        <f>IF(COUNTIF(L$6:L905,L905)=1,MAX(T$6:T904)+1,"")</f>
        <v/>
      </c>
      <c r="U905" s="49" t="str">
        <f>IF(COUNTIF(M$6:M905,M905)=1,MAX(U$6:U904)+1,"")</f>
        <v/>
      </c>
      <c r="V905" s="20">
        <f t="shared" ref="V905:V968" si="143">IFERROR(V904+1,1)</f>
        <v>899</v>
      </c>
      <c r="W905" s="49" t="str">
        <f t="shared" si="135"/>
        <v/>
      </c>
      <c r="X905" s="49" t="str">
        <f t="shared" si="136"/>
        <v/>
      </c>
      <c r="Y905" s="49" t="str">
        <f t="shared" si="137"/>
        <v/>
      </c>
      <c r="Z905" s="49" t="str">
        <f t="shared" si="138"/>
        <v/>
      </c>
      <c r="AA905" s="49" t="str">
        <f t="shared" si="139"/>
        <v/>
      </c>
      <c r="AB905" s="49" t="str">
        <f t="shared" si="140"/>
        <v/>
      </c>
      <c r="AC905" s="49" t="str">
        <f>IFERROR(INDEX(Админка!$D$1:$D$2,MATCH(M905,Админка!$C$1:$C$2,0),1)&amp;"/"&amp;INDEX(Админка!$E$7:$E$11,MATCH(C905,Админка!$D$7:$D$11,0),1)&amp;"/"&amp;D905&amp;"/"&amp;E905,"")</f>
        <v/>
      </c>
    </row>
    <row r="906" spans="1:29">
      <c r="A906" s="53" t="str">
        <f>IFERROR(HYPERLINK(INDEX(Админка!$D$1:$D$2,MATCH(M906,Админка!$C$1:$C$2,0),1)&amp;"/"&amp;INDEX(Админка!$E$7:$E$11,MATCH(C906,Админка!$D$7:$D$11,0),1)&amp;"/"&amp;D906&amp;"/"&amp;E906,"&gt;&gt;&gt;"),"")</f>
        <v/>
      </c>
      <c r="B906" s="63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3"/>
      <c r="N906" s="49" t="str">
        <f t="shared" si="141"/>
        <v/>
      </c>
      <c r="O906" s="49" t="str">
        <f t="shared" si="142"/>
        <v/>
      </c>
      <c r="P906" s="49" t="str">
        <f>IF(COUNTIF(C$6:C906,C906)=1,MAX(P$6:P905)+1,"")</f>
        <v/>
      </c>
      <c r="Q906" s="49" t="str">
        <f>IF($C$2="",IF(COUNTIF(D$6:D906,D906)=1,MAX(Q$6:Q905)+1,""),IF(C906=$C$2,IF(COUNTIF(N$6:N906,N906)=1,MAX(Q$6:Q905)+1,""),""))</f>
        <v/>
      </c>
      <c r="R906" s="49" t="str">
        <f>IF(COUNTIF(O$5:O906,O906)=1,MAX(R$6:R905)+1,"")</f>
        <v/>
      </c>
      <c r="S906" s="49" t="str">
        <f>IF(COUNTIF(G$6:G906,G906)=1,MAX(S$6:S905)+1,"")</f>
        <v/>
      </c>
      <c r="T906" s="49" t="str">
        <f>IF(COUNTIF(L$6:L906,L906)=1,MAX(T$6:T905)+1,"")</f>
        <v/>
      </c>
      <c r="U906" s="49" t="str">
        <f>IF(COUNTIF(M$6:M906,M906)=1,MAX(U$6:U905)+1,"")</f>
        <v/>
      </c>
      <c r="V906" s="20">
        <f t="shared" si="143"/>
        <v>900</v>
      </c>
      <c r="W906" s="49" t="str">
        <f t="shared" si="135"/>
        <v/>
      </c>
      <c r="X906" s="49" t="str">
        <f t="shared" si="136"/>
        <v/>
      </c>
      <c r="Y906" s="49" t="str">
        <f t="shared" si="137"/>
        <v/>
      </c>
      <c r="Z906" s="49" t="str">
        <f t="shared" si="138"/>
        <v/>
      </c>
      <c r="AA906" s="49" t="str">
        <f t="shared" si="139"/>
        <v/>
      </c>
      <c r="AB906" s="49" t="str">
        <f t="shared" si="140"/>
        <v/>
      </c>
      <c r="AC906" s="49" t="str">
        <f>IFERROR(INDEX(Админка!$D$1:$D$2,MATCH(M906,Админка!$C$1:$C$2,0),1)&amp;"/"&amp;INDEX(Админка!$E$7:$E$11,MATCH(C906,Админка!$D$7:$D$11,0),1)&amp;"/"&amp;D906&amp;"/"&amp;E906,"")</f>
        <v/>
      </c>
    </row>
    <row r="907" spans="1:29">
      <c r="A907" s="53" t="str">
        <f>IFERROR(HYPERLINK(INDEX(Админка!$D$1:$D$2,MATCH(M907,Админка!$C$1:$C$2,0),1)&amp;"/"&amp;INDEX(Админка!$E$7:$E$11,MATCH(C907,Админка!$D$7:$D$11,0),1)&amp;"/"&amp;D907&amp;"/"&amp;E907,"&gt;&gt;&gt;"),"")</f>
        <v/>
      </c>
      <c r="B907" s="63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3"/>
      <c r="N907" s="49" t="str">
        <f t="shared" si="141"/>
        <v/>
      </c>
      <c r="O907" s="49" t="str">
        <f t="shared" si="142"/>
        <v/>
      </c>
      <c r="P907" s="49" t="str">
        <f>IF(COUNTIF(C$6:C907,C907)=1,MAX(P$6:P906)+1,"")</f>
        <v/>
      </c>
      <c r="Q907" s="49" t="str">
        <f>IF($C$2="",IF(COUNTIF(D$6:D907,D907)=1,MAX(Q$6:Q906)+1,""),IF(C907=$C$2,IF(COUNTIF(N$6:N907,N907)=1,MAX(Q$6:Q906)+1,""),""))</f>
        <v/>
      </c>
      <c r="R907" s="49" t="str">
        <f>IF(COUNTIF(O$5:O907,O907)=1,MAX(R$6:R906)+1,"")</f>
        <v/>
      </c>
      <c r="S907" s="49" t="str">
        <f>IF(COUNTIF(G$6:G907,G907)=1,MAX(S$6:S906)+1,"")</f>
        <v/>
      </c>
      <c r="T907" s="49" t="str">
        <f>IF(COUNTIF(L$6:L907,L907)=1,MAX(T$6:T906)+1,"")</f>
        <v/>
      </c>
      <c r="U907" s="49" t="str">
        <f>IF(COUNTIF(M$6:M907,M907)=1,MAX(U$6:U906)+1,"")</f>
        <v/>
      </c>
      <c r="V907" s="20">
        <f t="shared" si="143"/>
        <v>901</v>
      </c>
      <c r="W907" s="49" t="str">
        <f t="shared" si="135"/>
        <v/>
      </c>
      <c r="X907" s="49" t="str">
        <f t="shared" si="136"/>
        <v/>
      </c>
      <c r="Y907" s="49" t="str">
        <f t="shared" si="137"/>
        <v/>
      </c>
      <c r="Z907" s="49" t="str">
        <f t="shared" si="138"/>
        <v/>
      </c>
      <c r="AA907" s="49" t="str">
        <f t="shared" si="139"/>
        <v/>
      </c>
      <c r="AB907" s="49" t="str">
        <f t="shared" si="140"/>
        <v/>
      </c>
      <c r="AC907" s="49" t="str">
        <f>IFERROR(INDEX(Админка!$D$1:$D$2,MATCH(M907,Админка!$C$1:$C$2,0),1)&amp;"/"&amp;INDEX(Админка!$E$7:$E$11,MATCH(C907,Админка!$D$7:$D$11,0),1)&amp;"/"&amp;D907&amp;"/"&amp;E907,"")</f>
        <v/>
      </c>
    </row>
    <row r="908" spans="1:29">
      <c r="A908" s="53" t="str">
        <f>IFERROR(HYPERLINK(INDEX(Админка!$D$1:$D$2,MATCH(M908,Админка!$C$1:$C$2,0),1)&amp;"/"&amp;INDEX(Админка!$E$7:$E$11,MATCH(C908,Админка!$D$7:$D$11,0),1)&amp;"/"&amp;D908&amp;"/"&amp;E908,"&gt;&gt;&gt;"),"")</f>
        <v/>
      </c>
      <c r="B908" s="63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3"/>
      <c r="N908" s="49" t="str">
        <f t="shared" si="141"/>
        <v/>
      </c>
      <c r="O908" s="49" t="str">
        <f t="shared" si="142"/>
        <v/>
      </c>
      <c r="P908" s="49" t="str">
        <f>IF(COUNTIF(C$6:C908,C908)=1,MAX(P$6:P907)+1,"")</f>
        <v/>
      </c>
      <c r="Q908" s="49" t="str">
        <f>IF($C$2="",IF(COUNTIF(D$6:D908,D908)=1,MAX(Q$6:Q907)+1,""),IF(C908=$C$2,IF(COUNTIF(N$6:N908,N908)=1,MAX(Q$6:Q907)+1,""),""))</f>
        <v/>
      </c>
      <c r="R908" s="49" t="str">
        <f>IF(COUNTIF(O$5:O908,O908)=1,MAX(R$6:R907)+1,"")</f>
        <v/>
      </c>
      <c r="S908" s="49" t="str">
        <f>IF(COUNTIF(G$6:G908,G908)=1,MAX(S$6:S907)+1,"")</f>
        <v/>
      </c>
      <c r="T908" s="49" t="str">
        <f>IF(COUNTIF(L$6:L908,L908)=1,MAX(T$6:T907)+1,"")</f>
        <v/>
      </c>
      <c r="U908" s="49" t="str">
        <f>IF(COUNTIF(M$6:M908,M908)=1,MAX(U$6:U907)+1,"")</f>
        <v/>
      </c>
      <c r="V908" s="20">
        <f t="shared" si="143"/>
        <v>902</v>
      </c>
      <c r="W908" s="49" t="str">
        <f t="shared" si="135"/>
        <v/>
      </c>
      <c r="X908" s="49" t="str">
        <f t="shared" si="136"/>
        <v/>
      </c>
      <c r="Y908" s="49" t="str">
        <f t="shared" si="137"/>
        <v/>
      </c>
      <c r="Z908" s="49" t="str">
        <f t="shared" si="138"/>
        <v/>
      </c>
      <c r="AA908" s="49" t="str">
        <f t="shared" si="139"/>
        <v/>
      </c>
      <c r="AB908" s="49" t="str">
        <f t="shared" si="140"/>
        <v/>
      </c>
      <c r="AC908" s="49" t="str">
        <f>IFERROR(INDEX(Админка!$D$1:$D$2,MATCH(M908,Админка!$C$1:$C$2,0),1)&amp;"/"&amp;INDEX(Админка!$E$7:$E$11,MATCH(C908,Админка!$D$7:$D$11,0),1)&amp;"/"&amp;D908&amp;"/"&amp;E908,"")</f>
        <v/>
      </c>
    </row>
    <row r="909" spans="1:29">
      <c r="A909" s="53" t="str">
        <f>IFERROR(HYPERLINK(INDEX(Админка!$D$1:$D$2,MATCH(M909,Админка!$C$1:$C$2,0),1)&amp;"/"&amp;INDEX(Админка!$E$7:$E$11,MATCH(C909,Админка!$D$7:$D$11,0),1)&amp;"/"&amp;D909&amp;"/"&amp;E909,"&gt;&gt;&gt;"),"")</f>
        <v/>
      </c>
      <c r="B909" s="63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3"/>
      <c r="N909" s="49" t="str">
        <f t="shared" si="141"/>
        <v/>
      </c>
      <c r="O909" s="49" t="str">
        <f t="shared" si="142"/>
        <v/>
      </c>
      <c r="P909" s="49" t="str">
        <f>IF(COUNTIF(C$6:C909,C909)=1,MAX(P$6:P908)+1,"")</f>
        <v/>
      </c>
      <c r="Q909" s="49" t="str">
        <f>IF($C$2="",IF(COUNTIF(D$6:D909,D909)=1,MAX(Q$6:Q908)+1,""),IF(C909=$C$2,IF(COUNTIF(N$6:N909,N909)=1,MAX(Q$6:Q908)+1,""),""))</f>
        <v/>
      </c>
      <c r="R909" s="49" t="str">
        <f>IF(COUNTIF(O$5:O909,O909)=1,MAX(R$6:R908)+1,"")</f>
        <v/>
      </c>
      <c r="S909" s="49" t="str">
        <f>IF(COUNTIF(G$6:G909,G909)=1,MAX(S$6:S908)+1,"")</f>
        <v/>
      </c>
      <c r="T909" s="49" t="str">
        <f>IF(COUNTIF(L$6:L909,L909)=1,MAX(T$6:T908)+1,"")</f>
        <v/>
      </c>
      <c r="U909" s="49" t="str">
        <f>IF(COUNTIF(M$6:M909,M909)=1,MAX(U$6:U908)+1,"")</f>
        <v/>
      </c>
      <c r="V909" s="20">
        <f t="shared" si="143"/>
        <v>903</v>
      </c>
      <c r="W909" s="49" t="str">
        <f t="shared" si="135"/>
        <v/>
      </c>
      <c r="X909" s="49" t="str">
        <f t="shared" si="136"/>
        <v/>
      </c>
      <c r="Y909" s="49" t="str">
        <f t="shared" si="137"/>
        <v/>
      </c>
      <c r="Z909" s="49" t="str">
        <f t="shared" si="138"/>
        <v/>
      </c>
      <c r="AA909" s="49" t="str">
        <f t="shared" si="139"/>
        <v/>
      </c>
      <c r="AB909" s="49" t="str">
        <f t="shared" si="140"/>
        <v/>
      </c>
      <c r="AC909" s="49" t="str">
        <f>IFERROR(INDEX(Админка!$D$1:$D$2,MATCH(M909,Админка!$C$1:$C$2,0),1)&amp;"/"&amp;INDEX(Админка!$E$7:$E$11,MATCH(C909,Админка!$D$7:$D$11,0),1)&amp;"/"&amp;D909&amp;"/"&amp;E909,"")</f>
        <v/>
      </c>
    </row>
    <row r="910" spans="1:29">
      <c r="A910" s="53" t="str">
        <f>IFERROR(HYPERLINK(INDEX(Админка!$D$1:$D$2,MATCH(M910,Админка!$C$1:$C$2,0),1)&amp;"/"&amp;INDEX(Админка!$E$7:$E$11,MATCH(C910,Админка!$D$7:$D$11,0),1)&amp;"/"&amp;D910&amp;"/"&amp;E910,"&gt;&gt;&gt;"),"")</f>
        <v/>
      </c>
      <c r="B910" s="63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3"/>
      <c r="N910" s="49" t="str">
        <f t="shared" si="141"/>
        <v/>
      </c>
      <c r="O910" s="49" t="str">
        <f t="shared" si="142"/>
        <v/>
      </c>
      <c r="P910" s="49" t="str">
        <f>IF(COUNTIF(C$6:C910,C910)=1,MAX(P$6:P909)+1,"")</f>
        <v/>
      </c>
      <c r="Q910" s="49" t="str">
        <f>IF($C$2="",IF(COUNTIF(D$6:D910,D910)=1,MAX(Q$6:Q909)+1,""),IF(C910=$C$2,IF(COUNTIF(N$6:N910,N910)=1,MAX(Q$6:Q909)+1,""),""))</f>
        <v/>
      </c>
      <c r="R910" s="49" t="str">
        <f>IF(COUNTIF(O$5:O910,O910)=1,MAX(R$6:R909)+1,"")</f>
        <v/>
      </c>
      <c r="S910" s="49" t="str">
        <f>IF(COUNTIF(G$6:G910,G910)=1,MAX(S$6:S909)+1,"")</f>
        <v/>
      </c>
      <c r="T910" s="49" t="str">
        <f>IF(COUNTIF(L$6:L910,L910)=1,MAX(T$6:T909)+1,"")</f>
        <v/>
      </c>
      <c r="U910" s="49" t="str">
        <f>IF(COUNTIF(M$6:M910,M910)=1,MAX(U$6:U909)+1,"")</f>
        <v/>
      </c>
      <c r="V910" s="20">
        <f t="shared" si="143"/>
        <v>904</v>
      </c>
      <c r="W910" s="49" t="str">
        <f t="shared" si="135"/>
        <v/>
      </c>
      <c r="X910" s="49" t="str">
        <f t="shared" si="136"/>
        <v/>
      </c>
      <c r="Y910" s="49" t="str">
        <f t="shared" si="137"/>
        <v/>
      </c>
      <c r="Z910" s="49" t="str">
        <f t="shared" si="138"/>
        <v/>
      </c>
      <c r="AA910" s="49" t="str">
        <f t="shared" si="139"/>
        <v/>
      </c>
      <c r="AB910" s="49" t="str">
        <f t="shared" si="140"/>
        <v/>
      </c>
      <c r="AC910" s="49" t="str">
        <f>IFERROR(INDEX(Админка!$D$1:$D$2,MATCH(M910,Админка!$C$1:$C$2,0),1)&amp;"/"&amp;INDEX(Админка!$E$7:$E$11,MATCH(C910,Админка!$D$7:$D$11,0),1)&amp;"/"&amp;D910&amp;"/"&amp;E910,"")</f>
        <v/>
      </c>
    </row>
    <row r="911" spans="1:29">
      <c r="A911" s="53" t="str">
        <f>IFERROR(HYPERLINK(INDEX(Админка!$D$1:$D$2,MATCH(M911,Админка!$C$1:$C$2,0),1)&amp;"/"&amp;INDEX(Админка!$E$7:$E$11,MATCH(C911,Админка!$D$7:$D$11,0),1)&amp;"/"&amp;D911&amp;"/"&amp;E911,"&gt;&gt;&gt;"),"")</f>
        <v/>
      </c>
      <c r="B911" s="63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3"/>
      <c r="N911" s="49" t="str">
        <f t="shared" si="141"/>
        <v/>
      </c>
      <c r="O911" s="49" t="str">
        <f t="shared" si="142"/>
        <v/>
      </c>
      <c r="P911" s="49" t="str">
        <f>IF(COUNTIF(C$6:C911,C911)=1,MAX(P$6:P910)+1,"")</f>
        <v/>
      </c>
      <c r="Q911" s="49" t="str">
        <f>IF($C$2="",IF(COUNTIF(D$6:D911,D911)=1,MAX(Q$6:Q910)+1,""),IF(C911=$C$2,IF(COUNTIF(N$6:N911,N911)=1,MAX(Q$6:Q910)+1,""),""))</f>
        <v/>
      </c>
      <c r="R911" s="49" t="str">
        <f>IF(COUNTIF(O$5:O911,O911)=1,MAX(R$6:R910)+1,"")</f>
        <v/>
      </c>
      <c r="S911" s="49" t="str">
        <f>IF(COUNTIF(G$6:G911,G911)=1,MAX(S$6:S910)+1,"")</f>
        <v/>
      </c>
      <c r="T911" s="49" t="str">
        <f>IF(COUNTIF(L$6:L911,L911)=1,MAX(T$6:T910)+1,"")</f>
        <v/>
      </c>
      <c r="U911" s="49" t="str">
        <f>IF(COUNTIF(M$6:M911,M911)=1,MAX(U$6:U910)+1,"")</f>
        <v/>
      </c>
      <c r="V911" s="20">
        <f t="shared" si="143"/>
        <v>905</v>
      </c>
      <c r="W911" s="49" t="str">
        <f t="shared" si="135"/>
        <v/>
      </c>
      <c r="X911" s="49" t="str">
        <f t="shared" si="136"/>
        <v/>
      </c>
      <c r="Y911" s="49" t="str">
        <f t="shared" si="137"/>
        <v/>
      </c>
      <c r="Z911" s="49" t="str">
        <f t="shared" si="138"/>
        <v/>
      </c>
      <c r="AA911" s="49" t="str">
        <f t="shared" si="139"/>
        <v/>
      </c>
      <c r="AB911" s="49" t="str">
        <f t="shared" si="140"/>
        <v/>
      </c>
      <c r="AC911" s="49" t="str">
        <f>IFERROR(INDEX(Админка!$D$1:$D$2,MATCH(M911,Админка!$C$1:$C$2,0),1)&amp;"/"&amp;INDEX(Админка!$E$7:$E$11,MATCH(C911,Админка!$D$7:$D$11,0),1)&amp;"/"&amp;D911&amp;"/"&amp;E911,"")</f>
        <v/>
      </c>
    </row>
    <row r="912" spans="1:29">
      <c r="A912" s="53" t="str">
        <f>IFERROR(HYPERLINK(INDEX(Админка!$D$1:$D$2,MATCH(M912,Админка!$C$1:$C$2,0),1)&amp;"/"&amp;INDEX(Админка!$E$7:$E$11,MATCH(C912,Админка!$D$7:$D$11,0),1)&amp;"/"&amp;D912&amp;"/"&amp;E912,"&gt;&gt;&gt;"),"")</f>
        <v/>
      </c>
      <c r="B912" s="63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3"/>
      <c r="N912" s="49" t="str">
        <f t="shared" si="141"/>
        <v/>
      </c>
      <c r="O912" s="49" t="str">
        <f t="shared" si="142"/>
        <v/>
      </c>
      <c r="P912" s="49" t="str">
        <f>IF(COUNTIF(C$6:C912,C912)=1,MAX(P$6:P911)+1,"")</f>
        <v/>
      </c>
      <c r="Q912" s="49" t="str">
        <f>IF($C$2="",IF(COUNTIF(D$6:D912,D912)=1,MAX(Q$6:Q911)+1,""),IF(C912=$C$2,IF(COUNTIF(N$6:N912,N912)=1,MAX(Q$6:Q911)+1,""),""))</f>
        <v/>
      </c>
      <c r="R912" s="49" t="str">
        <f>IF(COUNTIF(O$5:O912,O912)=1,MAX(R$6:R911)+1,"")</f>
        <v/>
      </c>
      <c r="S912" s="49" t="str">
        <f>IF(COUNTIF(G$6:G912,G912)=1,MAX(S$6:S911)+1,"")</f>
        <v/>
      </c>
      <c r="T912" s="49" t="str">
        <f>IF(COUNTIF(L$6:L912,L912)=1,MAX(T$6:T911)+1,"")</f>
        <v/>
      </c>
      <c r="U912" s="49" t="str">
        <f>IF(COUNTIF(M$6:M912,M912)=1,MAX(U$6:U911)+1,"")</f>
        <v/>
      </c>
      <c r="V912" s="20">
        <f t="shared" si="143"/>
        <v>906</v>
      </c>
      <c r="W912" s="49" t="str">
        <f t="shared" si="135"/>
        <v/>
      </c>
      <c r="X912" s="49" t="str">
        <f t="shared" si="136"/>
        <v/>
      </c>
      <c r="Y912" s="49" t="str">
        <f t="shared" si="137"/>
        <v/>
      </c>
      <c r="Z912" s="49" t="str">
        <f t="shared" si="138"/>
        <v/>
      </c>
      <c r="AA912" s="49" t="str">
        <f t="shared" si="139"/>
        <v/>
      </c>
      <c r="AB912" s="49" t="str">
        <f t="shared" si="140"/>
        <v/>
      </c>
      <c r="AC912" s="49" t="str">
        <f>IFERROR(INDEX(Админка!$D$1:$D$2,MATCH(M912,Админка!$C$1:$C$2,0),1)&amp;"/"&amp;INDEX(Админка!$E$7:$E$11,MATCH(C912,Админка!$D$7:$D$11,0),1)&amp;"/"&amp;D912&amp;"/"&amp;E912,"")</f>
        <v/>
      </c>
    </row>
    <row r="913" spans="1:29">
      <c r="A913" s="53" t="str">
        <f>IFERROR(HYPERLINK(INDEX(Админка!$D$1:$D$2,MATCH(M913,Админка!$C$1:$C$2,0),1)&amp;"/"&amp;INDEX(Админка!$E$7:$E$11,MATCH(C913,Админка!$D$7:$D$11,0),1)&amp;"/"&amp;D913&amp;"/"&amp;E913,"&gt;&gt;&gt;"),"")</f>
        <v/>
      </c>
      <c r="B913" s="63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3"/>
      <c r="N913" s="49" t="str">
        <f t="shared" si="141"/>
        <v/>
      </c>
      <c r="O913" s="49" t="str">
        <f t="shared" si="142"/>
        <v/>
      </c>
      <c r="P913" s="49" t="str">
        <f>IF(COUNTIF(C$6:C913,C913)=1,MAX(P$6:P912)+1,"")</f>
        <v/>
      </c>
      <c r="Q913" s="49" t="str">
        <f>IF($C$2="",IF(COUNTIF(D$6:D913,D913)=1,MAX(Q$6:Q912)+1,""),IF(C913=$C$2,IF(COUNTIF(N$6:N913,N913)=1,MAX(Q$6:Q912)+1,""),""))</f>
        <v/>
      </c>
      <c r="R913" s="49" t="str">
        <f>IF(COUNTIF(O$5:O913,O913)=1,MAX(R$6:R912)+1,"")</f>
        <v/>
      </c>
      <c r="S913" s="49" t="str">
        <f>IF(COUNTIF(G$6:G913,G913)=1,MAX(S$6:S912)+1,"")</f>
        <v/>
      </c>
      <c r="T913" s="49" t="str">
        <f>IF(COUNTIF(L$6:L913,L913)=1,MAX(T$6:T912)+1,"")</f>
        <v/>
      </c>
      <c r="U913" s="49" t="str">
        <f>IF(COUNTIF(M$6:M913,M913)=1,MAX(U$6:U912)+1,"")</f>
        <v/>
      </c>
      <c r="V913" s="20">
        <f t="shared" si="143"/>
        <v>907</v>
      </c>
      <c r="W913" s="49" t="str">
        <f t="shared" si="135"/>
        <v/>
      </c>
      <c r="X913" s="49" t="str">
        <f t="shared" si="136"/>
        <v/>
      </c>
      <c r="Y913" s="49" t="str">
        <f t="shared" si="137"/>
        <v/>
      </c>
      <c r="Z913" s="49" t="str">
        <f t="shared" si="138"/>
        <v/>
      </c>
      <c r="AA913" s="49" t="str">
        <f t="shared" si="139"/>
        <v/>
      </c>
      <c r="AB913" s="49" t="str">
        <f t="shared" si="140"/>
        <v/>
      </c>
      <c r="AC913" s="49" t="str">
        <f>IFERROR(INDEX(Админка!$D$1:$D$2,MATCH(M913,Админка!$C$1:$C$2,0),1)&amp;"/"&amp;INDEX(Админка!$E$7:$E$11,MATCH(C913,Админка!$D$7:$D$11,0),1)&amp;"/"&amp;D913&amp;"/"&amp;E913,"")</f>
        <v/>
      </c>
    </row>
    <row r="914" spans="1:29">
      <c r="A914" s="53" t="str">
        <f>IFERROR(HYPERLINK(INDEX(Админка!$D$1:$D$2,MATCH(M914,Админка!$C$1:$C$2,0),1)&amp;"/"&amp;INDEX(Админка!$E$7:$E$11,MATCH(C914,Админка!$D$7:$D$11,0),1)&amp;"/"&amp;D914&amp;"/"&amp;E914,"&gt;&gt;&gt;"),"")</f>
        <v/>
      </c>
      <c r="B914" s="63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3"/>
      <c r="N914" s="49" t="str">
        <f t="shared" si="141"/>
        <v/>
      </c>
      <c r="O914" s="49" t="str">
        <f t="shared" si="142"/>
        <v/>
      </c>
      <c r="P914" s="49" t="str">
        <f>IF(COUNTIF(C$6:C914,C914)=1,MAX(P$6:P913)+1,"")</f>
        <v/>
      </c>
      <c r="Q914" s="49" t="str">
        <f>IF($C$2="",IF(COUNTIF(D$6:D914,D914)=1,MAX(Q$6:Q913)+1,""),IF(C914=$C$2,IF(COUNTIF(N$6:N914,N914)=1,MAX(Q$6:Q913)+1,""),""))</f>
        <v/>
      </c>
      <c r="R914" s="49" t="str">
        <f>IF(COUNTIF(O$5:O914,O914)=1,MAX(R$6:R913)+1,"")</f>
        <v/>
      </c>
      <c r="S914" s="49" t="str">
        <f>IF(COUNTIF(G$6:G914,G914)=1,MAX(S$6:S913)+1,"")</f>
        <v/>
      </c>
      <c r="T914" s="49" t="str">
        <f>IF(COUNTIF(L$6:L914,L914)=1,MAX(T$6:T913)+1,"")</f>
        <v/>
      </c>
      <c r="U914" s="49" t="str">
        <f>IF(COUNTIF(M$6:M914,M914)=1,MAX(U$6:U913)+1,"")</f>
        <v/>
      </c>
      <c r="V914" s="20">
        <f t="shared" si="143"/>
        <v>908</v>
      </c>
      <c r="W914" s="49" t="str">
        <f t="shared" si="135"/>
        <v/>
      </c>
      <c r="X914" s="49" t="str">
        <f t="shared" si="136"/>
        <v/>
      </c>
      <c r="Y914" s="49" t="str">
        <f t="shared" si="137"/>
        <v/>
      </c>
      <c r="Z914" s="49" t="str">
        <f t="shared" si="138"/>
        <v/>
      </c>
      <c r="AA914" s="49" t="str">
        <f t="shared" si="139"/>
        <v/>
      </c>
      <c r="AB914" s="49" t="str">
        <f t="shared" si="140"/>
        <v/>
      </c>
      <c r="AC914" s="49" t="str">
        <f>IFERROR(INDEX(Админка!$D$1:$D$2,MATCH(M914,Админка!$C$1:$C$2,0),1)&amp;"/"&amp;INDEX(Админка!$E$7:$E$11,MATCH(C914,Админка!$D$7:$D$11,0),1)&amp;"/"&amp;D914&amp;"/"&amp;E914,"")</f>
        <v/>
      </c>
    </row>
    <row r="915" spans="1:29">
      <c r="A915" s="53" t="str">
        <f>IFERROR(HYPERLINK(INDEX(Админка!$D$1:$D$2,MATCH(M915,Админка!$C$1:$C$2,0),1)&amp;"/"&amp;INDEX(Админка!$E$7:$E$11,MATCH(C915,Админка!$D$7:$D$11,0),1)&amp;"/"&amp;D915&amp;"/"&amp;E915,"&gt;&gt;&gt;"),"")</f>
        <v/>
      </c>
      <c r="B915" s="63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3"/>
      <c r="N915" s="49" t="str">
        <f t="shared" si="141"/>
        <v/>
      </c>
      <c r="O915" s="49" t="str">
        <f t="shared" si="142"/>
        <v/>
      </c>
      <c r="P915" s="49" t="str">
        <f>IF(COUNTIF(C$6:C915,C915)=1,MAX(P$6:P914)+1,"")</f>
        <v/>
      </c>
      <c r="Q915" s="49" t="str">
        <f>IF($C$2="",IF(COUNTIF(D$6:D915,D915)=1,MAX(Q$6:Q914)+1,""),IF(C915=$C$2,IF(COUNTIF(N$6:N915,N915)=1,MAX(Q$6:Q914)+1,""),""))</f>
        <v/>
      </c>
      <c r="R915" s="49" t="str">
        <f>IF(COUNTIF(O$5:O915,O915)=1,MAX(R$6:R914)+1,"")</f>
        <v/>
      </c>
      <c r="S915" s="49" t="str">
        <f>IF(COUNTIF(G$6:G915,G915)=1,MAX(S$6:S914)+1,"")</f>
        <v/>
      </c>
      <c r="T915" s="49" t="str">
        <f>IF(COUNTIF(L$6:L915,L915)=1,MAX(T$6:T914)+1,"")</f>
        <v/>
      </c>
      <c r="U915" s="49" t="str">
        <f>IF(COUNTIF(M$6:M915,M915)=1,MAX(U$6:U914)+1,"")</f>
        <v/>
      </c>
      <c r="V915" s="20">
        <f t="shared" si="143"/>
        <v>909</v>
      </c>
      <c r="W915" s="49" t="str">
        <f t="shared" si="135"/>
        <v/>
      </c>
      <c r="X915" s="49" t="str">
        <f t="shared" si="136"/>
        <v/>
      </c>
      <c r="Y915" s="49" t="str">
        <f t="shared" si="137"/>
        <v/>
      </c>
      <c r="Z915" s="49" t="str">
        <f t="shared" si="138"/>
        <v/>
      </c>
      <c r="AA915" s="49" t="str">
        <f t="shared" si="139"/>
        <v/>
      </c>
      <c r="AB915" s="49" t="str">
        <f t="shared" si="140"/>
        <v/>
      </c>
      <c r="AC915" s="49" t="str">
        <f>IFERROR(INDEX(Админка!$D$1:$D$2,MATCH(M915,Админка!$C$1:$C$2,0),1)&amp;"/"&amp;INDEX(Админка!$E$7:$E$11,MATCH(C915,Админка!$D$7:$D$11,0),1)&amp;"/"&amp;D915&amp;"/"&amp;E915,"")</f>
        <v/>
      </c>
    </row>
    <row r="916" spans="1:29">
      <c r="A916" s="53" t="str">
        <f>IFERROR(HYPERLINK(INDEX(Админка!$D$1:$D$2,MATCH(M916,Админка!$C$1:$C$2,0),1)&amp;"/"&amp;INDEX(Админка!$E$7:$E$11,MATCH(C916,Админка!$D$7:$D$11,0),1)&amp;"/"&amp;D916&amp;"/"&amp;E916,"&gt;&gt;&gt;"),"")</f>
        <v/>
      </c>
      <c r="B916" s="63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3"/>
      <c r="N916" s="49" t="str">
        <f t="shared" si="141"/>
        <v/>
      </c>
      <c r="O916" s="49" t="str">
        <f t="shared" si="142"/>
        <v/>
      </c>
      <c r="P916" s="49" t="str">
        <f>IF(COUNTIF(C$6:C916,C916)=1,MAX(P$6:P915)+1,"")</f>
        <v/>
      </c>
      <c r="Q916" s="49" t="str">
        <f>IF($C$2="",IF(COUNTIF(D$6:D916,D916)=1,MAX(Q$6:Q915)+1,""),IF(C916=$C$2,IF(COUNTIF(N$6:N916,N916)=1,MAX(Q$6:Q915)+1,""),""))</f>
        <v/>
      </c>
      <c r="R916" s="49" t="str">
        <f>IF(COUNTIF(O$5:O916,O916)=1,MAX(R$6:R915)+1,"")</f>
        <v/>
      </c>
      <c r="S916" s="49" t="str">
        <f>IF(COUNTIF(G$6:G916,G916)=1,MAX(S$6:S915)+1,"")</f>
        <v/>
      </c>
      <c r="T916" s="49" t="str">
        <f>IF(COUNTIF(L$6:L916,L916)=1,MAX(T$6:T915)+1,"")</f>
        <v/>
      </c>
      <c r="U916" s="49" t="str">
        <f>IF(COUNTIF(M$6:M916,M916)=1,MAX(U$6:U915)+1,"")</f>
        <v/>
      </c>
      <c r="V916" s="20">
        <f t="shared" si="143"/>
        <v>910</v>
      </c>
      <c r="W916" s="49" t="str">
        <f t="shared" si="135"/>
        <v/>
      </c>
      <c r="X916" s="49" t="str">
        <f t="shared" si="136"/>
        <v/>
      </c>
      <c r="Y916" s="49" t="str">
        <f t="shared" si="137"/>
        <v/>
      </c>
      <c r="Z916" s="49" t="str">
        <f t="shared" si="138"/>
        <v/>
      </c>
      <c r="AA916" s="49" t="str">
        <f t="shared" si="139"/>
        <v/>
      </c>
      <c r="AB916" s="49" t="str">
        <f t="shared" si="140"/>
        <v/>
      </c>
      <c r="AC916" s="49" t="str">
        <f>IFERROR(INDEX(Админка!$D$1:$D$2,MATCH(M916,Админка!$C$1:$C$2,0),1)&amp;"/"&amp;INDEX(Админка!$E$7:$E$11,MATCH(C916,Админка!$D$7:$D$11,0),1)&amp;"/"&amp;D916&amp;"/"&amp;E916,"")</f>
        <v/>
      </c>
    </row>
    <row r="917" spans="1:29">
      <c r="A917" s="53" t="str">
        <f>IFERROR(HYPERLINK(INDEX(Админка!$D$1:$D$2,MATCH(M917,Админка!$C$1:$C$2,0),1)&amp;"/"&amp;INDEX(Админка!$E$7:$E$11,MATCH(C917,Админка!$D$7:$D$11,0),1)&amp;"/"&amp;D917&amp;"/"&amp;E917,"&gt;&gt;&gt;"),"")</f>
        <v/>
      </c>
      <c r="B917" s="63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3"/>
      <c r="N917" s="49" t="str">
        <f t="shared" si="141"/>
        <v/>
      </c>
      <c r="O917" s="49" t="str">
        <f t="shared" si="142"/>
        <v/>
      </c>
      <c r="P917" s="49" t="str">
        <f>IF(COUNTIF(C$6:C917,C917)=1,MAX(P$6:P916)+1,"")</f>
        <v/>
      </c>
      <c r="Q917" s="49" t="str">
        <f>IF($C$2="",IF(COUNTIF(D$6:D917,D917)=1,MAX(Q$6:Q916)+1,""),IF(C917=$C$2,IF(COUNTIF(N$6:N917,N917)=1,MAX(Q$6:Q916)+1,""),""))</f>
        <v/>
      </c>
      <c r="R917" s="49" t="str">
        <f>IF(COUNTIF(O$5:O917,O917)=1,MAX(R$6:R916)+1,"")</f>
        <v/>
      </c>
      <c r="S917" s="49" t="str">
        <f>IF(COUNTIF(G$6:G917,G917)=1,MAX(S$6:S916)+1,"")</f>
        <v/>
      </c>
      <c r="T917" s="49" t="str">
        <f>IF(COUNTIF(L$6:L917,L917)=1,MAX(T$6:T916)+1,"")</f>
        <v/>
      </c>
      <c r="U917" s="49" t="str">
        <f>IF(COUNTIF(M$6:M917,M917)=1,MAX(U$6:U916)+1,"")</f>
        <v/>
      </c>
      <c r="V917" s="20">
        <f t="shared" si="143"/>
        <v>911</v>
      </c>
      <c r="W917" s="49" t="str">
        <f t="shared" si="135"/>
        <v/>
      </c>
      <c r="X917" s="49" t="str">
        <f t="shared" si="136"/>
        <v/>
      </c>
      <c r="Y917" s="49" t="str">
        <f t="shared" si="137"/>
        <v/>
      </c>
      <c r="Z917" s="49" t="str">
        <f t="shared" si="138"/>
        <v/>
      </c>
      <c r="AA917" s="49" t="str">
        <f t="shared" si="139"/>
        <v/>
      </c>
      <c r="AB917" s="49" t="str">
        <f t="shared" si="140"/>
        <v/>
      </c>
      <c r="AC917" s="49" t="str">
        <f>IFERROR(INDEX(Админка!$D$1:$D$2,MATCH(M917,Админка!$C$1:$C$2,0),1)&amp;"/"&amp;INDEX(Админка!$E$7:$E$11,MATCH(C917,Админка!$D$7:$D$11,0),1)&amp;"/"&amp;D917&amp;"/"&amp;E917,"")</f>
        <v/>
      </c>
    </row>
    <row r="918" spans="1:29">
      <c r="A918" s="53" t="str">
        <f>IFERROR(HYPERLINK(INDEX(Админка!$D$1:$D$2,MATCH(M918,Админка!$C$1:$C$2,0),1)&amp;"/"&amp;INDEX(Админка!$E$7:$E$11,MATCH(C918,Админка!$D$7:$D$11,0),1)&amp;"/"&amp;D918&amp;"/"&amp;E918,"&gt;&gt;&gt;"),"")</f>
        <v/>
      </c>
      <c r="B918" s="63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3"/>
      <c r="N918" s="49" t="str">
        <f t="shared" si="141"/>
        <v/>
      </c>
      <c r="O918" s="49" t="str">
        <f t="shared" si="142"/>
        <v/>
      </c>
      <c r="P918" s="49" t="str">
        <f>IF(COUNTIF(C$6:C918,C918)=1,MAX(P$6:P917)+1,"")</f>
        <v/>
      </c>
      <c r="Q918" s="49" t="str">
        <f>IF($C$2="",IF(COUNTIF(D$6:D918,D918)=1,MAX(Q$6:Q917)+1,""),IF(C918=$C$2,IF(COUNTIF(N$6:N918,N918)=1,MAX(Q$6:Q917)+1,""),""))</f>
        <v/>
      </c>
      <c r="R918" s="49" t="str">
        <f>IF(COUNTIF(O$5:O918,O918)=1,MAX(R$6:R917)+1,"")</f>
        <v/>
      </c>
      <c r="S918" s="49" t="str">
        <f>IF(COUNTIF(G$6:G918,G918)=1,MAX(S$6:S917)+1,"")</f>
        <v/>
      </c>
      <c r="T918" s="49" t="str">
        <f>IF(COUNTIF(L$6:L918,L918)=1,MAX(T$6:T917)+1,"")</f>
        <v/>
      </c>
      <c r="U918" s="49" t="str">
        <f>IF(COUNTIF(M$6:M918,M918)=1,MAX(U$6:U917)+1,"")</f>
        <v/>
      </c>
      <c r="V918" s="20">
        <f t="shared" si="143"/>
        <v>912</v>
      </c>
      <c r="W918" s="49" t="str">
        <f t="shared" si="135"/>
        <v/>
      </c>
      <c r="X918" s="49" t="str">
        <f t="shared" si="136"/>
        <v/>
      </c>
      <c r="Y918" s="49" t="str">
        <f t="shared" si="137"/>
        <v/>
      </c>
      <c r="Z918" s="49" t="str">
        <f t="shared" si="138"/>
        <v/>
      </c>
      <c r="AA918" s="49" t="str">
        <f t="shared" si="139"/>
        <v/>
      </c>
      <c r="AB918" s="49" t="str">
        <f t="shared" si="140"/>
        <v/>
      </c>
      <c r="AC918" s="49" t="str">
        <f>IFERROR(INDEX(Админка!$D$1:$D$2,MATCH(M918,Админка!$C$1:$C$2,0),1)&amp;"/"&amp;INDEX(Админка!$E$7:$E$11,MATCH(C918,Админка!$D$7:$D$11,0),1)&amp;"/"&amp;D918&amp;"/"&amp;E918,"")</f>
        <v/>
      </c>
    </row>
    <row r="919" spans="1:29">
      <c r="A919" s="53" t="str">
        <f>IFERROR(HYPERLINK(INDEX(Админка!$D$1:$D$2,MATCH(M919,Админка!$C$1:$C$2,0),1)&amp;"/"&amp;INDEX(Админка!$E$7:$E$11,MATCH(C919,Админка!$D$7:$D$11,0),1)&amp;"/"&amp;D919&amp;"/"&amp;E919,"&gt;&gt;&gt;"),"")</f>
        <v/>
      </c>
      <c r="B919" s="63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3"/>
      <c r="N919" s="49" t="str">
        <f t="shared" si="141"/>
        <v/>
      </c>
      <c r="O919" s="49" t="str">
        <f t="shared" si="142"/>
        <v/>
      </c>
      <c r="P919" s="49" t="str">
        <f>IF(COUNTIF(C$6:C919,C919)=1,MAX(P$6:P918)+1,"")</f>
        <v/>
      </c>
      <c r="Q919" s="49" t="str">
        <f>IF($C$2="",IF(COUNTIF(D$6:D919,D919)=1,MAX(Q$6:Q918)+1,""),IF(C919=$C$2,IF(COUNTIF(N$6:N919,N919)=1,MAX(Q$6:Q918)+1,""),""))</f>
        <v/>
      </c>
      <c r="R919" s="49" t="str">
        <f>IF(COUNTIF(O$5:O919,O919)=1,MAX(R$6:R918)+1,"")</f>
        <v/>
      </c>
      <c r="S919" s="49" t="str">
        <f>IF(COUNTIF(G$6:G919,G919)=1,MAX(S$6:S918)+1,"")</f>
        <v/>
      </c>
      <c r="T919" s="49" t="str">
        <f>IF(COUNTIF(L$6:L919,L919)=1,MAX(T$6:T918)+1,"")</f>
        <v/>
      </c>
      <c r="U919" s="49" t="str">
        <f>IF(COUNTIF(M$6:M919,M919)=1,MAX(U$6:U918)+1,"")</f>
        <v/>
      </c>
      <c r="V919" s="20">
        <f t="shared" si="143"/>
        <v>913</v>
      </c>
      <c r="W919" s="49" t="str">
        <f t="shared" si="135"/>
        <v/>
      </c>
      <c r="X919" s="49" t="str">
        <f t="shared" si="136"/>
        <v/>
      </c>
      <c r="Y919" s="49" t="str">
        <f t="shared" si="137"/>
        <v/>
      </c>
      <c r="Z919" s="49" t="str">
        <f t="shared" si="138"/>
        <v/>
      </c>
      <c r="AA919" s="49" t="str">
        <f t="shared" si="139"/>
        <v/>
      </c>
      <c r="AB919" s="49" t="str">
        <f t="shared" si="140"/>
        <v/>
      </c>
      <c r="AC919" s="49" t="str">
        <f>IFERROR(INDEX(Админка!$D$1:$D$2,MATCH(M919,Админка!$C$1:$C$2,0),1)&amp;"/"&amp;INDEX(Админка!$E$7:$E$11,MATCH(C919,Админка!$D$7:$D$11,0),1)&amp;"/"&amp;D919&amp;"/"&amp;E919,"")</f>
        <v/>
      </c>
    </row>
    <row r="920" spans="1:29">
      <c r="A920" s="53" t="str">
        <f>IFERROR(HYPERLINK(INDEX(Админка!$D$1:$D$2,MATCH(M920,Админка!$C$1:$C$2,0),1)&amp;"/"&amp;INDEX(Админка!$E$7:$E$11,MATCH(C920,Админка!$D$7:$D$11,0),1)&amp;"/"&amp;D920&amp;"/"&amp;E920,"&gt;&gt;&gt;"),"")</f>
        <v/>
      </c>
      <c r="B920" s="63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3"/>
      <c r="N920" s="49" t="str">
        <f t="shared" si="141"/>
        <v/>
      </c>
      <c r="O920" s="49" t="str">
        <f t="shared" si="142"/>
        <v/>
      </c>
      <c r="P920" s="49" t="str">
        <f>IF(COUNTIF(C$6:C920,C920)=1,MAX(P$6:P919)+1,"")</f>
        <v/>
      </c>
      <c r="Q920" s="49" t="str">
        <f>IF($C$2="",IF(COUNTIF(D$6:D920,D920)=1,MAX(Q$6:Q919)+1,""),IF(C920=$C$2,IF(COUNTIF(N$6:N920,N920)=1,MAX(Q$6:Q919)+1,""),""))</f>
        <v/>
      </c>
      <c r="R920" s="49" t="str">
        <f>IF(COUNTIF(O$5:O920,O920)=1,MAX(R$6:R919)+1,"")</f>
        <v/>
      </c>
      <c r="S920" s="49" t="str">
        <f>IF(COUNTIF(G$6:G920,G920)=1,MAX(S$6:S919)+1,"")</f>
        <v/>
      </c>
      <c r="T920" s="49" t="str">
        <f>IF(COUNTIF(L$6:L920,L920)=1,MAX(T$6:T919)+1,"")</f>
        <v/>
      </c>
      <c r="U920" s="49" t="str">
        <f>IF(COUNTIF(M$6:M920,M920)=1,MAX(U$6:U919)+1,"")</f>
        <v/>
      </c>
      <c r="V920" s="20">
        <f t="shared" si="143"/>
        <v>914</v>
      </c>
      <c r="W920" s="49" t="str">
        <f t="shared" si="135"/>
        <v/>
      </c>
      <c r="X920" s="49" t="str">
        <f t="shared" si="136"/>
        <v/>
      </c>
      <c r="Y920" s="49" t="str">
        <f t="shared" si="137"/>
        <v/>
      </c>
      <c r="Z920" s="49" t="str">
        <f t="shared" si="138"/>
        <v/>
      </c>
      <c r="AA920" s="49" t="str">
        <f t="shared" si="139"/>
        <v/>
      </c>
      <c r="AB920" s="49" t="str">
        <f t="shared" si="140"/>
        <v/>
      </c>
      <c r="AC920" s="49" t="str">
        <f>IFERROR(INDEX(Админка!$D$1:$D$2,MATCH(M920,Админка!$C$1:$C$2,0),1)&amp;"/"&amp;INDEX(Админка!$E$7:$E$11,MATCH(C920,Админка!$D$7:$D$11,0),1)&amp;"/"&amp;D920&amp;"/"&amp;E920,"")</f>
        <v/>
      </c>
    </row>
    <row r="921" spans="1:29">
      <c r="A921" s="53" t="str">
        <f>IFERROR(HYPERLINK(INDEX(Админка!$D$1:$D$2,MATCH(M921,Админка!$C$1:$C$2,0),1)&amp;"/"&amp;INDEX(Админка!$E$7:$E$11,MATCH(C921,Админка!$D$7:$D$11,0),1)&amp;"/"&amp;D921&amp;"/"&amp;E921,"&gt;&gt;&gt;"),"")</f>
        <v/>
      </c>
      <c r="B921" s="63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3"/>
      <c r="N921" s="49" t="str">
        <f t="shared" si="141"/>
        <v/>
      </c>
      <c r="O921" s="49" t="str">
        <f t="shared" si="142"/>
        <v/>
      </c>
      <c r="P921" s="49" t="str">
        <f>IF(COUNTIF(C$6:C921,C921)=1,MAX(P$6:P920)+1,"")</f>
        <v/>
      </c>
      <c r="Q921" s="49" t="str">
        <f>IF($C$2="",IF(COUNTIF(D$6:D921,D921)=1,MAX(Q$6:Q920)+1,""),IF(C921=$C$2,IF(COUNTIF(N$6:N921,N921)=1,MAX(Q$6:Q920)+1,""),""))</f>
        <v/>
      </c>
      <c r="R921" s="49" t="str">
        <f>IF(COUNTIF(O$5:O921,O921)=1,MAX(R$6:R920)+1,"")</f>
        <v/>
      </c>
      <c r="S921" s="49" t="str">
        <f>IF(COUNTIF(G$6:G921,G921)=1,MAX(S$6:S920)+1,"")</f>
        <v/>
      </c>
      <c r="T921" s="49" t="str">
        <f>IF(COUNTIF(L$6:L921,L921)=1,MAX(T$6:T920)+1,"")</f>
        <v/>
      </c>
      <c r="U921" s="49" t="str">
        <f>IF(COUNTIF(M$6:M921,M921)=1,MAX(U$6:U920)+1,"")</f>
        <v/>
      </c>
      <c r="V921" s="20">
        <f t="shared" si="143"/>
        <v>915</v>
      </c>
      <c r="W921" s="49" t="str">
        <f t="shared" si="135"/>
        <v/>
      </c>
      <c r="X921" s="49" t="str">
        <f t="shared" si="136"/>
        <v/>
      </c>
      <c r="Y921" s="49" t="str">
        <f t="shared" si="137"/>
        <v/>
      </c>
      <c r="Z921" s="49" t="str">
        <f t="shared" si="138"/>
        <v/>
      </c>
      <c r="AA921" s="49" t="str">
        <f t="shared" si="139"/>
        <v/>
      </c>
      <c r="AB921" s="49" t="str">
        <f t="shared" si="140"/>
        <v/>
      </c>
      <c r="AC921" s="49" t="str">
        <f>IFERROR(INDEX(Админка!$D$1:$D$2,MATCH(M921,Админка!$C$1:$C$2,0),1)&amp;"/"&amp;INDEX(Админка!$E$7:$E$11,MATCH(C921,Админка!$D$7:$D$11,0),1)&amp;"/"&amp;D921&amp;"/"&amp;E921,"")</f>
        <v/>
      </c>
    </row>
    <row r="922" spans="1:29">
      <c r="A922" s="53" t="str">
        <f>IFERROR(HYPERLINK(INDEX(Админка!$D$1:$D$2,MATCH(M922,Админка!$C$1:$C$2,0),1)&amp;"/"&amp;INDEX(Админка!$E$7:$E$11,MATCH(C922,Админка!$D$7:$D$11,0),1)&amp;"/"&amp;D922&amp;"/"&amp;E922,"&gt;&gt;&gt;"),"")</f>
        <v/>
      </c>
      <c r="B922" s="63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3"/>
      <c r="N922" s="49" t="str">
        <f t="shared" si="141"/>
        <v/>
      </c>
      <c r="O922" s="49" t="str">
        <f t="shared" si="142"/>
        <v/>
      </c>
      <c r="P922" s="49" t="str">
        <f>IF(COUNTIF(C$6:C922,C922)=1,MAX(P$6:P921)+1,"")</f>
        <v/>
      </c>
      <c r="Q922" s="49" t="str">
        <f>IF($C$2="",IF(COUNTIF(D$6:D922,D922)=1,MAX(Q$6:Q921)+1,""),IF(C922=$C$2,IF(COUNTIF(N$6:N922,N922)=1,MAX(Q$6:Q921)+1,""),""))</f>
        <v/>
      </c>
      <c r="R922" s="49" t="str">
        <f>IF(COUNTIF(O$5:O922,O922)=1,MAX(R$6:R921)+1,"")</f>
        <v/>
      </c>
      <c r="S922" s="49" t="str">
        <f>IF(COUNTIF(G$6:G922,G922)=1,MAX(S$6:S921)+1,"")</f>
        <v/>
      </c>
      <c r="T922" s="49" t="str">
        <f>IF(COUNTIF(L$6:L922,L922)=1,MAX(T$6:T921)+1,"")</f>
        <v/>
      </c>
      <c r="U922" s="49" t="str">
        <f>IF(COUNTIF(M$6:M922,M922)=1,MAX(U$6:U921)+1,"")</f>
        <v/>
      </c>
      <c r="V922" s="20">
        <f t="shared" si="143"/>
        <v>916</v>
      </c>
      <c r="W922" s="49" t="str">
        <f t="shared" si="135"/>
        <v/>
      </c>
      <c r="X922" s="49" t="str">
        <f t="shared" si="136"/>
        <v/>
      </c>
      <c r="Y922" s="49" t="str">
        <f t="shared" si="137"/>
        <v/>
      </c>
      <c r="Z922" s="49" t="str">
        <f t="shared" si="138"/>
        <v/>
      </c>
      <c r="AA922" s="49" t="str">
        <f t="shared" si="139"/>
        <v/>
      </c>
      <c r="AB922" s="49" t="str">
        <f t="shared" si="140"/>
        <v/>
      </c>
      <c r="AC922" s="49" t="str">
        <f>IFERROR(INDEX(Админка!$D$1:$D$2,MATCH(M922,Админка!$C$1:$C$2,0),1)&amp;"/"&amp;INDEX(Админка!$E$7:$E$11,MATCH(C922,Админка!$D$7:$D$11,0),1)&amp;"/"&amp;D922&amp;"/"&amp;E922,"")</f>
        <v/>
      </c>
    </row>
    <row r="923" spans="1:29">
      <c r="A923" s="53" t="str">
        <f>IFERROR(HYPERLINK(INDEX(Админка!$D$1:$D$2,MATCH(M923,Админка!$C$1:$C$2,0),1)&amp;"/"&amp;INDEX(Админка!$E$7:$E$11,MATCH(C923,Админка!$D$7:$D$11,0),1)&amp;"/"&amp;D923&amp;"/"&amp;E923,"&gt;&gt;&gt;"),"")</f>
        <v/>
      </c>
      <c r="B923" s="63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3"/>
      <c r="N923" s="49" t="str">
        <f t="shared" si="141"/>
        <v/>
      </c>
      <c r="O923" s="49" t="str">
        <f t="shared" si="142"/>
        <v/>
      </c>
      <c r="P923" s="49" t="str">
        <f>IF(COUNTIF(C$6:C923,C923)=1,MAX(P$6:P922)+1,"")</f>
        <v/>
      </c>
      <c r="Q923" s="49" t="str">
        <f>IF($C$2="",IF(COUNTIF(D$6:D923,D923)=1,MAX(Q$6:Q922)+1,""),IF(C923=$C$2,IF(COUNTIF(N$6:N923,N923)=1,MAX(Q$6:Q922)+1,""),""))</f>
        <v/>
      </c>
      <c r="R923" s="49" t="str">
        <f>IF(COUNTIF(O$5:O923,O923)=1,MAX(R$6:R922)+1,"")</f>
        <v/>
      </c>
      <c r="S923" s="49" t="str">
        <f>IF(COUNTIF(G$6:G923,G923)=1,MAX(S$6:S922)+1,"")</f>
        <v/>
      </c>
      <c r="T923" s="49" t="str">
        <f>IF(COUNTIF(L$6:L923,L923)=1,MAX(T$6:T922)+1,"")</f>
        <v/>
      </c>
      <c r="U923" s="49" t="str">
        <f>IF(COUNTIF(M$6:M923,M923)=1,MAX(U$6:U922)+1,"")</f>
        <v/>
      </c>
      <c r="V923" s="20">
        <f t="shared" si="143"/>
        <v>917</v>
      </c>
      <c r="W923" s="49" t="str">
        <f t="shared" si="135"/>
        <v/>
      </c>
      <c r="X923" s="49" t="str">
        <f t="shared" si="136"/>
        <v/>
      </c>
      <c r="Y923" s="49" t="str">
        <f t="shared" si="137"/>
        <v/>
      </c>
      <c r="Z923" s="49" t="str">
        <f t="shared" si="138"/>
        <v/>
      </c>
      <c r="AA923" s="49" t="str">
        <f t="shared" si="139"/>
        <v/>
      </c>
      <c r="AB923" s="49" t="str">
        <f t="shared" si="140"/>
        <v/>
      </c>
      <c r="AC923" s="49" t="str">
        <f>IFERROR(INDEX(Админка!$D$1:$D$2,MATCH(M923,Админка!$C$1:$C$2,0),1)&amp;"/"&amp;INDEX(Админка!$E$7:$E$11,MATCH(C923,Админка!$D$7:$D$11,0),1)&amp;"/"&amp;D923&amp;"/"&amp;E923,"")</f>
        <v/>
      </c>
    </row>
    <row r="924" spans="1:29">
      <c r="A924" s="53" t="str">
        <f>IFERROR(HYPERLINK(INDEX(Админка!$D$1:$D$2,MATCH(M924,Админка!$C$1:$C$2,0),1)&amp;"/"&amp;INDEX(Админка!$E$7:$E$11,MATCH(C924,Админка!$D$7:$D$11,0),1)&amp;"/"&amp;D924&amp;"/"&amp;E924,"&gt;&gt;&gt;"),"")</f>
        <v/>
      </c>
      <c r="B924" s="63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3"/>
      <c r="N924" s="49" t="str">
        <f t="shared" si="141"/>
        <v/>
      </c>
      <c r="O924" s="49" t="str">
        <f t="shared" si="142"/>
        <v/>
      </c>
      <c r="P924" s="49" t="str">
        <f>IF(COUNTIF(C$6:C924,C924)=1,MAX(P$6:P923)+1,"")</f>
        <v/>
      </c>
      <c r="Q924" s="49" t="str">
        <f>IF($C$2="",IF(COUNTIF(D$6:D924,D924)=1,MAX(Q$6:Q923)+1,""),IF(C924=$C$2,IF(COUNTIF(N$6:N924,N924)=1,MAX(Q$6:Q923)+1,""),""))</f>
        <v/>
      </c>
      <c r="R924" s="49" t="str">
        <f>IF(COUNTIF(O$5:O924,O924)=1,MAX(R$6:R923)+1,"")</f>
        <v/>
      </c>
      <c r="S924" s="49" t="str">
        <f>IF(COUNTIF(G$6:G924,G924)=1,MAX(S$6:S923)+1,"")</f>
        <v/>
      </c>
      <c r="T924" s="49" t="str">
        <f>IF(COUNTIF(L$6:L924,L924)=1,MAX(T$6:T923)+1,"")</f>
        <v/>
      </c>
      <c r="U924" s="49" t="str">
        <f>IF(COUNTIF(M$6:M924,M924)=1,MAX(U$6:U923)+1,"")</f>
        <v/>
      </c>
      <c r="V924" s="20">
        <f t="shared" si="143"/>
        <v>918</v>
      </c>
      <c r="W924" s="49" t="str">
        <f t="shared" si="135"/>
        <v/>
      </c>
      <c r="X924" s="49" t="str">
        <f t="shared" si="136"/>
        <v/>
      </c>
      <c r="Y924" s="49" t="str">
        <f t="shared" si="137"/>
        <v/>
      </c>
      <c r="Z924" s="49" t="str">
        <f t="shared" si="138"/>
        <v/>
      </c>
      <c r="AA924" s="49" t="str">
        <f t="shared" si="139"/>
        <v/>
      </c>
      <c r="AB924" s="49" t="str">
        <f t="shared" si="140"/>
        <v/>
      </c>
      <c r="AC924" s="49" t="str">
        <f>IFERROR(INDEX(Админка!$D$1:$D$2,MATCH(M924,Админка!$C$1:$C$2,0),1)&amp;"/"&amp;INDEX(Админка!$E$7:$E$11,MATCH(C924,Админка!$D$7:$D$11,0),1)&amp;"/"&amp;D924&amp;"/"&amp;E924,"")</f>
        <v/>
      </c>
    </row>
    <row r="925" spans="1:29">
      <c r="A925" s="53" t="str">
        <f>IFERROR(HYPERLINK(INDEX(Админка!$D$1:$D$2,MATCH(M925,Админка!$C$1:$C$2,0),1)&amp;"/"&amp;INDEX(Админка!$E$7:$E$11,MATCH(C925,Админка!$D$7:$D$11,0),1)&amp;"/"&amp;D925&amp;"/"&amp;E925,"&gt;&gt;&gt;"),"")</f>
        <v/>
      </c>
      <c r="B925" s="63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3"/>
      <c r="N925" s="49" t="str">
        <f t="shared" si="141"/>
        <v/>
      </c>
      <c r="O925" s="49" t="str">
        <f t="shared" si="142"/>
        <v/>
      </c>
      <c r="P925" s="49" t="str">
        <f>IF(COUNTIF(C$6:C925,C925)=1,MAX(P$6:P924)+1,"")</f>
        <v/>
      </c>
      <c r="Q925" s="49" t="str">
        <f>IF($C$2="",IF(COUNTIF(D$6:D925,D925)=1,MAX(Q$6:Q924)+1,""),IF(C925=$C$2,IF(COUNTIF(N$6:N925,N925)=1,MAX(Q$6:Q924)+1,""),""))</f>
        <v/>
      </c>
      <c r="R925" s="49" t="str">
        <f>IF(COUNTIF(O$5:O925,O925)=1,MAX(R$6:R924)+1,"")</f>
        <v/>
      </c>
      <c r="S925" s="49" t="str">
        <f>IF(COUNTIF(G$6:G925,G925)=1,MAX(S$6:S924)+1,"")</f>
        <v/>
      </c>
      <c r="T925" s="49" t="str">
        <f>IF(COUNTIF(L$6:L925,L925)=1,MAX(T$6:T924)+1,"")</f>
        <v/>
      </c>
      <c r="U925" s="49" t="str">
        <f>IF(COUNTIF(M$6:M925,M925)=1,MAX(U$6:U924)+1,"")</f>
        <v/>
      </c>
      <c r="V925" s="20">
        <f t="shared" si="143"/>
        <v>919</v>
      </c>
      <c r="W925" s="49" t="str">
        <f t="shared" si="135"/>
        <v/>
      </c>
      <c r="X925" s="49" t="str">
        <f t="shared" si="136"/>
        <v/>
      </c>
      <c r="Y925" s="49" t="str">
        <f t="shared" si="137"/>
        <v/>
      </c>
      <c r="Z925" s="49" t="str">
        <f t="shared" si="138"/>
        <v/>
      </c>
      <c r="AA925" s="49" t="str">
        <f t="shared" si="139"/>
        <v/>
      </c>
      <c r="AB925" s="49" t="str">
        <f t="shared" si="140"/>
        <v/>
      </c>
      <c r="AC925" s="49" t="str">
        <f>IFERROR(INDEX(Админка!$D$1:$D$2,MATCH(M925,Админка!$C$1:$C$2,0),1)&amp;"/"&amp;INDEX(Админка!$E$7:$E$11,MATCH(C925,Админка!$D$7:$D$11,0),1)&amp;"/"&amp;D925&amp;"/"&amp;E925,"")</f>
        <v/>
      </c>
    </row>
    <row r="926" spans="1:29">
      <c r="A926" s="53" t="str">
        <f>IFERROR(HYPERLINK(INDEX(Админка!$D$1:$D$2,MATCH(M926,Админка!$C$1:$C$2,0),1)&amp;"/"&amp;INDEX(Админка!$E$7:$E$11,MATCH(C926,Админка!$D$7:$D$11,0),1)&amp;"/"&amp;D926&amp;"/"&amp;E926,"&gt;&gt;&gt;"),"")</f>
        <v/>
      </c>
      <c r="B926" s="63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3"/>
      <c r="N926" s="49" t="str">
        <f t="shared" si="141"/>
        <v/>
      </c>
      <c r="O926" s="49" t="str">
        <f t="shared" si="142"/>
        <v/>
      </c>
      <c r="P926" s="49" t="str">
        <f>IF(COUNTIF(C$6:C926,C926)=1,MAX(P$6:P925)+1,"")</f>
        <v/>
      </c>
      <c r="Q926" s="49" t="str">
        <f>IF($C$2="",IF(COUNTIF(D$6:D926,D926)=1,MAX(Q$6:Q925)+1,""),IF(C926=$C$2,IF(COUNTIF(N$6:N926,N926)=1,MAX(Q$6:Q925)+1,""),""))</f>
        <v/>
      </c>
      <c r="R926" s="49" t="str">
        <f>IF(COUNTIF(O$5:O926,O926)=1,MAX(R$6:R925)+1,"")</f>
        <v/>
      </c>
      <c r="S926" s="49" t="str">
        <f>IF(COUNTIF(G$6:G926,G926)=1,MAX(S$6:S925)+1,"")</f>
        <v/>
      </c>
      <c r="T926" s="49" t="str">
        <f>IF(COUNTIF(L$6:L926,L926)=1,MAX(T$6:T925)+1,"")</f>
        <v/>
      </c>
      <c r="U926" s="49" t="str">
        <f>IF(COUNTIF(M$6:M926,M926)=1,MAX(U$6:U925)+1,"")</f>
        <v/>
      </c>
      <c r="V926" s="20">
        <f t="shared" si="143"/>
        <v>920</v>
      </c>
      <c r="W926" s="49" t="str">
        <f t="shared" si="135"/>
        <v/>
      </c>
      <c r="X926" s="49" t="str">
        <f t="shared" si="136"/>
        <v/>
      </c>
      <c r="Y926" s="49" t="str">
        <f t="shared" si="137"/>
        <v/>
      </c>
      <c r="Z926" s="49" t="str">
        <f t="shared" si="138"/>
        <v/>
      </c>
      <c r="AA926" s="49" t="str">
        <f t="shared" si="139"/>
        <v/>
      </c>
      <c r="AB926" s="49" t="str">
        <f t="shared" si="140"/>
        <v/>
      </c>
      <c r="AC926" s="49" t="str">
        <f>IFERROR(INDEX(Админка!$D$1:$D$2,MATCH(M926,Админка!$C$1:$C$2,0),1)&amp;"/"&amp;INDEX(Админка!$E$7:$E$11,MATCH(C926,Админка!$D$7:$D$11,0),1)&amp;"/"&amp;D926&amp;"/"&amp;E926,"")</f>
        <v/>
      </c>
    </row>
    <row r="927" spans="1:29">
      <c r="A927" s="53" t="str">
        <f>IFERROR(HYPERLINK(INDEX(Админка!$D$1:$D$2,MATCH(M927,Админка!$C$1:$C$2,0),1)&amp;"/"&amp;INDEX(Админка!$E$7:$E$11,MATCH(C927,Админка!$D$7:$D$11,0),1)&amp;"/"&amp;D927&amp;"/"&amp;E927,"&gt;&gt;&gt;"),"")</f>
        <v/>
      </c>
      <c r="B927" s="63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3"/>
      <c r="N927" s="49" t="str">
        <f t="shared" si="141"/>
        <v/>
      </c>
      <c r="O927" s="49" t="str">
        <f t="shared" si="142"/>
        <v/>
      </c>
      <c r="P927" s="49" t="str">
        <f>IF(COUNTIF(C$6:C927,C927)=1,MAX(P$6:P926)+1,"")</f>
        <v/>
      </c>
      <c r="Q927" s="49" t="str">
        <f>IF($C$2="",IF(COUNTIF(D$6:D927,D927)=1,MAX(Q$6:Q926)+1,""),IF(C927=$C$2,IF(COUNTIF(N$6:N927,N927)=1,MAX(Q$6:Q926)+1,""),""))</f>
        <v/>
      </c>
      <c r="R927" s="49" t="str">
        <f>IF(COUNTIF(O$5:O927,O927)=1,MAX(R$6:R926)+1,"")</f>
        <v/>
      </c>
      <c r="S927" s="49" t="str">
        <f>IF(COUNTIF(G$6:G927,G927)=1,MAX(S$6:S926)+1,"")</f>
        <v/>
      </c>
      <c r="T927" s="49" t="str">
        <f>IF(COUNTIF(L$6:L927,L927)=1,MAX(T$6:T926)+1,"")</f>
        <v/>
      </c>
      <c r="U927" s="49" t="str">
        <f>IF(COUNTIF(M$6:M927,M927)=1,MAX(U$6:U926)+1,"")</f>
        <v/>
      </c>
      <c r="V927" s="20">
        <f t="shared" si="143"/>
        <v>921</v>
      </c>
      <c r="W927" s="49" t="str">
        <f t="shared" si="135"/>
        <v/>
      </c>
      <c r="X927" s="49" t="str">
        <f t="shared" si="136"/>
        <v/>
      </c>
      <c r="Y927" s="49" t="str">
        <f t="shared" si="137"/>
        <v/>
      </c>
      <c r="Z927" s="49" t="str">
        <f t="shared" si="138"/>
        <v/>
      </c>
      <c r="AA927" s="49" t="str">
        <f t="shared" si="139"/>
        <v/>
      </c>
      <c r="AB927" s="49" t="str">
        <f t="shared" si="140"/>
        <v/>
      </c>
      <c r="AC927" s="49" t="str">
        <f>IFERROR(INDEX(Админка!$D$1:$D$2,MATCH(M927,Админка!$C$1:$C$2,0),1)&amp;"/"&amp;INDEX(Админка!$E$7:$E$11,MATCH(C927,Админка!$D$7:$D$11,0),1)&amp;"/"&amp;D927&amp;"/"&amp;E927,"")</f>
        <v/>
      </c>
    </row>
    <row r="928" spans="1:29">
      <c r="A928" s="53" t="str">
        <f>IFERROR(HYPERLINK(INDEX(Админка!$D$1:$D$2,MATCH(M928,Админка!$C$1:$C$2,0),1)&amp;"/"&amp;INDEX(Админка!$E$7:$E$11,MATCH(C928,Админка!$D$7:$D$11,0),1)&amp;"/"&amp;D928&amp;"/"&amp;E928,"&gt;&gt;&gt;"),"")</f>
        <v/>
      </c>
      <c r="B928" s="63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3"/>
      <c r="N928" s="49" t="str">
        <f t="shared" si="141"/>
        <v/>
      </c>
      <c r="O928" s="49" t="str">
        <f t="shared" si="142"/>
        <v/>
      </c>
      <c r="P928" s="49" t="str">
        <f>IF(COUNTIF(C$6:C928,C928)=1,MAX(P$6:P927)+1,"")</f>
        <v/>
      </c>
      <c r="Q928" s="49" t="str">
        <f>IF($C$2="",IF(COUNTIF(D$6:D928,D928)=1,MAX(Q$6:Q927)+1,""),IF(C928=$C$2,IF(COUNTIF(N$6:N928,N928)=1,MAX(Q$6:Q927)+1,""),""))</f>
        <v/>
      </c>
      <c r="R928" s="49" t="str">
        <f>IF(COUNTIF(O$5:O928,O928)=1,MAX(R$6:R927)+1,"")</f>
        <v/>
      </c>
      <c r="S928" s="49" t="str">
        <f>IF(COUNTIF(G$6:G928,G928)=1,MAX(S$6:S927)+1,"")</f>
        <v/>
      </c>
      <c r="T928" s="49" t="str">
        <f>IF(COUNTIF(L$6:L928,L928)=1,MAX(T$6:T927)+1,"")</f>
        <v/>
      </c>
      <c r="U928" s="49" t="str">
        <f>IF(COUNTIF(M$6:M928,M928)=1,MAX(U$6:U927)+1,"")</f>
        <v/>
      </c>
      <c r="V928" s="20">
        <f t="shared" si="143"/>
        <v>922</v>
      </c>
      <c r="W928" s="49" t="str">
        <f t="shared" si="135"/>
        <v/>
      </c>
      <c r="X928" s="49" t="str">
        <f t="shared" si="136"/>
        <v/>
      </c>
      <c r="Y928" s="49" t="str">
        <f t="shared" si="137"/>
        <v/>
      </c>
      <c r="Z928" s="49" t="str">
        <f t="shared" si="138"/>
        <v/>
      </c>
      <c r="AA928" s="49" t="str">
        <f t="shared" si="139"/>
        <v/>
      </c>
      <c r="AB928" s="49" t="str">
        <f t="shared" si="140"/>
        <v/>
      </c>
      <c r="AC928" s="49" t="str">
        <f>IFERROR(INDEX(Админка!$D$1:$D$2,MATCH(M928,Админка!$C$1:$C$2,0),1)&amp;"/"&amp;INDEX(Админка!$E$7:$E$11,MATCH(C928,Админка!$D$7:$D$11,0),1)&amp;"/"&amp;D928&amp;"/"&amp;E928,"")</f>
        <v/>
      </c>
    </row>
    <row r="929" spans="1:29">
      <c r="A929" s="53" t="str">
        <f>IFERROR(HYPERLINK(INDEX(Админка!$D$1:$D$2,MATCH(M929,Админка!$C$1:$C$2,0),1)&amp;"/"&amp;INDEX(Админка!$E$7:$E$11,MATCH(C929,Админка!$D$7:$D$11,0),1)&amp;"/"&amp;D929&amp;"/"&amp;E929,"&gt;&gt;&gt;"),"")</f>
        <v/>
      </c>
      <c r="B929" s="63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3"/>
      <c r="N929" s="49" t="str">
        <f t="shared" si="141"/>
        <v/>
      </c>
      <c r="O929" s="49" t="str">
        <f t="shared" si="142"/>
        <v/>
      </c>
      <c r="P929" s="49" t="str">
        <f>IF(COUNTIF(C$6:C929,C929)=1,MAX(P$6:P928)+1,"")</f>
        <v/>
      </c>
      <c r="Q929" s="49" t="str">
        <f>IF($C$2="",IF(COUNTIF(D$6:D929,D929)=1,MAX(Q$6:Q928)+1,""),IF(C929=$C$2,IF(COUNTIF(N$6:N929,N929)=1,MAX(Q$6:Q928)+1,""),""))</f>
        <v/>
      </c>
      <c r="R929" s="49" t="str">
        <f>IF(COUNTIF(O$5:O929,O929)=1,MAX(R$6:R928)+1,"")</f>
        <v/>
      </c>
      <c r="S929" s="49" t="str">
        <f>IF(COUNTIF(G$6:G929,G929)=1,MAX(S$6:S928)+1,"")</f>
        <v/>
      </c>
      <c r="T929" s="49" t="str">
        <f>IF(COUNTIF(L$6:L929,L929)=1,MAX(T$6:T928)+1,"")</f>
        <v/>
      </c>
      <c r="U929" s="49" t="str">
        <f>IF(COUNTIF(M$6:M929,M929)=1,MAX(U$6:U928)+1,"")</f>
        <v/>
      </c>
      <c r="V929" s="20">
        <f t="shared" si="143"/>
        <v>923</v>
      </c>
      <c r="W929" s="49" t="str">
        <f t="shared" si="135"/>
        <v/>
      </c>
      <c r="X929" s="49" t="str">
        <f t="shared" si="136"/>
        <v/>
      </c>
      <c r="Y929" s="49" t="str">
        <f t="shared" si="137"/>
        <v/>
      </c>
      <c r="Z929" s="49" t="str">
        <f t="shared" si="138"/>
        <v/>
      </c>
      <c r="AA929" s="49" t="str">
        <f t="shared" si="139"/>
        <v/>
      </c>
      <c r="AB929" s="49" t="str">
        <f t="shared" si="140"/>
        <v/>
      </c>
      <c r="AC929" s="49" t="str">
        <f>IFERROR(INDEX(Админка!$D$1:$D$2,MATCH(M929,Админка!$C$1:$C$2,0),1)&amp;"/"&amp;INDEX(Админка!$E$7:$E$11,MATCH(C929,Админка!$D$7:$D$11,0),1)&amp;"/"&amp;D929&amp;"/"&amp;E929,"")</f>
        <v/>
      </c>
    </row>
    <row r="930" spans="1:29">
      <c r="A930" s="53" t="str">
        <f>IFERROR(HYPERLINK(INDEX(Админка!$D$1:$D$2,MATCH(M930,Админка!$C$1:$C$2,0),1)&amp;"/"&amp;INDEX(Админка!$E$7:$E$11,MATCH(C930,Админка!$D$7:$D$11,0),1)&amp;"/"&amp;D930&amp;"/"&amp;E930,"&gt;&gt;&gt;"),"")</f>
        <v/>
      </c>
      <c r="B930" s="63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3"/>
      <c r="N930" s="49" t="str">
        <f t="shared" si="141"/>
        <v/>
      </c>
      <c r="O930" s="49" t="str">
        <f t="shared" si="142"/>
        <v/>
      </c>
      <c r="P930" s="49" t="str">
        <f>IF(COUNTIF(C$6:C930,C930)=1,MAX(P$6:P929)+1,"")</f>
        <v/>
      </c>
      <c r="Q930" s="49" t="str">
        <f>IF($C$2="",IF(COUNTIF(D$6:D930,D930)=1,MAX(Q$6:Q929)+1,""),IF(C930=$C$2,IF(COUNTIF(N$6:N930,N930)=1,MAX(Q$6:Q929)+1,""),""))</f>
        <v/>
      </c>
      <c r="R930" s="49" t="str">
        <f>IF(COUNTIF(O$5:O930,O930)=1,MAX(R$6:R929)+1,"")</f>
        <v/>
      </c>
      <c r="S930" s="49" t="str">
        <f>IF(COUNTIF(G$6:G930,G930)=1,MAX(S$6:S929)+1,"")</f>
        <v/>
      </c>
      <c r="T930" s="49" t="str">
        <f>IF(COUNTIF(L$6:L930,L930)=1,MAX(T$6:T929)+1,"")</f>
        <v/>
      </c>
      <c r="U930" s="49" t="str">
        <f>IF(COUNTIF(M$6:M930,M930)=1,MAX(U$6:U929)+1,"")</f>
        <v/>
      </c>
      <c r="V930" s="20">
        <f t="shared" si="143"/>
        <v>924</v>
      </c>
      <c r="W930" s="49" t="str">
        <f t="shared" si="135"/>
        <v/>
      </c>
      <c r="X930" s="49" t="str">
        <f t="shared" si="136"/>
        <v/>
      </c>
      <c r="Y930" s="49" t="str">
        <f t="shared" si="137"/>
        <v/>
      </c>
      <c r="Z930" s="49" t="str">
        <f t="shared" si="138"/>
        <v/>
      </c>
      <c r="AA930" s="49" t="str">
        <f t="shared" si="139"/>
        <v/>
      </c>
      <c r="AB930" s="49" t="str">
        <f t="shared" si="140"/>
        <v/>
      </c>
      <c r="AC930" s="49" t="str">
        <f>IFERROR(INDEX(Админка!$D$1:$D$2,MATCH(M930,Админка!$C$1:$C$2,0),1)&amp;"/"&amp;INDEX(Админка!$E$7:$E$11,MATCH(C930,Админка!$D$7:$D$11,0),1)&amp;"/"&amp;D930&amp;"/"&amp;E930,"")</f>
        <v/>
      </c>
    </row>
    <row r="931" spans="1:29">
      <c r="A931" s="53" t="str">
        <f>IFERROR(HYPERLINK(INDEX(Админка!$D$1:$D$2,MATCH(M931,Админка!$C$1:$C$2,0),1)&amp;"/"&amp;INDEX(Админка!$E$7:$E$11,MATCH(C931,Админка!$D$7:$D$11,0),1)&amp;"/"&amp;D931&amp;"/"&amp;E931,"&gt;&gt;&gt;"),"")</f>
        <v/>
      </c>
      <c r="B931" s="63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3"/>
      <c r="N931" s="49" t="str">
        <f t="shared" si="141"/>
        <v/>
      </c>
      <c r="O931" s="49" t="str">
        <f t="shared" si="142"/>
        <v/>
      </c>
      <c r="P931" s="49" t="str">
        <f>IF(COUNTIF(C$6:C931,C931)=1,MAX(P$6:P930)+1,"")</f>
        <v/>
      </c>
      <c r="Q931" s="49" t="str">
        <f>IF($C$2="",IF(COUNTIF(D$6:D931,D931)=1,MAX(Q$6:Q930)+1,""),IF(C931=$C$2,IF(COUNTIF(N$6:N931,N931)=1,MAX(Q$6:Q930)+1,""),""))</f>
        <v/>
      </c>
      <c r="R931" s="49" t="str">
        <f>IF(COUNTIF(O$5:O931,O931)=1,MAX(R$6:R930)+1,"")</f>
        <v/>
      </c>
      <c r="S931" s="49" t="str">
        <f>IF(COUNTIF(G$6:G931,G931)=1,MAX(S$6:S930)+1,"")</f>
        <v/>
      </c>
      <c r="T931" s="49" t="str">
        <f>IF(COUNTIF(L$6:L931,L931)=1,MAX(T$6:T930)+1,"")</f>
        <v/>
      </c>
      <c r="U931" s="49" t="str">
        <f>IF(COUNTIF(M$6:M931,M931)=1,MAX(U$6:U930)+1,"")</f>
        <v/>
      </c>
      <c r="V931" s="20">
        <f t="shared" si="143"/>
        <v>925</v>
      </c>
      <c r="W931" s="49" t="str">
        <f t="shared" si="135"/>
        <v/>
      </c>
      <c r="X931" s="49" t="str">
        <f t="shared" si="136"/>
        <v/>
      </c>
      <c r="Y931" s="49" t="str">
        <f t="shared" si="137"/>
        <v/>
      </c>
      <c r="Z931" s="49" t="str">
        <f t="shared" si="138"/>
        <v/>
      </c>
      <c r="AA931" s="49" t="str">
        <f t="shared" si="139"/>
        <v/>
      </c>
      <c r="AB931" s="49" t="str">
        <f t="shared" si="140"/>
        <v/>
      </c>
      <c r="AC931" s="49" t="str">
        <f>IFERROR(INDEX(Админка!$D$1:$D$2,MATCH(M931,Админка!$C$1:$C$2,0),1)&amp;"/"&amp;INDEX(Админка!$E$7:$E$11,MATCH(C931,Админка!$D$7:$D$11,0),1)&amp;"/"&amp;D931&amp;"/"&amp;E931,"")</f>
        <v/>
      </c>
    </row>
    <row r="932" spans="1:29">
      <c r="A932" s="53" t="str">
        <f>IFERROR(HYPERLINK(INDEX(Админка!$D$1:$D$2,MATCH(M932,Админка!$C$1:$C$2,0),1)&amp;"/"&amp;INDEX(Админка!$E$7:$E$11,MATCH(C932,Админка!$D$7:$D$11,0),1)&amp;"/"&amp;D932&amp;"/"&amp;E932,"&gt;&gt;&gt;"),"")</f>
        <v/>
      </c>
      <c r="B932" s="63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3"/>
      <c r="N932" s="49" t="str">
        <f t="shared" si="141"/>
        <v/>
      </c>
      <c r="O932" s="49" t="str">
        <f t="shared" si="142"/>
        <v/>
      </c>
      <c r="P932" s="49" t="str">
        <f>IF(COUNTIF(C$6:C932,C932)=1,MAX(P$6:P931)+1,"")</f>
        <v/>
      </c>
      <c r="Q932" s="49" t="str">
        <f>IF($C$2="",IF(COUNTIF(D$6:D932,D932)=1,MAX(Q$6:Q931)+1,""),IF(C932=$C$2,IF(COUNTIF(N$6:N932,N932)=1,MAX(Q$6:Q931)+1,""),""))</f>
        <v/>
      </c>
      <c r="R932" s="49" t="str">
        <f>IF(COUNTIF(O$5:O932,O932)=1,MAX(R$6:R931)+1,"")</f>
        <v/>
      </c>
      <c r="S932" s="49" t="str">
        <f>IF(COUNTIF(G$6:G932,G932)=1,MAX(S$6:S931)+1,"")</f>
        <v/>
      </c>
      <c r="T932" s="49" t="str">
        <f>IF(COUNTIF(L$6:L932,L932)=1,MAX(T$6:T931)+1,"")</f>
        <v/>
      </c>
      <c r="U932" s="49" t="str">
        <f>IF(COUNTIF(M$6:M932,M932)=1,MAX(U$6:U931)+1,"")</f>
        <v/>
      </c>
      <c r="V932" s="20">
        <f t="shared" si="143"/>
        <v>926</v>
      </c>
      <c r="W932" s="49" t="str">
        <f t="shared" si="135"/>
        <v/>
      </c>
      <c r="X932" s="49" t="str">
        <f t="shared" si="136"/>
        <v/>
      </c>
      <c r="Y932" s="49" t="str">
        <f t="shared" si="137"/>
        <v/>
      </c>
      <c r="Z932" s="49" t="str">
        <f t="shared" si="138"/>
        <v/>
      </c>
      <c r="AA932" s="49" t="str">
        <f t="shared" si="139"/>
        <v/>
      </c>
      <c r="AB932" s="49" t="str">
        <f t="shared" si="140"/>
        <v/>
      </c>
      <c r="AC932" s="49" t="str">
        <f>IFERROR(INDEX(Админка!$D$1:$D$2,MATCH(M932,Админка!$C$1:$C$2,0),1)&amp;"/"&amp;INDEX(Админка!$E$7:$E$11,MATCH(C932,Админка!$D$7:$D$11,0),1)&amp;"/"&amp;D932&amp;"/"&amp;E932,"")</f>
        <v/>
      </c>
    </row>
    <row r="933" spans="1:29">
      <c r="A933" s="53" t="str">
        <f>IFERROR(HYPERLINK(INDEX(Админка!$D$1:$D$2,MATCH(M933,Админка!$C$1:$C$2,0),1)&amp;"/"&amp;INDEX(Админка!$E$7:$E$11,MATCH(C933,Админка!$D$7:$D$11,0),1)&amp;"/"&amp;D933&amp;"/"&amp;E933,"&gt;&gt;&gt;"),"")</f>
        <v/>
      </c>
      <c r="B933" s="63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3"/>
      <c r="N933" s="49" t="str">
        <f t="shared" si="141"/>
        <v/>
      </c>
      <c r="O933" s="49" t="str">
        <f t="shared" si="142"/>
        <v/>
      </c>
      <c r="P933" s="49" t="str">
        <f>IF(COUNTIF(C$6:C933,C933)=1,MAX(P$6:P932)+1,"")</f>
        <v/>
      </c>
      <c r="Q933" s="49" t="str">
        <f>IF($C$2="",IF(COUNTIF(D$6:D933,D933)=1,MAX(Q$6:Q932)+1,""),IF(C933=$C$2,IF(COUNTIF(N$6:N933,N933)=1,MAX(Q$6:Q932)+1,""),""))</f>
        <v/>
      </c>
      <c r="R933" s="49" t="str">
        <f>IF(COUNTIF(O$5:O933,O933)=1,MAX(R$6:R932)+1,"")</f>
        <v/>
      </c>
      <c r="S933" s="49" t="str">
        <f>IF(COUNTIF(G$6:G933,G933)=1,MAX(S$6:S932)+1,"")</f>
        <v/>
      </c>
      <c r="T933" s="49" t="str">
        <f>IF(COUNTIF(L$6:L933,L933)=1,MAX(T$6:T932)+1,"")</f>
        <v/>
      </c>
      <c r="U933" s="49" t="str">
        <f>IF(COUNTIF(M$6:M933,M933)=1,MAX(U$6:U932)+1,"")</f>
        <v/>
      </c>
      <c r="V933" s="20">
        <f t="shared" si="143"/>
        <v>927</v>
      </c>
      <c r="W933" s="49" t="str">
        <f t="shared" si="135"/>
        <v/>
      </c>
      <c r="X933" s="49" t="str">
        <f t="shared" si="136"/>
        <v/>
      </c>
      <c r="Y933" s="49" t="str">
        <f t="shared" si="137"/>
        <v/>
      </c>
      <c r="Z933" s="49" t="str">
        <f t="shared" si="138"/>
        <v/>
      </c>
      <c r="AA933" s="49" t="str">
        <f t="shared" si="139"/>
        <v/>
      </c>
      <c r="AB933" s="49" t="str">
        <f t="shared" si="140"/>
        <v/>
      </c>
      <c r="AC933" s="49" t="str">
        <f>IFERROR(INDEX(Админка!$D$1:$D$2,MATCH(M933,Админка!$C$1:$C$2,0),1)&amp;"/"&amp;INDEX(Админка!$E$7:$E$11,MATCH(C933,Админка!$D$7:$D$11,0),1)&amp;"/"&amp;D933&amp;"/"&amp;E933,"")</f>
        <v/>
      </c>
    </row>
    <row r="934" spans="1:29">
      <c r="A934" s="53" t="str">
        <f>IFERROR(HYPERLINK(INDEX(Админка!$D$1:$D$2,MATCH(M934,Админка!$C$1:$C$2,0),1)&amp;"/"&amp;INDEX(Админка!$E$7:$E$11,MATCH(C934,Админка!$D$7:$D$11,0),1)&amp;"/"&amp;D934&amp;"/"&amp;E934,"&gt;&gt;&gt;"),"")</f>
        <v/>
      </c>
      <c r="B934" s="63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3"/>
      <c r="N934" s="49" t="str">
        <f t="shared" si="141"/>
        <v/>
      </c>
      <c r="O934" s="49" t="str">
        <f t="shared" si="142"/>
        <v/>
      </c>
      <c r="P934" s="49" t="str">
        <f>IF(COUNTIF(C$6:C934,C934)=1,MAX(P$6:P933)+1,"")</f>
        <v/>
      </c>
      <c r="Q934" s="49" t="str">
        <f>IF($C$2="",IF(COUNTIF(D$6:D934,D934)=1,MAX(Q$6:Q933)+1,""),IF(C934=$C$2,IF(COUNTIF(N$6:N934,N934)=1,MAX(Q$6:Q933)+1,""),""))</f>
        <v/>
      </c>
      <c r="R934" s="49" t="str">
        <f>IF(COUNTIF(O$5:O934,O934)=1,MAX(R$6:R933)+1,"")</f>
        <v/>
      </c>
      <c r="S934" s="49" t="str">
        <f>IF(COUNTIF(G$6:G934,G934)=1,MAX(S$6:S933)+1,"")</f>
        <v/>
      </c>
      <c r="T934" s="49" t="str">
        <f>IF(COUNTIF(L$6:L934,L934)=1,MAX(T$6:T933)+1,"")</f>
        <v/>
      </c>
      <c r="U934" s="49" t="str">
        <f>IF(COUNTIF(M$6:M934,M934)=1,MAX(U$6:U933)+1,"")</f>
        <v/>
      </c>
      <c r="V934" s="20">
        <f t="shared" si="143"/>
        <v>928</v>
      </c>
      <c r="W934" s="49" t="str">
        <f t="shared" si="135"/>
        <v/>
      </c>
      <c r="X934" s="49" t="str">
        <f t="shared" si="136"/>
        <v/>
      </c>
      <c r="Y934" s="49" t="str">
        <f t="shared" si="137"/>
        <v/>
      </c>
      <c r="Z934" s="49" t="str">
        <f t="shared" si="138"/>
        <v/>
      </c>
      <c r="AA934" s="49" t="str">
        <f t="shared" si="139"/>
        <v/>
      </c>
      <c r="AB934" s="49" t="str">
        <f t="shared" si="140"/>
        <v/>
      </c>
      <c r="AC934" s="49" t="str">
        <f>IFERROR(INDEX(Админка!$D$1:$D$2,MATCH(M934,Админка!$C$1:$C$2,0),1)&amp;"/"&amp;INDEX(Админка!$E$7:$E$11,MATCH(C934,Админка!$D$7:$D$11,0),1)&amp;"/"&amp;D934&amp;"/"&amp;E934,"")</f>
        <v/>
      </c>
    </row>
    <row r="935" spans="1:29">
      <c r="A935" s="53" t="str">
        <f>IFERROR(HYPERLINK(INDEX(Админка!$D$1:$D$2,MATCH(M935,Админка!$C$1:$C$2,0),1)&amp;"/"&amp;INDEX(Админка!$E$7:$E$11,MATCH(C935,Админка!$D$7:$D$11,0),1)&amp;"/"&amp;D935&amp;"/"&amp;E935,"&gt;&gt;&gt;"),"")</f>
        <v/>
      </c>
      <c r="B935" s="63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3"/>
      <c r="N935" s="49" t="str">
        <f t="shared" si="141"/>
        <v/>
      </c>
      <c r="O935" s="49" t="str">
        <f t="shared" si="142"/>
        <v/>
      </c>
      <c r="P935" s="49" t="str">
        <f>IF(COUNTIF(C$6:C935,C935)=1,MAX(P$6:P934)+1,"")</f>
        <v/>
      </c>
      <c r="Q935" s="49" t="str">
        <f>IF($C$2="",IF(COUNTIF(D$6:D935,D935)=1,MAX(Q$6:Q934)+1,""),IF(C935=$C$2,IF(COUNTIF(N$6:N935,N935)=1,MAX(Q$6:Q934)+1,""),""))</f>
        <v/>
      </c>
      <c r="R935" s="49" t="str">
        <f>IF(COUNTIF(O$5:O935,O935)=1,MAX(R$6:R934)+1,"")</f>
        <v/>
      </c>
      <c r="S935" s="49" t="str">
        <f>IF(COUNTIF(G$6:G935,G935)=1,MAX(S$6:S934)+1,"")</f>
        <v/>
      </c>
      <c r="T935" s="49" t="str">
        <f>IF(COUNTIF(L$6:L935,L935)=1,MAX(T$6:T934)+1,"")</f>
        <v/>
      </c>
      <c r="U935" s="49" t="str">
        <f>IF(COUNTIF(M$6:M935,M935)=1,MAX(U$6:U934)+1,"")</f>
        <v/>
      </c>
      <c r="V935" s="20">
        <f t="shared" si="143"/>
        <v>929</v>
      </c>
      <c r="W935" s="49" t="str">
        <f t="shared" si="135"/>
        <v/>
      </c>
      <c r="X935" s="49" t="str">
        <f t="shared" si="136"/>
        <v/>
      </c>
      <c r="Y935" s="49" t="str">
        <f t="shared" si="137"/>
        <v/>
      </c>
      <c r="Z935" s="49" t="str">
        <f t="shared" si="138"/>
        <v/>
      </c>
      <c r="AA935" s="49" t="str">
        <f t="shared" si="139"/>
        <v/>
      </c>
      <c r="AB935" s="49" t="str">
        <f t="shared" si="140"/>
        <v/>
      </c>
      <c r="AC935" s="49" t="str">
        <f>IFERROR(INDEX(Админка!$D$1:$D$2,MATCH(M935,Админка!$C$1:$C$2,0),1)&amp;"/"&amp;INDEX(Админка!$E$7:$E$11,MATCH(C935,Админка!$D$7:$D$11,0),1)&amp;"/"&amp;D935&amp;"/"&amp;E935,"")</f>
        <v/>
      </c>
    </row>
    <row r="936" spans="1:29">
      <c r="A936" s="53" t="str">
        <f>IFERROR(HYPERLINK(INDEX(Админка!$D$1:$D$2,MATCH(M936,Админка!$C$1:$C$2,0),1)&amp;"/"&amp;INDEX(Админка!$E$7:$E$11,MATCH(C936,Админка!$D$7:$D$11,0),1)&amp;"/"&amp;D936&amp;"/"&amp;E936,"&gt;&gt;&gt;"),"")</f>
        <v/>
      </c>
      <c r="B936" s="63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3"/>
      <c r="N936" s="49" t="str">
        <f t="shared" si="141"/>
        <v/>
      </c>
      <c r="O936" s="49" t="str">
        <f t="shared" si="142"/>
        <v/>
      </c>
      <c r="P936" s="49" t="str">
        <f>IF(COUNTIF(C$6:C936,C936)=1,MAX(P$6:P935)+1,"")</f>
        <v/>
      </c>
      <c r="Q936" s="49" t="str">
        <f>IF($C$2="",IF(COUNTIF(D$6:D936,D936)=1,MAX(Q$6:Q935)+1,""),IF(C936=$C$2,IF(COUNTIF(N$6:N936,N936)=1,MAX(Q$6:Q935)+1,""),""))</f>
        <v/>
      </c>
      <c r="R936" s="49" t="str">
        <f>IF(COUNTIF(O$5:O936,O936)=1,MAX(R$6:R935)+1,"")</f>
        <v/>
      </c>
      <c r="S936" s="49" t="str">
        <f>IF(COUNTIF(G$6:G936,G936)=1,MAX(S$6:S935)+1,"")</f>
        <v/>
      </c>
      <c r="T936" s="49" t="str">
        <f>IF(COUNTIF(L$6:L936,L936)=1,MAX(T$6:T935)+1,"")</f>
        <v/>
      </c>
      <c r="U936" s="49" t="str">
        <f>IF(COUNTIF(M$6:M936,M936)=1,MAX(U$6:U935)+1,"")</f>
        <v/>
      </c>
      <c r="V936" s="20">
        <f t="shared" si="143"/>
        <v>930</v>
      </c>
      <c r="W936" s="49" t="str">
        <f t="shared" si="135"/>
        <v/>
      </c>
      <c r="X936" s="49" t="str">
        <f t="shared" si="136"/>
        <v/>
      </c>
      <c r="Y936" s="49" t="str">
        <f t="shared" si="137"/>
        <v/>
      </c>
      <c r="Z936" s="49" t="str">
        <f t="shared" si="138"/>
        <v/>
      </c>
      <c r="AA936" s="49" t="str">
        <f t="shared" si="139"/>
        <v/>
      </c>
      <c r="AB936" s="49" t="str">
        <f t="shared" si="140"/>
        <v/>
      </c>
      <c r="AC936" s="49" t="str">
        <f>IFERROR(INDEX(Админка!$D$1:$D$2,MATCH(M936,Админка!$C$1:$C$2,0),1)&amp;"/"&amp;INDEX(Админка!$E$7:$E$11,MATCH(C936,Админка!$D$7:$D$11,0),1)&amp;"/"&amp;D936&amp;"/"&amp;E936,"")</f>
        <v/>
      </c>
    </row>
    <row r="937" spans="1:29">
      <c r="A937" s="53" t="str">
        <f>IFERROR(HYPERLINK(INDEX(Админка!$D$1:$D$2,MATCH(M937,Админка!$C$1:$C$2,0),1)&amp;"/"&amp;INDEX(Админка!$E$7:$E$11,MATCH(C937,Админка!$D$7:$D$11,0),1)&amp;"/"&amp;D937&amp;"/"&amp;E937,"&gt;&gt;&gt;"),"")</f>
        <v/>
      </c>
      <c r="B937" s="63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3"/>
      <c r="N937" s="49" t="str">
        <f t="shared" si="141"/>
        <v/>
      </c>
      <c r="O937" s="49" t="str">
        <f t="shared" si="142"/>
        <v/>
      </c>
      <c r="P937" s="49" t="str">
        <f>IF(COUNTIF(C$6:C937,C937)=1,MAX(P$6:P936)+1,"")</f>
        <v/>
      </c>
      <c r="Q937" s="49" t="str">
        <f>IF($C$2="",IF(COUNTIF(D$6:D937,D937)=1,MAX(Q$6:Q936)+1,""),IF(C937=$C$2,IF(COUNTIF(N$6:N937,N937)=1,MAX(Q$6:Q936)+1,""),""))</f>
        <v/>
      </c>
      <c r="R937" s="49" t="str">
        <f>IF(COUNTIF(O$5:O937,O937)=1,MAX(R$6:R936)+1,"")</f>
        <v/>
      </c>
      <c r="S937" s="49" t="str">
        <f>IF(COUNTIF(G$6:G937,G937)=1,MAX(S$6:S936)+1,"")</f>
        <v/>
      </c>
      <c r="T937" s="49" t="str">
        <f>IF(COUNTIF(L$6:L937,L937)=1,MAX(T$6:T936)+1,"")</f>
        <v/>
      </c>
      <c r="U937" s="49" t="str">
        <f>IF(COUNTIF(M$6:M937,M937)=1,MAX(U$6:U936)+1,"")</f>
        <v/>
      </c>
      <c r="V937" s="20">
        <f t="shared" si="143"/>
        <v>931</v>
      </c>
      <c r="W937" s="49" t="str">
        <f t="shared" si="135"/>
        <v/>
      </c>
      <c r="X937" s="49" t="str">
        <f t="shared" si="136"/>
        <v/>
      </c>
      <c r="Y937" s="49" t="str">
        <f t="shared" si="137"/>
        <v/>
      </c>
      <c r="Z937" s="49" t="str">
        <f t="shared" si="138"/>
        <v/>
      </c>
      <c r="AA937" s="49" t="str">
        <f t="shared" si="139"/>
        <v/>
      </c>
      <c r="AB937" s="49" t="str">
        <f t="shared" si="140"/>
        <v/>
      </c>
      <c r="AC937" s="49" t="str">
        <f>IFERROR(INDEX(Админка!$D$1:$D$2,MATCH(M937,Админка!$C$1:$C$2,0),1)&amp;"/"&amp;INDEX(Админка!$E$7:$E$11,MATCH(C937,Админка!$D$7:$D$11,0),1)&amp;"/"&amp;D937&amp;"/"&amp;E937,"")</f>
        <v/>
      </c>
    </row>
    <row r="938" spans="1:29">
      <c r="A938" s="53" t="str">
        <f>IFERROR(HYPERLINK(INDEX(Админка!$D$1:$D$2,MATCH(M938,Админка!$C$1:$C$2,0),1)&amp;"/"&amp;INDEX(Админка!$E$7:$E$11,MATCH(C938,Админка!$D$7:$D$11,0),1)&amp;"/"&amp;D938&amp;"/"&amp;E938,"&gt;&gt;&gt;"),"")</f>
        <v/>
      </c>
      <c r="B938" s="63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3"/>
      <c r="N938" s="49" t="str">
        <f t="shared" si="141"/>
        <v/>
      </c>
      <c r="O938" s="49" t="str">
        <f t="shared" si="142"/>
        <v/>
      </c>
      <c r="P938" s="49" t="str">
        <f>IF(COUNTIF(C$6:C938,C938)=1,MAX(P$6:P937)+1,"")</f>
        <v/>
      </c>
      <c r="Q938" s="49" t="str">
        <f>IF($C$2="",IF(COUNTIF(D$6:D938,D938)=1,MAX(Q$6:Q937)+1,""),IF(C938=$C$2,IF(COUNTIF(N$6:N938,N938)=1,MAX(Q$6:Q937)+1,""),""))</f>
        <v/>
      </c>
      <c r="R938" s="49" t="str">
        <f>IF(COUNTIF(O$5:O938,O938)=1,MAX(R$6:R937)+1,"")</f>
        <v/>
      </c>
      <c r="S938" s="49" t="str">
        <f>IF(COUNTIF(G$6:G938,G938)=1,MAX(S$6:S937)+1,"")</f>
        <v/>
      </c>
      <c r="T938" s="49" t="str">
        <f>IF(COUNTIF(L$6:L938,L938)=1,MAX(T$6:T937)+1,"")</f>
        <v/>
      </c>
      <c r="U938" s="49" t="str">
        <f>IF(COUNTIF(M$6:M938,M938)=1,MAX(U$6:U937)+1,"")</f>
        <v/>
      </c>
      <c r="V938" s="20">
        <f t="shared" si="143"/>
        <v>932</v>
      </c>
      <c r="W938" s="49" t="str">
        <f t="shared" si="135"/>
        <v/>
      </c>
      <c r="X938" s="49" t="str">
        <f t="shared" si="136"/>
        <v/>
      </c>
      <c r="Y938" s="49" t="str">
        <f t="shared" si="137"/>
        <v/>
      </c>
      <c r="Z938" s="49" t="str">
        <f t="shared" si="138"/>
        <v/>
      </c>
      <c r="AA938" s="49" t="str">
        <f t="shared" si="139"/>
        <v/>
      </c>
      <c r="AB938" s="49" t="str">
        <f t="shared" si="140"/>
        <v/>
      </c>
      <c r="AC938" s="49" t="str">
        <f>IFERROR(INDEX(Админка!$D$1:$D$2,MATCH(M938,Админка!$C$1:$C$2,0),1)&amp;"/"&amp;INDEX(Админка!$E$7:$E$11,MATCH(C938,Админка!$D$7:$D$11,0),1)&amp;"/"&amp;D938&amp;"/"&amp;E938,"")</f>
        <v/>
      </c>
    </row>
    <row r="939" spans="1:29">
      <c r="A939" s="53" t="str">
        <f>IFERROR(HYPERLINK(INDEX(Админка!$D$1:$D$2,MATCH(M939,Админка!$C$1:$C$2,0),1)&amp;"/"&amp;INDEX(Админка!$E$7:$E$11,MATCH(C939,Админка!$D$7:$D$11,0),1)&amp;"/"&amp;D939&amp;"/"&amp;E939,"&gt;&gt;&gt;"),"")</f>
        <v/>
      </c>
      <c r="B939" s="63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3"/>
      <c r="N939" s="49" t="str">
        <f t="shared" si="141"/>
        <v/>
      </c>
      <c r="O939" s="49" t="str">
        <f t="shared" si="142"/>
        <v/>
      </c>
      <c r="P939" s="49" t="str">
        <f>IF(COUNTIF(C$6:C939,C939)=1,MAX(P$6:P938)+1,"")</f>
        <v/>
      </c>
      <c r="Q939" s="49" t="str">
        <f>IF($C$2="",IF(COUNTIF(D$6:D939,D939)=1,MAX(Q$6:Q938)+1,""),IF(C939=$C$2,IF(COUNTIF(N$6:N939,N939)=1,MAX(Q$6:Q938)+1,""),""))</f>
        <v/>
      </c>
      <c r="R939" s="49" t="str">
        <f>IF(COUNTIF(O$5:O939,O939)=1,MAX(R$6:R938)+1,"")</f>
        <v/>
      </c>
      <c r="S939" s="49" t="str">
        <f>IF(COUNTIF(G$6:G939,G939)=1,MAX(S$6:S938)+1,"")</f>
        <v/>
      </c>
      <c r="T939" s="49" t="str">
        <f>IF(COUNTIF(L$6:L939,L939)=1,MAX(T$6:T938)+1,"")</f>
        <v/>
      </c>
      <c r="U939" s="49" t="str">
        <f>IF(COUNTIF(M$6:M939,M939)=1,MAX(U$6:U938)+1,"")</f>
        <v/>
      </c>
      <c r="V939" s="20">
        <f t="shared" si="143"/>
        <v>933</v>
      </c>
      <c r="W939" s="49" t="str">
        <f t="shared" si="135"/>
        <v/>
      </c>
      <c r="X939" s="49" t="str">
        <f t="shared" si="136"/>
        <v/>
      </c>
      <c r="Y939" s="49" t="str">
        <f t="shared" si="137"/>
        <v/>
      </c>
      <c r="Z939" s="49" t="str">
        <f t="shared" si="138"/>
        <v/>
      </c>
      <c r="AA939" s="49" t="str">
        <f t="shared" si="139"/>
        <v/>
      </c>
      <c r="AB939" s="49" t="str">
        <f t="shared" si="140"/>
        <v/>
      </c>
      <c r="AC939" s="49" t="str">
        <f>IFERROR(INDEX(Админка!$D$1:$D$2,MATCH(M939,Админка!$C$1:$C$2,0),1)&amp;"/"&amp;INDEX(Админка!$E$7:$E$11,MATCH(C939,Админка!$D$7:$D$11,0),1)&amp;"/"&amp;D939&amp;"/"&amp;E939,"")</f>
        <v/>
      </c>
    </row>
    <row r="940" spans="1:29">
      <c r="A940" s="53" t="str">
        <f>IFERROR(HYPERLINK(INDEX(Админка!$D$1:$D$2,MATCH(M940,Админка!$C$1:$C$2,0),1)&amp;"/"&amp;INDEX(Админка!$E$7:$E$11,MATCH(C940,Админка!$D$7:$D$11,0),1)&amp;"/"&amp;D940&amp;"/"&amp;E940,"&gt;&gt;&gt;"),"")</f>
        <v/>
      </c>
      <c r="B940" s="63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3"/>
      <c r="N940" s="49" t="str">
        <f t="shared" si="141"/>
        <v/>
      </c>
      <c r="O940" s="49" t="str">
        <f t="shared" si="142"/>
        <v/>
      </c>
      <c r="P940" s="49" t="str">
        <f>IF(COUNTIF(C$6:C940,C940)=1,MAX(P$6:P939)+1,"")</f>
        <v/>
      </c>
      <c r="Q940" s="49" t="str">
        <f>IF($C$2="",IF(COUNTIF(D$6:D940,D940)=1,MAX(Q$6:Q939)+1,""),IF(C940=$C$2,IF(COUNTIF(N$6:N940,N940)=1,MAX(Q$6:Q939)+1,""),""))</f>
        <v/>
      </c>
      <c r="R940" s="49" t="str">
        <f>IF(COUNTIF(O$5:O940,O940)=1,MAX(R$6:R939)+1,"")</f>
        <v/>
      </c>
      <c r="S940" s="49" t="str">
        <f>IF(COUNTIF(G$6:G940,G940)=1,MAX(S$6:S939)+1,"")</f>
        <v/>
      </c>
      <c r="T940" s="49" t="str">
        <f>IF(COUNTIF(L$6:L940,L940)=1,MAX(T$6:T939)+1,"")</f>
        <v/>
      </c>
      <c r="U940" s="49" t="str">
        <f>IF(COUNTIF(M$6:M940,M940)=1,MAX(U$6:U939)+1,"")</f>
        <v/>
      </c>
      <c r="V940" s="20">
        <f t="shared" si="143"/>
        <v>934</v>
      </c>
      <c r="W940" s="49" t="str">
        <f t="shared" si="135"/>
        <v/>
      </c>
      <c r="X940" s="49" t="str">
        <f t="shared" si="136"/>
        <v/>
      </c>
      <c r="Y940" s="49" t="str">
        <f t="shared" si="137"/>
        <v/>
      </c>
      <c r="Z940" s="49" t="str">
        <f t="shared" si="138"/>
        <v/>
      </c>
      <c r="AA940" s="49" t="str">
        <f t="shared" si="139"/>
        <v/>
      </c>
      <c r="AB940" s="49" t="str">
        <f t="shared" si="140"/>
        <v/>
      </c>
      <c r="AC940" s="49" t="str">
        <f>IFERROR(INDEX(Админка!$D$1:$D$2,MATCH(M940,Админка!$C$1:$C$2,0),1)&amp;"/"&amp;INDEX(Админка!$E$7:$E$11,MATCH(C940,Админка!$D$7:$D$11,0),1)&amp;"/"&amp;D940&amp;"/"&amp;E940,"")</f>
        <v/>
      </c>
    </row>
    <row r="941" spans="1:29">
      <c r="A941" s="53" t="str">
        <f>IFERROR(HYPERLINK(INDEX(Админка!$D$1:$D$2,MATCH(M941,Админка!$C$1:$C$2,0),1)&amp;"/"&amp;INDEX(Админка!$E$7:$E$11,MATCH(C941,Админка!$D$7:$D$11,0),1)&amp;"/"&amp;D941&amp;"/"&amp;E941,"&gt;&gt;&gt;"),"")</f>
        <v/>
      </c>
      <c r="B941" s="63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3"/>
      <c r="N941" s="49" t="str">
        <f t="shared" si="141"/>
        <v/>
      </c>
      <c r="O941" s="49" t="str">
        <f t="shared" si="142"/>
        <v/>
      </c>
      <c r="P941" s="49" t="str">
        <f>IF(COUNTIF(C$6:C941,C941)=1,MAX(P$6:P940)+1,"")</f>
        <v/>
      </c>
      <c r="Q941" s="49" t="str">
        <f>IF($C$2="",IF(COUNTIF(D$6:D941,D941)=1,MAX(Q$6:Q940)+1,""),IF(C941=$C$2,IF(COUNTIF(N$6:N941,N941)=1,MAX(Q$6:Q940)+1,""),""))</f>
        <v/>
      </c>
      <c r="R941" s="49" t="str">
        <f>IF(COUNTIF(O$5:O941,O941)=1,MAX(R$6:R940)+1,"")</f>
        <v/>
      </c>
      <c r="S941" s="49" t="str">
        <f>IF(COUNTIF(G$6:G941,G941)=1,MAX(S$6:S940)+1,"")</f>
        <v/>
      </c>
      <c r="T941" s="49" t="str">
        <f>IF(COUNTIF(L$6:L941,L941)=1,MAX(T$6:T940)+1,"")</f>
        <v/>
      </c>
      <c r="U941" s="49" t="str">
        <f>IF(COUNTIF(M$6:M941,M941)=1,MAX(U$6:U940)+1,"")</f>
        <v/>
      </c>
      <c r="V941" s="20">
        <f t="shared" si="143"/>
        <v>935</v>
      </c>
      <c r="W941" s="49" t="str">
        <f t="shared" si="135"/>
        <v/>
      </c>
      <c r="X941" s="49" t="str">
        <f t="shared" si="136"/>
        <v/>
      </c>
      <c r="Y941" s="49" t="str">
        <f t="shared" si="137"/>
        <v/>
      </c>
      <c r="Z941" s="49" t="str">
        <f t="shared" si="138"/>
        <v/>
      </c>
      <c r="AA941" s="49" t="str">
        <f t="shared" si="139"/>
        <v/>
      </c>
      <c r="AB941" s="49" t="str">
        <f t="shared" si="140"/>
        <v/>
      </c>
      <c r="AC941" s="49" t="str">
        <f>IFERROR(INDEX(Админка!$D$1:$D$2,MATCH(M941,Админка!$C$1:$C$2,0),1)&amp;"/"&amp;INDEX(Админка!$E$7:$E$11,MATCH(C941,Админка!$D$7:$D$11,0),1)&amp;"/"&amp;D941&amp;"/"&amp;E941,"")</f>
        <v/>
      </c>
    </row>
    <row r="942" spans="1:29">
      <c r="A942" s="53" t="str">
        <f>IFERROR(HYPERLINK(INDEX(Админка!$D$1:$D$2,MATCH(M942,Админка!$C$1:$C$2,0),1)&amp;"/"&amp;INDEX(Админка!$E$7:$E$11,MATCH(C942,Админка!$D$7:$D$11,0),1)&amp;"/"&amp;D942&amp;"/"&amp;E942,"&gt;&gt;&gt;"),"")</f>
        <v/>
      </c>
      <c r="B942" s="63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3"/>
      <c r="N942" s="49" t="str">
        <f t="shared" si="141"/>
        <v/>
      </c>
      <c r="O942" s="49" t="str">
        <f t="shared" si="142"/>
        <v/>
      </c>
      <c r="P942" s="49" t="str">
        <f>IF(COUNTIF(C$6:C942,C942)=1,MAX(P$6:P941)+1,"")</f>
        <v/>
      </c>
      <c r="Q942" s="49" t="str">
        <f>IF($C$2="",IF(COUNTIF(D$6:D942,D942)=1,MAX(Q$6:Q941)+1,""),IF(C942=$C$2,IF(COUNTIF(N$6:N942,N942)=1,MAX(Q$6:Q941)+1,""),""))</f>
        <v/>
      </c>
      <c r="R942" s="49" t="str">
        <f>IF(COUNTIF(O$5:O942,O942)=1,MAX(R$6:R941)+1,"")</f>
        <v/>
      </c>
      <c r="S942" s="49" t="str">
        <f>IF(COUNTIF(G$6:G942,G942)=1,MAX(S$6:S941)+1,"")</f>
        <v/>
      </c>
      <c r="T942" s="49" t="str">
        <f>IF(COUNTIF(L$6:L942,L942)=1,MAX(T$6:T941)+1,"")</f>
        <v/>
      </c>
      <c r="U942" s="49" t="str">
        <f>IF(COUNTIF(M$6:M942,M942)=1,MAX(U$6:U941)+1,"")</f>
        <v/>
      </c>
      <c r="V942" s="20">
        <f t="shared" si="143"/>
        <v>936</v>
      </c>
      <c r="W942" s="49" t="str">
        <f t="shared" si="135"/>
        <v/>
      </c>
      <c r="X942" s="49" t="str">
        <f t="shared" si="136"/>
        <v/>
      </c>
      <c r="Y942" s="49" t="str">
        <f t="shared" si="137"/>
        <v/>
      </c>
      <c r="Z942" s="49" t="str">
        <f t="shared" si="138"/>
        <v/>
      </c>
      <c r="AA942" s="49" t="str">
        <f t="shared" si="139"/>
        <v/>
      </c>
      <c r="AB942" s="49" t="str">
        <f t="shared" si="140"/>
        <v/>
      </c>
      <c r="AC942" s="49" t="str">
        <f>IFERROR(INDEX(Админка!$D$1:$D$2,MATCH(M942,Админка!$C$1:$C$2,0),1)&amp;"/"&amp;INDEX(Админка!$E$7:$E$11,MATCH(C942,Админка!$D$7:$D$11,0),1)&amp;"/"&amp;D942&amp;"/"&amp;E942,"")</f>
        <v/>
      </c>
    </row>
    <row r="943" spans="1:29">
      <c r="A943" s="53" t="str">
        <f>IFERROR(HYPERLINK(INDEX(Админка!$D$1:$D$2,MATCH(M943,Админка!$C$1:$C$2,0),1)&amp;"/"&amp;INDEX(Админка!$E$7:$E$11,MATCH(C943,Админка!$D$7:$D$11,0),1)&amp;"/"&amp;D943&amp;"/"&amp;E943,"&gt;&gt;&gt;"),"")</f>
        <v/>
      </c>
      <c r="B943" s="63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3"/>
      <c r="N943" s="49" t="str">
        <f t="shared" si="141"/>
        <v/>
      </c>
      <c r="O943" s="49" t="str">
        <f t="shared" si="142"/>
        <v/>
      </c>
      <c r="P943" s="49" t="str">
        <f>IF(COUNTIF(C$6:C943,C943)=1,MAX(P$6:P942)+1,"")</f>
        <v/>
      </c>
      <c r="Q943" s="49" t="str">
        <f>IF($C$2="",IF(COUNTIF(D$6:D943,D943)=1,MAX(Q$6:Q942)+1,""),IF(C943=$C$2,IF(COUNTIF(N$6:N943,N943)=1,MAX(Q$6:Q942)+1,""),""))</f>
        <v/>
      </c>
      <c r="R943" s="49" t="str">
        <f>IF(COUNTIF(O$5:O943,O943)=1,MAX(R$6:R942)+1,"")</f>
        <v/>
      </c>
      <c r="S943" s="49" t="str">
        <f>IF(COUNTIF(G$6:G943,G943)=1,MAX(S$6:S942)+1,"")</f>
        <v/>
      </c>
      <c r="T943" s="49" t="str">
        <f>IF(COUNTIF(L$6:L943,L943)=1,MAX(T$6:T942)+1,"")</f>
        <v/>
      </c>
      <c r="U943" s="49" t="str">
        <f>IF(COUNTIF(M$6:M943,M943)=1,MAX(U$6:U942)+1,"")</f>
        <v/>
      </c>
      <c r="V943" s="20">
        <f t="shared" si="143"/>
        <v>937</v>
      </c>
      <c r="W943" s="49" t="str">
        <f t="shared" si="135"/>
        <v/>
      </c>
      <c r="X943" s="49" t="str">
        <f t="shared" si="136"/>
        <v/>
      </c>
      <c r="Y943" s="49" t="str">
        <f t="shared" si="137"/>
        <v/>
      </c>
      <c r="Z943" s="49" t="str">
        <f t="shared" si="138"/>
        <v/>
      </c>
      <c r="AA943" s="49" t="str">
        <f t="shared" si="139"/>
        <v/>
      </c>
      <c r="AB943" s="49" t="str">
        <f t="shared" si="140"/>
        <v/>
      </c>
      <c r="AC943" s="49" t="str">
        <f>IFERROR(INDEX(Админка!$D$1:$D$2,MATCH(M943,Админка!$C$1:$C$2,0),1)&amp;"/"&amp;INDEX(Админка!$E$7:$E$11,MATCH(C943,Админка!$D$7:$D$11,0),1)&amp;"/"&amp;D943&amp;"/"&amp;E943,"")</f>
        <v/>
      </c>
    </row>
    <row r="944" spans="1:29">
      <c r="A944" s="53" t="str">
        <f>IFERROR(HYPERLINK(INDEX(Админка!$D$1:$D$2,MATCH(M944,Админка!$C$1:$C$2,0),1)&amp;"/"&amp;INDEX(Админка!$E$7:$E$11,MATCH(C944,Админка!$D$7:$D$11,0),1)&amp;"/"&amp;D944&amp;"/"&amp;E944,"&gt;&gt;&gt;"),"")</f>
        <v/>
      </c>
      <c r="B944" s="63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3"/>
      <c r="N944" s="49" t="str">
        <f t="shared" si="141"/>
        <v/>
      </c>
      <c r="O944" s="49" t="str">
        <f t="shared" si="142"/>
        <v/>
      </c>
      <c r="P944" s="49" t="str">
        <f>IF(COUNTIF(C$6:C944,C944)=1,MAX(P$6:P943)+1,"")</f>
        <v/>
      </c>
      <c r="Q944" s="49" t="str">
        <f>IF($C$2="",IF(COUNTIF(D$6:D944,D944)=1,MAX(Q$6:Q943)+1,""),IF(C944=$C$2,IF(COUNTIF(N$6:N944,N944)=1,MAX(Q$6:Q943)+1,""),""))</f>
        <v/>
      </c>
      <c r="R944" s="49" t="str">
        <f>IF(COUNTIF(O$5:O944,O944)=1,MAX(R$6:R943)+1,"")</f>
        <v/>
      </c>
      <c r="S944" s="49" t="str">
        <f>IF(COUNTIF(G$6:G944,G944)=1,MAX(S$6:S943)+1,"")</f>
        <v/>
      </c>
      <c r="T944" s="49" t="str">
        <f>IF(COUNTIF(L$6:L944,L944)=1,MAX(T$6:T943)+1,"")</f>
        <v/>
      </c>
      <c r="U944" s="49" t="str">
        <f>IF(COUNTIF(M$6:M944,M944)=1,MAX(U$6:U943)+1,"")</f>
        <v/>
      </c>
      <c r="V944" s="20">
        <f t="shared" si="143"/>
        <v>938</v>
      </c>
      <c r="W944" s="49" t="str">
        <f t="shared" si="135"/>
        <v/>
      </c>
      <c r="X944" s="49" t="str">
        <f t="shared" si="136"/>
        <v/>
      </c>
      <c r="Y944" s="49" t="str">
        <f t="shared" si="137"/>
        <v/>
      </c>
      <c r="Z944" s="49" t="str">
        <f t="shared" si="138"/>
        <v/>
      </c>
      <c r="AA944" s="49" t="str">
        <f t="shared" si="139"/>
        <v/>
      </c>
      <c r="AB944" s="49" t="str">
        <f t="shared" si="140"/>
        <v/>
      </c>
      <c r="AC944" s="49" t="str">
        <f>IFERROR(INDEX(Админка!$D$1:$D$2,MATCH(M944,Админка!$C$1:$C$2,0),1)&amp;"/"&amp;INDEX(Админка!$E$7:$E$11,MATCH(C944,Админка!$D$7:$D$11,0),1)&amp;"/"&amp;D944&amp;"/"&amp;E944,"")</f>
        <v/>
      </c>
    </row>
    <row r="945" spans="1:29">
      <c r="A945" s="53" t="str">
        <f>IFERROR(HYPERLINK(INDEX(Админка!$D$1:$D$2,MATCH(M945,Админка!$C$1:$C$2,0),1)&amp;"/"&amp;INDEX(Админка!$E$7:$E$11,MATCH(C945,Админка!$D$7:$D$11,0),1)&amp;"/"&amp;D945&amp;"/"&amp;E945,"&gt;&gt;&gt;"),"")</f>
        <v/>
      </c>
      <c r="B945" s="63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3"/>
      <c r="N945" s="49" t="str">
        <f t="shared" si="141"/>
        <v/>
      </c>
      <c r="O945" s="49" t="str">
        <f t="shared" si="142"/>
        <v/>
      </c>
      <c r="P945" s="49" t="str">
        <f>IF(COUNTIF(C$6:C945,C945)=1,MAX(P$6:P944)+1,"")</f>
        <v/>
      </c>
      <c r="Q945" s="49" t="str">
        <f>IF($C$2="",IF(COUNTIF(D$6:D945,D945)=1,MAX(Q$6:Q944)+1,""),IF(C945=$C$2,IF(COUNTIF(N$6:N945,N945)=1,MAX(Q$6:Q944)+1,""),""))</f>
        <v/>
      </c>
      <c r="R945" s="49" t="str">
        <f>IF(COUNTIF(O$5:O945,O945)=1,MAX(R$6:R944)+1,"")</f>
        <v/>
      </c>
      <c r="S945" s="49" t="str">
        <f>IF(COUNTIF(G$6:G945,G945)=1,MAX(S$6:S944)+1,"")</f>
        <v/>
      </c>
      <c r="T945" s="49" t="str">
        <f>IF(COUNTIF(L$6:L945,L945)=1,MAX(T$6:T944)+1,"")</f>
        <v/>
      </c>
      <c r="U945" s="49" t="str">
        <f>IF(COUNTIF(M$6:M945,M945)=1,MAX(U$6:U944)+1,"")</f>
        <v/>
      </c>
      <c r="V945" s="20">
        <f t="shared" si="143"/>
        <v>939</v>
      </c>
      <c r="W945" s="49" t="str">
        <f t="shared" si="135"/>
        <v/>
      </c>
      <c r="X945" s="49" t="str">
        <f t="shared" si="136"/>
        <v/>
      </c>
      <c r="Y945" s="49" t="str">
        <f t="shared" si="137"/>
        <v/>
      </c>
      <c r="Z945" s="49" t="str">
        <f t="shared" si="138"/>
        <v/>
      </c>
      <c r="AA945" s="49" t="str">
        <f t="shared" si="139"/>
        <v/>
      </c>
      <c r="AB945" s="49" t="str">
        <f t="shared" si="140"/>
        <v/>
      </c>
      <c r="AC945" s="49" t="str">
        <f>IFERROR(INDEX(Админка!$D$1:$D$2,MATCH(M945,Админка!$C$1:$C$2,0),1)&amp;"/"&amp;INDEX(Админка!$E$7:$E$11,MATCH(C945,Админка!$D$7:$D$11,0),1)&amp;"/"&amp;D945&amp;"/"&amp;E945,"")</f>
        <v/>
      </c>
    </row>
    <row r="946" spans="1:29">
      <c r="A946" s="53" t="str">
        <f>IFERROR(HYPERLINK(INDEX(Админка!$D$1:$D$2,MATCH(M946,Админка!$C$1:$C$2,0),1)&amp;"/"&amp;INDEX(Админка!$E$7:$E$11,MATCH(C946,Админка!$D$7:$D$11,0),1)&amp;"/"&amp;D946&amp;"/"&amp;E946,"&gt;&gt;&gt;"),"")</f>
        <v/>
      </c>
      <c r="B946" s="63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3"/>
      <c r="N946" s="49" t="str">
        <f t="shared" si="141"/>
        <v/>
      </c>
      <c r="O946" s="49" t="str">
        <f t="shared" si="142"/>
        <v/>
      </c>
      <c r="P946" s="49" t="str">
        <f>IF(COUNTIF(C$6:C946,C946)=1,MAX(P$6:P945)+1,"")</f>
        <v/>
      </c>
      <c r="Q946" s="49" t="str">
        <f>IF($C$2="",IF(COUNTIF(D$6:D946,D946)=1,MAX(Q$6:Q945)+1,""),IF(C946=$C$2,IF(COUNTIF(N$6:N946,N946)=1,MAX(Q$6:Q945)+1,""),""))</f>
        <v/>
      </c>
      <c r="R946" s="49" t="str">
        <f>IF(COUNTIF(O$5:O946,O946)=1,MAX(R$6:R945)+1,"")</f>
        <v/>
      </c>
      <c r="S946" s="49" t="str">
        <f>IF(COUNTIF(G$6:G946,G946)=1,MAX(S$6:S945)+1,"")</f>
        <v/>
      </c>
      <c r="T946" s="49" t="str">
        <f>IF(COUNTIF(L$6:L946,L946)=1,MAX(T$6:T945)+1,"")</f>
        <v/>
      </c>
      <c r="U946" s="49" t="str">
        <f>IF(COUNTIF(M$6:M946,M946)=1,MAX(U$6:U945)+1,"")</f>
        <v/>
      </c>
      <c r="V946" s="20">
        <f t="shared" si="143"/>
        <v>940</v>
      </c>
      <c r="W946" s="49" t="str">
        <f t="shared" si="135"/>
        <v/>
      </c>
      <c r="X946" s="49" t="str">
        <f t="shared" si="136"/>
        <v/>
      </c>
      <c r="Y946" s="49" t="str">
        <f t="shared" si="137"/>
        <v/>
      </c>
      <c r="Z946" s="49" t="str">
        <f t="shared" si="138"/>
        <v/>
      </c>
      <c r="AA946" s="49" t="str">
        <f t="shared" si="139"/>
        <v/>
      </c>
      <c r="AB946" s="49" t="str">
        <f t="shared" si="140"/>
        <v/>
      </c>
      <c r="AC946" s="49" t="str">
        <f>IFERROR(INDEX(Админка!$D$1:$D$2,MATCH(M946,Админка!$C$1:$C$2,0),1)&amp;"/"&amp;INDEX(Админка!$E$7:$E$11,MATCH(C946,Админка!$D$7:$D$11,0),1)&amp;"/"&amp;D946&amp;"/"&amp;E946,"")</f>
        <v/>
      </c>
    </row>
    <row r="947" spans="1:29">
      <c r="A947" s="53" t="str">
        <f>IFERROR(HYPERLINK(INDEX(Админка!$D$1:$D$2,MATCH(M947,Админка!$C$1:$C$2,0),1)&amp;"/"&amp;INDEX(Админка!$E$7:$E$11,MATCH(C947,Админка!$D$7:$D$11,0),1)&amp;"/"&amp;D947&amp;"/"&amp;E947,"&gt;&gt;&gt;"),"")</f>
        <v/>
      </c>
      <c r="B947" s="63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3"/>
      <c r="N947" s="49" t="str">
        <f t="shared" si="141"/>
        <v/>
      </c>
      <c r="O947" s="49" t="str">
        <f t="shared" si="142"/>
        <v/>
      </c>
      <c r="P947" s="49" t="str">
        <f>IF(COUNTIF(C$6:C947,C947)=1,MAX(P$6:P946)+1,"")</f>
        <v/>
      </c>
      <c r="Q947" s="49" t="str">
        <f>IF($C$2="",IF(COUNTIF(D$6:D947,D947)=1,MAX(Q$6:Q946)+1,""),IF(C947=$C$2,IF(COUNTIF(N$6:N947,N947)=1,MAX(Q$6:Q946)+1,""),""))</f>
        <v/>
      </c>
      <c r="R947" s="49" t="str">
        <f>IF(COUNTIF(O$5:O947,O947)=1,MAX(R$6:R946)+1,"")</f>
        <v/>
      </c>
      <c r="S947" s="49" t="str">
        <f>IF(COUNTIF(G$6:G947,G947)=1,MAX(S$6:S946)+1,"")</f>
        <v/>
      </c>
      <c r="T947" s="49" t="str">
        <f>IF(COUNTIF(L$6:L947,L947)=1,MAX(T$6:T946)+1,"")</f>
        <v/>
      </c>
      <c r="U947" s="49" t="str">
        <f>IF(COUNTIF(M$6:M947,M947)=1,MAX(U$6:U946)+1,"")</f>
        <v/>
      </c>
      <c r="V947" s="20">
        <f t="shared" si="143"/>
        <v>941</v>
      </c>
      <c r="W947" s="49" t="str">
        <f t="shared" si="135"/>
        <v/>
      </c>
      <c r="X947" s="49" t="str">
        <f t="shared" si="136"/>
        <v/>
      </c>
      <c r="Y947" s="49" t="str">
        <f t="shared" si="137"/>
        <v/>
      </c>
      <c r="Z947" s="49" t="str">
        <f t="shared" si="138"/>
        <v/>
      </c>
      <c r="AA947" s="49" t="str">
        <f t="shared" si="139"/>
        <v/>
      </c>
      <c r="AB947" s="49" t="str">
        <f t="shared" si="140"/>
        <v/>
      </c>
      <c r="AC947" s="49" t="str">
        <f>IFERROR(INDEX(Админка!$D$1:$D$2,MATCH(M947,Админка!$C$1:$C$2,0),1)&amp;"/"&amp;INDEX(Админка!$E$7:$E$11,MATCH(C947,Админка!$D$7:$D$11,0),1)&amp;"/"&amp;D947&amp;"/"&amp;E947,"")</f>
        <v/>
      </c>
    </row>
    <row r="948" spans="1:29">
      <c r="A948" s="53" t="str">
        <f>IFERROR(HYPERLINK(INDEX(Админка!$D$1:$D$2,MATCH(M948,Админка!$C$1:$C$2,0),1)&amp;"/"&amp;INDEX(Админка!$E$7:$E$11,MATCH(C948,Админка!$D$7:$D$11,0),1)&amp;"/"&amp;D948&amp;"/"&amp;E948,"&gt;&gt;&gt;"),"")</f>
        <v/>
      </c>
      <c r="B948" s="63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3"/>
      <c r="N948" s="49" t="str">
        <f t="shared" si="141"/>
        <v/>
      </c>
      <c r="O948" s="49" t="str">
        <f t="shared" si="142"/>
        <v/>
      </c>
      <c r="P948" s="49" t="str">
        <f>IF(COUNTIF(C$6:C948,C948)=1,MAX(P$6:P947)+1,"")</f>
        <v/>
      </c>
      <c r="Q948" s="49" t="str">
        <f>IF($C$2="",IF(COUNTIF(D$6:D948,D948)=1,MAX(Q$6:Q947)+1,""),IF(C948=$C$2,IF(COUNTIF(N$6:N948,N948)=1,MAX(Q$6:Q947)+1,""),""))</f>
        <v/>
      </c>
      <c r="R948" s="49" t="str">
        <f>IF(COUNTIF(O$5:O948,O948)=1,MAX(R$6:R947)+1,"")</f>
        <v/>
      </c>
      <c r="S948" s="49" t="str">
        <f>IF(COUNTIF(G$6:G948,G948)=1,MAX(S$6:S947)+1,"")</f>
        <v/>
      </c>
      <c r="T948" s="49" t="str">
        <f>IF(COUNTIF(L$6:L948,L948)=1,MAX(T$6:T947)+1,"")</f>
        <v/>
      </c>
      <c r="U948" s="49" t="str">
        <f>IF(COUNTIF(M$6:M948,M948)=1,MAX(U$6:U947)+1,"")</f>
        <v/>
      </c>
      <c r="V948" s="20">
        <f t="shared" si="143"/>
        <v>942</v>
      </c>
      <c r="W948" s="49" t="str">
        <f t="shared" si="135"/>
        <v/>
      </c>
      <c r="X948" s="49" t="str">
        <f t="shared" si="136"/>
        <v/>
      </c>
      <c r="Y948" s="49" t="str">
        <f t="shared" si="137"/>
        <v/>
      </c>
      <c r="Z948" s="49" t="str">
        <f t="shared" si="138"/>
        <v/>
      </c>
      <c r="AA948" s="49" t="str">
        <f t="shared" si="139"/>
        <v/>
      </c>
      <c r="AB948" s="49" t="str">
        <f t="shared" si="140"/>
        <v/>
      </c>
      <c r="AC948" s="49" t="str">
        <f>IFERROR(INDEX(Админка!$D$1:$D$2,MATCH(M948,Админка!$C$1:$C$2,0),1)&amp;"/"&amp;INDEX(Админка!$E$7:$E$11,MATCH(C948,Админка!$D$7:$D$11,0),1)&amp;"/"&amp;D948&amp;"/"&amp;E948,"")</f>
        <v/>
      </c>
    </row>
    <row r="949" spans="1:29">
      <c r="A949" s="53" t="str">
        <f>IFERROR(HYPERLINK(INDEX(Админка!$D$1:$D$2,MATCH(M949,Админка!$C$1:$C$2,0),1)&amp;"/"&amp;INDEX(Админка!$E$7:$E$11,MATCH(C949,Админка!$D$7:$D$11,0),1)&amp;"/"&amp;D949&amp;"/"&amp;E949,"&gt;&gt;&gt;"),"")</f>
        <v/>
      </c>
      <c r="B949" s="63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3"/>
      <c r="N949" s="49" t="str">
        <f t="shared" si="141"/>
        <v/>
      </c>
      <c r="O949" s="49" t="str">
        <f t="shared" si="142"/>
        <v/>
      </c>
      <c r="P949" s="49" t="str">
        <f>IF(COUNTIF(C$6:C949,C949)=1,MAX(P$6:P948)+1,"")</f>
        <v/>
      </c>
      <c r="Q949" s="49" t="str">
        <f>IF($C$2="",IF(COUNTIF(D$6:D949,D949)=1,MAX(Q$6:Q948)+1,""),IF(C949=$C$2,IF(COUNTIF(N$6:N949,N949)=1,MAX(Q$6:Q948)+1,""),""))</f>
        <v/>
      </c>
      <c r="R949" s="49" t="str">
        <f>IF(COUNTIF(O$5:O949,O949)=1,MAX(R$6:R948)+1,"")</f>
        <v/>
      </c>
      <c r="S949" s="49" t="str">
        <f>IF(COUNTIF(G$6:G949,G949)=1,MAX(S$6:S948)+1,"")</f>
        <v/>
      </c>
      <c r="T949" s="49" t="str">
        <f>IF(COUNTIF(L$6:L949,L949)=1,MAX(T$6:T948)+1,"")</f>
        <v/>
      </c>
      <c r="U949" s="49" t="str">
        <f>IF(COUNTIF(M$6:M949,M949)=1,MAX(U$6:U948)+1,"")</f>
        <v/>
      </c>
      <c r="V949" s="20">
        <f t="shared" si="143"/>
        <v>943</v>
      </c>
      <c r="W949" s="49" t="str">
        <f t="shared" si="135"/>
        <v/>
      </c>
      <c r="X949" s="49" t="str">
        <f t="shared" si="136"/>
        <v/>
      </c>
      <c r="Y949" s="49" t="str">
        <f t="shared" si="137"/>
        <v/>
      </c>
      <c r="Z949" s="49" t="str">
        <f t="shared" si="138"/>
        <v/>
      </c>
      <c r="AA949" s="49" t="str">
        <f t="shared" si="139"/>
        <v/>
      </c>
      <c r="AB949" s="49" t="str">
        <f t="shared" si="140"/>
        <v/>
      </c>
      <c r="AC949" s="49" t="str">
        <f>IFERROR(INDEX(Админка!$D$1:$D$2,MATCH(M949,Админка!$C$1:$C$2,0),1)&amp;"/"&amp;INDEX(Админка!$E$7:$E$11,MATCH(C949,Админка!$D$7:$D$11,0),1)&amp;"/"&amp;D949&amp;"/"&amp;E949,"")</f>
        <v/>
      </c>
    </row>
    <row r="950" spans="1:29">
      <c r="A950" s="53" t="str">
        <f>IFERROR(HYPERLINK(INDEX(Админка!$D$1:$D$2,MATCH(M950,Админка!$C$1:$C$2,0),1)&amp;"/"&amp;INDEX(Админка!$E$7:$E$11,MATCH(C950,Админка!$D$7:$D$11,0),1)&amp;"/"&amp;D950&amp;"/"&amp;E950,"&gt;&gt;&gt;"),"")</f>
        <v/>
      </c>
      <c r="B950" s="63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3"/>
      <c r="N950" s="49" t="str">
        <f t="shared" si="141"/>
        <v/>
      </c>
      <c r="O950" s="49" t="str">
        <f t="shared" si="142"/>
        <v/>
      </c>
      <c r="P950" s="49" t="str">
        <f>IF(COUNTIF(C$6:C950,C950)=1,MAX(P$6:P949)+1,"")</f>
        <v/>
      </c>
      <c r="Q950" s="49" t="str">
        <f>IF($C$2="",IF(COUNTIF(D$6:D950,D950)=1,MAX(Q$6:Q949)+1,""),IF(C950=$C$2,IF(COUNTIF(N$6:N950,N950)=1,MAX(Q$6:Q949)+1,""),""))</f>
        <v/>
      </c>
      <c r="R950" s="49" t="str">
        <f>IF(COUNTIF(O$5:O950,O950)=1,MAX(R$6:R949)+1,"")</f>
        <v/>
      </c>
      <c r="S950" s="49" t="str">
        <f>IF(COUNTIF(G$6:G950,G950)=1,MAX(S$6:S949)+1,"")</f>
        <v/>
      </c>
      <c r="T950" s="49" t="str">
        <f>IF(COUNTIF(L$6:L950,L950)=1,MAX(T$6:T949)+1,"")</f>
        <v/>
      </c>
      <c r="U950" s="49" t="str">
        <f>IF(COUNTIF(M$6:M950,M950)=1,MAX(U$6:U949)+1,"")</f>
        <v/>
      </c>
      <c r="V950" s="20">
        <f t="shared" si="143"/>
        <v>944</v>
      </c>
      <c r="W950" s="49" t="str">
        <f t="shared" si="135"/>
        <v/>
      </c>
      <c r="X950" s="49" t="str">
        <f t="shared" si="136"/>
        <v/>
      </c>
      <c r="Y950" s="49" t="str">
        <f t="shared" si="137"/>
        <v/>
      </c>
      <c r="Z950" s="49" t="str">
        <f t="shared" si="138"/>
        <v/>
      </c>
      <c r="AA950" s="49" t="str">
        <f t="shared" si="139"/>
        <v/>
      </c>
      <c r="AB950" s="49" t="str">
        <f t="shared" si="140"/>
        <v/>
      </c>
      <c r="AC950" s="49" t="str">
        <f>IFERROR(INDEX(Админка!$D$1:$D$2,MATCH(M950,Админка!$C$1:$C$2,0),1)&amp;"/"&amp;INDEX(Админка!$E$7:$E$11,MATCH(C950,Админка!$D$7:$D$11,0),1)&amp;"/"&amp;D950&amp;"/"&amp;E950,"")</f>
        <v/>
      </c>
    </row>
    <row r="951" spans="1:29">
      <c r="A951" s="53" t="str">
        <f>IFERROR(HYPERLINK(INDEX(Админка!$D$1:$D$2,MATCH(M951,Админка!$C$1:$C$2,0),1)&amp;"/"&amp;INDEX(Админка!$E$7:$E$11,MATCH(C951,Админка!$D$7:$D$11,0),1)&amp;"/"&amp;D951&amp;"/"&amp;E951,"&gt;&gt;&gt;"),"")</f>
        <v/>
      </c>
      <c r="B951" s="63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3"/>
      <c r="N951" s="49" t="str">
        <f t="shared" si="141"/>
        <v/>
      </c>
      <c r="O951" s="49" t="str">
        <f t="shared" si="142"/>
        <v/>
      </c>
      <c r="P951" s="49" t="str">
        <f>IF(COUNTIF(C$6:C951,C951)=1,MAX(P$6:P950)+1,"")</f>
        <v/>
      </c>
      <c r="Q951" s="49" t="str">
        <f>IF($C$2="",IF(COUNTIF(D$6:D951,D951)=1,MAX(Q$6:Q950)+1,""),IF(C951=$C$2,IF(COUNTIF(N$6:N951,N951)=1,MAX(Q$6:Q950)+1,""),""))</f>
        <v/>
      </c>
      <c r="R951" s="49" t="str">
        <f>IF(COUNTIF(O$5:O951,O951)=1,MAX(R$6:R950)+1,"")</f>
        <v/>
      </c>
      <c r="S951" s="49" t="str">
        <f>IF(COUNTIF(G$6:G951,G951)=1,MAX(S$6:S950)+1,"")</f>
        <v/>
      </c>
      <c r="T951" s="49" t="str">
        <f>IF(COUNTIF(L$6:L951,L951)=1,MAX(T$6:T950)+1,"")</f>
        <v/>
      </c>
      <c r="U951" s="49" t="str">
        <f>IF(COUNTIF(M$6:M951,M951)=1,MAX(U$6:U950)+1,"")</f>
        <v/>
      </c>
      <c r="V951" s="20">
        <f t="shared" si="143"/>
        <v>945</v>
      </c>
      <c r="W951" s="49" t="str">
        <f t="shared" si="135"/>
        <v/>
      </c>
      <c r="X951" s="49" t="str">
        <f t="shared" si="136"/>
        <v/>
      </c>
      <c r="Y951" s="49" t="str">
        <f t="shared" si="137"/>
        <v/>
      </c>
      <c r="Z951" s="49" t="str">
        <f t="shared" si="138"/>
        <v/>
      </c>
      <c r="AA951" s="49" t="str">
        <f t="shared" si="139"/>
        <v/>
      </c>
      <c r="AB951" s="49" t="str">
        <f t="shared" si="140"/>
        <v/>
      </c>
      <c r="AC951" s="49" t="str">
        <f>IFERROR(INDEX(Админка!$D$1:$D$2,MATCH(M951,Админка!$C$1:$C$2,0),1)&amp;"/"&amp;INDEX(Админка!$E$7:$E$11,MATCH(C951,Админка!$D$7:$D$11,0),1)&amp;"/"&amp;D951&amp;"/"&amp;E951,"")</f>
        <v/>
      </c>
    </row>
    <row r="952" spans="1:29">
      <c r="A952" s="53" t="str">
        <f>IFERROR(HYPERLINK(INDEX(Админка!$D$1:$D$2,MATCH(M952,Админка!$C$1:$C$2,0),1)&amp;"/"&amp;INDEX(Админка!$E$7:$E$11,MATCH(C952,Админка!$D$7:$D$11,0),1)&amp;"/"&amp;D952&amp;"/"&amp;E952,"&gt;&gt;&gt;"),"")</f>
        <v/>
      </c>
      <c r="B952" s="63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3"/>
      <c r="N952" s="49" t="str">
        <f t="shared" si="141"/>
        <v/>
      </c>
      <c r="O952" s="49" t="str">
        <f t="shared" si="142"/>
        <v/>
      </c>
      <c r="P952" s="49" t="str">
        <f>IF(COUNTIF(C$6:C952,C952)=1,MAX(P$6:P951)+1,"")</f>
        <v/>
      </c>
      <c r="Q952" s="49" t="str">
        <f>IF($C$2="",IF(COUNTIF(D$6:D952,D952)=1,MAX(Q$6:Q951)+1,""),IF(C952=$C$2,IF(COUNTIF(N$6:N952,N952)=1,MAX(Q$6:Q951)+1,""),""))</f>
        <v/>
      </c>
      <c r="R952" s="49" t="str">
        <f>IF(COUNTIF(O$5:O952,O952)=1,MAX(R$6:R951)+1,"")</f>
        <v/>
      </c>
      <c r="S952" s="49" t="str">
        <f>IF(COUNTIF(G$6:G952,G952)=1,MAX(S$6:S951)+1,"")</f>
        <v/>
      </c>
      <c r="T952" s="49" t="str">
        <f>IF(COUNTIF(L$6:L952,L952)=1,MAX(T$6:T951)+1,"")</f>
        <v/>
      </c>
      <c r="U952" s="49" t="str">
        <f>IF(COUNTIF(M$6:M952,M952)=1,MAX(U$6:U951)+1,"")</f>
        <v/>
      </c>
      <c r="V952" s="20">
        <f t="shared" si="143"/>
        <v>946</v>
      </c>
      <c r="W952" s="49" t="str">
        <f t="shared" si="135"/>
        <v/>
      </c>
      <c r="X952" s="49" t="str">
        <f t="shared" si="136"/>
        <v/>
      </c>
      <c r="Y952" s="49" t="str">
        <f t="shared" si="137"/>
        <v/>
      </c>
      <c r="Z952" s="49" t="str">
        <f t="shared" si="138"/>
        <v/>
      </c>
      <c r="AA952" s="49" t="str">
        <f t="shared" si="139"/>
        <v/>
      </c>
      <c r="AB952" s="49" t="str">
        <f t="shared" si="140"/>
        <v/>
      </c>
      <c r="AC952" s="49" t="str">
        <f>IFERROR(INDEX(Админка!$D$1:$D$2,MATCH(M952,Админка!$C$1:$C$2,0),1)&amp;"/"&amp;INDEX(Админка!$E$7:$E$11,MATCH(C952,Админка!$D$7:$D$11,0),1)&amp;"/"&amp;D952&amp;"/"&amp;E952,"")</f>
        <v/>
      </c>
    </row>
    <row r="953" spans="1:29">
      <c r="A953" s="53" t="str">
        <f>IFERROR(HYPERLINK(INDEX(Админка!$D$1:$D$2,MATCH(M953,Админка!$C$1:$C$2,0),1)&amp;"/"&amp;INDEX(Админка!$E$7:$E$11,MATCH(C953,Админка!$D$7:$D$11,0),1)&amp;"/"&amp;D953&amp;"/"&amp;E953,"&gt;&gt;&gt;"),"")</f>
        <v/>
      </c>
      <c r="B953" s="63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3"/>
      <c r="N953" s="49" t="str">
        <f t="shared" si="141"/>
        <v/>
      </c>
      <c r="O953" s="49" t="str">
        <f t="shared" si="142"/>
        <v/>
      </c>
      <c r="P953" s="49" t="str">
        <f>IF(COUNTIF(C$6:C953,C953)=1,MAX(P$6:P952)+1,"")</f>
        <v/>
      </c>
      <c r="Q953" s="49" t="str">
        <f>IF($C$2="",IF(COUNTIF(D$6:D953,D953)=1,MAX(Q$6:Q952)+1,""),IF(C953=$C$2,IF(COUNTIF(N$6:N953,N953)=1,MAX(Q$6:Q952)+1,""),""))</f>
        <v/>
      </c>
      <c r="R953" s="49" t="str">
        <f>IF(COUNTIF(O$5:O953,O953)=1,MAX(R$6:R952)+1,"")</f>
        <v/>
      </c>
      <c r="S953" s="49" t="str">
        <f>IF(COUNTIF(G$6:G953,G953)=1,MAX(S$6:S952)+1,"")</f>
        <v/>
      </c>
      <c r="T953" s="49" t="str">
        <f>IF(COUNTIF(L$6:L953,L953)=1,MAX(T$6:T952)+1,"")</f>
        <v/>
      </c>
      <c r="U953" s="49" t="str">
        <f>IF(COUNTIF(M$6:M953,M953)=1,MAX(U$6:U952)+1,"")</f>
        <v/>
      </c>
      <c r="V953" s="20">
        <f t="shared" si="143"/>
        <v>947</v>
      </c>
      <c r="W953" s="49" t="str">
        <f t="shared" si="135"/>
        <v/>
      </c>
      <c r="X953" s="49" t="str">
        <f t="shared" si="136"/>
        <v/>
      </c>
      <c r="Y953" s="49" t="str">
        <f t="shared" si="137"/>
        <v/>
      </c>
      <c r="Z953" s="49" t="str">
        <f t="shared" si="138"/>
        <v/>
      </c>
      <c r="AA953" s="49" t="str">
        <f t="shared" si="139"/>
        <v/>
      </c>
      <c r="AB953" s="49" t="str">
        <f t="shared" si="140"/>
        <v/>
      </c>
      <c r="AC953" s="49" t="str">
        <f>IFERROR(INDEX(Админка!$D$1:$D$2,MATCH(M953,Админка!$C$1:$C$2,0),1)&amp;"/"&amp;INDEX(Админка!$E$7:$E$11,MATCH(C953,Админка!$D$7:$D$11,0),1)&amp;"/"&amp;D953&amp;"/"&amp;E953,"")</f>
        <v/>
      </c>
    </row>
    <row r="954" spans="1:29">
      <c r="A954" s="53" t="str">
        <f>IFERROR(HYPERLINK(INDEX(Админка!$D$1:$D$2,MATCH(M954,Админка!$C$1:$C$2,0),1)&amp;"/"&amp;INDEX(Админка!$E$7:$E$11,MATCH(C954,Админка!$D$7:$D$11,0),1)&amp;"/"&amp;D954&amp;"/"&amp;E954,"&gt;&gt;&gt;"),"")</f>
        <v/>
      </c>
      <c r="B954" s="63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3"/>
      <c r="N954" s="49" t="str">
        <f t="shared" si="141"/>
        <v/>
      </c>
      <c r="O954" s="49" t="str">
        <f t="shared" si="142"/>
        <v/>
      </c>
      <c r="P954" s="49" t="str">
        <f>IF(COUNTIF(C$6:C954,C954)=1,MAX(P$6:P953)+1,"")</f>
        <v/>
      </c>
      <c r="Q954" s="49" t="str">
        <f>IF($C$2="",IF(COUNTIF(D$6:D954,D954)=1,MAX(Q$6:Q953)+1,""),IF(C954=$C$2,IF(COUNTIF(N$6:N954,N954)=1,MAX(Q$6:Q953)+1,""),""))</f>
        <v/>
      </c>
      <c r="R954" s="49" t="str">
        <f>IF(COUNTIF(O$5:O954,O954)=1,MAX(R$6:R953)+1,"")</f>
        <v/>
      </c>
      <c r="S954" s="49" t="str">
        <f>IF(COUNTIF(G$6:G954,G954)=1,MAX(S$6:S953)+1,"")</f>
        <v/>
      </c>
      <c r="T954" s="49" t="str">
        <f>IF(COUNTIF(L$6:L954,L954)=1,MAX(T$6:T953)+1,"")</f>
        <v/>
      </c>
      <c r="U954" s="49" t="str">
        <f>IF(COUNTIF(M$6:M954,M954)=1,MAX(U$6:U953)+1,"")</f>
        <v/>
      </c>
      <c r="V954" s="20">
        <f t="shared" si="143"/>
        <v>948</v>
      </c>
      <c r="W954" s="49" t="str">
        <f t="shared" si="135"/>
        <v/>
      </c>
      <c r="X954" s="49" t="str">
        <f t="shared" si="136"/>
        <v/>
      </c>
      <c r="Y954" s="49" t="str">
        <f t="shared" si="137"/>
        <v/>
      </c>
      <c r="Z954" s="49" t="str">
        <f t="shared" si="138"/>
        <v/>
      </c>
      <c r="AA954" s="49" t="str">
        <f t="shared" si="139"/>
        <v/>
      </c>
      <c r="AB954" s="49" t="str">
        <f t="shared" si="140"/>
        <v/>
      </c>
      <c r="AC954" s="49" t="str">
        <f>IFERROR(INDEX(Админка!$D$1:$D$2,MATCH(M954,Админка!$C$1:$C$2,0),1)&amp;"/"&amp;INDEX(Админка!$E$7:$E$11,MATCH(C954,Админка!$D$7:$D$11,0),1)&amp;"/"&amp;D954&amp;"/"&amp;E954,"")</f>
        <v/>
      </c>
    </row>
    <row r="955" spans="1:29">
      <c r="A955" s="53" t="str">
        <f>IFERROR(HYPERLINK(INDEX(Админка!$D$1:$D$2,MATCH(M955,Админка!$C$1:$C$2,0),1)&amp;"/"&amp;INDEX(Админка!$E$7:$E$11,MATCH(C955,Админка!$D$7:$D$11,0),1)&amp;"/"&amp;D955&amp;"/"&amp;E955,"&gt;&gt;&gt;"),"")</f>
        <v/>
      </c>
      <c r="B955" s="63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3"/>
      <c r="N955" s="49" t="str">
        <f t="shared" si="141"/>
        <v/>
      </c>
      <c r="O955" s="49" t="str">
        <f t="shared" si="142"/>
        <v/>
      </c>
      <c r="P955" s="49" t="str">
        <f>IF(COUNTIF(C$6:C955,C955)=1,MAX(P$6:P954)+1,"")</f>
        <v/>
      </c>
      <c r="Q955" s="49" t="str">
        <f>IF($C$2="",IF(COUNTIF(D$6:D955,D955)=1,MAX(Q$6:Q954)+1,""),IF(C955=$C$2,IF(COUNTIF(N$6:N955,N955)=1,MAX(Q$6:Q954)+1,""),""))</f>
        <v/>
      </c>
      <c r="R955" s="49" t="str">
        <f>IF(COUNTIF(O$5:O955,O955)=1,MAX(R$6:R954)+1,"")</f>
        <v/>
      </c>
      <c r="S955" s="49" t="str">
        <f>IF(COUNTIF(G$6:G955,G955)=1,MAX(S$6:S954)+1,"")</f>
        <v/>
      </c>
      <c r="T955" s="49" t="str">
        <f>IF(COUNTIF(L$6:L955,L955)=1,MAX(T$6:T954)+1,"")</f>
        <v/>
      </c>
      <c r="U955" s="49" t="str">
        <f>IF(COUNTIF(M$6:M955,M955)=1,MAX(U$6:U954)+1,"")</f>
        <v/>
      </c>
      <c r="V955" s="20">
        <f t="shared" si="143"/>
        <v>949</v>
      </c>
      <c r="W955" s="49" t="str">
        <f t="shared" si="135"/>
        <v/>
      </c>
      <c r="X955" s="49" t="str">
        <f t="shared" si="136"/>
        <v/>
      </c>
      <c r="Y955" s="49" t="str">
        <f t="shared" si="137"/>
        <v/>
      </c>
      <c r="Z955" s="49" t="str">
        <f t="shared" si="138"/>
        <v/>
      </c>
      <c r="AA955" s="49" t="str">
        <f t="shared" si="139"/>
        <v/>
      </c>
      <c r="AB955" s="49" t="str">
        <f t="shared" si="140"/>
        <v/>
      </c>
      <c r="AC955" s="49" t="str">
        <f>IFERROR(INDEX(Админка!$D$1:$D$2,MATCH(M955,Админка!$C$1:$C$2,0),1)&amp;"/"&amp;INDEX(Админка!$E$7:$E$11,MATCH(C955,Админка!$D$7:$D$11,0),1)&amp;"/"&amp;D955&amp;"/"&amp;E955,"")</f>
        <v/>
      </c>
    </row>
    <row r="956" spans="1:29">
      <c r="A956" s="53" t="str">
        <f>IFERROR(HYPERLINK(INDEX(Админка!$D$1:$D$2,MATCH(M956,Админка!$C$1:$C$2,0),1)&amp;"/"&amp;INDEX(Админка!$E$7:$E$11,MATCH(C956,Админка!$D$7:$D$11,0),1)&amp;"/"&amp;D956&amp;"/"&amp;E956,"&gt;&gt;&gt;"),"")</f>
        <v/>
      </c>
      <c r="B956" s="63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3"/>
      <c r="N956" s="49" t="str">
        <f t="shared" si="141"/>
        <v/>
      </c>
      <c r="O956" s="49" t="str">
        <f t="shared" si="142"/>
        <v/>
      </c>
      <c r="P956" s="49" t="str">
        <f>IF(COUNTIF(C$6:C956,C956)=1,MAX(P$6:P955)+1,"")</f>
        <v/>
      </c>
      <c r="Q956" s="49" t="str">
        <f>IF($C$2="",IF(COUNTIF(D$6:D956,D956)=1,MAX(Q$6:Q955)+1,""),IF(C956=$C$2,IF(COUNTIF(N$6:N956,N956)=1,MAX(Q$6:Q955)+1,""),""))</f>
        <v/>
      </c>
      <c r="R956" s="49" t="str">
        <f>IF(COUNTIF(O$5:O956,O956)=1,MAX(R$6:R955)+1,"")</f>
        <v/>
      </c>
      <c r="S956" s="49" t="str">
        <f>IF(COUNTIF(G$6:G956,G956)=1,MAX(S$6:S955)+1,"")</f>
        <v/>
      </c>
      <c r="T956" s="49" t="str">
        <f>IF(COUNTIF(L$6:L956,L956)=1,MAX(T$6:T955)+1,"")</f>
        <v/>
      </c>
      <c r="U956" s="49" t="str">
        <f>IF(COUNTIF(M$6:M956,M956)=1,MAX(U$6:U955)+1,"")</f>
        <v/>
      </c>
      <c r="V956" s="20">
        <f t="shared" si="143"/>
        <v>950</v>
      </c>
      <c r="W956" s="49" t="str">
        <f t="shared" si="135"/>
        <v/>
      </c>
      <c r="X956" s="49" t="str">
        <f t="shared" si="136"/>
        <v/>
      </c>
      <c r="Y956" s="49" t="str">
        <f t="shared" si="137"/>
        <v/>
      </c>
      <c r="Z956" s="49" t="str">
        <f t="shared" si="138"/>
        <v/>
      </c>
      <c r="AA956" s="49" t="str">
        <f t="shared" si="139"/>
        <v/>
      </c>
      <c r="AB956" s="49" t="str">
        <f t="shared" si="140"/>
        <v/>
      </c>
      <c r="AC956" s="49" t="str">
        <f>IFERROR(INDEX(Админка!$D$1:$D$2,MATCH(M956,Админка!$C$1:$C$2,0),1)&amp;"/"&amp;INDEX(Админка!$E$7:$E$11,MATCH(C956,Админка!$D$7:$D$11,0),1)&amp;"/"&amp;D956&amp;"/"&amp;E956,"")</f>
        <v/>
      </c>
    </row>
    <row r="957" spans="1:29">
      <c r="A957" s="53" t="str">
        <f>IFERROR(HYPERLINK(INDEX(Админка!$D$1:$D$2,MATCH(M957,Админка!$C$1:$C$2,0),1)&amp;"/"&amp;INDEX(Админка!$E$7:$E$11,MATCH(C957,Админка!$D$7:$D$11,0),1)&amp;"/"&amp;D957&amp;"/"&amp;E957,"&gt;&gt;&gt;"),"")</f>
        <v/>
      </c>
      <c r="B957" s="63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3"/>
      <c r="N957" s="49" t="str">
        <f t="shared" si="141"/>
        <v/>
      </c>
      <c r="O957" s="49" t="str">
        <f t="shared" si="142"/>
        <v/>
      </c>
      <c r="P957" s="49" t="str">
        <f>IF(COUNTIF(C$6:C957,C957)=1,MAX(P$6:P956)+1,"")</f>
        <v/>
      </c>
      <c r="Q957" s="49" t="str">
        <f>IF($C$2="",IF(COUNTIF(D$6:D957,D957)=1,MAX(Q$6:Q956)+1,""),IF(C957=$C$2,IF(COUNTIF(N$6:N957,N957)=1,MAX(Q$6:Q956)+1,""),""))</f>
        <v/>
      </c>
      <c r="R957" s="49" t="str">
        <f>IF(COUNTIF(O$5:O957,O957)=1,MAX(R$6:R956)+1,"")</f>
        <v/>
      </c>
      <c r="S957" s="49" t="str">
        <f>IF(COUNTIF(G$6:G957,G957)=1,MAX(S$6:S956)+1,"")</f>
        <v/>
      </c>
      <c r="T957" s="49" t="str">
        <f>IF(COUNTIF(L$6:L957,L957)=1,MAX(T$6:T956)+1,"")</f>
        <v/>
      </c>
      <c r="U957" s="49" t="str">
        <f>IF(COUNTIF(M$6:M957,M957)=1,MAX(U$6:U956)+1,"")</f>
        <v/>
      </c>
      <c r="V957" s="20">
        <f t="shared" si="143"/>
        <v>951</v>
      </c>
      <c r="W957" s="49" t="str">
        <f t="shared" si="135"/>
        <v/>
      </c>
      <c r="X957" s="49" t="str">
        <f t="shared" si="136"/>
        <v/>
      </c>
      <c r="Y957" s="49" t="str">
        <f t="shared" si="137"/>
        <v/>
      </c>
      <c r="Z957" s="49" t="str">
        <f t="shared" si="138"/>
        <v/>
      </c>
      <c r="AA957" s="49" t="str">
        <f t="shared" si="139"/>
        <v/>
      </c>
      <c r="AB957" s="49" t="str">
        <f t="shared" si="140"/>
        <v/>
      </c>
      <c r="AC957" s="49" t="str">
        <f>IFERROR(INDEX(Админка!$D$1:$D$2,MATCH(M957,Админка!$C$1:$C$2,0),1)&amp;"/"&amp;INDEX(Админка!$E$7:$E$11,MATCH(C957,Админка!$D$7:$D$11,0),1)&amp;"/"&amp;D957&amp;"/"&amp;E957,"")</f>
        <v/>
      </c>
    </row>
    <row r="958" spans="1:29">
      <c r="A958" s="53" t="str">
        <f>IFERROR(HYPERLINK(INDEX(Админка!$D$1:$D$2,MATCH(M958,Админка!$C$1:$C$2,0),1)&amp;"/"&amp;INDEX(Админка!$E$7:$E$11,MATCH(C958,Админка!$D$7:$D$11,0),1)&amp;"/"&amp;D958&amp;"/"&amp;E958,"&gt;&gt;&gt;"),"")</f>
        <v/>
      </c>
      <c r="B958" s="63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3"/>
      <c r="N958" s="49" t="str">
        <f t="shared" si="141"/>
        <v/>
      </c>
      <c r="O958" s="49" t="str">
        <f t="shared" si="142"/>
        <v/>
      </c>
      <c r="P958" s="49" t="str">
        <f>IF(COUNTIF(C$6:C958,C958)=1,MAX(P$6:P957)+1,"")</f>
        <v/>
      </c>
      <c r="Q958" s="49" t="str">
        <f>IF($C$2="",IF(COUNTIF(D$6:D958,D958)=1,MAX(Q$6:Q957)+1,""),IF(C958=$C$2,IF(COUNTIF(N$6:N958,N958)=1,MAX(Q$6:Q957)+1,""),""))</f>
        <v/>
      </c>
      <c r="R958" s="49" t="str">
        <f>IF(COUNTIF(O$5:O958,O958)=1,MAX(R$6:R957)+1,"")</f>
        <v/>
      </c>
      <c r="S958" s="49" t="str">
        <f>IF(COUNTIF(G$6:G958,G958)=1,MAX(S$6:S957)+1,"")</f>
        <v/>
      </c>
      <c r="T958" s="49" t="str">
        <f>IF(COUNTIF(L$6:L958,L958)=1,MAX(T$6:T957)+1,"")</f>
        <v/>
      </c>
      <c r="U958" s="49" t="str">
        <f>IF(COUNTIF(M$6:M958,M958)=1,MAX(U$6:U957)+1,"")</f>
        <v/>
      </c>
      <c r="V958" s="20">
        <f t="shared" si="143"/>
        <v>952</v>
      </c>
      <c r="W958" s="49" t="str">
        <f t="shared" si="135"/>
        <v/>
      </c>
      <c r="X958" s="49" t="str">
        <f t="shared" si="136"/>
        <v/>
      </c>
      <c r="Y958" s="49" t="str">
        <f t="shared" si="137"/>
        <v/>
      </c>
      <c r="Z958" s="49" t="str">
        <f t="shared" si="138"/>
        <v/>
      </c>
      <c r="AA958" s="49" t="str">
        <f t="shared" si="139"/>
        <v/>
      </c>
      <c r="AB958" s="49" t="str">
        <f t="shared" si="140"/>
        <v/>
      </c>
      <c r="AC958" s="49" t="str">
        <f>IFERROR(INDEX(Админка!$D$1:$D$2,MATCH(M958,Админка!$C$1:$C$2,0),1)&amp;"/"&amp;INDEX(Админка!$E$7:$E$11,MATCH(C958,Админка!$D$7:$D$11,0),1)&amp;"/"&amp;D958&amp;"/"&amp;E958,"")</f>
        <v/>
      </c>
    </row>
    <row r="959" spans="1:29">
      <c r="A959" s="53" t="str">
        <f>IFERROR(HYPERLINK(INDEX(Админка!$D$1:$D$2,MATCH(M959,Админка!$C$1:$C$2,0),1)&amp;"/"&amp;INDEX(Админка!$E$7:$E$11,MATCH(C959,Админка!$D$7:$D$11,0),1)&amp;"/"&amp;D959&amp;"/"&amp;E959,"&gt;&gt;&gt;"),"")</f>
        <v/>
      </c>
      <c r="B959" s="63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3"/>
      <c r="N959" s="49" t="str">
        <f t="shared" si="141"/>
        <v/>
      </c>
      <c r="O959" s="49" t="str">
        <f t="shared" si="142"/>
        <v/>
      </c>
      <c r="P959" s="49" t="str">
        <f>IF(COUNTIF(C$6:C959,C959)=1,MAX(P$6:P958)+1,"")</f>
        <v/>
      </c>
      <c r="Q959" s="49" t="str">
        <f>IF($C$2="",IF(COUNTIF(D$6:D959,D959)=1,MAX(Q$6:Q958)+1,""),IF(C959=$C$2,IF(COUNTIF(N$6:N959,N959)=1,MAX(Q$6:Q958)+1,""),""))</f>
        <v/>
      </c>
      <c r="R959" s="49" t="str">
        <f>IF(COUNTIF(O$5:O959,O959)=1,MAX(R$6:R958)+1,"")</f>
        <v/>
      </c>
      <c r="S959" s="49" t="str">
        <f>IF(COUNTIF(G$6:G959,G959)=1,MAX(S$6:S958)+1,"")</f>
        <v/>
      </c>
      <c r="T959" s="49" t="str">
        <f>IF(COUNTIF(L$6:L959,L959)=1,MAX(T$6:T958)+1,"")</f>
        <v/>
      </c>
      <c r="U959" s="49" t="str">
        <f>IF(COUNTIF(M$6:M959,M959)=1,MAX(U$6:U958)+1,"")</f>
        <v/>
      </c>
      <c r="V959" s="20">
        <f t="shared" si="143"/>
        <v>953</v>
      </c>
      <c r="W959" s="49" t="str">
        <f t="shared" si="135"/>
        <v/>
      </c>
      <c r="X959" s="49" t="str">
        <f t="shared" si="136"/>
        <v/>
      </c>
      <c r="Y959" s="49" t="str">
        <f t="shared" si="137"/>
        <v/>
      </c>
      <c r="Z959" s="49" t="str">
        <f t="shared" si="138"/>
        <v/>
      </c>
      <c r="AA959" s="49" t="str">
        <f t="shared" si="139"/>
        <v/>
      </c>
      <c r="AB959" s="49" t="str">
        <f t="shared" si="140"/>
        <v/>
      </c>
      <c r="AC959" s="49" t="str">
        <f>IFERROR(INDEX(Админка!$D$1:$D$2,MATCH(M959,Админка!$C$1:$C$2,0),1)&amp;"/"&amp;INDEX(Админка!$E$7:$E$11,MATCH(C959,Админка!$D$7:$D$11,0),1)&amp;"/"&amp;D959&amp;"/"&amp;E959,"")</f>
        <v/>
      </c>
    </row>
    <row r="960" spans="1:29">
      <c r="A960" s="53" t="str">
        <f>IFERROR(HYPERLINK(INDEX(Админка!$D$1:$D$2,MATCH(M960,Админка!$C$1:$C$2,0),1)&amp;"/"&amp;INDEX(Админка!$E$7:$E$11,MATCH(C960,Админка!$D$7:$D$11,0),1)&amp;"/"&amp;D960&amp;"/"&amp;E960,"&gt;&gt;&gt;"),"")</f>
        <v/>
      </c>
      <c r="B960" s="63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3"/>
      <c r="N960" s="49" t="str">
        <f t="shared" si="141"/>
        <v/>
      </c>
      <c r="O960" s="49" t="str">
        <f t="shared" si="142"/>
        <v/>
      </c>
      <c r="P960" s="49" t="str">
        <f>IF(COUNTIF(C$6:C960,C960)=1,MAX(P$6:P959)+1,"")</f>
        <v/>
      </c>
      <c r="Q960" s="49" t="str">
        <f>IF($C$2="",IF(COUNTIF(D$6:D960,D960)=1,MAX(Q$6:Q959)+1,""),IF(C960=$C$2,IF(COUNTIF(N$6:N960,N960)=1,MAX(Q$6:Q959)+1,""),""))</f>
        <v/>
      </c>
      <c r="R960" s="49" t="str">
        <f>IF(COUNTIF(O$5:O960,O960)=1,MAX(R$6:R959)+1,"")</f>
        <v/>
      </c>
      <c r="S960" s="49" t="str">
        <f>IF(COUNTIF(G$6:G960,G960)=1,MAX(S$6:S959)+1,"")</f>
        <v/>
      </c>
      <c r="T960" s="49" t="str">
        <f>IF(COUNTIF(L$6:L960,L960)=1,MAX(T$6:T959)+1,"")</f>
        <v/>
      </c>
      <c r="U960" s="49" t="str">
        <f>IF(COUNTIF(M$6:M960,M960)=1,MAX(U$6:U959)+1,"")</f>
        <v/>
      </c>
      <c r="V960" s="20">
        <f t="shared" si="143"/>
        <v>954</v>
      </c>
      <c r="W960" s="49" t="str">
        <f t="shared" si="135"/>
        <v/>
      </c>
      <c r="X960" s="49" t="str">
        <f t="shared" si="136"/>
        <v/>
      </c>
      <c r="Y960" s="49" t="str">
        <f t="shared" si="137"/>
        <v/>
      </c>
      <c r="Z960" s="49" t="str">
        <f t="shared" si="138"/>
        <v/>
      </c>
      <c r="AA960" s="49" t="str">
        <f t="shared" si="139"/>
        <v/>
      </c>
      <c r="AB960" s="49" t="str">
        <f t="shared" si="140"/>
        <v/>
      </c>
      <c r="AC960" s="49" t="str">
        <f>IFERROR(INDEX(Админка!$D$1:$D$2,MATCH(M960,Админка!$C$1:$C$2,0),1)&amp;"/"&amp;INDEX(Админка!$E$7:$E$11,MATCH(C960,Админка!$D$7:$D$11,0),1)&amp;"/"&amp;D960&amp;"/"&amp;E960,"")</f>
        <v/>
      </c>
    </row>
    <row r="961" spans="1:29">
      <c r="A961" s="53" t="str">
        <f>IFERROR(HYPERLINK(INDEX(Админка!$D$1:$D$2,MATCH(M961,Админка!$C$1:$C$2,0),1)&amp;"/"&amp;INDEX(Админка!$E$7:$E$11,MATCH(C961,Админка!$D$7:$D$11,0),1)&amp;"/"&amp;D961&amp;"/"&amp;E961,"&gt;&gt;&gt;"),"")</f>
        <v/>
      </c>
      <c r="B961" s="63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3"/>
      <c r="N961" s="49" t="str">
        <f t="shared" si="141"/>
        <v/>
      </c>
      <c r="O961" s="49" t="str">
        <f t="shared" si="142"/>
        <v/>
      </c>
      <c r="P961" s="49" t="str">
        <f>IF(COUNTIF(C$6:C961,C961)=1,MAX(P$6:P960)+1,"")</f>
        <v/>
      </c>
      <c r="Q961" s="49" t="str">
        <f>IF($C$2="",IF(COUNTIF(D$6:D961,D961)=1,MAX(Q$6:Q960)+1,""),IF(C961=$C$2,IF(COUNTIF(N$6:N961,N961)=1,MAX(Q$6:Q960)+1,""),""))</f>
        <v/>
      </c>
      <c r="R961" s="49" t="str">
        <f>IF(COUNTIF(O$5:O961,O961)=1,MAX(R$6:R960)+1,"")</f>
        <v/>
      </c>
      <c r="S961" s="49" t="str">
        <f>IF(COUNTIF(G$6:G961,G961)=1,MAX(S$6:S960)+1,"")</f>
        <v/>
      </c>
      <c r="T961" s="49" t="str">
        <f>IF(COUNTIF(L$6:L961,L961)=1,MAX(T$6:T960)+1,"")</f>
        <v/>
      </c>
      <c r="U961" s="49" t="str">
        <f>IF(COUNTIF(M$6:M961,M961)=1,MAX(U$6:U960)+1,"")</f>
        <v/>
      </c>
      <c r="V961" s="20">
        <f t="shared" si="143"/>
        <v>955</v>
      </c>
      <c r="W961" s="49" t="str">
        <f t="shared" si="135"/>
        <v/>
      </c>
      <c r="X961" s="49" t="str">
        <f t="shared" si="136"/>
        <v/>
      </c>
      <c r="Y961" s="49" t="str">
        <f t="shared" si="137"/>
        <v/>
      </c>
      <c r="Z961" s="49" t="str">
        <f t="shared" si="138"/>
        <v/>
      </c>
      <c r="AA961" s="49" t="str">
        <f t="shared" si="139"/>
        <v/>
      </c>
      <c r="AB961" s="49" t="str">
        <f t="shared" si="140"/>
        <v/>
      </c>
      <c r="AC961" s="49" t="str">
        <f>IFERROR(INDEX(Админка!$D$1:$D$2,MATCH(M961,Админка!$C$1:$C$2,0),1)&amp;"/"&amp;INDEX(Админка!$E$7:$E$11,MATCH(C961,Админка!$D$7:$D$11,0),1)&amp;"/"&amp;D961&amp;"/"&amp;E961,"")</f>
        <v/>
      </c>
    </row>
    <row r="962" spans="1:29">
      <c r="A962" s="53" t="str">
        <f>IFERROR(HYPERLINK(INDEX(Админка!$D$1:$D$2,MATCH(M962,Админка!$C$1:$C$2,0),1)&amp;"/"&amp;INDEX(Админка!$E$7:$E$11,MATCH(C962,Админка!$D$7:$D$11,0),1)&amp;"/"&amp;D962&amp;"/"&amp;E962,"&gt;&gt;&gt;"),"")</f>
        <v/>
      </c>
      <c r="B962" s="63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3"/>
      <c r="N962" s="49" t="str">
        <f t="shared" si="141"/>
        <v/>
      </c>
      <c r="O962" s="49" t="str">
        <f t="shared" si="142"/>
        <v/>
      </c>
      <c r="P962" s="49" t="str">
        <f>IF(COUNTIF(C$6:C962,C962)=1,MAX(P$6:P961)+1,"")</f>
        <v/>
      </c>
      <c r="Q962" s="49" t="str">
        <f>IF($C$2="",IF(COUNTIF(D$6:D962,D962)=1,MAX(Q$6:Q961)+1,""),IF(C962=$C$2,IF(COUNTIF(N$6:N962,N962)=1,MAX(Q$6:Q961)+1,""),""))</f>
        <v/>
      </c>
      <c r="R962" s="49" t="str">
        <f>IF(COUNTIF(O$5:O962,O962)=1,MAX(R$6:R961)+1,"")</f>
        <v/>
      </c>
      <c r="S962" s="49" t="str">
        <f>IF(COUNTIF(G$6:G962,G962)=1,MAX(S$6:S961)+1,"")</f>
        <v/>
      </c>
      <c r="T962" s="49" t="str">
        <f>IF(COUNTIF(L$6:L962,L962)=1,MAX(T$6:T961)+1,"")</f>
        <v/>
      </c>
      <c r="U962" s="49" t="str">
        <f>IF(COUNTIF(M$6:M962,M962)=1,MAX(U$6:U961)+1,"")</f>
        <v/>
      </c>
      <c r="V962" s="20">
        <f t="shared" si="143"/>
        <v>956</v>
      </c>
      <c r="W962" s="49" t="str">
        <f t="shared" si="135"/>
        <v/>
      </c>
      <c r="X962" s="49" t="str">
        <f t="shared" si="136"/>
        <v/>
      </c>
      <c r="Y962" s="49" t="str">
        <f t="shared" si="137"/>
        <v/>
      </c>
      <c r="Z962" s="49" t="str">
        <f t="shared" si="138"/>
        <v/>
      </c>
      <c r="AA962" s="49" t="str">
        <f t="shared" si="139"/>
        <v/>
      </c>
      <c r="AB962" s="49" t="str">
        <f t="shared" si="140"/>
        <v/>
      </c>
      <c r="AC962" s="49" t="str">
        <f>IFERROR(INDEX(Админка!$D$1:$D$2,MATCH(M962,Админка!$C$1:$C$2,0),1)&amp;"/"&amp;INDEX(Админка!$E$7:$E$11,MATCH(C962,Админка!$D$7:$D$11,0),1)&amp;"/"&amp;D962&amp;"/"&amp;E962,"")</f>
        <v/>
      </c>
    </row>
    <row r="963" spans="1:29">
      <c r="A963" s="53" t="str">
        <f>IFERROR(HYPERLINK(INDEX(Админка!$D$1:$D$2,MATCH(M963,Админка!$C$1:$C$2,0),1)&amp;"/"&amp;INDEX(Админка!$E$7:$E$11,MATCH(C963,Админка!$D$7:$D$11,0),1)&amp;"/"&amp;D963&amp;"/"&amp;E963,"&gt;&gt;&gt;"),"")</f>
        <v/>
      </c>
      <c r="B963" s="63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3"/>
      <c r="N963" s="49" t="str">
        <f t="shared" si="141"/>
        <v/>
      </c>
      <c r="O963" s="49" t="str">
        <f t="shared" si="142"/>
        <v/>
      </c>
      <c r="P963" s="49" t="str">
        <f>IF(COUNTIF(C$6:C963,C963)=1,MAX(P$6:P962)+1,"")</f>
        <v/>
      </c>
      <c r="Q963" s="49" t="str">
        <f>IF($C$2="",IF(COUNTIF(D$6:D963,D963)=1,MAX(Q$6:Q962)+1,""),IF(C963=$C$2,IF(COUNTIF(N$6:N963,N963)=1,MAX(Q$6:Q962)+1,""),""))</f>
        <v/>
      </c>
      <c r="R963" s="49" t="str">
        <f>IF(COUNTIF(O$5:O963,O963)=1,MAX(R$6:R962)+1,"")</f>
        <v/>
      </c>
      <c r="S963" s="49" t="str">
        <f>IF(COUNTIF(G$6:G963,G963)=1,MAX(S$6:S962)+1,"")</f>
        <v/>
      </c>
      <c r="T963" s="49" t="str">
        <f>IF(COUNTIF(L$6:L963,L963)=1,MAX(T$6:T962)+1,"")</f>
        <v/>
      </c>
      <c r="U963" s="49" t="str">
        <f>IF(COUNTIF(M$6:M963,M963)=1,MAX(U$6:U962)+1,"")</f>
        <v/>
      </c>
      <c r="V963" s="20">
        <f t="shared" si="143"/>
        <v>957</v>
      </c>
      <c r="W963" s="49" t="str">
        <f t="shared" si="135"/>
        <v/>
      </c>
      <c r="X963" s="49" t="str">
        <f t="shared" si="136"/>
        <v/>
      </c>
      <c r="Y963" s="49" t="str">
        <f t="shared" si="137"/>
        <v/>
      </c>
      <c r="Z963" s="49" t="str">
        <f t="shared" si="138"/>
        <v/>
      </c>
      <c r="AA963" s="49" t="str">
        <f t="shared" si="139"/>
        <v/>
      </c>
      <c r="AB963" s="49" t="str">
        <f t="shared" si="140"/>
        <v/>
      </c>
      <c r="AC963" s="49" t="str">
        <f>IFERROR(INDEX(Админка!$D$1:$D$2,MATCH(M963,Админка!$C$1:$C$2,0),1)&amp;"/"&amp;INDEX(Админка!$E$7:$E$11,MATCH(C963,Админка!$D$7:$D$11,0),1)&amp;"/"&amp;D963&amp;"/"&amp;E963,"")</f>
        <v/>
      </c>
    </row>
    <row r="964" spans="1:29">
      <c r="A964" s="53" t="str">
        <f>IFERROR(HYPERLINK(INDEX(Админка!$D$1:$D$2,MATCH(M964,Админка!$C$1:$C$2,0),1)&amp;"/"&amp;INDEX(Админка!$E$7:$E$11,MATCH(C964,Админка!$D$7:$D$11,0),1)&amp;"/"&amp;D964&amp;"/"&amp;E964,"&gt;&gt;&gt;"),"")</f>
        <v/>
      </c>
      <c r="B964" s="63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3"/>
      <c r="N964" s="49" t="str">
        <f t="shared" si="141"/>
        <v/>
      </c>
      <c r="O964" s="49" t="str">
        <f t="shared" si="142"/>
        <v/>
      </c>
      <c r="P964" s="49" t="str">
        <f>IF(COUNTIF(C$6:C964,C964)=1,MAX(P$6:P963)+1,"")</f>
        <v/>
      </c>
      <c r="Q964" s="49" t="str">
        <f>IF($C$2="",IF(COUNTIF(D$6:D964,D964)=1,MAX(Q$6:Q963)+1,""),IF(C964=$C$2,IF(COUNTIF(N$6:N964,N964)=1,MAX(Q$6:Q963)+1,""),""))</f>
        <v/>
      </c>
      <c r="R964" s="49" t="str">
        <f>IF(COUNTIF(O$5:O964,O964)=1,MAX(R$6:R963)+1,"")</f>
        <v/>
      </c>
      <c r="S964" s="49" t="str">
        <f>IF(COUNTIF(G$6:G964,G964)=1,MAX(S$6:S963)+1,"")</f>
        <v/>
      </c>
      <c r="T964" s="49" t="str">
        <f>IF(COUNTIF(L$6:L964,L964)=1,MAX(T$6:T963)+1,"")</f>
        <v/>
      </c>
      <c r="U964" s="49" t="str">
        <f>IF(COUNTIF(M$6:M964,M964)=1,MAX(U$6:U963)+1,"")</f>
        <v/>
      </c>
      <c r="V964" s="20">
        <f t="shared" si="143"/>
        <v>958</v>
      </c>
      <c r="W964" s="49" t="str">
        <f t="shared" si="135"/>
        <v/>
      </c>
      <c r="X964" s="49" t="str">
        <f t="shared" si="136"/>
        <v/>
      </c>
      <c r="Y964" s="49" t="str">
        <f t="shared" si="137"/>
        <v/>
      </c>
      <c r="Z964" s="49" t="str">
        <f t="shared" si="138"/>
        <v/>
      </c>
      <c r="AA964" s="49" t="str">
        <f t="shared" si="139"/>
        <v/>
      </c>
      <c r="AB964" s="49" t="str">
        <f t="shared" si="140"/>
        <v/>
      </c>
      <c r="AC964" s="49" t="str">
        <f>IFERROR(INDEX(Админка!$D$1:$D$2,MATCH(M964,Админка!$C$1:$C$2,0),1)&amp;"/"&amp;INDEX(Админка!$E$7:$E$11,MATCH(C964,Админка!$D$7:$D$11,0),1)&amp;"/"&amp;D964&amp;"/"&amp;E964,"")</f>
        <v/>
      </c>
    </row>
    <row r="965" spans="1:29">
      <c r="A965" s="53" t="str">
        <f>IFERROR(HYPERLINK(INDEX(Админка!$D$1:$D$2,MATCH(M965,Админка!$C$1:$C$2,0),1)&amp;"/"&amp;INDEX(Админка!$E$7:$E$11,MATCH(C965,Админка!$D$7:$D$11,0),1)&amp;"/"&amp;D965&amp;"/"&amp;E965,"&gt;&gt;&gt;"),"")</f>
        <v/>
      </c>
      <c r="B965" s="63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3"/>
      <c r="N965" s="49" t="str">
        <f t="shared" si="141"/>
        <v/>
      </c>
      <c r="O965" s="49" t="str">
        <f t="shared" si="142"/>
        <v/>
      </c>
      <c r="P965" s="49" t="str">
        <f>IF(COUNTIF(C$6:C965,C965)=1,MAX(P$6:P964)+1,"")</f>
        <v/>
      </c>
      <c r="Q965" s="49" t="str">
        <f>IF($C$2="",IF(COUNTIF(D$6:D965,D965)=1,MAX(Q$6:Q964)+1,""),IF(C965=$C$2,IF(COUNTIF(N$6:N965,N965)=1,MAX(Q$6:Q964)+1,""),""))</f>
        <v/>
      </c>
      <c r="R965" s="49" t="str">
        <f>IF(COUNTIF(O$5:O965,O965)=1,MAX(R$6:R964)+1,"")</f>
        <v/>
      </c>
      <c r="S965" s="49" t="str">
        <f>IF(COUNTIF(G$6:G965,G965)=1,MAX(S$6:S964)+1,"")</f>
        <v/>
      </c>
      <c r="T965" s="49" t="str">
        <f>IF(COUNTIF(L$6:L965,L965)=1,MAX(T$6:T964)+1,"")</f>
        <v/>
      </c>
      <c r="U965" s="49" t="str">
        <f>IF(COUNTIF(M$6:M965,M965)=1,MAX(U$6:U964)+1,"")</f>
        <v/>
      </c>
      <c r="V965" s="20">
        <f t="shared" si="143"/>
        <v>959</v>
      </c>
      <c r="W965" s="49" t="str">
        <f t="shared" si="135"/>
        <v/>
      </c>
      <c r="X965" s="49" t="str">
        <f t="shared" si="136"/>
        <v/>
      </c>
      <c r="Y965" s="49" t="str">
        <f t="shared" si="137"/>
        <v/>
      </c>
      <c r="Z965" s="49" t="str">
        <f t="shared" si="138"/>
        <v/>
      </c>
      <c r="AA965" s="49" t="str">
        <f t="shared" si="139"/>
        <v/>
      </c>
      <c r="AB965" s="49" t="str">
        <f t="shared" si="140"/>
        <v/>
      </c>
      <c r="AC965" s="49" t="str">
        <f>IFERROR(INDEX(Админка!$D$1:$D$2,MATCH(M965,Админка!$C$1:$C$2,0),1)&amp;"/"&amp;INDEX(Админка!$E$7:$E$11,MATCH(C965,Админка!$D$7:$D$11,0),1)&amp;"/"&amp;D965&amp;"/"&amp;E965,"")</f>
        <v/>
      </c>
    </row>
    <row r="966" spans="1:29">
      <c r="A966" s="53" t="str">
        <f>IFERROR(HYPERLINK(INDEX(Админка!$D$1:$D$2,MATCH(M966,Админка!$C$1:$C$2,0),1)&amp;"/"&amp;INDEX(Админка!$E$7:$E$11,MATCH(C966,Админка!$D$7:$D$11,0),1)&amp;"/"&amp;D966&amp;"/"&amp;E966,"&gt;&gt;&gt;"),"")</f>
        <v/>
      </c>
      <c r="B966" s="63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3"/>
      <c r="N966" s="49" t="str">
        <f t="shared" si="141"/>
        <v/>
      </c>
      <c r="O966" s="49" t="str">
        <f t="shared" si="142"/>
        <v/>
      </c>
      <c r="P966" s="49" t="str">
        <f>IF(COUNTIF(C$6:C966,C966)=1,MAX(P$6:P965)+1,"")</f>
        <v/>
      </c>
      <c r="Q966" s="49" t="str">
        <f>IF($C$2="",IF(COUNTIF(D$6:D966,D966)=1,MAX(Q$6:Q965)+1,""),IF(C966=$C$2,IF(COUNTIF(N$6:N966,N966)=1,MAX(Q$6:Q965)+1,""),""))</f>
        <v/>
      </c>
      <c r="R966" s="49" t="str">
        <f>IF(COUNTIF(O$5:O966,O966)=1,MAX(R$6:R965)+1,"")</f>
        <v/>
      </c>
      <c r="S966" s="49" t="str">
        <f>IF(COUNTIF(G$6:G966,G966)=1,MAX(S$6:S965)+1,"")</f>
        <v/>
      </c>
      <c r="T966" s="49" t="str">
        <f>IF(COUNTIF(L$6:L966,L966)=1,MAX(T$6:T965)+1,"")</f>
        <v/>
      </c>
      <c r="U966" s="49" t="str">
        <f>IF(COUNTIF(M$6:M966,M966)=1,MAX(U$6:U965)+1,"")</f>
        <v/>
      </c>
      <c r="V966" s="20">
        <f t="shared" si="143"/>
        <v>960</v>
      </c>
      <c r="W966" s="49" t="str">
        <f t="shared" si="135"/>
        <v/>
      </c>
      <c r="X966" s="49" t="str">
        <f t="shared" si="136"/>
        <v/>
      </c>
      <c r="Y966" s="49" t="str">
        <f t="shared" si="137"/>
        <v/>
      </c>
      <c r="Z966" s="49" t="str">
        <f t="shared" si="138"/>
        <v/>
      </c>
      <c r="AA966" s="49" t="str">
        <f t="shared" si="139"/>
        <v/>
      </c>
      <c r="AB966" s="49" t="str">
        <f t="shared" si="140"/>
        <v/>
      </c>
      <c r="AC966" s="49" t="str">
        <f>IFERROR(INDEX(Админка!$D$1:$D$2,MATCH(M966,Админка!$C$1:$C$2,0),1)&amp;"/"&amp;INDEX(Админка!$E$7:$E$11,MATCH(C966,Админка!$D$7:$D$11,0),1)&amp;"/"&amp;D966&amp;"/"&amp;E966,"")</f>
        <v/>
      </c>
    </row>
    <row r="967" spans="1:29">
      <c r="A967" s="53" t="str">
        <f>IFERROR(HYPERLINK(INDEX(Админка!$D$1:$D$2,MATCH(M967,Админка!$C$1:$C$2,0),1)&amp;"/"&amp;INDEX(Админка!$E$7:$E$11,MATCH(C967,Админка!$D$7:$D$11,0),1)&amp;"/"&amp;D967&amp;"/"&amp;E967,"&gt;&gt;&gt;"),"")</f>
        <v/>
      </c>
      <c r="B967" s="63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3"/>
      <c r="N967" s="49" t="str">
        <f t="shared" si="141"/>
        <v/>
      </c>
      <c r="O967" s="49" t="str">
        <f t="shared" si="142"/>
        <v/>
      </c>
      <c r="P967" s="49" t="str">
        <f>IF(COUNTIF(C$6:C967,C967)=1,MAX(P$6:P966)+1,"")</f>
        <v/>
      </c>
      <c r="Q967" s="49" t="str">
        <f>IF($C$2="",IF(COUNTIF(D$6:D967,D967)=1,MAX(Q$6:Q966)+1,""),IF(C967=$C$2,IF(COUNTIF(N$6:N967,N967)=1,MAX(Q$6:Q966)+1,""),""))</f>
        <v/>
      </c>
      <c r="R967" s="49" t="str">
        <f>IF(COUNTIF(O$5:O967,O967)=1,MAX(R$6:R966)+1,"")</f>
        <v/>
      </c>
      <c r="S967" s="49" t="str">
        <f>IF(COUNTIF(G$6:G967,G967)=1,MAX(S$6:S966)+1,"")</f>
        <v/>
      </c>
      <c r="T967" s="49" t="str">
        <f>IF(COUNTIF(L$6:L967,L967)=1,MAX(T$6:T966)+1,"")</f>
        <v/>
      </c>
      <c r="U967" s="49" t="str">
        <f>IF(COUNTIF(M$6:M967,M967)=1,MAX(U$6:U966)+1,"")</f>
        <v/>
      </c>
      <c r="V967" s="20">
        <f t="shared" si="143"/>
        <v>961</v>
      </c>
      <c r="W967" s="49" t="str">
        <f t="shared" ref="W967:W1030" si="144">IFERROR(INDEX($C$7:$C$5806,MATCH(V967,$P$7:$P$22248,0),1),"")</f>
        <v/>
      </c>
      <c r="X967" s="49" t="str">
        <f t="shared" ref="X967:X1030" si="145">IFERROR(INDEX($D$7:$D$5806,MATCH(V967,$Q$7:$Q$22248,0),1),"")</f>
        <v/>
      </c>
      <c r="Y967" s="49" t="str">
        <f t="shared" ref="Y967:Y1030" si="146">IFERROR(INDEX($E$7:$E$5806,MATCH(V967,$R$7:$R$22248,0),1),"")</f>
        <v/>
      </c>
      <c r="Z967" s="49" t="str">
        <f t="shared" ref="Z967:Z1030" si="147">IFERROR(INDEX($G$7:$G$5806,MATCH(V967,$S$7:$S$22248,0),1),"")</f>
        <v/>
      </c>
      <c r="AA967" s="49" t="str">
        <f t="shared" ref="AA967:AA1030" si="148">IFERROR(INDEX($L$7:$L$5806,MATCH(V967,$T$7:$T$22248,0),1),"")</f>
        <v/>
      </c>
      <c r="AB967" s="49" t="str">
        <f t="shared" ref="AB967:AB1030" si="149">IFERROR(INDEX($M$7:$M$5806,MATCH(V967,$U$7:$U$22248,0),1),"")</f>
        <v/>
      </c>
      <c r="AC967" s="49" t="str">
        <f>IFERROR(INDEX(Админка!$D$1:$D$2,MATCH(M967,Админка!$C$1:$C$2,0),1)&amp;"/"&amp;INDEX(Админка!$E$7:$E$11,MATCH(C967,Админка!$D$7:$D$11,0),1)&amp;"/"&amp;D967&amp;"/"&amp;E967,"")</f>
        <v/>
      </c>
    </row>
    <row r="968" spans="1:29">
      <c r="A968" s="53" t="str">
        <f>IFERROR(HYPERLINK(INDEX(Админка!$D$1:$D$2,MATCH(M968,Админка!$C$1:$C$2,0),1)&amp;"/"&amp;INDEX(Админка!$E$7:$E$11,MATCH(C968,Админка!$D$7:$D$11,0),1)&amp;"/"&amp;D968&amp;"/"&amp;E968,"&gt;&gt;&gt;"),"")</f>
        <v/>
      </c>
      <c r="B968" s="63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3"/>
      <c r="N968" s="49" t="str">
        <f t="shared" si="141"/>
        <v/>
      </c>
      <c r="O968" s="49" t="str">
        <f t="shared" si="142"/>
        <v/>
      </c>
      <c r="P968" s="49" t="str">
        <f>IF(COUNTIF(C$6:C968,C968)=1,MAX(P$6:P967)+1,"")</f>
        <v/>
      </c>
      <c r="Q968" s="49" t="str">
        <f>IF($C$2="",IF(COUNTIF(D$6:D968,D968)=1,MAX(Q$6:Q967)+1,""),IF(C968=$C$2,IF(COUNTIF(N$6:N968,N968)=1,MAX(Q$6:Q967)+1,""),""))</f>
        <v/>
      </c>
      <c r="R968" s="49" t="str">
        <f>IF(COUNTIF(O$5:O968,O968)=1,MAX(R$6:R967)+1,"")</f>
        <v/>
      </c>
      <c r="S968" s="49" t="str">
        <f>IF(COUNTIF(G$6:G968,G968)=1,MAX(S$6:S967)+1,"")</f>
        <v/>
      </c>
      <c r="T968" s="49" t="str">
        <f>IF(COUNTIF(L$6:L968,L968)=1,MAX(T$6:T967)+1,"")</f>
        <v/>
      </c>
      <c r="U968" s="49" t="str">
        <f>IF(COUNTIF(M$6:M968,M968)=1,MAX(U$6:U967)+1,"")</f>
        <v/>
      </c>
      <c r="V968" s="20">
        <f t="shared" si="143"/>
        <v>962</v>
      </c>
      <c r="W968" s="49" t="str">
        <f t="shared" si="144"/>
        <v/>
      </c>
      <c r="X968" s="49" t="str">
        <f t="shared" si="145"/>
        <v/>
      </c>
      <c r="Y968" s="49" t="str">
        <f t="shared" si="146"/>
        <v/>
      </c>
      <c r="Z968" s="49" t="str">
        <f t="shared" si="147"/>
        <v/>
      </c>
      <c r="AA968" s="49" t="str">
        <f t="shared" si="148"/>
        <v/>
      </c>
      <c r="AB968" s="49" t="str">
        <f t="shared" si="149"/>
        <v/>
      </c>
      <c r="AC968" s="49" t="str">
        <f>IFERROR(INDEX(Админка!$D$1:$D$2,MATCH(M968,Админка!$C$1:$C$2,0),1)&amp;"/"&amp;INDEX(Админка!$E$7:$E$11,MATCH(C968,Админка!$D$7:$D$11,0),1)&amp;"/"&amp;D968&amp;"/"&amp;E968,"")</f>
        <v/>
      </c>
    </row>
    <row r="969" spans="1:29">
      <c r="A969" s="53" t="str">
        <f>IFERROR(HYPERLINK(INDEX(Админка!$D$1:$D$2,MATCH(M969,Админка!$C$1:$C$2,0),1)&amp;"/"&amp;INDEX(Админка!$E$7:$E$11,MATCH(C969,Админка!$D$7:$D$11,0),1)&amp;"/"&amp;D969&amp;"/"&amp;E969,"&gt;&gt;&gt;"),"")</f>
        <v/>
      </c>
      <c r="B969" s="63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3"/>
      <c r="N969" s="49" t="str">
        <f t="shared" ref="N969:N1032" si="150">C969&amp;D969</f>
        <v/>
      </c>
      <c r="O969" s="49" t="str">
        <f t="shared" ref="O969:O1032" si="151">IF(B969="","",IF(AND($C$2="",$D$2=""),E969,IF(AND($C$2=C969,$D$2=""),C969&amp;E969,IF(AND($C$2="",$D$2=D969),D969&amp;E969,IF(AND($C$2=C969,$D$2=D969),C969&amp;D969&amp;E969,"")))))</f>
        <v/>
      </c>
      <c r="P969" s="49" t="str">
        <f>IF(COUNTIF(C$6:C969,C969)=1,MAX(P$6:P968)+1,"")</f>
        <v/>
      </c>
      <c r="Q969" s="49" t="str">
        <f>IF($C$2="",IF(COUNTIF(D$6:D969,D969)=1,MAX(Q$6:Q968)+1,""),IF(C969=$C$2,IF(COUNTIF(N$6:N969,N969)=1,MAX(Q$6:Q968)+1,""),""))</f>
        <v/>
      </c>
      <c r="R969" s="49" t="str">
        <f>IF(COUNTIF(O$5:O969,O969)=1,MAX(R$6:R968)+1,"")</f>
        <v/>
      </c>
      <c r="S969" s="49" t="str">
        <f>IF(COUNTIF(G$6:G969,G969)=1,MAX(S$6:S968)+1,"")</f>
        <v/>
      </c>
      <c r="T969" s="49" t="str">
        <f>IF(COUNTIF(L$6:L969,L969)=1,MAX(T$6:T968)+1,"")</f>
        <v/>
      </c>
      <c r="U969" s="49" t="str">
        <f>IF(COUNTIF(M$6:M969,M969)=1,MAX(U$6:U968)+1,"")</f>
        <v/>
      </c>
      <c r="V969" s="20">
        <f t="shared" ref="V969:V1032" si="152">IFERROR(V968+1,1)</f>
        <v>963</v>
      </c>
      <c r="W969" s="49" t="str">
        <f t="shared" si="144"/>
        <v/>
      </c>
      <c r="X969" s="49" t="str">
        <f t="shared" si="145"/>
        <v/>
      </c>
      <c r="Y969" s="49" t="str">
        <f t="shared" si="146"/>
        <v/>
      </c>
      <c r="Z969" s="49" t="str">
        <f t="shared" si="147"/>
        <v/>
      </c>
      <c r="AA969" s="49" t="str">
        <f t="shared" si="148"/>
        <v/>
      </c>
      <c r="AB969" s="49" t="str">
        <f t="shared" si="149"/>
        <v/>
      </c>
      <c r="AC969" s="49" t="str">
        <f>IFERROR(INDEX(Админка!$D$1:$D$2,MATCH(M969,Админка!$C$1:$C$2,0),1)&amp;"/"&amp;INDEX(Админка!$E$7:$E$11,MATCH(C969,Админка!$D$7:$D$11,0),1)&amp;"/"&amp;D969&amp;"/"&amp;E969,"")</f>
        <v/>
      </c>
    </row>
    <row r="970" spans="1:29">
      <c r="A970" s="53" t="str">
        <f>IFERROR(HYPERLINK(INDEX(Админка!$D$1:$D$2,MATCH(M970,Админка!$C$1:$C$2,0),1)&amp;"/"&amp;INDEX(Админка!$E$7:$E$11,MATCH(C970,Админка!$D$7:$D$11,0),1)&amp;"/"&amp;D970&amp;"/"&amp;E970,"&gt;&gt;&gt;"),"")</f>
        <v/>
      </c>
      <c r="B970" s="63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3"/>
      <c r="N970" s="49" t="str">
        <f t="shared" si="150"/>
        <v/>
      </c>
      <c r="O970" s="49" t="str">
        <f t="shared" si="151"/>
        <v/>
      </c>
      <c r="P970" s="49" t="str">
        <f>IF(COUNTIF(C$6:C970,C970)=1,MAX(P$6:P969)+1,"")</f>
        <v/>
      </c>
      <c r="Q970" s="49" t="str">
        <f>IF($C$2="",IF(COUNTIF(D$6:D970,D970)=1,MAX(Q$6:Q969)+1,""),IF(C970=$C$2,IF(COUNTIF(N$6:N970,N970)=1,MAX(Q$6:Q969)+1,""),""))</f>
        <v/>
      </c>
      <c r="R970" s="49" t="str">
        <f>IF(COUNTIF(O$5:O970,O970)=1,MAX(R$6:R969)+1,"")</f>
        <v/>
      </c>
      <c r="S970" s="49" t="str">
        <f>IF(COUNTIF(G$6:G970,G970)=1,MAX(S$6:S969)+1,"")</f>
        <v/>
      </c>
      <c r="T970" s="49" t="str">
        <f>IF(COUNTIF(L$6:L970,L970)=1,MAX(T$6:T969)+1,"")</f>
        <v/>
      </c>
      <c r="U970" s="49" t="str">
        <f>IF(COUNTIF(M$6:M970,M970)=1,MAX(U$6:U969)+1,"")</f>
        <v/>
      </c>
      <c r="V970" s="20">
        <f t="shared" si="152"/>
        <v>964</v>
      </c>
      <c r="W970" s="49" t="str">
        <f t="shared" si="144"/>
        <v/>
      </c>
      <c r="X970" s="49" t="str">
        <f t="shared" si="145"/>
        <v/>
      </c>
      <c r="Y970" s="49" t="str">
        <f t="shared" si="146"/>
        <v/>
      </c>
      <c r="Z970" s="49" t="str">
        <f t="shared" si="147"/>
        <v/>
      </c>
      <c r="AA970" s="49" t="str">
        <f t="shared" si="148"/>
        <v/>
      </c>
      <c r="AB970" s="49" t="str">
        <f t="shared" si="149"/>
        <v/>
      </c>
      <c r="AC970" s="49" t="str">
        <f>IFERROR(INDEX(Админка!$D$1:$D$2,MATCH(M970,Админка!$C$1:$C$2,0),1)&amp;"/"&amp;INDEX(Админка!$E$7:$E$11,MATCH(C970,Админка!$D$7:$D$11,0),1)&amp;"/"&amp;D970&amp;"/"&amp;E970,"")</f>
        <v/>
      </c>
    </row>
    <row r="971" spans="1:29">
      <c r="A971" s="53" t="str">
        <f>IFERROR(HYPERLINK(INDEX(Админка!$D$1:$D$2,MATCH(M971,Админка!$C$1:$C$2,0),1)&amp;"/"&amp;INDEX(Админка!$E$7:$E$11,MATCH(C971,Админка!$D$7:$D$11,0),1)&amp;"/"&amp;D971&amp;"/"&amp;E971,"&gt;&gt;&gt;"),"")</f>
        <v/>
      </c>
      <c r="B971" s="63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3"/>
      <c r="N971" s="49" t="str">
        <f t="shared" si="150"/>
        <v/>
      </c>
      <c r="O971" s="49" t="str">
        <f t="shared" si="151"/>
        <v/>
      </c>
      <c r="P971" s="49" t="str">
        <f>IF(COUNTIF(C$6:C971,C971)=1,MAX(P$6:P970)+1,"")</f>
        <v/>
      </c>
      <c r="Q971" s="49" t="str">
        <f>IF($C$2="",IF(COUNTIF(D$6:D971,D971)=1,MAX(Q$6:Q970)+1,""),IF(C971=$C$2,IF(COUNTIF(N$6:N971,N971)=1,MAX(Q$6:Q970)+1,""),""))</f>
        <v/>
      </c>
      <c r="R971" s="49" t="str">
        <f>IF(COUNTIF(O$5:O971,O971)=1,MAX(R$6:R970)+1,"")</f>
        <v/>
      </c>
      <c r="S971" s="49" t="str">
        <f>IF(COUNTIF(G$6:G971,G971)=1,MAX(S$6:S970)+1,"")</f>
        <v/>
      </c>
      <c r="T971" s="49" t="str">
        <f>IF(COUNTIF(L$6:L971,L971)=1,MAX(T$6:T970)+1,"")</f>
        <v/>
      </c>
      <c r="U971" s="49" t="str">
        <f>IF(COUNTIF(M$6:M971,M971)=1,MAX(U$6:U970)+1,"")</f>
        <v/>
      </c>
      <c r="V971" s="20">
        <f t="shared" si="152"/>
        <v>965</v>
      </c>
      <c r="W971" s="49" t="str">
        <f t="shared" si="144"/>
        <v/>
      </c>
      <c r="X971" s="49" t="str">
        <f t="shared" si="145"/>
        <v/>
      </c>
      <c r="Y971" s="49" t="str">
        <f t="shared" si="146"/>
        <v/>
      </c>
      <c r="Z971" s="49" t="str">
        <f t="shared" si="147"/>
        <v/>
      </c>
      <c r="AA971" s="49" t="str">
        <f t="shared" si="148"/>
        <v/>
      </c>
      <c r="AB971" s="49" t="str">
        <f t="shared" si="149"/>
        <v/>
      </c>
      <c r="AC971" s="49" t="str">
        <f>IFERROR(INDEX(Админка!$D$1:$D$2,MATCH(M971,Админка!$C$1:$C$2,0),1)&amp;"/"&amp;INDEX(Админка!$E$7:$E$11,MATCH(C971,Админка!$D$7:$D$11,0),1)&amp;"/"&amp;D971&amp;"/"&amp;E971,"")</f>
        <v/>
      </c>
    </row>
    <row r="972" spans="1:29">
      <c r="A972" s="53" t="str">
        <f>IFERROR(HYPERLINK(INDEX(Админка!$D$1:$D$2,MATCH(M972,Админка!$C$1:$C$2,0),1)&amp;"/"&amp;INDEX(Админка!$E$7:$E$11,MATCH(C972,Админка!$D$7:$D$11,0),1)&amp;"/"&amp;D972&amp;"/"&amp;E972,"&gt;&gt;&gt;"),"")</f>
        <v/>
      </c>
      <c r="B972" s="63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3"/>
      <c r="N972" s="49" t="str">
        <f t="shared" si="150"/>
        <v/>
      </c>
      <c r="O972" s="49" t="str">
        <f t="shared" si="151"/>
        <v/>
      </c>
      <c r="P972" s="49" t="str">
        <f>IF(COUNTIF(C$6:C972,C972)=1,MAX(P$6:P971)+1,"")</f>
        <v/>
      </c>
      <c r="Q972" s="49" t="str">
        <f>IF($C$2="",IF(COUNTIF(D$6:D972,D972)=1,MAX(Q$6:Q971)+1,""),IF(C972=$C$2,IF(COUNTIF(N$6:N972,N972)=1,MAX(Q$6:Q971)+1,""),""))</f>
        <v/>
      </c>
      <c r="R972" s="49" t="str">
        <f>IF(COUNTIF(O$5:O972,O972)=1,MAX(R$6:R971)+1,"")</f>
        <v/>
      </c>
      <c r="S972" s="49" t="str">
        <f>IF(COUNTIF(G$6:G972,G972)=1,MAX(S$6:S971)+1,"")</f>
        <v/>
      </c>
      <c r="T972" s="49" t="str">
        <f>IF(COUNTIF(L$6:L972,L972)=1,MAX(T$6:T971)+1,"")</f>
        <v/>
      </c>
      <c r="U972" s="49" t="str">
        <f>IF(COUNTIF(M$6:M972,M972)=1,MAX(U$6:U971)+1,"")</f>
        <v/>
      </c>
      <c r="V972" s="20">
        <f t="shared" si="152"/>
        <v>966</v>
      </c>
      <c r="W972" s="49" t="str">
        <f t="shared" si="144"/>
        <v/>
      </c>
      <c r="X972" s="49" t="str">
        <f t="shared" si="145"/>
        <v/>
      </c>
      <c r="Y972" s="49" t="str">
        <f t="shared" si="146"/>
        <v/>
      </c>
      <c r="Z972" s="49" t="str">
        <f t="shared" si="147"/>
        <v/>
      </c>
      <c r="AA972" s="49" t="str">
        <f t="shared" si="148"/>
        <v/>
      </c>
      <c r="AB972" s="49" t="str">
        <f t="shared" si="149"/>
        <v/>
      </c>
      <c r="AC972" s="49" t="str">
        <f>IFERROR(INDEX(Админка!$D$1:$D$2,MATCH(M972,Админка!$C$1:$C$2,0),1)&amp;"/"&amp;INDEX(Админка!$E$7:$E$11,MATCH(C972,Админка!$D$7:$D$11,0),1)&amp;"/"&amp;D972&amp;"/"&amp;E972,"")</f>
        <v/>
      </c>
    </row>
    <row r="973" spans="1:29">
      <c r="A973" s="53" t="str">
        <f>IFERROR(HYPERLINK(INDEX(Админка!$D$1:$D$2,MATCH(M973,Админка!$C$1:$C$2,0),1)&amp;"/"&amp;INDEX(Админка!$E$7:$E$11,MATCH(C973,Админка!$D$7:$D$11,0),1)&amp;"/"&amp;D973&amp;"/"&amp;E973,"&gt;&gt;&gt;"),"")</f>
        <v/>
      </c>
      <c r="B973" s="63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3"/>
      <c r="N973" s="49" t="str">
        <f t="shared" si="150"/>
        <v/>
      </c>
      <c r="O973" s="49" t="str">
        <f t="shared" si="151"/>
        <v/>
      </c>
      <c r="P973" s="49" t="str">
        <f>IF(COUNTIF(C$6:C973,C973)=1,MAX(P$6:P972)+1,"")</f>
        <v/>
      </c>
      <c r="Q973" s="49" t="str">
        <f>IF($C$2="",IF(COUNTIF(D$6:D973,D973)=1,MAX(Q$6:Q972)+1,""),IF(C973=$C$2,IF(COUNTIF(N$6:N973,N973)=1,MAX(Q$6:Q972)+1,""),""))</f>
        <v/>
      </c>
      <c r="R973" s="49" t="str">
        <f>IF(COUNTIF(O$5:O973,O973)=1,MAX(R$6:R972)+1,"")</f>
        <v/>
      </c>
      <c r="S973" s="49" t="str">
        <f>IF(COUNTIF(G$6:G973,G973)=1,MAX(S$6:S972)+1,"")</f>
        <v/>
      </c>
      <c r="T973" s="49" t="str">
        <f>IF(COUNTIF(L$6:L973,L973)=1,MAX(T$6:T972)+1,"")</f>
        <v/>
      </c>
      <c r="U973" s="49" t="str">
        <f>IF(COUNTIF(M$6:M973,M973)=1,MAX(U$6:U972)+1,"")</f>
        <v/>
      </c>
      <c r="V973" s="20">
        <f t="shared" si="152"/>
        <v>967</v>
      </c>
      <c r="W973" s="49" t="str">
        <f t="shared" si="144"/>
        <v/>
      </c>
      <c r="X973" s="49" t="str">
        <f t="shared" si="145"/>
        <v/>
      </c>
      <c r="Y973" s="49" t="str">
        <f t="shared" si="146"/>
        <v/>
      </c>
      <c r="Z973" s="49" t="str">
        <f t="shared" si="147"/>
        <v/>
      </c>
      <c r="AA973" s="49" t="str">
        <f t="shared" si="148"/>
        <v/>
      </c>
      <c r="AB973" s="49" t="str">
        <f t="shared" si="149"/>
        <v/>
      </c>
      <c r="AC973" s="49" t="str">
        <f>IFERROR(INDEX(Админка!$D$1:$D$2,MATCH(M973,Админка!$C$1:$C$2,0),1)&amp;"/"&amp;INDEX(Админка!$E$7:$E$11,MATCH(C973,Админка!$D$7:$D$11,0),1)&amp;"/"&amp;D973&amp;"/"&amp;E973,"")</f>
        <v/>
      </c>
    </row>
    <row r="974" spans="1:29">
      <c r="A974" s="53" t="str">
        <f>IFERROR(HYPERLINK(INDEX(Админка!$D$1:$D$2,MATCH(M974,Админка!$C$1:$C$2,0),1)&amp;"/"&amp;INDEX(Админка!$E$7:$E$11,MATCH(C974,Админка!$D$7:$D$11,0),1)&amp;"/"&amp;D974&amp;"/"&amp;E974,"&gt;&gt;&gt;"),"")</f>
        <v/>
      </c>
      <c r="B974" s="63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3"/>
      <c r="N974" s="49" t="str">
        <f t="shared" si="150"/>
        <v/>
      </c>
      <c r="O974" s="49" t="str">
        <f t="shared" si="151"/>
        <v/>
      </c>
      <c r="P974" s="49" t="str">
        <f>IF(COUNTIF(C$6:C974,C974)=1,MAX(P$6:P973)+1,"")</f>
        <v/>
      </c>
      <c r="Q974" s="49" t="str">
        <f>IF($C$2="",IF(COUNTIF(D$6:D974,D974)=1,MAX(Q$6:Q973)+1,""),IF(C974=$C$2,IF(COUNTIF(N$6:N974,N974)=1,MAX(Q$6:Q973)+1,""),""))</f>
        <v/>
      </c>
      <c r="R974" s="49" t="str">
        <f>IF(COUNTIF(O$5:O974,O974)=1,MAX(R$6:R973)+1,"")</f>
        <v/>
      </c>
      <c r="S974" s="49" t="str">
        <f>IF(COUNTIF(G$6:G974,G974)=1,MAX(S$6:S973)+1,"")</f>
        <v/>
      </c>
      <c r="T974" s="49" t="str">
        <f>IF(COUNTIF(L$6:L974,L974)=1,MAX(T$6:T973)+1,"")</f>
        <v/>
      </c>
      <c r="U974" s="49" t="str">
        <f>IF(COUNTIF(M$6:M974,M974)=1,MAX(U$6:U973)+1,"")</f>
        <v/>
      </c>
      <c r="V974" s="20">
        <f t="shared" si="152"/>
        <v>968</v>
      </c>
      <c r="W974" s="49" t="str">
        <f t="shared" si="144"/>
        <v/>
      </c>
      <c r="X974" s="49" t="str">
        <f t="shared" si="145"/>
        <v/>
      </c>
      <c r="Y974" s="49" t="str">
        <f t="shared" si="146"/>
        <v/>
      </c>
      <c r="Z974" s="49" t="str">
        <f t="shared" si="147"/>
        <v/>
      </c>
      <c r="AA974" s="49" t="str">
        <f t="shared" si="148"/>
        <v/>
      </c>
      <c r="AB974" s="49" t="str">
        <f t="shared" si="149"/>
        <v/>
      </c>
      <c r="AC974" s="49" t="str">
        <f>IFERROR(INDEX(Админка!$D$1:$D$2,MATCH(M974,Админка!$C$1:$C$2,0),1)&amp;"/"&amp;INDEX(Админка!$E$7:$E$11,MATCH(C974,Админка!$D$7:$D$11,0),1)&amp;"/"&amp;D974&amp;"/"&amp;E974,"")</f>
        <v/>
      </c>
    </row>
    <row r="975" spans="1:29">
      <c r="A975" s="53" t="str">
        <f>IFERROR(HYPERLINK(INDEX(Админка!$D$1:$D$2,MATCH(M975,Админка!$C$1:$C$2,0),1)&amp;"/"&amp;INDEX(Админка!$E$7:$E$11,MATCH(C975,Админка!$D$7:$D$11,0),1)&amp;"/"&amp;D975&amp;"/"&amp;E975,"&gt;&gt;&gt;"),"")</f>
        <v/>
      </c>
      <c r="B975" s="63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3"/>
      <c r="N975" s="49" t="str">
        <f t="shared" si="150"/>
        <v/>
      </c>
      <c r="O975" s="49" t="str">
        <f t="shared" si="151"/>
        <v/>
      </c>
      <c r="P975" s="49" t="str">
        <f>IF(COUNTIF(C$6:C975,C975)=1,MAX(P$6:P974)+1,"")</f>
        <v/>
      </c>
      <c r="Q975" s="49" t="str">
        <f>IF($C$2="",IF(COUNTIF(D$6:D975,D975)=1,MAX(Q$6:Q974)+1,""),IF(C975=$C$2,IF(COUNTIF(N$6:N975,N975)=1,MAX(Q$6:Q974)+1,""),""))</f>
        <v/>
      </c>
      <c r="R975" s="49" t="str">
        <f>IF(COUNTIF(O$5:O975,O975)=1,MAX(R$6:R974)+1,"")</f>
        <v/>
      </c>
      <c r="S975" s="49" t="str">
        <f>IF(COUNTIF(G$6:G975,G975)=1,MAX(S$6:S974)+1,"")</f>
        <v/>
      </c>
      <c r="T975" s="49" t="str">
        <f>IF(COUNTIF(L$6:L975,L975)=1,MAX(T$6:T974)+1,"")</f>
        <v/>
      </c>
      <c r="U975" s="49" t="str">
        <f>IF(COUNTIF(M$6:M975,M975)=1,MAX(U$6:U974)+1,"")</f>
        <v/>
      </c>
      <c r="V975" s="20">
        <f t="shared" si="152"/>
        <v>969</v>
      </c>
      <c r="W975" s="49" t="str">
        <f t="shared" si="144"/>
        <v/>
      </c>
      <c r="X975" s="49" t="str">
        <f t="shared" si="145"/>
        <v/>
      </c>
      <c r="Y975" s="49" t="str">
        <f t="shared" si="146"/>
        <v/>
      </c>
      <c r="Z975" s="49" t="str">
        <f t="shared" si="147"/>
        <v/>
      </c>
      <c r="AA975" s="49" t="str">
        <f t="shared" si="148"/>
        <v/>
      </c>
      <c r="AB975" s="49" t="str">
        <f t="shared" si="149"/>
        <v/>
      </c>
      <c r="AC975" s="49" t="str">
        <f>IFERROR(INDEX(Админка!$D$1:$D$2,MATCH(M975,Админка!$C$1:$C$2,0),1)&amp;"/"&amp;INDEX(Админка!$E$7:$E$11,MATCH(C975,Админка!$D$7:$D$11,0),1)&amp;"/"&amp;D975&amp;"/"&amp;E975,"")</f>
        <v/>
      </c>
    </row>
    <row r="976" spans="1:29">
      <c r="A976" s="53" t="str">
        <f>IFERROR(HYPERLINK(INDEX(Админка!$D$1:$D$2,MATCH(M976,Админка!$C$1:$C$2,0),1)&amp;"/"&amp;INDEX(Админка!$E$7:$E$11,MATCH(C976,Админка!$D$7:$D$11,0),1)&amp;"/"&amp;D976&amp;"/"&amp;E976,"&gt;&gt;&gt;"),"")</f>
        <v/>
      </c>
      <c r="B976" s="63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3"/>
      <c r="N976" s="49" t="str">
        <f t="shared" si="150"/>
        <v/>
      </c>
      <c r="O976" s="49" t="str">
        <f t="shared" si="151"/>
        <v/>
      </c>
      <c r="P976" s="49" t="str">
        <f>IF(COUNTIF(C$6:C976,C976)=1,MAX(P$6:P975)+1,"")</f>
        <v/>
      </c>
      <c r="Q976" s="49" t="str">
        <f>IF($C$2="",IF(COUNTIF(D$6:D976,D976)=1,MAX(Q$6:Q975)+1,""),IF(C976=$C$2,IF(COUNTIF(N$6:N976,N976)=1,MAX(Q$6:Q975)+1,""),""))</f>
        <v/>
      </c>
      <c r="R976" s="49" t="str">
        <f>IF(COUNTIF(O$5:O976,O976)=1,MAX(R$6:R975)+1,"")</f>
        <v/>
      </c>
      <c r="S976" s="49" t="str">
        <f>IF(COUNTIF(G$6:G976,G976)=1,MAX(S$6:S975)+1,"")</f>
        <v/>
      </c>
      <c r="T976" s="49" t="str">
        <f>IF(COUNTIF(L$6:L976,L976)=1,MAX(T$6:T975)+1,"")</f>
        <v/>
      </c>
      <c r="U976" s="49" t="str">
        <f>IF(COUNTIF(M$6:M976,M976)=1,MAX(U$6:U975)+1,"")</f>
        <v/>
      </c>
      <c r="V976" s="20">
        <f t="shared" si="152"/>
        <v>970</v>
      </c>
      <c r="W976" s="49" t="str">
        <f t="shared" si="144"/>
        <v/>
      </c>
      <c r="X976" s="49" t="str">
        <f t="shared" si="145"/>
        <v/>
      </c>
      <c r="Y976" s="49" t="str">
        <f t="shared" si="146"/>
        <v/>
      </c>
      <c r="Z976" s="49" t="str">
        <f t="shared" si="147"/>
        <v/>
      </c>
      <c r="AA976" s="49" t="str">
        <f t="shared" si="148"/>
        <v/>
      </c>
      <c r="AB976" s="49" t="str">
        <f t="shared" si="149"/>
        <v/>
      </c>
      <c r="AC976" s="49" t="str">
        <f>IFERROR(INDEX(Админка!$D$1:$D$2,MATCH(M976,Админка!$C$1:$C$2,0),1)&amp;"/"&amp;INDEX(Админка!$E$7:$E$11,MATCH(C976,Админка!$D$7:$D$11,0),1)&amp;"/"&amp;D976&amp;"/"&amp;E976,"")</f>
        <v/>
      </c>
    </row>
    <row r="977" spans="1:29">
      <c r="A977" s="53" t="str">
        <f>IFERROR(HYPERLINK(INDEX(Админка!$D$1:$D$2,MATCH(M977,Админка!$C$1:$C$2,0),1)&amp;"/"&amp;INDEX(Админка!$E$7:$E$11,MATCH(C977,Админка!$D$7:$D$11,0),1)&amp;"/"&amp;D977&amp;"/"&amp;E977,"&gt;&gt;&gt;"),"")</f>
        <v/>
      </c>
      <c r="B977" s="63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3"/>
      <c r="N977" s="49" t="str">
        <f t="shared" si="150"/>
        <v/>
      </c>
      <c r="O977" s="49" t="str">
        <f t="shared" si="151"/>
        <v/>
      </c>
      <c r="P977" s="49" t="str">
        <f>IF(COUNTIF(C$6:C977,C977)=1,MAX(P$6:P976)+1,"")</f>
        <v/>
      </c>
      <c r="Q977" s="49" t="str">
        <f>IF($C$2="",IF(COUNTIF(D$6:D977,D977)=1,MAX(Q$6:Q976)+1,""),IF(C977=$C$2,IF(COUNTIF(N$6:N977,N977)=1,MAX(Q$6:Q976)+1,""),""))</f>
        <v/>
      </c>
      <c r="R977" s="49" t="str">
        <f>IF(COUNTIF(O$5:O977,O977)=1,MAX(R$6:R976)+1,"")</f>
        <v/>
      </c>
      <c r="S977" s="49" t="str">
        <f>IF(COUNTIF(G$6:G977,G977)=1,MAX(S$6:S976)+1,"")</f>
        <v/>
      </c>
      <c r="T977" s="49" t="str">
        <f>IF(COUNTIF(L$6:L977,L977)=1,MAX(T$6:T976)+1,"")</f>
        <v/>
      </c>
      <c r="U977" s="49" t="str">
        <f>IF(COUNTIF(M$6:M977,M977)=1,MAX(U$6:U976)+1,"")</f>
        <v/>
      </c>
      <c r="V977" s="20">
        <f t="shared" si="152"/>
        <v>971</v>
      </c>
      <c r="W977" s="49" t="str">
        <f t="shared" si="144"/>
        <v/>
      </c>
      <c r="X977" s="49" t="str">
        <f t="shared" si="145"/>
        <v/>
      </c>
      <c r="Y977" s="49" t="str">
        <f t="shared" si="146"/>
        <v/>
      </c>
      <c r="Z977" s="49" t="str">
        <f t="shared" si="147"/>
        <v/>
      </c>
      <c r="AA977" s="49" t="str">
        <f t="shared" si="148"/>
        <v/>
      </c>
      <c r="AB977" s="49" t="str">
        <f t="shared" si="149"/>
        <v/>
      </c>
      <c r="AC977" s="49" t="str">
        <f>IFERROR(INDEX(Админка!$D$1:$D$2,MATCH(M977,Админка!$C$1:$C$2,0),1)&amp;"/"&amp;INDEX(Админка!$E$7:$E$11,MATCH(C977,Админка!$D$7:$D$11,0),1)&amp;"/"&amp;D977&amp;"/"&amp;E977,"")</f>
        <v/>
      </c>
    </row>
    <row r="978" spans="1:29">
      <c r="A978" s="53" t="str">
        <f>IFERROR(HYPERLINK(INDEX(Админка!$D$1:$D$2,MATCH(M978,Админка!$C$1:$C$2,0),1)&amp;"/"&amp;INDEX(Админка!$E$7:$E$11,MATCH(C978,Админка!$D$7:$D$11,0),1)&amp;"/"&amp;D978&amp;"/"&amp;E978,"&gt;&gt;&gt;"),"")</f>
        <v/>
      </c>
      <c r="B978" s="63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3"/>
      <c r="N978" s="49" t="str">
        <f t="shared" si="150"/>
        <v/>
      </c>
      <c r="O978" s="49" t="str">
        <f t="shared" si="151"/>
        <v/>
      </c>
      <c r="P978" s="49" t="str">
        <f>IF(COUNTIF(C$6:C978,C978)=1,MAX(P$6:P977)+1,"")</f>
        <v/>
      </c>
      <c r="Q978" s="49" t="str">
        <f>IF($C$2="",IF(COUNTIF(D$6:D978,D978)=1,MAX(Q$6:Q977)+1,""),IF(C978=$C$2,IF(COUNTIF(N$6:N978,N978)=1,MAX(Q$6:Q977)+1,""),""))</f>
        <v/>
      </c>
      <c r="R978" s="49" t="str">
        <f>IF(COUNTIF(O$5:O978,O978)=1,MAX(R$6:R977)+1,"")</f>
        <v/>
      </c>
      <c r="S978" s="49" t="str">
        <f>IF(COUNTIF(G$6:G978,G978)=1,MAX(S$6:S977)+1,"")</f>
        <v/>
      </c>
      <c r="T978" s="49" t="str">
        <f>IF(COUNTIF(L$6:L978,L978)=1,MAX(T$6:T977)+1,"")</f>
        <v/>
      </c>
      <c r="U978" s="49" t="str">
        <f>IF(COUNTIF(M$6:M978,M978)=1,MAX(U$6:U977)+1,"")</f>
        <v/>
      </c>
      <c r="V978" s="20">
        <f t="shared" si="152"/>
        <v>972</v>
      </c>
      <c r="W978" s="49" t="str">
        <f t="shared" si="144"/>
        <v/>
      </c>
      <c r="X978" s="49" t="str">
        <f t="shared" si="145"/>
        <v/>
      </c>
      <c r="Y978" s="49" t="str">
        <f t="shared" si="146"/>
        <v/>
      </c>
      <c r="Z978" s="49" t="str">
        <f t="shared" si="147"/>
        <v/>
      </c>
      <c r="AA978" s="49" t="str">
        <f t="shared" si="148"/>
        <v/>
      </c>
      <c r="AB978" s="49" t="str">
        <f t="shared" si="149"/>
        <v/>
      </c>
      <c r="AC978" s="49" t="str">
        <f>IFERROR(INDEX(Админка!$D$1:$D$2,MATCH(M978,Админка!$C$1:$C$2,0),1)&amp;"/"&amp;INDEX(Админка!$E$7:$E$11,MATCH(C978,Админка!$D$7:$D$11,0),1)&amp;"/"&amp;D978&amp;"/"&amp;E978,"")</f>
        <v/>
      </c>
    </row>
    <row r="979" spans="1:29">
      <c r="A979" s="53" t="str">
        <f>IFERROR(HYPERLINK(INDEX(Админка!$D$1:$D$2,MATCH(M979,Админка!$C$1:$C$2,0),1)&amp;"/"&amp;INDEX(Админка!$E$7:$E$11,MATCH(C979,Админка!$D$7:$D$11,0),1)&amp;"/"&amp;D979&amp;"/"&amp;E979,"&gt;&gt;&gt;"),"")</f>
        <v/>
      </c>
      <c r="B979" s="63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3"/>
      <c r="N979" s="49" t="str">
        <f t="shared" si="150"/>
        <v/>
      </c>
      <c r="O979" s="49" t="str">
        <f t="shared" si="151"/>
        <v/>
      </c>
      <c r="P979" s="49" t="str">
        <f>IF(COUNTIF(C$6:C979,C979)=1,MAX(P$6:P978)+1,"")</f>
        <v/>
      </c>
      <c r="Q979" s="49" t="str">
        <f>IF($C$2="",IF(COUNTIF(D$6:D979,D979)=1,MAX(Q$6:Q978)+1,""),IF(C979=$C$2,IF(COUNTIF(N$6:N979,N979)=1,MAX(Q$6:Q978)+1,""),""))</f>
        <v/>
      </c>
      <c r="R979" s="49" t="str">
        <f>IF(COUNTIF(O$5:O979,O979)=1,MAX(R$6:R978)+1,"")</f>
        <v/>
      </c>
      <c r="S979" s="49" t="str">
        <f>IF(COUNTIF(G$6:G979,G979)=1,MAX(S$6:S978)+1,"")</f>
        <v/>
      </c>
      <c r="T979" s="49" t="str">
        <f>IF(COUNTIF(L$6:L979,L979)=1,MAX(T$6:T978)+1,"")</f>
        <v/>
      </c>
      <c r="U979" s="49" t="str">
        <f>IF(COUNTIF(M$6:M979,M979)=1,MAX(U$6:U978)+1,"")</f>
        <v/>
      </c>
      <c r="V979" s="20">
        <f t="shared" si="152"/>
        <v>973</v>
      </c>
      <c r="W979" s="49" t="str">
        <f t="shared" si="144"/>
        <v/>
      </c>
      <c r="X979" s="49" t="str">
        <f t="shared" si="145"/>
        <v/>
      </c>
      <c r="Y979" s="49" t="str">
        <f t="shared" si="146"/>
        <v/>
      </c>
      <c r="Z979" s="49" t="str">
        <f t="shared" si="147"/>
        <v/>
      </c>
      <c r="AA979" s="49" t="str">
        <f t="shared" si="148"/>
        <v/>
      </c>
      <c r="AB979" s="49" t="str">
        <f t="shared" si="149"/>
        <v/>
      </c>
      <c r="AC979" s="49" t="str">
        <f>IFERROR(INDEX(Админка!$D$1:$D$2,MATCH(M979,Админка!$C$1:$C$2,0),1)&amp;"/"&amp;INDEX(Админка!$E$7:$E$11,MATCH(C979,Админка!$D$7:$D$11,0),1)&amp;"/"&amp;D979&amp;"/"&amp;E979,"")</f>
        <v/>
      </c>
    </row>
    <row r="980" spans="1:29">
      <c r="A980" s="53" t="str">
        <f>IFERROR(HYPERLINK(INDEX(Админка!$D$1:$D$2,MATCH(M980,Админка!$C$1:$C$2,0),1)&amp;"/"&amp;INDEX(Админка!$E$7:$E$11,MATCH(C980,Админка!$D$7:$D$11,0),1)&amp;"/"&amp;D980&amp;"/"&amp;E980,"&gt;&gt;&gt;"),"")</f>
        <v/>
      </c>
      <c r="B980" s="63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3"/>
      <c r="N980" s="49" t="str">
        <f t="shared" si="150"/>
        <v/>
      </c>
      <c r="O980" s="49" t="str">
        <f t="shared" si="151"/>
        <v/>
      </c>
      <c r="P980" s="49" t="str">
        <f>IF(COUNTIF(C$6:C980,C980)=1,MAX(P$6:P979)+1,"")</f>
        <v/>
      </c>
      <c r="Q980" s="49" t="str">
        <f>IF($C$2="",IF(COUNTIF(D$6:D980,D980)=1,MAX(Q$6:Q979)+1,""),IF(C980=$C$2,IF(COUNTIF(N$6:N980,N980)=1,MAX(Q$6:Q979)+1,""),""))</f>
        <v/>
      </c>
      <c r="R980" s="49" t="str">
        <f>IF(COUNTIF(O$5:O980,O980)=1,MAX(R$6:R979)+1,"")</f>
        <v/>
      </c>
      <c r="S980" s="49" t="str">
        <f>IF(COUNTIF(G$6:G980,G980)=1,MAX(S$6:S979)+1,"")</f>
        <v/>
      </c>
      <c r="T980" s="49" t="str">
        <f>IF(COUNTIF(L$6:L980,L980)=1,MAX(T$6:T979)+1,"")</f>
        <v/>
      </c>
      <c r="U980" s="49" t="str">
        <f>IF(COUNTIF(M$6:M980,M980)=1,MAX(U$6:U979)+1,"")</f>
        <v/>
      </c>
      <c r="V980" s="20">
        <f t="shared" si="152"/>
        <v>974</v>
      </c>
      <c r="W980" s="49" t="str">
        <f t="shared" si="144"/>
        <v/>
      </c>
      <c r="X980" s="49" t="str">
        <f t="shared" si="145"/>
        <v/>
      </c>
      <c r="Y980" s="49" t="str">
        <f t="shared" si="146"/>
        <v/>
      </c>
      <c r="Z980" s="49" t="str">
        <f t="shared" si="147"/>
        <v/>
      </c>
      <c r="AA980" s="49" t="str">
        <f t="shared" si="148"/>
        <v/>
      </c>
      <c r="AB980" s="49" t="str">
        <f t="shared" si="149"/>
        <v/>
      </c>
      <c r="AC980" s="49" t="str">
        <f>IFERROR(INDEX(Админка!$D$1:$D$2,MATCH(M980,Админка!$C$1:$C$2,0),1)&amp;"/"&amp;INDEX(Админка!$E$7:$E$11,MATCH(C980,Админка!$D$7:$D$11,0),1)&amp;"/"&amp;D980&amp;"/"&amp;E980,"")</f>
        <v/>
      </c>
    </row>
    <row r="981" spans="1:29">
      <c r="A981" s="53" t="str">
        <f>IFERROR(HYPERLINK(INDEX(Админка!$D$1:$D$2,MATCH(M981,Админка!$C$1:$C$2,0),1)&amp;"/"&amp;INDEX(Админка!$E$7:$E$11,MATCH(C981,Админка!$D$7:$D$11,0),1)&amp;"/"&amp;D981&amp;"/"&amp;E981,"&gt;&gt;&gt;"),"")</f>
        <v/>
      </c>
      <c r="B981" s="63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3"/>
      <c r="N981" s="49" t="str">
        <f t="shared" si="150"/>
        <v/>
      </c>
      <c r="O981" s="49" t="str">
        <f t="shared" si="151"/>
        <v/>
      </c>
      <c r="P981" s="49" t="str">
        <f>IF(COUNTIF(C$6:C981,C981)=1,MAX(P$6:P980)+1,"")</f>
        <v/>
      </c>
      <c r="Q981" s="49" t="str">
        <f>IF($C$2="",IF(COUNTIF(D$6:D981,D981)=1,MAX(Q$6:Q980)+1,""),IF(C981=$C$2,IF(COUNTIF(N$6:N981,N981)=1,MAX(Q$6:Q980)+1,""),""))</f>
        <v/>
      </c>
      <c r="R981" s="49" t="str">
        <f>IF(COUNTIF(O$5:O981,O981)=1,MAX(R$6:R980)+1,"")</f>
        <v/>
      </c>
      <c r="S981" s="49" t="str">
        <f>IF(COUNTIF(G$6:G981,G981)=1,MAX(S$6:S980)+1,"")</f>
        <v/>
      </c>
      <c r="T981" s="49" t="str">
        <f>IF(COUNTIF(L$6:L981,L981)=1,MAX(T$6:T980)+1,"")</f>
        <v/>
      </c>
      <c r="U981" s="49" t="str">
        <f>IF(COUNTIF(M$6:M981,M981)=1,MAX(U$6:U980)+1,"")</f>
        <v/>
      </c>
      <c r="V981" s="20">
        <f t="shared" si="152"/>
        <v>975</v>
      </c>
      <c r="W981" s="49" t="str">
        <f t="shared" si="144"/>
        <v/>
      </c>
      <c r="X981" s="49" t="str">
        <f t="shared" si="145"/>
        <v/>
      </c>
      <c r="Y981" s="49" t="str">
        <f t="shared" si="146"/>
        <v/>
      </c>
      <c r="Z981" s="49" t="str">
        <f t="shared" si="147"/>
        <v/>
      </c>
      <c r="AA981" s="49" t="str">
        <f t="shared" si="148"/>
        <v/>
      </c>
      <c r="AB981" s="49" t="str">
        <f t="shared" si="149"/>
        <v/>
      </c>
      <c r="AC981" s="49" t="str">
        <f>IFERROR(INDEX(Админка!$D$1:$D$2,MATCH(M981,Админка!$C$1:$C$2,0),1)&amp;"/"&amp;INDEX(Админка!$E$7:$E$11,MATCH(C981,Админка!$D$7:$D$11,0),1)&amp;"/"&amp;D981&amp;"/"&amp;E981,"")</f>
        <v/>
      </c>
    </row>
    <row r="982" spans="1:29">
      <c r="A982" s="53" t="str">
        <f>IFERROR(HYPERLINK(INDEX(Админка!$D$1:$D$2,MATCH(M982,Админка!$C$1:$C$2,0),1)&amp;"/"&amp;INDEX(Админка!$E$7:$E$11,MATCH(C982,Админка!$D$7:$D$11,0),1)&amp;"/"&amp;D982&amp;"/"&amp;E982,"&gt;&gt;&gt;"),"")</f>
        <v/>
      </c>
      <c r="B982" s="63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3"/>
      <c r="N982" s="49" t="str">
        <f t="shared" si="150"/>
        <v/>
      </c>
      <c r="O982" s="49" t="str">
        <f t="shared" si="151"/>
        <v/>
      </c>
      <c r="P982" s="49" t="str">
        <f>IF(COUNTIF(C$6:C982,C982)=1,MAX(P$6:P981)+1,"")</f>
        <v/>
      </c>
      <c r="Q982" s="49" t="str">
        <f>IF($C$2="",IF(COUNTIF(D$6:D982,D982)=1,MAX(Q$6:Q981)+1,""),IF(C982=$C$2,IF(COUNTIF(N$6:N982,N982)=1,MAX(Q$6:Q981)+1,""),""))</f>
        <v/>
      </c>
      <c r="R982" s="49" t="str">
        <f>IF(COUNTIF(O$5:O982,O982)=1,MAX(R$6:R981)+1,"")</f>
        <v/>
      </c>
      <c r="S982" s="49" t="str">
        <f>IF(COUNTIF(G$6:G982,G982)=1,MAX(S$6:S981)+1,"")</f>
        <v/>
      </c>
      <c r="T982" s="49" t="str">
        <f>IF(COUNTIF(L$6:L982,L982)=1,MAX(T$6:T981)+1,"")</f>
        <v/>
      </c>
      <c r="U982" s="49" t="str">
        <f>IF(COUNTIF(M$6:M982,M982)=1,MAX(U$6:U981)+1,"")</f>
        <v/>
      </c>
      <c r="V982" s="20">
        <f t="shared" si="152"/>
        <v>976</v>
      </c>
      <c r="W982" s="49" t="str">
        <f t="shared" si="144"/>
        <v/>
      </c>
      <c r="X982" s="49" t="str">
        <f t="shared" si="145"/>
        <v/>
      </c>
      <c r="Y982" s="49" t="str">
        <f t="shared" si="146"/>
        <v/>
      </c>
      <c r="Z982" s="49" t="str">
        <f t="shared" si="147"/>
        <v/>
      </c>
      <c r="AA982" s="49" t="str">
        <f t="shared" si="148"/>
        <v/>
      </c>
      <c r="AB982" s="49" t="str">
        <f t="shared" si="149"/>
        <v/>
      </c>
      <c r="AC982" s="49" t="str">
        <f>IFERROR(INDEX(Админка!$D$1:$D$2,MATCH(M982,Админка!$C$1:$C$2,0),1)&amp;"/"&amp;INDEX(Админка!$E$7:$E$11,MATCH(C982,Админка!$D$7:$D$11,0),1)&amp;"/"&amp;D982&amp;"/"&amp;E982,"")</f>
        <v/>
      </c>
    </row>
    <row r="983" spans="1:29">
      <c r="A983" s="53" t="str">
        <f>IFERROR(HYPERLINK(INDEX(Админка!$D$1:$D$2,MATCH(M983,Админка!$C$1:$C$2,0),1)&amp;"/"&amp;INDEX(Админка!$E$7:$E$11,MATCH(C983,Админка!$D$7:$D$11,0),1)&amp;"/"&amp;D983&amp;"/"&amp;E983,"&gt;&gt;&gt;"),"")</f>
        <v/>
      </c>
      <c r="B983" s="63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3"/>
      <c r="N983" s="49" t="str">
        <f t="shared" si="150"/>
        <v/>
      </c>
      <c r="O983" s="49" t="str">
        <f t="shared" si="151"/>
        <v/>
      </c>
      <c r="P983" s="49" t="str">
        <f>IF(COUNTIF(C$6:C983,C983)=1,MAX(P$6:P982)+1,"")</f>
        <v/>
      </c>
      <c r="Q983" s="49" t="str">
        <f>IF($C$2="",IF(COUNTIF(D$6:D983,D983)=1,MAX(Q$6:Q982)+1,""),IF(C983=$C$2,IF(COUNTIF(N$6:N983,N983)=1,MAX(Q$6:Q982)+1,""),""))</f>
        <v/>
      </c>
      <c r="R983" s="49" t="str">
        <f>IF(COUNTIF(O$5:O983,O983)=1,MAX(R$6:R982)+1,"")</f>
        <v/>
      </c>
      <c r="S983" s="49" t="str">
        <f>IF(COUNTIF(G$6:G983,G983)=1,MAX(S$6:S982)+1,"")</f>
        <v/>
      </c>
      <c r="T983" s="49" t="str">
        <f>IF(COUNTIF(L$6:L983,L983)=1,MAX(T$6:T982)+1,"")</f>
        <v/>
      </c>
      <c r="U983" s="49" t="str">
        <f>IF(COUNTIF(M$6:M983,M983)=1,MAX(U$6:U982)+1,"")</f>
        <v/>
      </c>
      <c r="V983" s="20">
        <f t="shared" si="152"/>
        <v>977</v>
      </c>
      <c r="W983" s="49" t="str">
        <f t="shared" si="144"/>
        <v/>
      </c>
      <c r="X983" s="49" t="str">
        <f t="shared" si="145"/>
        <v/>
      </c>
      <c r="Y983" s="49" t="str">
        <f t="shared" si="146"/>
        <v/>
      </c>
      <c r="Z983" s="49" t="str">
        <f t="shared" si="147"/>
        <v/>
      </c>
      <c r="AA983" s="49" t="str">
        <f t="shared" si="148"/>
        <v/>
      </c>
      <c r="AB983" s="49" t="str">
        <f t="shared" si="149"/>
        <v/>
      </c>
      <c r="AC983" s="49" t="str">
        <f>IFERROR(INDEX(Админка!$D$1:$D$2,MATCH(M983,Админка!$C$1:$C$2,0),1)&amp;"/"&amp;INDEX(Админка!$E$7:$E$11,MATCH(C983,Админка!$D$7:$D$11,0),1)&amp;"/"&amp;D983&amp;"/"&amp;E983,"")</f>
        <v/>
      </c>
    </row>
    <row r="984" spans="1:29">
      <c r="A984" s="53" t="str">
        <f>IFERROR(HYPERLINK(INDEX(Админка!$D$1:$D$2,MATCH(M984,Админка!$C$1:$C$2,0),1)&amp;"/"&amp;INDEX(Админка!$E$7:$E$11,MATCH(C984,Админка!$D$7:$D$11,0),1)&amp;"/"&amp;D984&amp;"/"&amp;E984,"&gt;&gt;&gt;"),"")</f>
        <v/>
      </c>
      <c r="B984" s="63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3"/>
      <c r="N984" s="49" t="str">
        <f t="shared" si="150"/>
        <v/>
      </c>
      <c r="O984" s="49" t="str">
        <f t="shared" si="151"/>
        <v/>
      </c>
      <c r="P984" s="49" t="str">
        <f>IF(COUNTIF(C$6:C984,C984)=1,MAX(P$6:P983)+1,"")</f>
        <v/>
      </c>
      <c r="Q984" s="49" t="str">
        <f>IF($C$2="",IF(COUNTIF(D$6:D984,D984)=1,MAX(Q$6:Q983)+1,""),IF(C984=$C$2,IF(COUNTIF(N$6:N984,N984)=1,MAX(Q$6:Q983)+1,""),""))</f>
        <v/>
      </c>
      <c r="R984" s="49" t="str">
        <f>IF(COUNTIF(O$5:O984,O984)=1,MAX(R$6:R983)+1,"")</f>
        <v/>
      </c>
      <c r="S984" s="49" t="str">
        <f>IF(COUNTIF(G$6:G984,G984)=1,MAX(S$6:S983)+1,"")</f>
        <v/>
      </c>
      <c r="T984" s="49" t="str">
        <f>IF(COUNTIF(L$6:L984,L984)=1,MAX(T$6:T983)+1,"")</f>
        <v/>
      </c>
      <c r="U984" s="49" t="str">
        <f>IF(COUNTIF(M$6:M984,M984)=1,MAX(U$6:U983)+1,"")</f>
        <v/>
      </c>
      <c r="V984" s="20">
        <f t="shared" si="152"/>
        <v>978</v>
      </c>
      <c r="W984" s="49" t="str">
        <f t="shared" si="144"/>
        <v/>
      </c>
      <c r="X984" s="49" t="str">
        <f t="shared" si="145"/>
        <v/>
      </c>
      <c r="Y984" s="49" t="str">
        <f t="shared" si="146"/>
        <v/>
      </c>
      <c r="Z984" s="49" t="str">
        <f t="shared" si="147"/>
        <v/>
      </c>
      <c r="AA984" s="49" t="str">
        <f t="shared" si="148"/>
        <v/>
      </c>
      <c r="AB984" s="49" t="str">
        <f t="shared" si="149"/>
        <v/>
      </c>
      <c r="AC984" s="49" t="str">
        <f>IFERROR(INDEX(Админка!$D$1:$D$2,MATCH(M984,Админка!$C$1:$C$2,0),1)&amp;"/"&amp;INDEX(Админка!$E$7:$E$11,MATCH(C984,Админка!$D$7:$D$11,0),1)&amp;"/"&amp;D984&amp;"/"&amp;E984,"")</f>
        <v/>
      </c>
    </row>
    <row r="985" spans="1:29">
      <c r="A985" s="53" t="str">
        <f>IFERROR(HYPERLINK(INDEX(Админка!$D$1:$D$2,MATCH(M985,Админка!$C$1:$C$2,0),1)&amp;"/"&amp;INDEX(Админка!$E$7:$E$11,MATCH(C985,Админка!$D$7:$D$11,0),1)&amp;"/"&amp;D985&amp;"/"&amp;E985,"&gt;&gt;&gt;"),"")</f>
        <v/>
      </c>
      <c r="B985" s="63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3"/>
      <c r="N985" s="49" t="str">
        <f t="shared" si="150"/>
        <v/>
      </c>
      <c r="O985" s="49" t="str">
        <f t="shared" si="151"/>
        <v/>
      </c>
      <c r="P985" s="49" t="str">
        <f>IF(COUNTIF(C$6:C985,C985)=1,MAX(P$6:P984)+1,"")</f>
        <v/>
      </c>
      <c r="Q985" s="49" t="str">
        <f>IF($C$2="",IF(COUNTIF(D$6:D985,D985)=1,MAX(Q$6:Q984)+1,""),IF(C985=$C$2,IF(COUNTIF(N$6:N985,N985)=1,MAX(Q$6:Q984)+1,""),""))</f>
        <v/>
      </c>
      <c r="R985" s="49" t="str">
        <f>IF(COUNTIF(O$5:O985,O985)=1,MAX(R$6:R984)+1,"")</f>
        <v/>
      </c>
      <c r="S985" s="49" t="str">
        <f>IF(COUNTIF(G$6:G985,G985)=1,MAX(S$6:S984)+1,"")</f>
        <v/>
      </c>
      <c r="T985" s="49" t="str">
        <f>IF(COUNTIF(L$6:L985,L985)=1,MAX(T$6:T984)+1,"")</f>
        <v/>
      </c>
      <c r="U985" s="49" t="str">
        <f>IF(COUNTIF(M$6:M985,M985)=1,MAX(U$6:U984)+1,"")</f>
        <v/>
      </c>
      <c r="V985" s="20">
        <f t="shared" si="152"/>
        <v>979</v>
      </c>
      <c r="W985" s="49" t="str">
        <f t="shared" si="144"/>
        <v/>
      </c>
      <c r="X985" s="49" t="str">
        <f t="shared" si="145"/>
        <v/>
      </c>
      <c r="Y985" s="49" t="str">
        <f t="shared" si="146"/>
        <v/>
      </c>
      <c r="Z985" s="49" t="str">
        <f t="shared" si="147"/>
        <v/>
      </c>
      <c r="AA985" s="49" t="str">
        <f t="shared" si="148"/>
        <v/>
      </c>
      <c r="AB985" s="49" t="str">
        <f t="shared" si="149"/>
        <v/>
      </c>
      <c r="AC985" s="49" t="str">
        <f>IFERROR(INDEX(Админка!$D$1:$D$2,MATCH(M985,Админка!$C$1:$C$2,0),1)&amp;"/"&amp;INDEX(Админка!$E$7:$E$11,MATCH(C985,Админка!$D$7:$D$11,0),1)&amp;"/"&amp;D985&amp;"/"&amp;E985,"")</f>
        <v/>
      </c>
    </row>
    <row r="986" spans="1:29">
      <c r="A986" s="53" t="str">
        <f>IFERROR(HYPERLINK(INDEX(Админка!$D$1:$D$2,MATCH(M986,Админка!$C$1:$C$2,0),1)&amp;"/"&amp;INDEX(Админка!$E$7:$E$11,MATCH(C986,Админка!$D$7:$D$11,0),1)&amp;"/"&amp;D986&amp;"/"&amp;E986,"&gt;&gt;&gt;"),"")</f>
        <v/>
      </c>
      <c r="B986" s="63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3"/>
      <c r="N986" s="49" t="str">
        <f t="shared" si="150"/>
        <v/>
      </c>
      <c r="O986" s="49" t="str">
        <f t="shared" si="151"/>
        <v/>
      </c>
      <c r="P986" s="49" t="str">
        <f>IF(COUNTIF(C$6:C986,C986)=1,MAX(P$6:P985)+1,"")</f>
        <v/>
      </c>
      <c r="Q986" s="49" t="str">
        <f>IF($C$2="",IF(COUNTIF(D$6:D986,D986)=1,MAX(Q$6:Q985)+1,""),IF(C986=$C$2,IF(COUNTIF(N$6:N986,N986)=1,MAX(Q$6:Q985)+1,""),""))</f>
        <v/>
      </c>
      <c r="R986" s="49" t="str">
        <f>IF(COUNTIF(O$5:O986,O986)=1,MAX(R$6:R985)+1,"")</f>
        <v/>
      </c>
      <c r="S986" s="49" t="str">
        <f>IF(COUNTIF(G$6:G986,G986)=1,MAX(S$6:S985)+1,"")</f>
        <v/>
      </c>
      <c r="T986" s="49" t="str">
        <f>IF(COUNTIF(L$6:L986,L986)=1,MAX(T$6:T985)+1,"")</f>
        <v/>
      </c>
      <c r="U986" s="49" t="str">
        <f>IF(COUNTIF(M$6:M986,M986)=1,MAX(U$6:U985)+1,"")</f>
        <v/>
      </c>
      <c r="V986" s="20">
        <f t="shared" si="152"/>
        <v>980</v>
      </c>
      <c r="W986" s="49" t="str">
        <f t="shared" si="144"/>
        <v/>
      </c>
      <c r="X986" s="49" t="str">
        <f t="shared" si="145"/>
        <v/>
      </c>
      <c r="Y986" s="49" t="str">
        <f t="shared" si="146"/>
        <v/>
      </c>
      <c r="Z986" s="49" t="str">
        <f t="shared" si="147"/>
        <v/>
      </c>
      <c r="AA986" s="49" t="str">
        <f t="shared" si="148"/>
        <v/>
      </c>
      <c r="AB986" s="49" t="str">
        <f t="shared" si="149"/>
        <v/>
      </c>
      <c r="AC986" s="49" t="str">
        <f>IFERROR(INDEX(Админка!$D$1:$D$2,MATCH(M986,Админка!$C$1:$C$2,0),1)&amp;"/"&amp;INDEX(Админка!$E$7:$E$11,MATCH(C986,Админка!$D$7:$D$11,0),1)&amp;"/"&amp;D986&amp;"/"&amp;E986,"")</f>
        <v/>
      </c>
    </row>
    <row r="987" spans="1:29">
      <c r="A987" s="53" t="str">
        <f>IFERROR(HYPERLINK(INDEX(Админка!$D$1:$D$2,MATCH(M987,Админка!$C$1:$C$2,0),1)&amp;"/"&amp;INDEX(Админка!$E$7:$E$11,MATCH(C987,Админка!$D$7:$D$11,0),1)&amp;"/"&amp;D987&amp;"/"&amp;E987,"&gt;&gt;&gt;"),"")</f>
        <v/>
      </c>
      <c r="B987" s="63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3"/>
      <c r="N987" s="49" t="str">
        <f t="shared" si="150"/>
        <v/>
      </c>
      <c r="O987" s="49" t="str">
        <f t="shared" si="151"/>
        <v/>
      </c>
      <c r="P987" s="49" t="str">
        <f>IF(COUNTIF(C$6:C987,C987)=1,MAX(P$6:P986)+1,"")</f>
        <v/>
      </c>
      <c r="Q987" s="49" t="str">
        <f>IF($C$2="",IF(COUNTIF(D$6:D987,D987)=1,MAX(Q$6:Q986)+1,""),IF(C987=$C$2,IF(COUNTIF(N$6:N987,N987)=1,MAX(Q$6:Q986)+1,""),""))</f>
        <v/>
      </c>
      <c r="R987" s="49" t="str">
        <f>IF(COUNTIF(O$5:O987,O987)=1,MAX(R$6:R986)+1,"")</f>
        <v/>
      </c>
      <c r="S987" s="49" t="str">
        <f>IF(COUNTIF(G$6:G987,G987)=1,MAX(S$6:S986)+1,"")</f>
        <v/>
      </c>
      <c r="T987" s="49" t="str">
        <f>IF(COUNTIF(L$6:L987,L987)=1,MAX(T$6:T986)+1,"")</f>
        <v/>
      </c>
      <c r="U987" s="49" t="str">
        <f>IF(COUNTIF(M$6:M987,M987)=1,MAX(U$6:U986)+1,"")</f>
        <v/>
      </c>
      <c r="V987" s="20">
        <f t="shared" si="152"/>
        <v>981</v>
      </c>
      <c r="W987" s="49" t="str">
        <f t="shared" si="144"/>
        <v/>
      </c>
      <c r="X987" s="49" t="str">
        <f t="shared" si="145"/>
        <v/>
      </c>
      <c r="Y987" s="49" t="str">
        <f t="shared" si="146"/>
        <v/>
      </c>
      <c r="Z987" s="49" t="str">
        <f t="shared" si="147"/>
        <v/>
      </c>
      <c r="AA987" s="49" t="str">
        <f t="shared" si="148"/>
        <v/>
      </c>
      <c r="AB987" s="49" t="str">
        <f t="shared" si="149"/>
        <v/>
      </c>
      <c r="AC987" s="49" t="str">
        <f>IFERROR(INDEX(Админка!$D$1:$D$2,MATCH(M987,Админка!$C$1:$C$2,0),1)&amp;"/"&amp;INDEX(Админка!$E$7:$E$11,MATCH(C987,Админка!$D$7:$D$11,0),1)&amp;"/"&amp;D987&amp;"/"&amp;E987,"")</f>
        <v/>
      </c>
    </row>
    <row r="988" spans="1:29">
      <c r="A988" s="53" t="str">
        <f>IFERROR(HYPERLINK(INDEX(Админка!$D$1:$D$2,MATCH(M988,Админка!$C$1:$C$2,0),1)&amp;"/"&amp;INDEX(Админка!$E$7:$E$11,MATCH(C988,Админка!$D$7:$D$11,0),1)&amp;"/"&amp;D988&amp;"/"&amp;E988,"&gt;&gt;&gt;"),"")</f>
        <v/>
      </c>
      <c r="B988" s="63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3"/>
      <c r="N988" s="49" t="str">
        <f t="shared" si="150"/>
        <v/>
      </c>
      <c r="O988" s="49" t="str">
        <f t="shared" si="151"/>
        <v/>
      </c>
      <c r="P988" s="49" t="str">
        <f>IF(COUNTIF(C$6:C988,C988)=1,MAX(P$6:P987)+1,"")</f>
        <v/>
      </c>
      <c r="Q988" s="49" t="str">
        <f>IF($C$2="",IF(COUNTIF(D$6:D988,D988)=1,MAX(Q$6:Q987)+1,""),IF(C988=$C$2,IF(COUNTIF(N$6:N988,N988)=1,MAX(Q$6:Q987)+1,""),""))</f>
        <v/>
      </c>
      <c r="R988" s="49" t="str">
        <f>IF(COUNTIF(O$5:O988,O988)=1,MAX(R$6:R987)+1,"")</f>
        <v/>
      </c>
      <c r="S988" s="49" t="str">
        <f>IF(COUNTIF(G$6:G988,G988)=1,MAX(S$6:S987)+1,"")</f>
        <v/>
      </c>
      <c r="T988" s="49" t="str">
        <f>IF(COUNTIF(L$6:L988,L988)=1,MAX(T$6:T987)+1,"")</f>
        <v/>
      </c>
      <c r="U988" s="49" t="str">
        <f>IF(COUNTIF(M$6:M988,M988)=1,MAX(U$6:U987)+1,"")</f>
        <v/>
      </c>
      <c r="V988" s="20">
        <f t="shared" si="152"/>
        <v>982</v>
      </c>
      <c r="W988" s="49" t="str">
        <f t="shared" si="144"/>
        <v/>
      </c>
      <c r="X988" s="49" t="str">
        <f t="shared" si="145"/>
        <v/>
      </c>
      <c r="Y988" s="49" t="str">
        <f t="shared" si="146"/>
        <v/>
      </c>
      <c r="Z988" s="49" t="str">
        <f t="shared" si="147"/>
        <v/>
      </c>
      <c r="AA988" s="49" t="str">
        <f t="shared" si="148"/>
        <v/>
      </c>
      <c r="AB988" s="49" t="str">
        <f t="shared" si="149"/>
        <v/>
      </c>
      <c r="AC988" s="49" t="str">
        <f>IFERROR(INDEX(Админка!$D$1:$D$2,MATCH(M988,Админка!$C$1:$C$2,0),1)&amp;"/"&amp;INDEX(Админка!$E$7:$E$11,MATCH(C988,Админка!$D$7:$D$11,0),1)&amp;"/"&amp;D988&amp;"/"&amp;E988,"")</f>
        <v/>
      </c>
    </row>
    <row r="989" spans="1:29">
      <c r="A989" s="53" t="str">
        <f>IFERROR(HYPERLINK(INDEX(Админка!$D$1:$D$2,MATCH(M989,Админка!$C$1:$C$2,0),1)&amp;"/"&amp;INDEX(Админка!$E$7:$E$11,MATCH(C989,Админка!$D$7:$D$11,0),1)&amp;"/"&amp;D989&amp;"/"&amp;E989,"&gt;&gt;&gt;"),"")</f>
        <v/>
      </c>
      <c r="B989" s="63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3"/>
      <c r="N989" s="49" t="str">
        <f t="shared" si="150"/>
        <v/>
      </c>
      <c r="O989" s="49" t="str">
        <f t="shared" si="151"/>
        <v/>
      </c>
      <c r="P989" s="49" t="str">
        <f>IF(COUNTIF(C$6:C989,C989)=1,MAX(P$6:P988)+1,"")</f>
        <v/>
      </c>
      <c r="Q989" s="49" t="str">
        <f>IF($C$2="",IF(COUNTIF(D$6:D989,D989)=1,MAX(Q$6:Q988)+1,""),IF(C989=$C$2,IF(COUNTIF(N$6:N989,N989)=1,MAX(Q$6:Q988)+1,""),""))</f>
        <v/>
      </c>
      <c r="R989" s="49" t="str">
        <f>IF(COUNTIF(O$5:O989,O989)=1,MAX(R$6:R988)+1,"")</f>
        <v/>
      </c>
      <c r="S989" s="49" t="str">
        <f>IF(COUNTIF(G$6:G989,G989)=1,MAX(S$6:S988)+1,"")</f>
        <v/>
      </c>
      <c r="T989" s="49" t="str">
        <f>IF(COUNTIF(L$6:L989,L989)=1,MAX(T$6:T988)+1,"")</f>
        <v/>
      </c>
      <c r="U989" s="49" t="str">
        <f>IF(COUNTIF(M$6:M989,M989)=1,MAX(U$6:U988)+1,"")</f>
        <v/>
      </c>
      <c r="V989" s="20">
        <f t="shared" si="152"/>
        <v>983</v>
      </c>
      <c r="W989" s="49" t="str">
        <f t="shared" si="144"/>
        <v/>
      </c>
      <c r="X989" s="49" t="str">
        <f t="shared" si="145"/>
        <v/>
      </c>
      <c r="Y989" s="49" t="str">
        <f t="shared" si="146"/>
        <v/>
      </c>
      <c r="Z989" s="49" t="str">
        <f t="shared" si="147"/>
        <v/>
      </c>
      <c r="AA989" s="49" t="str">
        <f t="shared" si="148"/>
        <v/>
      </c>
      <c r="AB989" s="49" t="str">
        <f t="shared" si="149"/>
        <v/>
      </c>
      <c r="AC989" s="49" t="str">
        <f>IFERROR(INDEX(Админка!$D$1:$D$2,MATCH(M989,Админка!$C$1:$C$2,0),1)&amp;"/"&amp;INDEX(Админка!$E$7:$E$11,MATCH(C989,Админка!$D$7:$D$11,0),1)&amp;"/"&amp;D989&amp;"/"&amp;E989,"")</f>
        <v/>
      </c>
    </row>
    <row r="990" spans="1:29">
      <c r="A990" s="53" t="str">
        <f>IFERROR(HYPERLINK(INDEX(Админка!$D$1:$D$2,MATCH(M990,Админка!$C$1:$C$2,0),1)&amp;"/"&amp;INDEX(Админка!$E$7:$E$11,MATCH(C990,Админка!$D$7:$D$11,0),1)&amp;"/"&amp;D990&amp;"/"&amp;E990,"&gt;&gt;&gt;"),"")</f>
        <v/>
      </c>
      <c r="B990" s="63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3"/>
      <c r="N990" s="49" t="str">
        <f t="shared" si="150"/>
        <v/>
      </c>
      <c r="O990" s="49" t="str">
        <f t="shared" si="151"/>
        <v/>
      </c>
      <c r="P990" s="49" t="str">
        <f>IF(COUNTIF(C$6:C990,C990)=1,MAX(P$6:P989)+1,"")</f>
        <v/>
      </c>
      <c r="Q990" s="49" t="str">
        <f>IF($C$2="",IF(COUNTIF(D$6:D990,D990)=1,MAX(Q$6:Q989)+1,""),IF(C990=$C$2,IF(COUNTIF(N$6:N990,N990)=1,MAX(Q$6:Q989)+1,""),""))</f>
        <v/>
      </c>
      <c r="R990" s="49" t="str">
        <f>IF(COUNTIF(O$5:O990,O990)=1,MAX(R$6:R989)+1,"")</f>
        <v/>
      </c>
      <c r="S990" s="49" t="str">
        <f>IF(COUNTIF(G$6:G990,G990)=1,MAX(S$6:S989)+1,"")</f>
        <v/>
      </c>
      <c r="T990" s="49" t="str">
        <f>IF(COUNTIF(L$6:L990,L990)=1,MAX(T$6:T989)+1,"")</f>
        <v/>
      </c>
      <c r="U990" s="49" t="str">
        <f>IF(COUNTIF(M$6:M990,M990)=1,MAX(U$6:U989)+1,"")</f>
        <v/>
      </c>
      <c r="V990" s="20">
        <f t="shared" si="152"/>
        <v>984</v>
      </c>
      <c r="W990" s="49" t="str">
        <f t="shared" si="144"/>
        <v/>
      </c>
      <c r="X990" s="49" t="str">
        <f t="shared" si="145"/>
        <v/>
      </c>
      <c r="Y990" s="49" t="str">
        <f t="shared" si="146"/>
        <v/>
      </c>
      <c r="Z990" s="49" t="str">
        <f t="shared" si="147"/>
        <v/>
      </c>
      <c r="AA990" s="49" t="str">
        <f t="shared" si="148"/>
        <v/>
      </c>
      <c r="AB990" s="49" t="str">
        <f t="shared" si="149"/>
        <v/>
      </c>
      <c r="AC990" s="49" t="str">
        <f>IFERROR(INDEX(Админка!$D$1:$D$2,MATCH(M990,Админка!$C$1:$C$2,0),1)&amp;"/"&amp;INDEX(Админка!$E$7:$E$11,MATCH(C990,Админка!$D$7:$D$11,0),1)&amp;"/"&amp;D990&amp;"/"&amp;E990,"")</f>
        <v/>
      </c>
    </row>
    <row r="991" spans="1:29">
      <c r="A991" s="53" t="str">
        <f>IFERROR(HYPERLINK(INDEX(Админка!$D$1:$D$2,MATCH(M991,Админка!$C$1:$C$2,0),1)&amp;"/"&amp;INDEX(Админка!$E$7:$E$11,MATCH(C991,Админка!$D$7:$D$11,0),1)&amp;"/"&amp;D991&amp;"/"&amp;E991,"&gt;&gt;&gt;"),"")</f>
        <v/>
      </c>
      <c r="B991" s="63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3"/>
      <c r="N991" s="49" t="str">
        <f t="shared" si="150"/>
        <v/>
      </c>
      <c r="O991" s="49" t="str">
        <f t="shared" si="151"/>
        <v/>
      </c>
      <c r="P991" s="49" t="str">
        <f>IF(COUNTIF(C$6:C991,C991)=1,MAX(P$6:P990)+1,"")</f>
        <v/>
      </c>
      <c r="Q991" s="49" t="str">
        <f>IF($C$2="",IF(COUNTIF(D$6:D991,D991)=1,MAX(Q$6:Q990)+1,""),IF(C991=$C$2,IF(COUNTIF(N$6:N991,N991)=1,MAX(Q$6:Q990)+1,""),""))</f>
        <v/>
      </c>
      <c r="R991" s="49" t="str">
        <f>IF(COUNTIF(O$5:O991,O991)=1,MAX(R$6:R990)+1,"")</f>
        <v/>
      </c>
      <c r="S991" s="49" t="str">
        <f>IF(COUNTIF(G$6:G991,G991)=1,MAX(S$6:S990)+1,"")</f>
        <v/>
      </c>
      <c r="T991" s="49" t="str">
        <f>IF(COUNTIF(L$6:L991,L991)=1,MAX(T$6:T990)+1,"")</f>
        <v/>
      </c>
      <c r="U991" s="49" t="str">
        <f>IF(COUNTIF(M$6:M991,M991)=1,MAX(U$6:U990)+1,"")</f>
        <v/>
      </c>
      <c r="V991" s="20">
        <f t="shared" si="152"/>
        <v>985</v>
      </c>
      <c r="W991" s="49" t="str">
        <f t="shared" si="144"/>
        <v/>
      </c>
      <c r="X991" s="49" t="str">
        <f t="shared" si="145"/>
        <v/>
      </c>
      <c r="Y991" s="49" t="str">
        <f t="shared" si="146"/>
        <v/>
      </c>
      <c r="Z991" s="49" t="str">
        <f t="shared" si="147"/>
        <v/>
      </c>
      <c r="AA991" s="49" t="str">
        <f t="shared" si="148"/>
        <v/>
      </c>
      <c r="AB991" s="49" t="str">
        <f t="shared" si="149"/>
        <v/>
      </c>
      <c r="AC991" s="49" t="str">
        <f>IFERROR(INDEX(Админка!$D$1:$D$2,MATCH(M991,Админка!$C$1:$C$2,0),1)&amp;"/"&amp;INDEX(Админка!$E$7:$E$11,MATCH(C991,Админка!$D$7:$D$11,0),1)&amp;"/"&amp;D991&amp;"/"&amp;E991,"")</f>
        <v/>
      </c>
    </row>
    <row r="992" spans="1:29">
      <c r="A992" s="53" t="str">
        <f>IFERROR(HYPERLINK(INDEX(Админка!$D$1:$D$2,MATCH(M992,Админка!$C$1:$C$2,0),1)&amp;"/"&amp;INDEX(Админка!$E$7:$E$11,MATCH(C992,Админка!$D$7:$D$11,0),1)&amp;"/"&amp;D992&amp;"/"&amp;E992,"&gt;&gt;&gt;"),"")</f>
        <v/>
      </c>
      <c r="B992" s="63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3"/>
      <c r="N992" s="49" t="str">
        <f t="shared" si="150"/>
        <v/>
      </c>
      <c r="O992" s="49" t="str">
        <f t="shared" si="151"/>
        <v/>
      </c>
      <c r="P992" s="49" t="str">
        <f>IF(COUNTIF(C$6:C992,C992)=1,MAX(P$6:P991)+1,"")</f>
        <v/>
      </c>
      <c r="Q992" s="49" t="str">
        <f>IF($C$2="",IF(COUNTIF(D$6:D992,D992)=1,MAX(Q$6:Q991)+1,""),IF(C992=$C$2,IF(COUNTIF(N$6:N992,N992)=1,MAX(Q$6:Q991)+1,""),""))</f>
        <v/>
      </c>
      <c r="R992" s="49" t="str">
        <f>IF(COUNTIF(O$5:O992,O992)=1,MAX(R$6:R991)+1,"")</f>
        <v/>
      </c>
      <c r="S992" s="49" t="str">
        <f>IF(COUNTIF(G$6:G992,G992)=1,MAX(S$6:S991)+1,"")</f>
        <v/>
      </c>
      <c r="T992" s="49" t="str">
        <f>IF(COUNTIF(L$6:L992,L992)=1,MAX(T$6:T991)+1,"")</f>
        <v/>
      </c>
      <c r="U992" s="49" t="str">
        <f>IF(COUNTIF(M$6:M992,M992)=1,MAX(U$6:U991)+1,"")</f>
        <v/>
      </c>
      <c r="V992" s="20">
        <f t="shared" si="152"/>
        <v>986</v>
      </c>
      <c r="W992" s="49" t="str">
        <f t="shared" si="144"/>
        <v/>
      </c>
      <c r="X992" s="49" t="str">
        <f t="shared" si="145"/>
        <v/>
      </c>
      <c r="Y992" s="49" t="str">
        <f t="shared" si="146"/>
        <v/>
      </c>
      <c r="Z992" s="49" t="str">
        <f t="shared" si="147"/>
        <v/>
      </c>
      <c r="AA992" s="49" t="str">
        <f t="shared" si="148"/>
        <v/>
      </c>
      <c r="AB992" s="49" t="str">
        <f t="shared" si="149"/>
        <v/>
      </c>
      <c r="AC992" s="49" t="str">
        <f>IFERROR(INDEX(Админка!$D$1:$D$2,MATCH(M992,Админка!$C$1:$C$2,0),1)&amp;"/"&amp;INDEX(Админка!$E$7:$E$11,MATCH(C992,Админка!$D$7:$D$11,0),1)&amp;"/"&amp;D992&amp;"/"&amp;E992,"")</f>
        <v/>
      </c>
    </row>
    <row r="993" spans="1:29">
      <c r="A993" s="53" t="str">
        <f>IFERROR(HYPERLINK(INDEX(Админка!$D$1:$D$2,MATCH(M993,Админка!$C$1:$C$2,0),1)&amp;"/"&amp;INDEX(Админка!$E$7:$E$11,MATCH(C993,Админка!$D$7:$D$11,0),1)&amp;"/"&amp;D993&amp;"/"&amp;E993,"&gt;&gt;&gt;"),"")</f>
        <v/>
      </c>
      <c r="B993" s="63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3"/>
      <c r="N993" s="49" t="str">
        <f t="shared" si="150"/>
        <v/>
      </c>
      <c r="O993" s="49" t="str">
        <f t="shared" si="151"/>
        <v/>
      </c>
      <c r="P993" s="49" t="str">
        <f>IF(COUNTIF(C$6:C993,C993)=1,MAX(P$6:P992)+1,"")</f>
        <v/>
      </c>
      <c r="Q993" s="49" t="str">
        <f>IF($C$2="",IF(COUNTIF(D$6:D993,D993)=1,MAX(Q$6:Q992)+1,""),IF(C993=$C$2,IF(COUNTIF(N$6:N993,N993)=1,MAX(Q$6:Q992)+1,""),""))</f>
        <v/>
      </c>
      <c r="R993" s="49" t="str">
        <f>IF(COUNTIF(O$5:O993,O993)=1,MAX(R$6:R992)+1,"")</f>
        <v/>
      </c>
      <c r="S993" s="49" t="str">
        <f>IF(COUNTIF(G$6:G993,G993)=1,MAX(S$6:S992)+1,"")</f>
        <v/>
      </c>
      <c r="T993" s="49" t="str">
        <f>IF(COUNTIF(L$6:L993,L993)=1,MAX(T$6:T992)+1,"")</f>
        <v/>
      </c>
      <c r="U993" s="49" t="str">
        <f>IF(COUNTIF(M$6:M993,M993)=1,MAX(U$6:U992)+1,"")</f>
        <v/>
      </c>
      <c r="V993" s="20">
        <f t="shared" si="152"/>
        <v>987</v>
      </c>
      <c r="W993" s="49" t="str">
        <f t="shared" si="144"/>
        <v/>
      </c>
      <c r="X993" s="49" t="str">
        <f t="shared" si="145"/>
        <v/>
      </c>
      <c r="Y993" s="49" t="str">
        <f t="shared" si="146"/>
        <v/>
      </c>
      <c r="Z993" s="49" t="str">
        <f t="shared" si="147"/>
        <v/>
      </c>
      <c r="AA993" s="49" t="str">
        <f t="shared" si="148"/>
        <v/>
      </c>
      <c r="AB993" s="49" t="str">
        <f t="shared" si="149"/>
        <v/>
      </c>
      <c r="AC993" s="49" t="str">
        <f>IFERROR(INDEX(Админка!$D$1:$D$2,MATCH(M993,Админка!$C$1:$C$2,0),1)&amp;"/"&amp;INDEX(Админка!$E$7:$E$11,MATCH(C993,Админка!$D$7:$D$11,0),1)&amp;"/"&amp;D993&amp;"/"&amp;E993,"")</f>
        <v/>
      </c>
    </row>
    <row r="994" spans="1:29">
      <c r="A994" s="53" t="str">
        <f>IFERROR(HYPERLINK(INDEX(Админка!$D$1:$D$2,MATCH(M994,Админка!$C$1:$C$2,0),1)&amp;"/"&amp;INDEX(Админка!$E$7:$E$11,MATCH(C994,Админка!$D$7:$D$11,0),1)&amp;"/"&amp;D994&amp;"/"&amp;E994,"&gt;&gt;&gt;"),"")</f>
        <v/>
      </c>
      <c r="B994" s="63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3"/>
      <c r="N994" s="49" t="str">
        <f t="shared" si="150"/>
        <v/>
      </c>
      <c r="O994" s="49" t="str">
        <f t="shared" si="151"/>
        <v/>
      </c>
      <c r="P994" s="49" t="str">
        <f>IF(COUNTIF(C$6:C994,C994)=1,MAX(P$6:P993)+1,"")</f>
        <v/>
      </c>
      <c r="Q994" s="49" t="str">
        <f>IF($C$2="",IF(COUNTIF(D$6:D994,D994)=1,MAX(Q$6:Q993)+1,""),IF(C994=$C$2,IF(COUNTIF(N$6:N994,N994)=1,MAX(Q$6:Q993)+1,""),""))</f>
        <v/>
      </c>
      <c r="R994" s="49" t="str">
        <f>IF(COUNTIF(O$5:O994,O994)=1,MAX(R$6:R993)+1,"")</f>
        <v/>
      </c>
      <c r="S994" s="49" t="str">
        <f>IF(COUNTIF(G$6:G994,G994)=1,MAX(S$6:S993)+1,"")</f>
        <v/>
      </c>
      <c r="T994" s="49" t="str">
        <f>IF(COUNTIF(L$6:L994,L994)=1,MAX(T$6:T993)+1,"")</f>
        <v/>
      </c>
      <c r="U994" s="49" t="str">
        <f>IF(COUNTIF(M$6:M994,M994)=1,MAX(U$6:U993)+1,"")</f>
        <v/>
      </c>
      <c r="V994" s="20">
        <f t="shared" si="152"/>
        <v>988</v>
      </c>
      <c r="W994" s="49" t="str">
        <f t="shared" si="144"/>
        <v/>
      </c>
      <c r="X994" s="49" t="str">
        <f t="shared" si="145"/>
        <v/>
      </c>
      <c r="Y994" s="49" t="str">
        <f t="shared" si="146"/>
        <v/>
      </c>
      <c r="Z994" s="49" t="str">
        <f t="shared" si="147"/>
        <v/>
      </c>
      <c r="AA994" s="49" t="str">
        <f t="shared" si="148"/>
        <v/>
      </c>
      <c r="AB994" s="49" t="str">
        <f t="shared" si="149"/>
        <v/>
      </c>
      <c r="AC994" s="49" t="str">
        <f>IFERROR(INDEX(Админка!$D$1:$D$2,MATCH(M994,Админка!$C$1:$C$2,0),1)&amp;"/"&amp;INDEX(Админка!$E$7:$E$11,MATCH(C994,Админка!$D$7:$D$11,0),1)&amp;"/"&amp;D994&amp;"/"&amp;E994,"")</f>
        <v/>
      </c>
    </row>
    <row r="995" spans="1:29">
      <c r="A995" s="53" t="str">
        <f>IFERROR(HYPERLINK(INDEX(Админка!$D$1:$D$2,MATCH(M995,Админка!$C$1:$C$2,0),1)&amp;"/"&amp;INDEX(Админка!$E$7:$E$11,MATCH(C995,Админка!$D$7:$D$11,0),1)&amp;"/"&amp;D995&amp;"/"&amp;E995,"&gt;&gt;&gt;"),"")</f>
        <v/>
      </c>
      <c r="B995" s="63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3"/>
      <c r="N995" s="49" t="str">
        <f t="shared" si="150"/>
        <v/>
      </c>
      <c r="O995" s="49" t="str">
        <f t="shared" si="151"/>
        <v/>
      </c>
      <c r="P995" s="49" t="str">
        <f>IF(COUNTIF(C$6:C995,C995)=1,MAX(P$6:P994)+1,"")</f>
        <v/>
      </c>
      <c r="Q995" s="49" t="str">
        <f>IF($C$2="",IF(COUNTIF(D$6:D995,D995)=1,MAX(Q$6:Q994)+1,""),IF(C995=$C$2,IF(COUNTIF(N$6:N995,N995)=1,MAX(Q$6:Q994)+1,""),""))</f>
        <v/>
      </c>
      <c r="R995" s="49" t="str">
        <f>IF(COUNTIF(O$5:O995,O995)=1,MAX(R$6:R994)+1,"")</f>
        <v/>
      </c>
      <c r="S995" s="49" t="str">
        <f>IF(COUNTIF(G$6:G995,G995)=1,MAX(S$6:S994)+1,"")</f>
        <v/>
      </c>
      <c r="T995" s="49" t="str">
        <f>IF(COUNTIF(L$6:L995,L995)=1,MAX(T$6:T994)+1,"")</f>
        <v/>
      </c>
      <c r="U995" s="49" t="str">
        <f>IF(COUNTIF(M$6:M995,M995)=1,MAX(U$6:U994)+1,"")</f>
        <v/>
      </c>
      <c r="V995" s="20">
        <f t="shared" si="152"/>
        <v>989</v>
      </c>
      <c r="W995" s="49" t="str">
        <f t="shared" si="144"/>
        <v/>
      </c>
      <c r="X995" s="49" t="str">
        <f t="shared" si="145"/>
        <v/>
      </c>
      <c r="Y995" s="49" t="str">
        <f t="shared" si="146"/>
        <v/>
      </c>
      <c r="Z995" s="49" t="str">
        <f t="shared" si="147"/>
        <v/>
      </c>
      <c r="AA995" s="49" t="str">
        <f t="shared" si="148"/>
        <v/>
      </c>
      <c r="AB995" s="49" t="str">
        <f t="shared" si="149"/>
        <v/>
      </c>
      <c r="AC995" s="49" t="str">
        <f>IFERROR(INDEX(Админка!$D$1:$D$2,MATCH(M995,Админка!$C$1:$C$2,0),1)&amp;"/"&amp;INDEX(Админка!$E$7:$E$11,MATCH(C995,Админка!$D$7:$D$11,0),1)&amp;"/"&amp;D995&amp;"/"&amp;E995,"")</f>
        <v/>
      </c>
    </row>
    <row r="996" spans="1:29">
      <c r="A996" s="53" t="str">
        <f>IFERROR(HYPERLINK(INDEX(Админка!$D$1:$D$2,MATCH(M996,Админка!$C$1:$C$2,0),1)&amp;"/"&amp;INDEX(Админка!$E$7:$E$11,MATCH(C996,Админка!$D$7:$D$11,0),1)&amp;"/"&amp;D996&amp;"/"&amp;E996,"&gt;&gt;&gt;"),"")</f>
        <v/>
      </c>
      <c r="B996" s="63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3"/>
      <c r="N996" s="49" t="str">
        <f t="shared" si="150"/>
        <v/>
      </c>
      <c r="O996" s="49" t="str">
        <f t="shared" si="151"/>
        <v/>
      </c>
      <c r="P996" s="49" t="str">
        <f>IF(COUNTIF(C$6:C996,C996)=1,MAX(P$6:P995)+1,"")</f>
        <v/>
      </c>
      <c r="Q996" s="49" t="str">
        <f>IF($C$2="",IF(COUNTIF(D$6:D996,D996)=1,MAX(Q$6:Q995)+1,""),IF(C996=$C$2,IF(COUNTIF(N$6:N996,N996)=1,MAX(Q$6:Q995)+1,""),""))</f>
        <v/>
      </c>
      <c r="R996" s="49" t="str">
        <f>IF(COUNTIF(O$5:O996,O996)=1,MAX(R$6:R995)+1,"")</f>
        <v/>
      </c>
      <c r="S996" s="49" t="str">
        <f>IF(COUNTIF(G$6:G996,G996)=1,MAX(S$6:S995)+1,"")</f>
        <v/>
      </c>
      <c r="T996" s="49" t="str">
        <f>IF(COUNTIF(L$6:L996,L996)=1,MAX(T$6:T995)+1,"")</f>
        <v/>
      </c>
      <c r="U996" s="49" t="str">
        <f>IF(COUNTIF(M$6:M996,M996)=1,MAX(U$6:U995)+1,"")</f>
        <v/>
      </c>
      <c r="V996" s="20">
        <f t="shared" si="152"/>
        <v>990</v>
      </c>
      <c r="W996" s="49" t="str">
        <f t="shared" si="144"/>
        <v/>
      </c>
      <c r="X996" s="49" t="str">
        <f t="shared" si="145"/>
        <v/>
      </c>
      <c r="Y996" s="49" t="str">
        <f t="shared" si="146"/>
        <v/>
      </c>
      <c r="Z996" s="49" t="str">
        <f t="shared" si="147"/>
        <v/>
      </c>
      <c r="AA996" s="49" t="str">
        <f t="shared" si="148"/>
        <v/>
      </c>
      <c r="AB996" s="49" t="str">
        <f t="shared" si="149"/>
        <v/>
      </c>
      <c r="AC996" s="49" t="str">
        <f>IFERROR(INDEX(Админка!$D$1:$D$2,MATCH(M996,Админка!$C$1:$C$2,0),1)&amp;"/"&amp;INDEX(Админка!$E$7:$E$11,MATCH(C996,Админка!$D$7:$D$11,0),1)&amp;"/"&amp;D996&amp;"/"&amp;E996,"")</f>
        <v/>
      </c>
    </row>
    <row r="997" spans="1:29">
      <c r="A997" s="53" t="str">
        <f>IFERROR(HYPERLINK(INDEX(Админка!$D$1:$D$2,MATCH(M997,Админка!$C$1:$C$2,0),1)&amp;"/"&amp;INDEX(Админка!$E$7:$E$11,MATCH(C997,Админка!$D$7:$D$11,0),1)&amp;"/"&amp;D997&amp;"/"&amp;E997,"&gt;&gt;&gt;"),"")</f>
        <v/>
      </c>
      <c r="B997" s="63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3"/>
      <c r="N997" s="49" t="str">
        <f t="shared" si="150"/>
        <v/>
      </c>
      <c r="O997" s="49" t="str">
        <f t="shared" si="151"/>
        <v/>
      </c>
      <c r="P997" s="49" t="str">
        <f>IF(COUNTIF(C$6:C997,C997)=1,MAX(P$6:P996)+1,"")</f>
        <v/>
      </c>
      <c r="Q997" s="49" t="str">
        <f>IF($C$2="",IF(COUNTIF(D$6:D997,D997)=1,MAX(Q$6:Q996)+1,""),IF(C997=$C$2,IF(COUNTIF(N$6:N997,N997)=1,MAX(Q$6:Q996)+1,""),""))</f>
        <v/>
      </c>
      <c r="R997" s="49" t="str">
        <f>IF(COUNTIF(O$5:O997,O997)=1,MAX(R$6:R996)+1,"")</f>
        <v/>
      </c>
      <c r="S997" s="49" t="str">
        <f>IF(COUNTIF(G$6:G997,G997)=1,MAX(S$6:S996)+1,"")</f>
        <v/>
      </c>
      <c r="T997" s="49" t="str">
        <f>IF(COUNTIF(L$6:L997,L997)=1,MAX(T$6:T996)+1,"")</f>
        <v/>
      </c>
      <c r="U997" s="49" t="str">
        <f>IF(COUNTIF(M$6:M997,M997)=1,MAX(U$6:U996)+1,"")</f>
        <v/>
      </c>
      <c r="V997" s="20">
        <f t="shared" si="152"/>
        <v>991</v>
      </c>
      <c r="W997" s="49" t="str">
        <f t="shared" si="144"/>
        <v/>
      </c>
      <c r="X997" s="49" t="str">
        <f t="shared" si="145"/>
        <v/>
      </c>
      <c r="Y997" s="49" t="str">
        <f t="shared" si="146"/>
        <v/>
      </c>
      <c r="Z997" s="49" t="str">
        <f t="shared" si="147"/>
        <v/>
      </c>
      <c r="AA997" s="49" t="str">
        <f t="shared" si="148"/>
        <v/>
      </c>
      <c r="AB997" s="49" t="str">
        <f t="shared" si="149"/>
        <v/>
      </c>
      <c r="AC997" s="49" t="str">
        <f>IFERROR(INDEX(Админка!$D$1:$D$2,MATCH(M997,Админка!$C$1:$C$2,0),1)&amp;"/"&amp;INDEX(Админка!$E$7:$E$11,MATCH(C997,Админка!$D$7:$D$11,0),1)&amp;"/"&amp;D997&amp;"/"&amp;E997,"")</f>
        <v/>
      </c>
    </row>
    <row r="998" spans="1:29">
      <c r="A998" s="53" t="str">
        <f>IFERROR(HYPERLINK(INDEX(Админка!$D$1:$D$2,MATCH(M998,Админка!$C$1:$C$2,0),1)&amp;"/"&amp;INDEX(Админка!$E$7:$E$11,MATCH(C998,Админка!$D$7:$D$11,0),1)&amp;"/"&amp;D998&amp;"/"&amp;E998,"&gt;&gt;&gt;"),"")</f>
        <v/>
      </c>
      <c r="B998" s="63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3"/>
      <c r="N998" s="49" t="str">
        <f t="shared" si="150"/>
        <v/>
      </c>
      <c r="O998" s="49" t="str">
        <f t="shared" si="151"/>
        <v/>
      </c>
      <c r="P998" s="49" t="str">
        <f>IF(COUNTIF(C$6:C998,C998)=1,MAX(P$6:P997)+1,"")</f>
        <v/>
      </c>
      <c r="Q998" s="49" t="str">
        <f>IF($C$2="",IF(COUNTIF(D$6:D998,D998)=1,MAX(Q$6:Q997)+1,""),IF(C998=$C$2,IF(COUNTIF(N$6:N998,N998)=1,MAX(Q$6:Q997)+1,""),""))</f>
        <v/>
      </c>
      <c r="R998" s="49" t="str">
        <f>IF(COUNTIF(O$5:O998,O998)=1,MAX(R$6:R997)+1,"")</f>
        <v/>
      </c>
      <c r="S998" s="49" t="str">
        <f>IF(COUNTIF(G$6:G998,G998)=1,MAX(S$6:S997)+1,"")</f>
        <v/>
      </c>
      <c r="T998" s="49" t="str">
        <f>IF(COUNTIF(L$6:L998,L998)=1,MAX(T$6:T997)+1,"")</f>
        <v/>
      </c>
      <c r="U998" s="49" t="str">
        <f>IF(COUNTIF(M$6:M998,M998)=1,MAX(U$6:U997)+1,"")</f>
        <v/>
      </c>
      <c r="V998" s="20">
        <f t="shared" si="152"/>
        <v>992</v>
      </c>
      <c r="W998" s="49" t="str">
        <f t="shared" si="144"/>
        <v/>
      </c>
      <c r="X998" s="49" t="str">
        <f t="shared" si="145"/>
        <v/>
      </c>
      <c r="Y998" s="49" t="str">
        <f t="shared" si="146"/>
        <v/>
      </c>
      <c r="Z998" s="49" t="str">
        <f t="shared" si="147"/>
        <v/>
      </c>
      <c r="AA998" s="49" t="str">
        <f t="shared" si="148"/>
        <v/>
      </c>
      <c r="AB998" s="49" t="str">
        <f t="shared" si="149"/>
        <v/>
      </c>
      <c r="AC998" s="49" t="str">
        <f>IFERROR(INDEX(Админка!$D$1:$D$2,MATCH(M998,Админка!$C$1:$C$2,0),1)&amp;"/"&amp;INDEX(Админка!$E$7:$E$11,MATCH(C998,Админка!$D$7:$D$11,0),1)&amp;"/"&amp;D998&amp;"/"&amp;E998,"")</f>
        <v/>
      </c>
    </row>
    <row r="999" spans="1:29">
      <c r="A999" s="53" t="str">
        <f>IFERROR(HYPERLINK(INDEX(Админка!$D$1:$D$2,MATCH(M999,Админка!$C$1:$C$2,0),1)&amp;"/"&amp;INDEX(Админка!$E$7:$E$11,MATCH(C999,Админка!$D$7:$D$11,0),1)&amp;"/"&amp;D999&amp;"/"&amp;E999,"&gt;&gt;&gt;"),"")</f>
        <v/>
      </c>
      <c r="B999" s="63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3"/>
      <c r="N999" s="49" t="str">
        <f t="shared" si="150"/>
        <v/>
      </c>
      <c r="O999" s="49" t="str">
        <f t="shared" si="151"/>
        <v/>
      </c>
      <c r="P999" s="49" t="str">
        <f>IF(COUNTIF(C$6:C999,C999)=1,MAX(P$6:P998)+1,"")</f>
        <v/>
      </c>
      <c r="Q999" s="49" t="str">
        <f>IF($C$2="",IF(COUNTIF(D$6:D999,D999)=1,MAX(Q$6:Q998)+1,""),IF(C999=$C$2,IF(COUNTIF(N$6:N999,N999)=1,MAX(Q$6:Q998)+1,""),""))</f>
        <v/>
      </c>
      <c r="R999" s="49" t="str">
        <f>IF(COUNTIF(O$5:O999,O999)=1,MAX(R$6:R998)+1,"")</f>
        <v/>
      </c>
      <c r="S999" s="49" t="str">
        <f>IF(COUNTIF(G$6:G999,G999)=1,MAX(S$6:S998)+1,"")</f>
        <v/>
      </c>
      <c r="T999" s="49" t="str">
        <f>IF(COUNTIF(L$6:L999,L999)=1,MAX(T$6:T998)+1,"")</f>
        <v/>
      </c>
      <c r="U999" s="49" t="str">
        <f>IF(COUNTIF(M$6:M999,M999)=1,MAX(U$6:U998)+1,"")</f>
        <v/>
      </c>
      <c r="V999" s="20">
        <f t="shared" si="152"/>
        <v>993</v>
      </c>
      <c r="W999" s="49" t="str">
        <f t="shared" si="144"/>
        <v/>
      </c>
      <c r="X999" s="49" t="str">
        <f t="shared" si="145"/>
        <v/>
      </c>
      <c r="Y999" s="49" t="str">
        <f t="shared" si="146"/>
        <v/>
      </c>
      <c r="Z999" s="49" t="str">
        <f t="shared" si="147"/>
        <v/>
      </c>
      <c r="AA999" s="49" t="str">
        <f t="shared" si="148"/>
        <v/>
      </c>
      <c r="AB999" s="49" t="str">
        <f t="shared" si="149"/>
        <v/>
      </c>
      <c r="AC999" s="49" t="str">
        <f>IFERROR(INDEX(Админка!$D$1:$D$2,MATCH(M999,Админка!$C$1:$C$2,0),1)&amp;"/"&amp;INDEX(Админка!$E$7:$E$11,MATCH(C999,Админка!$D$7:$D$11,0),1)&amp;"/"&amp;D999&amp;"/"&amp;E999,"")</f>
        <v/>
      </c>
    </row>
    <row r="1000" spans="1:29">
      <c r="A1000" s="53" t="str">
        <f>IFERROR(HYPERLINK(INDEX(Админка!$D$1:$D$2,MATCH(M1000,Админка!$C$1:$C$2,0),1)&amp;"/"&amp;INDEX(Админка!$E$7:$E$11,MATCH(C1000,Админка!$D$7:$D$11,0),1)&amp;"/"&amp;D1000&amp;"/"&amp;E1000,"&gt;&gt;&gt;"),"")</f>
        <v/>
      </c>
      <c r="B1000" s="63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3"/>
      <c r="N1000" s="49" t="str">
        <f t="shared" si="150"/>
        <v/>
      </c>
      <c r="O1000" s="49" t="str">
        <f t="shared" si="151"/>
        <v/>
      </c>
      <c r="P1000" s="49" t="str">
        <f>IF(COUNTIF(C$6:C1000,C1000)=1,MAX(P$6:P999)+1,"")</f>
        <v/>
      </c>
      <c r="Q1000" s="49" t="str">
        <f>IF($C$2="",IF(COUNTIF(D$6:D1000,D1000)=1,MAX(Q$6:Q999)+1,""),IF(C1000=$C$2,IF(COUNTIF(N$6:N1000,N1000)=1,MAX(Q$6:Q999)+1,""),""))</f>
        <v/>
      </c>
      <c r="R1000" s="49" t="str">
        <f>IF(COUNTIF(O$5:O1000,O1000)=1,MAX(R$6:R999)+1,"")</f>
        <v/>
      </c>
      <c r="S1000" s="49" t="str">
        <f>IF(COUNTIF(G$6:G1000,G1000)=1,MAX(S$6:S999)+1,"")</f>
        <v/>
      </c>
      <c r="T1000" s="49" t="str">
        <f>IF(COUNTIF(L$6:L1000,L1000)=1,MAX(T$6:T999)+1,"")</f>
        <v/>
      </c>
      <c r="U1000" s="49" t="str">
        <f>IF(COUNTIF(M$6:M1000,M1000)=1,MAX(U$6:U999)+1,"")</f>
        <v/>
      </c>
      <c r="V1000" s="20">
        <f t="shared" si="152"/>
        <v>994</v>
      </c>
      <c r="W1000" s="49" t="str">
        <f t="shared" si="144"/>
        <v/>
      </c>
      <c r="X1000" s="49" t="str">
        <f t="shared" si="145"/>
        <v/>
      </c>
      <c r="Y1000" s="49" t="str">
        <f t="shared" si="146"/>
        <v/>
      </c>
      <c r="Z1000" s="49" t="str">
        <f t="shared" si="147"/>
        <v/>
      </c>
      <c r="AA1000" s="49" t="str">
        <f t="shared" si="148"/>
        <v/>
      </c>
      <c r="AB1000" s="49" t="str">
        <f t="shared" si="149"/>
        <v/>
      </c>
      <c r="AC1000" s="49" t="str">
        <f>IFERROR(INDEX(Админка!$D$1:$D$2,MATCH(M1000,Админка!$C$1:$C$2,0),1)&amp;"/"&amp;INDEX(Админка!$E$7:$E$11,MATCH(C1000,Админка!$D$7:$D$11,0),1)&amp;"/"&amp;D1000&amp;"/"&amp;E1000,"")</f>
        <v/>
      </c>
    </row>
    <row r="1001" spans="1:29">
      <c r="A1001" s="53" t="str">
        <f>IFERROR(HYPERLINK(INDEX(Админка!$D$1:$D$2,MATCH(M1001,Админка!$C$1:$C$2,0),1)&amp;"/"&amp;INDEX(Админка!$E$7:$E$11,MATCH(C1001,Админка!$D$7:$D$11,0),1)&amp;"/"&amp;D1001&amp;"/"&amp;E1001,"&gt;&gt;&gt;"),"")</f>
        <v/>
      </c>
      <c r="B1001" s="63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3"/>
      <c r="N1001" s="49" t="str">
        <f t="shared" si="150"/>
        <v/>
      </c>
      <c r="O1001" s="49" t="str">
        <f t="shared" si="151"/>
        <v/>
      </c>
      <c r="P1001" s="49" t="str">
        <f>IF(COUNTIF(C$6:C1001,C1001)=1,MAX(P$6:P1000)+1,"")</f>
        <v/>
      </c>
      <c r="Q1001" s="49" t="str">
        <f>IF($C$2="",IF(COUNTIF(D$6:D1001,D1001)=1,MAX(Q$6:Q1000)+1,""),IF(C1001=$C$2,IF(COUNTIF(N$6:N1001,N1001)=1,MAX(Q$6:Q1000)+1,""),""))</f>
        <v/>
      </c>
      <c r="R1001" s="49" t="str">
        <f>IF(COUNTIF(O$5:O1001,O1001)=1,MAX(R$6:R1000)+1,"")</f>
        <v/>
      </c>
      <c r="S1001" s="49" t="str">
        <f>IF(COUNTIF(G$6:G1001,G1001)=1,MAX(S$6:S1000)+1,"")</f>
        <v/>
      </c>
      <c r="T1001" s="49" t="str">
        <f>IF(COUNTIF(L$6:L1001,L1001)=1,MAX(T$6:T1000)+1,"")</f>
        <v/>
      </c>
      <c r="U1001" s="49" t="str">
        <f>IF(COUNTIF(M$6:M1001,M1001)=1,MAX(U$6:U1000)+1,"")</f>
        <v/>
      </c>
      <c r="V1001" s="20">
        <f t="shared" si="152"/>
        <v>995</v>
      </c>
      <c r="W1001" s="49" t="str">
        <f t="shared" si="144"/>
        <v/>
      </c>
      <c r="X1001" s="49" t="str">
        <f t="shared" si="145"/>
        <v/>
      </c>
      <c r="Y1001" s="49" t="str">
        <f t="shared" si="146"/>
        <v/>
      </c>
      <c r="Z1001" s="49" t="str">
        <f t="shared" si="147"/>
        <v/>
      </c>
      <c r="AA1001" s="49" t="str">
        <f t="shared" si="148"/>
        <v/>
      </c>
      <c r="AB1001" s="49" t="str">
        <f t="shared" si="149"/>
        <v/>
      </c>
      <c r="AC1001" s="49" t="str">
        <f>IFERROR(INDEX(Админка!$D$1:$D$2,MATCH(M1001,Админка!$C$1:$C$2,0),1)&amp;"/"&amp;INDEX(Админка!$E$7:$E$11,MATCH(C1001,Админка!$D$7:$D$11,0),1)&amp;"/"&amp;D1001&amp;"/"&amp;E1001,"")</f>
        <v/>
      </c>
    </row>
    <row r="1002" spans="1:29">
      <c r="A1002" s="53" t="str">
        <f>IFERROR(HYPERLINK(INDEX(Админка!$D$1:$D$2,MATCH(M1002,Админка!$C$1:$C$2,0),1)&amp;"/"&amp;INDEX(Админка!$E$7:$E$11,MATCH(C1002,Админка!$D$7:$D$11,0),1)&amp;"/"&amp;D1002&amp;"/"&amp;E1002,"&gt;&gt;&gt;"),"")</f>
        <v/>
      </c>
      <c r="B1002" s="63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3"/>
      <c r="N1002" s="49" t="str">
        <f t="shared" si="150"/>
        <v/>
      </c>
      <c r="O1002" s="49" t="str">
        <f t="shared" si="151"/>
        <v/>
      </c>
      <c r="P1002" s="49" t="str">
        <f>IF(COUNTIF(C$6:C1002,C1002)=1,MAX(P$6:P1001)+1,"")</f>
        <v/>
      </c>
      <c r="Q1002" s="49" t="str">
        <f>IF($C$2="",IF(COUNTIF(D$6:D1002,D1002)=1,MAX(Q$6:Q1001)+1,""),IF(C1002=$C$2,IF(COUNTIF(N$6:N1002,N1002)=1,MAX(Q$6:Q1001)+1,""),""))</f>
        <v/>
      </c>
      <c r="R1002" s="49" t="str">
        <f>IF(COUNTIF(O$5:O1002,O1002)=1,MAX(R$6:R1001)+1,"")</f>
        <v/>
      </c>
      <c r="S1002" s="49" t="str">
        <f>IF(COUNTIF(G$6:G1002,G1002)=1,MAX(S$6:S1001)+1,"")</f>
        <v/>
      </c>
      <c r="T1002" s="49" t="str">
        <f>IF(COUNTIF(L$6:L1002,L1002)=1,MAX(T$6:T1001)+1,"")</f>
        <v/>
      </c>
      <c r="U1002" s="49" t="str">
        <f>IF(COUNTIF(M$6:M1002,M1002)=1,MAX(U$6:U1001)+1,"")</f>
        <v/>
      </c>
      <c r="V1002" s="20">
        <f t="shared" si="152"/>
        <v>996</v>
      </c>
      <c r="W1002" s="49" t="str">
        <f t="shared" si="144"/>
        <v/>
      </c>
      <c r="X1002" s="49" t="str">
        <f t="shared" si="145"/>
        <v/>
      </c>
      <c r="Y1002" s="49" t="str">
        <f t="shared" si="146"/>
        <v/>
      </c>
      <c r="Z1002" s="49" t="str">
        <f t="shared" si="147"/>
        <v/>
      </c>
      <c r="AA1002" s="49" t="str">
        <f t="shared" si="148"/>
        <v/>
      </c>
      <c r="AB1002" s="49" t="str">
        <f t="shared" si="149"/>
        <v/>
      </c>
      <c r="AC1002" s="49" t="str">
        <f>IFERROR(INDEX(Админка!$D$1:$D$2,MATCH(M1002,Админка!$C$1:$C$2,0),1)&amp;"/"&amp;INDEX(Админка!$E$7:$E$11,MATCH(C1002,Админка!$D$7:$D$11,0),1)&amp;"/"&amp;D1002&amp;"/"&amp;E1002,"")</f>
        <v/>
      </c>
    </row>
    <row r="1003" spans="1:29">
      <c r="A1003" s="53" t="str">
        <f>IFERROR(HYPERLINK(INDEX(Админка!$D$1:$D$2,MATCH(M1003,Админка!$C$1:$C$2,0),1)&amp;"/"&amp;INDEX(Админка!$E$7:$E$11,MATCH(C1003,Админка!$D$7:$D$11,0),1)&amp;"/"&amp;D1003&amp;"/"&amp;E1003,"&gt;&gt;&gt;"),"")</f>
        <v/>
      </c>
      <c r="B1003" s="63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3"/>
      <c r="N1003" s="49" t="str">
        <f t="shared" si="150"/>
        <v/>
      </c>
      <c r="O1003" s="49" t="str">
        <f t="shared" si="151"/>
        <v/>
      </c>
      <c r="P1003" s="49" t="str">
        <f>IF(COUNTIF(C$6:C1003,C1003)=1,MAX(P$6:P1002)+1,"")</f>
        <v/>
      </c>
      <c r="Q1003" s="49" t="str">
        <f>IF($C$2="",IF(COUNTIF(D$6:D1003,D1003)=1,MAX(Q$6:Q1002)+1,""),IF(C1003=$C$2,IF(COUNTIF(N$6:N1003,N1003)=1,MAX(Q$6:Q1002)+1,""),""))</f>
        <v/>
      </c>
      <c r="R1003" s="49" t="str">
        <f>IF(COUNTIF(O$5:O1003,O1003)=1,MAX(R$6:R1002)+1,"")</f>
        <v/>
      </c>
      <c r="S1003" s="49" t="str">
        <f>IF(COUNTIF(G$6:G1003,G1003)=1,MAX(S$6:S1002)+1,"")</f>
        <v/>
      </c>
      <c r="T1003" s="49" t="str">
        <f>IF(COUNTIF(L$6:L1003,L1003)=1,MAX(T$6:T1002)+1,"")</f>
        <v/>
      </c>
      <c r="U1003" s="49" t="str">
        <f>IF(COUNTIF(M$6:M1003,M1003)=1,MAX(U$6:U1002)+1,"")</f>
        <v/>
      </c>
      <c r="V1003" s="20">
        <f t="shared" si="152"/>
        <v>997</v>
      </c>
      <c r="W1003" s="49" t="str">
        <f t="shared" si="144"/>
        <v/>
      </c>
      <c r="X1003" s="49" t="str">
        <f t="shared" si="145"/>
        <v/>
      </c>
      <c r="Y1003" s="49" t="str">
        <f t="shared" si="146"/>
        <v/>
      </c>
      <c r="Z1003" s="49" t="str">
        <f t="shared" si="147"/>
        <v/>
      </c>
      <c r="AA1003" s="49" t="str">
        <f t="shared" si="148"/>
        <v/>
      </c>
      <c r="AB1003" s="49" t="str">
        <f t="shared" si="149"/>
        <v/>
      </c>
      <c r="AC1003" s="49" t="str">
        <f>IFERROR(INDEX(Админка!$D$1:$D$2,MATCH(M1003,Админка!$C$1:$C$2,0),1)&amp;"/"&amp;INDEX(Админка!$E$7:$E$11,MATCH(C1003,Админка!$D$7:$D$11,0),1)&amp;"/"&amp;D1003&amp;"/"&amp;E1003,"")</f>
        <v/>
      </c>
    </row>
    <row r="1004" spans="1:29">
      <c r="A1004" s="53" t="str">
        <f>IFERROR(HYPERLINK(INDEX(Админка!$D$1:$D$2,MATCH(M1004,Админка!$C$1:$C$2,0),1)&amp;"/"&amp;INDEX(Админка!$E$7:$E$11,MATCH(C1004,Админка!$D$7:$D$11,0),1)&amp;"/"&amp;D1004&amp;"/"&amp;E1004,"&gt;&gt;&gt;"),"")</f>
        <v/>
      </c>
      <c r="B1004" s="63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3"/>
      <c r="N1004" s="49" t="str">
        <f t="shared" si="150"/>
        <v/>
      </c>
      <c r="O1004" s="49" t="str">
        <f t="shared" si="151"/>
        <v/>
      </c>
      <c r="P1004" s="49" t="str">
        <f>IF(COUNTIF(C$6:C1004,C1004)=1,MAX(P$6:P1003)+1,"")</f>
        <v/>
      </c>
      <c r="Q1004" s="49" t="str">
        <f>IF($C$2="",IF(COUNTIF(D$6:D1004,D1004)=1,MAX(Q$6:Q1003)+1,""),IF(C1004=$C$2,IF(COUNTIF(N$6:N1004,N1004)=1,MAX(Q$6:Q1003)+1,""),""))</f>
        <v/>
      </c>
      <c r="R1004" s="49" t="str">
        <f>IF(COUNTIF(O$5:O1004,O1004)=1,MAX(R$6:R1003)+1,"")</f>
        <v/>
      </c>
      <c r="S1004" s="49" t="str">
        <f>IF(COUNTIF(G$6:G1004,G1004)=1,MAX(S$6:S1003)+1,"")</f>
        <v/>
      </c>
      <c r="T1004" s="49" t="str">
        <f>IF(COUNTIF(L$6:L1004,L1004)=1,MAX(T$6:T1003)+1,"")</f>
        <v/>
      </c>
      <c r="U1004" s="49" t="str">
        <f>IF(COUNTIF(M$6:M1004,M1004)=1,MAX(U$6:U1003)+1,"")</f>
        <v/>
      </c>
      <c r="V1004" s="20">
        <f t="shared" si="152"/>
        <v>998</v>
      </c>
      <c r="W1004" s="49" t="str">
        <f t="shared" si="144"/>
        <v/>
      </c>
      <c r="X1004" s="49" t="str">
        <f t="shared" si="145"/>
        <v/>
      </c>
      <c r="Y1004" s="49" t="str">
        <f t="shared" si="146"/>
        <v/>
      </c>
      <c r="Z1004" s="49" t="str">
        <f t="shared" si="147"/>
        <v/>
      </c>
      <c r="AA1004" s="49" t="str">
        <f t="shared" si="148"/>
        <v/>
      </c>
      <c r="AB1004" s="49" t="str">
        <f t="shared" si="149"/>
        <v/>
      </c>
      <c r="AC1004" s="49" t="str">
        <f>IFERROR(INDEX(Админка!$D$1:$D$2,MATCH(M1004,Админка!$C$1:$C$2,0),1)&amp;"/"&amp;INDEX(Админка!$E$7:$E$11,MATCH(C1004,Админка!$D$7:$D$11,0),1)&amp;"/"&amp;D1004&amp;"/"&amp;E1004,"")</f>
        <v/>
      </c>
    </row>
    <row r="1005" spans="1:29">
      <c r="A1005" s="53" t="str">
        <f>IFERROR(HYPERLINK(INDEX(Админка!$D$1:$D$2,MATCH(M1005,Админка!$C$1:$C$2,0),1)&amp;"/"&amp;INDEX(Админка!$E$7:$E$11,MATCH(C1005,Админка!$D$7:$D$11,0),1)&amp;"/"&amp;D1005&amp;"/"&amp;E1005,"&gt;&gt;&gt;"),"")</f>
        <v/>
      </c>
      <c r="B1005" s="63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3"/>
      <c r="N1005" s="49" t="str">
        <f t="shared" si="150"/>
        <v/>
      </c>
      <c r="O1005" s="49" t="str">
        <f t="shared" si="151"/>
        <v/>
      </c>
      <c r="P1005" s="49" t="str">
        <f>IF(COUNTIF(C$6:C1005,C1005)=1,MAX(P$6:P1004)+1,"")</f>
        <v/>
      </c>
      <c r="Q1005" s="49" t="str">
        <f>IF($C$2="",IF(COUNTIF(D$6:D1005,D1005)=1,MAX(Q$6:Q1004)+1,""),IF(C1005=$C$2,IF(COUNTIF(N$6:N1005,N1005)=1,MAX(Q$6:Q1004)+1,""),""))</f>
        <v/>
      </c>
      <c r="R1005" s="49" t="str">
        <f>IF(COUNTIF(O$5:O1005,O1005)=1,MAX(R$6:R1004)+1,"")</f>
        <v/>
      </c>
      <c r="S1005" s="49" t="str">
        <f>IF(COUNTIF(G$6:G1005,G1005)=1,MAX(S$6:S1004)+1,"")</f>
        <v/>
      </c>
      <c r="T1005" s="49" t="str">
        <f>IF(COUNTIF(L$6:L1005,L1005)=1,MAX(T$6:T1004)+1,"")</f>
        <v/>
      </c>
      <c r="U1005" s="49" t="str">
        <f>IF(COUNTIF(M$6:M1005,M1005)=1,MAX(U$6:U1004)+1,"")</f>
        <v/>
      </c>
      <c r="V1005" s="20">
        <f t="shared" si="152"/>
        <v>999</v>
      </c>
      <c r="W1005" s="49" t="str">
        <f t="shared" si="144"/>
        <v/>
      </c>
      <c r="X1005" s="49" t="str">
        <f t="shared" si="145"/>
        <v/>
      </c>
      <c r="Y1005" s="49" t="str">
        <f t="shared" si="146"/>
        <v/>
      </c>
      <c r="Z1005" s="49" t="str">
        <f t="shared" si="147"/>
        <v/>
      </c>
      <c r="AA1005" s="49" t="str">
        <f t="shared" si="148"/>
        <v/>
      </c>
      <c r="AB1005" s="49" t="str">
        <f t="shared" si="149"/>
        <v/>
      </c>
      <c r="AC1005" s="49" t="str">
        <f>IFERROR(INDEX(Админка!$D$1:$D$2,MATCH(M1005,Админка!$C$1:$C$2,0),1)&amp;"/"&amp;INDEX(Админка!$E$7:$E$11,MATCH(C1005,Админка!$D$7:$D$11,0),1)&amp;"/"&amp;D1005&amp;"/"&amp;E1005,"")</f>
        <v/>
      </c>
    </row>
    <row r="1006" spans="1:29">
      <c r="A1006" s="53" t="str">
        <f>IFERROR(HYPERLINK(INDEX(Админка!$D$1:$D$2,MATCH(M1006,Админка!$C$1:$C$2,0),1)&amp;"/"&amp;INDEX(Админка!$E$7:$E$11,MATCH(C1006,Админка!$D$7:$D$11,0),1)&amp;"/"&amp;D1006&amp;"/"&amp;E1006,"&gt;&gt;&gt;"),"")</f>
        <v/>
      </c>
      <c r="B1006" s="63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3"/>
      <c r="N1006" s="49" t="str">
        <f t="shared" si="150"/>
        <v/>
      </c>
      <c r="O1006" s="49" t="str">
        <f t="shared" si="151"/>
        <v/>
      </c>
      <c r="P1006" s="49" t="str">
        <f>IF(COUNTIF(C$6:C1006,C1006)=1,MAX(P$6:P1005)+1,"")</f>
        <v/>
      </c>
      <c r="Q1006" s="49" t="str">
        <f>IF($C$2="",IF(COUNTIF(D$6:D1006,D1006)=1,MAX(Q$6:Q1005)+1,""),IF(C1006=$C$2,IF(COUNTIF(N$6:N1006,N1006)=1,MAX(Q$6:Q1005)+1,""),""))</f>
        <v/>
      </c>
      <c r="R1006" s="49" t="str">
        <f>IF(COUNTIF(O$5:O1006,O1006)=1,MAX(R$6:R1005)+1,"")</f>
        <v/>
      </c>
      <c r="S1006" s="49" t="str">
        <f>IF(COUNTIF(G$6:G1006,G1006)=1,MAX(S$6:S1005)+1,"")</f>
        <v/>
      </c>
      <c r="T1006" s="49" t="str">
        <f>IF(COUNTIF(L$6:L1006,L1006)=1,MAX(T$6:T1005)+1,"")</f>
        <v/>
      </c>
      <c r="U1006" s="49" t="str">
        <f>IF(COUNTIF(M$6:M1006,M1006)=1,MAX(U$6:U1005)+1,"")</f>
        <v/>
      </c>
      <c r="V1006" s="20">
        <f t="shared" si="152"/>
        <v>1000</v>
      </c>
      <c r="W1006" s="49" t="str">
        <f t="shared" si="144"/>
        <v/>
      </c>
      <c r="X1006" s="49" t="str">
        <f t="shared" si="145"/>
        <v/>
      </c>
      <c r="Y1006" s="49" t="str">
        <f t="shared" si="146"/>
        <v/>
      </c>
      <c r="Z1006" s="49" t="str">
        <f t="shared" si="147"/>
        <v/>
      </c>
      <c r="AA1006" s="49" t="str">
        <f t="shared" si="148"/>
        <v/>
      </c>
      <c r="AB1006" s="49" t="str">
        <f t="shared" si="149"/>
        <v/>
      </c>
      <c r="AC1006" s="49" t="str">
        <f>IFERROR(INDEX(Админка!$D$1:$D$2,MATCH(M1006,Админка!$C$1:$C$2,0),1)&amp;"/"&amp;INDEX(Админка!$E$7:$E$11,MATCH(C1006,Админка!$D$7:$D$11,0),1)&amp;"/"&amp;D1006&amp;"/"&amp;E1006,"")</f>
        <v/>
      </c>
    </row>
    <row r="1007" spans="1:29">
      <c r="A1007" s="53" t="str">
        <f>IFERROR(HYPERLINK(INDEX(Админка!$D$1:$D$2,MATCH(M1007,Админка!$C$1:$C$2,0),1)&amp;"/"&amp;INDEX(Админка!$E$7:$E$11,MATCH(C1007,Админка!$D$7:$D$11,0),1)&amp;"/"&amp;D1007&amp;"/"&amp;E1007,"&gt;&gt;&gt;"),"")</f>
        <v/>
      </c>
      <c r="B1007" s="63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3"/>
      <c r="N1007" s="49" t="str">
        <f t="shared" si="150"/>
        <v/>
      </c>
      <c r="O1007" s="49" t="str">
        <f t="shared" si="151"/>
        <v/>
      </c>
      <c r="P1007" s="49" t="str">
        <f>IF(COUNTIF(C$6:C1007,C1007)=1,MAX(P$6:P1006)+1,"")</f>
        <v/>
      </c>
      <c r="Q1007" s="49" t="str">
        <f>IF($C$2="",IF(COUNTIF(D$6:D1007,D1007)=1,MAX(Q$6:Q1006)+1,""),IF(C1007=$C$2,IF(COUNTIF(N$6:N1007,N1007)=1,MAX(Q$6:Q1006)+1,""),""))</f>
        <v/>
      </c>
      <c r="R1007" s="49" t="str">
        <f>IF(COUNTIF(O$5:O1007,O1007)=1,MAX(R$6:R1006)+1,"")</f>
        <v/>
      </c>
      <c r="S1007" s="49" t="str">
        <f>IF(COUNTIF(G$6:G1007,G1007)=1,MAX(S$6:S1006)+1,"")</f>
        <v/>
      </c>
      <c r="T1007" s="49" t="str">
        <f>IF(COUNTIF(L$6:L1007,L1007)=1,MAX(T$6:T1006)+1,"")</f>
        <v/>
      </c>
      <c r="U1007" s="49" t="str">
        <f>IF(COUNTIF(M$6:M1007,M1007)=1,MAX(U$6:U1006)+1,"")</f>
        <v/>
      </c>
      <c r="V1007" s="20">
        <f t="shared" si="152"/>
        <v>1001</v>
      </c>
      <c r="W1007" s="49" t="str">
        <f t="shared" si="144"/>
        <v/>
      </c>
      <c r="X1007" s="49" t="str">
        <f t="shared" si="145"/>
        <v/>
      </c>
      <c r="Y1007" s="49" t="str">
        <f t="shared" si="146"/>
        <v/>
      </c>
      <c r="Z1007" s="49" t="str">
        <f t="shared" si="147"/>
        <v/>
      </c>
      <c r="AA1007" s="49" t="str">
        <f t="shared" si="148"/>
        <v/>
      </c>
      <c r="AB1007" s="49" t="str">
        <f t="shared" si="149"/>
        <v/>
      </c>
      <c r="AC1007" s="49" t="str">
        <f>IFERROR(INDEX(Админка!$D$1:$D$2,MATCH(M1007,Админка!$C$1:$C$2,0),1)&amp;"/"&amp;INDEX(Админка!$E$7:$E$11,MATCH(C1007,Админка!$D$7:$D$11,0),1)&amp;"/"&amp;D1007&amp;"/"&amp;E1007,"")</f>
        <v/>
      </c>
    </row>
    <row r="1008" spans="1:29">
      <c r="A1008" s="53" t="str">
        <f>IFERROR(HYPERLINK(INDEX(Админка!$D$1:$D$2,MATCH(M1008,Админка!$C$1:$C$2,0),1)&amp;"/"&amp;INDEX(Админка!$E$7:$E$11,MATCH(C1008,Админка!$D$7:$D$11,0),1)&amp;"/"&amp;D1008&amp;"/"&amp;E1008,"&gt;&gt;&gt;"),"")</f>
        <v/>
      </c>
      <c r="B1008" s="63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3"/>
      <c r="N1008" s="49" t="str">
        <f t="shared" si="150"/>
        <v/>
      </c>
      <c r="O1008" s="49" t="str">
        <f t="shared" si="151"/>
        <v/>
      </c>
      <c r="P1008" s="49" t="str">
        <f>IF(COUNTIF(C$6:C1008,C1008)=1,MAX(P$6:P1007)+1,"")</f>
        <v/>
      </c>
      <c r="Q1008" s="49" t="str">
        <f>IF($C$2="",IF(COUNTIF(D$6:D1008,D1008)=1,MAX(Q$6:Q1007)+1,""),IF(C1008=$C$2,IF(COUNTIF(N$6:N1008,N1008)=1,MAX(Q$6:Q1007)+1,""),""))</f>
        <v/>
      </c>
      <c r="R1008" s="49" t="str">
        <f>IF(COUNTIF(O$5:O1008,O1008)=1,MAX(R$6:R1007)+1,"")</f>
        <v/>
      </c>
      <c r="S1008" s="49" t="str">
        <f>IF(COUNTIF(G$6:G1008,G1008)=1,MAX(S$6:S1007)+1,"")</f>
        <v/>
      </c>
      <c r="T1008" s="49" t="str">
        <f>IF(COUNTIF(L$6:L1008,L1008)=1,MAX(T$6:T1007)+1,"")</f>
        <v/>
      </c>
      <c r="U1008" s="49" t="str">
        <f>IF(COUNTIF(M$6:M1008,M1008)=1,MAX(U$6:U1007)+1,"")</f>
        <v/>
      </c>
      <c r="V1008" s="20">
        <f t="shared" si="152"/>
        <v>1002</v>
      </c>
      <c r="W1008" s="49" t="str">
        <f t="shared" si="144"/>
        <v/>
      </c>
      <c r="X1008" s="49" t="str">
        <f t="shared" si="145"/>
        <v/>
      </c>
      <c r="Y1008" s="49" t="str">
        <f t="shared" si="146"/>
        <v/>
      </c>
      <c r="Z1008" s="49" t="str">
        <f t="shared" si="147"/>
        <v/>
      </c>
      <c r="AA1008" s="49" t="str">
        <f t="shared" si="148"/>
        <v/>
      </c>
      <c r="AB1008" s="49" t="str">
        <f t="shared" si="149"/>
        <v/>
      </c>
      <c r="AC1008" s="49" t="str">
        <f>IFERROR(INDEX(Админка!$D$1:$D$2,MATCH(M1008,Админка!$C$1:$C$2,0),1)&amp;"/"&amp;INDEX(Админка!$E$7:$E$11,MATCH(C1008,Админка!$D$7:$D$11,0),1)&amp;"/"&amp;D1008&amp;"/"&amp;E1008,"")</f>
        <v/>
      </c>
    </row>
    <row r="1009" spans="1:29">
      <c r="A1009" s="53" t="str">
        <f>IFERROR(HYPERLINK(INDEX(Админка!$D$1:$D$2,MATCH(M1009,Админка!$C$1:$C$2,0),1)&amp;"/"&amp;INDEX(Админка!$E$7:$E$11,MATCH(C1009,Админка!$D$7:$D$11,0),1)&amp;"/"&amp;D1009&amp;"/"&amp;E1009,"&gt;&gt;&gt;"),"")</f>
        <v/>
      </c>
      <c r="B1009" s="63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3"/>
      <c r="N1009" s="49" t="str">
        <f t="shared" si="150"/>
        <v/>
      </c>
      <c r="O1009" s="49" t="str">
        <f t="shared" si="151"/>
        <v/>
      </c>
      <c r="P1009" s="49" t="str">
        <f>IF(COUNTIF(C$6:C1009,C1009)=1,MAX(P$6:P1008)+1,"")</f>
        <v/>
      </c>
      <c r="Q1009" s="49" t="str">
        <f>IF($C$2="",IF(COUNTIF(D$6:D1009,D1009)=1,MAX(Q$6:Q1008)+1,""),IF(C1009=$C$2,IF(COUNTIF(N$6:N1009,N1009)=1,MAX(Q$6:Q1008)+1,""),""))</f>
        <v/>
      </c>
      <c r="R1009" s="49" t="str">
        <f>IF(COUNTIF(O$5:O1009,O1009)=1,MAX(R$6:R1008)+1,"")</f>
        <v/>
      </c>
      <c r="S1009" s="49" t="str">
        <f>IF(COUNTIF(G$6:G1009,G1009)=1,MAX(S$6:S1008)+1,"")</f>
        <v/>
      </c>
      <c r="T1009" s="49" t="str">
        <f>IF(COUNTIF(L$6:L1009,L1009)=1,MAX(T$6:T1008)+1,"")</f>
        <v/>
      </c>
      <c r="U1009" s="49" t="str">
        <f>IF(COUNTIF(M$6:M1009,M1009)=1,MAX(U$6:U1008)+1,"")</f>
        <v/>
      </c>
      <c r="V1009" s="20">
        <f t="shared" si="152"/>
        <v>1003</v>
      </c>
      <c r="W1009" s="49" t="str">
        <f t="shared" si="144"/>
        <v/>
      </c>
      <c r="X1009" s="49" t="str">
        <f t="shared" si="145"/>
        <v/>
      </c>
      <c r="Y1009" s="49" t="str">
        <f t="shared" si="146"/>
        <v/>
      </c>
      <c r="Z1009" s="49" t="str">
        <f t="shared" si="147"/>
        <v/>
      </c>
      <c r="AA1009" s="49" t="str">
        <f t="shared" si="148"/>
        <v/>
      </c>
      <c r="AB1009" s="49" t="str">
        <f t="shared" si="149"/>
        <v/>
      </c>
      <c r="AC1009" s="49" t="str">
        <f>IFERROR(INDEX(Админка!$D$1:$D$2,MATCH(M1009,Админка!$C$1:$C$2,0),1)&amp;"/"&amp;INDEX(Админка!$E$7:$E$11,MATCH(C1009,Админка!$D$7:$D$11,0),1)&amp;"/"&amp;D1009&amp;"/"&amp;E1009,"")</f>
        <v/>
      </c>
    </row>
    <row r="1010" spans="1:29">
      <c r="A1010" s="53" t="str">
        <f>IFERROR(HYPERLINK(INDEX(Админка!$D$1:$D$2,MATCH(M1010,Админка!$C$1:$C$2,0),1)&amp;"/"&amp;INDEX(Админка!$E$7:$E$11,MATCH(C1010,Админка!$D$7:$D$11,0),1)&amp;"/"&amp;D1010&amp;"/"&amp;E1010,"&gt;&gt;&gt;"),"")</f>
        <v/>
      </c>
      <c r="B1010" s="63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3"/>
      <c r="N1010" s="49" t="str">
        <f t="shared" si="150"/>
        <v/>
      </c>
      <c r="O1010" s="49" t="str">
        <f t="shared" si="151"/>
        <v/>
      </c>
      <c r="P1010" s="49" t="str">
        <f>IF(COUNTIF(C$6:C1010,C1010)=1,MAX(P$6:P1009)+1,"")</f>
        <v/>
      </c>
      <c r="Q1010" s="49" t="str">
        <f>IF($C$2="",IF(COUNTIF(D$6:D1010,D1010)=1,MAX(Q$6:Q1009)+1,""),IF(C1010=$C$2,IF(COUNTIF(N$6:N1010,N1010)=1,MAX(Q$6:Q1009)+1,""),""))</f>
        <v/>
      </c>
      <c r="R1010" s="49" t="str">
        <f>IF(COUNTIF(O$5:O1010,O1010)=1,MAX(R$6:R1009)+1,"")</f>
        <v/>
      </c>
      <c r="S1010" s="49" t="str">
        <f>IF(COUNTIF(G$6:G1010,G1010)=1,MAX(S$6:S1009)+1,"")</f>
        <v/>
      </c>
      <c r="T1010" s="49" t="str">
        <f>IF(COUNTIF(L$6:L1010,L1010)=1,MAX(T$6:T1009)+1,"")</f>
        <v/>
      </c>
      <c r="U1010" s="49" t="str">
        <f>IF(COUNTIF(M$6:M1010,M1010)=1,MAX(U$6:U1009)+1,"")</f>
        <v/>
      </c>
      <c r="V1010" s="20">
        <f t="shared" si="152"/>
        <v>1004</v>
      </c>
      <c r="W1010" s="49" t="str">
        <f t="shared" si="144"/>
        <v/>
      </c>
      <c r="X1010" s="49" t="str">
        <f t="shared" si="145"/>
        <v/>
      </c>
      <c r="Y1010" s="49" t="str">
        <f t="shared" si="146"/>
        <v/>
      </c>
      <c r="Z1010" s="49" t="str">
        <f t="shared" si="147"/>
        <v/>
      </c>
      <c r="AA1010" s="49" t="str">
        <f t="shared" si="148"/>
        <v/>
      </c>
      <c r="AB1010" s="49" t="str">
        <f t="shared" si="149"/>
        <v/>
      </c>
      <c r="AC1010" s="49" t="str">
        <f>IFERROR(INDEX(Админка!$D$1:$D$2,MATCH(M1010,Админка!$C$1:$C$2,0),1)&amp;"/"&amp;INDEX(Админка!$E$7:$E$11,MATCH(C1010,Админка!$D$7:$D$11,0),1)&amp;"/"&amp;D1010&amp;"/"&amp;E1010,"")</f>
        <v/>
      </c>
    </row>
    <row r="1011" spans="1:29">
      <c r="A1011" s="53" t="str">
        <f>IFERROR(HYPERLINK(INDEX(Админка!$D$1:$D$2,MATCH(M1011,Админка!$C$1:$C$2,0),1)&amp;"/"&amp;INDEX(Админка!$E$7:$E$11,MATCH(C1011,Админка!$D$7:$D$11,0),1)&amp;"/"&amp;D1011&amp;"/"&amp;E1011,"&gt;&gt;&gt;"),"")</f>
        <v/>
      </c>
      <c r="B1011" s="63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3"/>
      <c r="N1011" s="49" t="str">
        <f t="shared" si="150"/>
        <v/>
      </c>
      <c r="O1011" s="49" t="str">
        <f t="shared" si="151"/>
        <v/>
      </c>
      <c r="P1011" s="49" t="str">
        <f>IF(COUNTIF(C$6:C1011,C1011)=1,MAX(P$6:P1010)+1,"")</f>
        <v/>
      </c>
      <c r="Q1011" s="49" t="str">
        <f>IF($C$2="",IF(COUNTIF(D$6:D1011,D1011)=1,MAX(Q$6:Q1010)+1,""),IF(C1011=$C$2,IF(COUNTIF(N$6:N1011,N1011)=1,MAX(Q$6:Q1010)+1,""),""))</f>
        <v/>
      </c>
      <c r="R1011" s="49" t="str">
        <f>IF(COUNTIF(O$5:O1011,O1011)=1,MAX(R$6:R1010)+1,"")</f>
        <v/>
      </c>
      <c r="S1011" s="49" t="str">
        <f>IF(COUNTIF(G$6:G1011,G1011)=1,MAX(S$6:S1010)+1,"")</f>
        <v/>
      </c>
      <c r="T1011" s="49" t="str">
        <f>IF(COUNTIF(L$6:L1011,L1011)=1,MAX(T$6:T1010)+1,"")</f>
        <v/>
      </c>
      <c r="U1011" s="49" t="str">
        <f>IF(COUNTIF(M$6:M1011,M1011)=1,MAX(U$6:U1010)+1,"")</f>
        <v/>
      </c>
      <c r="V1011" s="20">
        <f t="shared" si="152"/>
        <v>1005</v>
      </c>
      <c r="W1011" s="49" t="str">
        <f t="shared" si="144"/>
        <v/>
      </c>
      <c r="X1011" s="49" t="str">
        <f t="shared" si="145"/>
        <v/>
      </c>
      <c r="Y1011" s="49" t="str">
        <f t="shared" si="146"/>
        <v/>
      </c>
      <c r="Z1011" s="49" t="str">
        <f t="shared" si="147"/>
        <v/>
      </c>
      <c r="AA1011" s="49" t="str">
        <f t="shared" si="148"/>
        <v/>
      </c>
      <c r="AB1011" s="49" t="str">
        <f t="shared" si="149"/>
        <v/>
      </c>
      <c r="AC1011" s="49" t="str">
        <f>IFERROR(INDEX(Админка!$D$1:$D$2,MATCH(M1011,Админка!$C$1:$C$2,0),1)&amp;"/"&amp;INDEX(Админка!$E$7:$E$11,MATCH(C1011,Админка!$D$7:$D$11,0),1)&amp;"/"&amp;D1011&amp;"/"&amp;E1011,"")</f>
        <v/>
      </c>
    </row>
    <row r="1012" spans="1:29">
      <c r="A1012" s="53" t="str">
        <f>IFERROR(HYPERLINK(INDEX(Админка!$D$1:$D$2,MATCH(M1012,Админка!$C$1:$C$2,0),1)&amp;"/"&amp;INDEX(Админка!$E$7:$E$11,MATCH(C1012,Админка!$D$7:$D$11,0),1)&amp;"/"&amp;D1012&amp;"/"&amp;E1012,"&gt;&gt;&gt;"),"")</f>
        <v/>
      </c>
      <c r="B1012" s="63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3"/>
      <c r="N1012" s="49" t="str">
        <f t="shared" si="150"/>
        <v/>
      </c>
      <c r="O1012" s="49" t="str">
        <f t="shared" si="151"/>
        <v/>
      </c>
      <c r="P1012" s="49" t="str">
        <f>IF(COUNTIF(C$6:C1012,C1012)=1,MAX(P$6:P1011)+1,"")</f>
        <v/>
      </c>
      <c r="Q1012" s="49" t="str">
        <f>IF($C$2="",IF(COUNTIF(D$6:D1012,D1012)=1,MAX(Q$6:Q1011)+1,""),IF(C1012=$C$2,IF(COUNTIF(N$6:N1012,N1012)=1,MAX(Q$6:Q1011)+1,""),""))</f>
        <v/>
      </c>
      <c r="R1012" s="49" t="str">
        <f>IF(COUNTIF(O$5:O1012,O1012)=1,MAX(R$6:R1011)+1,"")</f>
        <v/>
      </c>
      <c r="S1012" s="49" t="str">
        <f>IF(COUNTIF(G$6:G1012,G1012)=1,MAX(S$6:S1011)+1,"")</f>
        <v/>
      </c>
      <c r="T1012" s="49" t="str">
        <f>IF(COUNTIF(L$6:L1012,L1012)=1,MAX(T$6:T1011)+1,"")</f>
        <v/>
      </c>
      <c r="U1012" s="49" t="str">
        <f>IF(COUNTIF(M$6:M1012,M1012)=1,MAX(U$6:U1011)+1,"")</f>
        <v/>
      </c>
      <c r="V1012" s="20">
        <f t="shared" si="152"/>
        <v>1006</v>
      </c>
      <c r="W1012" s="49" t="str">
        <f t="shared" si="144"/>
        <v/>
      </c>
      <c r="X1012" s="49" t="str">
        <f t="shared" si="145"/>
        <v/>
      </c>
      <c r="Y1012" s="49" t="str">
        <f t="shared" si="146"/>
        <v/>
      </c>
      <c r="Z1012" s="49" t="str">
        <f t="shared" si="147"/>
        <v/>
      </c>
      <c r="AA1012" s="49" t="str">
        <f t="shared" si="148"/>
        <v/>
      </c>
      <c r="AB1012" s="49" t="str">
        <f t="shared" si="149"/>
        <v/>
      </c>
      <c r="AC1012" s="49" t="str">
        <f>IFERROR(INDEX(Админка!$D$1:$D$2,MATCH(M1012,Админка!$C$1:$C$2,0),1)&amp;"/"&amp;INDEX(Админка!$E$7:$E$11,MATCH(C1012,Админка!$D$7:$D$11,0),1)&amp;"/"&amp;D1012&amp;"/"&amp;E1012,"")</f>
        <v/>
      </c>
    </row>
    <row r="1013" spans="1:29">
      <c r="A1013" s="53" t="str">
        <f>IFERROR(HYPERLINK(INDEX(Админка!$D$1:$D$2,MATCH(M1013,Админка!$C$1:$C$2,0),1)&amp;"/"&amp;INDEX(Админка!$E$7:$E$11,MATCH(C1013,Админка!$D$7:$D$11,0),1)&amp;"/"&amp;D1013&amp;"/"&amp;E1013,"&gt;&gt;&gt;"),"")</f>
        <v/>
      </c>
      <c r="B1013" s="63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3"/>
      <c r="N1013" s="49" t="str">
        <f t="shared" si="150"/>
        <v/>
      </c>
      <c r="O1013" s="49" t="str">
        <f t="shared" si="151"/>
        <v/>
      </c>
      <c r="P1013" s="49" t="str">
        <f>IF(COUNTIF(C$6:C1013,C1013)=1,MAX(P$6:P1012)+1,"")</f>
        <v/>
      </c>
      <c r="Q1013" s="49" t="str">
        <f>IF($C$2="",IF(COUNTIF(D$6:D1013,D1013)=1,MAX(Q$6:Q1012)+1,""),IF(C1013=$C$2,IF(COUNTIF(N$6:N1013,N1013)=1,MAX(Q$6:Q1012)+1,""),""))</f>
        <v/>
      </c>
      <c r="R1013" s="49" t="str">
        <f>IF(COUNTIF(O$5:O1013,O1013)=1,MAX(R$6:R1012)+1,"")</f>
        <v/>
      </c>
      <c r="S1013" s="49" t="str">
        <f>IF(COUNTIF(G$6:G1013,G1013)=1,MAX(S$6:S1012)+1,"")</f>
        <v/>
      </c>
      <c r="T1013" s="49" t="str">
        <f>IF(COUNTIF(L$6:L1013,L1013)=1,MAX(T$6:T1012)+1,"")</f>
        <v/>
      </c>
      <c r="U1013" s="49" t="str">
        <f>IF(COUNTIF(M$6:M1013,M1013)=1,MAX(U$6:U1012)+1,"")</f>
        <v/>
      </c>
      <c r="V1013" s="20">
        <f t="shared" si="152"/>
        <v>1007</v>
      </c>
      <c r="W1013" s="49" t="str">
        <f t="shared" si="144"/>
        <v/>
      </c>
      <c r="X1013" s="49" t="str">
        <f t="shared" si="145"/>
        <v/>
      </c>
      <c r="Y1013" s="49" t="str">
        <f t="shared" si="146"/>
        <v/>
      </c>
      <c r="Z1013" s="49" t="str">
        <f t="shared" si="147"/>
        <v/>
      </c>
      <c r="AA1013" s="49" t="str">
        <f t="shared" si="148"/>
        <v/>
      </c>
      <c r="AB1013" s="49" t="str">
        <f t="shared" si="149"/>
        <v/>
      </c>
      <c r="AC1013" s="49" t="str">
        <f>IFERROR(INDEX(Админка!$D$1:$D$2,MATCH(M1013,Админка!$C$1:$C$2,0),1)&amp;"/"&amp;INDEX(Админка!$E$7:$E$11,MATCH(C1013,Админка!$D$7:$D$11,0),1)&amp;"/"&amp;D1013&amp;"/"&amp;E1013,"")</f>
        <v/>
      </c>
    </row>
    <row r="1014" spans="1:29">
      <c r="A1014" s="53" t="str">
        <f>IFERROR(HYPERLINK(INDEX(Админка!$D$1:$D$2,MATCH(M1014,Админка!$C$1:$C$2,0),1)&amp;"/"&amp;INDEX(Админка!$E$7:$E$11,MATCH(C1014,Админка!$D$7:$D$11,0),1)&amp;"/"&amp;D1014&amp;"/"&amp;E1014,"&gt;&gt;&gt;"),"")</f>
        <v/>
      </c>
      <c r="B1014" s="63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3"/>
      <c r="N1014" s="49" t="str">
        <f t="shared" si="150"/>
        <v/>
      </c>
      <c r="O1014" s="49" t="str">
        <f t="shared" si="151"/>
        <v/>
      </c>
      <c r="P1014" s="49" t="str">
        <f>IF(COUNTIF(C$6:C1014,C1014)=1,MAX(P$6:P1013)+1,"")</f>
        <v/>
      </c>
      <c r="Q1014" s="49" t="str">
        <f>IF($C$2="",IF(COUNTIF(D$6:D1014,D1014)=1,MAX(Q$6:Q1013)+1,""),IF(C1014=$C$2,IF(COUNTIF(N$6:N1014,N1014)=1,MAX(Q$6:Q1013)+1,""),""))</f>
        <v/>
      </c>
      <c r="R1014" s="49" t="str">
        <f>IF(COUNTIF(O$5:O1014,O1014)=1,MAX(R$6:R1013)+1,"")</f>
        <v/>
      </c>
      <c r="S1014" s="49" t="str">
        <f>IF(COUNTIF(G$6:G1014,G1014)=1,MAX(S$6:S1013)+1,"")</f>
        <v/>
      </c>
      <c r="T1014" s="49" t="str">
        <f>IF(COUNTIF(L$6:L1014,L1014)=1,MAX(T$6:T1013)+1,"")</f>
        <v/>
      </c>
      <c r="U1014" s="49" t="str">
        <f>IF(COUNTIF(M$6:M1014,M1014)=1,MAX(U$6:U1013)+1,"")</f>
        <v/>
      </c>
      <c r="V1014" s="20">
        <f t="shared" si="152"/>
        <v>1008</v>
      </c>
      <c r="W1014" s="49" t="str">
        <f t="shared" si="144"/>
        <v/>
      </c>
      <c r="X1014" s="49" t="str">
        <f t="shared" si="145"/>
        <v/>
      </c>
      <c r="Y1014" s="49" t="str">
        <f t="shared" si="146"/>
        <v/>
      </c>
      <c r="Z1014" s="49" t="str">
        <f t="shared" si="147"/>
        <v/>
      </c>
      <c r="AA1014" s="49" t="str">
        <f t="shared" si="148"/>
        <v/>
      </c>
      <c r="AB1014" s="49" t="str">
        <f t="shared" si="149"/>
        <v/>
      </c>
      <c r="AC1014" s="49" t="str">
        <f>IFERROR(INDEX(Админка!$D$1:$D$2,MATCH(M1014,Админка!$C$1:$C$2,0),1)&amp;"/"&amp;INDEX(Админка!$E$7:$E$11,MATCH(C1014,Админка!$D$7:$D$11,0),1)&amp;"/"&amp;D1014&amp;"/"&amp;E1014,"")</f>
        <v/>
      </c>
    </row>
    <row r="1015" spans="1:29">
      <c r="A1015" s="53" t="str">
        <f>IFERROR(HYPERLINK(INDEX(Админка!$D$1:$D$2,MATCH(M1015,Админка!$C$1:$C$2,0),1)&amp;"/"&amp;INDEX(Админка!$E$7:$E$11,MATCH(C1015,Админка!$D$7:$D$11,0),1)&amp;"/"&amp;D1015&amp;"/"&amp;E1015,"&gt;&gt;&gt;"),"")</f>
        <v/>
      </c>
      <c r="B1015" s="63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3"/>
      <c r="N1015" s="49" t="str">
        <f t="shared" si="150"/>
        <v/>
      </c>
      <c r="O1015" s="49" t="str">
        <f t="shared" si="151"/>
        <v/>
      </c>
      <c r="P1015" s="49" t="str">
        <f>IF(COUNTIF(C$6:C1015,C1015)=1,MAX(P$6:P1014)+1,"")</f>
        <v/>
      </c>
      <c r="Q1015" s="49" t="str">
        <f>IF($C$2="",IF(COUNTIF(D$6:D1015,D1015)=1,MAX(Q$6:Q1014)+1,""),IF(C1015=$C$2,IF(COUNTIF(N$6:N1015,N1015)=1,MAX(Q$6:Q1014)+1,""),""))</f>
        <v/>
      </c>
      <c r="R1015" s="49" t="str">
        <f>IF(COUNTIF(O$5:O1015,O1015)=1,MAX(R$6:R1014)+1,"")</f>
        <v/>
      </c>
      <c r="S1015" s="49" t="str">
        <f>IF(COUNTIF(G$6:G1015,G1015)=1,MAX(S$6:S1014)+1,"")</f>
        <v/>
      </c>
      <c r="T1015" s="49" t="str">
        <f>IF(COUNTIF(L$6:L1015,L1015)=1,MAX(T$6:T1014)+1,"")</f>
        <v/>
      </c>
      <c r="U1015" s="49" t="str">
        <f>IF(COUNTIF(M$6:M1015,M1015)=1,MAX(U$6:U1014)+1,"")</f>
        <v/>
      </c>
      <c r="V1015" s="20">
        <f t="shared" si="152"/>
        <v>1009</v>
      </c>
      <c r="W1015" s="49" t="str">
        <f t="shared" si="144"/>
        <v/>
      </c>
      <c r="X1015" s="49" t="str">
        <f t="shared" si="145"/>
        <v/>
      </c>
      <c r="Y1015" s="49" t="str">
        <f t="shared" si="146"/>
        <v/>
      </c>
      <c r="Z1015" s="49" t="str">
        <f t="shared" si="147"/>
        <v/>
      </c>
      <c r="AA1015" s="49" t="str">
        <f t="shared" si="148"/>
        <v/>
      </c>
      <c r="AB1015" s="49" t="str">
        <f t="shared" si="149"/>
        <v/>
      </c>
      <c r="AC1015" s="49" t="str">
        <f>IFERROR(INDEX(Админка!$D$1:$D$2,MATCH(M1015,Админка!$C$1:$C$2,0),1)&amp;"/"&amp;INDEX(Админка!$E$7:$E$11,MATCH(C1015,Админка!$D$7:$D$11,0),1)&amp;"/"&amp;D1015&amp;"/"&amp;E1015,"")</f>
        <v/>
      </c>
    </row>
    <row r="1016" spans="1:29">
      <c r="A1016" s="53" t="str">
        <f>IFERROR(HYPERLINK(INDEX(Админка!$D$1:$D$2,MATCH(M1016,Админка!$C$1:$C$2,0),1)&amp;"/"&amp;INDEX(Админка!$E$7:$E$11,MATCH(C1016,Админка!$D$7:$D$11,0),1)&amp;"/"&amp;D1016&amp;"/"&amp;E1016,"&gt;&gt;&gt;"),"")</f>
        <v/>
      </c>
      <c r="B1016" s="63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3"/>
      <c r="N1016" s="49" t="str">
        <f t="shared" si="150"/>
        <v/>
      </c>
      <c r="O1016" s="49" t="str">
        <f t="shared" si="151"/>
        <v/>
      </c>
      <c r="P1016" s="49" t="str">
        <f>IF(COUNTIF(C$6:C1016,C1016)=1,MAX(P$6:P1015)+1,"")</f>
        <v/>
      </c>
      <c r="Q1016" s="49" t="str">
        <f>IF($C$2="",IF(COUNTIF(D$6:D1016,D1016)=1,MAX(Q$6:Q1015)+1,""),IF(C1016=$C$2,IF(COUNTIF(N$6:N1016,N1016)=1,MAX(Q$6:Q1015)+1,""),""))</f>
        <v/>
      </c>
      <c r="R1016" s="49" t="str">
        <f>IF(COUNTIF(O$5:O1016,O1016)=1,MAX(R$6:R1015)+1,"")</f>
        <v/>
      </c>
      <c r="S1016" s="49" t="str">
        <f>IF(COUNTIF(G$6:G1016,G1016)=1,MAX(S$6:S1015)+1,"")</f>
        <v/>
      </c>
      <c r="T1016" s="49" t="str">
        <f>IF(COUNTIF(L$6:L1016,L1016)=1,MAX(T$6:T1015)+1,"")</f>
        <v/>
      </c>
      <c r="U1016" s="49" t="str">
        <f>IF(COUNTIF(M$6:M1016,M1016)=1,MAX(U$6:U1015)+1,"")</f>
        <v/>
      </c>
      <c r="V1016" s="20">
        <f t="shared" si="152"/>
        <v>1010</v>
      </c>
      <c r="W1016" s="49" t="str">
        <f t="shared" si="144"/>
        <v/>
      </c>
      <c r="X1016" s="49" t="str">
        <f t="shared" si="145"/>
        <v/>
      </c>
      <c r="Y1016" s="49" t="str">
        <f t="shared" si="146"/>
        <v/>
      </c>
      <c r="Z1016" s="49" t="str">
        <f t="shared" si="147"/>
        <v/>
      </c>
      <c r="AA1016" s="49" t="str">
        <f t="shared" si="148"/>
        <v/>
      </c>
      <c r="AB1016" s="49" t="str">
        <f t="shared" si="149"/>
        <v/>
      </c>
      <c r="AC1016" s="49" t="str">
        <f>IFERROR(INDEX(Админка!$D$1:$D$2,MATCH(M1016,Админка!$C$1:$C$2,0),1)&amp;"/"&amp;INDEX(Админка!$E$7:$E$11,MATCH(C1016,Админка!$D$7:$D$11,0),1)&amp;"/"&amp;D1016&amp;"/"&amp;E1016,"")</f>
        <v/>
      </c>
    </row>
    <row r="1017" spans="1:29">
      <c r="A1017" s="53" t="str">
        <f>IFERROR(HYPERLINK(INDEX(Админка!$D$1:$D$2,MATCH(M1017,Админка!$C$1:$C$2,0),1)&amp;"/"&amp;INDEX(Админка!$E$7:$E$11,MATCH(C1017,Админка!$D$7:$D$11,0),1)&amp;"/"&amp;D1017&amp;"/"&amp;E1017,"&gt;&gt;&gt;"),"")</f>
        <v/>
      </c>
      <c r="B1017" s="63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3"/>
      <c r="N1017" s="49" t="str">
        <f t="shared" si="150"/>
        <v/>
      </c>
      <c r="O1017" s="49" t="str">
        <f t="shared" si="151"/>
        <v/>
      </c>
      <c r="P1017" s="49" t="str">
        <f>IF(COUNTIF(C$6:C1017,C1017)=1,MAX(P$6:P1016)+1,"")</f>
        <v/>
      </c>
      <c r="Q1017" s="49" t="str">
        <f>IF($C$2="",IF(COUNTIF(D$6:D1017,D1017)=1,MAX(Q$6:Q1016)+1,""),IF(C1017=$C$2,IF(COUNTIF(N$6:N1017,N1017)=1,MAX(Q$6:Q1016)+1,""),""))</f>
        <v/>
      </c>
      <c r="R1017" s="49" t="str">
        <f>IF(COUNTIF(O$5:O1017,O1017)=1,MAX(R$6:R1016)+1,"")</f>
        <v/>
      </c>
      <c r="S1017" s="49" t="str">
        <f>IF(COUNTIF(G$6:G1017,G1017)=1,MAX(S$6:S1016)+1,"")</f>
        <v/>
      </c>
      <c r="T1017" s="49" t="str">
        <f>IF(COUNTIF(L$6:L1017,L1017)=1,MAX(T$6:T1016)+1,"")</f>
        <v/>
      </c>
      <c r="U1017" s="49" t="str">
        <f>IF(COUNTIF(M$6:M1017,M1017)=1,MAX(U$6:U1016)+1,"")</f>
        <v/>
      </c>
      <c r="V1017" s="20">
        <f t="shared" si="152"/>
        <v>1011</v>
      </c>
      <c r="W1017" s="49" t="str">
        <f t="shared" si="144"/>
        <v/>
      </c>
      <c r="X1017" s="49" t="str">
        <f t="shared" si="145"/>
        <v/>
      </c>
      <c r="Y1017" s="49" t="str">
        <f t="shared" si="146"/>
        <v/>
      </c>
      <c r="Z1017" s="49" t="str">
        <f t="shared" si="147"/>
        <v/>
      </c>
      <c r="AA1017" s="49" t="str">
        <f t="shared" si="148"/>
        <v/>
      </c>
      <c r="AB1017" s="49" t="str">
        <f t="shared" si="149"/>
        <v/>
      </c>
      <c r="AC1017" s="49" t="str">
        <f>IFERROR(INDEX(Админка!$D$1:$D$2,MATCH(M1017,Админка!$C$1:$C$2,0),1)&amp;"/"&amp;INDEX(Админка!$E$7:$E$11,MATCH(C1017,Админка!$D$7:$D$11,0),1)&amp;"/"&amp;D1017&amp;"/"&amp;E1017,"")</f>
        <v/>
      </c>
    </row>
    <row r="1018" spans="1:29">
      <c r="A1018" s="53" t="str">
        <f>IFERROR(HYPERLINK(INDEX(Админка!$D$1:$D$2,MATCH(M1018,Админка!$C$1:$C$2,0),1)&amp;"/"&amp;INDEX(Админка!$E$7:$E$11,MATCH(C1018,Админка!$D$7:$D$11,0),1)&amp;"/"&amp;D1018&amp;"/"&amp;E1018,"&gt;&gt;&gt;"),"")</f>
        <v/>
      </c>
      <c r="B1018" s="63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3"/>
      <c r="N1018" s="49" t="str">
        <f t="shared" si="150"/>
        <v/>
      </c>
      <c r="O1018" s="49" t="str">
        <f t="shared" si="151"/>
        <v/>
      </c>
      <c r="P1018" s="49" t="str">
        <f>IF(COUNTIF(C$6:C1018,C1018)=1,MAX(P$6:P1017)+1,"")</f>
        <v/>
      </c>
      <c r="Q1018" s="49" t="str">
        <f>IF($C$2="",IF(COUNTIF(D$6:D1018,D1018)=1,MAX(Q$6:Q1017)+1,""),IF(C1018=$C$2,IF(COUNTIF(N$6:N1018,N1018)=1,MAX(Q$6:Q1017)+1,""),""))</f>
        <v/>
      </c>
      <c r="R1018" s="49" t="str">
        <f>IF(COUNTIF(O$5:O1018,O1018)=1,MAX(R$6:R1017)+1,"")</f>
        <v/>
      </c>
      <c r="S1018" s="49" t="str">
        <f>IF(COUNTIF(G$6:G1018,G1018)=1,MAX(S$6:S1017)+1,"")</f>
        <v/>
      </c>
      <c r="T1018" s="49" t="str">
        <f>IF(COUNTIF(L$6:L1018,L1018)=1,MAX(T$6:T1017)+1,"")</f>
        <v/>
      </c>
      <c r="U1018" s="49" t="str">
        <f>IF(COUNTIF(M$6:M1018,M1018)=1,MAX(U$6:U1017)+1,"")</f>
        <v/>
      </c>
      <c r="V1018" s="20">
        <f t="shared" si="152"/>
        <v>1012</v>
      </c>
      <c r="W1018" s="49" t="str">
        <f t="shared" si="144"/>
        <v/>
      </c>
      <c r="X1018" s="49" t="str">
        <f t="shared" si="145"/>
        <v/>
      </c>
      <c r="Y1018" s="49" t="str">
        <f t="shared" si="146"/>
        <v/>
      </c>
      <c r="Z1018" s="49" t="str">
        <f t="shared" si="147"/>
        <v/>
      </c>
      <c r="AA1018" s="49" t="str">
        <f t="shared" si="148"/>
        <v/>
      </c>
      <c r="AB1018" s="49" t="str">
        <f t="shared" si="149"/>
        <v/>
      </c>
      <c r="AC1018" s="49" t="str">
        <f>IFERROR(INDEX(Админка!$D$1:$D$2,MATCH(M1018,Админка!$C$1:$C$2,0),1)&amp;"/"&amp;INDEX(Админка!$E$7:$E$11,MATCH(C1018,Админка!$D$7:$D$11,0),1)&amp;"/"&amp;D1018&amp;"/"&amp;E1018,"")</f>
        <v/>
      </c>
    </row>
    <row r="1019" spans="1:29">
      <c r="A1019" s="53" t="str">
        <f>IFERROR(HYPERLINK(INDEX(Админка!$D$1:$D$2,MATCH(M1019,Админка!$C$1:$C$2,0),1)&amp;"/"&amp;INDEX(Админка!$E$7:$E$11,MATCH(C1019,Админка!$D$7:$D$11,0),1)&amp;"/"&amp;D1019&amp;"/"&amp;E1019,"&gt;&gt;&gt;"),"")</f>
        <v/>
      </c>
      <c r="B1019" s="63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3"/>
      <c r="N1019" s="49" t="str">
        <f t="shared" si="150"/>
        <v/>
      </c>
      <c r="O1019" s="49" t="str">
        <f t="shared" si="151"/>
        <v/>
      </c>
      <c r="P1019" s="49" t="str">
        <f>IF(COUNTIF(C$6:C1019,C1019)=1,MAX(P$6:P1018)+1,"")</f>
        <v/>
      </c>
      <c r="Q1019" s="49" t="str">
        <f>IF($C$2="",IF(COUNTIF(D$6:D1019,D1019)=1,MAX(Q$6:Q1018)+1,""),IF(C1019=$C$2,IF(COUNTIF(N$6:N1019,N1019)=1,MAX(Q$6:Q1018)+1,""),""))</f>
        <v/>
      </c>
      <c r="R1019" s="49" t="str">
        <f>IF(COUNTIF(O$5:O1019,O1019)=1,MAX(R$6:R1018)+1,"")</f>
        <v/>
      </c>
      <c r="S1019" s="49" t="str">
        <f>IF(COUNTIF(G$6:G1019,G1019)=1,MAX(S$6:S1018)+1,"")</f>
        <v/>
      </c>
      <c r="T1019" s="49" t="str">
        <f>IF(COUNTIF(L$6:L1019,L1019)=1,MAX(T$6:T1018)+1,"")</f>
        <v/>
      </c>
      <c r="U1019" s="49" t="str">
        <f>IF(COUNTIF(M$6:M1019,M1019)=1,MAX(U$6:U1018)+1,"")</f>
        <v/>
      </c>
      <c r="V1019" s="20">
        <f t="shared" si="152"/>
        <v>1013</v>
      </c>
      <c r="W1019" s="49" t="str">
        <f t="shared" si="144"/>
        <v/>
      </c>
      <c r="X1019" s="49" t="str">
        <f t="shared" si="145"/>
        <v/>
      </c>
      <c r="Y1019" s="49" t="str">
        <f t="shared" si="146"/>
        <v/>
      </c>
      <c r="Z1019" s="49" t="str">
        <f t="shared" si="147"/>
        <v/>
      </c>
      <c r="AA1019" s="49" t="str">
        <f t="shared" si="148"/>
        <v/>
      </c>
      <c r="AB1019" s="49" t="str">
        <f t="shared" si="149"/>
        <v/>
      </c>
      <c r="AC1019" s="49" t="str">
        <f>IFERROR(INDEX(Админка!$D$1:$D$2,MATCH(M1019,Админка!$C$1:$C$2,0),1)&amp;"/"&amp;INDEX(Админка!$E$7:$E$11,MATCH(C1019,Админка!$D$7:$D$11,0),1)&amp;"/"&amp;D1019&amp;"/"&amp;E1019,"")</f>
        <v/>
      </c>
    </row>
    <row r="1020" spans="1:29">
      <c r="A1020" s="53" t="str">
        <f>IFERROR(HYPERLINK(INDEX(Админка!$D$1:$D$2,MATCH(M1020,Админка!$C$1:$C$2,0),1)&amp;"/"&amp;INDEX(Админка!$E$7:$E$11,MATCH(C1020,Админка!$D$7:$D$11,0),1)&amp;"/"&amp;D1020&amp;"/"&amp;E1020,"&gt;&gt;&gt;"),"")</f>
        <v/>
      </c>
      <c r="B1020" s="63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3"/>
      <c r="N1020" s="49" t="str">
        <f t="shared" si="150"/>
        <v/>
      </c>
      <c r="O1020" s="49" t="str">
        <f t="shared" si="151"/>
        <v/>
      </c>
      <c r="P1020" s="49" t="str">
        <f>IF(COUNTIF(C$6:C1020,C1020)=1,MAX(P$6:P1019)+1,"")</f>
        <v/>
      </c>
      <c r="Q1020" s="49" t="str">
        <f>IF($C$2="",IF(COUNTIF(D$6:D1020,D1020)=1,MAX(Q$6:Q1019)+1,""),IF(C1020=$C$2,IF(COUNTIF(N$6:N1020,N1020)=1,MAX(Q$6:Q1019)+1,""),""))</f>
        <v/>
      </c>
      <c r="R1020" s="49" t="str">
        <f>IF(COUNTIF(O$5:O1020,O1020)=1,MAX(R$6:R1019)+1,"")</f>
        <v/>
      </c>
      <c r="S1020" s="49" t="str">
        <f>IF(COUNTIF(G$6:G1020,G1020)=1,MAX(S$6:S1019)+1,"")</f>
        <v/>
      </c>
      <c r="T1020" s="49" t="str">
        <f>IF(COUNTIF(L$6:L1020,L1020)=1,MAX(T$6:T1019)+1,"")</f>
        <v/>
      </c>
      <c r="U1020" s="49" t="str">
        <f>IF(COUNTIF(M$6:M1020,M1020)=1,MAX(U$6:U1019)+1,"")</f>
        <v/>
      </c>
      <c r="V1020" s="20">
        <f t="shared" si="152"/>
        <v>1014</v>
      </c>
      <c r="W1020" s="49" t="str">
        <f t="shared" si="144"/>
        <v/>
      </c>
      <c r="X1020" s="49" t="str">
        <f t="shared" si="145"/>
        <v/>
      </c>
      <c r="Y1020" s="49" t="str">
        <f t="shared" si="146"/>
        <v/>
      </c>
      <c r="Z1020" s="49" t="str">
        <f t="shared" si="147"/>
        <v/>
      </c>
      <c r="AA1020" s="49" t="str">
        <f t="shared" si="148"/>
        <v/>
      </c>
      <c r="AB1020" s="49" t="str">
        <f t="shared" si="149"/>
        <v/>
      </c>
      <c r="AC1020" s="49" t="str">
        <f>IFERROR(INDEX(Админка!$D$1:$D$2,MATCH(M1020,Админка!$C$1:$C$2,0),1)&amp;"/"&amp;INDEX(Админка!$E$7:$E$11,MATCH(C1020,Админка!$D$7:$D$11,0),1)&amp;"/"&amp;D1020&amp;"/"&amp;E1020,"")</f>
        <v/>
      </c>
    </row>
    <row r="1021" spans="1:29">
      <c r="A1021" s="53" t="str">
        <f>IFERROR(HYPERLINK(INDEX(Админка!$D$1:$D$2,MATCH(M1021,Админка!$C$1:$C$2,0),1)&amp;"/"&amp;INDEX(Админка!$E$7:$E$11,MATCH(C1021,Админка!$D$7:$D$11,0),1)&amp;"/"&amp;D1021&amp;"/"&amp;E1021,"&gt;&gt;&gt;"),"")</f>
        <v/>
      </c>
      <c r="B1021" s="63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3"/>
      <c r="N1021" s="49" t="str">
        <f t="shared" si="150"/>
        <v/>
      </c>
      <c r="O1021" s="49" t="str">
        <f t="shared" si="151"/>
        <v/>
      </c>
      <c r="P1021" s="49" t="str">
        <f>IF(COUNTIF(C$6:C1021,C1021)=1,MAX(P$6:P1020)+1,"")</f>
        <v/>
      </c>
      <c r="Q1021" s="49" t="str">
        <f>IF($C$2="",IF(COUNTIF(D$6:D1021,D1021)=1,MAX(Q$6:Q1020)+1,""),IF(C1021=$C$2,IF(COUNTIF(N$6:N1021,N1021)=1,MAX(Q$6:Q1020)+1,""),""))</f>
        <v/>
      </c>
      <c r="R1021" s="49" t="str">
        <f>IF(COUNTIF(O$5:O1021,O1021)=1,MAX(R$6:R1020)+1,"")</f>
        <v/>
      </c>
      <c r="S1021" s="49" t="str">
        <f>IF(COUNTIF(G$6:G1021,G1021)=1,MAX(S$6:S1020)+1,"")</f>
        <v/>
      </c>
      <c r="T1021" s="49" t="str">
        <f>IF(COUNTIF(L$6:L1021,L1021)=1,MAX(T$6:T1020)+1,"")</f>
        <v/>
      </c>
      <c r="U1021" s="49" t="str">
        <f>IF(COUNTIF(M$6:M1021,M1021)=1,MAX(U$6:U1020)+1,"")</f>
        <v/>
      </c>
      <c r="V1021" s="20">
        <f t="shared" si="152"/>
        <v>1015</v>
      </c>
      <c r="W1021" s="49" t="str">
        <f t="shared" si="144"/>
        <v/>
      </c>
      <c r="X1021" s="49" t="str">
        <f t="shared" si="145"/>
        <v/>
      </c>
      <c r="Y1021" s="49" t="str">
        <f t="shared" si="146"/>
        <v/>
      </c>
      <c r="Z1021" s="49" t="str">
        <f t="shared" si="147"/>
        <v/>
      </c>
      <c r="AA1021" s="49" t="str">
        <f t="shared" si="148"/>
        <v/>
      </c>
      <c r="AB1021" s="49" t="str">
        <f t="shared" si="149"/>
        <v/>
      </c>
      <c r="AC1021" s="49" t="str">
        <f>IFERROR(INDEX(Админка!$D$1:$D$2,MATCH(M1021,Админка!$C$1:$C$2,0),1)&amp;"/"&amp;INDEX(Админка!$E$7:$E$11,MATCH(C1021,Админка!$D$7:$D$11,0),1)&amp;"/"&amp;D1021&amp;"/"&amp;E1021,"")</f>
        <v/>
      </c>
    </row>
    <row r="1022" spans="1:29">
      <c r="A1022" s="53" t="str">
        <f>IFERROR(HYPERLINK(INDEX(Админка!$D$1:$D$2,MATCH(M1022,Админка!$C$1:$C$2,0),1)&amp;"/"&amp;INDEX(Админка!$E$7:$E$11,MATCH(C1022,Админка!$D$7:$D$11,0),1)&amp;"/"&amp;D1022&amp;"/"&amp;E1022,"&gt;&gt;&gt;"),"")</f>
        <v/>
      </c>
      <c r="B1022" s="63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3"/>
      <c r="N1022" s="49" t="str">
        <f t="shared" si="150"/>
        <v/>
      </c>
      <c r="O1022" s="49" t="str">
        <f t="shared" si="151"/>
        <v/>
      </c>
      <c r="P1022" s="49" t="str">
        <f>IF(COUNTIF(C$6:C1022,C1022)=1,MAX(P$6:P1021)+1,"")</f>
        <v/>
      </c>
      <c r="Q1022" s="49" t="str">
        <f>IF($C$2="",IF(COUNTIF(D$6:D1022,D1022)=1,MAX(Q$6:Q1021)+1,""),IF(C1022=$C$2,IF(COUNTIF(N$6:N1022,N1022)=1,MAX(Q$6:Q1021)+1,""),""))</f>
        <v/>
      </c>
      <c r="R1022" s="49" t="str">
        <f>IF(COUNTIF(O$5:O1022,O1022)=1,MAX(R$6:R1021)+1,"")</f>
        <v/>
      </c>
      <c r="S1022" s="49" t="str">
        <f>IF(COUNTIF(G$6:G1022,G1022)=1,MAX(S$6:S1021)+1,"")</f>
        <v/>
      </c>
      <c r="T1022" s="49" t="str">
        <f>IF(COUNTIF(L$6:L1022,L1022)=1,MAX(T$6:T1021)+1,"")</f>
        <v/>
      </c>
      <c r="U1022" s="49" t="str">
        <f>IF(COUNTIF(M$6:M1022,M1022)=1,MAX(U$6:U1021)+1,"")</f>
        <v/>
      </c>
      <c r="V1022" s="20">
        <f t="shared" si="152"/>
        <v>1016</v>
      </c>
      <c r="W1022" s="49" t="str">
        <f t="shared" si="144"/>
        <v/>
      </c>
      <c r="X1022" s="49" t="str">
        <f t="shared" si="145"/>
        <v/>
      </c>
      <c r="Y1022" s="49" t="str">
        <f t="shared" si="146"/>
        <v/>
      </c>
      <c r="Z1022" s="49" t="str">
        <f t="shared" si="147"/>
        <v/>
      </c>
      <c r="AA1022" s="49" t="str">
        <f t="shared" si="148"/>
        <v/>
      </c>
      <c r="AB1022" s="49" t="str">
        <f t="shared" si="149"/>
        <v/>
      </c>
      <c r="AC1022" s="49" t="str">
        <f>IFERROR(INDEX(Админка!$D$1:$D$2,MATCH(M1022,Админка!$C$1:$C$2,0),1)&amp;"/"&amp;INDEX(Админка!$E$7:$E$11,MATCH(C1022,Админка!$D$7:$D$11,0),1)&amp;"/"&amp;D1022&amp;"/"&amp;E1022,"")</f>
        <v/>
      </c>
    </row>
    <row r="1023" spans="1:29">
      <c r="A1023" s="53" t="str">
        <f>IFERROR(HYPERLINK(INDEX(Админка!$D$1:$D$2,MATCH(M1023,Админка!$C$1:$C$2,0),1)&amp;"/"&amp;INDEX(Админка!$E$7:$E$11,MATCH(C1023,Админка!$D$7:$D$11,0),1)&amp;"/"&amp;D1023&amp;"/"&amp;E1023,"&gt;&gt;&gt;"),"")</f>
        <v/>
      </c>
      <c r="B1023" s="63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3"/>
      <c r="N1023" s="49" t="str">
        <f t="shared" si="150"/>
        <v/>
      </c>
      <c r="O1023" s="49" t="str">
        <f t="shared" si="151"/>
        <v/>
      </c>
      <c r="P1023" s="49" t="str">
        <f>IF(COUNTIF(C$6:C1023,C1023)=1,MAX(P$6:P1022)+1,"")</f>
        <v/>
      </c>
      <c r="Q1023" s="49" t="str">
        <f>IF($C$2="",IF(COUNTIF(D$6:D1023,D1023)=1,MAX(Q$6:Q1022)+1,""),IF(C1023=$C$2,IF(COUNTIF(N$6:N1023,N1023)=1,MAX(Q$6:Q1022)+1,""),""))</f>
        <v/>
      </c>
      <c r="R1023" s="49" t="str">
        <f>IF(COUNTIF(O$5:O1023,O1023)=1,MAX(R$6:R1022)+1,"")</f>
        <v/>
      </c>
      <c r="S1023" s="49" t="str">
        <f>IF(COUNTIF(G$6:G1023,G1023)=1,MAX(S$6:S1022)+1,"")</f>
        <v/>
      </c>
      <c r="T1023" s="49" t="str">
        <f>IF(COUNTIF(L$6:L1023,L1023)=1,MAX(T$6:T1022)+1,"")</f>
        <v/>
      </c>
      <c r="U1023" s="49" t="str">
        <f>IF(COUNTIF(M$6:M1023,M1023)=1,MAX(U$6:U1022)+1,"")</f>
        <v/>
      </c>
      <c r="V1023" s="20">
        <f t="shared" si="152"/>
        <v>1017</v>
      </c>
      <c r="W1023" s="49" t="str">
        <f t="shared" si="144"/>
        <v/>
      </c>
      <c r="X1023" s="49" t="str">
        <f t="shared" si="145"/>
        <v/>
      </c>
      <c r="Y1023" s="49" t="str">
        <f t="shared" si="146"/>
        <v/>
      </c>
      <c r="Z1023" s="49" t="str">
        <f t="shared" si="147"/>
        <v/>
      </c>
      <c r="AA1023" s="49" t="str">
        <f t="shared" si="148"/>
        <v/>
      </c>
      <c r="AB1023" s="49" t="str">
        <f t="shared" si="149"/>
        <v/>
      </c>
      <c r="AC1023" s="49" t="str">
        <f>IFERROR(INDEX(Админка!$D$1:$D$2,MATCH(M1023,Админка!$C$1:$C$2,0),1)&amp;"/"&amp;INDEX(Админка!$E$7:$E$11,MATCH(C1023,Админка!$D$7:$D$11,0),1)&amp;"/"&amp;D1023&amp;"/"&amp;E1023,"")</f>
        <v/>
      </c>
    </row>
    <row r="1024" spans="1:29">
      <c r="A1024" s="53" t="str">
        <f>IFERROR(HYPERLINK(INDEX(Админка!$D$1:$D$2,MATCH(M1024,Админка!$C$1:$C$2,0),1)&amp;"/"&amp;INDEX(Админка!$E$7:$E$11,MATCH(C1024,Админка!$D$7:$D$11,0),1)&amp;"/"&amp;D1024&amp;"/"&amp;E1024,"&gt;&gt;&gt;"),"")</f>
        <v/>
      </c>
      <c r="B1024" s="63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3"/>
      <c r="N1024" s="49" t="str">
        <f t="shared" si="150"/>
        <v/>
      </c>
      <c r="O1024" s="49" t="str">
        <f t="shared" si="151"/>
        <v/>
      </c>
      <c r="P1024" s="49" t="str">
        <f>IF(COUNTIF(C$6:C1024,C1024)=1,MAX(P$6:P1023)+1,"")</f>
        <v/>
      </c>
      <c r="Q1024" s="49" t="str">
        <f>IF($C$2="",IF(COUNTIF(D$6:D1024,D1024)=1,MAX(Q$6:Q1023)+1,""),IF(C1024=$C$2,IF(COUNTIF(N$6:N1024,N1024)=1,MAX(Q$6:Q1023)+1,""),""))</f>
        <v/>
      </c>
      <c r="R1024" s="49" t="str">
        <f>IF(COUNTIF(O$5:O1024,O1024)=1,MAX(R$6:R1023)+1,"")</f>
        <v/>
      </c>
      <c r="S1024" s="49" t="str">
        <f>IF(COUNTIF(G$6:G1024,G1024)=1,MAX(S$6:S1023)+1,"")</f>
        <v/>
      </c>
      <c r="T1024" s="49" t="str">
        <f>IF(COUNTIF(L$6:L1024,L1024)=1,MAX(T$6:T1023)+1,"")</f>
        <v/>
      </c>
      <c r="U1024" s="49" t="str">
        <f>IF(COUNTIF(M$6:M1024,M1024)=1,MAX(U$6:U1023)+1,"")</f>
        <v/>
      </c>
      <c r="V1024" s="20">
        <f t="shared" si="152"/>
        <v>1018</v>
      </c>
      <c r="W1024" s="49" t="str">
        <f t="shared" si="144"/>
        <v/>
      </c>
      <c r="X1024" s="49" t="str">
        <f t="shared" si="145"/>
        <v/>
      </c>
      <c r="Y1024" s="49" t="str">
        <f t="shared" si="146"/>
        <v/>
      </c>
      <c r="Z1024" s="49" t="str">
        <f t="shared" si="147"/>
        <v/>
      </c>
      <c r="AA1024" s="49" t="str">
        <f t="shared" si="148"/>
        <v/>
      </c>
      <c r="AB1024" s="49" t="str">
        <f t="shared" si="149"/>
        <v/>
      </c>
      <c r="AC1024" s="49" t="str">
        <f>IFERROR(INDEX(Админка!$D$1:$D$2,MATCH(M1024,Админка!$C$1:$C$2,0),1)&amp;"/"&amp;INDEX(Админка!$E$7:$E$11,MATCH(C1024,Админка!$D$7:$D$11,0),1)&amp;"/"&amp;D1024&amp;"/"&amp;E1024,"")</f>
        <v/>
      </c>
    </row>
    <row r="1025" spans="1:29">
      <c r="A1025" s="53" t="str">
        <f>IFERROR(HYPERLINK(INDEX(Админка!$D$1:$D$2,MATCH(M1025,Админка!$C$1:$C$2,0),1)&amp;"/"&amp;INDEX(Админка!$E$7:$E$11,MATCH(C1025,Админка!$D$7:$D$11,0),1)&amp;"/"&amp;D1025&amp;"/"&amp;E1025,"&gt;&gt;&gt;"),"")</f>
        <v/>
      </c>
      <c r="B1025" s="63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3"/>
      <c r="N1025" s="49" t="str">
        <f t="shared" si="150"/>
        <v/>
      </c>
      <c r="O1025" s="49" t="str">
        <f t="shared" si="151"/>
        <v/>
      </c>
      <c r="P1025" s="49" t="str">
        <f>IF(COUNTIF(C$6:C1025,C1025)=1,MAX(P$6:P1024)+1,"")</f>
        <v/>
      </c>
      <c r="Q1025" s="49" t="str">
        <f>IF($C$2="",IF(COUNTIF(D$6:D1025,D1025)=1,MAX(Q$6:Q1024)+1,""),IF(C1025=$C$2,IF(COUNTIF(N$6:N1025,N1025)=1,MAX(Q$6:Q1024)+1,""),""))</f>
        <v/>
      </c>
      <c r="R1025" s="49" t="str">
        <f>IF(COUNTIF(O$5:O1025,O1025)=1,MAX(R$6:R1024)+1,"")</f>
        <v/>
      </c>
      <c r="S1025" s="49" t="str">
        <f>IF(COUNTIF(G$6:G1025,G1025)=1,MAX(S$6:S1024)+1,"")</f>
        <v/>
      </c>
      <c r="T1025" s="49" t="str">
        <f>IF(COUNTIF(L$6:L1025,L1025)=1,MAX(T$6:T1024)+1,"")</f>
        <v/>
      </c>
      <c r="U1025" s="49" t="str">
        <f>IF(COUNTIF(M$6:M1025,M1025)=1,MAX(U$6:U1024)+1,"")</f>
        <v/>
      </c>
      <c r="V1025" s="20">
        <f t="shared" si="152"/>
        <v>1019</v>
      </c>
      <c r="W1025" s="49" t="str">
        <f t="shared" si="144"/>
        <v/>
      </c>
      <c r="X1025" s="49" t="str">
        <f t="shared" si="145"/>
        <v/>
      </c>
      <c r="Y1025" s="49" t="str">
        <f t="shared" si="146"/>
        <v/>
      </c>
      <c r="Z1025" s="49" t="str">
        <f t="shared" si="147"/>
        <v/>
      </c>
      <c r="AA1025" s="49" t="str">
        <f t="shared" si="148"/>
        <v/>
      </c>
      <c r="AB1025" s="49" t="str">
        <f t="shared" si="149"/>
        <v/>
      </c>
      <c r="AC1025" s="49" t="str">
        <f>IFERROR(INDEX(Админка!$D$1:$D$2,MATCH(M1025,Админка!$C$1:$C$2,0),1)&amp;"/"&amp;INDEX(Админка!$E$7:$E$11,MATCH(C1025,Админка!$D$7:$D$11,0),1)&amp;"/"&amp;D1025&amp;"/"&amp;E1025,"")</f>
        <v/>
      </c>
    </row>
    <row r="1026" spans="1:29">
      <c r="A1026" s="53" t="str">
        <f>IFERROR(HYPERLINK(INDEX(Админка!$D$1:$D$2,MATCH(M1026,Админка!$C$1:$C$2,0),1)&amp;"/"&amp;INDEX(Админка!$E$7:$E$11,MATCH(C1026,Админка!$D$7:$D$11,0),1)&amp;"/"&amp;D1026&amp;"/"&amp;E1026,"&gt;&gt;&gt;"),"")</f>
        <v/>
      </c>
      <c r="B1026" s="63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3"/>
      <c r="N1026" s="49" t="str">
        <f t="shared" si="150"/>
        <v/>
      </c>
      <c r="O1026" s="49" t="str">
        <f t="shared" si="151"/>
        <v/>
      </c>
      <c r="P1026" s="49" t="str">
        <f>IF(COUNTIF(C$6:C1026,C1026)=1,MAX(P$6:P1025)+1,"")</f>
        <v/>
      </c>
      <c r="Q1026" s="49" t="str">
        <f>IF($C$2="",IF(COUNTIF(D$6:D1026,D1026)=1,MAX(Q$6:Q1025)+1,""),IF(C1026=$C$2,IF(COUNTIF(N$6:N1026,N1026)=1,MAX(Q$6:Q1025)+1,""),""))</f>
        <v/>
      </c>
      <c r="R1026" s="49" t="str">
        <f>IF(COUNTIF(O$5:O1026,O1026)=1,MAX(R$6:R1025)+1,"")</f>
        <v/>
      </c>
      <c r="S1026" s="49" t="str">
        <f>IF(COUNTIF(G$6:G1026,G1026)=1,MAX(S$6:S1025)+1,"")</f>
        <v/>
      </c>
      <c r="T1026" s="49" t="str">
        <f>IF(COUNTIF(L$6:L1026,L1026)=1,MAX(T$6:T1025)+1,"")</f>
        <v/>
      </c>
      <c r="U1026" s="49" t="str">
        <f>IF(COUNTIF(M$6:M1026,M1026)=1,MAX(U$6:U1025)+1,"")</f>
        <v/>
      </c>
      <c r="V1026" s="20">
        <f t="shared" si="152"/>
        <v>1020</v>
      </c>
      <c r="W1026" s="49" t="str">
        <f t="shared" si="144"/>
        <v/>
      </c>
      <c r="X1026" s="49" t="str">
        <f t="shared" si="145"/>
        <v/>
      </c>
      <c r="Y1026" s="49" t="str">
        <f t="shared" si="146"/>
        <v/>
      </c>
      <c r="Z1026" s="49" t="str">
        <f t="shared" si="147"/>
        <v/>
      </c>
      <c r="AA1026" s="49" t="str">
        <f t="shared" si="148"/>
        <v/>
      </c>
      <c r="AB1026" s="49" t="str">
        <f t="shared" si="149"/>
        <v/>
      </c>
      <c r="AC1026" s="49" t="str">
        <f>IFERROR(INDEX(Админка!$D$1:$D$2,MATCH(M1026,Админка!$C$1:$C$2,0),1)&amp;"/"&amp;INDEX(Админка!$E$7:$E$11,MATCH(C1026,Админка!$D$7:$D$11,0),1)&amp;"/"&amp;D1026&amp;"/"&amp;E1026,"")</f>
        <v/>
      </c>
    </row>
    <row r="1027" spans="1:29">
      <c r="A1027" s="53" t="str">
        <f>IFERROR(HYPERLINK(INDEX(Админка!$D$1:$D$2,MATCH(M1027,Админка!$C$1:$C$2,0),1)&amp;"/"&amp;INDEX(Админка!$E$7:$E$11,MATCH(C1027,Админка!$D$7:$D$11,0),1)&amp;"/"&amp;D1027&amp;"/"&amp;E1027,"&gt;&gt;&gt;"),"")</f>
        <v/>
      </c>
      <c r="B1027" s="63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3"/>
      <c r="N1027" s="49" t="str">
        <f t="shared" si="150"/>
        <v/>
      </c>
      <c r="O1027" s="49" t="str">
        <f t="shared" si="151"/>
        <v/>
      </c>
      <c r="P1027" s="49" t="str">
        <f>IF(COUNTIF(C$6:C1027,C1027)=1,MAX(P$6:P1026)+1,"")</f>
        <v/>
      </c>
      <c r="Q1027" s="49" t="str">
        <f>IF($C$2="",IF(COUNTIF(D$6:D1027,D1027)=1,MAX(Q$6:Q1026)+1,""),IF(C1027=$C$2,IF(COUNTIF(N$6:N1027,N1027)=1,MAX(Q$6:Q1026)+1,""),""))</f>
        <v/>
      </c>
      <c r="R1027" s="49" t="str">
        <f>IF(COUNTIF(O$5:O1027,O1027)=1,MAX(R$6:R1026)+1,"")</f>
        <v/>
      </c>
      <c r="S1027" s="49" t="str">
        <f>IF(COUNTIF(G$6:G1027,G1027)=1,MAX(S$6:S1026)+1,"")</f>
        <v/>
      </c>
      <c r="T1027" s="49" t="str">
        <f>IF(COUNTIF(L$6:L1027,L1027)=1,MAX(T$6:T1026)+1,"")</f>
        <v/>
      </c>
      <c r="U1027" s="49" t="str">
        <f>IF(COUNTIF(M$6:M1027,M1027)=1,MAX(U$6:U1026)+1,"")</f>
        <v/>
      </c>
      <c r="V1027" s="20">
        <f t="shared" si="152"/>
        <v>1021</v>
      </c>
      <c r="W1027" s="49" t="str">
        <f t="shared" si="144"/>
        <v/>
      </c>
      <c r="X1027" s="49" t="str">
        <f t="shared" si="145"/>
        <v/>
      </c>
      <c r="Y1027" s="49" t="str">
        <f t="shared" si="146"/>
        <v/>
      </c>
      <c r="Z1027" s="49" t="str">
        <f t="shared" si="147"/>
        <v/>
      </c>
      <c r="AA1027" s="49" t="str">
        <f t="shared" si="148"/>
        <v/>
      </c>
      <c r="AB1027" s="49" t="str">
        <f t="shared" si="149"/>
        <v/>
      </c>
      <c r="AC1027" s="49" t="str">
        <f>IFERROR(INDEX(Админка!$D$1:$D$2,MATCH(M1027,Админка!$C$1:$C$2,0),1)&amp;"/"&amp;INDEX(Админка!$E$7:$E$11,MATCH(C1027,Админка!$D$7:$D$11,0),1)&amp;"/"&amp;D1027&amp;"/"&amp;E1027,"")</f>
        <v/>
      </c>
    </row>
    <row r="1028" spans="1:29">
      <c r="A1028" s="53" t="str">
        <f>IFERROR(HYPERLINK(INDEX(Админка!$D$1:$D$2,MATCH(M1028,Админка!$C$1:$C$2,0),1)&amp;"/"&amp;INDEX(Админка!$E$7:$E$11,MATCH(C1028,Админка!$D$7:$D$11,0),1)&amp;"/"&amp;D1028&amp;"/"&amp;E1028,"&gt;&gt;&gt;"),"")</f>
        <v/>
      </c>
      <c r="B1028" s="63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3"/>
      <c r="N1028" s="49" t="str">
        <f t="shared" si="150"/>
        <v/>
      </c>
      <c r="O1028" s="49" t="str">
        <f t="shared" si="151"/>
        <v/>
      </c>
      <c r="P1028" s="49" t="str">
        <f>IF(COUNTIF(C$6:C1028,C1028)=1,MAX(P$6:P1027)+1,"")</f>
        <v/>
      </c>
      <c r="Q1028" s="49" t="str">
        <f>IF($C$2="",IF(COUNTIF(D$6:D1028,D1028)=1,MAX(Q$6:Q1027)+1,""),IF(C1028=$C$2,IF(COUNTIF(N$6:N1028,N1028)=1,MAX(Q$6:Q1027)+1,""),""))</f>
        <v/>
      </c>
      <c r="R1028" s="49" t="str">
        <f>IF(COUNTIF(O$5:O1028,O1028)=1,MAX(R$6:R1027)+1,"")</f>
        <v/>
      </c>
      <c r="S1028" s="49" t="str">
        <f>IF(COUNTIF(G$6:G1028,G1028)=1,MAX(S$6:S1027)+1,"")</f>
        <v/>
      </c>
      <c r="T1028" s="49" t="str">
        <f>IF(COUNTIF(L$6:L1028,L1028)=1,MAX(T$6:T1027)+1,"")</f>
        <v/>
      </c>
      <c r="U1028" s="49" t="str">
        <f>IF(COUNTIF(M$6:M1028,M1028)=1,MAX(U$6:U1027)+1,"")</f>
        <v/>
      </c>
      <c r="V1028" s="20">
        <f t="shared" si="152"/>
        <v>1022</v>
      </c>
      <c r="W1028" s="49" t="str">
        <f t="shared" si="144"/>
        <v/>
      </c>
      <c r="X1028" s="49" t="str">
        <f t="shared" si="145"/>
        <v/>
      </c>
      <c r="Y1028" s="49" t="str">
        <f t="shared" si="146"/>
        <v/>
      </c>
      <c r="Z1028" s="49" t="str">
        <f t="shared" si="147"/>
        <v/>
      </c>
      <c r="AA1028" s="49" t="str">
        <f t="shared" si="148"/>
        <v/>
      </c>
      <c r="AB1028" s="49" t="str">
        <f t="shared" si="149"/>
        <v/>
      </c>
      <c r="AC1028" s="49" t="str">
        <f>IFERROR(INDEX(Админка!$D$1:$D$2,MATCH(M1028,Админка!$C$1:$C$2,0),1)&amp;"/"&amp;INDEX(Админка!$E$7:$E$11,MATCH(C1028,Админка!$D$7:$D$11,0),1)&amp;"/"&amp;D1028&amp;"/"&amp;E1028,"")</f>
        <v/>
      </c>
    </row>
    <row r="1029" spans="1:29">
      <c r="A1029" s="53" t="str">
        <f>IFERROR(HYPERLINK(INDEX(Админка!$D$1:$D$2,MATCH(M1029,Админка!$C$1:$C$2,0),1)&amp;"/"&amp;INDEX(Админка!$E$7:$E$11,MATCH(C1029,Админка!$D$7:$D$11,0),1)&amp;"/"&amp;D1029&amp;"/"&amp;E1029,"&gt;&gt;&gt;"),"")</f>
        <v/>
      </c>
      <c r="B1029" s="63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3"/>
      <c r="N1029" s="49" t="str">
        <f t="shared" si="150"/>
        <v/>
      </c>
      <c r="O1029" s="49" t="str">
        <f t="shared" si="151"/>
        <v/>
      </c>
      <c r="P1029" s="49" t="str">
        <f>IF(COUNTIF(C$6:C1029,C1029)=1,MAX(P$6:P1028)+1,"")</f>
        <v/>
      </c>
      <c r="Q1029" s="49" t="str">
        <f>IF($C$2="",IF(COUNTIF(D$6:D1029,D1029)=1,MAX(Q$6:Q1028)+1,""),IF(C1029=$C$2,IF(COUNTIF(N$6:N1029,N1029)=1,MAX(Q$6:Q1028)+1,""),""))</f>
        <v/>
      </c>
      <c r="R1029" s="49" t="str">
        <f>IF(COUNTIF(O$5:O1029,O1029)=1,MAX(R$6:R1028)+1,"")</f>
        <v/>
      </c>
      <c r="S1029" s="49" t="str">
        <f>IF(COUNTIF(G$6:G1029,G1029)=1,MAX(S$6:S1028)+1,"")</f>
        <v/>
      </c>
      <c r="T1029" s="49" t="str">
        <f>IF(COUNTIF(L$6:L1029,L1029)=1,MAX(T$6:T1028)+1,"")</f>
        <v/>
      </c>
      <c r="U1029" s="49" t="str">
        <f>IF(COUNTIF(M$6:M1029,M1029)=1,MAX(U$6:U1028)+1,"")</f>
        <v/>
      </c>
      <c r="V1029" s="20">
        <f t="shared" si="152"/>
        <v>1023</v>
      </c>
      <c r="W1029" s="49" t="str">
        <f t="shared" si="144"/>
        <v/>
      </c>
      <c r="X1029" s="49" t="str">
        <f t="shared" si="145"/>
        <v/>
      </c>
      <c r="Y1029" s="49" t="str">
        <f t="shared" si="146"/>
        <v/>
      </c>
      <c r="Z1029" s="49" t="str">
        <f t="shared" si="147"/>
        <v/>
      </c>
      <c r="AA1029" s="49" t="str">
        <f t="shared" si="148"/>
        <v/>
      </c>
      <c r="AB1029" s="49" t="str">
        <f t="shared" si="149"/>
        <v/>
      </c>
      <c r="AC1029" s="49" t="str">
        <f>IFERROR(INDEX(Админка!$D$1:$D$2,MATCH(M1029,Админка!$C$1:$C$2,0),1)&amp;"/"&amp;INDEX(Админка!$E$7:$E$11,MATCH(C1029,Админка!$D$7:$D$11,0),1)&amp;"/"&amp;D1029&amp;"/"&amp;E1029,"")</f>
        <v/>
      </c>
    </row>
    <row r="1030" spans="1:29">
      <c r="A1030" s="53" t="str">
        <f>IFERROR(HYPERLINK(INDEX(Админка!$D$1:$D$2,MATCH(M1030,Админка!$C$1:$C$2,0),1)&amp;"/"&amp;INDEX(Админка!$E$7:$E$11,MATCH(C1030,Админка!$D$7:$D$11,0),1)&amp;"/"&amp;D1030&amp;"/"&amp;E1030,"&gt;&gt;&gt;"),"")</f>
        <v/>
      </c>
      <c r="B1030" s="63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3"/>
      <c r="N1030" s="49" t="str">
        <f t="shared" si="150"/>
        <v/>
      </c>
      <c r="O1030" s="49" t="str">
        <f t="shared" si="151"/>
        <v/>
      </c>
      <c r="P1030" s="49" t="str">
        <f>IF(COUNTIF(C$6:C1030,C1030)=1,MAX(P$6:P1029)+1,"")</f>
        <v/>
      </c>
      <c r="Q1030" s="49" t="str">
        <f>IF($C$2="",IF(COUNTIF(D$6:D1030,D1030)=1,MAX(Q$6:Q1029)+1,""),IF(C1030=$C$2,IF(COUNTIF(N$6:N1030,N1030)=1,MAX(Q$6:Q1029)+1,""),""))</f>
        <v/>
      </c>
      <c r="R1030" s="49" t="str">
        <f>IF(COUNTIF(O$5:O1030,O1030)=1,MAX(R$6:R1029)+1,"")</f>
        <v/>
      </c>
      <c r="S1030" s="49" t="str">
        <f>IF(COUNTIF(G$6:G1030,G1030)=1,MAX(S$6:S1029)+1,"")</f>
        <v/>
      </c>
      <c r="T1030" s="49" t="str">
        <f>IF(COUNTIF(L$6:L1030,L1030)=1,MAX(T$6:T1029)+1,"")</f>
        <v/>
      </c>
      <c r="U1030" s="49" t="str">
        <f>IF(COUNTIF(M$6:M1030,M1030)=1,MAX(U$6:U1029)+1,"")</f>
        <v/>
      </c>
      <c r="V1030" s="20">
        <f t="shared" si="152"/>
        <v>1024</v>
      </c>
      <c r="W1030" s="49" t="str">
        <f t="shared" si="144"/>
        <v/>
      </c>
      <c r="X1030" s="49" t="str">
        <f t="shared" si="145"/>
        <v/>
      </c>
      <c r="Y1030" s="49" t="str">
        <f t="shared" si="146"/>
        <v/>
      </c>
      <c r="Z1030" s="49" t="str">
        <f t="shared" si="147"/>
        <v/>
      </c>
      <c r="AA1030" s="49" t="str">
        <f t="shared" si="148"/>
        <v/>
      </c>
      <c r="AB1030" s="49" t="str">
        <f t="shared" si="149"/>
        <v/>
      </c>
      <c r="AC1030" s="49" t="str">
        <f>IFERROR(INDEX(Админка!$D$1:$D$2,MATCH(M1030,Админка!$C$1:$C$2,0),1)&amp;"/"&amp;INDEX(Админка!$E$7:$E$11,MATCH(C1030,Админка!$D$7:$D$11,0),1)&amp;"/"&amp;D1030&amp;"/"&amp;E1030,"")</f>
        <v/>
      </c>
    </row>
    <row r="1031" spans="1:29">
      <c r="A1031" s="53" t="str">
        <f>IFERROR(HYPERLINK(INDEX(Админка!$D$1:$D$2,MATCH(M1031,Админка!$C$1:$C$2,0),1)&amp;"/"&amp;INDEX(Админка!$E$7:$E$11,MATCH(C1031,Админка!$D$7:$D$11,0),1)&amp;"/"&amp;D1031&amp;"/"&amp;E1031,"&gt;&gt;&gt;"),"")</f>
        <v/>
      </c>
      <c r="B1031" s="63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3"/>
      <c r="N1031" s="49" t="str">
        <f t="shared" si="150"/>
        <v/>
      </c>
      <c r="O1031" s="49" t="str">
        <f t="shared" si="151"/>
        <v/>
      </c>
      <c r="P1031" s="49" t="str">
        <f>IF(COUNTIF(C$6:C1031,C1031)=1,MAX(P$6:P1030)+1,"")</f>
        <v/>
      </c>
      <c r="Q1031" s="49" t="str">
        <f>IF($C$2="",IF(COUNTIF(D$6:D1031,D1031)=1,MAX(Q$6:Q1030)+1,""),IF(C1031=$C$2,IF(COUNTIF(N$6:N1031,N1031)=1,MAX(Q$6:Q1030)+1,""),""))</f>
        <v/>
      </c>
      <c r="R1031" s="49" t="str">
        <f>IF(COUNTIF(O$5:O1031,O1031)=1,MAX(R$6:R1030)+1,"")</f>
        <v/>
      </c>
      <c r="S1031" s="49" t="str">
        <f>IF(COUNTIF(G$6:G1031,G1031)=1,MAX(S$6:S1030)+1,"")</f>
        <v/>
      </c>
      <c r="T1031" s="49" t="str">
        <f>IF(COUNTIF(L$6:L1031,L1031)=1,MAX(T$6:T1030)+1,"")</f>
        <v/>
      </c>
      <c r="U1031" s="49" t="str">
        <f>IF(COUNTIF(M$6:M1031,M1031)=1,MAX(U$6:U1030)+1,"")</f>
        <v/>
      </c>
      <c r="V1031" s="20">
        <f t="shared" si="152"/>
        <v>1025</v>
      </c>
      <c r="W1031" s="49" t="str">
        <f t="shared" ref="W1031:W1094" si="153">IFERROR(INDEX($C$7:$C$5806,MATCH(V1031,$P$7:$P$22248,0),1),"")</f>
        <v/>
      </c>
      <c r="X1031" s="49" t="str">
        <f t="shared" ref="X1031:X1094" si="154">IFERROR(INDEX($D$7:$D$5806,MATCH(V1031,$Q$7:$Q$22248,0),1),"")</f>
        <v/>
      </c>
      <c r="Y1031" s="49" t="str">
        <f t="shared" ref="Y1031:Y1094" si="155">IFERROR(INDEX($E$7:$E$5806,MATCH(V1031,$R$7:$R$22248,0),1),"")</f>
        <v/>
      </c>
      <c r="Z1031" s="49" t="str">
        <f t="shared" ref="Z1031:Z1094" si="156">IFERROR(INDEX($G$7:$G$5806,MATCH(V1031,$S$7:$S$22248,0),1),"")</f>
        <v/>
      </c>
      <c r="AA1031" s="49" t="str">
        <f t="shared" ref="AA1031:AA1094" si="157">IFERROR(INDEX($L$7:$L$5806,MATCH(V1031,$T$7:$T$22248,0),1),"")</f>
        <v/>
      </c>
      <c r="AB1031" s="49" t="str">
        <f t="shared" ref="AB1031:AB1094" si="158">IFERROR(INDEX($M$7:$M$5806,MATCH(V1031,$U$7:$U$22248,0),1),"")</f>
        <v/>
      </c>
      <c r="AC1031" s="49" t="str">
        <f>IFERROR(INDEX(Админка!$D$1:$D$2,MATCH(M1031,Админка!$C$1:$C$2,0),1)&amp;"/"&amp;INDEX(Админка!$E$7:$E$11,MATCH(C1031,Админка!$D$7:$D$11,0),1)&amp;"/"&amp;D1031&amp;"/"&amp;E1031,"")</f>
        <v/>
      </c>
    </row>
    <row r="1032" spans="1:29">
      <c r="A1032" s="53" t="str">
        <f>IFERROR(HYPERLINK(INDEX(Админка!$D$1:$D$2,MATCH(M1032,Админка!$C$1:$C$2,0),1)&amp;"/"&amp;INDEX(Админка!$E$7:$E$11,MATCH(C1032,Админка!$D$7:$D$11,0),1)&amp;"/"&amp;D1032&amp;"/"&amp;E1032,"&gt;&gt;&gt;"),"")</f>
        <v/>
      </c>
      <c r="B1032" s="63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3"/>
      <c r="N1032" s="49" t="str">
        <f t="shared" si="150"/>
        <v/>
      </c>
      <c r="O1032" s="49" t="str">
        <f t="shared" si="151"/>
        <v/>
      </c>
      <c r="P1032" s="49" t="str">
        <f>IF(COUNTIF(C$6:C1032,C1032)=1,MAX(P$6:P1031)+1,"")</f>
        <v/>
      </c>
      <c r="Q1032" s="49" t="str">
        <f>IF($C$2="",IF(COUNTIF(D$6:D1032,D1032)=1,MAX(Q$6:Q1031)+1,""),IF(C1032=$C$2,IF(COUNTIF(N$6:N1032,N1032)=1,MAX(Q$6:Q1031)+1,""),""))</f>
        <v/>
      </c>
      <c r="R1032" s="49" t="str">
        <f>IF(COUNTIF(O$5:O1032,O1032)=1,MAX(R$6:R1031)+1,"")</f>
        <v/>
      </c>
      <c r="S1032" s="49" t="str">
        <f>IF(COUNTIF(G$6:G1032,G1032)=1,MAX(S$6:S1031)+1,"")</f>
        <v/>
      </c>
      <c r="T1032" s="49" t="str">
        <f>IF(COUNTIF(L$6:L1032,L1032)=1,MAX(T$6:T1031)+1,"")</f>
        <v/>
      </c>
      <c r="U1032" s="49" t="str">
        <f>IF(COUNTIF(M$6:M1032,M1032)=1,MAX(U$6:U1031)+1,"")</f>
        <v/>
      </c>
      <c r="V1032" s="20">
        <f t="shared" si="152"/>
        <v>1026</v>
      </c>
      <c r="W1032" s="49" t="str">
        <f t="shared" si="153"/>
        <v/>
      </c>
      <c r="X1032" s="49" t="str">
        <f t="shared" si="154"/>
        <v/>
      </c>
      <c r="Y1032" s="49" t="str">
        <f t="shared" si="155"/>
        <v/>
      </c>
      <c r="Z1032" s="49" t="str">
        <f t="shared" si="156"/>
        <v/>
      </c>
      <c r="AA1032" s="49" t="str">
        <f t="shared" si="157"/>
        <v/>
      </c>
      <c r="AB1032" s="49" t="str">
        <f t="shared" si="158"/>
        <v/>
      </c>
      <c r="AC1032" s="49" t="str">
        <f>IFERROR(INDEX(Админка!$D$1:$D$2,MATCH(M1032,Админка!$C$1:$C$2,0),1)&amp;"/"&amp;INDEX(Админка!$E$7:$E$11,MATCH(C1032,Админка!$D$7:$D$11,0),1)&amp;"/"&amp;D1032&amp;"/"&amp;E1032,"")</f>
        <v/>
      </c>
    </row>
    <row r="1033" spans="1:29">
      <c r="A1033" s="53" t="str">
        <f>IFERROR(HYPERLINK(INDEX(Админка!$D$1:$D$2,MATCH(M1033,Админка!$C$1:$C$2,0),1)&amp;"/"&amp;INDEX(Админка!$E$7:$E$11,MATCH(C1033,Админка!$D$7:$D$11,0),1)&amp;"/"&amp;D1033&amp;"/"&amp;E1033,"&gt;&gt;&gt;"),"")</f>
        <v/>
      </c>
      <c r="B1033" s="63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3"/>
      <c r="N1033" s="49" t="str">
        <f t="shared" ref="N1033:N1096" si="159">C1033&amp;D1033</f>
        <v/>
      </c>
      <c r="O1033" s="49" t="str">
        <f t="shared" ref="O1033:O1096" si="160">IF(B1033="","",IF(AND($C$2="",$D$2=""),E1033,IF(AND($C$2=C1033,$D$2=""),C1033&amp;E1033,IF(AND($C$2="",$D$2=D1033),D1033&amp;E1033,IF(AND($C$2=C1033,$D$2=D1033),C1033&amp;D1033&amp;E1033,"")))))</f>
        <v/>
      </c>
      <c r="P1033" s="49" t="str">
        <f>IF(COUNTIF(C$6:C1033,C1033)=1,MAX(P$6:P1032)+1,"")</f>
        <v/>
      </c>
      <c r="Q1033" s="49" t="str">
        <f>IF($C$2="",IF(COUNTIF(D$6:D1033,D1033)=1,MAX(Q$6:Q1032)+1,""),IF(C1033=$C$2,IF(COUNTIF(N$6:N1033,N1033)=1,MAX(Q$6:Q1032)+1,""),""))</f>
        <v/>
      </c>
      <c r="R1033" s="49" t="str">
        <f>IF(COUNTIF(O$5:O1033,O1033)=1,MAX(R$6:R1032)+1,"")</f>
        <v/>
      </c>
      <c r="S1033" s="49" t="str">
        <f>IF(COUNTIF(G$6:G1033,G1033)=1,MAX(S$6:S1032)+1,"")</f>
        <v/>
      </c>
      <c r="T1033" s="49" t="str">
        <f>IF(COUNTIF(L$6:L1033,L1033)=1,MAX(T$6:T1032)+1,"")</f>
        <v/>
      </c>
      <c r="U1033" s="49" t="str">
        <f>IF(COUNTIF(M$6:M1033,M1033)=1,MAX(U$6:U1032)+1,"")</f>
        <v/>
      </c>
      <c r="V1033" s="20">
        <f t="shared" ref="V1033:V1096" si="161">IFERROR(V1032+1,1)</f>
        <v>1027</v>
      </c>
      <c r="W1033" s="49" t="str">
        <f t="shared" si="153"/>
        <v/>
      </c>
      <c r="X1033" s="49" t="str">
        <f t="shared" si="154"/>
        <v/>
      </c>
      <c r="Y1033" s="49" t="str">
        <f t="shared" si="155"/>
        <v/>
      </c>
      <c r="Z1033" s="49" t="str">
        <f t="shared" si="156"/>
        <v/>
      </c>
      <c r="AA1033" s="49" t="str">
        <f t="shared" si="157"/>
        <v/>
      </c>
      <c r="AB1033" s="49" t="str">
        <f t="shared" si="158"/>
        <v/>
      </c>
      <c r="AC1033" s="49" t="str">
        <f>IFERROR(INDEX(Админка!$D$1:$D$2,MATCH(M1033,Админка!$C$1:$C$2,0),1)&amp;"/"&amp;INDEX(Админка!$E$7:$E$11,MATCH(C1033,Админка!$D$7:$D$11,0),1)&amp;"/"&amp;D1033&amp;"/"&amp;E1033,"")</f>
        <v/>
      </c>
    </row>
    <row r="1034" spans="1:29">
      <c r="A1034" s="53" t="str">
        <f>IFERROR(HYPERLINK(INDEX(Админка!$D$1:$D$2,MATCH(M1034,Админка!$C$1:$C$2,0),1)&amp;"/"&amp;INDEX(Админка!$E$7:$E$11,MATCH(C1034,Админка!$D$7:$D$11,0),1)&amp;"/"&amp;D1034&amp;"/"&amp;E1034,"&gt;&gt;&gt;"),"")</f>
        <v/>
      </c>
      <c r="B1034" s="63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3"/>
      <c r="N1034" s="49" t="str">
        <f t="shared" si="159"/>
        <v/>
      </c>
      <c r="O1034" s="49" t="str">
        <f t="shared" si="160"/>
        <v/>
      </c>
      <c r="P1034" s="49" t="str">
        <f>IF(COUNTIF(C$6:C1034,C1034)=1,MAX(P$6:P1033)+1,"")</f>
        <v/>
      </c>
      <c r="Q1034" s="49" t="str">
        <f>IF($C$2="",IF(COUNTIF(D$6:D1034,D1034)=1,MAX(Q$6:Q1033)+1,""),IF(C1034=$C$2,IF(COUNTIF(N$6:N1034,N1034)=1,MAX(Q$6:Q1033)+1,""),""))</f>
        <v/>
      </c>
      <c r="R1034" s="49" t="str">
        <f>IF(COUNTIF(O$5:O1034,O1034)=1,MAX(R$6:R1033)+1,"")</f>
        <v/>
      </c>
      <c r="S1034" s="49" t="str">
        <f>IF(COUNTIF(G$6:G1034,G1034)=1,MAX(S$6:S1033)+1,"")</f>
        <v/>
      </c>
      <c r="T1034" s="49" t="str">
        <f>IF(COUNTIF(L$6:L1034,L1034)=1,MAX(T$6:T1033)+1,"")</f>
        <v/>
      </c>
      <c r="U1034" s="49" t="str">
        <f>IF(COUNTIF(M$6:M1034,M1034)=1,MAX(U$6:U1033)+1,"")</f>
        <v/>
      </c>
      <c r="V1034" s="20">
        <f t="shared" si="161"/>
        <v>1028</v>
      </c>
      <c r="W1034" s="49" t="str">
        <f t="shared" si="153"/>
        <v/>
      </c>
      <c r="X1034" s="49" t="str">
        <f t="shared" si="154"/>
        <v/>
      </c>
      <c r="Y1034" s="49" t="str">
        <f t="shared" si="155"/>
        <v/>
      </c>
      <c r="Z1034" s="49" t="str">
        <f t="shared" si="156"/>
        <v/>
      </c>
      <c r="AA1034" s="49" t="str">
        <f t="shared" si="157"/>
        <v/>
      </c>
      <c r="AB1034" s="49" t="str">
        <f t="shared" si="158"/>
        <v/>
      </c>
      <c r="AC1034" s="49" t="str">
        <f>IFERROR(INDEX(Админка!$D$1:$D$2,MATCH(M1034,Админка!$C$1:$C$2,0),1)&amp;"/"&amp;INDEX(Админка!$E$7:$E$11,MATCH(C1034,Админка!$D$7:$D$11,0),1)&amp;"/"&amp;D1034&amp;"/"&amp;E1034,"")</f>
        <v/>
      </c>
    </row>
    <row r="1035" spans="1:29">
      <c r="A1035" s="53" t="str">
        <f>IFERROR(HYPERLINK(INDEX(Админка!$D$1:$D$2,MATCH(M1035,Админка!$C$1:$C$2,0),1)&amp;"/"&amp;INDEX(Админка!$E$7:$E$11,MATCH(C1035,Админка!$D$7:$D$11,0),1)&amp;"/"&amp;D1035&amp;"/"&amp;E1035,"&gt;&gt;&gt;"),"")</f>
        <v/>
      </c>
      <c r="B1035" s="63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3"/>
      <c r="N1035" s="49" t="str">
        <f t="shared" si="159"/>
        <v/>
      </c>
      <c r="O1035" s="49" t="str">
        <f t="shared" si="160"/>
        <v/>
      </c>
      <c r="P1035" s="49" t="str">
        <f>IF(COUNTIF(C$6:C1035,C1035)=1,MAX(P$6:P1034)+1,"")</f>
        <v/>
      </c>
      <c r="Q1035" s="49" t="str">
        <f>IF($C$2="",IF(COUNTIF(D$6:D1035,D1035)=1,MAX(Q$6:Q1034)+1,""),IF(C1035=$C$2,IF(COUNTIF(N$6:N1035,N1035)=1,MAX(Q$6:Q1034)+1,""),""))</f>
        <v/>
      </c>
      <c r="R1035" s="49" t="str">
        <f>IF(COUNTIF(O$5:O1035,O1035)=1,MAX(R$6:R1034)+1,"")</f>
        <v/>
      </c>
      <c r="S1035" s="49" t="str">
        <f>IF(COUNTIF(G$6:G1035,G1035)=1,MAX(S$6:S1034)+1,"")</f>
        <v/>
      </c>
      <c r="T1035" s="49" t="str">
        <f>IF(COUNTIF(L$6:L1035,L1035)=1,MAX(T$6:T1034)+1,"")</f>
        <v/>
      </c>
      <c r="U1035" s="49" t="str">
        <f>IF(COUNTIF(M$6:M1035,M1035)=1,MAX(U$6:U1034)+1,"")</f>
        <v/>
      </c>
      <c r="V1035" s="20">
        <f t="shared" si="161"/>
        <v>1029</v>
      </c>
      <c r="W1035" s="49" t="str">
        <f t="shared" si="153"/>
        <v/>
      </c>
      <c r="X1035" s="49" t="str">
        <f t="shared" si="154"/>
        <v/>
      </c>
      <c r="Y1035" s="49" t="str">
        <f t="shared" si="155"/>
        <v/>
      </c>
      <c r="Z1035" s="49" t="str">
        <f t="shared" si="156"/>
        <v/>
      </c>
      <c r="AA1035" s="49" t="str">
        <f t="shared" si="157"/>
        <v/>
      </c>
      <c r="AB1035" s="49" t="str">
        <f t="shared" si="158"/>
        <v/>
      </c>
      <c r="AC1035" s="49" t="str">
        <f>IFERROR(INDEX(Админка!$D$1:$D$2,MATCH(M1035,Админка!$C$1:$C$2,0),1)&amp;"/"&amp;INDEX(Админка!$E$7:$E$11,MATCH(C1035,Админка!$D$7:$D$11,0),1)&amp;"/"&amp;D1035&amp;"/"&amp;E1035,"")</f>
        <v/>
      </c>
    </row>
    <row r="1036" spans="1:29">
      <c r="A1036" s="53" t="str">
        <f>IFERROR(HYPERLINK(INDEX(Админка!$D$1:$D$2,MATCH(M1036,Админка!$C$1:$C$2,0),1)&amp;"/"&amp;INDEX(Админка!$E$7:$E$11,MATCH(C1036,Админка!$D$7:$D$11,0),1)&amp;"/"&amp;D1036&amp;"/"&amp;E1036,"&gt;&gt;&gt;"),"")</f>
        <v/>
      </c>
      <c r="B1036" s="63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3"/>
      <c r="N1036" s="49" t="str">
        <f t="shared" si="159"/>
        <v/>
      </c>
      <c r="O1036" s="49" t="str">
        <f t="shared" si="160"/>
        <v/>
      </c>
      <c r="P1036" s="49" t="str">
        <f>IF(COUNTIF(C$6:C1036,C1036)=1,MAX(P$6:P1035)+1,"")</f>
        <v/>
      </c>
      <c r="Q1036" s="49" t="str">
        <f>IF($C$2="",IF(COUNTIF(D$6:D1036,D1036)=1,MAX(Q$6:Q1035)+1,""),IF(C1036=$C$2,IF(COUNTIF(N$6:N1036,N1036)=1,MAX(Q$6:Q1035)+1,""),""))</f>
        <v/>
      </c>
      <c r="R1036" s="49" t="str">
        <f>IF(COUNTIF(O$5:O1036,O1036)=1,MAX(R$6:R1035)+1,"")</f>
        <v/>
      </c>
      <c r="S1036" s="49" t="str">
        <f>IF(COUNTIF(G$6:G1036,G1036)=1,MAX(S$6:S1035)+1,"")</f>
        <v/>
      </c>
      <c r="T1036" s="49" t="str">
        <f>IF(COUNTIF(L$6:L1036,L1036)=1,MAX(T$6:T1035)+1,"")</f>
        <v/>
      </c>
      <c r="U1036" s="49" t="str">
        <f>IF(COUNTIF(M$6:M1036,M1036)=1,MAX(U$6:U1035)+1,"")</f>
        <v/>
      </c>
      <c r="V1036" s="20">
        <f t="shared" si="161"/>
        <v>1030</v>
      </c>
      <c r="W1036" s="49" t="str">
        <f t="shared" si="153"/>
        <v/>
      </c>
      <c r="X1036" s="49" t="str">
        <f t="shared" si="154"/>
        <v/>
      </c>
      <c r="Y1036" s="49" t="str">
        <f t="shared" si="155"/>
        <v/>
      </c>
      <c r="Z1036" s="49" t="str">
        <f t="shared" si="156"/>
        <v/>
      </c>
      <c r="AA1036" s="49" t="str">
        <f t="shared" si="157"/>
        <v/>
      </c>
      <c r="AB1036" s="49" t="str">
        <f t="shared" si="158"/>
        <v/>
      </c>
      <c r="AC1036" s="49" t="str">
        <f>IFERROR(INDEX(Админка!$D$1:$D$2,MATCH(M1036,Админка!$C$1:$C$2,0),1)&amp;"/"&amp;INDEX(Админка!$E$7:$E$11,MATCH(C1036,Админка!$D$7:$D$11,0),1)&amp;"/"&amp;D1036&amp;"/"&amp;E1036,"")</f>
        <v/>
      </c>
    </row>
    <row r="1037" spans="1:29">
      <c r="A1037" s="53" t="str">
        <f>IFERROR(HYPERLINK(INDEX(Админка!$D$1:$D$2,MATCH(M1037,Админка!$C$1:$C$2,0),1)&amp;"/"&amp;INDEX(Админка!$E$7:$E$11,MATCH(C1037,Админка!$D$7:$D$11,0),1)&amp;"/"&amp;D1037&amp;"/"&amp;E1037,"&gt;&gt;&gt;"),"")</f>
        <v/>
      </c>
      <c r="B1037" s="63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3"/>
      <c r="N1037" s="49" t="str">
        <f t="shared" si="159"/>
        <v/>
      </c>
      <c r="O1037" s="49" t="str">
        <f t="shared" si="160"/>
        <v/>
      </c>
      <c r="P1037" s="49" t="str">
        <f>IF(COUNTIF(C$6:C1037,C1037)=1,MAX(P$6:P1036)+1,"")</f>
        <v/>
      </c>
      <c r="Q1037" s="49" t="str">
        <f>IF($C$2="",IF(COUNTIF(D$6:D1037,D1037)=1,MAX(Q$6:Q1036)+1,""),IF(C1037=$C$2,IF(COUNTIF(N$6:N1037,N1037)=1,MAX(Q$6:Q1036)+1,""),""))</f>
        <v/>
      </c>
      <c r="R1037" s="49" t="str">
        <f>IF(COUNTIF(O$5:O1037,O1037)=1,MAX(R$6:R1036)+1,"")</f>
        <v/>
      </c>
      <c r="S1037" s="49" t="str">
        <f>IF(COUNTIF(G$6:G1037,G1037)=1,MAX(S$6:S1036)+1,"")</f>
        <v/>
      </c>
      <c r="T1037" s="49" t="str">
        <f>IF(COUNTIF(L$6:L1037,L1037)=1,MAX(T$6:T1036)+1,"")</f>
        <v/>
      </c>
      <c r="U1037" s="49" t="str">
        <f>IF(COUNTIF(M$6:M1037,M1037)=1,MAX(U$6:U1036)+1,"")</f>
        <v/>
      </c>
      <c r="V1037" s="20">
        <f t="shared" si="161"/>
        <v>1031</v>
      </c>
      <c r="W1037" s="49" t="str">
        <f t="shared" si="153"/>
        <v/>
      </c>
      <c r="X1037" s="49" t="str">
        <f t="shared" si="154"/>
        <v/>
      </c>
      <c r="Y1037" s="49" t="str">
        <f t="shared" si="155"/>
        <v/>
      </c>
      <c r="Z1037" s="49" t="str">
        <f t="shared" si="156"/>
        <v/>
      </c>
      <c r="AA1037" s="49" t="str">
        <f t="shared" si="157"/>
        <v/>
      </c>
      <c r="AB1037" s="49" t="str">
        <f t="shared" si="158"/>
        <v/>
      </c>
      <c r="AC1037" s="49" t="str">
        <f>IFERROR(INDEX(Админка!$D$1:$D$2,MATCH(M1037,Админка!$C$1:$C$2,0),1)&amp;"/"&amp;INDEX(Админка!$E$7:$E$11,MATCH(C1037,Админка!$D$7:$D$11,0),1)&amp;"/"&amp;D1037&amp;"/"&amp;E1037,"")</f>
        <v/>
      </c>
    </row>
    <row r="1038" spans="1:29">
      <c r="A1038" s="53" t="str">
        <f>IFERROR(HYPERLINK(INDEX(Админка!$D$1:$D$2,MATCH(M1038,Админка!$C$1:$C$2,0),1)&amp;"/"&amp;INDEX(Админка!$E$7:$E$11,MATCH(C1038,Админка!$D$7:$D$11,0),1)&amp;"/"&amp;D1038&amp;"/"&amp;E1038,"&gt;&gt;&gt;"),"")</f>
        <v/>
      </c>
      <c r="B1038" s="63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3"/>
      <c r="N1038" s="49" t="str">
        <f t="shared" si="159"/>
        <v/>
      </c>
      <c r="O1038" s="49" t="str">
        <f t="shared" si="160"/>
        <v/>
      </c>
      <c r="P1038" s="49" t="str">
        <f>IF(COUNTIF(C$6:C1038,C1038)=1,MAX(P$6:P1037)+1,"")</f>
        <v/>
      </c>
      <c r="Q1038" s="49" t="str">
        <f>IF($C$2="",IF(COUNTIF(D$6:D1038,D1038)=1,MAX(Q$6:Q1037)+1,""),IF(C1038=$C$2,IF(COUNTIF(N$6:N1038,N1038)=1,MAX(Q$6:Q1037)+1,""),""))</f>
        <v/>
      </c>
      <c r="R1038" s="49" t="str">
        <f>IF(COUNTIF(O$5:O1038,O1038)=1,MAX(R$6:R1037)+1,"")</f>
        <v/>
      </c>
      <c r="S1038" s="49" t="str">
        <f>IF(COUNTIF(G$6:G1038,G1038)=1,MAX(S$6:S1037)+1,"")</f>
        <v/>
      </c>
      <c r="T1038" s="49" t="str">
        <f>IF(COUNTIF(L$6:L1038,L1038)=1,MAX(T$6:T1037)+1,"")</f>
        <v/>
      </c>
      <c r="U1038" s="49" t="str">
        <f>IF(COUNTIF(M$6:M1038,M1038)=1,MAX(U$6:U1037)+1,"")</f>
        <v/>
      </c>
      <c r="V1038" s="20">
        <f t="shared" si="161"/>
        <v>1032</v>
      </c>
      <c r="W1038" s="49" t="str">
        <f t="shared" si="153"/>
        <v/>
      </c>
      <c r="X1038" s="49" t="str">
        <f t="shared" si="154"/>
        <v/>
      </c>
      <c r="Y1038" s="49" t="str">
        <f t="shared" si="155"/>
        <v/>
      </c>
      <c r="Z1038" s="49" t="str">
        <f t="shared" si="156"/>
        <v/>
      </c>
      <c r="AA1038" s="49" t="str">
        <f t="shared" si="157"/>
        <v/>
      </c>
      <c r="AB1038" s="49" t="str">
        <f t="shared" si="158"/>
        <v/>
      </c>
      <c r="AC1038" s="49" t="str">
        <f>IFERROR(INDEX(Админка!$D$1:$D$2,MATCH(M1038,Админка!$C$1:$C$2,0),1)&amp;"/"&amp;INDEX(Админка!$E$7:$E$11,MATCH(C1038,Админка!$D$7:$D$11,0),1)&amp;"/"&amp;D1038&amp;"/"&amp;E1038,"")</f>
        <v/>
      </c>
    </row>
    <row r="1039" spans="1:29">
      <c r="A1039" s="53" t="str">
        <f>IFERROR(HYPERLINK(INDEX(Админка!$D$1:$D$2,MATCH(M1039,Админка!$C$1:$C$2,0),1)&amp;"/"&amp;INDEX(Админка!$E$7:$E$11,MATCH(C1039,Админка!$D$7:$D$11,0),1)&amp;"/"&amp;D1039&amp;"/"&amp;E1039,"&gt;&gt;&gt;"),"")</f>
        <v/>
      </c>
      <c r="B1039" s="63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3"/>
      <c r="N1039" s="49" t="str">
        <f t="shared" si="159"/>
        <v/>
      </c>
      <c r="O1039" s="49" t="str">
        <f t="shared" si="160"/>
        <v/>
      </c>
      <c r="P1039" s="49" t="str">
        <f>IF(COUNTIF(C$6:C1039,C1039)=1,MAX(P$6:P1038)+1,"")</f>
        <v/>
      </c>
      <c r="Q1039" s="49" t="str">
        <f>IF($C$2="",IF(COUNTIF(D$6:D1039,D1039)=1,MAX(Q$6:Q1038)+1,""),IF(C1039=$C$2,IF(COUNTIF(N$6:N1039,N1039)=1,MAX(Q$6:Q1038)+1,""),""))</f>
        <v/>
      </c>
      <c r="R1039" s="49" t="str">
        <f>IF(COUNTIF(O$5:O1039,O1039)=1,MAX(R$6:R1038)+1,"")</f>
        <v/>
      </c>
      <c r="S1039" s="49" t="str">
        <f>IF(COUNTIF(G$6:G1039,G1039)=1,MAX(S$6:S1038)+1,"")</f>
        <v/>
      </c>
      <c r="T1039" s="49" t="str">
        <f>IF(COUNTIF(L$6:L1039,L1039)=1,MAX(T$6:T1038)+1,"")</f>
        <v/>
      </c>
      <c r="U1039" s="49" t="str">
        <f>IF(COUNTIF(M$6:M1039,M1039)=1,MAX(U$6:U1038)+1,"")</f>
        <v/>
      </c>
      <c r="V1039" s="20">
        <f t="shared" si="161"/>
        <v>1033</v>
      </c>
      <c r="W1039" s="49" t="str">
        <f t="shared" si="153"/>
        <v/>
      </c>
      <c r="X1039" s="49" t="str">
        <f t="shared" si="154"/>
        <v/>
      </c>
      <c r="Y1039" s="49" t="str">
        <f t="shared" si="155"/>
        <v/>
      </c>
      <c r="Z1039" s="49" t="str">
        <f t="shared" si="156"/>
        <v/>
      </c>
      <c r="AA1039" s="49" t="str">
        <f t="shared" si="157"/>
        <v/>
      </c>
      <c r="AB1039" s="49" t="str">
        <f t="shared" si="158"/>
        <v/>
      </c>
      <c r="AC1039" s="49" t="str">
        <f>IFERROR(INDEX(Админка!$D$1:$D$2,MATCH(M1039,Админка!$C$1:$C$2,0),1)&amp;"/"&amp;INDEX(Админка!$E$7:$E$11,MATCH(C1039,Админка!$D$7:$D$11,0),1)&amp;"/"&amp;D1039&amp;"/"&amp;E1039,"")</f>
        <v/>
      </c>
    </row>
    <row r="1040" spans="1:29">
      <c r="A1040" s="53" t="str">
        <f>IFERROR(HYPERLINK(INDEX(Админка!$D$1:$D$2,MATCH(M1040,Админка!$C$1:$C$2,0),1)&amp;"/"&amp;INDEX(Админка!$E$7:$E$11,MATCH(C1040,Админка!$D$7:$D$11,0),1)&amp;"/"&amp;D1040&amp;"/"&amp;E1040,"&gt;&gt;&gt;"),"")</f>
        <v/>
      </c>
      <c r="B1040" s="63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3"/>
      <c r="N1040" s="49" t="str">
        <f t="shared" si="159"/>
        <v/>
      </c>
      <c r="O1040" s="49" t="str">
        <f t="shared" si="160"/>
        <v/>
      </c>
      <c r="P1040" s="49" t="str">
        <f>IF(COUNTIF(C$6:C1040,C1040)=1,MAX(P$6:P1039)+1,"")</f>
        <v/>
      </c>
      <c r="Q1040" s="49" t="str">
        <f>IF($C$2="",IF(COUNTIF(D$6:D1040,D1040)=1,MAX(Q$6:Q1039)+1,""),IF(C1040=$C$2,IF(COUNTIF(N$6:N1040,N1040)=1,MAX(Q$6:Q1039)+1,""),""))</f>
        <v/>
      </c>
      <c r="R1040" s="49" t="str">
        <f>IF(COUNTIF(O$5:O1040,O1040)=1,MAX(R$6:R1039)+1,"")</f>
        <v/>
      </c>
      <c r="S1040" s="49" t="str">
        <f>IF(COUNTIF(G$6:G1040,G1040)=1,MAX(S$6:S1039)+1,"")</f>
        <v/>
      </c>
      <c r="T1040" s="49" t="str">
        <f>IF(COUNTIF(L$6:L1040,L1040)=1,MAX(T$6:T1039)+1,"")</f>
        <v/>
      </c>
      <c r="U1040" s="49" t="str">
        <f>IF(COUNTIF(M$6:M1040,M1040)=1,MAX(U$6:U1039)+1,"")</f>
        <v/>
      </c>
      <c r="V1040" s="20">
        <f t="shared" si="161"/>
        <v>1034</v>
      </c>
      <c r="W1040" s="49" t="str">
        <f t="shared" si="153"/>
        <v/>
      </c>
      <c r="X1040" s="49" t="str">
        <f t="shared" si="154"/>
        <v/>
      </c>
      <c r="Y1040" s="49" t="str">
        <f t="shared" si="155"/>
        <v/>
      </c>
      <c r="Z1040" s="49" t="str">
        <f t="shared" si="156"/>
        <v/>
      </c>
      <c r="AA1040" s="49" t="str">
        <f t="shared" si="157"/>
        <v/>
      </c>
      <c r="AB1040" s="49" t="str">
        <f t="shared" si="158"/>
        <v/>
      </c>
      <c r="AC1040" s="49" t="str">
        <f>IFERROR(INDEX(Админка!$D$1:$D$2,MATCH(M1040,Админка!$C$1:$C$2,0),1)&amp;"/"&amp;INDEX(Админка!$E$7:$E$11,MATCH(C1040,Админка!$D$7:$D$11,0),1)&amp;"/"&amp;D1040&amp;"/"&amp;E1040,"")</f>
        <v/>
      </c>
    </row>
    <row r="1041" spans="1:29">
      <c r="A1041" s="53" t="str">
        <f>IFERROR(HYPERLINK(INDEX(Админка!$D$1:$D$2,MATCH(M1041,Админка!$C$1:$C$2,0),1)&amp;"/"&amp;INDEX(Админка!$E$7:$E$11,MATCH(C1041,Админка!$D$7:$D$11,0),1)&amp;"/"&amp;D1041&amp;"/"&amp;E1041,"&gt;&gt;&gt;"),"")</f>
        <v/>
      </c>
      <c r="B1041" s="63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3"/>
      <c r="N1041" s="49" t="str">
        <f t="shared" si="159"/>
        <v/>
      </c>
      <c r="O1041" s="49" t="str">
        <f t="shared" si="160"/>
        <v/>
      </c>
      <c r="P1041" s="49" t="str">
        <f>IF(COUNTIF(C$6:C1041,C1041)=1,MAX(P$6:P1040)+1,"")</f>
        <v/>
      </c>
      <c r="Q1041" s="49" t="str">
        <f>IF($C$2="",IF(COUNTIF(D$6:D1041,D1041)=1,MAX(Q$6:Q1040)+1,""),IF(C1041=$C$2,IF(COUNTIF(N$6:N1041,N1041)=1,MAX(Q$6:Q1040)+1,""),""))</f>
        <v/>
      </c>
      <c r="R1041" s="49" t="str">
        <f>IF(COUNTIF(O$5:O1041,O1041)=1,MAX(R$6:R1040)+1,"")</f>
        <v/>
      </c>
      <c r="S1041" s="49" t="str">
        <f>IF(COUNTIF(G$6:G1041,G1041)=1,MAX(S$6:S1040)+1,"")</f>
        <v/>
      </c>
      <c r="T1041" s="49" t="str">
        <f>IF(COUNTIF(L$6:L1041,L1041)=1,MAX(T$6:T1040)+1,"")</f>
        <v/>
      </c>
      <c r="U1041" s="49" t="str">
        <f>IF(COUNTIF(M$6:M1041,M1041)=1,MAX(U$6:U1040)+1,"")</f>
        <v/>
      </c>
      <c r="V1041" s="20">
        <f t="shared" si="161"/>
        <v>1035</v>
      </c>
      <c r="W1041" s="49" t="str">
        <f t="shared" si="153"/>
        <v/>
      </c>
      <c r="X1041" s="49" t="str">
        <f t="shared" si="154"/>
        <v/>
      </c>
      <c r="Y1041" s="49" t="str">
        <f t="shared" si="155"/>
        <v/>
      </c>
      <c r="Z1041" s="49" t="str">
        <f t="shared" si="156"/>
        <v/>
      </c>
      <c r="AA1041" s="49" t="str">
        <f t="shared" si="157"/>
        <v/>
      </c>
      <c r="AB1041" s="49" t="str">
        <f t="shared" si="158"/>
        <v/>
      </c>
      <c r="AC1041" s="49" t="str">
        <f>IFERROR(INDEX(Админка!$D$1:$D$2,MATCH(M1041,Админка!$C$1:$C$2,0),1)&amp;"/"&amp;INDEX(Админка!$E$7:$E$11,MATCH(C1041,Админка!$D$7:$D$11,0),1)&amp;"/"&amp;D1041&amp;"/"&amp;E1041,"")</f>
        <v/>
      </c>
    </row>
    <row r="1042" spans="1:29">
      <c r="A1042" s="53" t="str">
        <f>IFERROR(HYPERLINK(INDEX(Админка!$D$1:$D$2,MATCH(M1042,Админка!$C$1:$C$2,0),1)&amp;"/"&amp;INDEX(Админка!$E$7:$E$11,MATCH(C1042,Админка!$D$7:$D$11,0),1)&amp;"/"&amp;D1042&amp;"/"&amp;E1042,"&gt;&gt;&gt;"),"")</f>
        <v/>
      </c>
      <c r="B1042" s="63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3"/>
      <c r="N1042" s="49" t="str">
        <f t="shared" si="159"/>
        <v/>
      </c>
      <c r="O1042" s="49" t="str">
        <f t="shared" si="160"/>
        <v/>
      </c>
      <c r="P1042" s="49" t="str">
        <f>IF(COUNTIF(C$6:C1042,C1042)=1,MAX(P$6:P1041)+1,"")</f>
        <v/>
      </c>
      <c r="Q1042" s="49" t="str">
        <f>IF($C$2="",IF(COUNTIF(D$6:D1042,D1042)=1,MAX(Q$6:Q1041)+1,""),IF(C1042=$C$2,IF(COUNTIF(N$6:N1042,N1042)=1,MAX(Q$6:Q1041)+1,""),""))</f>
        <v/>
      </c>
      <c r="R1042" s="49" t="str">
        <f>IF(COUNTIF(O$5:O1042,O1042)=1,MAX(R$6:R1041)+1,"")</f>
        <v/>
      </c>
      <c r="S1042" s="49" t="str">
        <f>IF(COUNTIF(G$6:G1042,G1042)=1,MAX(S$6:S1041)+1,"")</f>
        <v/>
      </c>
      <c r="T1042" s="49" t="str">
        <f>IF(COUNTIF(L$6:L1042,L1042)=1,MAX(T$6:T1041)+1,"")</f>
        <v/>
      </c>
      <c r="U1042" s="49" t="str">
        <f>IF(COUNTIF(M$6:M1042,M1042)=1,MAX(U$6:U1041)+1,"")</f>
        <v/>
      </c>
      <c r="V1042" s="20">
        <f t="shared" si="161"/>
        <v>1036</v>
      </c>
      <c r="W1042" s="49" t="str">
        <f t="shared" si="153"/>
        <v/>
      </c>
      <c r="X1042" s="49" t="str">
        <f t="shared" si="154"/>
        <v/>
      </c>
      <c r="Y1042" s="49" t="str">
        <f t="shared" si="155"/>
        <v/>
      </c>
      <c r="Z1042" s="49" t="str">
        <f t="shared" si="156"/>
        <v/>
      </c>
      <c r="AA1042" s="49" t="str">
        <f t="shared" si="157"/>
        <v/>
      </c>
      <c r="AB1042" s="49" t="str">
        <f t="shared" si="158"/>
        <v/>
      </c>
      <c r="AC1042" s="49" t="str">
        <f>IFERROR(INDEX(Админка!$D$1:$D$2,MATCH(M1042,Админка!$C$1:$C$2,0),1)&amp;"/"&amp;INDEX(Админка!$E$7:$E$11,MATCH(C1042,Админка!$D$7:$D$11,0),1)&amp;"/"&amp;D1042&amp;"/"&amp;E1042,"")</f>
        <v/>
      </c>
    </row>
    <row r="1043" spans="1:29">
      <c r="A1043" s="53" t="str">
        <f>IFERROR(HYPERLINK(INDEX(Админка!$D$1:$D$2,MATCH(M1043,Админка!$C$1:$C$2,0),1)&amp;"/"&amp;INDEX(Админка!$E$7:$E$11,MATCH(C1043,Админка!$D$7:$D$11,0),1)&amp;"/"&amp;D1043&amp;"/"&amp;E1043,"&gt;&gt;&gt;"),"")</f>
        <v/>
      </c>
      <c r="B1043" s="63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3"/>
      <c r="N1043" s="49" t="str">
        <f t="shared" si="159"/>
        <v/>
      </c>
      <c r="O1043" s="49" t="str">
        <f t="shared" si="160"/>
        <v/>
      </c>
      <c r="P1043" s="49" t="str">
        <f>IF(COUNTIF(C$6:C1043,C1043)=1,MAX(P$6:P1042)+1,"")</f>
        <v/>
      </c>
      <c r="Q1043" s="49" t="str">
        <f>IF($C$2="",IF(COUNTIF(D$6:D1043,D1043)=1,MAX(Q$6:Q1042)+1,""),IF(C1043=$C$2,IF(COUNTIF(N$6:N1043,N1043)=1,MAX(Q$6:Q1042)+1,""),""))</f>
        <v/>
      </c>
      <c r="R1043" s="49" t="str">
        <f>IF(COUNTIF(O$5:O1043,O1043)=1,MAX(R$6:R1042)+1,"")</f>
        <v/>
      </c>
      <c r="S1043" s="49" t="str">
        <f>IF(COUNTIF(G$6:G1043,G1043)=1,MAX(S$6:S1042)+1,"")</f>
        <v/>
      </c>
      <c r="T1043" s="49" t="str">
        <f>IF(COUNTIF(L$6:L1043,L1043)=1,MAX(T$6:T1042)+1,"")</f>
        <v/>
      </c>
      <c r="U1043" s="49" t="str">
        <f>IF(COUNTIF(M$6:M1043,M1043)=1,MAX(U$6:U1042)+1,"")</f>
        <v/>
      </c>
      <c r="V1043" s="20">
        <f t="shared" si="161"/>
        <v>1037</v>
      </c>
      <c r="W1043" s="49" t="str">
        <f t="shared" si="153"/>
        <v/>
      </c>
      <c r="X1043" s="49" t="str">
        <f t="shared" si="154"/>
        <v/>
      </c>
      <c r="Y1043" s="49" t="str">
        <f t="shared" si="155"/>
        <v/>
      </c>
      <c r="Z1043" s="49" t="str">
        <f t="shared" si="156"/>
        <v/>
      </c>
      <c r="AA1043" s="49" t="str">
        <f t="shared" si="157"/>
        <v/>
      </c>
      <c r="AB1043" s="49" t="str">
        <f t="shared" si="158"/>
        <v/>
      </c>
      <c r="AC1043" s="49" t="str">
        <f>IFERROR(INDEX(Админка!$D$1:$D$2,MATCH(M1043,Админка!$C$1:$C$2,0),1)&amp;"/"&amp;INDEX(Админка!$E$7:$E$11,MATCH(C1043,Админка!$D$7:$D$11,0),1)&amp;"/"&amp;D1043&amp;"/"&amp;E1043,"")</f>
        <v/>
      </c>
    </row>
    <row r="1044" spans="1:29">
      <c r="A1044" s="53" t="str">
        <f>IFERROR(HYPERLINK(INDEX(Админка!$D$1:$D$2,MATCH(M1044,Админка!$C$1:$C$2,0),1)&amp;"/"&amp;INDEX(Админка!$E$7:$E$11,MATCH(C1044,Админка!$D$7:$D$11,0),1)&amp;"/"&amp;D1044&amp;"/"&amp;E1044,"&gt;&gt;&gt;"),"")</f>
        <v/>
      </c>
      <c r="B1044" s="63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3"/>
      <c r="N1044" s="49" t="str">
        <f t="shared" si="159"/>
        <v/>
      </c>
      <c r="O1044" s="49" t="str">
        <f t="shared" si="160"/>
        <v/>
      </c>
      <c r="P1044" s="49" t="str">
        <f>IF(COUNTIF(C$6:C1044,C1044)=1,MAX(P$6:P1043)+1,"")</f>
        <v/>
      </c>
      <c r="Q1044" s="49" t="str">
        <f>IF($C$2="",IF(COUNTIF(D$6:D1044,D1044)=1,MAX(Q$6:Q1043)+1,""),IF(C1044=$C$2,IF(COUNTIF(N$6:N1044,N1044)=1,MAX(Q$6:Q1043)+1,""),""))</f>
        <v/>
      </c>
      <c r="R1044" s="49" t="str">
        <f>IF(COUNTIF(O$5:O1044,O1044)=1,MAX(R$6:R1043)+1,"")</f>
        <v/>
      </c>
      <c r="S1044" s="49" t="str">
        <f>IF(COUNTIF(G$6:G1044,G1044)=1,MAX(S$6:S1043)+1,"")</f>
        <v/>
      </c>
      <c r="T1044" s="49" t="str">
        <f>IF(COUNTIF(L$6:L1044,L1044)=1,MAX(T$6:T1043)+1,"")</f>
        <v/>
      </c>
      <c r="U1044" s="49" t="str">
        <f>IF(COUNTIF(M$6:M1044,M1044)=1,MAX(U$6:U1043)+1,"")</f>
        <v/>
      </c>
      <c r="V1044" s="20">
        <f t="shared" si="161"/>
        <v>1038</v>
      </c>
      <c r="W1044" s="49" t="str">
        <f t="shared" si="153"/>
        <v/>
      </c>
      <c r="X1044" s="49" t="str">
        <f t="shared" si="154"/>
        <v/>
      </c>
      <c r="Y1044" s="49" t="str">
        <f t="shared" si="155"/>
        <v/>
      </c>
      <c r="Z1044" s="49" t="str">
        <f t="shared" si="156"/>
        <v/>
      </c>
      <c r="AA1044" s="49" t="str">
        <f t="shared" si="157"/>
        <v/>
      </c>
      <c r="AB1044" s="49" t="str">
        <f t="shared" si="158"/>
        <v/>
      </c>
      <c r="AC1044" s="49" t="str">
        <f>IFERROR(INDEX(Админка!$D$1:$D$2,MATCH(M1044,Админка!$C$1:$C$2,0),1)&amp;"/"&amp;INDEX(Админка!$E$7:$E$11,MATCH(C1044,Админка!$D$7:$D$11,0),1)&amp;"/"&amp;D1044&amp;"/"&amp;E1044,"")</f>
        <v/>
      </c>
    </row>
    <row r="1045" spans="1:29">
      <c r="A1045" s="53" t="str">
        <f>IFERROR(HYPERLINK(INDEX(Админка!$D$1:$D$2,MATCH(M1045,Админка!$C$1:$C$2,0),1)&amp;"/"&amp;INDEX(Админка!$E$7:$E$11,MATCH(C1045,Админка!$D$7:$D$11,0),1)&amp;"/"&amp;D1045&amp;"/"&amp;E1045,"&gt;&gt;&gt;"),"")</f>
        <v/>
      </c>
      <c r="B1045" s="63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3"/>
      <c r="N1045" s="49" t="str">
        <f t="shared" si="159"/>
        <v/>
      </c>
      <c r="O1045" s="49" t="str">
        <f t="shared" si="160"/>
        <v/>
      </c>
      <c r="P1045" s="49" t="str">
        <f>IF(COUNTIF(C$6:C1045,C1045)=1,MAX(P$6:P1044)+1,"")</f>
        <v/>
      </c>
      <c r="Q1045" s="49" t="str">
        <f>IF($C$2="",IF(COUNTIF(D$6:D1045,D1045)=1,MAX(Q$6:Q1044)+1,""),IF(C1045=$C$2,IF(COUNTIF(N$6:N1045,N1045)=1,MAX(Q$6:Q1044)+1,""),""))</f>
        <v/>
      </c>
      <c r="R1045" s="49" t="str">
        <f>IF(COUNTIF(O$5:O1045,O1045)=1,MAX(R$6:R1044)+1,"")</f>
        <v/>
      </c>
      <c r="S1045" s="49" t="str">
        <f>IF(COUNTIF(G$6:G1045,G1045)=1,MAX(S$6:S1044)+1,"")</f>
        <v/>
      </c>
      <c r="T1045" s="49" t="str">
        <f>IF(COUNTIF(L$6:L1045,L1045)=1,MAX(T$6:T1044)+1,"")</f>
        <v/>
      </c>
      <c r="U1045" s="49" t="str">
        <f>IF(COUNTIF(M$6:M1045,M1045)=1,MAX(U$6:U1044)+1,"")</f>
        <v/>
      </c>
      <c r="V1045" s="20">
        <f t="shared" si="161"/>
        <v>1039</v>
      </c>
      <c r="W1045" s="49" t="str">
        <f t="shared" si="153"/>
        <v/>
      </c>
      <c r="X1045" s="49" t="str">
        <f t="shared" si="154"/>
        <v/>
      </c>
      <c r="Y1045" s="49" t="str">
        <f t="shared" si="155"/>
        <v/>
      </c>
      <c r="Z1045" s="49" t="str">
        <f t="shared" si="156"/>
        <v/>
      </c>
      <c r="AA1045" s="49" t="str">
        <f t="shared" si="157"/>
        <v/>
      </c>
      <c r="AB1045" s="49" t="str">
        <f t="shared" si="158"/>
        <v/>
      </c>
      <c r="AC1045" s="49" t="str">
        <f>IFERROR(INDEX(Админка!$D$1:$D$2,MATCH(M1045,Админка!$C$1:$C$2,0),1)&amp;"/"&amp;INDEX(Админка!$E$7:$E$11,MATCH(C1045,Админка!$D$7:$D$11,0),1)&amp;"/"&amp;D1045&amp;"/"&amp;E1045,"")</f>
        <v/>
      </c>
    </row>
    <row r="1046" spans="1:29">
      <c r="A1046" s="53" t="str">
        <f>IFERROR(HYPERLINK(INDEX(Админка!$D$1:$D$2,MATCH(M1046,Админка!$C$1:$C$2,0),1)&amp;"/"&amp;INDEX(Админка!$E$7:$E$11,MATCH(C1046,Админка!$D$7:$D$11,0),1)&amp;"/"&amp;D1046&amp;"/"&amp;E1046,"&gt;&gt;&gt;"),"")</f>
        <v/>
      </c>
      <c r="B1046" s="63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3"/>
      <c r="N1046" s="49" t="str">
        <f t="shared" si="159"/>
        <v/>
      </c>
      <c r="O1046" s="49" t="str">
        <f t="shared" si="160"/>
        <v/>
      </c>
      <c r="P1046" s="49" t="str">
        <f>IF(COUNTIF(C$6:C1046,C1046)=1,MAX(P$6:P1045)+1,"")</f>
        <v/>
      </c>
      <c r="Q1046" s="49" t="str">
        <f>IF($C$2="",IF(COUNTIF(D$6:D1046,D1046)=1,MAX(Q$6:Q1045)+1,""),IF(C1046=$C$2,IF(COUNTIF(N$6:N1046,N1046)=1,MAX(Q$6:Q1045)+1,""),""))</f>
        <v/>
      </c>
      <c r="R1046" s="49" t="str">
        <f>IF(COUNTIF(O$5:O1046,O1046)=1,MAX(R$6:R1045)+1,"")</f>
        <v/>
      </c>
      <c r="S1046" s="49" t="str">
        <f>IF(COUNTIF(G$6:G1046,G1046)=1,MAX(S$6:S1045)+1,"")</f>
        <v/>
      </c>
      <c r="T1046" s="49" t="str">
        <f>IF(COUNTIF(L$6:L1046,L1046)=1,MAX(T$6:T1045)+1,"")</f>
        <v/>
      </c>
      <c r="U1046" s="49" t="str">
        <f>IF(COUNTIF(M$6:M1046,M1046)=1,MAX(U$6:U1045)+1,"")</f>
        <v/>
      </c>
      <c r="V1046" s="20">
        <f t="shared" si="161"/>
        <v>1040</v>
      </c>
      <c r="W1046" s="49" t="str">
        <f t="shared" si="153"/>
        <v/>
      </c>
      <c r="X1046" s="49" t="str">
        <f t="shared" si="154"/>
        <v/>
      </c>
      <c r="Y1046" s="49" t="str">
        <f t="shared" si="155"/>
        <v/>
      </c>
      <c r="Z1046" s="49" t="str">
        <f t="shared" si="156"/>
        <v/>
      </c>
      <c r="AA1046" s="49" t="str">
        <f t="shared" si="157"/>
        <v/>
      </c>
      <c r="AB1046" s="49" t="str">
        <f t="shared" si="158"/>
        <v/>
      </c>
      <c r="AC1046" s="49" t="str">
        <f>IFERROR(INDEX(Админка!$D$1:$D$2,MATCH(M1046,Админка!$C$1:$C$2,0),1)&amp;"/"&amp;INDEX(Админка!$E$7:$E$11,MATCH(C1046,Админка!$D$7:$D$11,0),1)&amp;"/"&amp;D1046&amp;"/"&amp;E1046,"")</f>
        <v/>
      </c>
    </row>
    <row r="1047" spans="1:29">
      <c r="A1047" s="53" t="str">
        <f>IFERROR(HYPERLINK(INDEX(Админка!$D$1:$D$2,MATCH(M1047,Админка!$C$1:$C$2,0),1)&amp;"/"&amp;INDEX(Админка!$E$7:$E$11,MATCH(C1047,Админка!$D$7:$D$11,0),1)&amp;"/"&amp;D1047&amp;"/"&amp;E1047,"&gt;&gt;&gt;"),"")</f>
        <v/>
      </c>
      <c r="B1047" s="63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3"/>
      <c r="N1047" s="49" t="str">
        <f t="shared" si="159"/>
        <v/>
      </c>
      <c r="O1047" s="49" t="str">
        <f t="shared" si="160"/>
        <v/>
      </c>
      <c r="P1047" s="49" t="str">
        <f>IF(COUNTIF(C$6:C1047,C1047)=1,MAX(P$6:P1046)+1,"")</f>
        <v/>
      </c>
      <c r="Q1047" s="49" t="str">
        <f>IF($C$2="",IF(COUNTIF(D$6:D1047,D1047)=1,MAX(Q$6:Q1046)+1,""),IF(C1047=$C$2,IF(COUNTIF(N$6:N1047,N1047)=1,MAX(Q$6:Q1046)+1,""),""))</f>
        <v/>
      </c>
      <c r="R1047" s="49" t="str">
        <f>IF(COUNTIF(O$5:O1047,O1047)=1,MAX(R$6:R1046)+1,"")</f>
        <v/>
      </c>
      <c r="S1047" s="49" t="str">
        <f>IF(COUNTIF(G$6:G1047,G1047)=1,MAX(S$6:S1046)+1,"")</f>
        <v/>
      </c>
      <c r="T1047" s="49" t="str">
        <f>IF(COUNTIF(L$6:L1047,L1047)=1,MAX(T$6:T1046)+1,"")</f>
        <v/>
      </c>
      <c r="U1047" s="49" t="str">
        <f>IF(COUNTIF(M$6:M1047,M1047)=1,MAX(U$6:U1046)+1,"")</f>
        <v/>
      </c>
      <c r="V1047" s="20">
        <f t="shared" si="161"/>
        <v>1041</v>
      </c>
      <c r="W1047" s="49" t="str">
        <f t="shared" si="153"/>
        <v/>
      </c>
      <c r="X1047" s="49" t="str">
        <f t="shared" si="154"/>
        <v/>
      </c>
      <c r="Y1047" s="49" t="str">
        <f t="shared" si="155"/>
        <v/>
      </c>
      <c r="Z1047" s="49" t="str">
        <f t="shared" si="156"/>
        <v/>
      </c>
      <c r="AA1047" s="49" t="str">
        <f t="shared" si="157"/>
        <v/>
      </c>
      <c r="AB1047" s="49" t="str">
        <f t="shared" si="158"/>
        <v/>
      </c>
      <c r="AC1047" s="49" t="str">
        <f>IFERROR(INDEX(Админка!$D$1:$D$2,MATCH(M1047,Админка!$C$1:$C$2,0),1)&amp;"/"&amp;INDEX(Админка!$E$7:$E$11,MATCH(C1047,Админка!$D$7:$D$11,0),1)&amp;"/"&amp;D1047&amp;"/"&amp;E1047,"")</f>
        <v/>
      </c>
    </row>
    <row r="1048" spans="1:29">
      <c r="A1048" s="53" t="str">
        <f>IFERROR(HYPERLINK(INDEX(Админка!$D$1:$D$2,MATCH(M1048,Админка!$C$1:$C$2,0),1)&amp;"/"&amp;INDEX(Админка!$E$7:$E$11,MATCH(C1048,Админка!$D$7:$D$11,0),1)&amp;"/"&amp;D1048&amp;"/"&amp;E1048,"&gt;&gt;&gt;"),"")</f>
        <v/>
      </c>
      <c r="B1048" s="63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3"/>
      <c r="N1048" s="49" t="str">
        <f t="shared" si="159"/>
        <v/>
      </c>
      <c r="O1048" s="49" t="str">
        <f t="shared" si="160"/>
        <v/>
      </c>
      <c r="P1048" s="49" t="str">
        <f>IF(COUNTIF(C$6:C1048,C1048)=1,MAX(P$6:P1047)+1,"")</f>
        <v/>
      </c>
      <c r="Q1048" s="49" t="str">
        <f>IF($C$2="",IF(COUNTIF(D$6:D1048,D1048)=1,MAX(Q$6:Q1047)+1,""),IF(C1048=$C$2,IF(COUNTIF(N$6:N1048,N1048)=1,MAX(Q$6:Q1047)+1,""),""))</f>
        <v/>
      </c>
      <c r="R1048" s="49" t="str">
        <f>IF(COUNTIF(O$5:O1048,O1048)=1,MAX(R$6:R1047)+1,"")</f>
        <v/>
      </c>
      <c r="S1048" s="49" t="str">
        <f>IF(COUNTIF(G$6:G1048,G1048)=1,MAX(S$6:S1047)+1,"")</f>
        <v/>
      </c>
      <c r="T1048" s="49" t="str">
        <f>IF(COUNTIF(L$6:L1048,L1048)=1,MAX(T$6:T1047)+1,"")</f>
        <v/>
      </c>
      <c r="U1048" s="49" t="str">
        <f>IF(COUNTIF(M$6:M1048,M1048)=1,MAX(U$6:U1047)+1,"")</f>
        <v/>
      </c>
      <c r="V1048" s="20">
        <f t="shared" si="161"/>
        <v>1042</v>
      </c>
      <c r="W1048" s="49" t="str">
        <f t="shared" si="153"/>
        <v/>
      </c>
      <c r="X1048" s="49" t="str">
        <f t="shared" si="154"/>
        <v/>
      </c>
      <c r="Y1048" s="49" t="str">
        <f t="shared" si="155"/>
        <v/>
      </c>
      <c r="Z1048" s="49" t="str">
        <f t="shared" si="156"/>
        <v/>
      </c>
      <c r="AA1048" s="49" t="str">
        <f t="shared" si="157"/>
        <v/>
      </c>
      <c r="AB1048" s="49" t="str">
        <f t="shared" si="158"/>
        <v/>
      </c>
      <c r="AC1048" s="49" t="str">
        <f>IFERROR(INDEX(Админка!$D$1:$D$2,MATCH(M1048,Админка!$C$1:$C$2,0),1)&amp;"/"&amp;INDEX(Админка!$E$7:$E$11,MATCH(C1048,Админка!$D$7:$D$11,0),1)&amp;"/"&amp;D1048&amp;"/"&amp;E1048,"")</f>
        <v/>
      </c>
    </row>
    <row r="1049" spans="1:29">
      <c r="A1049" s="53" t="str">
        <f>IFERROR(HYPERLINK(INDEX(Админка!$D$1:$D$2,MATCH(M1049,Админка!$C$1:$C$2,0),1)&amp;"/"&amp;INDEX(Админка!$E$7:$E$11,MATCH(C1049,Админка!$D$7:$D$11,0),1)&amp;"/"&amp;D1049&amp;"/"&amp;E1049,"&gt;&gt;&gt;"),"")</f>
        <v/>
      </c>
      <c r="B1049" s="63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3"/>
      <c r="N1049" s="49" t="str">
        <f t="shared" si="159"/>
        <v/>
      </c>
      <c r="O1049" s="49" t="str">
        <f t="shared" si="160"/>
        <v/>
      </c>
      <c r="P1049" s="49" t="str">
        <f>IF(COUNTIF(C$6:C1049,C1049)=1,MAX(P$6:P1048)+1,"")</f>
        <v/>
      </c>
      <c r="Q1049" s="49" t="str">
        <f>IF($C$2="",IF(COUNTIF(D$6:D1049,D1049)=1,MAX(Q$6:Q1048)+1,""),IF(C1049=$C$2,IF(COUNTIF(N$6:N1049,N1049)=1,MAX(Q$6:Q1048)+1,""),""))</f>
        <v/>
      </c>
      <c r="R1049" s="49" t="str">
        <f>IF(COUNTIF(O$5:O1049,O1049)=1,MAX(R$6:R1048)+1,"")</f>
        <v/>
      </c>
      <c r="S1049" s="49" t="str">
        <f>IF(COUNTIF(G$6:G1049,G1049)=1,MAX(S$6:S1048)+1,"")</f>
        <v/>
      </c>
      <c r="T1049" s="49" t="str">
        <f>IF(COUNTIF(L$6:L1049,L1049)=1,MAX(T$6:T1048)+1,"")</f>
        <v/>
      </c>
      <c r="U1049" s="49" t="str">
        <f>IF(COUNTIF(M$6:M1049,M1049)=1,MAX(U$6:U1048)+1,"")</f>
        <v/>
      </c>
      <c r="V1049" s="20">
        <f t="shared" si="161"/>
        <v>1043</v>
      </c>
      <c r="W1049" s="49" t="str">
        <f t="shared" si="153"/>
        <v/>
      </c>
      <c r="X1049" s="49" t="str">
        <f t="shared" si="154"/>
        <v/>
      </c>
      <c r="Y1049" s="49" t="str">
        <f t="shared" si="155"/>
        <v/>
      </c>
      <c r="Z1049" s="49" t="str">
        <f t="shared" si="156"/>
        <v/>
      </c>
      <c r="AA1049" s="49" t="str">
        <f t="shared" si="157"/>
        <v/>
      </c>
      <c r="AB1049" s="49" t="str">
        <f t="shared" si="158"/>
        <v/>
      </c>
      <c r="AC1049" s="49" t="str">
        <f>IFERROR(INDEX(Админка!$D$1:$D$2,MATCH(M1049,Админка!$C$1:$C$2,0),1)&amp;"/"&amp;INDEX(Админка!$E$7:$E$11,MATCH(C1049,Админка!$D$7:$D$11,0),1)&amp;"/"&amp;D1049&amp;"/"&amp;E1049,"")</f>
        <v/>
      </c>
    </row>
    <row r="1050" spans="1:29">
      <c r="A1050" s="53" t="str">
        <f>IFERROR(HYPERLINK(INDEX(Админка!$D$1:$D$2,MATCH(M1050,Админка!$C$1:$C$2,0),1)&amp;"/"&amp;INDEX(Админка!$E$7:$E$11,MATCH(C1050,Админка!$D$7:$D$11,0),1)&amp;"/"&amp;D1050&amp;"/"&amp;E1050,"&gt;&gt;&gt;"),"")</f>
        <v/>
      </c>
      <c r="B1050" s="63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3"/>
      <c r="N1050" s="49" t="str">
        <f t="shared" si="159"/>
        <v/>
      </c>
      <c r="O1050" s="49" t="str">
        <f t="shared" si="160"/>
        <v/>
      </c>
      <c r="P1050" s="49" t="str">
        <f>IF(COUNTIF(C$6:C1050,C1050)=1,MAX(P$6:P1049)+1,"")</f>
        <v/>
      </c>
      <c r="Q1050" s="49" t="str">
        <f>IF($C$2="",IF(COUNTIF(D$6:D1050,D1050)=1,MAX(Q$6:Q1049)+1,""),IF(C1050=$C$2,IF(COUNTIF(N$6:N1050,N1050)=1,MAX(Q$6:Q1049)+1,""),""))</f>
        <v/>
      </c>
      <c r="R1050" s="49" t="str">
        <f>IF(COUNTIF(O$5:O1050,O1050)=1,MAX(R$6:R1049)+1,"")</f>
        <v/>
      </c>
      <c r="S1050" s="49" t="str">
        <f>IF(COUNTIF(G$6:G1050,G1050)=1,MAX(S$6:S1049)+1,"")</f>
        <v/>
      </c>
      <c r="T1050" s="49" t="str">
        <f>IF(COUNTIF(L$6:L1050,L1050)=1,MAX(T$6:T1049)+1,"")</f>
        <v/>
      </c>
      <c r="U1050" s="49" t="str">
        <f>IF(COUNTIF(M$6:M1050,M1050)=1,MAX(U$6:U1049)+1,"")</f>
        <v/>
      </c>
      <c r="V1050" s="20">
        <f t="shared" si="161"/>
        <v>1044</v>
      </c>
      <c r="W1050" s="49" t="str">
        <f t="shared" si="153"/>
        <v/>
      </c>
      <c r="X1050" s="49" t="str">
        <f t="shared" si="154"/>
        <v/>
      </c>
      <c r="Y1050" s="49" t="str">
        <f t="shared" si="155"/>
        <v/>
      </c>
      <c r="Z1050" s="49" t="str">
        <f t="shared" si="156"/>
        <v/>
      </c>
      <c r="AA1050" s="49" t="str">
        <f t="shared" si="157"/>
        <v/>
      </c>
      <c r="AB1050" s="49" t="str">
        <f t="shared" si="158"/>
        <v/>
      </c>
      <c r="AC1050" s="49" t="str">
        <f>IFERROR(INDEX(Админка!$D$1:$D$2,MATCH(M1050,Админка!$C$1:$C$2,0),1)&amp;"/"&amp;INDEX(Админка!$E$7:$E$11,MATCH(C1050,Админка!$D$7:$D$11,0),1)&amp;"/"&amp;D1050&amp;"/"&amp;E1050,"")</f>
        <v/>
      </c>
    </row>
    <row r="1051" spans="1:29">
      <c r="A1051" s="53" t="str">
        <f>IFERROR(HYPERLINK(INDEX(Админка!$D$1:$D$2,MATCH(M1051,Админка!$C$1:$C$2,0),1)&amp;"/"&amp;INDEX(Админка!$E$7:$E$11,MATCH(C1051,Админка!$D$7:$D$11,0),1)&amp;"/"&amp;D1051&amp;"/"&amp;E1051,"&gt;&gt;&gt;"),"")</f>
        <v/>
      </c>
      <c r="B1051" s="63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3"/>
      <c r="N1051" s="49" t="str">
        <f t="shared" si="159"/>
        <v/>
      </c>
      <c r="O1051" s="49" t="str">
        <f t="shared" si="160"/>
        <v/>
      </c>
      <c r="P1051" s="49" t="str">
        <f>IF(COUNTIF(C$6:C1051,C1051)=1,MAX(P$6:P1050)+1,"")</f>
        <v/>
      </c>
      <c r="Q1051" s="49" t="str">
        <f>IF($C$2="",IF(COUNTIF(D$6:D1051,D1051)=1,MAX(Q$6:Q1050)+1,""),IF(C1051=$C$2,IF(COUNTIF(N$6:N1051,N1051)=1,MAX(Q$6:Q1050)+1,""),""))</f>
        <v/>
      </c>
      <c r="R1051" s="49" t="str">
        <f>IF(COUNTIF(O$5:O1051,O1051)=1,MAX(R$6:R1050)+1,"")</f>
        <v/>
      </c>
      <c r="S1051" s="49" t="str">
        <f>IF(COUNTIF(G$6:G1051,G1051)=1,MAX(S$6:S1050)+1,"")</f>
        <v/>
      </c>
      <c r="T1051" s="49" t="str">
        <f>IF(COUNTIF(L$6:L1051,L1051)=1,MAX(T$6:T1050)+1,"")</f>
        <v/>
      </c>
      <c r="U1051" s="49" t="str">
        <f>IF(COUNTIF(M$6:M1051,M1051)=1,MAX(U$6:U1050)+1,"")</f>
        <v/>
      </c>
      <c r="V1051" s="20">
        <f t="shared" si="161"/>
        <v>1045</v>
      </c>
      <c r="W1051" s="49" t="str">
        <f t="shared" si="153"/>
        <v/>
      </c>
      <c r="X1051" s="49" t="str">
        <f t="shared" si="154"/>
        <v/>
      </c>
      <c r="Y1051" s="49" t="str">
        <f t="shared" si="155"/>
        <v/>
      </c>
      <c r="Z1051" s="49" t="str">
        <f t="shared" si="156"/>
        <v/>
      </c>
      <c r="AA1051" s="49" t="str">
        <f t="shared" si="157"/>
        <v/>
      </c>
      <c r="AB1051" s="49" t="str">
        <f t="shared" si="158"/>
        <v/>
      </c>
      <c r="AC1051" s="49" t="str">
        <f>IFERROR(INDEX(Админка!$D$1:$D$2,MATCH(M1051,Админка!$C$1:$C$2,0),1)&amp;"/"&amp;INDEX(Админка!$E$7:$E$11,MATCH(C1051,Админка!$D$7:$D$11,0),1)&amp;"/"&amp;D1051&amp;"/"&amp;E1051,"")</f>
        <v/>
      </c>
    </row>
    <row r="1052" spans="1:29">
      <c r="A1052" s="53" t="str">
        <f>IFERROR(HYPERLINK(INDEX(Админка!$D$1:$D$2,MATCH(M1052,Админка!$C$1:$C$2,0),1)&amp;"/"&amp;INDEX(Админка!$E$7:$E$11,MATCH(C1052,Админка!$D$7:$D$11,0),1)&amp;"/"&amp;D1052&amp;"/"&amp;E1052,"&gt;&gt;&gt;"),"")</f>
        <v/>
      </c>
      <c r="B1052" s="63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3"/>
      <c r="N1052" s="49" t="str">
        <f t="shared" si="159"/>
        <v/>
      </c>
      <c r="O1052" s="49" t="str">
        <f t="shared" si="160"/>
        <v/>
      </c>
      <c r="P1052" s="49" t="str">
        <f>IF(COUNTIF(C$6:C1052,C1052)=1,MAX(P$6:P1051)+1,"")</f>
        <v/>
      </c>
      <c r="Q1052" s="49" t="str">
        <f>IF($C$2="",IF(COUNTIF(D$6:D1052,D1052)=1,MAX(Q$6:Q1051)+1,""),IF(C1052=$C$2,IF(COUNTIF(N$6:N1052,N1052)=1,MAX(Q$6:Q1051)+1,""),""))</f>
        <v/>
      </c>
      <c r="R1052" s="49" t="str">
        <f>IF(COUNTIF(O$5:O1052,O1052)=1,MAX(R$6:R1051)+1,"")</f>
        <v/>
      </c>
      <c r="S1052" s="49" t="str">
        <f>IF(COUNTIF(G$6:G1052,G1052)=1,MAX(S$6:S1051)+1,"")</f>
        <v/>
      </c>
      <c r="T1052" s="49" t="str">
        <f>IF(COUNTIF(L$6:L1052,L1052)=1,MAX(T$6:T1051)+1,"")</f>
        <v/>
      </c>
      <c r="U1052" s="49" t="str">
        <f>IF(COUNTIF(M$6:M1052,M1052)=1,MAX(U$6:U1051)+1,"")</f>
        <v/>
      </c>
      <c r="V1052" s="20">
        <f t="shared" si="161"/>
        <v>1046</v>
      </c>
      <c r="W1052" s="49" t="str">
        <f t="shared" si="153"/>
        <v/>
      </c>
      <c r="X1052" s="49" t="str">
        <f t="shared" si="154"/>
        <v/>
      </c>
      <c r="Y1052" s="49" t="str">
        <f t="shared" si="155"/>
        <v/>
      </c>
      <c r="Z1052" s="49" t="str">
        <f t="shared" si="156"/>
        <v/>
      </c>
      <c r="AA1052" s="49" t="str">
        <f t="shared" si="157"/>
        <v/>
      </c>
      <c r="AB1052" s="49" t="str">
        <f t="shared" si="158"/>
        <v/>
      </c>
      <c r="AC1052" s="49" t="str">
        <f>IFERROR(INDEX(Админка!$D$1:$D$2,MATCH(M1052,Админка!$C$1:$C$2,0),1)&amp;"/"&amp;INDEX(Админка!$E$7:$E$11,MATCH(C1052,Админка!$D$7:$D$11,0),1)&amp;"/"&amp;D1052&amp;"/"&amp;E1052,"")</f>
        <v/>
      </c>
    </row>
    <row r="1053" spans="1:29">
      <c r="A1053" s="53" t="str">
        <f>IFERROR(HYPERLINK(INDEX(Админка!$D$1:$D$2,MATCH(M1053,Админка!$C$1:$C$2,0),1)&amp;"/"&amp;INDEX(Админка!$E$7:$E$11,MATCH(C1053,Админка!$D$7:$D$11,0),1)&amp;"/"&amp;D1053&amp;"/"&amp;E1053,"&gt;&gt;&gt;"),"")</f>
        <v/>
      </c>
      <c r="B1053" s="63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3"/>
      <c r="N1053" s="49" t="str">
        <f t="shared" si="159"/>
        <v/>
      </c>
      <c r="O1053" s="49" t="str">
        <f t="shared" si="160"/>
        <v/>
      </c>
      <c r="P1053" s="49" t="str">
        <f>IF(COUNTIF(C$6:C1053,C1053)=1,MAX(P$6:P1052)+1,"")</f>
        <v/>
      </c>
      <c r="Q1053" s="49" t="str">
        <f>IF($C$2="",IF(COUNTIF(D$6:D1053,D1053)=1,MAX(Q$6:Q1052)+1,""),IF(C1053=$C$2,IF(COUNTIF(N$6:N1053,N1053)=1,MAX(Q$6:Q1052)+1,""),""))</f>
        <v/>
      </c>
      <c r="R1053" s="49" t="str">
        <f>IF(COUNTIF(O$5:O1053,O1053)=1,MAX(R$6:R1052)+1,"")</f>
        <v/>
      </c>
      <c r="S1053" s="49" t="str">
        <f>IF(COUNTIF(G$6:G1053,G1053)=1,MAX(S$6:S1052)+1,"")</f>
        <v/>
      </c>
      <c r="T1053" s="49" t="str">
        <f>IF(COUNTIF(L$6:L1053,L1053)=1,MAX(T$6:T1052)+1,"")</f>
        <v/>
      </c>
      <c r="U1053" s="49" t="str">
        <f>IF(COUNTIF(M$6:M1053,M1053)=1,MAX(U$6:U1052)+1,"")</f>
        <v/>
      </c>
      <c r="V1053" s="20">
        <f t="shared" si="161"/>
        <v>1047</v>
      </c>
      <c r="W1053" s="49" t="str">
        <f t="shared" si="153"/>
        <v/>
      </c>
      <c r="X1053" s="49" t="str">
        <f t="shared" si="154"/>
        <v/>
      </c>
      <c r="Y1053" s="49" t="str">
        <f t="shared" si="155"/>
        <v/>
      </c>
      <c r="Z1053" s="49" t="str">
        <f t="shared" si="156"/>
        <v/>
      </c>
      <c r="AA1053" s="49" t="str">
        <f t="shared" si="157"/>
        <v/>
      </c>
      <c r="AB1053" s="49" t="str">
        <f t="shared" si="158"/>
        <v/>
      </c>
      <c r="AC1053" s="49" t="str">
        <f>IFERROR(INDEX(Админка!$D$1:$D$2,MATCH(M1053,Админка!$C$1:$C$2,0),1)&amp;"/"&amp;INDEX(Админка!$E$7:$E$11,MATCH(C1053,Админка!$D$7:$D$11,0),1)&amp;"/"&amp;D1053&amp;"/"&amp;E1053,"")</f>
        <v/>
      </c>
    </row>
    <row r="1054" spans="1:29">
      <c r="A1054" s="53" t="str">
        <f>IFERROR(HYPERLINK(INDEX(Админка!$D$1:$D$2,MATCH(M1054,Админка!$C$1:$C$2,0),1)&amp;"/"&amp;INDEX(Админка!$E$7:$E$11,MATCH(C1054,Админка!$D$7:$D$11,0),1)&amp;"/"&amp;D1054&amp;"/"&amp;E1054,"&gt;&gt;&gt;"),"")</f>
        <v/>
      </c>
      <c r="B1054" s="63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3"/>
      <c r="N1054" s="49" t="str">
        <f t="shared" si="159"/>
        <v/>
      </c>
      <c r="O1054" s="49" t="str">
        <f t="shared" si="160"/>
        <v/>
      </c>
      <c r="P1054" s="49" t="str">
        <f>IF(COUNTIF(C$6:C1054,C1054)=1,MAX(P$6:P1053)+1,"")</f>
        <v/>
      </c>
      <c r="Q1054" s="49" t="str">
        <f>IF($C$2="",IF(COUNTIF(D$6:D1054,D1054)=1,MAX(Q$6:Q1053)+1,""),IF(C1054=$C$2,IF(COUNTIF(N$6:N1054,N1054)=1,MAX(Q$6:Q1053)+1,""),""))</f>
        <v/>
      </c>
      <c r="R1054" s="49" t="str">
        <f>IF(COUNTIF(O$5:O1054,O1054)=1,MAX(R$6:R1053)+1,"")</f>
        <v/>
      </c>
      <c r="S1054" s="49" t="str">
        <f>IF(COUNTIF(G$6:G1054,G1054)=1,MAX(S$6:S1053)+1,"")</f>
        <v/>
      </c>
      <c r="T1054" s="49" t="str">
        <f>IF(COUNTIF(L$6:L1054,L1054)=1,MAX(T$6:T1053)+1,"")</f>
        <v/>
      </c>
      <c r="U1054" s="49" t="str">
        <f>IF(COUNTIF(M$6:M1054,M1054)=1,MAX(U$6:U1053)+1,"")</f>
        <v/>
      </c>
      <c r="V1054" s="20">
        <f t="shared" si="161"/>
        <v>1048</v>
      </c>
      <c r="W1054" s="49" t="str">
        <f t="shared" si="153"/>
        <v/>
      </c>
      <c r="X1054" s="49" t="str">
        <f t="shared" si="154"/>
        <v/>
      </c>
      <c r="Y1054" s="49" t="str">
        <f t="shared" si="155"/>
        <v/>
      </c>
      <c r="Z1054" s="49" t="str">
        <f t="shared" si="156"/>
        <v/>
      </c>
      <c r="AA1054" s="49" t="str">
        <f t="shared" si="157"/>
        <v/>
      </c>
      <c r="AB1054" s="49" t="str">
        <f t="shared" si="158"/>
        <v/>
      </c>
      <c r="AC1054" s="49" t="str">
        <f>IFERROR(INDEX(Админка!$D$1:$D$2,MATCH(M1054,Админка!$C$1:$C$2,0),1)&amp;"/"&amp;INDEX(Админка!$E$7:$E$11,MATCH(C1054,Админка!$D$7:$D$11,0),1)&amp;"/"&amp;D1054&amp;"/"&amp;E1054,"")</f>
        <v/>
      </c>
    </row>
    <row r="1055" spans="1:29">
      <c r="A1055" s="53" t="str">
        <f>IFERROR(HYPERLINK(INDEX(Админка!$D$1:$D$2,MATCH(M1055,Админка!$C$1:$C$2,0),1)&amp;"/"&amp;INDEX(Админка!$E$7:$E$11,MATCH(C1055,Админка!$D$7:$D$11,0),1)&amp;"/"&amp;D1055&amp;"/"&amp;E1055,"&gt;&gt;&gt;"),"")</f>
        <v/>
      </c>
      <c r="B1055" s="63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3"/>
      <c r="N1055" s="49" t="str">
        <f t="shared" si="159"/>
        <v/>
      </c>
      <c r="O1055" s="49" t="str">
        <f t="shared" si="160"/>
        <v/>
      </c>
      <c r="P1055" s="49" t="str">
        <f>IF(COUNTIF(C$6:C1055,C1055)=1,MAX(P$6:P1054)+1,"")</f>
        <v/>
      </c>
      <c r="Q1055" s="49" t="str">
        <f>IF($C$2="",IF(COUNTIF(D$6:D1055,D1055)=1,MAX(Q$6:Q1054)+1,""),IF(C1055=$C$2,IF(COUNTIF(N$6:N1055,N1055)=1,MAX(Q$6:Q1054)+1,""),""))</f>
        <v/>
      </c>
      <c r="R1055" s="49" t="str">
        <f>IF(COUNTIF(O$5:O1055,O1055)=1,MAX(R$6:R1054)+1,"")</f>
        <v/>
      </c>
      <c r="S1055" s="49" t="str">
        <f>IF(COUNTIF(G$6:G1055,G1055)=1,MAX(S$6:S1054)+1,"")</f>
        <v/>
      </c>
      <c r="T1055" s="49" t="str">
        <f>IF(COUNTIF(L$6:L1055,L1055)=1,MAX(T$6:T1054)+1,"")</f>
        <v/>
      </c>
      <c r="U1055" s="49" t="str">
        <f>IF(COUNTIF(M$6:M1055,M1055)=1,MAX(U$6:U1054)+1,"")</f>
        <v/>
      </c>
      <c r="V1055" s="20">
        <f t="shared" si="161"/>
        <v>1049</v>
      </c>
      <c r="W1055" s="49" t="str">
        <f t="shared" si="153"/>
        <v/>
      </c>
      <c r="X1055" s="49" t="str">
        <f t="shared" si="154"/>
        <v/>
      </c>
      <c r="Y1055" s="49" t="str">
        <f t="shared" si="155"/>
        <v/>
      </c>
      <c r="Z1055" s="49" t="str">
        <f t="shared" si="156"/>
        <v/>
      </c>
      <c r="AA1055" s="49" t="str">
        <f t="shared" si="157"/>
        <v/>
      </c>
      <c r="AB1055" s="49" t="str">
        <f t="shared" si="158"/>
        <v/>
      </c>
      <c r="AC1055" s="49" t="str">
        <f>IFERROR(INDEX(Админка!$D$1:$D$2,MATCH(M1055,Админка!$C$1:$C$2,0),1)&amp;"/"&amp;INDEX(Админка!$E$7:$E$11,MATCH(C1055,Админка!$D$7:$D$11,0),1)&amp;"/"&amp;D1055&amp;"/"&amp;E1055,"")</f>
        <v/>
      </c>
    </row>
    <row r="1056" spans="1:29">
      <c r="A1056" s="53" t="str">
        <f>IFERROR(HYPERLINK(INDEX(Админка!$D$1:$D$2,MATCH(M1056,Админка!$C$1:$C$2,0),1)&amp;"/"&amp;INDEX(Админка!$E$7:$E$11,MATCH(C1056,Админка!$D$7:$D$11,0),1)&amp;"/"&amp;D1056&amp;"/"&amp;E1056,"&gt;&gt;&gt;"),"")</f>
        <v/>
      </c>
      <c r="B1056" s="63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3"/>
      <c r="N1056" s="49" t="str">
        <f t="shared" si="159"/>
        <v/>
      </c>
      <c r="O1056" s="49" t="str">
        <f t="shared" si="160"/>
        <v/>
      </c>
      <c r="P1056" s="49" t="str">
        <f>IF(COUNTIF(C$6:C1056,C1056)=1,MAX(P$6:P1055)+1,"")</f>
        <v/>
      </c>
      <c r="Q1056" s="49" t="str">
        <f>IF($C$2="",IF(COUNTIF(D$6:D1056,D1056)=1,MAX(Q$6:Q1055)+1,""),IF(C1056=$C$2,IF(COUNTIF(N$6:N1056,N1056)=1,MAX(Q$6:Q1055)+1,""),""))</f>
        <v/>
      </c>
      <c r="R1056" s="49" t="str">
        <f>IF(COUNTIF(O$5:O1056,O1056)=1,MAX(R$6:R1055)+1,"")</f>
        <v/>
      </c>
      <c r="S1056" s="49" t="str">
        <f>IF(COUNTIF(G$6:G1056,G1056)=1,MAX(S$6:S1055)+1,"")</f>
        <v/>
      </c>
      <c r="T1056" s="49" t="str">
        <f>IF(COUNTIF(L$6:L1056,L1056)=1,MAX(T$6:T1055)+1,"")</f>
        <v/>
      </c>
      <c r="U1056" s="49" t="str">
        <f>IF(COUNTIF(M$6:M1056,M1056)=1,MAX(U$6:U1055)+1,"")</f>
        <v/>
      </c>
      <c r="V1056" s="20">
        <f t="shared" si="161"/>
        <v>1050</v>
      </c>
      <c r="W1056" s="49" t="str">
        <f t="shared" si="153"/>
        <v/>
      </c>
      <c r="X1056" s="49" t="str">
        <f t="shared" si="154"/>
        <v/>
      </c>
      <c r="Y1056" s="49" t="str">
        <f t="shared" si="155"/>
        <v/>
      </c>
      <c r="Z1056" s="49" t="str">
        <f t="shared" si="156"/>
        <v/>
      </c>
      <c r="AA1056" s="49" t="str">
        <f t="shared" si="157"/>
        <v/>
      </c>
      <c r="AB1056" s="49" t="str">
        <f t="shared" si="158"/>
        <v/>
      </c>
      <c r="AC1056" s="49" t="str">
        <f>IFERROR(INDEX(Админка!$D$1:$D$2,MATCH(M1056,Админка!$C$1:$C$2,0),1)&amp;"/"&amp;INDEX(Админка!$E$7:$E$11,MATCH(C1056,Админка!$D$7:$D$11,0),1)&amp;"/"&amp;D1056&amp;"/"&amp;E1056,"")</f>
        <v/>
      </c>
    </row>
    <row r="1057" spans="1:29">
      <c r="A1057" s="53" t="str">
        <f>IFERROR(HYPERLINK(INDEX(Админка!$D$1:$D$2,MATCH(M1057,Админка!$C$1:$C$2,0),1)&amp;"/"&amp;INDEX(Админка!$E$7:$E$11,MATCH(C1057,Админка!$D$7:$D$11,0),1)&amp;"/"&amp;D1057&amp;"/"&amp;E1057,"&gt;&gt;&gt;"),"")</f>
        <v/>
      </c>
      <c r="B1057" s="63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3"/>
      <c r="N1057" s="49" t="str">
        <f t="shared" si="159"/>
        <v/>
      </c>
      <c r="O1057" s="49" t="str">
        <f t="shared" si="160"/>
        <v/>
      </c>
      <c r="P1057" s="49" t="str">
        <f>IF(COUNTIF(C$6:C1057,C1057)=1,MAX(P$6:P1056)+1,"")</f>
        <v/>
      </c>
      <c r="Q1057" s="49" t="str">
        <f>IF($C$2="",IF(COUNTIF(D$6:D1057,D1057)=1,MAX(Q$6:Q1056)+1,""),IF(C1057=$C$2,IF(COUNTIF(N$6:N1057,N1057)=1,MAX(Q$6:Q1056)+1,""),""))</f>
        <v/>
      </c>
      <c r="R1057" s="49" t="str">
        <f>IF(COUNTIF(O$5:O1057,O1057)=1,MAX(R$6:R1056)+1,"")</f>
        <v/>
      </c>
      <c r="S1057" s="49" t="str">
        <f>IF(COUNTIF(G$6:G1057,G1057)=1,MAX(S$6:S1056)+1,"")</f>
        <v/>
      </c>
      <c r="T1057" s="49" t="str">
        <f>IF(COUNTIF(L$6:L1057,L1057)=1,MAX(T$6:T1056)+1,"")</f>
        <v/>
      </c>
      <c r="U1057" s="49" t="str">
        <f>IF(COUNTIF(M$6:M1057,M1057)=1,MAX(U$6:U1056)+1,"")</f>
        <v/>
      </c>
      <c r="V1057" s="20">
        <f t="shared" si="161"/>
        <v>1051</v>
      </c>
      <c r="W1057" s="49" t="str">
        <f t="shared" si="153"/>
        <v/>
      </c>
      <c r="X1057" s="49" t="str">
        <f t="shared" si="154"/>
        <v/>
      </c>
      <c r="Y1057" s="49" t="str">
        <f t="shared" si="155"/>
        <v/>
      </c>
      <c r="Z1057" s="49" t="str">
        <f t="shared" si="156"/>
        <v/>
      </c>
      <c r="AA1057" s="49" t="str">
        <f t="shared" si="157"/>
        <v/>
      </c>
      <c r="AB1057" s="49" t="str">
        <f t="shared" si="158"/>
        <v/>
      </c>
      <c r="AC1057" s="49" t="str">
        <f>IFERROR(INDEX(Админка!$D$1:$D$2,MATCH(M1057,Админка!$C$1:$C$2,0),1)&amp;"/"&amp;INDEX(Админка!$E$7:$E$11,MATCH(C1057,Админка!$D$7:$D$11,0),1)&amp;"/"&amp;D1057&amp;"/"&amp;E1057,"")</f>
        <v/>
      </c>
    </row>
    <row r="1058" spans="1:29">
      <c r="A1058" s="53" t="str">
        <f>IFERROR(HYPERLINK(INDEX(Админка!$D$1:$D$2,MATCH(M1058,Админка!$C$1:$C$2,0),1)&amp;"/"&amp;INDEX(Админка!$E$7:$E$11,MATCH(C1058,Админка!$D$7:$D$11,0),1)&amp;"/"&amp;D1058&amp;"/"&amp;E1058,"&gt;&gt;&gt;"),"")</f>
        <v/>
      </c>
      <c r="B1058" s="63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3"/>
      <c r="N1058" s="49" t="str">
        <f t="shared" si="159"/>
        <v/>
      </c>
      <c r="O1058" s="49" t="str">
        <f t="shared" si="160"/>
        <v/>
      </c>
      <c r="P1058" s="49" t="str">
        <f>IF(COUNTIF(C$6:C1058,C1058)=1,MAX(P$6:P1057)+1,"")</f>
        <v/>
      </c>
      <c r="Q1058" s="49" t="str">
        <f>IF($C$2="",IF(COUNTIF(D$6:D1058,D1058)=1,MAX(Q$6:Q1057)+1,""),IF(C1058=$C$2,IF(COUNTIF(N$6:N1058,N1058)=1,MAX(Q$6:Q1057)+1,""),""))</f>
        <v/>
      </c>
      <c r="R1058" s="49" t="str">
        <f>IF(COUNTIF(O$5:O1058,O1058)=1,MAX(R$6:R1057)+1,"")</f>
        <v/>
      </c>
      <c r="S1058" s="49" t="str">
        <f>IF(COUNTIF(G$6:G1058,G1058)=1,MAX(S$6:S1057)+1,"")</f>
        <v/>
      </c>
      <c r="T1058" s="49" t="str">
        <f>IF(COUNTIF(L$6:L1058,L1058)=1,MAX(T$6:T1057)+1,"")</f>
        <v/>
      </c>
      <c r="U1058" s="49" t="str">
        <f>IF(COUNTIF(M$6:M1058,M1058)=1,MAX(U$6:U1057)+1,"")</f>
        <v/>
      </c>
      <c r="V1058" s="20">
        <f t="shared" si="161"/>
        <v>1052</v>
      </c>
      <c r="W1058" s="49" t="str">
        <f t="shared" si="153"/>
        <v/>
      </c>
      <c r="X1058" s="49" t="str">
        <f t="shared" si="154"/>
        <v/>
      </c>
      <c r="Y1058" s="49" t="str">
        <f t="shared" si="155"/>
        <v/>
      </c>
      <c r="Z1058" s="49" t="str">
        <f t="shared" si="156"/>
        <v/>
      </c>
      <c r="AA1058" s="49" t="str">
        <f t="shared" si="157"/>
        <v/>
      </c>
      <c r="AB1058" s="49" t="str">
        <f t="shared" si="158"/>
        <v/>
      </c>
      <c r="AC1058" s="49" t="str">
        <f>IFERROR(INDEX(Админка!$D$1:$D$2,MATCH(M1058,Админка!$C$1:$C$2,0),1)&amp;"/"&amp;INDEX(Админка!$E$7:$E$11,MATCH(C1058,Админка!$D$7:$D$11,0),1)&amp;"/"&amp;D1058&amp;"/"&amp;E1058,"")</f>
        <v/>
      </c>
    </row>
    <row r="1059" spans="1:29">
      <c r="A1059" s="53" t="str">
        <f>IFERROR(HYPERLINK(INDEX(Админка!$D$1:$D$2,MATCH(M1059,Админка!$C$1:$C$2,0),1)&amp;"/"&amp;INDEX(Админка!$E$7:$E$11,MATCH(C1059,Админка!$D$7:$D$11,0),1)&amp;"/"&amp;D1059&amp;"/"&amp;E1059,"&gt;&gt;&gt;"),"")</f>
        <v/>
      </c>
      <c r="B1059" s="63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3"/>
      <c r="N1059" s="49" t="str">
        <f t="shared" si="159"/>
        <v/>
      </c>
      <c r="O1059" s="49" t="str">
        <f t="shared" si="160"/>
        <v/>
      </c>
      <c r="P1059" s="49" t="str">
        <f>IF(COUNTIF(C$6:C1059,C1059)=1,MAX(P$6:P1058)+1,"")</f>
        <v/>
      </c>
      <c r="Q1059" s="49" t="str">
        <f>IF($C$2="",IF(COUNTIF(D$6:D1059,D1059)=1,MAX(Q$6:Q1058)+1,""),IF(C1059=$C$2,IF(COUNTIF(N$6:N1059,N1059)=1,MAX(Q$6:Q1058)+1,""),""))</f>
        <v/>
      </c>
      <c r="R1059" s="49" t="str">
        <f>IF(COUNTIF(O$5:O1059,O1059)=1,MAX(R$6:R1058)+1,"")</f>
        <v/>
      </c>
      <c r="S1059" s="49" t="str">
        <f>IF(COUNTIF(G$6:G1059,G1059)=1,MAX(S$6:S1058)+1,"")</f>
        <v/>
      </c>
      <c r="T1059" s="49" t="str">
        <f>IF(COUNTIF(L$6:L1059,L1059)=1,MAX(T$6:T1058)+1,"")</f>
        <v/>
      </c>
      <c r="U1059" s="49" t="str">
        <f>IF(COUNTIF(M$6:M1059,M1059)=1,MAX(U$6:U1058)+1,"")</f>
        <v/>
      </c>
      <c r="V1059" s="20">
        <f t="shared" si="161"/>
        <v>1053</v>
      </c>
      <c r="W1059" s="49" t="str">
        <f t="shared" si="153"/>
        <v/>
      </c>
      <c r="X1059" s="49" t="str">
        <f t="shared" si="154"/>
        <v/>
      </c>
      <c r="Y1059" s="49" t="str">
        <f t="shared" si="155"/>
        <v/>
      </c>
      <c r="Z1059" s="49" t="str">
        <f t="shared" si="156"/>
        <v/>
      </c>
      <c r="AA1059" s="49" t="str">
        <f t="shared" si="157"/>
        <v/>
      </c>
      <c r="AB1059" s="49" t="str">
        <f t="shared" si="158"/>
        <v/>
      </c>
      <c r="AC1059" s="49" t="str">
        <f>IFERROR(INDEX(Админка!$D$1:$D$2,MATCH(M1059,Админка!$C$1:$C$2,0),1)&amp;"/"&amp;INDEX(Админка!$E$7:$E$11,MATCH(C1059,Админка!$D$7:$D$11,0),1)&amp;"/"&amp;D1059&amp;"/"&amp;E1059,"")</f>
        <v/>
      </c>
    </row>
    <row r="1060" spans="1:29">
      <c r="A1060" s="53" t="str">
        <f>IFERROR(HYPERLINK(INDEX(Админка!$D$1:$D$2,MATCH(M1060,Админка!$C$1:$C$2,0),1)&amp;"/"&amp;INDEX(Админка!$E$7:$E$11,MATCH(C1060,Админка!$D$7:$D$11,0),1)&amp;"/"&amp;D1060&amp;"/"&amp;E1060,"&gt;&gt;&gt;"),"")</f>
        <v/>
      </c>
      <c r="B1060" s="63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3"/>
      <c r="N1060" s="49" t="str">
        <f t="shared" si="159"/>
        <v/>
      </c>
      <c r="O1060" s="49" t="str">
        <f t="shared" si="160"/>
        <v/>
      </c>
      <c r="P1060" s="49" t="str">
        <f>IF(COUNTIF(C$6:C1060,C1060)=1,MAX(P$6:P1059)+1,"")</f>
        <v/>
      </c>
      <c r="Q1060" s="49" t="str">
        <f>IF($C$2="",IF(COUNTIF(D$6:D1060,D1060)=1,MAX(Q$6:Q1059)+1,""),IF(C1060=$C$2,IF(COUNTIF(N$6:N1060,N1060)=1,MAX(Q$6:Q1059)+1,""),""))</f>
        <v/>
      </c>
      <c r="R1060" s="49" t="str">
        <f>IF(COUNTIF(O$5:O1060,O1060)=1,MAX(R$6:R1059)+1,"")</f>
        <v/>
      </c>
      <c r="S1060" s="49" t="str">
        <f>IF(COUNTIF(G$6:G1060,G1060)=1,MAX(S$6:S1059)+1,"")</f>
        <v/>
      </c>
      <c r="T1060" s="49" t="str">
        <f>IF(COUNTIF(L$6:L1060,L1060)=1,MAX(T$6:T1059)+1,"")</f>
        <v/>
      </c>
      <c r="U1060" s="49" t="str">
        <f>IF(COUNTIF(M$6:M1060,M1060)=1,MAX(U$6:U1059)+1,"")</f>
        <v/>
      </c>
      <c r="V1060" s="20">
        <f t="shared" si="161"/>
        <v>1054</v>
      </c>
      <c r="W1060" s="49" t="str">
        <f t="shared" si="153"/>
        <v/>
      </c>
      <c r="X1060" s="49" t="str">
        <f t="shared" si="154"/>
        <v/>
      </c>
      <c r="Y1060" s="49" t="str">
        <f t="shared" si="155"/>
        <v/>
      </c>
      <c r="Z1060" s="49" t="str">
        <f t="shared" si="156"/>
        <v/>
      </c>
      <c r="AA1060" s="49" t="str">
        <f t="shared" si="157"/>
        <v/>
      </c>
      <c r="AB1060" s="49" t="str">
        <f t="shared" si="158"/>
        <v/>
      </c>
      <c r="AC1060" s="49" t="str">
        <f>IFERROR(INDEX(Админка!$D$1:$D$2,MATCH(M1060,Админка!$C$1:$C$2,0),1)&amp;"/"&amp;INDEX(Админка!$E$7:$E$11,MATCH(C1060,Админка!$D$7:$D$11,0),1)&amp;"/"&amp;D1060&amp;"/"&amp;E1060,"")</f>
        <v/>
      </c>
    </row>
    <row r="1061" spans="1:29">
      <c r="A1061" s="53" t="str">
        <f>IFERROR(HYPERLINK(INDEX(Админка!$D$1:$D$2,MATCH(M1061,Админка!$C$1:$C$2,0),1)&amp;"/"&amp;INDEX(Админка!$E$7:$E$11,MATCH(C1061,Админка!$D$7:$D$11,0),1)&amp;"/"&amp;D1061&amp;"/"&amp;E1061,"&gt;&gt;&gt;"),"")</f>
        <v/>
      </c>
      <c r="B1061" s="63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3"/>
      <c r="N1061" s="49" t="str">
        <f t="shared" si="159"/>
        <v/>
      </c>
      <c r="O1061" s="49" t="str">
        <f t="shared" si="160"/>
        <v/>
      </c>
      <c r="P1061" s="49" t="str">
        <f>IF(COUNTIF(C$6:C1061,C1061)=1,MAX(P$6:P1060)+1,"")</f>
        <v/>
      </c>
      <c r="Q1061" s="49" t="str">
        <f>IF($C$2="",IF(COUNTIF(D$6:D1061,D1061)=1,MAX(Q$6:Q1060)+1,""),IF(C1061=$C$2,IF(COUNTIF(N$6:N1061,N1061)=1,MAX(Q$6:Q1060)+1,""),""))</f>
        <v/>
      </c>
      <c r="R1061" s="49" t="str">
        <f>IF(COUNTIF(O$5:O1061,O1061)=1,MAX(R$6:R1060)+1,"")</f>
        <v/>
      </c>
      <c r="S1061" s="49" t="str">
        <f>IF(COUNTIF(G$6:G1061,G1061)=1,MAX(S$6:S1060)+1,"")</f>
        <v/>
      </c>
      <c r="T1061" s="49" t="str">
        <f>IF(COUNTIF(L$6:L1061,L1061)=1,MAX(T$6:T1060)+1,"")</f>
        <v/>
      </c>
      <c r="U1061" s="49" t="str">
        <f>IF(COUNTIF(M$6:M1061,M1061)=1,MAX(U$6:U1060)+1,"")</f>
        <v/>
      </c>
      <c r="V1061" s="20">
        <f t="shared" si="161"/>
        <v>1055</v>
      </c>
      <c r="W1061" s="49" t="str">
        <f t="shared" si="153"/>
        <v/>
      </c>
      <c r="X1061" s="49" t="str">
        <f t="shared" si="154"/>
        <v/>
      </c>
      <c r="Y1061" s="49" t="str">
        <f t="shared" si="155"/>
        <v/>
      </c>
      <c r="Z1061" s="49" t="str">
        <f t="shared" si="156"/>
        <v/>
      </c>
      <c r="AA1061" s="49" t="str">
        <f t="shared" si="157"/>
        <v/>
      </c>
      <c r="AB1061" s="49" t="str">
        <f t="shared" si="158"/>
        <v/>
      </c>
      <c r="AC1061" s="49" t="str">
        <f>IFERROR(INDEX(Админка!$D$1:$D$2,MATCH(M1061,Админка!$C$1:$C$2,0),1)&amp;"/"&amp;INDEX(Админка!$E$7:$E$11,MATCH(C1061,Админка!$D$7:$D$11,0),1)&amp;"/"&amp;D1061&amp;"/"&amp;E1061,"")</f>
        <v/>
      </c>
    </row>
    <row r="1062" spans="1:29">
      <c r="A1062" s="53" t="str">
        <f>IFERROR(HYPERLINK(INDEX(Админка!$D$1:$D$2,MATCH(M1062,Админка!$C$1:$C$2,0),1)&amp;"/"&amp;INDEX(Админка!$E$7:$E$11,MATCH(C1062,Админка!$D$7:$D$11,0),1)&amp;"/"&amp;D1062&amp;"/"&amp;E1062,"&gt;&gt;&gt;"),"")</f>
        <v/>
      </c>
      <c r="B1062" s="63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3"/>
      <c r="N1062" s="49" t="str">
        <f t="shared" si="159"/>
        <v/>
      </c>
      <c r="O1062" s="49" t="str">
        <f t="shared" si="160"/>
        <v/>
      </c>
      <c r="P1062" s="49" t="str">
        <f>IF(COUNTIF(C$6:C1062,C1062)=1,MAX(P$6:P1061)+1,"")</f>
        <v/>
      </c>
      <c r="Q1062" s="49" t="str">
        <f>IF($C$2="",IF(COUNTIF(D$6:D1062,D1062)=1,MAX(Q$6:Q1061)+1,""),IF(C1062=$C$2,IF(COUNTIF(N$6:N1062,N1062)=1,MAX(Q$6:Q1061)+1,""),""))</f>
        <v/>
      </c>
      <c r="R1062" s="49" t="str">
        <f>IF(COUNTIF(O$5:O1062,O1062)=1,MAX(R$6:R1061)+1,"")</f>
        <v/>
      </c>
      <c r="S1062" s="49" t="str">
        <f>IF(COUNTIF(G$6:G1062,G1062)=1,MAX(S$6:S1061)+1,"")</f>
        <v/>
      </c>
      <c r="T1062" s="49" t="str">
        <f>IF(COUNTIF(L$6:L1062,L1062)=1,MAX(T$6:T1061)+1,"")</f>
        <v/>
      </c>
      <c r="U1062" s="49" t="str">
        <f>IF(COUNTIF(M$6:M1062,M1062)=1,MAX(U$6:U1061)+1,"")</f>
        <v/>
      </c>
      <c r="V1062" s="20">
        <f t="shared" si="161"/>
        <v>1056</v>
      </c>
      <c r="W1062" s="49" t="str">
        <f t="shared" si="153"/>
        <v/>
      </c>
      <c r="X1062" s="49" t="str">
        <f t="shared" si="154"/>
        <v/>
      </c>
      <c r="Y1062" s="49" t="str">
        <f t="shared" si="155"/>
        <v/>
      </c>
      <c r="Z1062" s="49" t="str">
        <f t="shared" si="156"/>
        <v/>
      </c>
      <c r="AA1062" s="49" t="str">
        <f t="shared" si="157"/>
        <v/>
      </c>
      <c r="AB1062" s="49" t="str">
        <f t="shared" si="158"/>
        <v/>
      </c>
      <c r="AC1062" s="49" t="str">
        <f>IFERROR(INDEX(Админка!$D$1:$D$2,MATCH(M1062,Админка!$C$1:$C$2,0),1)&amp;"/"&amp;INDEX(Админка!$E$7:$E$11,MATCH(C1062,Админка!$D$7:$D$11,0),1)&amp;"/"&amp;D1062&amp;"/"&amp;E1062,"")</f>
        <v/>
      </c>
    </row>
    <row r="1063" spans="1:29">
      <c r="A1063" s="53" t="str">
        <f>IFERROR(HYPERLINK(INDEX(Админка!$D$1:$D$2,MATCH(M1063,Админка!$C$1:$C$2,0),1)&amp;"/"&amp;INDEX(Админка!$E$7:$E$11,MATCH(C1063,Админка!$D$7:$D$11,0),1)&amp;"/"&amp;D1063&amp;"/"&amp;E1063,"&gt;&gt;&gt;"),"")</f>
        <v/>
      </c>
      <c r="B1063" s="63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3"/>
      <c r="N1063" s="49" t="str">
        <f t="shared" si="159"/>
        <v/>
      </c>
      <c r="O1063" s="49" t="str">
        <f t="shared" si="160"/>
        <v/>
      </c>
      <c r="P1063" s="49" t="str">
        <f>IF(COUNTIF(C$6:C1063,C1063)=1,MAX(P$6:P1062)+1,"")</f>
        <v/>
      </c>
      <c r="Q1063" s="49" t="str">
        <f>IF($C$2="",IF(COUNTIF(D$6:D1063,D1063)=1,MAX(Q$6:Q1062)+1,""),IF(C1063=$C$2,IF(COUNTIF(N$6:N1063,N1063)=1,MAX(Q$6:Q1062)+1,""),""))</f>
        <v/>
      </c>
      <c r="R1063" s="49" t="str">
        <f>IF(COUNTIF(O$5:O1063,O1063)=1,MAX(R$6:R1062)+1,"")</f>
        <v/>
      </c>
      <c r="S1063" s="49" t="str">
        <f>IF(COUNTIF(G$6:G1063,G1063)=1,MAX(S$6:S1062)+1,"")</f>
        <v/>
      </c>
      <c r="T1063" s="49" t="str">
        <f>IF(COUNTIF(L$6:L1063,L1063)=1,MAX(T$6:T1062)+1,"")</f>
        <v/>
      </c>
      <c r="U1063" s="49" t="str">
        <f>IF(COUNTIF(M$6:M1063,M1063)=1,MAX(U$6:U1062)+1,"")</f>
        <v/>
      </c>
      <c r="V1063" s="20">
        <f t="shared" si="161"/>
        <v>1057</v>
      </c>
      <c r="W1063" s="49" t="str">
        <f t="shared" si="153"/>
        <v/>
      </c>
      <c r="X1063" s="49" t="str">
        <f t="shared" si="154"/>
        <v/>
      </c>
      <c r="Y1063" s="49" t="str">
        <f t="shared" si="155"/>
        <v/>
      </c>
      <c r="Z1063" s="49" t="str">
        <f t="shared" si="156"/>
        <v/>
      </c>
      <c r="AA1063" s="49" t="str">
        <f t="shared" si="157"/>
        <v/>
      </c>
      <c r="AB1063" s="49" t="str">
        <f t="shared" si="158"/>
        <v/>
      </c>
      <c r="AC1063" s="49" t="str">
        <f>IFERROR(INDEX(Админка!$D$1:$D$2,MATCH(M1063,Админка!$C$1:$C$2,0),1)&amp;"/"&amp;INDEX(Админка!$E$7:$E$11,MATCH(C1063,Админка!$D$7:$D$11,0),1)&amp;"/"&amp;D1063&amp;"/"&amp;E1063,"")</f>
        <v/>
      </c>
    </row>
    <row r="1064" spans="1:29">
      <c r="A1064" s="53" t="str">
        <f>IFERROR(HYPERLINK(INDEX(Админка!$D$1:$D$2,MATCH(M1064,Админка!$C$1:$C$2,0),1)&amp;"/"&amp;INDEX(Админка!$E$7:$E$11,MATCH(C1064,Админка!$D$7:$D$11,0),1)&amp;"/"&amp;D1064&amp;"/"&amp;E1064,"&gt;&gt;&gt;"),"")</f>
        <v/>
      </c>
      <c r="B1064" s="63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3"/>
      <c r="N1064" s="49" t="str">
        <f t="shared" si="159"/>
        <v/>
      </c>
      <c r="O1064" s="49" t="str">
        <f t="shared" si="160"/>
        <v/>
      </c>
      <c r="P1064" s="49" t="str">
        <f>IF(COUNTIF(C$6:C1064,C1064)=1,MAX(P$6:P1063)+1,"")</f>
        <v/>
      </c>
      <c r="Q1064" s="49" t="str">
        <f>IF($C$2="",IF(COUNTIF(D$6:D1064,D1064)=1,MAX(Q$6:Q1063)+1,""),IF(C1064=$C$2,IF(COUNTIF(N$6:N1064,N1064)=1,MAX(Q$6:Q1063)+1,""),""))</f>
        <v/>
      </c>
      <c r="R1064" s="49" t="str">
        <f>IF(COUNTIF(O$5:O1064,O1064)=1,MAX(R$6:R1063)+1,"")</f>
        <v/>
      </c>
      <c r="S1064" s="49" t="str">
        <f>IF(COUNTIF(G$6:G1064,G1064)=1,MAX(S$6:S1063)+1,"")</f>
        <v/>
      </c>
      <c r="T1064" s="49" t="str">
        <f>IF(COUNTIF(L$6:L1064,L1064)=1,MAX(T$6:T1063)+1,"")</f>
        <v/>
      </c>
      <c r="U1064" s="49" t="str">
        <f>IF(COUNTIF(M$6:M1064,M1064)=1,MAX(U$6:U1063)+1,"")</f>
        <v/>
      </c>
      <c r="V1064" s="20">
        <f t="shared" si="161"/>
        <v>1058</v>
      </c>
      <c r="W1064" s="49" t="str">
        <f t="shared" si="153"/>
        <v/>
      </c>
      <c r="X1064" s="49" t="str">
        <f t="shared" si="154"/>
        <v/>
      </c>
      <c r="Y1064" s="49" t="str">
        <f t="shared" si="155"/>
        <v/>
      </c>
      <c r="Z1064" s="49" t="str">
        <f t="shared" si="156"/>
        <v/>
      </c>
      <c r="AA1064" s="49" t="str">
        <f t="shared" si="157"/>
        <v/>
      </c>
      <c r="AB1064" s="49" t="str">
        <f t="shared" si="158"/>
        <v/>
      </c>
      <c r="AC1064" s="49" t="str">
        <f>IFERROR(INDEX(Админка!$D$1:$D$2,MATCH(M1064,Админка!$C$1:$C$2,0),1)&amp;"/"&amp;INDEX(Админка!$E$7:$E$11,MATCH(C1064,Админка!$D$7:$D$11,0),1)&amp;"/"&amp;D1064&amp;"/"&amp;E1064,"")</f>
        <v/>
      </c>
    </row>
    <row r="1065" spans="1:29">
      <c r="A1065" s="53" t="str">
        <f>IFERROR(HYPERLINK(INDEX(Админка!$D$1:$D$2,MATCH(M1065,Админка!$C$1:$C$2,0),1)&amp;"/"&amp;INDEX(Админка!$E$7:$E$11,MATCH(C1065,Админка!$D$7:$D$11,0),1)&amp;"/"&amp;D1065&amp;"/"&amp;E1065,"&gt;&gt;&gt;"),"")</f>
        <v/>
      </c>
      <c r="B1065" s="63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3"/>
      <c r="N1065" s="49" t="str">
        <f t="shared" si="159"/>
        <v/>
      </c>
      <c r="O1065" s="49" t="str">
        <f t="shared" si="160"/>
        <v/>
      </c>
      <c r="P1065" s="49" t="str">
        <f>IF(COUNTIF(C$6:C1065,C1065)=1,MAX(P$6:P1064)+1,"")</f>
        <v/>
      </c>
      <c r="Q1065" s="49" t="str">
        <f>IF($C$2="",IF(COUNTIF(D$6:D1065,D1065)=1,MAX(Q$6:Q1064)+1,""),IF(C1065=$C$2,IF(COUNTIF(N$6:N1065,N1065)=1,MAX(Q$6:Q1064)+1,""),""))</f>
        <v/>
      </c>
      <c r="R1065" s="49" t="str">
        <f>IF(COUNTIF(O$5:O1065,O1065)=1,MAX(R$6:R1064)+1,"")</f>
        <v/>
      </c>
      <c r="S1065" s="49" t="str">
        <f>IF(COUNTIF(G$6:G1065,G1065)=1,MAX(S$6:S1064)+1,"")</f>
        <v/>
      </c>
      <c r="T1065" s="49" t="str">
        <f>IF(COUNTIF(L$6:L1065,L1065)=1,MAX(T$6:T1064)+1,"")</f>
        <v/>
      </c>
      <c r="U1065" s="49" t="str">
        <f>IF(COUNTIF(M$6:M1065,M1065)=1,MAX(U$6:U1064)+1,"")</f>
        <v/>
      </c>
      <c r="V1065" s="20">
        <f t="shared" si="161"/>
        <v>1059</v>
      </c>
      <c r="W1065" s="49" t="str">
        <f t="shared" si="153"/>
        <v/>
      </c>
      <c r="X1065" s="49" t="str">
        <f t="shared" si="154"/>
        <v/>
      </c>
      <c r="Y1065" s="49" t="str">
        <f t="shared" si="155"/>
        <v/>
      </c>
      <c r="Z1065" s="49" t="str">
        <f t="shared" si="156"/>
        <v/>
      </c>
      <c r="AA1065" s="49" t="str">
        <f t="shared" si="157"/>
        <v/>
      </c>
      <c r="AB1065" s="49" t="str">
        <f t="shared" si="158"/>
        <v/>
      </c>
      <c r="AC1065" s="49" t="str">
        <f>IFERROR(INDEX(Админка!$D$1:$D$2,MATCH(M1065,Админка!$C$1:$C$2,0),1)&amp;"/"&amp;INDEX(Админка!$E$7:$E$11,MATCH(C1065,Админка!$D$7:$D$11,0),1)&amp;"/"&amp;D1065&amp;"/"&amp;E1065,"")</f>
        <v/>
      </c>
    </row>
    <row r="1066" spans="1:29">
      <c r="A1066" s="53" t="str">
        <f>IFERROR(HYPERLINK(INDEX(Админка!$D$1:$D$2,MATCH(M1066,Админка!$C$1:$C$2,0),1)&amp;"/"&amp;INDEX(Админка!$E$7:$E$11,MATCH(C1066,Админка!$D$7:$D$11,0),1)&amp;"/"&amp;D1066&amp;"/"&amp;E1066,"&gt;&gt;&gt;"),"")</f>
        <v/>
      </c>
      <c r="B1066" s="63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3"/>
      <c r="N1066" s="49" t="str">
        <f t="shared" si="159"/>
        <v/>
      </c>
      <c r="O1066" s="49" t="str">
        <f t="shared" si="160"/>
        <v/>
      </c>
      <c r="P1066" s="49" t="str">
        <f>IF(COUNTIF(C$6:C1066,C1066)=1,MAX(P$6:P1065)+1,"")</f>
        <v/>
      </c>
      <c r="Q1066" s="49" t="str">
        <f>IF($C$2="",IF(COUNTIF(D$6:D1066,D1066)=1,MAX(Q$6:Q1065)+1,""),IF(C1066=$C$2,IF(COUNTIF(N$6:N1066,N1066)=1,MAX(Q$6:Q1065)+1,""),""))</f>
        <v/>
      </c>
      <c r="R1066" s="49" t="str">
        <f>IF(COUNTIF(O$5:O1066,O1066)=1,MAX(R$6:R1065)+1,"")</f>
        <v/>
      </c>
      <c r="S1066" s="49" t="str">
        <f>IF(COUNTIF(G$6:G1066,G1066)=1,MAX(S$6:S1065)+1,"")</f>
        <v/>
      </c>
      <c r="T1066" s="49" t="str">
        <f>IF(COUNTIF(L$6:L1066,L1066)=1,MAX(T$6:T1065)+1,"")</f>
        <v/>
      </c>
      <c r="U1066" s="49" t="str">
        <f>IF(COUNTIF(M$6:M1066,M1066)=1,MAX(U$6:U1065)+1,"")</f>
        <v/>
      </c>
      <c r="V1066" s="20">
        <f t="shared" si="161"/>
        <v>1060</v>
      </c>
      <c r="W1066" s="49" t="str">
        <f t="shared" si="153"/>
        <v/>
      </c>
      <c r="X1066" s="49" t="str">
        <f t="shared" si="154"/>
        <v/>
      </c>
      <c r="Y1066" s="49" t="str">
        <f t="shared" si="155"/>
        <v/>
      </c>
      <c r="Z1066" s="49" t="str">
        <f t="shared" si="156"/>
        <v/>
      </c>
      <c r="AA1066" s="49" t="str">
        <f t="shared" si="157"/>
        <v/>
      </c>
      <c r="AB1066" s="49" t="str">
        <f t="shared" si="158"/>
        <v/>
      </c>
      <c r="AC1066" s="49" t="str">
        <f>IFERROR(INDEX(Админка!$D$1:$D$2,MATCH(M1066,Админка!$C$1:$C$2,0),1)&amp;"/"&amp;INDEX(Админка!$E$7:$E$11,MATCH(C1066,Админка!$D$7:$D$11,0),1)&amp;"/"&amp;D1066&amp;"/"&amp;E1066,"")</f>
        <v/>
      </c>
    </row>
    <row r="1067" spans="1:29">
      <c r="A1067" s="53" t="str">
        <f>IFERROR(HYPERLINK(INDEX(Админка!$D$1:$D$2,MATCH(M1067,Админка!$C$1:$C$2,0),1)&amp;"/"&amp;INDEX(Админка!$E$7:$E$11,MATCH(C1067,Админка!$D$7:$D$11,0),1)&amp;"/"&amp;D1067&amp;"/"&amp;E1067,"&gt;&gt;&gt;"),"")</f>
        <v/>
      </c>
      <c r="B1067" s="63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3"/>
      <c r="N1067" s="49" t="str">
        <f t="shared" si="159"/>
        <v/>
      </c>
      <c r="O1067" s="49" t="str">
        <f t="shared" si="160"/>
        <v/>
      </c>
      <c r="P1067" s="49" t="str">
        <f>IF(COUNTIF(C$6:C1067,C1067)=1,MAX(P$6:P1066)+1,"")</f>
        <v/>
      </c>
      <c r="Q1067" s="49" t="str">
        <f>IF($C$2="",IF(COUNTIF(D$6:D1067,D1067)=1,MAX(Q$6:Q1066)+1,""),IF(C1067=$C$2,IF(COUNTIF(N$6:N1067,N1067)=1,MAX(Q$6:Q1066)+1,""),""))</f>
        <v/>
      </c>
      <c r="R1067" s="49" t="str">
        <f>IF(COUNTIF(O$5:O1067,O1067)=1,MAX(R$6:R1066)+1,"")</f>
        <v/>
      </c>
      <c r="S1067" s="49" t="str">
        <f>IF(COUNTIF(G$6:G1067,G1067)=1,MAX(S$6:S1066)+1,"")</f>
        <v/>
      </c>
      <c r="T1067" s="49" t="str">
        <f>IF(COUNTIF(L$6:L1067,L1067)=1,MAX(T$6:T1066)+1,"")</f>
        <v/>
      </c>
      <c r="U1067" s="49" t="str">
        <f>IF(COUNTIF(M$6:M1067,M1067)=1,MAX(U$6:U1066)+1,"")</f>
        <v/>
      </c>
      <c r="V1067" s="20">
        <f t="shared" si="161"/>
        <v>1061</v>
      </c>
      <c r="W1067" s="49" t="str">
        <f t="shared" si="153"/>
        <v/>
      </c>
      <c r="X1067" s="49" t="str">
        <f t="shared" si="154"/>
        <v/>
      </c>
      <c r="Y1067" s="49" t="str">
        <f t="shared" si="155"/>
        <v/>
      </c>
      <c r="Z1067" s="49" t="str">
        <f t="shared" si="156"/>
        <v/>
      </c>
      <c r="AA1067" s="49" t="str">
        <f t="shared" si="157"/>
        <v/>
      </c>
      <c r="AB1067" s="49" t="str">
        <f t="shared" si="158"/>
        <v/>
      </c>
      <c r="AC1067" s="49" t="str">
        <f>IFERROR(INDEX(Админка!$D$1:$D$2,MATCH(M1067,Админка!$C$1:$C$2,0),1)&amp;"/"&amp;INDEX(Админка!$E$7:$E$11,MATCH(C1067,Админка!$D$7:$D$11,0),1)&amp;"/"&amp;D1067&amp;"/"&amp;E1067,"")</f>
        <v/>
      </c>
    </row>
    <row r="1068" spans="1:29">
      <c r="A1068" s="53" t="str">
        <f>IFERROR(HYPERLINK(INDEX(Админка!$D$1:$D$2,MATCH(M1068,Админка!$C$1:$C$2,0),1)&amp;"/"&amp;INDEX(Админка!$E$7:$E$11,MATCH(C1068,Админка!$D$7:$D$11,0),1)&amp;"/"&amp;D1068&amp;"/"&amp;E1068,"&gt;&gt;&gt;"),"")</f>
        <v/>
      </c>
      <c r="B1068" s="63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3"/>
      <c r="N1068" s="49" t="str">
        <f t="shared" si="159"/>
        <v/>
      </c>
      <c r="O1068" s="49" t="str">
        <f t="shared" si="160"/>
        <v/>
      </c>
      <c r="P1068" s="49" t="str">
        <f>IF(COUNTIF(C$6:C1068,C1068)=1,MAX(P$6:P1067)+1,"")</f>
        <v/>
      </c>
      <c r="Q1068" s="49" t="str">
        <f>IF($C$2="",IF(COUNTIF(D$6:D1068,D1068)=1,MAX(Q$6:Q1067)+1,""),IF(C1068=$C$2,IF(COUNTIF(N$6:N1068,N1068)=1,MAX(Q$6:Q1067)+1,""),""))</f>
        <v/>
      </c>
      <c r="R1068" s="49" t="str">
        <f>IF(COUNTIF(O$5:O1068,O1068)=1,MAX(R$6:R1067)+1,"")</f>
        <v/>
      </c>
      <c r="S1068" s="49" t="str">
        <f>IF(COUNTIF(G$6:G1068,G1068)=1,MAX(S$6:S1067)+1,"")</f>
        <v/>
      </c>
      <c r="T1068" s="49" t="str">
        <f>IF(COUNTIF(L$6:L1068,L1068)=1,MAX(T$6:T1067)+1,"")</f>
        <v/>
      </c>
      <c r="U1068" s="49" t="str">
        <f>IF(COUNTIF(M$6:M1068,M1068)=1,MAX(U$6:U1067)+1,"")</f>
        <v/>
      </c>
      <c r="V1068" s="20">
        <f t="shared" si="161"/>
        <v>1062</v>
      </c>
      <c r="W1068" s="49" t="str">
        <f t="shared" si="153"/>
        <v/>
      </c>
      <c r="X1068" s="49" t="str">
        <f t="shared" si="154"/>
        <v/>
      </c>
      <c r="Y1068" s="49" t="str">
        <f t="shared" si="155"/>
        <v/>
      </c>
      <c r="Z1068" s="49" t="str">
        <f t="shared" si="156"/>
        <v/>
      </c>
      <c r="AA1068" s="49" t="str">
        <f t="shared" si="157"/>
        <v/>
      </c>
      <c r="AB1068" s="49" t="str">
        <f t="shared" si="158"/>
        <v/>
      </c>
      <c r="AC1068" s="49" t="str">
        <f>IFERROR(INDEX(Админка!$D$1:$D$2,MATCH(M1068,Админка!$C$1:$C$2,0),1)&amp;"/"&amp;INDEX(Админка!$E$7:$E$11,MATCH(C1068,Админка!$D$7:$D$11,0),1)&amp;"/"&amp;D1068&amp;"/"&amp;E1068,"")</f>
        <v/>
      </c>
    </row>
    <row r="1069" spans="1:29">
      <c r="A1069" s="53" t="str">
        <f>IFERROR(HYPERLINK(INDEX(Админка!$D$1:$D$2,MATCH(M1069,Админка!$C$1:$C$2,0),1)&amp;"/"&amp;INDEX(Админка!$E$7:$E$11,MATCH(C1069,Админка!$D$7:$D$11,0),1)&amp;"/"&amp;D1069&amp;"/"&amp;E1069,"&gt;&gt;&gt;"),"")</f>
        <v/>
      </c>
      <c r="B1069" s="63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3"/>
      <c r="N1069" s="49" t="str">
        <f t="shared" si="159"/>
        <v/>
      </c>
      <c r="O1069" s="49" t="str">
        <f t="shared" si="160"/>
        <v/>
      </c>
      <c r="P1069" s="49" t="str">
        <f>IF(COUNTIF(C$6:C1069,C1069)=1,MAX(P$6:P1068)+1,"")</f>
        <v/>
      </c>
      <c r="Q1069" s="49" t="str">
        <f>IF($C$2="",IF(COUNTIF(D$6:D1069,D1069)=1,MAX(Q$6:Q1068)+1,""),IF(C1069=$C$2,IF(COUNTIF(N$6:N1069,N1069)=1,MAX(Q$6:Q1068)+1,""),""))</f>
        <v/>
      </c>
      <c r="R1069" s="49" t="str">
        <f>IF(COUNTIF(O$5:O1069,O1069)=1,MAX(R$6:R1068)+1,"")</f>
        <v/>
      </c>
      <c r="S1069" s="49" t="str">
        <f>IF(COUNTIF(G$6:G1069,G1069)=1,MAX(S$6:S1068)+1,"")</f>
        <v/>
      </c>
      <c r="T1069" s="49" t="str">
        <f>IF(COUNTIF(L$6:L1069,L1069)=1,MAX(T$6:T1068)+1,"")</f>
        <v/>
      </c>
      <c r="U1069" s="49" t="str">
        <f>IF(COUNTIF(M$6:M1069,M1069)=1,MAX(U$6:U1068)+1,"")</f>
        <v/>
      </c>
      <c r="V1069" s="20">
        <f t="shared" si="161"/>
        <v>1063</v>
      </c>
      <c r="W1069" s="49" t="str">
        <f t="shared" si="153"/>
        <v/>
      </c>
      <c r="X1069" s="49" t="str">
        <f t="shared" si="154"/>
        <v/>
      </c>
      <c r="Y1069" s="49" t="str">
        <f t="shared" si="155"/>
        <v/>
      </c>
      <c r="Z1069" s="49" t="str">
        <f t="shared" si="156"/>
        <v/>
      </c>
      <c r="AA1069" s="49" t="str">
        <f t="shared" si="157"/>
        <v/>
      </c>
      <c r="AB1069" s="49" t="str">
        <f t="shared" si="158"/>
        <v/>
      </c>
      <c r="AC1069" s="49" t="str">
        <f>IFERROR(INDEX(Админка!$D$1:$D$2,MATCH(M1069,Админка!$C$1:$C$2,0),1)&amp;"/"&amp;INDEX(Админка!$E$7:$E$11,MATCH(C1069,Админка!$D$7:$D$11,0),1)&amp;"/"&amp;D1069&amp;"/"&amp;E1069,"")</f>
        <v/>
      </c>
    </row>
    <row r="1070" spans="1:29">
      <c r="A1070" s="53" t="str">
        <f>IFERROR(HYPERLINK(INDEX(Админка!$D$1:$D$2,MATCH(M1070,Админка!$C$1:$C$2,0),1)&amp;"/"&amp;INDEX(Админка!$E$7:$E$11,MATCH(C1070,Админка!$D$7:$D$11,0),1)&amp;"/"&amp;D1070&amp;"/"&amp;E1070,"&gt;&gt;&gt;"),"")</f>
        <v/>
      </c>
      <c r="B1070" s="63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3"/>
      <c r="N1070" s="49" t="str">
        <f t="shared" si="159"/>
        <v/>
      </c>
      <c r="O1070" s="49" t="str">
        <f t="shared" si="160"/>
        <v/>
      </c>
      <c r="P1070" s="49" t="str">
        <f>IF(COUNTIF(C$6:C1070,C1070)=1,MAX(P$6:P1069)+1,"")</f>
        <v/>
      </c>
      <c r="Q1070" s="49" t="str">
        <f>IF($C$2="",IF(COUNTIF(D$6:D1070,D1070)=1,MAX(Q$6:Q1069)+1,""),IF(C1070=$C$2,IF(COUNTIF(N$6:N1070,N1070)=1,MAX(Q$6:Q1069)+1,""),""))</f>
        <v/>
      </c>
      <c r="R1070" s="49" t="str">
        <f>IF(COUNTIF(O$5:O1070,O1070)=1,MAX(R$6:R1069)+1,"")</f>
        <v/>
      </c>
      <c r="S1070" s="49" t="str">
        <f>IF(COUNTIF(G$6:G1070,G1070)=1,MAX(S$6:S1069)+1,"")</f>
        <v/>
      </c>
      <c r="T1070" s="49" t="str">
        <f>IF(COUNTIF(L$6:L1070,L1070)=1,MAX(T$6:T1069)+1,"")</f>
        <v/>
      </c>
      <c r="U1070" s="49" t="str">
        <f>IF(COUNTIF(M$6:M1070,M1070)=1,MAX(U$6:U1069)+1,"")</f>
        <v/>
      </c>
      <c r="V1070" s="20">
        <f t="shared" si="161"/>
        <v>1064</v>
      </c>
      <c r="W1070" s="49" t="str">
        <f t="shared" si="153"/>
        <v/>
      </c>
      <c r="X1070" s="49" t="str">
        <f t="shared" si="154"/>
        <v/>
      </c>
      <c r="Y1070" s="49" t="str">
        <f t="shared" si="155"/>
        <v/>
      </c>
      <c r="Z1070" s="49" t="str">
        <f t="shared" si="156"/>
        <v/>
      </c>
      <c r="AA1070" s="49" t="str">
        <f t="shared" si="157"/>
        <v/>
      </c>
      <c r="AB1070" s="49" t="str">
        <f t="shared" si="158"/>
        <v/>
      </c>
      <c r="AC1070" s="49" t="str">
        <f>IFERROR(INDEX(Админка!$D$1:$D$2,MATCH(M1070,Админка!$C$1:$C$2,0),1)&amp;"/"&amp;INDEX(Админка!$E$7:$E$11,MATCH(C1070,Админка!$D$7:$D$11,0),1)&amp;"/"&amp;D1070&amp;"/"&amp;E1070,"")</f>
        <v/>
      </c>
    </row>
    <row r="1071" spans="1:29">
      <c r="A1071" s="53" t="str">
        <f>IFERROR(HYPERLINK(INDEX(Админка!$D$1:$D$2,MATCH(M1071,Админка!$C$1:$C$2,0),1)&amp;"/"&amp;INDEX(Админка!$E$7:$E$11,MATCH(C1071,Админка!$D$7:$D$11,0),1)&amp;"/"&amp;D1071&amp;"/"&amp;E1071,"&gt;&gt;&gt;"),"")</f>
        <v/>
      </c>
      <c r="B1071" s="63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3"/>
      <c r="N1071" s="49" t="str">
        <f t="shared" si="159"/>
        <v/>
      </c>
      <c r="O1071" s="49" t="str">
        <f t="shared" si="160"/>
        <v/>
      </c>
      <c r="P1071" s="49" t="str">
        <f>IF(COUNTIF(C$6:C1071,C1071)=1,MAX(P$6:P1070)+1,"")</f>
        <v/>
      </c>
      <c r="Q1071" s="49" t="str">
        <f>IF($C$2="",IF(COUNTIF(D$6:D1071,D1071)=1,MAX(Q$6:Q1070)+1,""),IF(C1071=$C$2,IF(COUNTIF(N$6:N1071,N1071)=1,MAX(Q$6:Q1070)+1,""),""))</f>
        <v/>
      </c>
      <c r="R1071" s="49" t="str">
        <f>IF(COUNTIF(O$5:O1071,O1071)=1,MAX(R$6:R1070)+1,"")</f>
        <v/>
      </c>
      <c r="S1071" s="49" t="str">
        <f>IF(COUNTIF(G$6:G1071,G1071)=1,MAX(S$6:S1070)+1,"")</f>
        <v/>
      </c>
      <c r="T1071" s="49" t="str">
        <f>IF(COUNTIF(L$6:L1071,L1071)=1,MAX(T$6:T1070)+1,"")</f>
        <v/>
      </c>
      <c r="U1071" s="49" t="str">
        <f>IF(COUNTIF(M$6:M1071,M1071)=1,MAX(U$6:U1070)+1,"")</f>
        <v/>
      </c>
      <c r="V1071" s="20">
        <f t="shared" si="161"/>
        <v>1065</v>
      </c>
      <c r="W1071" s="49" t="str">
        <f t="shared" si="153"/>
        <v/>
      </c>
      <c r="X1071" s="49" t="str">
        <f t="shared" si="154"/>
        <v/>
      </c>
      <c r="Y1071" s="49" t="str">
        <f t="shared" si="155"/>
        <v/>
      </c>
      <c r="Z1071" s="49" t="str">
        <f t="shared" si="156"/>
        <v/>
      </c>
      <c r="AA1071" s="49" t="str">
        <f t="shared" si="157"/>
        <v/>
      </c>
      <c r="AB1071" s="49" t="str">
        <f t="shared" si="158"/>
        <v/>
      </c>
      <c r="AC1071" s="49" t="str">
        <f>IFERROR(INDEX(Админка!$D$1:$D$2,MATCH(M1071,Админка!$C$1:$C$2,0),1)&amp;"/"&amp;INDEX(Админка!$E$7:$E$11,MATCH(C1071,Админка!$D$7:$D$11,0),1)&amp;"/"&amp;D1071&amp;"/"&amp;E1071,"")</f>
        <v/>
      </c>
    </row>
    <row r="1072" spans="1:29">
      <c r="A1072" s="53" t="str">
        <f>IFERROR(HYPERLINK(INDEX(Админка!$D$1:$D$2,MATCH(M1072,Админка!$C$1:$C$2,0),1)&amp;"/"&amp;INDEX(Админка!$E$7:$E$11,MATCH(C1072,Админка!$D$7:$D$11,0),1)&amp;"/"&amp;D1072&amp;"/"&amp;E1072,"&gt;&gt;&gt;"),"")</f>
        <v/>
      </c>
      <c r="B1072" s="63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3"/>
      <c r="N1072" s="49" t="str">
        <f t="shared" si="159"/>
        <v/>
      </c>
      <c r="O1072" s="49" t="str">
        <f t="shared" si="160"/>
        <v/>
      </c>
      <c r="P1072" s="49" t="str">
        <f>IF(COUNTIF(C$6:C1072,C1072)=1,MAX(P$6:P1071)+1,"")</f>
        <v/>
      </c>
      <c r="Q1072" s="49" t="str">
        <f>IF($C$2="",IF(COUNTIF(D$6:D1072,D1072)=1,MAX(Q$6:Q1071)+1,""),IF(C1072=$C$2,IF(COUNTIF(N$6:N1072,N1072)=1,MAX(Q$6:Q1071)+1,""),""))</f>
        <v/>
      </c>
      <c r="R1072" s="49" t="str">
        <f>IF(COUNTIF(O$5:O1072,O1072)=1,MAX(R$6:R1071)+1,"")</f>
        <v/>
      </c>
      <c r="S1072" s="49" t="str">
        <f>IF(COUNTIF(G$6:G1072,G1072)=1,MAX(S$6:S1071)+1,"")</f>
        <v/>
      </c>
      <c r="T1072" s="49" t="str">
        <f>IF(COUNTIF(L$6:L1072,L1072)=1,MAX(T$6:T1071)+1,"")</f>
        <v/>
      </c>
      <c r="U1072" s="49" t="str">
        <f>IF(COUNTIF(M$6:M1072,M1072)=1,MAX(U$6:U1071)+1,"")</f>
        <v/>
      </c>
      <c r="V1072" s="20">
        <f t="shared" si="161"/>
        <v>1066</v>
      </c>
      <c r="W1072" s="49" t="str">
        <f t="shared" si="153"/>
        <v/>
      </c>
      <c r="X1072" s="49" t="str">
        <f t="shared" si="154"/>
        <v/>
      </c>
      <c r="Y1072" s="49" t="str">
        <f t="shared" si="155"/>
        <v/>
      </c>
      <c r="Z1072" s="49" t="str">
        <f t="shared" si="156"/>
        <v/>
      </c>
      <c r="AA1072" s="49" t="str">
        <f t="shared" si="157"/>
        <v/>
      </c>
      <c r="AB1072" s="49" t="str">
        <f t="shared" si="158"/>
        <v/>
      </c>
      <c r="AC1072" s="49" t="str">
        <f>IFERROR(INDEX(Админка!$D$1:$D$2,MATCH(M1072,Админка!$C$1:$C$2,0),1)&amp;"/"&amp;INDEX(Админка!$E$7:$E$11,MATCH(C1072,Админка!$D$7:$D$11,0),1)&amp;"/"&amp;D1072&amp;"/"&amp;E1072,"")</f>
        <v/>
      </c>
    </row>
    <row r="1073" spans="1:29">
      <c r="A1073" s="53" t="str">
        <f>IFERROR(HYPERLINK(INDEX(Админка!$D$1:$D$2,MATCH(M1073,Админка!$C$1:$C$2,0),1)&amp;"/"&amp;INDEX(Админка!$E$7:$E$11,MATCH(C1073,Админка!$D$7:$D$11,0),1)&amp;"/"&amp;D1073&amp;"/"&amp;E1073,"&gt;&gt;&gt;"),"")</f>
        <v/>
      </c>
      <c r="B1073" s="63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3"/>
      <c r="N1073" s="49" t="str">
        <f t="shared" si="159"/>
        <v/>
      </c>
      <c r="O1073" s="49" t="str">
        <f t="shared" si="160"/>
        <v/>
      </c>
      <c r="P1073" s="49" t="str">
        <f>IF(COUNTIF(C$6:C1073,C1073)=1,MAX(P$6:P1072)+1,"")</f>
        <v/>
      </c>
      <c r="Q1073" s="49" t="str">
        <f>IF($C$2="",IF(COUNTIF(D$6:D1073,D1073)=1,MAX(Q$6:Q1072)+1,""),IF(C1073=$C$2,IF(COUNTIF(N$6:N1073,N1073)=1,MAX(Q$6:Q1072)+1,""),""))</f>
        <v/>
      </c>
      <c r="R1073" s="49" t="str">
        <f>IF(COUNTIF(O$5:O1073,O1073)=1,MAX(R$6:R1072)+1,"")</f>
        <v/>
      </c>
      <c r="S1073" s="49" t="str">
        <f>IF(COUNTIF(G$6:G1073,G1073)=1,MAX(S$6:S1072)+1,"")</f>
        <v/>
      </c>
      <c r="T1073" s="49" t="str">
        <f>IF(COUNTIF(L$6:L1073,L1073)=1,MAX(T$6:T1072)+1,"")</f>
        <v/>
      </c>
      <c r="U1073" s="49" t="str">
        <f>IF(COUNTIF(M$6:M1073,M1073)=1,MAX(U$6:U1072)+1,"")</f>
        <v/>
      </c>
      <c r="V1073" s="20">
        <f t="shared" si="161"/>
        <v>1067</v>
      </c>
      <c r="W1073" s="49" t="str">
        <f t="shared" si="153"/>
        <v/>
      </c>
      <c r="X1073" s="49" t="str">
        <f t="shared" si="154"/>
        <v/>
      </c>
      <c r="Y1073" s="49" t="str">
        <f t="shared" si="155"/>
        <v/>
      </c>
      <c r="Z1073" s="49" t="str">
        <f t="shared" si="156"/>
        <v/>
      </c>
      <c r="AA1073" s="49" t="str">
        <f t="shared" si="157"/>
        <v/>
      </c>
      <c r="AB1073" s="49" t="str">
        <f t="shared" si="158"/>
        <v/>
      </c>
      <c r="AC1073" s="49" t="str">
        <f>IFERROR(INDEX(Админка!$D$1:$D$2,MATCH(M1073,Админка!$C$1:$C$2,0),1)&amp;"/"&amp;INDEX(Админка!$E$7:$E$11,MATCH(C1073,Админка!$D$7:$D$11,0),1)&amp;"/"&amp;D1073&amp;"/"&amp;E1073,"")</f>
        <v/>
      </c>
    </row>
    <row r="1074" spans="1:29">
      <c r="A1074" s="53" t="str">
        <f>IFERROR(HYPERLINK(INDEX(Админка!$D$1:$D$2,MATCH(M1074,Админка!$C$1:$C$2,0),1)&amp;"/"&amp;INDEX(Админка!$E$7:$E$11,MATCH(C1074,Админка!$D$7:$D$11,0),1)&amp;"/"&amp;D1074&amp;"/"&amp;E1074,"&gt;&gt;&gt;"),"")</f>
        <v/>
      </c>
      <c r="B1074" s="63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3"/>
      <c r="N1074" s="49" t="str">
        <f t="shared" si="159"/>
        <v/>
      </c>
      <c r="O1074" s="49" t="str">
        <f t="shared" si="160"/>
        <v/>
      </c>
      <c r="P1074" s="49" t="str">
        <f>IF(COUNTIF(C$6:C1074,C1074)=1,MAX(P$6:P1073)+1,"")</f>
        <v/>
      </c>
      <c r="Q1074" s="49" t="str">
        <f>IF($C$2="",IF(COUNTIF(D$6:D1074,D1074)=1,MAX(Q$6:Q1073)+1,""),IF(C1074=$C$2,IF(COUNTIF(N$6:N1074,N1074)=1,MAX(Q$6:Q1073)+1,""),""))</f>
        <v/>
      </c>
      <c r="R1074" s="49" t="str">
        <f>IF(COUNTIF(O$5:O1074,O1074)=1,MAX(R$6:R1073)+1,"")</f>
        <v/>
      </c>
      <c r="S1074" s="49" t="str">
        <f>IF(COUNTIF(G$6:G1074,G1074)=1,MAX(S$6:S1073)+1,"")</f>
        <v/>
      </c>
      <c r="T1074" s="49" t="str">
        <f>IF(COUNTIF(L$6:L1074,L1074)=1,MAX(T$6:T1073)+1,"")</f>
        <v/>
      </c>
      <c r="U1074" s="49" t="str">
        <f>IF(COUNTIF(M$6:M1074,M1074)=1,MAX(U$6:U1073)+1,"")</f>
        <v/>
      </c>
      <c r="V1074" s="20">
        <f t="shared" si="161"/>
        <v>1068</v>
      </c>
      <c r="W1074" s="49" t="str">
        <f t="shared" si="153"/>
        <v/>
      </c>
      <c r="X1074" s="49" t="str">
        <f t="shared" si="154"/>
        <v/>
      </c>
      <c r="Y1074" s="49" t="str">
        <f t="shared" si="155"/>
        <v/>
      </c>
      <c r="Z1074" s="49" t="str">
        <f t="shared" si="156"/>
        <v/>
      </c>
      <c r="AA1074" s="49" t="str">
        <f t="shared" si="157"/>
        <v/>
      </c>
      <c r="AB1074" s="49" t="str">
        <f t="shared" si="158"/>
        <v/>
      </c>
      <c r="AC1074" s="49" t="str">
        <f>IFERROR(INDEX(Админка!$D$1:$D$2,MATCH(M1074,Админка!$C$1:$C$2,0),1)&amp;"/"&amp;INDEX(Админка!$E$7:$E$11,MATCH(C1074,Админка!$D$7:$D$11,0),1)&amp;"/"&amp;D1074&amp;"/"&amp;E1074,"")</f>
        <v/>
      </c>
    </row>
    <row r="1075" spans="1:29">
      <c r="A1075" s="53" t="str">
        <f>IFERROR(HYPERLINK(INDEX(Админка!$D$1:$D$2,MATCH(M1075,Админка!$C$1:$C$2,0),1)&amp;"/"&amp;INDEX(Админка!$E$7:$E$11,MATCH(C1075,Админка!$D$7:$D$11,0),1)&amp;"/"&amp;D1075&amp;"/"&amp;E1075,"&gt;&gt;&gt;"),"")</f>
        <v/>
      </c>
      <c r="B1075" s="63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3"/>
      <c r="N1075" s="49" t="str">
        <f t="shared" si="159"/>
        <v/>
      </c>
      <c r="O1075" s="49" t="str">
        <f t="shared" si="160"/>
        <v/>
      </c>
      <c r="P1075" s="49" t="str">
        <f>IF(COUNTIF(C$6:C1075,C1075)=1,MAX(P$6:P1074)+1,"")</f>
        <v/>
      </c>
      <c r="Q1075" s="49" t="str">
        <f>IF($C$2="",IF(COUNTIF(D$6:D1075,D1075)=1,MAX(Q$6:Q1074)+1,""),IF(C1075=$C$2,IF(COUNTIF(N$6:N1075,N1075)=1,MAX(Q$6:Q1074)+1,""),""))</f>
        <v/>
      </c>
      <c r="R1075" s="49" t="str">
        <f>IF(COUNTIF(O$5:O1075,O1075)=1,MAX(R$6:R1074)+1,"")</f>
        <v/>
      </c>
      <c r="S1075" s="49" t="str">
        <f>IF(COUNTIF(G$6:G1075,G1075)=1,MAX(S$6:S1074)+1,"")</f>
        <v/>
      </c>
      <c r="T1075" s="49" t="str">
        <f>IF(COUNTIF(L$6:L1075,L1075)=1,MAX(T$6:T1074)+1,"")</f>
        <v/>
      </c>
      <c r="U1075" s="49" t="str">
        <f>IF(COUNTIF(M$6:M1075,M1075)=1,MAX(U$6:U1074)+1,"")</f>
        <v/>
      </c>
      <c r="V1075" s="20">
        <f t="shared" si="161"/>
        <v>1069</v>
      </c>
      <c r="W1075" s="49" t="str">
        <f t="shared" si="153"/>
        <v/>
      </c>
      <c r="X1075" s="49" t="str">
        <f t="shared" si="154"/>
        <v/>
      </c>
      <c r="Y1075" s="49" t="str">
        <f t="shared" si="155"/>
        <v/>
      </c>
      <c r="Z1075" s="49" t="str">
        <f t="shared" si="156"/>
        <v/>
      </c>
      <c r="AA1075" s="49" t="str">
        <f t="shared" si="157"/>
        <v/>
      </c>
      <c r="AB1075" s="49" t="str">
        <f t="shared" si="158"/>
        <v/>
      </c>
      <c r="AC1075" s="49" t="str">
        <f>IFERROR(INDEX(Админка!$D$1:$D$2,MATCH(M1075,Админка!$C$1:$C$2,0),1)&amp;"/"&amp;INDEX(Админка!$E$7:$E$11,MATCH(C1075,Админка!$D$7:$D$11,0),1)&amp;"/"&amp;D1075&amp;"/"&amp;E1075,"")</f>
        <v/>
      </c>
    </row>
    <row r="1076" spans="1:29">
      <c r="A1076" s="53" t="str">
        <f>IFERROR(HYPERLINK(INDEX(Админка!$D$1:$D$2,MATCH(M1076,Админка!$C$1:$C$2,0),1)&amp;"/"&amp;INDEX(Админка!$E$7:$E$11,MATCH(C1076,Админка!$D$7:$D$11,0),1)&amp;"/"&amp;D1076&amp;"/"&amp;E1076,"&gt;&gt;&gt;"),"")</f>
        <v/>
      </c>
      <c r="B1076" s="63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3"/>
      <c r="N1076" s="49" t="str">
        <f t="shared" si="159"/>
        <v/>
      </c>
      <c r="O1076" s="49" t="str">
        <f t="shared" si="160"/>
        <v/>
      </c>
      <c r="P1076" s="49" t="str">
        <f>IF(COUNTIF(C$6:C1076,C1076)=1,MAX(P$6:P1075)+1,"")</f>
        <v/>
      </c>
      <c r="Q1076" s="49" t="str">
        <f>IF($C$2="",IF(COUNTIF(D$6:D1076,D1076)=1,MAX(Q$6:Q1075)+1,""),IF(C1076=$C$2,IF(COUNTIF(N$6:N1076,N1076)=1,MAX(Q$6:Q1075)+1,""),""))</f>
        <v/>
      </c>
      <c r="R1076" s="49" t="str">
        <f>IF(COUNTIF(O$5:O1076,O1076)=1,MAX(R$6:R1075)+1,"")</f>
        <v/>
      </c>
      <c r="S1076" s="49" t="str">
        <f>IF(COUNTIF(G$6:G1076,G1076)=1,MAX(S$6:S1075)+1,"")</f>
        <v/>
      </c>
      <c r="T1076" s="49" t="str">
        <f>IF(COUNTIF(L$6:L1076,L1076)=1,MAX(T$6:T1075)+1,"")</f>
        <v/>
      </c>
      <c r="U1076" s="49" t="str">
        <f>IF(COUNTIF(M$6:M1076,M1076)=1,MAX(U$6:U1075)+1,"")</f>
        <v/>
      </c>
      <c r="V1076" s="20">
        <f t="shared" si="161"/>
        <v>1070</v>
      </c>
      <c r="W1076" s="49" t="str">
        <f t="shared" si="153"/>
        <v/>
      </c>
      <c r="X1076" s="49" t="str">
        <f t="shared" si="154"/>
        <v/>
      </c>
      <c r="Y1076" s="49" t="str">
        <f t="shared" si="155"/>
        <v/>
      </c>
      <c r="Z1076" s="49" t="str">
        <f t="shared" si="156"/>
        <v/>
      </c>
      <c r="AA1076" s="49" t="str">
        <f t="shared" si="157"/>
        <v/>
      </c>
      <c r="AB1076" s="49" t="str">
        <f t="shared" si="158"/>
        <v/>
      </c>
      <c r="AC1076" s="49" t="str">
        <f>IFERROR(INDEX(Админка!$D$1:$D$2,MATCH(M1076,Админка!$C$1:$C$2,0),1)&amp;"/"&amp;INDEX(Админка!$E$7:$E$11,MATCH(C1076,Админка!$D$7:$D$11,0),1)&amp;"/"&amp;D1076&amp;"/"&amp;E1076,"")</f>
        <v/>
      </c>
    </row>
    <row r="1077" spans="1:29">
      <c r="A1077" s="53" t="str">
        <f>IFERROR(HYPERLINK(INDEX(Админка!$D$1:$D$2,MATCH(M1077,Админка!$C$1:$C$2,0),1)&amp;"/"&amp;INDEX(Админка!$E$7:$E$11,MATCH(C1077,Админка!$D$7:$D$11,0),1)&amp;"/"&amp;D1077&amp;"/"&amp;E1077,"&gt;&gt;&gt;"),"")</f>
        <v/>
      </c>
      <c r="B1077" s="63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3"/>
      <c r="N1077" s="49" t="str">
        <f t="shared" si="159"/>
        <v/>
      </c>
      <c r="O1077" s="49" t="str">
        <f t="shared" si="160"/>
        <v/>
      </c>
      <c r="P1077" s="49" t="str">
        <f>IF(COUNTIF(C$6:C1077,C1077)=1,MAX(P$6:P1076)+1,"")</f>
        <v/>
      </c>
      <c r="Q1077" s="49" t="str">
        <f>IF($C$2="",IF(COUNTIF(D$6:D1077,D1077)=1,MAX(Q$6:Q1076)+1,""),IF(C1077=$C$2,IF(COUNTIF(N$6:N1077,N1077)=1,MAX(Q$6:Q1076)+1,""),""))</f>
        <v/>
      </c>
      <c r="R1077" s="49" t="str">
        <f>IF(COUNTIF(O$5:O1077,O1077)=1,MAX(R$6:R1076)+1,"")</f>
        <v/>
      </c>
      <c r="S1077" s="49" t="str">
        <f>IF(COUNTIF(G$6:G1077,G1077)=1,MAX(S$6:S1076)+1,"")</f>
        <v/>
      </c>
      <c r="T1077" s="49" t="str">
        <f>IF(COUNTIF(L$6:L1077,L1077)=1,MAX(T$6:T1076)+1,"")</f>
        <v/>
      </c>
      <c r="U1077" s="49" t="str">
        <f>IF(COUNTIF(M$6:M1077,M1077)=1,MAX(U$6:U1076)+1,"")</f>
        <v/>
      </c>
      <c r="V1077" s="20">
        <f t="shared" si="161"/>
        <v>1071</v>
      </c>
      <c r="W1077" s="49" t="str">
        <f t="shared" si="153"/>
        <v/>
      </c>
      <c r="X1077" s="49" t="str">
        <f t="shared" si="154"/>
        <v/>
      </c>
      <c r="Y1077" s="49" t="str">
        <f t="shared" si="155"/>
        <v/>
      </c>
      <c r="Z1077" s="49" t="str">
        <f t="shared" si="156"/>
        <v/>
      </c>
      <c r="AA1077" s="49" t="str">
        <f t="shared" si="157"/>
        <v/>
      </c>
      <c r="AB1077" s="49" t="str">
        <f t="shared" si="158"/>
        <v/>
      </c>
      <c r="AC1077" s="49" t="str">
        <f>IFERROR(INDEX(Админка!$D$1:$D$2,MATCH(M1077,Админка!$C$1:$C$2,0),1)&amp;"/"&amp;INDEX(Админка!$E$7:$E$11,MATCH(C1077,Админка!$D$7:$D$11,0),1)&amp;"/"&amp;D1077&amp;"/"&amp;E1077,"")</f>
        <v/>
      </c>
    </row>
    <row r="1078" spans="1:29">
      <c r="A1078" s="53" t="str">
        <f>IFERROR(HYPERLINK(INDEX(Админка!$D$1:$D$2,MATCH(M1078,Админка!$C$1:$C$2,0),1)&amp;"/"&amp;INDEX(Админка!$E$7:$E$11,MATCH(C1078,Админка!$D$7:$D$11,0),1)&amp;"/"&amp;D1078&amp;"/"&amp;E1078,"&gt;&gt;&gt;"),"")</f>
        <v/>
      </c>
      <c r="B1078" s="63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3"/>
      <c r="N1078" s="49" t="str">
        <f t="shared" si="159"/>
        <v/>
      </c>
      <c r="O1078" s="49" t="str">
        <f t="shared" si="160"/>
        <v/>
      </c>
      <c r="P1078" s="49" t="str">
        <f>IF(COUNTIF(C$6:C1078,C1078)=1,MAX(P$6:P1077)+1,"")</f>
        <v/>
      </c>
      <c r="Q1078" s="49" t="str">
        <f>IF($C$2="",IF(COUNTIF(D$6:D1078,D1078)=1,MAX(Q$6:Q1077)+1,""),IF(C1078=$C$2,IF(COUNTIF(N$6:N1078,N1078)=1,MAX(Q$6:Q1077)+1,""),""))</f>
        <v/>
      </c>
      <c r="R1078" s="49" t="str">
        <f>IF(COUNTIF(O$5:O1078,O1078)=1,MAX(R$6:R1077)+1,"")</f>
        <v/>
      </c>
      <c r="S1078" s="49" t="str">
        <f>IF(COUNTIF(G$6:G1078,G1078)=1,MAX(S$6:S1077)+1,"")</f>
        <v/>
      </c>
      <c r="T1078" s="49" t="str">
        <f>IF(COUNTIF(L$6:L1078,L1078)=1,MAX(T$6:T1077)+1,"")</f>
        <v/>
      </c>
      <c r="U1078" s="49" t="str">
        <f>IF(COUNTIF(M$6:M1078,M1078)=1,MAX(U$6:U1077)+1,"")</f>
        <v/>
      </c>
      <c r="V1078" s="20">
        <f t="shared" si="161"/>
        <v>1072</v>
      </c>
      <c r="W1078" s="49" t="str">
        <f t="shared" si="153"/>
        <v/>
      </c>
      <c r="X1078" s="49" t="str">
        <f t="shared" si="154"/>
        <v/>
      </c>
      <c r="Y1078" s="49" t="str">
        <f t="shared" si="155"/>
        <v/>
      </c>
      <c r="Z1078" s="49" t="str">
        <f t="shared" si="156"/>
        <v/>
      </c>
      <c r="AA1078" s="49" t="str">
        <f t="shared" si="157"/>
        <v/>
      </c>
      <c r="AB1078" s="49" t="str">
        <f t="shared" si="158"/>
        <v/>
      </c>
      <c r="AC1078" s="49" t="str">
        <f>IFERROR(INDEX(Админка!$D$1:$D$2,MATCH(M1078,Админка!$C$1:$C$2,0),1)&amp;"/"&amp;INDEX(Админка!$E$7:$E$11,MATCH(C1078,Админка!$D$7:$D$11,0),1)&amp;"/"&amp;D1078&amp;"/"&amp;E1078,"")</f>
        <v/>
      </c>
    </row>
    <row r="1079" spans="1:29">
      <c r="A1079" s="53" t="str">
        <f>IFERROR(HYPERLINK(INDEX(Админка!$D$1:$D$2,MATCH(M1079,Админка!$C$1:$C$2,0),1)&amp;"/"&amp;INDEX(Админка!$E$7:$E$11,MATCH(C1079,Админка!$D$7:$D$11,0),1)&amp;"/"&amp;D1079&amp;"/"&amp;E1079,"&gt;&gt;&gt;"),"")</f>
        <v/>
      </c>
      <c r="B1079" s="63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3"/>
      <c r="N1079" s="49" t="str">
        <f t="shared" si="159"/>
        <v/>
      </c>
      <c r="O1079" s="49" t="str">
        <f t="shared" si="160"/>
        <v/>
      </c>
      <c r="P1079" s="49" t="str">
        <f>IF(COUNTIF(C$6:C1079,C1079)=1,MAX(P$6:P1078)+1,"")</f>
        <v/>
      </c>
      <c r="Q1079" s="49" t="str">
        <f>IF($C$2="",IF(COUNTIF(D$6:D1079,D1079)=1,MAX(Q$6:Q1078)+1,""),IF(C1079=$C$2,IF(COUNTIF(N$6:N1079,N1079)=1,MAX(Q$6:Q1078)+1,""),""))</f>
        <v/>
      </c>
      <c r="R1079" s="49" t="str">
        <f>IF(COUNTIF(O$5:O1079,O1079)=1,MAX(R$6:R1078)+1,"")</f>
        <v/>
      </c>
      <c r="S1079" s="49" t="str">
        <f>IF(COUNTIF(G$6:G1079,G1079)=1,MAX(S$6:S1078)+1,"")</f>
        <v/>
      </c>
      <c r="T1079" s="49" t="str">
        <f>IF(COUNTIF(L$6:L1079,L1079)=1,MAX(T$6:T1078)+1,"")</f>
        <v/>
      </c>
      <c r="U1079" s="49" t="str">
        <f>IF(COUNTIF(M$6:M1079,M1079)=1,MAX(U$6:U1078)+1,"")</f>
        <v/>
      </c>
      <c r="V1079" s="20">
        <f t="shared" si="161"/>
        <v>1073</v>
      </c>
      <c r="W1079" s="49" t="str">
        <f t="shared" si="153"/>
        <v/>
      </c>
      <c r="X1079" s="49" t="str">
        <f t="shared" si="154"/>
        <v/>
      </c>
      <c r="Y1079" s="49" t="str">
        <f t="shared" si="155"/>
        <v/>
      </c>
      <c r="Z1079" s="49" t="str">
        <f t="shared" si="156"/>
        <v/>
      </c>
      <c r="AA1079" s="49" t="str">
        <f t="shared" si="157"/>
        <v/>
      </c>
      <c r="AB1079" s="49" t="str">
        <f t="shared" si="158"/>
        <v/>
      </c>
      <c r="AC1079" s="49" t="str">
        <f>IFERROR(INDEX(Админка!$D$1:$D$2,MATCH(M1079,Админка!$C$1:$C$2,0),1)&amp;"/"&amp;INDEX(Админка!$E$7:$E$11,MATCH(C1079,Админка!$D$7:$D$11,0),1)&amp;"/"&amp;D1079&amp;"/"&amp;E1079,"")</f>
        <v/>
      </c>
    </row>
    <row r="1080" spans="1:29">
      <c r="A1080" s="53" t="str">
        <f>IFERROR(HYPERLINK(INDEX(Админка!$D$1:$D$2,MATCH(M1080,Админка!$C$1:$C$2,0),1)&amp;"/"&amp;INDEX(Админка!$E$7:$E$11,MATCH(C1080,Админка!$D$7:$D$11,0),1)&amp;"/"&amp;D1080&amp;"/"&amp;E1080,"&gt;&gt;&gt;"),"")</f>
        <v/>
      </c>
      <c r="B1080" s="63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3"/>
      <c r="N1080" s="49" t="str">
        <f t="shared" si="159"/>
        <v/>
      </c>
      <c r="O1080" s="49" t="str">
        <f t="shared" si="160"/>
        <v/>
      </c>
      <c r="P1080" s="49" t="str">
        <f>IF(COUNTIF(C$6:C1080,C1080)=1,MAX(P$6:P1079)+1,"")</f>
        <v/>
      </c>
      <c r="Q1080" s="49" t="str">
        <f>IF($C$2="",IF(COUNTIF(D$6:D1080,D1080)=1,MAX(Q$6:Q1079)+1,""),IF(C1080=$C$2,IF(COUNTIF(N$6:N1080,N1080)=1,MAX(Q$6:Q1079)+1,""),""))</f>
        <v/>
      </c>
      <c r="R1080" s="49" t="str">
        <f>IF(COUNTIF(O$5:O1080,O1080)=1,MAX(R$6:R1079)+1,"")</f>
        <v/>
      </c>
      <c r="S1080" s="49" t="str">
        <f>IF(COUNTIF(G$6:G1080,G1080)=1,MAX(S$6:S1079)+1,"")</f>
        <v/>
      </c>
      <c r="T1080" s="49" t="str">
        <f>IF(COUNTIF(L$6:L1080,L1080)=1,MAX(T$6:T1079)+1,"")</f>
        <v/>
      </c>
      <c r="U1080" s="49" t="str">
        <f>IF(COUNTIF(M$6:M1080,M1080)=1,MAX(U$6:U1079)+1,"")</f>
        <v/>
      </c>
      <c r="V1080" s="20">
        <f t="shared" si="161"/>
        <v>1074</v>
      </c>
      <c r="W1080" s="49" t="str">
        <f t="shared" si="153"/>
        <v/>
      </c>
      <c r="X1080" s="49" t="str">
        <f t="shared" si="154"/>
        <v/>
      </c>
      <c r="Y1080" s="49" t="str">
        <f t="shared" si="155"/>
        <v/>
      </c>
      <c r="Z1080" s="49" t="str">
        <f t="shared" si="156"/>
        <v/>
      </c>
      <c r="AA1080" s="49" t="str">
        <f t="shared" si="157"/>
        <v/>
      </c>
      <c r="AB1080" s="49" t="str">
        <f t="shared" si="158"/>
        <v/>
      </c>
      <c r="AC1080" s="49" t="str">
        <f>IFERROR(INDEX(Админка!$D$1:$D$2,MATCH(M1080,Админка!$C$1:$C$2,0),1)&amp;"/"&amp;INDEX(Админка!$E$7:$E$11,MATCH(C1080,Админка!$D$7:$D$11,0),1)&amp;"/"&amp;D1080&amp;"/"&amp;E1080,"")</f>
        <v/>
      </c>
    </row>
    <row r="1081" spans="1:29">
      <c r="A1081" s="53" t="str">
        <f>IFERROR(HYPERLINK(INDEX(Админка!$D$1:$D$2,MATCH(M1081,Админка!$C$1:$C$2,0),1)&amp;"/"&amp;INDEX(Админка!$E$7:$E$11,MATCH(C1081,Админка!$D$7:$D$11,0),1)&amp;"/"&amp;D1081&amp;"/"&amp;E1081,"&gt;&gt;&gt;"),"")</f>
        <v/>
      </c>
      <c r="B1081" s="63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3"/>
      <c r="N1081" s="49" t="str">
        <f t="shared" si="159"/>
        <v/>
      </c>
      <c r="O1081" s="49" t="str">
        <f t="shared" si="160"/>
        <v/>
      </c>
      <c r="P1081" s="49" t="str">
        <f>IF(COUNTIF(C$6:C1081,C1081)=1,MAX(P$6:P1080)+1,"")</f>
        <v/>
      </c>
      <c r="Q1081" s="49" t="str">
        <f>IF($C$2="",IF(COUNTIF(D$6:D1081,D1081)=1,MAX(Q$6:Q1080)+1,""),IF(C1081=$C$2,IF(COUNTIF(N$6:N1081,N1081)=1,MAX(Q$6:Q1080)+1,""),""))</f>
        <v/>
      </c>
      <c r="R1081" s="49" t="str">
        <f>IF(COUNTIF(O$5:O1081,O1081)=1,MAX(R$6:R1080)+1,"")</f>
        <v/>
      </c>
      <c r="S1081" s="49" t="str">
        <f>IF(COUNTIF(G$6:G1081,G1081)=1,MAX(S$6:S1080)+1,"")</f>
        <v/>
      </c>
      <c r="T1081" s="49" t="str">
        <f>IF(COUNTIF(L$6:L1081,L1081)=1,MAX(T$6:T1080)+1,"")</f>
        <v/>
      </c>
      <c r="U1081" s="49" t="str">
        <f>IF(COUNTIF(M$6:M1081,M1081)=1,MAX(U$6:U1080)+1,"")</f>
        <v/>
      </c>
      <c r="V1081" s="20">
        <f t="shared" si="161"/>
        <v>1075</v>
      </c>
      <c r="W1081" s="49" t="str">
        <f t="shared" si="153"/>
        <v/>
      </c>
      <c r="X1081" s="49" t="str">
        <f t="shared" si="154"/>
        <v/>
      </c>
      <c r="Y1081" s="49" t="str">
        <f t="shared" si="155"/>
        <v/>
      </c>
      <c r="Z1081" s="49" t="str">
        <f t="shared" si="156"/>
        <v/>
      </c>
      <c r="AA1081" s="49" t="str">
        <f t="shared" si="157"/>
        <v/>
      </c>
      <c r="AB1081" s="49" t="str">
        <f t="shared" si="158"/>
        <v/>
      </c>
      <c r="AC1081" s="49" t="str">
        <f>IFERROR(INDEX(Админка!$D$1:$D$2,MATCH(M1081,Админка!$C$1:$C$2,0),1)&amp;"/"&amp;INDEX(Админка!$E$7:$E$11,MATCH(C1081,Админка!$D$7:$D$11,0),1)&amp;"/"&amp;D1081&amp;"/"&amp;E1081,"")</f>
        <v/>
      </c>
    </row>
    <row r="1082" spans="1:29">
      <c r="A1082" s="53" t="str">
        <f>IFERROR(HYPERLINK(INDEX(Админка!$D$1:$D$2,MATCH(M1082,Админка!$C$1:$C$2,0),1)&amp;"/"&amp;INDEX(Админка!$E$7:$E$11,MATCH(C1082,Админка!$D$7:$D$11,0),1)&amp;"/"&amp;D1082&amp;"/"&amp;E1082,"&gt;&gt;&gt;"),"")</f>
        <v/>
      </c>
      <c r="B1082" s="63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3"/>
      <c r="N1082" s="49" t="str">
        <f t="shared" si="159"/>
        <v/>
      </c>
      <c r="O1082" s="49" t="str">
        <f t="shared" si="160"/>
        <v/>
      </c>
      <c r="P1082" s="49" t="str">
        <f>IF(COUNTIF(C$6:C1082,C1082)=1,MAX(P$6:P1081)+1,"")</f>
        <v/>
      </c>
      <c r="Q1082" s="49" t="str">
        <f>IF($C$2="",IF(COUNTIF(D$6:D1082,D1082)=1,MAX(Q$6:Q1081)+1,""),IF(C1082=$C$2,IF(COUNTIF(N$6:N1082,N1082)=1,MAX(Q$6:Q1081)+1,""),""))</f>
        <v/>
      </c>
      <c r="R1082" s="49" t="str">
        <f>IF(COUNTIF(O$5:O1082,O1082)=1,MAX(R$6:R1081)+1,"")</f>
        <v/>
      </c>
      <c r="S1082" s="49" t="str">
        <f>IF(COUNTIF(G$6:G1082,G1082)=1,MAX(S$6:S1081)+1,"")</f>
        <v/>
      </c>
      <c r="T1082" s="49" t="str">
        <f>IF(COUNTIF(L$6:L1082,L1082)=1,MAX(T$6:T1081)+1,"")</f>
        <v/>
      </c>
      <c r="U1082" s="49" t="str">
        <f>IF(COUNTIF(M$6:M1082,M1082)=1,MAX(U$6:U1081)+1,"")</f>
        <v/>
      </c>
      <c r="V1082" s="20">
        <f t="shared" si="161"/>
        <v>1076</v>
      </c>
      <c r="W1082" s="49" t="str">
        <f t="shared" si="153"/>
        <v/>
      </c>
      <c r="X1082" s="49" t="str">
        <f t="shared" si="154"/>
        <v/>
      </c>
      <c r="Y1082" s="49" t="str">
        <f t="shared" si="155"/>
        <v/>
      </c>
      <c r="Z1082" s="49" t="str">
        <f t="shared" si="156"/>
        <v/>
      </c>
      <c r="AA1082" s="49" t="str">
        <f t="shared" si="157"/>
        <v/>
      </c>
      <c r="AB1082" s="49" t="str">
        <f t="shared" si="158"/>
        <v/>
      </c>
      <c r="AC1082" s="49" t="str">
        <f>IFERROR(INDEX(Админка!$D$1:$D$2,MATCH(M1082,Админка!$C$1:$C$2,0),1)&amp;"/"&amp;INDEX(Админка!$E$7:$E$11,MATCH(C1082,Админка!$D$7:$D$11,0),1)&amp;"/"&amp;D1082&amp;"/"&amp;E1082,"")</f>
        <v/>
      </c>
    </row>
    <row r="1083" spans="1:29">
      <c r="A1083" s="53" t="str">
        <f>IFERROR(HYPERLINK(INDEX(Админка!$D$1:$D$2,MATCH(M1083,Админка!$C$1:$C$2,0),1)&amp;"/"&amp;INDEX(Админка!$E$7:$E$11,MATCH(C1083,Админка!$D$7:$D$11,0),1)&amp;"/"&amp;D1083&amp;"/"&amp;E1083,"&gt;&gt;&gt;"),"")</f>
        <v/>
      </c>
      <c r="B1083" s="63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3"/>
      <c r="N1083" s="49" t="str">
        <f t="shared" si="159"/>
        <v/>
      </c>
      <c r="O1083" s="49" t="str">
        <f t="shared" si="160"/>
        <v/>
      </c>
      <c r="P1083" s="49" t="str">
        <f>IF(COUNTIF(C$6:C1083,C1083)=1,MAX(P$6:P1082)+1,"")</f>
        <v/>
      </c>
      <c r="Q1083" s="49" t="str">
        <f>IF($C$2="",IF(COUNTIF(D$6:D1083,D1083)=1,MAX(Q$6:Q1082)+1,""),IF(C1083=$C$2,IF(COUNTIF(N$6:N1083,N1083)=1,MAX(Q$6:Q1082)+1,""),""))</f>
        <v/>
      </c>
      <c r="R1083" s="49" t="str">
        <f>IF(COUNTIF(O$5:O1083,O1083)=1,MAX(R$6:R1082)+1,"")</f>
        <v/>
      </c>
      <c r="S1083" s="49" t="str">
        <f>IF(COUNTIF(G$6:G1083,G1083)=1,MAX(S$6:S1082)+1,"")</f>
        <v/>
      </c>
      <c r="T1083" s="49" t="str">
        <f>IF(COUNTIF(L$6:L1083,L1083)=1,MAX(T$6:T1082)+1,"")</f>
        <v/>
      </c>
      <c r="U1083" s="49" t="str">
        <f>IF(COUNTIF(M$6:M1083,M1083)=1,MAX(U$6:U1082)+1,"")</f>
        <v/>
      </c>
      <c r="V1083" s="20">
        <f t="shared" si="161"/>
        <v>1077</v>
      </c>
      <c r="W1083" s="49" t="str">
        <f t="shared" si="153"/>
        <v/>
      </c>
      <c r="X1083" s="49" t="str">
        <f t="shared" si="154"/>
        <v/>
      </c>
      <c r="Y1083" s="49" t="str">
        <f t="shared" si="155"/>
        <v/>
      </c>
      <c r="Z1083" s="49" t="str">
        <f t="shared" si="156"/>
        <v/>
      </c>
      <c r="AA1083" s="49" t="str">
        <f t="shared" si="157"/>
        <v/>
      </c>
      <c r="AB1083" s="49" t="str">
        <f t="shared" si="158"/>
        <v/>
      </c>
      <c r="AC1083" s="49" t="str">
        <f>IFERROR(INDEX(Админка!$D$1:$D$2,MATCH(M1083,Админка!$C$1:$C$2,0),1)&amp;"/"&amp;INDEX(Админка!$E$7:$E$11,MATCH(C1083,Админка!$D$7:$D$11,0),1)&amp;"/"&amp;D1083&amp;"/"&amp;E1083,"")</f>
        <v/>
      </c>
    </row>
    <row r="1084" spans="1:29">
      <c r="A1084" s="53" t="str">
        <f>IFERROR(HYPERLINK(INDEX(Админка!$D$1:$D$2,MATCH(M1084,Админка!$C$1:$C$2,0),1)&amp;"/"&amp;INDEX(Админка!$E$7:$E$11,MATCH(C1084,Админка!$D$7:$D$11,0),1)&amp;"/"&amp;D1084&amp;"/"&amp;E1084,"&gt;&gt;&gt;"),"")</f>
        <v/>
      </c>
      <c r="B1084" s="63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3"/>
      <c r="N1084" s="49" t="str">
        <f t="shared" si="159"/>
        <v/>
      </c>
      <c r="O1084" s="49" t="str">
        <f t="shared" si="160"/>
        <v/>
      </c>
      <c r="P1084" s="49" t="str">
        <f>IF(COUNTIF(C$6:C1084,C1084)=1,MAX(P$6:P1083)+1,"")</f>
        <v/>
      </c>
      <c r="Q1084" s="49" t="str">
        <f>IF($C$2="",IF(COUNTIF(D$6:D1084,D1084)=1,MAX(Q$6:Q1083)+1,""),IF(C1084=$C$2,IF(COUNTIF(N$6:N1084,N1084)=1,MAX(Q$6:Q1083)+1,""),""))</f>
        <v/>
      </c>
      <c r="R1084" s="49" t="str">
        <f>IF(COUNTIF(O$5:O1084,O1084)=1,MAX(R$6:R1083)+1,"")</f>
        <v/>
      </c>
      <c r="S1084" s="49" t="str">
        <f>IF(COUNTIF(G$6:G1084,G1084)=1,MAX(S$6:S1083)+1,"")</f>
        <v/>
      </c>
      <c r="T1084" s="49" t="str">
        <f>IF(COUNTIF(L$6:L1084,L1084)=1,MAX(T$6:T1083)+1,"")</f>
        <v/>
      </c>
      <c r="U1084" s="49" t="str">
        <f>IF(COUNTIF(M$6:M1084,M1084)=1,MAX(U$6:U1083)+1,"")</f>
        <v/>
      </c>
      <c r="V1084" s="20">
        <f t="shared" si="161"/>
        <v>1078</v>
      </c>
      <c r="W1084" s="49" t="str">
        <f t="shared" si="153"/>
        <v/>
      </c>
      <c r="X1084" s="49" t="str">
        <f t="shared" si="154"/>
        <v/>
      </c>
      <c r="Y1084" s="49" t="str">
        <f t="shared" si="155"/>
        <v/>
      </c>
      <c r="Z1084" s="49" t="str">
        <f t="shared" si="156"/>
        <v/>
      </c>
      <c r="AA1084" s="49" t="str">
        <f t="shared" si="157"/>
        <v/>
      </c>
      <c r="AB1084" s="49" t="str">
        <f t="shared" si="158"/>
        <v/>
      </c>
      <c r="AC1084" s="49" t="str">
        <f>IFERROR(INDEX(Админка!$D$1:$D$2,MATCH(M1084,Админка!$C$1:$C$2,0),1)&amp;"/"&amp;INDEX(Админка!$E$7:$E$11,MATCH(C1084,Админка!$D$7:$D$11,0),1)&amp;"/"&amp;D1084&amp;"/"&amp;E1084,"")</f>
        <v/>
      </c>
    </row>
    <row r="1085" spans="1:29">
      <c r="A1085" s="53" t="str">
        <f>IFERROR(HYPERLINK(INDEX(Админка!$D$1:$D$2,MATCH(M1085,Админка!$C$1:$C$2,0),1)&amp;"/"&amp;INDEX(Админка!$E$7:$E$11,MATCH(C1085,Админка!$D$7:$D$11,0),1)&amp;"/"&amp;D1085&amp;"/"&amp;E1085,"&gt;&gt;&gt;"),"")</f>
        <v/>
      </c>
      <c r="B1085" s="63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3"/>
      <c r="N1085" s="49" t="str">
        <f t="shared" si="159"/>
        <v/>
      </c>
      <c r="O1085" s="49" t="str">
        <f t="shared" si="160"/>
        <v/>
      </c>
      <c r="P1085" s="49" t="str">
        <f>IF(COUNTIF(C$6:C1085,C1085)=1,MAX(P$6:P1084)+1,"")</f>
        <v/>
      </c>
      <c r="Q1085" s="49" t="str">
        <f>IF($C$2="",IF(COUNTIF(D$6:D1085,D1085)=1,MAX(Q$6:Q1084)+1,""),IF(C1085=$C$2,IF(COUNTIF(N$6:N1085,N1085)=1,MAX(Q$6:Q1084)+1,""),""))</f>
        <v/>
      </c>
      <c r="R1085" s="49" t="str">
        <f>IF(COUNTIF(O$5:O1085,O1085)=1,MAX(R$6:R1084)+1,"")</f>
        <v/>
      </c>
      <c r="S1085" s="49" t="str">
        <f>IF(COUNTIF(G$6:G1085,G1085)=1,MAX(S$6:S1084)+1,"")</f>
        <v/>
      </c>
      <c r="T1085" s="49" t="str">
        <f>IF(COUNTIF(L$6:L1085,L1085)=1,MAX(T$6:T1084)+1,"")</f>
        <v/>
      </c>
      <c r="U1085" s="49" t="str">
        <f>IF(COUNTIF(M$6:M1085,M1085)=1,MAX(U$6:U1084)+1,"")</f>
        <v/>
      </c>
      <c r="V1085" s="20">
        <f t="shared" si="161"/>
        <v>1079</v>
      </c>
      <c r="W1085" s="49" t="str">
        <f t="shared" si="153"/>
        <v/>
      </c>
      <c r="X1085" s="49" t="str">
        <f t="shared" si="154"/>
        <v/>
      </c>
      <c r="Y1085" s="49" t="str">
        <f t="shared" si="155"/>
        <v/>
      </c>
      <c r="Z1085" s="49" t="str">
        <f t="shared" si="156"/>
        <v/>
      </c>
      <c r="AA1085" s="49" t="str">
        <f t="shared" si="157"/>
        <v/>
      </c>
      <c r="AB1085" s="49" t="str">
        <f t="shared" si="158"/>
        <v/>
      </c>
      <c r="AC1085" s="49" t="str">
        <f>IFERROR(INDEX(Админка!$D$1:$D$2,MATCH(M1085,Админка!$C$1:$C$2,0),1)&amp;"/"&amp;INDEX(Админка!$E$7:$E$11,MATCH(C1085,Админка!$D$7:$D$11,0),1)&amp;"/"&amp;D1085&amp;"/"&amp;E1085,"")</f>
        <v/>
      </c>
    </row>
    <row r="1086" spans="1:29">
      <c r="A1086" s="53" t="str">
        <f>IFERROR(HYPERLINK(INDEX(Админка!$D$1:$D$2,MATCH(M1086,Админка!$C$1:$C$2,0),1)&amp;"/"&amp;INDEX(Админка!$E$7:$E$11,MATCH(C1086,Админка!$D$7:$D$11,0),1)&amp;"/"&amp;D1086&amp;"/"&amp;E1086,"&gt;&gt;&gt;"),"")</f>
        <v/>
      </c>
      <c r="B1086" s="63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3"/>
      <c r="N1086" s="49" t="str">
        <f t="shared" si="159"/>
        <v/>
      </c>
      <c r="O1086" s="49" t="str">
        <f t="shared" si="160"/>
        <v/>
      </c>
      <c r="P1086" s="49" t="str">
        <f>IF(COUNTIF(C$6:C1086,C1086)=1,MAX(P$6:P1085)+1,"")</f>
        <v/>
      </c>
      <c r="Q1086" s="49" t="str">
        <f>IF($C$2="",IF(COUNTIF(D$6:D1086,D1086)=1,MAX(Q$6:Q1085)+1,""),IF(C1086=$C$2,IF(COUNTIF(N$6:N1086,N1086)=1,MAX(Q$6:Q1085)+1,""),""))</f>
        <v/>
      </c>
      <c r="R1086" s="49" t="str">
        <f>IF(COUNTIF(O$5:O1086,O1086)=1,MAX(R$6:R1085)+1,"")</f>
        <v/>
      </c>
      <c r="S1086" s="49" t="str">
        <f>IF(COUNTIF(G$6:G1086,G1086)=1,MAX(S$6:S1085)+1,"")</f>
        <v/>
      </c>
      <c r="T1086" s="49" t="str">
        <f>IF(COUNTIF(L$6:L1086,L1086)=1,MAX(T$6:T1085)+1,"")</f>
        <v/>
      </c>
      <c r="U1086" s="49" t="str">
        <f>IF(COUNTIF(M$6:M1086,M1086)=1,MAX(U$6:U1085)+1,"")</f>
        <v/>
      </c>
      <c r="V1086" s="20">
        <f t="shared" si="161"/>
        <v>1080</v>
      </c>
      <c r="W1086" s="49" t="str">
        <f t="shared" si="153"/>
        <v/>
      </c>
      <c r="X1086" s="49" t="str">
        <f t="shared" si="154"/>
        <v/>
      </c>
      <c r="Y1086" s="49" t="str">
        <f t="shared" si="155"/>
        <v/>
      </c>
      <c r="Z1086" s="49" t="str">
        <f t="shared" si="156"/>
        <v/>
      </c>
      <c r="AA1086" s="49" t="str">
        <f t="shared" si="157"/>
        <v/>
      </c>
      <c r="AB1086" s="49" t="str">
        <f t="shared" si="158"/>
        <v/>
      </c>
      <c r="AC1086" s="49" t="str">
        <f>IFERROR(INDEX(Админка!$D$1:$D$2,MATCH(M1086,Админка!$C$1:$C$2,0),1)&amp;"/"&amp;INDEX(Админка!$E$7:$E$11,MATCH(C1086,Админка!$D$7:$D$11,0),1)&amp;"/"&amp;D1086&amp;"/"&amp;E1086,"")</f>
        <v/>
      </c>
    </row>
    <row r="1087" spans="1:29">
      <c r="A1087" s="53" t="str">
        <f>IFERROR(HYPERLINK(INDEX(Админка!$D$1:$D$2,MATCH(M1087,Админка!$C$1:$C$2,0),1)&amp;"/"&amp;INDEX(Админка!$E$7:$E$11,MATCH(C1087,Админка!$D$7:$D$11,0),1)&amp;"/"&amp;D1087&amp;"/"&amp;E1087,"&gt;&gt;&gt;"),"")</f>
        <v/>
      </c>
      <c r="B1087" s="63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3"/>
      <c r="N1087" s="49" t="str">
        <f t="shared" si="159"/>
        <v/>
      </c>
      <c r="O1087" s="49" t="str">
        <f t="shared" si="160"/>
        <v/>
      </c>
      <c r="P1087" s="49" t="str">
        <f>IF(COUNTIF(C$6:C1087,C1087)=1,MAX(P$6:P1086)+1,"")</f>
        <v/>
      </c>
      <c r="Q1087" s="49" t="str">
        <f>IF($C$2="",IF(COUNTIF(D$6:D1087,D1087)=1,MAX(Q$6:Q1086)+1,""),IF(C1087=$C$2,IF(COUNTIF(N$6:N1087,N1087)=1,MAX(Q$6:Q1086)+1,""),""))</f>
        <v/>
      </c>
      <c r="R1087" s="49" t="str">
        <f>IF(COUNTIF(O$5:O1087,O1087)=1,MAX(R$6:R1086)+1,"")</f>
        <v/>
      </c>
      <c r="S1087" s="49" t="str">
        <f>IF(COUNTIF(G$6:G1087,G1087)=1,MAX(S$6:S1086)+1,"")</f>
        <v/>
      </c>
      <c r="T1087" s="49" t="str">
        <f>IF(COUNTIF(L$6:L1087,L1087)=1,MAX(T$6:T1086)+1,"")</f>
        <v/>
      </c>
      <c r="U1087" s="49" t="str">
        <f>IF(COUNTIF(M$6:M1087,M1087)=1,MAX(U$6:U1086)+1,"")</f>
        <v/>
      </c>
      <c r="V1087" s="20">
        <f t="shared" si="161"/>
        <v>1081</v>
      </c>
      <c r="W1087" s="49" t="str">
        <f t="shared" si="153"/>
        <v/>
      </c>
      <c r="X1087" s="49" t="str">
        <f t="shared" si="154"/>
        <v/>
      </c>
      <c r="Y1087" s="49" t="str">
        <f t="shared" si="155"/>
        <v/>
      </c>
      <c r="Z1087" s="49" t="str">
        <f t="shared" si="156"/>
        <v/>
      </c>
      <c r="AA1087" s="49" t="str">
        <f t="shared" si="157"/>
        <v/>
      </c>
      <c r="AB1087" s="49" t="str">
        <f t="shared" si="158"/>
        <v/>
      </c>
      <c r="AC1087" s="49" t="str">
        <f>IFERROR(INDEX(Админка!$D$1:$D$2,MATCH(M1087,Админка!$C$1:$C$2,0),1)&amp;"/"&amp;INDEX(Админка!$E$7:$E$11,MATCH(C1087,Админка!$D$7:$D$11,0),1)&amp;"/"&amp;D1087&amp;"/"&amp;E1087,"")</f>
        <v/>
      </c>
    </row>
    <row r="1088" spans="1:29">
      <c r="A1088" s="53" t="str">
        <f>IFERROR(HYPERLINK(INDEX(Админка!$D$1:$D$2,MATCH(M1088,Админка!$C$1:$C$2,0),1)&amp;"/"&amp;INDEX(Админка!$E$7:$E$11,MATCH(C1088,Админка!$D$7:$D$11,0),1)&amp;"/"&amp;D1088&amp;"/"&amp;E1088,"&gt;&gt;&gt;"),"")</f>
        <v/>
      </c>
      <c r="B1088" s="63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3"/>
      <c r="N1088" s="49" t="str">
        <f t="shared" si="159"/>
        <v/>
      </c>
      <c r="O1088" s="49" t="str">
        <f t="shared" si="160"/>
        <v/>
      </c>
      <c r="P1088" s="49" t="str">
        <f>IF(COUNTIF(C$6:C1088,C1088)=1,MAX(P$6:P1087)+1,"")</f>
        <v/>
      </c>
      <c r="Q1088" s="49" t="str">
        <f>IF($C$2="",IF(COUNTIF(D$6:D1088,D1088)=1,MAX(Q$6:Q1087)+1,""),IF(C1088=$C$2,IF(COUNTIF(N$6:N1088,N1088)=1,MAX(Q$6:Q1087)+1,""),""))</f>
        <v/>
      </c>
      <c r="R1088" s="49" t="str">
        <f>IF(COUNTIF(O$5:O1088,O1088)=1,MAX(R$6:R1087)+1,"")</f>
        <v/>
      </c>
      <c r="S1088" s="49" t="str">
        <f>IF(COUNTIF(G$6:G1088,G1088)=1,MAX(S$6:S1087)+1,"")</f>
        <v/>
      </c>
      <c r="T1088" s="49" t="str">
        <f>IF(COUNTIF(L$6:L1088,L1088)=1,MAX(T$6:T1087)+1,"")</f>
        <v/>
      </c>
      <c r="U1088" s="49" t="str">
        <f>IF(COUNTIF(M$6:M1088,M1088)=1,MAX(U$6:U1087)+1,"")</f>
        <v/>
      </c>
      <c r="V1088" s="20">
        <f t="shared" si="161"/>
        <v>1082</v>
      </c>
      <c r="W1088" s="49" t="str">
        <f t="shared" si="153"/>
        <v/>
      </c>
      <c r="X1088" s="49" t="str">
        <f t="shared" si="154"/>
        <v/>
      </c>
      <c r="Y1088" s="49" t="str">
        <f t="shared" si="155"/>
        <v/>
      </c>
      <c r="Z1088" s="49" t="str">
        <f t="shared" si="156"/>
        <v/>
      </c>
      <c r="AA1088" s="49" t="str">
        <f t="shared" si="157"/>
        <v/>
      </c>
      <c r="AB1088" s="49" t="str">
        <f t="shared" si="158"/>
        <v/>
      </c>
      <c r="AC1088" s="49" t="str">
        <f>IFERROR(INDEX(Админка!$D$1:$D$2,MATCH(M1088,Админка!$C$1:$C$2,0),1)&amp;"/"&amp;INDEX(Админка!$E$7:$E$11,MATCH(C1088,Админка!$D$7:$D$11,0),1)&amp;"/"&amp;D1088&amp;"/"&amp;E1088,"")</f>
        <v/>
      </c>
    </row>
    <row r="1089" spans="1:29">
      <c r="A1089" s="53" t="str">
        <f>IFERROR(HYPERLINK(INDEX(Админка!$D$1:$D$2,MATCH(M1089,Админка!$C$1:$C$2,0),1)&amp;"/"&amp;INDEX(Админка!$E$7:$E$11,MATCH(C1089,Админка!$D$7:$D$11,0),1)&amp;"/"&amp;D1089&amp;"/"&amp;E1089,"&gt;&gt;&gt;"),"")</f>
        <v/>
      </c>
      <c r="B1089" s="63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3"/>
      <c r="N1089" s="49" t="str">
        <f t="shared" si="159"/>
        <v/>
      </c>
      <c r="O1089" s="49" t="str">
        <f t="shared" si="160"/>
        <v/>
      </c>
      <c r="P1089" s="49" t="str">
        <f>IF(COUNTIF(C$6:C1089,C1089)=1,MAX(P$6:P1088)+1,"")</f>
        <v/>
      </c>
      <c r="Q1089" s="49" t="str">
        <f>IF($C$2="",IF(COUNTIF(D$6:D1089,D1089)=1,MAX(Q$6:Q1088)+1,""),IF(C1089=$C$2,IF(COUNTIF(N$6:N1089,N1089)=1,MAX(Q$6:Q1088)+1,""),""))</f>
        <v/>
      </c>
      <c r="R1089" s="49" t="str">
        <f>IF(COUNTIF(O$5:O1089,O1089)=1,MAX(R$6:R1088)+1,"")</f>
        <v/>
      </c>
      <c r="S1089" s="49" t="str">
        <f>IF(COUNTIF(G$6:G1089,G1089)=1,MAX(S$6:S1088)+1,"")</f>
        <v/>
      </c>
      <c r="T1089" s="49" t="str">
        <f>IF(COUNTIF(L$6:L1089,L1089)=1,MAX(T$6:T1088)+1,"")</f>
        <v/>
      </c>
      <c r="U1089" s="49" t="str">
        <f>IF(COUNTIF(M$6:M1089,M1089)=1,MAX(U$6:U1088)+1,"")</f>
        <v/>
      </c>
      <c r="V1089" s="20">
        <f t="shared" si="161"/>
        <v>1083</v>
      </c>
      <c r="W1089" s="49" t="str">
        <f t="shared" si="153"/>
        <v/>
      </c>
      <c r="X1089" s="49" t="str">
        <f t="shared" si="154"/>
        <v/>
      </c>
      <c r="Y1089" s="49" t="str">
        <f t="shared" si="155"/>
        <v/>
      </c>
      <c r="Z1089" s="49" t="str">
        <f t="shared" si="156"/>
        <v/>
      </c>
      <c r="AA1089" s="49" t="str">
        <f t="shared" si="157"/>
        <v/>
      </c>
      <c r="AB1089" s="49" t="str">
        <f t="shared" si="158"/>
        <v/>
      </c>
      <c r="AC1089" s="49" t="str">
        <f>IFERROR(INDEX(Админка!$D$1:$D$2,MATCH(M1089,Админка!$C$1:$C$2,0),1)&amp;"/"&amp;INDEX(Админка!$E$7:$E$11,MATCH(C1089,Админка!$D$7:$D$11,0),1)&amp;"/"&amp;D1089&amp;"/"&amp;E1089,"")</f>
        <v/>
      </c>
    </row>
    <row r="1090" spans="1:29">
      <c r="A1090" s="53" t="str">
        <f>IFERROR(HYPERLINK(INDEX(Админка!$D$1:$D$2,MATCH(M1090,Админка!$C$1:$C$2,0),1)&amp;"/"&amp;INDEX(Админка!$E$7:$E$11,MATCH(C1090,Админка!$D$7:$D$11,0),1)&amp;"/"&amp;D1090&amp;"/"&amp;E1090,"&gt;&gt;&gt;"),"")</f>
        <v/>
      </c>
      <c r="B1090" s="63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3"/>
      <c r="N1090" s="49" t="str">
        <f t="shared" si="159"/>
        <v/>
      </c>
      <c r="O1090" s="49" t="str">
        <f t="shared" si="160"/>
        <v/>
      </c>
      <c r="P1090" s="49" t="str">
        <f>IF(COUNTIF(C$6:C1090,C1090)=1,MAX(P$6:P1089)+1,"")</f>
        <v/>
      </c>
      <c r="Q1090" s="49" t="str">
        <f>IF($C$2="",IF(COUNTIF(D$6:D1090,D1090)=1,MAX(Q$6:Q1089)+1,""),IF(C1090=$C$2,IF(COUNTIF(N$6:N1090,N1090)=1,MAX(Q$6:Q1089)+1,""),""))</f>
        <v/>
      </c>
      <c r="R1090" s="49" t="str">
        <f>IF(COUNTIF(O$5:O1090,O1090)=1,MAX(R$6:R1089)+1,"")</f>
        <v/>
      </c>
      <c r="S1090" s="49" t="str">
        <f>IF(COUNTIF(G$6:G1090,G1090)=1,MAX(S$6:S1089)+1,"")</f>
        <v/>
      </c>
      <c r="T1090" s="49" t="str">
        <f>IF(COUNTIF(L$6:L1090,L1090)=1,MAX(T$6:T1089)+1,"")</f>
        <v/>
      </c>
      <c r="U1090" s="49" t="str">
        <f>IF(COUNTIF(M$6:M1090,M1090)=1,MAX(U$6:U1089)+1,"")</f>
        <v/>
      </c>
      <c r="V1090" s="20">
        <f t="shared" si="161"/>
        <v>1084</v>
      </c>
      <c r="W1090" s="49" t="str">
        <f t="shared" si="153"/>
        <v/>
      </c>
      <c r="X1090" s="49" t="str">
        <f t="shared" si="154"/>
        <v/>
      </c>
      <c r="Y1090" s="49" t="str">
        <f t="shared" si="155"/>
        <v/>
      </c>
      <c r="Z1090" s="49" t="str">
        <f t="shared" si="156"/>
        <v/>
      </c>
      <c r="AA1090" s="49" t="str">
        <f t="shared" si="157"/>
        <v/>
      </c>
      <c r="AB1090" s="49" t="str">
        <f t="shared" si="158"/>
        <v/>
      </c>
      <c r="AC1090" s="49" t="str">
        <f>IFERROR(INDEX(Админка!$D$1:$D$2,MATCH(M1090,Админка!$C$1:$C$2,0),1)&amp;"/"&amp;INDEX(Админка!$E$7:$E$11,MATCH(C1090,Админка!$D$7:$D$11,0),1)&amp;"/"&amp;D1090&amp;"/"&amp;E1090,"")</f>
        <v/>
      </c>
    </row>
    <row r="1091" spans="1:29">
      <c r="A1091" s="53" t="str">
        <f>IFERROR(HYPERLINK(INDEX(Админка!$D$1:$D$2,MATCH(M1091,Админка!$C$1:$C$2,0),1)&amp;"/"&amp;INDEX(Админка!$E$7:$E$11,MATCH(C1091,Админка!$D$7:$D$11,0),1)&amp;"/"&amp;D1091&amp;"/"&amp;E1091,"&gt;&gt;&gt;"),"")</f>
        <v/>
      </c>
      <c r="B1091" s="63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3"/>
      <c r="N1091" s="49" t="str">
        <f t="shared" si="159"/>
        <v/>
      </c>
      <c r="O1091" s="49" t="str">
        <f t="shared" si="160"/>
        <v/>
      </c>
      <c r="P1091" s="49" t="str">
        <f>IF(COUNTIF(C$6:C1091,C1091)=1,MAX(P$6:P1090)+1,"")</f>
        <v/>
      </c>
      <c r="Q1091" s="49" t="str">
        <f>IF($C$2="",IF(COUNTIF(D$6:D1091,D1091)=1,MAX(Q$6:Q1090)+1,""),IF(C1091=$C$2,IF(COUNTIF(N$6:N1091,N1091)=1,MAX(Q$6:Q1090)+1,""),""))</f>
        <v/>
      </c>
      <c r="R1091" s="49" t="str">
        <f>IF(COUNTIF(O$5:O1091,O1091)=1,MAX(R$6:R1090)+1,"")</f>
        <v/>
      </c>
      <c r="S1091" s="49" t="str">
        <f>IF(COUNTIF(G$6:G1091,G1091)=1,MAX(S$6:S1090)+1,"")</f>
        <v/>
      </c>
      <c r="T1091" s="49" t="str">
        <f>IF(COUNTIF(L$6:L1091,L1091)=1,MAX(T$6:T1090)+1,"")</f>
        <v/>
      </c>
      <c r="U1091" s="49" t="str">
        <f>IF(COUNTIF(M$6:M1091,M1091)=1,MAX(U$6:U1090)+1,"")</f>
        <v/>
      </c>
      <c r="V1091" s="20">
        <f t="shared" si="161"/>
        <v>1085</v>
      </c>
      <c r="W1091" s="49" t="str">
        <f t="shared" si="153"/>
        <v/>
      </c>
      <c r="X1091" s="49" t="str">
        <f t="shared" si="154"/>
        <v/>
      </c>
      <c r="Y1091" s="49" t="str">
        <f t="shared" si="155"/>
        <v/>
      </c>
      <c r="Z1091" s="49" t="str">
        <f t="shared" si="156"/>
        <v/>
      </c>
      <c r="AA1091" s="49" t="str">
        <f t="shared" si="157"/>
        <v/>
      </c>
      <c r="AB1091" s="49" t="str">
        <f t="shared" si="158"/>
        <v/>
      </c>
      <c r="AC1091" s="49" t="str">
        <f>IFERROR(INDEX(Админка!$D$1:$D$2,MATCH(M1091,Админка!$C$1:$C$2,0),1)&amp;"/"&amp;INDEX(Админка!$E$7:$E$11,MATCH(C1091,Админка!$D$7:$D$11,0),1)&amp;"/"&amp;D1091&amp;"/"&amp;E1091,"")</f>
        <v/>
      </c>
    </row>
    <row r="1092" spans="1:29">
      <c r="A1092" s="53" t="str">
        <f>IFERROR(HYPERLINK(INDEX(Админка!$D$1:$D$2,MATCH(M1092,Админка!$C$1:$C$2,0),1)&amp;"/"&amp;INDEX(Админка!$E$7:$E$11,MATCH(C1092,Админка!$D$7:$D$11,0),1)&amp;"/"&amp;D1092&amp;"/"&amp;E1092,"&gt;&gt;&gt;"),"")</f>
        <v/>
      </c>
      <c r="B1092" s="63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3"/>
      <c r="N1092" s="49" t="str">
        <f t="shared" si="159"/>
        <v/>
      </c>
      <c r="O1092" s="49" t="str">
        <f t="shared" si="160"/>
        <v/>
      </c>
      <c r="P1092" s="49" t="str">
        <f>IF(COUNTIF(C$6:C1092,C1092)=1,MAX(P$6:P1091)+1,"")</f>
        <v/>
      </c>
      <c r="Q1092" s="49" t="str">
        <f>IF($C$2="",IF(COUNTIF(D$6:D1092,D1092)=1,MAX(Q$6:Q1091)+1,""),IF(C1092=$C$2,IF(COUNTIF(N$6:N1092,N1092)=1,MAX(Q$6:Q1091)+1,""),""))</f>
        <v/>
      </c>
      <c r="R1092" s="49" t="str">
        <f>IF(COUNTIF(O$5:O1092,O1092)=1,MAX(R$6:R1091)+1,"")</f>
        <v/>
      </c>
      <c r="S1092" s="49" t="str">
        <f>IF(COUNTIF(G$6:G1092,G1092)=1,MAX(S$6:S1091)+1,"")</f>
        <v/>
      </c>
      <c r="T1092" s="49" t="str">
        <f>IF(COUNTIF(L$6:L1092,L1092)=1,MAX(T$6:T1091)+1,"")</f>
        <v/>
      </c>
      <c r="U1092" s="49" t="str">
        <f>IF(COUNTIF(M$6:M1092,M1092)=1,MAX(U$6:U1091)+1,"")</f>
        <v/>
      </c>
      <c r="V1092" s="20">
        <f t="shared" si="161"/>
        <v>1086</v>
      </c>
      <c r="W1092" s="49" t="str">
        <f t="shared" si="153"/>
        <v/>
      </c>
      <c r="X1092" s="49" t="str">
        <f t="shared" si="154"/>
        <v/>
      </c>
      <c r="Y1092" s="49" t="str">
        <f t="shared" si="155"/>
        <v/>
      </c>
      <c r="Z1092" s="49" t="str">
        <f t="shared" si="156"/>
        <v/>
      </c>
      <c r="AA1092" s="49" t="str">
        <f t="shared" si="157"/>
        <v/>
      </c>
      <c r="AB1092" s="49" t="str">
        <f t="shared" si="158"/>
        <v/>
      </c>
      <c r="AC1092" s="49" t="str">
        <f>IFERROR(INDEX(Админка!$D$1:$D$2,MATCH(M1092,Админка!$C$1:$C$2,0),1)&amp;"/"&amp;INDEX(Админка!$E$7:$E$11,MATCH(C1092,Админка!$D$7:$D$11,0),1)&amp;"/"&amp;D1092&amp;"/"&amp;E1092,"")</f>
        <v/>
      </c>
    </row>
    <row r="1093" spans="1:29">
      <c r="A1093" s="53" t="str">
        <f>IFERROR(HYPERLINK(INDEX(Админка!$D$1:$D$2,MATCH(M1093,Админка!$C$1:$C$2,0),1)&amp;"/"&amp;INDEX(Админка!$E$7:$E$11,MATCH(C1093,Админка!$D$7:$D$11,0),1)&amp;"/"&amp;D1093&amp;"/"&amp;E1093,"&gt;&gt;&gt;"),"")</f>
        <v/>
      </c>
      <c r="B1093" s="63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3"/>
      <c r="N1093" s="49" t="str">
        <f t="shared" si="159"/>
        <v/>
      </c>
      <c r="O1093" s="49" t="str">
        <f t="shared" si="160"/>
        <v/>
      </c>
      <c r="P1093" s="49" t="str">
        <f>IF(COUNTIF(C$6:C1093,C1093)=1,MAX(P$6:P1092)+1,"")</f>
        <v/>
      </c>
      <c r="Q1093" s="49" t="str">
        <f>IF($C$2="",IF(COUNTIF(D$6:D1093,D1093)=1,MAX(Q$6:Q1092)+1,""),IF(C1093=$C$2,IF(COUNTIF(N$6:N1093,N1093)=1,MAX(Q$6:Q1092)+1,""),""))</f>
        <v/>
      </c>
      <c r="R1093" s="49" t="str">
        <f>IF(COUNTIF(O$5:O1093,O1093)=1,MAX(R$6:R1092)+1,"")</f>
        <v/>
      </c>
      <c r="S1093" s="49" t="str">
        <f>IF(COUNTIF(G$6:G1093,G1093)=1,MAX(S$6:S1092)+1,"")</f>
        <v/>
      </c>
      <c r="T1093" s="49" t="str">
        <f>IF(COUNTIF(L$6:L1093,L1093)=1,MAX(T$6:T1092)+1,"")</f>
        <v/>
      </c>
      <c r="U1093" s="49" t="str">
        <f>IF(COUNTIF(M$6:M1093,M1093)=1,MAX(U$6:U1092)+1,"")</f>
        <v/>
      </c>
      <c r="V1093" s="20">
        <f t="shared" si="161"/>
        <v>1087</v>
      </c>
      <c r="W1093" s="49" t="str">
        <f t="shared" si="153"/>
        <v/>
      </c>
      <c r="X1093" s="49" t="str">
        <f t="shared" si="154"/>
        <v/>
      </c>
      <c r="Y1093" s="49" t="str">
        <f t="shared" si="155"/>
        <v/>
      </c>
      <c r="Z1093" s="49" t="str">
        <f t="shared" si="156"/>
        <v/>
      </c>
      <c r="AA1093" s="49" t="str">
        <f t="shared" si="157"/>
        <v/>
      </c>
      <c r="AB1093" s="49" t="str">
        <f t="shared" si="158"/>
        <v/>
      </c>
      <c r="AC1093" s="49" t="str">
        <f>IFERROR(INDEX(Админка!$D$1:$D$2,MATCH(M1093,Админка!$C$1:$C$2,0),1)&amp;"/"&amp;INDEX(Админка!$E$7:$E$11,MATCH(C1093,Админка!$D$7:$D$11,0),1)&amp;"/"&amp;D1093&amp;"/"&amp;E1093,"")</f>
        <v/>
      </c>
    </row>
    <row r="1094" spans="1:29">
      <c r="A1094" s="53" t="str">
        <f>IFERROR(HYPERLINK(INDEX(Админка!$D$1:$D$2,MATCH(M1094,Админка!$C$1:$C$2,0),1)&amp;"/"&amp;INDEX(Админка!$E$7:$E$11,MATCH(C1094,Админка!$D$7:$D$11,0),1)&amp;"/"&amp;D1094&amp;"/"&amp;E1094,"&gt;&gt;&gt;"),"")</f>
        <v/>
      </c>
      <c r="B1094" s="63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3"/>
      <c r="N1094" s="49" t="str">
        <f t="shared" si="159"/>
        <v/>
      </c>
      <c r="O1094" s="49" t="str">
        <f t="shared" si="160"/>
        <v/>
      </c>
      <c r="P1094" s="49" t="str">
        <f>IF(COUNTIF(C$6:C1094,C1094)=1,MAX(P$6:P1093)+1,"")</f>
        <v/>
      </c>
      <c r="Q1094" s="49" t="str">
        <f>IF($C$2="",IF(COUNTIF(D$6:D1094,D1094)=1,MAX(Q$6:Q1093)+1,""),IF(C1094=$C$2,IF(COUNTIF(N$6:N1094,N1094)=1,MAX(Q$6:Q1093)+1,""),""))</f>
        <v/>
      </c>
      <c r="R1094" s="49" t="str">
        <f>IF(COUNTIF(O$5:O1094,O1094)=1,MAX(R$6:R1093)+1,"")</f>
        <v/>
      </c>
      <c r="S1094" s="49" t="str">
        <f>IF(COUNTIF(G$6:G1094,G1094)=1,MAX(S$6:S1093)+1,"")</f>
        <v/>
      </c>
      <c r="T1094" s="49" t="str">
        <f>IF(COUNTIF(L$6:L1094,L1094)=1,MAX(T$6:T1093)+1,"")</f>
        <v/>
      </c>
      <c r="U1094" s="49" t="str">
        <f>IF(COUNTIF(M$6:M1094,M1094)=1,MAX(U$6:U1093)+1,"")</f>
        <v/>
      </c>
      <c r="V1094" s="20">
        <f t="shared" si="161"/>
        <v>1088</v>
      </c>
      <c r="W1094" s="49" t="str">
        <f t="shared" si="153"/>
        <v/>
      </c>
      <c r="X1094" s="49" t="str">
        <f t="shared" si="154"/>
        <v/>
      </c>
      <c r="Y1094" s="49" t="str">
        <f t="shared" si="155"/>
        <v/>
      </c>
      <c r="Z1094" s="49" t="str">
        <f t="shared" si="156"/>
        <v/>
      </c>
      <c r="AA1094" s="49" t="str">
        <f t="shared" si="157"/>
        <v/>
      </c>
      <c r="AB1094" s="49" t="str">
        <f t="shared" si="158"/>
        <v/>
      </c>
      <c r="AC1094" s="49" t="str">
        <f>IFERROR(INDEX(Админка!$D$1:$D$2,MATCH(M1094,Админка!$C$1:$C$2,0),1)&amp;"/"&amp;INDEX(Админка!$E$7:$E$11,MATCH(C1094,Админка!$D$7:$D$11,0),1)&amp;"/"&amp;D1094&amp;"/"&amp;E1094,"")</f>
        <v/>
      </c>
    </row>
    <row r="1095" spans="1:29">
      <c r="A1095" s="53" t="str">
        <f>IFERROR(HYPERLINK(INDEX(Админка!$D$1:$D$2,MATCH(M1095,Админка!$C$1:$C$2,0),1)&amp;"/"&amp;INDEX(Админка!$E$7:$E$11,MATCH(C1095,Админка!$D$7:$D$11,0),1)&amp;"/"&amp;D1095&amp;"/"&amp;E1095,"&gt;&gt;&gt;"),"")</f>
        <v/>
      </c>
      <c r="B1095" s="63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3"/>
      <c r="N1095" s="49" t="str">
        <f t="shared" si="159"/>
        <v/>
      </c>
      <c r="O1095" s="49" t="str">
        <f t="shared" si="160"/>
        <v/>
      </c>
      <c r="P1095" s="49" t="str">
        <f>IF(COUNTIF(C$6:C1095,C1095)=1,MAX(P$6:P1094)+1,"")</f>
        <v/>
      </c>
      <c r="Q1095" s="49" t="str">
        <f>IF($C$2="",IF(COUNTIF(D$6:D1095,D1095)=1,MAX(Q$6:Q1094)+1,""),IF(C1095=$C$2,IF(COUNTIF(N$6:N1095,N1095)=1,MAX(Q$6:Q1094)+1,""),""))</f>
        <v/>
      </c>
      <c r="R1095" s="49" t="str">
        <f>IF(COUNTIF(O$5:O1095,O1095)=1,MAX(R$6:R1094)+1,"")</f>
        <v/>
      </c>
      <c r="S1095" s="49" t="str">
        <f>IF(COUNTIF(G$6:G1095,G1095)=1,MAX(S$6:S1094)+1,"")</f>
        <v/>
      </c>
      <c r="T1095" s="49" t="str">
        <f>IF(COUNTIF(L$6:L1095,L1095)=1,MAX(T$6:T1094)+1,"")</f>
        <v/>
      </c>
      <c r="U1095" s="49" t="str">
        <f>IF(COUNTIF(M$6:M1095,M1095)=1,MAX(U$6:U1094)+1,"")</f>
        <v/>
      </c>
      <c r="V1095" s="20">
        <f t="shared" si="161"/>
        <v>1089</v>
      </c>
      <c r="W1095" s="49" t="str">
        <f t="shared" ref="W1095:W1158" si="162">IFERROR(INDEX($C$7:$C$5806,MATCH(V1095,$P$7:$P$22248,0),1),"")</f>
        <v/>
      </c>
      <c r="X1095" s="49" t="str">
        <f t="shared" ref="X1095:X1158" si="163">IFERROR(INDEX($D$7:$D$5806,MATCH(V1095,$Q$7:$Q$22248,0),1),"")</f>
        <v/>
      </c>
      <c r="Y1095" s="49" t="str">
        <f t="shared" ref="Y1095:Y1158" si="164">IFERROR(INDEX($E$7:$E$5806,MATCH(V1095,$R$7:$R$22248,0),1),"")</f>
        <v/>
      </c>
      <c r="Z1095" s="49" t="str">
        <f t="shared" ref="Z1095:Z1158" si="165">IFERROR(INDEX($G$7:$G$5806,MATCH(V1095,$S$7:$S$22248,0),1),"")</f>
        <v/>
      </c>
      <c r="AA1095" s="49" t="str">
        <f t="shared" ref="AA1095:AA1158" si="166">IFERROR(INDEX($L$7:$L$5806,MATCH(V1095,$T$7:$T$22248,0),1),"")</f>
        <v/>
      </c>
      <c r="AB1095" s="49" t="str">
        <f t="shared" ref="AB1095:AB1158" si="167">IFERROR(INDEX($M$7:$M$5806,MATCH(V1095,$U$7:$U$22248,0),1),"")</f>
        <v/>
      </c>
      <c r="AC1095" s="49" t="str">
        <f>IFERROR(INDEX(Админка!$D$1:$D$2,MATCH(M1095,Админка!$C$1:$C$2,0),1)&amp;"/"&amp;INDEX(Админка!$E$7:$E$11,MATCH(C1095,Админка!$D$7:$D$11,0),1)&amp;"/"&amp;D1095&amp;"/"&amp;E1095,"")</f>
        <v/>
      </c>
    </row>
    <row r="1096" spans="1:29">
      <c r="A1096" s="53" t="str">
        <f>IFERROR(HYPERLINK(INDEX(Админка!$D$1:$D$2,MATCH(M1096,Админка!$C$1:$C$2,0),1)&amp;"/"&amp;INDEX(Админка!$E$7:$E$11,MATCH(C1096,Админка!$D$7:$D$11,0),1)&amp;"/"&amp;D1096&amp;"/"&amp;E1096,"&gt;&gt;&gt;"),"")</f>
        <v/>
      </c>
      <c r="B1096" s="63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3"/>
      <c r="N1096" s="49" t="str">
        <f t="shared" si="159"/>
        <v/>
      </c>
      <c r="O1096" s="49" t="str">
        <f t="shared" si="160"/>
        <v/>
      </c>
      <c r="P1096" s="49" t="str">
        <f>IF(COUNTIF(C$6:C1096,C1096)=1,MAX(P$6:P1095)+1,"")</f>
        <v/>
      </c>
      <c r="Q1096" s="49" t="str">
        <f>IF($C$2="",IF(COUNTIF(D$6:D1096,D1096)=1,MAX(Q$6:Q1095)+1,""),IF(C1096=$C$2,IF(COUNTIF(N$6:N1096,N1096)=1,MAX(Q$6:Q1095)+1,""),""))</f>
        <v/>
      </c>
      <c r="R1096" s="49" t="str">
        <f>IF(COUNTIF(O$5:O1096,O1096)=1,MAX(R$6:R1095)+1,"")</f>
        <v/>
      </c>
      <c r="S1096" s="49" t="str">
        <f>IF(COUNTIF(G$6:G1096,G1096)=1,MAX(S$6:S1095)+1,"")</f>
        <v/>
      </c>
      <c r="T1096" s="49" t="str">
        <f>IF(COUNTIF(L$6:L1096,L1096)=1,MAX(T$6:T1095)+1,"")</f>
        <v/>
      </c>
      <c r="U1096" s="49" t="str">
        <f>IF(COUNTIF(M$6:M1096,M1096)=1,MAX(U$6:U1095)+1,"")</f>
        <v/>
      </c>
      <c r="V1096" s="20">
        <f t="shared" si="161"/>
        <v>1090</v>
      </c>
      <c r="W1096" s="49" t="str">
        <f t="shared" si="162"/>
        <v/>
      </c>
      <c r="X1096" s="49" t="str">
        <f t="shared" si="163"/>
        <v/>
      </c>
      <c r="Y1096" s="49" t="str">
        <f t="shared" si="164"/>
        <v/>
      </c>
      <c r="Z1096" s="49" t="str">
        <f t="shared" si="165"/>
        <v/>
      </c>
      <c r="AA1096" s="49" t="str">
        <f t="shared" si="166"/>
        <v/>
      </c>
      <c r="AB1096" s="49" t="str">
        <f t="shared" si="167"/>
        <v/>
      </c>
      <c r="AC1096" s="49" t="str">
        <f>IFERROR(INDEX(Админка!$D$1:$D$2,MATCH(M1096,Админка!$C$1:$C$2,0),1)&amp;"/"&amp;INDEX(Админка!$E$7:$E$11,MATCH(C1096,Админка!$D$7:$D$11,0),1)&amp;"/"&amp;D1096&amp;"/"&amp;E1096,"")</f>
        <v/>
      </c>
    </row>
    <row r="1097" spans="1:29">
      <c r="A1097" s="53" t="str">
        <f>IFERROR(HYPERLINK(INDEX(Админка!$D$1:$D$2,MATCH(M1097,Админка!$C$1:$C$2,0),1)&amp;"/"&amp;INDEX(Админка!$E$7:$E$11,MATCH(C1097,Админка!$D$7:$D$11,0),1)&amp;"/"&amp;D1097&amp;"/"&amp;E1097,"&gt;&gt;&gt;"),"")</f>
        <v/>
      </c>
      <c r="B1097" s="63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3"/>
      <c r="N1097" s="49" t="str">
        <f t="shared" ref="N1097:N1160" si="168">C1097&amp;D1097</f>
        <v/>
      </c>
      <c r="O1097" s="49" t="str">
        <f t="shared" ref="O1097:O1160" si="169">IF(B1097="","",IF(AND($C$2="",$D$2=""),E1097,IF(AND($C$2=C1097,$D$2=""),C1097&amp;E1097,IF(AND($C$2="",$D$2=D1097),D1097&amp;E1097,IF(AND($C$2=C1097,$D$2=D1097),C1097&amp;D1097&amp;E1097,"")))))</f>
        <v/>
      </c>
      <c r="P1097" s="49" t="str">
        <f>IF(COUNTIF(C$6:C1097,C1097)=1,MAX(P$6:P1096)+1,"")</f>
        <v/>
      </c>
      <c r="Q1097" s="49" t="str">
        <f>IF($C$2="",IF(COUNTIF(D$6:D1097,D1097)=1,MAX(Q$6:Q1096)+1,""),IF(C1097=$C$2,IF(COUNTIF(N$6:N1097,N1097)=1,MAX(Q$6:Q1096)+1,""),""))</f>
        <v/>
      </c>
      <c r="R1097" s="49" t="str">
        <f>IF(COUNTIF(O$5:O1097,O1097)=1,MAX(R$6:R1096)+1,"")</f>
        <v/>
      </c>
      <c r="S1097" s="49" t="str">
        <f>IF(COUNTIF(G$6:G1097,G1097)=1,MAX(S$6:S1096)+1,"")</f>
        <v/>
      </c>
      <c r="T1097" s="49" t="str">
        <f>IF(COUNTIF(L$6:L1097,L1097)=1,MAX(T$6:T1096)+1,"")</f>
        <v/>
      </c>
      <c r="U1097" s="49" t="str">
        <f>IF(COUNTIF(M$6:M1097,M1097)=1,MAX(U$6:U1096)+1,"")</f>
        <v/>
      </c>
      <c r="V1097" s="20">
        <f t="shared" ref="V1097:V1160" si="170">IFERROR(V1096+1,1)</f>
        <v>1091</v>
      </c>
      <c r="W1097" s="49" t="str">
        <f t="shared" si="162"/>
        <v/>
      </c>
      <c r="X1097" s="49" t="str">
        <f t="shared" si="163"/>
        <v/>
      </c>
      <c r="Y1097" s="49" t="str">
        <f t="shared" si="164"/>
        <v/>
      </c>
      <c r="Z1097" s="49" t="str">
        <f t="shared" si="165"/>
        <v/>
      </c>
      <c r="AA1097" s="49" t="str">
        <f t="shared" si="166"/>
        <v/>
      </c>
      <c r="AB1097" s="49" t="str">
        <f t="shared" si="167"/>
        <v/>
      </c>
      <c r="AC1097" s="49" t="str">
        <f>IFERROR(INDEX(Админка!$D$1:$D$2,MATCH(M1097,Админка!$C$1:$C$2,0),1)&amp;"/"&amp;INDEX(Админка!$E$7:$E$11,MATCH(C1097,Админка!$D$7:$D$11,0),1)&amp;"/"&amp;D1097&amp;"/"&amp;E1097,"")</f>
        <v/>
      </c>
    </row>
    <row r="1098" spans="1:29">
      <c r="A1098" s="53" t="str">
        <f>IFERROR(HYPERLINK(INDEX(Админка!$D$1:$D$2,MATCH(M1098,Админка!$C$1:$C$2,0),1)&amp;"/"&amp;INDEX(Админка!$E$7:$E$11,MATCH(C1098,Админка!$D$7:$D$11,0),1)&amp;"/"&amp;D1098&amp;"/"&amp;E1098,"&gt;&gt;&gt;"),"")</f>
        <v/>
      </c>
      <c r="B1098" s="63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3"/>
      <c r="N1098" s="49" t="str">
        <f t="shared" si="168"/>
        <v/>
      </c>
      <c r="O1098" s="49" t="str">
        <f t="shared" si="169"/>
        <v/>
      </c>
      <c r="P1098" s="49" t="str">
        <f>IF(COUNTIF(C$6:C1098,C1098)=1,MAX(P$6:P1097)+1,"")</f>
        <v/>
      </c>
      <c r="Q1098" s="49" t="str">
        <f>IF($C$2="",IF(COUNTIF(D$6:D1098,D1098)=1,MAX(Q$6:Q1097)+1,""),IF(C1098=$C$2,IF(COUNTIF(N$6:N1098,N1098)=1,MAX(Q$6:Q1097)+1,""),""))</f>
        <v/>
      </c>
      <c r="R1098" s="49" t="str">
        <f>IF(COUNTIF(O$5:O1098,O1098)=1,MAX(R$6:R1097)+1,"")</f>
        <v/>
      </c>
      <c r="S1098" s="49" t="str">
        <f>IF(COUNTIF(G$6:G1098,G1098)=1,MAX(S$6:S1097)+1,"")</f>
        <v/>
      </c>
      <c r="T1098" s="49" t="str">
        <f>IF(COUNTIF(L$6:L1098,L1098)=1,MAX(T$6:T1097)+1,"")</f>
        <v/>
      </c>
      <c r="U1098" s="49" t="str">
        <f>IF(COUNTIF(M$6:M1098,M1098)=1,MAX(U$6:U1097)+1,"")</f>
        <v/>
      </c>
      <c r="V1098" s="20">
        <f t="shared" si="170"/>
        <v>1092</v>
      </c>
      <c r="W1098" s="49" t="str">
        <f t="shared" si="162"/>
        <v/>
      </c>
      <c r="X1098" s="49" t="str">
        <f t="shared" si="163"/>
        <v/>
      </c>
      <c r="Y1098" s="49" t="str">
        <f t="shared" si="164"/>
        <v/>
      </c>
      <c r="Z1098" s="49" t="str">
        <f t="shared" si="165"/>
        <v/>
      </c>
      <c r="AA1098" s="49" t="str">
        <f t="shared" si="166"/>
        <v/>
      </c>
      <c r="AB1098" s="49" t="str">
        <f t="shared" si="167"/>
        <v/>
      </c>
      <c r="AC1098" s="49" t="str">
        <f>IFERROR(INDEX(Админка!$D$1:$D$2,MATCH(M1098,Админка!$C$1:$C$2,0),1)&amp;"/"&amp;INDEX(Админка!$E$7:$E$11,MATCH(C1098,Админка!$D$7:$D$11,0),1)&amp;"/"&amp;D1098&amp;"/"&amp;E1098,"")</f>
        <v/>
      </c>
    </row>
    <row r="1099" spans="1:29">
      <c r="A1099" s="53" t="str">
        <f>IFERROR(HYPERLINK(INDEX(Админка!$D$1:$D$2,MATCH(M1099,Админка!$C$1:$C$2,0),1)&amp;"/"&amp;INDEX(Админка!$E$7:$E$11,MATCH(C1099,Админка!$D$7:$D$11,0),1)&amp;"/"&amp;D1099&amp;"/"&amp;E1099,"&gt;&gt;&gt;"),"")</f>
        <v/>
      </c>
      <c r="B1099" s="63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3"/>
      <c r="N1099" s="49" t="str">
        <f t="shared" si="168"/>
        <v/>
      </c>
      <c r="O1099" s="49" t="str">
        <f t="shared" si="169"/>
        <v/>
      </c>
      <c r="P1099" s="49" t="str">
        <f>IF(COUNTIF(C$6:C1099,C1099)=1,MAX(P$6:P1098)+1,"")</f>
        <v/>
      </c>
      <c r="Q1099" s="49" t="str">
        <f>IF($C$2="",IF(COUNTIF(D$6:D1099,D1099)=1,MAX(Q$6:Q1098)+1,""),IF(C1099=$C$2,IF(COUNTIF(N$6:N1099,N1099)=1,MAX(Q$6:Q1098)+1,""),""))</f>
        <v/>
      </c>
      <c r="R1099" s="49" t="str">
        <f>IF(COUNTIF(O$5:O1099,O1099)=1,MAX(R$6:R1098)+1,"")</f>
        <v/>
      </c>
      <c r="S1099" s="49" t="str">
        <f>IF(COUNTIF(G$6:G1099,G1099)=1,MAX(S$6:S1098)+1,"")</f>
        <v/>
      </c>
      <c r="T1099" s="49" t="str">
        <f>IF(COUNTIF(L$6:L1099,L1099)=1,MAX(T$6:T1098)+1,"")</f>
        <v/>
      </c>
      <c r="U1099" s="49" t="str">
        <f>IF(COUNTIF(M$6:M1099,M1099)=1,MAX(U$6:U1098)+1,"")</f>
        <v/>
      </c>
      <c r="V1099" s="20">
        <f t="shared" si="170"/>
        <v>1093</v>
      </c>
      <c r="W1099" s="49" t="str">
        <f t="shared" si="162"/>
        <v/>
      </c>
      <c r="X1099" s="49" t="str">
        <f t="shared" si="163"/>
        <v/>
      </c>
      <c r="Y1099" s="49" t="str">
        <f t="shared" si="164"/>
        <v/>
      </c>
      <c r="Z1099" s="49" t="str">
        <f t="shared" si="165"/>
        <v/>
      </c>
      <c r="AA1099" s="49" t="str">
        <f t="shared" si="166"/>
        <v/>
      </c>
      <c r="AB1099" s="49" t="str">
        <f t="shared" si="167"/>
        <v/>
      </c>
      <c r="AC1099" s="49" t="str">
        <f>IFERROR(INDEX(Админка!$D$1:$D$2,MATCH(M1099,Админка!$C$1:$C$2,0),1)&amp;"/"&amp;INDEX(Админка!$E$7:$E$11,MATCH(C1099,Админка!$D$7:$D$11,0),1)&amp;"/"&amp;D1099&amp;"/"&amp;E1099,"")</f>
        <v/>
      </c>
    </row>
    <row r="1100" spans="1:29">
      <c r="A1100" s="53" t="str">
        <f>IFERROR(HYPERLINK(INDEX(Админка!$D$1:$D$2,MATCH(M1100,Админка!$C$1:$C$2,0),1)&amp;"/"&amp;INDEX(Админка!$E$7:$E$11,MATCH(C1100,Админка!$D$7:$D$11,0),1)&amp;"/"&amp;D1100&amp;"/"&amp;E1100,"&gt;&gt;&gt;"),"")</f>
        <v/>
      </c>
      <c r="B1100" s="63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3"/>
      <c r="N1100" s="49" t="str">
        <f t="shared" si="168"/>
        <v/>
      </c>
      <c r="O1100" s="49" t="str">
        <f t="shared" si="169"/>
        <v/>
      </c>
      <c r="P1100" s="49" t="str">
        <f>IF(COUNTIF(C$6:C1100,C1100)=1,MAX(P$6:P1099)+1,"")</f>
        <v/>
      </c>
      <c r="Q1100" s="49" t="str">
        <f>IF($C$2="",IF(COUNTIF(D$6:D1100,D1100)=1,MAX(Q$6:Q1099)+1,""),IF(C1100=$C$2,IF(COUNTIF(N$6:N1100,N1100)=1,MAX(Q$6:Q1099)+1,""),""))</f>
        <v/>
      </c>
      <c r="R1100" s="49" t="str">
        <f>IF(COUNTIF(O$5:O1100,O1100)=1,MAX(R$6:R1099)+1,"")</f>
        <v/>
      </c>
      <c r="S1100" s="49" t="str">
        <f>IF(COUNTIF(G$6:G1100,G1100)=1,MAX(S$6:S1099)+1,"")</f>
        <v/>
      </c>
      <c r="T1100" s="49" t="str">
        <f>IF(COUNTIF(L$6:L1100,L1100)=1,MAX(T$6:T1099)+1,"")</f>
        <v/>
      </c>
      <c r="U1100" s="49" t="str">
        <f>IF(COUNTIF(M$6:M1100,M1100)=1,MAX(U$6:U1099)+1,"")</f>
        <v/>
      </c>
      <c r="V1100" s="20">
        <f t="shared" si="170"/>
        <v>1094</v>
      </c>
      <c r="W1100" s="49" t="str">
        <f t="shared" si="162"/>
        <v/>
      </c>
      <c r="X1100" s="49" t="str">
        <f t="shared" si="163"/>
        <v/>
      </c>
      <c r="Y1100" s="49" t="str">
        <f t="shared" si="164"/>
        <v/>
      </c>
      <c r="Z1100" s="49" t="str">
        <f t="shared" si="165"/>
        <v/>
      </c>
      <c r="AA1100" s="49" t="str">
        <f t="shared" si="166"/>
        <v/>
      </c>
      <c r="AB1100" s="49" t="str">
        <f t="shared" si="167"/>
        <v/>
      </c>
      <c r="AC1100" s="49" t="str">
        <f>IFERROR(INDEX(Админка!$D$1:$D$2,MATCH(M1100,Админка!$C$1:$C$2,0),1)&amp;"/"&amp;INDEX(Админка!$E$7:$E$11,MATCH(C1100,Админка!$D$7:$D$11,0),1)&amp;"/"&amp;D1100&amp;"/"&amp;E1100,"")</f>
        <v/>
      </c>
    </row>
    <row r="1101" spans="1:29">
      <c r="A1101" s="53" t="str">
        <f>IFERROR(HYPERLINK(INDEX(Админка!$D$1:$D$2,MATCH(M1101,Админка!$C$1:$C$2,0),1)&amp;"/"&amp;INDEX(Админка!$E$7:$E$11,MATCH(C1101,Админка!$D$7:$D$11,0),1)&amp;"/"&amp;D1101&amp;"/"&amp;E1101,"&gt;&gt;&gt;"),"")</f>
        <v/>
      </c>
      <c r="B1101" s="63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3"/>
      <c r="N1101" s="49" t="str">
        <f t="shared" si="168"/>
        <v/>
      </c>
      <c r="O1101" s="49" t="str">
        <f t="shared" si="169"/>
        <v/>
      </c>
      <c r="P1101" s="49" t="str">
        <f>IF(COUNTIF(C$6:C1101,C1101)=1,MAX(P$6:P1100)+1,"")</f>
        <v/>
      </c>
      <c r="Q1101" s="49" t="str">
        <f>IF($C$2="",IF(COUNTIF(D$6:D1101,D1101)=1,MAX(Q$6:Q1100)+1,""),IF(C1101=$C$2,IF(COUNTIF(N$6:N1101,N1101)=1,MAX(Q$6:Q1100)+1,""),""))</f>
        <v/>
      </c>
      <c r="R1101" s="49" t="str">
        <f>IF(COUNTIF(O$5:O1101,O1101)=1,MAX(R$6:R1100)+1,"")</f>
        <v/>
      </c>
      <c r="S1101" s="49" t="str">
        <f>IF(COUNTIF(G$6:G1101,G1101)=1,MAX(S$6:S1100)+1,"")</f>
        <v/>
      </c>
      <c r="T1101" s="49" t="str">
        <f>IF(COUNTIF(L$6:L1101,L1101)=1,MAX(T$6:T1100)+1,"")</f>
        <v/>
      </c>
      <c r="U1101" s="49" t="str">
        <f>IF(COUNTIF(M$6:M1101,M1101)=1,MAX(U$6:U1100)+1,"")</f>
        <v/>
      </c>
      <c r="V1101" s="20">
        <f t="shared" si="170"/>
        <v>1095</v>
      </c>
      <c r="W1101" s="49" t="str">
        <f t="shared" si="162"/>
        <v/>
      </c>
      <c r="X1101" s="49" t="str">
        <f t="shared" si="163"/>
        <v/>
      </c>
      <c r="Y1101" s="49" t="str">
        <f t="shared" si="164"/>
        <v/>
      </c>
      <c r="Z1101" s="49" t="str">
        <f t="shared" si="165"/>
        <v/>
      </c>
      <c r="AA1101" s="49" t="str">
        <f t="shared" si="166"/>
        <v/>
      </c>
      <c r="AB1101" s="49" t="str">
        <f t="shared" si="167"/>
        <v/>
      </c>
      <c r="AC1101" s="49" t="str">
        <f>IFERROR(INDEX(Админка!$D$1:$D$2,MATCH(M1101,Админка!$C$1:$C$2,0),1)&amp;"/"&amp;INDEX(Админка!$E$7:$E$11,MATCH(C1101,Админка!$D$7:$D$11,0),1)&amp;"/"&amp;D1101&amp;"/"&amp;E1101,"")</f>
        <v/>
      </c>
    </row>
    <row r="1102" spans="1:29">
      <c r="A1102" s="53" t="str">
        <f>IFERROR(HYPERLINK(INDEX(Админка!$D$1:$D$2,MATCH(M1102,Админка!$C$1:$C$2,0),1)&amp;"/"&amp;INDEX(Админка!$E$7:$E$11,MATCH(C1102,Админка!$D$7:$D$11,0),1)&amp;"/"&amp;D1102&amp;"/"&amp;E1102,"&gt;&gt;&gt;"),"")</f>
        <v/>
      </c>
      <c r="B1102" s="63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3"/>
      <c r="N1102" s="49" t="str">
        <f t="shared" si="168"/>
        <v/>
      </c>
      <c r="O1102" s="49" t="str">
        <f t="shared" si="169"/>
        <v/>
      </c>
      <c r="P1102" s="49" t="str">
        <f>IF(COUNTIF(C$6:C1102,C1102)=1,MAX(P$6:P1101)+1,"")</f>
        <v/>
      </c>
      <c r="Q1102" s="49" t="str">
        <f>IF($C$2="",IF(COUNTIF(D$6:D1102,D1102)=1,MAX(Q$6:Q1101)+1,""),IF(C1102=$C$2,IF(COUNTIF(N$6:N1102,N1102)=1,MAX(Q$6:Q1101)+1,""),""))</f>
        <v/>
      </c>
      <c r="R1102" s="49" t="str">
        <f>IF(COUNTIF(O$5:O1102,O1102)=1,MAX(R$6:R1101)+1,"")</f>
        <v/>
      </c>
      <c r="S1102" s="49" t="str">
        <f>IF(COUNTIF(G$6:G1102,G1102)=1,MAX(S$6:S1101)+1,"")</f>
        <v/>
      </c>
      <c r="T1102" s="49" t="str">
        <f>IF(COUNTIF(L$6:L1102,L1102)=1,MAX(T$6:T1101)+1,"")</f>
        <v/>
      </c>
      <c r="U1102" s="49" t="str">
        <f>IF(COUNTIF(M$6:M1102,M1102)=1,MAX(U$6:U1101)+1,"")</f>
        <v/>
      </c>
      <c r="V1102" s="20">
        <f t="shared" si="170"/>
        <v>1096</v>
      </c>
      <c r="W1102" s="49" t="str">
        <f t="shared" si="162"/>
        <v/>
      </c>
      <c r="X1102" s="49" t="str">
        <f t="shared" si="163"/>
        <v/>
      </c>
      <c r="Y1102" s="49" t="str">
        <f t="shared" si="164"/>
        <v/>
      </c>
      <c r="Z1102" s="49" t="str">
        <f t="shared" si="165"/>
        <v/>
      </c>
      <c r="AA1102" s="49" t="str">
        <f t="shared" si="166"/>
        <v/>
      </c>
      <c r="AB1102" s="49" t="str">
        <f t="shared" si="167"/>
        <v/>
      </c>
      <c r="AC1102" s="49" t="str">
        <f>IFERROR(INDEX(Админка!$D$1:$D$2,MATCH(M1102,Админка!$C$1:$C$2,0),1)&amp;"/"&amp;INDEX(Админка!$E$7:$E$11,MATCH(C1102,Админка!$D$7:$D$11,0),1)&amp;"/"&amp;D1102&amp;"/"&amp;E1102,"")</f>
        <v/>
      </c>
    </row>
    <row r="1103" spans="1:29">
      <c r="A1103" s="53" t="str">
        <f>IFERROR(HYPERLINK(INDEX(Админка!$D$1:$D$2,MATCH(M1103,Админка!$C$1:$C$2,0),1)&amp;"/"&amp;INDEX(Админка!$E$7:$E$11,MATCH(C1103,Админка!$D$7:$D$11,0),1)&amp;"/"&amp;D1103&amp;"/"&amp;E1103,"&gt;&gt;&gt;"),"")</f>
        <v/>
      </c>
      <c r="B1103" s="63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3"/>
      <c r="N1103" s="49" t="str">
        <f t="shared" si="168"/>
        <v/>
      </c>
      <c r="O1103" s="49" t="str">
        <f t="shared" si="169"/>
        <v/>
      </c>
      <c r="P1103" s="49" t="str">
        <f>IF(COUNTIF(C$6:C1103,C1103)=1,MAX(P$6:P1102)+1,"")</f>
        <v/>
      </c>
      <c r="Q1103" s="49" t="str">
        <f>IF($C$2="",IF(COUNTIF(D$6:D1103,D1103)=1,MAX(Q$6:Q1102)+1,""),IF(C1103=$C$2,IF(COUNTIF(N$6:N1103,N1103)=1,MAX(Q$6:Q1102)+1,""),""))</f>
        <v/>
      </c>
      <c r="R1103" s="49" t="str">
        <f>IF(COUNTIF(O$5:O1103,O1103)=1,MAX(R$6:R1102)+1,"")</f>
        <v/>
      </c>
      <c r="S1103" s="49" t="str">
        <f>IF(COUNTIF(G$6:G1103,G1103)=1,MAX(S$6:S1102)+1,"")</f>
        <v/>
      </c>
      <c r="T1103" s="49" t="str">
        <f>IF(COUNTIF(L$6:L1103,L1103)=1,MAX(T$6:T1102)+1,"")</f>
        <v/>
      </c>
      <c r="U1103" s="49" t="str">
        <f>IF(COUNTIF(M$6:M1103,M1103)=1,MAX(U$6:U1102)+1,"")</f>
        <v/>
      </c>
      <c r="V1103" s="20">
        <f t="shared" si="170"/>
        <v>1097</v>
      </c>
      <c r="W1103" s="49" t="str">
        <f t="shared" si="162"/>
        <v/>
      </c>
      <c r="X1103" s="49" t="str">
        <f t="shared" si="163"/>
        <v/>
      </c>
      <c r="Y1103" s="49" t="str">
        <f t="shared" si="164"/>
        <v/>
      </c>
      <c r="Z1103" s="49" t="str">
        <f t="shared" si="165"/>
        <v/>
      </c>
      <c r="AA1103" s="49" t="str">
        <f t="shared" si="166"/>
        <v/>
      </c>
      <c r="AB1103" s="49" t="str">
        <f t="shared" si="167"/>
        <v/>
      </c>
      <c r="AC1103" s="49" t="str">
        <f>IFERROR(INDEX(Админка!$D$1:$D$2,MATCH(M1103,Админка!$C$1:$C$2,0),1)&amp;"/"&amp;INDEX(Админка!$E$7:$E$11,MATCH(C1103,Админка!$D$7:$D$11,0),1)&amp;"/"&amp;D1103&amp;"/"&amp;E1103,"")</f>
        <v/>
      </c>
    </row>
    <row r="1104" spans="1:29">
      <c r="A1104" s="53" t="str">
        <f>IFERROR(HYPERLINK(INDEX(Админка!$D$1:$D$2,MATCH(M1104,Админка!$C$1:$C$2,0),1)&amp;"/"&amp;INDEX(Админка!$E$7:$E$11,MATCH(C1104,Админка!$D$7:$D$11,0),1)&amp;"/"&amp;D1104&amp;"/"&amp;E1104,"&gt;&gt;&gt;"),"")</f>
        <v/>
      </c>
      <c r="B1104" s="63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3"/>
      <c r="N1104" s="49" t="str">
        <f t="shared" si="168"/>
        <v/>
      </c>
      <c r="O1104" s="49" t="str">
        <f t="shared" si="169"/>
        <v/>
      </c>
      <c r="P1104" s="49" t="str">
        <f>IF(COUNTIF(C$6:C1104,C1104)=1,MAX(P$6:P1103)+1,"")</f>
        <v/>
      </c>
      <c r="Q1104" s="49" t="str">
        <f>IF($C$2="",IF(COUNTIF(D$6:D1104,D1104)=1,MAX(Q$6:Q1103)+1,""),IF(C1104=$C$2,IF(COUNTIF(N$6:N1104,N1104)=1,MAX(Q$6:Q1103)+1,""),""))</f>
        <v/>
      </c>
      <c r="R1104" s="49" t="str">
        <f>IF(COUNTIF(O$5:O1104,O1104)=1,MAX(R$6:R1103)+1,"")</f>
        <v/>
      </c>
      <c r="S1104" s="49" t="str">
        <f>IF(COUNTIF(G$6:G1104,G1104)=1,MAX(S$6:S1103)+1,"")</f>
        <v/>
      </c>
      <c r="T1104" s="49" t="str">
        <f>IF(COUNTIF(L$6:L1104,L1104)=1,MAX(T$6:T1103)+1,"")</f>
        <v/>
      </c>
      <c r="U1104" s="49" t="str">
        <f>IF(COUNTIF(M$6:M1104,M1104)=1,MAX(U$6:U1103)+1,"")</f>
        <v/>
      </c>
      <c r="V1104" s="20">
        <f t="shared" si="170"/>
        <v>1098</v>
      </c>
      <c r="W1104" s="49" t="str">
        <f t="shared" si="162"/>
        <v/>
      </c>
      <c r="X1104" s="49" t="str">
        <f t="shared" si="163"/>
        <v/>
      </c>
      <c r="Y1104" s="49" t="str">
        <f t="shared" si="164"/>
        <v/>
      </c>
      <c r="Z1104" s="49" t="str">
        <f t="shared" si="165"/>
        <v/>
      </c>
      <c r="AA1104" s="49" t="str">
        <f t="shared" si="166"/>
        <v/>
      </c>
      <c r="AB1104" s="49" t="str">
        <f t="shared" si="167"/>
        <v/>
      </c>
      <c r="AC1104" s="49" t="str">
        <f>IFERROR(INDEX(Админка!$D$1:$D$2,MATCH(M1104,Админка!$C$1:$C$2,0),1)&amp;"/"&amp;INDEX(Админка!$E$7:$E$11,MATCH(C1104,Админка!$D$7:$D$11,0),1)&amp;"/"&amp;D1104&amp;"/"&amp;E1104,"")</f>
        <v/>
      </c>
    </row>
    <row r="1105" spans="1:29">
      <c r="A1105" s="53" t="str">
        <f>IFERROR(HYPERLINK(INDEX(Админка!$D$1:$D$2,MATCH(M1105,Админка!$C$1:$C$2,0),1)&amp;"/"&amp;INDEX(Админка!$E$7:$E$11,MATCH(C1105,Админка!$D$7:$D$11,0),1)&amp;"/"&amp;D1105&amp;"/"&amp;E1105,"&gt;&gt;&gt;"),"")</f>
        <v/>
      </c>
      <c r="B1105" s="63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3"/>
      <c r="N1105" s="49" t="str">
        <f t="shared" si="168"/>
        <v/>
      </c>
      <c r="O1105" s="49" t="str">
        <f t="shared" si="169"/>
        <v/>
      </c>
      <c r="P1105" s="49" t="str">
        <f>IF(COUNTIF(C$6:C1105,C1105)=1,MAX(P$6:P1104)+1,"")</f>
        <v/>
      </c>
      <c r="Q1105" s="49" t="str">
        <f>IF($C$2="",IF(COUNTIF(D$6:D1105,D1105)=1,MAX(Q$6:Q1104)+1,""),IF(C1105=$C$2,IF(COUNTIF(N$6:N1105,N1105)=1,MAX(Q$6:Q1104)+1,""),""))</f>
        <v/>
      </c>
      <c r="R1105" s="49" t="str">
        <f>IF(COUNTIF(O$5:O1105,O1105)=1,MAX(R$6:R1104)+1,"")</f>
        <v/>
      </c>
      <c r="S1105" s="49" t="str">
        <f>IF(COUNTIF(G$6:G1105,G1105)=1,MAX(S$6:S1104)+1,"")</f>
        <v/>
      </c>
      <c r="T1105" s="49" t="str">
        <f>IF(COUNTIF(L$6:L1105,L1105)=1,MAX(T$6:T1104)+1,"")</f>
        <v/>
      </c>
      <c r="U1105" s="49" t="str">
        <f>IF(COUNTIF(M$6:M1105,M1105)=1,MAX(U$6:U1104)+1,"")</f>
        <v/>
      </c>
      <c r="V1105" s="20">
        <f t="shared" si="170"/>
        <v>1099</v>
      </c>
      <c r="W1105" s="49" t="str">
        <f t="shared" si="162"/>
        <v/>
      </c>
      <c r="X1105" s="49" t="str">
        <f t="shared" si="163"/>
        <v/>
      </c>
      <c r="Y1105" s="49" t="str">
        <f t="shared" si="164"/>
        <v/>
      </c>
      <c r="Z1105" s="49" t="str">
        <f t="shared" si="165"/>
        <v/>
      </c>
      <c r="AA1105" s="49" t="str">
        <f t="shared" si="166"/>
        <v/>
      </c>
      <c r="AB1105" s="49" t="str">
        <f t="shared" si="167"/>
        <v/>
      </c>
      <c r="AC1105" s="49" t="str">
        <f>IFERROR(INDEX(Админка!$D$1:$D$2,MATCH(M1105,Админка!$C$1:$C$2,0),1)&amp;"/"&amp;INDEX(Админка!$E$7:$E$11,MATCH(C1105,Админка!$D$7:$D$11,0),1)&amp;"/"&amp;D1105&amp;"/"&amp;E1105,"")</f>
        <v/>
      </c>
    </row>
    <row r="1106" spans="1:29">
      <c r="A1106" s="53" t="str">
        <f>IFERROR(HYPERLINK(INDEX(Админка!$D$1:$D$2,MATCH(M1106,Админка!$C$1:$C$2,0),1)&amp;"/"&amp;INDEX(Админка!$E$7:$E$11,MATCH(C1106,Админка!$D$7:$D$11,0),1)&amp;"/"&amp;D1106&amp;"/"&amp;E1106,"&gt;&gt;&gt;"),"")</f>
        <v/>
      </c>
      <c r="B1106" s="63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3"/>
      <c r="N1106" s="49" t="str">
        <f t="shared" si="168"/>
        <v/>
      </c>
      <c r="O1106" s="49" t="str">
        <f t="shared" si="169"/>
        <v/>
      </c>
      <c r="P1106" s="49" t="str">
        <f>IF(COUNTIF(C$6:C1106,C1106)=1,MAX(P$6:P1105)+1,"")</f>
        <v/>
      </c>
      <c r="Q1106" s="49" t="str">
        <f>IF($C$2="",IF(COUNTIF(D$6:D1106,D1106)=1,MAX(Q$6:Q1105)+1,""),IF(C1106=$C$2,IF(COUNTIF(N$6:N1106,N1106)=1,MAX(Q$6:Q1105)+1,""),""))</f>
        <v/>
      </c>
      <c r="R1106" s="49" t="str">
        <f>IF(COUNTIF(O$5:O1106,O1106)=1,MAX(R$6:R1105)+1,"")</f>
        <v/>
      </c>
      <c r="S1106" s="49" t="str">
        <f>IF(COUNTIF(G$6:G1106,G1106)=1,MAX(S$6:S1105)+1,"")</f>
        <v/>
      </c>
      <c r="T1106" s="49" t="str">
        <f>IF(COUNTIF(L$6:L1106,L1106)=1,MAX(T$6:T1105)+1,"")</f>
        <v/>
      </c>
      <c r="U1106" s="49" t="str">
        <f>IF(COUNTIF(M$6:M1106,M1106)=1,MAX(U$6:U1105)+1,"")</f>
        <v/>
      </c>
      <c r="V1106" s="20">
        <f t="shared" si="170"/>
        <v>1100</v>
      </c>
      <c r="W1106" s="49" t="str">
        <f t="shared" si="162"/>
        <v/>
      </c>
      <c r="X1106" s="49" t="str">
        <f t="shared" si="163"/>
        <v/>
      </c>
      <c r="Y1106" s="49" t="str">
        <f t="shared" si="164"/>
        <v/>
      </c>
      <c r="Z1106" s="49" t="str">
        <f t="shared" si="165"/>
        <v/>
      </c>
      <c r="AA1106" s="49" t="str">
        <f t="shared" si="166"/>
        <v/>
      </c>
      <c r="AB1106" s="49" t="str">
        <f t="shared" si="167"/>
        <v/>
      </c>
      <c r="AC1106" s="49" t="str">
        <f>IFERROR(INDEX(Админка!$D$1:$D$2,MATCH(M1106,Админка!$C$1:$C$2,0),1)&amp;"/"&amp;INDEX(Админка!$E$7:$E$11,MATCH(C1106,Админка!$D$7:$D$11,0),1)&amp;"/"&amp;D1106&amp;"/"&amp;E1106,"")</f>
        <v/>
      </c>
    </row>
    <row r="1107" spans="1:29">
      <c r="A1107" s="53" t="str">
        <f>IFERROR(HYPERLINK(INDEX(Админка!$D$1:$D$2,MATCH(M1107,Админка!$C$1:$C$2,0),1)&amp;"/"&amp;INDEX(Админка!$E$7:$E$11,MATCH(C1107,Админка!$D$7:$D$11,0),1)&amp;"/"&amp;D1107&amp;"/"&amp;E1107,"&gt;&gt;&gt;"),"")</f>
        <v/>
      </c>
      <c r="B1107" s="63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3"/>
      <c r="N1107" s="49" t="str">
        <f t="shared" si="168"/>
        <v/>
      </c>
      <c r="O1107" s="49" t="str">
        <f t="shared" si="169"/>
        <v/>
      </c>
      <c r="P1107" s="49" t="str">
        <f>IF(COUNTIF(C$6:C1107,C1107)=1,MAX(P$6:P1106)+1,"")</f>
        <v/>
      </c>
      <c r="Q1107" s="49" t="str">
        <f>IF($C$2="",IF(COUNTIF(D$6:D1107,D1107)=1,MAX(Q$6:Q1106)+1,""),IF(C1107=$C$2,IF(COUNTIF(N$6:N1107,N1107)=1,MAX(Q$6:Q1106)+1,""),""))</f>
        <v/>
      </c>
      <c r="R1107" s="49" t="str">
        <f>IF(COUNTIF(O$5:O1107,O1107)=1,MAX(R$6:R1106)+1,"")</f>
        <v/>
      </c>
      <c r="S1107" s="49" t="str">
        <f>IF(COUNTIF(G$6:G1107,G1107)=1,MAX(S$6:S1106)+1,"")</f>
        <v/>
      </c>
      <c r="T1107" s="49" t="str">
        <f>IF(COUNTIF(L$6:L1107,L1107)=1,MAX(T$6:T1106)+1,"")</f>
        <v/>
      </c>
      <c r="U1107" s="49" t="str">
        <f>IF(COUNTIF(M$6:M1107,M1107)=1,MAX(U$6:U1106)+1,"")</f>
        <v/>
      </c>
      <c r="V1107" s="20">
        <f t="shared" si="170"/>
        <v>1101</v>
      </c>
      <c r="W1107" s="49" t="str">
        <f t="shared" si="162"/>
        <v/>
      </c>
      <c r="X1107" s="49" t="str">
        <f t="shared" si="163"/>
        <v/>
      </c>
      <c r="Y1107" s="49" t="str">
        <f t="shared" si="164"/>
        <v/>
      </c>
      <c r="Z1107" s="49" t="str">
        <f t="shared" si="165"/>
        <v/>
      </c>
      <c r="AA1107" s="49" t="str">
        <f t="shared" si="166"/>
        <v/>
      </c>
      <c r="AB1107" s="49" t="str">
        <f t="shared" si="167"/>
        <v/>
      </c>
      <c r="AC1107" s="49" t="str">
        <f>IFERROR(INDEX(Админка!$D$1:$D$2,MATCH(M1107,Админка!$C$1:$C$2,0),1)&amp;"/"&amp;INDEX(Админка!$E$7:$E$11,MATCH(C1107,Админка!$D$7:$D$11,0),1)&amp;"/"&amp;D1107&amp;"/"&amp;E1107,"")</f>
        <v/>
      </c>
    </row>
    <row r="1108" spans="1:29">
      <c r="A1108" s="53" t="str">
        <f>IFERROR(HYPERLINK(INDEX(Админка!$D$1:$D$2,MATCH(M1108,Админка!$C$1:$C$2,0),1)&amp;"/"&amp;INDEX(Админка!$E$7:$E$11,MATCH(C1108,Админка!$D$7:$D$11,0),1)&amp;"/"&amp;D1108&amp;"/"&amp;E1108,"&gt;&gt;&gt;"),"")</f>
        <v/>
      </c>
      <c r="B1108" s="63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3"/>
      <c r="N1108" s="49" t="str">
        <f t="shared" si="168"/>
        <v/>
      </c>
      <c r="O1108" s="49" t="str">
        <f t="shared" si="169"/>
        <v/>
      </c>
      <c r="P1108" s="49" t="str">
        <f>IF(COUNTIF(C$6:C1108,C1108)=1,MAX(P$6:P1107)+1,"")</f>
        <v/>
      </c>
      <c r="Q1108" s="49" t="str">
        <f>IF($C$2="",IF(COUNTIF(D$6:D1108,D1108)=1,MAX(Q$6:Q1107)+1,""),IF(C1108=$C$2,IF(COUNTIF(N$6:N1108,N1108)=1,MAX(Q$6:Q1107)+1,""),""))</f>
        <v/>
      </c>
      <c r="R1108" s="49" t="str">
        <f>IF(COUNTIF(O$5:O1108,O1108)=1,MAX(R$6:R1107)+1,"")</f>
        <v/>
      </c>
      <c r="S1108" s="49" t="str">
        <f>IF(COUNTIF(G$6:G1108,G1108)=1,MAX(S$6:S1107)+1,"")</f>
        <v/>
      </c>
      <c r="T1108" s="49" t="str">
        <f>IF(COUNTIF(L$6:L1108,L1108)=1,MAX(T$6:T1107)+1,"")</f>
        <v/>
      </c>
      <c r="U1108" s="49" t="str">
        <f>IF(COUNTIF(M$6:M1108,M1108)=1,MAX(U$6:U1107)+1,"")</f>
        <v/>
      </c>
      <c r="V1108" s="20">
        <f t="shared" si="170"/>
        <v>1102</v>
      </c>
      <c r="W1108" s="49" t="str">
        <f t="shared" si="162"/>
        <v/>
      </c>
      <c r="X1108" s="49" t="str">
        <f t="shared" si="163"/>
        <v/>
      </c>
      <c r="Y1108" s="49" t="str">
        <f t="shared" si="164"/>
        <v/>
      </c>
      <c r="Z1108" s="49" t="str">
        <f t="shared" si="165"/>
        <v/>
      </c>
      <c r="AA1108" s="49" t="str">
        <f t="shared" si="166"/>
        <v/>
      </c>
      <c r="AB1108" s="49" t="str">
        <f t="shared" si="167"/>
        <v/>
      </c>
      <c r="AC1108" s="49" t="str">
        <f>IFERROR(INDEX(Админка!$D$1:$D$2,MATCH(M1108,Админка!$C$1:$C$2,0),1)&amp;"/"&amp;INDEX(Админка!$E$7:$E$11,MATCH(C1108,Админка!$D$7:$D$11,0),1)&amp;"/"&amp;D1108&amp;"/"&amp;E1108,"")</f>
        <v/>
      </c>
    </row>
    <row r="1109" spans="1:29">
      <c r="A1109" s="53" t="str">
        <f>IFERROR(HYPERLINK(INDEX(Админка!$D$1:$D$2,MATCH(M1109,Админка!$C$1:$C$2,0),1)&amp;"/"&amp;INDEX(Админка!$E$7:$E$11,MATCH(C1109,Админка!$D$7:$D$11,0),1)&amp;"/"&amp;D1109&amp;"/"&amp;E1109,"&gt;&gt;&gt;"),"")</f>
        <v/>
      </c>
      <c r="B1109" s="63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3"/>
      <c r="N1109" s="49" t="str">
        <f t="shared" si="168"/>
        <v/>
      </c>
      <c r="O1109" s="49" t="str">
        <f t="shared" si="169"/>
        <v/>
      </c>
      <c r="P1109" s="49" t="str">
        <f>IF(COUNTIF(C$6:C1109,C1109)=1,MAX(P$6:P1108)+1,"")</f>
        <v/>
      </c>
      <c r="Q1109" s="49" t="str">
        <f>IF($C$2="",IF(COUNTIF(D$6:D1109,D1109)=1,MAX(Q$6:Q1108)+1,""),IF(C1109=$C$2,IF(COUNTIF(N$6:N1109,N1109)=1,MAX(Q$6:Q1108)+1,""),""))</f>
        <v/>
      </c>
      <c r="R1109" s="49" t="str">
        <f>IF(COUNTIF(O$5:O1109,O1109)=1,MAX(R$6:R1108)+1,"")</f>
        <v/>
      </c>
      <c r="S1109" s="49" t="str">
        <f>IF(COUNTIF(G$6:G1109,G1109)=1,MAX(S$6:S1108)+1,"")</f>
        <v/>
      </c>
      <c r="T1109" s="49" t="str">
        <f>IF(COUNTIF(L$6:L1109,L1109)=1,MAX(T$6:T1108)+1,"")</f>
        <v/>
      </c>
      <c r="U1109" s="49" t="str">
        <f>IF(COUNTIF(M$6:M1109,M1109)=1,MAX(U$6:U1108)+1,"")</f>
        <v/>
      </c>
      <c r="V1109" s="20">
        <f t="shared" si="170"/>
        <v>1103</v>
      </c>
      <c r="W1109" s="49" t="str">
        <f t="shared" si="162"/>
        <v/>
      </c>
      <c r="X1109" s="49" t="str">
        <f t="shared" si="163"/>
        <v/>
      </c>
      <c r="Y1109" s="49" t="str">
        <f t="shared" si="164"/>
        <v/>
      </c>
      <c r="Z1109" s="49" t="str">
        <f t="shared" si="165"/>
        <v/>
      </c>
      <c r="AA1109" s="49" t="str">
        <f t="shared" si="166"/>
        <v/>
      </c>
      <c r="AB1109" s="49" t="str">
        <f t="shared" si="167"/>
        <v/>
      </c>
      <c r="AC1109" s="49" t="str">
        <f>IFERROR(INDEX(Админка!$D$1:$D$2,MATCH(M1109,Админка!$C$1:$C$2,0),1)&amp;"/"&amp;INDEX(Админка!$E$7:$E$11,MATCH(C1109,Админка!$D$7:$D$11,0),1)&amp;"/"&amp;D1109&amp;"/"&amp;E1109,"")</f>
        <v/>
      </c>
    </row>
    <row r="1110" spans="1:29">
      <c r="A1110" s="53" t="str">
        <f>IFERROR(HYPERLINK(INDEX(Админка!$D$1:$D$2,MATCH(M1110,Админка!$C$1:$C$2,0),1)&amp;"/"&amp;INDEX(Админка!$E$7:$E$11,MATCH(C1110,Админка!$D$7:$D$11,0),1)&amp;"/"&amp;D1110&amp;"/"&amp;E1110,"&gt;&gt;&gt;"),"")</f>
        <v/>
      </c>
      <c r="B1110" s="63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3"/>
      <c r="N1110" s="49" t="str">
        <f t="shared" si="168"/>
        <v/>
      </c>
      <c r="O1110" s="49" t="str">
        <f t="shared" si="169"/>
        <v/>
      </c>
      <c r="P1110" s="49" t="str">
        <f>IF(COUNTIF(C$6:C1110,C1110)=1,MAX(P$6:P1109)+1,"")</f>
        <v/>
      </c>
      <c r="Q1110" s="49" t="str">
        <f>IF($C$2="",IF(COUNTIF(D$6:D1110,D1110)=1,MAX(Q$6:Q1109)+1,""),IF(C1110=$C$2,IF(COUNTIF(N$6:N1110,N1110)=1,MAX(Q$6:Q1109)+1,""),""))</f>
        <v/>
      </c>
      <c r="R1110" s="49" t="str">
        <f>IF(COUNTIF(O$5:O1110,O1110)=1,MAX(R$6:R1109)+1,"")</f>
        <v/>
      </c>
      <c r="S1110" s="49" t="str">
        <f>IF(COUNTIF(G$6:G1110,G1110)=1,MAX(S$6:S1109)+1,"")</f>
        <v/>
      </c>
      <c r="T1110" s="49" t="str">
        <f>IF(COUNTIF(L$6:L1110,L1110)=1,MAX(T$6:T1109)+1,"")</f>
        <v/>
      </c>
      <c r="U1110" s="49" t="str">
        <f>IF(COUNTIF(M$6:M1110,M1110)=1,MAX(U$6:U1109)+1,"")</f>
        <v/>
      </c>
      <c r="V1110" s="20">
        <f t="shared" si="170"/>
        <v>1104</v>
      </c>
      <c r="W1110" s="49" t="str">
        <f t="shared" si="162"/>
        <v/>
      </c>
      <c r="X1110" s="49" t="str">
        <f t="shared" si="163"/>
        <v/>
      </c>
      <c r="Y1110" s="49" t="str">
        <f t="shared" si="164"/>
        <v/>
      </c>
      <c r="Z1110" s="49" t="str">
        <f t="shared" si="165"/>
        <v/>
      </c>
      <c r="AA1110" s="49" t="str">
        <f t="shared" si="166"/>
        <v/>
      </c>
      <c r="AB1110" s="49" t="str">
        <f t="shared" si="167"/>
        <v/>
      </c>
      <c r="AC1110" s="49" t="str">
        <f>IFERROR(INDEX(Админка!$D$1:$D$2,MATCH(M1110,Админка!$C$1:$C$2,0),1)&amp;"/"&amp;INDEX(Админка!$E$7:$E$11,MATCH(C1110,Админка!$D$7:$D$11,0),1)&amp;"/"&amp;D1110&amp;"/"&amp;E1110,"")</f>
        <v/>
      </c>
    </row>
    <row r="1111" spans="1:29">
      <c r="A1111" s="53" t="str">
        <f>IFERROR(HYPERLINK(INDEX(Админка!$D$1:$D$2,MATCH(M1111,Админка!$C$1:$C$2,0),1)&amp;"/"&amp;INDEX(Админка!$E$7:$E$11,MATCH(C1111,Админка!$D$7:$D$11,0),1)&amp;"/"&amp;D1111&amp;"/"&amp;E1111,"&gt;&gt;&gt;"),"")</f>
        <v/>
      </c>
      <c r="B1111" s="63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3"/>
      <c r="N1111" s="49" t="str">
        <f t="shared" si="168"/>
        <v/>
      </c>
      <c r="O1111" s="49" t="str">
        <f t="shared" si="169"/>
        <v/>
      </c>
      <c r="P1111" s="49" t="str">
        <f>IF(COUNTIF(C$6:C1111,C1111)=1,MAX(P$6:P1110)+1,"")</f>
        <v/>
      </c>
      <c r="Q1111" s="49" t="str">
        <f>IF($C$2="",IF(COUNTIF(D$6:D1111,D1111)=1,MAX(Q$6:Q1110)+1,""),IF(C1111=$C$2,IF(COUNTIF(N$6:N1111,N1111)=1,MAX(Q$6:Q1110)+1,""),""))</f>
        <v/>
      </c>
      <c r="R1111" s="49" t="str">
        <f>IF(COUNTIF(O$5:O1111,O1111)=1,MAX(R$6:R1110)+1,"")</f>
        <v/>
      </c>
      <c r="S1111" s="49" t="str">
        <f>IF(COUNTIF(G$6:G1111,G1111)=1,MAX(S$6:S1110)+1,"")</f>
        <v/>
      </c>
      <c r="T1111" s="49" t="str">
        <f>IF(COUNTIF(L$6:L1111,L1111)=1,MAX(T$6:T1110)+1,"")</f>
        <v/>
      </c>
      <c r="U1111" s="49" t="str">
        <f>IF(COUNTIF(M$6:M1111,M1111)=1,MAX(U$6:U1110)+1,"")</f>
        <v/>
      </c>
      <c r="V1111" s="20">
        <f t="shared" si="170"/>
        <v>1105</v>
      </c>
      <c r="W1111" s="49" t="str">
        <f t="shared" si="162"/>
        <v/>
      </c>
      <c r="X1111" s="49" t="str">
        <f t="shared" si="163"/>
        <v/>
      </c>
      <c r="Y1111" s="49" t="str">
        <f t="shared" si="164"/>
        <v/>
      </c>
      <c r="Z1111" s="49" t="str">
        <f t="shared" si="165"/>
        <v/>
      </c>
      <c r="AA1111" s="49" t="str">
        <f t="shared" si="166"/>
        <v/>
      </c>
      <c r="AB1111" s="49" t="str">
        <f t="shared" si="167"/>
        <v/>
      </c>
      <c r="AC1111" s="49" t="str">
        <f>IFERROR(INDEX(Админка!$D$1:$D$2,MATCH(M1111,Админка!$C$1:$C$2,0),1)&amp;"/"&amp;INDEX(Админка!$E$7:$E$11,MATCH(C1111,Админка!$D$7:$D$11,0),1)&amp;"/"&amp;D1111&amp;"/"&amp;E1111,"")</f>
        <v/>
      </c>
    </row>
    <row r="1112" spans="1:29">
      <c r="A1112" s="53" t="str">
        <f>IFERROR(HYPERLINK(INDEX(Админка!$D$1:$D$2,MATCH(M1112,Админка!$C$1:$C$2,0),1)&amp;"/"&amp;INDEX(Админка!$E$7:$E$11,MATCH(C1112,Админка!$D$7:$D$11,0),1)&amp;"/"&amp;D1112&amp;"/"&amp;E1112,"&gt;&gt;&gt;"),"")</f>
        <v/>
      </c>
      <c r="B1112" s="63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3"/>
      <c r="N1112" s="49" t="str">
        <f t="shared" si="168"/>
        <v/>
      </c>
      <c r="O1112" s="49" t="str">
        <f t="shared" si="169"/>
        <v/>
      </c>
      <c r="P1112" s="49" t="str">
        <f>IF(COUNTIF(C$6:C1112,C1112)=1,MAX(P$6:P1111)+1,"")</f>
        <v/>
      </c>
      <c r="Q1112" s="49" t="str">
        <f>IF($C$2="",IF(COUNTIF(D$6:D1112,D1112)=1,MAX(Q$6:Q1111)+1,""),IF(C1112=$C$2,IF(COUNTIF(N$6:N1112,N1112)=1,MAX(Q$6:Q1111)+1,""),""))</f>
        <v/>
      </c>
      <c r="R1112" s="49" t="str">
        <f>IF(COUNTIF(O$5:O1112,O1112)=1,MAX(R$6:R1111)+1,"")</f>
        <v/>
      </c>
      <c r="S1112" s="49" t="str">
        <f>IF(COUNTIF(G$6:G1112,G1112)=1,MAX(S$6:S1111)+1,"")</f>
        <v/>
      </c>
      <c r="T1112" s="49" t="str">
        <f>IF(COUNTIF(L$6:L1112,L1112)=1,MAX(T$6:T1111)+1,"")</f>
        <v/>
      </c>
      <c r="U1112" s="49" t="str">
        <f>IF(COUNTIF(M$6:M1112,M1112)=1,MAX(U$6:U1111)+1,"")</f>
        <v/>
      </c>
      <c r="V1112" s="20">
        <f t="shared" si="170"/>
        <v>1106</v>
      </c>
      <c r="W1112" s="49" t="str">
        <f t="shared" si="162"/>
        <v/>
      </c>
      <c r="X1112" s="49" t="str">
        <f t="shared" si="163"/>
        <v/>
      </c>
      <c r="Y1112" s="49" t="str">
        <f t="shared" si="164"/>
        <v/>
      </c>
      <c r="Z1112" s="49" t="str">
        <f t="shared" si="165"/>
        <v/>
      </c>
      <c r="AA1112" s="49" t="str">
        <f t="shared" si="166"/>
        <v/>
      </c>
      <c r="AB1112" s="49" t="str">
        <f t="shared" si="167"/>
        <v/>
      </c>
      <c r="AC1112" s="49" t="str">
        <f>IFERROR(INDEX(Админка!$D$1:$D$2,MATCH(M1112,Админка!$C$1:$C$2,0),1)&amp;"/"&amp;INDEX(Админка!$E$7:$E$11,MATCH(C1112,Админка!$D$7:$D$11,0),1)&amp;"/"&amp;D1112&amp;"/"&amp;E1112,"")</f>
        <v/>
      </c>
    </row>
    <row r="1113" spans="1:29">
      <c r="A1113" s="53" t="str">
        <f>IFERROR(HYPERLINK(INDEX(Админка!$D$1:$D$2,MATCH(M1113,Админка!$C$1:$C$2,0),1)&amp;"/"&amp;INDEX(Админка!$E$7:$E$11,MATCH(C1113,Админка!$D$7:$D$11,0),1)&amp;"/"&amp;D1113&amp;"/"&amp;E1113,"&gt;&gt;&gt;"),"")</f>
        <v/>
      </c>
      <c r="B1113" s="63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3"/>
      <c r="N1113" s="49" t="str">
        <f t="shared" si="168"/>
        <v/>
      </c>
      <c r="O1113" s="49" t="str">
        <f t="shared" si="169"/>
        <v/>
      </c>
      <c r="P1113" s="49" t="str">
        <f>IF(COUNTIF(C$6:C1113,C1113)=1,MAX(P$6:P1112)+1,"")</f>
        <v/>
      </c>
      <c r="Q1113" s="49" t="str">
        <f>IF($C$2="",IF(COUNTIF(D$6:D1113,D1113)=1,MAX(Q$6:Q1112)+1,""),IF(C1113=$C$2,IF(COUNTIF(N$6:N1113,N1113)=1,MAX(Q$6:Q1112)+1,""),""))</f>
        <v/>
      </c>
      <c r="R1113" s="49" t="str">
        <f>IF(COUNTIF(O$5:O1113,O1113)=1,MAX(R$6:R1112)+1,"")</f>
        <v/>
      </c>
      <c r="S1113" s="49" t="str">
        <f>IF(COUNTIF(G$6:G1113,G1113)=1,MAX(S$6:S1112)+1,"")</f>
        <v/>
      </c>
      <c r="T1113" s="49" t="str">
        <f>IF(COUNTIF(L$6:L1113,L1113)=1,MAX(T$6:T1112)+1,"")</f>
        <v/>
      </c>
      <c r="U1113" s="49" t="str">
        <f>IF(COUNTIF(M$6:M1113,M1113)=1,MAX(U$6:U1112)+1,"")</f>
        <v/>
      </c>
      <c r="V1113" s="20">
        <f t="shared" si="170"/>
        <v>1107</v>
      </c>
      <c r="W1113" s="49" t="str">
        <f t="shared" si="162"/>
        <v/>
      </c>
      <c r="X1113" s="49" t="str">
        <f t="shared" si="163"/>
        <v/>
      </c>
      <c r="Y1113" s="49" t="str">
        <f t="shared" si="164"/>
        <v/>
      </c>
      <c r="Z1113" s="49" t="str">
        <f t="shared" si="165"/>
        <v/>
      </c>
      <c r="AA1113" s="49" t="str">
        <f t="shared" si="166"/>
        <v/>
      </c>
      <c r="AB1113" s="49" t="str">
        <f t="shared" si="167"/>
        <v/>
      </c>
      <c r="AC1113" s="49" t="str">
        <f>IFERROR(INDEX(Админка!$D$1:$D$2,MATCH(M1113,Админка!$C$1:$C$2,0),1)&amp;"/"&amp;INDEX(Админка!$E$7:$E$11,MATCH(C1113,Админка!$D$7:$D$11,0),1)&amp;"/"&amp;D1113&amp;"/"&amp;E1113,"")</f>
        <v/>
      </c>
    </row>
    <row r="1114" spans="1:29">
      <c r="A1114" s="53" t="str">
        <f>IFERROR(HYPERLINK(INDEX(Админка!$D$1:$D$2,MATCH(M1114,Админка!$C$1:$C$2,0),1)&amp;"/"&amp;INDEX(Админка!$E$7:$E$11,MATCH(C1114,Админка!$D$7:$D$11,0),1)&amp;"/"&amp;D1114&amp;"/"&amp;E1114,"&gt;&gt;&gt;"),"")</f>
        <v/>
      </c>
      <c r="B1114" s="63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3"/>
      <c r="N1114" s="49" t="str">
        <f t="shared" si="168"/>
        <v/>
      </c>
      <c r="O1114" s="49" t="str">
        <f t="shared" si="169"/>
        <v/>
      </c>
      <c r="P1114" s="49" t="str">
        <f>IF(COUNTIF(C$6:C1114,C1114)=1,MAX(P$6:P1113)+1,"")</f>
        <v/>
      </c>
      <c r="Q1114" s="49" t="str">
        <f>IF($C$2="",IF(COUNTIF(D$6:D1114,D1114)=1,MAX(Q$6:Q1113)+1,""),IF(C1114=$C$2,IF(COUNTIF(N$6:N1114,N1114)=1,MAX(Q$6:Q1113)+1,""),""))</f>
        <v/>
      </c>
      <c r="R1114" s="49" t="str">
        <f>IF(COUNTIF(O$5:O1114,O1114)=1,MAX(R$6:R1113)+1,"")</f>
        <v/>
      </c>
      <c r="S1114" s="49" t="str">
        <f>IF(COUNTIF(G$6:G1114,G1114)=1,MAX(S$6:S1113)+1,"")</f>
        <v/>
      </c>
      <c r="T1114" s="49" t="str">
        <f>IF(COUNTIF(L$6:L1114,L1114)=1,MAX(T$6:T1113)+1,"")</f>
        <v/>
      </c>
      <c r="U1114" s="49" t="str">
        <f>IF(COUNTIF(M$6:M1114,M1114)=1,MAX(U$6:U1113)+1,"")</f>
        <v/>
      </c>
      <c r="V1114" s="20">
        <f t="shared" si="170"/>
        <v>1108</v>
      </c>
      <c r="W1114" s="49" t="str">
        <f t="shared" si="162"/>
        <v/>
      </c>
      <c r="X1114" s="49" t="str">
        <f t="shared" si="163"/>
        <v/>
      </c>
      <c r="Y1114" s="49" t="str">
        <f t="shared" si="164"/>
        <v/>
      </c>
      <c r="Z1114" s="49" t="str">
        <f t="shared" si="165"/>
        <v/>
      </c>
      <c r="AA1114" s="49" t="str">
        <f t="shared" si="166"/>
        <v/>
      </c>
      <c r="AB1114" s="49" t="str">
        <f t="shared" si="167"/>
        <v/>
      </c>
      <c r="AC1114" s="49" t="str">
        <f>IFERROR(INDEX(Админка!$D$1:$D$2,MATCH(M1114,Админка!$C$1:$C$2,0),1)&amp;"/"&amp;INDEX(Админка!$E$7:$E$11,MATCH(C1114,Админка!$D$7:$D$11,0),1)&amp;"/"&amp;D1114&amp;"/"&amp;E1114,"")</f>
        <v/>
      </c>
    </row>
    <row r="1115" spans="1:29">
      <c r="A1115" s="53" t="str">
        <f>IFERROR(HYPERLINK(INDEX(Админка!$D$1:$D$2,MATCH(M1115,Админка!$C$1:$C$2,0),1)&amp;"/"&amp;INDEX(Админка!$E$7:$E$11,MATCH(C1115,Админка!$D$7:$D$11,0),1)&amp;"/"&amp;D1115&amp;"/"&amp;E1115,"&gt;&gt;&gt;"),"")</f>
        <v/>
      </c>
      <c r="B1115" s="63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3"/>
      <c r="N1115" s="49" t="str">
        <f t="shared" si="168"/>
        <v/>
      </c>
      <c r="O1115" s="49" t="str">
        <f t="shared" si="169"/>
        <v/>
      </c>
      <c r="P1115" s="49" t="str">
        <f>IF(COUNTIF(C$6:C1115,C1115)=1,MAX(P$6:P1114)+1,"")</f>
        <v/>
      </c>
      <c r="Q1115" s="49" t="str">
        <f>IF($C$2="",IF(COUNTIF(D$6:D1115,D1115)=1,MAX(Q$6:Q1114)+1,""),IF(C1115=$C$2,IF(COUNTIF(N$6:N1115,N1115)=1,MAX(Q$6:Q1114)+1,""),""))</f>
        <v/>
      </c>
      <c r="R1115" s="49" t="str">
        <f>IF(COUNTIF(O$5:O1115,O1115)=1,MAX(R$6:R1114)+1,"")</f>
        <v/>
      </c>
      <c r="S1115" s="49" t="str">
        <f>IF(COUNTIF(G$6:G1115,G1115)=1,MAX(S$6:S1114)+1,"")</f>
        <v/>
      </c>
      <c r="T1115" s="49" t="str">
        <f>IF(COUNTIF(L$6:L1115,L1115)=1,MAX(T$6:T1114)+1,"")</f>
        <v/>
      </c>
      <c r="U1115" s="49" t="str">
        <f>IF(COUNTIF(M$6:M1115,M1115)=1,MAX(U$6:U1114)+1,"")</f>
        <v/>
      </c>
      <c r="V1115" s="20">
        <f t="shared" si="170"/>
        <v>1109</v>
      </c>
      <c r="W1115" s="49" t="str">
        <f t="shared" si="162"/>
        <v/>
      </c>
      <c r="X1115" s="49" t="str">
        <f t="shared" si="163"/>
        <v/>
      </c>
      <c r="Y1115" s="49" t="str">
        <f t="shared" si="164"/>
        <v/>
      </c>
      <c r="Z1115" s="49" t="str">
        <f t="shared" si="165"/>
        <v/>
      </c>
      <c r="AA1115" s="49" t="str">
        <f t="shared" si="166"/>
        <v/>
      </c>
      <c r="AB1115" s="49" t="str">
        <f t="shared" si="167"/>
        <v/>
      </c>
      <c r="AC1115" s="49" t="str">
        <f>IFERROR(INDEX(Админка!$D$1:$D$2,MATCH(M1115,Админка!$C$1:$C$2,0),1)&amp;"/"&amp;INDEX(Админка!$E$7:$E$11,MATCH(C1115,Админка!$D$7:$D$11,0),1)&amp;"/"&amp;D1115&amp;"/"&amp;E1115,"")</f>
        <v/>
      </c>
    </row>
    <row r="1116" spans="1:29">
      <c r="A1116" s="53" t="str">
        <f>IFERROR(HYPERLINK(INDEX(Админка!$D$1:$D$2,MATCH(M1116,Админка!$C$1:$C$2,0),1)&amp;"/"&amp;INDEX(Админка!$E$7:$E$11,MATCH(C1116,Админка!$D$7:$D$11,0),1)&amp;"/"&amp;D1116&amp;"/"&amp;E1116,"&gt;&gt;&gt;"),"")</f>
        <v/>
      </c>
      <c r="B1116" s="63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3"/>
      <c r="N1116" s="49" t="str">
        <f t="shared" si="168"/>
        <v/>
      </c>
      <c r="O1116" s="49" t="str">
        <f t="shared" si="169"/>
        <v/>
      </c>
      <c r="P1116" s="49" t="str">
        <f>IF(COUNTIF(C$6:C1116,C1116)=1,MAX(P$6:P1115)+1,"")</f>
        <v/>
      </c>
      <c r="Q1116" s="49" t="str">
        <f>IF($C$2="",IF(COUNTIF(D$6:D1116,D1116)=1,MAX(Q$6:Q1115)+1,""),IF(C1116=$C$2,IF(COUNTIF(N$6:N1116,N1116)=1,MAX(Q$6:Q1115)+1,""),""))</f>
        <v/>
      </c>
      <c r="R1116" s="49" t="str">
        <f>IF(COUNTIF(O$5:O1116,O1116)=1,MAX(R$6:R1115)+1,"")</f>
        <v/>
      </c>
      <c r="S1116" s="49" t="str">
        <f>IF(COUNTIF(G$6:G1116,G1116)=1,MAX(S$6:S1115)+1,"")</f>
        <v/>
      </c>
      <c r="T1116" s="49" t="str">
        <f>IF(COUNTIF(L$6:L1116,L1116)=1,MAX(T$6:T1115)+1,"")</f>
        <v/>
      </c>
      <c r="U1116" s="49" t="str">
        <f>IF(COUNTIF(M$6:M1116,M1116)=1,MAX(U$6:U1115)+1,"")</f>
        <v/>
      </c>
      <c r="V1116" s="20">
        <f t="shared" si="170"/>
        <v>1110</v>
      </c>
      <c r="W1116" s="49" t="str">
        <f t="shared" si="162"/>
        <v/>
      </c>
      <c r="X1116" s="49" t="str">
        <f t="shared" si="163"/>
        <v/>
      </c>
      <c r="Y1116" s="49" t="str">
        <f t="shared" si="164"/>
        <v/>
      </c>
      <c r="Z1116" s="49" t="str">
        <f t="shared" si="165"/>
        <v/>
      </c>
      <c r="AA1116" s="49" t="str">
        <f t="shared" si="166"/>
        <v/>
      </c>
      <c r="AB1116" s="49" t="str">
        <f t="shared" si="167"/>
        <v/>
      </c>
      <c r="AC1116" s="49" t="str">
        <f>IFERROR(INDEX(Админка!$D$1:$D$2,MATCH(M1116,Админка!$C$1:$C$2,0),1)&amp;"/"&amp;INDEX(Админка!$E$7:$E$11,MATCH(C1116,Админка!$D$7:$D$11,0),1)&amp;"/"&amp;D1116&amp;"/"&amp;E1116,"")</f>
        <v/>
      </c>
    </row>
    <row r="1117" spans="1:29">
      <c r="A1117" s="53" t="str">
        <f>IFERROR(HYPERLINK(INDEX(Админка!$D$1:$D$2,MATCH(M1117,Админка!$C$1:$C$2,0),1)&amp;"/"&amp;INDEX(Админка!$E$7:$E$11,MATCH(C1117,Админка!$D$7:$D$11,0),1)&amp;"/"&amp;D1117&amp;"/"&amp;E1117,"&gt;&gt;&gt;"),"")</f>
        <v/>
      </c>
      <c r="B1117" s="63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3"/>
      <c r="N1117" s="49" t="str">
        <f t="shared" si="168"/>
        <v/>
      </c>
      <c r="O1117" s="49" t="str">
        <f t="shared" si="169"/>
        <v/>
      </c>
      <c r="P1117" s="49" t="str">
        <f>IF(COUNTIF(C$6:C1117,C1117)=1,MAX(P$6:P1116)+1,"")</f>
        <v/>
      </c>
      <c r="Q1117" s="49" t="str">
        <f>IF($C$2="",IF(COUNTIF(D$6:D1117,D1117)=1,MAX(Q$6:Q1116)+1,""),IF(C1117=$C$2,IF(COUNTIF(N$6:N1117,N1117)=1,MAX(Q$6:Q1116)+1,""),""))</f>
        <v/>
      </c>
      <c r="R1117" s="49" t="str">
        <f>IF(COUNTIF(O$5:O1117,O1117)=1,MAX(R$6:R1116)+1,"")</f>
        <v/>
      </c>
      <c r="S1117" s="49" t="str">
        <f>IF(COUNTIF(G$6:G1117,G1117)=1,MAX(S$6:S1116)+1,"")</f>
        <v/>
      </c>
      <c r="T1117" s="49" t="str">
        <f>IF(COUNTIF(L$6:L1117,L1117)=1,MAX(T$6:T1116)+1,"")</f>
        <v/>
      </c>
      <c r="U1117" s="49" t="str">
        <f>IF(COUNTIF(M$6:M1117,M1117)=1,MAX(U$6:U1116)+1,"")</f>
        <v/>
      </c>
      <c r="V1117" s="20">
        <f t="shared" si="170"/>
        <v>1111</v>
      </c>
      <c r="W1117" s="49" t="str">
        <f t="shared" si="162"/>
        <v/>
      </c>
      <c r="X1117" s="49" t="str">
        <f t="shared" si="163"/>
        <v/>
      </c>
      <c r="Y1117" s="49" t="str">
        <f t="shared" si="164"/>
        <v/>
      </c>
      <c r="Z1117" s="49" t="str">
        <f t="shared" si="165"/>
        <v/>
      </c>
      <c r="AA1117" s="49" t="str">
        <f t="shared" si="166"/>
        <v/>
      </c>
      <c r="AB1117" s="49" t="str">
        <f t="shared" si="167"/>
        <v/>
      </c>
      <c r="AC1117" s="49" t="str">
        <f>IFERROR(INDEX(Админка!$D$1:$D$2,MATCH(M1117,Админка!$C$1:$C$2,0),1)&amp;"/"&amp;INDEX(Админка!$E$7:$E$11,MATCH(C1117,Админка!$D$7:$D$11,0),1)&amp;"/"&amp;D1117&amp;"/"&amp;E1117,"")</f>
        <v/>
      </c>
    </row>
    <row r="1118" spans="1:29">
      <c r="A1118" s="53" t="str">
        <f>IFERROR(HYPERLINK(INDEX(Админка!$D$1:$D$2,MATCH(M1118,Админка!$C$1:$C$2,0),1)&amp;"/"&amp;INDEX(Админка!$E$7:$E$11,MATCH(C1118,Админка!$D$7:$D$11,0),1)&amp;"/"&amp;D1118&amp;"/"&amp;E1118,"&gt;&gt;&gt;"),"")</f>
        <v/>
      </c>
      <c r="B1118" s="63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3"/>
      <c r="N1118" s="49" t="str">
        <f t="shared" si="168"/>
        <v/>
      </c>
      <c r="O1118" s="49" t="str">
        <f t="shared" si="169"/>
        <v/>
      </c>
      <c r="P1118" s="49" t="str">
        <f>IF(COUNTIF(C$6:C1118,C1118)=1,MAX(P$6:P1117)+1,"")</f>
        <v/>
      </c>
      <c r="Q1118" s="49" t="str">
        <f>IF($C$2="",IF(COUNTIF(D$6:D1118,D1118)=1,MAX(Q$6:Q1117)+1,""),IF(C1118=$C$2,IF(COUNTIF(N$6:N1118,N1118)=1,MAX(Q$6:Q1117)+1,""),""))</f>
        <v/>
      </c>
      <c r="R1118" s="49" t="str">
        <f>IF(COUNTIF(O$5:O1118,O1118)=1,MAX(R$6:R1117)+1,"")</f>
        <v/>
      </c>
      <c r="S1118" s="49" t="str">
        <f>IF(COUNTIF(G$6:G1118,G1118)=1,MAX(S$6:S1117)+1,"")</f>
        <v/>
      </c>
      <c r="T1118" s="49" t="str">
        <f>IF(COUNTIF(L$6:L1118,L1118)=1,MAX(T$6:T1117)+1,"")</f>
        <v/>
      </c>
      <c r="U1118" s="49" t="str">
        <f>IF(COUNTIF(M$6:M1118,M1118)=1,MAX(U$6:U1117)+1,"")</f>
        <v/>
      </c>
      <c r="V1118" s="20">
        <f t="shared" si="170"/>
        <v>1112</v>
      </c>
      <c r="W1118" s="49" t="str">
        <f t="shared" si="162"/>
        <v/>
      </c>
      <c r="X1118" s="49" t="str">
        <f t="shared" si="163"/>
        <v/>
      </c>
      <c r="Y1118" s="49" t="str">
        <f t="shared" si="164"/>
        <v/>
      </c>
      <c r="Z1118" s="49" t="str">
        <f t="shared" si="165"/>
        <v/>
      </c>
      <c r="AA1118" s="49" t="str">
        <f t="shared" si="166"/>
        <v/>
      </c>
      <c r="AB1118" s="49" t="str">
        <f t="shared" si="167"/>
        <v/>
      </c>
      <c r="AC1118" s="49" t="str">
        <f>IFERROR(INDEX(Админка!$D$1:$D$2,MATCH(M1118,Админка!$C$1:$C$2,0),1)&amp;"/"&amp;INDEX(Админка!$E$7:$E$11,MATCH(C1118,Админка!$D$7:$D$11,0),1)&amp;"/"&amp;D1118&amp;"/"&amp;E1118,"")</f>
        <v/>
      </c>
    </row>
    <row r="1119" spans="1:29">
      <c r="A1119" s="53" t="str">
        <f>IFERROR(HYPERLINK(INDEX(Админка!$D$1:$D$2,MATCH(M1119,Админка!$C$1:$C$2,0),1)&amp;"/"&amp;INDEX(Админка!$E$7:$E$11,MATCH(C1119,Админка!$D$7:$D$11,0),1)&amp;"/"&amp;D1119&amp;"/"&amp;E1119,"&gt;&gt;&gt;"),"")</f>
        <v/>
      </c>
      <c r="B1119" s="63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3"/>
      <c r="N1119" s="49" t="str">
        <f t="shared" si="168"/>
        <v/>
      </c>
      <c r="O1119" s="49" t="str">
        <f t="shared" si="169"/>
        <v/>
      </c>
      <c r="P1119" s="49" t="str">
        <f>IF(COUNTIF(C$6:C1119,C1119)=1,MAX(P$6:P1118)+1,"")</f>
        <v/>
      </c>
      <c r="Q1119" s="49" t="str">
        <f>IF($C$2="",IF(COUNTIF(D$6:D1119,D1119)=1,MAX(Q$6:Q1118)+1,""),IF(C1119=$C$2,IF(COUNTIF(N$6:N1119,N1119)=1,MAX(Q$6:Q1118)+1,""),""))</f>
        <v/>
      </c>
      <c r="R1119" s="49" t="str">
        <f>IF(COUNTIF(O$5:O1119,O1119)=1,MAX(R$6:R1118)+1,"")</f>
        <v/>
      </c>
      <c r="S1119" s="49" t="str">
        <f>IF(COUNTIF(G$6:G1119,G1119)=1,MAX(S$6:S1118)+1,"")</f>
        <v/>
      </c>
      <c r="T1119" s="49" t="str">
        <f>IF(COUNTIF(L$6:L1119,L1119)=1,MAX(T$6:T1118)+1,"")</f>
        <v/>
      </c>
      <c r="U1119" s="49" t="str">
        <f>IF(COUNTIF(M$6:M1119,M1119)=1,MAX(U$6:U1118)+1,"")</f>
        <v/>
      </c>
      <c r="V1119" s="20">
        <f t="shared" si="170"/>
        <v>1113</v>
      </c>
      <c r="W1119" s="49" t="str">
        <f t="shared" si="162"/>
        <v/>
      </c>
      <c r="X1119" s="49" t="str">
        <f t="shared" si="163"/>
        <v/>
      </c>
      <c r="Y1119" s="49" t="str">
        <f t="shared" si="164"/>
        <v/>
      </c>
      <c r="Z1119" s="49" t="str">
        <f t="shared" si="165"/>
        <v/>
      </c>
      <c r="AA1119" s="49" t="str">
        <f t="shared" si="166"/>
        <v/>
      </c>
      <c r="AB1119" s="49" t="str">
        <f t="shared" si="167"/>
        <v/>
      </c>
      <c r="AC1119" s="49" t="str">
        <f>IFERROR(INDEX(Админка!$D$1:$D$2,MATCH(M1119,Админка!$C$1:$C$2,0),1)&amp;"/"&amp;INDEX(Админка!$E$7:$E$11,MATCH(C1119,Админка!$D$7:$D$11,0),1)&amp;"/"&amp;D1119&amp;"/"&amp;E1119,"")</f>
        <v/>
      </c>
    </row>
    <row r="1120" spans="1:29">
      <c r="A1120" s="53" t="str">
        <f>IFERROR(HYPERLINK(INDEX(Админка!$D$1:$D$2,MATCH(M1120,Админка!$C$1:$C$2,0),1)&amp;"/"&amp;INDEX(Админка!$E$7:$E$11,MATCH(C1120,Админка!$D$7:$D$11,0),1)&amp;"/"&amp;D1120&amp;"/"&amp;E1120,"&gt;&gt;&gt;"),"")</f>
        <v/>
      </c>
      <c r="B1120" s="63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3"/>
      <c r="N1120" s="49" t="str">
        <f t="shared" si="168"/>
        <v/>
      </c>
      <c r="O1120" s="49" t="str">
        <f t="shared" si="169"/>
        <v/>
      </c>
      <c r="P1120" s="49" t="str">
        <f>IF(COUNTIF(C$6:C1120,C1120)=1,MAX(P$6:P1119)+1,"")</f>
        <v/>
      </c>
      <c r="Q1120" s="49" t="str">
        <f>IF($C$2="",IF(COUNTIF(D$6:D1120,D1120)=1,MAX(Q$6:Q1119)+1,""),IF(C1120=$C$2,IF(COUNTIF(N$6:N1120,N1120)=1,MAX(Q$6:Q1119)+1,""),""))</f>
        <v/>
      </c>
      <c r="R1120" s="49" t="str">
        <f>IF(COUNTIF(O$5:O1120,O1120)=1,MAX(R$6:R1119)+1,"")</f>
        <v/>
      </c>
      <c r="S1120" s="49" t="str">
        <f>IF(COUNTIF(G$6:G1120,G1120)=1,MAX(S$6:S1119)+1,"")</f>
        <v/>
      </c>
      <c r="T1120" s="49" t="str">
        <f>IF(COUNTIF(L$6:L1120,L1120)=1,MAX(T$6:T1119)+1,"")</f>
        <v/>
      </c>
      <c r="U1120" s="49" t="str">
        <f>IF(COUNTIF(M$6:M1120,M1120)=1,MAX(U$6:U1119)+1,"")</f>
        <v/>
      </c>
      <c r="V1120" s="20">
        <f t="shared" si="170"/>
        <v>1114</v>
      </c>
      <c r="W1120" s="49" t="str">
        <f t="shared" si="162"/>
        <v/>
      </c>
      <c r="X1120" s="49" t="str">
        <f t="shared" si="163"/>
        <v/>
      </c>
      <c r="Y1120" s="49" t="str">
        <f t="shared" si="164"/>
        <v/>
      </c>
      <c r="Z1120" s="49" t="str">
        <f t="shared" si="165"/>
        <v/>
      </c>
      <c r="AA1120" s="49" t="str">
        <f t="shared" si="166"/>
        <v/>
      </c>
      <c r="AB1120" s="49" t="str">
        <f t="shared" si="167"/>
        <v/>
      </c>
      <c r="AC1120" s="49" t="str">
        <f>IFERROR(INDEX(Админка!$D$1:$D$2,MATCH(M1120,Админка!$C$1:$C$2,0),1)&amp;"/"&amp;INDEX(Админка!$E$7:$E$11,MATCH(C1120,Админка!$D$7:$D$11,0),1)&amp;"/"&amp;D1120&amp;"/"&amp;E1120,"")</f>
        <v/>
      </c>
    </row>
    <row r="1121" spans="1:29">
      <c r="A1121" s="53" t="str">
        <f>IFERROR(HYPERLINK(INDEX(Админка!$D$1:$D$2,MATCH(M1121,Админка!$C$1:$C$2,0),1)&amp;"/"&amp;INDEX(Админка!$E$7:$E$11,MATCH(C1121,Админка!$D$7:$D$11,0),1)&amp;"/"&amp;D1121&amp;"/"&amp;E1121,"&gt;&gt;&gt;"),"")</f>
        <v/>
      </c>
      <c r="B1121" s="63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3"/>
      <c r="N1121" s="49" t="str">
        <f t="shared" si="168"/>
        <v/>
      </c>
      <c r="O1121" s="49" t="str">
        <f t="shared" si="169"/>
        <v/>
      </c>
      <c r="P1121" s="49" t="str">
        <f>IF(COUNTIF(C$6:C1121,C1121)=1,MAX(P$6:P1120)+1,"")</f>
        <v/>
      </c>
      <c r="Q1121" s="49" t="str">
        <f>IF($C$2="",IF(COUNTIF(D$6:D1121,D1121)=1,MAX(Q$6:Q1120)+1,""),IF(C1121=$C$2,IF(COUNTIF(N$6:N1121,N1121)=1,MAX(Q$6:Q1120)+1,""),""))</f>
        <v/>
      </c>
      <c r="R1121" s="49" t="str">
        <f>IF(COUNTIF(O$5:O1121,O1121)=1,MAX(R$6:R1120)+1,"")</f>
        <v/>
      </c>
      <c r="S1121" s="49" t="str">
        <f>IF(COUNTIF(G$6:G1121,G1121)=1,MAX(S$6:S1120)+1,"")</f>
        <v/>
      </c>
      <c r="T1121" s="49" t="str">
        <f>IF(COUNTIF(L$6:L1121,L1121)=1,MAX(T$6:T1120)+1,"")</f>
        <v/>
      </c>
      <c r="U1121" s="49" t="str">
        <f>IF(COUNTIF(M$6:M1121,M1121)=1,MAX(U$6:U1120)+1,"")</f>
        <v/>
      </c>
      <c r="V1121" s="20">
        <f t="shared" si="170"/>
        <v>1115</v>
      </c>
      <c r="W1121" s="49" t="str">
        <f t="shared" si="162"/>
        <v/>
      </c>
      <c r="X1121" s="49" t="str">
        <f t="shared" si="163"/>
        <v/>
      </c>
      <c r="Y1121" s="49" t="str">
        <f t="shared" si="164"/>
        <v/>
      </c>
      <c r="Z1121" s="49" t="str">
        <f t="shared" si="165"/>
        <v/>
      </c>
      <c r="AA1121" s="49" t="str">
        <f t="shared" si="166"/>
        <v/>
      </c>
      <c r="AB1121" s="49" t="str">
        <f t="shared" si="167"/>
        <v/>
      </c>
      <c r="AC1121" s="49" t="str">
        <f>IFERROR(INDEX(Админка!$D$1:$D$2,MATCH(M1121,Админка!$C$1:$C$2,0),1)&amp;"/"&amp;INDEX(Админка!$E$7:$E$11,MATCH(C1121,Админка!$D$7:$D$11,0),1)&amp;"/"&amp;D1121&amp;"/"&amp;E1121,"")</f>
        <v/>
      </c>
    </row>
    <row r="1122" spans="1:29">
      <c r="A1122" s="53" t="str">
        <f>IFERROR(HYPERLINK(INDEX(Админка!$D$1:$D$2,MATCH(M1122,Админка!$C$1:$C$2,0),1)&amp;"/"&amp;INDEX(Админка!$E$7:$E$11,MATCH(C1122,Админка!$D$7:$D$11,0),1)&amp;"/"&amp;D1122&amp;"/"&amp;E1122,"&gt;&gt;&gt;"),"")</f>
        <v/>
      </c>
      <c r="B1122" s="63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3"/>
      <c r="N1122" s="49" t="str">
        <f t="shared" si="168"/>
        <v/>
      </c>
      <c r="O1122" s="49" t="str">
        <f t="shared" si="169"/>
        <v/>
      </c>
      <c r="P1122" s="49" t="str">
        <f>IF(COUNTIF(C$6:C1122,C1122)=1,MAX(P$6:P1121)+1,"")</f>
        <v/>
      </c>
      <c r="Q1122" s="49" t="str">
        <f>IF($C$2="",IF(COUNTIF(D$6:D1122,D1122)=1,MAX(Q$6:Q1121)+1,""),IF(C1122=$C$2,IF(COUNTIF(N$6:N1122,N1122)=1,MAX(Q$6:Q1121)+1,""),""))</f>
        <v/>
      </c>
      <c r="R1122" s="49" t="str">
        <f>IF(COUNTIF(O$5:O1122,O1122)=1,MAX(R$6:R1121)+1,"")</f>
        <v/>
      </c>
      <c r="S1122" s="49" t="str">
        <f>IF(COUNTIF(G$6:G1122,G1122)=1,MAX(S$6:S1121)+1,"")</f>
        <v/>
      </c>
      <c r="T1122" s="49" t="str">
        <f>IF(COUNTIF(L$6:L1122,L1122)=1,MAX(T$6:T1121)+1,"")</f>
        <v/>
      </c>
      <c r="U1122" s="49" t="str">
        <f>IF(COUNTIF(M$6:M1122,M1122)=1,MAX(U$6:U1121)+1,"")</f>
        <v/>
      </c>
      <c r="V1122" s="20">
        <f t="shared" si="170"/>
        <v>1116</v>
      </c>
      <c r="W1122" s="49" t="str">
        <f t="shared" si="162"/>
        <v/>
      </c>
      <c r="X1122" s="49" t="str">
        <f t="shared" si="163"/>
        <v/>
      </c>
      <c r="Y1122" s="49" t="str">
        <f t="shared" si="164"/>
        <v/>
      </c>
      <c r="Z1122" s="49" t="str">
        <f t="shared" si="165"/>
        <v/>
      </c>
      <c r="AA1122" s="49" t="str">
        <f t="shared" si="166"/>
        <v/>
      </c>
      <c r="AB1122" s="49" t="str">
        <f t="shared" si="167"/>
        <v/>
      </c>
      <c r="AC1122" s="49" t="str">
        <f>IFERROR(INDEX(Админка!$D$1:$D$2,MATCH(M1122,Админка!$C$1:$C$2,0),1)&amp;"/"&amp;INDEX(Админка!$E$7:$E$11,MATCH(C1122,Админка!$D$7:$D$11,0),1)&amp;"/"&amp;D1122&amp;"/"&amp;E1122,"")</f>
        <v/>
      </c>
    </row>
    <row r="1123" spans="1:29">
      <c r="A1123" s="53" t="str">
        <f>IFERROR(HYPERLINK(INDEX(Админка!$D$1:$D$2,MATCH(M1123,Админка!$C$1:$C$2,0),1)&amp;"/"&amp;INDEX(Админка!$E$7:$E$11,MATCH(C1123,Админка!$D$7:$D$11,0),1)&amp;"/"&amp;D1123&amp;"/"&amp;E1123,"&gt;&gt;&gt;"),"")</f>
        <v/>
      </c>
      <c r="B1123" s="63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3"/>
      <c r="N1123" s="49" t="str">
        <f t="shared" si="168"/>
        <v/>
      </c>
      <c r="O1123" s="49" t="str">
        <f t="shared" si="169"/>
        <v/>
      </c>
      <c r="P1123" s="49" t="str">
        <f>IF(COUNTIF(C$6:C1123,C1123)=1,MAX(P$6:P1122)+1,"")</f>
        <v/>
      </c>
      <c r="Q1123" s="49" t="str">
        <f>IF($C$2="",IF(COUNTIF(D$6:D1123,D1123)=1,MAX(Q$6:Q1122)+1,""),IF(C1123=$C$2,IF(COUNTIF(N$6:N1123,N1123)=1,MAX(Q$6:Q1122)+1,""),""))</f>
        <v/>
      </c>
      <c r="R1123" s="49" t="str">
        <f>IF(COUNTIF(O$5:O1123,O1123)=1,MAX(R$6:R1122)+1,"")</f>
        <v/>
      </c>
      <c r="S1123" s="49" t="str">
        <f>IF(COUNTIF(G$6:G1123,G1123)=1,MAX(S$6:S1122)+1,"")</f>
        <v/>
      </c>
      <c r="T1123" s="49" t="str">
        <f>IF(COUNTIF(L$6:L1123,L1123)=1,MAX(T$6:T1122)+1,"")</f>
        <v/>
      </c>
      <c r="U1123" s="49" t="str">
        <f>IF(COUNTIF(M$6:M1123,M1123)=1,MAX(U$6:U1122)+1,"")</f>
        <v/>
      </c>
      <c r="V1123" s="20">
        <f t="shared" si="170"/>
        <v>1117</v>
      </c>
      <c r="W1123" s="49" t="str">
        <f t="shared" si="162"/>
        <v/>
      </c>
      <c r="X1123" s="49" t="str">
        <f t="shared" si="163"/>
        <v/>
      </c>
      <c r="Y1123" s="49" t="str">
        <f t="shared" si="164"/>
        <v/>
      </c>
      <c r="Z1123" s="49" t="str">
        <f t="shared" si="165"/>
        <v/>
      </c>
      <c r="AA1123" s="49" t="str">
        <f t="shared" si="166"/>
        <v/>
      </c>
      <c r="AB1123" s="49" t="str">
        <f t="shared" si="167"/>
        <v/>
      </c>
      <c r="AC1123" s="49" t="str">
        <f>IFERROR(INDEX(Админка!$D$1:$D$2,MATCH(M1123,Админка!$C$1:$C$2,0),1)&amp;"/"&amp;INDEX(Админка!$E$7:$E$11,MATCH(C1123,Админка!$D$7:$D$11,0),1)&amp;"/"&amp;D1123&amp;"/"&amp;E1123,"")</f>
        <v/>
      </c>
    </row>
    <row r="1124" spans="1:29">
      <c r="A1124" s="53" t="str">
        <f>IFERROR(HYPERLINK(INDEX(Админка!$D$1:$D$2,MATCH(M1124,Админка!$C$1:$C$2,0),1)&amp;"/"&amp;INDEX(Админка!$E$7:$E$11,MATCH(C1124,Админка!$D$7:$D$11,0),1)&amp;"/"&amp;D1124&amp;"/"&amp;E1124,"&gt;&gt;&gt;"),"")</f>
        <v/>
      </c>
      <c r="B1124" s="63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3"/>
      <c r="N1124" s="49" t="str">
        <f t="shared" si="168"/>
        <v/>
      </c>
      <c r="O1124" s="49" t="str">
        <f t="shared" si="169"/>
        <v/>
      </c>
      <c r="P1124" s="49" t="str">
        <f>IF(COUNTIF(C$6:C1124,C1124)=1,MAX(P$6:P1123)+1,"")</f>
        <v/>
      </c>
      <c r="Q1124" s="49" t="str">
        <f>IF($C$2="",IF(COUNTIF(D$6:D1124,D1124)=1,MAX(Q$6:Q1123)+1,""),IF(C1124=$C$2,IF(COUNTIF(N$6:N1124,N1124)=1,MAX(Q$6:Q1123)+1,""),""))</f>
        <v/>
      </c>
      <c r="R1124" s="49" t="str">
        <f>IF(COUNTIF(O$5:O1124,O1124)=1,MAX(R$6:R1123)+1,"")</f>
        <v/>
      </c>
      <c r="S1124" s="49" t="str">
        <f>IF(COUNTIF(G$6:G1124,G1124)=1,MAX(S$6:S1123)+1,"")</f>
        <v/>
      </c>
      <c r="T1124" s="49" t="str">
        <f>IF(COUNTIF(L$6:L1124,L1124)=1,MAX(T$6:T1123)+1,"")</f>
        <v/>
      </c>
      <c r="U1124" s="49" t="str">
        <f>IF(COUNTIF(M$6:M1124,M1124)=1,MAX(U$6:U1123)+1,"")</f>
        <v/>
      </c>
      <c r="V1124" s="20">
        <f t="shared" si="170"/>
        <v>1118</v>
      </c>
      <c r="W1124" s="49" t="str">
        <f t="shared" si="162"/>
        <v/>
      </c>
      <c r="X1124" s="49" t="str">
        <f t="shared" si="163"/>
        <v/>
      </c>
      <c r="Y1124" s="49" t="str">
        <f t="shared" si="164"/>
        <v/>
      </c>
      <c r="Z1124" s="49" t="str">
        <f t="shared" si="165"/>
        <v/>
      </c>
      <c r="AA1124" s="49" t="str">
        <f t="shared" si="166"/>
        <v/>
      </c>
      <c r="AB1124" s="49" t="str">
        <f t="shared" si="167"/>
        <v/>
      </c>
      <c r="AC1124" s="49" t="str">
        <f>IFERROR(INDEX(Админка!$D$1:$D$2,MATCH(M1124,Админка!$C$1:$C$2,0),1)&amp;"/"&amp;INDEX(Админка!$E$7:$E$11,MATCH(C1124,Админка!$D$7:$D$11,0),1)&amp;"/"&amp;D1124&amp;"/"&amp;E1124,"")</f>
        <v/>
      </c>
    </row>
    <row r="1125" spans="1:29">
      <c r="A1125" s="53" t="str">
        <f>IFERROR(HYPERLINK(INDEX(Админка!$D$1:$D$2,MATCH(M1125,Админка!$C$1:$C$2,0),1)&amp;"/"&amp;INDEX(Админка!$E$7:$E$11,MATCH(C1125,Админка!$D$7:$D$11,0),1)&amp;"/"&amp;D1125&amp;"/"&amp;E1125,"&gt;&gt;&gt;"),"")</f>
        <v/>
      </c>
      <c r="B1125" s="63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3"/>
      <c r="N1125" s="49" t="str">
        <f t="shared" si="168"/>
        <v/>
      </c>
      <c r="O1125" s="49" t="str">
        <f t="shared" si="169"/>
        <v/>
      </c>
      <c r="P1125" s="49" t="str">
        <f>IF(COUNTIF(C$6:C1125,C1125)=1,MAX(P$6:P1124)+1,"")</f>
        <v/>
      </c>
      <c r="Q1125" s="49" t="str">
        <f>IF($C$2="",IF(COUNTIF(D$6:D1125,D1125)=1,MAX(Q$6:Q1124)+1,""),IF(C1125=$C$2,IF(COUNTIF(N$6:N1125,N1125)=1,MAX(Q$6:Q1124)+1,""),""))</f>
        <v/>
      </c>
      <c r="R1125" s="49" t="str">
        <f>IF(COUNTIF(O$5:O1125,O1125)=1,MAX(R$6:R1124)+1,"")</f>
        <v/>
      </c>
      <c r="S1125" s="49" t="str">
        <f>IF(COUNTIF(G$6:G1125,G1125)=1,MAX(S$6:S1124)+1,"")</f>
        <v/>
      </c>
      <c r="T1125" s="49" t="str">
        <f>IF(COUNTIF(L$6:L1125,L1125)=1,MAX(T$6:T1124)+1,"")</f>
        <v/>
      </c>
      <c r="U1125" s="49" t="str">
        <f>IF(COUNTIF(M$6:M1125,M1125)=1,MAX(U$6:U1124)+1,"")</f>
        <v/>
      </c>
      <c r="V1125" s="20">
        <f t="shared" si="170"/>
        <v>1119</v>
      </c>
      <c r="W1125" s="49" t="str">
        <f t="shared" si="162"/>
        <v/>
      </c>
      <c r="X1125" s="49" t="str">
        <f t="shared" si="163"/>
        <v/>
      </c>
      <c r="Y1125" s="49" t="str">
        <f t="shared" si="164"/>
        <v/>
      </c>
      <c r="Z1125" s="49" t="str">
        <f t="shared" si="165"/>
        <v/>
      </c>
      <c r="AA1125" s="49" t="str">
        <f t="shared" si="166"/>
        <v/>
      </c>
      <c r="AB1125" s="49" t="str">
        <f t="shared" si="167"/>
        <v/>
      </c>
      <c r="AC1125" s="49" t="str">
        <f>IFERROR(INDEX(Админка!$D$1:$D$2,MATCH(M1125,Админка!$C$1:$C$2,0),1)&amp;"/"&amp;INDEX(Админка!$E$7:$E$11,MATCH(C1125,Админка!$D$7:$D$11,0),1)&amp;"/"&amp;D1125&amp;"/"&amp;E1125,"")</f>
        <v/>
      </c>
    </row>
    <row r="1126" spans="1:29">
      <c r="A1126" s="53" t="str">
        <f>IFERROR(HYPERLINK(INDEX(Админка!$D$1:$D$2,MATCH(M1126,Админка!$C$1:$C$2,0),1)&amp;"/"&amp;INDEX(Админка!$E$7:$E$11,MATCH(C1126,Админка!$D$7:$D$11,0),1)&amp;"/"&amp;D1126&amp;"/"&amp;E1126,"&gt;&gt;&gt;"),"")</f>
        <v/>
      </c>
      <c r="B1126" s="63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3"/>
      <c r="N1126" s="49" t="str">
        <f t="shared" si="168"/>
        <v/>
      </c>
      <c r="O1126" s="49" t="str">
        <f t="shared" si="169"/>
        <v/>
      </c>
      <c r="P1126" s="49" t="str">
        <f>IF(COUNTIF(C$6:C1126,C1126)=1,MAX(P$6:P1125)+1,"")</f>
        <v/>
      </c>
      <c r="Q1126" s="49" t="str">
        <f>IF($C$2="",IF(COUNTIF(D$6:D1126,D1126)=1,MAX(Q$6:Q1125)+1,""),IF(C1126=$C$2,IF(COUNTIF(N$6:N1126,N1126)=1,MAX(Q$6:Q1125)+1,""),""))</f>
        <v/>
      </c>
      <c r="R1126" s="49" t="str">
        <f>IF(COUNTIF(O$5:O1126,O1126)=1,MAX(R$6:R1125)+1,"")</f>
        <v/>
      </c>
      <c r="S1126" s="49" t="str">
        <f>IF(COUNTIF(G$6:G1126,G1126)=1,MAX(S$6:S1125)+1,"")</f>
        <v/>
      </c>
      <c r="T1126" s="49" t="str">
        <f>IF(COUNTIF(L$6:L1126,L1126)=1,MAX(T$6:T1125)+1,"")</f>
        <v/>
      </c>
      <c r="U1126" s="49" t="str">
        <f>IF(COUNTIF(M$6:M1126,M1126)=1,MAX(U$6:U1125)+1,"")</f>
        <v/>
      </c>
      <c r="V1126" s="20">
        <f t="shared" si="170"/>
        <v>1120</v>
      </c>
      <c r="W1126" s="49" t="str">
        <f t="shared" si="162"/>
        <v/>
      </c>
      <c r="X1126" s="49" t="str">
        <f t="shared" si="163"/>
        <v/>
      </c>
      <c r="Y1126" s="49" t="str">
        <f t="shared" si="164"/>
        <v/>
      </c>
      <c r="Z1126" s="49" t="str">
        <f t="shared" si="165"/>
        <v/>
      </c>
      <c r="AA1126" s="49" t="str">
        <f t="shared" si="166"/>
        <v/>
      </c>
      <c r="AB1126" s="49" t="str">
        <f t="shared" si="167"/>
        <v/>
      </c>
      <c r="AC1126" s="49" t="str">
        <f>IFERROR(INDEX(Админка!$D$1:$D$2,MATCH(M1126,Админка!$C$1:$C$2,0),1)&amp;"/"&amp;INDEX(Админка!$E$7:$E$11,MATCH(C1126,Админка!$D$7:$D$11,0),1)&amp;"/"&amp;D1126&amp;"/"&amp;E1126,"")</f>
        <v/>
      </c>
    </row>
    <row r="1127" spans="1:29">
      <c r="A1127" s="53" t="str">
        <f>IFERROR(HYPERLINK(INDEX(Админка!$D$1:$D$2,MATCH(M1127,Админка!$C$1:$C$2,0),1)&amp;"/"&amp;INDEX(Админка!$E$7:$E$11,MATCH(C1127,Админка!$D$7:$D$11,0),1)&amp;"/"&amp;D1127&amp;"/"&amp;E1127,"&gt;&gt;&gt;"),"")</f>
        <v/>
      </c>
      <c r="B1127" s="63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3"/>
      <c r="N1127" s="49" t="str">
        <f t="shared" si="168"/>
        <v/>
      </c>
      <c r="O1127" s="49" t="str">
        <f t="shared" si="169"/>
        <v/>
      </c>
      <c r="P1127" s="49" t="str">
        <f>IF(COUNTIF(C$6:C1127,C1127)=1,MAX(P$6:P1126)+1,"")</f>
        <v/>
      </c>
      <c r="Q1127" s="49" t="str">
        <f>IF($C$2="",IF(COUNTIF(D$6:D1127,D1127)=1,MAX(Q$6:Q1126)+1,""),IF(C1127=$C$2,IF(COUNTIF(N$6:N1127,N1127)=1,MAX(Q$6:Q1126)+1,""),""))</f>
        <v/>
      </c>
      <c r="R1127" s="49" t="str">
        <f>IF(COUNTIF(O$5:O1127,O1127)=1,MAX(R$6:R1126)+1,"")</f>
        <v/>
      </c>
      <c r="S1127" s="49" t="str">
        <f>IF(COUNTIF(G$6:G1127,G1127)=1,MAX(S$6:S1126)+1,"")</f>
        <v/>
      </c>
      <c r="T1127" s="49" t="str">
        <f>IF(COUNTIF(L$6:L1127,L1127)=1,MAX(T$6:T1126)+1,"")</f>
        <v/>
      </c>
      <c r="U1127" s="49" t="str">
        <f>IF(COUNTIF(M$6:M1127,M1127)=1,MAX(U$6:U1126)+1,"")</f>
        <v/>
      </c>
      <c r="V1127" s="20">
        <f t="shared" si="170"/>
        <v>1121</v>
      </c>
      <c r="W1127" s="49" t="str">
        <f t="shared" si="162"/>
        <v/>
      </c>
      <c r="X1127" s="49" t="str">
        <f t="shared" si="163"/>
        <v/>
      </c>
      <c r="Y1127" s="49" t="str">
        <f t="shared" si="164"/>
        <v/>
      </c>
      <c r="Z1127" s="49" t="str">
        <f t="shared" si="165"/>
        <v/>
      </c>
      <c r="AA1127" s="49" t="str">
        <f t="shared" si="166"/>
        <v/>
      </c>
      <c r="AB1127" s="49" t="str">
        <f t="shared" si="167"/>
        <v/>
      </c>
      <c r="AC1127" s="49" t="str">
        <f>IFERROR(INDEX(Админка!$D$1:$D$2,MATCH(M1127,Админка!$C$1:$C$2,0),1)&amp;"/"&amp;INDEX(Админка!$E$7:$E$11,MATCH(C1127,Админка!$D$7:$D$11,0),1)&amp;"/"&amp;D1127&amp;"/"&amp;E1127,"")</f>
        <v/>
      </c>
    </row>
    <row r="1128" spans="1:29">
      <c r="A1128" s="53" t="str">
        <f>IFERROR(HYPERLINK(INDEX(Админка!$D$1:$D$2,MATCH(M1128,Админка!$C$1:$C$2,0),1)&amp;"/"&amp;INDEX(Админка!$E$7:$E$11,MATCH(C1128,Админка!$D$7:$D$11,0),1)&amp;"/"&amp;D1128&amp;"/"&amp;E1128,"&gt;&gt;&gt;"),"")</f>
        <v/>
      </c>
      <c r="B1128" s="63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3"/>
      <c r="N1128" s="49" t="str">
        <f t="shared" si="168"/>
        <v/>
      </c>
      <c r="O1128" s="49" t="str">
        <f t="shared" si="169"/>
        <v/>
      </c>
      <c r="P1128" s="49" t="str">
        <f>IF(COUNTIF(C$6:C1128,C1128)=1,MAX(P$6:P1127)+1,"")</f>
        <v/>
      </c>
      <c r="Q1128" s="49" t="str">
        <f>IF($C$2="",IF(COUNTIF(D$6:D1128,D1128)=1,MAX(Q$6:Q1127)+1,""),IF(C1128=$C$2,IF(COUNTIF(N$6:N1128,N1128)=1,MAX(Q$6:Q1127)+1,""),""))</f>
        <v/>
      </c>
      <c r="R1128" s="49" t="str">
        <f>IF(COUNTIF(O$5:O1128,O1128)=1,MAX(R$6:R1127)+1,"")</f>
        <v/>
      </c>
      <c r="S1128" s="49" t="str">
        <f>IF(COUNTIF(G$6:G1128,G1128)=1,MAX(S$6:S1127)+1,"")</f>
        <v/>
      </c>
      <c r="T1128" s="49" t="str">
        <f>IF(COUNTIF(L$6:L1128,L1128)=1,MAX(T$6:T1127)+1,"")</f>
        <v/>
      </c>
      <c r="U1128" s="49" t="str">
        <f>IF(COUNTIF(M$6:M1128,M1128)=1,MAX(U$6:U1127)+1,"")</f>
        <v/>
      </c>
      <c r="V1128" s="20">
        <f t="shared" si="170"/>
        <v>1122</v>
      </c>
      <c r="W1128" s="49" t="str">
        <f t="shared" si="162"/>
        <v/>
      </c>
      <c r="X1128" s="49" t="str">
        <f t="shared" si="163"/>
        <v/>
      </c>
      <c r="Y1128" s="49" t="str">
        <f t="shared" si="164"/>
        <v/>
      </c>
      <c r="Z1128" s="49" t="str">
        <f t="shared" si="165"/>
        <v/>
      </c>
      <c r="AA1128" s="49" t="str">
        <f t="shared" si="166"/>
        <v/>
      </c>
      <c r="AB1128" s="49" t="str">
        <f t="shared" si="167"/>
        <v/>
      </c>
      <c r="AC1128" s="49" t="str">
        <f>IFERROR(INDEX(Админка!$D$1:$D$2,MATCH(M1128,Админка!$C$1:$C$2,0),1)&amp;"/"&amp;INDEX(Админка!$E$7:$E$11,MATCH(C1128,Админка!$D$7:$D$11,0),1)&amp;"/"&amp;D1128&amp;"/"&amp;E1128,"")</f>
        <v/>
      </c>
    </row>
    <row r="1129" spans="1:29">
      <c r="A1129" s="53" t="str">
        <f>IFERROR(HYPERLINK(INDEX(Админка!$D$1:$D$2,MATCH(M1129,Админка!$C$1:$C$2,0),1)&amp;"/"&amp;INDEX(Админка!$E$7:$E$11,MATCH(C1129,Админка!$D$7:$D$11,0),1)&amp;"/"&amp;D1129&amp;"/"&amp;E1129,"&gt;&gt;&gt;"),"")</f>
        <v/>
      </c>
      <c r="B1129" s="63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3"/>
      <c r="N1129" s="49" t="str">
        <f t="shared" si="168"/>
        <v/>
      </c>
      <c r="O1129" s="49" t="str">
        <f t="shared" si="169"/>
        <v/>
      </c>
      <c r="P1129" s="49" t="str">
        <f>IF(COUNTIF(C$6:C1129,C1129)=1,MAX(P$6:P1128)+1,"")</f>
        <v/>
      </c>
      <c r="Q1129" s="49" t="str">
        <f>IF($C$2="",IF(COUNTIF(D$6:D1129,D1129)=1,MAX(Q$6:Q1128)+1,""),IF(C1129=$C$2,IF(COUNTIF(N$6:N1129,N1129)=1,MAX(Q$6:Q1128)+1,""),""))</f>
        <v/>
      </c>
      <c r="R1129" s="49" t="str">
        <f>IF(COUNTIF(O$5:O1129,O1129)=1,MAX(R$6:R1128)+1,"")</f>
        <v/>
      </c>
      <c r="S1129" s="49" t="str">
        <f>IF(COUNTIF(G$6:G1129,G1129)=1,MAX(S$6:S1128)+1,"")</f>
        <v/>
      </c>
      <c r="T1129" s="49" t="str">
        <f>IF(COUNTIF(L$6:L1129,L1129)=1,MAX(T$6:T1128)+1,"")</f>
        <v/>
      </c>
      <c r="U1129" s="49" t="str">
        <f>IF(COUNTIF(M$6:M1129,M1129)=1,MAX(U$6:U1128)+1,"")</f>
        <v/>
      </c>
      <c r="V1129" s="20">
        <f t="shared" si="170"/>
        <v>1123</v>
      </c>
      <c r="W1129" s="49" t="str">
        <f t="shared" si="162"/>
        <v/>
      </c>
      <c r="X1129" s="49" t="str">
        <f t="shared" si="163"/>
        <v/>
      </c>
      <c r="Y1129" s="49" t="str">
        <f t="shared" si="164"/>
        <v/>
      </c>
      <c r="Z1129" s="49" t="str">
        <f t="shared" si="165"/>
        <v/>
      </c>
      <c r="AA1129" s="49" t="str">
        <f t="shared" si="166"/>
        <v/>
      </c>
      <c r="AB1129" s="49" t="str">
        <f t="shared" si="167"/>
        <v/>
      </c>
      <c r="AC1129" s="49" t="str">
        <f>IFERROR(INDEX(Админка!$D$1:$D$2,MATCH(M1129,Админка!$C$1:$C$2,0),1)&amp;"/"&amp;INDEX(Админка!$E$7:$E$11,MATCH(C1129,Админка!$D$7:$D$11,0),1)&amp;"/"&amp;D1129&amp;"/"&amp;E1129,"")</f>
        <v/>
      </c>
    </row>
    <row r="1130" spans="1:29">
      <c r="A1130" s="53" t="str">
        <f>IFERROR(HYPERLINK(INDEX(Админка!$D$1:$D$2,MATCH(M1130,Админка!$C$1:$C$2,0),1)&amp;"/"&amp;INDEX(Админка!$E$7:$E$11,MATCH(C1130,Админка!$D$7:$D$11,0),1)&amp;"/"&amp;D1130&amp;"/"&amp;E1130,"&gt;&gt;&gt;"),"")</f>
        <v/>
      </c>
      <c r="B1130" s="63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3"/>
      <c r="N1130" s="49" t="str">
        <f t="shared" si="168"/>
        <v/>
      </c>
      <c r="O1130" s="49" t="str">
        <f t="shared" si="169"/>
        <v/>
      </c>
      <c r="P1130" s="49" t="str">
        <f>IF(COUNTIF(C$6:C1130,C1130)=1,MAX(P$6:P1129)+1,"")</f>
        <v/>
      </c>
      <c r="Q1130" s="49" t="str">
        <f>IF($C$2="",IF(COUNTIF(D$6:D1130,D1130)=1,MAX(Q$6:Q1129)+1,""),IF(C1130=$C$2,IF(COUNTIF(N$6:N1130,N1130)=1,MAX(Q$6:Q1129)+1,""),""))</f>
        <v/>
      </c>
      <c r="R1130" s="49" t="str">
        <f>IF(COUNTIF(O$5:O1130,O1130)=1,MAX(R$6:R1129)+1,"")</f>
        <v/>
      </c>
      <c r="S1130" s="49" t="str">
        <f>IF(COUNTIF(G$6:G1130,G1130)=1,MAX(S$6:S1129)+1,"")</f>
        <v/>
      </c>
      <c r="T1130" s="49" t="str">
        <f>IF(COUNTIF(L$6:L1130,L1130)=1,MAX(T$6:T1129)+1,"")</f>
        <v/>
      </c>
      <c r="U1130" s="49" t="str">
        <f>IF(COUNTIF(M$6:M1130,M1130)=1,MAX(U$6:U1129)+1,"")</f>
        <v/>
      </c>
      <c r="V1130" s="20">
        <f t="shared" si="170"/>
        <v>1124</v>
      </c>
      <c r="W1130" s="49" t="str">
        <f t="shared" si="162"/>
        <v/>
      </c>
      <c r="X1130" s="49" t="str">
        <f t="shared" si="163"/>
        <v/>
      </c>
      <c r="Y1130" s="49" t="str">
        <f t="shared" si="164"/>
        <v/>
      </c>
      <c r="Z1130" s="49" t="str">
        <f t="shared" si="165"/>
        <v/>
      </c>
      <c r="AA1130" s="49" t="str">
        <f t="shared" si="166"/>
        <v/>
      </c>
      <c r="AB1130" s="49" t="str">
        <f t="shared" si="167"/>
        <v/>
      </c>
      <c r="AC1130" s="49" t="str">
        <f>IFERROR(INDEX(Админка!$D$1:$D$2,MATCH(M1130,Админка!$C$1:$C$2,0),1)&amp;"/"&amp;INDEX(Админка!$E$7:$E$11,MATCH(C1130,Админка!$D$7:$D$11,0),1)&amp;"/"&amp;D1130&amp;"/"&amp;E1130,"")</f>
        <v/>
      </c>
    </row>
    <row r="1131" spans="1:29">
      <c r="A1131" s="53" t="str">
        <f>IFERROR(HYPERLINK(INDEX(Админка!$D$1:$D$2,MATCH(M1131,Админка!$C$1:$C$2,0),1)&amp;"/"&amp;INDEX(Админка!$E$7:$E$11,MATCH(C1131,Админка!$D$7:$D$11,0),1)&amp;"/"&amp;D1131&amp;"/"&amp;E1131,"&gt;&gt;&gt;"),"")</f>
        <v/>
      </c>
      <c r="B1131" s="63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3"/>
      <c r="N1131" s="49" t="str">
        <f t="shared" si="168"/>
        <v/>
      </c>
      <c r="O1131" s="49" t="str">
        <f t="shared" si="169"/>
        <v/>
      </c>
      <c r="P1131" s="49" t="str">
        <f>IF(COUNTIF(C$6:C1131,C1131)=1,MAX(P$6:P1130)+1,"")</f>
        <v/>
      </c>
      <c r="Q1131" s="49" t="str">
        <f>IF($C$2="",IF(COUNTIF(D$6:D1131,D1131)=1,MAX(Q$6:Q1130)+1,""),IF(C1131=$C$2,IF(COUNTIF(N$6:N1131,N1131)=1,MAX(Q$6:Q1130)+1,""),""))</f>
        <v/>
      </c>
      <c r="R1131" s="49" t="str">
        <f>IF(COUNTIF(O$5:O1131,O1131)=1,MAX(R$6:R1130)+1,"")</f>
        <v/>
      </c>
      <c r="S1131" s="49" t="str">
        <f>IF(COUNTIF(G$6:G1131,G1131)=1,MAX(S$6:S1130)+1,"")</f>
        <v/>
      </c>
      <c r="T1131" s="49" t="str">
        <f>IF(COUNTIF(L$6:L1131,L1131)=1,MAX(T$6:T1130)+1,"")</f>
        <v/>
      </c>
      <c r="U1131" s="49" t="str">
        <f>IF(COUNTIF(M$6:M1131,M1131)=1,MAX(U$6:U1130)+1,"")</f>
        <v/>
      </c>
      <c r="V1131" s="20">
        <f t="shared" si="170"/>
        <v>1125</v>
      </c>
      <c r="W1131" s="49" t="str">
        <f t="shared" si="162"/>
        <v/>
      </c>
      <c r="X1131" s="49" t="str">
        <f t="shared" si="163"/>
        <v/>
      </c>
      <c r="Y1131" s="49" t="str">
        <f t="shared" si="164"/>
        <v/>
      </c>
      <c r="Z1131" s="49" t="str">
        <f t="shared" si="165"/>
        <v/>
      </c>
      <c r="AA1131" s="49" t="str">
        <f t="shared" si="166"/>
        <v/>
      </c>
      <c r="AB1131" s="49" t="str">
        <f t="shared" si="167"/>
        <v/>
      </c>
      <c r="AC1131" s="49" t="str">
        <f>IFERROR(INDEX(Админка!$D$1:$D$2,MATCH(M1131,Админка!$C$1:$C$2,0),1)&amp;"/"&amp;INDEX(Админка!$E$7:$E$11,MATCH(C1131,Админка!$D$7:$D$11,0),1)&amp;"/"&amp;D1131&amp;"/"&amp;E1131,"")</f>
        <v/>
      </c>
    </row>
    <row r="1132" spans="1:29">
      <c r="A1132" s="53" t="str">
        <f>IFERROR(HYPERLINK(INDEX(Админка!$D$1:$D$2,MATCH(M1132,Админка!$C$1:$C$2,0),1)&amp;"/"&amp;INDEX(Админка!$E$7:$E$11,MATCH(C1132,Админка!$D$7:$D$11,0),1)&amp;"/"&amp;D1132&amp;"/"&amp;E1132,"&gt;&gt;&gt;"),"")</f>
        <v/>
      </c>
      <c r="B1132" s="63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3"/>
      <c r="N1132" s="49" t="str">
        <f t="shared" si="168"/>
        <v/>
      </c>
      <c r="O1132" s="49" t="str">
        <f t="shared" si="169"/>
        <v/>
      </c>
      <c r="P1132" s="49" t="str">
        <f>IF(COUNTIF(C$6:C1132,C1132)=1,MAX(P$6:P1131)+1,"")</f>
        <v/>
      </c>
      <c r="Q1132" s="49" t="str">
        <f>IF($C$2="",IF(COUNTIF(D$6:D1132,D1132)=1,MAX(Q$6:Q1131)+1,""),IF(C1132=$C$2,IF(COUNTIF(N$6:N1132,N1132)=1,MAX(Q$6:Q1131)+1,""),""))</f>
        <v/>
      </c>
      <c r="R1132" s="49" t="str">
        <f>IF(COUNTIF(O$5:O1132,O1132)=1,MAX(R$6:R1131)+1,"")</f>
        <v/>
      </c>
      <c r="S1132" s="49" t="str">
        <f>IF(COUNTIF(G$6:G1132,G1132)=1,MAX(S$6:S1131)+1,"")</f>
        <v/>
      </c>
      <c r="T1132" s="49" t="str">
        <f>IF(COUNTIF(L$6:L1132,L1132)=1,MAX(T$6:T1131)+1,"")</f>
        <v/>
      </c>
      <c r="U1132" s="49" t="str">
        <f>IF(COUNTIF(M$6:M1132,M1132)=1,MAX(U$6:U1131)+1,"")</f>
        <v/>
      </c>
      <c r="V1132" s="20">
        <f t="shared" si="170"/>
        <v>1126</v>
      </c>
      <c r="W1132" s="49" t="str">
        <f t="shared" si="162"/>
        <v/>
      </c>
      <c r="X1132" s="49" t="str">
        <f t="shared" si="163"/>
        <v/>
      </c>
      <c r="Y1132" s="49" t="str">
        <f t="shared" si="164"/>
        <v/>
      </c>
      <c r="Z1132" s="49" t="str">
        <f t="shared" si="165"/>
        <v/>
      </c>
      <c r="AA1132" s="49" t="str">
        <f t="shared" si="166"/>
        <v/>
      </c>
      <c r="AB1132" s="49" t="str">
        <f t="shared" si="167"/>
        <v/>
      </c>
      <c r="AC1132" s="49" t="str">
        <f>IFERROR(INDEX(Админка!$D$1:$D$2,MATCH(M1132,Админка!$C$1:$C$2,0),1)&amp;"/"&amp;INDEX(Админка!$E$7:$E$11,MATCH(C1132,Админка!$D$7:$D$11,0),1)&amp;"/"&amp;D1132&amp;"/"&amp;E1132,"")</f>
        <v/>
      </c>
    </row>
    <row r="1133" spans="1:29">
      <c r="A1133" s="53" t="str">
        <f>IFERROR(HYPERLINK(INDEX(Админка!$D$1:$D$2,MATCH(M1133,Админка!$C$1:$C$2,0),1)&amp;"/"&amp;INDEX(Админка!$E$7:$E$11,MATCH(C1133,Админка!$D$7:$D$11,0),1)&amp;"/"&amp;D1133&amp;"/"&amp;E1133,"&gt;&gt;&gt;"),"")</f>
        <v/>
      </c>
      <c r="B1133" s="63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3"/>
      <c r="N1133" s="49" t="str">
        <f t="shared" si="168"/>
        <v/>
      </c>
      <c r="O1133" s="49" t="str">
        <f t="shared" si="169"/>
        <v/>
      </c>
      <c r="P1133" s="49" t="str">
        <f>IF(COUNTIF(C$6:C1133,C1133)=1,MAX(P$6:P1132)+1,"")</f>
        <v/>
      </c>
      <c r="Q1133" s="49" t="str">
        <f>IF($C$2="",IF(COUNTIF(D$6:D1133,D1133)=1,MAX(Q$6:Q1132)+1,""),IF(C1133=$C$2,IF(COUNTIF(N$6:N1133,N1133)=1,MAX(Q$6:Q1132)+1,""),""))</f>
        <v/>
      </c>
      <c r="R1133" s="49" t="str">
        <f>IF(COUNTIF(O$5:O1133,O1133)=1,MAX(R$6:R1132)+1,"")</f>
        <v/>
      </c>
      <c r="S1133" s="49" t="str">
        <f>IF(COUNTIF(G$6:G1133,G1133)=1,MAX(S$6:S1132)+1,"")</f>
        <v/>
      </c>
      <c r="T1133" s="49" t="str">
        <f>IF(COUNTIF(L$6:L1133,L1133)=1,MAX(T$6:T1132)+1,"")</f>
        <v/>
      </c>
      <c r="U1133" s="49" t="str">
        <f>IF(COUNTIF(M$6:M1133,M1133)=1,MAX(U$6:U1132)+1,"")</f>
        <v/>
      </c>
      <c r="V1133" s="20">
        <f t="shared" si="170"/>
        <v>1127</v>
      </c>
      <c r="W1133" s="49" t="str">
        <f t="shared" si="162"/>
        <v/>
      </c>
      <c r="X1133" s="49" t="str">
        <f t="shared" si="163"/>
        <v/>
      </c>
      <c r="Y1133" s="49" t="str">
        <f t="shared" si="164"/>
        <v/>
      </c>
      <c r="Z1133" s="49" t="str">
        <f t="shared" si="165"/>
        <v/>
      </c>
      <c r="AA1133" s="49" t="str">
        <f t="shared" si="166"/>
        <v/>
      </c>
      <c r="AB1133" s="49" t="str">
        <f t="shared" si="167"/>
        <v/>
      </c>
      <c r="AC1133" s="49" t="str">
        <f>IFERROR(INDEX(Админка!$D$1:$D$2,MATCH(M1133,Админка!$C$1:$C$2,0),1)&amp;"/"&amp;INDEX(Админка!$E$7:$E$11,MATCH(C1133,Админка!$D$7:$D$11,0),1)&amp;"/"&amp;D1133&amp;"/"&amp;E1133,"")</f>
        <v/>
      </c>
    </row>
    <row r="1134" spans="1:29">
      <c r="A1134" s="53" t="str">
        <f>IFERROR(HYPERLINK(INDEX(Админка!$D$1:$D$2,MATCH(M1134,Админка!$C$1:$C$2,0),1)&amp;"/"&amp;INDEX(Админка!$E$7:$E$11,MATCH(C1134,Админка!$D$7:$D$11,0),1)&amp;"/"&amp;D1134&amp;"/"&amp;E1134,"&gt;&gt;&gt;"),"")</f>
        <v/>
      </c>
      <c r="B1134" s="63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3"/>
      <c r="N1134" s="49" t="str">
        <f t="shared" si="168"/>
        <v/>
      </c>
      <c r="O1134" s="49" t="str">
        <f t="shared" si="169"/>
        <v/>
      </c>
      <c r="P1134" s="49" t="str">
        <f>IF(COUNTIF(C$6:C1134,C1134)=1,MAX(P$6:P1133)+1,"")</f>
        <v/>
      </c>
      <c r="Q1134" s="49" t="str">
        <f>IF($C$2="",IF(COUNTIF(D$6:D1134,D1134)=1,MAX(Q$6:Q1133)+1,""),IF(C1134=$C$2,IF(COUNTIF(N$6:N1134,N1134)=1,MAX(Q$6:Q1133)+1,""),""))</f>
        <v/>
      </c>
      <c r="R1134" s="49" t="str">
        <f>IF(COUNTIF(O$5:O1134,O1134)=1,MAX(R$6:R1133)+1,"")</f>
        <v/>
      </c>
      <c r="S1134" s="49" t="str">
        <f>IF(COUNTIF(G$6:G1134,G1134)=1,MAX(S$6:S1133)+1,"")</f>
        <v/>
      </c>
      <c r="T1134" s="49" t="str">
        <f>IF(COUNTIF(L$6:L1134,L1134)=1,MAX(T$6:T1133)+1,"")</f>
        <v/>
      </c>
      <c r="U1134" s="49" t="str">
        <f>IF(COUNTIF(M$6:M1134,M1134)=1,MAX(U$6:U1133)+1,"")</f>
        <v/>
      </c>
      <c r="V1134" s="20">
        <f t="shared" si="170"/>
        <v>1128</v>
      </c>
      <c r="W1134" s="49" t="str">
        <f t="shared" si="162"/>
        <v/>
      </c>
      <c r="X1134" s="49" t="str">
        <f t="shared" si="163"/>
        <v/>
      </c>
      <c r="Y1134" s="49" t="str">
        <f t="shared" si="164"/>
        <v/>
      </c>
      <c r="Z1134" s="49" t="str">
        <f t="shared" si="165"/>
        <v/>
      </c>
      <c r="AA1134" s="49" t="str">
        <f t="shared" si="166"/>
        <v/>
      </c>
      <c r="AB1134" s="49" t="str">
        <f t="shared" si="167"/>
        <v/>
      </c>
      <c r="AC1134" s="49" t="str">
        <f>IFERROR(INDEX(Админка!$D$1:$D$2,MATCH(M1134,Админка!$C$1:$C$2,0),1)&amp;"/"&amp;INDEX(Админка!$E$7:$E$11,MATCH(C1134,Админка!$D$7:$D$11,0),1)&amp;"/"&amp;D1134&amp;"/"&amp;E1134,"")</f>
        <v/>
      </c>
    </row>
    <row r="1135" spans="1:29">
      <c r="A1135" s="53" t="str">
        <f>IFERROR(HYPERLINK(INDEX(Админка!$D$1:$D$2,MATCH(M1135,Админка!$C$1:$C$2,0),1)&amp;"/"&amp;INDEX(Админка!$E$7:$E$11,MATCH(C1135,Админка!$D$7:$D$11,0),1)&amp;"/"&amp;D1135&amp;"/"&amp;E1135,"&gt;&gt;&gt;"),"")</f>
        <v/>
      </c>
      <c r="B1135" s="63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3"/>
      <c r="N1135" s="49" t="str">
        <f t="shared" si="168"/>
        <v/>
      </c>
      <c r="O1135" s="49" t="str">
        <f t="shared" si="169"/>
        <v/>
      </c>
      <c r="P1135" s="49" t="str">
        <f>IF(COUNTIF(C$6:C1135,C1135)=1,MAX(P$6:P1134)+1,"")</f>
        <v/>
      </c>
      <c r="Q1135" s="49" t="str">
        <f>IF($C$2="",IF(COUNTIF(D$6:D1135,D1135)=1,MAX(Q$6:Q1134)+1,""),IF(C1135=$C$2,IF(COUNTIF(N$6:N1135,N1135)=1,MAX(Q$6:Q1134)+1,""),""))</f>
        <v/>
      </c>
      <c r="R1135" s="49" t="str">
        <f>IF(COUNTIF(O$5:O1135,O1135)=1,MAX(R$6:R1134)+1,"")</f>
        <v/>
      </c>
      <c r="S1135" s="49" t="str">
        <f>IF(COUNTIF(G$6:G1135,G1135)=1,MAX(S$6:S1134)+1,"")</f>
        <v/>
      </c>
      <c r="T1135" s="49" t="str">
        <f>IF(COUNTIF(L$6:L1135,L1135)=1,MAX(T$6:T1134)+1,"")</f>
        <v/>
      </c>
      <c r="U1135" s="49" t="str">
        <f>IF(COUNTIF(M$6:M1135,M1135)=1,MAX(U$6:U1134)+1,"")</f>
        <v/>
      </c>
      <c r="V1135" s="20">
        <f t="shared" si="170"/>
        <v>1129</v>
      </c>
      <c r="W1135" s="49" t="str">
        <f t="shared" si="162"/>
        <v/>
      </c>
      <c r="X1135" s="49" t="str">
        <f t="shared" si="163"/>
        <v/>
      </c>
      <c r="Y1135" s="49" t="str">
        <f t="shared" si="164"/>
        <v/>
      </c>
      <c r="Z1135" s="49" t="str">
        <f t="shared" si="165"/>
        <v/>
      </c>
      <c r="AA1135" s="49" t="str">
        <f t="shared" si="166"/>
        <v/>
      </c>
      <c r="AB1135" s="49" t="str">
        <f t="shared" si="167"/>
        <v/>
      </c>
      <c r="AC1135" s="49" t="str">
        <f>IFERROR(INDEX(Админка!$D$1:$D$2,MATCH(M1135,Админка!$C$1:$C$2,0),1)&amp;"/"&amp;INDEX(Админка!$E$7:$E$11,MATCH(C1135,Админка!$D$7:$D$11,0),1)&amp;"/"&amp;D1135&amp;"/"&amp;E1135,"")</f>
        <v/>
      </c>
    </row>
    <row r="1136" spans="1:29">
      <c r="A1136" s="53" t="str">
        <f>IFERROR(HYPERLINK(INDEX(Админка!$D$1:$D$2,MATCH(M1136,Админка!$C$1:$C$2,0),1)&amp;"/"&amp;INDEX(Админка!$E$7:$E$11,MATCH(C1136,Админка!$D$7:$D$11,0),1)&amp;"/"&amp;D1136&amp;"/"&amp;E1136,"&gt;&gt;&gt;"),"")</f>
        <v/>
      </c>
      <c r="B1136" s="63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3"/>
      <c r="N1136" s="49" t="str">
        <f t="shared" si="168"/>
        <v/>
      </c>
      <c r="O1136" s="49" t="str">
        <f t="shared" si="169"/>
        <v/>
      </c>
      <c r="P1136" s="49" t="str">
        <f>IF(COUNTIF(C$6:C1136,C1136)=1,MAX(P$6:P1135)+1,"")</f>
        <v/>
      </c>
      <c r="Q1136" s="49" t="str">
        <f>IF($C$2="",IF(COUNTIF(D$6:D1136,D1136)=1,MAX(Q$6:Q1135)+1,""),IF(C1136=$C$2,IF(COUNTIF(N$6:N1136,N1136)=1,MAX(Q$6:Q1135)+1,""),""))</f>
        <v/>
      </c>
      <c r="R1136" s="49" t="str">
        <f>IF(COUNTIF(O$5:O1136,O1136)=1,MAX(R$6:R1135)+1,"")</f>
        <v/>
      </c>
      <c r="S1136" s="49" t="str">
        <f>IF(COUNTIF(G$6:G1136,G1136)=1,MAX(S$6:S1135)+1,"")</f>
        <v/>
      </c>
      <c r="T1136" s="49" t="str">
        <f>IF(COUNTIF(L$6:L1136,L1136)=1,MAX(T$6:T1135)+1,"")</f>
        <v/>
      </c>
      <c r="U1136" s="49" t="str">
        <f>IF(COUNTIF(M$6:M1136,M1136)=1,MAX(U$6:U1135)+1,"")</f>
        <v/>
      </c>
      <c r="V1136" s="20">
        <f t="shared" si="170"/>
        <v>1130</v>
      </c>
      <c r="W1136" s="49" t="str">
        <f t="shared" si="162"/>
        <v/>
      </c>
      <c r="X1136" s="49" t="str">
        <f t="shared" si="163"/>
        <v/>
      </c>
      <c r="Y1136" s="49" t="str">
        <f t="shared" si="164"/>
        <v/>
      </c>
      <c r="Z1136" s="49" t="str">
        <f t="shared" si="165"/>
        <v/>
      </c>
      <c r="AA1136" s="49" t="str">
        <f t="shared" si="166"/>
        <v/>
      </c>
      <c r="AB1136" s="49" t="str">
        <f t="shared" si="167"/>
        <v/>
      </c>
      <c r="AC1136" s="49" t="str">
        <f>IFERROR(INDEX(Админка!$D$1:$D$2,MATCH(M1136,Админка!$C$1:$C$2,0),1)&amp;"/"&amp;INDEX(Админка!$E$7:$E$11,MATCH(C1136,Админка!$D$7:$D$11,0),1)&amp;"/"&amp;D1136&amp;"/"&amp;E1136,"")</f>
        <v/>
      </c>
    </row>
    <row r="1137" spans="1:29">
      <c r="A1137" s="53" t="str">
        <f>IFERROR(HYPERLINK(INDEX(Админка!$D$1:$D$2,MATCH(M1137,Админка!$C$1:$C$2,0),1)&amp;"/"&amp;INDEX(Админка!$E$7:$E$11,MATCH(C1137,Админка!$D$7:$D$11,0),1)&amp;"/"&amp;D1137&amp;"/"&amp;E1137,"&gt;&gt;&gt;"),"")</f>
        <v/>
      </c>
      <c r="B1137" s="63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3"/>
      <c r="N1137" s="49" t="str">
        <f t="shared" si="168"/>
        <v/>
      </c>
      <c r="O1137" s="49" t="str">
        <f t="shared" si="169"/>
        <v/>
      </c>
      <c r="P1137" s="49" t="str">
        <f>IF(COUNTIF(C$6:C1137,C1137)=1,MAX(P$6:P1136)+1,"")</f>
        <v/>
      </c>
      <c r="Q1137" s="49" t="str">
        <f>IF($C$2="",IF(COUNTIF(D$6:D1137,D1137)=1,MAX(Q$6:Q1136)+1,""),IF(C1137=$C$2,IF(COUNTIF(N$6:N1137,N1137)=1,MAX(Q$6:Q1136)+1,""),""))</f>
        <v/>
      </c>
      <c r="R1137" s="49" t="str">
        <f>IF(COUNTIF(O$5:O1137,O1137)=1,MAX(R$6:R1136)+1,"")</f>
        <v/>
      </c>
      <c r="S1137" s="49" t="str">
        <f>IF(COUNTIF(G$6:G1137,G1137)=1,MAX(S$6:S1136)+1,"")</f>
        <v/>
      </c>
      <c r="T1137" s="49" t="str">
        <f>IF(COUNTIF(L$6:L1137,L1137)=1,MAX(T$6:T1136)+1,"")</f>
        <v/>
      </c>
      <c r="U1137" s="49" t="str">
        <f>IF(COUNTIF(M$6:M1137,M1137)=1,MAX(U$6:U1136)+1,"")</f>
        <v/>
      </c>
      <c r="V1137" s="20">
        <f t="shared" si="170"/>
        <v>1131</v>
      </c>
      <c r="W1137" s="49" t="str">
        <f t="shared" si="162"/>
        <v/>
      </c>
      <c r="X1137" s="49" t="str">
        <f t="shared" si="163"/>
        <v/>
      </c>
      <c r="Y1137" s="49" t="str">
        <f t="shared" si="164"/>
        <v/>
      </c>
      <c r="Z1137" s="49" t="str">
        <f t="shared" si="165"/>
        <v/>
      </c>
      <c r="AA1137" s="49" t="str">
        <f t="shared" si="166"/>
        <v/>
      </c>
      <c r="AB1137" s="49" t="str">
        <f t="shared" si="167"/>
        <v/>
      </c>
      <c r="AC1137" s="49" t="str">
        <f>IFERROR(INDEX(Админка!$D$1:$D$2,MATCH(M1137,Админка!$C$1:$C$2,0),1)&amp;"/"&amp;INDEX(Админка!$E$7:$E$11,MATCH(C1137,Админка!$D$7:$D$11,0),1)&amp;"/"&amp;D1137&amp;"/"&amp;E1137,"")</f>
        <v/>
      </c>
    </row>
    <row r="1138" spans="1:29">
      <c r="A1138" s="53" t="str">
        <f>IFERROR(HYPERLINK(INDEX(Админка!$D$1:$D$2,MATCH(M1138,Админка!$C$1:$C$2,0),1)&amp;"/"&amp;INDEX(Админка!$E$7:$E$11,MATCH(C1138,Админка!$D$7:$D$11,0),1)&amp;"/"&amp;D1138&amp;"/"&amp;E1138,"&gt;&gt;&gt;"),"")</f>
        <v/>
      </c>
      <c r="B1138" s="63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3"/>
      <c r="N1138" s="49" t="str">
        <f t="shared" si="168"/>
        <v/>
      </c>
      <c r="O1138" s="49" t="str">
        <f t="shared" si="169"/>
        <v/>
      </c>
      <c r="P1138" s="49" t="str">
        <f>IF(COUNTIF(C$6:C1138,C1138)=1,MAX(P$6:P1137)+1,"")</f>
        <v/>
      </c>
      <c r="Q1138" s="49" t="str">
        <f>IF($C$2="",IF(COUNTIF(D$6:D1138,D1138)=1,MAX(Q$6:Q1137)+1,""),IF(C1138=$C$2,IF(COUNTIF(N$6:N1138,N1138)=1,MAX(Q$6:Q1137)+1,""),""))</f>
        <v/>
      </c>
      <c r="R1138" s="49" t="str">
        <f>IF(COUNTIF(O$5:O1138,O1138)=1,MAX(R$6:R1137)+1,"")</f>
        <v/>
      </c>
      <c r="S1138" s="49" t="str">
        <f>IF(COUNTIF(G$6:G1138,G1138)=1,MAX(S$6:S1137)+1,"")</f>
        <v/>
      </c>
      <c r="T1138" s="49" t="str">
        <f>IF(COUNTIF(L$6:L1138,L1138)=1,MAX(T$6:T1137)+1,"")</f>
        <v/>
      </c>
      <c r="U1138" s="49" t="str">
        <f>IF(COUNTIF(M$6:M1138,M1138)=1,MAX(U$6:U1137)+1,"")</f>
        <v/>
      </c>
      <c r="V1138" s="20">
        <f t="shared" si="170"/>
        <v>1132</v>
      </c>
      <c r="W1138" s="49" t="str">
        <f t="shared" si="162"/>
        <v/>
      </c>
      <c r="X1138" s="49" t="str">
        <f t="shared" si="163"/>
        <v/>
      </c>
      <c r="Y1138" s="49" t="str">
        <f t="shared" si="164"/>
        <v/>
      </c>
      <c r="Z1138" s="49" t="str">
        <f t="shared" si="165"/>
        <v/>
      </c>
      <c r="AA1138" s="49" t="str">
        <f t="shared" si="166"/>
        <v/>
      </c>
      <c r="AB1138" s="49" t="str">
        <f t="shared" si="167"/>
        <v/>
      </c>
      <c r="AC1138" s="49" t="str">
        <f>IFERROR(INDEX(Админка!$D$1:$D$2,MATCH(M1138,Админка!$C$1:$C$2,0),1)&amp;"/"&amp;INDEX(Админка!$E$7:$E$11,MATCH(C1138,Админка!$D$7:$D$11,0),1)&amp;"/"&amp;D1138&amp;"/"&amp;E1138,"")</f>
        <v/>
      </c>
    </row>
    <row r="1139" spans="1:29">
      <c r="A1139" s="53" t="str">
        <f>IFERROR(HYPERLINK(INDEX(Админка!$D$1:$D$2,MATCH(M1139,Админка!$C$1:$C$2,0),1)&amp;"/"&amp;INDEX(Админка!$E$7:$E$11,MATCH(C1139,Админка!$D$7:$D$11,0),1)&amp;"/"&amp;D1139&amp;"/"&amp;E1139,"&gt;&gt;&gt;"),"")</f>
        <v/>
      </c>
      <c r="B1139" s="63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3"/>
      <c r="N1139" s="49" t="str">
        <f t="shared" si="168"/>
        <v/>
      </c>
      <c r="O1139" s="49" t="str">
        <f t="shared" si="169"/>
        <v/>
      </c>
      <c r="P1139" s="49" t="str">
        <f>IF(COUNTIF(C$6:C1139,C1139)=1,MAX(P$6:P1138)+1,"")</f>
        <v/>
      </c>
      <c r="Q1139" s="49" t="str">
        <f>IF($C$2="",IF(COUNTIF(D$6:D1139,D1139)=1,MAX(Q$6:Q1138)+1,""),IF(C1139=$C$2,IF(COUNTIF(N$6:N1139,N1139)=1,MAX(Q$6:Q1138)+1,""),""))</f>
        <v/>
      </c>
      <c r="R1139" s="49" t="str">
        <f>IF(COUNTIF(O$5:O1139,O1139)=1,MAX(R$6:R1138)+1,"")</f>
        <v/>
      </c>
      <c r="S1139" s="49" t="str">
        <f>IF(COUNTIF(G$6:G1139,G1139)=1,MAX(S$6:S1138)+1,"")</f>
        <v/>
      </c>
      <c r="T1139" s="49" t="str">
        <f>IF(COUNTIF(L$6:L1139,L1139)=1,MAX(T$6:T1138)+1,"")</f>
        <v/>
      </c>
      <c r="U1139" s="49" t="str">
        <f>IF(COUNTIF(M$6:M1139,M1139)=1,MAX(U$6:U1138)+1,"")</f>
        <v/>
      </c>
      <c r="V1139" s="20">
        <f t="shared" si="170"/>
        <v>1133</v>
      </c>
      <c r="W1139" s="49" t="str">
        <f t="shared" si="162"/>
        <v/>
      </c>
      <c r="X1139" s="49" t="str">
        <f t="shared" si="163"/>
        <v/>
      </c>
      <c r="Y1139" s="49" t="str">
        <f t="shared" si="164"/>
        <v/>
      </c>
      <c r="Z1139" s="49" t="str">
        <f t="shared" si="165"/>
        <v/>
      </c>
      <c r="AA1139" s="49" t="str">
        <f t="shared" si="166"/>
        <v/>
      </c>
      <c r="AB1139" s="49" t="str">
        <f t="shared" si="167"/>
        <v/>
      </c>
      <c r="AC1139" s="49" t="str">
        <f>IFERROR(INDEX(Админка!$D$1:$D$2,MATCH(M1139,Админка!$C$1:$C$2,0),1)&amp;"/"&amp;INDEX(Админка!$E$7:$E$11,MATCH(C1139,Админка!$D$7:$D$11,0),1)&amp;"/"&amp;D1139&amp;"/"&amp;E1139,"")</f>
        <v/>
      </c>
    </row>
    <row r="1140" spans="1:29">
      <c r="A1140" s="53" t="str">
        <f>IFERROR(HYPERLINK(INDEX(Админка!$D$1:$D$2,MATCH(M1140,Админка!$C$1:$C$2,0),1)&amp;"/"&amp;INDEX(Админка!$E$7:$E$11,MATCH(C1140,Админка!$D$7:$D$11,0),1)&amp;"/"&amp;D1140&amp;"/"&amp;E1140,"&gt;&gt;&gt;"),"")</f>
        <v/>
      </c>
      <c r="B1140" s="63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3"/>
      <c r="N1140" s="49" t="str">
        <f t="shared" si="168"/>
        <v/>
      </c>
      <c r="O1140" s="49" t="str">
        <f t="shared" si="169"/>
        <v/>
      </c>
      <c r="P1140" s="49" t="str">
        <f>IF(COUNTIF(C$6:C1140,C1140)=1,MAX(P$6:P1139)+1,"")</f>
        <v/>
      </c>
      <c r="Q1140" s="49" t="str">
        <f>IF($C$2="",IF(COUNTIF(D$6:D1140,D1140)=1,MAX(Q$6:Q1139)+1,""),IF(C1140=$C$2,IF(COUNTIF(N$6:N1140,N1140)=1,MAX(Q$6:Q1139)+1,""),""))</f>
        <v/>
      </c>
      <c r="R1140" s="49" t="str">
        <f>IF(COUNTIF(O$5:O1140,O1140)=1,MAX(R$6:R1139)+1,"")</f>
        <v/>
      </c>
      <c r="S1140" s="49" t="str">
        <f>IF(COUNTIF(G$6:G1140,G1140)=1,MAX(S$6:S1139)+1,"")</f>
        <v/>
      </c>
      <c r="T1140" s="49" t="str">
        <f>IF(COUNTIF(L$6:L1140,L1140)=1,MAX(T$6:T1139)+1,"")</f>
        <v/>
      </c>
      <c r="U1140" s="49" t="str">
        <f>IF(COUNTIF(M$6:M1140,M1140)=1,MAX(U$6:U1139)+1,"")</f>
        <v/>
      </c>
      <c r="V1140" s="20">
        <f t="shared" si="170"/>
        <v>1134</v>
      </c>
      <c r="W1140" s="49" t="str">
        <f t="shared" si="162"/>
        <v/>
      </c>
      <c r="X1140" s="49" t="str">
        <f t="shared" si="163"/>
        <v/>
      </c>
      <c r="Y1140" s="49" t="str">
        <f t="shared" si="164"/>
        <v/>
      </c>
      <c r="Z1140" s="49" t="str">
        <f t="shared" si="165"/>
        <v/>
      </c>
      <c r="AA1140" s="49" t="str">
        <f t="shared" si="166"/>
        <v/>
      </c>
      <c r="AB1140" s="49" t="str">
        <f t="shared" si="167"/>
        <v/>
      </c>
      <c r="AC1140" s="49" t="str">
        <f>IFERROR(INDEX(Админка!$D$1:$D$2,MATCH(M1140,Админка!$C$1:$C$2,0),1)&amp;"/"&amp;INDEX(Админка!$E$7:$E$11,MATCH(C1140,Админка!$D$7:$D$11,0),1)&amp;"/"&amp;D1140&amp;"/"&amp;E1140,"")</f>
        <v/>
      </c>
    </row>
    <row r="1141" spans="1:29">
      <c r="A1141" s="53" t="str">
        <f>IFERROR(HYPERLINK(INDEX(Админка!$D$1:$D$2,MATCH(M1141,Админка!$C$1:$C$2,0),1)&amp;"/"&amp;INDEX(Админка!$E$7:$E$11,MATCH(C1141,Админка!$D$7:$D$11,0),1)&amp;"/"&amp;D1141&amp;"/"&amp;E1141,"&gt;&gt;&gt;"),"")</f>
        <v/>
      </c>
      <c r="B1141" s="63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3"/>
      <c r="N1141" s="49" t="str">
        <f t="shared" si="168"/>
        <v/>
      </c>
      <c r="O1141" s="49" t="str">
        <f t="shared" si="169"/>
        <v/>
      </c>
      <c r="P1141" s="49" t="str">
        <f>IF(COUNTIF(C$6:C1141,C1141)=1,MAX(P$6:P1140)+1,"")</f>
        <v/>
      </c>
      <c r="Q1141" s="49" t="str">
        <f>IF($C$2="",IF(COUNTIF(D$6:D1141,D1141)=1,MAX(Q$6:Q1140)+1,""),IF(C1141=$C$2,IF(COUNTIF(N$6:N1141,N1141)=1,MAX(Q$6:Q1140)+1,""),""))</f>
        <v/>
      </c>
      <c r="R1141" s="49" t="str">
        <f>IF(COUNTIF(O$5:O1141,O1141)=1,MAX(R$6:R1140)+1,"")</f>
        <v/>
      </c>
      <c r="S1141" s="49" t="str">
        <f>IF(COUNTIF(G$6:G1141,G1141)=1,MAX(S$6:S1140)+1,"")</f>
        <v/>
      </c>
      <c r="T1141" s="49" t="str">
        <f>IF(COUNTIF(L$6:L1141,L1141)=1,MAX(T$6:T1140)+1,"")</f>
        <v/>
      </c>
      <c r="U1141" s="49" t="str">
        <f>IF(COUNTIF(M$6:M1141,M1141)=1,MAX(U$6:U1140)+1,"")</f>
        <v/>
      </c>
      <c r="V1141" s="20">
        <f t="shared" si="170"/>
        <v>1135</v>
      </c>
      <c r="W1141" s="49" t="str">
        <f t="shared" si="162"/>
        <v/>
      </c>
      <c r="X1141" s="49" t="str">
        <f t="shared" si="163"/>
        <v/>
      </c>
      <c r="Y1141" s="49" t="str">
        <f t="shared" si="164"/>
        <v/>
      </c>
      <c r="Z1141" s="49" t="str">
        <f t="shared" si="165"/>
        <v/>
      </c>
      <c r="AA1141" s="49" t="str">
        <f t="shared" si="166"/>
        <v/>
      </c>
      <c r="AB1141" s="49" t="str">
        <f t="shared" si="167"/>
        <v/>
      </c>
      <c r="AC1141" s="49" t="str">
        <f>IFERROR(INDEX(Админка!$D$1:$D$2,MATCH(M1141,Админка!$C$1:$C$2,0),1)&amp;"/"&amp;INDEX(Админка!$E$7:$E$11,MATCH(C1141,Админка!$D$7:$D$11,0),1)&amp;"/"&amp;D1141&amp;"/"&amp;E1141,"")</f>
        <v/>
      </c>
    </row>
    <row r="1142" spans="1:29">
      <c r="A1142" s="53" t="str">
        <f>IFERROR(HYPERLINK(INDEX(Админка!$D$1:$D$2,MATCH(M1142,Админка!$C$1:$C$2,0),1)&amp;"/"&amp;INDEX(Админка!$E$7:$E$11,MATCH(C1142,Админка!$D$7:$D$11,0),1)&amp;"/"&amp;D1142&amp;"/"&amp;E1142,"&gt;&gt;&gt;"),"")</f>
        <v/>
      </c>
      <c r="B1142" s="63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3"/>
      <c r="N1142" s="49" t="str">
        <f t="shared" si="168"/>
        <v/>
      </c>
      <c r="O1142" s="49" t="str">
        <f t="shared" si="169"/>
        <v/>
      </c>
      <c r="P1142" s="49" t="str">
        <f>IF(COUNTIF(C$6:C1142,C1142)=1,MAX(P$6:P1141)+1,"")</f>
        <v/>
      </c>
      <c r="Q1142" s="49" t="str">
        <f>IF($C$2="",IF(COUNTIF(D$6:D1142,D1142)=1,MAX(Q$6:Q1141)+1,""),IF(C1142=$C$2,IF(COUNTIF(N$6:N1142,N1142)=1,MAX(Q$6:Q1141)+1,""),""))</f>
        <v/>
      </c>
      <c r="R1142" s="49" t="str">
        <f>IF(COUNTIF(O$5:O1142,O1142)=1,MAX(R$6:R1141)+1,"")</f>
        <v/>
      </c>
      <c r="S1142" s="49" t="str">
        <f>IF(COUNTIF(G$6:G1142,G1142)=1,MAX(S$6:S1141)+1,"")</f>
        <v/>
      </c>
      <c r="T1142" s="49" t="str">
        <f>IF(COUNTIF(L$6:L1142,L1142)=1,MAX(T$6:T1141)+1,"")</f>
        <v/>
      </c>
      <c r="U1142" s="49" t="str">
        <f>IF(COUNTIF(M$6:M1142,M1142)=1,MAX(U$6:U1141)+1,"")</f>
        <v/>
      </c>
      <c r="V1142" s="20">
        <f t="shared" si="170"/>
        <v>1136</v>
      </c>
      <c r="W1142" s="49" t="str">
        <f t="shared" si="162"/>
        <v/>
      </c>
      <c r="X1142" s="49" t="str">
        <f t="shared" si="163"/>
        <v/>
      </c>
      <c r="Y1142" s="49" t="str">
        <f t="shared" si="164"/>
        <v/>
      </c>
      <c r="Z1142" s="49" t="str">
        <f t="shared" si="165"/>
        <v/>
      </c>
      <c r="AA1142" s="49" t="str">
        <f t="shared" si="166"/>
        <v/>
      </c>
      <c r="AB1142" s="49" t="str">
        <f t="shared" si="167"/>
        <v/>
      </c>
      <c r="AC1142" s="49" t="str">
        <f>IFERROR(INDEX(Админка!$D$1:$D$2,MATCH(M1142,Админка!$C$1:$C$2,0),1)&amp;"/"&amp;INDEX(Админка!$E$7:$E$11,MATCH(C1142,Админка!$D$7:$D$11,0),1)&amp;"/"&amp;D1142&amp;"/"&amp;E1142,"")</f>
        <v/>
      </c>
    </row>
    <row r="1143" spans="1:29">
      <c r="A1143" s="53" t="str">
        <f>IFERROR(HYPERLINK(INDEX(Админка!$D$1:$D$2,MATCH(M1143,Админка!$C$1:$C$2,0),1)&amp;"/"&amp;INDEX(Админка!$E$7:$E$11,MATCH(C1143,Админка!$D$7:$D$11,0),1)&amp;"/"&amp;D1143&amp;"/"&amp;E1143,"&gt;&gt;&gt;"),"")</f>
        <v/>
      </c>
      <c r="B1143" s="63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3"/>
      <c r="N1143" s="49" t="str">
        <f t="shared" si="168"/>
        <v/>
      </c>
      <c r="O1143" s="49" t="str">
        <f t="shared" si="169"/>
        <v/>
      </c>
      <c r="P1143" s="49" t="str">
        <f>IF(COUNTIF(C$6:C1143,C1143)=1,MAX(P$6:P1142)+1,"")</f>
        <v/>
      </c>
      <c r="Q1143" s="49" t="str">
        <f>IF($C$2="",IF(COUNTIF(D$6:D1143,D1143)=1,MAX(Q$6:Q1142)+1,""),IF(C1143=$C$2,IF(COUNTIF(N$6:N1143,N1143)=1,MAX(Q$6:Q1142)+1,""),""))</f>
        <v/>
      </c>
      <c r="R1143" s="49" t="str">
        <f>IF(COUNTIF(O$5:O1143,O1143)=1,MAX(R$6:R1142)+1,"")</f>
        <v/>
      </c>
      <c r="S1143" s="49" t="str">
        <f>IF(COUNTIF(G$6:G1143,G1143)=1,MAX(S$6:S1142)+1,"")</f>
        <v/>
      </c>
      <c r="T1143" s="49" t="str">
        <f>IF(COUNTIF(L$6:L1143,L1143)=1,MAX(T$6:T1142)+1,"")</f>
        <v/>
      </c>
      <c r="U1143" s="49" t="str">
        <f>IF(COUNTIF(M$6:M1143,M1143)=1,MAX(U$6:U1142)+1,"")</f>
        <v/>
      </c>
      <c r="V1143" s="20">
        <f t="shared" si="170"/>
        <v>1137</v>
      </c>
      <c r="W1143" s="49" t="str">
        <f t="shared" si="162"/>
        <v/>
      </c>
      <c r="X1143" s="49" t="str">
        <f t="shared" si="163"/>
        <v/>
      </c>
      <c r="Y1143" s="49" t="str">
        <f t="shared" si="164"/>
        <v/>
      </c>
      <c r="Z1143" s="49" t="str">
        <f t="shared" si="165"/>
        <v/>
      </c>
      <c r="AA1143" s="49" t="str">
        <f t="shared" si="166"/>
        <v/>
      </c>
      <c r="AB1143" s="49" t="str">
        <f t="shared" si="167"/>
        <v/>
      </c>
      <c r="AC1143" s="49" t="str">
        <f>IFERROR(INDEX(Админка!$D$1:$D$2,MATCH(M1143,Админка!$C$1:$C$2,0),1)&amp;"/"&amp;INDEX(Админка!$E$7:$E$11,MATCH(C1143,Админка!$D$7:$D$11,0),1)&amp;"/"&amp;D1143&amp;"/"&amp;E1143,"")</f>
        <v/>
      </c>
    </row>
    <row r="1144" spans="1:29">
      <c r="A1144" s="53" t="str">
        <f>IFERROR(HYPERLINK(INDEX(Админка!$D$1:$D$2,MATCH(M1144,Админка!$C$1:$C$2,0),1)&amp;"/"&amp;INDEX(Админка!$E$7:$E$11,MATCH(C1144,Админка!$D$7:$D$11,0),1)&amp;"/"&amp;D1144&amp;"/"&amp;E1144,"&gt;&gt;&gt;"),"")</f>
        <v/>
      </c>
      <c r="B1144" s="63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3"/>
      <c r="N1144" s="49" t="str">
        <f t="shared" si="168"/>
        <v/>
      </c>
      <c r="O1144" s="49" t="str">
        <f t="shared" si="169"/>
        <v/>
      </c>
      <c r="P1144" s="49" t="str">
        <f>IF(COUNTIF(C$6:C1144,C1144)=1,MAX(P$6:P1143)+1,"")</f>
        <v/>
      </c>
      <c r="Q1144" s="49" t="str">
        <f>IF($C$2="",IF(COUNTIF(D$6:D1144,D1144)=1,MAX(Q$6:Q1143)+1,""),IF(C1144=$C$2,IF(COUNTIF(N$6:N1144,N1144)=1,MAX(Q$6:Q1143)+1,""),""))</f>
        <v/>
      </c>
      <c r="R1144" s="49" t="str">
        <f>IF(COUNTIF(O$5:O1144,O1144)=1,MAX(R$6:R1143)+1,"")</f>
        <v/>
      </c>
      <c r="S1144" s="49" t="str">
        <f>IF(COUNTIF(G$6:G1144,G1144)=1,MAX(S$6:S1143)+1,"")</f>
        <v/>
      </c>
      <c r="T1144" s="49" t="str">
        <f>IF(COUNTIF(L$6:L1144,L1144)=1,MAX(T$6:T1143)+1,"")</f>
        <v/>
      </c>
      <c r="U1144" s="49" t="str">
        <f>IF(COUNTIF(M$6:M1144,M1144)=1,MAX(U$6:U1143)+1,"")</f>
        <v/>
      </c>
      <c r="V1144" s="20">
        <f t="shared" si="170"/>
        <v>1138</v>
      </c>
      <c r="W1144" s="49" t="str">
        <f t="shared" si="162"/>
        <v/>
      </c>
      <c r="X1144" s="49" t="str">
        <f t="shared" si="163"/>
        <v/>
      </c>
      <c r="Y1144" s="49" t="str">
        <f t="shared" si="164"/>
        <v/>
      </c>
      <c r="Z1144" s="49" t="str">
        <f t="shared" si="165"/>
        <v/>
      </c>
      <c r="AA1144" s="49" t="str">
        <f t="shared" si="166"/>
        <v/>
      </c>
      <c r="AB1144" s="49" t="str">
        <f t="shared" si="167"/>
        <v/>
      </c>
      <c r="AC1144" s="49" t="str">
        <f>IFERROR(INDEX(Админка!$D$1:$D$2,MATCH(M1144,Админка!$C$1:$C$2,0),1)&amp;"/"&amp;INDEX(Админка!$E$7:$E$11,MATCH(C1144,Админка!$D$7:$D$11,0),1)&amp;"/"&amp;D1144&amp;"/"&amp;E1144,"")</f>
        <v/>
      </c>
    </row>
    <row r="1145" spans="1:29">
      <c r="A1145" s="53" t="str">
        <f>IFERROR(HYPERLINK(INDEX(Админка!$D$1:$D$2,MATCH(M1145,Админка!$C$1:$C$2,0),1)&amp;"/"&amp;INDEX(Админка!$E$7:$E$11,MATCH(C1145,Админка!$D$7:$D$11,0),1)&amp;"/"&amp;D1145&amp;"/"&amp;E1145,"&gt;&gt;&gt;"),"")</f>
        <v/>
      </c>
      <c r="B1145" s="63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3"/>
      <c r="N1145" s="49" t="str">
        <f t="shared" si="168"/>
        <v/>
      </c>
      <c r="O1145" s="49" t="str">
        <f t="shared" si="169"/>
        <v/>
      </c>
      <c r="P1145" s="49" t="str">
        <f>IF(COUNTIF(C$6:C1145,C1145)=1,MAX(P$6:P1144)+1,"")</f>
        <v/>
      </c>
      <c r="Q1145" s="49" t="str">
        <f>IF($C$2="",IF(COUNTIF(D$6:D1145,D1145)=1,MAX(Q$6:Q1144)+1,""),IF(C1145=$C$2,IF(COUNTIF(N$6:N1145,N1145)=1,MAX(Q$6:Q1144)+1,""),""))</f>
        <v/>
      </c>
      <c r="R1145" s="49" t="str">
        <f>IF(COUNTIF(O$5:O1145,O1145)=1,MAX(R$6:R1144)+1,"")</f>
        <v/>
      </c>
      <c r="S1145" s="49" t="str">
        <f>IF(COUNTIF(G$6:G1145,G1145)=1,MAX(S$6:S1144)+1,"")</f>
        <v/>
      </c>
      <c r="T1145" s="49" t="str">
        <f>IF(COUNTIF(L$6:L1145,L1145)=1,MAX(T$6:T1144)+1,"")</f>
        <v/>
      </c>
      <c r="U1145" s="49" t="str">
        <f>IF(COUNTIF(M$6:M1145,M1145)=1,MAX(U$6:U1144)+1,"")</f>
        <v/>
      </c>
      <c r="V1145" s="20">
        <f t="shared" si="170"/>
        <v>1139</v>
      </c>
      <c r="W1145" s="49" t="str">
        <f t="shared" si="162"/>
        <v/>
      </c>
      <c r="X1145" s="49" t="str">
        <f t="shared" si="163"/>
        <v/>
      </c>
      <c r="Y1145" s="49" t="str">
        <f t="shared" si="164"/>
        <v/>
      </c>
      <c r="Z1145" s="49" t="str">
        <f t="shared" si="165"/>
        <v/>
      </c>
      <c r="AA1145" s="49" t="str">
        <f t="shared" si="166"/>
        <v/>
      </c>
      <c r="AB1145" s="49" t="str">
        <f t="shared" si="167"/>
        <v/>
      </c>
      <c r="AC1145" s="49" t="str">
        <f>IFERROR(INDEX(Админка!$D$1:$D$2,MATCH(M1145,Админка!$C$1:$C$2,0),1)&amp;"/"&amp;INDEX(Админка!$E$7:$E$11,MATCH(C1145,Админка!$D$7:$D$11,0),1)&amp;"/"&amp;D1145&amp;"/"&amp;E1145,"")</f>
        <v/>
      </c>
    </row>
    <row r="1146" spans="1:29">
      <c r="A1146" s="53" t="str">
        <f>IFERROR(HYPERLINK(INDEX(Админка!$D$1:$D$2,MATCH(M1146,Админка!$C$1:$C$2,0),1)&amp;"/"&amp;INDEX(Админка!$E$7:$E$11,MATCH(C1146,Админка!$D$7:$D$11,0),1)&amp;"/"&amp;D1146&amp;"/"&amp;E1146,"&gt;&gt;&gt;"),"")</f>
        <v/>
      </c>
      <c r="B1146" s="63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3"/>
      <c r="N1146" s="49" t="str">
        <f t="shared" si="168"/>
        <v/>
      </c>
      <c r="O1146" s="49" t="str">
        <f t="shared" si="169"/>
        <v/>
      </c>
      <c r="P1146" s="49" t="str">
        <f>IF(COUNTIF(C$6:C1146,C1146)=1,MAX(P$6:P1145)+1,"")</f>
        <v/>
      </c>
      <c r="Q1146" s="49" t="str">
        <f>IF($C$2="",IF(COUNTIF(D$6:D1146,D1146)=1,MAX(Q$6:Q1145)+1,""),IF(C1146=$C$2,IF(COUNTIF(N$6:N1146,N1146)=1,MAX(Q$6:Q1145)+1,""),""))</f>
        <v/>
      </c>
      <c r="R1146" s="49" t="str">
        <f>IF(COUNTIF(O$5:O1146,O1146)=1,MAX(R$6:R1145)+1,"")</f>
        <v/>
      </c>
      <c r="S1146" s="49" t="str">
        <f>IF(COUNTIF(G$6:G1146,G1146)=1,MAX(S$6:S1145)+1,"")</f>
        <v/>
      </c>
      <c r="T1146" s="49" t="str">
        <f>IF(COUNTIF(L$6:L1146,L1146)=1,MAX(T$6:T1145)+1,"")</f>
        <v/>
      </c>
      <c r="U1146" s="49" t="str">
        <f>IF(COUNTIF(M$6:M1146,M1146)=1,MAX(U$6:U1145)+1,"")</f>
        <v/>
      </c>
      <c r="V1146" s="20">
        <f t="shared" si="170"/>
        <v>1140</v>
      </c>
      <c r="W1146" s="49" t="str">
        <f t="shared" si="162"/>
        <v/>
      </c>
      <c r="X1146" s="49" t="str">
        <f t="shared" si="163"/>
        <v/>
      </c>
      <c r="Y1146" s="49" t="str">
        <f t="shared" si="164"/>
        <v/>
      </c>
      <c r="Z1146" s="49" t="str">
        <f t="shared" si="165"/>
        <v/>
      </c>
      <c r="AA1146" s="49" t="str">
        <f t="shared" si="166"/>
        <v/>
      </c>
      <c r="AB1146" s="49" t="str">
        <f t="shared" si="167"/>
        <v/>
      </c>
      <c r="AC1146" s="49" t="str">
        <f>IFERROR(INDEX(Админка!$D$1:$D$2,MATCH(M1146,Админка!$C$1:$C$2,0),1)&amp;"/"&amp;INDEX(Админка!$E$7:$E$11,MATCH(C1146,Админка!$D$7:$D$11,0),1)&amp;"/"&amp;D1146&amp;"/"&amp;E1146,"")</f>
        <v/>
      </c>
    </row>
    <row r="1147" spans="1:29">
      <c r="A1147" s="53" t="str">
        <f>IFERROR(HYPERLINK(INDEX(Админка!$D$1:$D$2,MATCH(M1147,Админка!$C$1:$C$2,0),1)&amp;"/"&amp;INDEX(Админка!$E$7:$E$11,MATCH(C1147,Админка!$D$7:$D$11,0),1)&amp;"/"&amp;D1147&amp;"/"&amp;E1147,"&gt;&gt;&gt;"),"")</f>
        <v/>
      </c>
      <c r="B1147" s="63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3"/>
      <c r="N1147" s="49" t="str">
        <f t="shared" si="168"/>
        <v/>
      </c>
      <c r="O1147" s="49" t="str">
        <f t="shared" si="169"/>
        <v/>
      </c>
      <c r="P1147" s="49" t="str">
        <f>IF(COUNTIF(C$6:C1147,C1147)=1,MAX(P$6:P1146)+1,"")</f>
        <v/>
      </c>
      <c r="Q1147" s="49" t="str">
        <f>IF($C$2="",IF(COUNTIF(D$6:D1147,D1147)=1,MAX(Q$6:Q1146)+1,""),IF(C1147=$C$2,IF(COUNTIF(N$6:N1147,N1147)=1,MAX(Q$6:Q1146)+1,""),""))</f>
        <v/>
      </c>
      <c r="R1147" s="49" t="str">
        <f>IF(COUNTIF(O$5:O1147,O1147)=1,MAX(R$6:R1146)+1,"")</f>
        <v/>
      </c>
      <c r="S1147" s="49" t="str">
        <f>IF(COUNTIF(G$6:G1147,G1147)=1,MAX(S$6:S1146)+1,"")</f>
        <v/>
      </c>
      <c r="T1147" s="49" t="str">
        <f>IF(COUNTIF(L$6:L1147,L1147)=1,MAX(T$6:T1146)+1,"")</f>
        <v/>
      </c>
      <c r="U1147" s="49" t="str">
        <f>IF(COUNTIF(M$6:M1147,M1147)=1,MAX(U$6:U1146)+1,"")</f>
        <v/>
      </c>
      <c r="V1147" s="20">
        <f t="shared" si="170"/>
        <v>1141</v>
      </c>
      <c r="W1147" s="49" t="str">
        <f t="shared" si="162"/>
        <v/>
      </c>
      <c r="X1147" s="49" t="str">
        <f t="shared" si="163"/>
        <v/>
      </c>
      <c r="Y1147" s="49" t="str">
        <f t="shared" si="164"/>
        <v/>
      </c>
      <c r="Z1147" s="49" t="str">
        <f t="shared" si="165"/>
        <v/>
      </c>
      <c r="AA1147" s="49" t="str">
        <f t="shared" si="166"/>
        <v/>
      </c>
      <c r="AB1147" s="49" t="str">
        <f t="shared" si="167"/>
        <v/>
      </c>
      <c r="AC1147" s="49" t="str">
        <f>IFERROR(INDEX(Админка!$D$1:$D$2,MATCH(M1147,Админка!$C$1:$C$2,0),1)&amp;"/"&amp;INDEX(Админка!$E$7:$E$11,MATCH(C1147,Админка!$D$7:$D$11,0),1)&amp;"/"&amp;D1147&amp;"/"&amp;E1147,"")</f>
        <v/>
      </c>
    </row>
    <row r="1148" spans="1:29">
      <c r="A1148" s="53" t="str">
        <f>IFERROR(HYPERLINK(INDEX(Админка!$D$1:$D$2,MATCH(M1148,Админка!$C$1:$C$2,0),1)&amp;"/"&amp;INDEX(Админка!$E$7:$E$11,MATCH(C1148,Админка!$D$7:$D$11,0),1)&amp;"/"&amp;D1148&amp;"/"&amp;E1148,"&gt;&gt;&gt;"),"")</f>
        <v/>
      </c>
      <c r="B1148" s="63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3"/>
      <c r="N1148" s="49" t="str">
        <f t="shared" si="168"/>
        <v/>
      </c>
      <c r="O1148" s="49" t="str">
        <f t="shared" si="169"/>
        <v/>
      </c>
      <c r="P1148" s="49" t="str">
        <f>IF(COUNTIF(C$6:C1148,C1148)=1,MAX(P$6:P1147)+1,"")</f>
        <v/>
      </c>
      <c r="Q1148" s="49" t="str">
        <f>IF($C$2="",IF(COUNTIF(D$6:D1148,D1148)=1,MAX(Q$6:Q1147)+1,""),IF(C1148=$C$2,IF(COUNTIF(N$6:N1148,N1148)=1,MAX(Q$6:Q1147)+1,""),""))</f>
        <v/>
      </c>
      <c r="R1148" s="49" t="str">
        <f>IF(COUNTIF(O$5:O1148,O1148)=1,MAX(R$6:R1147)+1,"")</f>
        <v/>
      </c>
      <c r="S1148" s="49" t="str">
        <f>IF(COUNTIF(G$6:G1148,G1148)=1,MAX(S$6:S1147)+1,"")</f>
        <v/>
      </c>
      <c r="T1148" s="49" t="str">
        <f>IF(COUNTIF(L$6:L1148,L1148)=1,MAX(T$6:T1147)+1,"")</f>
        <v/>
      </c>
      <c r="U1148" s="49" t="str">
        <f>IF(COUNTIF(M$6:M1148,M1148)=1,MAX(U$6:U1147)+1,"")</f>
        <v/>
      </c>
      <c r="V1148" s="20">
        <f t="shared" si="170"/>
        <v>1142</v>
      </c>
      <c r="W1148" s="49" t="str">
        <f t="shared" si="162"/>
        <v/>
      </c>
      <c r="X1148" s="49" t="str">
        <f t="shared" si="163"/>
        <v/>
      </c>
      <c r="Y1148" s="49" t="str">
        <f t="shared" si="164"/>
        <v/>
      </c>
      <c r="Z1148" s="49" t="str">
        <f t="shared" si="165"/>
        <v/>
      </c>
      <c r="AA1148" s="49" t="str">
        <f t="shared" si="166"/>
        <v/>
      </c>
      <c r="AB1148" s="49" t="str">
        <f t="shared" si="167"/>
        <v/>
      </c>
      <c r="AC1148" s="49" t="str">
        <f>IFERROR(INDEX(Админка!$D$1:$D$2,MATCH(M1148,Админка!$C$1:$C$2,0),1)&amp;"/"&amp;INDEX(Админка!$E$7:$E$11,MATCH(C1148,Админка!$D$7:$D$11,0),1)&amp;"/"&amp;D1148&amp;"/"&amp;E1148,"")</f>
        <v/>
      </c>
    </row>
    <row r="1149" spans="1:29">
      <c r="A1149" s="53" t="str">
        <f>IFERROR(HYPERLINK(INDEX(Админка!$D$1:$D$2,MATCH(M1149,Админка!$C$1:$C$2,0),1)&amp;"/"&amp;INDEX(Админка!$E$7:$E$11,MATCH(C1149,Админка!$D$7:$D$11,0),1)&amp;"/"&amp;D1149&amp;"/"&amp;E1149,"&gt;&gt;&gt;"),"")</f>
        <v/>
      </c>
      <c r="B1149" s="63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3"/>
      <c r="N1149" s="49" t="str">
        <f t="shared" si="168"/>
        <v/>
      </c>
      <c r="O1149" s="49" t="str">
        <f t="shared" si="169"/>
        <v/>
      </c>
      <c r="P1149" s="49" t="str">
        <f>IF(COUNTIF(C$6:C1149,C1149)=1,MAX(P$6:P1148)+1,"")</f>
        <v/>
      </c>
      <c r="Q1149" s="49" t="str">
        <f>IF($C$2="",IF(COUNTIF(D$6:D1149,D1149)=1,MAX(Q$6:Q1148)+1,""),IF(C1149=$C$2,IF(COUNTIF(N$6:N1149,N1149)=1,MAX(Q$6:Q1148)+1,""),""))</f>
        <v/>
      </c>
      <c r="R1149" s="49" t="str">
        <f>IF(COUNTIF(O$5:O1149,O1149)=1,MAX(R$6:R1148)+1,"")</f>
        <v/>
      </c>
      <c r="S1149" s="49" t="str">
        <f>IF(COUNTIF(G$6:G1149,G1149)=1,MAX(S$6:S1148)+1,"")</f>
        <v/>
      </c>
      <c r="T1149" s="49" t="str">
        <f>IF(COUNTIF(L$6:L1149,L1149)=1,MAX(T$6:T1148)+1,"")</f>
        <v/>
      </c>
      <c r="U1149" s="49" t="str">
        <f>IF(COUNTIF(M$6:M1149,M1149)=1,MAX(U$6:U1148)+1,"")</f>
        <v/>
      </c>
      <c r="V1149" s="20">
        <f t="shared" si="170"/>
        <v>1143</v>
      </c>
      <c r="W1149" s="49" t="str">
        <f t="shared" si="162"/>
        <v/>
      </c>
      <c r="X1149" s="49" t="str">
        <f t="shared" si="163"/>
        <v/>
      </c>
      <c r="Y1149" s="49" t="str">
        <f t="shared" si="164"/>
        <v/>
      </c>
      <c r="Z1149" s="49" t="str">
        <f t="shared" si="165"/>
        <v/>
      </c>
      <c r="AA1149" s="49" t="str">
        <f t="shared" si="166"/>
        <v/>
      </c>
      <c r="AB1149" s="49" t="str">
        <f t="shared" si="167"/>
        <v/>
      </c>
      <c r="AC1149" s="49" t="str">
        <f>IFERROR(INDEX(Админка!$D$1:$D$2,MATCH(M1149,Админка!$C$1:$C$2,0),1)&amp;"/"&amp;INDEX(Админка!$E$7:$E$11,MATCH(C1149,Админка!$D$7:$D$11,0),1)&amp;"/"&amp;D1149&amp;"/"&amp;E1149,"")</f>
        <v/>
      </c>
    </row>
    <row r="1150" spans="1:29">
      <c r="A1150" s="53" t="str">
        <f>IFERROR(HYPERLINK(INDEX(Админка!$D$1:$D$2,MATCH(M1150,Админка!$C$1:$C$2,0),1)&amp;"/"&amp;INDEX(Админка!$E$7:$E$11,MATCH(C1150,Админка!$D$7:$D$11,0),1)&amp;"/"&amp;D1150&amp;"/"&amp;E1150,"&gt;&gt;&gt;"),"")</f>
        <v/>
      </c>
      <c r="B1150" s="63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3"/>
      <c r="N1150" s="49" t="str">
        <f t="shared" si="168"/>
        <v/>
      </c>
      <c r="O1150" s="49" t="str">
        <f t="shared" si="169"/>
        <v/>
      </c>
      <c r="P1150" s="49" t="str">
        <f>IF(COUNTIF(C$6:C1150,C1150)=1,MAX(P$6:P1149)+1,"")</f>
        <v/>
      </c>
      <c r="Q1150" s="49" t="str">
        <f>IF($C$2="",IF(COUNTIF(D$6:D1150,D1150)=1,MAX(Q$6:Q1149)+1,""),IF(C1150=$C$2,IF(COUNTIF(N$6:N1150,N1150)=1,MAX(Q$6:Q1149)+1,""),""))</f>
        <v/>
      </c>
      <c r="R1150" s="49" t="str">
        <f>IF(COUNTIF(O$5:O1150,O1150)=1,MAX(R$6:R1149)+1,"")</f>
        <v/>
      </c>
      <c r="S1150" s="49" t="str">
        <f>IF(COUNTIF(G$6:G1150,G1150)=1,MAX(S$6:S1149)+1,"")</f>
        <v/>
      </c>
      <c r="T1150" s="49" t="str">
        <f>IF(COUNTIF(L$6:L1150,L1150)=1,MAX(T$6:T1149)+1,"")</f>
        <v/>
      </c>
      <c r="U1150" s="49" t="str">
        <f>IF(COUNTIF(M$6:M1150,M1150)=1,MAX(U$6:U1149)+1,"")</f>
        <v/>
      </c>
      <c r="V1150" s="20">
        <f t="shared" si="170"/>
        <v>1144</v>
      </c>
      <c r="W1150" s="49" t="str">
        <f t="shared" si="162"/>
        <v/>
      </c>
      <c r="X1150" s="49" t="str">
        <f t="shared" si="163"/>
        <v/>
      </c>
      <c r="Y1150" s="49" t="str">
        <f t="shared" si="164"/>
        <v/>
      </c>
      <c r="Z1150" s="49" t="str">
        <f t="shared" si="165"/>
        <v/>
      </c>
      <c r="AA1150" s="49" t="str">
        <f t="shared" si="166"/>
        <v/>
      </c>
      <c r="AB1150" s="49" t="str">
        <f t="shared" si="167"/>
        <v/>
      </c>
      <c r="AC1150" s="49" t="str">
        <f>IFERROR(INDEX(Админка!$D$1:$D$2,MATCH(M1150,Админка!$C$1:$C$2,0),1)&amp;"/"&amp;INDEX(Админка!$E$7:$E$11,MATCH(C1150,Админка!$D$7:$D$11,0),1)&amp;"/"&amp;D1150&amp;"/"&amp;E1150,"")</f>
        <v/>
      </c>
    </row>
    <row r="1151" spans="1:29">
      <c r="A1151" s="53" t="str">
        <f>IFERROR(HYPERLINK(INDEX(Админка!$D$1:$D$2,MATCH(M1151,Админка!$C$1:$C$2,0),1)&amp;"/"&amp;INDEX(Админка!$E$7:$E$11,MATCH(C1151,Админка!$D$7:$D$11,0),1)&amp;"/"&amp;D1151&amp;"/"&amp;E1151,"&gt;&gt;&gt;"),"")</f>
        <v/>
      </c>
      <c r="B1151" s="63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3"/>
      <c r="N1151" s="49" t="str">
        <f t="shared" si="168"/>
        <v/>
      </c>
      <c r="O1151" s="49" t="str">
        <f t="shared" si="169"/>
        <v/>
      </c>
      <c r="P1151" s="49" t="str">
        <f>IF(COUNTIF(C$6:C1151,C1151)=1,MAX(P$6:P1150)+1,"")</f>
        <v/>
      </c>
      <c r="Q1151" s="49" t="str">
        <f>IF($C$2="",IF(COUNTIF(D$6:D1151,D1151)=1,MAX(Q$6:Q1150)+1,""),IF(C1151=$C$2,IF(COUNTIF(N$6:N1151,N1151)=1,MAX(Q$6:Q1150)+1,""),""))</f>
        <v/>
      </c>
      <c r="R1151" s="49" t="str">
        <f>IF(COUNTIF(O$5:O1151,O1151)=1,MAX(R$6:R1150)+1,"")</f>
        <v/>
      </c>
      <c r="S1151" s="49" t="str">
        <f>IF(COUNTIF(G$6:G1151,G1151)=1,MAX(S$6:S1150)+1,"")</f>
        <v/>
      </c>
      <c r="T1151" s="49" t="str">
        <f>IF(COUNTIF(L$6:L1151,L1151)=1,MAX(T$6:T1150)+1,"")</f>
        <v/>
      </c>
      <c r="U1151" s="49" t="str">
        <f>IF(COUNTIF(M$6:M1151,M1151)=1,MAX(U$6:U1150)+1,"")</f>
        <v/>
      </c>
      <c r="V1151" s="20">
        <f t="shared" si="170"/>
        <v>1145</v>
      </c>
      <c r="W1151" s="49" t="str">
        <f t="shared" si="162"/>
        <v/>
      </c>
      <c r="X1151" s="49" t="str">
        <f t="shared" si="163"/>
        <v/>
      </c>
      <c r="Y1151" s="49" t="str">
        <f t="shared" si="164"/>
        <v/>
      </c>
      <c r="Z1151" s="49" t="str">
        <f t="shared" si="165"/>
        <v/>
      </c>
      <c r="AA1151" s="49" t="str">
        <f t="shared" si="166"/>
        <v/>
      </c>
      <c r="AB1151" s="49" t="str">
        <f t="shared" si="167"/>
        <v/>
      </c>
      <c r="AC1151" s="49" t="str">
        <f>IFERROR(INDEX(Админка!$D$1:$D$2,MATCH(M1151,Админка!$C$1:$C$2,0),1)&amp;"/"&amp;INDEX(Админка!$E$7:$E$11,MATCH(C1151,Админка!$D$7:$D$11,0),1)&amp;"/"&amp;D1151&amp;"/"&amp;E1151,"")</f>
        <v/>
      </c>
    </row>
    <row r="1152" spans="1:29">
      <c r="A1152" s="53" t="str">
        <f>IFERROR(HYPERLINK(INDEX(Админка!$D$1:$D$2,MATCH(M1152,Админка!$C$1:$C$2,0),1)&amp;"/"&amp;INDEX(Админка!$E$7:$E$11,MATCH(C1152,Админка!$D$7:$D$11,0),1)&amp;"/"&amp;D1152&amp;"/"&amp;E1152,"&gt;&gt;&gt;"),"")</f>
        <v/>
      </c>
      <c r="B1152" s="63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3"/>
      <c r="N1152" s="49" t="str">
        <f t="shared" si="168"/>
        <v/>
      </c>
      <c r="O1152" s="49" t="str">
        <f t="shared" si="169"/>
        <v/>
      </c>
      <c r="P1152" s="49" t="str">
        <f>IF(COUNTIF(C$6:C1152,C1152)=1,MAX(P$6:P1151)+1,"")</f>
        <v/>
      </c>
      <c r="Q1152" s="49" t="str">
        <f>IF($C$2="",IF(COUNTIF(D$6:D1152,D1152)=1,MAX(Q$6:Q1151)+1,""),IF(C1152=$C$2,IF(COUNTIF(N$6:N1152,N1152)=1,MAX(Q$6:Q1151)+1,""),""))</f>
        <v/>
      </c>
      <c r="R1152" s="49" t="str">
        <f>IF(COUNTIF(O$5:O1152,O1152)=1,MAX(R$6:R1151)+1,"")</f>
        <v/>
      </c>
      <c r="S1152" s="49" t="str">
        <f>IF(COUNTIF(G$6:G1152,G1152)=1,MAX(S$6:S1151)+1,"")</f>
        <v/>
      </c>
      <c r="T1152" s="49" t="str">
        <f>IF(COUNTIF(L$6:L1152,L1152)=1,MAX(T$6:T1151)+1,"")</f>
        <v/>
      </c>
      <c r="U1152" s="49" t="str">
        <f>IF(COUNTIF(M$6:M1152,M1152)=1,MAX(U$6:U1151)+1,"")</f>
        <v/>
      </c>
      <c r="V1152" s="20">
        <f t="shared" si="170"/>
        <v>1146</v>
      </c>
      <c r="W1152" s="49" t="str">
        <f t="shared" si="162"/>
        <v/>
      </c>
      <c r="X1152" s="49" t="str">
        <f t="shared" si="163"/>
        <v/>
      </c>
      <c r="Y1152" s="49" t="str">
        <f t="shared" si="164"/>
        <v/>
      </c>
      <c r="Z1152" s="49" t="str">
        <f t="shared" si="165"/>
        <v/>
      </c>
      <c r="AA1152" s="49" t="str">
        <f t="shared" si="166"/>
        <v/>
      </c>
      <c r="AB1152" s="49" t="str">
        <f t="shared" si="167"/>
        <v/>
      </c>
      <c r="AC1152" s="49" t="str">
        <f>IFERROR(INDEX(Админка!$D$1:$D$2,MATCH(M1152,Админка!$C$1:$C$2,0),1)&amp;"/"&amp;INDEX(Админка!$E$7:$E$11,MATCH(C1152,Админка!$D$7:$D$11,0),1)&amp;"/"&amp;D1152&amp;"/"&amp;E1152,"")</f>
        <v/>
      </c>
    </row>
    <row r="1153" spans="1:29">
      <c r="A1153" s="53" t="str">
        <f>IFERROR(HYPERLINK(INDEX(Админка!$D$1:$D$2,MATCH(M1153,Админка!$C$1:$C$2,0),1)&amp;"/"&amp;INDEX(Админка!$E$7:$E$11,MATCH(C1153,Админка!$D$7:$D$11,0),1)&amp;"/"&amp;D1153&amp;"/"&amp;E1153,"&gt;&gt;&gt;"),"")</f>
        <v/>
      </c>
      <c r="B1153" s="63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3"/>
      <c r="N1153" s="49" t="str">
        <f t="shared" si="168"/>
        <v/>
      </c>
      <c r="O1153" s="49" t="str">
        <f t="shared" si="169"/>
        <v/>
      </c>
      <c r="P1153" s="49" t="str">
        <f>IF(COUNTIF(C$6:C1153,C1153)=1,MAX(P$6:P1152)+1,"")</f>
        <v/>
      </c>
      <c r="Q1153" s="49" t="str">
        <f>IF($C$2="",IF(COUNTIF(D$6:D1153,D1153)=1,MAX(Q$6:Q1152)+1,""),IF(C1153=$C$2,IF(COUNTIF(N$6:N1153,N1153)=1,MAX(Q$6:Q1152)+1,""),""))</f>
        <v/>
      </c>
      <c r="R1153" s="49" t="str">
        <f>IF(COUNTIF(O$5:O1153,O1153)=1,MAX(R$6:R1152)+1,"")</f>
        <v/>
      </c>
      <c r="S1153" s="49" t="str">
        <f>IF(COUNTIF(G$6:G1153,G1153)=1,MAX(S$6:S1152)+1,"")</f>
        <v/>
      </c>
      <c r="T1153" s="49" t="str">
        <f>IF(COUNTIF(L$6:L1153,L1153)=1,MAX(T$6:T1152)+1,"")</f>
        <v/>
      </c>
      <c r="U1153" s="49" t="str">
        <f>IF(COUNTIF(M$6:M1153,M1153)=1,MAX(U$6:U1152)+1,"")</f>
        <v/>
      </c>
      <c r="V1153" s="20">
        <f t="shared" si="170"/>
        <v>1147</v>
      </c>
      <c r="W1153" s="49" t="str">
        <f t="shared" si="162"/>
        <v/>
      </c>
      <c r="X1153" s="49" t="str">
        <f t="shared" si="163"/>
        <v/>
      </c>
      <c r="Y1153" s="49" t="str">
        <f t="shared" si="164"/>
        <v/>
      </c>
      <c r="Z1153" s="49" t="str">
        <f t="shared" si="165"/>
        <v/>
      </c>
      <c r="AA1153" s="49" t="str">
        <f t="shared" si="166"/>
        <v/>
      </c>
      <c r="AB1153" s="49" t="str">
        <f t="shared" si="167"/>
        <v/>
      </c>
      <c r="AC1153" s="49" t="str">
        <f>IFERROR(INDEX(Админка!$D$1:$D$2,MATCH(M1153,Админка!$C$1:$C$2,0),1)&amp;"/"&amp;INDEX(Админка!$E$7:$E$11,MATCH(C1153,Админка!$D$7:$D$11,0),1)&amp;"/"&amp;D1153&amp;"/"&amp;E1153,"")</f>
        <v/>
      </c>
    </row>
    <row r="1154" spans="1:29">
      <c r="A1154" s="53" t="str">
        <f>IFERROR(HYPERLINK(INDEX(Админка!$D$1:$D$2,MATCH(M1154,Админка!$C$1:$C$2,0),1)&amp;"/"&amp;INDEX(Админка!$E$7:$E$11,MATCH(C1154,Админка!$D$7:$D$11,0),1)&amp;"/"&amp;D1154&amp;"/"&amp;E1154,"&gt;&gt;&gt;"),"")</f>
        <v/>
      </c>
      <c r="B1154" s="63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3"/>
      <c r="N1154" s="49" t="str">
        <f t="shared" si="168"/>
        <v/>
      </c>
      <c r="O1154" s="49" t="str">
        <f t="shared" si="169"/>
        <v/>
      </c>
      <c r="P1154" s="49" t="str">
        <f>IF(COUNTIF(C$6:C1154,C1154)=1,MAX(P$6:P1153)+1,"")</f>
        <v/>
      </c>
      <c r="Q1154" s="49" t="str">
        <f>IF($C$2="",IF(COUNTIF(D$6:D1154,D1154)=1,MAX(Q$6:Q1153)+1,""),IF(C1154=$C$2,IF(COUNTIF(N$6:N1154,N1154)=1,MAX(Q$6:Q1153)+1,""),""))</f>
        <v/>
      </c>
      <c r="R1154" s="49" t="str">
        <f>IF(COUNTIF(O$5:O1154,O1154)=1,MAX(R$6:R1153)+1,"")</f>
        <v/>
      </c>
      <c r="S1154" s="49" t="str">
        <f>IF(COUNTIF(G$6:G1154,G1154)=1,MAX(S$6:S1153)+1,"")</f>
        <v/>
      </c>
      <c r="T1154" s="49" t="str">
        <f>IF(COUNTIF(L$6:L1154,L1154)=1,MAX(T$6:T1153)+1,"")</f>
        <v/>
      </c>
      <c r="U1154" s="49" t="str">
        <f>IF(COUNTIF(M$6:M1154,M1154)=1,MAX(U$6:U1153)+1,"")</f>
        <v/>
      </c>
      <c r="V1154" s="20">
        <f t="shared" si="170"/>
        <v>1148</v>
      </c>
      <c r="W1154" s="49" t="str">
        <f t="shared" si="162"/>
        <v/>
      </c>
      <c r="X1154" s="49" t="str">
        <f t="shared" si="163"/>
        <v/>
      </c>
      <c r="Y1154" s="49" t="str">
        <f t="shared" si="164"/>
        <v/>
      </c>
      <c r="Z1154" s="49" t="str">
        <f t="shared" si="165"/>
        <v/>
      </c>
      <c r="AA1154" s="49" t="str">
        <f t="shared" si="166"/>
        <v/>
      </c>
      <c r="AB1154" s="49" t="str">
        <f t="shared" si="167"/>
        <v/>
      </c>
      <c r="AC1154" s="49" t="str">
        <f>IFERROR(INDEX(Админка!$D$1:$D$2,MATCH(M1154,Админка!$C$1:$C$2,0),1)&amp;"/"&amp;INDEX(Админка!$E$7:$E$11,MATCH(C1154,Админка!$D$7:$D$11,0),1)&amp;"/"&amp;D1154&amp;"/"&amp;E1154,"")</f>
        <v/>
      </c>
    </row>
    <row r="1155" spans="1:29">
      <c r="A1155" s="53" t="str">
        <f>IFERROR(HYPERLINK(INDEX(Админка!$D$1:$D$2,MATCH(M1155,Админка!$C$1:$C$2,0),1)&amp;"/"&amp;INDEX(Админка!$E$7:$E$11,MATCH(C1155,Админка!$D$7:$D$11,0),1)&amp;"/"&amp;D1155&amp;"/"&amp;E1155,"&gt;&gt;&gt;"),"")</f>
        <v/>
      </c>
      <c r="B1155" s="63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3"/>
      <c r="N1155" s="49" t="str">
        <f t="shared" si="168"/>
        <v/>
      </c>
      <c r="O1155" s="49" t="str">
        <f t="shared" si="169"/>
        <v/>
      </c>
      <c r="P1155" s="49" t="str">
        <f>IF(COUNTIF(C$6:C1155,C1155)=1,MAX(P$6:P1154)+1,"")</f>
        <v/>
      </c>
      <c r="Q1155" s="49" t="str">
        <f>IF($C$2="",IF(COUNTIF(D$6:D1155,D1155)=1,MAX(Q$6:Q1154)+1,""),IF(C1155=$C$2,IF(COUNTIF(N$6:N1155,N1155)=1,MAX(Q$6:Q1154)+1,""),""))</f>
        <v/>
      </c>
      <c r="R1155" s="49" t="str">
        <f>IF(COUNTIF(O$5:O1155,O1155)=1,MAX(R$6:R1154)+1,"")</f>
        <v/>
      </c>
      <c r="S1155" s="49" t="str">
        <f>IF(COUNTIF(G$6:G1155,G1155)=1,MAX(S$6:S1154)+1,"")</f>
        <v/>
      </c>
      <c r="T1155" s="49" t="str">
        <f>IF(COUNTIF(L$6:L1155,L1155)=1,MAX(T$6:T1154)+1,"")</f>
        <v/>
      </c>
      <c r="U1155" s="49" t="str">
        <f>IF(COUNTIF(M$6:M1155,M1155)=1,MAX(U$6:U1154)+1,"")</f>
        <v/>
      </c>
      <c r="V1155" s="20">
        <f t="shared" si="170"/>
        <v>1149</v>
      </c>
      <c r="W1155" s="49" t="str">
        <f t="shared" si="162"/>
        <v/>
      </c>
      <c r="X1155" s="49" t="str">
        <f t="shared" si="163"/>
        <v/>
      </c>
      <c r="Y1155" s="49" t="str">
        <f t="shared" si="164"/>
        <v/>
      </c>
      <c r="Z1155" s="49" t="str">
        <f t="shared" si="165"/>
        <v/>
      </c>
      <c r="AA1155" s="49" t="str">
        <f t="shared" si="166"/>
        <v/>
      </c>
      <c r="AB1155" s="49" t="str">
        <f t="shared" si="167"/>
        <v/>
      </c>
      <c r="AC1155" s="49" t="str">
        <f>IFERROR(INDEX(Админка!$D$1:$D$2,MATCH(M1155,Админка!$C$1:$C$2,0),1)&amp;"/"&amp;INDEX(Админка!$E$7:$E$11,MATCH(C1155,Админка!$D$7:$D$11,0),1)&amp;"/"&amp;D1155&amp;"/"&amp;E1155,"")</f>
        <v/>
      </c>
    </row>
    <row r="1156" spans="1:29">
      <c r="A1156" s="53" t="str">
        <f>IFERROR(HYPERLINK(INDEX(Админка!$D$1:$D$2,MATCH(M1156,Админка!$C$1:$C$2,0),1)&amp;"/"&amp;INDEX(Админка!$E$7:$E$11,MATCH(C1156,Админка!$D$7:$D$11,0),1)&amp;"/"&amp;D1156&amp;"/"&amp;E1156,"&gt;&gt;&gt;"),"")</f>
        <v/>
      </c>
      <c r="B1156" s="63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3"/>
      <c r="N1156" s="49" t="str">
        <f t="shared" si="168"/>
        <v/>
      </c>
      <c r="O1156" s="49" t="str">
        <f t="shared" si="169"/>
        <v/>
      </c>
      <c r="P1156" s="49" t="str">
        <f>IF(COUNTIF(C$6:C1156,C1156)=1,MAX(P$6:P1155)+1,"")</f>
        <v/>
      </c>
      <c r="Q1156" s="49" t="str">
        <f>IF($C$2="",IF(COUNTIF(D$6:D1156,D1156)=1,MAX(Q$6:Q1155)+1,""),IF(C1156=$C$2,IF(COUNTIF(N$6:N1156,N1156)=1,MAX(Q$6:Q1155)+1,""),""))</f>
        <v/>
      </c>
      <c r="R1156" s="49" t="str">
        <f>IF(COUNTIF(O$5:O1156,O1156)=1,MAX(R$6:R1155)+1,"")</f>
        <v/>
      </c>
      <c r="S1156" s="49" t="str">
        <f>IF(COUNTIF(G$6:G1156,G1156)=1,MAX(S$6:S1155)+1,"")</f>
        <v/>
      </c>
      <c r="T1156" s="49" t="str">
        <f>IF(COUNTIF(L$6:L1156,L1156)=1,MAX(T$6:T1155)+1,"")</f>
        <v/>
      </c>
      <c r="U1156" s="49" t="str">
        <f>IF(COUNTIF(M$6:M1156,M1156)=1,MAX(U$6:U1155)+1,"")</f>
        <v/>
      </c>
      <c r="V1156" s="20">
        <f t="shared" si="170"/>
        <v>1150</v>
      </c>
      <c r="W1156" s="49" t="str">
        <f t="shared" si="162"/>
        <v/>
      </c>
      <c r="X1156" s="49" t="str">
        <f t="shared" si="163"/>
        <v/>
      </c>
      <c r="Y1156" s="49" t="str">
        <f t="shared" si="164"/>
        <v/>
      </c>
      <c r="Z1156" s="49" t="str">
        <f t="shared" si="165"/>
        <v/>
      </c>
      <c r="AA1156" s="49" t="str">
        <f t="shared" si="166"/>
        <v/>
      </c>
      <c r="AB1156" s="49" t="str">
        <f t="shared" si="167"/>
        <v/>
      </c>
      <c r="AC1156" s="49" t="str">
        <f>IFERROR(INDEX(Админка!$D$1:$D$2,MATCH(M1156,Админка!$C$1:$C$2,0),1)&amp;"/"&amp;INDEX(Админка!$E$7:$E$11,MATCH(C1156,Админка!$D$7:$D$11,0),1)&amp;"/"&amp;D1156&amp;"/"&amp;E1156,"")</f>
        <v/>
      </c>
    </row>
    <row r="1157" spans="1:29">
      <c r="A1157" s="53" t="str">
        <f>IFERROR(HYPERLINK(INDEX(Админка!$D$1:$D$2,MATCH(M1157,Админка!$C$1:$C$2,0),1)&amp;"/"&amp;INDEX(Админка!$E$7:$E$11,MATCH(C1157,Админка!$D$7:$D$11,0),1)&amp;"/"&amp;D1157&amp;"/"&amp;E1157,"&gt;&gt;&gt;"),"")</f>
        <v/>
      </c>
      <c r="B1157" s="63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3"/>
      <c r="N1157" s="49" t="str">
        <f t="shared" si="168"/>
        <v/>
      </c>
      <c r="O1157" s="49" t="str">
        <f t="shared" si="169"/>
        <v/>
      </c>
      <c r="P1157" s="49" t="str">
        <f>IF(COUNTIF(C$6:C1157,C1157)=1,MAX(P$6:P1156)+1,"")</f>
        <v/>
      </c>
      <c r="Q1157" s="49" t="str">
        <f>IF($C$2="",IF(COUNTIF(D$6:D1157,D1157)=1,MAX(Q$6:Q1156)+1,""),IF(C1157=$C$2,IF(COUNTIF(N$6:N1157,N1157)=1,MAX(Q$6:Q1156)+1,""),""))</f>
        <v/>
      </c>
      <c r="R1157" s="49" t="str">
        <f>IF(COUNTIF(O$5:O1157,O1157)=1,MAX(R$6:R1156)+1,"")</f>
        <v/>
      </c>
      <c r="S1157" s="49" t="str">
        <f>IF(COUNTIF(G$6:G1157,G1157)=1,MAX(S$6:S1156)+1,"")</f>
        <v/>
      </c>
      <c r="T1157" s="49" t="str">
        <f>IF(COUNTIF(L$6:L1157,L1157)=1,MAX(T$6:T1156)+1,"")</f>
        <v/>
      </c>
      <c r="U1157" s="49" t="str">
        <f>IF(COUNTIF(M$6:M1157,M1157)=1,MAX(U$6:U1156)+1,"")</f>
        <v/>
      </c>
      <c r="V1157" s="20">
        <f t="shared" si="170"/>
        <v>1151</v>
      </c>
      <c r="W1157" s="49" t="str">
        <f t="shared" si="162"/>
        <v/>
      </c>
      <c r="X1157" s="49" t="str">
        <f t="shared" si="163"/>
        <v/>
      </c>
      <c r="Y1157" s="49" t="str">
        <f t="shared" si="164"/>
        <v/>
      </c>
      <c r="Z1157" s="49" t="str">
        <f t="shared" si="165"/>
        <v/>
      </c>
      <c r="AA1157" s="49" t="str">
        <f t="shared" si="166"/>
        <v/>
      </c>
      <c r="AB1157" s="49" t="str">
        <f t="shared" si="167"/>
        <v/>
      </c>
      <c r="AC1157" s="49" t="str">
        <f>IFERROR(INDEX(Админка!$D$1:$D$2,MATCH(M1157,Админка!$C$1:$C$2,0),1)&amp;"/"&amp;INDEX(Админка!$E$7:$E$11,MATCH(C1157,Админка!$D$7:$D$11,0),1)&amp;"/"&amp;D1157&amp;"/"&amp;E1157,"")</f>
        <v/>
      </c>
    </row>
    <row r="1158" spans="1:29">
      <c r="A1158" s="53" t="str">
        <f>IFERROR(HYPERLINK(INDEX(Админка!$D$1:$D$2,MATCH(M1158,Админка!$C$1:$C$2,0),1)&amp;"/"&amp;INDEX(Админка!$E$7:$E$11,MATCH(C1158,Админка!$D$7:$D$11,0),1)&amp;"/"&amp;D1158&amp;"/"&amp;E1158,"&gt;&gt;&gt;"),"")</f>
        <v/>
      </c>
      <c r="B1158" s="63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3"/>
      <c r="N1158" s="49" t="str">
        <f t="shared" si="168"/>
        <v/>
      </c>
      <c r="O1158" s="49" t="str">
        <f t="shared" si="169"/>
        <v/>
      </c>
      <c r="P1158" s="49" t="str">
        <f>IF(COUNTIF(C$6:C1158,C1158)=1,MAX(P$6:P1157)+1,"")</f>
        <v/>
      </c>
      <c r="Q1158" s="49" t="str">
        <f>IF($C$2="",IF(COUNTIF(D$6:D1158,D1158)=1,MAX(Q$6:Q1157)+1,""),IF(C1158=$C$2,IF(COUNTIF(N$6:N1158,N1158)=1,MAX(Q$6:Q1157)+1,""),""))</f>
        <v/>
      </c>
      <c r="R1158" s="49" t="str">
        <f>IF(COUNTIF(O$5:O1158,O1158)=1,MAX(R$6:R1157)+1,"")</f>
        <v/>
      </c>
      <c r="S1158" s="49" t="str">
        <f>IF(COUNTIF(G$6:G1158,G1158)=1,MAX(S$6:S1157)+1,"")</f>
        <v/>
      </c>
      <c r="T1158" s="49" t="str">
        <f>IF(COUNTIF(L$6:L1158,L1158)=1,MAX(T$6:T1157)+1,"")</f>
        <v/>
      </c>
      <c r="U1158" s="49" t="str">
        <f>IF(COUNTIF(M$6:M1158,M1158)=1,MAX(U$6:U1157)+1,"")</f>
        <v/>
      </c>
      <c r="V1158" s="20">
        <f t="shared" si="170"/>
        <v>1152</v>
      </c>
      <c r="W1158" s="49" t="str">
        <f t="shared" si="162"/>
        <v/>
      </c>
      <c r="X1158" s="49" t="str">
        <f t="shared" si="163"/>
        <v/>
      </c>
      <c r="Y1158" s="49" t="str">
        <f t="shared" si="164"/>
        <v/>
      </c>
      <c r="Z1158" s="49" t="str">
        <f t="shared" si="165"/>
        <v/>
      </c>
      <c r="AA1158" s="49" t="str">
        <f t="shared" si="166"/>
        <v/>
      </c>
      <c r="AB1158" s="49" t="str">
        <f t="shared" si="167"/>
        <v/>
      </c>
      <c r="AC1158" s="49" t="str">
        <f>IFERROR(INDEX(Админка!$D$1:$D$2,MATCH(M1158,Админка!$C$1:$C$2,0),1)&amp;"/"&amp;INDEX(Админка!$E$7:$E$11,MATCH(C1158,Админка!$D$7:$D$11,0),1)&amp;"/"&amp;D1158&amp;"/"&amp;E1158,"")</f>
        <v/>
      </c>
    </row>
    <row r="1159" spans="1:29">
      <c r="A1159" s="53" t="str">
        <f>IFERROR(HYPERLINK(INDEX(Админка!$D$1:$D$2,MATCH(M1159,Админка!$C$1:$C$2,0),1)&amp;"/"&amp;INDEX(Админка!$E$7:$E$11,MATCH(C1159,Админка!$D$7:$D$11,0),1)&amp;"/"&amp;D1159&amp;"/"&amp;E1159,"&gt;&gt;&gt;"),"")</f>
        <v/>
      </c>
      <c r="B1159" s="63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3"/>
      <c r="N1159" s="49" t="str">
        <f t="shared" si="168"/>
        <v/>
      </c>
      <c r="O1159" s="49" t="str">
        <f t="shared" si="169"/>
        <v/>
      </c>
      <c r="P1159" s="49" t="str">
        <f>IF(COUNTIF(C$6:C1159,C1159)=1,MAX(P$6:P1158)+1,"")</f>
        <v/>
      </c>
      <c r="Q1159" s="49" t="str">
        <f>IF($C$2="",IF(COUNTIF(D$6:D1159,D1159)=1,MAX(Q$6:Q1158)+1,""),IF(C1159=$C$2,IF(COUNTIF(N$6:N1159,N1159)=1,MAX(Q$6:Q1158)+1,""),""))</f>
        <v/>
      </c>
      <c r="R1159" s="49" t="str">
        <f>IF(COUNTIF(O$5:O1159,O1159)=1,MAX(R$6:R1158)+1,"")</f>
        <v/>
      </c>
      <c r="S1159" s="49" t="str">
        <f>IF(COUNTIF(G$6:G1159,G1159)=1,MAX(S$6:S1158)+1,"")</f>
        <v/>
      </c>
      <c r="T1159" s="49" t="str">
        <f>IF(COUNTIF(L$6:L1159,L1159)=1,MAX(T$6:T1158)+1,"")</f>
        <v/>
      </c>
      <c r="U1159" s="49" t="str">
        <f>IF(COUNTIF(M$6:M1159,M1159)=1,MAX(U$6:U1158)+1,"")</f>
        <v/>
      </c>
      <c r="V1159" s="20">
        <f t="shared" si="170"/>
        <v>1153</v>
      </c>
      <c r="W1159" s="49" t="str">
        <f t="shared" ref="W1159:W1222" si="171">IFERROR(INDEX($C$7:$C$5806,MATCH(V1159,$P$7:$P$22248,0),1),"")</f>
        <v/>
      </c>
      <c r="X1159" s="49" t="str">
        <f t="shared" ref="X1159:X1222" si="172">IFERROR(INDEX($D$7:$D$5806,MATCH(V1159,$Q$7:$Q$22248,0),1),"")</f>
        <v/>
      </c>
      <c r="Y1159" s="49" t="str">
        <f t="shared" ref="Y1159:Y1222" si="173">IFERROR(INDEX($E$7:$E$5806,MATCH(V1159,$R$7:$R$22248,0),1),"")</f>
        <v/>
      </c>
      <c r="Z1159" s="49" t="str">
        <f t="shared" ref="Z1159:Z1222" si="174">IFERROR(INDEX($G$7:$G$5806,MATCH(V1159,$S$7:$S$22248,0),1),"")</f>
        <v/>
      </c>
      <c r="AA1159" s="49" t="str">
        <f t="shared" ref="AA1159:AA1222" si="175">IFERROR(INDEX($L$7:$L$5806,MATCH(V1159,$T$7:$T$22248,0),1),"")</f>
        <v/>
      </c>
      <c r="AB1159" s="49" t="str">
        <f t="shared" ref="AB1159:AB1222" si="176">IFERROR(INDEX($M$7:$M$5806,MATCH(V1159,$U$7:$U$22248,0),1),"")</f>
        <v/>
      </c>
      <c r="AC1159" s="49" t="str">
        <f>IFERROR(INDEX(Админка!$D$1:$D$2,MATCH(M1159,Админка!$C$1:$C$2,0),1)&amp;"/"&amp;INDEX(Админка!$E$7:$E$11,MATCH(C1159,Админка!$D$7:$D$11,0),1)&amp;"/"&amp;D1159&amp;"/"&amp;E1159,"")</f>
        <v/>
      </c>
    </row>
    <row r="1160" spans="1:29">
      <c r="A1160" s="53" t="str">
        <f>IFERROR(HYPERLINK(INDEX(Админка!$D$1:$D$2,MATCH(M1160,Админка!$C$1:$C$2,0),1)&amp;"/"&amp;INDEX(Админка!$E$7:$E$11,MATCH(C1160,Админка!$D$7:$D$11,0),1)&amp;"/"&amp;D1160&amp;"/"&amp;E1160,"&gt;&gt;&gt;"),"")</f>
        <v/>
      </c>
      <c r="B1160" s="63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3"/>
      <c r="N1160" s="49" t="str">
        <f t="shared" si="168"/>
        <v/>
      </c>
      <c r="O1160" s="49" t="str">
        <f t="shared" si="169"/>
        <v/>
      </c>
      <c r="P1160" s="49" t="str">
        <f>IF(COUNTIF(C$6:C1160,C1160)=1,MAX(P$6:P1159)+1,"")</f>
        <v/>
      </c>
      <c r="Q1160" s="49" t="str">
        <f>IF($C$2="",IF(COUNTIF(D$6:D1160,D1160)=1,MAX(Q$6:Q1159)+1,""),IF(C1160=$C$2,IF(COUNTIF(N$6:N1160,N1160)=1,MAX(Q$6:Q1159)+1,""),""))</f>
        <v/>
      </c>
      <c r="R1160" s="49" t="str">
        <f>IF(COUNTIF(O$5:O1160,O1160)=1,MAX(R$6:R1159)+1,"")</f>
        <v/>
      </c>
      <c r="S1160" s="49" t="str">
        <f>IF(COUNTIF(G$6:G1160,G1160)=1,MAX(S$6:S1159)+1,"")</f>
        <v/>
      </c>
      <c r="T1160" s="49" t="str">
        <f>IF(COUNTIF(L$6:L1160,L1160)=1,MAX(T$6:T1159)+1,"")</f>
        <v/>
      </c>
      <c r="U1160" s="49" t="str">
        <f>IF(COUNTIF(M$6:M1160,M1160)=1,MAX(U$6:U1159)+1,"")</f>
        <v/>
      </c>
      <c r="V1160" s="20">
        <f t="shared" si="170"/>
        <v>1154</v>
      </c>
      <c r="W1160" s="49" t="str">
        <f t="shared" si="171"/>
        <v/>
      </c>
      <c r="X1160" s="49" t="str">
        <f t="shared" si="172"/>
        <v/>
      </c>
      <c r="Y1160" s="49" t="str">
        <f t="shared" si="173"/>
        <v/>
      </c>
      <c r="Z1160" s="49" t="str">
        <f t="shared" si="174"/>
        <v/>
      </c>
      <c r="AA1160" s="49" t="str">
        <f t="shared" si="175"/>
        <v/>
      </c>
      <c r="AB1160" s="49" t="str">
        <f t="shared" si="176"/>
        <v/>
      </c>
      <c r="AC1160" s="49" t="str">
        <f>IFERROR(INDEX(Админка!$D$1:$D$2,MATCH(M1160,Админка!$C$1:$C$2,0),1)&amp;"/"&amp;INDEX(Админка!$E$7:$E$11,MATCH(C1160,Админка!$D$7:$D$11,0),1)&amp;"/"&amp;D1160&amp;"/"&amp;E1160,"")</f>
        <v/>
      </c>
    </row>
    <row r="1161" spans="1:29">
      <c r="A1161" s="53" t="str">
        <f>IFERROR(HYPERLINK(INDEX(Админка!$D$1:$D$2,MATCH(M1161,Админка!$C$1:$C$2,0),1)&amp;"/"&amp;INDEX(Админка!$E$7:$E$11,MATCH(C1161,Админка!$D$7:$D$11,0),1)&amp;"/"&amp;D1161&amp;"/"&amp;E1161,"&gt;&gt;&gt;"),"")</f>
        <v/>
      </c>
      <c r="B1161" s="63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3"/>
      <c r="N1161" s="49" t="str">
        <f t="shared" ref="N1161:N1224" si="177">C1161&amp;D1161</f>
        <v/>
      </c>
      <c r="O1161" s="49" t="str">
        <f t="shared" ref="O1161:O1224" si="178">IF(B1161="","",IF(AND($C$2="",$D$2=""),E1161,IF(AND($C$2=C1161,$D$2=""),C1161&amp;E1161,IF(AND($C$2="",$D$2=D1161),D1161&amp;E1161,IF(AND($C$2=C1161,$D$2=D1161),C1161&amp;D1161&amp;E1161,"")))))</f>
        <v/>
      </c>
      <c r="P1161" s="49" t="str">
        <f>IF(COUNTIF(C$6:C1161,C1161)=1,MAX(P$6:P1160)+1,"")</f>
        <v/>
      </c>
      <c r="Q1161" s="49" t="str">
        <f>IF($C$2="",IF(COUNTIF(D$6:D1161,D1161)=1,MAX(Q$6:Q1160)+1,""),IF(C1161=$C$2,IF(COUNTIF(N$6:N1161,N1161)=1,MAX(Q$6:Q1160)+1,""),""))</f>
        <v/>
      </c>
      <c r="R1161" s="49" t="str">
        <f>IF(COUNTIF(O$5:O1161,O1161)=1,MAX(R$6:R1160)+1,"")</f>
        <v/>
      </c>
      <c r="S1161" s="49" t="str">
        <f>IF(COUNTIF(G$6:G1161,G1161)=1,MAX(S$6:S1160)+1,"")</f>
        <v/>
      </c>
      <c r="T1161" s="49" t="str">
        <f>IF(COUNTIF(L$6:L1161,L1161)=1,MAX(T$6:T1160)+1,"")</f>
        <v/>
      </c>
      <c r="U1161" s="49" t="str">
        <f>IF(COUNTIF(M$6:M1161,M1161)=1,MAX(U$6:U1160)+1,"")</f>
        <v/>
      </c>
      <c r="V1161" s="20">
        <f t="shared" ref="V1161:V1224" si="179">IFERROR(V1160+1,1)</f>
        <v>1155</v>
      </c>
      <c r="W1161" s="49" t="str">
        <f t="shared" si="171"/>
        <v/>
      </c>
      <c r="X1161" s="49" t="str">
        <f t="shared" si="172"/>
        <v/>
      </c>
      <c r="Y1161" s="49" t="str">
        <f t="shared" si="173"/>
        <v/>
      </c>
      <c r="Z1161" s="49" t="str">
        <f t="shared" si="174"/>
        <v/>
      </c>
      <c r="AA1161" s="49" t="str">
        <f t="shared" si="175"/>
        <v/>
      </c>
      <c r="AB1161" s="49" t="str">
        <f t="shared" si="176"/>
        <v/>
      </c>
      <c r="AC1161" s="49" t="str">
        <f>IFERROR(INDEX(Админка!$D$1:$D$2,MATCH(M1161,Админка!$C$1:$C$2,0),1)&amp;"/"&amp;INDEX(Админка!$E$7:$E$11,MATCH(C1161,Админка!$D$7:$D$11,0),1)&amp;"/"&amp;D1161&amp;"/"&amp;E1161,"")</f>
        <v/>
      </c>
    </row>
    <row r="1162" spans="1:29">
      <c r="A1162" s="53" t="str">
        <f>IFERROR(HYPERLINK(INDEX(Админка!$D$1:$D$2,MATCH(M1162,Админка!$C$1:$C$2,0),1)&amp;"/"&amp;INDEX(Админка!$E$7:$E$11,MATCH(C1162,Админка!$D$7:$D$11,0),1)&amp;"/"&amp;D1162&amp;"/"&amp;E1162,"&gt;&gt;&gt;"),"")</f>
        <v/>
      </c>
      <c r="B1162" s="63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3"/>
      <c r="N1162" s="49" t="str">
        <f t="shared" si="177"/>
        <v/>
      </c>
      <c r="O1162" s="49" t="str">
        <f t="shared" si="178"/>
        <v/>
      </c>
      <c r="P1162" s="49" t="str">
        <f>IF(COUNTIF(C$6:C1162,C1162)=1,MAX(P$6:P1161)+1,"")</f>
        <v/>
      </c>
      <c r="Q1162" s="49" t="str">
        <f>IF($C$2="",IF(COUNTIF(D$6:D1162,D1162)=1,MAX(Q$6:Q1161)+1,""),IF(C1162=$C$2,IF(COUNTIF(N$6:N1162,N1162)=1,MAX(Q$6:Q1161)+1,""),""))</f>
        <v/>
      </c>
      <c r="R1162" s="49" t="str">
        <f>IF(COUNTIF(O$5:O1162,O1162)=1,MAX(R$6:R1161)+1,"")</f>
        <v/>
      </c>
      <c r="S1162" s="49" t="str">
        <f>IF(COUNTIF(G$6:G1162,G1162)=1,MAX(S$6:S1161)+1,"")</f>
        <v/>
      </c>
      <c r="T1162" s="49" t="str">
        <f>IF(COUNTIF(L$6:L1162,L1162)=1,MAX(T$6:T1161)+1,"")</f>
        <v/>
      </c>
      <c r="U1162" s="49" t="str">
        <f>IF(COUNTIF(M$6:M1162,M1162)=1,MAX(U$6:U1161)+1,"")</f>
        <v/>
      </c>
      <c r="V1162" s="20">
        <f t="shared" si="179"/>
        <v>1156</v>
      </c>
      <c r="W1162" s="49" t="str">
        <f t="shared" si="171"/>
        <v/>
      </c>
      <c r="X1162" s="49" t="str">
        <f t="shared" si="172"/>
        <v/>
      </c>
      <c r="Y1162" s="49" t="str">
        <f t="shared" si="173"/>
        <v/>
      </c>
      <c r="Z1162" s="49" t="str">
        <f t="shared" si="174"/>
        <v/>
      </c>
      <c r="AA1162" s="49" t="str">
        <f t="shared" si="175"/>
        <v/>
      </c>
      <c r="AB1162" s="49" t="str">
        <f t="shared" si="176"/>
        <v/>
      </c>
      <c r="AC1162" s="49" t="str">
        <f>IFERROR(INDEX(Админка!$D$1:$D$2,MATCH(M1162,Админка!$C$1:$C$2,0),1)&amp;"/"&amp;INDEX(Админка!$E$7:$E$11,MATCH(C1162,Админка!$D$7:$D$11,0),1)&amp;"/"&amp;D1162&amp;"/"&amp;E1162,"")</f>
        <v/>
      </c>
    </row>
    <row r="1163" spans="1:29">
      <c r="A1163" s="53" t="str">
        <f>IFERROR(HYPERLINK(INDEX(Админка!$D$1:$D$2,MATCH(M1163,Админка!$C$1:$C$2,0),1)&amp;"/"&amp;INDEX(Админка!$E$7:$E$11,MATCH(C1163,Админка!$D$7:$D$11,0),1)&amp;"/"&amp;D1163&amp;"/"&amp;E1163,"&gt;&gt;&gt;"),"")</f>
        <v/>
      </c>
      <c r="B1163" s="63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3"/>
      <c r="N1163" s="49" t="str">
        <f t="shared" si="177"/>
        <v/>
      </c>
      <c r="O1163" s="49" t="str">
        <f t="shared" si="178"/>
        <v/>
      </c>
      <c r="P1163" s="49" t="str">
        <f>IF(COUNTIF(C$6:C1163,C1163)=1,MAX(P$6:P1162)+1,"")</f>
        <v/>
      </c>
      <c r="Q1163" s="49" t="str">
        <f>IF($C$2="",IF(COUNTIF(D$6:D1163,D1163)=1,MAX(Q$6:Q1162)+1,""),IF(C1163=$C$2,IF(COUNTIF(N$6:N1163,N1163)=1,MAX(Q$6:Q1162)+1,""),""))</f>
        <v/>
      </c>
      <c r="R1163" s="49" t="str">
        <f>IF(COUNTIF(O$5:O1163,O1163)=1,MAX(R$6:R1162)+1,"")</f>
        <v/>
      </c>
      <c r="S1163" s="49" t="str">
        <f>IF(COUNTIF(G$6:G1163,G1163)=1,MAX(S$6:S1162)+1,"")</f>
        <v/>
      </c>
      <c r="T1163" s="49" t="str">
        <f>IF(COUNTIF(L$6:L1163,L1163)=1,MAX(T$6:T1162)+1,"")</f>
        <v/>
      </c>
      <c r="U1163" s="49" t="str">
        <f>IF(COUNTIF(M$6:M1163,M1163)=1,MAX(U$6:U1162)+1,"")</f>
        <v/>
      </c>
      <c r="V1163" s="20">
        <f t="shared" si="179"/>
        <v>1157</v>
      </c>
      <c r="W1163" s="49" t="str">
        <f t="shared" si="171"/>
        <v/>
      </c>
      <c r="X1163" s="49" t="str">
        <f t="shared" si="172"/>
        <v/>
      </c>
      <c r="Y1163" s="49" t="str">
        <f t="shared" si="173"/>
        <v/>
      </c>
      <c r="Z1163" s="49" t="str">
        <f t="shared" si="174"/>
        <v/>
      </c>
      <c r="AA1163" s="49" t="str">
        <f t="shared" si="175"/>
        <v/>
      </c>
      <c r="AB1163" s="49" t="str">
        <f t="shared" si="176"/>
        <v/>
      </c>
      <c r="AC1163" s="49" t="str">
        <f>IFERROR(INDEX(Админка!$D$1:$D$2,MATCH(M1163,Админка!$C$1:$C$2,0),1)&amp;"/"&amp;INDEX(Админка!$E$7:$E$11,MATCH(C1163,Админка!$D$7:$D$11,0),1)&amp;"/"&amp;D1163&amp;"/"&amp;E1163,"")</f>
        <v/>
      </c>
    </row>
    <row r="1164" spans="1:29">
      <c r="A1164" s="53" t="str">
        <f>IFERROR(HYPERLINK(INDEX(Админка!$D$1:$D$2,MATCH(M1164,Админка!$C$1:$C$2,0),1)&amp;"/"&amp;INDEX(Админка!$E$7:$E$11,MATCH(C1164,Админка!$D$7:$D$11,0),1)&amp;"/"&amp;D1164&amp;"/"&amp;E1164,"&gt;&gt;&gt;"),"")</f>
        <v/>
      </c>
      <c r="B1164" s="63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3"/>
      <c r="N1164" s="49" t="str">
        <f t="shared" si="177"/>
        <v/>
      </c>
      <c r="O1164" s="49" t="str">
        <f t="shared" si="178"/>
        <v/>
      </c>
      <c r="P1164" s="49" t="str">
        <f>IF(COUNTIF(C$6:C1164,C1164)=1,MAX(P$6:P1163)+1,"")</f>
        <v/>
      </c>
      <c r="Q1164" s="49" t="str">
        <f>IF($C$2="",IF(COUNTIF(D$6:D1164,D1164)=1,MAX(Q$6:Q1163)+1,""),IF(C1164=$C$2,IF(COUNTIF(N$6:N1164,N1164)=1,MAX(Q$6:Q1163)+1,""),""))</f>
        <v/>
      </c>
      <c r="R1164" s="49" t="str">
        <f>IF(COUNTIF(O$5:O1164,O1164)=1,MAX(R$6:R1163)+1,"")</f>
        <v/>
      </c>
      <c r="S1164" s="49" t="str">
        <f>IF(COUNTIF(G$6:G1164,G1164)=1,MAX(S$6:S1163)+1,"")</f>
        <v/>
      </c>
      <c r="T1164" s="49" t="str">
        <f>IF(COUNTIF(L$6:L1164,L1164)=1,MAX(T$6:T1163)+1,"")</f>
        <v/>
      </c>
      <c r="U1164" s="49" t="str">
        <f>IF(COUNTIF(M$6:M1164,M1164)=1,MAX(U$6:U1163)+1,"")</f>
        <v/>
      </c>
      <c r="V1164" s="20">
        <f t="shared" si="179"/>
        <v>1158</v>
      </c>
      <c r="W1164" s="49" t="str">
        <f t="shared" si="171"/>
        <v/>
      </c>
      <c r="X1164" s="49" t="str">
        <f t="shared" si="172"/>
        <v/>
      </c>
      <c r="Y1164" s="49" t="str">
        <f t="shared" si="173"/>
        <v/>
      </c>
      <c r="Z1164" s="49" t="str">
        <f t="shared" si="174"/>
        <v/>
      </c>
      <c r="AA1164" s="49" t="str">
        <f t="shared" si="175"/>
        <v/>
      </c>
      <c r="AB1164" s="49" t="str">
        <f t="shared" si="176"/>
        <v/>
      </c>
      <c r="AC1164" s="49" t="str">
        <f>IFERROR(INDEX(Админка!$D$1:$D$2,MATCH(M1164,Админка!$C$1:$C$2,0),1)&amp;"/"&amp;INDEX(Админка!$E$7:$E$11,MATCH(C1164,Админка!$D$7:$D$11,0),1)&amp;"/"&amp;D1164&amp;"/"&amp;E1164,"")</f>
        <v/>
      </c>
    </row>
    <row r="1165" spans="1:29">
      <c r="A1165" s="53" t="str">
        <f>IFERROR(HYPERLINK(INDEX(Админка!$D$1:$D$2,MATCH(M1165,Админка!$C$1:$C$2,0),1)&amp;"/"&amp;INDEX(Админка!$E$7:$E$11,MATCH(C1165,Админка!$D$7:$D$11,0),1)&amp;"/"&amp;D1165&amp;"/"&amp;E1165,"&gt;&gt;&gt;"),"")</f>
        <v/>
      </c>
      <c r="B1165" s="63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3"/>
      <c r="N1165" s="49" t="str">
        <f t="shared" si="177"/>
        <v/>
      </c>
      <c r="O1165" s="49" t="str">
        <f t="shared" si="178"/>
        <v/>
      </c>
      <c r="P1165" s="49" t="str">
        <f>IF(COUNTIF(C$6:C1165,C1165)=1,MAX(P$6:P1164)+1,"")</f>
        <v/>
      </c>
      <c r="Q1165" s="49" t="str">
        <f>IF($C$2="",IF(COUNTIF(D$6:D1165,D1165)=1,MAX(Q$6:Q1164)+1,""),IF(C1165=$C$2,IF(COUNTIF(N$6:N1165,N1165)=1,MAX(Q$6:Q1164)+1,""),""))</f>
        <v/>
      </c>
      <c r="R1165" s="49" t="str">
        <f>IF(COUNTIF(O$5:O1165,O1165)=1,MAX(R$6:R1164)+1,"")</f>
        <v/>
      </c>
      <c r="S1165" s="49" t="str">
        <f>IF(COUNTIF(G$6:G1165,G1165)=1,MAX(S$6:S1164)+1,"")</f>
        <v/>
      </c>
      <c r="T1165" s="49" t="str">
        <f>IF(COUNTIF(L$6:L1165,L1165)=1,MAX(T$6:T1164)+1,"")</f>
        <v/>
      </c>
      <c r="U1165" s="49" t="str">
        <f>IF(COUNTIF(M$6:M1165,M1165)=1,MAX(U$6:U1164)+1,"")</f>
        <v/>
      </c>
      <c r="V1165" s="20">
        <f t="shared" si="179"/>
        <v>1159</v>
      </c>
      <c r="W1165" s="49" t="str">
        <f t="shared" si="171"/>
        <v/>
      </c>
      <c r="X1165" s="49" t="str">
        <f t="shared" si="172"/>
        <v/>
      </c>
      <c r="Y1165" s="49" t="str">
        <f t="shared" si="173"/>
        <v/>
      </c>
      <c r="Z1165" s="49" t="str">
        <f t="shared" si="174"/>
        <v/>
      </c>
      <c r="AA1165" s="49" t="str">
        <f t="shared" si="175"/>
        <v/>
      </c>
      <c r="AB1165" s="49" t="str">
        <f t="shared" si="176"/>
        <v/>
      </c>
      <c r="AC1165" s="49" t="str">
        <f>IFERROR(INDEX(Админка!$D$1:$D$2,MATCH(M1165,Админка!$C$1:$C$2,0),1)&amp;"/"&amp;INDEX(Админка!$E$7:$E$11,MATCH(C1165,Админка!$D$7:$D$11,0),1)&amp;"/"&amp;D1165&amp;"/"&amp;E1165,"")</f>
        <v/>
      </c>
    </row>
    <row r="1166" spans="1:29">
      <c r="A1166" s="53" t="str">
        <f>IFERROR(HYPERLINK(INDEX(Админка!$D$1:$D$2,MATCH(M1166,Админка!$C$1:$C$2,0),1)&amp;"/"&amp;INDEX(Админка!$E$7:$E$11,MATCH(C1166,Админка!$D$7:$D$11,0),1)&amp;"/"&amp;D1166&amp;"/"&amp;E1166,"&gt;&gt;&gt;"),"")</f>
        <v/>
      </c>
      <c r="B1166" s="63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3"/>
      <c r="N1166" s="49" t="str">
        <f t="shared" si="177"/>
        <v/>
      </c>
      <c r="O1166" s="49" t="str">
        <f t="shared" si="178"/>
        <v/>
      </c>
      <c r="P1166" s="49" t="str">
        <f>IF(COUNTIF(C$6:C1166,C1166)=1,MAX(P$6:P1165)+1,"")</f>
        <v/>
      </c>
      <c r="Q1166" s="49" t="str">
        <f>IF($C$2="",IF(COUNTIF(D$6:D1166,D1166)=1,MAX(Q$6:Q1165)+1,""),IF(C1166=$C$2,IF(COUNTIF(N$6:N1166,N1166)=1,MAX(Q$6:Q1165)+1,""),""))</f>
        <v/>
      </c>
      <c r="R1166" s="49" t="str">
        <f>IF(COUNTIF(O$5:O1166,O1166)=1,MAX(R$6:R1165)+1,"")</f>
        <v/>
      </c>
      <c r="S1166" s="49" t="str">
        <f>IF(COUNTIF(G$6:G1166,G1166)=1,MAX(S$6:S1165)+1,"")</f>
        <v/>
      </c>
      <c r="T1166" s="49" t="str">
        <f>IF(COUNTIF(L$6:L1166,L1166)=1,MAX(T$6:T1165)+1,"")</f>
        <v/>
      </c>
      <c r="U1166" s="49" t="str">
        <f>IF(COUNTIF(M$6:M1166,M1166)=1,MAX(U$6:U1165)+1,"")</f>
        <v/>
      </c>
      <c r="V1166" s="20">
        <f t="shared" si="179"/>
        <v>1160</v>
      </c>
      <c r="W1166" s="49" t="str">
        <f t="shared" si="171"/>
        <v/>
      </c>
      <c r="X1166" s="49" t="str">
        <f t="shared" si="172"/>
        <v/>
      </c>
      <c r="Y1166" s="49" t="str">
        <f t="shared" si="173"/>
        <v/>
      </c>
      <c r="Z1166" s="49" t="str">
        <f t="shared" si="174"/>
        <v/>
      </c>
      <c r="AA1166" s="49" t="str">
        <f t="shared" si="175"/>
        <v/>
      </c>
      <c r="AB1166" s="49" t="str">
        <f t="shared" si="176"/>
        <v/>
      </c>
      <c r="AC1166" s="49" t="str">
        <f>IFERROR(INDEX(Админка!$D$1:$D$2,MATCH(M1166,Админка!$C$1:$C$2,0),1)&amp;"/"&amp;INDEX(Админка!$E$7:$E$11,MATCH(C1166,Админка!$D$7:$D$11,0),1)&amp;"/"&amp;D1166&amp;"/"&amp;E1166,"")</f>
        <v/>
      </c>
    </row>
    <row r="1167" spans="1:29">
      <c r="A1167" s="53" t="str">
        <f>IFERROR(HYPERLINK(INDEX(Админка!$D$1:$D$2,MATCH(M1167,Админка!$C$1:$C$2,0),1)&amp;"/"&amp;INDEX(Админка!$E$7:$E$11,MATCH(C1167,Админка!$D$7:$D$11,0),1)&amp;"/"&amp;D1167&amp;"/"&amp;E1167,"&gt;&gt;&gt;"),"")</f>
        <v/>
      </c>
      <c r="B1167" s="63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3"/>
      <c r="N1167" s="49" t="str">
        <f t="shared" si="177"/>
        <v/>
      </c>
      <c r="O1167" s="49" t="str">
        <f t="shared" si="178"/>
        <v/>
      </c>
      <c r="P1167" s="49" t="str">
        <f>IF(COUNTIF(C$6:C1167,C1167)=1,MAX(P$6:P1166)+1,"")</f>
        <v/>
      </c>
      <c r="Q1167" s="49" t="str">
        <f>IF($C$2="",IF(COUNTIF(D$6:D1167,D1167)=1,MAX(Q$6:Q1166)+1,""),IF(C1167=$C$2,IF(COUNTIF(N$6:N1167,N1167)=1,MAX(Q$6:Q1166)+1,""),""))</f>
        <v/>
      </c>
      <c r="R1167" s="49" t="str">
        <f>IF(COUNTIF(O$5:O1167,O1167)=1,MAX(R$6:R1166)+1,"")</f>
        <v/>
      </c>
      <c r="S1167" s="49" t="str">
        <f>IF(COUNTIF(G$6:G1167,G1167)=1,MAX(S$6:S1166)+1,"")</f>
        <v/>
      </c>
      <c r="T1167" s="49" t="str">
        <f>IF(COUNTIF(L$6:L1167,L1167)=1,MAX(T$6:T1166)+1,"")</f>
        <v/>
      </c>
      <c r="U1167" s="49" t="str">
        <f>IF(COUNTIF(M$6:M1167,M1167)=1,MAX(U$6:U1166)+1,"")</f>
        <v/>
      </c>
      <c r="V1167" s="20">
        <f t="shared" si="179"/>
        <v>1161</v>
      </c>
      <c r="W1167" s="49" t="str">
        <f t="shared" si="171"/>
        <v/>
      </c>
      <c r="X1167" s="49" t="str">
        <f t="shared" si="172"/>
        <v/>
      </c>
      <c r="Y1167" s="49" t="str">
        <f t="shared" si="173"/>
        <v/>
      </c>
      <c r="Z1167" s="49" t="str">
        <f t="shared" si="174"/>
        <v/>
      </c>
      <c r="AA1167" s="49" t="str">
        <f t="shared" si="175"/>
        <v/>
      </c>
      <c r="AB1167" s="49" t="str">
        <f t="shared" si="176"/>
        <v/>
      </c>
      <c r="AC1167" s="49" t="str">
        <f>IFERROR(INDEX(Админка!$D$1:$D$2,MATCH(M1167,Админка!$C$1:$C$2,0),1)&amp;"/"&amp;INDEX(Админка!$E$7:$E$11,MATCH(C1167,Админка!$D$7:$D$11,0),1)&amp;"/"&amp;D1167&amp;"/"&amp;E1167,"")</f>
        <v/>
      </c>
    </row>
    <row r="1168" spans="1:29">
      <c r="A1168" s="53" t="str">
        <f>IFERROR(HYPERLINK(INDEX(Админка!$D$1:$D$2,MATCH(M1168,Админка!$C$1:$C$2,0),1)&amp;"/"&amp;INDEX(Админка!$E$7:$E$11,MATCH(C1168,Админка!$D$7:$D$11,0),1)&amp;"/"&amp;D1168&amp;"/"&amp;E1168,"&gt;&gt;&gt;"),"")</f>
        <v/>
      </c>
      <c r="B1168" s="63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3"/>
      <c r="N1168" s="49" t="str">
        <f t="shared" si="177"/>
        <v/>
      </c>
      <c r="O1168" s="49" t="str">
        <f t="shared" si="178"/>
        <v/>
      </c>
      <c r="P1168" s="49" t="str">
        <f>IF(COUNTIF(C$6:C1168,C1168)=1,MAX(P$6:P1167)+1,"")</f>
        <v/>
      </c>
      <c r="Q1168" s="49" t="str">
        <f>IF($C$2="",IF(COUNTIF(D$6:D1168,D1168)=1,MAX(Q$6:Q1167)+1,""),IF(C1168=$C$2,IF(COUNTIF(N$6:N1168,N1168)=1,MAX(Q$6:Q1167)+1,""),""))</f>
        <v/>
      </c>
      <c r="R1168" s="49" t="str">
        <f>IF(COUNTIF(O$5:O1168,O1168)=1,MAX(R$6:R1167)+1,"")</f>
        <v/>
      </c>
      <c r="S1168" s="49" t="str">
        <f>IF(COUNTIF(G$6:G1168,G1168)=1,MAX(S$6:S1167)+1,"")</f>
        <v/>
      </c>
      <c r="T1168" s="49" t="str">
        <f>IF(COUNTIF(L$6:L1168,L1168)=1,MAX(T$6:T1167)+1,"")</f>
        <v/>
      </c>
      <c r="U1168" s="49" t="str">
        <f>IF(COUNTIF(M$6:M1168,M1168)=1,MAX(U$6:U1167)+1,"")</f>
        <v/>
      </c>
      <c r="V1168" s="20">
        <f t="shared" si="179"/>
        <v>1162</v>
      </c>
      <c r="W1168" s="49" t="str">
        <f t="shared" si="171"/>
        <v/>
      </c>
      <c r="X1168" s="49" t="str">
        <f t="shared" si="172"/>
        <v/>
      </c>
      <c r="Y1168" s="49" t="str">
        <f t="shared" si="173"/>
        <v/>
      </c>
      <c r="Z1168" s="49" t="str">
        <f t="shared" si="174"/>
        <v/>
      </c>
      <c r="AA1168" s="49" t="str">
        <f t="shared" si="175"/>
        <v/>
      </c>
      <c r="AB1168" s="49" t="str">
        <f t="shared" si="176"/>
        <v/>
      </c>
      <c r="AC1168" s="49" t="str">
        <f>IFERROR(INDEX(Админка!$D$1:$D$2,MATCH(M1168,Админка!$C$1:$C$2,0),1)&amp;"/"&amp;INDEX(Админка!$E$7:$E$11,MATCH(C1168,Админка!$D$7:$D$11,0),1)&amp;"/"&amp;D1168&amp;"/"&amp;E1168,"")</f>
        <v/>
      </c>
    </row>
    <row r="1169" spans="1:29">
      <c r="A1169" s="53" t="str">
        <f>IFERROR(HYPERLINK(INDEX(Админка!$D$1:$D$2,MATCH(M1169,Админка!$C$1:$C$2,0),1)&amp;"/"&amp;INDEX(Админка!$E$7:$E$11,MATCH(C1169,Админка!$D$7:$D$11,0),1)&amp;"/"&amp;D1169&amp;"/"&amp;E1169,"&gt;&gt;&gt;"),"")</f>
        <v/>
      </c>
      <c r="B1169" s="63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3"/>
      <c r="N1169" s="49" t="str">
        <f t="shared" si="177"/>
        <v/>
      </c>
      <c r="O1169" s="49" t="str">
        <f t="shared" si="178"/>
        <v/>
      </c>
      <c r="P1169" s="49" t="str">
        <f>IF(COUNTIF(C$6:C1169,C1169)=1,MAX(P$6:P1168)+1,"")</f>
        <v/>
      </c>
      <c r="Q1169" s="49" t="str">
        <f>IF($C$2="",IF(COUNTIF(D$6:D1169,D1169)=1,MAX(Q$6:Q1168)+1,""),IF(C1169=$C$2,IF(COUNTIF(N$6:N1169,N1169)=1,MAX(Q$6:Q1168)+1,""),""))</f>
        <v/>
      </c>
      <c r="R1169" s="49" t="str">
        <f>IF(COUNTIF(O$5:O1169,O1169)=1,MAX(R$6:R1168)+1,"")</f>
        <v/>
      </c>
      <c r="S1169" s="49" t="str">
        <f>IF(COUNTIF(G$6:G1169,G1169)=1,MAX(S$6:S1168)+1,"")</f>
        <v/>
      </c>
      <c r="T1169" s="49" t="str">
        <f>IF(COUNTIF(L$6:L1169,L1169)=1,MAX(T$6:T1168)+1,"")</f>
        <v/>
      </c>
      <c r="U1169" s="49" t="str">
        <f>IF(COUNTIF(M$6:M1169,M1169)=1,MAX(U$6:U1168)+1,"")</f>
        <v/>
      </c>
      <c r="V1169" s="20">
        <f t="shared" si="179"/>
        <v>1163</v>
      </c>
      <c r="W1169" s="49" t="str">
        <f t="shared" si="171"/>
        <v/>
      </c>
      <c r="X1169" s="49" t="str">
        <f t="shared" si="172"/>
        <v/>
      </c>
      <c r="Y1169" s="49" t="str">
        <f t="shared" si="173"/>
        <v/>
      </c>
      <c r="Z1169" s="49" t="str">
        <f t="shared" si="174"/>
        <v/>
      </c>
      <c r="AA1169" s="49" t="str">
        <f t="shared" si="175"/>
        <v/>
      </c>
      <c r="AB1169" s="49" t="str">
        <f t="shared" si="176"/>
        <v/>
      </c>
      <c r="AC1169" s="49" t="str">
        <f>IFERROR(INDEX(Админка!$D$1:$D$2,MATCH(M1169,Админка!$C$1:$C$2,0),1)&amp;"/"&amp;INDEX(Админка!$E$7:$E$11,MATCH(C1169,Админка!$D$7:$D$11,0),1)&amp;"/"&amp;D1169&amp;"/"&amp;E1169,"")</f>
        <v/>
      </c>
    </row>
    <row r="1170" spans="1:29">
      <c r="A1170" s="53" t="str">
        <f>IFERROR(HYPERLINK(INDEX(Админка!$D$1:$D$2,MATCH(M1170,Админка!$C$1:$C$2,0),1)&amp;"/"&amp;INDEX(Админка!$E$7:$E$11,MATCH(C1170,Админка!$D$7:$D$11,0),1)&amp;"/"&amp;D1170&amp;"/"&amp;E1170,"&gt;&gt;&gt;"),"")</f>
        <v/>
      </c>
      <c r="B1170" s="63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3"/>
      <c r="N1170" s="49" t="str">
        <f t="shared" si="177"/>
        <v/>
      </c>
      <c r="O1170" s="49" t="str">
        <f t="shared" si="178"/>
        <v/>
      </c>
      <c r="P1170" s="49" t="str">
        <f>IF(COUNTIF(C$6:C1170,C1170)=1,MAX(P$6:P1169)+1,"")</f>
        <v/>
      </c>
      <c r="Q1170" s="49" t="str">
        <f>IF($C$2="",IF(COUNTIF(D$6:D1170,D1170)=1,MAX(Q$6:Q1169)+1,""),IF(C1170=$C$2,IF(COUNTIF(N$6:N1170,N1170)=1,MAX(Q$6:Q1169)+1,""),""))</f>
        <v/>
      </c>
      <c r="R1170" s="49" t="str">
        <f>IF(COUNTIF(O$5:O1170,O1170)=1,MAX(R$6:R1169)+1,"")</f>
        <v/>
      </c>
      <c r="S1170" s="49" t="str">
        <f>IF(COUNTIF(G$6:G1170,G1170)=1,MAX(S$6:S1169)+1,"")</f>
        <v/>
      </c>
      <c r="T1170" s="49" t="str">
        <f>IF(COUNTIF(L$6:L1170,L1170)=1,MAX(T$6:T1169)+1,"")</f>
        <v/>
      </c>
      <c r="U1170" s="49" t="str">
        <f>IF(COUNTIF(M$6:M1170,M1170)=1,MAX(U$6:U1169)+1,"")</f>
        <v/>
      </c>
      <c r="V1170" s="20">
        <f t="shared" si="179"/>
        <v>1164</v>
      </c>
      <c r="W1170" s="49" t="str">
        <f t="shared" si="171"/>
        <v/>
      </c>
      <c r="X1170" s="49" t="str">
        <f t="shared" si="172"/>
        <v/>
      </c>
      <c r="Y1170" s="49" t="str">
        <f t="shared" si="173"/>
        <v/>
      </c>
      <c r="Z1170" s="49" t="str">
        <f t="shared" si="174"/>
        <v/>
      </c>
      <c r="AA1170" s="49" t="str">
        <f t="shared" si="175"/>
        <v/>
      </c>
      <c r="AB1170" s="49" t="str">
        <f t="shared" si="176"/>
        <v/>
      </c>
      <c r="AC1170" s="49" t="str">
        <f>IFERROR(INDEX(Админка!$D$1:$D$2,MATCH(M1170,Админка!$C$1:$C$2,0),1)&amp;"/"&amp;INDEX(Админка!$E$7:$E$11,MATCH(C1170,Админка!$D$7:$D$11,0),1)&amp;"/"&amp;D1170&amp;"/"&amp;E1170,"")</f>
        <v/>
      </c>
    </row>
    <row r="1171" spans="1:29">
      <c r="A1171" s="53" t="str">
        <f>IFERROR(HYPERLINK(INDEX(Админка!$D$1:$D$2,MATCH(M1171,Админка!$C$1:$C$2,0),1)&amp;"/"&amp;INDEX(Админка!$E$7:$E$11,MATCH(C1171,Админка!$D$7:$D$11,0),1)&amp;"/"&amp;D1171&amp;"/"&amp;E1171,"&gt;&gt;&gt;"),"")</f>
        <v/>
      </c>
      <c r="B1171" s="63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3"/>
      <c r="N1171" s="49" t="str">
        <f t="shared" si="177"/>
        <v/>
      </c>
      <c r="O1171" s="49" t="str">
        <f t="shared" si="178"/>
        <v/>
      </c>
      <c r="P1171" s="49" t="str">
        <f>IF(COUNTIF(C$6:C1171,C1171)=1,MAX(P$6:P1170)+1,"")</f>
        <v/>
      </c>
      <c r="Q1171" s="49" t="str">
        <f>IF($C$2="",IF(COUNTIF(D$6:D1171,D1171)=1,MAX(Q$6:Q1170)+1,""),IF(C1171=$C$2,IF(COUNTIF(N$6:N1171,N1171)=1,MAX(Q$6:Q1170)+1,""),""))</f>
        <v/>
      </c>
      <c r="R1171" s="49" t="str">
        <f>IF(COUNTIF(O$5:O1171,O1171)=1,MAX(R$6:R1170)+1,"")</f>
        <v/>
      </c>
      <c r="S1171" s="49" t="str">
        <f>IF(COUNTIF(G$6:G1171,G1171)=1,MAX(S$6:S1170)+1,"")</f>
        <v/>
      </c>
      <c r="T1171" s="49" t="str">
        <f>IF(COUNTIF(L$6:L1171,L1171)=1,MAX(T$6:T1170)+1,"")</f>
        <v/>
      </c>
      <c r="U1171" s="49" t="str">
        <f>IF(COUNTIF(M$6:M1171,M1171)=1,MAX(U$6:U1170)+1,"")</f>
        <v/>
      </c>
      <c r="V1171" s="20">
        <f t="shared" si="179"/>
        <v>1165</v>
      </c>
      <c r="W1171" s="49" t="str">
        <f t="shared" si="171"/>
        <v/>
      </c>
      <c r="X1171" s="49" t="str">
        <f t="shared" si="172"/>
        <v/>
      </c>
      <c r="Y1171" s="49" t="str">
        <f t="shared" si="173"/>
        <v/>
      </c>
      <c r="Z1171" s="49" t="str">
        <f t="shared" si="174"/>
        <v/>
      </c>
      <c r="AA1171" s="49" t="str">
        <f t="shared" si="175"/>
        <v/>
      </c>
      <c r="AB1171" s="49" t="str">
        <f t="shared" si="176"/>
        <v/>
      </c>
      <c r="AC1171" s="49" t="str">
        <f>IFERROR(INDEX(Админка!$D$1:$D$2,MATCH(M1171,Админка!$C$1:$C$2,0),1)&amp;"/"&amp;INDEX(Админка!$E$7:$E$11,MATCH(C1171,Админка!$D$7:$D$11,0),1)&amp;"/"&amp;D1171&amp;"/"&amp;E1171,"")</f>
        <v/>
      </c>
    </row>
    <row r="1172" spans="1:29">
      <c r="A1172" s="53" t="str">
        <f>IFERROR(HYPERLINK(INDEX(Админка!$D$1:$D$2,MATCH(M1172,Админка!$C$1:$C$2,0),1)&amp;"/"&amp;INDEX(Админка!$E$7:$E$11,MATCH(C1172,Админка!$D$7:$D$11,0),1)&amp;"/"&amp;D1172&amp;"/"&amp;E1172,"&gt;&gt;&gt;"),"")</f>
        <v/>
      </c>
      <c r="B1172" s="63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3"/>
      <c r="N1172" s="49" t="str">
        <f t="shared" si="177"/>
        <v/>
      </c>
      <c r="O1172" s="49" t="str">
        <f t="shared" si="178"/>
        <v/>
      </c>
      <c r="P1172" s="49" t="str">
        <f>IF(COUNTIF(C$6:C1172,C1172)=1,MAX(P$6:P1171)+1,"")</f>
        <v/>
      </c>
      <c r="Q1172" s="49" t="str">
        <f>IF($C$2="",IF(COUNTIF(D$6:D1172,D1172)=1,MAX(Q$6:Q1171)+1,""),IF(C1172=$C$2,IF(COUNTIF(N$6:N1172,N1172)=1,MAX(Q$6:Q1171)+1,""),""))</f>
        <v/>
      </c>
      <c r="R1172" s="49" t="str">
        <f>IF(COUNTIF(O$5:O1172,O1172)=1,MAX(R$6:R1171)+1,"")</f>
        <v/>
      </c>
      <c r="S1172" s="49" t="str">
        <f>IF(COUNTIF(G$6:G1172,G1172)=1,MAX(S$6:S1171)+1,"")</f>
        <v/>
      </c>
      <c r="T1172" s="49" t="str">
        <f>IF(COUNTIF(L$6:L1172,L1172)=1,MAX(T$6:T1171)+1,"")</f>
        <v/>
      </c>
      <c r="U1172" s="49" t="str">
        <f>IF(COUNTIF(M$6:M1172,M1172)=1,MAX(U$6:U1171)+1,"")</f>
        <v/>
      </c>
      <c r="V1172" s="20">
        <f t="shared" si="179"/>
        <v>1166</v>
      </c>
      <c r="W1172" s="49" t="str">
        <f t="shared" si="171"/>
        <v/>
      </c>
      <c r="X1172" s="49" t="str">
        <f t="shared" si="172"/>
        <v/>
      </c>
      <c r="Y1172" s="49" t="str">
        <f t="shared" si="173"/>
        <v/>
      </c>
      <c r="Z1172" s="49" t="str">
        <f t="shared" si="174"/>
        <v/>
      </c>
      <c r="AA1172" s="49" t="str">
        <f t="shared" si="175"/>
        <v/>
      </c>
      <c r="AB1172" s="49" t="str">
        <f t="shared" si="176"/>
        <v/>
      </c>
      <c r="AC1172" s="49" t="str">
        <f>IFERROR(INDEX(Админка!$D$1:$D$2,MATCH(M1172,Админка!$C$1:$C$2,0),1)&amp;"/"&amp;INDEX(Админка!$E$7:$E$11,MATCH(C1172,Админка!$D$7:$D$11,0),1)&amp;"/"&amp;D1172&amp;"/"&amp;E1172,"")</f>
        <v/>
      </c>
    </row>
    <row r="1173" spans="1:29">
      <c r="A1173" s="53" t="str">
        <f>IFERROR(HYPERLINK(INDEX(Админка!$D$1:$D$2,MATCH(M1173,Админка!$C$1:$C$2,0),1)&amp;"/"&amp;INDEX(Админка!$E$7:$E$11,MATCH(C1173,Админка!$D$7:$D$11,0),1)&amp;"/"&amp;D1173&amp;"/"&amp;E1173,"&gt;&gt;&gt;"),"")</f>
        <v/>
      </c>
      <c r="B1173" s="63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3"/>
      <c r="N1173" s="49" t="str">
        <f t="shared" si="177"/>
        <v/>
      </c>
      <c r="O1173" s="49" t="str">
        <f t="shared" si="178"/>
        <v/>
      </c>
      <c r="P1173" s="49" t="str">
        <f>IF(COUNTIF(C$6:C1173,C1173)=1,MAX(P$6:P1172)+1,"")</f>
        <v/>
      </c>
      <c r="Q1173" s="49" t="str">
        <f>IF($C$2="",IF(COUNTIF(D$6:D1173,D1173)=1,MAX(Q$6:Q1172)+1,""),IF(C1173=$C$2,IF(COUNTIF(N$6:N1173,N1173)=1,MAX(Q$6:Q1172)+1,""),""))</f>
        <v/>
      </c>
      <c r="R1173" s="49" t="str">
        <f>IF(COUNTIF(O$5:O1173,O1173)=1,MAX(R$6:R1172)+1,"")</f>
        <v/>
      </c>
      <c r="S1173" s="49" t="str">
        <f>IF(COUNTIF(G$6:G1173,G1173)=1,MAX(S$6:S1172)+1,"")</f>
        <v/>
      </c>
      <c r="T1173" s="49" t="str">
        <f>IF(COUNTIF(L$6:L1173,L1173)=1,MAX(T$6:T1172)+1,"")</f>
        <v/>
      </c>
      <c r="U1173" s="49" t="str">
        <f>IF(COUNTIF(M$6:M1173,M1173)=1,MAX(U$6:U1172)+1,"")</f>
        <v/>
      </c>
      <c r="V1173" s="20">
        <f t="shared" si="179"/>
        <v>1167</v>
      </c>
      <c r="W1173" s="49" t="str">
        <f t="shared" si="171"/>
        <v/>
      </c>
      <c r="X1173" s="49" t="str">
        <f t="shared" si="172"/>
        <v/>
      </c>
      <c r="Y1173" s="49" t="str">
        <f t="shared" si="173"/>
        <v/>
      </c>
      <c r="Z1173" s="49" t="str">
        <f t="shared" si="174"/>
        <v/>
      </c>
      <c r="AA1173" s="49" t="str">
        <f t="shared" si="175"/>
        <v/>
      </c>
      <c r="AB1173" s="49" t="str">
        <f t="shared" si="176"/>
        <v/>
      </c>
      <c r="AC1173" s="49" t="str">
        <f>IFERROR(INDEX(Админка!$D$1:$D$2,MATCH(M1173,Админка!$C$1:$C$2,0),1)&amp;"/"&amp;INDEX(Админка!$E$7:$E$11,MATCH(C1173,Админка!$D$7:$D$11,0),1)&amp;"/"&amp;D1173&amp;"/"&amp;E1173,"")</f>
        <v/>
      </c>
    </row>
    <row r="1174" spans="1:29">
      <c r="A1174" s="53" t="str">
        <f>IFERROR(HYPERLINK(INDEX(Админка!$D$1:$D$2,MATCH(M1174,Админка!$C$1:$C$2,0),1)&amp;"/"&amp;INDEX(Админка!$E$7:$E$11,MATCH(C1174,Админка!$D$7:$D$11,0),1)&amp;"/"&amp;D1174&amp;"/"&amp;E1174,"&gt;&gt;&gt;"),"")</f>
        <v/>
      </c>
      <c r="B1174" s="63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3"/>
      <c r="N1174" s="49" t="str">
        <f t="shared" si="177"/>
        <v/>
      </c>
      <c r="O1174" s="49" t="str">
        <f t="shared" si="178"/>
        <v/>
      </c>
      <c r="P1174" s="49" t="str">
        <f>IF(COUNTIF(C$6:C1174,C1174)=1,MAX(P$6:P1173)+1,"")</f>
        <v/>
      </c>
      <c r="Q1174" s="49" t="str">
        <f>IF($C$2="",IF(COUNTIF(D$6:D1174,D1174)=1,MAX(Q$6:Q1173)+1,""),IF(C1174=$C$2,IF(COUNTIF(N$6:N1174,N1174)=1,MAX(Q$6:Q1173)+1,""),""))</f>
        <v/>
      </c>
      <c r="R1174" s="49" t="str">
        <f>IF(COUNTIF(O$5:O1174,O1174)=1,MAX(R$6:R1173)+1,"")</f>
        <v/>
      </c>
      <c r="S1174" s="49" t="str">
        <f>IF(COUNTIF(G$6:G1174,G1174)=1,MAX(S$6:S1173)+1,"")</f>
        <v/>
      </c>
      <c r="T1174" s="49" t="str">
        <f>IF(COUNTIF(L$6:L1174,L1174)=1,MAX(T$6:T1173)+1,"")</f>
        <v/>
      </c>
      <c r="U1174" s="49" t="str">
        <f>IF(COUNTIF(M$6:M1174,M1174)=1,MAX(U$6:U1173)+1,"")</f>
        <v/>
      </c>
      <c r="V1174" s="20">
        <f t="shared" si="179"/>
        <v>1168</v>
      </c>
      <c r="W1174" s="49" t="str">
        <f t="shared" si="171"/>
        <v/>
      </c>
      <c r="X1174" s="49" t="str">
        <f t="shared" si="172"/>
        <v/>
      </c>
      <c r="Y1174" s="49" t="str">
        <f t="shared" si="173"/>
        <v/>
      </c>
      <c r="Z1174" s="49" t="str">
        <f t="shared" si="174"/>
        <v/>
      </c>
      <c r="AA1174" s="49" t="str">
        <f t="shared" si="175"/>
        <v/>
      </c>
      <c r="AB1174" s="49" t="str">
        <f t="shared" si="176"/>
        <v/>
      </c>
      <c r="AC1174" s="49" t="str">
        <f>IFERROR(INDEX(Админка!$D$1:$D$2,MATCH(M1174,Админка!$C$1:$C$2,0),1)&amp;"/"&amp;INDEX(Админка!$E$7:$E$11,MATCH(C1174,Админка!$D$7:$D$11,0),1)&amp;"/"&amp;D1174&amp;"/"&amp;E1174,"")</f>
        <v/>
      </c>
    </row>
    <row r="1175" spans="1:29">
      <c r="A1175" s="53" t="str">
        <f>IFERROR(HYPERLINK(INDEX(Админка!$D$1:$D$2,MATCH(M1175,Админка!$C$1:$C$2,0),1)&amp;"/"&amp;INDEX(Админка!$E$7:$E$11,MATCH(C1175,Админка!$D$7:$D$11,0),1)&amp;"/"&amp;D1175&amp;"/"&amp;E1175,"&gt;&gt;&gt;"),"")</f>
        <v/>
      </c>
      <c r="B1175" s="63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3"/>
      <c r="N1175" s="49" t="str">
        <f t="shared" si="177"/>
        <v/>
      </c>
      <c r="O1175" s="49" t="str">
        <f t="shared" si="178"/>
        <v/>
      </c>
      <c r="P1175" s="49" t="str">
        <f>IF(COUNTIF(C$6:C1175,C1175)=1,MAX(P$6:P1174)+1,"")</f>
        <v/>
      </c>
      <c r="Q1175" s="49" t="str">
        <f>IF($C$2="",IF(COUNTIF(D$6:D1175,D1175)=1,MAX(Q$6:Q1174)+1,""),IF(C1175=$C$2,IF(COUNTIF(N$6:N1175,N1175)=1,MAX(Q$6:Q1174)+1,""),""))</f>
        <v/>
      </c>
      <c r="R1175" s="49" t="str">
        <f>IF(COUNTIF(O$5:O1175,O1175)=1,MAX(R$6:R1174)+1,"")</f>
        <v/>
      </c>
      <c r="S1175" s="49" t="str">
        <f>IF(COUNTIF(G$6:G1175,G1175)=1,MAX(S$6:S1174)+1,"")</f>
        <v/>
      </c>
      <c r="T1175" s="49" t="str">
        <f>IF(COUNTIF(L$6:L1175,L1175)=1,MAX(T$6:T1174)+1,"")</f>
        <v/>
      </c>
      <c r="U1175" s="49" t="str">
        <f>IF(COUNTIF(M$6:M1175,M1175)=1,MAX(U$6:U1174)+1,"")</f>
        <v/>
      </c>
      <c r="V1175" s="20">
        <f t="shared" si="179"/>
        <v>1169</v>
      </c>
      <c r="W1175" s="49" t="str">
        <f t="shared" si="171"/>
        <v/>
      </c>
      <c r="X1175" s="49" t="str">
        <f t="shared" si="172"/>
        <v/>
      </c>
      <c r="Y1175" s="49" t="str">
        <f t="shared" si="173"/>
        <v/>
      </c>
      <c r="Z1175" s="49" t="str">
        <f t="shared" si="174"/>
        <v/>
      </c>
      <c r="AA1175" s="49" t="str">
        <f t="shared" si="175"/>
        <v/>
      </c>
      <c r="AB1175" s="49" t="str">
        <f t="shared" si="176"/>
        <v/>
      </c>
      <c r="AC1175" s="49" t="str">
        <f>IFERROR(INDEX(Админка!$D$1:$D$2,MATCH(M1175,Админка!$C$1:$C$2,0),1)&amp;"/"&amp;INDEX(Админка!$E$7:$E$11,MATCH(C1175,Админка!$D$7:$D$11,0),1)&amp;"/"&amp;D1175&amp;"/"&amp;E1175,"")</f>
        <v/>
      </c>
    </row>
    <row r="1176" spans="1:29">
      <c r="A1176" s="53" t="str">
        <f>IFERROR(HYPERLINK(INDEX(Админка!$D$1:$D$2,MATCH(M1176,Админка!$C$1:$C$2,0),1)&amp;"/"&amp;INDEX(Админка!$E$7:$E$11,MATCH(C1176,Админка!$D$7:$D$11,0),1)&amp;"/"&amp;D1176&amp;"/"&amp;E1176,"&gt;&gt;&gt;"),"")</f>
        <v/>
      </c>
      <c r="B1176" s="63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3"/>
      <c r="N1176" s="49" t="str">
        <f t="shared" si="177"/>
        <v/>
      </c>
      <c r="O1176" s="49" t="str">
        <f t="shared" si="178"/>
        <v/>
      </c>
      <c r="P1176" s="49" t="str">
        <f>IF(COUNTIF(C$6:C1176,C1176)=1,MAX(P$6:P1175)+1,"")</f>
        <v/>
      </c>
      <c r="Q1176" s="49" t="str">
        <f>IF($C$2="",IF(COUNTIF(D$6:D1176,D1176)=1,MAX(Q$6:Q1175)+1,""),IF(C1176=$C$2,IF(COUNTIF(N$6:N1176,N1176)=1,MAX(Q$6:Q1175)+1,""),""))</f>
        <v/>
      </c>
      <c r="R1176" s="49" t="str">
        <f>IF(COUNTIF(O$5:O1176,O1176)=1,MAX(R$6:R1175)+1,"")</f>
        <v/>
      </c>
      <c r="S1176" s="49" t="str">
        <f>IF(COUNTIF(G$6:G1176,G1176)=1,MAX(S$6:S1175)+1,"")</f>
        <v/>
      </c>
      <c r="T1176" s="49" t="str">
        <f>IF(COUNTIF(L$6:L1176,L1176)=1,MAX(T$6:T1175)+1,"")</f>
        <v/>
      </c>
      <c r="U1176" s="49" t="str">
        <f>IF(COUNTIF(M$6:M1176,M1176)=1,MAX(U$6:U1175)+1,"")</f>
        <v/>
      </c>
      <c r="V1176" s="20">
        <f t="shared" si="179"/>
        <v>1170</v>
      </c>
      <c r="W1176" s="49" t="str">
        <f t="shared" si="171"/>
        <v/>
      </c>
      <c r="X1176" s="49" t="str">
        <f t="shared" si="172"/>
        <v/>
      </c>
      <c r="Y1176" s="49" t="str">
        <f t="shared" si="173"/>
        <v/>
      </c>
      <c r="Z1176" s="49" t="str">
        <f t="shared" si="174"/>
        <v/>
      </c>
      <c r="AA1176" s="49" t="str">
        <f t="shared" si="175"/>
        <v/>
      </c>
      <c r="AB1176" s="49" t="str">
        <f t="shared" si="176"/>
        <v/>
      </c>
      <c r="AC1176" s="49" t="str">
        <f>IFERROR(INDEX(Админка!$D$1:$D$2,MATCH(M1176,Админка!$C$1:$C$2,0),1)&amp;"/"&amp;INDEX(Админка!$E$7:$E$11,MATCH(C1176,Админка!$D$7:$D$11,0),1)&amp;"/"&amp;D1176&amp;"/"&amp;E1176,"")</f>
        <v/>
      </c>
    </row>
    <row r="1177" spans="1:29">
      <c r="A1177" s="53" t="str">
        <f>IFERROR(HYPERLINK(INDEX(Админка!$D$1:$D$2,MATCH(M1177,Админка!$C$1:$C$2,0),1)&amp;"/"&amp;INDEX(Админка!$E$7:$E$11,MATCH(C1177,Админка!$D$7:$D$11,0),1)&amp;"/"&amp;D1177&amp;"/"&amp;E1177,"&gt;&gt;&gt;"),"")</f>
        <v/>
      </c>
      <c r="B1177" s="63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3"/>
      <c r="N1177" s="49" t="str">
        <f t="shared" si="177"/>
        <v/>
      </c>
      <c r="O1177" s="49" t="str">
        <f t="shared" si="178"/>
        <v/>
      </c>
      <c r="P1177" s="49" t="str">
        <f>IF(COUNTIF(C$6:C1177,C1177)=1,MAX(P$6:P1176)+1,"")</f>
        <v/>
      </c>
      <c r="Q1177" s="49" t="str">
        <f>IF($C$2="",IF(COUNTIF(D$6:D1177,D1177)=1,MAX(Q$6:Q1176)+1,""),IF(C1177=$C$2,IF(COUNTIF(N$6:N1177,N1177)=1,MAX(Q$6:Q1176)+1,""),""))</f>
        <v/>
      </c>
      <c r="R1177" s="49" t="str">
        <f>IF(COUNTIF(O$5:O1177,O1177)=1,MAX(R$6:R1176)+1,"")</f>
        <v/>
      </c>
      <c r="S1177" s="49" t="str">
        <f>IF(COUNTIF(G$6:G1177,G1177)=1,MAX(S$6:S1176)+1,"")</f>
        <v/>
      </c>
      <c r="T1177" s="49" t="str">
        <f>IF(COUNTIF(L$6:L1177,L1177)=1,MAX(T$6:T1176)+1,"")</f>
        <v/>
      </c>
      <c r="U1177" s="49" t="str">
        <f>IF(COUNTIF(M$6:M1177,M1177)=1,MAX(U$6:U1176)+1,"")</f>
        <v/>
      </c>
      <c r="V1177" s="20">
        <f t="shared" si="179"/>
        <v>1171</v>
      </c>
      <c r="W1177" s="49" t="str">
        <f t="shared" si="171"/>
        <v/>
      </c>
      <c r="X1177" s="49" t="str">
        <f t="shared" si="172"/>
        <v/>
      </c>
      <c r="Y1177" s="49" t="str">
        <f t="shared" si="173"/>
        <v/>
      </c>
      <c r="Z1177" s="49" t="str">
        <f t="shared" si="174"/>
        <v/>
      </c>
      <c r="AA1177" s="49" t="str">
        <f t="shared" si="175"/>
        <v/>
      </c>
      <c r="AB1177" s="49" t="str">
        <f t="shared" si="176"/>
        <v/>
      </c>
      <c r="AC1177" s="49" t="str">
        <f>IFERROR(INDEX(Админка!$D$1:$D$2,MATCH(M1177,Админка!$C$1:$C$2,0),1)&amp;"/"&amp;INDEX(Админка!$E$7:$E$11,MATCH(C1177,Админка!$D$7:$D$11,0),1)&amp;"/"&amp;D1177&amp;"/"&amp;E1177,"")</f>
        <v/>
      </c>
    </row>
    <row r="1178" spans="1:29">
      <c r="A1178" s="53" t="str">
        <f>IFERROR(HYPERLINK(INDEX(Админка!$D$1:$D$2,MATCH(M1178,Админка!$C$1:$C$2,0),1)&amp;"/"&amp;INDEX(Админка!$E$7:$E$11,MATCH(C1178,Админка!$D$7:$D$11,0),1)&amp;"/"&amp;D1178&amp;"/"&amp;E1178,"&gt;&gt;&gt;"),"")</f>
        <v/>
      </c>
      <c r="B1178" s="63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3"/>
      <c r="N1178" s="49" t="str">
        <f t="shared" si="177"/>
        <v/>
      </c>
      <c r="O1178" s="49" t="str">
        <f t="shared" si="178"/>
        <v/>
      </c>
      <c r="P1178" s="49" t="str">
        <f>IF(COUNTIF(C$6:C1178,C1178)=1,MAX(P$6:P1177)+1,"")</f>
        <v/>
      </c>
      <c r="Q1178" s="49" t="str">
        <f>IF($C$2="",IF(COUNTIF(D$6:D1178,D1178)=1,MAX(Q$6:Q1177)+1,""),IF(C1178=$C$2,IF(COUNTIF(N$6:N1178,N1178)=1,MAX(Q$6:Q1177)+1,""),""))</f>
        <v/>
      </c>
      <c r="R1178" s="49" t="str">
        <f>IF(COUNTIF(O$5:O1178,O1178)=1,MAX(R$6:R1177)+1,"")</f>
        <v/>
      </c>
      <c r="S1178" s="49" t="str">
        <f>IF(COUNTIF(G$6:G1178,G1178)=1,MAX(S$6:S1177)+1,"")</f>
        <v/>
      </c>
      <c r="T1178" s="49" t="str">
        <f>IF(COUNTIF(L$6:L1178,L1178)=1,MAX(T$6:T1177)+1,"")</f>
        <v/>
      </c>
      <c r="U1178" s="49" t="str">
        <f>IF(COUNTIF(M$6:M1178,M1178)=1,MAX(U$6:U1177)+1,"")</f>
        <v/>
      </c>
      <c r="V1178" s="20">
        <f t="shared" si="179"/>
        <v>1172</v>
      </c>
      <c r="W1178" s="49" t="str">
        <f t="shared" si="171"/>
        <v/>
      </c>
      <c r="X1178" s="49" t="str">
        <f t="shared" si="172"/>
        <v/>
      </c>
      <c r="Y1178" s="49" t="str">
        <f t="shared" si="173"/>
        <v/>
      </c>
      <c r="Z1178" s="49" t="str">
        <f t="shared" si="174"/>
        <v/>
      </c>
      <c r="AA1178" s="49" t="str">
        <f t="shared" si="175"/>
        <v/>
      </c>
      <c r="AB1178" s="49" t="str">
        <f t="shared" si="176"/>
        <v/>
      </c>
      <c r="AC1178" s="49" t="str">
        <f>IFERROR(INDEX(Админка!$D$1:$D$2,MATCH(M1178,Админка!$C$1:$C$2,0),1)&amp;"/"&amp;INDEX(Админка!$E$7:$E$11,MATCH(C1178,Админка!$D$7:$D$11,0),1)&amp;"/"&amp;D1178&amp;"/"&amp;E1178,"")</f>
        <v/>
      </c>
    </row>
    <row r="1179" spans="1:29">
      <c r="A1179" s="53" t="str">
        <f>IFERROR(HYPERLINK(INDEX(Админка!$D$1:$D$2,MATCH(M1179,Админка!$C$1:$C$2,0),1)&amp;"/"&amp;INDEX(Админка!$E$7:$E$11,MATCH(C1179,Админка!$D$7:$D$11,0),1)&amp;"/"&amp;D1179&amp;"/"&amp;E1179,"&gt;&gt;&gt;"),"")</f>
        <v/>
      </c>
      <c r="B1179" s="63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3"/>
      <c r="N1179" s="49" t="str">
        <f t="shared" si="177"/>
        <v/>
      </c>
      <c r="O1179" s="49" t="str">
        <f t="shared" si="178"/>
        <v/>
      </c>
      <c r="P1179" s="49" t="str">
        <f>IF(COUNTIF(C$6:C1179,C1179)=1,MAX(P$6:P1178)+1,"")</f>
        <v/>
      </c>
      <c r="Q1179" s="49" t="str">
        <f>IF($C$2="",IF(COUNTIF(D$6:D1179,D1179)=1,MAX(Q$6:Q1178)+1,""),IF(C1179=$C$2,IF(COUNTIF(N$6:N1179,N1179)=1,MAX(Q$6:Q1178)+1,""),""))</f>
        <v/>
      </c>
      <c r="R1179" s="49" t="str">
        <f>IF(COUNTIF(O$5:O1179,O1179)=1,MAX(R$6:R1178)+1,"")</f>
        <v/>
      </c>
      <c r="S1179" s="49" t="str">
        <f>IF(COUNTIF(G$6:G1179,G1179)=1,MAX(S$6:S1178)+1,"")</f>
        <v/>
      </c>
      <c r="T1179" s="49" t="str">
        <f>IF(COUNTIF(L$6:L1179,L1179)=1,MAX(T$6:T1178)+1,"")</f>
        <v/>
      </c>
      <c r="U1179" s="49" t="str">
        <f>IF(COUNTIF(M$6:M1179,M1179)=1,MAX(U$6:U1178)+1,"")</f>
        <v/>
      </c>
      <c r="V1179" s="20">
        <f t="shared" si="179"/>
        <v>1173</v>
      </c>
      <c r="W1179" s="49" t="str">
        <f t="shared" si="171"/>
        <v/>
      </c>
      <c r="X1179" s="49" t="str">
        <f t="shared" si="172"/>
        <v/>
      </c>
      <c r="Y1179" s="49" t="str">
        <f t="shared" si="173"/>
        <v/>
      </c>
      <c r="Z1179" s="49" t="str">
        <f t="shared" si="174"/>
        <v/>
      </c>
      <c r="AA1179" s="49" t="str">
        <f t="shared" si="175"/>
        <v/>
      </c>
      <c r="AB1179" s="49" t="str">
        <f t="shared" si="176"/>
        <v/>
      </c>
      <c r="AC1179" s="49" t="str">
        <f>IFERROR(INDEX(Админка!$D$1:$D$2,MATCH(M1179,Админка!$C$1:$C$2,0),1)&amp;"/"&amp;INDEX(Админка!$E$7:$E$11,MATCH(C1179,Админка!$D$7:$D$11,0),1)&amp;"/"&amp;D1179&amp;"/"&amp;E1179,"")</f>
        <v/>
      </c>
    </row>
    <row r="1180" spans="1:29">
      <c r="A1180" s="53" t="str">
        <f>IFERROR(HYPERLINK(INDEX(Админка!$D$1:$D$2,MATCH(M1180,Админка!$C$1:$C$2,0),1)&amp;"/"&amp;INDEX(Админка!$E$7:$E$11,MATCH(C1180,Админка!$D$7:$D$11,0),1)&amp;"/"&amp;D1180&amp;"/"&amp;E1180,"&gt;&gt;&gt;"),"")</f>
        <v/>
      </c>
      <c r="B1180" s="63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3"/>
      <c r="N1180" s="49" t="str">
        <f t="shared" si="177"/>
        <v/>
      </c>
      <c r="O1180" s="49" t="str">
        <f t="shared" si="178"/>
        <v/>
      </c>
      <c r="P1180" s="49" t="str">
        <f>IF(COUNTIF(C$6:C1180,C1180)=1,MAX(P$6:P1179)+1,"")</f>
        <v/>
      </c>
      <c r="Q1180" s="49" t="str">
        <f>IF($C$2="",IF(COUNTIF(D$6:D1180,D1180)=1,MAX(Q$6:Q1179)+1,""),IF(C1180=$C$2,IF(COUNTIF(N$6:N1180,N1180)=1,MAX(Q$6:Q1179)+1,""),""))</f>
        <v/>
      </c>
      <c r="R1180" s="49" t="str">
        <f>IF(COUNTIF(O$5:O1180,O1180)=1,MAX(R$6:R1179)+1,"")</f>
        <v/>
      </c>
      <c r="S1180" s="49" t="str">
        <f>IF(COUNTIF(G$6:G1180,G1180)=1,MAX(S$6:S1179)+1,"")</f>
        <v/>
      </c>
      <c r="T1180" s="49" t="str">
        <f>IF(COUNTIF(L$6:L1180,L1180)=1,MAX(T$6:T1179)+1,"")</f>
        <v/>
      </c>
      <c r="U1180" s="49" t="str">
        <f>IF(COUNTIF(M$6:M1180,M1180)=1,MAX(U$6:U1179)+1,"")</f>
        <v/>
      </c>
      <c r="V1180" s="20">
        <f t="shared" si="179"/>
        <v>1174</v>
      </c>
      <c r="W1180" s="49" t="str">
        <f t="shared" si="171"/>
        <v/>
      </c>
      <c r="X1180" s="49" t="str">
        <f t="shared" si="172"/>
        <v/>
      </c>
      <c r="Y1180" s="49" t="str">
        <f t="shared" si="173"/>
        <v/>
      </c>
      <c r="Z1180" s="49" t="str">
        <f t="shared" si="174"/>
        <v/>
      </c>
      <c r="AA1180" s="49" t="str">
        <f t="shared" si="175"/>
        <v/>
      </c>
      <c r="AB1180" s="49" t="str">
        <f t="shared" si="176"/>
        <v/>
      </c>
      <c r="AC1180" s="49" t="str">
        <f>IFERROR(INDEX(Админка!$D$1:$D$2,MATCH(M1180,Админка!$C$1:$C$2,0),1)&amp;"/"&amp;INDEX(Админка!$E$7:$E$11,MATCH(C1180,Админка!$D$7:$D$11,0),1)&amp;"/"&amp;D1180&amp;"/"&amp;E1180,"")</f>
        <v/>
      </c>
    </row>
    <row r="1181" spans="1:29">
      <c r="A1181" s="53" t="str">
        <f>IFERROR(HYPERLINK(INDEX(Админка!$D$1:$D$2,MATCH(M1181,Админка!$C$1:$C$2,0),1)&amp;"/"&amp;INDEX(Админка!$E$7:$E$11,MATCH(C1181,Админка!$D$7:$D$11,0),1)&amp;"/"&amp;D1181&amp;"/"&amp;E1181,"&gt;&gt;&gt;"),"")</f>
        <v/>
      </c>
      <c r="B1181" s="63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3"/>
      <c r="N1181" s="49" t="str">
        <f t="shared" si="177"/>
        <v/>
      </c>
      <c r="O1181" s="49" t="str">
        <f t="shared" si="178"/>
        <v/>
      </c>
      <c r="P1181" s="49" t="str">
        <f>IF(COUNTIF(C$6:C1181,C1181)=1,MAX(P$6:P1180)+1,"")</f>
        <v/>
      </c>
      <c r="Q1181" s="49" t="str">
        <f>IF($C$2="",IF(COUNTIF(D$6:D1181,D1181)=1,MAX(Q$6:Q1180)+1,""),IF(C1181=$C$2,IF(COUNTIF(N$6:N1181,N1181)=1,MAX(Q$6:Q1180)+1,""),""))</f>
        <v/>
      </c>
      <c r="R1181" s="49" t="str">
        <f>IF(COUNTIF(O$5:O1181,O1181)=1,MAX(R$6:R1180)+1,"")</f>
        <v/>
      </c>
      <c r="S1181" s="49" t="str">
        <f>IF(COUNTIF(G$6:G1181,G1181)=1,MAX(S$6:S1180)+1,"")</f>
        <v/>
      </c>
      <c r="T1181" s="49" t="str">
        <f>IF(COUNTIF(L$6:L1181,L1181)=1,MAX(T$6:T1180)+1,"")</f>
        <v/>
      </c>
      <c r="U1181" s="49" t="str">
        <f>IF(COUNTIF(M$6:M1181,M1181)=1,MAX(U$6:U1180)+1,"")</f>
        <v/>
      </c>
      <c r="V1181" s="20">
        <f t="shared" si="179"/>
        <v>1175</v>
      </c>
      <c r="W1181" s="49" t="str">
        <f t="shared" si="171"/>
        <v/>
      </c>
      <c r="X1181" s="49" t="str">
        <f t="shared" si="172"/>
        <v/>
      </c>
      <c r="Y1181" s="49" t="str">
        <f t="shared" si="173"/>
        <v/>
      </c>
      <c r="Z1181" s="49" t="str">
        <f t="shared" si="174"/>
        <v/>
      </c>
      <c r="AA1181" s="49" t="str">
        <f t="shared" si="175"/>
        <v/>
      </c>
      <c r="AB1181" s="49" t="str">
        <f t="shared" si="176"/>
        <v/>
      </c>
      <c r="AC1181" s="49" t="str">
        <f>IFERROR(INDEX(Админка!$D$1:$D$2,MATCH(M1181,Админка!$C$1:$C$2,0),1)&amp;"/"&amp;INDEX(Админка!$E$7:$E$11,MATCH(C1181,Админка!$D$7:$D$11,0),1)&amp;"/"&amp;D1181&amp;"/"&amp;E1181,"")</f>
        <v/>
      </c>
    </row>
    <row r="1182" spans="1:29">
      <c r="A1182" s="53" t="str">
        <f>IFERROR(HYPERLINK(INDEX(Админка!$D$1:$D$2,MATCH(M1182,Админка!$C$1:$C$2,0),1)&amp;"/"&amp;INDEX(Админка!$E$7:$E$11,MATCH(C1182,Админка!$D$7:$D$11,0),1)&amp;"/"&amp;D1182&amp;"/"&amp;E1182,"&gt;&gt;&gt;"),"")</f>
        <v/>
      </c>
      <c r="B1182" s="63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3"/>
      <c r="N1182" s="49" t="str">
        <f t="shared" si="177"/>
        <v/>
      </c>
      <c r="O1182" s="49" t="str">
        <f t="shared" si="178"/>
        <v/>
      </c>
      <c r="P1182" s="49" t="str">
        <f>IF(COUNTIF(C$6:C1182,C1182)=1,MAX(P$6:P1181)+1,"")</f>
        <v/>
      </c>
      <c r="Q1182" s="49" t="str">
        <f>IF($C$2="",IF(COUNTIF(D$6:D1182,D1182)=1,MAX(Q$6:Q1181)+1,""),IF(C1182=$C$2,IF(COUNTIF(N$6:N1182,N1182)=1,MAX(Q$6:Q1181)+1,""),""))</f>
        <v/>
      </c>
      <c r="R1182" s="49" t="str">
        <f>IF(COUNTIF(O$5:O1182,O1182)=1,MAX(R$6:R1181)+1,"")</f>
        <v/>
      </c>
      <c r="S1182" s="49" t="str">
        <f>IF(COUNTIF(G$6:G1182,G1182)=1,MAX(S$6:S1181)+1,"")</f>
        <v/>
      </c>
      <c r="T1182" s="49" t="str">
        <f>IF(COUNTIF(L$6:L1182,L1182)=1,MAX(T$6:T1181)+1,"")</f>
        <v/>
      </c>
      <c r="U1182" s="49" t="str">
        <f>IF(COUNTIF(M$6:M1182,M1182)=1,MAX(U$6:U1181)+1,"")</f>
        <v/>
      </c>
      <c r="V1182" s="20">
        <f t="shared" si="179"/>
        <v>1176</v>
      </c>
      <c r="W1182" s="49" t="str">
        <f t="shared" si="171"/>
        <v/>
      </c>
      <c r="X1182" s="49" t="str">
        <f t="shared" si="172"/>
        <v/>
      </c>
      <c r="Y1182" s="49" t="str">
        <f t="shared" si="173"/>
        <v/>
      </c>
      <c r="Z1182" s="49" t="str">
        <f t="shared" si="174"/>
        <v/>
      </c>
      <c r="AA1182" s="49" t="str">
        <f t="shared" si="175"/>
        <v/>
      </c>
      <c r="AB1182" s="49" t="str">
        <f t="shared" si="176"/>
        <v/>
      </c>
      <c r="AC1182" s="49" t="str">
        <f>IFERROR(INDEX(Админка!$D$1:$D$2,MATCH(M1182,Админка!$C$1:$C$2,0),1)&amp;"/"&amp;INDEX(Админка!$E$7:$E$11,MATCH(C1182,Админка!$D$7:$D$11,0),1)&amp;"/"&amp;D1182&amp;"/"&amp;E1182,"")</f>
        <v/>
      </c>
    </row>
    <row r="1183" spans="1:29">
      <c r="A1183" s="53" t="str">
        <f>IFERROR(HYPERLINK(INDEX(Админка!$D$1:$D$2,MATCH(M1183,Админка!$C$1:$C$2,0),1)&amp;"/"&amp;INDEX(Админка!$E$7:$E$11,MATCH(C1183,Админка!$D$7:$D$11,0),1)&amp;"/"&amp;D1183&amp;"/"&amp;E1183,"&gt;&gt;&gt;"),"")</f>
        <v/>
      </c>
      <c r="B1183" s="63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3"/>
      <c r="N1183" s="49" t="str">
        <f t="shared" si="177"/>
        <v/>
      </c>
      <c r="O1183" s="49" t="str">
        <f t="shared" si="178"/>
        <v/>
      </c>
      <c r="P1183" s="49" t="str">
        <f>IF(COUNTIF(C$6:C1183,C1183)=1,MAX(P$6:P1182)+1,"")</f>
        <v/>
      </c>
      <c r="Q1183" s="49" t="str">
        <f>IF($C$2="",IF(COUNTIF(D$6:D1183,D1183)=1,MAX(Q$6:Q1182)+1,""),IF(C1183=$C$2,IF(COUNTIF(N$6:N1183,N1183)=1,MAX(Q$6:Q1182)+1,""),""))</f>
        <v/>
      </c>
      <c r="R1183" s="49" t="str">
        <f>IF(COUNTIF(O$5:O1183,O1183)=1,MAX(R$6:R1182)+1,"")</f>
        <v/>
      </c>
      <c r="S1183" s="49" t="str">
        <f>IF(COUNTIF(G$6:G1183,G1183)=1,MAX(S$6:S1182)+1,"")</f>
        <v/>
      </c>
      <c r="T1183" s="49" t="str">
        <f>IF(COUNTIF(L$6:L1183,L1183)=1,MAX(T$6:T1182)+1,"")</f>
        <v/>
      </c>
      <c r="U1183" s="49" t="str">
        <f>IF(COUNTIF(M$6:M1183,M1183)=1,MAX(U$6:U1182)+1,"")</f>
        <v/>
      </c>
      <c r="V1183" s="20">
        <f t="shared" si="179"/>
        <v>1177</v>
      </c>
      <c r="W1183" s="49" t="str">
        <f t="shared" si="171"/>
        <v/>
      </c>
      <c r="X1183" s="49" t="str">
        <f t="shared" si="172"/>
        <v/>
      </c>
      <c r="Y1183" s="49" t="str">
        <f t="shared" si="173"/>
        <v/>
      </c>
      <c r="Z1183" s="49" t="str">
        <f t="shared" si="174"/>
        <v/>
      </c>
      <c r="AA1183" s="49" t="str">
        <f t="shared" si="175"/>
        <v/>
      </c>
      <c r="AB1183" s="49" t="str">
        <f t="shared" si="176"/>
        <v/>
      </c>
      <c r="AC1183" s="49" t="str">
        <f>IFERROR(INDEX(Админка!$D$1:$D$2,MATCH(M1183,Админка!$C$1:$C$2,0),1)&amp;"/"&amp;INDEX(Админка!$E$7:$E$11,MATCH(C1183,Админка!$D$7:$D$11,0),1)&amp;"/"&amp;D1183&amp;"/"&amp;E1183,"")</f>
        <v/>
      </c>
    </row>
    <row r="1184" spans="1:29">
      <c r="A1184" s="53" t="str">
        <f>IFERROR(HYPERLINK(INDEX(Админка!$D$1:$D$2,MATCH(M1184,Админка!$C$1:$C$2,0),1)&amp;"/"&amp;INDEX(Админка!$E$7:$E$11,MATCH(C1184,Админка!$D$7:$D$11,0),1)&amp;"/"&amp;D1184&amp;"/"&amp;E1184,"&gt;&gt;&gt;"),"")</f>
        <v/>
      </c>
      <c r="B1184" s="63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3"/>
      <c r="N1184" s="49" t="str">
        <f t="shared" si="177"/>
        <v/>
      </c>
      <c r="O1184" s="49" t="str">
        <f t="shared" si="178"/>
        <v/>
      </c>
      <c r="P1184" s="49" t="str">
        <f>IF(COUNTIF(C$6:C1184,C1184)=1,MAX(P$6:P1183)+1,"")</f>
        <v/>
      </c>
      <c r="Q1184" s="49" t="str">
        <f>IF($C$2="",IF(COUNTIF(D$6:D1184,D1184)=1,MAX(Q$6:Q1183)+1,""),IF(C1184=$C$2,IF(COUNTIF(N$6:N1184,N1184)=1,MAX(Q$6:Q1183)+1,""),""))</f>
        <v/>
      </c>
      <c r="R1184" s="49" t="str">
        <f>IF(COUNTIF(O$5:O1184,O1184)=1,MAX(R$6:R1183)+1,"")</f>
        <v/>
      </c>
      <c r="S1184" s="49" t="str">
        <f>IF(COUNTIF(G$6:G1184,G1184)=1,MAX(S$6:S1183)+1,"")</f>
        <v/>
      </c>
      <c r="T1184" s="49" t="str">
        <f>IF(COUNTIF(L$6:L1184,L1184)=1,MAX(T$6:T1183)+1,"")</f>
        <v/>
      </c>
      <c r="U1184" s="49" t="str">
        <f>IF(COUNTIF(M$6:M1184,M1184)=1,MAX(U$6:U1183)+1,"")</f>
        <v/>
      </c>
      <c r="V1184" s="20">
        <f t="shared" si="179"/>
        <v>1178</v>
      </c>
      <c r="W1184" s="49" t="str">
        <f t="shared" si="171"/>
        <v/>
      </c>
      <c r="X1184" s="49" t="str">
        <f t="shared" si="172"/>
        <v/>
      </c>
      <c r="Y1184" s="49" t="str">
        <f t="shared" si="173"/>
        <v/>
      </c>
      <c r="Z1184" s="49" t="str">
        <f t="shared" si="174"/>
        <v/>
      </c>
      <c r="AA1184" s="49" t="str">
        <f t="shared" si="175"/>
        <v/>
      </c>
      <c r="AB1184" s="49" t="str">
        <f t="shared" si="176"/>
        <v/>
      </c>
      <c r="AC1184" s="49" t="str">
        <f>IFERROR(INDEX(Админка!$D$1:$D$2,MATCH(M1184,Админка!$C$1:$C$2,0),1)&amp;"/"&amp;INDEX(Админка!$E$7:$E$11,MATCH(C1184,Админка!$D$7:$D$11,0),1)&amp;"/"&amp;D1184&amp;"/"&amp;E1184,"")</f>
        <v/>
      </c>
    </row>
    <row r="1185" spans="1:29">
      <c r="A1185" s="53" t="str">
        <f>IFERROR(HYPERLINK(INDEX(Админка!$D$1:$D$2,MATCH(M1185,Админка!$C$1:$C$2,0),1)&amp;"/"&amp;INDEX(Админка!$E$7:$E$11,MATCH(C1185,Админка!$D$7:$D$11,0),1)&amp;"/"&amp;D1185&amp;"/"&amp;E1185,"&gt;&gt;&gt;"),"")</f>
        <v/>
      </c>
      <c r="B1185" s="63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3"/>
      <c r="N1185" s="49" t="str">
        <f t="shared" si="177"/>
        <v/>
      </c>
      <c r="O1185" s="49" t="str">
        <f t="shared" si="178"/>
        <v/>
      </c>
      <c r="P1185" s="49" t="str">
        <f>IF(COUNTIF(C$6:C1185,C1185)=1,MAX(P$6:P1184)+1,"")</f>
        <v/>
      </c>
      <c r="Q1185" s="49" t="str">
        <f>IF($C$2="",IF(COUNTIF(D$6:D1185,D1185)=1,MAX(Q$6:Q1184)+1,""),IF(C1185=$C$2,IF(COUNTIF(N$6:N1185,N1185)=1,MAX(Q$6:Q1184)+1,""),""))</f>
        <v/>
      </c>
      <c r="R1185" s="49" t="str">
        <f>IF(COUNTIF(O$5:O1185,O1185)=1,MAX(R$6:R1184)+1,"")</f>
        <v/>
      </c>
      <c r="S1185" s="49" t="str">
        <f>IF(COUNTIF(G$6:G1185,G1185)=1,MAX(S$6:S1184)+1,"")</f>
        <v/>
      </c>
      <c r="T1185" s="49" t="str">
        <f>IF(COUNTIF(L$6:L1185,L1185)=1,MAX(T$6:T1184)+1,"")</f>
        <v/>
      </c>
      <c r="U1185" s="49" t="str">
        <f>IF(COUNTIF(M$6:M1185,M1185)=1,MAX(U$6:U1184)+1,"")</f>
        <v/>
      </c>
      <c r="V1185" s="20">
        <f t="shared" si="179"/>
        <v>1179</v>
      </c>
      <c r="W1185" s="49" t="str">
        <f t="shared" si="171"/>
        <v/>
      </c>
      <c r="X1185" s="49" t="str">
        <f t="shared" si="172"/>
        <v/>
      </c>
      <c r="Y1185" s="49" t="str">
        <f t="shared" si="173"/>
        <v/>
      </c>
      <c r="Z1185" s="49" t="str">
        <f t="shared" si="174"/>
        <v/>
      </c>
      <c r="AA1185" s="49" t="str">
        <f t="shared" si="175"/>
        <v/>
      </c>
      <c r="AB1185" s="49" t="str">
        <f t="shared" si="176"/>
        <v/>
      </c>
      <c r="AC1185" s="49" t="str">
        <f>IFERROR(INDEX(Админка!$D$1:$D$2,MATCH(M1185,Админка!$C$1:$C$2,0),1)&amp;"/"&amp;INDEX(Админка!$E$7:$E$11,MATCH(C1185,Админка!$D$7:$D$11,0),1)&amp;"/"&amp;D1185&amp;"/"&amp;E1185,"")</f>
        <v/>
      </c>
    </row>
    <row r="1186" spans="1:29">
      <c r="A1186" s="53" t="str">
        <f>IFERROR(HYPERLINK(INDEX(Админка!$D$1:$D$2,MATCH(M1186,Админка!$C$1:$C$2,0),1)&amp;"/"&amp;INDEX(Админка!$E$7:$E$11,MATCH(C1186,Админка!$D$7:$D$11,0),1)&amp;"/"&amp;D1186&amp;"/"&amp;E1186,"&gt;&gt;&gt;"),"")</f>
        <v/>
      </c>
      <c r="B1186" s="63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3"/>
      <c r="N1186" s="49" t="str">
        <f t="shared" si="177"/>
        <v/>
      </c>
      <c r="O1186" s="49" t="str">
        <f t="shared" si="178"/>
        <v/>
      </c>
      <c r="P1186" s="49" t="str">
        <f>IF(COUNTIF(C$6:C1186,C1186)=1,MAX(P$6:P1185)+1,"")</f>
        <v/>
      </c>
      <c r="Q1186" s="49" t="str">
        <f>IF($C$2="",IF(COUNTIF(D$6:D1186,D1186)=1,MAX(Q$6:Q1185)+1,""),IF(C1186=$C$2,IF(COUNTIF(N$6:N1186,N1186)=1,MAX(Q$6:Q1185)+1,""),""))</f>
        <v/>
      </c>
      <c r="R1186" s="49" t="str">
        <f>IF(COUNTIF(O$5:O1186,O1186)=1,MAX(R$6:R1185)+1,"")</f>
        <v/>
      </c>
      <c r="S1186" s="49" t="str">
        <f>IF(COUNTIF(G$6:G1186,G1186)=1,MAX(S$6:S1185)+1,"")</f>
        <v/>
      </c>
      <c r="T1186" s="49" t="str">
        <f>IF(COUNTIF(L$6:L1186,L1186)=1,MAX(T$6:T1185)+1,"")</f>
        <v/>
      </c>
      <c r="U1186" s="49" t="str">
        <f>IF(COUNTIF(M$6:M1186,M1186)=1,MAX(U$6:U1185)+1,"")</f>
        <v/>
      </c>
      <c r="V1186" s="20">
        <f t="shared" si="179"/>
        <v>1180</v>
      </c>
      <c r="W1186" s="49" t="str">
        <f t="shared" si="171"/>
        <v/>
      </c>
      <c r="X1186" s="49" t="str">
        <f t="shared" si="172"/>
        <v/>
      </c>
      <c r="Y1186" s="49" t="str">
        <f t="shared" si="173"/>
        <v/>
      </c>
      <c r="Z1186" s="49" t="str">
        <f t="shared" si="174"/>
        <v/>
      </c>
      <c r="AA1186" s="49" t="str">
        <f t="shared" si="175"/>
        <v/>
      </c>
      <c r="AB1186" s="49" t="str">
        <f t="shared" si="176"/>
        <v/>
      </c>
      <c r="AC1186" s="49" t="str">
        <f>IFERROR(INDEX(Админка!$D$1:$D$2,MATCH(M1186,Админка!$C$1:$C$2,0),1)&amp;"/"&amp;INDEX(Админка!$E$7:$E$11,MATCH(C1186,Админка!$D$7:$D$11,0),1)&amp;"/"&amp;D1186&amp;"/"&amp;E1186,"")</f>
        <v/>
      </c>
    </row>
    <row r="1187" spans="1:29">
      <c r="A1187" s="53" t="str">
        <f>IFERROR(HYPERLINK(INDEX(Админка!$D$1:$D$2,MATCH(M1187,Админка!$C$1:$C$2,0),1)&amp;"/"&amp;INDEX(Админка!$E$7:$E$11,MATCH(C1187,Админка!$D$7:$D$11,0),1)&amp;"/"&amp;D1187&amp;"/"&amp;E1187,"&gt;&gt;&gt;"),"")</f>
        <v/>
      </c>
      <c r="B1187" s="63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3"/>
      <c r="N1187" s="49" t="str">
        <f t="shared" si="177"/>
        <v/>
      </c>
      <c r="O1187" s="49" t="str">
        <f t="shared" si="178"/>
        <v/>
      </c>
      <c r="P1187" s="49" t="str">
        <f>IF(COUNTIF(C$6:C1187,C1187)=1,MAX(P$6:P1186)+1,"")</f>
        <v/>
      </c>
      <c r="Q1187" s="49" t="str">
        <f>IF($C$2="",IF(COUNTIF(D$6:D1187,D1187)=1,MAX(Q$6:Q1186)+1,""),IF(C1187=$C$2,IF(COUNTIF(N$6:N1187,N1187)=1,MAX(Q$6:Q1186)+1,""),""))</f>
        <v/>
      </c>
      <c r="R1187" s="49" t="str">
        <f>IF(COUNTIF(O$5:O1187,O1187)=1,MAX(R$6:R1186)+1,"")</f>
        <v/>
      </c>
      <c r="S1187" s="49" t="str">
        <f>IF(COUNTIF(G$6:G1187,G1187)=1,MAX(S$6:S1186)+1,"")</f>
        <v/>
      </c>
      <c r="T1187" s="49" t="str">
        <f>IF(COUNTIF(L$6:L1187,L1187)=1,MAX(T$6:T1186)+1,"")</f>
        <v/>
      </c>
      <c r="U1187" s="49" t="str">
        <f>IF(COUNTIF(M$6:M1187,M1187)=1,MAX(U$6:U1186)+1,"")</f>
        <v/>
      </c>
      <c r="V1187" s="20">
        <f t="shared" si="179"/>
        <v>1181</v>
      </c>
      <c r="W1187" s="49" t="str">
        <f t="shared" si="171"/>
        <v/>
      </c>
      <c r="X1187" s="49" t="str">
        <f t="shared" si="172"/>
        <v/>
      </c>
      <c r="Y1187" s="49" t="str">
        <f t="shared" si="173"/>
        <v/>
      </c>
      <c r="Z1187" s="49" t="str">
        <f t="shared" si="174"/>
        <v/>
      </c>
      <c r="AA1187" s="49" t="str">
        <f t="shared" si="175"/>
        <v/>
      </c>
      <c r="AB1187" s="49" t="str">
        <f t="shared" si="176"/>
        <v/>
      </c>
      <c r="AC1187" s="49" t="str">
        <f>IFERROR(INDEX(Админка!$D$1:$D$2,MATCH(M1187,Админка!$C$1:$C$2,0),1)&amp;"/"&amp;INDEX(Админка!$E$7:$E$11,MATCH(C1187,Админка!$D$7:$D$11,0),1)&amp;"/"&amp;D1187&amp;"/"&amp;E1187,"")</f>
        <v/>
      </c>
    </row>
    <row r="1188" spans="1:29">
      <c r="A1188" s="53" t="str">
        <f>IFERROR(HYPERLINK(INDEX(Админка!$D$1:$D$2,MATCH(M1188,Админка!$C$1:$C$2,0),1)&amp;"/"&amp;INDEX(Админка!$E$7:$E$11,MATCH(C1188,Админка!$D$7:$D$11,0),1)&amp;"/"&amp;D1188&amp;"/"&amp;E1188,"&gt;&gt;&gt;"),"")</f>
        <v/>
      </c>
      <c r="B1188" s="63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3"/>
      <c r="N1188" s="49" t="str">
        <f t="shared" si="177"/>
        <v/>
      </c>
      <c r="O1188" s="49" t="str">
        <f t="shared" si="178"/>
        <v/>
      </c>
      <c r="P1188" s="49" t="str">
        <f>IF(COUNTIF(C$6:C1188,C1188)=1,MAX(P$6:P1187)+1,"")</f>
        <v/>
      </c>
      <c r="Q1188" s="49" t="str">
        <f>IF($C$2="",IF(COUNTIF(D$6:D1188,D1188)=1,MAX(Q$6:Q1187)+1,""),IF(C1188=$C$2,IF(COUNTIF(N$6:N1188,N1188)=1,MAX(Q$6:Q1187)+1,""),""))</f>
        <v/>
      </c>
      <c r="R1188" s="49" t="str">
        <f>IF(COUNTIF(O$5:O1188,O1188)=1,MAX(R$6:R1187)+1,"")</f>
        <v/>
      </c>
      <c r="S1188" s="49" t="str">
        <f>IF(COUNTIF(G$6:G1188,G1188)=1,MAX(S$6:S1187)+1,"")</f>
        <v/>
      </c>
      <c r="T1188" s="49" t="str">
        <f>IF(COUNTIF(L$6:L1188,L1188)=1,MAX(T$6:T1187)+1,"")</f>
        <v/>
      </c>
      <c r="U1188" s="49" t="str">
        <f>IF(COUNTIF(M$6:M1188,M1188)=1,MAX(U$6:U1187)+1,"")</f>
        <v/>
      </c>
      <c r="V1188" s="20">
        <f t="shared" si="179"/>
        <v>1182</v>
      </c>
      <c r="W1188" s="49" t="str">
        <f t="shared" si="171"/>
        <v/>
      </c>
      <c r="X1188" s="49" t="str">
        <f t="shared" si="172"/>
        <v/>
      </c>
      <c r="Y1188" s="49" t="str">
        <f t="shared" si="173"/>
        <v/>
      </c>
      <c r="Z1188" s="49" t="str">
        <f t="shared" si="174"/>
        <v/>
      </c>
      <c r="AA1188" s="49" t="str">
        <f t="shared" si="175"/>
        <v/>
      </c>
      <c r="AB1188" s="49" t="str">
        <f t="shared" si="176"/>
        <v/>
      </c>
      <c r="AC1188" s="49" t="str">
        <f>IFERROR(INDEX(Админка!$D$1:$D$2,MATCH(M1188,Админка!$C$1:$C$2,0),1)&amp;"/"&amp;INDEX(Админка!$E$7:$E$11,MATCH(C1188,Админка!$D$7:$D$11,0),1)&amp;"/"&amp;D1188&amp;"/"&amp;E1188,"")</f>
        <v/>
      </c>
    </row>
    <row r="1189" spans="1:29">
      <c r="A1189" s="53" t="str">
        <f>IFERROR(HYPERLINK(INDEX(Админка!$D$1:$D$2,MATCH(M1189,Админка!$C$1:$C$2,0),1)&amp;"/"&amp;INDEX(Админка!$E$7:$E$11,MATCH(C1189,Админка!$D$7:$D$11,0),1)&amp;"/"&amp;D1189&amp;"/"&amp;E1189,"&gt;&gt;&gt;"),"")</f>
        <v/>
      </c>
      <c r="B1189" s="63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3"/>
      <c r="N1189" s="49" t="str">
        <f t="shared" si="177"/>
        <v/>
      </c>
      <c r="O1189" s="49" t="str">
        <f t="shared" si="178"/>
        <v/>
      </c>
      <c r="P1189" s="49" t="str">
        <f>IF(COUNTIF(C$6:C1189,C1189)=1,MAX(P$6:P1188)+1,"")</f>
        <v/>
      </c>
      <c r="Q1189" s="49" t="str">
        <f>IF($C$2="",IF(COUNTIF(D$6:D1189,D1189)=1,MAX(Q$6:Q1188)+1,""),IF(C1189=$C$2,IF(COUNTIF(N$6:N1189,N1189)=1,MAX(Q$6:Q1188)+1,""),""))</f>
        <v/>
      </c>
      <c r="R1189" s="49" t="str">
        <f>IF(COUNTIF(O$5:O1189,O1189)=1,MAX(R$6:R1188)+1,"")</f>
        <v/>
      </c>
      <c r="S1189" s="49" t="str">
        <f>IF(COUNTIF(G$6:G1189,G1189)=1,MAX(S$6:S1188)+1,"")</f>
        <v/>
      </c>
      <c r="T1189" s="49" t="str">
        <f>IF(COUNTIF(L$6:L1189,L1189)=1,MAX(T$6:T1188)+1,"")</f>
        <v/>
      </c>
      <c r="U1189" s="49" t="str">
        <f>IF(COUNTIF(M$6:M1189,M1189)=1,MAX(U$6:U1188)+1,"")</f>
        <v/>
      </c>
      <c r="V1189" s="20">
        <f t="shared" si="179"/>
        <v>1183</v>
      </c>
      <c r="W1189" s="49" t="str">
        <f t="shared" si="171"/>
        <v/>
      </c>
      <c r="X1189" s="49" t="str">
        <f t="shared" si="172"/>
        <v/>
      </c>
      <c r="Y1189" s="49" t="str">
        <f t="shared" si="173"/>
        <v/>
      </c>
      <c r="Z1189" s="49" t="str">
        <f t="shared" si="174"/>
        <v/>
      </c>
      <c r="AA1189" s="49" t="str">
        <f t="shared" si="175"/>
        <v/>
      </c>
      <c r="AB1189" s="49" t="str">
        <f t="shared" si="176"/>
        <v/>
      </c>
      <c r="AC1189" s="49" t="str">
        <f>IFERROR(INDEX(Админка!$D$1:$D$2,MATCH(M1189,Админка!$C$1:$C$2,0),1)&amp;"/"&amp;INDEX(Админка!$E$7:$E$11,MATCH(C1189,Админка!$D$7:$D$11,0),1)&amp;"/"&amp;D1189&amp;"/"&amp;E1189,"")</f>
        <v/>
      </c>
    </row>
    <row r="1190" spans="1:29">
      <c r="A1190" s="53" t="str">
        <f>IFERROR(HYPERLINK(INDEX(Админка!$D$1:$D$2,MATCH(M1190,Админка!$C$1:$C$2,0),1)&amp;"/"&amp;INDEX(Админка!$E$7:$E$11,MATCH(C1190,Админка!$D$7:$D$11,0),1)&amp;"/"&amp;D1190&amp;"/"&amp;E1190,"&gt;&gt;&gt;"),"")</f>
        <v/>
      </c>
      <c r="B1190" s="63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3"/>
      <c r="N1190" s="49" t="str">
        <f t="shared" si="177"/>
        <v/>
      </c>
      <c r="O1190" s="49" t="str">
        <f t="shared" si="178"/>
        <v/>
      </c>
      <c r="P1190" s="49" t="str">
        <f>IF(COUNTIF(C$6:C1190,C1190)=1,MAX(P$6:P1189)+1,"")</f>
        <v/>
      </c>
      <c r="Q1190" s="49" t="str">
        <f>IF($C$2="",IF(COUNTIF(D$6:D1190,D1190)=1,MAX(Q$6:Q1189)+1,""),IF(C1190=$C$2,IF(COUNTIF(N$6:N1190,N1190)=1,MAX(Q$6:Q1189)+1,""),""))</f>
        <v/>
      </c>
      <c r="R1190" s="49" t="str">
        <f>IF(COUNTIF(O$5:O1190,O1190)=1,MAX(R$6:R1189)+1,"")</f>
        <v/>
      </c>
      <c r="S1190" s="49" t="str">
        <f>IF(COUNTIF(G$6:G1190,G1190)=1,MAX(S$6:S1189)+1,"")</f>
        <v/>
      </c>
      <c r="T1190" s="49" t="str">
        <f>IF(COUNTIF(L$6:L1190,L1190)=1,MAX(T$6:T1189)+1,"")</f>
        <v/>
      </c>
      <c r="U1190" s="49" t="str">
        <f>IF(COUNTIF(M$6:M1190,M1190)=1,MAX(U$6:U1189)+1,"")</f>
        <v/>
      </c>
      <c r="V1190" s="20">
        <f t="shared" si="179"/>
        <v>1184</v>
      </c>
      <c r="W1190" s="49" t="str">
        <f t="shared" si="171"/>
        <v/>
      </c>
      <c r="X1190" s="49" t="str">
        <f t="shared" si="172"/>
        <v/>
      </c>
      <c r="Y1190" s="49" t="str">
        <f t="shared" si="173"/>
        <v/>
      </c>
      <c r="Z1190" s="49" t="str">
        <f t="shared" si="174"/>
        <v/>
      </c>
      <c r="AA1190" s="49" t="str">
        <f t="shared" si="175"/>
        <v/>
      </c>
      <c r="AB1190" s="49" t="str">
        <f t="shared" si="176"/>
        <v/>
      </c>
      <c r="AC1190" s="49" t="str">
        <f>IFERROR(INDEX(Админка!$D$1:$D$2,MATCH(M1190,Админка!$C$1:$C$2,0),1)&amp;"/"&amp;INDEX(Админка!$E$7:$E$11,MATCH(C1190,Админка!$D$7:$D$11,0),1)&amp;"/"&amp;D1190&amp;"/"&amp;E1190,"")</f>
        <v/>
      </c>
    </row>
    <row r="1191" spans="1:29">
      <c r="A1191" s="53" t="str">
        <f>IFERROR(HYPERLINK(INDEX(Админка!$D$1:$D$2,MATCH(M1191,Админка!$C$1:$C$2,0),1)&amp;"/"&amp;INDEX(Админка!$E$7:$E$11,MATCH(C1191,Админка!$D$7:$D$11,0),1)&amp;"/"&amp;D1191&amp;"/"&amp;E1191,"&gt;&gt;&gt;"),"")</f>
        <v/>
      </c>
      <c r="B1191" s="63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3"/>
      <c r="N1191" s="49" t="str">
        <f t="shared" si="177"/>
        <v/>
      </c>
      <c r="O1191" s="49" t="str">
        <f t="shared" si="178"/>
        <v/>
      </c>
      <c r="P1191" s="49" t="str">
        <f>IF(COUNTIF(C$6:C1191,C1191)=1,MAX(P$6:P1190)+1,"")</f>
        <v/>
      </c>
      <c r="Q1191" s="49" t="str">
        <f>IF($C$2="",IF(COUNTIF(D$6:D1191,D1191)=1,MAX(Q$6:Q1190)+1,""),IF(C1191=$C$2,IF(COUNTIF(N$6:N1191,N1191)=1,MAX(Q$6:Q1190)+1,""),""))</f>
        <v/>
      </c>
      <c r="R1191" s="49" t="str">
        <f>IF(COUNTIF(O$5:O1191,O1191)=1,MAX(R$6:R1190)+1,"")</f>
        <v/>
      </c>
      <c r="S1191" s="49" t="str">
        <f>IF(COUNTIF(G$6:G1191,G1191)=1,MAX(S$6:S1190)+1,"")</f>
        <v/>
      </c>
      <c r="T1191" s="49" t="str">
        <f>IF(COUNTIF(L$6:L1191,L1191)=1,MAX(T$6:T1190)+1,"")</f>
        <v/>
      </c>
      <c r="U1191" s="49" t="str">
        <f>IF(COUNTIF(M$6:M1191,M1191)=1,MAX(U$6:U1190)+1,"")</f>
        <v/>
      </c>
      <c r="V1191" s="20">
        <f t="shared" si="179"/>
        <v>1185</v>
      </c>
      <c r="W1191" s="49" t="str">
        <f t="shared" si="171"/>
        <v/>
      </c>
      <c r="X1191" s="49" t="str">
        <f t="shared" si="172"/>
        <v/>
      </c>
      <c r="Y1191" s="49" t="str">
        <f t="shared" si="173"/>
        <v/>
      </c>
      <c r="Z1191" s="49" t="str">
        <f t="shared" si="174"/>
        <v/>
      </c>
      <c r="AA1191" s="49" t="str">
        <f t="shared" si="175"/>
        <v/>
      </c>
      <c r="AB1191" s="49" t="str">
        <f t="shared" si="176"/>
        <v/>
      </c>
      <c r="AC1191" s="49" t="str">
        <f>IFERROR(INDEX(Админка!$D$1:$D$2,MATCH(M1191,Админка!$C$1:$C$2,0),1)&amp;"/"&amp;INDEX(Админка!$E$7:$E$11,MATCH(C1191,Админка!$D$7:$D$11,0),1)&amp;"/"&amp;D1191&amp;"/"&amp;E1191,"")</f>
        <v/>
      </c>
    </row>
    <row r="1192" spans="1:29">
      <c r="A1192" s="53" t="str">
        <f>IFERROR(HYPERLINK(INDEX(Админка!$D$1:$D$2,MATCH(M1192,Админка!$C$1:$C$2,0),1)&amp;"/"&amp;INDEX(Админка!$E$7:$E$11,MATCH(C1192,Админка!$D$7:$D$11,0),1)&amp;"/"&amp;D1192&amp;"/"&amp;E1192,"&gt;&gt;&gt;"),"")</f>
        <v/>
      </c>
      <c r="B1192" s="63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3"/>
      <c r="N1192" s="49" t="str">
        <f t="shared" si="177"/>
        <v/>
      </c>
      <c r="O1192" s="49" t="str">
        <f t="shared" si="178"/>
        <v/>
      </c>
      <c r="P1192" s="49" t="str">
        <f>IF(COUNTIF(C$6:C1192,C1192)=1,MAX(P$6:P1191)+1,"")</f>
        <v/>
      </c>
      <c r="Q1192" s="49" t="str">
        <f>IF($C$2="",IF(COUNTIF(D$6:D1192,D1192)=1,MAX(Q$6:Q1191)+1,""),IF(C1192=$C$2,IF(COUNTIF(N$6:N1192,N1192)=1,MAX(Q$6:Q1191)+1,""),""))</f>
        <v/>
      </c>
      <c r="R1192" s="49" t="str">
        <f>IF(COUNTIF(O$5:O1192,O1192)=1,MAX(R$6:R1191)+1,"")</f>
        <v/>
      </c>
      <c r="S1192" s="49" t="str">
        <f>IF(COUNTIF(G$6:G1192,G1192)=1,MAX(S$6:S1191)+1,"")</f>
        <v/>
      </c>
      <c r="T1192" s="49" t="str">
        <f>IF(COUNTIF(L$6:L1192,L1192)=1,MAX(T$6:T1191)+1,"")</f>
        <v/>
      </c>
      <c r="U1192" s="49" t="str">
        <f>IF(COUNTIF(M$6:M1192,M1192)=1,MAX(U$6:U1191)+1,"")</f>
        <v/>
      </c>
      <c r="V1192" s="20">
        <f t="shared" si="179"/>
        <v>1186</v>
      </c>
      <c r="W1192" s="49" t="str">
        <f t="shared" si="171"/>
        <v/>
      </c>
      <c r="X1192" s="49" t="str">
        <f t="shared" si="172"/>
        <v/>
      </c>
      <c r="Y1192" s="49" t="str">
        <f t="shared" si="173"/>
        <v/>
      </c>
      <c r="Z1192" s="49" t="str">
        <f t="shared" si="174"/>
        <v/>
      </c>
      <c r="AA1192" s="49" t="str">
        <f t="shared" si="175"/>
        <v/>
      </c>
      <c r="AB1192" s="49" t="str">
        <f t="shared" si="176"/>
        <v/>
      </c>
      <c r="AC1192" s="49" t="str">
        <f>IFERROR(INDEX(Админка!$D$1:$D$2,MATCH(M1192,Админка!$C$1:$C$2,0),1)&amp;"/"&amp;INDEX(Админка!$E$7:$E$11,MATCH(C1192,Админка!$D$7:$D$11,0),1)&amp;"/"&amp;D1192&amp;"/"&amp;E1192,"")</f>
        <v/>
      </c>
    </row>
    <row r="1193" spans="1:29">
      <c r="A1193" s="53" t="str">
        <f>IFERROR(HYPERLINK(INDEX(Админка!$D$1:$D$2,MATCH(M1193,Админка!$C$1:$C$2,0),1)&amp;"/"&amp;INDEX(Админка!$E$7:$E$11,MATCH(C1193,Админка!$D$7:$D$11,0),1)&amp;"/"&amp;D1193&amp;"/"&amp;E1193,"&gt;&gt;&gt;"),"")</f>
        <v/>
      </c>
      <c r="B1193" s="63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3"/>
      <c r="N1193" s="49" t="str">
        <f t="shared" si="177"/>
        <v/>
      </c>
      <c r="O1193" s="49" t="str">
        <f t="shared" si="178"/>
        <v/>
      </c>
      <c r="P1193" s="49" t="str">
        <f>IF(COUNTIF(C$6:C1193,C1193)=1,MAX(P$6:P1192)+1,"")</f>
        <v/>
      </c>
      <c r="Q1193" s="49" t="str">
        <f>IF($C$2="",IF(COUNTIF(D$6:D1193,D1193)=1,MAX(Q$6:Q1192)+1,""),IF(C1193=$C$2,IF(COUNTIF(N$6:N1193,N1193)=1,MAX(Q$6:Q1192)+1,""),""))</f>
        <v/>
      </c>
      <c r="R1193" s="49" t="str">
        <f>IF(COUNTIF(O$5:O1193,O1193)=1,MAX(R$6:R1192)+1,"")</f>
        <v/>
      </c>
      <c r="S1193" s="49" t="str">
        <f>IF(COUNTIF(G$6:G1193,G1193)=1,MAX(S$6:S1192)+1,"")</f>
        <v/>
      </c>
      <c r="T1193" s="49" t="str">
        <f>IF(COUNTIF(L$6:L1193,L1193)=1,MAX(T$6:T1192)+1,"")</f>
        <v/>
      </c>
      <c r="U1193" s="49" t="str">
        <f>IF(COUNTIF(M$6:M1193,M1193)=1,MAX(U$6:U1192)+1,"")</f>
        <v/>
      </c>
      <c r="V1193" s="20">
        <f t="shared" si="179"/>
        <v>1187</v>
      </c>
      <c r="W1193" s="49" t="str">
        <f t="shared" si="171"/>
        <v/>
      </c>
      <c r="X1193" s="49" t="str">
        <f t="shared" si="172"/>
        <v/>
      </c>
      <c r="Y1193" s="49" t="str">
        <f t="shared" si="173"/>
        <v/>
      </c>
      <c r="Z1193" s="49" t="str">
        <f t="shared" si="174"/>
        <v/>
      </c>
      <c r="AA1193" s="49" t="str">
        <f t="shared" si="175"/>
        <v/>
      </c>
      <c r="AB1193" s="49" t="str">
        <f t="shared" si="176"/>
        <v/>
      </c>
      <c r="AC1193" s="49" t="str">
        <f>IFERROR(INDEX(Админка!$D$1:$D$2,MATCH(M1193,Админка!$C$1:$C$2,0),1)&amp;"/"&amp;INDEX(Админка!$E$7:$E$11,MATCH(C1193,Админка!$D$7:$D$11,0),1)&amp;"/"&amp;D1193&amp;"/"&amp;E1193,"")</f>
        <v/>
      </c>
    </row>
    <row r="1194" spans="1:29">
      <c r="A1194" s="53" t="str">
        <f>IFERROR(HYPERLINK(INDEX(Админка!$D$1:$D$2,MATCH(M1194,Админка!$C$1:$C$2,0),1)&amp;"/"&amp;INDEX(Админка!$E$7:$E$11,MATCH(C1194,Админка!$D$7:$D$11,0),1)&amp;"/"&amp;D1194&amp;"/"&amp;E1194,"&gt;&gt;&gt;"),"")</f>
        <v/>
      </c>
      <c r="B1194" s="63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3"/>
      <c r="N1194" s="49" t="str">
        <f t="shared" si="177"/>
        <v/>
      </c>
      <c r="O1194" s="49" t="str">
        <f t="shared" si="178"/>
        <v/>
      </c>
      <c r="P1194" s="49" t="str">
        <f>IF(COUNTIF(C$6:C1194,C1194)=1,MAX(P$6:P1193)+1,"")</f>
        <v/>
      </c>
      <c r="Q1194" s="49" t="str">
        <f>IF($C$2="",IF(COUNTIF(D$6:D1194,D1194)=1,MAX(Q$6:Q1193)+1,""),IF(C1194=$C$2,IF(COUNTIF(N$6:N1194,N1194)=1,MAX(Q$6:Q1193)+1,""),""))</f>
        <v/>
      </c>
      <c r="R1194" s="49" t="str">
        <f>IF(COUNTIF(O$5:O1194,O1194)=1,MAX(R$6:R1193)+1,"")</f>
        <v/>
      </c>
      <c r="S1194" s="49" t="str">
        <f>IF(COUNTIF(G$6:G1194,G1194)=1,MAX(S$6:S1193)+1,"")</f>
        <v/>
      </c>
      <c r="T1194" s="49" t="str">
        <f>IF(COUNTIF(L$6:L1194,L1194)=1,MAX(T$6:T1193)+1,"")</f>
        <v/>
      </c>
      <c r="U1194" s="49" t="str">
        <f>IF(COUNTIF(M$6:M1194,M1194)=1,MAX(U$6:U1193)+1,"")</f>
        <v/>
      </c>
      <c r="V1194" s="20">
        <f t="shared" si="179"/>
        <v>1188</v>
      </c>
      <c r="W1194" s="49" t="str">
        <f t="shared" si="171"/>
        <v/>
      </c>
      <c r="X1194" s="49" t="str">
        <f t="shared" si="172"/>
        <v/>
      </c>
      <c r="Y1194" s="49" t="str">
        <f t="shared" si="173"/>
        <v/>
      </c>
      <c r="Z1194" s="49" t="str">
        <f t="shared" si="174"/>
        <v/>
      </c>
      <c r="AA1194" s="49" t="str">
        <f t="shared" si="175"/>
        <v/>
      </c>
      <c r="AB1194" s="49" t="str">
        <f t="shared" si="176"/>
        <v/>
      </c>
      <c r="AC1194" s="49" t="str">
        <f>IFERROR(INDEX(Админка!$D$1:$D$2,MATCH(M1194,Админка!$C$1:$C$2,0),1)&amp;"/"&amp;INDEX(Админка!$E$7:$E$11,MATCH(C1194,Админка!$D$7:$D$11,0),1)&amp;"/"&amp;D1194&amp;"/"&amp;E1194,"")</f>
        <v/>
      </c>
    </row>
    <row r="1195" spans="1:29">
      <c r="A1195" s="53" t="str">
        <f>IFERROR(HYPERLINK(INDEX(Админка!$D$1:$D$2,MATCH(M1195,Админка!$C$1:$C$2,0),1)&amp;"/"&amp;INDEX(Админка!$E$7:$E$11,MATCH(C1195,Админка!$D$7:$D$11,0),1)&amp;"/"&amp;D1195&amp;"/"&amp;E1195,"&gt;&gt;&gt;"),"")</f>
        <v/>
      </c>
      <c r="B1195" s="63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3"/>
      <c r="N1195" s="49" t="str">
        <f t="shared" si="177"/>
        <v/>
      </c>
      <c r="O1195" s="49" t="str">
        <f t="shared" si="178"/>
        <v/>
      </c>
      <c r="P1195" s="49" t="str">
        <f>IF(COUNTIF(C$6:C1195,C1195)=1,MAX(P$6:P1194)+1,"")</f>
        <v/>
      </c>
      <c r="Q1195" s="49" t="str">
        <f>IF($C$2="",IF(COUNTIF(D$6:D1195,D1195)=1,MAX(Q$6:Q1194)+1,""),IF(C1195=$C$2,IF(COUNTIF(N$6:N1195,N1195)=1,MAX(Q$6:Q1194)+1,""),""))</f>
        <v/>
      </c>
      <c r="R1195" s="49" t="str">
        <f>IF(COUNTIF(O$5:O1195,O1195)=1,MAX(R$6:R1194)+1,"")</f>
        <v/>
      </c>
      <c r="S1195" s="49" t="str">
        <f>IF(COUNTIF(G$6:G1195,G1195)=1,MAX(S$6:S1194)+1,"")</f>
        <v/>
      </c>
      <c r="T1195" s="49" t="str">
        <f>IF(COUNTIF(L$6:L1195,L1195)=1,MAX(T$6:T1194)+1,"")</f>
        <v/>
      </c>
      <c r="U1195" s="49" t="str">
        <f>IF(COUNTIF(M$6:M1195,M1195)=1,MAX(U$6:U1194)+1,"")</f>
        <v/>
      </c>
      <c r="V1195" s="20">
        <f t="shared" si="179"/>
        <v>1189</v>
      </c>
      <c r="W1195" s="49" t="str">
        <f t="shared" si="171"/>
        <v/>
      </c>
      <c r="X1195" s="49" t="str">
        <f t="shared" si="172"/>
        <v/>
      </c>
      <c r="Y1195" s="49" t="str">
        <f t="shared" si="173"/>
        <v/>
      </c>
      <c r="Z1195" s="49" t="str">
        <f t="shared" si="174"/>
        <v/>
      </c>
      <c r="AA1195" s="49" t="str">
        <f t="shared" si="175"/>
        <v/>
      </c>
      <c r="AB1195" s="49" t="str">
        <f t="shared" si="176"/>
        <v/>
      </c>
      <c r="AC1195" s="49" t="str">
        <f>IFERROR(INDEX(Админка!$D$1:$D$2,MATCH(M1195,Админка!$C$1:$C$2,0),1)&amp;"/"&amp;INDEX(Админка!$E$7:$E$11,MATCH(C1195,Админка!$D$7:$D$11,0),1)&amp;"/"&amp;D1195&amp;"/"&amp;E1195,"")</f>
        <v/>
      </c>
    </row>
    <row r="1196" spans="1:29">
      <c r="A1196" s="53" t="str">
        <f>IFERROR(HYPERLINK(INDEX(Админка!$D$1:$D$2,MATCH(M1196,Админка!$C$1:$C$2,0),1)&amp;"/"&amp;INDEX(Админка!$E$7:$E$11,MATCH(C1196,Админка!$D$7:$D$11,0),1)&amp;"/"&amp;D1196&amp;"/"&amp;E1196,"&gt;&gt;&gt;"),"")</f>
        <v/>
      </c>
      <c r="B1196" s="63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3"/>
      <c r="N1196" s="49" t="str">
        <f t="shared" si="177"/>
        <v/>
      </c>
      <c r="O1196" s="49" t="str">
        <f t="shared" si="178"/>
        <v/>
      </c>
      <c r="P1196" s="49" t="str">
        <f>IF(COUNTIF(C$6:C1196,C1196)=1,MAX(P$6:P1195)+1,"")</f>
        <v/>
      </c>
      <c r="Q1196" s="49" t="str">
        <f>IF($C$2="",IF(COUNTIF(D$6:D1196,D1196)=1,MAX(Q$6:Q1195)+1,""),IF(C1196=$C$2,IF(COUNTIF(N$6:N1196,N1196)=1,MAX(Q$6:Q1195)+1,""),""))</f>
        <v/>
      </c>
      <c r="R1196" s="49" t="str">
        <f>IF(COUNTIF(O$5:O1196,O1196)=1,MAX(R$6:R1195)+1,"")</f>
        <v/>
      </c>
      <c r="S1196" s="49" t="str">
        <f>IF(COUNTIF(G$6:G1196,G1196)=1,MAX(S$6:S1195)+1,"")</f>
        <v/>
      </c>
      <c r="T1196" s="49" t="str">
        <f>IF(COUNTIF(L$6:L1196,L1196)=1,MAX(T$6:T1195)+1,"")</f>
        <v/>
      </c>
      <c r="U1196" s="49" t="str">
        <f>IF(COUNTIF(M$6:M1196,M1196)=1,MAX(U$6:U1195)+1,"")</f>
        <v/>
      </c>
      <c r="V1196" s="20">
        <f t="shared" si="179"/>
        <v>1190</v>
      </c>
      <c r="W1196" s="49" t="str">
        <f t="shared" si="171"/>
        <v/>
      </c>
      <c r="X1196" s="49" t="str">
        <f t="shared" si="172"/>
        <v/>
      </c>
      <c r="Y1196" s="49" t="str">
        <f t="shared" si="173"/>
        <v/>
      </c>
      <c r="Z1196" s="49" t="str">
        <f t="shared" si="174"/>
        <v/>
      </c>
      <c r="AA1196" s="49" t="str">
        <f t="shared" si="175"/>
        <v/>
      </c>
      <c r="AB1196" s="49" t="str">
        <f t="shared" si="176"/>
        <v/>
      </c>
      <c r="AC1196" s="49" t="str">
        <f>IFERROR(INDEX(Админка!$D$1:$D$2,MATCH(M1196,Админка!$C$1:$C$2,0),1)&amp;"/"&amp;INDEX(Админка!$E$7:$E$11,MATCH(C1196,Админка!$D$7:$D$11,0),1)&amp;"/"&amp;D1196&amp;"/"&amp;E1196,"")</f>
        <v/>
      </c>
    </row>
    <row r="1197" spans="1:29">
      <c r="A1197" s="53" t="str">
        <f>IFERROR(HYPERLINK(INDEX(Админка!$D$1:$D$2,MATCH(M1197,Админка!$C$1:$C$2,0),1)&amp;"/"&amp;INDEX(Админка!$E$7:$E$11,MATCH(C1197,Админка!$D$7:$D$11,0),1)&amp;"/"&amp;D1197&amp;"/"&amp;E1197,"&gt;&gt;&gt;"),"")</f>
        <v/>
      </c>
      <c r="B1197" s="63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3"/>
      <c r="N1197" s="49" t="str">
        <f t="shared" si="177"/>
        <v/>
      </c>
      <c r="O1197" s="49" t="str">
        <f t="shared" si="178"/>
        <v/>
      </c>
      <c r="P1197" s="49" t="str">
        <f>IF(COUNTIF(C$6:C1197,C1197)=1,MAX(P$6:P1196)+1,"")</f>
        <v/>
      </c>
      <c r="Q1197" s="49" t="str">
        <f>IF($C$2="",IF(COUNTIF(D$6:D1197,D1197)=1,MAX(Q$6:Q1196)+1,""),IF(C1197=$C$2,IF(COUNTIF(N$6:N1197,N1197)=1,MAX(Q$6:Q1196)+1,""),""))</f>
        <v/>
      </c>
      <c r="R1197" s="49" t="str">
        <f>IF(COUNTIF(O$5:O1197,O1197)=1,MAX(R$6:R1196)+1,"")</f>
        <v/>
      </c>
      <c r="S1197" s="49" t="str">
        <f>IF(COUNTIF(G$6:G1197,G1197)=1,MAX(S$6:S1196)+1,"")</f>
        <v/>
      </c>
      <c r="T1197" s="49" t="str">
        <f>IF(COUNTIF(L$6:L1197,L1197)=1,MAX(T$6:T1196)+1,"")</f>
        <v/>
      </c>
      <c r="U1197" s="49" t="str">
        <f>IF(COUNTIF(M$6:M1197,M1197)=1,MAX(U$6:U1196)+1,"")</f>
        <v/>
      </c>
      <c r="V1197" s="20">
        <f t="shared" si="179"/>
        <v>1191</v>
      </c>
      <c r="W1197" s="49" t="str">
        <f t="shared" si="171"/>
        <v/>
      </c>
      <c r="X1197" s="49" t="str">
        <f t="shared" si="172"/>
        <v/>
      </c>
      <c r="Y1197" s="49" t="str">
        <f t="shared" si="173"/>
        <v/>
      </c>
      <c r="Z1197" s="49" t="str">
        <f t="shared" si="174"/>
        <v/>
      </c>
      <c r="AA1197" s="49" t="str">
        <f t="shared" si="175"/>
        <v/>
      </c>
      <c r="AB1197" s="49" t="str">
        <f t="shared" si="176"/>
        <v/>
      </c>
      <c r="AC1197" s="49" t="str">
        <f>IFERROR(INDEX(Админка!$D$1:$D$2,MATCH(M1197,Админка!$C$1:$C$2,0),1)&amp;"/"&amp;INDEX(Админка!$E$7:$E$11,MATCH(C1197,Админка!$D$7:$D$11,0),1)&amp;"/"&amp;D1197&amp;"/"&amp;E1197,"")</f>
        <v/>
      </c>
    </row>
    <row r="1198" spans="1:29">
      <c r="A1198" s="53" t="str">
        <f>IFERROR(HYPERLINK(INDEX(Админка!$D$1:$D$2,MATCH(M1198,Админка!$C$1:$C$2,0),1)&amp;"/"&amp;INDEX(Админка!$E$7:$E$11,MATCH(C1198,Админка!$D$7:$D$11,0),1)&amp;"/"&amp;D1198&amp;"/"&amp;E1198,"&gt;&gt;&gt;"),"")</f>
        <v/>
      </c>
      <c r="B1198" s="63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3"/>
      <c r="N1198" s="49" t="str">
        <f t="shared" si="177"/>
        <v/>
      </c>
      <c r="O1198" s="49" t="str">
        <f t="shared" si="178"/>
        <v/>
      </c>
      <c r="P1198" s="49" t="str">
        <f>IF(COUNTIF(C$6:C1198,C1198)=1,MAX(P$6:P1197)+1,"")</f>
        <v/>
      </c>
      <c r="Q1198" s="49" t="str">
        <f>IF($C$2="",IF(COUNTIF(D$6:D1198,D1198)=1,MAX(Q$6:Q1197)+1,""),IF(C1198=$C$2,IF(COUNTIF(N$6:N1198,N1198)=1,MAX(Q$6:Q1197)+1,""),""))</f>
        <v/>
      </c>
      <c r="R1198" s="49" t="str">
        <f>IF(COUNTIF(O$5:O1198,O1198)=1,MAX(R$6:R1197)+1,"")</f>
        <v/>
      </c>
      <c r="S1198" s="49" t="str">
        <f>IF(COUNTIF(G$6:G1198,G1198)=1,MAX(S$6:S1197)+1,"")</f>
        <v/>
      </c>
      <c r="T1198" s="49" t="str">
        <f>IF(COUNTIF(L$6:L1198,L1198)=1,MAX(T$6:T1197)+1,"")</f>
        <v/>
      </c>
      <c r="U1198" s="49" t="str">
        <f>IF(COUNTIF(M$6:M1198,M1198)=1,MAX(U$6:U1197)+1,"")</f>
        <v/>
      </c>
      <c r="V1198" s="20">
        <f t="shared" si="179"/>
        <v>1192</v>
      </c>
      <c r="W1198" s="49" t="str">
        <f t="shared" si="171"/>
        <v/>
      </c>
      <c r="X1198" s="49" t="str">
        <f t="shared" si="172"/>
        <v/>
      </c>
      <c r="Y1198" s="49" t="str">
        <f t="shared" si="173"/>
        <v/>
      </c>
      <c r="Z1198" s="49" t="str">
        <f t="shared" si="174"/>
        <v/>
      </c>
      <c r="AA1198" s="49" t="str">
        <f t="shared" si="175"/>
        <v/>
      </c>
      <c r="AB1198" s="49" t="str">
        <f t="shared" si="176"/>
        <v/>
      </c>
      <c r="AC1198" s="49" t="str">
        <f>IFERROR(INDEX(Админка!$D$1:$D$2,MATCH(M1198,Админка!$C$1:$C$2,0),1)&amp;"/"&amp;INDEX(Админка!$E$7:$E$11,MATCH(C1198,Админка!$D$7:$D$11,0),1)&amp;"/"&amp;D1198&amp;"/"&amp;E1198,"")</f>
        <v/>
      </c>
    </row>
    <row r="1199" spans="1:29">
      <c r="A1199" s="53" t="str">
        <f>IFERROR(HYPERLINK(INDEX(Админка!$D$1:$D$2,MATCH(M1199,Админка!$C$1:$C$2,0),1)&amp;"/"&amp;INDEX(Админка!$E$7:$E$11,MATCH(C1199,Админка!$D$7:$D$11,0),1)&amp;"/"&amp;D1199&amp;"/"&amp;E1199,"&gt;&gt;&gt;"),"")</f>
        <v/>
      </c>
      <c r="B1199" s="63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3"/>
      <c r="N1199" s="49" t="str">
        <f t="shared" si="177"/>
        <v/>
      </c>
      <c r="O1199" s="49" t="str">
        <f t="shared" si="178"/>
        <v/>
      </c>
      <c r="P1199" s="49" t="str">
        <f>IF(COUNTIF(C$6:C1199,C1199)=1,MAX(P$6:P1198)+1,"")</f>
        <v/>
      </c>
      <c r="Q1199" s="49" t="str">
        <f>IF($C$2="",IF(COUNTIF(D$6:D1199,D1199)=1,MAX(Q$6:Q1198)+1,""),IF(C1199=$C$2,IF(COUNTIF(N$6:N1199,N1199)=1,MAX(Q$6:Q1198)+1,""),""))</f>
        <v/>
      </c>
      <c r="R1199" s="49" t="str">
        <f>IF(COUNTIF(O$5:O1199,O1199)=1,MAX(R$6:R1198)+1,"")</f>
        <v/>
      </c>
      <c r="S1199" s="49" t="str">
        <f>IF(COUNTIF(G$6:G1199,G1199)=1,MAX(S$6:S1198)+1,"")</f>
        <v/>
      </c>
      <c r="T1199" s="49" t="str">
        <f>IF(COUNTIF(L$6:L1199,L1199)=1,MAX(T$6:T1198)+1,"")</f>
        <v/>
      </c>
      <c r="U1199" s="49" t="str">
        <f>IF(COUNTIF(M$6:M1199,M1199)=1,MAX(U$6:U1198)+1,"")</f>
        <v/>
      </c>
      <c r="V1199" s="20">
        <f t="shared" si="179"/>
        <v>1193</v>
      </c>
      <c r="W1199" s="49" t="str">
        <f t="shared" si="171"/>
        <v/>
      </c>
      <c r="X1199" s="49" t="str">
        <f t="shared" si="172"/>
        <v/>
      </c>
      <c r="Y1199" s="49" t="str">
        <f t="shared" si="173"/>
        <v/>
      </c>
      <c r="Z1199" s="49" t="str">
        <f t="shared" si="174"/>
        <v/>
      </c>
      <c r="AA1199" s="49" t="str">
        <f t="shared" si="175"/>
        <v/>
      </c>
      <c r="AB1199" s="49" t="str">
        <f t="shared" si="176"/>
        <v/>
      </c>
      <c r="AC1199" s="49" t="str">
        <f>IFERROR(INDEX(Админка!$D$1:$D$2,MATCH(M1199,Админка!$C$1:$C$2,0),1)&amp;"/"&amp;INDEX(Админка!$E$7:$E$11,MATCH(C1199,Админка!$D$7:$D$11,0),1)&amp;"/"&amp;D1199&amp;"/"&amp;E1199,"")</f>
        <v/>
      </c>
    </row>
    <row r="1200" spans="1:29">
      <c r="A1200" s="53" t="str">
        <f>IFERROR(HYPERLINK(INDEX(Админка!$D$1:$D$2,MATCH(M1200,Админка!$C$1:$C$2,0),1)&amp;"/"&amp;INDEX(Админка!$E$7:$E$11,MATCH(C1200,Админка!$D$7:$D$11,0),1)&amp;"/"&amp;D1200&amp;"/"&amp;E1200,"&gt;&gt;&gt;"),"")</f>
        <v/>
      </c>
      <c r="B1200" s="63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3"/>
      <c r="N1200" s="49" t="str">
        <f t="shared" si="177"/>
        <v/>
      </c>
      <c r="O1200" s="49" t="str">
        <f t="shared" si="178"/>
        <v/>
      </c>
      <c r="P1200" s="49" t="str">
        <f>IF(COUNTIF(C$6:C1200,C1200)=1,MAX(P$6:P1199)+1,"")</f>
        <v/>
      </c>
      <c r="Q1200" s="49" t="str">
        <f>IF($C$2="",IF(COUNTIF(D$6:D1200,D1200)=1,MAX(Q$6:Q1199)+1,""),IF(C1200=$C$2,IF(COUNTIF(N$6:N1200,N1200)=1,MAX(Q$6:Q1199)+1,""),""))</f>
        <v/>
      </c>
      <c r="R1200" s="49" t="str">
        <f>IF(COUNTIF(O$5:O1200,O1200)=1,MAX(R$6:R1199)+1,"")</f>
        <v/>
      </c>
      <c r="S1200" s="49" t="str">
        <f>IF(COUNTIF(G$6:G1200,G1200)=1,MAX(S$6:S1199)+1,"")</f>
        <v/>
      </c>
      <c r="T1200" s="49" t="str">
        <f>IF(COUNTIF(L$6:L1200,L1200)=1,MAX(T$6:T1199)+1,"")</f>
        <v/>
      </c>
      <c r="U1200" s="49" t="str">
        <f>IF(COUNTIF(M$6:M1200,M1200)=1,MAX(U$6:U1199)+1,"")</f>
        <v/>
      </c>
      <c r="V1200" s="20">
        <f t="shared" si="179"/>
        <v>1194</v>
      </c>
      <c r="W1200" s="49" t="str">
        <f t="shared" si="171"/>
        <v/>
      </c>
      <c r="X1200" s="49" t="str">
        <f t="shared" si="172"/>
        <v/>
      </c>
      <c r="Y1200" s="49" t="str">
        <f t="shared" si="173"/>
        <v/>
      </c>
      <c r="Z1200" s="49" t="str">
        <f t="shared" si="174"/>
        <v/>
      </c>
      <c r="AA1200" s="49" t="str">
        <f t="shared" si="175"/>
        <v/>
      </c>
      <c r="AB1200" s="49" t="str">
        <f t="shared" si="176"/>
        <v/>
      </c>
      <c r="AC1200" s="49" t="str">
        <f>IFERROR(INDEX(Админка!$D$1:$D$2,MATCH(M1200,Админка!$C$1:$C$2,0),1)&amp;"/"&amp;INDEX(Админка!$E$7:$E$11,MATCH(C1200,Админка!$D$7:$D$11,0),1)&amp;"/"&amp;D1200&amp;"/"&amp;E1200,"")</f>
        <v/>
      </c>
    </row>
    <row r="1201" spans="1:29">
      <c r="A1201" s="53" t="str">
        <f>IFERROR(HYPERLINK(INDEX(Админка!$D$1:$D$2,MATCH(M1201,Админка!$C$1:$C$2,0),1)&amp;"/"&amp;INDEX(Админка!$E$7:$E$11,MATCH(C1201,Админка!$D$7:$D$11,0),1)&amp;"/"&amp;D1201&amp;"/"&amp;E1201,"&gt;&gt;&gt;"),"")</f>
        <v/>
      </c>
      <c r="B1201" s="63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3"/>
      <c r="N1201" s="49" t="str">
        <f t="shared" si="177"/>
        <v/>
      </c>
      <c r="O1201" s="49" t="str">
        <f t="shared" si="178"/>
        <v/>
      </c>
      <c r="P1201" s="49" t="str">
        <f>IF(COUNTIF(C$6:C1201,C1201)=1,MAX(P$6:P1200)+1,"")</f>
        <v/>
      </c>
      <c r="Q1201" s="49" t="str">
        <f>IF($C$2="",IF(COUNTIF(D$6:D1201,D1201)=1,MAX(Q$6:Q1200)+1,""),IF(C1201=$C$2,IF(COUNTIF(N$6:N1201,N1201)=1,MAX(Q$6:Q1200)+1,""),""))</f>
        <v/>
      </c>
      <c r="R1201" s="49" t="str">
        <f>IF(COUNTIF(O$5:O1201,O1201)=1,MAX(R$6:R1200)+1,"")</f>
        <v/>
      </c>
      <c r="S1201" s="49" t="str">
        <f>IF(COUNTIF(G$6:G1201,G1201)=1,MAX(S$6:S1200)+1,"")</f>
        <v/>
      </c>
      <c r="T1201" s="49" t="str">
        <f>IF(COUNTIF(L$6:L1201,L1201)=1,MAX(T$6:T1200)+1,"")</f>
        <v/>
      </c>
      <c r="U1201" s="49" t="str">
        <f>IF(COUNTIF(M$6:M1201,M1201)=1,MAX(U$6:U1200)+1,"")</f>
        <v/>
      </c>
      <c r="V1201" s="20">
        <f t="shared" si="179"/>
        <v>1195</v>
      </c>
      <c r="W1201" s="49" t="str">
        <f t="shared" si="171"/>
        <v/>
      </c>
      <c r="X1201" s="49" t="str">
        <f t="shared" si="172"/>
        <v/>
      </c>
      <c r="Y1201" s="49" t="str">
        <f t="shared" si="173"/>
        <v/>
      </c>
      <c r="Z1201" s="49" t="str">
        <f t="shared" si="174"/>
        <v/>
      </c>
      <c r="AA1201" s="49" t="str">
        <f t="shared" si="175"/>
        <v/>
      </c>
      <c r="AB1201" s="49" t="str">
        <f t="shared" si="176"/>
        <v/>
      </c>
      <c r="AC1201" s="49" t="str">
        <f>IFERROR(INDEX(Админка!$D$1:$D$2,MATCH(M1201,Админка!$C$1:$C$2,0),1)&amp;"/"&amp;INDEX(Админка!$E$7:$E$11,MATCH(C1201,Админка!$D$7:$D$11,0),1)&amp;"/"&amp;D1201&amp;"/"&amp;E1201,"")</f>
        <v/>
      </c>
    </row>
    <row r="1202" spans="1:29">
      <c r="A1202" s="53" t="str">
        <f>IFERROR(HYPERLINK(INDEX(Админка!$D$1:$D$2,MATCH(M1202,Админка!$C$1:$C$2,0),1)&amp;"/"&amp;INDEX(Админка!$E$7:$E$11,MATCH(C1202,Админка!$D$7:$D$11,0),1)&amp;"/"&amp;D1202&amp;"/"&amp;E1202,"&gt;&gt;&gt;"),"")</f>
        <v/>
      </c>
      <c r="B1202" s="63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3"/>
      <c r="N1202" s="49" t="str">
        <f t="shared" si="177"/>
        <v/>
      </c>
      <c r="O1202" s="49" t="str">
        <f t="shared" si="178"/>
        <v/>
      </c>
      <c r="P1202" s="49" t="str">
        <f>IF(COUNTIF(C$6:C1202,C1202)=1,MAX(P$6:P1201)+1,"")</f>
        <v/>
      </c>
      <c r="Q1202" s="49" t="str">
        <f>IF($C$2="",IF(COUNTIF(D$6:D1202,D1202)=1,MAX(Q$6:Q1201)+1,""),IF(C1202=$C$2,IF(COUNTIF(N$6:N1202,N1202)=1,MAX(Q$6:Q1201)+1,""),""))</f>
        <v/>
      </c>
      <c r="R1202" s="49" t="str">
        <f>IF(COUNTIF(O$5:O1202,O1202)=1,MAX(R$6:R1201)+1,"")</f>
        <v/>
      </c>
      <c r="S1202" s="49" t="str">
        <f>IF(COUNTIF(G$6:G1202,G1202)=1,MAX(S$6:S1201)+1,"")</f>
        <v/>
      </c>
      <c r="T1202" s="49" t="str">
        <f>IF(COUNTIF(L$6:L1202,L1202)=1,MAX(T$6:T1201)+1,"")</f>
        <v/>
      </c>
      <c r="U1202" s="49" t="str">
        <f>IF(COUNTIF(M$6:M1202,M1202)=1,MAX(U$6:U1201)+1,"")</f>
        <v/>
      </c>
      <c r="V1202" s="20">
        <f t="shared" si="179"/>
        <v>1196</v>
      </c>
      <c r="W1202" s="49" t="str">
        <f t="shared" si="171"/>
        <v/>
      </c>
      <c r="X1202" s="49" t="str">
        <f t="shared" si="172"/>
        <v/>
      </c>
      <c r="Y1202" s="49" t="str">
        <f t="shared" si="173"/>
        <v/>
      </c>
      <c r="Z1202" s="49" t="str">
        <f t="shared" si="174"/>
        <v/>
      </c>
      <c r="AA1202" s="49" t="str">
        <f t="shared" si="175"/>
        <v/>
      </c>
      <c r="AB1202" s="49" t="str">
        <f t="shared" si="176"/>
        <v/>
      </c>
      <c r="AC1202" s="49" t="str">
        <f>IFERROR(INDEX(Админка!$D$1:$D$2,MATCH(M1202,Админка!$C$1:$C$2,0),1)&amp;"/"&amp;INDEX(Админка!$E$7:$E$11,MATCH(C1202,Админка!$D$7:$D$11,0),1)&amp;"/"&amp;D1202&amp;"/"&amp;E1202,"")</f>
        <v/>
      </c>
    </row>
    <row r="1203" spans="1:29">
      <c r="A1203" s="53" t="str">
        <f>IFERROR(HYPERLINK(INDEX(Админка!$D$1:$D$2,MATCH(M1203,Админка!$C$1:$C$2,0),1)&amp;"/"&amp;INDEX(Админка!$E$7:$E$11,MATCH(C1203,Админка!$D$7:$D$11,0),1)&amp;"/"&amp;D1203&amp;"/"&amp;E1203,"&gt;&gt;&gt;"),"")</f>
        <v/>
      </c>
      <c r="B1203" s="63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3"/>
      <c r="N1203" s="49" t="str">
        <f t="shared" si="177"/>
        <v/>
      </c>
      <c r="O1203" s="49" t="str">
        <f t="shared" si="178"/>
        <v/>
      </c>
      <c r="P1203" s="49" t="str">
        <f>IF(COUNTIF(C$6:C1203,C1203)=1,MAX(P$6:P1202)+1,"")</f>
        <v/>
      </c>
      <c r="Q1203" s="49" t="str">
        <f>IF($C$2="",IF(COUNTIF(D$6:D1203,D1203)=1,MAX(Q$6:Q1202)+1,""),IF(C1203=$C$2,IF(COUNTIF(N$6:N1203,N1203)=1,MAX(Q$6:Q1202)+1,""),""))</f>
        <v/>
      </c>
      <c r="R1203" s="49" t="str">
        <f>IF(COUNTIF(O$5:O1203,O1203)=1,MAX(R$6:R1202)+1,"")</f>
        <v/>
      </c>
      <c r="S1203" s="49" t="str">
        <f>IF(COUNTIF(G$6:G1203,G1203)=1,MAX(S$6:S1202)+1,"")</f>
        <v/>
      </c>
      <c r="T1203" s="49" t="str">
        <f>IF(COUNTIF(L$6:L1203,L1203)=1,MAX(T$6:T1202)+1,"")</f>
        <v/>
      </c>
      <c r="U1203" s="49" t="str">
        <f>IF(COUNTIF(M$6:M1203,M1203)=1,MAX(U$6:U1202)+1,"")</f>
        <v/>
      </c>
      <c r="V1203" s="20">
        <f t="shared" si="179"/>
        <v>1197</v>
      </c>
      <c r="W1203" s="49" t="str">
        <f t="shared" si="171"/>
        <v/>
      </c>
      <c r="X1203" s="49" t="str">
        <f t="shared" si="172"/>
        <v/>
      </c>
      <c r="Y1203" s="49" t="str">
        <f t="shared" si="173"/>
        <v/>
      </c>
      <c r="Z1203" s="49" t="str">
        <f t="shared" si="174"/>
        <v/>
      </c>
      <c r="AA1203" s="49" t="str">
        <f t="shared" si="175"/>
        <v/>
      </c>
      <c r="AB1203" s="49" t="str">
        <f t="shared" si="176"/>
        <v/>
      </c>
      <c r="AC1203" s="49" t="str">
        <f>IFERROR(INDEX(Админка!$D$1:$D$2,MATCH(M1203,Админка!$C$1:$C$2,0),1)&amp;"/"&amp;INDEX(Админка!$E$7:$E$11,MATCH(C1203,Админка!$D$7:$D$11,0),1)&amp;"/"&amp;D1203&amp;"/"&amp;E1203,"")</f>
        <v/>
      </c>
    </row>
    <row r="1204" spans="1:29">
      <c r="A1204" s="53" t="str">
        <f>IFERROR(HYPERLINK(INDEX(Админка!$D$1:$D$2,MATCH(M1204,Админка!$C$1:$C$2,0),1)&amp;"/"&amp;INDEX(Админка!$E$7:$E$11,MATCH(C1204,Админка!$D$7:$D$11,0),1)&amp;"/"&amp;D1204&amp;"/"&amp;E1204,"&gt;&gt;&gt;"),"")</f>
        <v/>
      </c>
      <c r="B1204" s="63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3"/>
      <c r="N1204" s="49" t="str">
        <f t="shared" si="177"/>
        <v/>
      </c>
      <c r="O1204" s="49" t="str">
        <f t="shared" si="178"/>
        <v/>
      </c>
      <c r="P1204" s="49" t="str">
        <f>IF(COUNTIF(C$6:C1204,C1204)=1,MAX(P$6:P1203)+1,"")</f>
        <v/>
      </c>
      <c r="Q1204" s="49" t="str">
        <f>IF($C$2="",IF(COUNTIF(D$6:D1204,D1204)=1,MAX(Q$6:Q1203)+1,""),IF(C1204=$C$2,IF(COUNTIF(N$6:N1204,N1204)=1,MAX(Q$6:Q1203)+1,""),""))</f>
        <v/>
      </c>
      <c r="R1204" s="49" t="str">
        <f>IF(COUNTIF(O$5:O1204,O1204)=1,MAX(R$6:R1203)+1,"")</f>
        <v/>
      </c>
      <c r="S1204" s="49" t="str">
        <f>IF(COUNTIF(G$6:G1204,G1204)=1,MAX(S$6:S1203)+1,"")</f>
        <v/>
      </c>
      <c r="T1204" s="49" t="str">
        <f>IF(COUNTIF(L$6:L1204,L1204)=1,MAX(T$6:T1203)+1,"")</f>
        <v/>
      </c>
      <c r="U1204" s="49" t="str">
        <f>IF(COUNTIF(M$6:M1204,M1204)=1,MAX(U$6:U1203)+1,"")</f>
        <v/>
      </c>
      <c r="V1204" s="20">
        <f t="shared" si="179"/>
        <v>1198</v>
      </c>
      <c r="W1204" s="49" t="str">
        <f t="shared" si="171"/>
        <v/>
      </c>
      <c r="X1204" s="49" t="str">
        <f t="shared" si="172"/>
        <v/>
      </c>
      <c r="Y1204" s="49" t="str">
        <f t="shared" si="173"/>
        <v/>
      </c>
      <c r="Z1204" s="49" t="str">
        <f t="shared" si="174"/>
        <v/>
      </c>
      <c r="AA1204" s="49" t="str">
        <f t="shared" si="175"/>
        <v/>
      </c>
      <c r="AB1204" s="49" t="str">
        <f t="shared" si="176"/>
        <v/>
      </c>
      <c r="AC1204" s="49" t="str">
        <f>IFERROR(INDEX(Админка!$D$1:$D$2,MATCH(M1204,Админка!$C$1:$C$2,0),1)&amp;"/"&amp;INDEX(Админка!$E$7:$E$11,MATCH(C1204,Админка!$D$7:$D$11,0),1)&amp;"/"&amp;D1204&amp;"/"&amp;E1204,"")</f>
        <v/>
      </c>
    </row>
    <row r="1205" spans="1:29">
      <c r="A1205" s="53" t="str">
        <f>IFERROR(HYPERLINK(INDEX(Админка!$D$1:$D$2,MATCH(M1205,Админка!$C$1:$C$2,0),1)&amp;"/"&amp;INDEX(Админка!$E$7:$E$11,MATCH(C1205,Админка!$D$7:$D$11,0),1)&amp;"/"&amp;D1205&amp;"/"&amp;E1205,"&gt;&gt;&gt;"),"")</f>
        <v/>
      </c>
      <c r="B1205" s="63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3"/>
      <c r="N1205" s="49" t="str">
        <f t="shared" si="177"/>
        <v/>
      </c>
      <c r="O1205" s="49" t="str">
        <f t="shared" si="178"/>
        <v/>
      </c>
      <c r="P1205" s="49" t="str">
        <f>IF(COUNTIF(C$6:C1205,C1205)=1,MAX(P$6:P1204)+1,"")</f>
        <v/>
      </c>
      <c r="Q1205" s="49" t="str">
        <f>IF($C$2="",IF(COUNTIF(D$6:D1205,D1205)=1,MAX(Q$6:Q1204)+1,""),IF(C1205=$C$2,IF(COUNTIF(N$6:N1205,N1205)=1,MAX(Q$6:Q1204)+1,""),""))</f>
        <v/>
      </c>
      <c r="R1205" s="49" t="str">
        <f>IF(COUNTIF(O$5:O1205,O1205)=1,MAX(R$6:R1204)+1,"")</f>
        <v/>
      </c>
      <c r="S1205" s="49" t="str">
        <f>IF(COUNTIF(G$6:G1205,G1205)=1,MAX(S$6:S1204)+1,"")</f>
        <v/>
      </c>
      <c r="T1205" s="49" t="str">
        <f>IF(COUNTIF(L$6:L1205,L1205)=1,MAX(T$6:T1204)+1,"")</f>
        <v/>
      </c>
      <c r="U1205" s="49" t="str">
        <f>IF(COUNTIF(M$6:M1205,M1205)=1,MAX(U$6:U1204)+1,"")</f>
        <v/>
      </c>
      <c r="V1205" s="20">
        <f t="shared" si="179"/>
        <v>1199</v>
      </c>
      <c r="W1205" s="49" t="str">
        <f t="shared" si="171"/>
        <v/>
      </c>
      <c r="X1205" s="49" t="str">
        <f t="shared" si="172"/>
        <v/>
      </c>
      <c r="Y1205" s="49" t="str">
        <f t="shared" si="173"/>
        <v/>
      </c>
      <c r="Z1205" s="49" t="str">
        <f t="shared" si="174"/>
        <v/>
      </c>
      <c r="AA1205" s="49" t="str">
        <f t="shared" si="175"/>
        <v/>
      </c>
      <c r="AB1205" s="49" t="str">
        <f t="shared" si="176"/>
        <v/>
      </c>
      <c r="AC1205" s="49" t="str">
        <f>IFERROR(INDEX(Админка!$D$1:$D$2,MATCH(M1205,Админка!$C$1:$C$2,0),1)&amp;"/"&amp;INDEX(Админка!$E$7:$E$11,MATCH(C1205,Админка!$D$7:$D$11,0),1)&amp;"/"&amp;D1205&amp;"/"&amp;E1205,"")</f>
        <v/>
      </c>
    </row>
    <row r="1206" spans="1:29">
      <c r="A1206" s="53" t="str">
        <f>IFERROR(HYPERLINK(INDEX(Админка!$D$1:$D$2,MATCH(M1206,Админка!$C$1:$C$2,0),1)&amp;"/"&amp;INDEX(Админка!$E$7:$E$11,MATCH(C1206,Админка!$D$7:$D$11,0),1)&amp;"/"&amp;D1206&amp;"/"&amp;E1206,"&gt;&gt;&gt;"),"")</f>
        <v/>
      </c>
      <c r="B1206" s="63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3"/>
      <c r="N1206" s="49" t="str">
        <f t="shared" si="177"/>
        <v/>
      </c>
      <c r="O1206" s="49" t="str">
        <f t="shared" si="178"/>
        <v/>
      </c>
      <c r="P1206" s="49" t="str">
        <f>IF(COUNTIF(C$6:C1206,C1206)=1,MAX(P$6:P1205)+1,"")</f>
        <v/>
      </c>
      <c r="Q1206" s="49" t="str">
        <f>IF($C$2="",IF(COUNTIF(D$6:D1206,D1206)=1,MAX(Q$6:Q1205)+1,""),IF(C1206=$C$2,IF(COUNTIF(N$6:N1206,N1206)=1,MAX(Q$6:Q1205)+1,""),""))</f>
        <v/>
      </c>
      <c r="R1206" s="49" t="str">
        <f>IF(COUNTIF(O$5:O1206,O1206)=1,MAX(R$6:R1205)+1,"")</f>
        <v/>
      </c>
      <c r="S1206" s="49" t="str">
        <f>IF(COUNTIF(G$6:G1206,G1206)=1,MAX(S$6:S1205)+1,"")</f>
        <v/>
      </c>
      <c r="T1206" s="49" t="str">
        <f>IF(COUNTIF(L$6:L1206,L1206)=1,MAX(T$6:T1205)+1,"")</f>
        <v/>
      </c>
      <c r="U1206" s="49" t="str">
        <f>IF(COUNTIF(M$6:M1206,M1206)=1,MAX(U$6:U1205)+1,"")</f>
        <v/>
      </c>
      <c r="V1206" s="20">
        <f t="shared" si="179"/>
        <v>1200</v>
      </c>
      <c r="W1206" s="49" t="str">
        <f t="shared" si="171"/>
        <v/>
      </c>
      <c r="X1206" s="49" t="str">
        <f t="shared" si="172"/>
        <v/>
      </c>
      <c r="Y1206" s="49" t="str">
        <f t="shared" si="173"/>
        <v/>
      </c>
      <c r="Z1206" s="49" t="str">
        <f t="shared" si="174"/>
        <v/>
      </c>
      <c r="AA1206" s="49" t="str">
        <f t="shared" si="175"/>
        <v/>
      </c>
      <c r="AB1206" s="49" t="str">
        <f t="shared" si="176"/>
        <v/>
      </c>
      <c r="AC1206" s="49" t="str">
        <f>IFERROR(INDEX(Админка!$D$1:$D$2,MATCH(M1206,Админка!$C$1:$C$2,0),1)&amp;"/"&amp;INDEX(Админка!$E$7:$E$11,MATCH(C1206,Админка!$D$7:$D$11,0),1)&amp;"/"&amp;D1206&amp;"/"&amp;E1206,"")</f>
        <v/>
      </c>
    </row>
    <row r="1207" spans="1:29">
      <c r="A1207" s="53" t="str">
        <f>IFERROR(HYPERLINK(INDEX(Админка!$D$1:$D$2,MATCH(M1207,Админка!$C$1:$C$2,0),1)&amp;"/"&amp;INDEX(Админка!$E$7:$E$11,MATCH(C1207,Админка!$D$7:$D$11,0),1)&amp;"/"&amp;D1207&amp;"/"&amp;E1207,"&gt;&gt;&gt;"),"")</f>
        <v/>
      </c>
      <c r="B1207" s="63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3"/>
      <c r="N1207" s="49" t="str">
        <f t="shared" si="177"/>
        <v/>
      </c>
      <c r="O1207" s="49" t="str">
        <f t="shared" si="178"/>
        <v/>
      </c>
      <c r="P1207" s="49" t="str">
        <f>IF(COUNTIF(C$6:C1207,C1207)=1,MAX(P$6:P1206)+1,"")</f>
        <v/>
      </c>
      <c r="Q1207" s="49" t="str">
        <f>IF($C$2="",IF(COUNTIF(D$6:D1207,D1207)=1,MAX(Q$6:Q1206)+1,""),IF(C1207=$C$2,IF(COUNTIF(N$6:N1207,N1207)=1,MAX(Q$6:Q1206)+1,""),""))</f>
        <v/>
      </c>
      <c r="R1207" s="49" t="str">
        <f>IF(COUNTIF(O$5:O1207,O1207)=1,MAX(R$6:R1206)+1,"")</f>
        <v/>
      </c>
      <c r="S1207" s="49" t="str">
        <f>IF(COUNTIF(G$6:G1207,G1207)=1,MAX(S$6:S1206)+1,"")</f>
        <v/>
      </c>
      <c r="T1207" s="49" t="str">
        <f>IF(COUNTIF(L$6:L1207,L1207)=1,MAX(T$6:T1206)+1,"")</f>
        <v/>
      </c>
      <c r="U1207" s="49" t="str">
        <f>IF(COUNTIF(M$6:M1207,M1207)=1,MAX(U$6:U1206)+1,"")</f>
        <v/>
      </c>
      <c r="V1207" s="20">
        <f t="shared" si="179"/>
        <v>1201</v>
      </c>
      <c r="W1207" s="49" t="str">
        <f t="shared" si="171"/>
        <v/>
      </c>
      <c r="X1207" s="49" t="str">
        <f t="shared" si="172"/>
        <v/>
      </c>
      <c r="Y1207" s="49" t="str">
        <f t="shared" si="173"/>
        <v/>
      </c>
      <c r="Z1207" s="49" t="str">
        <f t="shared" si="174"/>
        <v/>
      </c>
      <c r="AA1207" s="49" t="str">
        <f t="shared" si="175"/>
        <v/>
      </c>
      <c r="AB1207" s="49" t="str">
        <f t="shared" si="176"/>
        <v/>
      </c>
      <c r="AC1207" s="49" t="str">
        <f>IFERROR(INDEX(Админка!$D$1:$D$2,MATCH(M1207,Админка!$C$1:$C$2,0),1)&amp;"/"&amp;INDEX(Админка!$E$7:$E$11,MATCH(C1207,Админка!$D$7:$D$11,0),1)&amp;"/"&amp;D1207&amp;"/"&amp;E1207,"")</f>
        <v/>
      </c>
    </row>
    <row r="1208" spans="1:29">
      <c r="A1208" s="53" t="str">
        <f>IFERROR(HYPERLINK(INDEX(Админка!$D$1:$D$2,MATCH(M1208,Админка!$C$1:$C$2,0),1)&amp;"/"&amp;INDEX(Админка!$E$7:$E$11,MATCH(C1208,Админка!$D$7:$D$11,0),1)&amp;"/"&amp;D1208&amp;"/"&amp;E1208,"&gt;&gt;&gt;"),"")</f>
        <v/>
      </c>
      <c r="B1208" s="63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3"/>
      <c r="N1208" s="49" t="str">
        <f t="shared" si="177"/>
        <v/>
      </c>
      <c r="O1208" s="49" t="str">
        <f t="shared" si="178"/>
        <v/>
      </c>
      <c r="P1208" s="49" t="str">
        <f>IF(COUNTIF(C$6:C1208,C1208)=1,MAX(P$6:P1207)+1,"")</f>
        <v/>
      </c>
      <c r="Q1208" s="49" t="str">
        <f>IF($C$2="",IF(COUNTIF(D$6:D1208,D1208)=1,MAX(Q$6:Q1207)+1,""),IF(C1208=$C$2,IF(COUNTIF(N$6:N1208,N1208)=1,MAX(Q$6:Q1207)+1,""),""))</f>
        <v/>
      </c>
      <c r="R1208" s="49" t="str">
        <f>IF(COUNTIF(O$5:O1208,O1208)=1,MAX(R$6:R1207)+1,"")</f>
        <v/>
      </c>
      <c r="S1208" s="49" t="str">
        <f>IF(COUNTIF(G$6:G1208,G1208)=1,MAX(S$6:S1207)+1,"")</f>
        <v/>
      </c>
      <c r="T1208" s="49" t="str">
        <f>IF(COUNTIF(L$6:L1208,L1208)=1,MAX(T$6:T1207)+1,"")</f>
        <v/>
      </c>
      <c r="U1208" s="49" t="str">
        <f>IF(COUNTIF(M$6:M1208,M1208)=1,MAX(U$6:U1207)+1,"")</f>
        <v/>
      </c>
      <c r="V1208" s="20">
        <f t="shared" si="179"/>
        <v>1202</v>
      </c>
      <c r="W1208" s="49" t="str">
        <f t="shared" si="171"/>
        <v/>
      </c>
      <c r="X1208" s="49" t="str">
        <f t="shared" si="172"/>
        <v/>
      </c>
      <c r="Y1208" s="49" t="str">
        <f t="shared" si="173"/>
        <v/>
      </c>
      <c r="Z1208" s="49" t="str">
        <f t="shared" si="174"/>
        <v/>
      </c>
      <c r="AA1208" s="49" t="str">
        <f t="shared" si="175"/>
        <v/>
      </c>
      <c r="AB1208" s="49" t="str">
        <f t="shared" si="176"/>
        <v/>
      </c>
      <c r="AC1208" s="49" t="str">
        <f>IFERROR(INDEX(Админка!$D$1:$D$2,MATCH(M1208,Админка!$C$1:$C$2,0),1)&amp;"/"&amp;INDEX(Админка!$E$7:$E$11,MATCH(C1208,Админка!$D$7:$D$11,0),1)&amp;"/"&amp;D1208&amp;"/"&amp;E1208,"")</f>
        <v/>
      </c>
    </row>
    <row r="1209" spans="1:29">
      <c r="A1209" s="53" t="str">
        <f>IFERROR(HYPERLINK(INDEX(Админка!$D$1:$D$2,MATCH(M1209,Админка!$C$1:$C$2,0),1)&amp;"/"&amp;INDEX(Админка!$E$7:$E$11,MATCH(C1209,Админка!$D$7:$D$11,0),1)&amp;"/"&amp;D1209&amp;"/"&amp;E1209,"&gt;&gt;&gt;"),"")</f>
        <v/>
      </c>
      <c r="B1209" s="63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3"/>
      <c r="N1209" s="49" t="str">
        <f t="shared" si="177"/>
        <v/>
      </c>
      <c r="O1209" s="49" t="str">
        <f t="shared" si="178"/>
        <v/>
      </c>
      <c r="P1209" s="49" t="str">
        <f>IF(COUNTIF(C$6:C1209,C1209)=1,MAX(P$6:P1208)+1,"")</f>
        <v/>
      </c>
      <c r="Q1209" s="49" t="str">
        <f>IF($C$2="",IF(COUNTIF(D$6:D1209,D1209)=1,MAX(Q$6:Q1208)+1,""),IF(C1209=$C$2,IF(COUNTIF(N$6:N1209,N1209)=1,MAX(Q$6:Q1208)+1,""),""))</f>
        <v/>
      </c>
      <c r="R1209" s="49" t="str">
        <f>IF(COUNTIF(O$5:O1209,O1209)=1,MAX(R$6:R1208)+1,"")</f>
        <v/>
      </c>
      <c r="S1209" s="49" t="str">
        <f>IF(COUNTIF(G$6:G1209,G1209)=1,MAX(S$6:S1208)+1,"")</f>
        <v/>
      </c>
      <c r="T1209" s="49" t="str">
        <f>IF(COUNTIF(L$6:L1209,L1209)=1,MAX(T$6:T1208)+1,"")</f>
        <v/>
      </c>
      <c r="U1209" s="49" t="str">
        <f>IF(COUNTIF(M$6:M1209,M1209)=1,MAX(U$6:U1208)+1,"")</f>
        <v/>
      </c>
      <c r="V1209" s="20">
        <f t="shared" si="179"/>
        <v>1203</v>
      </c>
      <c r="W1209" s="49" t="str">
        <f t="shared" si="171"/>
        <v/>
      </c>
      <c r="X1209" s="49" t="str">
        <f t="shared" si="172"/>
        <v/>
      </c>
      <c r="Y1209" s="49" t="str">
        <f t="shared" si="173"/>
        <v/>
      </c>
      <c r="Z1209" s="49" t="str">
        <f t="shared" si="174"/>
        <v/>
      </c>
      <c r="AA1209" s="49" t="str">
        <f t="shared" si="175"/>
        <v/>
      </c>
      <c r="AB1209" s="49" t="str">
        <f t="shared" si="176"/>
        <v/>
      </c>
      <c r="AC1209" s="49" t="str">
        <f>IFERROR(INDEX(Админка!$D$1:$D$2,MATCH(M1209,Админка!$C$1:$C$2,0),1)&amp;"/"&amp;INDEX(Админка!$E$7:$E$11,MATCH(C1209,Админка!$D$7:$D$11,0),1)&amp;"/"&amp;D1209&amp;"/"&amp;E1209,"")</f>
        <v/>
      </c>
    </row>
    <row r="1210" spans="1:29">
      <c r="A1210" s="53" t="str">
        <f>IFERROR(HYPERLINK(INDEX(Админка!$D$1:$D$2,MATCH(M1210,Админка!$C$1:$C$2,0),1)&amp;"/"&amp;INDEX(Админка!$E$7:$E$11,MATCH(C1210,Админка!$D$7:$D$11,0),1)&amp;"/"&amp;D1210&amp;"/"&amp;E1210,"&gt;&gt;&gt;"),"")</f>
        <v/>
      </c>
      <c r="B1210" s="63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3"/>
      <c r="N1210" s="49" t="str">
        <f t="shared" si="177"/>
        <v/>
      </c>
      <c r="O1210" s="49" t="str">
        <f t="shared" si="178"/>
        <v/>
      </c>
      <c r="P1210" s="49" t="str">
        <f>IF(COUNTIF(C$6:C1210,C1210)=1,MAX(P$6:P1209)+1,"")</f>
        <v/>
      </c>
      <c r="Q1210" s="49" t="str">
        <f>IF($C$2="",IF(COUNTIF(D$6:D1210,D1210)=1,MAX(Q$6:Q1209)+1,""),IF(C1210=$C$2,IF(COUNTIF(N$6:N1210,N1210)=1,MAX(Q$6:Q1209)+1,""),""))</f>
        <v/>
      </c>
      <c r="R1210" s="49" t="str">
        <f>IF(COUNTIF(O$5:O1210,O1210)=1,MAX(R$6:R1209)+1,"")</f>
        <v/>
      </c>
      <c r="S1210" s="49" t="str">
        <f>IF(COUNTIF(G$6:G1210,G1210)=1,MAX(S$6:S1209)+1,"")</f>
        <v/>
      </c>
      <c r="T1210" s="49" t="str">
        <f>IF(COUNTIF(L$6:L1210,L1210)=1,MAX(T$6:T1209)+1,"")</f>
        <v/>
      </c>
      <c r="U1210" s="49" t="str">
        <f>IF(COUNTIF(M$6:M1210,M1210)=1,MAX(U$6:U1209)+1,"")</f>
        <v/>
      </c>
      <c r="V1210" s="20">
        <f t="shared" si="179"/>
        <v>1204</v>
      </c>
      <c r="W1210" s="49" t="str">
        <f t="shared" si="171"/>
        <v/>
      </c>
      <c r="X1210" s="49" t="str">
        <f t="shared" si="172"/>
        <v/>
      </c>
      <c r="Y1210" s="49" t="str">
        <f t="shared" si="173"/>
        <v/>
      </c>
      <c r="Z1210" s="49" t="str">
        <f t="shared" si="174"/>
        <v/>
      </c>
      <c r="AA1210" s="49" t="str">
        <f t="shared" si="175"/>
        <v/>
      </c>
      <c r="AB1210" s="49" t="str">
        <f t="shared" si="176"/>
        <v/>
      </c>
      <c r="AC1210" s="49" t="str">
        <f>IFERROR(INDEX(Админка!$D$1:$D$2,MATCH(M1210,Админка!$C$1:$C$2,0),1)&amp;"/"&amp;INDEX(Админка!$E$7:$E$11,MATCH(C1210,Админка!$D$7:$D$11,0),1)&amp;"/"&amp;D1210&amp;"/"&amp;E1210,"")</f>
        <v/>
      </c>
    </row>
    <row r="1211" spans="1:29">
      <c r="A1211" s="53" t="str">
        <f>IFERROR(HYPERLINK(INDEX(Админка!$D$1:$D$2,MATCH(M1211,Админка!$C$1:$C$2,0),1)&amp;"/"&amp;INDEX(Админка!$E$7:$E$11,MATCH(C1211,Админка!$D$7:$D$11,0),1)&amp;"/"&amp;D1211&amp;"/"&amp;E1211,"&gt;&gt;&gt;"),"")</f>
        <v/>
      </c>
      <c r="B1211" s="63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3"/>
      <c r="N1211" s="49" t="str">
        <f t="shared" si="177"/>
        <v/>
      </c>
      <c r="O1211" s="49" t="str">
        <f t="shared" si="178"/>
        <v/>
      </c>
      <c r="P1211" s="49" t="str">
        <f>IF(COUNTIF(C$6:C1211,C1211)=1,MAX(P$6:P1210)+1,"")</f>
        <v/>
      </c>
      <c r="Q1211" s="49" t="str">
        <f>IF($C$2="",IF(COUNTIF(D$6:D1211,D1211)=1,MAX(Q$6:Q1210)+1,""),IF(C1211=$C$2,IF(COUNTIF(N$6:N1211,N1211)=1,MAX(Q$6:Q1210)+1,""),""))</f>
        <v/>
      </c>
      <c r="R1211" s="49" t="str">
        <f>IF(COUNTIF(O$5:O1211,O1211)=1,MAX(R$6:R1210)+1,"")</f>
        <v/>
      </c>
      <c r="S1211" s="49" t="str">
        <f>IF(COUNTIF(G$6:G1211,G1211)=1,MAX(S$6:S1210)+1,"")</f>
        <v/>
      </c>
      <c r="T1211" s="49" t="str">
        <f>IF(COUNTIF(L$6:L1211,L1211)=1,MAX(T$6:T1210)+1,"")</f>
        <v/>
      </c>
      <c r="U1211" s="49" t="str">
        <f>IF(COUNTIF(M$6:M1211,M1211)=1,MAX(U$6:U1210)+1,"")</f>
        <v/>
      </c>
      <c r="V1211" s="20">
        <f t="shared" si="179"/>
        <v>1205</v>
      </c>
      <c r="W1211" s="49" t="str">
        <f t="shared" si="171"/>
        <v/>
      </c>
      <c r="X1211" s="49" t="str">
        <f t="shared" si="172"/>
        <v/>
      </c>
      <c r="Y1211" s="49" t="str">
        <f t="shared" si="173"/>
        <v/>
      </c>
      <c r="Z1211" s="49" t="str">
        <f t="shared" si="174"/>
        <v/>
      </c>
      <c r="AA1211" s="49" t="str">
        <f t="shared" si="175"/>
        <v/>
      </c>
      <c r="AB1211" s="49" t="str">
        <f t="shared" si="176"/>
        <v/>
      </c>
      <c r="AC1211" s="49" t="str">
        <f>IFERROR(INDEX(Админка!$D$1:$D$2,MATCH(M1211,Админка!$C$1:$C$2,0),1)&amp;"/"&amp;INDEX(Админка!$E$7:$E$11,MATCH(C1211,Админка!$D$7:$D$11,0),1)&amp;"/"&amp;D1211&amp;"/"&amp;E1211,"")</f>
        <v/>
      </c>
    </row>
    <row r="1212" spans="1:29">
      <c r="A1212" s="53" t="str">
        <f>IFERROR(HYPERLINK(INDEX(Админка!$D$1:$D$2,MATCH(M1212,Админка!$C$1:$C$2,0),1)&amp;"/"&amp;INDEX(Админка!$E$7:$E$11,MATCH(C1212,Админка!$D$7:$D$11,0),1)&amp;"/"&amp;D1212&amp;"/"&amp;E1212,"&gt;&gt;&gt;"),"")</f>
        <v/>
      </c>
      <c r="B1212" s="63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3"/>
      <c r="N1212" s="49" t="str">
        <f t="shared" si="177"/>
        <v/>
      </c>
      <c r="O1212" s="49" t="str">
        <f t="shared" si="178"/>
        <v/>
      </c>
      <c r="P1212" s="49" t="str">
        <f>IF(COUNTIF(C$6:C1212,C1212)=1,MAX(P$6:P1211)+1,"")</f>
        <v/>
      </c>
      <c r="Q1212" s="49" t="str">
        <f>IF($C$2="",IF(COUNTIF(D$6:D1212,D1212)=1,MAX(Q$6:Q1211)+1,""),IF(C1212=$C$2,IF(COUNTIF(N$6:N1212,N1212)=1,MAX(Q$6:Q1211)+1,""),""))</f>
        <v/>
      </c>
      <c r="R1212" s="49" t="str">
        <f>IF(COUNTIF(O$5:O1212,O1212)=1,MAX(R$6:R1211)+1,"")</f>
        <v/>
      </c>
      <c r="S1212" s="49" t="str">
        <f>IF(COUNTIF(G$6:G1212,G1212)=1,MAX(S$6:S1211)+1,"")</f>
        <v/>
      </c>
      <c r="T1212" s="49" t="str">
        <f>IF(COUNTIF(L$6:L1212,L1212)=1,MAX(T$6:T1211)+1,"")</f>
        <v/>
      </c>
      <c r="U1212" s="49" t="str">
        <f>IF(COUNTIF(M$6:M1212,M1212)=1,MAX(U$6:U1211)+1,"")</f>
        <v/>
      </c>
      <c r="V1212" s="20">
        <f t="shared" si="179"/>
        <v>1206</v>
      </c>
      <c r="W1212" s="49" t="str">
        <f t="shared" si="171"/>
        <v/>
      </c>
      <c r="X1212" s="49" t="str">
        <f t="shared" si="172"/>
        <v/>
      </c>
      <c r="Y1212" s="49" t="str">
        <f t="shared" si="173"/>
        <v/>
      </c>
      <c r="Z1212" s="49" t="str">
        <f t="shared" si="174"/>
        <v/>
      </c>
      <c r="AA1212" s="49" t="str">
        <f t="shared" si="175"/>
        <v/>
      </c>
      <c r="AB1212" s="49" t="str">
        <f t="shared" si="176"/>
        <v/>
      </c>
      <c r="AC1212" s="49" t="str">
        <f>IFERROR(INDEX(Админка!$D$1:$D$2,MATCH(M1212,Админка!$C$1:$C$2,0),1)&amp;"/"&amp;INDEX(Админка!$E$7:$E$11,MATCH(C1212,Админка!$D$7:$D$11,0),1)&amp;"/"&amp;D1212&amp;"/"&amp;E1212,"")</f>
        <v/>
      </c>
    </row>
    <row r="1213" spans="1:29">
      <c r="A1213" s="53" t="str">
        <f>IFERROR(HYPERLINK(INDEX(Админка!$D$1:$D$2,MATCH(M1213,Админка!$C$1:$C$2,0),1)&amp;"/"&amp;INDEX(Админка!$E$7:$E$11,MATCH(C1213,Админка!$D$7:$D$11,0),1)&amp;"/"&amp;D1213&amp;"/"&amp;E1213,"&gt;&gt;&gt;"),"")</f>
        <v/>
      </c>
      <c r="B1213" s="63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3"/>
      <c r="N1213" s="49" t="str">
        <f t="shared" si="177"/>
        <v/>
      </c>
      <c r="O1213" s="49" t="str">
        <f t="shared" si="178"/>
        <v/>
      </c>
      <c r="P1213" s="49" t="str">
        <f>IF(COUNTIF(C$6:C1213,C1213)=1,MAX(P$6:P1212)+1,"")</f>
        <v/>
      </c>
      <c r="Q1213" s="49" t="str">
        <f>IF($C$2="",IF(COUNTIF(D$6:D1213,D1213)=1,MAX(Q$6:Q1212)+1,""),IF(C1213=$C$2,IF(COUNTIF(N$6:N1213,N1213)=1,MAX(Q$6:Q1212)+1,""),""))</f>
        <v/>
      </c>
      <c r="R1213" s="49" t="str">
        <f>IF(COUNTIF(O$5:O1213,O1213)=1,MAX(R$6:R1212)+1,"")</f>
        <v/>
      </c>
      <c r="S1213" s="49" t="str">
        <f>IF(COUNTIF(G$6:G1213,G1213)=1,MAX(S$6:S1212)+1,"")</f>
        <v/>
      </c>
      <c r="T1213" s="49" t="str">
        <f>IF(COUNTIF(L$6:L1213,L1213)=1,MAX(T$6:T1212)+1,"")</f>
        <v/>
      </c>
      <c r="U1213" s="49" t="str">
        <f>IF(COUNTIF(M$6:M1213,M1213)=1,MAX(U$6:U1212)+1,"")</f>
        <v/>
      </c>
      <c r="V1213" s="20">
        <f t="shared" si="179"/>
        <v>1207</v>
      </c>
      <c r="W1213" s="49" t="str">
        <f t="shared" si="171"/>
        <v/>
      </c>
      <c r="X1213" s="49" t="str">
        <f t="shared" si="172"/>
        <v/>
      </c>
      <c r="Y1213" s="49" t="str">
        <f t="shared" si="173"/>
        <v/>
      </c>
      <c r="Z1213" s="49" t="str">
        <f t="shared" si="174"/>
        <v/>
      </c>
      <c r="AA1213" s="49" t="str">
        <f t="shared" si="175"/>
        <v/>
      </c>
      <c r="AB1213" s="49" t="str">
        <f t="shared" si="176"/>
        <v/>
      </c>
      <c r="AC1213" s="49" t="str">
        <f>IFERROR(INDEX(Админка!$D$1:$D$2,MATCH(M1213,Админка!$C$1:$C$2,0),1)&amp;"/"&amp;INDEX(Админка!$E$7:$E$11,MATCH(C1213,Админка!$D$7:$D$11,0),1)&amp;"/"&amp;D1213&amp;"/"&amp;E1213,"")</f>
        <v/>
      </c>
    </row>
    <row r="1214" spans="1:29">
      <c r="A1214" s="53" t="str">
        <f>IFERROR(HYPERLINK(INDEX(Админка!$D$1:$D$2,MATCH(M1214,Админка!$C$1:$C$2,0),1)&amp;"/"&amp;INDEX(Админка!$E$7:$E$11,MATCH(C1214,Админка!$D$7:$D$11,0),1)&amp;"/"&amp;D1214&amp;"/"&amp;E1214,"&gt;&gt;&gt;"),"")</f>
        <v/>
      </c>
      <c r="B1214" s="63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3"/>
      <c r="N1214" s="49" t="str">
        <f t="shared" si="177"/>
        <v/>
      </c>
      <c r="O1214" s="49" t="str">
        <f t="shared" si="178"/>
        <v/>
      </c>
      <c r="P1214" s="49" t="str">
        <f>IF(COUNTIF(C$6:C1214,C1214)=1,MAX(P$6:P1213)+1,"")</f>
        <v/>
      </c>
      <c r="Q1214" s="49" t="str">
        <f>IF($C$2="",IF(COUNTIF(D$6:D1214,D1214)=1,MAX(Q$6:Q1213)+1,""),IF(C1214=$C$2,IF(COUNTIF(N$6:N1214,N1214)=1,MAX(Q$6:Q1213)+1,""),""))</f>
        <v/>
      </c>
      <c r="R1214" s="49" t="str">
        <f>IF(COUNTIF(O$5:O1214,O1214)=1,MAX(R$6:R1213)+1,"")</f>
        <v/>
      </c>
      <c r="S1214" s="49" t="str">
        <f>IF(COUNTIF(G$6:G1214,G1214)=1,MAX(S$6:S1213)+1,"")</f>
        <v/>
      </c>
      <c r="T1214" s="49" t="str">
        <f>IF(COUNTIF(L$6:L1214,L1214)=1,MAX(T$6:T1213)+1,"")</f>
        <v/>
      </c>
      <c r="U1214" s="49" t="str">
        <f>IF(COUNTIF(M$6:M1214,M1214)=1,MAX(U$6:U1213)+1,"")</f>
        <v/>
      </c>
      <c r="V1214" s="20">
        <f t="shared" si="179"/>
        <v>1208</v>
      </c>
      <c r="W1214" s="49" t="str">
        <f t="shared" si="171"/>
        <v/>
      </c>
      <c r="X1214" s="49" t="str">
        <f t="shared" si="172"/>
        <v/>
      </c>
      <c r="Y1214" s="49" t="str">
        <f t="shared" si="173"/>
        <v/>
      </c>
      <c r="Z1214" s="49" t="str">
        <f t="shared" si="174"/>
        <v/>
      </c>
      <c r="AA1214" s="49" t="str">
        <f t="shared" si="175"/>
        <v/>
      </c>
      <c r="AB1214" s="49" t="str">
        <f t="shared" si="176"/>
        <v/>
      </c>
      <c r="AC1214" s="49" t="str">
        <f>IFERROR(INDEX(Админка!$D$1:$D$2,MATCH(M1214,Админка!$C$1:$C$2,0),1)&amp;"/"&amp;INDEX(Админка!$E$7:$E$11,MATCH(C1214,Админка!$D$7:$D$11,0),1)&amp;"/"&amp;D1214&amp;"/"&amp;E1214,"")</f>
        <v/>
      </c>
    </row>
    <row r="1215" spans="1:29">
      <c r="A1215" s="53" t="str">
        <f>IFERROR(HYPERLINK(INDEX(Админка!$D$1:$D$2,MATCH(M1215,Админка!$C$1:$C$2,0),1)&amp;"/"&amp;INDEX(Админка!$E$7:$E$11,MATCH(C1215,Админка!$D$7:$D$11,0),1)&amp;"/"&amp;D1215&amp;"/"&amp;E1215,"&gt;&gt;&gt;"),"")</f>
        <v/>
      </c>
      <c r="B1215" s="63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3"/>
      <c r="N1215" s="49" t="str">
        <f t="shared" si="177"/>
        <v/>
      </c>
      <c r="O1215" s="49" t="str">
        <f t="shared" si="178"/>
        <v/>
      </c>
      <c r="P1215" s="49" t="str">
        <f>IF(COUNTIF(C$6:C1215,C1215)=1,MAX(P$6:P1214)+1,"")</f>
        <v/>
      </c>
      <c r="Q1215" s="49" t="str">
        <f>IF($C$2="",IF(COUNTIF(D$6:D1215,D1215)=1,MAX(Q$6:Q1214)+1,""),IF(C1215=$C$2,IF(COUNTIF(N$6:N1215,N1215)=1,MAX(Q$6:Q1214)+1,""),""))</f>
        <v/>
      </c>
      <c r="R1215" s="49" t="str">
        <f>IF(COUNTIF(O$5:O1215,O1215)=1,MAX(R$6:R1214)+1,"")</f>
        <v/>
      </c>
      <c r="S1215" s="49" t="str">
        <f>IF(COUNTIF(G$6:G1215,G1215)=1,MAX(S$6:S1214)+1,"")</f>
        <v/>
      </c>
      <c r="T1215" s="49" t="str">
        <f>IF(COUNTIF(L$6:L1215,L1215)=1,MAX(T$6:T1214)+1,"")</f>
        <v/>
      </c>
      <c r="U1215" s="49" t="str">
        <f>IF(COUNTIF(M$6:M1215,M1215)=1,MAX(U$6:U1214)+1,"")</f>
        <v/>
      </c>
      <c r="V1215" s="20">
        <f t="shared" si="179"/>
        <v>1209</v>
      </c>
      <c r="W1215" s="49" t="str">
        <f t="shared" si="171"/>
        <v/>
      </c>
      <c r="X1215" s="49" t="str">
        <f t="shared" si="172"/>
        <v/>
      </c>
      <c r="Y1215" s="49" t="str">
        <f t="shared" si="173"/>
        <v/>
      </c>
      <c r="Z1215" s="49" t="str">
        <f t="shared" si="174"/>
        <v/>
      </c>
      <c r="AA1215" s="49" t="str">
        <f t="shared" si="175"/>
        <v/>
      </c>
      <c r="AB1215" s="49" t="str">
        <f t="shared" si="176"/>
        <v/>
      </c>
      <c r="AC1215" s="49" t="str">
        <f>IFERROR(INDEX(Админка!$D$1:$D$2,MATCH(M1215,Админка!$C$1:$C$2,0),1)&amp;"/"&amp;INDEX(Админка!$E$7:$E$11,MATCH(C1215,Админка!$D$7:$D$11,0),1)&amp;"/"&amp;D1215&amp;"/"&amp;E1215,"")</f>
        <v/>
      </c>
    </row>
    <row r="1216" spans="1:29">
      <c r="A1216" s="53" t="str">
        <f>IFERROR(HYPERLINK(INDEX(Админка!$D$1:$D$2,MATCH(M1216,Админка!$C$1:$C$2,0),1)&amp;"/"&amp;INDEX(Админка!$E$7:$E$11,MATCH(C1216,Админка!$D$7:$D$11,0),1)&amp;"/"&amp;D1216&amp;"/"&amp;E1216,"&gt;&gt;&gt;"),"")</f>
        <v/>
      </c>
      <c r="B1216" s="63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3"/>
      <c r="N1216" s="49" t="str">
        <f t="shared" si="177"/>
        <v/>
      </c>
      <c r="O1216" s="49" t="str">
        <f t="shared" si="178"/>
        <v/>
      </c>
      <c r="P1216" s="49" t="str">
        <f>IF(COUNTIF(C$6:C1216,C1216)=1,MAX(P$6:P1215)+1,"")</f>
        <v/>
      </c>
      <c r="Q1216" s="49" t="str">
        <f>IF($C$2="",IF(COUNTIF(D$6:D1216,D1216)=1,MAX(Q$6:Q1215)+1,""),IF(C1216=$C$2,IF(COUNTIF(N$6:N1216,N1216)=1,MAX(Q$6:Q1215)+1,""),""))</f>
        <v/>
      </c>
      <c r="R1216" s="49" t="str">
        <f>IF(COUNTIF(O$5:O1216,O1216)=1,MAX(R$6:R1215)+1,"")</f>
        <v/>
      </c>
      <c r="S1216" s="49" t="str">
        <f>IF(COUNTIF(G$6:G1216,G1216)=1,MAX(S$6:S1215)+1,"")</f>
        <v/>
      </c>
      <c r="T1216" s="49" t="str">
        <f>IF(COUNTIF(L$6:L1216,L1216)=1,MAX(T$6:T1215)+1,"")</f>
        <v/>
      </c>
      <c r="U1216" s="49" t="str">
        <f>IF(COUNTIF(M$6:M1216,M1216)=1,MAX(U$6:U1215)+1,"")</f>
        <v/>
      </c>
      <c r="V1216" s="20">
        <f t="shared" si="179"/>
        <v>1210</v>
      </c>
      <c r="W1216" s="49" t="str">
        <f t="shared" si="171"/>
        <v/>
      </c>
      <c r="X1216" s="49" t="str">
        <f t="shared" si="172"/>
        <v/>
      </c>
      <c r="Y1216" s="49" t="str">
        <f t="shared" si="173"/>
        <v/>
      </c>
      <c r="Z1216" s="49" t="str">
        <f t="shared" si="174"/>
        <v/>
      </c>
      <c r="AA1216" s="49" t="str">
        <f t="shared" si="175"/>
        <v/>
      </c>
      <c r="AB1216" s="49" t="str">
        <f t="shared" si="176"/>
        <v/>
      </c>
      <c r="AC1216" s="49" t="str">
        <f>IFERROR(INDEX(Админка!$D$1:$D$2,MATCH(M1216,Админка!$C$1:$C$2,0),1)&amp;"/"&amp;INDEX(Админка!$E$7:$E$11,MATCH(C1216,Админка!$D$7:$D$11,0),1)&amp;"/"&amp;D1216&amp;"/"&amp;E1216,"")</f>
        <v/>
      </c>
    </row>
    <row r="1217" spans="1:29">
      <c r="A1217" s="53" t="str">
        <f>IFERROR(HYPERLINK(INDEX(Админка!$D$1:$D$2,MATCH(M1217,Админка!$C$1:$C$2,0),1)&amp;"/"&amp;INDEX(Админка!$E$7:$E$11,MATCH(C1217,Админка!$D$7:$D$11,0),1)&amp;"/"&amp;D1217&amp;"/"&amp;E1217,"&gt;&gt;&gt;"),"")</f>
        <v/>
      </c>
      <c r="B1217" s="63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3"/>
      <c r="N1217" s="49" t="str">
        <f t="shared" si="177"/>
        <v/>
      </c>
      <c r="O1217" s="49" t="str">
        <f t="shared" si="178"/>
        <v/>
      </c>
      <c r="P1217" s="49" t="str">
        <f>IF(COUNTIF(C$6:C1217,C1217)=1,MAX(P$6:P1216)+1,"")</f>
        <v/>
      </c>
      <c r="Q1217" s="49" t="str">
        <f>IF($C$2="",IF(COUNTIF(D$6:D1217,D1217)=1,MAX(Q$6:Q1216)+1,""),IF(C1217=$C$2,IF(COUNTIF(N$6:N1217,N1217)=1,MAX(Q$6:Q1216)+1,""),""))</f>
        <v/>
      </c>
      <c r="R1217" s="49" t="str">
        <f>IF(COUNTIF(O$5:O1217,O1217)=1,MAX(R$6:R1216)+1,"")</f>
        <v/>
      </c>
      <c r="S1217" s="49" t="str">
        <f>IF(COUNTIF(G$6:G1217,G1217)=1,MAX(S$6:S1216)+1,"")</f>
        <v/>
      </c>
      <c r="T1217" s="49" t="str">
        <f>IF(COUNTIF(L$6:L1217,L1217)=1,MAX(T$6:T1216)+1,"")</f>
        <v/>
      </c>
      <c r="U1217" s="49" t="str">
        <f>IF(COUNTIF(M$6:M1217,M1217)=1,MAX(U$6:U1216)+1,"")</f>
        <v/>
      </c>
      <c r="V1217" s="20">
        <f t="shared" si="179"/>
        <v>1211</v>
      </c>
      <c r="W1217" s="49" t="str">
        <f t="shared" si="171"/>
        <v/>
      </c>
      <c r="X1217" s="49" t="str">
        <f t="shared" si="172"/>
        <v/>
      </c>
      <c r="Y1217" s="49" t="str">
        <f t="shared" si="173"/>
        <v/>
      </c>
      <c r="Z1217" s="49" t="str">
        <f t="shared" si="174"/>
        <v/>
      </c>
      <c r="AA1217" s="49" t="str">
        <f t="shared" si="175"/>
        <v/>
      </c>
      <c r="AB1217" s="49" t="str">
        <f t="shared" si="176"/>
        <v/>
      </c>
      <c r="AC1217" s="49" t="str">
        <f>IFERROR(INDEX(Админка!$D$1:$D$2,MATCH(M1217,Админка!$C$1:$C$2,0),1)&amp;"/"&amp;INDEX(Админка!$E$7:$E$11,MATCH(C1217,Админка!$D$7:$D$11,0),1)&amp;"/"&amp;D1217&amp;"/"&amp;E1217,"")</f>
        <v/>
      </c>
    </row>
    <row r="1218" spans="1:29">
      <c r="A1218" s="53" t="str">
        <f>IFERROR(HYPERLINK(INDEX(Админка!$D$1:$D$2,MATCH(M1218,Админка!$C$1:$C$2,0),1)&amp;"/"&amp;INDEX(Админка!$E$7:$E$11,MATCH(C1218,Админка!$D$7:$D$11,0),1)&amp;"/"&amp;D1218&amp;"/"&amp;E1218,"&gt;&gt;&gt;"),"")</f>
        <v/>
      </c>
      <c r="B1218" s="63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3"/>
      <c r="N1218" s="49" t="str">
        <f t="shared" si="177"/>
        <v/>
      </c>
      <c r="O1218" s="49" t="str">
        <f t="shared" si="178"/>
        <v/>
      </c>
      <c r="P1218" s="49" t="str">
        <f>IF(COUNTIF(C$6:C1218,C1218)=1,MAX(P$6:P1217)+1,"")</f>
        <v/>
      </c>
      <c r="Q1218" s="49" t="str">
        <f>IF($C$2="",IF(COUNTIF(D$6:D1218,D1218)=1,MAX(Q$6:Q1217)+1,""),IF(C1218=$C$2,IF(COUNTIF(N$6:N1218,N1218)=1,MAX(Q$6:Q1217)+1,""),""))</f>
        <v/>
      </c>
      <c r="R1218" s="49" t="str">
        <f>IF(COUNTIF(O$5:O1218,O1218)=1,MAX(R$6:R1217)+1,"")</f>
        <v/>
      </c>
      <c r="S1218" s="49" t="str">
        <f>IF(COUNTIF(G$6:G1218,G1218)=1,MAX(S$6:S1217)+1,"")</f>
        <v/>
      </c>
      <c r="T1218" s="49" t="str">
        <f>IF(COUNTIF(L$6:L1218,L1218)=1,MAX(T$6:T1217)+1,"")</f>
        <v/>
      </c>
      <c r="U1218" s="49" t="str">
        <f>IF(COUNTIF(M$6:M1218,M1218)=1,MAX(U$6:U1217)+1,"")</f>
        <v/>
      </c>
      <c r="V1218" s="20">
        <f t="shared" si="179"/>
        <v>1212</v>
      </c>
      <c r="W1218" s="49" t="str">
        <f t="shared" si="171"/>
        <v/>
      </c>
      <c r="X1218" s="49" t="str">
        <f t="shared" si="172"/>
        <v/>
      </c>
      <c r="Y1218" s="49" t="str">
        <f t="shared" si="173"/>
        <v/>
      </c>
      <c r="Z1218" s="49" t="str">
        <f t="shared" si="174"/>
        <v/>
      </c>
      <c r="AA1218" s="49" t="str">
        <f t="shared" si="175"/>
        <v/>
      </c>
      <c r="AB1218" s="49" t="str">
        <f t="shared" si="176"/>
        <v/>
      </c>
      <c r="AC1218" s="49" t="str">
        <f>IFERROR(INDEX(Админка!$D$1:$D$2,MATCH(M1218,Админка!$C$1:$C$2,0),1)&amp;"/"&amp;INDEX(Админка!$E$7:$E$11,MATCH(C1218,Админка!$D$7:$D$11,0),1)&amp;"/"&amp;D1218&amp;"/"&amp;E1218,"")</f>
        <v/>
      </c>
    </row>
    <row r="1219" spans="1:29">
      <c r="A1219" s="53" t="str">
        <f>IFERROR(HYPERLINK(INDEX(Админка!$D$1:$D$2,MATCH(M1219,Админка!$C$1:$C$2,0),1)&amp;"/"&amp;INDEX(Админка!$E$7:$E$11,MATCH(C1219,Админка!$D$7:$D$11,0),1)&amp;"/"&amp;D1219&amp;"/"&amp;E1219,"&gt;&gt;&gt;"),"")</f>
        <v/>
      </c>
      <c r="B1219" s="63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3"/>
      <c r="N1219" s="49" t="str">
        <f t="shared" si="177"/>
        <v/>
      </c>
      <c r="O1219" s="49" t="str">
        <f t="shared" si="178"/>
        <v/>
      </c>
      <c r="P1219" s="49" t="str">
        <f>IF(COUNTIF(C$6:C1219,C1219)=1,MAX(P$6:P1218)+1,"")</f>
        <v/>
      </c>
      <c r="Q1219" s="49" t="str">
        <f>IF($C$2="",IF(COUNTIF(D$6:D1219,D1219)=1,MAX(Q$6:Q1218)+1,""),IF(C1219=$C$2,IF(COUNTIF(N$6:N1219,N1219)=1,MAX(Q$6:Q1218)+1,""),""))</f>
        <v/>
      </c>
      <c r="R1219" s="49" t="str">
        <f>IF(COUNTIF(O$5:O1219,O1219)=1,MAX(R$6:R1218)+1,"")</f>
        <v/>
      </c>
      <c r="S1219" s="49" t="str">
        <f>IF(COUNTIF(G$6:G1219,G1219)=1,MAX(S$6:S1218)+1,"")</f>
        <v/>
      </c>
      <c r="T1219" s="49" t="str">
        <f>IF(COUNTIF(L$6:L1219,L1219)=1,MAX(T$6:T1218)+1,"")</f>
        <v/>
      </c>
      <c r="U1219" s="49" t="str">
        <f>IF(COUNTIF(M$6:M1219,M1219)=1,MAX(U$6:U1218)+1,"")</f>
        <v/>
      </c>
      <c r="V1219" s="20">
        <f t="shared" si="179"/>
        <v>1213</v>
      </c>
      <c r="W1219" s="49" t="str">
        <f t="shared" si="171"/>
        <v/>
      </c>
      <c r="X1219" s="49" t="str">
        <f t="shared" si="172"/>
        <v/>
      </c>
      <c r="Y1219" s="49" t="str">
        <f t="shared" si="173"/>
        <v/>
      </c>
      <c r="Z1219" s="49" t="str">
        <f t="shared" si="174"/>
        <v/>
      </c>
      <c r="AA1219" s="49" t="str">
        <f t="shared" si="175"/>
        <v/>
      </c>
      <c r="AB1219" s="49" t="str">
        <f t="shared" si="176"/>
        <v/>
      </c>
      <c r="AC1219" s="49" t="str">
        <f>IFERROR(INDEX(Админка!$D$1:$D$2,MATCH(M1219,Админка!$C$1:$C$2,0),1)&amp;"/"&amp;INDEX(Админка!$E$7:$E$11,MATCH(C1219,Админка!$D$7:$D$11,0),1)&amp;"/"&amp;D1219&amp;"/"&amp;E1219,"")</f>
        <v/>
      </c>
    </row>
    <row r="1220" spans="1:29">
      <c r="A1220" s="53" t="str">
        <f>IFERROR(HYPERLINK(INDEX(Админка!$D$1:$D$2,MATCH(M1220,Админка!$C$1:$C$2,0),1)&amp;"/"&amp;INDEX(Админка!$E$7:$E$11,MATCH(C1220,Админка!$D$7:$D$11,0),1)&amp;"/"&amp;D1220&amp;"/"&amp;E1220,"&gt;&gt;&gt;"),"")</f>
        <v/>
      </c>
      <c r="B1220" s="63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3"/>
      <c r="N1220" s="49" t="str">
        <f t="shared" si="177"/>
        <v/>
      </c>
      <c r="O1220" s="49" t="str">
        <f t="shared" si="178"/>
        <v/>
      </c>
      <c r="P1220" s="49" t="str">
        <f>IF(COUNTIF(C$6:C1220,C1220)=1,MAX(P$6:P1219)+1,"")</f>
        <v/>
      </c>
      <c r="Q1220" s="49" t="str">
        <f>IF($C$2="",IF(COUNTIF(D$6:D1220,D1220)=1,MAX(Q$6:Q1219)+1,""),IF(C1220=$C$2,IF(COUNTIF(N$6:N1220,N1220)=1,MAX(Q$6:Q1219)+1,""),""))</f>
        <v/>
      </c>
      <c r="R1220" s="49" t="str">
        <f>IF(COUNTIF(O$5:O1220,O1220)=1,MAX(R$6:R1219)+1,"")</f>
        <v/>
      </c>
      <c r="S1220" s="49" t="str">
        <f>IF(COUNTIF(G$6:G1220,G1220)=1,MAX(S$6:S1219)+1,"")</f>
        <v/>
      </c>
      <c r="T1220" s="49" t="str">
        <f>IF(COUNTIF(L$6:L1220,L1220)=1,MAX(T$6:T1219)+1,"")</f>
        <v/>
      </c>
      <c r="U1220" s="49" t="str">
        <f>IF(COUNTIF(M$6:M1220,M1220)=1,MAX(U$6:U1219)+1,"")</f>
        <v/>
      </c>
      <c r="V1220" s="20">
        <f t="shared" si="179"/>
        <v>1214</v>
      </c>
      <c r="W1220" s="49" t="str">
        <f t="shared" si="171"/>
        <v/>
      </c>
      <c r="X1220" s="49" t="str">
        <f t="shared" si="172"/>
        <v/>
      </c>
      <c r="Y1220" s="49" t="str">
        <f t="shared" si="173"/>
        <v/>
      </c>
      <c r="Z1220" s="49" t="str">
        <f t="shared" si="174"/>
        <v/>
      </c>
      <c r="AA1220" s="49" t="str">
        <f t="shared" si="175"/>
        <v/>
      </c>
      <c r="AB1220" s="49" t="str">
        <f t="shared" si="176"/>
        <v/>
      </c>
      <c r="AC1220" s="49" t="str">
        <f>IFERROR(INDEX(Админка!$D$1:$D$2,MATCH(M1220,Админка!$C$1:$C$2,0),1)&amp;"/"&amp;INDEX(Админка!$E$7:$E$11,MATCH(C1220,Админка!$D$7:$D$11,0),1)&amp;"/"&amp;D1220&amp;"/"&amp;E1220,"")</f>
        <v/>
      </c>
    </row>
    <row r="1221" spans="1:29">
      <c r="A1221" s="53" t="str">
        <f>IFERROR(HYPERLINK(INDEX(Админка!$D$1:$D$2,MATCH(M1221,Админка!$C$1:$C$2,0),1)&amp;"/"&amp;INDEX(Админка!$E$7:$E$11,MATCH(C1221,Админка!$D$7:$D$11,0),1)&amp;"/"&amp;D1221&amp;"/"&amp;E1221,"&gt;&gt;&gt;"),"")</f>
        <v/>
      </c>
      <c r="B1221" s="63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3"/>
      <c r="N1221" s="49" t="str">
        <f t="shared" si="177"/>
        <v/>
      </c>
      <c r="O1221" s="49" t="str">
        <f t="shared" si="178"/>
        <v/>
      </c>
      <c r="P1221" s="49" t="str">
        <f>IF(COUNTIF(C$6:C1221,C1221)=1,MAX(P$6:P1220)+1,"")</f>
        <v/>
      </c>
      <c r="Q1221" s="49" t="str">
        <f>IF($C$2="",IF(COUNTIF(D$6:D1221,D1221)=1,MAX(Q$6:Q1220)+1,""),IF(C1221=$C$2,IF(COUNTIF(N$6:N1221,N1221)=1,MAX(Q$6:Q1220)+1,""),""))</f>
        <v/>
      </c>
      <c r="R1221" s="49" t="str">
        <f>IF(COUNTIF(O$5:O1221,O1221)=1,MAX(R$6:R1220)+1,"")</f>
        <v/>
      </c>
      <c r="S1221" s="49" t="str">
        <f>IF(COUNTIF(G$6:G1221,G1221)=1,MAX(S$6:S1220)+1,"")</f>
        <v/>
      </c>
      <c r="T1221" s="49" t="str">
        <f>IF(COUNTIF(L$6:L1221,L1221)=1,MAX(T$6:T1220)+1,"")</f>
        <v/>
      </c>
      <c r="U1221" s="49" t="str">
        <f>IF(COUNTIF(M$6:M1221,M1221)=1,MAX(U$6:U1220)+1,"")</f>
        <v/>
      </c>
      <c r="V1221" s="20">
        <f t="shared" si="179"/>
        <v>1215</v>
      </c>
      <c r="W1221" s="49" t="str">
        <f t="shared" si="171"/>
        <v/>
      </c>
      <c r="X1221" s="49" t="str">
        <f t="shared" si="172"/>
        <v/>
      </c>
      <c r="Y1221" s="49" t="str">
        <f t="shared" si="173"/>
        <v/>
      </c>
      <c r="Z1221" s="49" t="str">
        <f t="shared" si="174"/>
        <v/>
      </c>
      <c r="AA1221" s="49" t="str">
        <f t="shared" si="175"/>
        <v/>
      </c>
      <c r="AB1221" s="49" t="str">
        <f t="shared" si="176"/>
        <v/>
      </c>
      <c r="AC1221" s="49" t="str">
        <f>IFERROR(INDEX(Админка!$D$1:$D$2,MATCH(M1221,Админка!$C$1:$C$2,0),1)&amp;"/"&amp;INDEX(Админка!$E$7:$E$11,MATCH(C1221,Админка!$D$7:$D$11,0),1)&amp;"/"&amp;D1221&amp;"/"&amp;E1221,"")</f>
        <v/>
      </c>
    </row>
    <row r="1222" spans="1:29">
      <c r="A1222" s="53" t="str">
        <f>IFERROR(HYPERLINK(INDEX(Админка!$D$1:$D$2,MATCH(M1222,Админка!$C$1:$C$2,0),1)&amp;"/"&amp;INDEX(Админка!$E$7:$E$11,MATCH(C1222,Админка!$D$7:$D$11,0),1)&amp;"/"&amp;D1222&amp;"/"&amp;E1222,"&gt;&gt;&gt;"),"")</f>
        <v/>
      </c>
      <c r="B1222" s="63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3"/>
      <c r="N1222" s="49" t="str">
        <f t="shared" si="177"/>
        <v/>
      </c>
      <c r="O1222" s="49" t="str">
        <f t="shared" si="178"/>
        <v/>
      </c>
      <c r="P1222" s="49" t="str">
        <f>IF(COUNTIF(C$6:C1222,C1222)=1,MAX(P$6:P1221)+1,"")</f>
        <v/>
      </c>
      <c r="Q1222" s="49" t="str">
        <f>IF($C$2="",IF(COUNTIF(D$6:D1222,D1222)=1,MAX(Q$6:Q1221)+1,""),IF(C1222=$C$2,IF(COUNTIF(N$6:N1222,N1222)=1,MAX(Q$6:Q1221)+1,""),""))</f>
        <v/>
      </c>
      <c r="R1222" s="49" t="str">
        <f>IF(COUNTIF(O$5:O1222,O1222)=1,MAX(R$6:R1221)+1,"")</f>
        <v/>
      </c>
      <c r="S1222" s="49" t="str">
        <f>IF(COUNTIF(G$6:G1222,G1222)=1,MAX(S$6:S1221)+1,"")</f>
        <v/>
      </c>
      <c r="T1222" s="49" t="str">
        <f>IF(COUNTIF(L$6:L1222,L1222)=1,MAX(T$6:T1221)+1,"")</f>
        <v/>
      </c>
      <c r="U1222" s="49" t="str">
        <f>IF(COUNTIF(M$6:M1222,M1222)=1,MAX(U$6:U1221)+1,"")</f>
        <v/>
      </c>
      <c r="V1222" s="20">
        <f t="shared" si="179"/>
        <v>1216</v>
      </c>
      <c r="W1222" s="49" t="str">
        <f t="shared" si="171"/>
        <v/>
      </c>
      <c r="X1222" s="49" t="str">
        <f t="shared" si="172"/>
        <v/>
      </c>
      <c r="Y1222" s="49" t="str">
        <f t="shared" si="173"/>
        <v/>
      </c>
      <c r="Z1222" s="49" t="str">
        <f t="shared" si="174"/>
        <v/>
      </c>
      <c r="AA1222" s="49" t="str">
        <f t="shared" si="175"/>
        <v/>
      </c>
      <c r="AB1222" s="49" t="str">
        <f t="shared" si="176"/>
        <v/>
      </c>
      <c r="AC1222" s="49" t="str">
        <f>IFERROR(INDEX(Админка!$D$1:$D$2,MATCH(M1222,Админка!$C$1:$C$2,0),1)&amp;"/"&amp;INDEX(Админка!$E$7:$E$11,MATCH(C1222,Админка!$D$7:$D$11,0),1)&amp;"/"&amp;D1222&amp;"/"&amp;E1222,"")</f>
        <v/>
      </c>
    </row>
    <row r="1223" spans="1:29">
      <c r="A1223" s="53" t="str">
        <f>IFERROR(HYPERLINK(INDEX(Админка!$D$1:$D$2,MATCH(M1223,Админка!$C$1:$C$2,0),1)&amp;"/"&amp;INDEX(Админка!$E$7:$E$11,MATCH(C1223,Админка!$D$7:$D$11,0),1)&amp;"/"&amp;D1223&amp;"/"&amp;E1223,"&gt;&gt;&gt;"),"")</f>
        <v/>
      </c>
      <c r="B1223" s="63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3"/>
      <c r="N1223" s="49" t="str">
        <f t="shared" si="177"/>
        <v/>
      </c>
      <c r="O1223" s="49" t="str">
        <f t="shared" si="178"/>
        <v/>
      </c>
      <c r="P1223" s="49" t="str">
        <f>IF(COUNTIF(C$6:C1223,C1223)=1,MAX(P$6:P1222)+1,"")</f>
        <v/>
      </c>
      <c r="Q1223" s="49" t="str">
        <f>IF($C$2="",IF(COUNTIF(D$6:D1223,D1223)=1,MAX(Q$6:Q1222)+1,""),IF(C1223=$C$2,IF(COUNTIF(N$6:N1223,N1223)=1,MAX(Q$6:Q1222)+1,""),""))</f>
        <v/>
      </c>
      <c r="R1223" s="49" t="str">
        <f>IF(COUNTIF(O$5:O1223,O1223)=1,MAX(R$6:R1222)+1,"")</f>
        <v/>
      </c>
      <c r="S1223" s="49" t="str">
        <f>IF(COUNTIF(G$6:G1223,G1223)=1,MAX(S$6:S1222)+1,"")</f>
        <v/>
      </c>
      <c r="T1223" s="49" t="str">
        <f>IF(COUNTIF(L$6:L1223,L1223)=1,MAX(T$6:T1222)+1,"")</f>
        <v/>
      </c>
      <c r="U1223" s="49" t="str">
        <f>IF(COUNTIF(M$6:M1223,M1223)=1,MAX(U$6:U1222)+1,"")</f>
        <v/>
      </c>
      <c r="V1223" s="20">
        <f t="shared" si="179"/>
        <v>1217</v>
      </c>
      <c r="W1223" s="49" t="str">
        <f t="shared" ref="W1223:W1286" si="180">IFERROR(INDEX($C$7:$C$5806,MATCH(V1223,$P$7:$P$22248,0),1),"")</f>
        <v/>
      </c>
      <c r="X1223" s="49" t="str">
        <f t="shared" ref="X1223:X1286" si="181">IFERROR(INDEX($D$7:$D$5806,MATCH(V1223,$Q$7:$Q$22248,0),1),"")</f>
        <v/>
      </c>
      <c r="Y1223" s="49" t="str">
        <f t="shared" ref="Y1223:Y1286" si="182">IFERROR(INDEX($E$7:$E$5806,MATCH(V1223,$R$7:$R$22248,0),1),"")</f>
        <v/>
      </c>
      <c r="Z1223" s="49" t="str">
        <f t="shared" ref="Z1223:Z1286" si="183">IFERROR(INDEX($G$7:$G$5806,MATCH(V1223,$S$7:$S$22248,0),1),"")</f>
        <v/>
      </c>
      <c r="AA1223" s="49" t="str">
        <f t="shared" ref="AA1223:AA1286" si="184">IFERROR(INDEX($L$7:$L$5806,MATCH(V1223,$T$7:$T$22248,0),1),"")</f>
        <v/>
      </c>
      <c r="AB1223" s="49" t="str">
        <f t="shared" ref="AB1223:AB1286" si="185">IFERROR(INDEX($M$7:$M$5806,MATCH(V1223,$U$7:$U$22248,0),1),"")</f>
        <v/>
      </c>
      <c r="AC1223" s="49" t="str">
        <f>IFERROR(INDEX(Админка!$D$1:$D$2,MATCH(M1223,Админка!$C$1:$C$2,0),1)&amp;"/"&amp;INDEX(Админка!$E$7:$E$11,MATCH(C1223,Админка!$D$7:$D$11,0),1)&amp;"/"&amp;D1223&amp;"/"&amp;E1223,"")</f>
        <v/>
      </c>
    </row>
    <row r="1224" spans="1:29">
      <c r="A1224" s="53" t="str">
        <f>IFERROR(HYPERLINK(INDEX(Админка!$D$1:$D$2,MATCH(M1224,Админка!$C$1:$C$2,0),1)&amp;"/"&amp;INDEX(Админка!$E$7:$E$11,MATCH(C1224,Админка!$D$7:$D$11,0),1)&amp;"/"&amp;D1224&amp;"/"&amp;E1224,"&gt;&gt;&gt;"),"")</f>
        <v/>
      </c>
      <c r="B1224" s="63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3"/>
      <c r="N1224" s="49" t="str">
        <f t="shared" si="177"/>
        <v/>
      </c>
      <c r="O1224" s="49" t="str">
        <f t="shared" si="178"/>
        <v/>
      </c>
      <c r="P1224" s="49" t="str">
        <f>IF(COUNTIF(C$6:C1224,C1224)=1,MAX(P$6:P1223)+1,"")</f>
        <v/>
      </c>
      <c r="Q1224" s="49" t="str">
        <f>IF($C$2="",IF(COUNTIF(D$6:D1224,D1224)=1,MAX(Q$6:Q1223)+1,""),IF(C1224=$C$2,IF(COUNTIF(N$6:N1224,N1224)=1,MAX(Q$6:Q1223)+1,""),""))</f>
        <v/>
      </c>
      <c r="R1224" s="49" t="str">
        <f>IF(COUNTIF(O$5:O1224,O1224)=1,MAX(R$6:R1223)+1,"")</f>
        <v/>
      </c>
      <c r="S1224" s="49" t="str">
        <f>IF(COUNTIF(G$6:G1224,G1224)=1,MAX(S$6:S1223)+1,"")</f>
        <v/>
      </c>
      <c r="T1224" s="49" t="str">
        <f>IF(COUNTIF(L$6:L1224,L1224)=1,MAX(T$6:T1223)+1,"")</f>
        <v/>
      </c>
      <c r="U1224" s="49" t="str">
        <f>IF(COUNTIF(M$6:M1224,M1224)=1,MAX(U$6:U1223)+1,"")</f>
        <v/>
      </c>
      <c r="V1224" s="20">
        <f t="shared" si="179"/>
        <v>1218</v>
      </c>
      <c r="W1224" s="49" t="str">
        <f t="shared" si="180"/>
        <v/>
      </c>
      <c r="X1224" s="49" t="str">
        <f t="shared" si="181"/>
        <v/>
      </c>
      <c r="Y1224" s="49" t="str">
        <f t="shared" si="182"/>
        <v/>
      </c>
      <c r="Z1224" s="49" t="str">
        <f t="shared" si="183"/>
        <v/>
      </c>
      <c r="AA1224" s="49" t="str">
        <f t="shared" si="184"/>
        <v/>
      </c>
      <c r="AB1224" s="49" t="str">
        <f t="shared" si="185"/>
        <v/>
      </c>
      <c r="AC1224" s="49" t="str">
        <f>IFERROR(INDEX(Админка!$D$1:$D$2,MATCH(M1224,Админка!$C$1:$C$2,0),1)&amp;"/"&amp;INDEX(Админка!$E$7:$E$11,MATCH(C1224,Админка!$D$7:$D$11,0),1)&amp;"/"&amp;D1224&amp;"/"&amp;E1224,"")</f>
        <v/>
      </c>
    </row>
    <row r="1225" spans="1:29">
      <c r="A1225" s="53" t="str">
        <f>IFERROR(HYPERLINK(INDEX(Админка!$D$1:$D$2,MATCH(M1225,Админка!$C$1:$C$2,0),1)&amp;"/"&amp;INDEX(Админка!$E$7:$E$11,MATCH(C1225,Админка!$D$7:$D$11,0),1)&amp;"/"&amp;D1225&amp;"/"&amp;E1225,"&gt;&gt;&gt;"),"")</f>
        <v/>
      </c>
      <c r="B1225" s="63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3"/>
      <c r="N1225" s="49" t="str">
        <f t="shared" ref="N1225:N1288" si="186">C1225&amp;D1225</f>
        <v/>
      </c>
      <c r="O1225" s="49" t="str">
        <f t="shared" ref="O1225:O1288" si="187">IF(B1225="","",IF(AND($C$2="",$D$2=""),E1225,IF(AND($C$2=C1225,$D$2=""),C1225&amp;E1225,IF(AND($C$2="",$D$2=D1225),D1225&amp;E1225,IF(AND($C$2=C1225,$D$2=D1225),C1225&amp;D1225&amp;E1225,"")))))</f>
        <v/>
      </c>
      <c r="P1225" s="49" t="str">
        <f>IF(COUNTIF(C$6:C1225,C1225)=1,MAX(P$6:P1224)+1,"")</f>
        <v/>
      </c>
      <c r="Q1225" s="49" t="str">
        <f>IF($C$2="",IF(COUNTIF(D$6:D1225,D1225)=1,MAX(Q$6:Q1224)+1,""),IF(C1225=$C$2,IF(COUNTIF(N$6:N1225,N1225)=1,MAX(Q$6:Q1224)+1,""),""))</f>
        <v/>
      </c>
      <c r="R1225" s="49" t="str">
        <f>IF(COUNTIF(O$5:O1225,O1225)=1,MAX(R$6:R1224)+1,"")</f>
        <v/>
      </c>
      <c r="S1225" s="49" t="str">
        <f>IF(COUNTIF(G$6:G1225,G1225)=1,MAX(S$6:S1224)+1,"")</f>
        <v/>
      </c>
      <c r="T1225" s="49" t="str">
        <f>IF(COUNTIF(L$6:L1225,L1225)=1,MAX(T$6:T1224)+1,"")</f>
        <v/>
      </c>
      <c r="U1225" s="49" t="str">
        <f>IF(COUNTIF(M$6:M1225,M1225)=1,MAX(U$6:U1224)+1,"")</f>
        <v/>
      </c>
      <c r="V1225" s="20">
        <f t="shared" ref="V1225:V1288" si="188">IFERROR(V1224+1,1)</f>
        <v>1219</v>
      </c>
      <c r="W1225" s="49" t="str">
        <f t="shared" si="180"/>
        <v/>
      </c>
      <c r="X1225" s="49" t="str">
        <f t="shared" si="181"/>
        <v/>
      </c>
      <c r="Y1225" s="49" t="str">
        <f t="shared" si="182"/>
        <v/>
      </c>
      <c r="Z1225" s="49" t="str">
        <f t="shared" si="183"/>
        <v/>
      </c>
      <c r="AA1225" s="49" t="str">
        <f t="shared" si="184"/>
        <v/>
      </c>
      <c r="AB1225" s="49" t="str">
        <f t="shared" si="185"/>
        <v/>
      </c>
      <c r="AC1225" s="49" t="str">
        <f>IFERROR(INDEX(Админка!$D$1:$D$2,MATCH(M1225,Админка!$C$1:$C$2,0),1)&amp;"/"&amp;INDEX(Админка!$E$7:$E$11,MATCH(C1225,Админка!$D$7:$D$11,0),1)&amp;"/"&amp;D1225&amp;"/"&amp;E1225,"")</f>
        <v/>
      </c>
    </row>
    <row r="1226" spans="1:29">
      <c r="A1226" s="53" t="str">
        <f>IFERROR(HYPERLINK(INDEX(Админка!$D$1:$D$2,MATCH(M1226,Админка!$C$1:$C$2,0),1)&amp;"/"&amp;INDEX(Админка!$E$7:$E$11,MATCH(C1226,Админка!$D$7:$D$11,0),1)&amp;"/"&amp;D1226&amp;"/"&amp;E1226,"&gt;&gt;&gt;"),"")</f>
        <v/>
      </c>
      <c r="B1226" s="63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3"/>
      <c r="N1226" s="49" t="str">
        <f t="shared" si="186"/>
        <v/>
      </c>
      <c r="O1226" s="49" t="str">
        <f t="shared" si="187"/>
        <v/>
      </c>
      <c r="P1226" s="49" t="str">
        <f>IF(COUNTIF(C$6:C1226,C1226)=1,MAX(P$6:P1225)+1,"")</f>
        <v/>
      </c>
      <c r="Q1226" s="49" t="str">
        <f>IF($C$2="",IF(COUNTIF(D$6:D1226,D1226)=1,MAX(Q$6:Q1225)+1,""),IF(C1226=$C$2,IF(COUNTIF(N$6:N1226,N1226)=1,MAX(Q$6:Q1225)+1,""),""))</f>
        <v/>
      </c>
      <c r="R1226" s="49" t="str">
        <f>IF(COUNTIF(O$5:O1226,O1226)=1,MAX(R$6:R1225)+1,"")</f>
        <v/>
      </c>
      <c r="S1226" s="49" t="str">
        <f>IF(COUNTIF(G$6:G1226,G1226)=1,MAX(S$6:S1225)+1,"")</f>
        <v/>
      </c>
      <c r="T1226" s="49" t="str">
        <f>IF(COUNTIF(L$6:L1226,L1226)=1,MAX(T$6:T1225)+1,"")</f>
        <v/>
      </c>
      <c r="U1226" s="49" t="str">
        <f>IF(COUNTIF(M$6:M1226,M1226)=1,MAX(U$6:U1225)+1,"")</f>
        <v/>
      </c>
      <c r="V1226" s="20">
        <f t="shared" si="188"/>
        <v>1220</v>
      </c>
      <c r="W1226" s="49" t="str">
        <f t="shared" si="180"/>
        <v/>
      </c>
      <c r="X1226" s="49" t="str">
        <f t="shared" si="181"/>
        <v/>
      </c>
      <c r="Y1226" s="49" t="str">
        <f t="shared" si="182"/>
        <v/>
      </c>
      <c r="Z1226" s="49" t="str">
        <f t="shared" si="183"/>
        <v/>
      </c>
      <c r="AA1226" s="49" t="str">
        <f t="shared" si="184"/>
        <v/>
      </c>
      <c r="AB1226" s="49" t="str">
        <f t="shared" si="185"/>
        <v/>
      </c>
      <c r="AC1226" s="49" t="str">
        <f>IFERROR(INDEX(Админка!$D$1:$D$2,MATCH(M1226,Админка!$C$1:$C$2,0),1)&amp;"/"&amp;INDEX(Админка!$E$7:$E$11,MATCH(C1226,Админка!$D$7:$D$11,0),1)&amp;"/"&amp;D1226&amp;"/"&amp;E1226,"")</f>
        <v/>
      </c>
    </row>
    <row r="1227" spans="1:29">
      <c r="A1227" s="53" t="str">
        <f>IFERROR(HYPERLINK(INDEX(Админка!$D$1:$D$2,MATCH(M1227,Админка!$C$1:$C$2,0),1)&amp;"/"&amp;INDEX(Админка!$E$7:$E$11,MATCH(C1227,Админка!$D$7:$D$11,0),1)&amp;"/"&amp;D1227&amp;"/"&amp;E1227,"&gt;&gt;&gt;"),"")</f>
        <v/>
      </c>
      <c r="B1227" s="63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3"/>
      <c r="N1227" s="49" t="str">
        <f t="shared" si="186"/>
        <v/>
      </c>
      <c r="O1227" s="49" t="str">
        <f t="shared" si="187"/>
        <v/>
      </c>
      <c r="P1227" s="49" t="str">
        <f>IF(COUNTIF(C$6:C1227,C1227)=1,MAX(P$6:P1226)+1,"")</f>
        <v/>
      </c>
      <c r="Q1227" s="49" t="str">
        <f>IF($C$2="",IF(COUNTIF(D$6:D1227,D1227)=1,MAX(Q$6:Q1226)+1,""),IF(C1227=$C$2,IF(COUNTIF(N$6:N1227,N1227)=1,MAX(Q$6:Q1226)+1,""),""))</f>
        <v/>
      </c>
      <c r="R1227" s="49" t="str">
        <f>IF(COUNTIF(O$5:O1227,O1227)=1,MAX(R$6:R1226)+1,"")</f>
        <v/>
      </c>
      <c r="S1227" s="49" t="str">
        <f>IF(COUNTIF(G$6:G1227,G1227)=1,MAX(S$6:S1226)+1,"")</f>
        <v/>
      </c>
      <c r="T1227" s="49" t="str">
        <f>IF(COUNTIF(L$6:L1227,L1227)=1,MAX(T$6:T1226)+1,"")</f>
        <v/>
      </c>
      <c r="U1227" s="49" t="str">
        <f>IF(COUNTIF(M$6:M1227,M1227)=1,MAX(U$6:U1226)+1,"")</f>
        <v/>
      </c>
      <c r="V1227" s="20">
        <f t="shared" si="188"/>
        <v>1221</v>
      </c>
      <c r="W1227" s="49" t="str">
        <f t="shared" si="180"/>
        <v/>
      </c>
      <c r="X1227" s="49" t="str">
        <f t="shared" si="181"/>
        <v/>
      </c>
      <c r="Y1227" s="49" t="str">
        <f t="shared" si="182"/>
        <v/>
      </c>
      <c r="Z1227" s="49" t="str">
        <f t="shared" si="183"/>
        <v/>
      </c>
      <c r="AA1227" s="49" t="str">
        <f t="shared" si="184"/>
        <v/>
      </c>
      <c r="AB1227" s="49" t="str">
        <f t="shared" si="185"/>
        <v/>
      </c>
      <c r="AC1227" s="49" t="str">
        <f>IFERROR(INDEX(Админка!$D$1:$D$2,MATCH(M1227,Админка!$C$1:$C$2,0),1)&amp;"/"&amp;INDEX(Админка!$E$7:$E$11,MATCH(C1227,Админка!$D$7:$D$11,0),1)&amp;"/"&amp;D1227&amp;"/"&amp;E1227,"")</f>
        <v/>
      </c>
    </row>
    <row r="1228" spans="1:29">
      <c r="A1228" s="53" t="str">
        <f>IFERROR(HYPERLINK(INDEX(Админка!$D$1:$D$2,MATCH(M1228,Админка!$C$1:$C$2,0),1)&amp;"/"&amp;INDEX(Админка!$E$7:$E$11,MATCH(C1228,Админка!$D$7:$D$11,0),1)&amp;"/"&amp;D1228&amp;"/"&amp;E1228,"&gt;&gt;&gt;"),"")</f>
        <v/>
      </c>
      <c r="B1228" s="63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3"/>
      <c r="N1228" s="49" t="str">
        <f t="shared" si="186"/>
        <v/>
      </c>
      <c r="O1228" s="49" t="str">
        <f t="shared" si="187"/>
        <v/>
      </c>
      <c r="P1228" s="49" t="str">
        <f>IF(COUNTIF(C$6:C1228,C1228)=1,MAX(P$6:P1227)+1,"")</f>
        <v/>
      </c>
      <c r="Q1228" s="49" t="str">
        <f>IF($C$2="",IF(COUNTIF(D$6:D1228,D1228)=1,MAX(Q$6:Q1227)+1,""),IF(C1228=$C$2,IF(COUNTIF(N$6:N1228,N1228)=1,MAX(Q$6:Q1227)+1,""),""))</f>
        <v/>
      </c>
      <c r="R1228" s="49" t="str">
        <f>IF(COUNTIF(O$5:O1228,O1228)=1,MAX(R$6:R1227)+1,"")</f>
        <v/>
      </c>
      <c r="S1228" s="49" t="str">
        <f>IF(COUNTIF(G$6:G1228,G1228)=1,MAX(S$6:S1227)+1,"")</f>
        <v/>
      </c>
      <c r="T1228" s="49" t="str">
        <f>IF(COUNTIF(L$6:L1228,L1228)=1,MAX(T$6:T1227)+1,"")</f>
        <v/>
      </c>
      <c r="U1228" s="49" t="str">
        <f>IF(COUNTIF(M$6:M1228,M1228)=1,MAX(U$6:U1227)+1,"")</f>
        <v/>
      </c>
      <c r="V1228" s="20">
        <f t="shared" si="188"/>
        <v>1222</v>
      </c>
      <c r="W1228" s="49" t="str">
        <f t="shared" si="180"/>
        <v/>
      </c>
      <c r="X1228" s="49" t="str">
        <f t="shared" si="181"/>
        <v/>
      </c>
      <c r="Y1228" s="49" t="str">
        <f t="shared" si="182"/>
        <v/>
      </c>
      <c r="Z1228" s="49" t="str">
        <f t="shared" si="183"/>
        <v/>
      </c>
      <c r="AA1228" s="49" t="str">
        <f t="shared" si="184"/>
        <v/>
      </c>
      <c r="AB1228" s="49" t="str">
        <f t="shared" si="185"/>
        <v/>
      </c>
      <c r="AC1228" s="49" t="str">
        <f>IFERROR(INDEX(Админка!$D$1:$D$2,MATCH(M1228,Админка!$C$1:$C$2,0),1)&amp;"/"&amp;INDEX(Админка!$E$7:$E$11,MATCH(C1228,Админка!$D$7:$D$11,0),1)&amp;"/"&amp;D1228&amp;"/"&amp;E1228,"")</f>
        <v/>
      </c>
    </row>
    <row r="1229" spans="1:29">
      <c r="A1229" s="53" t="str">
        <f>IFERROR(HYPERLINK(INDEX(Админка!$D$1:$D$2,MATCH(M1229,Админка!$C$1:$C$2,0),1)&amp;"/"&amp;INDEX(Админка!$E$7:$E$11,MATCH(C1229,Админка!$D$7:$D$11,0),1)&amp;"/"&amp;D1229&amp;"/"&amp;E1229,"&gt;&gt;&gt;"),"")</f>
        <v/>
      </c>
      <c r="B1229" s="63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3"/>
      <c r="N1229" s="49" t="str">
        <f t="shared" si="186"/>
        <v/>
      </c>
      <c r="O1229" s="49" t="str">
        <f t="shared" si="187"/>
        <v/>
      </c>
      <c r="P1229" s="49" t="str">
        <f>IF(COUNTIF(C$6:C1229,C1229)=1,MAX(P$6:P1228)+1,"")</f>
        <v/>
      </c>
      <c r="Q1229" s="49" t="str">
        <f>IF($C$2="",IF(COUNTIF(D$6:D1229,D1229)=1,MAX(Q$6:Q1228)+1,""),IF(C1229=$C$2,IF(COUNTIF(N$6:N1229,N1229)=1,MAX(Q$6:Q1228)+1,""),""))</f>
        <v/>
      </c>
      <c r="R1229" s="49" t="str">
        <f>IF(COUNTIF(O$5:O1229,O1229)=1,MAX(R$6:R1228)+1,"")</f>
        <v/>
      </c>
      <c r="S1229" s="49" t="str">
        <f>IF(COUNTIF(G$6:G1229,G1229)=1,MAX(S$6:S1228)+1,"")</f>
        <v/>
      </c>
      <c r="T1229" s="49" t="str">
        <f>IF(COUNTIF(L$6:L1229,L1229)=1,MAX(T$6:T1228)+1,"")</f>
        <v/>
      </c>
      <c r="U1229" s="49" t="str">
        <f>IF(COUNTIF(M$6:M1229,M1229)=1,MAX(U$6:U1228)+1,"")</f>
        <v/>
      </c>
      <c r="V1229" s="20">
        <f t="shared" si="188"/>
        <v>1223</v>
      </c>
      <c r="W1229" s="49" t="str">
        <f t="shared" si="180"/>
        <v/>
      </c>
      <c r="X1229" s="49" t="str">
        <f t="shared" si="181"/>
        <v/>
      </c>
      <c r="Y1229" s="49" t="str">
        <f t="shared" si="182"/>
        <v/>
      </c>
      <c r="Z1229" s="49" t="str">
        <f t="shared" si="183"/>
        <v/>
      </c>
      <c r="AA1229" s="49" t="str">
        <f t="shared" si="184"/>
        <v/>
      </c>
      <c r="AB1229" s="49" t="str">
        <f t="shared" si="185"/>
        <v/>
      </c>
      <c r="AC1229" s="49" t="str">
        <f>IFERROR(INDEX(Админка!$D$1:$D$2,MATCH(M1229,Админка!$C$1:$C$2,0),1)&amp;"/"&amp;INDEX(Админка!$E$7:$E$11,MATCH(C1229,Админка!$D$7:$D$11,0),1)&amp;"/"&amp;D1229&amp;"/"&amp;E1229,"")</f>
        <v/>
      </c>
    </row>
    <row r="1230" spans="1:29">
      <c r="A1230" s="53" t="str">
        <f>IFERROR(HYPERLINK(INDEX(Админка!$D$1:$D$2,MATCH(M1230,Админка!$C$1:$C$2,0),1)&amp;"/"&amp;INDEX(Админка!$E$7:$E$11,MATCH(C1230,Админка!$D$7:$D$11,0),1)&amp;"/"&amp;D1230&amp;"/"&amp;E1230,"&gt;&gt;&gt;"),"")</f>
        <v/>
      </c>
      <c r="B1230" s="63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3"/>
      <c r="N1230" s="49" t="str">
        <f t="shared" si="186"/>
        <v/>
      </c>
      <c r="O1230" s="49" t="str">
        <f t="shared" si="187"/>
        <v/>
      </c>
      <c r="P1230" s="49" t="str">
        <f>IF(COUNTIF(C$6:C1230,C1230)=1,MAX(P$6:P1229)+1,"")</f>
        <v/>
      </c>
      <c r="Q1230" s="49" t="str">
        <f>IF($C$2="",IF(COUNTIF(D$6:D1230,D1230)=1,MAX(Q$6:Q1229)+1,""),IF(C1230=$C$2,IF(COUNTIF(N$6:N1230,N1230)=1,MAX(Q$6:Q1229)+1,""),""))</f>
        <v/>
      </c>
      <c r="R1230" s="49" t="str">
        <f>IF(COUNTIF(O$5:O1230,O1230)=1,MAX(R$6:R1229)+1,"")</f>
        <v/>
      </c>
      <c r="S1230" s="49" t="str">
        <f>IF(COUNTIF(G$6:G1230,G1230)=1,MAX(S$6:S1229)+1,"")</f>
        <v/>
      </c>
      <c r="T1230" s="49" t="str">
        <f>IF(COUNTIF(L$6:L1230,L1230)=1,MAX(T$6:T1229)+1,"")</f>
        <v/>
      </c>
      <c r="U1230" s="49" t="str">
        <f>IF(COUNTIF(M$6:M1230,M1230)=1,MAX(U$6:U1229)+1,"")</f>
        <v/>
      </c>
      <c r="V1230" s="20">
        <f t="shared" si="188"/>
        <v>1224</v>
      </c>
      <c r="W1230" s="49" t="str">
        <f t="shared" si="180"/>
        <v/>
      </c>
      <c r="X1230" s="49" t="str">
        <f t="shared" si="181"/>
        <v/>
      </c>
      <c r="Y1230" s="49" t="str">
        <f t="shared" si="182"/>
        <v/>
      </c>
      <c r="Z1230" s="49" t="str">
        <f t="shared" si="183"/>
        <v/>
      </c>
      <c r="AA1230" s="49" t="str">
        <f t="shared" si="184"/>
        <v/>
      </c>
      <c r="AB1230" s="49" t="str">
        <f t="shared" si="185"/>
        <v/>
      </c>
      <c r="AC1230" s="49" t="str">
        <f>IFERROR(INDEX(Админка!$D$1:$D$2,MATCH(M1230,Админка!$C$1:$C$2,0),1)&amp;"/"&amp;INDEX(Админка!$E$7:$E$11,MATCH(C1230,Админка!$D$7:$D$11,0),1)&amp;"/"&amp;D1230&amp;"/"&amp;E1230,"")</f>
        <v/>
      </c>
    </row>
    <row r="1231" spans="1:29">
      <c r="A1231" s="53" t="str">
        <f>IFERROR(HYPERLINK(INDEX(Админка!$D$1:$D$2,MATCH(M1231,Админка!$C$1:$C$2,0),1)&amp;"/"&amp;INDEX(Админка!$E$7:$E$11,MATCH(C1231,Админка!$D$7:$D$11,0),1)&amp;"/"&amp;D1231&amp;"/"&amp;E1231,"&gt;&gt;&gt;"),"")</f>
        <v/>
      </c>
      <c r="B1231" s="63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3"/>
      <c r="N1231" s="49" t="str">
        <f t="shared" si="186"/>
        <v/>
      </c>
      <c r="O1231" s="49" t="str">
        <f t="shared" si="187"/>
        <v/>
      </c>
      <c r="P1231" s="49" t="str">
        <f>IF(COUNTIF(C$6:C1231,C1231)=1,MAX(P$6:P1230)+1,"")</f>
        <v/>
      </c>
      <c r="Q1231" s="49" t="str">
        <f>IF($C$2="",IF(COUNTIF(D$6:D1231,D1231)=1,MAX(Q$6:Q1230)+1,""),IF(C1231=$C$2,IF(COUNTIF(N$6:N1231,N1231)=1,MAX(Q$6:Q1230)+1,""),""))</f>
        <v/>
      </c>
      <c r="R1231" s="49" t="str">
        <f>IF(COUNTIF(O$5:O1231,O1231)=1,MAX(R$6:R1230)+1,"")</f>
        <v/>
      </c>
      <c r="S1231" s="49" t="str">
        <f>IF(COUNTIF(G$6:G1231,G1231)=1,MAX(S$6:S1230)+1,"")</f>
        <v/>
      </c>
      <c r="T1231" s="49" t="str">
        <f>IF(COUNTIF(L$6:L1231,L1231)=1,MAX(T$6:T1230)+1,"")</f>
        <v/>
      </c>
      <c r="U1231" s="49" t="str">
        <f>IF(COUNTIF(M$6:M1231,M1231)=1,MAX(U$6:U1230)+1,"")</f>
        <v/>
      </c>
      <c r="V1231" s="20">
        <f t="shared" si="188"/>
        <v>1225</v>
      </c>
      <c r="W1231" s="49" t="str">
        <f t="shared" si="180"/>
        <v/>
      </c>
      <c r="X1231" s="49" t="str">
        <f t="shared" si="181"/>
        <v/>
      </c>
      <c r="Y1231" s="49" t="str">
        <f t="shared" si="182"/>
        <v/>
      </c>
      <c r="Z1231" s="49" t="str">
        <f t="shared" si="183"/>
        <v/>
      </c>
      <c r="AA1231" s="49" t="str">
        <f t="shared" si="184"/>
        <v/>
      </c>
      <c r="AB1231" s="49" t="str">
        <f t="shared" si="185"/>
        <v/>
      </c>
      <c r="AC1231" s="49" t="str">
        <f>IFERROR(INDEX(Админка!$D$1:$D$2,MATCH(M1231,Админка!$C$1:$C$2,0),1)&amp;"/"&amp;INDEX(Админка!$E$7:$E$11,MATCH(C1231,Админка!$D$7:$D$11,0),1)&amp;"/"&amp;D1231&amp;"/"&amp;E1231,"")</f>
        <v/>
      </c>
    </row>
    <row r="1232" spans="1:29">
      <c r="A1232" s="53" t="str">
        <f>IFERROR(HYPERLINK(INDEX(Админка!$D$1:$D$2,MATCH(M1232,Админка!$C$1:$C$2,0),1)&amp;"/"&amp;INDEX(Админка!$E$7:$E$11,MATCH(C1232,Админка!$D$7:$D$11,0),1)&amp;"/"&amp;D1232&amp;"/"&amp;E1232,"&gt;&gt;&gt;"),"")</f>
        <v/>
      </c>
      <c r="B1232" s="63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3"/>
      <c r="N1232" s="49" t="str">
        <f t="shared" si="186"/>
        <v/>
      </c>
      <c r="O1232" s="49" t="str">
        <f t="shared" si="187"/>
        <v/>
      </c>
      <c r="P1232" s="49" t="str">
        <f>IF(COUNTIF(C$6:C1232,C1232)=1,MAX(P$6:P1231)+1,"")</f>
        <v/>
      </c>
      <c r="Q1232" s="49" t="str">
        <f>IF($C$2="",IF(COUNTIF(D$6:D1232,D1232)=1,MAX(Q$6:Q1231)+1,""),IF(C1232=$C$2,IF(COUNTIF(N$6:N1232,N1232)=1,MAX(Q$6:Q1231)+1,""),""))</f>
        <v/>
      </c>
      <c r="R1232" s="49" t="str">
        <f>IF(COUNTIF(O$5:O1232,O1232)=1,MAX(R$6:R1231)+1,"")</f>
        <v/>
      </c>
      <c r="S1232" s="49" t="str">
        <f>IF(COUNTIF(G$6:G1232,G1232)=1,MAX(S$6:S1231)+1,"")</f>
        <v/>
      </c>
      <c r="T1232" s="49" t="str">
        <f>IF(COUNTIF(L$6:L1232,L1232)=1,MAX(T$6:T1231)+1,"")</f>
        <v/>
      </c>
      <c r="U1232" s="49" t="str">
        <f>IF(COUNTIF(M$6:M1232,M1232)=1,MAX(U$6:U1231)+1,"")</f>
        <v/>
      </c>
      <c r="V1232" s="20">
        <f t="shared" si="188"/>
        <v>1226</v>
      </c>
      <c r="W1232" s="49" t="str">
        <f t="shared" si="180"/>
        <v/>
      </c>
      <c r="X1232" s="49" t="str">
        <f t="shared" si="181"/>
        <v/>
      </c>
      <c r="Y1232" s="49" t="str">
        <f t="shared" si="182"/>
        <v/>
      </c>
      <c r="Z1232" s="49" t="str">
        <f t="shared" si="183"/>
        <v/>
      </c>
      <c r="AA1232" s="49" t="str">
        <f t="shared" si="184"/>
        <v/>
      </c>
      <c r="AB1232" s="49" t="str">
        <f t="shared" si="185"/>
        <v/>
      </c>
      <c r="AC1232" s="49" t="str">
        <f>IFERROR(INDEX(Админка!$D$1:$D$2,MATCH(M1232,Админка!$C$1:$C$2,0),1)&amp;"/"&amp;INDEX(Админка!$E$7:$E$11,MATCH(C1232,Админка!$D$7:$D$11,0),1)&amp;"/"&amp;D1232&amp;"/"&amp;E1232,"")</f>
        <v/>
      </c>
    </row>
    <row r="1233" spans="1:29">
      <c r="A1233" s="53" t="str">
        <f>IFERROR(HYPERLINK(INDEX(Админка!$D$1:$D$2,MATCH(M1233,Админка!$C$1:$C$2,0),1)&amp;"/"&amp;INDEX(Админка!$E$7:$E$11,MATCH(C1233,Админка!$D$7:$D$11,0),1)&amp;"/"&amp;D1233&amp;"/"&amp;E1233,"&gt;&gt;&gt;"),"")</f>
        <v/>
      </c>
      <c r="B1233" s="63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3"/>
      <c r="N1233" s="49" t="str">
        <f t="shared" si="186"/>
        <v/>
      </c>
      <c r="O1233" s="49" t="str">
        <f t="shared" si="187"/>
        <v/>
      </c>
      <c r="P1233" s="49" t="str">
        <f>IF(COUNTIF(C$6:C1233,C1233)=1,MAX(P$6:P1232)+1,"")</f>
        <v/>
      </c>
      <c r="Q1233" s="49" t="str">
        <f>IF($C$2="",IF(COUNTIF(D$6:D1233,D1233)=1,MAX(Q$6:Q1232)+1,""),IF(C1233=$C$2,IF(COUNTIF(N$6:N1233,N1233)=1,MAX(Q$6:Q1232)+1,""),""))</f>
        <v/>
      </c>
      <c r="R1233" s="49" t="str">
        <f>IF(COUNTIF(O$5:O1233,O1233)=1,MAX(R$6:R1232)+1,"")</f>
        <v/>
      </c>
      <c r="S1233" s="49" t="str">
        <f>IF(COUNTIF(G$6:G1233,G1233)=1,MAX(S$6:S1232)+1,"")</f>
        <v/>
      </c>
      <c r="T1233" s="49" t="str">
        <f>IF(COUNTIF(L$6:L1233,L1233)=1,MAX(T$6:T1232)+1,"")</f>
        <v/>
      </c>
      <c r="U1233" s="49" t="str">
        <f>IF(COUNTIF(M$6:M1233,M1233)=1,MAX(U$6:U1232)+1,"")</f>
        <v/>
      </c>
      <c r="V1233" s="20">
        <f t="shared" si="188"/>
        <v>1227</v>
      </c>
      <c r="W1233" s="49" t="str">
        <f t="shared" si="180"/>
        <v/>
      </c>
      <c r="X1233" s="49" t="str">
        <f t="shared" si="181"/>
        <v/>
      </c>
      <c r="Y1233" s="49" t="str">
        <f t="shared" si="182"/>
        <v/>
      </c>
      <c r="Z1233" s="49" t="str">
        <f t="shared" si="183"/>
        <v/>
      </c>
      <c r="AA1233" s="49" t="str">
        <f t="shared" si="184"/>
        <v/>
      </c>
      <c r="AB1233" s="49" t="str">
        <f t="shared" si="185"/>
        <v/>
      </c>
      <c r="AC1233" s="49" t="str">
        <f>IFERROR(INDEX(Админка!$D$1:$D$2,MATCH(M1233,Админка!$C$1:$C$2,0),1)&amp;"/"&amp;INDEX(Админка!$E$7:$E$11,MATCH(C1233,Админка!$D$7:$D$11,0),1)&amp;"/"&amp;D1233&amp;"/"&amp;E1233,"")</f>
        <v/>
      </c>
    </row>
    <row r="1234" spans="1:29">
      <c r="A1234" s="53" t="str">
        <f>IFERROR(HYPERLINK(INDEX(Админка!$D$1:$D$2,MATCH(M1234,Админка!$C$1:$C$2,0),1)&amp;"/"&amp;INDEX(Админка!$E$7:$E$11,MATCH(C1234,Админка!$D$7:$D$11,0),1)&amp;"/"&amp;D1234&amp;"/"&amp;E1234,"&gt;&gt;&gt;"),"")</f>
        <v/>
      </c>
      <c r="B1234" s="63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3"/>
      <c r="N1234" s="49" t="str">
        <f t="shared" si="186"/>
        <v/>
      </c>
      <c r="O1234" s="49" t="str">
        <f t="shared" si="187"/>
        <v/>
      </c>
      <c r="P1234" s="49" t="str">
        <f>IF(COUNTIF(C$6:C1234,C1234)=1,MAX(P$6:P1233)+1,"")</f>
        <v/>
      </c>
      <c r="Q1234" s="49" t="str">
        <f>IF($C$2="",IF(COUNTIF(D$6:D1234,D1234)=1,MAX(Q$6:Q1233)+1,""),IF(C1234=$C$2,IF(COUNTIF(N$6:N1234,N1234)=1,MAX(Q$6:Q1233)+1,""),""))</f>
        <v/>
      </c>
      <c r="R1234" s="49" t="str">
        <f>IF(COUNTIF(O$5:O1234,O1234)=1,MAX(R$6:R1233)+1,"")</f>
        <v/>
      </c>
      <c r="S1234" s="49" t="str">
        <f>IF(COUNTIF(G$6:G1234,G1234)=1,MAX(S$6:S1233)+1,"")</f>
        <v/>
      </c>
      <c r="T1234" s="49" t="str">
        <f>IF(COUNTIF(L$6:L1234,L1234)=1,MAX(T$6:T1233)+1,"")</f>
        <v/>
      </c>
      <c r="U1234" s="49" t="str">
        <f>IF(COUNTIF(M$6:M1234,M1234)=1,MAX(U$6:U1233)+1,"")</f>
        <v/>
      </c>
      <c r="V1234" s="20">
        <f t="shared" si="188"/>
        <v>1228</v>
      </c>
      <c r="W1234" s="49" t="str">
        <f t="shared" si="180"/>
        <v/>
      </c>
      <c r="X1234" s="49" t="str">
        <f t="shared" si="181"/>
        <v/>
      </c>
      <c r="Y1234" s="49" t="str">
        <f t="shared" si="182"/>
        <v/>
      </c>
      <c r="Z1234" s="49" t="str">
        <f t="shared" si="183"/>
        <v/>
      </c>
      <c r="AA1234" s="49" t="str">
        <f t="shared" si="184"/>
        <v/>
      </c>
      <c r="AB1234" s="49" t="str">
        <f t="shared" si="185"/>
        <v/>
      </c>
      <c r="AC1234" s="49" t="str">
        <f>IFERROR(INDEX(Админка!$D$1:$D$2,MATCH(M1234,Админка!$C$1:$C$2,0),1)&amp;"/"&amp;INDEX(Админка!$E$7:$E$11,MATCH(C1234,Админка!$D$7:$D$11,0),1)&amp;"/"&amp;D1234&amp;"/"&amp;E1234,"")</f>
        <v/>
      </c>
    </row>
    <row r="1235" spans="1:29">
      <c r="A1235" s="53" t="str">
        <f>IFERROR(HYPERLINK(INDEX(Админка!$D$1:$D$2,MATCH(M1235,Админка!$C$1:$C$2,0),1)&amp;"/"&amp;INDEX(Админка!$E$7:$E$11,MATCH(C1235,Админка!$D$7:$D$11,0),1)&amp;"/"&amp;D1235&amp;"/"&amp;E1235,"&gt;&gt;&gt;"),"")</f>
        <v/>
      </c>
      <c r="B1235" s="63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3"/>
      <c r="N1235" s="49" t="str">
        <f t="shared" si="186"/>
        <v/>
      </c>
      <c r="O1235" s="49" t="str">
        <f t="shared" si="187"/>
        <v/>
      </c>
      <c r="P1235" s="49" t="str">
        <f>IF(COUNTIF(C$6:C1235,C1235)=1,MAX(P$6:P1234)+1,"")</f>
        <v/>
      </c>
      <c r="Q1235" s="49" t="str">
        <f>IF($C$2="",IF(COUNTIF(D$6:D1235,D1235)=1,MAX(Q$6:Q1234)+1,""),IF(C1235=$C$2,IF(COUNTIF(N$6:N1235,N1235)=1,MAX(Q$6:Q1234)+1,""),""))</f>
        <v/>
      </c>
      <c r="R1235" s="49" t="str">
        <f>IF(COUNTIF(O$5:O1235,O1235)=1,MAX(R$6:R1234)+1,"")</f>
        <v/>
      </c>
      <c r="S1235" s="49" t="str">
        <f>IF(COUNTIF(G$6:G1235,G1235)=1,MAX(S$6:S1234)+1,"")</f>
        <v/>
      </c>
      <c r="T1235" s="49" t="str">
        <f>IF(COUNTIF(L$6:L1235,L1235)=1,MAX(T$6:T1234)+1,"")</f>
        <v/>
      </c>
      <c r="U1235" s="49" t="str">
        <f>IF(COUNTIF(M$6:M1235,M1235)=1,MAX(U$6:U1234)+1,"")</f>
        <v/>
      </c>
      <c r="V1235" s="20">
        <f t="shared" si="188"/>
        <v>1229</v>
      </c>
      <c r="W1235" s="49" t="str">
        <f t="shared" si="180"/>
        <v/>
      </c>
      <c r="X1235" s="49" t="str">
        <f t="shared" si="181"/>
        <v/>
      </c>
      <c r="Y1235" s="49" t="str">
        <f t="shared" si="182"/>
        <v/>
      </c>
      <c r="Z1235" s="49" t="str">
        <f t="shared" si="183"/>
        <v/>
      </c>
      <c r="AA1235" s="49" t="str">
        <f t="shared" si="184"/>
        <v/>
      </c>
      <c r="AB1235" s="49" t="str">
        <f t="shared" si="185"/>
        <v/>
      </c>
      <c r="AC1235" s="49" t="str">
        <f>IFERROR(INDEX(Админка!$D$1:$D$2,MATCH(M1235,Админка!$C$1:$C$2,0),1)&amp;"/"&amp;INDEX(Админка!$E$7:$E$11,MATCH(C1235,Админка!$D$7:$D$11,0),1)&amp;"/"&amp;D1235&amp;"/"&amp;E1235,"")</f>
        <v/>
      </c>
    </row>
    <row r="1236" spans="1:29">
      <c r="A1236" s="53" t="str">
        <f>IFERROR(HYPERLINK(INDEX(Админка!$D$1:$D$2,MATCH(M1236,Админка!$C$1:$C$2,0),1)&amp;"/"&amp;INDEX(Админка!$E$7:$E$11,MATCH(C1236,Админка!$D$7:$D$11,0),1)&amp;"/"&amp;D1236&amp;"/"&amp;E1236,"&gt;&gt;&gt;"),"")</f>
        <v/>
      </c>
      <c r="B1236" s="63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3"/>
      <c r="N1236" s="49" t="str">
        <f t="shared" si="186"/>
        <v/>
      </c>
      <c r="O1236" s="49" t="str">
        <f t="shared" si="187"/>
        <v/>
      </c>
      <c r="P1236" s="49" t="str">
        <f>IF(COUNTIF(C$6:C1236,C1236)=1,MAX(P$6:P1235)+1,"")</f>
        <v/>
      </c>
      <c r="Q1236" s="49" t="str">
        <f>IF($C$2="",IF(COUNTIF(D$6:D1236,D1236)=1,MAX(Q$6:Q1235)+1,""),IF(C1236=$C$2,IF(COUNTIF(N$6:N1236,N1236)=1,MAX(Q$6:Q1235)+1,""),""))</f>
        <v/>
      </c>
      <c r="R1236" s="49" t="str">
        <f>IF(COUNTIF(O$5:O1236,O1236)=1,MAX(R$6:R1235)+1,"")</f>
        <v/>
      </c>
      <c r="S1236" s="49" t="str">
        <f>IF(COUNTIF(G$6:G1236,G1236)=1,MAX(S$6:S1235)+1,"")</f>
        <v/>
      </c>
      <c r="T1236" s="49" t="str">
        <f>IF(COUNTIF(L$6:L1236,L1236)=1,MAX(T$6:T1235)+1,"")</f>
        <v/>
      </c>
      <c r="U1236" s="49" t="str">
        <f>IF(COUNTIF(M$6:M1236,M1236)=1,MAX(U$6:U1235)+1,"")</f>
        <v/>
      </c>
      <c r="V1236" s="20">
        <f t="shared" si="188"/>
        <v>1230</v>
      </c>
      <c r="W1236" s="49" t="str">
        <f t="shared" si="180"/>
        <v/>
      </c>
      <c r="X1236" s="49" t="str">
        <f t="shared" si="181"/>
        <v/>
      </c>
      <c r="Y1236" s="49" t="str">
        <f t="shared" si="182"/>
        <v/>
      </c>
      <c r="Z1236" s="49" t="str">
        <f t="shared" si="183"/>
        <v/>
      </c>
      <c r="AA1236" s="49" t="str">
        <f t="shared" si="184"/>
        <v/>
      </c>
      <c r="AB1236" s="49" t="str">
        <f t="shared" si="185"/>
        <v/>
      </c>
      <c r="AC1236" s="49" t="str">
        <f>IFERROR(INDEX(Админка!$D$1:$D$2,MATCH(M1236,Админка!$C$1:$C$2,0),1)&amp;"/"&amp;INDEX(Админка!$E$7:$E$11,MATCH(C1236,Админка!$D$7:$D$11,0),1)&amp;"/"&amp;D1236&amp;"/"&amp;E1236,"")</f>
        <v/>
      </c>
    </row>
    <row r="1237" spans="1:29">
      <c r="A1237" s="53" t="str">
        <f>IFERROR(HYPERLINK(INDEX(Админка!$D$1:$D$2,MATCH(M1237,Админка!$C$1:$C$2,0),1)&amp;"/"&amp;INDEX(Админка!$E$7:$E$11,MATCH(C1237,Админка!$D$7:$D$11,0),1)&amp;"/"&amp;D1237&amp;"/"&amp;E1237,"&gt;&gt;&gt;"),"")</f>
        <v/>
      </c>
      <c r="B1237" s="63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3"/>
      <c r="N1237" s="49" t="str">
        <f t="shared" si="186"/>
        <v/>
      </c>
      <c r="O1237" s="49" t="str">
        <f t="shared" si="187"/>
        <v/>
      </c>
      <c r="P1237" s="49" t="str">
        <f>IF(COUNTIF(C$6:C1237,C1237)=1,MAX(P$6:P1236)+1,"")</f>
        <v/>
      </c>
      <c r="Q1237" s="49" t="str">
        <f>IF($C$2="",IF(COUNTIF(D$6:D1237,D1237)=1,MAX(Q$6:Q1236)+1,""),IF(C1237=$C$2,IF(COUNTIF(N$6:N1237,N1237)=1,MAX(Q$6:Q1236)+1,""),""))</f>
        <v/>
      </c>
      <c r="R1237" s="49" t="str">
        <f>IF(COUNTIF(O$5:O1237,O1237)=1,MAX(R$6:R1236)+1,"")</f>
        <v/>
      </c>
      <c r="S1237" s="49" t="str">
        <f>IF(COUNTIF(G$6:G1237,G1237)=1,MAX(S$6:S1236)+1,"")</f>
        <v/>
      </c>
      <c r="T1237" s="49" t="str">
        <f>IF(COUNTIF(L$6:L1237,L1237)=1,MAX(T$6:T1236)+1,"")</f>
        <v/>
      </c>
      <c r="U1237" s="49" t="str">
        <f>IF(COUNTIF(M$6:M1237,M1237)=1,MAX(U$6:U1236)+1,"")</f>
        <v/>
      </c>
      <c r="V1237" s="20">
        <f t="shared" si="188"/>
        <v>1231</v>
      </c>
      <c r="W1237" s="49" t="str">
        <f t="shared" si="180"/>
        <v/>
      </c>
      <c r="X1237" s="49" t="str">
        <f t="shared" si="181"/>
        <v/>
      </c>
      <c r="Y1237" s="49" t="str">
        <f t="shared" si="182"/>
        <v/>
      </c>
      <c r="Z1237" s="49" t="str">
        <f t="shared" si="183"/>
        <v/>
      </c>
      <c r="AA1237" s="49" t="str">
        <f t="shared" si="184"/>
        <v/>
      </c>
      <c r="AB1237" s="49" t="str">
        <f t="shared" si="185"/>
        <v/>
      </c>
      <c r="AC1237" s="49" t="str">
        <f>IFERROR(INDEX(Админка!$D$1:$D$2,MATCH(M1237,Админка!$C$1:$C$2,0),1)&amp;"/"&amp;INDEX(Админка!$E$7:$E$11,MATCH(C1237,Админка!$D$7:$D$11,0),1)&amp;"/"&amp;D1237&amp;"/"&amp;E1237,"")</f>
        <v/>
      </c>
    </row>
    <row r="1238" spans="1:29">
      <c r="A1238" s="53" t="str">
        <f>IFERROR(HYPERLINK(INDEX(Админка!$D$1:$D$2,MATCH(M1238,Админка!$C$1:$C$2,0),1)&amp;"/"&amp;INDEX(Админка!$E$7:$E$11,MATCH(C1238,Админка!$D$7:$D$11,0),1)&amp;"/"&amp;D1238&amp;"/"&amp;E1238,"&gt;&gt;&gt;"),"")</f>
        <v/>
      </c>
      <c r="B1238" s="63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3"/>
      <c r="N1238" s="49" t="str">
        <f t="shared" si="186"/>
        <v/>
      </c>
      <c r="O1238" s="49" t="str">
        <f t="shared" si="187"/>
        <v/>
      </c>
      <c r="P1238" s="49" t="str">
        <f>IF(COUNTIF(C$6:C1238,C1238)=1,MAX(P$6:P1237)+1,"")</f>
        <v/>
      </c>
      <c r="Q1238" s="49" t="str">
        <f>IF($C$2="",IF(COUNTIF(D$6:D1238,D1238)=1,MAX(Q$6:Q1237)+1,""),IF(C1238=$C$2,IF(COUNTIF(N$6:N1238,N1238)=1,MAX(Q$6:Q1237)+1,""),""))</f>
        <v/>
      </c>
      <c r="R1238" s="49" t="str">
        <f>IF(COUNTIF(O$5:O1238,O1238)=1,MAX(R$6:R1237)+1,"")</f>
        <v/>
      </c>
      <c r="S1238" s="49" t="str">
        <f>IF(COUNTIF(G$6:G1238,G1238)=1,MAX(S$6:S1237)+1,"")</f>
        <v/>
      </c>
      <c r="T1238" s="49" t="str">
        <f>IF(COUNTIF(L$6:L1238,L1238)=1,MAX(T$6:T1237)+1,"")</f>
        <v/>
      </c>
      <c r="U1238" s="49" t="str">
        <f>IF(COUNTIF(M$6:M1238,M1238)=1,MAX(U$6:U1237)+1,"")</f>
        <v/>
      </c>
      <c r="V1238" s="20">
        <f t="shared" si="188"/>
        <v>1232</v>
      </c>
      <c r="W1238" s="49" t="str">
        <f t="shared" si="180"/>
        <v/>
      </c>
      <c r="X1238" s="49" t="str">
        <f t="shared" si="181"/>
        <v/>
      </c>
      <c r="Y1238" s="49" t="str">
        <f t="shared" si="182"/>
        <v/>
      </c>
      <c r="Z1238" s="49" t="str">
        <f t="shared" si="183"/>
        <v/>
      </c>
      <c r="AA1238" s="49" t="str">
        <f t="shared" si="184"/>
        <v/>
      </c>
      <c r="AB1238" s="49" t="str">
        <f t="shared" si="185"/>
        <v/>
      </c>
      <c r="AC1238" s="49" t="str">
        <f>IFERROR(INDEX(Админка!$D$1:$D$2,MATCH(M1238,Админка!$C$1:$C$2,0),1)&amp;"/"&amp;INDEX(Админка!$E$7:$E$11,MATCH(C1238,Админка!$D$7:$D$11,0),1)&amp;"/"&amp;D1238&amp;"/"&amp;E1238,"")</f>
        <v/>
      </c>
    </row>
    <row r="1239" spans="1:29">
      <c r="A1239" s="53" t="str">
        <f>IFERROR(HYPERLINK(INDEX(Админка!$D$1:$D$2,MATCH(M1239,Админка!$C$1:$C$2,0),1)&amp;"/"&amp;INDEX(Админка!$E$7:$E$11,MATCH(C1239,Админка!$D$7:$D$11,0),1)&amp;"/"&amp;D1239&amp;"/"&amp;E1239,"&gt;&gt;&gt;"),"")</f>
        <v/>
      </c>
      <c r="B1239" s="63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3"/>
      <c r="N1239" s="49" t="str">
        <f t="shared" si="186"/>
        <v/>
      </c>
      <c r="O1239" s="49" t="str">
        <f t="shared" si="187"/>
        <v/>
      </c>
      <c r="P1239" s="49" t="str">
        <f>IF(COUNTIF(C$6:C1239,C1239)=1,MAX(P$6:P1238)+1,"")</f>
        <v/>
      </c>
      <c r="Q1239" s="49" t="str">
        <f>IF($C$2="",IF(COUNTIF(D$6:D1239,D1239)=1,MAX(Q$6:Q1238)+1,""),IF(C1239=$C$2,IF(COUNTIF(N$6:N1239,N1239)=1,MAX(Q$6:Q1238)+1,""),""))</f>
        <v/>
      </c>
      <c r="R1239" s="49" t="str">
        <f>IF(COUNTIF(O$5:O1239,O1239)=1,MAX(R$6:R1238)+1,"")</f>
        <v/>
      </c>
      <c r="S1239" s="49" t="str">
        <f>IF(COUNTIF(G$6:G1239,G1239)=1,MAX(S$6:S1238)+1,"")</f>
        <v/>
      </c>
      <c r="T1239" s="49" t="str">
        <f>IF(COUNTIF(L$6:L1239,L1239)=1,MAX(T$6:T1238)+1,"")</f>
        <v/>
      </c>
      <c r="U1239" s="49" t="str">
        <f>IF(COUNTIF(M$6:M1239,M1239)=1,MAX(U$6:U1238)+1,"")</f>
        <v/>
      </c>
      <c r="V1239" s="20">
        <f t="shared" si="188"/>
        <v>1233</v>
      </c>
      <c r="W1239" s="49" t="str">
        <f t="shared" si="180"/>
        <v/>
      </c>
      <c r="X1239" s="49" t="str">
        <f t="shared" si="181"/>
        <v/>
      </c>
      <c r="Y1239" s="49" t="str">
        <f t="shared" si="182"/>
        <v/>
      </c>
      <c r="Z1239" s="49" t="str">
        <f t="shared" si="183"/>
        <v/>
      </c>
      <c r="AA1239" s="49" t="str">
        <f t="shared" si="184"/>
        <v/>
      </c>
      <c r="AB1239" s="49" t="str">
        <f t="shared" si="185"/>
        <v/>
      </c>
      <c r="AC1239" s="49" t="str">
        <f>IFERROR(INDEX(Админка!$D$1:$D$2,MATCH(M1239,Админка!$C$1:$C$2,0),1)&amp;"/"&amp;INDEX(Админка!$E$7:$E$11,MATCH(C1239,Админка!$D$7:$D$11,0),1)&amp;"/"&amp;D1239&amp;"/"&amp;E1239,"")</f>
        <v/>
      </c>
    </row>
    <row r="1240" spans="1:29">
      <c r="A1240" s="53" t="str">
        <f>IFERROR(HYPERLINK(INDEX(Админка!$D$1:$D$2,MATCH(M1240,Админка!$C$1:$C$2,0),1)&amp;"/"&amp;INDEX(Админка!$E$7:$E$11,MATCH(C1240,Админка!$D$7:$D$11,0),1)&amp;"/"&amp;D1240&amp;"/"&amp;E1240,"&gt;&gt;&gt;"),"")</f>
        <v/>
      </c>
      <c r="B1240" s="63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3"/>
      <c r="N1240" s="49" t="str">
        <f t="shared" si="186"/>
        <v/>
      </c>
      <c r="O1240" s="49" t="str">
        <f t="shared" si="187"/>
        <v/>
      </c>
      <c r="P1240" s="49" t="str">
        <f>IF(COUNTIF(C$6:C1240,C1240)=1,MAX(P$6:P1239)+1,"")</f>
        <v/>
      </c>
      <c r="Q1240" s="49" t="str">
        <f>IF($C$2="",IF(COUNTIF(D$6:D1240,D1240)=1,MAX(Q$6:Q1239)+1,""),IF(C1240=$C$2,IF(COUNTIF(N$6:N1240,N1240)=1,MAX(Q$6:Q1239)+1,""),""))</f>
        <v/>
      </c>
      <c r="R1240" s="49" t="str">
        <f>IF(COUNTIF(O$5:O1240,O1240)=1,MAX(R$6:R1239)+1,"")</f>
        <v/>
      </c>
      <c r="S1240" s="49" t="str">
        <f>IF(COUNTIF(G$6:G1240,G1240)=1,MAX(S$6:S1239)+1,"")</f>
        <v/>
      </c>
      <c r="T1240" s="49" t="str">
        <f>IF(COUNTIF(L$6:L1240,L1240)=1,MAX(T$6:T1239)+1,"")</f>
        <v/>
      </c>
      <c r="U1240" s="49" t="str">
        <f>IF(COUNTIF(M$6:M1240,M1240)=1,MAX(U$6:U1239)+1,"")</f>
        <v/>
      </c>
      <c r="V1240" s="20">
        <f t="shared" si="188"/>
        <v>1234</v>
      </c>
      <c r="W1240" s="49" t="str">
        <f t="shared" si="180"/>
        <v/>
      </c>
      <c r="X1240" s="49" t="str">
        <f t="shared" si="181"/>
        <v/>
      </c>
      <c r="Y1240" s="49" t="str">
        <f t="shared" si="182"/>
        <v/>
      </c>
      <c r="Z1240" s="49" t="str">
        <f t="shared" si="183"/>
        <v/>
      </c>
      <c r="AA1240" s="49" t="str">
        <f t="shared" si="184"/>
        <v/>
      </c>
      <c r="AB1240" s="49" t="str">
        <f t="shared" si="185"/>
        <v/>
      </c>
      <c r="AC1240" s="49" t="str">
        <f>IFERROR(INDEX(Админка!$D$1:$D$2,MATCH(M1240,Админка!$C$1:$C$2,0),1)&amp;"/"&amp;INDEX(Админка!$E$7:$E$11,MATCH(C1240,Админка!$D$7:$D$11,0),1)&amp;"/"&amp;D1240&amp;"/"&amp;E1240,"")</f>
        <v/>
      </c>
    </row>
    <row r="1241" spans="1:29">
      <c r="A1241" s="53" t="str">
        <f>IFERROR(HYPERLINK(INDEX(Админка!$D$1:$D$2,MATCH(M1241,Админка!$C$1:$C$2,0),1)&amp;"/"&amp;INDEX(Админка!$E$7:$E$11,MATCH(C1241,Админка!$D$7:$D$11,0),1)&amp;"/"&amp;D1241&amp;"/"&amp;E1241,"&gt;&gt;&gt;"),"")</f>
        <v/>
      </c>
      <c r="B1241" s="63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3"/>
      <c r="N1241" s="49" t="str">
        <f t="shared" si="186"/>
        <v/>
      </c>
      <c r="O1241" s="49" t="str">
        <f t="shared" si="187"/>
        <v/>
      </c>
      <c r="P1241" s="49" t="str">
        <f>IF(COUNTIF(C$6:C1241,C1241)=1,MAX(P$6:P1240)+1,"")</f>
        <v/>
      </c>
      <c r="Q1241" s="49" t="str">
        <f>IF($C$2="",IF(COUNTIF(D$6:D1241,D1241)=1,MAX(Q$6:Q1240)+1,""),IF(C1241=$C$2,IF(COUNTIF(N$6:N1241,N1241)=1,MAX(Q$6:Q1240)+1,""),""))</f>
        <v/>
      </c>
      <c r="R1241" s="49" t="str">
        <f>IF(COUNTIF(O$5:O1241,O1241)=1,MAX(R$6:R1240)+1,"")</f>
        <v/>
      </c>
      <c r="S1241" s="49" t="str">
        <f>IF(COUNTIF(G$6:G1241,G1241)=1,MAX(S$6:S1240)+1,"")</f>
        <v/>
      </c>
      <c r="T1241" s="49" t="str">
        <f>IF(COUNTIF(L$6:L1241,L1241)=1,MAX(T$6:T1240)+1,"")</f>
        <v/>
      </c>
      <c r="U1241" s="49" t="str">
        <f>IF(COUNTIF(M$6:M1241,M1241)=1,MAX(U$6:U1240)+1,"")</f>
        <v/>
      </c>
      <c r="V1241" s="20">
        <f t="shared" si="188"/>
        <v>1235</v>
      </c>
      <c r="W1241" s="49" t="str">
        <f t="shared" si="180"/>
        <v/>
      </c>
      <c r="X1241" s="49" t="str">
        <f t="shared" si="181"/>
        <v/>
      </c>
      <c r="Y1241" s="49" t="str">
        <f t="shared" si="182"/>
        <v/>
      </c>
      <c r="Z1241" s="49" t="str">
        <f t="shared" si="183"/>
        <v/>
      </c>
      <c r="AA1241" s="49" t="str">
        <f t="shared" si="184"/>
        <v/>
      </c>
      <c r="AB1241" s="49" t="str">
        <f t="shared" si="185"/>
        <v/>
      </c>
      <c r="AC1241" s="49" t="str">
        <f>IFERROR(INDEX(Админка!$D$1:$D$2,MATCH(M1241,Админка!$C$1:$C$2,0),1)&amp;"/"&amp;INDEX(Админка!$E$7:$E$11,MATCH(C1241,Админка!$D$7:$D$11,0),1)&amp;"/"&amp;D1241&amp;"/"&amp;E1241,"")</f>
        <v/>
      </c>
    </row>
    <row r="1242" spans="1:29">
      <c r="A1242" s="53" t="str">
        <f>IFERROR(HYPERLINK(INDEX(Админка!$D$1:$D$2,MATCH(M1242,Админка!$C$1:$C$2,0),1)&amp;"/"&amp;INDEX(Админка!$E$7:$E$11,MATCH(C1242,Админка!$D$7:$D$11,0),1)&amp;"/"&amp;D1242&amp;"/"&amp;E1242,"&gt;&gt;&gt;"),"")</f>
        <v/>
      </c>
      <c r="B1242" s="63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3"/>
      <c r="N1242" s="49" t="str">
        <f t="shared" si="186"/>
        <v/>
      </c>
      <c r="O1242" s="49" t="str">
        <f t="shared" si="187"/>
        <v/>
      </c>
      <c r="P1242" s="49" t="str">
        <f>IF(COUNTIF(C$6:C1242,C1242)=1,MAX(P$6:P1241)+1,"")</f>
        <v/>
      </c>
      <c r="Q1242" s="49" t="str">
        <f>IF($C$2="",IF(COUNTIF(D$6:D1242,D1242)=1,MAX(Q$6:Q1241)+1,""),IF(C1242=$C$2,IF(COUNTIF(N$6:N1242,N1242)=1,MAX(Q$6:Q1241)+1,""),""))</f>
        <v/>
      </c>
      <c r="R1242" s="49" t="str">
        <f>IF(COUNTIF(O$5:O1242,O1242)=1,MAX(R$6:R1241)+1,"")</f>
        <v/>
      </c>
      <c r="S1242" s="49" t="str">
        <f>IF(COUNTIF(G$6:G1242,G1242)=1,MAX(S$6:S1241)+1,"")</f>
        <v/>
      </c>
      <c r="T1242" s="49" t="str">
        <f>IF(COUNTIF(L$6:L1242,L1242)=1,MAX(T$6:T1241)+1,"")</f>
        <v/>
      </c>
      <c r="U1242" s="49" t="str">
        <f>IF(COUNTIF(M$6:M1242,M1242)=1,MAX(U$6:U1241)+1,"")</f>
        <v/>
      </c>
      <c r="V1242" s="20">
        <f t="shared" si="188"/>
        <v>1236</v>
      </c>
      <c r="W1242" s="49" t="str">
        <f t="shared" si="180"/>
        <v/>
      </c>
      <c r="X1242" s="49" t="str">
        <f t="shared" si="181"/>
        <v/>
      </c>
      <c r="Y1242" s="49" t="str">
        <f t="shared" si="182"/>
        <v/>
      </c>
      <c r="Z1242" s="49" t="str">
        <f t="shared" si="183"/>
        <v/>
      </c>
      <c r="AA1242" s="49" t="str">
        <f t="shared" si="184"/>
        <v/>
      </c>
      <c r="AB1242" s="49" t="str">
        <f t="shared" si="185"/>
        <v/>
      </c>
      <c r="AC1242" s="49" t="str">
        <f>IFERROR(INDEX(Админка!$D$1:$D$2,MATCH(M1242,Админка!$C$1:$C$2,0),1)&amp;"/"&amp;INDEX(Админка!$E$7:$E$11,MATCH(C1242,Админка!$D$7:$D$11,0),1)&amp;"/"&amp;D1242&amp;"/"&amp;E1242,"")</f>
        <v/>
      </c>
    </row>
    <row r="1243" spans="1:29">
      <c r="A1243" s="53" t="str">
        <f>IFERROR(HYPERLINK(INDEX(Админка!$D$1:$D$2,MATCH(M1243,Админка!$C$1:$C$2,0),1)&amp;"/"&amp;INDEX(Админка!$E$7:$E$11,MATCH(C1243,Админка!$D$7:$D$11,0),1)&amp;"/"&amp;D1243&amp;"/"&amp;E1243,"&gt;&gt;&gt;"),"")</f>
        <v/>
      </c>
      <c r="B1243" s="63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3"/>
      <c r="N1243" s="49" t="str">
        <f t="shared" si="186"/>
        <v/>
      </c>
      <c r="O1243" s="49" t="str">
        <f t="shared" si="187"/>
        <v/>
      </c>
      <c r="P1243" s="49" t="str">
        <f>IF(COUNTIF(C$6:C1243,C1243)=1,MAX(P$6:P1242)+1,"")</f>
        <v/>
      </c>
      <c r="Q1243" s="49" t="str">
        <f>IF($C$2="",IF(COUNTIF(D$6:D1243,D1243)=1,MAX(Q$6:Q1242)+1,""),IF(C1243=$C$2,IF(COUNTIF(N$6:N1243,N1243)=1,MAX(Q$6:Q1242)+1,""),""))</f>
        <v/>
      </c>
      <c r="R1243" s="49" t="str">
        <f>IF(COUNTIF(O$5:O1243,O1243)=1,MAX(R$6:R1242)+1,"")</f>
        <v/>
      </c>
      <c r="S1243" s="49" t="str">
        <f>IF(COUNTIF(G$6:G1243,G1243)=1,MAX(S$6:S1242)+1,"")</f>
        <v/>
      </c>
      <c r="T1243" s="49" t="str">
        <f>IF(COUNTIF(L$6:L1243,L1243)=1,MAX(T$6:T1242)+1,"")</f>
        <v/>
      </c>
      <c r="U1243" s="49" t="str">
        <f>IF(COUNTIF(M$6:M1243,M1243)=1,MAX(U$6:U1242)+1,"")</f>
        <v/>
      </c>
      <c r="V1243" s="20">
        <f t="shared" si="188"/>
        <v>1237</v>
      </c>
      <c r="W1243" s="49" t="str">
        <f t="shared" si="180"/>
        <v/>
      </c>
      <c r="X1243" s="49" t="str">
        <f t="shared" si="181"/>
        <v/>
      </c>
      <c r="Y1243" s="49" t="str">
        <f t="shared" si="182"/>
        <v/>
      </c>
      <c r="Z1243" s="49" t="str">
        <f t="shared" si="183"/>
        <v/>
      </c>
      <c r="AA1243" s="49" t="str">
        <f t="shared" si="184"/>
        <v/>
      </c>
      <c r="AB1243" s="49" t="str">
        <f t="shared" si="185"/>
        <v/>
      </c>
      <c r="AC1243" s="49" t="str">
        <f>IFERROR(INDEX(Админка!$D$1:$D$2,MATCH(M1243,Админка!$C$1:$C$2,0),1)&amp;"/"&amp;INDEX(Админка!$E$7:$E$11,MATCH(C1243,Админка!$D$7:$D$11,0),1)&amp;"/"&amp;D1243&amp;"/"&amp;E1243,"")</f>
        <v/>
      </c>
    </row>
    <row r="1244" spans="1:29">
      <c r="A1244" s="53" t="str">
        <f>IFERROR(HYPERLINK(INDEX(Админка!$D$1:$D$2,MATCH(M1244,Админка!$C$1:$C$2,0),1)&amp;"/"&amp;INDEX(Админка!$E$7:$E$11,MATCH(C1244,Админка!$D$7:$D$11,0),1)&amp;"/"&amp;D1244&amp;"/"&amp;E1244,"&gt;&gt;&gt;"),"")</f>
        <v/>
      </c>
      <c r="B1244" s="63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3"/>
      <c r="N1244" s="49" t="str">
        <f t="shared" si="186"/>
        <v/>
      </c>
      <c r="O1244" s="49" t="str">
        <f t="shared" si="187"/>
        <v/>
      </c>
      <c r="P1244" s="49" t="str">
        <f>IF(COUNTIF(C$6:C1244,C1244)=1,MAX(P$6:P1243)+1,"")</f>
        <v/>
      </c>
      <c r="Q1244" s="49" t="str">
        <f>IF($C$2="",IF(COUNTIF(D$6:D1244,D1244)=1,MAX(Q$6:Q1243)+1,""),IF(C1244=$C$2,IF(COUNTIF(N$6:N1244,N1244)=1,MAX(Q$6:Q1243)+1,""),""))</f>
        <v/>
      </c>
      <c r="R1244" s="49" t="str">
        <f>IF(COUNTIF(O$5:O1244,O1244)=1,MAX(R$6:R1243)+1,"")</f>
        <v/>
      </c>
      <c r="S1244" s="49" t="str">
        <f>IF(COUNTIF(G$6:G1244,G1244)=1,MAX(S$6:S1243)+1,"")</f>
        <v/>
      </c>
      <c r="T1244" s="49" t="str">
        <f>IF(COUNTIF(L$6:L1244,L1244)=1,MAX(T$6:T1243)+1,"")</f>
        <v/>
      </c>
      <c r="U1244" s="49" t="str">
        <f>IF(COUNTIF(M$6:M1244,M1244)=1,MAX(U$6:U1243)+1,"")</f>
        <v/>
      </c>
      <c r="V1244" s="20">
        <f t="shared" si="188"/>
        <v>1238</v>
      </c>
      <c r="W1244" s="49" t="str">
        <f t="shared" si="180"/>
        <v/>
      </c>
      <c r="X1244" s="49" t="str">
        <f t="shared" si="181"/>
        <v/>
      </c>
      <c r="Y1244" s="49" t="str">
        <f t="shared" si="182"/>
        <v/>
      </c>
      <c r="Z1244" s="49" t="str">
        <f t="shared" si="183"/>
        <v/>
      </c>
      <c r="AA1244" s="49" t="str">
        <f t="shared" si="184"/>
        <v/>
      </c>
      <c r="AB1244" s="49" t="str">
        <f t="shared" si="185"/>
        <v/>
      </c>
      <c r="AC1244" s="49" t="str">
        <f>IFERROR(INDEX(Админка!$D$1:$D$2,MATCH(M1244,Админка!$C$1:$C$2,0),1)&amp;"/"&amp;INDEX(Админка!$E$7:$E$11,MATCH(C1244,Админка!$D$7:$D$11,0),1)&amp;"/"&amp;D1244&amp;"/"&amp;E1244,"")</f>
        <v/>
      </c>
    </row>
    <row r="1245" spans="1:29">
      <c r="A1245" s="53" t="str">
        <f>IFERROR(HYPERLINK(INDEX(Админка!$D$1:$D$2,MATCH(M1245,Админка!$C$1:$C$2,0),1)&amp;"/"&amp;INDEX(Админка!$E$7:$E$11,MATCH(C1245,Админка!$D$7:$D$11,0),1)&amp;"/"&amp;D1245&amp;"/"&amp;E1245,"&gt;&gt;&gt;"),"")</f>
        <v/>
      </c>
      <c r="B1245" s="63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3"/>
      <c r="N1245" s="49" t="str">
        <f t="shared" si="186"/>
        <v/>
      </c>
      <c r="O1245" s="49" t="str">
        <f t="shared" si="187"/>
        <v/>
      </c>
      <c r="P1245" s="49" t="str">
        <f>IF(COUNTIF(C$6:C1245,C1245)=1,MAX(P$6:P1244)+1,"")</f>
        <v/>
      </c>
      <c r="Q1245" s="49" t="str">
        <f>IF($C$2="",IF(COUNTIF(D$6:D1245,D1245)=1,MAX(Q$6:Q1244)+1,""),IF(C1245=$C$2,IF(COUNTIF(N$6:N1245,N1245)=1,MAX(Q$6:Q1244)+1,""),""))</f>
        <v/>
      </c>
      <c r="R1245" s="49" t="str">
        <f>IF(COUNTIF(O$5:O1245,O1245)=1,MAX(R$6:R1244)+1,"")</f>
        <v/>
      </c>
      <c r="S1245" s="49" t="str">
        <f>IF(COUNTIF(G$6:G1245,G1245)=1,MAX(S$6:S1244)+1,"")</f>
        <v/>
      </c>
      <c r="T1245" s="49" t="str">
        <f>IF(COUNTIF(L$6:L1245,L1245)=1,MAX(T$6:T1244)+1,"")</f>
        <v/>
      </c>
      <c r="U1245" s="49" t="str">
        <f>IF(COUNTIF(M$6:M1245,M1245)=1,MAX(U$6:U1244)+1,"")</f>
        <v/>
      </c>
      <c r="V1245" s="20">
        <f t="shared" si="188"/>
        <v>1239</v>
      </c>
      <c r="W1245" s="49" t="str">
        <f t="shared" si="180"/>
        <v/>
      </c>
      <c r="X1245" s="49" t="str">
        <f t="shared" si="181"/>
        <v/>
      </c>
      <c r="Y1245" s="49" t="str">
        <f t="shared" si="182"/>
        <v/>
      </c>
      <c r="Z1245" s="49" t="str">
        <f t="shared" si="183"/>
        <v/>
      </c>
      <c r="AA1245" s="49" t="str">
        <f t="shared" si="184"/>
        <v/>
      </c>
      <c r="AB1245" s="49" t="str">
        <f t="shared" si="185"/>
        <v/>
      </c>
      <c r="AC1245" s="49" t="str">
        <f>IFERROR(INDEX(Админка!$D$1:$D$2,MATCH(M1245,Админка!$C$1:$C$2,0),1)&amp;"/"&amp;INDEX(Админка!$E$7:$E$11,MATCH(C1245,Админка!$D$7:$D$11,0),1)&amp;"/"&amp;D1245&amp;"/"&amp;E1245,"")</f>
        <v/>
      </c>
    </row>
    <row r="1246" spans="1:29">
      <c r="A1246" s="53" t="str">
        <f>IFERROR(HYPERLINK(INDEX(Админка!$D$1:$D$2,MATCH(M1246,Админка!$C$1:$C$2,0),1)&amp;"/"&amp;INDEX(Админка!$E$7:$E$11,MATCH(C1246,Админка!$D$7:$D$11,0),1)&amp;"/"&amp;D1246&amp;"/"&amp;E1246,"&gt;&gt;&gt;"),"")</f>
        <v/>
      </c>
      <c r="B1246" s="63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3"/>
      <c r="N1246" s="49" t="str">
        <f t="shared" si="186"/>
        <v/>
      </c>
      <c r="O1246" s="49" t="str">
        <f t="shared" si="187"/>
        <v/>
      </c>
      <c r="P1246" s="49" t="str">
        <f>IF(COUNTIF(C$6:C1246,C1246)=1,MAX(P$6:P1245)+1,"")</f>
        <v/>
      </c>
      <c r="Q1246" s="49" t="str">
        <f>IF($C$2="",IF(COUNTIF(D$6:D1246,D1246)=1,MAX(Q$6:Q1245)+1,""),IF(C1246=$C$2,IF(COUNTIF(N$6:N1246,N1246)=1,MAX(Q$6:Q1245)+1,""),""))</f>
        <v/>
      </c>
      <c r="R1246" s="49" t="str">
        <f>IF(COUNTIF(O$5:O1246,O1246)=1,MAX(R$6:R1245)+1,"")</f>
        <v/>
      </c>
      <c r="S1246" s="49" t="str">
        <f>IF(COUNTIF(G$6:G1246,G1246)=1,MAX(S$6:S1245)+1,"")</f>
        <v/>
      </c>
      <c r="T1246" s="49" t="str">
        <f>IF(COUNTIF(L$6:L1246,L1246)=1,MAX(T$6:T1245)+1,"")</f>
        <v/>
      </c>
      <c r="U1246" s="49" t="str">
        <f>IF(COUNTIF(M$6:M1246,M1246)=1,MAX(U$6:U1245)+1,"")</f>
        <v/>
      </c>
      <c r="V1246" s="20">
        <f t="shared" si="188"/>
        <v>1240</v>
      </c>
      <c r="W1246" s="49" t="str">
        <f t="shared" si="180"/>
        <v/>
      </c>
      <c r="X1246" s="49" t="str">
        <f t="shared" si="181"/>
        <v/>
      </c>
      <c r="Y1246" s="49" t="str">
        <f t="shared" si="182"/>
        <v/>
      </c>
      <c r="Z1246" s="49" t="str">
        <f t="shared" si="183"/>
        <v/>
      </c>
      <c r="AA1246" s="49" t="str">
        <f t="shared" si="184"/>
        <v/>
      </c>
      <c r="AB1246" s="49" t="str">
        <f t="shared" si="185"/>
        <v/>
      </c>
      <c r="AC1246" s="49" t="str">
        <f>IFERROR(INDEX(Админка!$D$1:$D$2,MATCH(M1246,Админка!$C$1:$C$2,0),1)&amp;"/"&amp;INDEX(Админка!$E$7:$E$11,MATCH(C1246,Админка!$D$7:$D$11,0),1)&amp;"/"&amp;D1246&amp;"/"&amp;E1246,"")</f>
        <v/>
      </c>
    </row>
    <row r="1247" spans="1:29">
      <c r="A1247" s="53" t="str">
        <f>IFERROR(HYPERLINK(INDEX(Админка!$D$1:$D$2,MATCH(M1247,Админка!$C$1:$C$2,0),1)&amp;"/"&amp;INDEX(Админка!$E$7:$E$11,MATCH(C1247,Админка!$D$7:$D$11,0),1)&amp;"/"&amp;D1247&amp;"/"&amp;E1247,"&gt;&gt;&gt;"),"")</f>
        <v/>
      </c>
      <c r="B1247" s="63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3"/>
      <c r="N1247" s="49" t="str">
        <f t="shared" si="186"/>
        <v/>
      </c>
      <c r="O1247" s="49" t="str">
        <f t="shared" si="187"/>
        <v/>
      </c>
      <c r="P1247" s="49" t="str">
        <f>IF(COUNTIF(C$6:C1247,C1247)=1,MAX(P$6:P1246)+1,"")</f>
        <v/>
      </c>
      <c r="Q1247" s="49" t="str">
        <f>IF($C$2="",IF(COUNTIF(D$6:D1247,D1247)=1,MAX(Q$6:Q1246)+1,""),IF(C1247=$C$2,IF(COUNTIF(N$6:N1247,N1247)=1,MAX(Q$6:Q1246)+1,""),""))</f>
        <v/>
      </c>
      <c r="R1247" s="49" t="str">
        <f>IF(COUNTIF(O$5:O1247,O1247)=1,MAX(R$6:R1246)+1,"")</f>
        <v/>
      </c>
      <c r="S1247" s="49" t="str">
        <f>IF(COUNTIF(G$6:G1247,G1247)=1,MAX(S$6:S1246)+1,"")</f>
        <v/>
      </c>
      <c r="T1247" s="49" t="str">
        <f>IF(COUNTIF(L$6:L1247,L1247)=1,MAX(T$6:T1246)+1,"")</f>
        <v/>
      </c>
      <c r="U1247" s="49" t="str">
        <f>IF(COUNTIF(M$6:M1247,M1247)=1,MAX(U$6:U1246)+1,"")</f>
        <v/>
      </c>
      <c r="V1247" s="20">
        <f t="shared" si="188"/>
        <v>1241</v>
      </c>
      <c r="W1247" s="49" t="str">
        <f t="shared" si="180"/>
        <v/>
      </c>
      <c r="X1247" s="49" t="str">
        <f t="shared" si="181"/>
        <v/>
      </c>
      <c r="Y1247" s="49" t="str">
        <f t="shared" si="182"/>
        <v/>
      </c>
      <c r="Z1247" s="49" t="str">
        <f t="shared" si="183"/>
        <v/>
      </c>
      <c r="AA1247" s="49" t="str">
        <f t="shared" si="184"/>
        <v/>
      </c>
      <c r="AB1247" s="49" t="str">
        <f t="shared" si="185"/>
        <v/>
      </c>
      <c r="AC1247" s="49" t="str">
        <f>IFERROR(INDEX(Админка!$D$1:$D$2,MATCH(M1247,Админка!$C$1:$C$2,0),1)&amp;"/"&amp;INDEX(Админка!$E$7:$E$11,MATCH(C1247,Админка!$D$7:$D$11,0),1)&amp;"/"&amp;D1247&amp;"/"&amp;E1247,"")</f>
        <v/>
      </c>
    </row>
    <row r="1248" spans="1:29">
      <c r="A1248" s="53" t="str">
        <f>IFERROR(HYPERLINK(INDEX(Админка!$D$1:$D$2,MATCH(M1248,Админка!$C$1:$C$2,0),1)&amp;"/"&amp;INDEX(Админка!$E$7:$E$11,MATCH(C1248,Админка!$D$7:$D$11,0),1)&amp;"/"&amp;D1248&amp;"/"&amp;E1248,"&gt;&gt;&gt;"),"")</f>
        <v/>
      </c>
      <c r="B1248" s="63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3"/>
      <c r="N1248" s="49" t="str">
        <f t="shared" si="186"/>
        <v/>
      </c>
      <c r="O1248" s="49" t="str">
        <f t="shared" si="187"/>
        <v/>
      </c>
      <c r="P1248" s="49" t="str">
        <f>IF(COUNTIF(C$6:C1248,C1248)=1,MAX(P$6:P1247)+1,"")</f>
        <v/>
      </c>
      <c r="Q1248" s="49" t="str">
        <f>IF($C$2="",IF(COUNTIF(D$6:D1248,D1248)=1,MAX(Q$6:Q1247)+1,""),IF(C1248=$C$2,IF(COUNTIF(N$6:N1248,N1248)=1,MAX(Q$6:Q1247)+1,""),""))</f>
        <v/>
      </c>
      <c r="R1248" s="49" t="str">
        <f>IF(COUNTIF(O$5:O1248,O1248)=1,MAX(R$6:R1247)+1,"")</f>
        <v/>
      </c>
      <c r="S1248" s="49" t="str">
        <f>IF(COUNTIF(G$6:G1248,G1248)=1,MAX(S$6:S1247)+1,"")</f>
        <v/>
      </c>
      <c r="T1248" s="49" t="str">
        <f>IF(COUNTIF(L$6:L1248,L1248)=1,MAX(T$6:T1247)+1,"")</f>
        <v/>
      </c>
      <c r="U1248" s="49" t="str">
        <f>IF(COUNTIF(M$6:M1248,M1248)=1,MAX(U$6:U1247)+1,"")</f>
        <v/>
      </c>
      <c r="V1248" s="20">
        <f t="shared" si="188"/>
        <v>1242</v>
      </c>
      <c r="W1248" s="49" t="str">
        <f t="shared" si="180"/>
        <v/>
      </c>
      <c r="X1248" s="49" t="str">
        <f t="shared" si="181"/>
        <v/>
      </c>
      <c r="Y1248" s="49" t="str">
        <f t="shared" si="182"/>
        <v/>
      </c>
      <c r="Z1248" s="49" t="str">
        <f t="shared" si="183"/>
        <v/>
      </c>
      <c r="AA1248" s="49" t="str">
        <f t="shared" si="184"/>
        <v/>
      </c>
      <c r="AB1248" s="49" t="str">
        <f t="shared" si="185"/>
        <v/>
      </c>
      <c r="AC1248" s="49" t="str">
        <f>IFERROR(INDEX(Админка!$D$1:$D$2,MATCH(M1248,Админка!$C$1:$C$2,0),1)&amp;"/"&amp;INDEX(Админка!$E$7:$E$11,MATCH(C1248,Админка!$D$7:$D$11,0),1)&amp;"/"&amp;D1248&amp;"/"&amp;E1248,"")</f>
        <v/>
      </c>
    </row>
    <row r="1249" spans="1:29">
      <c r="A1249" s="53" t="str">
        <f>IFERROR(HYPERLINK(INDEX(Админка!$D$1:$D$2,MATCH(M1249,Админка!$C$1:$C$2,0),1)&amp;"/"&amp;INDEX(Админка!$E$7:$E$11,MATCH(C1249,Админка!$D$7:$D$11,0),1)&amp;"/"&amp;D1249&amp;"/"&amp;E1249,"&gt;&gt;&gt;"),"")</f>
        <v/>
      </c>
      <c r="B1249" s="63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3"/>
      <c r="N1249" s="49" t="str">
        <f t="shared" si="186"/>
        <v/>
      </c>
      <c r="O1249" s="49" t="str">
        <f t="shared" si="187"/>
        <v/>
      </c>
      <c r="P1249" s="49" t="str">
        <f>IF(COUNTIF(C$6:C1249,C1249)=1,MAX(P$6:P1248)+1,"")</f>
        <v/>
      </c>
      <c r="Q1249" s="49" t="str">
        <f>IF($C$2="",IF(COUNTIF(D$6:D1249,D1249)=1,MAX(Q$6:Q1248)+1,""),IF(C1249=$C$2,IF(COUNTIF(N$6:N1249,N1249)=1,MAX(Q$6:Q1248)+1,""),""))</f>
        <v/>
      </c>
      <c r="R1249" s="49" t="str">
        <f>IF(COUNTIF(O$5:O1249,O1249)=1,MAX(R$6:R1248)+1,"")</f>
        <v/>
      </c>
      <c r="S1249" s="49" t="str">
        <f>IF(COUNTIF(G$6:G1249,G1249)=1,MAX(S$6:S1248)+1,"")</f>
        <v/>
      </c>
      <c r="T1249" s="49" t="str">
        <f>IF(COUNTIF(L$6:L1249,L1249)=1,MAX(T$6:T1248)+1,"")</f>
        <v/>
      </c>
      <c r="U1249" s="49" t="str">
        <f>IF(COUNTIF(M$6:M1249,M1249)=1,MAX(U$6:U1248)+1,"")</f>
        <v/>
      </c>
      <c r="V1249" s="20">
        <f t="shared" si="188"/>
        <v>1243</v>
      </c>
      <c r="W1249" s="49" t="str">
        <f t="shared" si="180"/>
        <v/>
      </c>
      <c r="X1249" s="49" t="str">
        <f t="shared" si="181"/>
        <v/>
      </c>
      <c r="Y1249" s="49" t="str">
        <f t="shared" si="182"/>
        <v/>
      </c>
      <c r="Z1249" s="49" t="str">
        <f t="shared" si="183"/>
        <v/>
      </c>
      <c r="AA1249" s="49" t="str">
        <f t="shared" si="184"/>
        <v/>
      </c>
      <c r="AB1249" s="49" t="str">
        <f t="shared" si="185"/>
        <v/>
      </c>
      <c r="AC1249" s="49" t="str">
        <f>IFERROR(INDEX(Админка!$D$1:$D$2,MATCH(M1249,Админка!$C$1:$C$2,0),1)&amp;"/"&amp;INDEX(Админка!$E$7:$E$11,MATCH(C1249,Админка!$D$7:$D$11,0),1)&amp;"/"&amp;D1249&amp;"/"&amp;E1249,"")</f>
        <v/>
      </c>
    </row>
    <row r="1250" spans="1:29">
      <c r="A1250" s="53" t="str">
        <f>IFERROR(HYPERLINK(INDEX(Админка!$D$1:$D$2,MATCH(M1250,Админка!$C$1:$C$2,0),1)&amp;"/"&amp;INDEX(Админка!$E$7:$E$11,MATCH(C1250,Админка!$D$7:$D$11,0),1)&amp;"/"&amp;D1250&amp;"/"&amp;E1250,"&gt;&gt;&gt;"),"")</f>
        <v/>
      </c>
      <c r="B1250" s="63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3"/>
      <c r="N1250" s="49" t="str">
        <f t="shared" si="186"/>
        <v/>
      </c>
      <c r="O1250" s="49" t="str">
        <f t="shared" si="187"/>
        <v/>
      </c>
      <c r="P1250" s="49" t="str">
        <f>IF(COUNTIF(C$6:C1250,C1250)=1,MAX(P$6:P1249)+1,"")</f>
        <v/>
      </c>
      <c r="Q1250" s="49" t="str">
        <f>IF($C$2="",IF(COUNTIF(D$6:D1250,D1250)=1,MAX(Q$6:Q1249)+1,""),IF(C1250=$C$2,IF(COUNTIF(N$6:N1250,N1250)=1,MAX(Q$6:Q1249)+1,""),""))</f>
        <v/>
      </c>
      <c r="R1250" s="49" t="str">
        <f>IF(COUNTIF(O$5:O1250,O1250)=1,MAX(R$6:R1249)+1,"")</f>
        <v/>
      </c>
      <c r="S1250" s="49" t="str">
        <f>IF(COUNTIF(G$6:G1250,G1250)=1,MAX(S$6:S1249)+1,"")</f>
        <v/>
      </c>
      <c r="T1250" s="49" t="str">
        <f>IF(COUNTIF(L$6:L1250,L1250)=1,MAX(T$6:T1249)+1,"")</f>
        <v/>
      </c>
      <c r="U1250" s="49" t="str">
        <f>IF(COUNTIF(M$6:M1250,M1250)=1,MAX(U$6:U1249)+1,"")</f>
        <v/>
      </c>
      <c r="V1250" s="20">
        <f t="shared" si="188"/>
        <v>1244</v>
      </c>
      <c r="W1250" s="49" t="str">
        <f t="shared" si="180"/>
        <v/>
      </c>
      <c r="X1250" s="49" t="str">
        <f t="shared" si="181"/>
        <v/>
      </c>
      <c r="Y1250" s="49" t="str">
        <f t="shared" si="182"/>
        <v/>
      </c>
      <c r="Z1250" s="49" t="str">
        <f t="shared" si="183"/>
        <v/>
      </c>
      <c r="AA1250" s="49" t="str">
        <f t="shared" si="184"/>
        <v/>
      </c>
      <c r="AB1250" s="49" t="str">
        <f t="shared" si="185"/>
        <v/>
      </c>
      <c r="AC1250" s="49" t="str">
        <f>IFERROR(INDEX(Админка!$D$1:$D$2,MATCH(M1250,Админка!$C$1:$C$2,0),1)&amp;"/"&amp;INDEX(Админка!$E$7:$E$11,MATCH(C1250,Админка!$D$7:$D$11,0),1)&amp;"/"&amp;D1250&amp;"/"&amp;E1250,"")</f>
        <v/>
      </c>
    </row>
    <row r="1251" spans="1:29">
      <c r="A1251" s="53" t="str">
        <f>IFERROR(HYPERLINK(INDEX(Админка!$D$1:$D$2,MATCH(M1251,Админка!$C$1:$C$2,0),1)&amp;"/"&amp;INDEX(Админка!$E$7:$E$11,MATCH(C1251,Админка!$D$7:$D$11,0),1)&amp;"/"&amp;D1251&amp;"/"&amp;E1251,"&gt;&gt;&gt;"),"")</f>
        <v/>
      </c>
      <c r="B1251" s="63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3"/>
      <c r="N1251" s="49" t="str">
        <f t="shared" si="186"/>
        <v/>
      </c>
      <c r="O1251" s="49" t="str">
        <f t="shared" si="187"/>
        <v/>
      </c>
      <c r="P1251" s="49" t="str">
        <f>IF(COUNTIF(C$6:C1251,C1251)=1,MAX(P$6:P1250)+1,"")</f>
        <v/>
      </c>
      <c r="Q1251" s="49" t="str">
        <f>IF($C$2="",IF(COUNTIF(D$6:D1251,D1251)=1,MAX(Q$6:Q1250)+1,""),IF(C1251=$C$2,IF(COUNTIF(N$6:N1251,N1251)=1,MAX(Q$6:Q1250)+1,""),""))</f>
        <v/>
      </c>
      <c r="R1251" s="49" t="str">
        <f>IF(COUNTIF(O$5:O1251,O1251)=1,MAX(R$6:R1250)+1,"")</f>
        <v/>
      </c>
      <c r="S1251" s="49" t="str">
        <f>IF(COUNTIF(G$6:G1251,G1251)=1,MAX(S$6:S1250)+1,"")</f>
        <v/>
      </c>
      <c r="T1251" s="49" t="str">
        <f>IF(COUNTIF(L$6:L1251,L1251)=1,MAX(T$6:T1250)+1,"")</f>
        <v/>
      </c>
      <c r="U1251" s="49" t="str">
        <f>IF(COUNTIF(M$6:M1251,M1251)=1,MAX(U$6:U1250)+1,"")</f>
        <v/>
      </c>
      <c r="V1251" s="20">
        <f t="shared" si="188"/>
        <v>1245</v>
      </c>
      <c r="W1251" s="49" t="str">
        <f t="shared" si="180"/>
        <v/>
      </c>
      <c r="X1251" s="49" t="str">
        <f t="shared" si="181"/>
        <v/>
      </c>
      <c r="Y1251" s="49" t="str">
        <f t="shared" si="182"/>
        <v/>
      </c>
      <c r="Z1251" s="49" t="str">
        <f t="shared" si="183"/>
        <v/>
      </c>
      <c r="AA1251" s="49" t="str">
        <f t="shared" si="184"/>
        <v/>
      </c>
      <c r="AB1251" s="49" t="str">
        <f t="shared" si="185"/>
        <v/>
      </c>
      <c r="AC1251" s="49" t="str">
        <f>IFERROR(INDEX(Админка!$D$1:$D$2,MATCH(M1251,Админка!$C$1:$C$2,0),1)&amp;"/"&amp;INDEX(Админка!$E$7:$E$11,MATCH(C1251,Админка!$D$7:$D$11,0),1)&amp;"/"&amp;D1251&amp;"/"&amp;E1251,"")</f>
        <v/>
      </c>
    </row>
    <row r="1252" spans="1:29">
      <c r="A1252" s="53" t="str">
        <f>IFERROR(HYPERLINK(INDEX(Админка!$D$1:$D$2,MATCH(M1252,Админка!$C$1:$C$2,0),1)&amp;"/"&amp;INDEX(Админка!$E$7:$E$11,MATCH(C1252,Админка!$D$7:$D$11,0),1)&amp;"/"&amp;D1252&amp;"/"&amp;E1252,"&gt;&gt;&gt;"),"")</f>
        <v/>
      </c>
      <c r="B1252" s="63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3"/>
      <c r="N1252" s="49" t="str">
        <f t="shared" si="186"/>
        <v/>
      </c>
      <c r="O1252" s="49" t="str">
        <f t="shared" si="187"/>
        <v/>
      </c>
      <c r="P1252" s="49" t="str">
        <f>IF(COUNTIF(C$6:C1252,C1252)=1,MAX(P$6:P1251)+1,"")</f>
        <v/>
      </c>
      <c r="Q1252" s="49" t="str">
        <f>IF($C$2="",IF(COUNTIF(D$6:D1252,D1252)=1,MAX(Q$6:Q1251)+1,""),IF(C1252=$C$2,IF(COUNTIF(N$6:N1252,N1252)=1,MAX(Q$6:Q1251)+1,""),""))</f>
        <v/>
      </c>
      <c r="R1252" s="49" t="str">
        <f>IF(COUNTIF(O$5:O1252,O1252)=1,MAX(R$6:R1251)+1,"")</f>
        <v/>
      </c>
      <c r="S1252" s="49" t="str">
        <f>IF(COUNTIF(G$6:G1252,G1252)=1,MAX(S$6:S1251)+1,"")</f>
        <v/>
      </c>
      <c r="T1252" s="49" t="str">
        <f>IF(COUNTIF(L$6:L1252,L1252)=1,MAX(T$6:T1251)+1,"")</f>
        <v/>
      </c>
      <c r="U1252" s="49" t="str">
        <f>IF(COUNTIF(M$6:M1252,M1252)=1,MAX(U$6:U1251)+1,"")</f>
        <v/>
      </c>
      <c r="V1252" s="20">
        <f t="shared" si="188"/>
        <v>1246</v>
      </c>
      <c r="W1252" s="49" t="str">
        <f t="shared" si="180"/>
        <v/>
      </c>
      <c r="X1252" s="49" t="str">
        <f t="shared" si="181"/>
        <v/>
      </c>
      <c r="Y1252" s="49" t="str">
        <f t="shared" si="182"/>
        <v/>
      </c>
      <c r="Z1252" s="49" t="str">
        <f t="shared" si="183"/>
        <v/>
      </c>
      <c r="AA1252" s="49" t="str">
        <f t="shared" si="184"/>
        <v/>
      </c>
      <c r="AB1252" s="49" t="str">
        <f t="shared" si="185"/>
        <v/>
      </c>
      <c r="AC1252" s="49" t="str">
        <f>IFERROR(INDEX(Админка!$D$1:$D$2,MATCH(M1252,Админка!$C$1:$C$2,0),1)&amp;"/"&amp;INDEX(Админка!$E$7:$E$11,MATCH(C1252,Админка!$D$7:$D$11,0),1)&amp;"/"&amp;D1252&amp;"/"&amp;E1252,"")</f>
        <v/>
      </c>
    </row>
    <row r="1253" spans="1:29">
      <c r="A1253" s="53" t="str">
        <f>IFERROR(HYPERLINK(INDEX(Админка!$D$1:$D$2,MATCH(M1253,Админка!$C$1:$C$2,0),1)&amp;"/"&amp;INDEX(Админка!$E$7:$E$11,MATCH(C1253,Админка!$D$7:$D$11,0),1)&amp;"/"&amp;D1253&amp;"/"&amp;E1253,"&gt;&gt;&gt;"),"")</f>
        <v/>
      </c>
      <c r="B1253" s="63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3"/>
      <c r="N1253" s="49" t="str">
        <f t="shared" si="186"/>
        <v/>
      </c>
      <c r="O1253" s="49" t="str">
        <f t="shared" si="187"/>
        <v/>
      </c>
      <c r="P1253" s="49" t="str">
        <f>IF(COUNTIF(C$6:C1253,C1253)=1,MAX(P$6:P1252)+1,"")</f>
        <v/>
      </c>
      <c r="Q1253" s="49" t="str">
        <f>IF($C$2="",IF(COUNTIF(D$6:D1253,D1253)=1,MAX(Q$6:Q1252)+1,""),IF(C1253=$C$2,IF(COUNTIF(N$6:N1253,N1253)=1,MAX(Q$6:Q1252)+1,""),""))</f>
        <v/>
      </c>
      <c r="R1253" s="49" t="str">
        <f>IF(COUNTIF(O$5:O1253,O1253)=1,MAX(R$6:R1252)+1,"")</f>
        <v/>
      </c>
      <c r="S1253" s="49" t="str">
        <f>IF(COUNTIF(G$6:G1253,G1253)=1,MAX(S$6:S1252)+1,"")</f>
        <v/>
      </c>
      <c r="T1253" s="49" t="str">
        <f>IF(COUNTIF(L$6:L1253,L1253)=1,MAX(T$6:T1252)+1,"")</f>
        <v/>
      </c>
      <c r="U1253" s="49" t="str">
        <f>IF(COUNTIF(M$6:M1253,M1253)=1,MAX(U$6:U1252)+1,"")</f>
        <v/>
      </c>
      <c r="V1253" s="20">
        <f t="shared" si="188"/>
        <v>1247</v>
      </c>
      <c r="W1253" s="49" t="str">
        <f t="shared" si="180"/>
        <v/>
      </c>
      <c r="X1253" s="49" t="str">
        <f t="shared" si="181"/>
        <v/>
      </c>
      <c r="Y1253" s="49" t="str">
        <f t="shared" si="182"/>
        <v/>
      </c>
      <c r="Z1253" s="49" t="str">
        <f t="shared" si="183"/>
        <v/>
      </c>
      <c r="AA1253" s="49" t="str">
        <f t="shared" si="184"/>
        <v/>
      </c>
      <c r="AB1253" s="49" t="str">
        <f t="shared" si="185"/>
        <v/>
      </c>
      <c r="AC1253" s="49" t="str">
        <f>IFERROR(INDEX(Админка!$D$1:$D$2,MATCH(M1253,Админка!$C$1:$C$2,0),1)&amp;"/"&amp;INDEX(Админка!$E$7:$E$11,MATCH(C1253,Админка!$D$7:$D$11,0),1)&amp;"/"&amp;D1253&amp;"/"&amp;E1253,"")</f>
        <v/>
      </c>
    </row>
    <row r="1254" spans="1:29">
      <c r="A1254" s="53" t="str">
        <f>IFERROR(HYPERLINK(INDEX(Админка!$D$1:$D$2,MATCH(M1254,Админка!$C$1:$C$2,0),1)&amp;"/"&amp;INDEX(Админка!$E$7:$E$11,MATCH(C1254,Админка!$D$7:$D$11,0),1)&amp;"/"&amp;D1254&amp;"/"&amp;E1254,"&gt;&gt;&gt;"),"")</f>
        <v/>
      </c>
      <c r="B1254" s="63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3"/>
      <c r="N1254" s="49" t="str">
        <f t="shared" si="186"/>
        <v/>
      </c>
      <c r="O1254" s="49" t="str">
        <f t="shared" si="187"/>
        <v/>
      </c>
      <c r="P1254" s="49" t="str">
        <f>IF(COUNTIF(C$6:C1254,C1254)=1,MAX(P$6:P1253)+1,"")</f>
        <v/>
      </c>
      <c r="Q1254" s="49" t="str">
        <f>IF($C$2="",IF(COUNTIF(D$6:D1254,D1254)=1,MAX(Q$6:Q1253)+1,""),IF(C1254=$C$2,IF(COUNTIF(N$6:N1254,N1254)=1,MAX(Q$6:Q1253)+1,""),""))</f>
        <v/>
      </c>
      <c r="R1254" s="49" t="str">
        <f>IF(COUNTIF(O$5:O1254,O1254)=1,MAX(R$6:R1253)+1,"")</f>
        <v/>
      </c>
      <c r="S1254" s="49" t="str">
        <f>IF(COUNTIF(G$6:G1254,G1254)=1,MAX(S$6:S1253)+1,"")</f>
        <v/>
      </c>
      <c r="T1254" s="49" t="str">
        <f>IF(COUNTIF(L$6:L1254,L1254)=1,MAX(T$6:T1253)+1,"")</f>
        <v/>
      </c>
      <c r="U1254" s="49" t="str">
        <f>IF(COUNTIF(M$6:M1254,M1254)=1,MAX(U$6:U1253)+1,"")</f>
        <v/>
      </c>
      <c r="V1254" s="20">
        <f t="shared" si="188"/>
        <v>1248</v>
      </c>
      <c r="W1254" s="49" t="str">
        <f t="shared" si="180"/>
        <v/>
      </c>
      <c r="X1254" s="49" t="str">
        <f t="shared" si="181"/>
        <v/>
      </c>
      <c r="Y1254" s="49" t="str">
        <f t="shared" si="182"/>
        <v/>
      </c>
      <c r="Z1254" s="49" t="str">
        <f t="shared" si="183"/>
        <v/>
      </c>
      <c r="AA1254" s="49" t="str">
        <f t="shared" si="184"/>
        <v/>
      </c>
      <c r="AB1254" s="49" t="str">
        <f t="shared" si="185"/>
        <v/>
      </c>
      <c r="AC1254" s="49" t="str">
        <f>IFERROR(INDEX(Админка!$D$1:$D$2,MATCH(M1254,Админка!$C$1:$C$2,0),1)&amp;"/"&amp;INDEX(Админка!$E$7:$E$11,MATCH(C1254,Админка!$D$7:$D$11,0),1)&amp;"/"&amp;D1254&amp;"/"&amp;E1254,"")</f>
        <v/>
      </c>
    </row>
    <row r="1255" spans="1:29">
      <c r="A1255" s="53" t="str">
        <f>IFERROR(HYPERLINK(INDEX(Админка!$D$1:$D$2,MATCH(M1255,Админка!$C$1:$C$2,0),1)&amp;"/"&amp;INDEX(Админка!$E$7:$E$11,MATCH(C1255,Админка!$D$7:$D$11,0),1)&amp;"/"&amp;D1255&amp;"/"&amp;E1255,"&gt;&gt;&gt;"),"")</f>
        <v/>
      </c>
      <c r="B1255" s="63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3"/>
      <c r="N1255" s="49" t="str">
        <f t="shared" si="186"/>
        <v/>
      </c>
      <c r="O1255" s="49" t="str">
        <f t="shared" si="187"/>
        <v/>
      </c>
      <c r="P1255" s="49" t="str">
        <f>IF(COUNTIF(C$6:C1255,C1255)=1,MAX(P$6:P1254)+1,"")</f>
        <v/>
      </c>
      <c r="Q1255" s="49" t="str">
        <f>IF($C$2="",IF(COUNTIF(D$6:D1255,D1255)=1,MAX(Q$6:Q1254)+1,""),IF(C1255=$C$2,IF(COUNTIF(N$6:N1255,N1255)=1,MAX(Q$6:Q1254)+1,""),""))</f>
        <v/>
      </c>
      <c r="R1255" s="49" t="str">
        <f>IF(COUNTIF(O$5:O1255,O1255)=1,MAX(R$6:R1254)+1,"")</f>
        <v/>
      </c>
      <c r="S1255" s="49" t="str">
        <f>IF(COUNTIF(G$6:G1255,G1255)=1,MAX(S$6:S1254)+1,"")</f>
        <v/>
      </c>
      <c r="T1255" s="49" t="str">
        <f>IF(COUNTIF(L$6:L1255,L1255)=1,MAX(T$6:T1254)+1,"")</f>
        <v/>
      </c>
      <c r="U1255" s="49" t="str">
        <f>IF(COUNTIF(M$6:M1255,M1255)=1,MAX(U$6:U1254)+1,"")</f>
        <v/>
      </c>
      <c r="V1255" s="20">
        <f t="shared" si="188"/>
        <v>1249</v>
      </c>
      <c r="W1255" s="49" t="str">
        <f t="shared" si="180"/>
        <v/>
      </c>
      <c r="X1255" s="49" t="str">
        <f t="shared" si="181"/>
        <v/>
      </c>
      <c r="Y1255" s="49" t="str">
        <f t="shared" si="182"/>
        <v/>
      </c>
      <c r="Z1255" s="49" t="str">
        <f t="shared" si="183"/>
        <v/>
      </c>
      <c r="AA1255" s="49" t="str">
        <f t="shared" si="184"/>
        <v/>
      </c>
      <c r="AB1255" s="49" t="str">
        <f t="shared" si="185"/>
        <v/>
      </c>
      <c r="AC1255" s="49" t="str">
        <f>IFERROR(INDEX(Админка!$D$1:$D$2,MATCH(M1255,Админка!$C$1:$C$2,0),1)&amp;"/"&amp;INDEX(Админка!$E$7:$E$11,MATCH(C1255,Админка!$D$7:$D$11,0),1)&amp;"/"&amp;D1255&amp;"/"&amp;E1255,"")</f>
        <v/>
      </c>
    </row>
    <row r="1256" spans="1:29">
      <c r="A1256" s="53" t="str">
        <f>IFERROR(HYPERLINK(INDEX(Админка!$D$1:$D$2,MATCH(M1256,Админка!$C$1:$C$2,0),1)&amp;"/"&amp;INDEX(Админка!$E$7:$E$11,MATCH(C1256,Админка!$D$7:$D$11,0),1)&amp;"/"&amp;D1256&amp;"/"&amp;E1256,"&gt;&gt;&gt;"),"")</f>
        <v/>
      </c>
      <c r="B1256" s="63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3"/>
      <c r="N1256" s="49" t="str">
        <f t="shared" si="186"/>
        <v/>
      </c>
      <c r="O1256" s="49" t="str">
        <f t="shared" si="187"/>
        <v/>
      </c>
      <c r="P1256" s="49" t="str">
        <f>IF(COUNTIF(C$6:C1256,C1256)=1,MAX(P$6:P1255)+1,"")</f>
        <v/>
      </c>
      <c r="Q1256" s="49" t="str">
        <f>IF($C$2="",IF(COUNTIF(D$6:D1256,D1256)=1,MAX(Q$6:Q1255)+1,""),IF(C1256=$C$2,IF(COUNTIF(N$6:N1256,N1256)=1,MAX(Q$6:Q1255)+1,""),""))</f>
        <v/>
      </c>
      <c r="R1256" s="49" t="str">
        <f>IF(COUNTIF(O$5:O1256,O1256)=1,MAX(R$6:R1255)+1,"")</f>
        <v/>
      </c>
      <c r="S1256" s="49" t="str">
        <f>IF(COUNTIF(G$6:G1256,G1256)=1,MAX(S$6:S1255)+1,"")</f>
        <v/>
      </c>
      <c r="T1256" s="49" t="str">
        <f>IF(COUNTIF(L$6:L1256,L1256)=1,MAX(T$6:T1255)+1,"")</f>
        <v/>
      </c>
      <c r="U1256" s="49" t="str">
        <f>IF(COUNTIF(M$6:M1256,M1256)=1,MAX(U$6:U1255)+1,"")</f>
        <v/>
      </c>
      <c r="V1256" s="20">
        <f t="shared" si="188"/>
        <v>1250</v>
      </c>
      <c r="W1256" s="49" t="str">
        <f t="shared" si="180"/>
        <v/>
      </c>
      <c r="X1256" s="49" t="str">
        <f t="shared" si="181"/>
        <v/>
      </c>
      <c r="Y1256" s="49" t="str">
        <f t="shared" si="182"/>
        <v/>
      </c>
      <c r="Z1256" s="49" t="str">
        <f t="shared" si="183"/>
        <v/>
      </c>
      <c r="AA1256" s="49" t="str">
        <f t="shared" si="184"/>
        <v/>
      </c>
      <c r="AB1256" s="49" t="str">
        <f t="shared" si="185"/>
        <v/>
      </c>
      <c r="AC1256" s="49" t="str">
        <f>IFERROR(INDEX(Админка!$D$1:$D$2,MATCH(M1256,Админка!$C$1:$C$2,0),1)&amp;"/"&amp;INDEX(Админка!$E$7:$E$11,MATCH(C1256,Админка!$D$7:$D$11,0),1)&amp;"/"&amp;D1256&amp;"/"&amp;E1256,"")</f>
        <v/>
      </c>
    </row>
    <row r="1257" spans="1:29">
      <c r="A1257" s="53" t="str">
        <f>IFERROR(HYPERLINK(INDEX(Админка!$D$1:$D$2,MATCH(M1257,Админка!$C$1:$C$2,0),1)&amp;"/"&amp;INDEX(Админка!$E$7:$E$11,MATCH(C1257,Админка!$D$7:$D$11,0),1)&amp;"/"&amp;D1257&amp;"/"&amp;E1257,"&gt;&gt;&gt;"),"")</f>
        <v/>
      </c>
      <c r="B1257" s="63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3"/>
      <c r="N1257" s="49" t="str">
        <f t="shared" si="186"/>
        <v/>
      </c>
      <c r="O1257" s="49" t="str">
        <f t="shared" si="187"/>
        <v/>
      </c>
      <c r="P1257" s="49" t="str">
        <f>IF(COUNTIF(C$6:C1257,C1257)=1,MAX(P$6:P1256)+1,"")</f>
        <v/>
      </c>
      <c r="Q1257" s="49" t="str">
        <f>IF($C$2="",IF(COUNTIF(D$6:D1257,D1257)=1,MAX(Q$6:Q1256)+1,""),IF(C1257=$C$2,IF(COUNTIF(N$6:N1257,N1257)=1,MAX(Q$6:Q1256)+1,""),""))</f>
        <v/>
      </c>
      <c r="R1257" s="49" t="str">
        <f>IF(COUNTIF(O$5:O1257,O1257)=1,MAX(R$6:R1256)+1,"")</f>
        <v/>
      </c>
      <c r="S1257" s="49" t="str">
        <f>IF(COUNTIF(G$6:G1257,G1257)=1,MAX(S$6:S1256)+1,"")</f>
        <v/>
      </c>
      <c r="T1257" s="49" t="str">
        <f>IF(COUNTIF(L$6:L1257,L1257)=1,MAX(T$6:T1256)+1,"")</f>
        <v/>
      </c>
      <c r="U1257" s="49" t="str">
        <f>IF(COUNTIF(M$6:M1257,M1257)=1,MAX(U$6:U1256)+1,"")</f>
        <v/>
      </c>
      <c r="V1257" s="20">
        <f t="shared" si="188"/>
        <v>1251</v>
      </c>
      <c r="W1257" s="49" t="str">
        <f t="shared" si="180"/>
        <v/>
      </c>
      <c r="X1257" s="49" t="str">
        <f t="shared" si="181"/>
        <v/>
      </c>
      <c r="Y1257" s="49" t="str">
        <f t="shared" si="182"/>
        <v/>
      </c>
      <c r="Z1257" s="49" t="str">
        <f t="shared" si="183"/>
        <v/>
      </c>
      <c r="AA1257" s="49" t="str">
        <f t="shared" si="184"/>
        <v/>
      </c>
      <c r="AB1257" s="49" t="str">
        <f t="shared" si="185"/>
        <v/>
      </c>
      <c r="AC1257" s="49" t="str">
        <f>IFERROR(INDEX(Админка!$D$1:$D$2,MATCH(M1257,Админка!$C$1:$C$2,0),1)&amp;"/"&amp;INDEX(Админка!$E$7:$E$11,MATCH(C1257,Админка!$D$7:$D$11,0),1)&amp;"/"&amp;D1257&amp;"/"&amp;E1257,"")</f>
        <v/>
      </c>
    </row>
    <row r="1258" spans="1:29">
      <c r="A1258" s="53" t="str">
        <f>IFERROR(HYPERLINK(INDEX(Админка!$D$1:$D$2,MATCH(M1258,Админка!$C$1:$C$2,0),1)&amp;"/"&amp;INDEX(Админка!$E$7:$E$11,MATCH(C1258,Админка!$D$7:$D$11,0),1)&amp;"/"&amp;D1258&amp;"/"&amp;E1258,"&gt;&gt;&gt;"),"")</f>
        <v/>
      </c>
      <c r="B1258" s="63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3"/>
      <c r="N1258" s="49" t="str">
        <f t="shared" si="186"/>
        <v/>
      </c>
      <c r="O1258" s="49" t="str">
        <f t="shared" si="187"/>
        <v/>
      </c>
      <c r="P1258" s="49" t="str">
        <f>IF(COUNTIF(C$6:C1258,C1258)=1,MAX(P$6:P1257)+1,"")</f>
        <v/>
      </c>
      <c r="Q1258" s="49" t="str">
        <f>IF($C$2="",IF(COUNTIF(D$6:D1258,D1258)=1,MAX(Q$6:Q1257)+1,""),IF(C1258=$C$2,IF(COUNTIF(N$6:N1258,N1258)=1,MAX(Q$6:Q1257)+1,""),""))</f>
        <v/>
      </c>
      <c r="R1258" s="49" t="str">
        <f>IF(COUNTIF(O$5:O1258,O1258)=1,MAX(R$6:R1257)+1,"")</f>
        <v/>
      </c>
      <c r="S1258" s="49" t="str">
        <f>IF(COUNTIF(G$6:G1258,G1258)=1,MAX(S$6:S1257)+1,"")</f>
        <v/>
      </c>
      <c r="T1258" s="49" t="str">
        <f>IF(COUNTIF(L$6:L1258,L1258)=1,MAX(T$6:T1257)+1,"")</f>
        <v/>
      </c>
      <c r="U1258" s="49" t="str">
        <f>IF(COUNTIF(M$6:M1258,M1258)=1,MAX(U$6:U1257)+1,"")</f>
        <v/>
      </c>
      <c r="V1258" s="20">
        <f t="shared" si="188"/>
        <v>1252</v>
      </c>
      <c r="W1258" s="49" t="str">
        <f t="shared" si="180"/>
        <v/>
      </c>
      <c r="X1258" s="49" t="str">
        <f t="shared" si="181"/>
        <v/>
      </c>
      <c r="Y1258" s="49" t="str">
        <f t="shared" si="182"/>
        <v/>
      </c>
      <c r="Z1258" s="49" t="str">
        <f t="shared" si="183"/>
        <v/>
      </c>
      <c r="AA1258" s="49" t="str">
        <f t="shared" si="184"/>
        <v/>
      </c>
      <c r="AB1258" s="49" t="str">
        <f t="shared" si="185"/>
        <v/>
      </c>
      <c r="AC1258" s="49" t="str">
        <f>IFERROR(INDEX(Админка!$D$1:$D$2,MATCH(M1258,Админка!$C$1:$C$2,0),1)&amp;"/"&amp;INDEX(Админка!$E$7:$E$11,MATCH(C1258,Админка!$D$7:$D$11,0),1)&amp;"/"&amp;D1258&amp;"/"&amp;E1258,"")</f>
        <v/>
      </c>
    </row>
    <row r="1259" spans="1:29">
      <c r="A1259" s="53" t="str">
        <f>IFERROR(HYPERLINK(INDEX(Админка!$D$1:$D$2,MATCH(M1259,Админка!$C$1:$C$2,0),1)&amp;"/"&amp;INDEX(Админка!$E$7:$E$11,MATCH(C1259,Админка!$D$7:$D$11,0),1)&amp;"/"&amp;D1259&amp;"/"&amp;E1259,"&gt;&gt;&gt;"),"")</f>
        <v/>
      </c>
      <c r="B1259" s="63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3"/>
      <c r="N1259" s="49" t="str">
        <f t="shared" si="186"/>
        <v/>
      </c>
      <c r="O1259" s="49" t="str">
        <f t="shared" si="187"/>
        <v/>
      </c>
      <c r="P1259" s="49" t="str">
        <f>IF(COUNTIF(C$6:C1259,C1259)=1,MAX(P$6:P1258)+1,"")</f>
        <v/>
      </c>
      <c r="Q1259" s="49" t="str">
        <f>IF($C$2="",IF(COUNTIF(D$6:D1259,D1259)=1,MAX(Q$6:Q1258)+1,""),IF(C1259=$C$2,IF(COUNTIF(N$6:N1259,N1259)=1,MAX(Q$6:Q1258)+1,""),""))</f>
        <v/>
      </c>
      <c r="R1259" s="49" t="str">
        <f>IF(COUNTIF(O$5:O1259,O1259)=1,MAX(R$6:R1258)+1,"")</f>
        <v/>
      </c>
      <c r="S1259" s="49" t="str">
        <f>IF(COUNTIF(G$6:G1259,G1259)=1,MAX(S$6:S1258)+1,"")</f>
        <v/>
      </c>
      <c r="T1259" s="49" t="str">
        <f>IF(COUNTIF(L$6:L1259,L1259)=1,MAX(T$6:T1258)+1,"")</f>
        <v/>
      </c>
      <c r="U1259" s="49" t="str">
        <f>IF(COUNTIF(M$6:M1259,M1259)=1,MAX(U$6:U1258)+1,"")</f>
        <v/>
      </c>
      <c r="V1259" s="20">
        <f t="shared" si="188"/>
        <v>1253</v>
      </c>
      <c r="W1259" s="49" t="str">
        <f t="shared" si="180"/>
        <v/>
      </c>
      <c r="X1259" s="49" t="str">
        <f t="shared" si="181"/>
        <v/>
      </c>
      <c r="Y1259" s="49" t="str">
        <f t="shared" si="182"/>
        <v/>
      </c>
      <c r="Z1259" s="49" t="str">
        <f t="shared" si="183"/>
        <v/>
      </c>
      <c r="AA1259" s="49" t="str">
        <f t="shared" si="184"/>
        <v/>
      </c>
      <c r="AB1259" s="49" t="str">
        <f t="shared" si="185"/>
        <v/>
      </c>
      <c r="AC1259" s="49" t="str">
        <f>IFERROR(INDEX(Админка!$D$1:$D$2,MATCH(M1259,Админка!$C$1:$C$2,0),1)&amp;"/"&amp;INDEX(Админка!$E$7:$E$11,MATCH(C1259,Админка!$D$7:$D$11,0),1)&amp;"/"&amp;D1259&amp;"/"&amp;E1259,"")</f>
        <v/>
      </c>
    </row>
    <row r="1260" spans="1:29">
      <c r="A1260" s="53" t="str">
        <f>IFERROR(HYPERLINK(INDEX(Админка!$D$1:$D$2,MATCH(M1260,Админка!$C$1:$C$2,0),1)&amp;"/"&amp;INDEX(Админка!$E$7:$E$11,MATCH(C1260,Админка!$D$7:$D$11,0),1)&amp;"/"&amp;D1260&amp;"/"&amp;E1260,"&gt;&gt;&gt;"),"")</f>
        <v/>
      </c>
      <c r="B1260" s="63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3"/>
      <c r="N1260" s="49" t="str">
        <f t="shared" si="186"/>
        <v/>
      </c>
      <c r="O1260" s="49" t="str">
        <f t="shared" si="187"/>
        <v/>
      </c>
      <c r="P1260" s="49" t="str">
        <f>IF(COUNTIF(C$6:C1260,C1260)=1,MAX(P$6:P1259)+1,"")</f>
        <v/>
      </c>
      <c r="Q1260" s="49" t="str">
        <f>IF($C$2="",IF(COUNTIF(D$6:D1260,D1260)=1,MAX(Q$6:Q1259)+1,""),IF(C1260=$C$2,IF(COUNTIF(N$6:N1260,N1260)=1,MAX(Q$6:Q1259)+1,""),""))</f>
        <v/>
      </c>
      <c r="R1260" s="49" t="str">
        <f>IF(COUNTIF(O$5:O1260,O1260)=1,MAX(R$6:R1259)+1,"")</f>
        <v/>
      </c>
      <c r="S1260" s="49" t="str">
        <f>IF(COUNTIF(G$6:G1260,G1260)=1,MAX(S$6:S1259)+1,"")</f>
        <v/>
      </c>
      <c r="T1260" s="49" t="str">
        <f>IF(COUNTIF(L$6:L1260,L1260)=1,MAX(T$6:T1259)+1,"")</f>
        <v/>
      </c>
      <c r="U1260" s="49" t="str">
        <f>IF(COUNTIF(M$6:M1260,M1260)=1,MAX(U$6:U1259)+1,"")</f>
        <v/>
      </c>
      <c r="V1260" s="20">
        <f t="shared" si="188"/>
        <v>1254</v>
      </c>
      <c r="W1260" s="49" t="str">
        <f t="shared" si="180"/>
        <v/>
      </c>
      <c r="X1260" s="49" t="str">
        <f t="shared" si="181"/>
        <v/>
      </c>
      <c r="Y1260" s="49" t="str">
        <f t="shared" si="182"/>
        <v/>
      </c>
      <c r="Z1260" s="49" t="str">
        <f t="shared" si="183"/>
        <v/>
      </c>
      <c r="AA1260" s="49" t="str">
        <f t="shared" si="184"/>
        <v/>
      </c>
      <c r="AB1260" s="49" t="str">
        <f t="shared" si="185"/>
        <v/>
      </c>
      <c r="AC1260" s="49" t="str">
        <f>IFERROR(INDEX(Админка!$D$1:$D$2,MATCH(M1260,Админка!$C$1:$C$2,0),1)&amp;"/"&amp;INDEX(Админка!$E$7:$E$11,MATCH(C1260,Админка!$D$7:$D$11,0),1)&amp;"/"&amp;D1260&amp;"/"&amp;E1260,"")</f>
        <v/>
      </c>
    </row>
    <row r="1261" spans="1:29">
      <c r="A1261" s="53" t="str">
        <f>IFERROR(HYPERLINK(INDEX(Админка!$D$1:$D$2,MATCH(M1261,Админка!$C$1:$C$2,0),1)&amp;"/"&amp;INDEX(Админка!$E$7:$E$11,MATCH(C1261,Админка!$D$7:$D$11,0),1)&amp;"/"&amp;D1261&amp;"/"&amp;E1261,"&gt;&gt;&gt;"),"")</f>
        <v/>
      </c>
      <c r="B1261" s="63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3"/>
      <c r="N1261" s="49" t="str">
        <f t="shared" si="186"/>
        <v/>
      </c>
      <c r="O1261" s="49" t="str">
        <f t="shared" si="187"/>
        <v/>
      </c>
      <c r="P1261" s="49" t="str">
        <f>IF(COUNTIF(C$6:C1261,C1261)=1,MAX(P$6:P1260)+1,"")</f>
        <v/>
      </c>
      <c r="Q1261" s="49" t="str">
        <f>IF($C$2="",IF(COUNTIF(D$6:D1261,D1261)=1,MAX(Q$6:Q1260)+1,""),IF(C1261=$C$2,IF(COUNTIF(N$6:N1261,N1261)=1,MAX(Q$6:Q1260)+1,""),""))</f>
        <v/>
      </c>
      <c r="R1261" s="49" t="str">
        <f>IF(COUNTIF(O$5:O1261,O1261)=1,MAX(R$6:R1260)+1,"")</f>
        <v/>
      </c>
      <c r="S1261" s="49" t="str">
        <f>IF(COUNTIF(G$6:G1261,G1261)=1,MAX(S$6:S1260)+1,"")</f>
        <v/>
      </c>
      <c r="T1261" s="49" t="str">
        <f>IF(COUNTIF(L$6:L1261,L1261)=1,MAX(T$6:T1260)+1,"")</f>
        <v/>
      </c>
      <c r="U1261" s="49" t="str">
        <f>IF(COUNTIF(M$6:M1261,M1261)=1,MAX(U$6:U1260)+1,"")</f>
        <v/>
      </c>
      <c r="V1261" s="20">
        <f t="shared" si="188"/>
        <v>1255</v>
      </c>
      <c r="W1261" s="49" t="str">
        <f t="shared" si="180"/>
        <v/>
      </c>
      <c r="X1261" s="49" t="str">
        <f t="shared" si="181"/>
        <v/>
      </c>
      <c r="Y1261" s="49" t="str">
        <f t="shared" si="182"/>
        <v/>
      </c>
      <c r="Z1261" s="49" t="str">
        <f t="shared" si="183"/>
        <v/>
      </c>
      <c r="AA1261" s="49" t="str">
        <f t="shared" si="184"/>
        <v/>
      </c>
      <c r="AB1261" s="49" t="str">
        <f t="shared" si="185"/>
        <v/>
      </c>
      <c r="AC1261" s="49" t="str">
        <f>IFERROR(INDEX(Админка!$D$1:$D$2,MATCH(M1261,Админка!$C$1:$C$2,0),1)&amp;"/"&amp;INDEX(Админка!$E$7:$E$11,MATCH(C1261,Админка!$D$7:$D$11,0),1)&amp;"/"&amp;D1261&amp;"/"&amp;E1261,"")</f>
        <v/>
      </c>
    </row>
    <row r="1262" spans="1:29">
      <c r="A1262" s="53" t="str">
        <f>IFERROR(HYPERLINK(INDEX(Админка!$D$1:$D$2,MATCH(M1262,Админка!$C$1:$C$2,0),1)&amp;"/"&amp;INDEX(Админка!$E$7:$E$11,MATCH(C1262,Админка!$D$7:$D$11,0),1)&amp;"/"&amp;D1262&amp;"/"&amp;E1262,"&gt;&gt;&gt;"),"")</f>
        <v/>
      </c>
      <c r="B1262" s="63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3"/>
      <c r="N1262" s="49" t="str">
        <f t="shared" si="186"/>
        <v/>
      </c>
      <c r="O1262" s="49" t="str">
        <f t="shared" si="187"/>
        <v/>
      </c>
      <c r="P1262" s="49" t="str">
        <f>IF(COUNTIF(C$6:C1262,C1262)=1,MAX(P$6:P1261)+1,"")</f>
        <v/>
      </c>
      <c r="Q1262" s="49" t="str">
        <f>IF($C$2="",IF(COUNTIF(D$6:D1262,D1262)=1,MAX(Q$6:Q1261)+1,""),IF(C1262=$C$2,IF(COUNTIF(N$6:N1262,N1262)=1,MAX(Q$6:Q1261)+1,""),""))</f>
        <v/>
      </c>
      <c r="R1262" s="49" t="str">
        <f>IF(COUNTIF(O$5:O1262,O1262)=1,MAX(R$6:R1261)+1,"")</f>
        <v/>
      </c>
      <c r="S1262" s="49" t="str">
        <f>IF(COUNTIF(G$6:G1262,G1262)=1,MAX(S$6:S1261)+1,"")</f>
        <v/>
      </c>
      <c r="T1262" s="49" t="str">
        <f>IF(COUNTIF(L$6:L1262,L1262)=1,MAX(T$6:T1261)+1,"")</f>
        <v/>
      </c>
      <c r="U1262" s="49" t="str">
        <f>IF(COUNTIF(M$6:M1262,M1262)=1,MAX(U$6:U1261)+1,"")</f>
        <v/>
      </c>
      <c r="V1262" s="20">
        <f t="shared" si="188"/>
        <v>1256</v>
      </c>
      <c r="W1262" s="49" t="str">
        <f t="shared" si="180"/>
        <v/>
      </c>
      <c r="X1262" s="49" t="str">
        <f t="shared" si="181"/>
        <v/>
      </c>
      <c r="Y1262" s="49" t="str">
        <f t="shared" si="182"/>
        <v/>
      </c>
      <c r="Z1262" s="49" t="str">
        <f t="shared" si="183"/>
        <v/>
      </c>
      <c r="AA1262" s="49" t="str">
        <f t="shared" si="184"/>
        <v/>
      </c>
      <c r="AB1262" s="49" t="str">
        <f t="shared" si="185"/>
        <v/>
      </c>
      <c r="AC1262" s="49" t="str">
        <f>IFERROR(INDEX(Админка!$D$1:$D$2,MATCH(M1262,Админка!$C$1:$C$2,0),1)&amp;"/"&amp;INDEX(Админка!$E$7:$E$11,MATCH(C1262,Админка!$D$7:$D$11,0),1)&amp;"/"&amp;D1262&amp;"/"&amp;E1262,"")</f>
        <v/>
      </c>
    </row>
    <row r="1263" spans="1:29">
      <c r="A1263" s="53" t="str">
        <f>IFERROR(HYPERLINK(INDEX(Админка!$D$1:$D$2,MATCH(M1263,Админка!$C$1:$C$2,0),1)&amp;"/"&amp;INDEX(Админка!$E$7:$E$11,MATCH(C1263,Админка!$D$7:$D$11,0),1)&amp;"/"&amp;D1263&amp;"/"&amp;E1263,"&gt;&gt;&gt;"),"")</f>
        <v/>
      </c>
      <c r="B1263" s="63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3"/>
      <c r="N1263" s="49" t="str">
        <f t="shared" si="186"/>
        <v/>
      </c>
      <c r="O1263" s="49" t="str">
        <f t="shared" si="187"/>
        <v/>
      </c>
      <c r="P1263" s="49" t="str">
        <f>IF(COUNTIF(C$6:C1263,C1263)=1,MAX(P$6:P1262)+1,"")</f>
        <v/>
      </c>
      <c r="Q1263" s="49" t="str">
        <f>IF($C$2="",IF(COUNTIF(D$6:D1263,D1263)=1,MAX(Q$6:Q1262)+1,""),IF(C1263=$C$2,IF(COUNTIF(N$6:N1263,N1263)=1,MAX(Q$6:Q1262)+1,""),""))</f>
        <v/>
      </c>
      <c r="R1263" s="49" t="str">
        <f>IF(COUNTIF(O$5:O1263,O1263)=1,MAX(R$6:R1262)+1,"")</f>
        <v/>
      </c>
      <c r="S1263" s="49" t="str">
        <f>IF(COUNTIF(G$6:G1263,G1263)=1,MAX(S$6:S1262)+1,"")</f>
        <v/>
      </c>
      <c r="T1263" s="49" t="str">
        <f>IF(COUNTIF(L$6:L1263,L1263)=1,MAX(T$6:T1262)+1,"")</f>
        <v/>
      </c>
      <c r="U1263" s="49" t="str">
        <f>IF(COUNTIF(M$6:M1263,M1263)=1,MAX(U$6:U1262)+1,"")</f>
        <v/>
      </c>
      <c r="V1263" s="20">
        <f t="shared" si="188"/>
        <v>1257</v>
      </c>
      <c r="W1263" s="49" t="str">
        <f t="shared" si="180"/>
        <v/>
      </c>
      <c r="X1263" s="49" t="str">
        <f t="shared" si="181"/>
        <v/>
      </c>
      <c r="Y1263" s="49" t="str">
        <f t="shared" si="182"/>
        <v/>
      </c>
      <c r="Z1263" s="49" t="str">
        <f t="shared" si="183"/>
        <v/>
      </c>
      <c r="AA1263" s="49" t="str">
        <f t="shared" si="184"/>
        <v/>
      </c>
      <c r="AB1263" s="49" t="str">
        <f t="shared" si="185"/>
        <v/>
      </c>
      <c r="AC1263" s="49" t="str">
        <f>IFERROR(INDEX(Админка!$D$1:$D$2,MATCH(M1263,Админка!$C$1:$C$2,0),1)&amp;"/"&amp;INDEX(Админка!$E$7:$E$11,MATCH(C1263,Админка!$D$7:$D$11,0),1)&amp;"/"&amp;D1263&amp;"/"&amp;E1263,"")</f>
        <v/>
      </c>
    </row>
    <row r="1264" spans="1:29">
      <c r="A1264" s="53" t="str">
        <f>IFERROR(HYPERLINK(INDEX(Админка!$D$1:$D$2,MATCH(M1264,Админка!$C$1:$C$2,0),1)&amp;"/"&amp;INDEX(Админка!$E$7:$E$11,MATCH(C1264,Админка!$D$7:$D$11,0),1)&amp;"/"&amp;D1264&amp;"/"&amp;E1264,"&gt;&gt;&gt;"),"")</f>
        <v/>
      </c>
      <c r="B1264" s="63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3"/>
      <c r="N1264" s="49" t="str">
        <f t="shared" si="186"/>
        <v/>
      </c>
      <c r="O1264" s="49" t="str">
        <f t="shared" si="187"/>
        <v/>
      </c>
      <c r="P1264" s="49" t="str">
        <f>IF(COUNTIF(C$6:C1264,C1264)=1,MAX(P$6:P1263)+1,"")</f>
        <v/>
      </c>
      <c r="Q1264" s="49" t="str">
        <f>IF($C$2="",IF(COUNTIF(D$6:D1264,D1264)=1,MAX(Q$6:Q1263)+1,""),IF(C1264=$C$2,IF(COUNTIF(N$6:N1264,N1264)=1,MAX(Q$6:Q1263)+1,""),""))</f>
        <v/>
      </c>
      <c r="R1264" s="49" t="str">
        <f>IF(COUNTIF(O$5:O1264,O1264)=1,MAX(R$6:R1263)+1,"")</f>
        <v/>
      </c>
      <c r="S1264" s="49" t="str">
        <f>IF(COUNTIF(G$6:G1264,G1264)=1,MAX(S$6:S1263)+1,"")</f>
        <v/>
      </c>
      <c r="T1264" s="49" t="str">
        <f>IF(COUNTIF(L$6:L1264,L1264)=1,MAX(T$6:T1263)+1,"")</f>
        <v/>
      </c>
      <c r="U1264" s="49" t="str">
        <f>IF(COUNTIF(M$6:M1264,M1264)=1,MAX(U$6:U1263)+1,"")</f>
        <v/>
      </c>
      <c r="V1264" s="20">
        <f t="shared" si="188"/>
        <v>1258</v>
      </c>
      <c r="W1264" s="49" t="str">
        <f t="shared" si="180"/>
        <v/>
      </c>
      <c r="X1264" s="49" t="str">
        <f t="shared" si="181"/>
        <v/>
      </c>
      <c r="Y1264" s="49" t="str">
        <f t="shared" si="182"/>
        <v/>
      </c>
      <c r="Z1264" s="49" t="str">
        <f t="shared" si="183"/>
        <v/>
      </c>
      <c r="AA1264" s="49" t="str">
        <f t="shared" si="184"/>
        <v/>
      </c>
      <c r="AB1264" s="49" t="str">
        <f t="shared" si="185"/>
        <v/>
      </c>
      <c r="AC1264" s="49" t="str">
        <f>IFERROR(INDEX(Админка!$D$1:$D$2,MATCH(M1264,Админка!$C$1:$C$2,0),1)&amp;"/"&amp;INDEX(Админка!$E$7:$E$11,MATCH(C1264,Админка!$D$7:$D$11,0),1)&amp;"/"&amp;D1264&amp;"/"&amp;E1264,"")</f>
        <v/>
      </c>
    </row>
    <row r="1265" spans="1:29">
      <c r="A1265" s="53" t="str">
        <f>IFERROR(HYPERLINK(INDEX(Админка!$D$1:$D$2,MATCH(M1265,Админка!$C$1:$C$2,0),1)&amp;"/"&amp;INDEX(Админка!$E$7:$E$11,MATCH(C1265,Админка!$D$7:$D$11,0),1)&amp;"/"&amp;D1265&amp;"/"&amp;E1265,"&gt;&gt;&gt;"),"")</f>
        <v/>
      </c>
      <c r="B1265" s="63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3"/>
      <c r="N1265" s="49" t="str">
        <f t="shared" si="186"/>
        <v/>
      </c>
      <c r="O1265" s="49" t="str">
        <f t="shared" si="187"/>
        <v/>
      </c>
      <c r="P1265" s="49" t="str">
        <f>IF(COUNTIF(C$6:C1265,C1265)=1,MAX(P$6:P1264)+1,"")</f>
        <v/>
      </c>
      <c r="Q1265" s="49" t="str">
        <f>IF($C$2="",IF(COUNTIF(D$6:D1265,D1265)=1,MAX(Q$6:Q1264)+1,""),IF(C1265=$C$2,IF(COUNTIF(N$6:N1265,N1265)=1,MAX(Q$6:Q1264)+1,""),""))</f>
        <v/>
      </c>
      <c r="R1265" s="49" t="str">
        <f>IF(COUNTIF(O$5:O1265,O1265)=1,MAX(R$6:R1264)+1,"")</f>
        <v/>
      </c>
      <c r="S1265" s="49" t="str">
        <f>IF(COUNTIF(G$6:G1265,G1265)=1,MAX(S$6:S1264)+1,"")</f>
        <v/>
      </c>
      <c r="T1265" s="49" t="str">
        <f>IF(COUNTIF(L$6:L1265,L1265)=1,MAX(T$6:T1264)+1,"")</f>
        <v/>
      </c>
      <c r="U1265" s="49" t="str">
        <f>IF(COUNTIF(M$6:M1265,M1265)=1,MAX(U$6:U1264)+1,"")</f>
        <v/>
      </c>
      <c r="V1265" s="20">
        <f t="shared" si="188"/>
        <v>1259</v>
      </c>
      <c r="W1265" s="49" t="str">
        <f t="shared" si="180"/>
        <v/>
      </c>
      <c r="X1265" s="49" t="str">
        <f t="shared" si="181"/>
        <v/>
      </c>
      <c r="Y1265" s="49" t="str">
        <f t="shared" si="182"/>
        <v/>
      </c>
      <c r="Z1265" s="49" t="str">
        <f t="shared" si="183"/>
        <v/>
      </c>
      <c r="AA1265" s="49" t="str">
        <f t="shared" si="184"/>
        <v/>
      </c>
      <c r="AB1265" s="49" t="str">
        <f t="shared" si="185"/>
        <v/>
      </c>
      <c r="AC1265" s="49" t="str">
        <f>IFERROR(INDEX(Админка!$D$1:$D$2,MATCH(M1265,Админка!$C$1:$C$2,0),1)&amp;"/"&amp;INDEX(Админка!$E$7:$E$11,MATCH(C1265,Админка!$D$7:$D$11,0),1)&amp;"/"&amp;D1265&amp;"/"&amp;E1265,"")</f>
        <v/>
      </c>
    </row>
    <row r="1266" spans="1:29">
      <c r="A1266" s="53" t="str">
        <f>IFERROR(HYPERLINK(INDEX(Админка!$D$1:$D$2,MATCH(M1266,Админка!$C$1:$C$2,0),1)&amp;"/"&amp;INDEX(Админка!$E$7:$E$11,MATCH(C1266,Админка!$D$7:$D$11,0),1)&amp;"/"&amp;D1266&amp;"/"&amp;E1266,"&gt;&gt;&gt;"),"")</f>
        <v/>
      </c>
      <c r="B1266" s="63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3"/>
      <c r="N1266" s="49" t="str">
        <f t="shared" si="186"/>
        <v/>
      </c>
      <c r="O1266" s="49" t="str">
        <f t="shared" si="187"/>
        <v/>
      </c>
      <c r="P1266" s="49" t="str">
        <f>IF(COUNTIF(C$6:C1266,C1266)=1,MAX(P$6:P1265)+1,"")</f>
        <v/>
      </c>
      <c r="Q1266" s="49" t="str">
        <f>IF($C$2="",IF(COUNTIF(D$6:D1266,D1266)=1,MAX(Q$6:Q1265)+1,""),IF(C1266=$C$2,IF(COUNTIF(N$6:N1266,N1266)=1,MAX(Q$6:Q1265)+1,""),""))</f>
        <v/>
      </c>
      <c r="R1266" s="49" t="str">
        <f>IF(COUNTIF(O$5:O1266,O1266)=1,MAX(R$6:R1265)+1,"")</f>
        <v/>
      </c>
      <c r="S1266" s="49" t="str">
        <f>IF(COUNTIF(G$6:G1266,G1266)=1,MAX(S$6:S1265)+1,"")</f>
        <v/>
      </c>
      <c r="T1266" s="49" t="str">
        <f>IF(COUNTIF(L$6:L1266,L1266)=1,MAX(T$6:T1265)+1,"")</f>
        <v/>
      </c>
      <c r="U1266" s="49" t="str">
        <f>IF(COUNTIF(M$6:M1266,M1266)=1,MAX(U$6:U1265)+1,"")</f>
        <v/>
      </c>
      <c r="V1266" s="20">
        <f t="shared" si="188"/>
        <v>1260</v>
      </c>
      <c r="W1266" s="49" t="str">
        <f t="shared" si="180"/>
        <v/>
      </c>
      <c r="X1266" s="49" t="str">
        <f t="shared" si="181"/>
        <v/>
      </c>
      <c r="Y1266" s="49" t="str">
        <f t="shared" si="182"/>
        <v/>
      </c>
      <c r="Z1266" s="49" t="str">
        <f t="shared" si="183"/>
        <v/>
      </c>
      <c r="AA1266" s="49" t="str">
        <f t="shared" si="184"/>
        <v/>
      </c>
      <c r="AB1266" s="49" t="str">
        <f t="shared" si="185"/>
        <v/>
      </c>
      <c r="AC1266" s="49" t="str">
        <f>IFERROR(INDEX(Админка!$D$1:$D$2,MATCH(M1266,Админка!$C$1:$C$2,0),1)&amp;"/"&amp;INDEX(Админка!$E$7:$E$11,MATCH(C1266,Админка!$D$7:$D$11,0),1)&amp;"/"&amp;D1266&amp;"/"&amp;E1266,"")</f>
        <v/>
      </c>
    </row>
    <row r="1267" spans="1:29">
      <c r="A1267" s="53" t="str">
        <f>IFERROR(HYPERLINK(INDEX(Админка!$D$1:$D$2,MATCH(M1267,Админка!$C$1:$C$2,0),1)&amp;"/"&amp;INDEX(Админка!$E$7:$E$11,MATCH(C1267,Админка!$D$7:$D$11,0),1)&amp;"/"&amp;D1267&amp;"/"&amp;E1267,"&gt;&gt;&gt;"),"")</f>
        <v/>
      </c>
      <c r="B1267" s="63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3"/>
      <c r="N1267" s="49" t="str">
        <f t="shared" si="186"/>
        <v/>
      </c>
      <c r="O1267" s="49" t="str">
        <f t="shared" si="187"/>
        <v/>
      </c>
      <c r="P1267" s="49" t="str">
        <f>IF(COUNTIF(C$6:C1267,C1267)=1,MAX(P$6:P1266)+1,"")</f>
        <v/>
      </c>
      <c r="Q1267" s="49" t="str">
        <f>IF($C$2="",IF(COUNTIF(D$6:D1267,D1267)=1,MAX(Q$6:Q1266)+1,""),IF(C1267=$C$2,IF(COUNTIF(N$6:N1267,N1267)=1,MAX(Q$6:Q1266)+1,""),""))</f>
        <v/>
      </c>
      <c r="R1267" s="49" t="str">
        <f>IF(COUNTIF(O$5:O1267,O1267)=1,MAX(R$6:R1266)+1,"")</f>
        <v/>
      </c>
      <c r="S1267" s="49" t="str">
        <f>IF(COUNTIF(G$6:G1267,G1267)=1,MAX(S$6:S1266)+1,"")</f>
        <v/>
      </c>
      <c r="T1267" s="49" t="str">
        <f>IF(COUNTIF(L$6:L1267,L1267)=1,MAX(T$6:T1266)+1,"")</f>
        <v/>
      </c>
      <c r="U1267" s="49" t="str">
        <f>IF(COUNTIF(M$6:M1267,M1267)=1,MAX(U$6:U1266)+1,"")</f>
        <v/>
      </c>
      <c r="V1267" s="20">
        <f t="shared" si="188"/>
        <v>1261</v>
      </c>
      <c r="W1267" s="49" t="str">
        <f t="shared" si="180"/>
        <v/>
      </c>
      <c r="X1267" s="49" t="str">
        <f t="shared" si="181"/>
        <v/>
      </c>
      <c r="Y1267" s="49" t="str">
        <f t="shared" si="182"/>
        <v/>
      </c>
      <c r="Z1267" s="49" t="str">
        <f t="shared" si="183"/>
        <v/>
      </c>
      <c r="AA1267" s="49" t="str">
        <f t="shared" si="184"/>
        <v/>
      </c>
      <c r="AB1267" s="49" t="str">
        <f t="shared" si="185"/>
        <v/>
      </c>
      <c r="AC1267" s="49" t="str">
        <f>IFERROR(INDEX(Админка!$D$1:$D$2,MATCH(M1267,Админка!$C$1:$C$2,0),1)&amp;"/"&amp;INDEX(Админка!$E$7:$E$11,MATCH(C1267,Админка!$D$7:$D$11,0),1)&amp;"/"&amp;D1267&amp;"/"&amp;E1267,"")</f>
        <v/>
      </c>
    </row>
    <row r="1268" spans="1:29">
      <c r="A1268" s="53" t="str">
        <f>IFERROR(HYPERLINK(INDEX(Админка!$D$1:$D$2,MATCH(M1268,Админка!$C$1:$C$2,0),1)&amp;"/"&amp;INDEX(Админка!$E$7:$E$11,MATCH(C1268,Админка!$D$7:$D$11,0),1)&amp;"/"&amp;D1268&amp;"/"&amp;E1268,"&gt;&gt;&gt;"),"")</f>
        <v/>
      </c>
      <c r="B1268" s="63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3"/>
      <c r="N1268" s="49" t="str">
        <f t="shared" si="186"/>
        <v/>
      </c>
      <c r="O1268" s="49" t="str">
        <f t="shared" si="187"/>
        <v/>
      </c>
      <c r="P1268" s="49" t="str">
        <f>IF(COUNTIF(C$6:C1268,C1268)=1,MAX(P$6:P1267)+1,"")</f>
        <v/>
      </c>
      <c r="Q1268" s="49" t="str">
        <f>IF($C$2="",IF(COUNTIF(D$6:D1268,D1268)=1,MAX(Q$6:Q1267)+1,""),IF(C1268=$C$2,IF(COUNTIF(N$6:N1268,N1268)=1,MAX(Q$6:Q1267)+1,""),""))</f>
        <v/>
      </c>
      <c r="R1268" s="49" t="str">
        <f>IF(COUNTIF(O$5:O1268,O1268)=1,MAX(R$6:R1267)+1,"")</f>
        <v/>
      </c>
      <c r="S1268" s="49" t="str">
        <f>IF(COUNTIF(G$6:G1268,G1268)=1,MAX(S$6:S1267)+1,"")</f>
        <v/>
      </c>
      <c r="T1268" s="49" t="str">
        <f>IF(COUNTIF(L$6:L1268,L1268)=1,MAX(T$6:T1267)+1,"")</f>
        <v/>
      </c>
      <c r="U1268" s="49" t="str">
        <f>IF(COUNTIF(M$6:M1268,M1268)=1,MAX(U$6:U1267)+1,"")</f>
        <v/>
      </c>
      <c r="V1268" s="20">
        <f t="shared" si="188"/>
        <v>1262</v>
      </c>
      <c r="W1268" s="49" t="str">
        <f t="shared" si="180"/>
        <v/>
      </c>
      <c r="X1268" s="49" t="str">
        <f t="shared" si="181"/>
        <v/>
      </c>
      <c r="Y1268" s="49" t="str">
        <f t="shared" si="182"/>
        <v/>
      </c>
      <c r="Z1268" s="49" t="str">
        <f t="shared" si="183"/>
        <v/>
      </c>
      <c r="AA1268" s="49" t="str">
        <f t="shared" si="184"/>
        <v/>
      </c>
      <c r="AB1268" s="49" t="str">
        <f t="shared" si="185"/>
        <v/>
      </c>
      <c r="AC1268" s="49" t="str">
        <f>IFERROR(INDEX(Админка!$D$1:$D$2,MATCH(M1268,Админка!$C$1:$C$2,0),1)&amp;"/"&amp;INDEX(Админка!$E$7:$E$11,MATCH(C1268,Админка!$D$7:$D$11,0),1)&amp;"/"&amp;D1268&amp;"/"&amp;E1268,"")</f>
        <v/>
      </c>
    </row>
    <row r="1269" spans="1:29">
      <c r="A1269" s="53" t="str">
        <f>IFERROR(HYPERLINK(INDEX(Админка!$D$1:$D$2,MATCH(M1269,Админка!$C$1:$C$2,0),1)&amp;"/"&amp;INDEX(Админка!$E$7:$E$11,MATCH(C1269,Админка!$D$7:$D$11,0),1)&amp;"/"&amp;D1269&amp;"/"&amp;E1269,"&gt;&gt;&gt;"),"")</f>
        <v/>
      </c>
      <c r="B1269" s="63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3"/>
      <c r="N1269" s="49" t="str">
        <f t="shared" si="186"/>
        <v/>
      </c>
      <c r="O1269" s="49" t="str">
        <f t="shared" si="187"/>
        <v/>
      </c>
      <c r="P1269" s="49" t="str">
        <f>IF(COUNTIF(C$6:C1269,C1269)=1,MAX(P$6:P1268)+1,"")</f>
        <v/>
      </c>
      <c r="Q1269" s="49" t="str">
        <f>IF($C$2="",IF(COUNTIF(D$6:D1269,D1269)=1,MAX(Q$6:Q1268)+1,""),IF(C1269=$C$2,IF(COUNTIF(N$6:N1269,N1269)=1,MAX(Q$6:Q1268)+1,""),""))</f>
        <v/>
      </c>
      <c r="R1269" s="49" t="str">
        <f>IF(COUNTIF(O$5:O1269,O1269)=1,MAX(R$6:R1268)+1,"")</f>
        <v/>
      </c>
      <c r="S1269" s="49" t="str">
        <f>IF(COUNTIF(G$6:G1269,G1269)=1,MAX(S$6:S1268)+1,"")</f>
        <v/>
      </c>
      <c r="T1269" s="49" t="str">
        <f>IF(COUNTIF(L$6:L1269,L1269)=1,MAX(T$6:T1268)+1,"")</f>
        <v/>
      </c>
      <c r="U1269" s="49" t="str">
        <f>IF(COUNTIF(M$6:M1269,M1269)=1,MAX(U$6:U1268)+1,"")</f>
        <v/>
      </c>
      <c r="V1269" s="20">
        <f t="shared" si="188"/>
        <v>1263</v>
      </c>
      <c r="W1269" s="49" t="str">
        <f t="shared" si="180"/>
        <v/>
      </c>
      <c r="X1269" s="49" t="str">
        <f t="shared" si="181"/>
        <v/>
      </c>
      <c r="Y1269" s="49" t="str">
        <f t="shared" si="182"/>
        <v/>
      </c>
      <c r="Z1269" s="49" t="str">
        <f t="shared" si="183"/>
        <v/>
      </c>
      <c r="AA1269" s="49" t="str">
        <f t="shared" si="184"/>
        <v/>
      </c>
      <c r="AB1269" s="49" t="str">
        <f t="shared" si="185"/>
        <v/>
      </c>
      <c r="AC1269" s="49" t="str">
        <f>IFERROR(INDEX(Админка!$D$1:$D$2,MATCH(M1269,Админка!$C$1:$C$2,0),1)&amp;"/"&amp;INDEX(Админка!$E$7:$E$11,MATCH(C1269,Админка!$D$7:$D$11,0),1)&amp;"/"&amp;D1269&amp;"/"&amp;E1269,"")</f>
        <v/>
      </c>
    </row>
    <row r="1270" spans="1:29">
      <c r="A1270" s="53" t="str">
        <f>IFERROR(HYPERLINK(INDEX(Админка!$D$1:$D$2,MATCH(M1270,Админка!$C$1:$C$2,0),1)&amp;"/"&amp;INDEX(Админка!$E$7:$E$11,MATCH(C1270,Админка!$D$7:$D$11,0),1)&amp;"/"&amp;D1270&amp;"/"&amp;E1270,"&gt;&gt;&gt;"),"")</f>
        <v/>
      </c>
      <c r="B1270" s="63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3"/>
      <c r="N1270" s="49" t="str">
        <f t="shared" si="186"/>
        <v/>
      </c>
      <c r="O1270" s="49" t="str">
        <f t="shared" si="187"/>
        <v/>
      </c>
      <c r="P1270" s="49" t="str">
        <f>IF(COUNTIF(C$6:C1270,C1270)=1,MAX(P$6:P1269)+1,"")</f>
        <v/>
      </c>
      <c r="Q1270" s="49" t="str">
        <f>IF($C$2="",IF(COUNTIF(D$6:D1270,D1270)=1,MAX(Q$6:Q1269)+1,""),IF(C1270=$C$2,IF(COUNTIF(N$6:N1270,N1270)=1,MAX(Q$6:Q1269)+1,""),""))</f>
        <v/>
      </c>
      <c r="R1270" s="49" t="str">
        <f>IF(COUNTIF(O$5:O1270,O1270)=1,MAX(R$6:R1269)+1,"")</f>
        <v/>
      </c>
      <c r="S1270" s="49" t="str">
        <f>IF(COUNTIF(G$6:G1270,G1270)=1,MAX(S$6:S1269)+1,"")</f>
        <v/>
      </c>
      <c r="T1270" s="49" t="str">
        <f>IF(COUNTIF(L$6:L1270,L1270)=1,MAX(T$6:T1269)+1,"")</f>
        <v/>
      </c>
      <c r="U1270" s="49" t="str">
        <f>IF(COUNTIF(M$6:M1270,M1270)=1,MAX(U$6:U1269)+1,"")</f>
        <v/>
      </c>
      <c r="V1270" s="20">
        <f t="shared" si="188"/>
        <v>1264</v>
      </c>
      <c r="W1270" s="49" t="str">
        <f t="shared" si="180"/>
        <v/>
      </c>
      <c r="X1270" s="49" t="str">
        <f t="shared" si="181"/>
        <v/>
      </c>
      <c r="Y1270" s="49" t="str">
        <f t="shared" si="182"/>
        <v/>
      </c>
      <c r="Z1270" s="49" t="str">
        <f t="shared" si="183"/>
        <v/>
      </c>
      <c r="AA1270" s="49" t="str">
        <f t="shared" si="184"/>
        <v/>
      </c>
      <c r="AB1270" s="49" t="str">
        <f t="shared" si="185"/>
        <v/>
      </c>
      <c r="AC1270" s="49" t="str">
        <f>IFERROR(INDEX(Админка!$D$1:$D$2,MATCH(M1270,Админка!$C$1:$C$2,0),1)&amp;"/"&amp;INDEX(Админка!$E$7:$E$11,MATCH(C1270,Админка!$D$7:$D$11,0),1)&amp;"/"&amp;D1270&amp;"/"&amp;E1270,"")</f>
        <v/>
      </c>
    </row>
    <row r="1271" spans="1:29">
      <c r="A1271" s="53" t="str">
        <f>IFERROR(HYPERLINK(INDEX(Админка!$D$1:$D$2,MATCH(M1271,Админка!$C$1:$C$2,0),1)&amp;"/"&amp;INDEX(Админка!$E$7:$E$11,MATCH(C1271,Админка!$D$7:$D$11,0),1)&amp;"/"&amp;D1271&amp;"/"&amp;E1271,"&gt;&gt;&gt;"),"")</f>
        <v/>
      </c>
      <c r="B1271" s="63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3"/>
      <c r="N1271" s="49" t="str">
        <f t="shared" si="186"/>
        <v/>
      </c>
      <c r="O1271" s="49" t="str">
        <f t="shared" si="187"/>
        <v/>
      </c>
      <c r="P1271" s="49" t="str">
        <f>IF(COUNTIF(C$6:C1271,C1271)=1,MAX(P$6:P1270)+1,"")</f>
        <v/>
      </c>
      <c r="Q1271" s="49" t="str">
        <f>IF($C$2="",IF(COUNTIF(D$6:D1271,D1271)=1,MAX(Q$6:Q1270)+1,""),IF(C1271=$C$2,IF(COUNTIF(N$6:N1271,N1271)=1,MAX(Q$6:Q1270)+1,""),""))</f>
        <v/>
      </c>
      <c r="R1271" s="49" t="str">
        <f>IF(COUNTIF(O$5:O1271,O1271)=1,MAX(R$6:R1270)+1,"")</f>
        <v/>
      </c>
      <c r="S1271" s="49" t="str">
        <f>IF(COUNTIF(G$6:G1271,G1271)=1,MAX(S$6:S1270)+1,"")</f>
        <v/>
      </c>
      <c r="T1271" s="49" t="str">
        <f>IF(COUNTIF(L$6:L1271,L1271)=1,MAX(T$6:T1270)+1,"")</f>
        <v/>
      </c>
      <c r="U1271" s="49" t="str">
        <f>IF(COUNTIF(M$6:M1271,M1271)=1,MAX(U$6:U1270)+1,"")</f>
        <v/>
      </c>
      <c r="V1271" s="20">
        <f t="shared" si="188"/>
        <v>1265</v>
      </c>
      <c r="W1271" s="49" t="str">
        <f t="shared" si="180"/>
        <v/>
      </c>
      <c r="X1271" s="49" t="str">
        <f t="shared" si="181"/>
        <v/>
      </c>
      <c r="Y1271" s="49" t="str">
        <f t="shared" si="182"/>
        <v/>
      </c>
      <c r="Z1271" s="49" t="str">
        <f t="shared" si="183"/>
        <v/>
      </c>
      <c r="AA1271" s="49" t="str">
        <f t="shared" si="184"/>
        <v/>
      </c>
      <c r="AB1271" s="49" t="str">
        <f t="shared" si="185"/>
        <v/>
      </c>
      <c r="AC1271" s="49" t="str">
        <f>IFERROR(INDEX(Админка!$D$1:$D$2,MATCH(M1271,Админка!$C$1:$C$2,0),1)&amp;"/"&amp;INDEX(Админка!$E$7:$E$11,MATCH(C1271,Админка!$D$7:$D$11,0),1)&amp;"/"&amp;D1271&amp;"/"&amp;E1271,"")</f>
        <v/>
      </c>
    </row>
    <row r="1272" spans="1:29">
      <c r="A1272" s="53" t="str">
        <f>IFERROR(HYPERLINK(INDEX(Админка!$D$1:$D$2,MATCH(M1272,Админка!$C$1:$C$2,0),1)&amp;"/"&amp;INDEX(Админка!$E$7:$E$11,MATCH(C1272,Админка!$D$7:$D$11,0),1)&amp;"/"&amp;D1272&amp;"/"&amp;E1272,"&gt;&gt;&gt;"),"")</f>
        <v/>
      </c>
      <c r="B1272" s="63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3"/>
      <c r="N1272" s="49" t="str">
        <f t="shared" si="186"/>
        <v/>
      </c>
      <c r="O1272" s="49" t="str">
        <f t="shared" si="187"/>
        <v/>
      </c>
      <c r="P1272" s="49" t="str">
        <f>IF(COUNTIF(C$6:C1272,C1272)=1,MAX(P$6:P1271)+1,"")</f>
        <v/>
      </c>
      <c r="Q1272" s="49" t="str">
        <f>IF($C$2="",IF(COUNTIF(D$6:D1272,D1272)=1,MAX(Q$6:Q1271)+1,""),IF(C1272=$C$2,IF(COUNTIF(N$6:N1272,N1272)=1,MAX(Q$6:Q1271)+1,""),""))</f>
        <v/>
      </c>
      <c r="R1272" s="49" t="str">
        <f>IF(COUNTIF(O$5:O1272,O1272)=1,MAX(R$6:R1271)+1,"")</f>
        <v/>
      </c>
      <c r="S1272" s="49" t="str">
        <f>IF(COUNTIF(G$6:G1272,G1272)=1,MAX(S$6:S1271)+1,"")</f>
        <v/>
      </c>
      <c r="T1272" s="49" t="str">
        <f>IF(COUNTIF(L$6:L1272,L1272)=1,MAX(T$6:T1271)+1,"")</f>
        <v/>
      </c>
      <c r="U1272" s="49" t="str">
        <f>IF(COUNTIF(M$6:M1272,M1272)=1,MAX(U$6:U1271)+1,"")</f>
        <v/>
      </c>
      <c r="V1272" s="20">
        <f t="shared" si="188"/>
        <v>1266</v>
      </c>
      <c r="W1272" s="49" t="str">
        <f t="shared" si="180"/>
        <v/>
      </c>
      <c r="X1272" s="49" t="str">
        <f t="shared" si="181"/>
        <v/>
      </c>
      <c r="Y1272" s="49" t="str">
        <f t="shared" si="182"/>
        <v/>
      </c>
      <c r="Z1272" s="49" t="str">
        <f t="shared" si="183"/>
        <v/>
      </c>
      <c r="AA1272" s="49" t="str">
        <f t="shared" si="184"/>
        <v/>
      </c>
      <c r="AB1272" s="49" t="str">
        <f t="shared" si="185"/>
        <v/>
      </c>
      <c r="AC1272" s="49" t="str">
        <f>IFERROR(INDEX(Админка!$D$1:$D$2,MATCH(M1272,Админка!$C$1:$C$2,0),1)&amp;"/"&amp;INDEX(Админка!$E$7:$E$11,MATCH(C1272,Админка!$D$7:$D$11,0),1)&amp;"/"&amp;D1272&amp;"/"&amp;E1272,"")</f>
        <v/>
      </c>
    </row>
    <row r="1273" spans="1:29">
      <c r="A1273" s="53" t="str">
        <f>IFERROR(HYPERLINK(INDEX(Админка!$D$1:$D$2,MATCH(M1273,Админка!$C$1:$C$2,0),1)&amp;"/"&amp;INDEX(Админка!$E$7:$E$11,MATCH(C1273,Админка!$D$7:$D$11,0),1)&amp;"/"&amp;D1273&amp;"/"&amp;E1273,"&gt;&gt;&gt;"),"")</f>
        <v/>
      </c>
      <c r="B1273" s="63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3"/>
      <c r="N1273" s="49" t="str">
        <f t="shared" si="186"/>
        <v/>
      </c>
      <c r="O1273" s="49" t="str">
        <f t="shared" si="187"/>
        <v/>
      </c>
      <c r="P1273" s="49" t="str">
        <f>IF(COUNTIF(C$6:C1273,C1273)=1,MAX(P$6:P1272)+1,"")</f>
        <v/>
      </c>
      <c r="Q1273" s="49" t="str">
        <f>IF($C$2="",IF(COUNTIF(D$6:D1273,D1273)=1,MAX(Q$6:Q1272)+1,""),IF(C1273=$C$2,IF(COUNTIF(N$6:N1273,N1273)=1,MAX(Q$6:Q1272)+1,""),""))</f>
        <v/>
      </c>
      <c r="R1273" s="49" t="str">
        <f>IF(COUNTIF(O$5:O1273,O1273)=1,MAX(R$6:R1272)+1,"")</f>
        <v/>
      </c>
      <c r="S1273" s="49" t="str">
        <f>IF(COUNTIF(G$6:G1273,G1273)=1,MAX(S$6:S1272)+1,"")</f>
        <v/>
      </c>
      <c r="T1273" s="49" t="str">
        <f>IF(COUNTIF(L$6:L1273,L1273)=1,MAX(T$6:T1272)+1,"")</f>
        <v/>
      </c>
      <c r="U1273" s="49" t="str">
        <f>IF(COUNTIF(M$6:M1273,M1273)=1,MAX(U$6:U1272)+1,"")</f>
        <v/>
      </c>
      <c r="V1273" s="20">
        <f t="shared" si="188"/>
        <v>1267</v>
      </c>
      <c r="W1273" s="49" t="str">
        <f t="shared" si="180"/>
        <v/>
      </c>
      <c r="X1273" s="49" t="str">
        <f t="shared" si="181"/>
        <v/>
      </c>
      <c r="Y1273" s="49" t="str">
        <f t="shared" si="182"/>
        <v/>
      </c>
      <c r="Z1273" s="49" t="str">
        <f t="shared" si="183"/>
        <v/>
      </c>
      <c r="AA1273" s="49" t="str">
        <f t="shared" si="184"/>
        <v/>
      </c>
      <c r="AB1273" s="49" t="str">
        <f t="shared" si="185"/>
        <v/>
      </c>
      <c r="AC1273" s="49" t="str">
        <f>IFERROR(INDEX(Админка!$D$1:$D$2,MATCH(M1273,Админка!$C$1:$C$2,0),1)&amp;"/"&amp;INDEX(Админка!$E$7:$E$11,MATCH(C1273,Админка!$D$7:$D$11,0),1)&amp;"/"&amp;D1273&amp;"/"&amp;E1273,"")</f>
        <v/>
      </c>
    </row>
    <row r="1274" spans="1:29">
      <c r="A1274" s="53" t="str">
        <f>IFERROR(HYPERLINK(INDEX(Админка!$D$1:$D$2,MATCH(M1274,Админка!$C$1:$C$2,0),1)&amp;"/"&amp;INDEX(Админка!$E$7:$E$11,MATCH(C1274,Админка!$D$7:$D$11,0),1)&amp;"/"&amp;D1274&amp;"/"&amp;E1274,"&gt;&gt;&gt;"),"")</f>
        <v/>
      </c>
      <c r="B1274" s="63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3"/>
      <c r="N1274" s="49" t="str">
        <f t="shared" si="186"/>
        <v/>
      </c>
      <c r="O1274" s="49" t="str">
        <f t="shared" si="187"/>
        <v/>
      </c>
      <c r="P1274" s="49" t="str">
        <f>IF(COUNTIF(C$6:C1274,C1274)=1,MAX(P$6:P1273)+1,"")</f>
        <v/>
      </c>
      <c r="Q1274" s="49" t="str">
        <f>IF($C$2="",IF(COUNTIF(D$6:D1274,D1274)=1,MAX(Q$6:Q1273)+1,""),IF(C1274=$C$2,IF(COUNTIF(N$6:N1274,N1274)=1,MAX(Q$6:Q1273)+1,""),""))</f>
        <v/>
      </c>
      <c r="R1274" s="49" t="str">
        <f>IF(COUNTIF(O$5:O1274,O1274)=1,MAX(R$6:R1273)+1,"")</f>
        <v/>
      </c>
      <c r="S1274" s="49" t="str">
        <f>IF(COUNTIF(G$6:G1274,G1274)=1,MAX(S$6:S1273)+1,"")</f>
        <v/>
      </c>
      <c r="T1274" s="49" t="str">
        <f>IF(COUNTIF(L$6:L1274,L1274)=1,MAX(T$6:T1273)+1,"")</f>
        <v/>
      </c>
      <c r="U1274" s="49" t="str">
        <f>IF(COUNTIF(M$6:M1274,M1274)=1,MAX(U$6:U1273)+1,"")</f>
        <v/>
      </c>
      <c r="V1274" s="20">
        <f t="shared" si="188"/>
        <v>1268</v>
      </c>
      <c r="W1274" s="49" t="str">
        <f t="shared" si="180"/>
        <v/>
      </c>
      <c r="X1274" s="49" t="str">
        <f t="shared" si="181"/>
        <v/>
      </c>
      <c r="Y1274" s="49" t="str">
        <f t="shared" si="182"/>
        <v/>
      </c>
      <c r="Z1274" s="49" t="str">
        <f t="shared" si="183"/>
        <v/>
      </c>
      <c r="AA1274" s="49" t="str">
        <f t="shared" si="184"/>
        <v/>
      </c>
      <c r="AB1274" s="49" t="str">
        <f t="shared" si="185"/>
        <v/>
      </c>
      <c r="AC1274" s="49" t="str">
        <f>IFERROR(INDEX(Админка!$D$1:$D$2,MATCH(M1274,Админка!$C$1:$C$2,0),1)&amp;"/"&amp;INDEX(Админка!$E$7:$E$11,MATCH(C1274,Админка!$D$7:$D$11,0),1)&amp;"/"&amp;D1274&amp;"/"&amp;E1274,"")</f>
        <v/>
      </c>
    </row>
    <row r="1275" spans="1:29">
      <c r="A1275" s="53" t="str">
        <f>IFERROR(HYPERLINK(INDEX(Админка!$D$1:$D$2,MATCH(M1275,Админка!$C$1:$C$2,0),1)&amp;"/"&amp;INDEX(Админка!$E$7:$E$11,MATCH(C1275,Админка!$D$7:$D$11,0),1)&amp;"/"&amp;D1275&amp;"/"&amp;E1275,"&gt;&gt;&gt;"),"")</f>
        <v/>
      </c>
      <c r="B1275" s="63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3"/>
      <c r="N1275" s="49" t="str">
        <f t="shared" si="186"/>
        <v/>
      </c>
      <c r="O1275" s="49" t="str">
        <f t="shared" si="187"/>
        <v/>
      </c>
      <c r="P1275" s="49" t="str">
        <f>IF(COUNTIF(C$6:C1275,C1275)=1,MAX(P$6:P1274)+1,"")</f>
        <v/>
      </c>
      <c r="Q1275" s="49" t="str">
        <f>IF($C$2="",IF(COUNTIF(D$6:D1275,D1275)=1,MAX(Q$6:Q1274)+1,""),IF(C1275=$C$2,IF(COUNTIF(N$6:N1275,N1275)=1,MAX(Q$6:Q1274)+1,""),""))</f>
        <v/>
      </c>
      <c r="R1275" s="49" t="str">
        <f>IF(COUNTIF(O$5:O1275,O1275)=1,MAX(R$6:R1274)+1,"")</f>
        <v/>
      </c>
      <c r="S1275" s="49" t="str">
        <f>IF(COUNTIF(G$6:G1275,G1275)=1,MAX(S$6:S1274)+1,"")</f>
        <v/>
      </c>
      <c r="T1275" s="49" t="str">
        <f>IF(COUNTIF(L$6:L1275,L1275)=1,MAX(T$6:T1274)+1,"")</f>
        <v/>
      </c>
      <c r="U1275" s="49" t="str">
        <f>IF(COUNTIF(M$6:M1275,M1275)=1,MAX(U$6:U1274)+1,"")</f>
        <v/>
      </c>
      <c r="V1275" s="20">
        <f t="shared" si="188"/>
        <v>1269</v>
      </c>
      <c r="W1275" s="49" t="str">
        <f t="shared" si="180"/>
        <v/>
      </c>
      <c r="X1275" s="49" t="str">
        <f t="shared" si="181"/>
        <v/>
      </c>
      <c r="Y1275" s="49" t="str">
        <f t="shared" si="182"/>
        <v/>
      </c>
      <c r="Z1275" s="49" t="str">
        <f t="shared" si="183"/>
        <v/>
      </c>
      <c r="AA1275" s="49" t="str">
        <f t="shared" si="184"/>
        <v/>
      </c>
      <c r="AB1275" s="49" t="str">
        <f t="shared" si="185"/>
        <v/>
      </c>
      <c r="AC1275" s="49" t="str">
        <f>IFERROR(INDEX(Админка!$D$1:$D$2,MATCH(M1275,Админка!$C$1:$C$2,0),1)&amp;"/"&amp;INDEX(Админка!$E$7:$E$11,MATCH(C1275,Админка!$D$7:$D$11,0),1)&amp;"/"&amp;D1275&amp;"/"&amp;E1275,"")</f>
        <v/>
      </c>
    </row>
    <row r="1276" spans="1:29">
      <c r="A1276" s="53" t="str">
        <f>IFERROR(HYPERLINK(INDEX(Админка!$D$1:$D$2,MATCH(M1276,Админка!$C$1:$C$2,0),1)&amp;"/"&amp;INDEX(Админка!$E$7:$E$11,MATCH(C1276,Админка!$D$7:$D$11,0),1)&amp;"/"&amp;D1276&amp;"/"&amp;E1276,"&gt;&gt;&gt;"),"")</f>
        <v/>
      </c>
      <c r="B1276" s="63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3"/>
      <c r="N1276" s="49" t="str">
        <f t="shared" si="186"/>
        <v/>
      </c>
      <c r="O1276" s="49" t="str">
        <f t="shared" si="187"/>
        <v/>
      </c>
      <c r="P1276" s="49" t="str">
        <f>IF(COUNTIF(C$6:C1276,C1276)=1,MAX(P$6:P1275)+1,"")</f>
        <v/>
      </c>
      <c r="Q1276" s="49" t="str">
        <f>IF($C$2="",IF(COUNTIF(D$6:D1276,D1276)=1,MAX(Q$6:Q1275)+1,""),IF(C1276=$C$2,IF(COUNTIF(N$6:N1276,N1276)=1,MAX(Q$6:Q1275)+1,""),""))</f>
        <v/>
      </c>
      <c r="R1276" s="49" t="str">
        <f>IF(COUNTIF(O$5:O1276,O1276)=1,MAX(R$6:R1275)+1,"")</f>
        <v/>
      </c>
      <c r="S1276" s="49" t="str">
        <f>IF(COUNTIF(G$6:G1276,G1276)=1,MAX(S$6:S1275)+1,"")</f>
        <v/>
      </c>
      <c r="T1276" s="49" t="str">
        <f>IF(COUNTIF(L$6:L1276,L1276)=1,MAX(T$6:T1275)+1,"")</f>
        <v/>
      </c>
      <c r="U1276" s="49" t="str">
        <f>IF(COUNTIF(M$6:M1276,M1276)=1,MAX(U$6:U1275)+1,"")</f>
        <v/>
      </c>
      <c r="V1276" s="20">
        <f t="shared" si="188"/>
        <v>1270</v>
      </c>
      <c r="W1276" s="49" t="str">
        <f t="shared" si="180"/>
        <v/>
      </c>
      <c r="X1276" s="49" t="str">
        <f t="shared" si="181"/>
        <v/>
      </c>
      <c r="Y1276" s="49" t="str">
        <f t="shared" si="182"/>
        <v/>
      </c>
      <c r="Z1276" s="49" t="str">
        <f t="shared" si="183"/>
        <v/>
      </c>
      <c r="AA1276" s="49" t="str">
        <f t="shared" si="184"/>
        <v/>
      </c>
      <c r="AB1276" s="49" t="str">
        <f t="shared" si="185"/>
        <v/>
      </c>
      <c r="AC1276" s="49" t="str">
        <f>IFERROR(INDEX(Админка!$D$1:$D$2,MATCH(M1276,Админка!$C$1:$C$2,0),1)&amp;"/"&amp;INDEX(Админка!$E$7:$E$11,MATCH(C1276,Админка!$D$7:$D$11,0),1)&amp;"/"&amp;D1276&amp;"/"&amp;E1276,"")</f>
        <v/>
      </c>
    </row>
    <row r="1277" spans="1:29">
      <c r="A1277" s="53" t="str">
        <f>IFERROR(HYPERLINK(INDEX(Админка!$D$1:$D$2,MATCH(M1277,Админка!$C$1:$C$2,0),1)&amp;"/"&amp;INDEX(Админка!$E$7:$E$11,MATCH(C1277,Админка!$D$7:$D$11,0),1)&amp;"/"&amp;D1277&amp;"/"&amp;E1277,"&gt;&gt;&gt;"),"")</f>
        <v/>
      </c>
      <c r="B1277" s="63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3"/>
      <c r="N1277" s="49" t="str">
        <f t="shared" si="186"/>
        <v/>
      </c>
      <c r="O1277" s="49" t="str">
        <f t="shared" si="187"/>
        <v/>
      </c>
      <c r="P1277" s="49" t="str">
        <f>IF(COUNTIF(C$6:C1277,C1277)=1,MAX(P$6:P1276)+1,"")</f>
        <v/>
      </c>
      <c r="Q1277" s="49" t="str">
        <f>IF($C$2="",IF(COUNTIF(D$6:D1277,D1277)=1,MAX(Q$6:Q1276)+1,""),IF(C1277=$C$2,IF(COUNTIF(N$6:N1277,N1277)=1,MAX(Q$6:Q1276)+1,""),""))</f>
        <v/>
      </c>
      <c r="R1277" s="49" t="str">
        <f>IF(COUNTIF(O$5:O1277,O1277)=1,MAX(R$6:R1276)+1,"")</f>
        <v/>
      </c>
      <c r="S1277" s="49" t="str">
        <f>IF(COUNTIF(G$6:G1277,G1277)=1,MAX(S$6:S1276)+1,"")</f>
        <v/>
      </c>
      <c r="T1277" s="49" t="str">
        <f>IF(COUNTIF(L$6:L1277,L1277)=1,MAX(T$6:T1276)+1,"")</f>
        <v/>
      </c>
      <c r="U1277" s="49" t="str">
        <f>IF(COUNTIF(M$6:M1277,M1277)=1,MAX(U$6:U1276)+1,"")</f>
        <v/>
      </c>
      <c r="V1277" s="20">
        <f t="shared" si="188"/>
        <v>1271</v>
      </c>
      <c r="W1277" s="49" t="str">
        <f t="shared" si="180"/>
        <v/>
      </c>
      <c r="X1277" s="49" t="str">
        <f t="shared" si="181"/>
        <v/>
      </c>
      <c r="Y1277" s="49" t="str">
        <f t="shared" si="182"/>
        <v/>
      </c>
      <c r="Z1277" s="49" t="str">
        <f t="shared" si="183"/>
        <v/>
      </c>
      <c r="AA1277" s="49" t="str">
        <f t="shared" si="184"/>
        <v/>
      </c>
      <c r="AB1277" s="49" t="str">
        <f t="shared" si="185"/>
        <v/>
      </c>
      <c r="AC1277" s="49" t="str">
        <f>IFERROR(INDEX(Админка!$D$1:$D$2,MATCH(M1277,Админка!$C$1:$C$2,0),1)&amp;"/"&amp;INDEX(Админка!$E$7:$E$11,MATCH(C1277,Админка!$D$7:$D$11,0),1)&amp;"/"&amp;D1277&amp;"/"&amp;E1277,"")</f>
        <v/>
      </c>
    </row>
    <row r="1278" spans="1:29">
      <c r="A1278" s="53" t="str">
        <f>IFERROR(HYPERLINK(INDEX(Админка!$D$1:$D$2,MATCH(M1278,Админка!$C$1:$C$2,0),1)&amp;"/"&amp;INDEX(Админка!$E$7:$E$11,MATCH(C1278,Админка!$D$7:$D$11,0),1)&amp;"/"&amp;D1278&amp;"/"&amp;E1278,"&gt;&gt;&gt;"),"")</f>
        <v/>
      </c>
      <c r="B1278" s="63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3"/>
      <c r="N1278" s="49" t="str">
        <f t="shared" si="186"/>
        <v/>
      </c>
      <c r="O1278" s="49" t="str">
        <f t="shared" si="187"/>
        <v/>
      </c>
      <c r="P1278" s="49" t="str">
        <f>IF(COUNTIF(C$6:C1278,C1278)=1,MAX(P$6:P1277)+1,"")</f>
        <v/>
      </c>
      <c r="Q1278" s="49" t="str">
        <f>IF($C$2="",IF(COUNTIF(D$6:D1278,D1278)=1,MAX(Q$6:Q1277)+1,""),IF(C1278=$C$2,IF(COUNTIF(N$6:N1278,N1278)=1,MAX(Q$6:Q1277)+1,""),""))</f>
        <v/>
      </c>
      <c r="R1278" s="49" t="str">
        <f>IF(COUNTIF(O$5:O1278,O1278)=1,MAX(R$6:R1277)+1,"")</f>
        <v/>
      </c>
      <c r="S1278" s="49" t="str">
        <f>IF(COUNTIF(G$6:G1278,G1278)=1,MAX(S$6:S1277)+1,"")</f>
        <v/>
      </c>
      <c r="T1278" s="49" t="str">
        <f>IF(COUNTIF(L$6:L1278,L1278)=1,MAX(T$6:T1277)+1,"")</f>
        <v/>
      </c>
      <c r="U1278" s="49" t="str">
        <f>IF(COUNTIF(M$6:M1278,M1278)=1,MAX(U$6:U1277)+1,"")</f>
        <v/>
      </c>
      <c r="V1278" s="20">
        <f t="shared" si="188"/>
        <v>1272</v>
      </c>
      <c r="W1278" s="49" t="str">
        <f t="shared" si="180"/>
        <v/>
      </c>
      <c r="X1278" s="49" t="str">
        <f t="shared" si="181"/>
        <v/>
      </c>
      <c r="Y1278" s="49" t="str">
        <f t="shared" si="182"/>
        <v/>
      </c>
      <c r="Z1278" s="49" t="str">
        <f t="shared" si="183"/>
        <v/>
      </c>
      <c r="AA1278" s="49" t="str">
        <f t="shared" si="184"/>
        <v/>
      </c>
      <c r="AB1278" s="49" t="str">
        <f t="shared" si="185"/>
        <v/>
      </c>
      <c r="AC1278" s="49" t="str">
        <f>IFERROR(INDEX(Админка!$D$1:$D$2,MATCH(M1278,Админка!$C$1:$C$2,0),1)&amp;"/"&amp;INDEX(Админка!$E$7:$E$11,MATCH(C1278,Админка!$D$7:$D$11,0),1)&amp;"/"&amp;D1278&amp;"/"&amp;E1278,"")</f>
        <v/>
      </c>
    </row>
    <row r="1279" spans="1:29">
      <c r="A1279" s="53" t="str">
        <f>IFERROR(HYPERLINK(INDEX(Админка!$D$1:$D$2,MATCH(M1279,Админка!$C$1:$C$2,0),1)&amp;"/"&amp;INDEX(Админка!$E$7:$E$11,MATCH(C1279,Админка!$D$7:$D$11,0),1)&amp;"/"&amp;D1279&amp;"/"&amp;E1279,"&gt;&gt;&gt;"),"")</f>
        <v/>
      </c>
      <c r="B1279" s="63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3"/>
      <c r="N1279" s="49" t="str">
        <f t="shared" si="186"/>
        <v/>
      </c>
      <c r="O1279" s="49" t="str">
        <f t="shared" si="187"/>
        <v/>
      </c>
      <c r="P1279" s="49" t="str">
        <f>IF(COUNTIF(C$6:C1279,C1279)=1,MAX(P$6:P1278)+1,"")</f>
        <v/>
      </c>
      <c r="Q1279" s="49" t="str">
        <f>IF($C$2="",IF(COUNTIF(D$6:D1279,D1279)=1,MAX(Q$6:Q1278)+1,""),IF(C1279=$C$2,IF(COUNTIF(N$6:N1279,N1279)=1,MAX(Q$6:Q1278)+1,""),""))</f>
        <v/>
      </c>
      <c r="R1279" s="49" t="str">
        <f>IF(COUNTIF(O$5:O1279,O1279)=1,MAX(R$6:R1278)+1,"")</f>
        <v/>
      </c>
      <c r="S1279" s="49" t="str">
        <f>IF(COUNTIF(G$6:G1279,G1279)=1,MAX(S$6:S1278)+1,"")</f>
        <v/>
      </c>
      <c r="T1279" s="49" t="str">
        <f>IF(COUNTIF(L$6:L1279,L1279)=1,MAX(T$6:T1278)+1,"")</f>
        <v/>
      </c>
      <c r="U1279" s="49" t="str">
        <f>IF(COUNTIF(M$6:M1279,M1279)=1,MAX(U$6:U1278)+1,"")</f>
        <v/>
      </c>
      <c r="V1279" s="20">
        <f t="shared" si="188"/>
        <v>1273</v>
      </c>
      <c r="W1279" s="49" t="str">
        <f t="shared" si="180"/>
        <v/>
      </c>
      <c r="X1279" s="49" t="str">
        <f t="shared" si="181"/>
        <v/>
      </c>
      <c r="Y1279" s="49" t="str">
        <f t="shared" si="182"/>
        <v/>
      </c>
      <c r="Z1279" s="49" t="str">
        <f t="shared" si="183"/>
        <v/>
      </c>
      <c r="AA1279" s="49" t="str">
        <f t="shared" si="184"/>
        <v/>
      </c>
      <c r="AB1279" s="49" t="str">
        <f t="shared" si="185"/>
        <v/>
      </c>
      <c r="AC1279" s="49" t="str">
        <f>IFERROR(INDEX(Админка!$D$1:$D$2,MATCH(M1279,Админка!$C$1:$C$2,0),1)&amp;"/"&amp;INDEX(Админка!$E$7:$E$11,MATCH(C1279,Админка!$D$7:$D$11,0),1)&amp;"/"&amp;D1279&amp;"/"&amp;E1279,"")</f>
        <v/>
      </c>
    </row>
    <row r="1280" spans="1:29">
      <c r="A1280" s="53" t="str">
        <f>IFERROR(HYPERLINK(INDEX(Админка!$D$1:$D$2,MATCH(M1280,Админка!$C$1:$C$2,0),1)&amp;"/"&amp;INDEX(Админка!$E$7:$E$11,MATCH(C1280,Админка!$D$7:$D$11,0),1)&amp;"/"&amp;D1280&amp;"/"&amp;E1280,"&gt;&gt;&gt;"),"")</f>
        <v/>
      </c>
      <c r="B1280" s="63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3"/>
      <c r="N1280" s="49" t="str">
        <f t="shared" si="186"/>
        <v/>
      </c>
      <c r="O1280" s="49" t="str">
        <f t="shared" si="187"/>
        <v/>
      </c>
      <c r="P1280" s="49" t="str">
        <f>IF(COUNTIF(C$6:C1280,C1280)=1,MAX(P$6:P1279)+1,"")</f>
        <v/>
      </c>
      <c r="Q1280" s="49" t="str">
        <f>IF($C$2="",IF(COUNTIF(D$6:D1280,D1280)=1,MAX(Q$6:Q1279)+1,""),IF(C1280=$C$2,IF(COUNTIF(N$6:N1280,N1280)=1,MAX(Q$6:Q1279)+1,""),""))</f>
        <v/>
      </c>
      <c r="R1280" s="49" t="str">
        <f>IF(COUNTIF(O$5:O1280,O1280)=1,MAX(R$6:R1279)+1,"")</f>
        <v/>
      </c>
      <c r="S1280" s="49" t="str">
        <f>IF(COUNTIF(G$6:G1280,G1280)=1,MAX(S$6:S1279)+1,"")</f>
        <v/>
      </c>
      <c r="T1280" s="49" t="str">
        <f>IF(COUNTIF(L$6:L1280,L1280)=1,MAX(T$6:T1279)+1,"")</f>
        <v/>
      </c>
      <c r="U1280" s="49" t="str">
        <f>IF(COUNTIF(M$6:M1280,M1280)=1,MAX(U$6:U1279)+1,"")</f>
        <v/>
      </c>
      <c r="V1280" s="20">
        <f t="shared" si="188"/>
        <v>1274</v>
      </c>
      <c r="W1280" s="49" t="str">
        <f t="shared" si="180"/>
        <v/>
      </c>
      <c r="X1280" s="49" t="str">
        <f t="shared" si="181"/>
        <v/>
      </c>
      <c r="Y1280" s="49" t="str">
        <f t="shared" si="182"/>
        <v/>
      </c>
      <c r="Z1280" s="49" t="str">
        <f t="shared" si="183"/>
        <v/>
      </c>
      <c r="AA1280" s="49" t="str">
        <f t="shared" si="184"/>
        <v/>
      </c>
      <c r="AB1280" s="49" t="str">
        <f t="shared" si="185"/>
        <v/>
      </c>
      <c r="AC1280" s="49" t="str">
        <f>IFERROR(INDEX(Админка!$D$1:$D$2,MATCH(M1280,Админка!$C$1:$C$2,0),1)&amp;"/"&amp;INDEX(Админка!$E$7:$E$11,MATCH(C1280,Админка!$D$7:$D$11,0),1)&amp;"/"&amp;D1280&amp;"/"&amp;E1280,"")</f>
        <v/>
      </c>
    </row>
    <row r="1281" spans="1:29">
      <c r="A1281" s="53" t="str">
        <f>IFERROR(HYPERLINK(INDEX(Админка!$D$1:$D$2,MATCH(M1281,Админка!$C$1:$C$2,0),1)&amp;"/"&amp;INDEX(Админка!$E$7:$E$11,MATCH(C1281,Админка!$D$7:$D$11,0),1)&amp;"/"&amp;D1281&amp;"/"&amp;E1281,"&gt;&gt;&gt;"),"")</f>
        <v/>
      </c>
      <c r="B1281" s="63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3"/>
      <c r="N1281" s="49" t="str">
        <f t="shared" si="186"/>
        <v/>
      </c>
      <c r="O1281" s="49" t="str">
        <f t="shared" si="187"/>
        <v/>
      </c>
      <c r="P1281" s="49" t="str">
        <f>IF(COUNTIF(C$6:C1281,C1281)=1,MAX(P$6:P1280)+1,"")</f>
        <v/>
      </c>
      <c r="Q1281" s="49" t="str">
        <f>IF($C$2="",IF(COUNTIF(D$6:D1281,D1281)=1,MAX(Q$6:Q1280)+1,""),IF(C1281=$C$2,IF(COUNTIF(N$6:N1281,N1281)=1,MAX(Q$6:Q1280)+1,""),""))</f>
        <v/>
      </c>
      <c r="R1281" s="49" t="str">
        <f>IF(COUNTIF(O$5:O1281,O1281)=1,MAX(R$6:R1280)+1,"")</f>
        <v/>
      </c>
      <c r="S1281" s="49" t="str">
        <f>IF(COUNTIF(G$6:G1281,G1281)=1,MAX(S$6:S1280)+1,"")</f>
        <v/>
      </c>
      <c r="T1281" s="49" t="str">
        <f>IF(COUNTIF(L$6:L1281,L1281)=1,MAX(T$6:T1280)+1,"")</f>
        <v/>
      </c>
      <c r="U1281" s="49" t="str">
        <f>IF(COUNTIF(M$6:M1281,M1281)=1,MAX(U$6:U1280)+1,"")</f>
        <v/>
      </c>
      <c r="V1281" s="20">
        <f t="shared" si="188"/>
        <v>1275</v>
      </c>
      <c r="W1281" s="49" t="str">
        <f t="shared" si="180"/>
        <v/>
      </c>
      <c r="X1281" s="49" t="str">
        <f t="shared" si="181"/>
        <v/>
      </c>
      <c r="Y1281" s="49" t="str">
        <f t="shared" si="182"/>
        <v/>
      </c>
      <c r="Z1281" s="49" t="str">
        <f t="shared" si="183"/>
        <v/>
      </c>
      <c r="AA1281" s="49" t="str">
        <f t="shared" si="184"/>
        <v/>
      </c>
      <c r="AB1281" s="49" t="str">
        <f t="shared" si="185"/>
        <v/>
      </c>
      <c r="AC1281" s="49" t="str">
        <f>IFERROR(INDEX(Админка!$D$1:$D$2,MATCH(M1281,Админка!$C$1:$C$2,0),1)&amp;"/"&amp;INDEX(Админка!$E$7:$E$11,MATCH(C1281,Админка!$D$7:$D$11,0),1)&amp;"/"&amp;D1281&amp;"/"&amp;E1281,"")</f>
        <v/>
      </c>
    </row>
    <row r="1282" spans="1:29">
      <c r="A1282" s="53" t="str">
        <f>IFERROR(HYPERLINK(INDEX(Админка!$D$1:$D$2,MATCH(M1282,Админка!$C$1:$C$2,0),1)&amp;"/"&amp;INDEX(Админка!$E$7:$E$11,MATCH(C1282,Админка!$D$7:$D$11,0),1)&amp;"/"&amp;D1282&amp;"/"&amp;E1282,"&gt;&gt;&gt;"),"")</f>
        <v/>
      </c>
      <c r="B1282" s="63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3"/>
      <c r="N1282" s="49" t="str">
        <f t="shared" si="186"/>
        <v/>
      </c>
      <c r="O1282" s="49" t="str">
        <f t="shared" si="187"/>
        <v/>
      </c>
      <c r="P1282" s="49" t="str">
        <f>IF(COUNTIF(C$6:C1282,C1282)=1,MAX(P$6:P1281)+1,"")</f>
        <v/>
      </c>
      <c r="Q1282" s="49" t="str">
        <f>IF($C$2="",IF(COUNTIF(D$6:D1282,D1282)=1,MAX(Q$6:Q1281)+1,""),IF(C1282=$C$2,IF(COUNTIF(N$6:N1282,N1282)=1,MAX(Q$6:Q1281)+1,""),""))</f>
        <v/>
      </c>
      <c r="R1282" s="49" t="str">
        <f>IF(COUNTIF(O$5:O1282,O1282)=1,MAX(R$6:R1281)+1,"")</f>
        <v/>
      </c>
      <c r="S1282" s="49" t="str">
        <f>IF(COUNTIF(G$6:G1282,G1282)=1,MAX(S$6:S1281)+1,"")</f>
        <v/>
      </c>
      <c r="T1282" s="49" t="str">
        <f>IF(COUNTIF(L$6:L1282,L1282)=1,MAX(T$6:T1281)+1,"")</f>
        <v/>
      </c>
      <c r="U1282" s="49" t="str">
        <f>IF(COUNTIF(M$6:M1282,M1282)=1,MAX(U$6:U1281)+1,"")</f>
        <v/>
      </c>
      <c r="V1282" s="20">
        <f t="shared" si="188"/>
        <v>1276</v>
      </c>
      <c r="W1282" s="49" t="str">
        <f t="shared" si="180"/>
        <v/>
      </c>
      <c r="X1282" s="49" t="str">
        <f t="shared" si="181"/>
        <v/>
      </c>
      <c r="Y1282" s="49" t="str">
        <f t="shared" si="182"/>
        <v/>
      </c>
      <c r="Z1282" s="49" t="str">
        <f t="shared" si="183"/>
        <v/>
      </c>
      <c r="AA1282" s="49" t="str">
        <f t="shared" si="184"/>
        <v/>
      </c>
      <c r="AB1282" s="49" t="str">
        <f t="shared" si="185"/>
        <v/>
      </c>
      <c r="AC1282" s="49" t="str">
        <f>IFERROR(INDEX(Админка!$D$1:$D$2,MATCH(M1282,Админка!$C$1:$C$2,0),1)&amp;"/"&amp;INDEX(Админка!$E$7:$E$11,MATCH(C1282,Админка!$D$7:$D$11,0),1)&amp;"/"&amp;D1282&amp;"/"&amp;E1282,"")</f>
        <v/>
      </c>
    </row>
    <row r="1283" spans="1:29">
      <c r="A1283" s="53" t="str">
        <f>IFERROR(HYPERLINK(INDEX(Админка!$D$1:$D$2,MATCH(M1283,Админка!$C$1:$C$2,0),1)&amp;"/"&amp;INDEX(Админка!$E$7:$E$11,MATCH(C1283,Админка!$D$7:$D$11,0),1)&amp;"/"&amp;D1283&amp;"/"&amp;E1283,"&gt;&gt;&gt;"),"")</f>
        <v/>
      </c>
      <c r="B1283" s="63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3"/>
      <c r="N1283" s="49" t="str">
        <f t="shared" si="186"/>
        <v/>
      </c>
      <c r="O1283" s="49" t="str">
        <f t="shared" si="187"/>
        <v/>
      </c>
      <c r="P1283" s="49" t="str">
        <f>IF(COUNTIF(C$6:C1283,C1283)=1,MAX(P$6:P1282)+1,"")</f>
        <v/>
      </c>
      <c r="Q1283" s="49" t="str">
        <f>IF($C$2="",IF(COUNTIF(D$6:D1283,D1283)=1,MAX(Q$6:Q1282)+1,""),IF(C1283=$C$2,IF(COUNTIF(N$6:N1283,N1283)=1,MAX(Q$6:Q1282)+1,""),""))</f>
        <v/>
      </c>
      <c r="R1283" s="49" t="str">
        <f>IF(COUNTIF(O$5:O1283,O1283)=1,MAX(R$6:R1282)+1,"")</f>
        <v/>
      </c>
      <c r="S1283" s="49" t="str">
        <f>IF(COUNTIF(G$6:G1283,G1283)=1,MAX(S$6:S1282)+1,"")</f>
        <v/>
      </c>
      <c r="T1283" s="49" t="str">
        <f>IF(COUNTIF(L$6:L1283,L1283)=1,MAX(T$6:T1282)+1,"")</f>
        <v/>
      </c>
      <c r="U1283" s="49" t="str">
        <f>IF(COUNTIF(M$6:M1283,M1283)=1,MAX(U$6:U1282)+1,"")</f>
        <v/>
      </c>
      <c r="V1283" s="20">
        <f t="shared" si="188"/>
        <v>1277</v>
      </c>
      <c r="W1283" s="49" t="str">
        <f t="shared" si="180"/>
        <v/>
      </c>
      <c r="X1283" s="49" t="str">
        <f t="shared" si="181"/>
        <v/>
      </c>
      <c r="Y1283" s="49" t="str">
        <f t="shared" si="182"/>
        <v/>
      </c>
      <c r="Z1283" s="49" t="str">
        <f t="shared" si="183"/>
        <v/>
      </c>
      <c r="AA1283" s="49" t="str">
        <f t="shared" si="184"/>
        <v/>
      </c>
      <c r="AB1283" s="49" t="str">
        <f t="shared" si="185"/>
        <v/>
      </c>
      <c r="AC1283" s="49" t="str">
        <f>IFERROR(INDEX(Админка!$D$1:$D$2,MATCH(M1283,Админка!$C$1:$C$2,0),1)&amp;"/"&amp;INDEX(Админка!$E$7:$E$11,MATCH(C1283,Админка!$D$7:$D$11,0),1)&amp;"/"&amp;D1283&amp;"/"&amp;E1283,"")</f>
        <v/>
      </c>
    </row>
    <row r="1284" spans="1:29">
      <c r="A1284" s="53" t="str">
        <f>IFERROR(HYPERLINK(INDEX(Админка!$D$1:$D$2,MATCH(M1284,Админка!$C$1:$C$2,0),1)&amp;"/"&amp;INDEX(Админка!$E$7:$E$11,MATCH(C1284,Админка!$D$7:$D$11,0),1)&amp;"/"&amp;D1284&amp;"/"&amp;E1284,"&gt;&gt;&gt;"),"")</f>
        <v/>
      </c>
      <c r="B1284" s="63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3"/>
      <c r="N1284" s="49" t="str">
        <f t="shared" si="186"/>
        <v/>
      </c>
      <c r="O1284" s="49" t="str">
        <f t="shared" si="187"/>
        <v/>
      </c>
      <c r="P1284" s="49" t="str">
        <f>IF(COUNTIF(C$6:C1284,C1284)=1,MAX(P$6:P1283)+1,"")</f>
        <v/>
      </c>
      <c r="Q1284" s="49" t="str">
        <f>IF($C$2="",IF(COUNTIF(D$6:D1284,D1284)=1,MAX(Q$6:Q1283)+1,""),IF(C1284=$C$2,IF(COUNTIF(N$6:N1284,N1284)=1,MAX(Q$6:Q1283)+1,""),""))</f>
        <v/>
      </c>
      <c r="R1284" s="49" t="str">
        <f>IF(COUNTIF(O$5:O1284,O1284)=1,MAX(R$6:R1283)+1,"")</f>
        <v/>
      </c>
      <c r="S1284" s="49" t="str">
        <f>IF(COUNTIF(G$6:G1284,G1284)=1,MAX(S$6:S1283)+1,"")</f>
        <v/>
      </c>
      <c r="T1284" s="49" t="str">
        <f>IF(COUNTIF(L$6:L1284,L1284)=1,MAX(T$6:T1283)+1,"")</f>
        <v/>
      </c>
      <c r="U1284" s="49" t="str">
        <f>IF(COUNTIF(M$6:M1284,M1284)=1,MAX(U$6:U1283)+1,"")</f>
        <v/>
      </c>
      <c r="V1284" s="20">
        <f t="shared" si="188"/>
        <v>1278</v>
      </c>
      <c r="W1284" s="49" t="str">
        <f t="shared" si="180"/>
        <v/>
      </c>
      <c r="X1284" s="49" t="str">
        <f t="shared" si="181"/>
        <v/>
      </c>
      <c r="Y1284" s="49" t="str">
        <f t="shared" si="182"/>
        <v/>
      </c>
      <c r="Z1284" s="49" t="str">
        <f t="shared" si="183"/>
        <v/>
      </c>
      <c r="AA1284" s="49" t="str">
        <f t="shared" si="184"/>
        <v/>
      </c>
      <c r="AB1284" s="49" t="str">
        <f t="shared" si="185"/>
        <v/>
      </c>
      <c r="AC1284" s="49" t="str">
        <f>IFERROR(INDEX(Админка!$D$1:$D$2,MATCH(M1284,Админка!$C$1:$C$2,0),1)&amp;"/"&amp;INDEX(Админка!$E$7:$E$11,MATCH(C1284,Админка!$D$7:$D$11,0),1)&amp;"/"&amp;D1284&amp;"/"&amp;E1284,"")</f>
        <v/>
      </c>
    </row>
    <row r="1285" spans="1:29">
      <c r="A1285" s="53" t="str">
        <f>IFERROR(HYPERLINK(INDEX(Админка!$D$1:$D$2,MATCH(M1285,Админка!$C$1:$C$2,0),1)&amp;"/"&amp;INDEX(Админка!$E$7:$E$11,MATCH(C1285,Админка!$D$7:$D$11,0),1)&amp;"/"&amp;D1285&amp;"/"&amp;E1285,"&gt;&gt;&gt;"),"")</f>
        <v/>
      </c>
      <c r="B1285" s="63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3"/>
      <c r="N1285" s="49" t="str">
        <f t="shared" si="186"/>
        <v/>
      </c>
      <c r="O1285" s="49" t="str">
        <f t="shared" si="187"/>
        <v/>
      </c>
      <c r="P1285" s="49" t="str">
        <f>IF(COUNTIF(C$6:C1285,C1285)=1,MAX(P$6:P1284)+1,"")</f>
        <v/>
      </c>
      <c r="Q1285" s="49" t="str">
        <f>IF($C$2="",IF(COUNTIF(D$6:D1285,D1285)=1,MAX(Q$6:Q1284)+1,""),IF(C1285=$C$2,IF(COUNTIF(N$6:N1285,N1285)=1,MAX(Q$6:Q1284)+1,""),""))</f>
        <v/>
      </c>
      <c r="R1285" s="49" t="str">
        <f>IF(COUNTIF(O$5:O1285,O1285)=1,MAX(R$6:R1284)+1,"")</f>
        <v/>
      </c>
      <c r="S1285" s="49" t="str">
        <f>IF(COUNTIF(G$6:G1285,G1285)=1,MAX(S$6:S1284)+1,"")</f>
        <v/>
      </c>
      <c r="T1285" s="49" t="str">
        <f>IF(COUNTIF(L$6:L1285,L1285)=1,MAX(T$6:T1284)+1,"")</f>
        <v/>
      </c>
      <c r="U1285" s="49" t="str">
        <f>IF(COUNTIF(M$6:M1285,M1285)=1,MAX(U$6:U1284)+1,"")</f>
        <v/>
      </c>
      <c r="V1285" s="20">
        <f t="shared" si="188"/>
        <v>1279</v>
      </c>
      <c r="W1285" s="49" t="str">
        <f t="shared" si="180"/>
        <v/>
      </c>
      <c r="X1285" s="49" t="str">
        <f t="shared" si="181"/>
        <v/>
      </c>
      <c r="Y1285" s="49" t="str">
        <f t="shared" si="182"/>
        <v/>
      </c>
      <c r="Z1285" s="49" t="str">
        <f t="shared" si="183"/>
        <v/>
      </c>
      <c r="AA1285" s="49" t="str">
        <f t="shared" si="184"/>
        <v/>
      </c>
      <c r="AB1285" s="49" t="str">
        <f t="shared" si="185"/>
        <v/>
      </c>
      <c r="AC1285" s="49" t="str">
        <f>IFERROR(INDEX(Админка!$D$1:$D$2,MATCH(M1285,Админка!$C$1:$C$2,0),1)&amp;"/"&amp;INDEX(Админка!$E$7:$E$11,MATCH(C1285,Админка!$D$7:$D$11,0),1)&amp;"/"&amp;D1285&amp;"/"&amp;E1285,"")</f>
        <v/>
      </c>
    </row>
    <row r="1286" spans="1:29">
      <c r="A1286" s="53" t="str">
        <f>IFERROR(HYPERLINK(INDEX(Админка!$D$1:$D$2,MATCH(M1286,Админка!$C$1:$C$2,0),1)&amp;"/"&amp;INDEX(Админка!$E$7:$E$11,MATCH(C1286,Админка!$D$7:$D$11,0),1)&amp;"/"&amp;D1286&amp;"/"&amp;E1286,"&gt;&gt;&gt;"),"")</f>
        <v/>
      </c>
      <c r="B1286" s="63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3"/>
      <c r="N1286" s="49" t="str">
        <f t="shared" si="186"/>
        <v/>
      </c>
      <c r="O1286" s="49" t="str">
        <f t="shared" si="187"/>
        <v/>
      </c>
      <c r="P1286" s="49" t="str">
        <f>IF(COUNTIF(C$6:C1286,C1286)=1,MAX(P$6:P1285)+1,"")</f>
        <v/>
      </c>
      <c r="Q1286" s="49" t="str">
        <f>IF($C$2="",IF(COUNTIF(D$6:D1286,D1286)=1,MAX(Q$6:Q1285)+1,""),IF(C1286=$C$2,IF(COUNTIF(N$6:N1286,N1286)=1,MAX(Q$6:Q1285)+1,""),""))</f>
        <v/>
      </c>
      <c r="R1286" s="49" t="str">
        <f>IF(COUNTIF(O$5:O1286,O1286)=1,MAX(R$6:R1285)+1,"")</f>
        <v/>
      </c>
      <c r="S1286" s="49" t="str">
        <f>IF(COUNTIF(G$6:G1286,G1286)=1,MAX(S$6:S1285)+1,"")</f>
        <v/>
      </c>
      <c r="T1286" s="49" t="str">
        <f>IF(COUNTIF(L$6:L1286,L1286)=1,MAX(T$6:T1285)+1,"")</f>
        <v/>
      </c>
      <c r="U1286" s="49" t="str">
        <f>IF(COUNTIF(M$6:M1286,M1286)=1,MAX(U$6:U1285)+1,"")</f>
        <v/>
      </c>
      <c r="V1286" s="20">
        <f t="shared" si="188"/>
        <v>1280</v>
      </c>
      <c r="W1286" s="49" t="str">
        <f t="shared" si="180"/>
        <v/>
      </c>
      <c r="X1286" s="49" t="str">
        <f t="shared" si="181"/>
        <v/>
      </c>
      <c r="Y1286" s="49" t="str">
        <f t="shared" si="182"/>
        <v/>
      </c>
      <c r="Z1286" s="49" t="str">
        <f t="shared" si="183"/>
        <v/>
      </c>
      <c r="AA1286" s="49" t="str">
        <f t="shared" si="184"/>
        <v/>
      </c>
      <c r="AB1286" s="49" t="str">
        <f t="shared" si="185"/>
        <v/>
      </c>
      <c r="AC1286" s="49" t="str">
        <f>IFERROR(INDEX(Админка!$D$1:$D$2,MATCH(M1286,Админка!$C$1:$C$2,0),1)&amp;"/"&amp;INDEX(Админка!$E$7:$E$11,MATCH(C1286,Админка!$D$7:$D$11,0),1)&amp;"/"&amp;D1286&amp;"/"&amp;E1286,"")</f>
        <v/>
      </c>
    </row>
    <row r="1287" spans="1:29">
      <c r="A1287" s="53" t="str">
        <f>IFERROR(HYPERLINK(INDEX(Админка!$D$1:$D$2,MATCH(M1287,Админка!$C$1:$C$2,0),1)&amp;"/"&amp;INDEX(Админка!$E$7:$E$11,MATCH(C1287,Админка!$D$7:$D$11,0),1)&amp;"/"&amp;D1287&amp;"/"&amp;E1287,"&gt;&gt;&gt;"),"")</f>
        <v/>
      </c>
      <c r="B1287" s="63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3"/>
      <c r="N1287" s="49" t="str">
        <f t="shared" si="186"/>
        <v/>
      </c>
      <c r="O1287" s="49" t="str">
        <f t="shared" si="187"/>
        <v/>
      </c>
      <c r="P1287" s="49" t="str">
        <f>IF(COUNTIF(C$6:C1287,C1287)=1,MAX(P$6:P1286)+1,"")</f>
        <v/>
      </c>
      <c r="Q1287" s="49" t="str">
        <f>IF($C$2="",IF(COUNTIF(D$6:D1287,D1287)=1,MAX(Q$6:Q1286)+1,""),IF(C1287=$C$2,IF(COUNTIF(N$6:N1287,N1287)=1,MAX(Q$6:Q1286)+1,""),""))</f>
        <v/>
      </c>
      <c r="R1287" s="49" t="str">
        <f>IF(COUNTIF(O$5:O1287,O1287)=1,MAX(R$6:R1286)+1,"")</f>
        <v/>
      </c>
      <c r="S1287" s="49" t="str">
        <f>IF(COUNTIF(G$6:G1287,G1287)=1,MAX(S$6:S1286)+1,"")</f>
        <v/>
      </c>
      <c r="T1287" s="49" t="str">
        <f>IF(COUNTIF(L$6:L1287,L1287)=1,MAX(T$6:T1286)+1,"")</f>
        <v/>
      </c>
      <c r="U1287" s="49" t="str">
        <f>IF(COUNTIF(M$6:M1287,M1287)=1,MAX(U$6:U1286)+1,"")</f>
        <v/>
      </c>
      <c r="V1287" s="20">
        <f t="shared" si="188"/>
        <v>1281</v>
      </c>
      <c r="W1287" s="49" t="str">
        <f t="shared" ref="W1287:W1350" si="189">IFERROR(INDEX($C$7:$C$5806,MATCH(V1287,$P$7:$P$22248,0),1),"")</f>
        <v/>
      </c>
      <c r="X1287" s="49" t="str">
        <f t="shared" ref="X1287:X1350" si="190">IFERROR(INDEX($D$7:$D$5806,MATCH(V1287,$Q$7:$Q$22248,0),1),"")</f>
        <v/>
      </c>
      <c r="Y1287" s="49" t="str">
        <f t="shared" ref="Y1287:Y1350" si="191">IFERROR(INDEX($E$7:$E$5806,MATCH(V1287,$R$7:$R$22248,0),1),"")</f>
        <v/>
      </c>
      <c r="Z1287" s="49" t="str">
        <f t="shared" ref="Z1287:Z1350" si="192">IFERROR(INDEX($G$7:$G$5806,MATCH(V1287,$S$7:$S$22248,0),1),"")</f>
        <v/>
      </c>
      <c r="AA1287" s="49" t="str">
        <f t="shared" ref="AA1287:AA1350" si="193">IFERROR(INDEX($L$7:$L$5806,MATCH(V1287,$T$7:$T$22248,0),1),"")</f>
        <v/>
      </c>
      <c r="AB1287" s="49" t="str">
        <f t="shared" ref="AB1287:AB1350" si="194">IFERROR(INDEX($M$7:$M$5806,MATCH(V1287,$U$7:$U$22248,0),1),"")</f>
        <v/>
      </c>
      <c r="AC1287" s="49" t="str">
        <f>IFERROR(INDEX(Админка!$D$1:$D$2,MATCH(M1287,Админка!$C$1:$C$2,0),1)&amp;"/"&amp;INDEX(Админка!$E$7:$E$11,MATCH(C1287,Админка!$D$7:$D$11,0),1)&amp;"/"&amp;D1287&amp;"/"&amp;E1287,"")</f>
        <v/>
      </c>
    </row>
    <row r="1288" spans="1:29">
      <c r="A1288" s="53" t="str">
        <f>IFERROR(HYPERLINK(INDEX(Админка!$D$1:$D$2,MATCH(M1288,Админка!$C$1:$C$2,0),1)&amp;"/"&amp;INDEX(Админка!$E$7:$E$11,MATCH(C1288,Админка!$D$7:$D$11,0),1)&amp;"/"&amp;D1288&amp;"/"&amp;E1288,"&gt;&gt;&gt;"),"")</f>
        <v/>
      </c>
      <c r="B1288" s="63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3"/>
      <c r="N1288" s="49" t="str">
        <f t="shared" si="186"/>
        <v/>
      </c>
      <c r="O1288" s="49" t="str">
        <f t="shared" si="187"/>
        <v/>
      </c>
      <c r="P1288" s="49" t="str">
        <f>IF(COUNTIF(C$6:C1288,C1288)=1,MAX(P$6:P1287)+1,"")</f>
        <v/>
      </c>
      <c r="Q1288" s="49" t="str">
        <f>IF($C$2="",IF(COUNTIF(D$6:D1288,D1288)=1,MAX(Q$6:Q1287)+1,""),IF(C1288=$C$2,IF(COUNTIF(N$6:N1288,N1288)=1,MAX(Q$6:Q1287)+1,""),""))</f>
        <v/>
      </c>
      <c r="R1288" s="49" t="str">
        <f>IF(COUNTIF(O$5:O1288,O1288)=1,MAX(R$6:R1287)+1,"")</f>
        <v/>
      </c>
      <c r="S1288" s="49" t="str">
        <f>IF(COUNTIF(G$6:G1288,G1288)=1,MAX(S$6:S1287)+1,"")</f>
        <v/>
      </c>
      <c r="T1288" s="49" t="str">
        <f>IF(COUNTIF(L$6:L1288,L1288)=1,MAX(T$6:T1287)+1,"")</f>
        <v/>
      </c>
      <c r="U1288" s="49" t="str">
        <f>IF(COUNTIF(M$6:M1288,M1288)=1,MAX(U$6:U1287)+1,"")</f>
        <v/>
      </c>
      <c r="V1288" s="20">
        <f t="shared" si="188"/>
        <v>1282</v>
      </c>
      <c r="W1288" s="49" t="str">
        <f t="shared" si="189"/>
        <v/>
      </c>
      <c r="X1288" s="49" t="str">
        <f t="shared" si="190"/>
        <v/>
      </c>
      <c r="Y1288" s="49" t="str">
        <f t="shared" si="191"/>
        <v/>
      </c>
      <c r="Z1288" s="49" t="str">
        <f t="shared" si="192"/>
        <v/>
      </c>
      <c r="AA1288" s="49" t="str">
        <f t="shared" si="193"/>
        <v/>
      </c>
      <c r="AB1288" s="49" t="str">
        <f t="shared" si="194"/>
        <v/>
      </c>
      <c r="AC1288" s="49" t="str">
        <f>IFERROR(INDEX(Админка!$D$1:$D$2,MATCH(M1288,Админка!$C$1:$C$2,0),1)&amp;"/"&amp;INDEX(Админка!$E$7:$E$11,MATCH(C1288,Админка!$D$7:$D$11,0),1)&amp;"/"&amp;D1288&amp;"/"&amp;E1288,"")</f>
        <v/>
      </c>
    </row>
    <row r="1289" spans="1:29">
      <c r="A1289" s="53" t="str">
        <f>IFERROR(HYPERLINK(INDEX(Админка!$D$1:$D$2,MATCH(M1289,Админка!$C$1:$C$2,0),1)&amp;"/"&amp;INDEX(Админка!$E$7:$E$11,MATCH(C1289,Админка!$D$7:$D$11,0),1)&amp;"/"&amp;D1289&amp;"/"&amp;E1289,"&gt;&gt;&gt;"),"")</f>
        <v/>
      </c>
      <c r="B1289" s="63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3"/>
      <c r="N1289" s="49" t="str">
        <f t="shared" ref="N1289:N1352" si="195">C1289&amp;D1289</f>
        <v/>
      </c>
      <c r="O1289" s="49" t="str">
        <f t="shared" ref="O1289:O1352" si="196">IF(B1289="","",IF(AND($C$2="",$D$2=""),E1289,IF(AND($C$2=C1289,$D$2=""),C1289&amp;E1289,IF(AND($C$2="",$D$2=D1289),D1289&amp;E1289,IF(AND($C$2=C1289,$D$2=D1289),C1289&amp;D1289&amp;E1289,"")))))</f>
        <v/>
      </c>
      <c r="P1289" s="49" t="str">
        <f>IF(COUNTIF(C$6:C1289,C1289)=1,MAX(P$6:P1288)+1,"")</f>
        <v/>
      </c>
      <c r="Q1289" s="49" t="str">
        <f>IF($C$2="",IF(COUNTIF(D$6:D1289,D1289)=1,MAX(Q$6:Q1288)+1,""),IF(C1289=$C$2,IF(COUNTIF(N$6:N1289,N1289)=1,MAX(Q$6:Q1288)+1,""),""))</f>
        <v/>
      </c>
      <c r="R1289" s="49" t="str">
        <f>IF(COUNTIF(O$5:O1289,O1289)=1,MAX(R$6:R1288)+1,"")</f>
        <v/>
      </c>
      <c r="S1289" s="49" t="str">
        <f>IF(COUNTIF(G$6:G1289,G1289)=1,MAX(S$6:S1288)+1,"")</f>
        <v/>
      </c>
      <c r="T1289" s="49" t="str">
        <f>IF(COUNTIF(L$6:L1289,L1289)=1,MAX(T$6:T1288)+1,"")</f>
        <v/>
      </c>
      <c r="U1289" s="49" t="str">
        <f>IF(COUNTIF(M$6:M1289,M1289)=1,MAX(U$6:U1288)+1,"")</f>
        <v/>
      </c>
      <c r="V1289" s="20">
        <f t="shared" ref="V1289:V1352" si="197">IFERROR(V1288+1,1)</f>
        <v>1283</v>
      </c>
      <c r="W1289" s="49" t="str">
        <f t="shared" si="189"/>
        <v/>
      </c>
      <c r="X1289" s="49" t="str">
        <f t="shared" si="190"/>
        <v/>
      </c>
      <c r="Y1289" s="49" t="str">
        <f t="shared" si="191"/>
        <v/>
      </c>
      <c r="Z1289" s="49" t="str">
        <f t="shared" si="192"/>
        <v/>
      </c>
      <c r="AA1289" s="49" t="str">
        <f t="shared" si="193"/>
        <v/>
      </c>
      <c r="AB1289" s="49" t="str">
        <f t="shared" si="194"/>
        <v/>
      </c>
      <c r="AC1289" s="49" t="str">
        <f>IFERROR(INDEX(Админка!$D$1:$D$2,MATCH(M1289,Админка!$C$1:$C$2,0),1)&amp;"/"&amp;INDEX(Админка!$E$7:$E$11,MATCH(C1289,Админка!$D$7:$D$11,0),1)&amp;"/"&amp;D1289&amp;"/"&amp;E1289,"")</f>
        <v/>
      </c>
    </row>
    <row r="1290" spans="1:29">
      <c r="A1290" s="53" t="str">
        <f>IFERROR(HYPERLINK(INDEX(Админка!$D$1:$D$2,MATCH(M1290,Админка!$C$1:$C$2,0),1)&amp;"/"&amp;INDEX(Админка!$E$7:$E$11,MATCH(C1290,Админка!$D$7:$D$11,0),1)&amp;"/"&amp;D1290&amp;"/"&amp;E1290,"&gt;&gt;&gt;"),"")</f>
        <v/>
      </c>
      <c r="B1290" s="63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3"/>
      <c r="N1290" s="49" t="str">
        <f t="shared" si="195"/>
        <v/>
      </c>
      <c r="O1290" s="49" t="str">
        <f t="shared" si="196"/>
        <v/>
      </c>
      <c r="P1290" s="49" t="str">
        <f>IF(COUNTIF(C$6:C1290,C1290)=1,MAX(P$6:P1289)+1,"")</f>
        <v/>
      </c>
      <c r="Q1290" s="49" t="str">
        <f>IF($C$2="",IF(COUNTIF(D$6:D1290,D1290)=1,MAX(Q$6:Q1289)+1,""),IF(C1290=$C$2,IF(COUNTIF(N$6:N1290,N1290)=1,MAX(Q$6:Q1289)+1,""),""))</f>
        <v/>
      </c>
      <c r="R1290" s="49" t="str">
        <f>IF(COUNTIF(O$5:O1290,O1290)=1,MAX(R$6:R1289)+1,"")</f>
        <v/>
      </c>
      <c r="S1290" s="49" t="str">
        <f>IF(COUNTIF(G$6:G1290,G1290)=1,MAX(S$6:S1289)+1,"")</f>
        <v/>
      </c>
      <c r="T1290" s="49" t="str">
        <f>IF(COUNTIF(L$6:L1290,L1290)=1,MAX(T$6:T1289)+1,"")</f>
        <v/>
      </c>
      <c r="U1290" s="49" t="str">
        <f>IF(COUNTIF(M$6:M1290,M1290)=1,MAX(U$6:U1289)+1,"")</f>
        <v/>
      </c>
      <c r="V1290" s="20">
        <f t="shared" si="197"/>
        <v>1284</v>
      </c>
      <c r="W1290" s="49" t="str">
        <f t="shared" si="189"/>
        <v/>
      </c>
      <c r="X1290" s="49" t="str">
        <f t="shared" si="190"/>
        <v/>
      </c>
      <c r="Y1290" s="49" t="str">
        <f t="shared" si="191"/>
        <v/>
      </c>
      <c r="Z1290" s="49" t="str">
        <f t="shared" si="192"/>
        <v/>
      </c>
      <c r="AA1290" s="49" t="str">
        <f t="shared" si="193"/>
        <v/>
      </c>
      <c r="AB1290" s="49" t="str">
        <f t="shared" si="194"/>
        <v/>
      </c>
      <c r="AC1290" s="49" t="str">
        <f>IFERROR(INDEX(Админка!$D$1:$D$2,MATCH(M1290,Админка!$C$1:$C$2,0),1)&amp;"/"&amp;INDEX(Админка!$E$7:$E$11,MATCH(C1290,Админка!$D$7:$D$11,0),1)&amp;"/"&amp;D1290&amp;"/"&amp;E1290,"")</f>
        <v/>
      </c>
    </row>
    <row r="1291" spans="1:29">
      <c r="A1291" s="53" t="str">
        <f>IFERROR(HYPERLINK(INDEX(Админка!$D$1:$D$2,MATCH(M1291,Админка!$C$1:$C$2,0),1)&amp;"/"&amp;INDEX(Админка!$E$7:$E$11,MATCH(C1291,Админка!$D$7:$D$11,0),1)&amp;"/"&amp;D1291&amp;"/"&amp;E1291,"&gt;&gt;&gt;"),"")</f>
        <v/>
      </c>
      <c r="B1291" s="63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3"/>
      <c r="N1291" s="49" t="str">
        <f t="shared" si="195"/>
        <v/>
      </c>
      <c r="O1291" s="49" t="str">
        <f t="shared" si="196"/>
        <v/>
      </c>
      <c r="P1291" s="49" t="str">
        <f>IF(COUNTIF(C$6:C1291,C1291)=1,MAX(P$6:P1290)+1,"")</f>
        <v/>
      </c>
      <c r="Q1291" s="49" t="str">
        <f>IF($C$2="",IF(COUNTIF(D$6:D1291,D1291)=1,MAX(Q$6:Q1290)+1,""),IF(C1291=$C$2,IF(COUNTIF(N$6:N1291,N1291)=1,MAX(Q$6:Q1290)+1,""),""))</f>
        <v/>
      </c>
      <c r="R1291" s="49" t="str">
        <f>IF(COUNTIF(O$5:O1291,O1291)=1,MAX(R$6:R1290)+1,"")</f>
        <v/>
      </c>
      <c r="S1291" s="49" t="str">
        <f>IF(COUNTIF(G$6:G1291,G1291)=1,MAX(S$6:S1290)+1,"")</f>
        <v/>
      </c>
      <c r="T1291" s="49" t="str">
        <f>IF(COUNTIF(L$6:L1291,L1291)=1,MAX(T$6:T1290)+1,"")</f>
        <v/>
      </c>
      <c r="U1291" s="49" t="str">
        <f>IF(COUNTIF(M$6:M1291,M1291)=1,MAX(U$6:U1290)+1,"")</f>
        <v/>
      </c>
      <c r="V1291" s="20">
        <f t="shared" si="197"/>
        <v>1285</v>
      </c>
      <c r="W1291" s="49" t="str">
        <f t="shared" si="189"/>
        <v/>
      </c>
      <c r="X1291" s="49" t="str">
        <f t="shared" si="190"/>
        <v/>
      </c>
      <c r="Y1291" s="49" t="str">
        <f t="shared" si="191"/>
        <v/>
      </c>
      <c r="Z1291" s="49" t="str">
        <f t="shared" si="192"/>
        <v/>
      </c>
      <c r="AA1291" s="49" t="str">
        <f t="shared" si="193"/>
        <v/>
      </c>
      <c r="AB1291" s="49" t="str">
        <f t="shared" si="194"/>
        <v/>
      </c>
      <c r="AC1291" s="49" t="str">
        <f>IFERROR(INDEX(Админка!$D$1:$D$2,MATCH(M1291,Админка!$C$1:$C$2,0),1)&amp;"/"&amp;INDEX(Админка!$E$7:$E$11,MATCH(C1291,Админка!$D$7:$D$11,0),1)&amp;"/"&amp;D1291&amp;"/"&amp;E1291,"")</f>
        <v/>
      </c>
    </row>
    <row r="1292" spans="1:29">
      <c r="A1292" s="53" t="str">
        <f>IFERROR(HYPERLINK(INDEX(Админка!$D$1:$D$2,MATCH(M1292,Админка!$C$1:$C$2,0),1)&amp;"/"&amp;INDEX(Админка!$E$7:$E$11,MATCH(C1292,Админка!$D$7:$D$11,0),1)&amp;"/"&amp;D1292&amp;"/"&amp;E1292,"&gt;&gt;&gt;"),"")</f>
        <v/>
      </c>
      <c r="B1292" s="63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3"/>
      <c r="N1292" s="49" t="str">
        <f t="shared" si="195"/>
        <v/>
      </c>
      <c r="O1292" s="49" t="str">
        <f t="shared" si="196"/>
        <v/>
      </c>
      <c r="P1292" s="49" t="str">
        <f>IF(COUNTIF(C$6:C1292,C1292)=1,MAX(P$6:P1291)+1,"")</f>
        <v/>
      </c>
      <c r="Q1292" s="49" t="str">
        <f>IF($C$2="",IF(COUNTIF(D$6:D1292,D1292)=1,MAX(Q$6:Q1291)+1,""),IF(C1292=$C$2,IF(COUNTIF(N$6:N1292,N1292)=1,MAX(Q$6:Q1291)+1,""),""))</f>
        <v/>
      </c>
      <c r="R1292" s="49" t="str">
        <f>IF(COUNTIF(O$5:O1292,O1292)=1,MAX(R$6:R1291)+1,"")</f>
        <v/>
      </c>
      <c r="S1292" s="49" t="str">
        <f>IF(COUNTIF(G$6:G1292,G1292)=1,MAX(S$6:S1291)+1,"")</f>
        <v/>
      </c>
      <c r="T1292" s="49" t="str">
        <f>IF(COUNTIF(L$6:L1292,L1292)=1,MAX(T$6:T1291)+1,"")</f>
        <v/>
      </c>
      <c r="U1292" s="49" t="str">
        <f>IF(COUNTIF(M$6:M1292,M1292)=1,MAX(U$6:U1291)+1,"")</f>
        <v/>
      </c>
      <c r="V1292" s="20">
        <f t="shared" si="197"/>
        <v>1286</v>
      </c>
      <c r="W1292" s="49" t="str">
        <f t="shared" si="189"/>
        <v/>
      </c>
      <c r="X1292" s="49" t="str">
        <f t="shared" si="190"/>
        <v/>
      </c>
      <c r="Y1292" s="49" t="str">
        <f t="shared" si="191"/>
        <v/>
      </c>
      <c r="Z1292" s="49" t="str">
        <f t="shared" si="192"/>
        <v/>
      </c>
      <c r="AA1292" s="49" t="str">
        <f t="shared" si="193"/>
        <v/>
      </c>
      <c r="AB1292" s="49" t="str">
        <f t="shared" si="194"/>
        <v/>
      </c>
      <c r="AC1292" s="49" t="str">
        <f>IFERROR(INDEX(Админка!$D$1:$D$2,MATCH(M1292,Админка!$C$1:$C$2,0),1)&amp;"/"&amp;INDEX(Админка!$E$7:$E$11,MATCH(C1292,Админка!$D$7:$D$11,0),1)&amp;"/"&amp;D1292&amp;"/"&amp;E1292,"")</f>
        <v/>
      </c>
    </row>
    <row r="1293" spans="1:29">
      <c r="A1293" s="53" t="str">
        <f>IFERROR(HYPERLINK(INDEX(Админка!$D$1:$D$2,MATCH(M1293,Админка!$C$1:$C$2,0),1)&amp;"/"&amp;INDEX(Админка!$E$7:$E$11,MATCH(C1293,Админка!$D$7:$D$11,0),1)&amp;"/"&amp;D1293&amp;"/"&amp;E1293,"&gt;&gt;&gt;"),"")</f>
        <v/>
      </c>
      <c r="B1293" s="63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3"/>
      <c r="N1293" s="49" t="str">
        <f t="shared" si="195"/>
        <v/>
      </c>
      <c r="O1293" s="49" t="str">
        <f t="shared" si="196"/>
        <v/>
      </c>
      <c r="P1293" s="49" t="str">
        <f>IF(COUNTIF(C$6:C1293,C1293)=1,MAX(P$6:P1292)+1,"")</f>
        <v/>
      </c>
      <c r="Q1293" s="49" t="str">
        <f>IF($C$2="",IF(COUNTIF(D$6:D1293,D1293)=1,MAX(Q$6:Q1292)+1,""),IF(C1293=$C$2,IF(COUNTIF(N$6:N1293,N1293)=1,MAX(Q$6:Q1292)+1,""),""))</f>
        <v/>
      </c>
      <c r="R1293" s="49" t="str">
        <f>IF(COUNTIF(O$5:O1293,O1293)=1,MAX(R$6:R1292)+1,"")</f>
        <v/>
      </c>
      <c r="S1293" s="49" t="str">
        <f>IF(COUNTIF(G$6:G1293,G1293)=1,MAX(S$6:S1292)+1,"")</f>
        <v/>
      </c>
      <c r="T1293" s="49" t="str">
        <f>IF(COUNTIF(L$6:L1293,L1293)=1,MAX(T$6:T1292)+1,"")</f>
        <v/>
      </c>
      <c r="U1293" s="49" t="str">
        <f>IF(COUNTIF(M$6:M1293,M1293)=1,MAX(U$6:U1292)+1,"")</f>
        <v/>
      </c>
      <c r="V1293" s="20">
        <f t="shared" si="197"/>
        <v>1287</v>
      </c>
      <c r="W1293" s="49" t="str">
        <f t="shared" si="189"/>
        <v/>
      </c>
      <c r="X1293" s="49" t="str">
        <f t="shared" si="190"/>
        <v/>
      </c>
      <c r="Y1293" s="49" t="str">
        <f t="shared" si="191"/>
        <v/>
      </c>
      <c r="Z1293" s="49" t="str">
        <f t="shared" si="192"/>
        <v/>
      </c>
      <c r="AA1293" s="49" t="str">
        <f t="shared" si="193"/>
        <v/>
      </c>
      <c r="AB1293" s="49" t="str">
        <f t="shared" si="194"/>
        <v/>
      </c>
      <c r="AC1293" s="49" t="str">
        <f>IFERROR(INDEX(Админка!$D$1:$D$2,MATCH(M1293,Админка!$C$1:$C$2,0),1)&amp;"/"&amp;INDEX(Админка!$E$7:$E$11,MATCH(C1293,Админка!$D$7:$D$11,0),1)&amp;"/"&amp;D1293&amp;"/"&amp;E1293,"")</f>
        <v/>
      </c>
    </row>
    <row r="1294" spans="1:29">
      <c r="A1294" s="53" t="str">
        <f>IFERROR(HYPERLINK(INDEX(Админка!$D$1:$D$2,MATCH(M1294,Админка!$C$1:$C$2,0),1)&amp;"/"&amp;INDEX(Админка!$E$7:$E$11,MATCH(C1294,Админка!$D$7:$D$11,0),1)&amp;"/"&amp;D1294&amp;"/"&amp;E1294,"&gt;&gt;&gt;"),"")</f>
        <v/>
      </c>
      <c r="B1294" s="63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3"/>
      <c r="N1294" s="49" t="str">
        <f t="shared" si="195"/>
        <v/>
      </c>
      <c r="O1294" s="49" t="str">
        <f t="shared" si="196"/>
        <v/>
      </c>
      <c r="P1294" s="49" t="str">
        <f>IF(COUNTIF(C$6:C1294,C1294)=1,MAX(P$6:P1293)+1,"")</f>
        <v/>
      </c>
      <c r="Q1294" s="49" t="str">
        <f>IF($C$2="",IF(COUNTIF(D$6:D1294,D1294)=1,MAX(Q$6:Q1293)+1,""),IF(C1294=$C$2,IF(COUNTIF(N$6:N1294,N1294)=1,MAX(Q$6:Q1293)+1,""),""))</f>
        <v/>
      </c>
      <c r="R1294" s="49" t="str">
        <f>IF(COUNTIF(O$5:O1294,O1294)=1,MAX(R$6:R1293)+1,"")</f>
        <v/>
      </c>
      <c r="S1294" s="49" t="str">
        <f>IF(COUNTIF(G$6:G1294,G1294)=1,MAX(S$6:S1293)+1,"")</f>
        <v/>
      </c>
      <c r="T1294" s="49" t="str">
        <f>IF(COUNTIF(L$6:L1294,L1294)=1,MAX(T$6:T1293)+1,"")</f>
        <v/>
      </c>
      <c r="U1294" s="49" t="str">
        <f>IF(COUNTIF(M$6:M1294,M1294)=1,MAX(U$6:U1293)+1,"")</f>
        <v/>
      </c>
      <c r="V1294" s="20">
        <f t="shared" si="197"/>
        <v>1288</v>
      </c>
      <c r="W1294" s="49" t="str">
        <f t="shared" si="189"/>
        <v/>
      </c>
      <c r="X1294" s="49" t="str">
        <f t="shared" si="190"/>
        <v/>
      </c>
      <c r="Y1294" s="49" t="str">
        <f t="shared" si="191"/>
        <v/>
      </c>
      <c r="Z1294" s="49" t="str">
        <f t="shared" si="192"/>
        <v/>
      </c>
      <c r="AA1294" s="49" t="str">
        <f t="shared" si="193"/>
        <v/>
      </c>
      <c r="AB1294" s="49" t="str">
        <f t="shared" si="194"/>
        <v/>
      </c>
      <c r="AC1294" s="49" t="str">
        <f>IFERROR(INDEX(Админка!$D$1:$D$2,MATCH(M1294,Админка!$C$1:$C$2,0),1)&amp;"/"&amp;INDEX(Админка!$E$7:$E$11,MATCH(C1294,Админка!$D$7:$D$11,0),1)&amp;"/"&amp;D1294&amp;"/"&amp;E1294,"")</f>
        <v/>
      </c>
    </row>
    <row r="1295" spans="1:29">
      <c r="A1295" s="53" t="str">
        <f>IFERROR(HYPERLINK(INDEX(Админка!$D$1:$D$2,MATCH(M1295,Админка!$C$1:$C$2,0),1)&amp;"/"&amp;INDEX(Админка!$E$7:$E$11,MATCH(C1295,Админка!$D$7:$D$11,0),1)&amp;"/"&amp;D1295&amp;"/"&amp;E1295,"&gt;&gt;&gt;"),"")</f>
        <v/>
      </c>
      <c r="B1295" s="63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3"/>
      <c r="N1295" s="49" t="str">
        <f t="shared" si="195"/>
        <v/>
      </c>
      <c r="O1295" s="49" t="str">
        <f t="shared" si="196"/>
        <v/>
      </c>
      <c r="P1295" s="49" t="str">
        <f>IF(COUNTIF(C$6:C1295,C1295)=1,MAX(P$6:P1294)+1,"")</f>
        <v/>
      </c>
      <c r="Q1295" s="49" t="str">
        <f>IF($C$2="",IF(COUNTIF(D$6:D1295,D1295)=1,MAX(Q$6:Q1294)+1,""),IF(C1295=$C$2,IF(COUNTIF(N$6:N1295,N1295)=1,MAX(Q$6:Q1294)+1,""),""))</f>
        <v/>
      </c>
      <c r="R1295" s="49" t="str">
        <f>IF(COUNTIF(O$5:O1295,O1295)=1,MAX(R$6:R1294)+1,"")</f>
        <v/>
      </c>
      <c r="S1295" s="49" t="str">
        <f>IF(COUNTIF(G$6:G1295,G1295)=1,MAX(S$6:S1294)+1,"")</f>
        <v/>
      </c>
      <c r="T1295" s="49" t="str">
        <f>IF(COUNTIF(L$6:L1295,L1295)=1,MAX(T$6:T1294)+1,"")</f>
        <v/>
      </c>
      <c r="U1295" s="49" t="str">
        <f>IF(COUNTIF(M$6:M1295,M1295)=1,MAX(U$6:U1294)+1,"")</f>
        <v/>
      </c>
      <c r="V1295" s="20">
        <f t="shared" si="197"/>
        <v>1289</v>
      </c>
      <c r="W1295" s="49" t="str">
        <f t="shared" si="189"/>
        <v/>
      </c>
      <c r="X1295" s="49" t="str">
        <f t="shared" si="190"/>
        <v/>
      </c>
      <c r="Y1295" s="49" t="str">
        <f t="shared" si="191"/>
        <v/>
      </c>
      <c r="Z1295" s="49" t="str">
        <f t="shared" si="192"/>
        <v/>
      </c>
      <c r="AA1295" s="49" t="str">
        <f t="shared" si="193"/>
        <v/>
      </c>
      <c r="AB1295" s="49" t="str">
        <f t="shared" si="194"/>
        <v/>
      </c>
      <c r="AC1295" s="49" t="str">
        <f>IFERROR(INDEX(Админка!$D$1:$D$2,MATCH(M1295,Админка!$C$1:$C$2,0),1)&amp;"/"&amp;INDEX(Админка!$E$7:$E$11,MATCH(C1295,Админка!$D$7:$D$11,0),1)&amp;"/"&amp;D1295&amp;"/"&amp;E1295,"")</f>
        <v/>
      </c>
    </row>
    <row r="1296" spans="1:29">
      <c r="A1296" s="53" t="str">
        <f>IFERROR(HYPERLINK(INDEX(Админка!$D$1:$D$2,MATCH(M1296,Админка!$C$1:$C$2,0),1)&amp;"/"&amp;INDEX(Админка!$E$7:$E$11,MATCH(C1296,Админка!$D$7:$D$11,0),1)&amp;"/"&amp;D1296&amp;"/"&amp;E1296,"&gt;&gt;&gt;"),"")</f>
        <v/>
      </c>
      <c r="B1296" s="63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3"/>
      <c r="N1296" s="49" t="str">
        <f t="shared" si="195"/>
        <v/>
      </c>
      <c r="O1296" s="49" t="str">
        <f t="shared" si="196"/>
        <v/>
      </c>
      <c r="P1296" s="49" t="str">
        <f>IF(COUNTIF(C$6:C1296,C1296)=1,MAX(P$6:P1295)+1,"")</f>
        <v/>
      </c>
      <c r="Q1296" s="49" t="str">
        <f>IF($C$2="",IF(COUNTIF(D$6:D1296,D1296)=1,MAX(Q$6:Q1295)+1,""),IF(C1296=$C$2,IF(COUNTIF(N$6:N1296,N1296)=1,MAX(Q$6:Q1295)+1,""),""))</f>
        <v/>
      </c>
      <c r="R1296" s="49" t="str">
        <f>IF(COUNTIF(O$5:O1296,O1296)=1,MAX(R$6:R1295)+1,"")</f>
        <v/>
      </c>
      <c r="S1296" s="49" t="str">
        <f>IF(COUNTIF(G$6:G1296,G1296)=1,MAX(S$6:S1295)+1,"")</f>
        <v/>
      </c>
      <c r="T1296" s="49" t="str">
        <f>IF(COUNTIF(L$6:L1296,L1296)=1,MAX(T$6:T1295)+1,"")</f>
        <v/>
      </c>
      <c r="U1296" s="49" t="str">
        <f>IF(COUNTIF(M$6:M1296,M1296)=1,MAX(U$6:U1295)+1,"")</f>
        <v/>
      </c>
      <c r="V1296" s="20">
        <f t="shared" si="197"/>
        <v>1290</v>
      </c>
      <c r="W1296" s="49" t="str">
        <f t="shared" si="189"/>
        <v/>
      </c>
      <c r="X1296" s="49" t="str">
        <f t="shared" si="190"/>
        <v/>
      </c>
      <c r="Y1296" s="49" t="str">
        <f t="shared" si="191"/>
        <v/>
      </c>
      <c r="Z1296" s="49" t="str">
        <f t="shared" si="192"/>
        <v/>
      </c>
      <c r="AA1296" s="49" t="str">
        <f t="shared" si="193"/>
        <v/>
      </c>
      <c r="AB1296" s="49" t="str">
        <f t="shared" si="194"/>
        <v/>
      </c>
      <c r="AC1296" s="49" t="str">
        <f>IFERROR(INDEX(Админка!$D$1:$D$2,MATCH(M1296,Админка!$C$1:$C$2,0),1)&amp;"/"&amp;INDEX(Админка!$E$7:$E$11,MATCH(C1296,Админка!$D$7:$D$11,0),1)&amp;"/"&amp;D1296&amp;"/"&amp;E1296,"")</f>
        <v/>
      </c>
    </row>
    <row r="1297" spans="1:29">
      <c r="A1297" s="53" t="str">
        <f>IFERROR(HYPERLINK(INDEX(Админка!$D$1:$D$2,MATCH(M1297,Админка!$C$1:$C$2,0),1)&amp;"/"&amp;INDEX(Админка!$E$7:$E$11,MATCH(C1297,Админка!$D$7:$D$11,0),1)&amp;"/"&amp;D1297&amp;"/"&amp;E1297,"&gt;&gt;&gt;"),"")</f>
        <v/>
      </c>
      <c r="B1297" s="63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3"/>
      <c r="N1297" s="49" t="str">
        <f t="shared" si="195"/>
        <v/>
      </c>
      <c r="O1297" s="49" t="str">
        <f t="shared" si="196"/>
        <v/>
      </c>
      <c r="P1297" s="49" t="str">
        <f>IF(COUNTIF(C$6:C1297,C1297)=1,MAX(P$6:P1296)+1,"")</f>
        <v/>
      </c>
      <c r="Q1297" s="49" t="str">
        <f>IF($C$2="",IF(COUNTIF(D$6:D1297,D1297)=1,MAX(Q$6:Q1296)+1,""),IF(C1297=$C$2,IF(COUNTIF(N$6:N1297,N1297)=1,MAX(Q$6:Q1296)+1,""),""))</f>
        <v/>
      </c>
      <c r="R1297" s="49" t="str">
        <f>IF(COUNTIF(O$5:O1297,O1297)=1,MAX(R$6:R1296)+1,"")</f>
        <v/>
      </c>
      <c r="S1297" s="49" t="str">
        <f>IF(COUNTIF(G$6:G1297,G1297)=1,MAX(S$6:S1296)+1,"")</f>
        <v/>
      </c>
      <c r="T1297" s="49" t="str">
        <f>IF(COUNTIF(L$6:L1297,L1297)=1,MAX(T$6:T1296)+1,"")</f>
        <v/>
      </c>
      <c r="U1297" s="49" t="str">
        <f>IF(COUNTIF(M$6:M1297,M1297)=1,MAX(U$6:U1296)+1,"")</f>
        <v/>
      </c>
      <c r="V1297" s="20">
        <f t="shared" si="197"/>
        <v>1291</v>
      </c>
      <c r="W1297" s="49" t="str">
        <f t="shared" si="189"/>
        <v/>
      </c>
      <c r="X1297" s="49" t="str">
        <f t="shared" si="190"/>
        <v/>
      </c>
      <c r="Y1297" s="49" t="str">
        <f t="shared" si="191"/>
        <v/>
      </c>
      <c r="Z1297" s="49" t="str">
        <f t="shared" si="192"/>
        <v/>
      </c>
      <c r="AA1297" s="49" t="str">
        <f t="shared" si="193"/>
        <v/>
      </c>
      <c r="AB1297" s="49" t="str">
        <f t="shared" si="194"/>
        <v/>
      </c>
      <c r="AC1297" s="49" t="str">
        <f>IFERROR(INDEX(Админка!$D$1:$D$2,MATCH(M1297,Админка!$C$1:$C$2,0),1)&amp;"/"&amp;INDEX(Админка!$E$7:$E$11,MATCH(C1297,Админка!$D$7:$D$11,0),1)&amp;"/"&amp;D1297&amp;"/"&amp;E1297,"")</f>
        <v/>
      </c>
    </row>
    <row r="1298" spans="1:29">
      <c r="A1298" s="53" t="str">
        <f>IFERROR(HYPERLINK(INDEX(Админка!$D$1:$D$2,MATCH(M1298,Админка!$C$1:$C$2,0),1)&amp;"/"&amp;INDEX(Админка!$E$7:$E$11,MATCH(C1298,Админка!$D$7:$D$11,0),1)&amp;"/"&amp;D1298&amp;"/"&amp;E1298,"&gt;&gt;&gt;"),"")</f>
        <v/>
      </c>
      <c r="B1298" s="63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3"/>
      <c r="N1298" s="49" t="str">
        <f t="shared" si="195"/>
        <v/>
      </c>
      <c r="O1298" s="49" t="str">
        <f t="shared" si="196"/>
        <v/>
      </c>
      <c r="P1298" s="49" t="str">
        <f>IF(COUNTIF(C$6:C1298,C1298)=1,MAX(P$6:P1297)+1,"")</f>
        <v/>
      </c>
      <c r="Q1298" s="49" t="str">
        <f>IF($C$2="",IF(COUNTIF(D$6:D1298,D1298)=1,MAX(Q$6:Q1297)+1,""),IF(C1298=$C$2,IF(COUNTIF(N$6:N1298,N1298)=1,MAX(Q$6:Q1297)+1,""),""))</f>
        <v/>
      </c>
      <c r="R1298" s="49" t="str">
        <f>IF(COUNTIF(O$5:O1298,O1298)=1,MAX(R$6:R1297)+1,"")</f>
        <v/>
      </c>
      <c r="S1298" s="49" t="str">
        <f>IF(COUNTIF(G$6:G1298,G1298)=1,MAX(S$6:S1297)+1,"")</f>
        <v/>
      </c>
      <c r="T1298" s="49" t="str">
        <f>IF(COUNTIF(L$6:L1298,L1298)=1,MAX(T$6:T1297)+1,"")</f>
        <v/>
      </c>
      <c r="U1298" s="49" t="str">
        <f>IF(COUNTIF(M$6:M1298,M1298)=1,MAX(U$6:U1297)+1,"")</f>
        <v/>
      </c>
      <c r="V1298" s="20">
        <f t="shared" si="197"/>
        <v>1292</v>
      </c>
      <c r="W1298" s="49" t="str">
        <f t="shared" si="189"/>
        <v/>
      </c>
      <c r="X1298" s="49" t="str">
        <f t="shared" si="190"/>
        <v/>
      </c>
      <c r="Y1298" s="49" t="str">
        <f t="shared" si="191"/>
        <v/>
      </c>
      <c r="Z1298" s="49" t="str">
        <f t="shared" si="192"/>
        <v/>
      </c>
      <c r="AA1298" s="49" t="str">
        <f t="shared" si="193"/>
        <v/>
      </c>
      <c r="AB1298" s="49" t="str">
        <f t="shared" si="194"/>
        <v/>
      </c>
      <c r="AC1298" s="49" t="str">
        <f>IFERROR(INDEX(Админка!$D$1:$D$2,MATCH(M1298,Админка!$C$1:$C$2,0),1)&amp;"/"&amp;INDEX(Админка!$E$7:$E$11,MATCH(C1298,Админка!$D$7:$D$11,0),1)&amp;"/"&amp;D1298&amp;"/"&amp;E1298,"")</f>
        <v/>
      </c>
    </row>
    <row r="1299" spans="1:29">
      <c r="A1299" s="53" t="str">
        <f>IFERROR(HYPERLINK(INDEX(Админка!$D$1:$D$2,MATCH(M1299,Админка!$C$1:$C$2,0),1)&amp;"/"&amp;INDEX(Админка!$E$7:$E$11,MATCH(C1299,Админка!$D$7:$D$11,0),1)&amp;"/"&amp;D1299&amp;"/"&amp;E1299,"&gt;&gt;&gt;"),"")</f>
        <v/>
      </c>
      <c r="B1299" s="63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3"/>
      <c r="N1299" s="49" t="str">
        <f t="shared" si="195"/>
        <v/>
      </c>
      <c r="O1299" s="49" t="str">
        <f t="shared" si="196"/>
        <v/>
      </c>
      <c r="P1299" s="49" t="str">
        <f>IF(COUNTIF(C$6:C1299,C1299)=1,MAX(P$6:P1298)+1,"")</f>
        <v/>
      </c>
      <c r="Q1299" s="49" t="str">
        <f>IF($C$2="",IF(COUNTIF(D$6:D1299,D1299)=1,MAX(Q$6:Q1298)+1,""),IF(C1299=$C$2,IF(COUNTIF(N$6:N1299,N1299)=1,MAX(Q$6:Q1298)+1,""),""))</f>
        <v/>
      </c>
      <c r="R1299" s="49" t="str">
        <f>IF(COUNTIF(O$5:O1299,O1299)=1,MAX(R$6:R1298)+1,"")</f>
        <v/>
      </c>
      <c r="S1299" s="49" t="str">
        <f>IF(COUNTIF(G$6:G1299,G1299)=1,MAX(S$6:S1298)+1,"")</f>
        <v/>
      </c>
      <c r="T1299" s="49" t="str">
        <f>IF(COUNTIF(L$6:L1299,L1299)=1,MAX(T$6:T1298)+1,"")</f>
        <v/>
      </c>
      <c r="U1299" s="49" t="str">
        <f>IF(COUNTIF(M$6:M1299,M1299)=1,MAX(U$6:U1298)+1,"")</f>
        <v/>
      </c>
      <c r="V1299" s="20">
        <f t="shared" si="197"/>
        <v>1293</v>
      </c>
      <c r="W1299" s="49" t="str">
        <f t="shared" si="189"/>
        <v/>
      </c>
      <c r="X1299" s="49" t="str">
        <f t="shared" si="190"/>
        <v/>
      </c>
      <c r="Y1299" s="49" t="str">
        <f t="shared" si="191"/>
        <v/>
      </c>
      <c r="Z1299" s="49" t="str">
        <f t="shared" si="192"/>
        <v/>
      </c>
      <c r="AA1299" s="49" t="str">
        <f t="shared" si="193"/>
        <v/>
      </c>
      <c r="AB1299" s="49" t="str">
        <f t="shared" si="194"/>
        <v/>
      </c>
      <c r="AC1299" s="49" t="str">
        <f>IFERROR(INDEX(Админка!$D$1:$D$2,MATCH(M1299,Админка!$C$1:$C$2,0),1)&amp;"/"&amp;INDEX(Админка!$E$7:$E$11,MATCH(C1299,Админка!$D$7:$D$11,0),1)&amp;"/"&amp;D1299&amp;"/"&amp;E1299,"")</f>
        <v/>
      </c>
    </row>
    <row r="1300" spans="1:29">
      <c r="A1300" s="53" t="str">
        <f>IFERROR(HYPERLINK(INDEX(Админка!$D$1:$D$2,MATCH(M1300,Админка!$C$1:$C$2,0),1)&amp;"/"&amp;INDEX(Админка!$E$7:$E$11,MATCH(C1300,Админка!$D$7:$D$11,0),1)&amp;"/"&amp;D1300&amp;"/"&amp;E1300,"&gt;&gt;&gt;"),"")</f>
        <v/>
      </c>
      <c r="B1300" s="63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3"/>
      <c r="N1300" s="49" t="str">
        <f t="shared" si="195"/>
        <v/>
      </c>
      <c r="O1300" s="49" t="str">
        <f t="shared" si="196"/>
        <v/>
      </c>
      <c r="P1300" s="49" t="str">
        <f>IF(COUNTIF(C$6:C1300,C1300)=1,MAX(P$6:P1299)+1,"")</f>
        <v/>
      </c>
      <c r="Q1300" s="49" t="str">
        <f>IF($C$2="",IF(COUNTIF(D$6:D1300,D1300)=1,MAX(Q$6:Q1299)+1,""),IF(C1300=$C$2,IF(COUNTIF(N$6:N1300,N1300)=1,MAX(Q$6:Q1299)+1,""),""))</f>
        <v/>
      </c>
      <c r="R1300" s="49" t="str">
        <f>IF(COUNTIF(O$5:O1300,O1300)=1,MAX(R$6:R1299)+1,"")</f>
        <v/>
      </c>
      <c r="S1300" s="49" t="str">
        <f>IF(COUNTIF(G$6:G1300,G1300)=1,MAX(S$6:S1299)+1,"")</f>
        <v/>
      </c>
      <c r="T1300" s="49" t="str">
        <f>IF(COUNTIF(L$6:L1300,L1300)=1,MAX(T$6:T1299)+1,"")</f>
        <v/>
      </c>
      <c r="U1300" s="49" t="str">
        <f>IF(COUNTIF(M$6:M1300,M1300)=1,MAX(U$6:U1299)+1,"")</f>
        <v/>
      </c>
      <c r="V1300" s="20">
        <f t="shared" si="197"/>
        <v>1294</v>
      </c>
      <c r="W1300" s="49" t="str">
        <f t="shared" si="189"/>
        <v/>
      </c>
      <c r="X1300" s="49" t="str">
        <f t="shared" si="190"/>
        <v/>
      </c>
      <c r="Y1300" s="49" t="str">
        <f t="shared" si="191"/>
        <v/>
      </c>
      <c r="Z1300" s="49" t="str">
        <f t="shared" si="192"/>
        <v/>
      </c>
      <c r="AA1300" s="49" t="str">
        <f t="shared" si="193"/>
        <v/>
      </c>
      <c r="AB1300" s="49" t="str">
        <f t="shared" si="194"/>
        <v/>
      </c>
      <c r="AC1300" s="49" t="str">
        <f>IFERROR(INDEX(Админка!$D$1:$D$2,MATCH(M1300,Админка!$C$1:$C$2,0),1)&amp;"/"&amp;INDEX(Админка!$E$7:$E$11,MATCH(C1300,Админка!$D$7:$D$11,0),1)&amp;"/"&amp;D1300&amp;"/"&amp;E1300,"")</f>
        <v/>
      </c>
    </row>
    <row r="1301" spans="1:29">
      <c r="A1301" s="53" t="str">
        <f>IFERROR(HYPERLINK(INDEX(Админка!$D$1:$D$2,MATCH(M1301,Админка!$C$1:$C$2,0),1)&amp;"/"&amp;INDEX(Админка!$E$7:$E$11,MATCH(C1301,Админка!$D$7:$D$11,0),1)&amp;"/"&amp;D1301&amp;"/"&amp;E1301,"&gt;&gt;&gt;"),"")</f>
        <v/>
      </c>
      <c r="B1301" s="63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3"/>
      <c r="N1301" s="49" t="str">
        <f t="shared" si="195"/>
        <v/>
      </c>
      <c r="O1301" s="49" t="str">
        <f t="shared" si="196"/>
        <v/>
      </c>
      <c r="P1301" s="49" t="str">
        <f>IF(COUNTIF(C$6:C1301,C1301)=1,MAX(P$6:P1300)+1,"")</f>
        <v/>
      </c>
      <c r="Q1301" s="49" t="str">
        <f>IF($C$2="",IF(COUNTIF(D$6:D1301,D1301)=1,MAX(Q$6:Q1300)+1,""),IF(C1301=$C$2,IF(COUNTIF(N$6:N1301,N1301)=1,MAX(Q$6:Q1300)+1,""),""))</f>
        <v/>
      </c>
      <c r="R1301" s="49" t="str">
        <f>IF(COUNTIF(O$5:O1301,O1301)=1,MAX(R$6:R1300)+1,"")</f>
        <v/>
      </c>
      <c r="S1301" s="49" t="str">
        <f>IF(COUNTIF(G$6:G1301,G1301)=1,MAX(S$6:S1300)+1,"")</f>
        <v/>
      </c>
      <c r="T1301" s="49" t="str">
        <f>IF(COUNTIF(L$6:L1301,L1301)=1,MAX(T$6:T1300)+1,"")</f>
        <v/>
      </c>
      <c r="U1301" s="49" t="str">
        <f>IF(COUNTIF(M$6:M1301,M1301)=1,MAX(U$6:U1300)+1,"")</f>
        <v/>
      </c>
      <c r="V1301" s="20">
        <f t="shared" si="197"/>
        <v>1295</v>
      </c>
      <c r="W1301" s="49" t="str">
        <f t="shared" si="189"/>
        <v/>
      </c>
      <c r="X1301" s="49" t="str">
        <f t="shared" si="190"/>
        <v/>
      </c>
      <c r="Y1301" s="49" t="str">
        <f t="shared" si="191"/>
        <v/>
      </c>
      <c r="Z1301" s="49" t="str">
        <f t="shared" si="192"/>
        <v/>
      </c>
      <c r="AA1301" s="49" t="str">
        <f t="shared" si="193"/>
        <v/>
      </c>
      <c r="AB1301" s="49" t="str">
        <f t="shared" si="194"/>
        <v/>
      </c>
      <c r="AC1301" s="49" t="str">
        <f>IFERROR(INDEX(Админка!$D$1:$D$2,MATCH(M1301,Админка!$C$1:$C$2,0),1)&amp;"/"&amp;INDEX(Админка!$E$7:$E$11,MATCH(C1301,Админка!$D$7:$D$11,0),1)&amp;"/"&amp;D1301&amp;"/"&amp;E1301,"")</f>
        <v/>
      </c>
    </row>
    <row r="1302" spans="1:29">
      <c r="A1302" s="53" t="str">
        <f>IFERROR(HYPERLINK(INDEX(Админка!$D$1:$D$2,MATCH(M1302,Админка!$C$1:$C$2,0),1)&amp;"/"&amp;INDEX(Админка!$E$7:$E$11,MATCH(C1302,Админка!$D$7:$D$11,0),1)&amp;"/"&amp;D1302&amp;"/"&amp;E1302,"&gt;&gt;&gt;"),"")</f>
        <v/>
      </c>
      <c r="B1302" s="63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3"/>
      <c r="N1302" s="49" t="str">
        <f t="shared" si="195"/>
        <v/>
      </c>
      <c r="O1302" s="49" t="str">
        <f t="shared" si="196"/>
        <v/>
      </c>
      <c r="P1302" s="49" t="str">
        <f>IF(COUNTIF(C$6:C1302,C1302)=1,MAX(P$6:P1301)+1,"")</f>
        <v/>
      </c>
      <c r="Q1302" s="49" t="str">
        <f>IF($C$2="",IF(COUNTIF(D$6:D1302,D1302)=1,MAX(Q$6:Q1301)+1,""),IF(C1302=$C$2,IF(COUNTIF(N$6:N1302,N1302)=1,MAX(Q$6:Q1301)+1,""),""))</f>
        <v/>
      </c>
      <c r="R1302" s="49" t="str">
        <f>IF(COUNTIF(O$5:O1302,O1302)=1,MAX(R$6:R1301)+1,"")</f>
        <v/>
      </c>
      <c r="S1302" s="49" t="str">
        <f>IF(COUNTIF(G$6:G1302,G1302)=1,MAX(S$6:S1301)+1,"")</f>
        <v/>
      </c>
      <c r="T1302" s="49" t="str">
        <f>IF(COUNTIF(L$6:L1302,L1302)=1,MAX(T$6:T1301)+1,"")</f>
        <v/>
      </c>
      <c r="U1302" s="49" t="str">
        <f>IF(COUNTIF(M$6:M1302,M1302)=1,MAX(U$6:U1301)+1,"")</f>
        <v/>
      </c>
      <c r="V1302" s="20">
        <f t="shared" si="197"/>
        <v>1296</v>
      </c>
      <c r="W1302" s="49" t="str">
        <f t="shared" si="189"/>
        <v/>
      </c>
      <c r="X1302" s="49" t="str">
        <f t="shared" si="190"/>
        <v/>
      </c>
      <c r="Y1302" s="49" t="str">
        <f t="shared" si="191"/>
        <v/>
      </c>
      <c r="Z1302" s="49" t="str">
        <f t="shared" si="192"/>
        <v/>
      </c>
      <c r="AA1302" s="49" t="str">
        <f t="shared" si="193"/>
        <v/>
      </c>
      <c r="AB1302" s="49" t="str">
        <f t="shared" si="194"/>
        <v/>
      </c>
      <c r="AC1302" s="49" t="str">
        <f>IFERROR(INDEX(Админка!$D$1:$D$2,MATCH(M1302,Админка!$C$1:$C$2,0),1)&amp;"/"&amp;INDEX(Админка!$E$7:$E$11,MATCH(C1302,Админка!$D$7:$D$11,0),1)&amp;"/"&amp;D1302&amp;"/"&amp;E1302,"")</f>
        <v/>
      </c>
    </row>
    <row r="1303" spans="1:29">
      <c r="A1303" s="53" t="str">
        <f>IFERROR(HYPERLINK(INDEX(Админка!$D$1:$D$2,MATCH(M1303,Админка!$C$1:$C$2,0),1)&amp;"/"&amp;INDEX(Админка!$E$7:$E$11,MATCH(C1303,Админка!$D$7:$D$11,0),1)&amp;"/"&amp;D1303&amp;"/"&amp;E1303,"&gt;&gt;&gt;"),"")</f>
        <v/>
      </c>
      <c r="B1303" s="63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3"/>
      <c r="N1303" s="49" t="str">
        <f t="shared" si="195"/>
        <v/>
      </c>
      <c r="O1303" s="49" t="str">
        <f t="shared" si="196"/>
        <v/>
      </c>
      <c r="P1303" s="49" t="str">
        <f>IF(COUNTIF(C$6:C1303,C1303)=1,MAX(P$6:P1302)+1,"")</f>
        <v/>
      </c>
      <c r="Q1303" s="49" t="str">
        <f>IF($C$2="",IF(COUNTIF(D$6:D1303,D1303)=1,MAX(Q$6:Q1302)+1,""),IF(C1303=$C$2,IF(COUNTIF(N$6:N1303,N1303)=1,MAX(Q$6:Q1302)+1,""),""))</f>
        <v/>
      </c>
      <c r="R1303" s="49" t="str">
        <f>IF(COUNTIF(O$5:O1303,O1303)=1,MAX(R$6:R1302)+1,"")</f>
        <v/>
      </c>
      <c r="S1303" s="49" t="str">
        <f>IF(COUNTIF(G$6:G1303,G1303)=1,MAX(S$6:S1302)+1,"")</f>
        <v/>
      </c>
      <c r="T1303" s="49" t="str">
        <f>IF(COUNTIF(L$6:L1303,L1303)=1,MAX(T$6:T1302)+1,"")</f>
        <v/>
      </c>
      <c r="U1303" s="49" t="str">
        <f>IF(COUNTIF(M$6:M1303,M1303)=1,MAX(U$6:U1302)+1,"")</f>
        <v/>
      </c>
      <c r="V1303" s="20">
        <f t="shared" si="197"/>
        <v>1297</v>
      </c>
      <c r="W1303" s="49" t="str">
        <f t="shared" si="189"/>
        <v/>
      </c>
      <c r="X1303" s="49" t="str">
        <f t="shared" si="190"/>
        <v/>
      </c>
      <c r="Y1303" s="49" t="str">
        <f t="shared" si="191"/>
        <v/>
      </c>
      <c r="Z1303" s="49" t="str">
        <f t="shared" si="192"/>
        <v/>
      </c>
      <c r="AA1303" s="49" t="str">
        <f t="shared" si="193"/>
        <v/>
      </c>
      <c r="AB1303" s="49" t="str">
        <f t="shared" si="194"/>
        <v/>
      </c>
      <c r="AC1303" s="49" t="str">
        <f>IFERROR(INDEX(Админка!$D$1:$D$2,MATCH(M1303,Админка!$C$1:$C$2,0),1)&amp;"/"&amp;INDEX(Админка!$E$7:$E$11,MATCH(C1303,Админка!$D$7:$D$11,0),1)&amp;"/"&amp;D1303&amp;"/"&amp;E1303,"")</f>
        <v/>
      </c>
    </row>
    <row r="1304" spans="1:29">
      <c r="A1304" s="53" t="str">
        <f>IFERROR(HYPERLINK(INDEX(Админка!$D$1:$D$2,MATCH(M1304,Админка!$C$1:$C$2,0),1)&amp;"/"&amp;INDEX(Админка!$E$7:$E$11,MATCH(C1304,Админка!$D$7:$D$11,0),1)&amp;"/"&amp;D1304&amp;"/"&amp;E1304,"&gt;&gt;&gt;"),"")</f>
        <v/>
      </c>
      <c r="B1304" s="63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3"/>
      <c r="N1304" s="49" t="str">
        <f t="shared" si="195"/>
        <v/>
      </c>
      <c r="O1304" s="49" t="str">
        <f t="shared" si="196"/>
        <v/>
      </c>
      <c r="P1304" s="49" t="str">
        <f>IF(COUNTIF(C$6:C1304,C1304)=1,MAX(P$6:P1303)+1,"")</f>
        <v/>
      </c>
      <c r="Q1304" s="49" t="str">
        <f>IF($C$2="",IF(COUNTIF(D$6:D1304,D1304)=1,MAX(Q$6:Q1303)+1,""),IF(C1304=$C$2,IF(COUNTIF(N$6:N1304,N1304)=1,MAX(Q$6:Q1303)+1,""),""))</f>
        <v/>
      </c>
      <c r="R1304" s="49" t="str">
        <f>IF(COUNTIF(O$5:O1304,O1304)=1,MAX(R$6:R1303)+1,"")</f>
        <v/>
      </c>
      <c r="S1304" s="49" t="str">
        <f>IF(COUNTIF(G$6:G1304,G1304)=1,MAX(S$6:S1303)+1,"")</f>
        <v/>
      </c>
      <c r="T1304" s="49" t="str">
        <f>IF(COUNTIF(L$6:L1304,L1304)=1,MAX(T$6:T1303)+1,"")</f>
        <v/>
      </c>
      <c r="U1304" s="49" t="str">
        <f>IF(COUNTIF(M$6:M1304,M1304)=1,MAX(U$6:U1303)+1,"")</f>
        <v/>
      </c>
      <c r="V1304" s="20">
        <f t="shared" si="197"/>
        <v>1298</v>
      </c>
      <c r="W1304" s="49" t="str">
        <f t="shared" si="189"/>
        <v/>
      </c>
      <c r="X1304" s="49" t="str">
        <f t="shared" si="190"/>
        <v/>
      </c>
      <c r="Y1304" s="49" t="str">
        <f t="shared" si="191"/>
        <v/>
      </c>
      <c r="Z1304" s="49" t="str">
        <f t="shared" si="192"/>
        <v/>
      </c>
      <c r="AA1304" s="49" t="str">
        <f t="shared" si="193"/>
        <v/>
      </c>
      <c r="AB1304" s="49" t="str">
        <f t="shared" si="194"/>
        <v/>
      </c>
      <c r="AC1304" s="49" t="str">
        <f>IFERROR(INDEX(Админка!$D$1:$D$2,MATCH(M1304,Админка!$C$1:$C$2,0),1)&amp;"/"&amp;INDEX(Админка!$E$7:$E$11,MATCH(C1304,Админка!$D$7:$D$11,0),1)&amp;"/"&amp;D1304&amp;"/"&amp;E1304,"")</f>
        <v/>
      </c>
    </row>
    <row r="1305" spans="1:29">
      <c r="A1305" s="53" t="str">
        <f>IFERROR(HYPERLINK(INDEX(Админка!$D$1:$D$2,MATCH(M1305,Админка!$C$1:$C$2,0),1)&amp;"/"&amp;INDEX(Админка!$E$7:$E$11,MATCH(C1305,Админка!$D$7:$D$11,0),1)&amp;"/"&amp;D1305&amp;"/"&amp;E1305,"&gt;&gt;&gt;"),"")</f>
        <v/>
      </c>
      <c r="B1305" s="63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3"/>
      <c r="N1305" s="49" t="str">
        <f t="shared" si="195"/>
        <v/>
      </c>
      <c r="O1305" s="49" t="str">
        <f t="shared" si="196"/>
        <v/>
      </c>
      <c r="P1305" s="49" t="str">
        <f>IF(COUNTIF(C$6:C1305,C1305)=1,MAX(P$6:P1304)+1,"")</f>
        <v/>
      </c>
      <c r="Q1305" s="49" t="str">
        <f>IF($C$2="",IF(COUNTIF(D$6:D1305,D1305)=1,MAX(Q$6:Q1304)+1,""),IF(C1305=$C$2,IF(COUNTIF(N$6:N1305,N1305)=1,MAX(Q$6:Q1304)+1,""),""))</f>
        <v/>
      </c>
      <c r="R1305" s="49" t="str">
        <f>IF(COUNTIF(O$5:O1305,O1305)=1,MAX(R$6:R1304)+1,"")</f>
        <v/>
      </c>
      <c r="S1305" s="49" t="str">
        <f>IF(COUNTIF(G$6:G1305,G1305)=1,MAX(S$6:S1304)+1,"")</f>
        <v/>
      </c>
      <c r="T1305" s="49" t="str">
        <f>IF(COUNTIF(L$6:L1305,L1305)=1,MAX(T$6:T1304)+1,"")</f>
        <v/>
      </c>
      <c r="U1305" s="49" t="str">
        <f>IF(COUNTIF(M$6:M1305,M1305)=1,MAX(U$6:U1304)+1,"")</f>
        <v/>
      </c>
      <c r="V1305" s="20">
        <f t="shared" si="197"/>
        <v>1299</v>
      </c>
      <c r="W1305" s="49" t="str">
        <f t="shared" si="189"/>
        <v/>
      </c>
      <c r="X1305" s="49" t="str">
        <f t="shared" si="190"/>
        <v/>
      </c>
      <c r="Y1305" s="49" t="str">
        <f t="shared" si="191"/>
        <v/>
      </c>
      <c r="Z1305" s="49" t="str">
        <f t="shared" si="192"/>
        <v/>
      </c>
      <c r="AA1305" s="49" t="str">
        <f t="shared" si="193"/>
        <v/>
      </c>
      <c r="AB1305" s="49" t="str">
        <f t="shared" si="194"/>
        <v/>
      </c>
      <c r="AC1305" s="49" t="str">
        <f>IFERROR(INDEX(Админка!$D$1:$D$2,MATCH(M1305,Админка!$C$1:$C$2,0),1)&amp;"/"&amp;INDEX(Админка!$E$7:$E$11,MATCH(C1305,Админка!$D$7:$D$11,0),1)&amp;"/"&amp;D1305&amp;"/"&amp;E1305,"")</f>
        <v/>
      </c>
    </row>
    <row r="1306" spans="1:29">
      <c r="A1306" s="53" t="str">
        <f>IFERROR(HYPERLINK(INDEX(Админка!$D$1:$D$2,MATCH(M1306,Админка!$C$1:$C$2,0),1)&amp;"/"&amp;INDEX(Админка!$E$7:$E$11,MATCH(C1306,Админка!$D$7:$D$11,0),1)&amp;"/"&amp;D1306&amp;"/"&amp;E1306,"&gt;&gt;&gt;"),"")</f>
        <v/>
      </c>
      <c r="B1306" s="63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3"/>
      <c r="N1306" s="49" t="str">
        <f t="shared" si="195"/>
        <v/>
      </c>
      <c r="O1306" s="49" t="str">
        <f t="shared" si="196"/>
        <v/>
      </c>
      <c r="P1306" s="49" t="str">
        <f>IF(COUNTIF(C$6:C1306,C1306)=1,MAX(P$6:P1305)+1,"")</f>
        <v/>
      </c>
      <c r="Q1306" s="49" t="str">
        <f>IF($C$2="",IF(COUNTIF(D$6:D1306,D1306)=1,MAX(Q$6:Q1305)+1,""),IF(C1306=$C$2,IF(COUNTIF(N$6:N1306,N1306)=1,MAX(Q$6:Q1305)+1,""),""))</f>
        <v/>
      </c>
      <c r="R1306" s="49" t="str">
        <f>IF(COUNTIF(O$5:O1306,O1306)=1,MAX(R$6:R1305)+1,"")</f>
        <v/>
      </c>
      <c r="S1306" s="49" t="str">
        <f>IF(COUNTIF(G$6:G1306,G1306)=1,MAX(S$6:S1305)+1,"")</f>
        <v/>
      </c>
      <c r="T1306" s="49" t="str">
        <f>IF(COUNTIF(L$6:L1306,L1306)=1,MAX(T$6:T1305)+1,"")</f>
        <v/>
      </c>
      <c r="U1306" s="49" t="str">
        <f>IF(COUNTIF(M$6:M1306,M1306)=1,MAX(U$6:U1305)+1,"")</f>
        <v/>
      </c>
      <c r="V1306" s="20">
        <f t="shared" si="197"/>
        <v>1300</v>
      </c>
      <c r="W1306" s="49" t="str">
        <f t="shared" si="189"/>
        <v/>
      </c>
      <c r="X1306" s="49" t="str">
        <f t="shared" si="190"/>
        <v/>
      </c>
      <c r="Y1306" s="49" t="str">
        <f t="shared" si="191"/>
        <v/>
      </c>
      <c r="Z1306" s="49" t="str">
        <f t="shared" si="192"/>
        <v/>
      </c>
      <c r="AA1306" s="49" t="str">
        <f t="shared" si="193"/>
        <v/>
      </c>
      <c r="AB1306" s="49" t="str">
        <f t="shared" si="194"/>
        <v/>
      </c>
      <c r="AC1306" s="49" t="str">
        <f>IFERROR(INDEX(Админка!$D$1:$D$2,MATCH(M1306,Админка!$C$1:$C$2,0),1)&amp;"/"&amp;INDEX(Админка!$E$7:$E$11,MATCH(C1306,Админка!$D$7:$D$11,0),1)&amp;"/"&amp;D1306&amp;"/"&amp;E1306,"")</f>
        <v/>
      </c>
    </row>
    <row r="1307" spans="1:29">
      <c r="A1307" s="53" t="str">
        <f>IFERROR(HYPERLINK(INDEX(Админка!$D$1:$D$2,MATCH(M1307,Админка!$C$1:$C$2,0),1)&amp;"/"&amp;INDEX(Админка!$E$7:$E$11,MATCH(C1307,Админка!$D$7:$D$11,0),1)&amp;"/"&amp;D1307&amp;"/"&amp;E1307,"&gt;&gt;&gt;"),"")</f>
        <v/>
      </c>
      <c r="B1307" s="63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3"/>
      <c r="N1307" s="49" t="str">
        <f t="shared" si="195"/>
        <v/>
      </c>
      <c r="O1307" s="49" t="str">
        <f t="shared" si="196"/>
        <v/>
      </c>
      <c r="P1307" s="49" t="str">
        <f>IF(COUNTIF(C$6:C1307,C1307)=1,MAX(P$6:P1306)+1,"")</f>
        <v/>
      </c>
      <c r="Q1307" s="49" t="str">
        <f>IF($C$2="",IF(COUNTIF(D$6:D1307,D1307)=1,MAX(Q$6:Q1306)+1,""),IF(C1307=$C$2,IF(COUNTIF(N$6:N1307,N1307)=1,MAX(Q$6:Q1306)+1,""),""))</f>
        <v/>
      </c>
      <c r="R1307" s="49" t="str">
        <f>IF(COUNTIF(O$5:O1307,O1307)=1,MAX(R$6:R1306)+1,"")</f>
        <v/>
      </c>
      <c r="S1307" s="49" t="str">
        <f>IF(COUNTIF(G$6:G1307,G1307)=1,MAX(S$6:S1306)+1,"")</f>
        <v/>
      </c>
      <c r="T1307" s="49" t="str">
        <f>IF(COUNTIF(L$6:L1307,L1307)=1,MAX(T$6:T1306)+1,"")</f>
        <v/>
      </c>
      <c r="U1307" s="49" t="str">
        <f>IF(COUNTIF(M$6:M1307,M1307)=1,MAX(U$6:U1306)+1,"")</f>
        <v/>
      </c>
      <c r="V1307" s="20">
        <f t="shared" si="197"/>
        <v>1301</v>
      </c>
      <c r="W1307" s="49" t="str">
        <f t="shared" si="189"/>
        <v/>
      </c>
      <c r="X1307" s="49" t="str">
        <f t="shared" si="190"/>
        <v/>
      </c>
      <c r="Y1307" s="49" t="str">
        <f t="shared" si="191"/>
        <v/>
      </c>
      <c r="Z1307" s="49" t="str">
        <f t="shared" si="192"/>
        <v/>
      </c>
      <c r="AA1307" s="49" t="str">
        <f t="shared" si="193"/>
        <v/>
      </c>
      <c r="AB1307" s="49" t="str">
        <f t="shared" si="194"/>
        <v/>
      </c>
      <c r="AC1307" s="49" t="str">
        <f>IFERROR(INDEX(Админка!$D$1:$D$2,MATCH(M1307,Админка!$C$1:$C$2,0),1)&amp;"/"&amp;INDEX(Админка!$E$7:$E$11,MATCH(C1307,Админка!$D$7:$D$11,0),1)&amp;"/"&amp;D1307&amp;"/"&amp;E1307,"")</f>
        <v/>
      </c>
    </row>
    <row r="1308" spans="1:29">
      <c r="A1308" s="53" t="str">
        <f>IFERROR(HYPERLINK(INDEX(Админка!$D$1:$D$2,MATCH(M1308,Админка!$C$1:$C$2,0),1)&amp;"/"&amp;INDEX(Админка!$E$7:$E$11,MATCH(C1308,Админка!$D$7:$D$11,0),1)&amp;"/"&amp;D1308&amp;"/"&amp;E1308,"&gt;&gt;&gt;"),"")</f>
        <v/>
      </c>
      <c r="B1308" s="63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3"/>
      <c r="N1308" s="49" t="str">
        <f t="shared" si="195"/>
        <v/>
      </c>
      <c r="O1308" s="49" t="str">
        <f t="shared" si="196"/>
        <v/>
      </c>
      <c r="P1308" s="49" t="str">
        <f>IF(COUNTIF(C$6:C1308,C1308)=1,MAX(P$6:P1307)+1,"")</f>
        <v/>
      </c>
      <c r="Q1308" s="49" t="str">
        <f>IF($C$2="",IF(COUNTIF(D$6:D1308,D1308)=1,MAX(Q$6:Q1307)+1,""),IF(C1308=$C$2,IF(COUNTIF(N$6:N1308,N1308)=1,MAX(Q$6:Q1307)+1,""),""))</f>
        <v/>
      </c>
      <c r="R1308" s="49" t="str">
        <f>IF(COUNTIF(O$5:O1308,O1308)=1,MAX(R$6:R1307)+1,"")</f>
        <v/>
      </c>
      <c r="S1308" s="49" t="str">
        <f>IF(COUNTIF(G$6:G1308,G1308)=1,MAX(S$6:S1307)+1,"")</f>
        <v/>
      </c>
      <c r="T1308" s="49" t="str">
        <f>IF(COUNTIF(L$6:L1308,L1308)=1,MAX(T$6:T1307)+1,"")</f>
        <v/>
      </c>
      <c r="U1308" s="49" t="str">
        <f>IF(COUNTIF(M$6:M1308,M1308)=1,MAX(U$6:U1307)+1,"")</f>
        <v/>
      </c>
      <c r="V1308" s="20">
        <f t="shared" si="197"/>
        <v>1302</v>
      </c>
      <c r="W1308" s="49" t="str">
        <f t="shared" si="189"/>
        <v/>
      </c>
      <c r="X1308" s="49" t="str">
        <f t="shared" si="190"/>
        <v/>
      </c>
      <c r="Y1308" s="49" t="str">
        <f t="shared" si="191"/>
        <v/>
      </c>
      <c r="Z1308" s="49" t="str">
        <f t="shared" si="192"/>
        <v/>
      </c>
      <c r="AA1308" s="49" t="str">
        <f t="shared" si="193"/>
        <v/>
      </c>
      <c r="AB1308" s="49" t="str">
        <f t="shared" si="194"/>
        <v/>
      </c>
      <c r="AC1308" s="49" t="str">
        <f>IFERROR(INDEX(Админка!$D$1:$D$2,MATCH(M1308,Админка!$C$1:$C$2,0),1)&amp;"/"&amp;INDEX(Админка!$E$7:$E$11,MATCH(C1308,Админка!$D$7:$D$11,0),1)&amp;"/"&amp;D1308&amp;"/"&amp;E1308,"")</f>
        <v/>
      </c>
    </row>
    <row r="1309" spans="1:29">
      <c r="A1309" s="53" t="str">
        <f>IFERROR(HYPERLINK(INDEX(Админка!$D$1:$D$2,MATCH(M1309,Админка!$C$1:$C$2,0),1)&amp;"/"&amp;INDEX(Админка!$E$7:$E$11,MATCH(C1309,Админка!$D$7:$D$11,0),1)&amp;"/"&amp;D1309&amp;"/"&amp;E1309,"&gt;&gt;&gt;"),"")</f>
        <v/>
      </c>
      <c r="B1309" s="63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3"/>
      <c r="N1309" s="49" t="str">
        <f t="shared" si="195"/>
        <v/>
      </c>
      <c r="O1309" s="49" t="str">
        <f t="shared" si="196"/>
        <v/>
      </c>
      <c r="P1309" s="49" t="str">
        <f>IF(COUNTIF(C$6:C1309,C1309)=1,MAX(P$6:P1308)+1,"")</f>
        <v/>
      </c>
      <c r="Q1309" s="49" t="str">
        <f>IF($C$2="",IF(COUNTIF(D$6:D1309,D1309)=1,MAX(Q$6:Q1308)+1,""),IF(C1309=$C$2,IF(COUNTIF(N$6:N1309,N1309)=1,MAX(Q$6:Q1308)+1,""),""))</f>
        <v/>
      </c>
      <c r="R1309" s="49" t="str">
        <f>IF(COUNTIF(O$5:O1309,O1309)=1,MAX(R$6:R1308)+1,"")</f>
        <v/>
      </c>
      <c r="S1309" s="49" t="str">
        <f>IF(COUNTIF(G$6:G1309,G1309)=1,MAX(S$6:S1308)+1,"")</f>
        <v/>
      </c>
      <c r="T1309" s="49" t="str">
        <f>IF(COUNTIF(L$6:L1309,L1309)=1,MAX(T$6:T1308)+1,"")</f>
        <v/>
      </c>
      <c r="U1309" s="49" t="str">
        <f>IF(COUNTIF(M$6:M1309,M1309)=1,MAX(U$6:U1308)+1,"")</f>
        <v/>
      </c>
      <c r="V1309" s="20">
        <f t="shared" si="197"/>
        <v>1303</v>
      </c>
      <c r="W1309" s="49" t="str">
        <f t="shared" si="189"/>
        <v/>
      </c>
      <c r="X1309" s="49" t="str">
        <f t="shared" si="190"/>
        <v/>
      </c>
      <c r="Y1309" s="49" t="str">
        <f t="shared" si="191"/>
        <v/>
      </c>
      <c r="Z1309" s="49" t="str">
        <f t="shared" si="192"/>
        <v/>
      </c>
      <c r="AA1309" s="49" t="str">
        <f t="shared" si="193"/>
        <v/>
      </c>
      <c r="AB1309" s="49" t="str">
        <f t="shared" si="194"/>
        <v/>
      </c>
      <c r="AC1309" s="49" t="str">
        <f>IFERROR(INDEX(Админка!$D$1:$D$2,MATCH(M1309,Админка!$C$1:$C$2,0),1)&amp;"/"&amp;INDEX(Админка!$E$7:$E$11,MATCH(C1309,Админка!$D$7:$D$11,0),1)&amp;"/"&amp;D1309&amp;"/"&amp;E1309,"")</f>
        <v/>
      </c>
    </row>
    <row r="1310" spans="1:29">
      <c r="A1310" s="53" t="str">
        <f>IFERROR(HYPERLINK(INDEX(Админка!$D$1:$D$2,MATCH(M1310,Админка!$C$1:$C$2,0),1)&amp;"/"&amp;INDEX(Админка!$E$7:$E$11,MATCH(C1310,Админка!$D$7:$D$11,0),1)&amp;"/"&amp;D1310&amp;"/"&amp;E1310,"&gt;&gt;&gt;"),"")</f>
        <v/>
      </c>
      <c r="B1310" s="63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3"/>
      <c r="N1310" s="49" t="str">
        <f t="shared" si="195"/>
        <v/>
      </c>
      <c r="O1310" s="49" t="str">
        <f t="shared" si="196"/>
        <v/>
      </c>
      <c r="P1310" s="49" t="str">
        <f>IF(COUNTIF(C$6:C1310,C1310)=1,MAX(P$6:P1309)+1,"")</f>
        <v/>
      </c>
      <c r="Q1310" s="49" t="str">
        <f>IF($C$2="",IF(COUNTIF(D$6:D1310,D1310)=1,MAX(Q$6:Q1309)+1,""),IF(C1310=$C$2,IF(COUNTIF(N$6:N1310,N1310)=1,MAX(Q$6:Q1309)+1,""),""))</f>
        <v/>
      </c>
      <c r="R1310" s="49" t="str">
        <f>IF(COUNTIF(O$5:O1310,O1310)=1,MAX(R$6:R1309)+1,"")</f>
        <v/>
      </c>
      <c r="S1310" s="49" t="str">
        <f>IF(COUNTIF(G$6:G1310,G1310)=1,MAX(S$6:S1309)+1,"")</f>
        <v/>
      </c>
      <c r="T1310" s="49" t="str">
        <f>IF(COUNTIF(L$6:L1310,L1310)=1,MAX(T$6:T1309)+1,"")</f>
        <v/>
      </c>
      <c r="U1310" s="49" t="str">
        <f>IF(COUNTIF(M$6:M1310,M1310)=1,MAX(U$6:U1309)+1,"")</f>
        <v/>
      </c>
      <c r="V1310" s="20">
        <f t="shared" si="197"/>
        <v>1304</v>
      </c>
      <c r="W1310" s="49" t="str">
        <f t="shared" si="189"/>
        <v/>
      </c>
      <c r="X1310" s="49" t="str">
        <f t="shared" si="190"/>
        <v/>
      </c>
      <c r="Y1310" s="49" t="str">
        <f t="shared" si="191"/>
        <v/>
      </c>
      <c r="Z1310" s="49" t="str">
        <f t="shared" si="192"/>
        <v/>
      </c>
      <c r="AA1310" s="49" t="str">
        <f t="shared" si="193"/>
        <v/>
      </c>
      <c r="AB1310" s="49" t="str">
        <f t="shared" si="194"/>
        <v/>
      </c>
      <c r="AC1310" s="49" t="str">
        <f>IFERROR(INDEX(Админка!$D$1:$D$2,MATCH(M1310,Админка!$C$1:$C$2,0),1)&amp;"/"&amp;INDEX(Админка!$E$7:$E$11,MATCH(C1310,Админка!$D$7:$D$11,0),1)&amp;"/"&amp;D1310&amp;"/"&amp;E1310,"")</f>
        <v/>
      </c>
    </row>
    <row r="1311" spans="1:29">
      <c r="A1311" s="53" t="str">
        <f>IFERROR(HYPERLINK(INDEX(Админка!$D$1:$D$2,MATCH(M1311,Админка!$C$1:$C$2,0),1)&amp;"/"&amp;INDEX(Админка!$E$7:$E$11,MATCH(C1311,Админка!$D$7:$D$11,0),1)&amp;"/"&amp;D1311&amp;"/"&amp;E1311,"&gt;&gt;&gt;"),"")</f>
        <v/>
      </c>
      <c r="B1311" s="63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3"/>
      <c r="N1311" s="49" t="str">
        <f t="shared" si="195"/>
        <v/>
      </c>
      <c r="O1311" s="49" t="str">
        <f t="shared" si="196"/>
        <v/>
      </c>
      <c r="P1311" s="49" t="str">
        <f>IF(COUNTIF(C$6:C1311,C1311)=1,MAX(P$6:P1310)+1,"")</f>
        <v/>
      </c>
      <c r="Q1311" s="49" t="str">
        <f>IF($C$2="",IF(COUNTIF(D$6:D1311,D1311)=1,MAX(Q$6:Q1310)+1,""),IF(C1311=$C$2,IF(COUNTIF(N$6:N1311,N1311)=1,MAX(Q$6:Q1310)+1,""),""))</f>
        <v/>
      </c>
      <c r="R1311" s="49" t="str">
        <f>IF(COUNTIF(O$5:O1311,O1311)=1,MAX(R$6:R1310)+1,"")</f>
        <v/>
      </c>
      <c r="S1311" s="49" t="str">
        <f>IF(COUNTIF(G$6:G1311,G1311)=1,MAX(S$6:S1310)+1,"")</f>
        <v/>
      </c>
      <c r="T1311" s="49" t="str">
        <f>IF(COUNTIF(L$6:L1311,L1311)=1,MAX(T$6:T1310)+1,"")</f>
        <v/>
      </c>
      <c r="U1311" s="49" t="str">
        <f>IF(COUNTIF(M$6:M1311,M1311)=1,MAX(U$6:U1310)+1,"")</f>
        <v/>
      </c>
      <c r="V1311" s="20">
        <f t="shared" si="197"/>
        <v>1305</v>
      </c>
      <c r="W1311" s="49" t="str">
        <f t="shared" si="189"/>
        <v/>
      </c>
      <c r="X1311" s="49" t="str">
        <f t="shared" si="190"/>
        <v/>
      </c>
      <c r="Y1311" s="49" t="str">
        <f t="shared" si="191"/>
        <v/>
      </c>
      <c r="Z1311" s="49" t="str">
        <f t="shared" si="192"/>
        <v/>
      </c>
      <c r="AA1311" s="49" t="str">
        <f t="shared" si="193"/>
        <v/>
      </c>
      <c r="AB1311" s="49" t="str">
        <f t="shared" si="194"/>
        <v/>
      </c>
      <c r="AC1311" s="49" t="str">
        <f>IFERROR(INDEX(Админка!$D$1:$D$2,MATCH(M1311,Админка!$C$1:$C$2,0),1)&amp;"/"&amp;INDEX(Админка!$E$7:$E$11,MATCH(C1311,Админка!$D$7:$D$11,0),1)&amp;"/"&amp;D1311&amp;"/"&amp;E1311,"")</f>
        <v/>
      </c>
    </row>
    <row r="1312" spans="1:29">
      <c r="A1312" s="53" t="str">
        <f>IFERROR(HYPERLINK(INDEX(Админка!$D$1:$D$2,MATCH(M1312,Админка!$C$1:$C$2,0),1)&amp;"/"&amp;INDEX(Админка!$E$7:$E$11,MATCH(C1312,Админка!$D$7:$D$11,0),1)&amp;"/"&amp;D1312&amp;"/"&amp;E1312,"&gt;&gt;&gt;"),"")</f>
        <v/>
      </c>
      <c r="B1312" s="63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3"/>
      <c r="N1312" s="49" t="str">
        <f t="shared" si="195"/>
        <v/>
      </c>
      <c r="O1312" s="49" t="str">
        <f t="shared" si="196"/>
        <v/>
      </c>
      <c r="P1312" s="49" t="str">
        <f>IF(COUNTIF(C$6:C1312,C1312)=1,MAX(P$6:P1311)+1,"")</f>
        <v/>
      </c>
      <c r="Q1312" s="49" t="str">
        <f>IF($C$2="",IF(COUNTIF(D$6:D1312,D1312)=1,MAX(Q$6:Q1311)+1,""),IF(C1312=$C$2,IF(COUNTIF(N$6:N1312,N1312)=1,MAX(Q$6:Q1311)+1,""),""))</f>
        <v/>
      </c>
      <c r="R1312" s="49" t="str">
        <f>IF(COUNTIF(O$5:O1312,O1312)=1,MAX(R$6:R1311)+1,"")</f>
        <v/>
      </c>
      <c r="S1312" s="49" t="str">
        <f>IF(COUNTIF(G$6:G1312,G1312)=1,MAX(S$6:S1311)+1,"")</f>
        <v/>
      </c>
      <c r="T1312" s="49" t="str">
        <f>IF(COUNTIF(L$6:L1312,L1312)=1,MAX(T$6:T1311)+1,"")</f>
        <v/>
      </c>
      <c r="U1312" s="49" t="str">
        <f>IF(COUNTIF(M$6:M1312,M1312)=1,MAX(U$6:U1311)+1,"")</f>
        <v/>
      </c>
      <c r="V1312" s="20">
        <f t="shared" si="197"/>
        <v>1306</v>
      </c>
      <c r="W1312" s="49" t="str">
        <f t="shared" si="189"/>
        <v/>
      </c>
      <c r="X1312" s="49" t="str">
        <f t="shared" si="190"/>
        <v/>
      </c>
      <c r="Y1312" s="49" t="str">
        <f t="shared" si="191"/>
        <v/>
      </c>
      <c r="Z1312" s="49" t="str">
        <f t="shared" si="192"/>
        <v/>
      </c>
      <c r="AA1312" s="49" t="str">
        <f t="shared" si="193"/>
        <v/>
      </c>
      <c r="AB1312" s="49" t="str">
        <f t="shared" si="194"/>
        <v/>
      </c>
      <c r="AC1312" s="49" t="str">
        <f>IFERROR(INDEX(Админка!$D$1:$D$2,MATCH(M1312,Админка!$C$1:$C$2,0),1)&amp;"/"&amp;INDEX(Админка!$E$7:$E$11,MATCH(C1312,Админка!$D$7:$D$11,0),1)&amp;"/"&amp;D1312&amp;"/"&amp;E1312,"")</f>
        <v/>
      </c>
    </row>
    <row r="1313" spans="1:29">
      <c r="A1313" s="53" t="str">
        <f>IFERROR(HYPERLINK(INDEX(Админка!$D$1:$D$2,MATCH(M1313,Админка!$C$1:$C$2,0),1)&amp;"/"&amp;INDEX(Админка!$E$7:$E$11,MATCH(C1313,Админка!$D$7:$D$11,0),1)&amp;"/"&amp;D1313&amp;"/"&amp;E1313,"&gt;&gt;&gt;"),"")</f>
        <v/>
      </c>
      <c r="B1313" s="63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3"/>
      <c r="N1313" s="49" t="str">
        <f t="shared" si="195"/>
        <v/>
      </c>
      <c r="O1313" s="49" t="str">
        <f t="shared" si="196"/>
        <v/>
      </c>
      <c r="P1313" s="49" t="str">
        <f>IF(COUNTIF(C$6:C1313,C1313)=1,MAX(P$6:P1312)+1,"")</f>
        <v/>
      </c>
      <c r="Q1313" s="49" t="str">
        <f>IF($C$2="",IF(COUNTIF(D$6:D1313,D1313)=1,MAX(Q$6:Q1312)+1,""),IF(C1313=$C$2,IF(COUNTIF(N$6:N1313,N1313)=1,MAX(Q$6:Q1312)+1,""),""))</f>
        <v/>
      </c>
      <c r="R1313" s="49" t="str">
        <f>IF(COUNTIF(O$5:O1313,O1313)=1,MAX(R$6:R1312)+1,"")</f>
        <v/>
      </c>
      <c r="S1313" s="49" t="str">
        <f>IF(COUNTIF(G$6:G1313,G1313)=1,MAX(S$6:S1312)+1,"")</f>
        <v/>
      </c>
      <c r="T1313" s="49" t="str">
        <f>IF(COUNTIF(L$6:L1313,L1313)=1,MAX(T$6:T1312)+1,"")</f>
        <v/>
      </c>
      <c r="U1313" s="49" t="str">
        <f>IF(COUNTIF(M$6:M1313,M1313)=1,MAX(U$6:U1312)+1,"")</f>
        <v/>
      </c>
      <c r="V1313" s="20">
        <f t="shared" si="197"/>
        <v>1307</v>
      </c>
      <c r="W1313" s="49" t="str">
        <f t="shared" si="189"/>
        <v/>
      </c>
      <c r="X1313" s="49" t="str">
        <f t="shared" si="190"/>
        <v/>
      </c>
      <c r="Y1313" s="49" t="str">
        <f t="shared" si="191"/>
        <v/>
      </c>
      <c r="Z1313" s="49" t="str">
        <f t="shared" si="192"/>
        <v/>
      </c>
      <c r="AA1313" s="49" t="str">
        <f t="shared" si="193"/>
        <v/>
      </c>
      <c r="AB1313" s="49" t="str">
        <f t="shared" si="194"/>
        <v/>
      </c>
      <c r="AC1313" s="49" t="str">
        <f>IFERROR(INDEX(Админка!$D$1:$D$2,MATCH(M1313,Админка!$C$1:$C$2,0),1)&amp;"/"&amp;INDEX(Админка!$E$7:$E$11,MATCH(C1313,Админка!$D$7:$D$11,0),1)&amp;"/"&amp;D1313&amp;"/"&amp;E1313,"")</f>
        <v/>
      </c>
    </row>
    <row r="1314" spans="1:29">
      <c r="A1314" s="53" t="str">
        <f>IFERROR(HYPERLINK(INDEX(Админка!$D$1:$D$2,MATCH(M1314,Админка!$C$1:$C$2,0),1)&amp;"/"&amp;INDEX(Админка!$E$7:$E$11,MATCH(C1314,Админка!$D$7:$D$11,0),1)&amp;"/"&amp;D1314&amp;"/"&amp;E1314,"&gt;&gt;&gt;"),"")</f>
        <v/>
      </c>
      <c r="B1314" s="63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3"/>
      <c r="N1314" s="49" t="str">
        <f t="shared" si="195"/>
        <v/>
      </c>
      <c r="O1314" s="49" t="str">
        <f t="shared" si="196"/>
        <v/>
      </c>
      <c r="P1314" s="49" t="str">
        <f>IF(COUNTIF(C$6:C1314,C1314)=1,MAX(P$6:P1313)+1,"")</f>
        <v/>
      </c>
      <c r="Q1314" s="49" t="str">
        <f>IF($C$2="",IF(COUNTIF(D$6:D1314,D1314)=1,MAX(Q$6:Q1313)+1,""),IF(C1314=$C$2,IF(COUNTIF(N$6:N1314,N1314)=1,MAX(Q$6:Q1313)+1,""),""))</f>
        <v/>
      </c>
      <c r="R1314" s="49" t="str">
        <f>IF(COUNTIF(O$5:O1314,O1314)=1,MAX(R$6:R1313)+1,"")</f>
        <v/>
      </c>
      <c r="S1314" s="49" t="str">
        <f>IF(COUNTIF(G$6:G1314,G1314)=1,MAX(S$6:S1313)+1,"")</f>
        <v/>
      </c>
      <c r="T1314" s="49" t="str">
        <f>IF(COUNTIF(L$6:L1314,L1314)=1,MAX(T$6:T1313)+1,"")</f>
        <v/>
      </c>
      <c r="U1314" s="49" t="str">
        <f>IF(COUNTIF(M$6:M1314,M1314)=1,MAX(U$6:U1313)+1,"")</f>
        <v/>
      </c>
      <c r="V1314" s="20">
        <f t="shared" si="197"/>
        <v>1308</v>
      </c>
      <c r="W1314" s="49" t="str">
        <f t="shared" si="189"/>
        <v/>
      </c>
      <c r="X1314" s="49" t="str">
        <f t="shared" si="190"/>
        <v/>
      </c>
      <c r="Y1314" s="49" t="str">
        <f t="shared" si="191"/>
        <v/>
      </c>
      <c r="Z1314" s="49" t="str">
        <f t="shared" si="192"/>
        <v/>
      </c>
      <c r="AA1314" s="49" t="str">
        <f t="shared" si="193"/>
        <v/>
      </c>
      <c r="AB1314" s="49" t="str">
        <f t="shared" si="194"/>
        <v/>
      </c>
      <c r="AC1314" s="49" t="str">
        <f>IFERROR(INDEX(Админка!$D$1:$D$2,MATCH(M1314,Админка!$C$1:$C$2,0),1)&amp;"/"&amp;INDEX(Админка!$E$7:$E$11,MATCH(C1314,Админка!$D$7:$D$11,0),1)&amp;"/"&amp;D1314&amp;"/"&amp;E1314,"")</f>
        <v/>
      </c>
    </row>
    <row r="1315" spans="1:29">
      <c r="A1315" s="53" t="str">
        <f>IFERROR(HYPERLINK(INDEX(Админка!$D$1:$D$2,MATCH(M1315,Админка!$C$1:$C$2,0),1)&amp;"/"&amp;INDEX(Админка!$E$7:$E$11,MATCH(C1315,Админка!$D$7:$D$11,0),1)&amp;"/"&amp;D1315&amp;"/"&amp;E1315,"&gt;&gt;&gt;"),"")</f>
        <v/>
      </c>
      <c r="B1315" s="63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3"/>
      <c r="N1315" s="49" t="str">
        <f t="shared" si="195"/>
        <v/>
      </c>
      <c r="O1315" s="49" t="str">
        <f t="shared" si="196"/>
        <v/>
      </c>
      <c r="P1315" s="49" t="str">
        <f>IF(COUNTIF(C$6:C1315,C1315)=1,MAX(P$6:P1314)+1,"")</f>
        <v/>
      </c>
      <c r="Q1315" s="49" t="str">
        <f>IF($C$2="",IF(COUNTIF(D$6:D1315,D1315)=1,MAX(Q$6:Q1314)+1,""),IF(C1315=$C$2,IF(COUNTIF(N$6:N1315,N1315)=1,MAX(Q$6:Q1314)+1,""),""))</f>
        <v/>
      </c>
      <c r="R1315" s="49" t="str">
        <f>IF(COUNTIF(O$5:O1315,O1315)=1,MAX(R$6:R1314)+1,"")</f>
        <v/>
      </c>
      <c r="S1315" s="49" t="str">
        <f>IF(COUNTIF(G$6:G1315,G1315)=1,MAX(S$6:S1314)+1,"")</f>
        <v/>
      </c>
      <c r="T1315" s="49" t="str">
        <f>IF(COUNTIF(L$6:L1315,L1315)=1,MAX(T$6:T1314)+1,"")</f>
        <v/>
      </c>
      <c r="U1315" s="49" t="str">
        <f>IF(COUNTIF(M$6:M1315,M1315)=1,MAX(U$6:U1314)+1,"")</f>
        <v/>
      </c>
      <c r="V1315" s="20">
        <f t="shared" si="197"/>
        <v>1309</v>
      </c>
      <c r="W1315" s="49" t="str">
        <f t="shared" si="189"/>
        <v/>
      </c>
      <c r="X1315" s="49" t="str">
        <f t="shared" si="190"/>
        <v/>
      </c>
      <c r="Y1315" s="49" t="str">
        <f t="shared" si="191"/>
        <v/>
      </c>
      <c r="Z1315" s="49" t="str">
        <f t="shared" si="192"/>
        <v/>
      </c>
      <c r="AA1315" s="49" t="str">
        <f t="shared" si="193"/>
        <v/>
      </c>
      <c r="AB1315" s="49" t="str">
        <f t="shared" si="194"/>
        <v/>
      </c>
      <c r="AC1315" s="49" t="str">
        <f>IFERROR(INDEX(Админка!$D$1:$D$2,MATCH(M1315,Админка!$C$1:$C$2,0),1)&amp;"/"&amp;INDEX(Админка!$E$7:$E$11,MATCH(C1315,Админка!$D$7:$D$11,0),1)&amp;"/"&amp;D1315&amp;"/"&amp;E1315,"")</f>
        <v/>
      </c>
    </row>
    <row r="1316" spans="1:29">
      <c r="A1316" s="53" t="str">
        <f>IFERROR(HYPERLINK(INDEX(Админка!$D$1:$D$2,MATCH(M1316,Админка!$C$1:$C$2,0),1)&amp;"/"&amp;INDEX(Админка!$E$7:$E$11,MATCH(C1316,Админка!$D$7:$D$11,0),1)&amp;"/"&amp;D1316&amp;"/"&amp;E1316,"&gt;&gt;&gt;"),"")</f>
        <v/>
      </c>
      <c r="B1316" s="63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3"/>
      <c r="N1316" s="49" t="str">
        <f t="shared" si="195"/>
        <v/>
      </c>
      <c r="O1316" s="49" t="str">
        <f t="shared" si="196"/>
        <v/>
      </c>
      <c r="P1316" s="49" t="str">
        <f>IF(COUNTIF(C$6:C1316,C1316)=1,MAX(P$6:P1315)+1,"")</f>
        <v/>
      </c>
      <c r="Q1316" s="49" t="str">
        <f>IF($C$2="",IF(COUNTIF(D$6:D1316,D1316)=1,MAX(Q$6:Q1315)+1,""),IF(C1316=$C$2,IF(COUNTIF(N$6:N1316,N1316)=1,MAX(Q$6:Q1315)+1,""),""))</f>
        <v/>
      </c>
      <c r="R1316" s="49" t="str">
        <f>IF(COUNTIF(O$5:O1316,O1316)=1,MAX(R$6:R1315)+1,"")</f>
        <v/>
      </c>
      <c r="S1316" s="49" t="str">
        <f>IF(COUNTIF(G$6:G1316,G1316)=1,MAX(S$6:S1315)+1,"")</f>
        <v/>
      </c>
      <c r="T1316" s="49" t="str">
        <f>IF(COUNTIF(L$6:L1316,L1316)=1,MAX(T$6:T1315)+1,"")</f>
        <v/>
      </c>
      <c r="U1316" s="49" t="str">
        <f>IF(COUNTIF(M$6:M1316,M1316)=1,MAX(U$6:U1315)+1,"")</f>
        <v/>
      </c>
      <c r="V1316" s="20">
        <f t="shared" si="197"/>
        <v>1310</v>
      </c>
      <c r="W1316" s="49" t="str">
        <f t="shared" si="189"/>
        <v/>
      </c>
      <c r="X1316" s="49" t="str">
        <f t="shared" si="190"/>
        <v/>
      </c>
      <c r="Y1316" s="49" t="str">
        <f t="shared" si="191"/>
        <v/>
      </c>
      <c r="Z1316" s="49" t="str">
        <f t="shared" si="192"/>
        <v/>
      </c>
      <c r="AA1316" s="49" t="str">
        <f t="shared" si="193"/>
        <v/>
      </c>
      <c r="AB1316" s="49" t="str">
        <f t="shared" si="194"/>
        <v/>
      </c>
      <c r="AC1316" s="49" t="str">
        <f>IFERROR(INDEX(Админка!$D$1:$D$2,MATCH(M1316,Админка!$C$1:$C$2,0),1)&amp;"/"&amp;INDEX(Админка!$E$7:$E$11,MATCH(C1316,Админка!$D$7:$D$11,0),1)&amp;"/"&amp;D1316&amp;"/"&amp;E1316,"")</f>
        <v/>
      </c>
    </row>
    <row r="1317" spans="1:29">
      <c r="A1317" s="53" t="str">
        <f>IFERROR(HYPERLINK(INDEX(Админка!$D$1:$D$2,MATCH(M1317,Админка!$C$1:$C$2,0),1)&amp;"/"&amp;INDEX(Админка!$E$7:$E$11,MATCH(C1317,Админка!$D$7:$D$11,0),1)&amp;"/"&amp;D1317&amp;"/"&amp;E1317,"&gt;&gt;&gt;"),"")</f>
        <v/>
      </c>
      <c r="B1317" s="63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3"/>
      <c r="N1317" s="49" t="str">
        <f t="shared" si="195"/>
        <v/>
      </c>
      <c r="O1317" s="49" t="str">
        <f t="shared" si="196"/>
        <v/>
      </c>
      <c r="P1317" s="49" t="str">
        <f>IF(COUNTIF(C$6:C1317,C1317)=1,MAX(P$6:P1316)+1,"")</f>
        <v/>
      </c>
      <c r="Q1317" s="49" t="str">
        <f>IF($C$2="",IF(COUNTIF(D$6:D1317,D1317)=1,MAX(Q$6:Q1316)+1,""),IF(C1317=$C$2,IF(COUNTIF(N$6:N1317,N1317)=1,MAX(Q$6:Q1316)+1,""),""))</f>
        <v/>
      </c>
      <c r="R1317" s="49" t="str">
        <f>IF(COUNTIF(O$5:O1317,O1317)=1,MAX(R$6:R1316)+1,"")</f>
        <v/>
      </c>
      <c r="S1317" s="49" t="str">
        <f>IF(COUNTIF(G$6:G1317,G1317)=1,MAX(S$6:S1316)+1,"")</f>
        <v/>
      </c>
      <c r="T1317" s="49" t="str">
        <f>IF(COUNTIF(L$6:L1317,L1317)=1,MAX(T$6:T1316)+1,"")</f>
        <v/>
      </c>
      <c r="U1317" s="49" t="str">
        <f>IF(COUNTIF(M$6:M1317,M1317)=1,MAX(U$6:U1316)+1,"")</f>
        <v/>
      </c>
      <c r="V1317" s="20">
        <f t="shared" si="197"/>
        <v>1311</v>
      </c>
      <c r="W1317" s="49" t="str">
        <f t="shared" si="189"/>
        <v/>
      </c>
      <c r="X1317" s="49" t="str">
        <f t="shared" si="190"/>
        <v/>
      </c>
      <c r="Y1317" s="49" t="str">
        <f t="shared" si="191"/>
        <v/>
      </c>
      <c r="Z1317" s="49" t="str">
        <f t="shared" si="192"/>
        <v/>
      </c>
      <c r="AA1317" s="49" t="str">
        <f t="shared" si="193"/>
        <v/>
      </c>
      <c r="AB1317" s="49" t="str">
        <f t="shared" si="194"/>
        <v/>
      </c>
      <c r="AC1317" s="49" t="str">
        <f>IFERROR(INDEX(Админка!$D$1:$D$2,MATCH(M1317,Админка!$C$1:$C$2,0),1)&amp;"/"&amp;INDEX(Админка!$E$7:$E$11,MATCH(C1317,Админка!$D$7:$D$11,0),1)&amp;"/"&amp;D1317&amp;"/"&amp;E1317,"")</f>
        <v/>
      </c>
    </row>
    <row r="1318" spans="1:29">
      <c r="A1318" s="53" t="str">
        <f>IFERROR(HYPERLINK(INDEX(Админка!$D$1:$D$2,MATCH(M1318,Админка!$C$1:$C$2,0),1)&amp;"/"&amp;INDEX(Админка!$E$7:$E$11,MATCH(C1318,Админка!$D$7:$D$11,0),1)&amp;"/"&amp;D1318&amp;"/"&amp;E1318,"&gt;&gt;&gt;"),"")</f>
        <v/>
      </c>
      <c r="B1318" s="63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3"/>
      <c r="N1318" s="49" t="str">
        <f t="shared" si="195"/>
        <v/>
      </c>
      <c r="O1318" s="49" t="str">
        <f t="shared" si="196"/>
        <v/>
      </c>
      <c r="P1318" s="49" t="str">
        <f>IF(COUNTIF(C$6:C1318,C1318)=1,MAX(P$6:P1317)+1,"")</f>
        <v/>
      </c>
      <c r="Q1318" s="49" t="str">
        <f>IF($C$2="",IF(COUNTIF(D$6:D1318,D1318)=1,MAX(Q$6:Q1317)+1,""),IF(C1318=$C$2,IF(COUNTIF(N$6:N1318,N1318)=1,MAX(Q$6:Q1317)+1,""),""))</f>
        <v/>
      </c>
      <c r="R1318" s="49" t="str">
        <f>IF(COUNTIF(O$5:O1318,O1318)=1,MAX(R$6:R1317)+1,"")</f>
        <v/>
      </c>
      <c r="S1318" s="49" t="str">
        <f>IF(COUNTIF(G$6:G1318,G1318)=1,MAX(S$6:S1317)+1,"")</f>
        <v/>
      </c>
      <c r="T1318" s="49" t="str">
        <f>IF(COUNTIF(L$6:L1318,L1318)=1,MAX(T$6:T1317)+1,"")</f>
        <v/>
      </c>
      <c r="U1318" s="49" t="str">
        <f>IF(COUNTIF(M$6:M1318,M1318)=1,MAX(U$6:U1317)+1,"")</f>
        <v/>
      </c>
      <c r="V1318" s="20">
        <f t="shared" si="197"/>
        <v>1312</v>
      </c>
      <c r="W1318" s="49" t="str">
        <f t="shared" si="189"/>
        <v/>
      </c>
      <c r="X1318" s="49" t="str">
        <f t="shared" si="190"/>
        <v/>
      </c>
      <c r="Y1318" s="49" t="str">
        <f t="shared" si="191"/>
        <v/>
      </c>
      <c r="Z1318" s="49" t="str">
        <f t="shared" si="192"/>
        <v/>
      </c>
      <c r="AA1318" s="49" t="str">
        <f t="shared" si="193"/>
        <v/>
      </c>
      <c r="AB1318" s="49" t="str">
        <f t="shared" si="194"/>
        <v/>
      </c>
      <c r="AC1318" s="49" t="str">
        <f>IFERROR(INDEX(Админка!$D$1:$D$2,MATCH(M1318,Админка!$C$1:$C$2,0),1)&amp;"/"&amp;INDEX(Админка!$E$7:$E$11,MATCH(C1318,Админка!$D$7:$D$11,0),1)&amp;"/"&amp;D1318&amp;"/"&amp;E1318,"")</f>
        <v/>
      </c>
    </row>
    <row r="1319" spans="1:29">
      <c r="A1319" s="53" t="str">
        <f>IFERROR(HYPERLINK(INDEX(Админка!$D$1:$D$2,MATCH(M1319,Админка!$C$1:$C$2,0),1)&amp;"/"&amp;INDEX(Админка!$E$7:$E$11,MATCH(C1319,Админка!$D$7:$D$11,0),1)&amp;"/"&amp;D1319&amp;"/"&amp;E1319,"&gt;&gt;&gt;"),"")</f>
        <v/>
      </c>
      <c r="B1319" s="63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3"/>
      <c r="N1319" s="49" t="str">
        <f t="shared" si="195"/>
        <v/>
      </c>
      <c r="O1319" s="49" t="str">
        <f t="shared" si="196"/>
        <v/>
      </c>
      <c r="P1319" s="49" t="str">
        <f>IF(COUNTIF(C$6:C1319,C1319)=1,MAX(P$6:P1318)+1,"")</f>
        <v/>
      </c>
      <c r="Q1319" s="49" t="str">
        <f>IF($C$2="",IF(COUNTIF(D$6:D1319,D1319)=1,MAX(Q$6:Q1318)+1,""),IF(C1319=$C$2,IF(COUNTIF(N$6:N1319,N1319)=1,MAX(Q$6:Q1318)+1,""),""))</f>
        <v/>
      </c>
      <c r="R1319" s="49" t="str">
        <f>IF(COUNTIF(O$5:O1319,O1319)=1,MAX(R$6:R1318)+1,"")</f>
        <v/>
      </c>
      <c r="S1319" s="49" t="str">
        <f>IF(COUNTIF(G$6:G1319,G1319)=1,MAX(S$6:S1318)+1,"")</f>
        <v/>
      </c>
      <c r="T1319" s="49" t="str">
        <f>IF(COUNTIF(L$6:L1319,L1319)=1,MAX(T$6:T1318)+1,"")</f>
        <v/>
      </c>
      <c r="U1319" s="49" t="str">
        <f>IF(COUNTIF(M$6:M1319,M1319)=1,MAX(U$6:U1318)+1,"")</f>
        <v/>
      </c>
      <c r="V1319" s="20">
        <f t="shared" si="197"/>
        <v>1313</v>
      </c>
      <c r="W1319" s="49" t="str">
        <f t="shared" si="189"/>
        <v/>
      </c>
      <c r="X1319" s="49" t="str">
        <f t="shared" si="190"/>
        <v/>
      </c>
      <c r="Y1319" s="49" t="str">
        <f t="shared" si="191"/>
        <v/>
      </c>
      <c r="Z1319" s="49" t="str">
        <f t="shared" si="192"/>
        <v/>
      </c>
      <c r="AA1319" s="49" t="str">
        <f t="shared" si="193"/>
        <v/>
      </c>
      <c r="AB1319" s="49" t="str">
        <f t="shared" si="194"/>
        <v/>
      </c>
      <c r="AC1319" s="49" t="str">
        <f>IFERROR(INDEX(Админка!$D$1:$D$2,MATCH(M1319,Админка!$C$1:$C$2,0),1)&amp;"/"&amp;INDEX(Админка!$E$7:$E$11,MATCH(C1319,Админка!$D$7:$D$11,0),1)&amp;"/"&amp;D1319&amp;"/"&amp;E1319,"")</f>
        <v/>
      </c>
    </row>
    <row r="1320" spans="1:29">
      <c r="A1320" s="53" t="str">
        <f>IFERROR(HYPERLINK(INDEX(Админка!$D$1:$D$2,MATCH(M1320,Админка!$C$1:$C$2,0),1)&amp;"/"&amp;INDEX(Админка!$E$7:$E$11,MATCH(C1320,Админка!$D$7:$D$11,0),1)&amp;"/"&amp;D1320&amp;"/"&amp;E1320,"&gt;&gt;&gt;"),"")</f>
        <v/>
      </c>
      <c r="B1320" s="63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3"/>
      <c r="N1320" s="49" t="str">
        <f t="shared" si="195"/>
        <v/>
      </c>
      <c r="O1320" s="49" t="str">
        <f t="shared" si="196"/>
        <v/>
      </c>
      <c r="P1320" s="49" t="str">
        <f>IF(COUNTIF(C$6:C1320,C1320)=1,MAX(P$6:P1319)+1,"")</f>
        <v/>
      </c>
      <c r="Q1320" s="49" t="str">
        <f>IF($C$2="",IF(COUNTIF(D$6:D1320,D1320)=1,MAX(Q$6:Q1319)+1,""),IF(C1320=$C$2,IF(COUNTIF(N$6:N1320,N1320)=1,MAX(Q$6:Q1319)+1,""),""))</f>
        <v/>
      </c>
      <c r="R1320" s="49" t="str">
        <f>IF(COUNTIF(O$5:O1320,O1320)=1,MAX(R$6:R1319)+1,"")</f>
        <v/>
      </c>
      <c r="S1320" s="49" t="str">
        <f>IF(COUNTIF(G$6:G1320,G1320)=1,MAX(S$6:S1319)+1,"")</f>
        <v/>
      </c>
      <c r="T1320" s="49" t="str">
        <f>IF(COUNTIF(L$6:L1320,L1320)=1,MAX(T$6:T1319)+1,"")</f>
        <v/>
      </c>
      <c r="U1320" s="49" t="str">
        <f>IF(COUNTIF(M$6:M1320,M1320)=1,MAX(U$6:U1319)+1,"")</f>
        <v/>
      </c>
      <c r="V1320" s="20">
        <f t="shared" si="197"/>
        <v>1314</v>
      </c>
      <c r="W1320" s="49" t="str">
        <f t="shared" si="189"/>
        <v/>
      </c>
      <c r="X1320" s="49" t="str">
        <f t="shared" si="190"/>
        <v/>
      </c>
      <c r="Y1320" s="49" t="str">
        <f t="shared" si="191"/>
        <v/>
      </c>
      <c r="Z1320" s="49" t="str">
        <f t="shared" si="192"/>
        <v/>
      </c>
      <c r="AA1320" s="49" t="str">
        <f t="shared" si="193"/>
        <v/>
      </c>
      <c r="AB1320" s="49" t="str">
        <f t="shared" si="194"/>
        <v/>
      </c>
      <c r="AC1320" s="49" t="str">
        <f>IFERROR(INDEX(Админка!$D$1:$D$2,MATCH(M1320,Админка!$C$1:$C$2,0),1)&amp;"/"&amp;INDEX(Админка!$E$7:$E$11,MATCH(C1320,Админка!$D$7:$D$11,0),1)&amp;"/"&amp;D1320&amp;"/"&amp;E1320,"")</f>
        <v/>
      </c>
    </row>
    <row r="1321" spans="1:29">
      <c r="A1321" s="53" t="str">
        <f>IFERROR(HYPERLINK(INDEX(Админка!$D$1:$D$2,MATCH(M1321,Админка!$C$1:$C$2,0),1)&amp;"/"&amp;INDEX(Админка!$E$7:$E$11,MATCH(C1321,Админка!$D$7:$D$11,0),1)&amp;"/"&amp;D1321&amp;"/"&amp;E1321,"&gt;&gt;&gt;"),"")</f>
        <v/>
      </c>
      <c r="B1321" s="63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3"/>
      <c r="N1321" s="49" t="str">
        <f t="shared" si="195"/>
        <v/>
      </c>
      <c r="O1321" s="49" t="str">
        <f t="shared" si="196"/>
        <v/>
      </c>
      <c r="P1321" s="49" t="str">
        <f>IF(COUNTIF(C$6:C1321,C1321)=1,MAX(P$6:P1320)+1,"")</f>
        <v/>
      </c>
      <c r="Q1321" s="49" t="str">
        <f>IF($C$2="",IF(COUNTIF(D$6:D1321,D1321)=1,MAX(Q$6:Q1320)+1,""),IF(C1321=$C$2,IF(COUNTIF(N$6:N1321,N1321)=1,MAX(Q$6:Q1320)+1,""),""))</f>
        <v/>
      </c>
      <c r="R1321" s="49" t="str">
        <f>IF(COUNTIF(O$5:O1321,O1321)=1,MAX(R$6:R1320)+1,"")</f>
        <v/>
      </c>
      <c r="S1321" s="49" t="str">
        <f>IF(COUNTIF(G$6:G1321,G1321)=1,MAX(S$6:S1320)+1,"")</f>
        <v/>
      </c>
      <c r="T1321" s="49" t="str">
        <f>IF(COUNTIF(L$6:L1321,L1321)=1,MAX(T$6:T1320)+1,"")</f>
        <v/>
      </c>
      <c r="U1321" s="49" t="str">
        <f>IF(COUNTIF(M$6:M1321,M1321)=1,MAX(U$6:U1320)+1,"")</f>
        <v/>
      </c>
      <c r="V1321" s="20">
        <f t="shared" si="197"/>
        <v>1315</v>
      </c>
      <c r="W1321" s="49" t="str">
        <f t="shared" si="189"/>
        <v/>
      </c>
      <c r="X1321" s="49" t="str">
        <f t="shared" si="190"/>
        <v/>
      </c>
      <c r="Y1321" s="49" t="str">
        <f t="shared" si="191"/>
        <v/>
      </c>
      <c r="Z1321" s="49" t="str">
        <f t="shared" si="192"/>
        <v/>
      </c>
      <c r="AA1321" s="49" t="str">
        <f t="shared" si="193"/>
        <v/>
      </c>
      <c r="AB1321" s="49" t="str">
        <f t="shared" si="194"/>
        <v/>
      </c>
      <c r="AC1321" s="49" t="str">
        <f>IFERROR(INDEX(Админка!$D$1:$D$2,MATCH(M1321,Админка!$C$1:$C$2,0),1)&amp;"/"&amp;INDEX(Админка!$E$7:$E$11,MATCH(C1321,Админка!$D$7:$D$11,0),1)&amp;"/"&amp;D1321&amp;"/"&amp;E1321,"")</f>
        <v/>
      </c>
    </row>
    <row r="1322" spans="1:29">
      <c r="A1322" s="53" t="str">
        <f>IFERROR(HYPERLINK(INDEX(Админка!$D$1:$D$2,MATCH(M1322,Админка!$C$1:$C$2,0),1)&amp;"/"&amp;INDEX(Админка!$E$7:$E$11,MATCH(C1322,Админка!$D$7:$D$11,0),1)&amp;"/"&amp;D1322&amp;"/"&amp;E1322,"&gt;&gt;&gt;"),"")</f>
        <v/>
      </c>
      <c r="B1322" s="63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3"/>
      <c r="N1322" s="49" t="str">
        <f t="shared" si="195"/>
        <v/>
      </c>
      <c r="O1322" s="49" t="str">
        <f t="shared" si="196"/>
        <v/>
      </c>
      <c r="P1322" s="49" t="str">
        <f>IF(COUNTIF(C$6:C1322,C1322)=1,MAX(P$6:P1321)+1,"")</f>
        <v/>
      </c>
      <c r="Q1322" s="49" t="str">
        <f>IF($C$2="",IF(COUNTIF(D$6:D1322,D1322)=1,MAX(Q$6:Q1321)+1,""),IF(C1322=$C$2,IF(COUNTIF(N$6:N1322,N1322)=1,MAX(Q$6:Q1321)+1,""),""))</f>
        <v/>
      </c>
      <c r="R1322" s="49" t="str">
        <f>IF(COUNTIF(O$5:O1322,O1322)=1,MAX(R$6:R1321)+1,"")</f>
        <v/>
      </c>
      <c r="S1322" s="49" t="str">
        <f>IF(COUNTIF(G$6:G1322,G1322)=1,MAX(S$6:S1321)+1,"")</f>
        <v/>
      </c>
      <c r="T1322" s="49" t="str">
        <f>IF(COUNTIF(L$6:L1322,L1322)=1,MAX(T$6:T1321)+1,"")</f>
        <v/>
      </c>
      <c r="U1322" s="49" t="str">
        <f>IF(COUNTIF(M$6:M1322,M1322)=1,MAX(U$6:U1321)+1,"")</f>
        <v/>
      </c>
      <c r="V1322" s="20">
        <f t="shared" si="197"/>
        <v>1316</v>
      </c>
      <c r="W1322" s="49" t="str">
        <f t="shared" si="189"/>
        <v/>
      </c>
      <c r="X1322" s="49" t="str">
        <f t="shared" si="190"/>
        <v/>
      </c>
      <c r="Y1322" s="49" t="str">
        <f t="shared" si="191"/>
        <v/>
      </c>
      <c r="Z1322" s="49" t="str">
        <f t="shared" si="192"/>
        <v/>
      </c>
      <c r="AA1322" s="49" t="str">
        <f t="shared" si="193"/>
        <v/>
      </c>
      <c r="AB1322" s="49" t="str">
        <f t="shared" si="194"/>
        <v/>
      </c>
      <c r="AC1322" s="49" t="str">
        <f>IFERROR(INDEX(Админка!$D$1:$D$2,MATCH(M1322,Админка!$C$1:$C$2,0),1)&amp;"/"&amp;INDEX(Админка!$E$7:$E$11,MATCH(C1322,Админка!$D$7:$D$11,0),1)&amp;"/"&amp;D1322&amp;"/"&amp;E1322,"")</f>
        <v/>
      </c>
    </row>
    <row r="1323" spans="1:29">
      <c r="A1323" s="53" t="str">
        <f>IFERROR(HYPERLINK(INDEX(Админка!$D$1:$D$2,MATCH(M1323,Админка!$C$1:$C$2,0),1)&amp;"/"&amp;INDEX(Админка!$E$7:$E$11,MATCH(C1323,Админка!$D$7:$D$11,0),1)&amp;"/"&amp;D1323&amp;"/"&amp;E1323,"&gt;&gt;&gt;"),"")</f>
        <v/>
      </c>
      <c r="B1323" s="63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3"/>
      <c r="N1323" s="49" t="str">
        <f t="shared" si="195"/>
        <v/>
      </c>
      <c r="O1323" s="49" t="str">
        <f t="shared" si="196"/>
        <v/>
      </c>
      <c r="P1323" s="49" t="str">
        <f>IF(COUNTIF(C$6:C1323,C1323)=1,MAX(P$6:P1322)+1,"")</f>
        <v/>
      </c>
      <c r="Q1323" s="49" t="str">
        <f>IF($C$2="",IF(COUNTIF(D$6:D1323,D1323)=1,MAX(Q$6:Q1322)+1,""),IF(C1323=$C$2,IF(COUNTIF(N$6:N1323,N1323)=1,MAX(Q$6:Q1322)+1,""),""))</f>
        <v/>
      </c>
      <c r="R1323" s="49" t="str">
        <f>IF(COUNTIF(O$5:O1323,O1323)=1,MAX(R$6:R1322)+1,"")</f>
        <v/>
      </c>
      <c r="S1323" s="49" t="str">
        <f>IF(COUNTIF(G$6:G1323,G1323)=1,MAX(S$6:S1322)+1,"")</f>
        <v/>
      </c>
      <c r="T1323" s="49" t="str">
        <f>IF(COUNTIF(L$6:L1323,L1323)=1,MAX(T$6:T1322)+1,"")</f>
        <v/>
      </c>
      <c r="U1323" s="49" t="str">
        <f>IF(COUNTIF(M$6:M1323,M1323)=1,MAX(U$6:U1322)+1,"")</f>
        <v/>
      </c>
      <c r="V1323" s="20">
        <f t="shared" si="197"/>
        <v>1317</v>
      </c>
      <c r="W1323" s="49" t="str">
        <f t="shared" si="189"/>
        <v/>
      </c>
      <c r="X1323" s="49" t="str">
        <f t="shared" si="190"/>
        <v/>
      </c>
      <c r="Y1323" s="49" t="str">
        <f t="shared" si="191"/>
        <v/>
      </c>
      <c r="Z1323" s="49" t="str">
        <f t="shared" si="192"/>
        <v/>
      </c>
      <c r="AA1323" s="49" t="str">
        <f t="shared" si="193"/>
        <v/>
      </c>
      <c r="AB1323" s="49" t="str">
        <f t="shared" si="194"/>
        <v/>
      </c>
      <c r="AC1323" s="49" t="str">
        <f>IFERROR(INDEX(Админка!$D$1:$D$2,MATCH(M1323,Админка!$C$1:$C$2,0),1)&amp;"/"&amp;INDEX(Админка!$E$7:$E$11,MATCH(C1323,Админка!$D$7:$D$11,0),1)&amp;"/"&amp;D1323&amp;"/"&amp;E1323,"")</f>
        <v/>
      </c>
    </row>
    <row r="1324" spans="1:29">
      <c r="A1324" s="53" t="str">
        <f>IFERROR(HYPERLINK(INDEX(Админка!$D$1:$D$2,MATCH(M1324,Админка!$C$1:$C$2,0),1)&amp;"/"&amp;INDEX(Админка!$E$7:$E$11,MATCH(C1324,Админка!$D$7:$D$11,0),1)&amp;"/"&amp;D1324&amp;"/"&amp;E1324,"&gt;&gt;&gt;"),"")</f>
        <v/>
      </c>
      <c r="B1324" s="63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3"/>
      <c r="N1324" s="49" t="str">
        <f t="shared" si="195"/>
        <v/>
      </c>
      <c r="O1324" s="49" t="str">
        <f t="shared" si="196"/>
        <v/>
      </c>
      <c r="P1324" s="49" t="str">
        <f>IF(COUNTIF(C$6:C1324,C1324)=1,MAX(P$6:P1323)+1,"")</f>
        <v/>
      </c>
      <c r="Q1324" s="49" t="str">
        <f>IF($C$2="",IF(COUNTIF(D$6:D1324,D1324)=1,MAX(Q$6:Q1323)+1,""),IF(C1324=$C$2,IF(COUNTIF(N$6:N1324,N1324)=1,MAX(Q$6:Q1323)+1,""),""))</f>
        <v/>
      </c>
      <c r="R1324" s="49" t="str">
        <f>IF(COUNTIF(O$5:O1324,O1324)=1,MAX(R$6:R1323)+1,"")</f>
        <v/>
      </c>
      <c r="S1324" s="49" t="str">
        <f>IF(COUNTIF(G$6:G1324,G1324)=1,MAX(S$6:S1323)+1,"")</f>
        <v/>
      </c>
      <c r="T1324" s="49" t="str">
        <f>IF(COUNTIF(L$6:L1324,L1324)=1,MAX(T$6:T1323)+1,"")</f>
        <v/>
      </c>
      <c r="U1324" s="49" t="str">
        <f>IF(COUNTIF(M$6:M1324,M1324)=1,MAX(U$6:U1323)+1,"")</f>
        <v/>
      </c>
      <c r="V1324" s="20">
        <f t="shared" si="197"/>
        <v>1318</v>
      </c>
      <c r="W1324" s="49" t="str">
        <f t="shared" si="189"/>
        <v/>
      </c>
      <c r="X1324" s="49" t="str">
        <f t="shared" si="190"/>
        <v/>
      </c>
      <c r="Y1324" s="49" t="str">
        <f t="shared" si="191"/>
        <v/>
      </c>
      <c r="Z1324" s="49" t="str">
        <f t="shared" si="192"/>
        <v/>
      </c>
      <c r="AA1324" s="49" t="str">
        <f t="shared" si="193"/>
        <v/>
      </c>
      <c r="AB1324" s="49" t="str">
        <f t="shared" si="194"/>
        <v/>
      </c>
      <c r="AC1324" s="49" t="str">
        <f>IFERROR(INDEX(Админка!$D$1:$D$2,MATCH(M1324,Админка!$C$1:$C$2,0),1)&amp;"/"&amp;INDEX(Админка!$E$7:$E$11,MATCH(C1324,Админка!$D$7:$D$11,0),1)&amp;"/"&amp;D1324&amp;"/"&amp;E1324,"")</f>
        <v/>
      </c>
    </row>
    <row r="1325" spans="1:29">
      <c r="A1325" s="53" t="str">
        <f>IFERROR(HYPERLINK(INDEX(Админка!$D$1:$D$2,MATCH(M1325,Админка!$C$1:$C$2,0),1)&amp;"/"&amp;INDEX(Админка!$E$7:$E$11,MATCH(C1325,Админка!$D$7:$D$11,0),1)&amp;"/"&amp;D1325&amp;"/"&amp;E1325,"&gt;&gt;&gt;"),"")</f>
        <v/>
      </c>
      <c r="B1325" s="63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3"/>
      <c r="N1325" s="49" t="str">
        <f t="shared" si="195"/>
        <v/>
      </c>
      <c r="O1325" s="49" t="str">
        <f t="shared" si="196"/>
        <v/>
      </c>
      <c r="P1325" s="49" t="str">
        <f>IF(COUNTIF(C$6:C1325,C1325)=1,MAX(P$6:P1324)+1,"")</f>
        <v/>
      </c>
      <c r="Q1325" s="49" t="str">
        <f>IF($C$2="",IF(COUNTIF(D$6:D1325,D1325)=1,MAX(Q$6:Q1324)+1,""),IF(C1325=$C$2,IF(COUNTIF(N$6:N1325,N1325)=1,MAX(Q$6:Q1324)+1,""),""))</f>
        <v/>
      </c>
      <c r="R1325" s="49" t="str">
        <f>IF(COUNTIF(O$5:O1325,O1325)=1,MAX(R$6:R1324)+1,"")</f>
        <v/>
      </c>
      <c r="S1325" s="49" t="str">
        <f>IF(COUNTIF(G$6:G1325,G1325)=1,MAX(S$6:S1324)+1,"")</f>
        <v/>
      </c>
      <c r="T1325" s="49" t="str">
        <f>IF(COUNTIF(L$6:L1325,L1325)=1,MAX(T$6:T1324)+1,"")</f>
        <v/>
      </c>
      <c r="U1325" s="49" t="str">
        <f>IF(COUNTIF(M$6:M1325,M1325)=1,MAX(U$6:U1324)+1,"")</f>
        <v/>
      </c>
      <c r="V1325" s="20">
        <f t="shared" si="197"/>
        <v>1319</v>
      </c>
      <c r="W1325" s="49" t="str">
        <f t="shared" si="189"/>
        <v/>
      </c>
      <c r="X1325" s="49" t="str">
        <f t="shared" si="190"/>
        <v/>
      </c>
      <c r="Y1325" s="49" t="str">
        <f t="shared" si="191"/>
        <v/>
      </c>
      <c r="Z1325" s="49" t="str">
        <f t="shared" si="192"/>
        <v/>
      </c>
      <c r="AA1325" s="49" t="str">
        <f t="shared" si="193"/>
        <v/>
      </c>
      <c r="AB1325" s="49" t="str">
        <f t="shared" si="194"/>
        <v/>
      </c>
      <c r="AC1325" s="49" t="str">
        <f>IFERROR(INDEX(Админка!$D$1:$D$2,MATCH(M1325,Админка!$C$1:$C$2,0),1)&amp;"/"&amp;INDEX(Админка!$E$7:$E$11,MATCH(C1325,Админка!$D$7:$D$11,0),1)&amp;"/"&amp;D1325&amp;"/"&amp;E1325,"")</f>
        <v/>
      </c>
    </row>
    <row r="1326" spans="1:29">
      <c r="A1326" s="53" t="str">
        <f>IFERROR(HYPERLINK(INDEX(Админка!$D$1:$D$2,MATCH(M1326,Админка!$C$1:$C$2,0),1)&amp;"/"&amp;INDEX(Админка!$E$7:$E$11,MATCH(C1326,Админка!$D$7:$D$11,0),1)&amp;"/"&amp;D1326&amp;"/"&amp;E1326,"&gt;&gt;&gt;"),"")</f>
        <v/>
      </c>
      <c r="B1326" s="63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3"/>
      <c r="N1326" s="49" t="str">
        <f t="shared" si="195"/>
        <v/>
      </c>
      <c r="O1326" s="49" t="str">
        <f t="shared" si="196"/>
        <v/>
      </c>
      <c r="P1326" s="49" t="str">
        <f>IF(COUNTIF(C$6:C1326,C1326)=1,MAX(P$6:P1325)+1,"")</f>
        <v/>
      </c>
      <c r="Q1326" s="49" t="str">
        <f>IF($C$2="",IF(COUNTIF(D$6:D1326,D1326)=1,MAX(Q$6:Q1325)+1,""),IF(C1326=$C$2,IF(COUNTIF(N$6:N1326,N1326)=1,MAX(Q$6:Q1325)+1,""),""))</f>
        <v/>
      </c>
      <c r="R1326" s="49" t="str">
        <f>IF(COUNTIF(O$5:O1326,O1326)=1,MAX(R$6:R1325)+1,"")</f>
        <v/>
      </c>
      <c r="S1326" s="49" t="str">
        <f>IF(COUNTIF(G$6:G1326,G1326)=1,MAX(S$6:S1325)+1,"")</f>
        <v/>
      </c>
      <c r="T1326" s="49" t="str">
        <f>IF(COUNTIF(L$6:L1326,L1326)=1,MAX(T$6:T1325)+1,"")</f>
        <v/>
      </c>
      <c r="U1326" s="49" t="str">
        <f>IF(COUNTIF(M$6:M1326,M1326)=1,MAX(U$6:U1325)+1,"")</f>
        <v/>
      </c>
      <c r="V1326" s="20">
        <f t="shared" si="197"/>
        <v>1320</v>
      </c>
      <c r="W1326" s="49" t="str">
        <f t="shared" si="189"/>
        <v/>
      </c>
      <c r="X1326" s="49" t="str">
        <f t="shared" si="190"/>
        <v/>
      </c>
      <c r="Y1326" s="49" t="str">
        <f t="shared" si="191"/>
        <v/>
      </c>
      <c r="Z1326" s="49" t="str">
        <f t="shared" si="192"/>
        <v/>
      </c>
      <c r="AA1326" s="49" t="str">
        <f t="shared" si="193"/>
        <v/>
      </c>
      <c r="AB1326" s="49" t="str">
        <f t="shared" si="194"/>
        <v/>
      </c>
      <c r="AC1326" s="49" t="str">
        <f>IFERROR(INDEX(Админка!$D$1:$D$2,MATCH(M1326,Админка!$C$1:$C$2,0),1)&amp;"/"&amp;INDEX(Админка!$E$7:$E$11,MATCH(C1326,Админка!$D$7:$D$11,0),1)&amp;"/"&amp;D1326&amp;"/"&amp;E1326,"")</f>
        <v/>
      </c>
    </row>
    <row r="1327" spans="1:29">
      <c r="A1327" s="53" t="str">
        <f>IFERROR(HYPERLINK(INDEX(Админка!$D$1:$D$2,MATCH(M1327,Админка!$C$1:$C$2,0),1)&amp;"/"&amp;INDEX(Админка!$E$7:$E$11,MATCH(C1327,Админка!$D$7:$D$11,0),1)&amp;"/"&amp;D1327&amp;"/"&amp;E1327,"&gt;&gt;&gt;"),"")</f>
        <v/>
      </c>
      <c r="B1327" s="63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3"/>
      <c r="N1327" s="49" t="str">
        <f t="shared" si="195"/>
        <v/>
      </c>
      <c r="O1327" s="49" t="str">
        <f t="shared" si="196"/>
        <v/>
      </c>
      <c r="P1327" s="49" t="str">
        <f>IF(COUNTIF(C$6:C1327,C1327)=1,MAX(P$6:P1326)+1,"")</f>
        <v/>
      </c>
      <c r="Q1327" s="49" t="str">
        <f>IF($C$2="",IF(COUNTIF(D$6:D1327,D1327)=1,MAX(Q$6:Q1326)+1,""),IF(C1327=$C$2,IF(COUNTIF(N$6:N1327,N1327)=1,MAX(Q$6:Q1326)+1,""),""))</f>
        <v/>
      </c>
      <c r="R1327" s="49" t="str">
        <f>IF(COUNTIF(O$5:O1327,O1327)=1,MAX(R$6:R1326)+1,"")</f>
        <v/>
      </c>
      <c r="S1327" s="49" t="str">
        <f>IF(COUNTIF(G$6:G1327,G1327)=1,MAX(S$6:S1326)+1,"")</f>
        <v/>
      </c>
      <c r="T1327" s="49" t="str">
        <f>IF(COUNTIF(L$6:L1327,L1327)=1,MAX(T$6:T1326)+1,"")</f>
        <v/>
      </c>
      <c r="U1327" s="49" t="str">
        <f>IF(COUNTIF(M$6:M1327,M1327)=1,MAX(U$6:U1326)+1,"")</f>
        <v/>
      </c>
      <c r="V1327" s="20">
        <f t="shared" si="197"/>
        <v>1321</v>
      </c>
      <c r="W1327" s="49" t="str">
        <f t="shared" si="189"/>
        <v/>
      </c>
      <c r="X1327" s="49" t="str">
        <f t="shared" si="190"/>
        <v/>
      </c>
      <c r="Y1327" s="49" t="str">
        <f t="shared" si="191"/>
        <v/>
      </c>
      <c r="Z1327" s="49" t="str">
        <f t="shared" si="192"/>
        <v/>
      </c>
      <c r="AA1327" s="49" t="str">
        <f t="shared" si="193"/>
        <v/>
      </c>
      <c r="AB1327" s="49" t="str">
        <f t="shared" si="194"/>
        <v/>
      </c>
      <c r="AC1327" s="49" t="str">
        <f>IFERROR(INDEX(Админка!$D$1:$D$2,MATCH(M1327,Админка!$C$1:$C$2,0),1)&amp;"/"&amp;INDEX(Админка!$E$7:$E$11,MATCH(C1327,Админка!$D$7:$D$11,0),1)&amp;"/"&amp;D1327&amp;"/"&amp;E1327,"")</f>
        <v/>
      </c>
    </row>
    <row r="1328" spans="1:29">
      <c r="A1328" s="53" t="str">
        <f>IFERROR(HYPERLINK(INDEX(Админка!$D$1:$D$2,MATCH(M1328,Админка!$C$1:$C$2,0),1)&amp;"/"&amp;INDEX(Админка!$E$7:$E$11,MATCH(C1328,Админка!$D$7:$D$11,0),1)&amp;"/"&amp;D1328&amp;"/"&amp;E1328,"&gt;&gt;&gt;"),"")</f>
        <v/>
      </c>
      <c r="B1328" s="63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3"/>
      <c r="N1328" s="49" t="str">
        <f t="shared" si="195"/>
        <v/>
      </c>
      <c r="O1328" s="49" t="str">
        <f t="shared" si="196"/>
        <v/>
      </c>
      <c r="P1328" s="49" t="str">
        <f>IF(COUNTIF(C$6:C1328,C1328)=1,MAX(P$6:P1327)+1,"")</f>
        <v/>
      </c>
      <c r="Q1328" s="49" t="str">
        <f>IF($C$2="",IF(COUNTIF(D$6:D1328,D1328)=1,MAX(Q$6:Q1327)+1,""),IF(C1328=$C$2,IF(COUNTIF(N$6:N1328,N1328)=1,MAX(Q$6:Q1327)+1,""),""))</f>
        <v/>
      </c>
      <c r="R1328" s="49" t="str">
        <f>IF(COUNTIF(O$5:O1328,O1328)=1,MAX(R$6:R1327)+1,"")</f>
        <v/>
      </c>
      <c r="S1328" s="49" t="str">
        <f>IF(COUNTIF(G$6:G1328,G1328)=1,MAX(S$6:S1327)+1,"")</f>
        <v/>
      </c>
      <c r="T1328" s="49" t="str">
        <f>IF(COUNTIF(L$6:L1328,L1328)=1,MAX(T$6:T1327)+1,"")</f>
        <v/>
      </c>
      <c r="U1328" s="49" t="str">
        <f>IF(COUNTIF(M$6:M1328,M1328)=1,MAX(U$6:U1327)+1,"")</f>
        <v/>
      </c>
      <c r="V1328" s="20">
        <f t="shared" si="197"/>
        <v>1322</v>
      </c>
      <c r="W1328" s="49" t="str">
        <f t="shared" si="189"/>
        <v/>
      </c>
      <c r="X1328" s="49" t="str">
        <f t="shared" si="190"/>
        <v/>
      </c>
      <c r="Y1328" s="49" t="str">
        <f t="shared" si="191"/>
        <v/>
      </c>
      <c r="Z1328" s="49" t="str">
        <f t="shared" si="192"/>
        <v/>
      </c>
      <c r="AA1328" s="49" t="str">
        <f t="shared" si="193"/>
        <v/>
      </c>
      <c r="AB1328" s="49" t="str">
        <f t="shared" si="194"/>
        <v/>
      </c>
      <c r="AC1328" s="49" t="str">
        <f>IFERROR(INDEX(Админка!$D$1:$D$2,MATCH(M1328,Админка!$C$1:$C$2,0),1)&amp;"/"&amp;INDEX(Админка!$E$7:$E$11,MATCH(C1328,Админка!$D$7:$D$11,0),1)&amp;"/"&amp;D1328&amp;"/"&amp;E1328,"")</f>
        <v/>
      </c>
    </row>
    <row r="1329" spans="1:29">
      <c r="A1329" s="53" t="str">
        <f>IFERROR(HYPERLINK(INDEX(Админка!$D$1:$D$2,MATCH(M1329,Админка!$C$1:$C$2,0),1)&amp;"/"&amp;INDEX(Админка!$E$7:$E$11,MATCH(C1329,Админка!$D$7:$D$11,0),1)&amp;"/"&amp;D1329&amp;"/"&amp;E1329,"&gt;&gt;&gt;"),"")</f>
        <v/>
      </c>
      <c r="B1329" s="63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3"/>
      <c r="N1329" s="49" t="str">
        <f t="shared" si="195"/>
        <v/>
      </c>
      <c r="O1329" s="49" t="str">
        <f t="shared" si="196"/>
        <v/>
      </c>
      <c r="P1329" s="49" t="str">
        <f>IF(COUNTIF(C$6:C1329,C1329)=1,MAX(P$6:P1328)+1,"")</f>
        <v/>
      </c>
      <c r="Q1329" s="49" t="str">
        <f>IF($C$2="",IF(COUNTIF(D$6:D1329,D1329)=1,MAX(Q$6:Q1328)+1,""),IF(C1329=$C$2,IF(COUNTIF(N$6:N1329,N1329)=1,MAX(Q$6:Q1328)+1,""),""))</f>
        <v/>
      </c>
      <c r="R1329" s="49" t="str">
        <f>IF(COUNTIF(O$5:O1329,O1329)=1,MAX(R$6:R1328)+1,"")</f>
        <v/>
      </c>
      <c r="S1329" s="49" t="str">
        <f>IF(COUNTIF(G$6:G1329,G1329)=1,MAX(S$6:S1328)+1,"")</f>
        <v/>
      </c>
      <c r="T1329" s="49" t="str">
        <f>IF(COUNTIF(L$6:L1329,L1329)=1,MAX(T$6:T1328)+1,"")</f>
        <v/>
      </c>
      <c r="U1329" s="49" t="str">
        <f>IF(COUNTIF(M$6:M1329,M1329)=1,MAX(U$6:U1328)+1,"")</f>
        <v/>
      </c>
      <c r="V1329" s="20">
        <f t="shared" si="197"/>
        <v>1323</v>
      </c>
      <c r="W1329" s="49" t="str">
        <f t="shared" si="189"/>
        <v/>
      </c>
      <c r="X1329" s="49" t="str">
        <f t="shared" si="190"/>
        <v/>
      </c>
      <c r="Y1329" s="49" t="str">
        <f t="shared" si="191"/>
        <v/>
      </c>
      <c r="Z1329" s="49" t="str">
        <f t="shared" si="192"/>
        <v/>
      </c>
      <c r="AA1329" s="49" t="str">
        <f t="shared" si="193"/>
        <v/>
      </c>
      <c r="AB1329" s="49" t="str">
        <f t="shared" si="194"/>
        <v/>
      </c>
      <c r="AC1329" s="49" t="str">
        <f>IFERROR(INDEX(Админка!$D$1:$D$2,MATCH(M1329,Админка!$C$1:$C$2,0),1)&amp;"/"&amp;INDEX(Админка!$E$7:$E$11,MATCH(C1329,Админка!$D$7:$D$11,0),1)&amp;"/"&amp;D1329&amp;"/"&amp;E1329,"")</f>
        <v/>
      </c>
    </row>
    <row r="1330" spans="1:29">
      <c r="A1330" s="53" t="str">
        <f>IFERROR(HYPERLINK(INDEX(Админка!$D$1:$D$2,MATCH(M1330,Админка!$C$1:$C$2,0),1)&amp;"/"&amp;INDEX(Админка!$E$7:$E$11,MATCH(C1330,Админка!$D$7:$D$11,0),1)&amp;"/"&amp;D1330&amp;"/"&amp;E1330,"&gt;&gt;&gt;"),"")</f>
        <v/>
      </c>
      <c r="B1330" s="63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3"/>
      <c r="N1330" s="49" t="str">
        <f t="shared" si="195"/>
        <v/>
      </c>
      <c r="O1330" s="49" t="str">
        <f t="shared" si="196"/>
        <v/>
      </c>
      <c r="P1330" s="49" t="str">
        <f>IF(COUNTIF(C$6:C1330,C1330)=1,MAX(P$6:P1329)+1,"")</f>
        <v/>
      </c>
      <c r="Q1330" s="49" t="str">
        <f>IF($C$2="",IF(COUNTIF(D$6:D1330,D1330)=1,MAX(Q$6:Q1329)+1,""),IF(C1330=$C$2,IF(COUNTIF(N$6:N1330,N1330)=1,MAX(Q$6:Q1329)+1,""),""))</f>
        <v/>
      </c>
      <c r="R1330" s="49" t="str">
        <f>IF(COUNTIF(O$5:O1330,O1330)=1,MAX(R$6:R1329)+1,"")</f>
        <v/>
      </c>
      <c r="S1330" s="49" t="str">
        <f>IF(COUNTIF(G$6:G1330,G1330)=1,MAX(S$6:S1329)+1,"")</f>
        <v/>
      </c>
      <c r="T1330" s="49" t="str">
        <f>IF(COUNTIF(L$6:L1330,L1330)=1,MAX(T$6:T1329)+1,"")</f>
        <v/>
      </c>
      <c r="U1330" s="49" t="str">
        <f>IF(COUNTIF(M$6:M1330,M1330)=1,MAX(U$6:U1329)+1,"")</f>
        <v/>
      </c>
      <c r="V1330" s="20">
        <f t="shared" si="197"/>
        <v>1324</v>
      </c>
      <c r="W1330" s="49" t="str">
        <f t="shared" si="189"/>
        <v/>
      </c>
      <c r="X1330" s="49" t="str">
        <f t="shared" si="190"/>
        <v/>
      </c>
      <c r="Y1330" s="49" t="str">
        <f t="shared" si="191"/>
        <v/>
      </c>
      <c r="Z1330" s="49" t="str">
        <f t="shared" si="192"/>
        <v/>
      </c>
      <c r="AA1330" s="49" t="str">
        <f t="shared" si="193"/>
        <v/>
      </c>
      <c r="AB1330" s="49" t="str">
        <f t="shared" si="194"/>
        <v/>
      </c>
      <c r="AC1330" s="49" t="str">
        <f>IFERROR(INDEX(Админка!$D$1:$D$2,MATCH(M1330,Админка!$C$1:$C$2,0),1)&amp;"/"&amp;INDEX(Админка!$E$7:$E$11,MATCH(C1330,Админка!$D$7:$D$11,0),1)&amp;"/"&amp;D1330&amp;"/"&amp;E1330,"")</f>
        <v/>
      </c>
    </row>
    <row r="1331" spans="1:29">
      <c r="A1331" s="53" t="str">
        <f>IFERROR(HYPERLINK(INDEX(Админка!$D$1:$D$2,MATCH(M1331,Админка!$C$1:$C$2,0),1)&amp;"/"&amp;INDEX(Админка!$E$7:$E$11,MATCH(C1331,Админка!$D$7:$D$11,0),1)&amp;"/"&amp;D1331&amp;"/"&amp;E1331,"&gt;&gt;&gt;"),"")</f>
        <v/>
      </c>
      <c r="B1331" s="63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3"/>
      <c r="N1331" s="49" t="str">
        <f t="shared" si="195"/>
        <v/>
      </c>
      <c r="O1331" s="49" t="str">
        <f t="shared" si="196"/>
        <v/>
      </c>
      <c r="P1331" s="49" t="str">
        <f>IF(COUNTIF(C$6:C1331,C1331)=1,MAX(P$6:P1330)+1,"")</f>
        <v/>
      </c>
      <c r="Q1331" s="49" t="str">
        <f>IF($C$2="",IF(COUNTIF(D$6:D1331,D1331)=1,MAX(Q$6:Q1330)+1,""),IF(C1331=$C$2,IF(COUNTIF(N$6:N1331,N1331)=1,MAX(Q$6:Q1330)+1,""),""))</f>
        <v/>
      </c>
      <c r="R1331" s="49" t="str">
        <f>IF(COUNTIF(O$5:O1331,O1331)=1,MAX(R$6:R1330)+1,"")</f>
        <v/>
      </c>
      <c r="S1331" s="49" t="str">
        <f>IF(COUNTIF(G$6:G1331,G1331)=1,MAX(S$6:S1330)+1,"")</f>
        <v/>
      </c>
      <c r="T1331" s="49" t="str">
        <f>IF(COUNTIF(L$6:L1331,L1331)=1,MAX(T$6:T1330)+1,"")</f>
        <v/>
      </c>
      <c r="U1331" s="49" t="str">
        <f>IF(COUNTIF(M$6:M1331,M1331)=1,MAX(U$6:U1330)+1,"")</f>
        <v/>
      </c>
      <c r="V1331" s="20">
        <f t="shared" si="197"/>
        <v>1325</v>
      </c>
      <c r="W1331" s="49" t="str">
        <f t="shared" si="189"/>
        <v/>
      </c>
      <c r="X1331" s="49" t="str">
        <f t="shared" si="190"/>
        <v/>
      </c>
      <c r="Y1331" s="49" t="str">
        <f t="shared" si="191"/>
        <v/>
      </c>
      <c r="Z1331" s="49" t="str">
        <f t="shared" si="192"/>
        <v/>
      </c>
      <c r="AA1331" s="49" t="str">
        <f t="shared" si="193"/>
        <v/>
      </c>
      <c r="AB1331" s="49" t="str">
        <f t="shared" si="194"/>
        <v/>
      </c>
      <c r="AC1331" s="49" t="str">
        <f>IFERROR(INDEX(Админка!$D$1:$D$2,MATCH(M1331,Админка!$C$1:$C$2,0),1)&amp;"/"&amp;INDEX(Админка!$E$7:$E$11,MATCH(C1331,Админка!$D$7:$D$11,0),1)&amp;"/"&amp;D1331&amp;"/"&amp;E1331,"")</f>
        <v/>
      </c>
    </row>
    <row r="1332" spans="1:29">
      <c r="A1332" s="53" t="str">
        <f>IFERROR(HYPERLINK(INDEX(Админка!$D$1:$D$2,MATCH(M1332,Админка!$C$1:$C$2,0),1)&amp;"/"&amp;INDEX(Админка!$E$7:$E$11,MATCH(C1332,Админка!$D$7:$D$11,0),1)&amp;"/"&amp;D1332&amp;"/"&amp;E1332,"&gt;&gt;&gt;"),"")</f>
        <v/>
      </c>
      <c r="B1332" s="63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3"/>
      <c r="N1332" s="49" t="str">
        <f t="shared" si="195"/>
        <v/>
      </c>
      <c r="O1332" s="49" t="str">
        <f t="shared" si="196"/>
        <v/>
      </c>
      <c r="P1332" s="49" t="str">
        <f>IF(COUNTIF(C$6:C1332,C1332)=1,MAX(P$6:P1331)+1,"")</f>
        <v/>
      </c>
      <c r="Q1332" s="49" t="str">
        <f>IF($C$2="",IF(COUNTIF(D$6:D1332,D1332)=1,MAX(Q$6:Q1331)+1,""),IF(C1332=$C$2,IF(COUNTIF(N$6:N1332,N1332)=1,MAX(Q$6:Q1331)+1,""),""))</f>
        <v/>
      </c>
      <c r="R1332" s="49" t="str">
        <f>IF(COUNTIF(O$5:O1332,O1332)=1,MAX(R$6:R1331)+1,"")</f>
        <v/>
      </c>
      <c r="S1332" s="49" t="str">
        <f>IF(COUNTIF(G$6:G1332,G1332)=1,MAX(S$6:S1331)+1,"")</f>
        <v/>
      </c>
      <c r="T1332" s="49" t="str">
        <f>IF(COUNTIF(L$6:L1332,L1332)=1,MAX(T$6:T1331)+1,"")</f>
        <v/>
      </c>
      <c r="U1332" s="49" t="str">
        <f>IF(COUNTIF(M$6:M1332,M1332)=1,MAX(U$6:U1331)+1,"")</f>
        <v/>
      </c>
      <c r="V1332" s="20">
        <f t="shared" si="197"/>
        <v>1326</v>
      </c>
      <c r="W1332" s="49" t="str">
        <f t="shared" si="189"/>
        <v/>
      </c>
      <c r="X1332" s="49" t="str">
        <f t="shared" si="190"/>
        <v/>
      </c>
      <c r="Y1332" s="49" t="str">
        <f t="shared" si="191"/>
        <v/>
      </c>
      <c r="Z1332" s="49" t="str">
        <f t="shared" si="192"/>
        <v/>
      </c>
      <c r="AA1332" s="49" t="str">
        <f t="shared" si="193"/>
        <v/>
      </c>
      <c r="AB1332" s="49" t="str">
        <f t="shared" si="194"/>
        <v/>
      </c>
      <c r="AC1332" s="49" t="str">
        <f>IFERROR(INDEX(Админка!$D$1:$D$2,MATCH(M1332,Админка!$C$1:$C$2,0),1)&amp;"/"&amp;INDEX(Админка!$E$7:$E$11,MATCH(C1332,Админка!$D$7:$D$11,0),1)&amp;"/"&amp;D1332&amp;"/"&amp;E1332,"")</f>
        <v/>
      </c>
    </row>
    <row r="1333" spans="1:29">
      <c r="A1333" s="53" t="str">
        <f>IFERROR(HYPERLINK(INDEX(Админка!$D$1:$D$2,MATCH(M1333,Админка!$C$1:$C$2,0),1)&amp;"/"&amp;INDEX(Админка!$E$7:$E$11,MATCH(C1333,Админка!$D$7:$D$11,0),1)&amp;"/"&amp;D1333&amp;"/"&amp;E1333,"&gt;&gt;&gt;"),"")</f>
        <v/>
      </c>
      <c r="B1333" s="63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3"/>
      <c r="N1333" s="49" t="str">
        <f t="shared" si="195"/>
        <v/>
      </c>
      <c r="O1333" s="49" t="str">
        <f t="shared" si="196"/>
        <v/>
      </c>
      <c r="P1333" s="49" t="str">
        <f>IF(COUNTIF(C$6:C1333,C1333)=1,MAX(P$6:P1332)+1,"")</f>
        <v/>
      </c>
      <c r="Q1333" s="49" t="str">
        <f>IF($C$2="",IF(COUNTIF(D$6:D1333,D1333)=1,MAX(Q$6:Q1332)+1,""),IF(C1333=$C$2,IF(COUNTIF(N$6:N1333,N1333)=1,MAX(Q$6:Q1332)+1,""),""))</f>
        <v/>
      </c>
      <c r="R1333" s="49" t="str">
        <f>IF(COUNTIF(O$5:O1333,O1333)=1,MAX(R$6:R1332)+1,"")</f>
        <v/>
      </c>
      <c r="S1333" s="49" t="str">
        <f>IF(COUNTIF(G$6:G1333,G1333)=1,MAX(S$6:S1332)+1,"")</f>
        <v/>
      </c>
      <c r="T1333" s="49" t="str">
        <f>IF(COUNTIF(L$6:L1333,L1333)=1,MAX(T$6:T1332)+1,"")</f>
        <v/>
      </c>
      <c r="U1333" s="49" t="str">
        <f>IF(COUNTIF(M$6:M1333,M1333)=1,MAX(U$6:U1332)+1,"")</f>
        <v/>
      </c>
      <c r="V1333" s="20">
        <f t="shared" si="197"/>
        <v>1327</v>
      </c>
      <c r="W1333" s="49" t="str">
        <f t="shared" si="189"/>
        <v/>
      </c>
      <c r="X1333" s="49" t="str">
        <f t="shared" si="190"/>
        <v/>
      </c>
      <c r="Y1333" s="49" t="str">
        <f t="shared" si="191"/>
        <v/>
      </c>
      <c r="Z1333" s="49" t="str">
        <f t="shared" si="192"/>
        <v/>
      </c>
      <c r="AA1333" s="49" t="str">
        <f t="shared" si="193"/>
        <v/>
      </c>
      <c r="AB1333" s="49" t="str">
        <f t="shared" si="194"/>
        <v/>
      </c>
      <c r="AC1333" s="49" t="str">
        <f>IFERROR(INDEX(Админка!$D$1:$D$2,MATCH(M1333,Админка!$C$1:$C$2,0),1)&amp;"/"&amp;INDEX(Админка!$E$7:$E$11,MATCH(C1333,Админка!$D$7:$D$11,0),1)&amp;"/"&amp;D1333&amp;"/"&amp;E1333,"")</f>
        <v/>
      </c>
    </row>
    <row r="1334" spans="1:29">
      <c r="A1334" s="53" t="str">
        <f>IFERROR(HYPERLINK(INDEX(Админка!$D$1:$D$2,MATCH(M1334,Админка!$C$1:$C$2,0),1)&amp;"/"&amp;INDEX(Админка!$E$7:$E$11,MATCH(C1334,Админка!$D$7:$D$11,0),1)&amp;"/"&amp;D1334&amp;"/"&amp;E1334,"&gt;&gt;&gt;"),"")</f>
        <v/>
      </c>
      <c r="B1334" s="63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3"/>
      <c r="N1334" s="49" t="str">
        <f t="shared" si="195"/>
        <v/>
      </c>
      <c r="O1334" s="49" t="str">
        <f t="shared" si="196"/>
        <v/>
      </c>
      <c r="P1334" s="49" t="str">
        <f>IF(COUNTIF(C$6:C1334,C1334)=1,MAX(P$6:P1333)+1,"")</f>
        <v/>
      </c>
      <c r="Q1334" s="49" t="str">
        <f>IF($C$2="",IF(COUNTIF(D$6:D1334,D1334)=1,MAX(Q$6:Q1333)+1,""),IF(C1334=$C$2,IF(COUNTIF(N$6:N1334,N1334)=1,MAX(Q$6:Q1333)+1,""),""))</f>
        <v/>
      </c>
      <c r="R1334" s="49" t="str">
        <f>IF(COUNTIF(O$5:O1334,O1334)=1,MAX(R$6:R1333)+1,"")</f>
        <v/>
      </c>
      <c r="S1334" s="49" t="str">
        <f>IF(COUNTIF(G$6:G1334,G1334)=1,MAX(S$6:S1333)+1,"")</f>
        <v/>
      </c>
      <c r="T1334" s="49" t="str">
        <f>IF(COUNTIF(L$6:L1334,L1334)=1,MAX(T$6:T1333)+1,"")</f>
        <v/>
      </c>
      <c r="U1334" s="49" t="str">
        <f>IF(COUNTIF(M$6:M1334,M1334)=1,MAX(U$6:U1333)+1,"")</f>
        <v/>
      </c>
      <c r="V1334" s="20">
        <f t="shared" si="197"/>
        <v>1328</v>
      </c>
      <c r="W1334" s="49" t="str">
        <f t="shared" si="189"/>
        <v/>
      </c>
      <c r="X1334" s="49" t="str">
        <f t="shared" si="190"/>
        <v/>
      </c>
      <c r="Y1334" s="49" t="str">
        <f t="shared" si="191"/>
        <v/>
      </c>
      <c r="Z1334" s="49" t="str">
        <f t="shared" si="192"/>
        <v/>
      </c>
      <c r="AA1334" s="49" t="str">
        <f t="shared" si="193"/>
        <v/>
      </c>
      <c r="AB1334" s="49" t="str">
        <f t="shared" si="194"/>
        <v/>
      </c>
      <c r="AC1334" s="49" t="str">
        <f>IFERROR(INDEX(Админка!$D$1:$D$2,MATCH(M1334,Админка!$C$1:$C$2,0),1)&amp;"/"&amp;INDEX(Админка!$E$7:$E$11,MATCH(C1334,Админка!$D$7:$D$11,0),1)&amp;"/"&amp;D1334&amp;"/"&amp;E1334,"")</f>
        <v/>
      </c>
    </row>
    <row r="1335" spans="1:29">
      <c r="A1335" s="53" t="str">
        <f>IFERROR(HYPERLINK(INDEX(Админка!$D$1:$D$2,MATCH(M1335,Админка!$C$1:$C$2,0),1)&amp;"/"&amp;INDEX(Админка!$E$7:$E$11,MATCH(C1335,Админка!$D$7:$D$11,0),1)&amp;"/"&amp;D1335&amp;"/"&amp;E1335,"&gt;&gt;&gt;"),"")</f>
        <v/>
      </c>
      <c r="B1335" s="63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3"/>
      <c r="N1335" s="49" t="str">
        <f t="shared" si="195"/>
        <v/>
      </c>
      <c r="O1335" s="49" t="str">
        <f t="shared" si="196"/>
        <v/>
      </c>
      <c r="P1335" s="49" t="str">
        <f>IF(COUNTIF(C$6:C1335,C1335)=1,MAX(P$6:P1334)+1,"")</f>
        <v/>
      </c>
      <c r="Q1335" s="49" t="str">
        <f>IF($C$2="",IF(COUNTIF(D$6:D1335,D1335)=1,MAX(Q$6:Q1334)+1,""),IF(C1335=$C$2,IF(COUNTIF(N$6:N1335,N1335)=1,MAX(Q$6:Q1334)+1,""),""))</f>
        <v/>
      </c>
      <c r="R1335" s="49" t="str">
        <f>IF(COUNTIF(O$5:O1335,O1335)=1,MAX(R$6:R1334)+1,"")</f>
        <v/>
      </c>
      <c r="S1335" s="49" t="str">
        <f>IF(COUNTIF(G$6:G1335,G1335)=1,MAX(S$6:S1334)+1,"")</f>
        <v/>
      </c>
      <c r="T1335" s="49" t="str">
        <f>IF(COUNTIF(L$6:L1335,L1335)=1,MAX(T$6:T1334)+1,"")</f>
        <v/>
      </c>
      <c r="U1335" s="49" t="str">
        <f>IF(COUNTIF(M$6:M1335,M1335)=1,MAX(U$6:U1334)+1,"")</f>
        <v/>
      </c>
      <c r="V1335" s="20">
        <f t="shared" si="197"/>
        <v>1329</v>
      </c>
      <c r="W1335" s="49" t="str">
        <f t="shared" si="189"/>
        <v/>
      </c>
      <c r="X1335" s="49" t="str">
        <f t="shared" si="190"/>
        <v/>
      </c>
      <c r="Y1335" s="49" t="str">
        <f t="shared" si="191"/>
        <v/>
      </c>
      <c r="Z1335" s="49" t="str">
        <f t="shared" si="192"/>
        <v/>
      </c>
      <c r="AA1335" s="49" t="str">
        <f t="shared" si="193"/>
        <v/>
      </c>
      <c r="AB1335" s="49" t="str">
        <f t="shared" si="194"/>
        <v/>
      </c>
      <c r="AC1335" s="49" t="str">
        <f>IFERROR(INDEX(Админка!$D$1:$D$2,MATCH(M1335,Админка!$C$1:$C$2,0),1)&amp;"/"&amp;INDEX(Админка!$E$7:$E$11,MATCH(C1335,Админка!$D$7:$D$11,0),1)&amp;"/"&amp;D1335&amp;"/"&amp;E1335,"")</f>
        <v/>
      </c>
    </row>
    <row r="1336" spans="1:29">
      <c r="A1336" s="53" t="str">
        <f>IFERROR(HYPERLINK(INDEX(Админка!$D$1:$D$2,MATCH(M1336,Админка!$C$1:$C$2,0),1)&amp;"/"&amp;INDEX(Админка!$E$7:$E$11,MATCH(C1336,Админка!$D$7:$D$11,0),1)&amp;"/"&amp;D1336&amp;"/"&amp;E1336,"&gt;&gt;&gt;"),"")</f>
        <v/>
      </c>
      <c r="B1336" s="63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3"/>
      <c r="N1336" s="49" t="str">
        <f t="shared" si="195"/>
        <v/>
      </c>
      <c r="O1336" s="49" t="str">
        <f t="shared" si="196"/>
        <v/>
      </c>
      <c r="P1336" s="49" t="str">
        <f>IF(COUNTIF(C$6:C1336,C1336)=1,MAX(P$6:P1335)+1,"")</f>
        <v/>
      </c>
      <c r="Q1336" s="49" t="str">
        <f>IF($C$2="",IF(COUNTIF(D$6:D1336,D1336)=1,MAX(Q$6:Q1335)+1,""),IF(C1336=$C$2,IF(COUNTIF(N$6:N1336,N1336)=1,MAX(Q$6:Q1335)+1,""),""))</f>
        <v/>
      </c>
      <c r="R1336" s="49" t="str">
        <f>IF(COUNTIF(O$5:O1336,O1336)=1,MAX(R$6:R1335)+1,"")</f>
        <v/>
      </c>
      <c r="S1336" s="49" t="str">
        <f>IF(COUNTIF(G$6:G1336,G1336)=1,MAX(S$6:S1335)+1,"")</f>
        <v/>
      </c>
      <c r="T1336" s="49" t="str">
        <f>IF(COUNTIF(L$6:L1336,L1336)=1,MAX(T$6:T1335)+1,"")</f>
        <v/>
      </c>
      <c r="U1336" s="49" t="str">
        <f>IF(COUNTIF(M$6:M1336,M1336)=1,MAX(U$6:U1335)+1,"")</f>
        <v/>
      </c>
      <c r="V1336" s="20">
        <f t="shared" si="197"/>
        <v>1330</v>
      </c>
      <c r="W1336" s="49" t="str">
        <f t="shared" si="189"/>
        <v/>
      </c>
      <c r="X1336" s="49" t="str">
        <f t="shared" si="190"/>
        <v/>
      </c>
      <c r="Y1336" s="49" t="str">
        <f t="shared" si="191"/>
        <v/>
      </c>
      <c r="Z1336" s="49" t="str">
        <f t="shared" si="192"/>
        <v/>
      </c>
      <c r="AA1336" s="49" t="str">
        <f t="shared" si="193"/>
        <v/>
      </c>
      <c r="AB1336" s="49" t="str">
        <f t="shared" si="194"/>
        <v/>
      </c>
      <c r="AC1336" s="49" t="str">
        <f>IFERROR(INDEX(Админка!$D$1:$D$2,MATCH(M1336,Админка!$C$1:$C$2,0),1)&amp;"/"&amp;INDEX(Админка!$E$7:$E$11,MATCH(C1336,Админка!$D$7:$D$11,0),1)&amp;"/"&amp;D1336&amp;"/"&amp;E1336,"")</f>
        <v/>
      </c>
    </row>
    <row r="1337" spans="1:29">
      <c r="A1337" s="53" t="str">
        <f>IFERROR(HYPERLINK(INDEX(Админка!$D$1:$D$2,MATCH(M1337,Админка!$C$1:$C$2,0),1)&amp;"/"&amp;INDEX(Админка!$E$7:$E$11,MATCH(C1337,Админка!$D$7:$D$11,0),1)&amp;"/"&amp;D1337&amp;"/"&amp;E1337,"&gt;&gt;&gt;"),"")</f>
        <v/>
      </c>
      <c r="B1337" s="63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3"/>
      <c r="N1337" s="49" t="str">
        <f t="shared" si="195"/>
        <v/>
      </c>
      <c r="O1337" s="49" t="str">
        <f t="shared" si="196"/>
        <v/>
      </c>
      <c r="P1337" s="49" t="str">
        <f>IF(COUNTIF(C$6:C1337,C1337)=1,MAX(P$6:P1336)+1,"")</f>
        <v/>
      </c>
      <c r="Q1337" s="49" t="str">
        <f>IF($C$2="",IF(COUNTIF(D$6:D1337,D1337)=1,MAX(Q$6:Q1336)+1,""),IF(C1337=$C$2,IF(COUNTIF(N$6:N1337,N1337)=1,MAX(Q$6:Q1336)+1,""),""))</f>
        <v/>
      </c>
      <c r="R1337" s="49" t="str">
        <f>IF(COUNTIF(O$5:O1337,O1337)=1,MAX(R$6:R1336)+1,"")</f>
        <v/>
      </c>
      <c r="S1337" s="49" t="str">
        <f>IF(COUNTIF(G$6:G1337,G1337)=1,MAX(S$6:S1336)+1,"")</f>
        <v/>
      </c>
      <c r="T1337" s="49" t="str">
        <f>IF(COUNTIF(L$6:L1337,L1337)=1,MAX(T$6:T1336)+1,"")</f>
        <v/>
      </c>
      <c r="U1337" s="49" t="str">
        <f>IF(COUNTIF(M$6:M1337,M1337)=1,MAX(U$6:U1336)+1,"")</f>
        <v/>
      </c>
      <c r="V1337" s="20">
        <f t="shared" si="197"/>
        <v>1331</v>
      </c>
      <c r="W1337" s="49" t="str">
        <f t="shared" si="189"/>
        <v/>
      </c>
      <c r="X1337" s="49" t="str">
        <f t="shared" si="190"/>
        <v/>
      </c>
      <c r="Y1337" s="49" t="str">
        <f t="shared" si="191"/>
        <v/>
      </c>
      <c r="Z1337" s="49" t="str">
        <f t="shared" si="192"/>
        <v/>
      </c>
      <c r="AA1337" s="49" t="str">
        <f t="shared" si="193"/>
        <v/>
      </c>
      <c r="AB1337" s="49" t="str">
        <f t="shared" si="194"/>
        <v/>
      </c>
      <c r="AC1337" s="49" t="str">
        <f>IFERROR(INDEX(Админка!$D$1:$D$2,MATCH(M1337,Админка!$C$1:$C$2,0),1)&amp;"/"&amp;INDEX(Админка!$E$7:$E$11,MATCH(C1337,Админка!$D$7:$D$11,0),1)&amp;"/"&amp;D1337&amp;"/"&amp;E1337,"")</f>
        <v/>
      </c>
    </row>
    <row r="1338" spans="1:29">
      <c r="A1338" s="53" t="str">
        <f>IFERROR(HYPERLINK(INDEX(Админка!$D$1:$D$2,MATCH(M1338,Админка!$C$1:$C$2,0),1)&amp;"/"&amp;INDEX(Админка!$E$7:$E$11,MATCH(C1338,Админка!$D$7:$D$11,0),1)&amp;"/"&amp;D1338&amp;"/"&amp;E1338,"&gt;&gt;&gt;"),"")</f>
        <v/>
      </c>
      <c r="B1338" s="63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3"/>
      <c r="N1338" s="49" t="str">
        <f t="shared" si="195"/>
        <v/>
      </c>
      <c r="O1338" s="49" t="str">
        <f t="shared" si="196"/>
        <v/>
      </c>
      <c r="P1338" s="49" t="str">
        <f>IF(COUNTIF(C$6:C1338,C1338)=1,MAX(P$6:P1337)+1,"")</f>
        <v/>
      </c>
      <c r="Q1338" s="49" t="str">
        <f>IF($C$2="",IF(COUNTIF(D$6:D1338,D1338)=1,MAX(Q$6:Q1337)+1,""),IF(C1338=$C$2,IF(COUNTIF(N$6:N1338,N1338)=1,MAX(Q$6:Q1337)+1,""),""))</f>
        <v/>
      </c>
      <c r="R1338" s="49" t="str">
        <f>IF(COUNTIF(O$5:O1338,O1338)=1,MAX(R$6:R1337)+1,"")</f>
        <v/>
      </c>
      <c r="S1338" s="49" t="str">
        <f>IF(COUNTIF(G$6:G1338,G1338)=1,MAX(S$6:S1337)+1,"")</f>
        <v/>
      </c>
      <c r="T1338" s="49" t="str">
        <f>IF(COUNTIF(L$6:L1338,L1338)=1,MAX(T$6:T1337)+1,"")</f>
        <v/>
      </c>
      <c r="U1338" s="49" t="str">
        <f>IF(COUNTIF(M$6:M1338,M1338)=1,MAX(U$6:U1337)+1,"")</f>
        <v/>
      </c>
      <c r="V1338" s="20">
        <f t="shared" si="197"/>
        <v>1332</v>
      </c>
      <c r="W1338" s="49" t="str">
        <f t="shared" si="189"/>
        <v/>
      </c>
      <c r="X1338" s="49" t="str">
        <f t="shared" si="190"/>
        <v/>
      </c>
      <c r="Y1338" s="49" t="str">
        <f t="shared" si="191"/>
        <v/>
      </c>
      <c r="Z1338" s="49" t="str">
        <f t="shared" si="192"/>
        <v/>
      </c>
      <c r="AA1338" s="49" t="str">
        <f t="shared" si="193"/>
        <v/>
      </c>
      <c r="AB1338" s="49" t="str">
        <f t="shared" si="194"/>
        <v/>
      </c>
      <c r="AC1338" s="49" t="str">
        <f>IFERROR(INDEX(Админка!$D$1:$D$2,MATCH(M1338,Админка!$C$1:$C$2,0),1)&amp;"/"&amp;INDEX(Админка!$E$7:$E$11,MATCH(C1338,Админка!$D$7:$D$11,0),1)&amp;"/"&amp;D1338&amp;"/"&amp;E1338,"")</f>
        <v/>
      </c>
    </row>
    <row r="1339" spans="1:29">
      <c r="A1339" s="53" t="str">
        <f>IFERROR(HYPERLINK(INDEX(Админка!$D$1:$D$2,MATCH(M1339,Админка!$C$1:$C$2,0),1)&amp;"/"&amp;INDEX(Админка!$E$7:$E$11,MATCH(C1339,Админка!$D$7:$D$11,0),1)&amp;"/"&amp;D1339&amp;"/"&amp;E1339,"&gt;&gt;&gt;"),"")</f>
        <v/>
      </c>
      <c r="B1339" s="63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3"/>
      <c r="N1339" s="49" t="str">
        <f t="shared" si="195"/>
        <v/>
      </c>
      <c r="O1339" s="49" t="str">
        <f t="shared" si="196"/>
        <v/>
      </c>
      <c r="P1339" s="49" t="str">
        <f>IF(COUNTIF(C$6:C1339,C1339)=1,MAX(P$6:P1338)+1,"")</f>
        <v/>
      </c>
      <c r="Q1339" s="49" t="str">
        <f>IF($C$2="",IF(COUNTIF(D$6:D1339,D1339)=1,MAX(Q$6:Q1338)+1,""),IF(C1339=$C$2,IF(COUNTIF(N$6:N1339,N1339)=1,MAX(Q$6:Q1338)+1,""),""))</f>
        <v/>
      </c>
      <c r="R1339" s="49" t="str">
        <f>IF(COUNTIF(O$5:O1339,O1339)=1,MAX(R$6:R1338)+1,"")</f>
        <v/>
      </c>
      <c r="S1339" s="49" t="str">
        <f>IF(COUNTIF(G$6:G1339,G1339)=1,MAX(S$6:S1338)+1,"")</f>
        <v/>
      </c>
      <c r="T1339" s="49" t="str">
        <f>IF(COUNTIF(L$6:L1339,L1339)=1,MAX(T$6:T1338)+1,"")</f>
        <v/>
      </c>
      <c r="U1339" s="49" t="str">
        <f>IF(COUNTIF(M$6:M1339,M1339)=1,MAX(U$6:U1338)+1,"")</f>
        <v/>
      </c>
      <c r="V1339" s="20">
        <f t="shared" si="197"/>
        <v>1333</v>
      </c>
      <c r="W1339" s="49" t="str">
        <f t="shared" si="189"/>
        <v/>
      </c>
      <c r="X1339" s="49" t="str">
        <f t="shared" si="190"/>
        <v/>
      </c>
      <c r="Y1339" s="49" t="str">
        <f t="shared" si="191"/>
        <v/>
      </c>
      <c r="Z1339" s="49" t="str">
        <f t="shared" si="192"/>
        <v/>
      </c>
      <c r="AA1339" s="49" t="str">
        <f t="shared" si="193"/>
        <v/>
      </c>
      <c r="AB1339" s="49" t="str">
        <f t="shared" si="194"/>
        <v/>
      </c>
      <c r="AC1339" s="49" t="str">
        <f>IFERROR(INDEX(Админка!$D$1:$D$2,MATCH(M1339,Админка!$C$1:$C$2,0),1)&amp;"/"&amp;INDEX(Админка!$E$7:$E$11,MATCH(C1339,Админка!$D$7:$D$11,0),1)&amp;"/"&amp;D1339&amp;"/"&amp;E1339,"")</f>
        <v/>
      </c>
    </row>
    <row r="1340" spans="1:29">
      <c r="A1340" s="53" t="str">
        <f>IFERROR(HYPERLINK(INDEX(Админка!$D$1:$D$2,MATCH(M1340,Админка!$C$1:$C$2,0),1)&amp;"/"&amp;INDEX(Админка!$E$7:$E$11,MATCH(C1340,Админка!$D$7:$D$11,0),1)&amp;"/"&amp;D1340&amp;"/"&amp;E1340,"&gt;&gt;&gt;"),"")</f>
        <v/>
      </c>
      <c r="B1340" s="63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3"/>
      <c r="N1340" s="49" t="str">
        <f t="shared" si="195"/>
        <v/>
      </c>
      <c r="O1340" s="49" t="str">
        <f t="shared" si="196"/>
        <v/>
      </c>
      <c r="P1340" s="49" t="str">
        <f>IF(COUNTIF(C$6:C1340,C1340)=1,MAX(P$6:P1339)+1,"")</f>
        <v/>
      </c>
      <c r="Q1340" s="49" t="str">
        <f>IF($C$2="",IF(COUNTIF(D$6:D1340,D1340)=1,MAX(Q$6:Q1339)+1,""),IF(C1340=$C$2,IF(COUNTIF(N$6:N1340,N1340)=1,MAX(Q$6:Q1339)+1,""),""))</f>
        <v/>
      </c>
      <c r="R1340" s="49" t="str">
        <f>IF(COUNTIF(O$5:O1340,O1340)=1,MAX(R$6:R1339)+1,"")</f>
        <v/>
      </c>
      <c r="S1340" s="49" t="str">
        <f>IF(COUNTIF(G$6:G1340,G1340)=1,MAX(S$6:S1339)+1,"")</f>
        <v/>
      </c>
      <c r="T1340" s="49" t="str">
        <f>IF(COUNTIF(L$6:L1340,L1340)=1,MAX(T$6:T1339)+1,"")</f>
        <v/>
      </c>
      <c r="U1340" s="49" t="str">
        <f>IF(COUNTIF(M$6:M1340,M1340)=1,MAX(U$6:U1339)+1,"")</f>
        <v/>
      </c>
      <c r="V1340" s="20">
        <f t="shared" si="197"/>
        <v>1334</v>
      </c>
      <c r="W1340" s="49" t="str">
        <f t="shared" si="189"/>
        <v/>
      </c>
      <c r="X1340" s="49" t="str">
        <f t="shared" si="190"/>
        <v/>
      </c>
      <c r="Y1340" s="49" t="str">
        <f t="shared" si="191"/>
        <v/>
      </c>
      <c r="Z1340" s="49" t="str">
        <f t="shared" si="192"/>
        <v/>
      </c>
      <c r="AA1340" s="49" t="str">
        <f t="shared" si="193"/>
        <v/>
      </c>
      <c r="AB1340" s="49" t="str">
        <f t="shared" si="194"/>
        <v/>
      </c>
      <c r="AC1340" s="49" t="str">
        <f>IFERROR(INDEX(Админка!$D$1:$D$2,MATCH(M1340,Админка!$C$1:$C$2,0),1)&amp;"/"&amp;INDEX(Админка!$E$7:$E$11,MATCH(C1340,Админка!$D$7:$D$11,0),1)&amp;"/"&amp;D1340&amp;"/"&amp;E1340,"")</f>
        <v/>
      </c>
    </row>
    <row r="1341" spans="1:29">
      <c r="A1341" s="53" t="str">
        <f>IFERROR(HYPERLINK(INDEX(Админка!$D$1:$D$2,MATCH(M1341,Админка!$C$1:$C$2,0),1)&amp;"/"&amp;INDEX(Админка!$E$7:$E$11,MATCH(C1341,Админка!$D$7:$D$11,0),1)&amp;"/"&amp;D1341&amp;"/"&amp;E1341,"&gt;&gt;&gt;"),"")</f>
        <v/>
      </c>
      <c r="B1341" s="63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3"/>
      <c r="N1341" s="49" t="str">
        <f t="shared" si="195"/>
        <v/>
      </c>
      <c r="O1341" s="49" t="str">
        <f t="shared" si="196"/>
        <v/>
      </c>
      <c r="P1341" s="49" t="str">
        <f>IF(COUNTIF(C$6:C1341,C1341)=1,MAX(P$6:P1340)+1,"")</f>
        <v/>
      </c>
      <c r="Q1341" s="49" t="str">
        <f>IF($C$2="",IF(COUNTIF(D$6:D1341,D1341)=1,MAX(Q$6:Q1340)+1,""),IF(C1341=$C$2,IF(COUNTIF(N$6:N1341,N1341)=1,MAX(Q$6:Q1340)+1,""),""))</f>
        <v/>
      </c>
      <c r="R1341" s="49" t="str">
        <f>IF(COUNTIF(O$5:O1341,O1341)=1,MAX(R$6:R1340)+1,"")</f>
        <v/>
      </c>
      <c r="S1341" s="49" t="str">
        <f>IF(COUNTIF(G$6:G1341,G1341)=1,MAX(S$6:S1340)+1,"")</f>
        <v/>
      </c>
      <c r="T1341" s="49" t="str">
        <f>IF(COUNTIF(L$6:L1341,L1341)=1,MAX(T$6:T1340)+1,"")</f>
        <v/>
      </c>
      <c r="U1341" s="49" t="str">
        <f>IF(COUNTIF(M$6:M1341,M1341)=1,MAX(U$6:U1340)+1,"")</f>
        <v/>
      </c>
      <c r="V1341" s="20">
        <f t="shared" si="197"/>
        <v>1335</v>
      </c>
      <c r="W1341" s="49" t="str">
        <f t="shared" si="189"/>
        <v/>
      </c>
      <c r="X1341" s="49" t="str">
        <f t="shared" si="190"/>
        <v/>
      </c>
      <c r="Y1341" s="49" t="str">
        <f t="shared" si="191"/>
        <v/>
      </c>
      <c r="Z1341" s="49" t="str">
        <f t="shared" si="192"/>
        <v/>
      </c>
      <c r="AA1341" s="49" t="str">
        <f t="shared" si="193"/>
        <v/>
      </c>
      <c r="AB1341" s="49" t="str">
        <f t="shared" si="194"/>
        <v/>
      </c>
      <c r="AC1341" s="49" t="str">
        <f>IFERROR(INDEX(Админка!$D$1:$D$2,MATCH(M1341,Админка!$C$1:$C$2,0),1)&amp;"/"&amp;INDEX(Админка!$E$7:$E$11,MATCH(C1341,Админка!$D$7:$D$11,0),1)&amp;"/"&amp;D1341&amp;"/"&amp;E1341,"")</f>
        <v/>
      </c>
    </row>
    <row r="1342" spans="1:29">
      <c r="A1342" s="53" t="str">
        <f>IFERROR(HYPERLINK(INDEX(Админка!$D$1:$D$2,MATCH(M1342,Админка!$C$1:$C$2,0),1)&amp;"/"&amp;INDEX(Админка!$E$7:$E$11,MATCH(C1342,Админка!$D$7:$D$11,0),1)&amp;"/"&amp;D1342&amp;"/"&amp;E1342,"&gt;&gt;&gt;"),"")</f>
        <v/>
      </c>
      <c r="B1342" s="63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3"/>
      <c r="N1342" s="49" t="str">
        <f t="shared" si="195"/>
        <v/>
      </c>
      <c r="O1342" s="49" t="str">
        <f t="shared" si="196"/>
        <v/>
      </c>
      <c r="P1342" s="49" t="str">
        <f>IF(COUNTIF(C$6:C1342,C1342)=1,MAX(P$6:P1341)+1,"")</f>
        <v/>
      </c>
      <c r="Q1342" s="49" t="str">
        <f>IF($C$2="",IF(COUNTIF(D$6:D1342,D1342)=1,MAX(Q$6:Q1341)+1,""),IF(C1342=$C$2,IF(COUNTIF(N$6:N1342,N1342)=1,MAX(Q$6:Q1341)+1,""),""))</f>
        <v/>
      </c>
      <c r="R1342" s="49" t="str">
        <f>IF(COUNTIF(O$5:O1342,O1342)=1,MAX(R$6:R1341)+1,"")</f>
        <v/>
      </c>
      <c r="S1342" s="49" t="str">
        <f>IF(COUNTIF(G$6:G1342,G1342)=1,MAX(S$6:S1341)+1,"")</f>
        <v/>
      </c>
      <c r="T1342" s="49" t="str">
        <f>IF(COUNTIF(L$6:L1342,L1342)=1,MAX(T$6:T1341)+1,"")</f>
        <v/>
      </c>
      <c r="U1342" s="49" t="str">
        <f>IF(COUNTIF(M$6:M1342,M1342)=1,MAX(U$6:U1341)+1,"")</f>
        <v/>
      </c>
      <c r="V1342" s="20">
        <f t="shared" si="197"/>
        <v>1336</v>
      </c>
      <c r="W1342" s="49" t="str">
        <f t="shared" si="189"/>
        <v/>
      </c>
      <c r="X1342" s="49" t="str">
        <f t="shared" si="190"/>
        <v/>
      </c>
      <c r="Y1342" s="49" t="str">
        <f t="shared" si="191"/>
        <v/>
      </c>
      <c r="Z1342" s="49" t="str">
        <f t="shared" si="192"/>
        <v/>
      </c>
      <c r="AA1342" s="49" t="str">
        <f t="shared" si="193"/>
        <v/>
      </c>
      <c r="AB1342" s="49" t="str">
        <f t="shared" si="194"/>
        <v/>
      </c>
      <c r="AC1342" s="49" t="str">
        <f>IFERROR(INDEX(Админка!$D$1:$D$2,MATCH(M1342,Админка!$C$1:$C$2,0),1)&amp;"/"&amp;INDEX(Админка!$E$7:$E$11,MATCH(C1342,Админка!$D$7:$D$11,0),1)&amp;"/"&amp;D1342&amp;"/"&amp;E1342,"")</f>
        <v/>
      </c>
    </row>
    <row r="1343" spans="1:29">
      <c r="A1343" s="53" t="str">
        <f>IFERROR(HYPERLINK(INDEX(Админка!$D$1:$D$2,MATCH(M1343,Админка!$C$1:$C$2,0),1)&amp;"/"&amp;INDEX(Админка!$E$7:$E$11,MATCH(C1343,Админка!$D$7:$D$11,0),1)&amp;"/"&amp;D1343&amp;"/"&amp;E1343,"&gt;&gt;&gt;"),"")</f>
        <v/>
      </c>
      <c r="B1343" s="63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3"/>
      <c r="N1343" s="49" t="str">
        <f t="shared" si="195"/>
        <v/>
      </c>
      <c r="O1343" s="49" t="str">
        <f t="shared" si="196"/>
        <v/>
      </c>
      <c r="P1343" s="49" t="str">
        <f>IF(COUNTIF(C$6:C1343,C1343)=1,MAX(P$6:P1342)+1,"")</f>
        <v/>
      </c>
      <c r="Q1343" s="49" t="str">
        <f>IF($C$2="",IF(COUNTIF(D$6:D1343,D1343)=1,MAX(Q$6:Q1342)+1,""),IF(C1343=$C$2,IF(COUNTIF(N$6:N1343,N1343)=1,MAX(Q$6:Q1342)+1,""),""))</f>
        <v/>
      </c>
      <c r="R1343" s="49" t="str">
        <f>IF(COUNTIF(O$5:O1343,O1343)=1,MAX(R$6:R1342)+1,"")</f>
        <v/>
      </c>
      <c r="S1343" s="49" t="str">
        <f>IF(COUNTIF(G$6:G1343,G1343)=1,MAX(S$6:S1342)+1,"")</f>
        <v/>
      </c>
      <c r="T1343" s="49" t="str">
        <f>IF(COUNTIF(L$6:L1343,L1343)=1,MAX(T$6:T1342)+1,"")</f>
        <v/>
      </c>
      <c r="U1343" s="49" t="str">
        <f>IF(COUNTIF(M$6:M1343,M1343)=1,MAX(U$6:U1342)+1,"")</f>
        <v/>
      </c>
      <c r="V1343" s="20">
        <f t="shared" si="197"/>
        <v>1337</v>
      </c>
      <c r="W1343" s="49" t="str">
        <f t="shared" si="189"/>
        <v/>
      </c>
      <c r="X1343" s="49" t="str">
        <f t="shared" si="190"/>
        <v/>
      </c>
      <c r="Y1343" s="49" t="str">
        <f t="shared" si="191"/>
        <v/>
      </c>
      <c r="Z1343" s="49" t="str">
        <f t="shared" si="192"/>
        <v/>
      </c>
      <c r="AA1343" s="49" t="str">
        <f t="shared" si="193"/>
        <v/>
      </c>
      <c r="AB1343" s="49" t="str">
        <f t="shared" si="194"/>
        <v/>
      </c>
      <c r="AC1343" s="49" t="str">
        <f>IFERROR(INDEX(Админка!$D$1:$D$2,MATCH(M1343,Админка!$C$1:$C$2,0),1)&amp;"/"&amp;INDEX(Админка!$E$7:$E$11,MATCH(C1343,Админка!$D$7:$D$11,0),1)&amp;"/"&amp;D1343&amp;"/"&amp;E1343,"")</f>
        <v/>
      </c>
    </row>
    <row r="1344" spans="1:29">
      <c r="A1344" s="53" t="str">
        <f>IFERROR(HYPERLINK(INDEX(Админка!$D$1:$D$2,MATCH(M1344,Админка!$C$1:$C$2,0),1)&amp;"/"&amp;INDEX(Админка!$E$7:$E$11,MATCH(C1344,Админка!$D$7:$D$11,0),1)&amp;"/"&amp;D1344&amp;"/"&amp;E1344,"&gt;&gt;&gt;"),"")</f>
        <v/>
      </c>
      <c r="B1344" s="63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3"/>
      <c r="N1344" s="49" t="str">
        <f t="shared" si="195"/>
        <v/>
      </c>
      <c r="O1344" s="49" t="str">
        <f t="shared" si="196"/>
        <v/>
      </c>
      <c r="P1344" s="49" t="str">
        <f>IF(COUNTIF(C$6:C1344,C1344)=1,MAX(P$6:P1343)+1,"")</f>
        <v/>
      </c>
      <c r="Q1344" s="49" t="str">
        <f>IF($C$2="",IF(COUNTIF(D$6:D1344,D1344)=1,MAX(Q$6:Q1343)+1,""),IF(C1344=$C$2,IF(COUNTIF(N$6:N1344,N1344)=1,MAX(Q$6:Q1343)+1,""),""))</f>
        <v/>
      </c>
      <c r="R1344" s="49" t="str">
        <f>IF(COUNTIF(O$5:O1344,O1344)=1,MAX(R$6:R1343)+1,"")</f>
        <v/>
      </c>
      <c r="S1344" s="49" t="str">
        <f>IF(COUNTIF(G$6:G1344,G1344)=1,MAX(S$6:S1343)+1,"")</f>
        <v/>
      </c>
      <c r="T1344" s="49" t="str">
        <f>IF(COUNTIF(L$6:L1344,L1344)=1,MAX(T$6:T1343)+1,"")</f>
        <v/>
      </c>
      <c r="U1344" s="49" t="str">
        <f>IF(COUNTIF(M$6:M1344,M1344)=1,MAX(U$6:U1343)+1,"")</f>
        <v/>
      </c>
      <c r="V1344" s="20">
        <f t="shared" si="197"/>
        <v>1338</v>
      </c>
      <c r="W1344" s="49" t="str">
        <f t="shared" si="189"/>
        <v/>
      </c>
      <c r="X1344" s="49" t="str">
        <f t="shared" si="190"/>
        <v/>
      </c>
      <c r="Y1344" s="49" t="str">
        <f t="shared" si="191"/>
        <v/>
      </c>
      <c r="Z1344" s="49" t="str">
        <f t="shared" si="192"/>
        <v/>
      </c>
      <c r="AA1344" s="49" t="str">
        <f t="shared" si="193"/>
        <v/>
      </c>
      <c r="AB1344" s="49" t="str">
        <f t="shared" si="194"/>
        <v/>
      </c>
      <c r="AC1344" s="49" t="str">
        <f>IFERROR(INDEX(Админка!$D$1:$D$2,MATCH(M1344,Админка!$C$1:$C$2,0),1)&amp;"/"&amp;INDEX(Админка!$E$7:$E$11,MATCH(C1344,Админка!$D$7:$D$11,0),1)&amp;"/"&amp;D1344&amp;"/"&amp;E1344,"")</f>
        <v/>
      </c>
    </row>
    <row r="1345" spans="1:29">
      <c r="A1345" s="53" t="str">
        <f>IFERROR(HYPERLINK(INDEX(Админка!$D$1:$D$2,MATCH(M1345,Админка!$C$1:$C$2,0),1)&amp;"/"&amp;INDEX(Админка!$E$7:$E$11,MATCH(C1345,Админка!$D$7:$D$11,0),1)&amp;"/"&amp;D1345&amp;"/"&amp;E1345,"&gt;&gt;&gt;"),"")</f>
        <v/>
      </c>
      <c r="B1345" s="63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3"/>
      <c r="N1345" s="49" t="str">
        <f t="shared" si="195"/>
        <v/>
      </c>
      <c r="O1345" s="49" t="str">
        <f t="shared" si="196"/>
        <v/>
      </c>
      <c r="P1345" s="49" t="str">
        <f>IF(COUNTIF(C$6:C1345,C1345)=1,MAX(P$6:P1344)+1,"")</f>
        <v/>
      </c>
      <c r="Q1345" s="49" t="str">
        <f>IF($C$2="",IF(COUNTIF(D$6:D1345,D1345)=1,MAX(Q$6:Q1344)+1,""),IF(C1345=$C$2,IF(COUNTIF(N$6:N1345,N1345)=1,MAX(Q$6:Q1344)+1,""),""))</f>
        <v/>
      </c>
      <c r="R1345" s="49" t="str">
        <f>IF(COUNTIF(O$5:O1345,O1345)=1,MAX(R$6:R1344)+1,"")</f>
        <v/>
      </c>
      <c r="S1345" s="49" t="str">
        <f>IF(COUNTIF(G$6:G1345,G1345)=1,MAX(S$6:S1344)+1,"")</f>
        <v/>
      </c>
      <c r="T1345" s="49" t="str">
        <f>IF(COUNTIF(L$6:L1345,L1345)=1,MAX(T$6:T1344)+1,"")</f>
        <v/>
      </c>
      <c r="U1345" s="49" t="str">
        <f>IF(COUNTIF(M$6:M1345,M1345)=1,MAX(U$6:U1344)+1,"")</f>
        <v/>
      </c>
      <c r="V1345" s="20">
        <f t="shared" si="197"/>
        <v>1339</v>
      </c>
      <c r="W1345" s="49" t="str">
        <f t="shared" si="189"/>
        <v/>
      </c>
      <c r="X1345" s="49" t="str">
        <f t="shared" si="190"/>
        <v/>
      </c>
      <c r="Y1345" s="49" t="str">
        <f t="shared" si="191"/>
        <v/>
      </c>
      <c r="Z1345" s="49" t="str">
        <f t="shared" si="192"/>
        <v/>
      </c>
      <c r="AA1345" s="49" t="str">
        <f t="shared" si="193"/>
        <v/>
      </c>
      <c r="AB1345" s="49" t="str">
        <f t="shared" si="194"/>
        <v/>
      </c>
      <c r="AC1345" s="49" t="str">
        <f>IFERROR(INDEX(Админка!$D$1:$D$2,MATCH(M1345,Админка!$C$1:$C$2,0),1)&amp;"/"&amp;INDEX(Админка!$E$7:$E$11,MATCH(C1345,Админка!$D$7:$D$11,0),1)&amp;"/"&amp;D1345&amp;"/"&amp;E1345,"")</f>
        <v/>
      </c>
    </row>
    <row r="1346" spans="1:29">
      <c r="A1346" s="53" t="str">
        <f>IFERROR(HYPERLINK(INDEX(Админка!$D$1:$D$2,MATCH(M1346,Админка!$C$1:$C$2,0),1)&amp;"/"&amp;INDEX(Админка!$E$7:$E$11,MATCH(C1346,Админка!$D$7:$D$11,0),1)&amp;"/"&amp;D1346&amp;"/"&amp;E1346,"&gt;&gt;&gt;"),"")</f>
        <v/>
      </c>
      <c r="B1346" s="63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3"/>
      <c r="N1346" s="49" t="str">
        <f t="shared" si="195"/>
        <v/>
      </c>
      <c r="O1346" s="49" t="str">
        <f t="shared" si="196"/>
        <v/>
      </c>
      <c r="P1346" s="49" t="str">
        <f>IF(COUNTIF(C$6:C1346,C1346)=1,MAX(P$6:P1345)+1,"")</f>
        <v/>
      </c>
      <c r="Q1346" s="49" t="str">
        <f>IF($C$2="",IF(COUNTIF(D$6:D1346,D1346)=1,MAX(Q$6:Q1345)+1,""),IF(C1346=$C$2,IF(COUNTIF(N$6:N1346,N1346)=1,MAX(Q$6:Q1345)+1,""),""))</f>
        <v/>
      </c>
      <c r="R1346" s="49" t="str">
        <f>IF(COUNTIF(O$5:O1346,O1346)=1,MAX(R$6:R1345)+1,"")</f>
        <v/>
      </c>
      <c r="S1346" s="49" t="str">
        <f>IF(COUNTIF(G$6:G1346,G1346)=1,MAX(S$6:S1345)+1,"")</f>
        <v/>
      </c>
      <c r="T1346" s="49" t="str">
        <f>IF(COUNTIF(L$6:L1346,L1346)=1,MAX(T$6:T1345)+1,"")</f>
        <v/>
      </c>
      <c r="U1346" s="49" t="str">
        <f>IF(COUNTIF(M$6:M1346,M1346)=1,MAX(U$6:U1345)+1,"")</f>
        <v/>
      </c>
      <c r="V1346" s="20">
        <f t="shared" si="197"/>
        <v>1340</v>
      </c>
      <c r="W1346" s="49" t="str">
        <f t="shared" si="189"/>
        <v/>
      </c>
      <c r="X1346" s="49" t="str">
        <f t="shared" si="190"/>
        <v/>
      </c>
      <c r="Y1346" s="49" t="str">
        <f t="shared" si="191"/>
        <v/>
      </c>
      <c r="Z1346" s="49" t="str">
        <f t="shared" si="192"/>
        <v/>
      </c>
      <c r="AA1346" s="49" t="str">
        <f t="shared" si="193"/>
        <v/>
      </c>
      <c r="AB1346" s="49" t="str">
        <f t="shared" si="194"/>
        <v/>
      </c>
      <c r="AC1346" s="49" t="str">
        <f>IFERROR(INDEX(Админка!$D$1:$D$2,MATCH(M1346,Админка!$C$1:$C$2,0),1)&amp;"/"&amp;INDEX(Админка!$E$7:$E$11,MATCH(C1346,Админка!$D$7:$D$11,0),1)&amp;"/"&amp;D1346&amp;"/"&amp;E1346,"")</f>
        <v/>
      </c>
    </row>
    <row r="1347" spans="1:29">
      <c r="A1347" s="53" t="str">
        <f>IFERROR(HYPERLINK(INDEX(Админка!$D$1:$D$2,MATCH(M1347,Админка!$C$1:$C$2,0),1)&amp;"/"&amp;INDEX(Админка!$E$7:$E$11,MATCH(C1347,Админка!$D$7:$D$11,0),1)&amp;"/"&amp;D1347&amp;"/"&amp;E1347,"&gt;&gt;&gt;"),"")</f>
        <v/>
      </c>
      <c r="B1347" s="63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3"/>
      <c r="N1347" s="49" t="str">
        <f t="shared" si="195"/>
        <v/>
      </c>
      <c r="O1347" s="49" t="str">
        <f t="shared" si="196"/>
        <v/>
      </c>
      <c r="P1347" s="49" t="str">
        <f>IF(COUNTIF(C$6:C1347,C1347)=1,MAX(P$6:P1346)+1,"")</f>
        <v/>
      </c>
      <c r="Q1347" s="49" t="str">
        <f>IF($C$2="",IF(COUNTIF(D$6:D1347,D1347)=1,MAX(Q$6:Q1346)+1,""),IF(C1347=$C$2,IF(COUNTIF(N$6:N1347,N1347)=1,MAX(Q$6:Q1346)+1,""),""))</f>
        <v/>
      </c>
      <c r="R1347" s="49" t="str">
        <f>IF(COUNTIF(O$5:O1347,O1347)=1,MAX(R$6:R1346)+1,"")</f>
        <v/>
      </c>
      <c r="S1347" s="49" t="str">
        <f>IF(COUNTIF(G$6:G1347,G1347)=1,MAX(S$6:S1346)+1,"")</f>
        <v/>
      </c>
      <c r="T1347" s="49" t="str">
        <f>IF(COUNTIF(L$6:L1347,L1347)=1,MAX(T$6:T1346)+1,"")</f>
        <v/>
      </c>
      <c r="U1347" s="49" t="str">
        <f>IF(COUNTIF(M$6:M1347,M1347)=1,MAX(U$6:U1346)+1,"")</f>
        <v/>
      </c>
      <c r="V1347" s="20">
        <f t="shared" si="197"/>
        <v>1341</v>
      </c>
      <c r="W1347" s="49" t="str">
        <f t="shared" si="189"/>
        <v/>
      </c>
      <c r="X1347" s="49" t="str">
        <f t="shared" si="190"/>
        <v/>
      </c>
      <c r="Y1347" s="49" t="str">
        <f t="shared" si="191"/>
        <v/>
      </c>
      <c r="Z1347" s="49" t="str">
        <f t="shared" si="192"/>
        <v/>
      </c>
      <c r="AA1347" s="49" t="str">
        <f t="shared" si="193"/>
        <v/>
      </c>
      <c r="AB1347" s="49" t="str">
        <f t="shared" si="194"/>
        <v/>
      </c>
      <c r="AC1347" s="49" t="str">
        <f>IFERROR(INDEX(Админка!$D$1:$D$2,MATCH(M1347,Админка!$C$1:$C$2,0),1)&amp;"/"&amp;INDEX(Админка!$E$7:$E$11,MATCH(C1347,Админка!$D$7:$D$11,0),1)&amp;"/"&amp;D1347&amp;"/"&amp;E1347,"")</f>
        <v/>
      </c>
    </row>
    <row r="1348" spans="1:29">
      <c r="A1348" s="53" t="str">
        <f>IFERROR(HYPERLINK(INDEX(Админка!$D$1:$D$2,MATCH(M1348,Админка!$C$1:$C$2,0),1)&amp;"/"&amp;INDEX(Админка!$E$7:$E$11,MATCH(C1348,Админка!$D$7:$D$11,0),1)&amp;"/"&amp;D1348&amp;"/"&amp;E1348,"&gt;&gt;&gt;"),"")</f>
        <v/>
      </c>
      <c r="B1348" s="63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3"/>
      <c r="N1348" s="49" t="str">
        <f t="shared" si="195"/>
        <v/>
      </c>
      <c r="O1348" s="49" t="str">
        <f t="shared" si="196"/>
        <v/>
      </c>
      <c r="P1348" s="49" t="str">
        <f>IF(COUNTIF(C$6:C1348,C1348)=1,MAX(P$6:P1347)+1,"")</f>
        <v/>
      </c>
      <c r="Q1348" s="49" t="str">
        <f>IF($C$2="",IF(COUNTIF(D$6:D1348,D1348)=1,MAX(Q$6:Q1347)+1,""),IF(C1348=$C$2,IF(COUNTIF(N$6:N1348,N1348)=1,MAX(Q$6:Q1347)+1,""),""))</f>
        <v/>
      </c>
      <c r="R1348" s="49" t="str">
        <f>IF(COUNTIF(O$5:O1348,O1348)=1,MAX(R$6:R1347)+1,"")</f>
        <v/>
      </c>
      <c r="S1348" s="49" t="str">
        <f>IF(COUNTIF(G$6:G1348,G1348)=1,MAX(S$6:S1347)+1,"")</f>
        <v/>
      </c>
      <c r="T1348" s="49" t="str">
        <f>IF(COUNTIF(L$6:L1348,L1348)=1,MAX(T$6:T1347)+1,"")</f>
        <v/>
      </c>
      <c r="U1348" s="49" t="str">
        <f>IF(COUNTIF(M$6:M1348,M1348)=1,MAX(U$6:U1347)+1,"")</f>
        <v/>
      </c>
      <c r="V1348" s="20">
        <f t="shared" si="197"/>
        <v>1342</v>
      </c>
      <c r="W1348" s="49" t="str">
        <f t="shared" si="189"/>
        <v/>
      </c>
      <c r="X1348" s="49" t="str">
        <f t="shared" si="190"/>
        <v/>
      </c>
      <c r="Y1348" s="49" t="str">
        <f t="shared" si="191"/>
        <v/>
      </c>
      <c r="Z1348" s="49" t="str">
        <f t="shared" si="192"/>
        <v/>
      </c>
      <c r="AA1348" s="49" t="str">
        <f t="shared" si="193"/>
        <v/>
      </c>
      <c r="AB1348" s="49" t="str">
        <f t="shared" si="194"/>
        <v/>
      </c>
      <c r="AC1348" s="49" t="str">
        <f>IFERROR(INDEX(Админка!$D$1:$D$2,MATCH(M1348,Админка!$C$1:$C$2,0),1)&amp;"/"&amp;INDEX(Админка!$E$7:$E$11,MATCH(C1348,Админка!$D$7:$D$11,0),1)&amp;"/"&amp;D1348&amp;"/"&amp;E1348,"")</f>
        <v/>
      </c>
    </row>
    <row r="1349" spans="1:29">
      <c r="A1349" s="53" t="str">
        <f>IFERROR(HYPERLINK(INDEX(Админка!$D$1:$D$2,MATCH(M1349,Админка!$C$1:$C$2,0),1)&amp;"/"&amp;INDEX(Админка!$E$7:$E$11,MATCH(C1349,Админка!$D$7:$D$11,0),1)&amp;"/"&amp;D1349&amp;"/"&amp;E1349,"&gt;&gt;&gt;"),"")</f>
        <v/>
      </c>
      <c r="B1349" s="63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3"/>
      <c r="N1349" s="49" t="str">
        <f t="shared" si="195"/>
        <v/>
      </c>
      <c r="O1349" s="49" t="str">
        <f t="shared" si="196"/>
        <v/>
      </c>
      <c r="P1349" s="49" t="str">
        <f>IF(COUNTIF(C$6:C1349,C1349)=1,MAX(P$6:P1348)+1,"")</f>
        <v/>
      </c>
      <c r="Q1349" s="49" t="str">
        <f>IF($C$2="",IF(COUNTIF(D$6:D1349,D1349)=1,MAX(Q$6:Q1348)+1,""),IF(C1349=$C$2,IF(COUNTIF(N$6:N1349,N1349)=1,MAX(Q$6:Q1348)+1,""),""))</f>
        <v/>
      </c>
      <c r="R1349" s="49" t="str">
        <f>IF(COUNTIF(O$5:O1349,O1349)=1,MAX(R$6:R1348)+1,"")</f>
        <v/>
      </c>
      <c r="S1349" s="49" t="str">
        <f>IF(COUNTIF(G$6:G1349,G1349)=1,MAX(S$6:S1348)+1,"")</f>
        <v/>
      </c>
      <c r="T1349" s="49" t="str">
        <f>IF(COUNTIF(L$6:L1349,L1349)=1,MAX(T$6:T1348)+1,"")</f>
        <v/>
      </c>
      <c r="U1349" s="49" t="str">
        <f>IF(COUNTIF(M$6:M1349,M1349)=1,MAX(U$6:U1348)+1,"")</f>
        <v/>
      </c>
      <c r="V1349" s="20">
        <f t="shared" si="197"/>
        <v>1343</v>
      </c>
      <c r="W1349" s="49" t="str">
        <f t="shared" si="189"/>
        <v/>
      </c>
      <c r="X1349" s="49" t="str">
        <f t="shared" si="190"/>
        <v/>
      </c>
      <c r="Y1349" s="49" t="str">
        <f t="shared" si="191"/>
        <v/>
      </c>
      <c r="Z1349" s="49" t="str">
        <f t="shared" si="192"/>
        <v/>
      </c>
      <c r="AA1349" s="49" t="str">
        <f t="shared" si="193"/>
        <v/>
      </c>
      <c r="AB1349" s="49" t="str">
        <f t="shared" si="194"/>
        <v/>
      </c>
      <c r="AC1349" s="49" t="str">
        <f>IFERROR(INDEX(Админка!$D$1:$D$2,MATCH(M1349,Админка!$C$1:$C$2,0),1)&amp;"/"&amp;INDEX(Админка!$E$7:$E$11,MATCH(C1349,Админка!$D$7:$D$11,0),1)&amp;"/"&amp;D1349&amp;"/"&amp;E1349,"")</f>
        <v/>
      </c>
    </row>
    <row r="1350" spans="1:29">
      <c r="A1350" s="53" t="str">
        <f>IFERROR(HYPERLINK(INDEX(Админка!$D$1:$D$2,MATCH(M1350,Админка!$C$1:$C$2,0),1)&amp;"/"&amp;INDEX(Админка!$E$7:$E$11,MATCH(C1350,Админка!$D$7:$D$11,0),1)&amp;"/"&amp;D1350&amp;"/"&amp;E1350,"&gt;&gt;&gt;"),"")</f>
        <v/>
      </c>
      <c r="B1350" s="63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3"/>
      <c r="N1350" s="49" t="str">
        <f t="shared" si="195"/>
        <v/>
      </c>
      <c r="O1350" s="49" t="str">
        <f t="shared" si="196"/>
        <v/>
      </c>
      <c r="P1350" s="49" t="str">
        <f>IF(COUNTIF(C$6:C1350,C1350)=1,MAX(P$6:P1349)+1,"")</f>
        <v/>
      </c>
      <c r="Q1350" s="49" t="str">
        <f>IF($C$2="",IF(COUNTIF(D$6:D1350,D1350)=1,MAX(Q$6:Q1349)+1,""),IF(C1350=$C$2,IF(COUNTIF(N$6:N1350,N1350)=1,MAX(Q$6:Q1349)+1,""),""))</f>
        <v/>
      </c>
      <c r="R1350" s="49" t="str">
        <f>IF(COUNTIF(O$5:O1350,O1350)=1,MAX(R$6:R1349)+1,"")</f>
        <v/>
      </c>
      <c r="S1350" s="49" t="str">
        <f>IF(COUNTIF(G$6:G1350,G1350)=1,MAX(S$6:S1349)+1,"")</f>
        <v/>
      </c>
      <c r="T1350" s="49" t="str">
        <f>IF(COUNTIF(L$6:L1350,L1350)=1,MAX(T$6:T1349)+1,"")</f>
        <v/>
      </c>
      <c r="U1350" s="49" t="str">
        <f>IF(COUNTIF(M$6:M1350,M1350)=1,MAX(U$6:U1349)+1,"")</f>
        <v/>
      </c>
      <c r="V1350" s="20">
        <f t="shared" si="197"/>
        <v>1344</v>
      </c>
      <c r="W1350" s="49" t="str">
        <f t="shared" si="189"/>
        <v/>
      </c>
      <c r="X1350" s="49" t="str">
        <f t="shared" si="190"/>
        <v/>
      </c>
      <c r="Y1350" s="49" t="str">
        <f t="shared" si="191"/>
        <v/>
      </c>
      <c r="Z1350" s="49" t="str">
        <f t="shared" si="192"/>
        <v/>
      </c>
      <c r="AA1350" s="49" t="str">
        <f t="shared" si="193"/>
        <v/>
      </c>
      <c r="AB1350" s="49" t="str">
        <f t="shared" si="194"/>
        <v/>
      </c>
      <c r="AC1350" s="49" t="str">
        <f>IFERROR(INDEX(Админка!$D$1:$D$2,MATCH(M1350,Админка!$C$1:$C$2,0),1)&amp;"/"&amp;INDEX(Админка!$E$7:$E$11,MATCH(C1350,Админка!$D$7:$D$11,0),1)&amp;"/"&amp;D1350&amp;"/"&amp;E1350,"")</f>
        <v/>
      </c>
    </row>
    <row r="1351" spans="1:29">
      <c r="A1351" s="53" t="str">
        <f>IFERROR(HYPERLINK(INDEX(Админка!$D$1:$D$2,MATCH(M1351,Админка!$C$1:$C$2,0),1)&amp;"/"&amp;INDEX(Админка!$E$7:$E$11,MATCH(C1351,Админка!$D$7:$D$11,0),1)&amp;"/"&amp;D1351&amp;"/"&amp;E1351,"&gt;&gt;&gt;"),"")</f>
        <v/>
      </c>
      <c r="B1351" s="63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3"/>
      <c r="N1351" s="49" t="str">
        <f t="shared" si="195"/>
        <v/>
      </c>
      <c r="O1351" s="49" t="str">
        <f t="shared" si="196"/>
        <v/>
      </c>
      <c r="P1351" s="49" t="str">
        <f>IF(COUNTIF(C$6:C1351,C1351)=1,MAX(P$6:P1350)+1,"")</f>
        <v/>
      </c>
      <c r="Q1351" s="49" t="str">
        <f>IF($C$2="",IF(COUNTIF(D$6:D1351,D1351)=1,MAX(Q$6:Q1350)+1,""),IF(C1351=$C$2,IF(COUNTIF(N$6:N1351,N1351)=1,MAX(Q$6:Q1350)+1,""),""))</f>
        <v/>
      </c>
      <c r="R1351" s="49" t="str">
        <f>IF(COUNTIF(O$5:O1351,O1351)=1,MAX(R$6:R1350)+1,"")</f>
        <v/>
      </c>
      <c r="S1351" s="49" t="str">
        <f>IF(COUNTIF(G$6:G1351,G1351)=1,MAX(S$6:S1350)+1,"")</f>
        <v/>
      </c>
      <c r="T1351" s="49" t="str">
        <f>IF(COUNTIF(L$6:L1351,L1351)=1,MAX(T$6:T1350)+1,"")</f>
        <v/>
      </c>
      <c r="U1351" s="49" t="str">
        <f>IF(COUNTIF(M$6:M1351,M1351)=1,MAX(U$6:U1350)+1,"")</f>
        <v/>
      </c>
      <c r="V1351" s="20">
        <f t="shared" si="197"/>
        <v>1345</v>
      </c>
      <c r="W1351" s="49" t="str">
        <f t="shared" ref="W1351:W1414" si="198">IFERROR(INDEX($C$7:$C$5806,MATCH(V1351,$P$7:$P$22248,0),1),"")</f>
        <v/>
      </c>
      <c r="X1351" s="49" t="str">
        <f t="shared" ref="X1351:X1414" si="199">IFERROR(INDEX($D$7:$D$5806,MATCH(V1351,$Q$7:$Q$22248,0),1),"")</f>
        <v/>
      </c>
      <c r="Y1351" s="49" t="str">
        <f t="shared" ref="Y1351:Y1414" si="200">IFERROR(INDEX($E$7:$E$5806,MATCH(V1351,$R$7:$R$22248,0),1),"")</f>
        <v/>
      </c>
      <c r="Z1351" s="49" t="str">
        <f t="shared" ref="Z1351:Z1414" si="201">IFERROR(INDEX($G$7:$G$5806,MATCH(V1351,$S$7:$S$22248,0),1),"")</f>
        <v/>
      </c>
      <c r="AA1351" s="49" t="str">
        <f t="shared" ref="AA1351:AA1414" si="202">IFERROR(INDEX($L$7:$L$5806,MATCH(V1351,$T$7:$T$22248,0),1),"")</f>
        <v/>
      </c>
      <c r="AB1351" s="49" t="str">
        <f t="shared" ref="AB1351:AB1414" si="203">IFERROR(INDEX($M$7:$M$5806,MATCH(V1351,$U$7:$U$22248,0),1),"")</f>
        <v/>
      </c>
      <c r="AC1351" s="49" t="str">
        <f>IFERROR(INDEX(Админка!$D$1:$D$2,MATCH(M1351,Админка!$C$1:$C$2,0),1)&amp;"/"&amp;INDEX(Админка!$E$7:$E$11,MATCH(C1351,Админка!$D$7:$D$11,0),1)&amp;"/"&amp;D1351&amp;"/"&amp;E1351,"")</f>
        <v/>
      </c>
    </row>
    <row r="1352" spans="1:29">
      <c r="A1352" s="53" t="str">
        <f>IFERROR(HYPERLINK(INDEX(Админка!$D$1:$D$2,MATCH(M1352,Админка!$C$1:$C$2,0),1)&amp;"/"&amp;INDEX(Админка!$E$7:$E$11,MATCH(C1352,Админка!$D$7:$D$11,0),1)&amp;"/"&amp;D1352&amp;"/"&amp;E1352,"&gt;&gt;&gt;"),"")</f>
        <v/>
      </c>
      <c r="B1352" s="63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3"/>
      <c r="N1352" s="49" t="str">
        <f t="shared" si="195"/>
        <v/>
      </c>
      <c r="O1352" s="49" t="str">
        <f t="shared" si="196"/>
        <v/>
      </c>
      <c r="P1352" s="49" t="str">
        <f>IF(COUNTIF(C$6:C1352,C1352)=1,MAX(P$6:P1351)+1,"")</f>
        <v/>
      </c>
      <c r="Q1352" s="49" t="str">
        <f>IF($C$2="",IF(COUNTIF(D$6:D1352,D1352)=1,MAX(Q$6:Q1351)+1,""),IF(C1352=$C$2,IF(COUNTIF(N$6:N1352,N1352)=1,MAX(Q$6:Q1351)+1,""),""))</f>
        <v/>
      </c>
      <c r="R1352" s="49" t="str">
        <f>IF(COUNTIF(O$5:O1352,O1352)=1,MAX(R$6:R1351)+1,"")</f>
        <v/>
      </c>
      <c r="S1352" s="49" t="str">
        <f>IF(COUNTIF(G$6:G1352,G1352)=1,MAX(S$6:S1351)+1,"")</f>
        <v/>
      </c>
      <c r="T1352" s="49" t="str">
        <f>IF(COUNTIF(L$6:L1352,L1352)=1,MAX(T$6:T1351)+1,"")</f>
        <v/>
      </c>
      <c r="U1352" s="49" t="str">
        <f>IF(COUNTIF(M$6:M1352,M1352)=1,MAX(U$6:U1351)+1,"")</f>
        <v/>
      </c>
      <c r="V1352" s="20">
        <f t="shared" si="197"/>
        <v>1346</v>
      </c>
      <c r="W1352" s="49" t="str">
        <f t="shared" si="198"/>
        <v/>
      </c>
      <c r="X1352" s="49" t="str">
        <f t="shared" si="199"/>
        <v/>
      </c>
      <c r="Y1352" s="49" t="str">
        <f t="shared" si="200"/>
        <v/>
      </c>
      <c r="Z1352" s="49" t="str">
        <f t="shared" si="201"/>
        <v/>
      </c>
      <c r="AA1352" s="49" t="str">
        <f t="shared" si="202"/>
        <v/>
      </c>
      <c r="AB1352" s="49" t="str">
        <f t="shared" si="203"/>
        <v/>
      </c>
      <c r="AC1352" s="49" t="str">
        <f>IFERROR(INDEX(Админка!$D$1:$D$2,MATCH(M1352,Админка!$C$1:$C$2,0),1)&amp;"/"&amp;INDEX(Админка!$E$7:$E$11,MATCH(C1352,Админка!$D$7:$D$11,0),1)&amp;"/"&amp;D1352&amp;"/"&amp;E1352,"")</f>
        <v/>
      </c>
    </row>
    <row r="1353" spans="1:29">
      <c r="A1353" s="53" t="str">
        <f>IFERROR(HYPERLINK(INDEX(Админка!$D$1:$D$2,MATCH(M1353,Админка!$C$1:$C$2,0),1)&amp;"/"&amp;INDEX(Админка!$E$7:$E$11,MATCH(C1353,Админка!$D$7:$D$11,0),1)&amp;"/"&amp;D1353&amp;"/"&amp;E1353,"&gt;&gt;&gt;"),"")</f>
        <v/>
      </c>
      <c r="B1353" s="63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3"/>
      <c r="N1353" s="49" t="str">
        <f t="shared" ref="N1353:N1416" si="204">C1353&amp;D1353</f>
        <v/>
      </c>
      <c r="O1353" s="49" t="str">
        <f t="shared" ref="O1353:O1416" si="205">IF(B1353="","",IF(AND($C$2="",$D$2=""),E1353,IF(AND($C$2=C1353,$D$2=""),C1353&amp;E1353,IF(AND($C$2="",$D$2=D1353),D1353&amp;E1353,IF(AND($C$2=C1353,$D$2=D1353),C1353&amp;D1353&amp;E1353,"")))))</f>
        <v/>
      </c>
      <c r="P1353" s="49" t="str">
        <f>IF(COUNTIF(C$6:C1353,C1353)=1,MAX(P$6:P1352)+1,"")</f>
        <v/>
      </c>
      <c r="Q1353" s="49" t="str">
        <f>IF($C$2="",IF(COUNTIF(D$6:D1353,D1353)=1,MAX(Q$6:Q1352)+1,""),IF(C1353=$C$2,IF(COUNTIF(N$6:N1353,N1353)=1,MAX(Q$6:Q1352)+1,""),""))</f>
        <v/>
      </c>
      <c r="R1353" s="49" t="str">
        <f>IF(COUNTIF(O$5:O1353,O1353)=1,MAX(R$6:R1352)+1,"")</f>
        <v/>
      </c>
      <c r="S1353" s="49" t="str">
        <f>IF(COUNTIF(G$6:G1353,G1353)=1,MAX(S$6:S1352)+1,"")</f>
        <v/>
      </c>
      <c r="T1353" s="49" t="str">
        <f>IF(COUNTIF(L$6:L1353,L1353)=1,MAX(T$6:T1352)+1,"")</f>
        <v/>
      </c>
      <c r="U1353" s="49" t="str">
        <f>IF(COUNTIF(M$6:M1353,M1353)=1,MAX(U$6:U1352)+1,"")</f>
        <v/>
      </c>
      <c r="V1353" s="20">
        <f t="shared" ref="V1353:V1416" si="206">IFERROR(V1352+1,1)</f>
        <v>1347</v>
      </c>
      <c r="W1353" s="49" t="str">
        <f t="shared" si="198"/>
        <v/>
      </c>
      <c r="X1353" s="49" t="str">
        <f t="shared" si="199"/>
        <v/>
      </c>
      <c r="Y1353" s="49" t="str">
        <f t="shared" si="200"/>
        <v/>
      </c>
      <c r="Z1353" s="49" t="str">
        <f t="shared" si="201"/>
        <v/>
      </c>
      <c r="AA1353" s="49" t="str">
        <f t="shared" si="202"/>
        <v/>
      </c>
      <c r="AB1353" s="49" t="str">
        <f t="shared" si="203"/>
        <v/>
      </c>
      <c r="AC1353" s="49" t="str">
        <f>IFERROR(INDEX(Админка!$D$1:$D$2,MATCH(M1353,Админка!$C$1:$C$2,0),1)&amp;"/"&amp;INDEX(Админка!$E$7:$E$11,MATCH(C1353,Админка!$D$7:$D$11,0),1)&amp;"/"&amp;D1353&amp;"/"&amp;E1353,"")</f>
        <v/>
      </c>
    </row>
    <row r="1354" spans="1:29">
      <c r="A1354" s="53" t="str">
        <f>IFERROR(HYPERLINK(INDEX(Админка!$D$1:$D$2,MATCH(M1354,Админка!$C$1:$C$2,0),1)&amp;"/"&amp;INDEX(Админка!$E$7:$E$11,MATCH(C1354,Админка!$D$7:$D$11,0),1)&amp;"/"&amp;D1354&amp;"/"&amp;E1354,"&gt;&gt;&gt;"),"")</f>
        <v/>
      </c>
      <c r="B1354" s="63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3"/>
      <c r="N1354" s="49" t="str">
        <f t="shared" si="204"/>
        <v/>
      </c>
      <c r="O1354" s="49" t="str">
        <f t="shared" si="205"/>
        <v/>
      </c>
      <c r="P1354" s="49" t="str">
        <f>IF(COUNTIF(C$6:C1354,C1354)=1,MAX(P$6:P1353)+1,"")</f>
        <v/>
      </c>
      <c r="Q1354" s="49" t="str">
        <f>IF($C$2="",IF(COUNTIF(D$6:D1354,D1354)=1,MAX(Q$6:Q1353)+1,""),IF(C1354=$C$2,IF(COUNTIF(N$6:N1354,N1354)=1,MAX(Q$6:Q1353)+1,""),""))</f>
        <v/>
      </c>
      <c r="R1354" s="49" t="str">
        <f>IF(COUNTIF(O$5:O1354,O1354)=1,MAX(R$6:R1353)+1,"")</f>
        <v/>
      </c>
      <c r="S1354" s="49" t="str">
        <f>IF(COUNTIF(G$6:G1354,G1354)=1,MAX(S$6:S1353)+1,"")</f>
        <v/>
      </c>
      <c r="T1354" s="49" t="str">
        <f>IF(COUNTIF(L$6:L1354,L1354)=1,MAX(T$6:T1353)+1,"")</f>
        <v/>
      </c>
      <c r="U1354" s="49" t="str">
        <f>IF(COUNTIF(M$6:M1354,M1354)=1,MAX(U$6:U1353)+1,"")</f>
        <v/>
      </c>
      <c r="V1354" s="20">
        <f t="shared" si="206"/>
        <v>1348</v>
      </c>
      <c r="W1354" s="49" t="str">
        <f t="shared" si="198"/>
        <v/>
      </c>
      <c r="X1354" s="49" t="str">
        <f t="shared" si="199"/>
        <v/>
      </c>
      <c r="Y1354" s="49" t="str">
        <f t="shared" si="200"/>
        <v/>
      </c>
      <c r="Z1354" s="49" t="str">
        <f t="shared" si="201"/>
        <v/>
      </c>
      <c r="AA1354" s="49" t="str">
        <f t="shared" si="202"/>
        <v/>
      </c>
      <c r="AB1354" s="49" t="str">
        <f t="shared" si="203"/>
        <v/>
      </c>
      <c r="AC1354" s="49" t="str">
        <f>IFERROR(INDEX(Админка!$D$1:$D$2,MATCH(M1354,Админка!$C$1:$C$2,0),1)&amp;"/"&amp;INDEX(Админка!$E$7:$E$11,MATCH(C1354,Админка!$D$7:$D$11,0),1)&amp;"/"&amp;D1354&amp;"/"&amp;E1354,"")</f>
        <v/>
      </c>
    </row>
    <row r="1355" spans="1:29">
      <c r="A1355" s="53" t="str">
        <f>IFERROR(HYPERLINK(INDEX(Админка!$D$1:$D$2,MATCH(M1355,Админка!$C$1:$C$2,0),1)&amp;"/"&amp;INDEX(Админка!$E$7:$E$11,MATCH(C1355,Админка!$D$7:$D$11,0),1)&amp;"/"&amp;D1355&amp;"/"&amp;E1355,"&gt;&gt;&gt;"),"")</f>
        <v/>
      </c>
      <c r="B1355" s="63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3"/>
      <c r="N1355" s="49" t="str">
        <f t="shared" si="204"/>
        <v/>
      </c>
      <c r="O1355" s="49" t="str">
        <f t="shared" si="205"/>
        <v/>
      </c>
      <c r="P1355" s="49" t="str">
        <f>IF(COUNTIF(C$6:C1355,C1355)=1,MAX(P$6:P1354)+1,"")</f>
        <v/>
      </c>
      <c r="Q1355" s="49" t="str">
        <f>IF($C$2="",IF(COUNTIF(D$6:D1355,D1355)=1,MAX(Q$6:Q1354)+1,""),IF(C1355=$C$2,IF(COUNTIF(N$6:N1355,N1355)=1,MAX(Q$6:Q1354)+1,""),""))</f>
        <v/>
      </c>
      <c r="R1355" s="49" t="str">
        <f>IF(COUNTIF(O$5:O1355,O1355)=1,MAX(R$6:R1354)+1,"")</f>
        <v/>
      </c>
      <c r="S1355" s="49" t="str">
        <f>IF(COUNTIF(G$6:G1355,G1355)=1,MAX(S$6:S1354)+1,"")</f>
        <v/>
      </c>
      <c r="T1355" s="49" t="str">
        <f>IF(COUNTIF(L$6:L1355,L1355)=1,MAX(T$6:T1354)+1,"")</f>
        <v/>
      </c>
      <c r="U1355" s="49" t="str">
        <f>IF(COUNTIF(M$6:M1355,M1355)=1,MAX(U$6:U1354)+1,"")</f>
        <v/>
      </c>
      <c r="V1355" s="20">
        <f t="shared" si="206"/>
        <v>1349</v>
      </c>
      <c r="W1355" s="49" t="str">
        <f t="shared" si="198"/>
        <v/>
      </c>
      <c r="X1355" s="49" t="str">
        <f t="shared" si="199"/>
        <v/>
      </c>
      <c r="Y1355" s="49" t="str">
        <f t="shared" si="200"/>
        <v/>
      </c>
      <c r="Z1355" s="49" t="str">
        <f t="shared" si="201"/>
        <v/>
      </c>
      <c r="AA1355" s="49" t="str">
        <f t="shared" si="202"/>
        <v/>
      </c>
      <c r="AB1355" s="49" t="str">
        <f t="shared" si="203"/>
        <v/>
      </c>
      <c r="AC1355" s="49" t="str">
        <f>IFERROR(INDEX(Админка!$D$1:$D$2,MATCH(M1355,Админка!$C$1:$C$2,0),1)&amp;"/"&amp;INDEX(Админка!$E$7:$E$11,MATCH(C1355,Админка!$D$7:$D$11,0),1)&amp;"/"&amp;D1355&amp;"/"&amp;E1355,"")</f>
        <v/>
      </c>
    </row>
    <row r="1356" spans="1:29">
      <c r="A1356" s="53" t="str">
        <f>IFERROR(HYPERLINK(INDEX(Админка!$D$1:$D$2,MATCH(M1356,Админка!$C$1:$C$2,0),1)&amp;"/"&amp;INDEX(Админка!$E$7:$E$11,MATCH(C1356,Админка!$D$7:$D$11,0),1)&amp;"/"&amp;D1356&amp;"/"&amp;E1356,"&gt;&gt;&gt;"),"")</f>
        <v/>
      </c>
      <c r="B1356" s="63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3"/>
      <c r="N1356" s="49" t="str">
        <f t="shared" si="204"/>
        <v/>
      </c>
      <c r="O1356" s="49" t="str">
        <f t="shared" si="205"/>
        <v/>
      </c>
      <c r="P1356" s="49" t="str">
        <f>IF(COUNTIF(C$6:C1356,C1356)=1,MAX(P$6:P1355)+1,"")</f>
        <v/>
      </c>
      <c r="Q1356" s="49" t="str">
        <f>IF($C$2="",IF(COUNTIF(D$6:D1356,D1356)=1,MAX(Q$6:Q1355)+1,""),IF(C1356=$C$2,IF(COUNTIF(N$6:N1356,N1356)=1,MAX(Q$6:Q1355)+1,""),""))</f>
        <v/>
      </c>
      <c r="R1356" s="49" t="str">
        <f>IF(COUNTIF(O$5:O1356,O1356)=1,MAX(R$6:R1355)+1,"")</f>
        <v/>
      </c>
      <c r="S1356" s="49" t="str">
        <f>IF(COUNTIF(G$6:G1356,G1356)=1,MAX(S$6:S1355)+1,"")</f>
        <v/>
      </c>
      <c r="T1356" s="49" t="str">
        <f>IF(COUNTIF(L$6:L1356,L1356)=1,MAX(T$6:T1355)+1,"")</f>
        <v/>
      </c>
      <c r="U1356" s="49" t="str">
        <f>IF(COUNTIF(M$6:M1356,M1356)=1,MAX(U$6:U1355)+1,"")</f>
        <v/>
      </c>
      <c r="V1356" s="20">
        <f t="shared" si="206"/>
        <v>1350</v>
      </c>
      <c r="W1356" s="49" t="str">
        <f t="shared" si="198"/>
        <v/>
      </c>
      <c r="X1356" s="49" t="str">
        <f t="shared" si="199"/>
        <v/>
      </c>
      <c r="Y1356" s="49" t="str">
        <f t="shared" si="200"/>
        <v/>
      </c>
      <c r="Z1356" s="49" t="str">
        <f t="shared" si="201"/>
        <v/>
      </c>
      <c r="AA1356" s="49" t="str">
        <f t="shared" si="202"/>
        <v/>
      </c>
      <c r="AB1356" s="49" t="str">
        <f t="shared" si="203"/>
        <v/>
      </c>
      <c r="AC1356" s="49" t="str">
        <f>IFERROR(INDEX(Админка!$D$1:$D$2,MATCH(M1356,Админка!$C$1:$C$2,0),1)&amp;"/"&amp;INDEX(Админка!$E$7:$E$11,MATCH(C1356,Админка!$D$7:$D$11,0),1)&amp;"/"&amp;D1356&amp;"/"&amp;E1356,"")</f>
        <v/>
      </c>
    </row>
    <row r="1357" spans="1:29">
      <c r="A1357" s="53" t="str">
        <f>IFERROR(HYPERLINK(INDEX(Админка!$D$1:$D$2,MATCH(M1357,Админка!$C$1:$C$2,0),1)&amp;"/"&amp;INDEX(Админка!$E$7:$E$11,MATCH(C1357,Админка!$D$7:$D$11,0),1)&amp;"/"&amp;D1357&amp;"/"&amp;E1357,"&gt;&gt;&gt;"),"")</f>
        <v/>
      </c>
      <c r="B1357" s="63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3"/>
      <c r="N1357" s="49" t="str">
        <f t="shared" si="204"/>
        <v/>
      </c>
      <c r="O1357" s="49" t="str">
        <f t="shared" si="205"/>
        <v/>
      </c>
      <c r="P1357" s="49" t="str">
        <f>IF(COUNTIF(C$6:C1357,C1357)=1,MAX(P$6:P1356)+1,"")</f>
        <v/>
      </c>
      <c r="Q1357" s="49" t="str">
        <f>IF($C$2="",IF(COUNTIF(D$6:D1357,D1357)=1,MAX(Q$6:Q1356)+1,""),IF(C1357=$C$2,IF(COUNTIF(N$6:N1357,N1357)=1,MAX(Q$6:Q1356)+1,""),""))</f>
        <v/>
      </c>
      <c r="R1357" s="49" t="str">
        <f>IF(COUNTIF(O$5:O1357,O1357)=1,MAX(R$6:R1356)+1,"")</f>
        <v/>
      </c>
      <c r="S1357" s="49" t="str">
        <f>IF(COUNTIF(G$6:G1357,G1357)=1,MAX(S$6:S1356)+1,"")</f>
        <v/>
      </c>
      <c r="T1357" s="49" t="str">
        <f>IF(COUNTIF(L$6:L1357,L1357)=1,MAX(T$6:T1356)+1,"")</f>
        <v/>
      </c>
      <c r="U1357" s="49" t="str">
        <f>IF(COUNTIF(M$6:M1357,M1357)=1,MAX(U$6:U1356)+1,"")</f>
        <v/>
      </c>
      <c r="V1357" s="20">
        <f t="shared" si="206"/>
        <v>1351</v>
      </c>
      <c r="W1357" s="49" t="str">
        <f t="shared" si="198"/>
        <v/>
      </c>
      <c r="X1357" s="49" t="str">
        <f t="shared" si="199"/>
        <v/>
      </c>
      <c r="Y1357" s="49" t="str">
        <f t="shared" si="200"/>
        <v/>
      </c>
      <c r="Z1357" s="49" t="str">
        <f t="shared" si="201"/>
        <v/>
      </c>
      <c r="AA1357" s="49" t="str">
        <f t="shared" si="202"/>
        <v/>
      </c>
      <c r="AB1357" s="49" t="str">
        <f t="shared" si="203"/>
        <v/>
      </c>
      <c r="AC1357" s="49" t="str">
        <f>IFERROR(INDEX(Админка!$D$1:$D$2,MATCH(M1357,Админка!$C$1:$C$2,0),1)&amp;"/"&amp;INDEX(Админка!$E$7:$E$11,MATCH(C1357,Админка!$D$7:$D$11,0),1)&amp;"/"&amp;D1357&amp;"/"&amp;E1357,"")</f>
        <v/>
      </c>
    </row>
    <row r="1358" spans="1:29">
      <c r="A1358" s="53" t="str">
        <f>IFERROR(HYPERLINK(INDEX(Админка!$D$1:$D$2,MATCH(M1358,Админка!$C$1:$C$2,0),1)&amp;"/"&amp;INDEX(Админка!$E$7:$E$11,MATCH(C1358,Админка!$D$7:$D$11,0),1)&amp;"/"&amp;D1358&amp;"/"&amp;E1358,"&gt;&gt;&gt;"),"")</f>
        <v/>
      </c>
      <c r="B1358" s="63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3"/>
      <c r="N1358" s="49" t="str">
        <f t="shared" si="204"/>
        <v/>
      </c>
      <c r="O1358" s="49" t="str">
        <f t="shared" si="205"/>
        <v/>
      </c>
      <c r="P1358" s="49" t="str">
        <f>IF(COUNTIF(C$6:C1358,C1358)=1,MAX(P$6:P1357)+1,"")</f>
        <v/>
      </c>
      <c r="Q1358" s="49" t="str">
        <f>IF($C$2="",IF(COUNTIF(D$6:D1358,D1358)=1,MAX(Q$6:Q1357)+1,""),IF(C1358=$C$2,IF(COUNTIF(N$6:N1358,N1358)=1,MAX(Q$6:Q1357)+1,""),""))</f>
        <v/>
      </c>
      <c r="R1358" s="49" t="str">
        <f>IF(COUNTIF(O$5:O1358,O1358)=1,MAX(R$6:R1357)+1,"")</f>
        <v/>
      </c>
      <c r="S1358" s="49" t="str">
        <f>IF(COUNTIF(G$6:G1358,G1358)=1,MAX(S$6:S1357)+1,"")</f>
        <v/>
      </c>
      <c r="T1358" s="49" t="str">
        <f>IF(COUNTIF(L$6:L1358,L1358)=1,MAX(T$6:T1357)+1,"")</f>
        <v/>
      </c>
      <c r="U1358" s="49" t="str">
        <f>IF(COUNTIF(M$6:M1358,M1358)=1,MAX(U$6:U1357)+1,"")</f>
        <v/>
      </c>
      <c r="V1358" s="20">
        <f t="shared" si="206"/>
        <v>1352</v>
      </c>
      <c r="W1358" s="49" t="str">
        <f t="shared" si="198"/>
        <v/>
      </c>
      <c r="X1358" s="49" t="str">
        <f t="shared" si="199"/>
        <v/>
      </c>
      <c r="Y1358" s="49" t="str">
        <f t="shared" si="200"/>
        <v/>
      </c>
      <c r="Z1358" s="49" t="str">
        <f t="shared" si="201"/>
        <v/>
      </c>
      <c r="AA1358" s="49" t="str">
        <f t="shared" si="202"/>
        <v/>
      </c>
      <c r="AB1358" s="49" t="str">
        <f t="shared" si="203"/>
        <v/>
      </c>
      <c r="AC1358" s="49" t="str">
        <f>IFERROR(INDEX(Админка!$D$1:$D$2,MATCH(M1358,Админка!$C$1:$C$2,0),1)&amp;"/"&amp;INDEX(Админка!$E$7:$E$11,MATCH(C1358,Админка!$D$7:$D$11,0),1)&amp;"/"&amp;D1358&amp;"/"&amp;E1358,"")</f>
        <v/>
      </c>
    </row>
    <row r="1359" spans="1:29">
      <c r="A1359" s="53" t="str">
        <f>IFERROR(HYPERLINK(INDEX(Админка!$D$1:$D$2,MATCH(M1359,Админка!$C$1:$C$2,0),1)&amp;"/"&amp;INDEX(Админка!$E$7:$E$11,MATCH(C1359,Админка!$D$7:$D$11,0),1)&amp;"/"&amp;D1359&amp;"/"&amp;E1359,"&gt;&gt;&gt;"),"")</f>
        <v/>
      </c>
      <c r="B1359" s="63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3"/>
      <c r="N1359" s="49" t="str">
        <f t="shared" si="204"/>
        <v/>
      </c>
      <c r="O1359" s="49" t="str">
        <f t="shared" si="205"/>
        <v/>
      </c>
      <c r="P1359" s="49" t="str">
        <f>IF(COUNTIF(C$6:C1359,C1359)=1,MAX(P$6:P1358)+1,"")</f>
        <v/>
      </c>
      <c r="Q1359" s="49" t="str">
        <f>IF($C$2="",IF(COUNTIF(D$6:D1359,D1359)=1,MAX(Q$6:Q1358)+1,""),IF(C1359=$C$2,IF(COUNTIF(N$6:N1359,N1359)=1,MAX(Q$6:Q1358)+1,""),""))</f>
        <v/>
      </c>
      <c r="R1359" s="49" t="str">
        <f>IF(COUNTIF(O$5:O1359,O1359)=1,MAX(R$6:R1358)+1,"")</f>
        <v/>
      </c>
      <c r="S1359" s="49" t="str">
        <f>IF(COUNTIF(G$6:G1359,G1359)=1,MAX(S$6:S1358)+1,"")</f>
        <v/>
      </c>
      <c r="T1359" s="49" t="str">
        <f>IF(COUNTIF(L$6:L1359,L1359)=1,MAX(T$6:T1358)+1,"")</f>
        <v/>
      </c>
      <c r="U1359" s="49" t="str">
        <f>IF(COUNTIF(M$6:M1359,M1359)=1,MAX(U$6:U1358)+1,"")</f>
        <v/>
      </c>
      <c r="V1359" s="20">
        <f t="shared" si="206"/>
        <v>1353</v>
      </c>
      <c r="W1359" s="49" t="str">
        <f t="shared" si="198"/>
        <v/>
      </c>
      <c r="X1359" s="49" t="str">
        <f t="shared" si="199"/>
        <v/>
      </c>
      <c r="Y1359" s="49" t="str">
        <f t="shared" si="200"/>
        <v/>
      </c>
      <c r="Z1359" s="49" t="str">
        <f t="shared" si="201"/>
        <v/>
      </c>
      <c r="AA1359" s="49" t="str">
        <f t="shared" si="202"/>
        <v/>
      </c>
      <c r="AB1359" s="49" t="str">
        <f t="shared" si="203"/>
        <v/>
      </c>
      <c r="AC1359" s="49" t="str">
        <f>IFERROR(INDEX(Админка!$D$1:$D$2,MATCH(M1359,Админка!$C$1:$C$2,0),1)&amp;"/"&amp;INDEX(Админка!$E$7:$E$11,MATCH(C1359,Админка!$D$7:$D$11,0),1)&amp;"/"&amp;D1359&amp;"/"&amp;E1359,"")</f>
        <v/>
      </c>
    </row>
    <row r="1360" spans="1:29">
      <c r="A1360" s="53" t="str">
        <f>IFERROR(HYPERLINK(INDEX(Админка!$D$1:$D$2,MATCH(M1360,Админка!$C$1:$C$2,0),1)&amp;"/"&amp;INDEX(Админка!$E$7:$E$11,MATCH(C1360,Админка!$D$7:$D$11,0),1)&amp;"/"&amp;D1360&amp;"/"&amp;E1360,"&gt;&gt;&gt;"),"")</f>
        <v/>
      </c>
      <c r="B1360" s="63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3"/>
      <c r="N1360" s="49" t="str">
        <f t="shared" si="204"/>
        <v/>
      </c>
      <c r="O1360" s="49" t="str">
        <f t="shared" si="205"/>
        <v/>
      </c>
      <c r="P1360" s="49" t="str">
        <f>IF(COUNTIF(C$6:C1360,C1360)=1,MAX(P$6:P1359)+1,"")</f>
        <v/>
      </c>
      <c r="Q1360" s="49" t="str">
        <f>IF($C$2="",IF(COUNTIF(D$6:D1360,D1360)=1,MAX(Q$6:Q1359)+1,""),IF(C1360=$C$2,IF(COUNTIF(N$6:N1360,N1360)=1,MAX(Q$6:Q1359)+1,""),""))</f>
        <v/>
      </c>
      <c r="R1360" s="49" t="str">
        <f>IF(COUNTIF(O$5:O1360,O1360)=1,MAX(R$6:R1359)+1,"")</f>
        <v/>
      </c>
      <c r="S1360" s="49" t="str">
        <f>IF(COUNTIF(G$6:G1360,G1360)=1,MAX(S$6:S1359)+1,"")</f>
        <v/>
      </c>
      <c r="T1360" s="49" t="str">
        <f>IF(COUNTIF(L$6:L1360,L1360)=1,MAX(T$6:T1359)+1,"")</f>
        <v/>
      </c>
      <c r="U1360" s="49" t="str">
        <f>IF(COUNTIF(M$6:M1360,M1360)=1,MAX(U$6:U1359)+1,"")</f>
        <v/>
      </c>
      <c r="V1360" s="20">
        <f t="shared" si="206"/>
        <v>1354</v>
      </c>
      <c r="W1360" s="49" t="str">
        <f t="shared" si="198"/>
        <v/>
      </c>
      <c r="X1360" s="49" t="str">
        <f t="shared" si="199"/>
        <v/>
      </c>
      <c r="Y1360" s="49" t="str">
        <f t="shared" si="200"/>
        <v/>
      </c>
      <c r="Z1360" s="49" t="str">
        <f t="shared" si="201"/>
        <v/>
      </c>
      <c r="AA1360" s="49" t="str">
        <f t="shared" si="202"/>
        <v/>
      </c>
      <c r="AB1360" s="49" t="str">
        <f t="shared" si="203"/>
        <v/>
      </c>
      <c r="AC1360" s="49" t="str">
        <f>IFERROR(INDEX(Админка!$D$1:$D$2,MATCH(M1360,Админка!$C$1:$C$2,0),1)&amp;"/"&amp;INDEX(Админка!$E$7:$E$11,MATCH(C1360,Админка!$D$7:$D$11,0),1)&amp;"/"&amp;D1360&amp;"/"&amp;E1360,"")</f>
        <v/>
      </c>
    </row>
    <row r="1361" spans="1:29">
      <c r="A1361" s="53" t="str">
        <f>IFERROR(HYPERLINK(INDEX(Админка!$D$1:$D$2,MATCH(M1361,Админка!$C$1:$C$2,0),1)&amp;"/"&amp;INDEX(Админка!$E$7:$E$11,MATCH(C1361,Админка!$D$7:$D$11,0),1)&amp;"/"&amp;D1361&amp;"/"&amp;E1361,"&gt;&gt;&gt;"),"")</f>
        <v/>
      </c>
      <c r="B1361" s="63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3"/>
      <c r="N1361" s="49" t="str">
        <f t="shared" si="204"/>
        <v/>
      </c>
      <c r="O1361" s="49" t="str">
        <f t="shared" si="205"/>
        <v/>
      </c>
      <c r="P1361" s="49" t="str">
        <f>IF(COUNTIF(C$6:C1361,C1361)=1,MAX(P$6:P1360)+1,"")</f>
        <v/>
      </c>
      <c r="Q1361" s="49" t="str">
        <f>IF($C$2="",IF(COUNTIF(D$6:D1361,D1361)=1,MAX(Q$6:Q1360)+1,""),IF(C1361=$C$2,IF(COUNTIF(N$6:N1361,N1361)=1,MAX(Q$6:Q1360)+1,""),""))</f>
        <v/>
      </c>
      <c r="R1361" s="49" t="str">
        <f>IF(COUNTIF(O$5:O1361,O1361)=1,MAX(R$6:R1360)+1,"")</f>
        <v/>
      </c>
      <c r="S1361" s="49" t="str">
        <f>IF(COUNTIF(G$6:G1361,G1361)=1,MAX(S$6:S1360)+1,"")</f>
        <v/>
      </c>
      <c r="T1361" s="49" t="str">
        <f>IF(COUNTIF(L$6:L1361,L1361)=1,MAX(T$6:T1360)+1,"")</f>
        <v/>
      </c>
      <c r="U1361" s="49" t="str">
        <f>IF(COUNTIF(M$6:M1361,M1361)=1,MAX(U$6:U1360)+1,"")</f>
        <v/>
      </c>
      <c r="V1361" s="20">
        <f t="shared" si="206"/>
        <v>1355</v>
      </c>
      <c r="W1361" s="49" t="str">
        <f t="shared" si="198"/>
        <v/>
      </c>
      <c r="X1361" s="49" t="str">
        <f t="shared" si="199"/>
        <v/>
      </c>
      <c r="Y1361" s="49" t="str">
        <f t="shared" si="200"/>
        <v/>
      </c>
      <c r="Z1361" s="49" t="str">
        <f t="shared" si="201"/>
        <v/>
      </c>
      <c r="AA1361" s="49" t="str">
        <f t="shared" si="202"/>
        <v/>
      </c>
      <c r="AB1361" s="49" t="str">
        <f t="shared" si="203"/>
        <v/>
      </c>
      <c r="AC1361" s="49" t="str">
        <f>IFERROR(INDEX(Админка!$D$1:$D$2,MATCH(M1361,Админка!$C$1:$C$2,0),1)&amp;"/"&amp;INDEX(Админка!$E$7:$E$11,MATCH(C1361,Админка!$D$7:$D$11,0),1)&amp;"/"&amp;D1361&amp;"/"&amp;E1361,"")</f>
        <v/>
      </c>
    </row>
    <row r="1362" spans="1:29">
      <c r="A1362" s="53" t="str">
        <f>IFERROR(HYPERLINK(INDEX(Админка!$D$1:$D$2,MATCH(M1362,Админка!$C$1:$C$2,0),1)&amp;"/"&amp;INDEX(Админка!$E$7:$E$11,MATCH(C1362,Админка!$D$7:$D$11,0),1)&amp;"/"&amp;D1362&amp;"/"&amp;E1362,"&gt;&gt;&gt;"),"")</f>
        <v/>
      </c>
      <c r="B1362" s="63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3"/>
      <c r="N1362" s="49" t="str">
        <f t="shared" si="204"/>
        <v/>
      </c>
      <c r="O1362" s="49" t="str">
        <f t="shared" si="205"/>
        <v/>
      </c>
      <c r="P1362" s="49" t="str">
        <f>IF(COUNTIF(C$6:C1362,C1362)=1,MAX(P$6:P1361)+1,"")</f>
        <v/>
      </c>
      <c r="Q1362" s="49" t="str">
        <f>IF($C$2="",IF(COUNTIF(D$6:D1362,D1362)=1,MAX(Q$6:Q1361)+1,""),IF(C1362=$C$2,IF(COUNTIF(N$6:N1362,N1362)=1,MAX(Q$6:Q1361)+1,""),""))</f>
        <v/>
      </c>
      <c r="R1362" s="49" t="str">
        <f>IF(COUNTIF(O$5:O1362,O1362)=1,MAX(R$6:R1361)+1,"")</f>
        <v/>
      </c>
      <c r="S1362" s="49" t="str">
        <f>IF(COUNTIF(G$6:G1362,G1362)=1,MAX(S$6:S1361)+1,"")</f>
        <v/>
      </c>
      <c r="T1362" s="49" t="str">
        <f>IF(COUNTIF(L$6:L1362,L1362)=1,MAX(T$6:T1361)+1,"")</f>
        <v/>
      </c>
      <c r="U1362" s="49" t="str">
        <f>IF(COUNTIF(M$6:M1362,M1362)=1,MAX(U$6:U1361)+1,"")</f>
        <v/>
      </c>
      <c r="V1362" s="20">
        <f t="shared" si="206"/>
        <v>1356</v>
      </c>
      <c r="W1362" s="49" t="str">
        <f t="shared" si="198"/>
        <v/>
      </c>
      <c r="X1362" s="49" t="str">
        <f t="shared" si="199"/>
        <v/>
      </c>
      <c r="Y1362" s="49" t="str">
        <f t="shared" si="200"/>
        <v/>
      </c>
      <c r="Z1362" s="49" t="str">
        <f t="shared" si="201"/>
        <v/>
      </c>
      <c r="AA1362" s="49" t="str">
        <f t="shared" si="202"/>
        <v/>
      </c>
      <c r="AB1362" s="49" t="str">
        <f t="shared" si="203"/>
        <v/>
      </c>
      <c r="AC1362" s="49" t="str">
        <f>IFERROR(INDEX(Админка!$D$1:$D$2,MATCH(M1362,Админка!$C$1:$C$2,0),1)&amp;"/"&amp;INDEX(Админка!$E$7:$E$11,MATCH(C1362,Админка!$D$7:$D$11,0),1)&amp;"/"&amp;D1362&amp;"/"&amp;E1362,"")</f>
        <v/>
      </c>
    </row>
    <row r="1363" spans="1:29">
      <c r="A1363" s="53" t="str">
        <f>IFERROR(HYPERLINK(INDEX(Админка!$D$1:$D$2,MATCH(M1363,Админка!$C$1:$C$2,0),1)&amp;"/"&amp;INDEX(Админка!$E$7:$E$11,MATCH(C1363,Админка!$D$7:$D$11,0),1)&amp;"/"&amp;D1363&amp;"/"&amp;E1363,"&gt;&gt;&gt;"),"")</f>
        <v/>
      </c>
      <c r="B1363" s="63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3"/>
      <c r="N1363" s="49" t="str">
        <f t="shared" si="204"/>
        <v/>
      </c>
      <c r="O1363" s="49" t="str">
        <f t="shared" si="205"/>
        <v/>
      </c>
      <c r="P1363" s="49" t="str">
        <f>IF(COUNTIF(C$6:C1363,C1363)=1,MAX(P$6:P1362)+1,"")</f>
        <v/>
      </c>
      <c r="Q1363" s="49" t="str">
        <f>IF($C$2="",IF(COUNTIF(D$6:D1363,D1363)=1,MAX(Q$6:Q1362)+1,""),IF(C1363=$C$2,IF(COUNTIF(N$6:N1363,N1363)=1,MAX(Q$6:Q1362)+1,""),""))</f>
        <v/>
      </c>
      <c r="R1363" s="49" t="str">
        <f>IF(COUNTIF(O$5:O1363,O1363)=1,MAX(R$6:R1362)+1,"")</f>
        <v/>
      </c>
      <c r="S1363" s="49" t="str">
        <f>IF(COUNTIF(G$6:G1363,G1363)=1,MAX(S$6:S1362)+1,"")</f>
        <v/>
      </c>
      <c r="T1363" s="49" t="str">
        <f>IF(COUNTIF(L$6:L1363,L1363)=1,MAX(T$6:T1362)+1,"")</f>
        <v/>
      </c>
      <c r="U1363" s="49" t="str">
        <f>IF(COUNTIF(M$6:M1363,M1363)=1,MAX(U$6:U1362)+1,"")</f>
        <v/>
      </c>
      <c r="V1363" s="20">
        <f t="shared" si="206"/>
        <v>1357</v>
      </c>
      <c r="W1363" s="49" t="str">
        <f t="shared" si="198"/>
        <v/>
      </c>
      <c r="X1363" s="49" t="str">
        <f t="shared" si="199"/>
        <v/>
      </c>
      <c r="Y1363" s="49" t="str">
        <f t="shared" si="200"/>
        <v/>
      </c>
      <c r="Z1363" s="49" t="str">
        <f t="shared" si="201"/>
        <v/>
      </c>
      <c r="AA1363" s="49" t="str">
        <f t="shared" si="202"/>
        <v/>
      </c>
      <c r="AB1363" s="49" t="str">
        <f t="shared" si="203"/>
        <v/>
      </c>
      <c r="AC1363" s="49" t="str">
        <f>IFERROR(INDEX(Админка!$D$1:$D$2,MATCH(M1363,Админка!$C$1:$C$2,0),1)&amp;"/"&amp;INDEX(Админка!$E$7:$E$11,MATCH(C1363,Админка!$D$7:$D$11,0),1)&amp;"/"&amp;D1363&amp;"/"&amp;E1363,"")</f>
        <v/>
      </c>
    </row>
    <row r="1364" spans="1:29">
      <c r="A1364" s="53" t="str">
        <f>IFERROR(HYPERLINK(INDEX(Админка!$D$1:$D$2,MATCH(M1364,Админка!$C$1:$C$2,0),1)&amp;"/"&amp;INDEX(Админка!$E$7:$E$11,MATCH(C1364,Админка!$D$7:$D$11,0),1)&amp;"/"&amp;D1364&amp;"/"&amp;E1364,"&gt;&gt;&gt;"),"")</f>
        <v/>
      </c>
      <c r="B1364" s="63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3"/>
      <c r="N1364" s="49" t="str">
        <f t="shared" si="204"/>
        <v/>
      </c>
      <c r="O1364" s="49" t="str">
        <f t="shared" si="205"/>
        <v/>
      </c>
      <c r="P1364" s="49" t="str">
        <f>IF(COUNTIF(C$6:C1364,C1364)=1,MAX(P$6:P1363)+1,"")</f>
        <v/>
      </c>
      <c r="Q1364" s="49" t="str">
        <f>IF($C$2="",IF(COUNTIF(D$6:D1364,D1364)=1,MAX(Q$6:Q1363)+1,""),IF(C1364=$C$2,IF(COUNTIF(N$6:N1364,N1364)=1,MAX(Q$6:Q1363)+1,""),""))</f>
        <v/>
      </c>
      <c r="R1364" s="49" t="str">
        <f>IF(COUNTIF(O$5:O1364,O1364)=1,MAX(R$6:R1363)+1,"")</f>
        <v/>
      </c>
      <c r="S1364" s="49" t="str">
        <f>IF(COUNTIF(G$6:G1364,G1364)=1,MAX(S$6:S1363)+1,"")</f>
        <v/>
      </c>
      <c r="T1364" s="49" t="str">
        <f>IF(COUNTIF(L$6:L1364,L1364)=1,MAX(T$6:T1363)+1,"")</f>
        <v/>
      </c>
      <c r="U1364" s="49" t="str">
        <f>IF(COUNTIF(M$6:M1364,M1364)=1,MAX(U$6:U1363)+1,"")</f>
        <v/>
      </c>
      <c r="V1364" s="20">
        <f t="shared" si="206"/>
        <v>1358</v>
      </c>
      <c r="W1364" s="49" t="str">
        <f t="shared" si="198"/>
        <v/>
      </c>
      <c r="X1364" s="49" t="str">
        <f t="shared" si="199"/>
        <v/>
      </c>
      <c r="Y1364" s="49" t="str">
        <f t="shared" si="200"/>
        <v/>
      </c>
      <c r="Z1364" s="49" t="str">
        <f t="shared" si="201"/>
        <v/>
      </c>
      <c r="AA1364" s="49" t="str">
        <f t="shared" si="202"/>
        <v/>
      </c>
      <c r="AB1364" s="49" t="str">
        <f t="shared" si="203"/>
        <v/>
      </c>
      <c r="AC1364" s="49" t="str">
        <f>IFERROR(INDEX(Админка!$D$1:$D$2,MATCH(M1364,Админка!$C$1:$C$2,0),1)&amp;"/"&amp;INDEX(Админка!$E$7:$E$11,MATCH(C1364,Админка!$D$7:$D$11,0),1)&amp;"/"&amp;D1364&amp;"/"&amp;E1364,"")</f>
        <v/>
      </c>
    </row>
    <row r="1365" spans="1:29">
      <c r="A1365" s="53" t="str">
        <f>IFERROR(HYPERLINK(INDEX(Админка!$D$1:$D$2,MATCH(M1365,Админка!$C$1:$C$2,0),1)&amp;"/"&amp;INDEX(Админка!$E$7:$E$11,MATCH(C1365,Админка!$D$7:$D$11,0),1)&amp;"/"&amp;D1365&amp;"/"&amp;E1365,"&gt;&gt;&gt;"),"")</f>
        <v/>
      </c>
      <c r="B1365" s="63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3"/>
      <c r="N1365" s="49" t="str">
        <f t="shared" si="204"/>
        <v/>
      </c>
      <c r="O1365" s="49" t="str">
        <f t="shared" si="205"/>
        <v/>
      </c>
      <c r="P1365" s="49" t="str">
        <f>IF(COUNTIF(C$6:C1365,C1365)=1,MAX(P$6:P1364)+1,"")</f>
        <v/>
      </c>
      <c r="Q1365" s="49" t="str">
        <f>IF($C$2="",IF(COUNTIF(D$6:D1365,D1365)=1,MAX(Q$6:Q1364)+1,""),IF(C1365=$C$2,IF(COUNTIF(N$6:N1365,N1365)=1,MAX(Q$6:Q1364)+1,""),""))</f>
        <v/>
      </c>
      <c r="R1365" s="49" t="str">
        <f>IF(COUNTIF(O$5:O1365,O1365)=1,MAX(R$6:R1364)+1,"")</f>
        <v/>
      </c>
      <c r="S1365" s="49" t="str">
        <f>IF(COUNTIF(G$6:G1365,G1365)=1,MAX(S$6:S1364)+1,"")</f>
        <v/>
      </c>
      <c r="T1365" s="49" t="str">
        <f>IF(COUNTIF(L$6:L1365,L1365)=1,MAX(T$6:T1364)+1,"")</f>
        <v/>
      </c>
      <c r="U1365" s="49" t="str">
        <f>IF(COUNTIF(M$6:M1365,M1365)=1,MAX(U$6:U1364)+1,"")</f>
        <v/>
      </c>
      <c r="V1365" s="20">
        <f t="shared" si="206"/>
        <v>1359</v>
      </c>
      <c r="W1365" s="49" t="str">
        <f t="shared" si="198"/>
        <v/>
      </c>
      <c r="X1365" s="49" t="str">
        <f t="shared" si="199"/>
        <v/>
      </c>
      <c r="Y1365" s="49" t="str">
        <f t="shared" si="200"/>
        <v/>
      </c>
      <c r="Z1365" s="49" t="str">
        <f t="shared" si="201"/>
        <v/>
      </c>
      <c r="AA1365" s="49" t="str">
        <f t="shared" si="202"/>
        <v/>
      </c>
      <c r="AB1365" s="49" t="str">
        <f t="shared" si="203"/>
        <v/>
      </c>
      <c r="AC1365" s="49" t="str">
        <f>IFERROR(INDEX(Админка!$D$1:$D$2,MATCH(M1365,Админка!$C$1:$C$2,0),1)&amp;"/"&amp;INDEX(Админка!$E$7:$E$11,MATCH(C1365,Админка!$D$7:$D$11,0),1)&amp;"/"&amp;D1365&amp;"/"&amp;E1365,"")</f>
        <v/>
      </c>
    </row>
    <row r="1366" spans="1:29">
      <c r="A1366" s="53" t="str">
        <f>IFERROR(HYPERLINK(INDEX(Админка!$D$1:$D$2,MATCH(M1366,Админка!$C$1:$C$2,0),1)&amp;"/"&amp;INDEX(Админка!$E$7:$E$11,MATCH(C1366,Админка!$D$7:$D$11,0),1)&amp;"/"&amp;D1366&amp;"/"&amp;E1366,"&gt;&gt;&gt;"),"")</f>
        <v/>
      </c>
      <c r="B1366" s="63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3"/>
      <c r="N1366" s="49" t="str">
        <f t="shared" si="204"/>
        <v/>
      </c>
      <c r="O1366" s="49" t="str">
        <f t="shared" si="205"/>
        <v/>
      </c>
      <c r="P1366" s="49" t="str">
        <f>IF(COUNTIF(C$6:C1366,C1366)=1,MAX(P$6:P1365)+1,"")</f>
        <v/>
      </c>
      <c r="Q1366" s="49" t="str">
        <f>IF($C$2="",IF(COUNTIF(D$6:D1366,D1366)=1,MAX(Q$6:Q1365)+1,""),IF(C1366=$C$2,IF(COUNTIF(N$6:N1366,N1366)=1,MAX(Q$6:Q1365)+1,""),""))</f>
        <v/>
      </c>
      <c r="R1366" s="49" t="str">
        <f>IF(COUNTIF(O$5:O1366,O1366)=1,MAX(R$6:R1365)+1,"")</f>
        <v/>
      </c>
      <c r="S1366" s="49" t="str">
        <f>IF(COUNTIF(G$6:G1366,G1366)=1,MAX(S$6:S1365)+1,"")</f>
        <v/>
      </c>
      <c r="T1366" s="49" t="str">
        <f>IF(COUNTIF(L$6:L1366,L1366)=1,MAX(T$6:T1365)+1,"")</f>
        <v/>
      </c>
      <c r="U1366" s="49" t="str">
        <f>IF(COUNTIF(M$6:M1366,M1366)=1,MAX(U$6:U1365)+1,"")</f>
        <v/>
      </c>
      <c r="V1366" s="20">
        <f t="shared" si="206"/>
        <v>1360</v>
      </c>
      <c r="W1366" s="49" t="str">
        <f t="shared" si="198"/>
        <v/>
      </c>
      <c r="X1366" s="49" t="str">
        <f t="shared" si="199"/>
        <v/>
      </c>
      <c r="Y1366" s="49" t="str">
        <f t="shared" si="200"/>
        <v/>
      </c>
      <c r="Z1366" s="49" t="str">
        <f t="shared" si="201"/>
        <v/>
      </c>
      <c r="AA1366" s="49" t="str">
        <f t="shared" si="202"/>
        <v/>
      </c>
      <c r="AB1366" s="49" t="str">
        <f t="shared" si="203"/>
        <v/>
      </c>
      <c r="AC1366" s="49" t="str">
        <f>IFERROR(INDEX(Админка!$D$1:$D$2,MATCH(M1366,Админка!$C$1:$C$2,0),1)&amp;"/"&amp;INDEX(Админка!$E$7:$E$11,MATCH(C1366,Админка!$D$7:$D$11,0),1)&amp;"/"&amp;D1366&amp;"/"&amp;E1366,"")</f>
        <v/>
      </c>
    </row>
    <row r="1367" spans="1:29">
      <c r="A1367" s="53" t="str">
        <f>IFERROR(HYPERLINK(INDEX(Админка!$D$1:$D$2,MATCH(M1367,Админка!$C$1:$C$2,0),1)&amp;"/"&amp;INDEX(Админка!$E$7:$E$11,MATCH(C1367,Админка!$D$7:$D$11,0),1)&amp;"/"&amp;D1367&amp;"/"&amp;E1367,"&gt;&gt;&gt;"),"")</f>
        <v/>
      </c>
      <c r="B1367" s="63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3"/>
      <c r="N1367" s="49" t="str">
        <f t="shared" si="204"/>
        <v/>
      </c>
      <c r="O1367" s="49" t="str">
        <f t="shared" si="205"/>
        <v/>
      </c>
      <c r="P1367" s="49" t="str">
        <f>IF(COUNTIF(C$6:C1367,C1367)=1,MAX(P$6:P1366)+1,"")</f>
        <v/>
      </c>
      <c r="Q1367" s="49" t="str">
        <f>IF($C$2="",IF(COUNTIF(D$6:D1367,D1367)=1,MAX(Q$6:Q1366)+1,""),IF(C1367=$C$2,IF(COUNTIF(N$6:N1367,N1367)=1,MAX(Q$6:Q1366)+1,""),""))</f>
        <v/>
      </c>
      <c r="R1367" s="49" t="str">
        <f>IF(COUNTIF(O$5:O1367,O1367)=1,MAX(R$6:R1366)+1,"")</f>
        <v/>
      </c>
      <c r="S1367" s="49" t="str">
        <f>IF(COUNTIF(G$6:G1367,G1367)=1,MAX(S$6:S1366)+1,"")</f>
        <v/>
      </c>
      <c r="T1367" s="49" t="str">
        <f>IF(COUNTIF(L$6:L1367,L1367)=1,MAX(T$6:T1366)+1,"")</f>
        <v/>
      </c>
      <c r="U1367" s="49" t="str">
        <f>IF(COUNTIF(M$6:M1367,M1367)=1,MAX(U$6:U1366)+1,"")</f>
        <v/>
      </c>
      <c r="V1367" s="20">
        <f t="shared" si="206"/>
        <v>1361</v>
      </c>
      <c r="W1367" s="49" t="str">
        <f t="shared" si="198"/>
        <v/>
      </c>
      <c r="X1367" s="49" t="str">
        <f t="shared" si="199"/>
        <v/>
      </c>
      <c r="Y1367" s="49" t="str">
        <f t="shared" si="200"/>
        <v/>
      </c>
      <c r="Z1367" s="49" t="str">
        <f t="shared" si="201"/>
        <v/>
      </c>
      <c r="AA1367" s="49" t="str">
        <f t="shared" si="202"/>
        <v/>
      </c>
      <c r="AB1367" s="49" t="str">
        <f t="shared" si="203"/>
        <v/>
      </c>
      <c r="AC1367" s="49" t="str">
        <f>IFERROR(INDEX(Админка!$D$1:$D$2,MATCH(M1367,Админка!$C$1:$C$2,0),1)&amp;"/"&amp;INDEX(Админка!$E$7:$E$11,MATCH(C1367,Админка!$D$7:$D$11,0),1)&amp;"/"&amp;D1367&amp;"/"&amp;E1367,"")</f>
        <v/>
      </c>
    </row>
    <row r="1368" spans="1:29">
      <c r="A1368" s="53" t="str">
        <f>IFERROR(HYPERLINK(INDEX(Админка!$D$1:$D$2,MATCH(M1368,Админка!$C$1:$C$2,0),1)&amp;"/"&amp;INDEX(Админка!$E$7:$E$11,MATCH(C1368,Админка!$D$7:$D$11,0),1)&amp;"/"&amp;D1368&amp;"/"&amp;E1368,"&gt;&gt;&gt;"),"")</f>
        <v/>
      </c>
      <c r="B1368" s="63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3"/>
      <c r="N1368" s="49" t="str">
        <f t="shared" si="204"/>
        <v/>
      </c>
      <c r="O1368" s="49" t="str">
        <f t="shared" si="205"/>
        <v/>
      </c>
      <c r="P1368" s="49" t="str">
        <f>IF(COUNTIF(C$6:C1368,C1368)=1,MAX(P$6:P1367)+1,"")</f>
        <v/>
      </c>
      <c r="Q1368" s="49" t="str">
        <f>IF($C$2="",IF(COUNTIF(D$6:D1368,D1368)=1,MAX(Q$6:Q1367)+1,""),IF(C1368=$C$2,IF(COUNTIF(N$6:N1368,N1368)=1,MAX(Q$6:Q1367)+1,""),""))</f>
        <v/>
      </c>
      <c r="R1368" s="49" t="str">
        <f>IF(COUNTIF(O$5:O1368,O1368)=1,MAX(R$6:R1367)+1,"")</f>
        <v/>
      </c>
      <c r="S1368" s="49" t="str">
        <f>IF(COUNTIF(G$6:G1368,G1368)=1,MAX(S$6:S1367)+1,"")</f>
        <v/>
      </c>
      <c r="T1368" s="49" t="str">
        <f>IF(COUNTIF(L$6:L1368,L1368)=1,MAX(T$6:T1367)+1,"")</f>
        <v/>
      </c>
      <c r="U1368" s="49" t="str">
        <f>IF(COUNTIF(M$6:M1368,M1368)=1,MAX(U$6:U1367)+1,"")</f>
        <v/>
      </c>
      <c r="V1368" s="20">
        <f t="shared" si="206"/>
        <v>1362</v>
      </c>
      <c r="W1368" s="49" t="str">
        <f t="shared" si="198"/>
        <v/>
      </c>
      <c r="X1368" s="49" t="str">
        <f t="shared" si="199"/>
        <v/>
      </c>
      <c r="Y1368" s="49" t="str">
        <f t="shared" si="200"/>
        <v/>
      </c>
      <c r="Z1368" s="49" t="str">
        <f t="shared" si="201"/>
        <v/>
      </c>
      <c r="AA1368" s="49" t="str">
        <f t="shared" si="202"/>
        <v/>
      </c>
      <c r="AB1368" s="49" t="str">
        <f t="shared" si="203"/>
        <v/>
      </c>
      <c r="AC1368" s="49" t="str">
        <f>IFERROR(INDEX(Админка!$D$1:$D$2,MATCH(M1368,Админка!$C$1:$C$2,0),1)&amp;"/"&amp;INDEX(Админка!$E$7:$E$11,MATCH(C1368,Админка!$D$7:$D$11,0),1)&amp;"/"&amp;D1368&amp;"/"&amp;E1368,"")</f>
        <v/>
      </c>
    </row>
    <row r="1369" spans="1:29">
      <c r="A1369" s="53" t="str">
        <f>IFERROR(HYPERLINK(INDEX(Админка!$D$1:$D$2,MATCH(M1369,Админка!$C$1:$C$2,0),1)&amp;"/"&amp;INDEX(Админка!$E$7:$E$11,MATCH(C1369,Админка!$D$7:$D$11,0),1)&amp;"/"&amp;D1369&amp;"/"&amp;E1369,"&gt;&gt;&gt;"),"")</f>
        <v/>
      </c>
      <c r="B1369" s="63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3"/>
      <c r="N1369" s="49" t="str">
        <f t="shared" si="204"/>
        <v/>
      </c>
      <c r="O1369" s="49" t="str">
        <f t="shared" si="205"/>
        <v/>
      </c>
      <c r="P1369" s="49" t="str">
        <f>IF(COUNTIF(C$6:C1369,C1369)=1,MAX(P$6:P1368)+1,"")</f>
        <v/>
      </c>
      <c r="Q1369" s="49" t="str">
        <f>IF($C$2="",IF(COUNTIF(D$6:D1369,D1369)=1,MAX(Q$6:Q1368)+1,""),IF(C1369=$C$2,IF(COUNTIF(N$6:N1369,N1369)=1,MAX(Q$6:Q1368)+1,""),""))</f>
        <v/>
      </c>
      <c r="R1369" s="49" t="str">
        <f>IF(COUNTIF(O$5:O1369,O1369)=1,MAX(R$6:R1368)+1,"")</f>
        <v/>
      </c>
      <c r="S1369" s="49" t="str">
        <f>IF(COUNTIF(G$6:G1369,G1369)=1,MAX(S$6:S1368)+1,"")</f>
        <v/>
      </c>
      <c r="T1369" s="49" t="str">
        <f>IF(COUNTIF(L$6:L1369,L1369)=1,MAX(T$6:T1368)+1,"")</f>
        <v/>
      </c>
      <c r="U1369" s="49" t="str">
        <f>IF(COUNTIF(M$6:M1369,M1369)=1,MAX(U$6:U1368)+1,"")</f>
        <v/>
      </c>
      <c r="V1369" s="20">
        <f t="shared" si="206"/>
        <v>1363</v>
      </c>
      <c r="W1369" s="49" t="str">
        <f t="shared" si="198"/>
        <v/>
      </c>
      <c r="X1369" s="49" t="str">
        <f t="shared" si="199"/>
        <v/>
      </c>
      <c r="Y1369" s="49" t="str">
        <f t="shared" si="200"/>
        <v/>
      </c>
      <c r="Z1369" s="49" t="str">
        <f t="shared" si="201"/>
        <v/>
      </c>
      <c r="AA1369" s="49" t="str">
        <f t="shared" si="202"/>
        <v/>
      </c>
      <c r="AB1369" s="49" t="str">
        <f t="shared" si="203"/>
        <v/>
      </c>
      <c r="AC1369" s="49" t="str">
        <f>IFERROR(INDEX(Админка!$D$1:$D$2,MATCH(M1369,Админка!$C$1:$C$2,0),1)&amp;"/"&amp;INDEX(Админка!$E$7:$E$11,MATCH(C1369,Админка!$D$7:$D$11,0),1)&amp;"/"&amp;D1369&amp;"/"&amp;E1369,"")</f>
        <v/>
      </c>
    </row>
    <row r="1370" spans="1:29">
      <c r="A1370" s="53" t="str">
        <f>IFERROR(HYPERLINK(INDEX(Админка!$D$1:$D$2,MATCH(M1370,Админка!$C$1:$C$2,0),1)&amp;"/"&amp;INDEX(Админка!$E$7:$E$11,MATCH(C1370,Админка!$D$7:$D$11,0),1)&amp;"/"&amp;D1370&amp;"/"&amp;E1370,"&gt;&gt;&gt;"),"")</f>
        <v/>
      </c>
      <c r="B1370" s="63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3"/>
      <c r="N1370" s="49" t="str">
        <f t="shared" si="204"/>
        <v/>
      </c>
      <c r="O1370" s="49" t="str">
        <f t="shared" si="205"/>
        <v/>
      </c>
      <c r="P1370" s="49" t="str">
        <f>IF(COUNTIF(C$6:C1370,C1370)=1,MAX(P$6:P1369)+1,"")</f>
        <v/>
      </c>
      <c r="Q1370" s="49" t="str">
        <f>IF($C$2="",IF(COUNTIF(D$6:D1370,D1370)=1,MAX(Q$6:Q1369)+1,""),IF(C1370=$C$2,IF(COUNTIF(N$6:N1370,N1370)=1,MAX(Q$6:Q1369)+1,""),""))</f>
        <v/>
      </c>
      <c r="R1370" s="49" t="str">
        <f>IF(COUNTIF(O$5:O1370,O1370)=1,MAX(R$6:R1369)+1,"")</f>
        <v/>
      </c>
      <c r="S1370" s="49" t="str">
        <f>IF(COUNTIF(G$6:G1370,G1370)=1,MAX(S$6:S1369)+1,"")</f>
        <v/>
      </c>
      <c r="T1370" s="49" t="str">
        <f>IF(COUNTIF(L$6:L1370,L1370)=1,MAX(T$6:T1369)+1,"")</f>
        <v/>
      </c>
      <c r="U1370" s="49" t="str">
        <f>IF(COUNTIF(M$6:M1370,M1370)=1,MAX(U$6:U1369)+1,"")</f>
        <v/>
      </c>
      <c r="V1370" s="20">
        <f t="shared" si="206"/>
        <v>1364</v>
      </c>
      <c r="W1370" s="49" t="str">
        <f t="shared" si="198"/>
        <v/>
      </c>
      <c r="X1370" s="49" t="str">
        <f t="shared" si="199"/>
        <v/>
      </c>
      <c r="Y1370" s="49" t="str">
        <f t="shared" si="200"/>
        <v/>
      </c>
      <c r="Z1370" s="49" t="str">
        <f t="shared" si="201"/>
        <v/>
      </c>
      <c r="AA1370" s="49" t="str">
        <f t="shared" si="202"/>
        <v/>
      </c>
      <c r="AB1370" s="49" t="str">
        <f t="shared" si="203"/>
        <v/>
      </c>
      <c r="AC1370" s="49" t="str">
        <f>IFERROR(INDEX(Админка!$D$1:$D$2,MATCH(M1370,Админка!$C$1:$C$2,0),1)&amp;"/"&amp;INDEX(Админка!$E$7:$E$11,MATCH(C1370,Админка!$D$7:$D$11,0),1)&amp;"/"&amp;D1370&amp;"/"&amp;E1370,"")</f>
        <v/>
      </c>
    </row>
    <row r="1371" spans="1:29">
      <c r="A1371" s="53" t="str">
        <f>IFERROR(HYPERLINK(INDEX(Админка!$D$1:$D$2,MATCH(M1371,Админка!$C$1:$C$2,0),1)&amp;"/"&amp;INDEX(Админка!$E$7:$E$11,MATCH(C1371,Админка!$D$7:$D$11,0),1)&amp;"/"&amp;D1371&amp;"/"&amp;E1371,"&gt;&gt;&gt;"),"")</f>
        <v/>
      </c>
      <c r="B1371" s="63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3"/>
      <c r="N1371" s="49" t="str">
        <f t="shared" si="204"/>
        <v/>
      </c>
      <c r="O1371" s="49" t="str">
        <f t="shared" si="205"/>
        <v/>
      </c>
      <c r="P1371" s="49" t="str">
        <f>IF(COUNTIF(C$6:C1371,C1371)=1,MAX(P$6:P1370)+1,"")</f>
        <v/>
      </c>
      <c r="Q1371" s="49" t="str">
        <f>IF($C$2="",IF(COUNTIF(D$6:D1371,D1371)=1,MAX(Q$6:Q1370)+1,""),IF(C1371=$C$2,IF(COUNTIF(N$6:N1371,N1371)=1,MAX(Q$6:Q1370)+1,""),""))</f>
        <v/>
      </c>
      <c r="R1371" s="49" t="str">
        <f>IF(COUNTIF(O$5:O1371,O1371)=1,MAX(R$6:R1370)+1,"")</f>
        <v/>
      </c>
      <c r="S1371" s="49" t="str">
        <f>IF(COUNTIF(G$6:G1371,G1371)=1,MAX(S$6:S1370)+1,"")</f>
        <v/>
      </c>
      <c r="T1371" s="49" t="str">
        <f>IF(COUNTIF(L$6:L1371,L1371)=1,MAX(T$6:T1370)+1,"")</f>
        <v/>
      </c>
      <c r="U1371" s="49" t="str">
        <f>IF(COUNTIF(M$6:M1371,M1371)=1,MAX(U$6:U1370)+1,"")</f>
        <v/>
      </c>
      <c r="V1371" s="20">
        <f t="shared" si="206"/>
        <v>1365</v>
      </c>
      <c r="W1371" s="49" t="str">
        <f t="shared" si="198"/>
        <v/>
      </c>
      <c r="X1371" s="49" t="str">
        <f t="shared" si="199"/>
        <v/>
      </c>
      <c r="Y1371" s="49" t="str">
        <f t="shared" si="200"/>
        <v/>
      </c>
      <c r="Z1371" s="49" t="str">
        <f t="shared" si="201"/>
        <v/>
      </c>
      <c r="AA1371" s="49" t="str">
        <f t="shared" si="202"/>
        <v/>
      </c>
      <c r="AB1371" s="49" t="str">
        <f t="shared" si="203"/>
        <v/>
      </c>
      <c r="AC1371" s="49" t="str">
        <f>IFERROR(INDEX(Админка!$D$1:$D$2,MATCH(M1371,Админка!$C$1:$C$2,0),1)&amp;"/"&amp;INDEX(Админка!$E$7:$E$11,MATCH(C1371,Админка!$D$7:$D$11,0),1)&amp;"/"&amp;D1371&amp;"/"&amp;E1371,"")</f>
        <v/>
      </c>
    </row>
    <row r="1372" spans="1:29">
      <c r="A1372" s="53" t="str">
        <f>IFERROR(HYPERLINK(INDEX(Админка!$D$1:$D$2,MATCH(M1372,Админка!$C$1:$C$2,0),1)&amp;"/"&amp;INDEX(Админка!$E$7:$E$11,MATCH(C1372,Админка!$D$7:$D$11,0),1)&amp;"/"&amp;D1372&amp;"/"&amp;E1372,"&gt;&gt;&gt;"),"")</f>
        <v/>
      </c>
      <c r="B1372" s="63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3"/>
      <c r="N1372" s="49" t="str">
        <f t="shared" si="204"/>
        <v/>
      </c>
      <c r="O1372" s="49" t="str">
        <f t="shared" si="205"/>
        <v/>
      </c>
      <c r="P1372" s="49" t="str">
        <f>IF(COUNTIF(C$6:C1372,C1372)=1,MAX(P$6:P1371)+1,"")</f>
        <v/>
      </c>
      <c r="Q1372" s="49" t="str">
        <f>IF($C$2="",IF(COUNTIF(D$6:D1372,D1372)=1,MAX(Q$6:Q1371)+1,""),IF(C1372=$C$2,IF(COUNTIF(N$6:N1372,N1372)=1,MAX(Q$6:Q1371)+1,""),""))</f>
        <v/>
      </c>
      <c r="R1372" s="49" t="str">
        <f>IF(COUNTIF(O$5:O1372,O1372)=1,MAX(R$6:R1371)+1,"")</f>
        <v/>
      </c>
      <c r="S1372" s="49" t="str">
        <f>IF(COUNTIF(G$6:G1372,G1372)=1,MAX(S$6:S1371)+1,"")</f>
        <v/>
      </c>
      <c r="T1372" s="49" t="str">
        <f>IF(COUNTIF(L$6:L1372,L1372)=1,MAX(T$6:T1371)+1,"")</f>
        <v/>
      </c>
      <c r="U1372" s="49" t="str">
        <f>IF(COUNTIF(M$6:M1372,M1372)=1,MAX(U$6:U1371)+1,"")</f>
        <v/>
      </c>
      <c r="V1372" s="20">
        <f t="shared" si="206"/>
        <v>1366</v>
      </c>
      <c r="W1372" s="49" t="str">
        <f t="shared" si="198"/>
        <v/>
      </c>
      <c r="X1372" s="49" t="str">
        <f t="shared" si="199"/>
        <v/>
      </c>
      <c r="Y1372" s="49" t="str">
        <f t="shared" si="200"/>
        <v/>
      </c>
      <c r="Z1372" s="49" t="str">
        <f t="shared" si="201"/>
        <v/>
      </c>
      <c r="AA1372" s="49" t="str">
        <f t="shared" si="202"/>
        <v/>
      </c>
      <c r="AB1372" s="49" t="str">
        <f t="shared" si="203"/>
        <v/>
      </c>
      <c r="AC1372" s="49" t="str">
        <f>IFERROR(INDEX(Админка!$D$1:$D$2,MATCH(M1372,Админка!$C$1:$C$2,0),1)&amp;"/"&amp;INDEX(Админка!$E$7:$E$11,MATCH(C1372,Админка!$D$7:$D$11,0),1)&amp;"/"&amp;D1372&amp;"/"&amp;E1372,"")</f>
        <v/>
      </c>
    </row>
    <row r="1373" spans="1:29">
      <c r="A1373" s="53" t="str">
        <f>IFERROR(HYPERLINK(INDEX(Админка!$D$1:$D$2,MATCH(M1373,Админка!$C$1:$C$2,0),1)&amp;"/"&amp;INDEX(Админка!$E$7:$E$11,MATCH(C1373,Админка!$D$7:$D$11,0),1)&amp;"/"&amp;D1373&amp;"/"&amp;E1373,"&gt;&gt;&gt;"),"")</f>
        <v/>
      </c>
      <c r="B1373" s="63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3"/>
      <c r="N1373" s="49" t="str">
        <f t="shared" si="204"/>
        <v/>
      </c>
      <c r="O1373" s="49" t="str">
        <f t="shared" si="205"/>
        <v/>
      </c>
      <c r="P1373" s="49" t="str">
        <f>IF(COUNTIF(C$6:C1373,C1373)=1,MAX(P$6:P1372)+1,"")</f>
        <v/>
      </c>
      <c r="Q1373" s="49" t="str">
        <f>IF($C$2="",IF(COUNTIF(D$6:D1373,D1373)=1,MAX(Q$6:Q1372)+1,""),IF(C1373=$C$2,IF(COUNTIF(N$6:N1373,N1373)=1,MAX(Q$6:Q1372)+1,""),""))</f>
        <v/>
      </c>
      <c r="R1373" s="49" t="str">
        <f>IF(COUNTIF(O$5:O1373,O1373)=1,MAX(R$6:R1372)+1,"")</f>
        <v/>
      </c>
      <c r="S1373" s="49" t="str">
        <f>IF(COUNTIF(G$6:G1373,G1373)=1,MAX(S$6:S1372)+1,"")</f>
        <v/>
      </c>
      <c r="T1373" s="49" t="str">
        <f>IF(COUNTIF(L$6:L1373,L1373)=1,MAX(T$6:T1372)+1,"")</f>
        <v/>
      </c>
      <c r="U1373" s="49" t="str">
        <f>IF(COUNTIF(M$6:M1373,M1373)=1,MAX(U$6:U1372)+1,"")</f>
        <v/>
      </c>
      <c r="V1373" s="20">
        <f t="shared" si="206"/>
        <v>1367</v>
      </c>
      <c r="W1373" s="49" t="str">
        <f t="shared" si="198"/>
        <v/>
      </c>
      <c r="X1373" s="49" t="str">
        <f t="shared" si="199"/>
        <v/>
      </c>
      <c r="Y1373" s="49" t="str">
        <f t="shared" si="200"/>
        <v/>
      </c>
      <c r="Z1373" s="49" t="str">
        <f t="shared" si="201"/>
        <v/>
      </c>
      <c r="AA1373" s="49" t="str">
        <f t="shared" si="202"/>
        <v/>
      </c>
      <c r="AB1373" s="49" t="str">
        <f t="shared" si="203"/>
        <v/>
      </c>
      <c r="AC1373" s="49" t="str">
        <f>IFERROR(INDEX(Админка!$D$1:$D$2,MATCH(M1373,Админка!$C$1:$C$2,0),1)&amp;"/"&amp;INDEX(Админка!$E$7:$E$11,MATCH(C1373,Админка!$D$7:$D$11,0),1)&amp;"/"&amp;D1373&amp;"/"&amp;E1373,"")</f>
        <v/>
      </c>
    </row>
    <row r="1374" spans="1:29">
      <c r="A1374" s="53" t="str">
        <f>IFERROR(HYPERLINK(INDEX(Админка!$D$1:$D$2,MATCH(M1374,Админка!$C$1:$C$2,0),1)&amp;"/"&amp;INDEX(Админка!$E$7:$E$11,MATCH(C1374,Админка!$D$7:$D$11,0),1)&amp;"/"&amp;D1374&amp;"/"&amp;E1374,"&gt;&gt;&gt;"),"")</f>
        <v/>
      </c>
      <c r="B1374" s="63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3"/>
      <c r="N1374" s="49" t="str">
        <f t="shared" si="204"/>
        <v/>
      </c>
      <c r="O1374" s="49" t="str">
        <f t="shared" si="205"/>
        <v/>
      </c>
      <c r="P1374" s="49" t="str">
        <f>IF(COUNTIF(C$6:C1374,C1374)=1,MAX(P$6:P1373)+1,"")</f>
        <v/>
      </c>
      <c r="Q1374" s="49" t="str">
        <f>IF($C$2="",IF(COUNTIF(D$6:D1374,D1374)=1,MAX(Q$6:Q1373)+1,""),IF(C1374=$C$2,IF(COUNTIF(N$6:N1374,N1374)=1,MAX(Q$6:Q1373)+1,""),""))</f>
        <v/>
      </c>
      <c r="R1374" s="49" t="str">
        <f>IF(COUNTIF(O$5:O1374,O1374)=1,MAX(R$6:R1373)+1,"")</f>
        <v/>
      </c>
      <c r="S1374" s="49" t="str">
        <f>IF(COUNTIF(G$6:G1374,G1374)=1,MAX(S$6:S1373)+1,"")</f>
        <v/>
      </c>
      <c r="T1374" s="49" t="str">
        <f>IF(COUNTIF(L$6:L1374,L1374)=1,MAX(T$6:T1373)+1,"")</f>
        <v/>
      </c>
      <c r="U1374" s="49" t="str">
        <f>IF(COUNTIF(M$6:M1374,M1374)=1,MAX(U$6:U1373)+1,"")</f>
        <v/>
      </c>
      <c r="V1374" s="20">
        <f t="shared" si="206"/>
        <v>1368</v>
      </c>
      <c r="W1374" s="49" t="str">
        <f t="shared" si="198"/>
        <v/>
      </c>
      <c r="X1374" s="49" t="str">
        <f t="shared" si="199"/>
        <v/>
      </c>
      <c r="Y1374" s="49" t="str">
        <f t="shared" si="200"/>
        <v/>
      </c>
      <c r="Z1374" s="49" t="str">
        <f t="shared" si="201"/>
        <v/>
      </c>
      <c r="AA1374" s="49" t="str">
        <f t="shared" si="202"/>
        <v/>
      </c>
      <c r="AB1374" s="49" t="str">
        <f t="shared" si="203"/>
        <v/>
      </c>
      <c r="AC1374" s="49" t="str">
        <f>IFERROR(INDEX(Админка!$D$1:$D$2,MATCH(M1374,Админка!$C$1:$C$2,0),1)&amp;"/"&amp;INDEX(Админка!$E$7:$E$11,MATCH(C1374,Админка!$D$7:$D$11,0),1)&amp;"/"&amp;D1374&amp;"/"&amp;E1374,"")</f>
        <v/>
      </c>
    </row>
    <row r="1375" spans="1:29">
      <c r="A1375" s="53" t="str">
        <f>IFERROR(HYPERLINK(INDEX(Админка!$D$1:$D$2,MATCH(M1375,Админка!$C$1:$C$2,0),1)&amp;"/"&amp;INDEX(Админка!$E$7:$E$11,MATCH(C1375,Админка!$D$7:$D$11,0),1)&amp;"/"&amp;D1375&amp;"/"&amp;E1375,"&gt;&gt;&gt;"),"")</f>
        <v/>
      </c>
      <c r="B1375" s="63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3"/>
      <c r="N1375" s="49" t="str">
        <f t="shared" si="204"/>
        <v/>
      </c>
      <c r="O1375" s="49" t="str">
        <f t="shared" si="205"/>
        <v/>
      </c>
      <c r="P1375" s="49" t="str">
        <f>IF(COUNTIF(C$6:C1375,C1375)=1,MAX(P$6:P1374)+1,"")</f>
        <v/>
      </c>
      <c r="Q1375" s="49" t="str">
        <f>IF($C$2="",IF(COUNTIF(D$6:D1375,D1375)=1,MAX(Q$6:Q1374)+1,""),IF(C1375=$C$2,IF(COUNTIF(N$6:N1375,N1375)=1,MAX(Q$6:Q1374)+1,""),""))</f>
        <v/>
      </c>
      <c r="R1375" s="49" t="str">
        <f>IF(COUNTIF(O$5:O1375,O1375)=1,MAX(R$6:R1374)+1,"")</f>
        <v/>
      </c>
      <c r="S1375" s="49" t="str">
        <f>IF(COUNTIF(G$6:G1375,G1375)=1,MAX(S$6:S1374)+1,"")</f>
        <v/>
      </c>
      <c r="T1375" s="49" t="str">
        <f>IF(COUNTIF(L$6:L1375,L1375)=1,MAX(T$6:T1374)+1,"")</f>
        <v/>
      </c>
      <c r="U1375" s="49" t="str">
        <f>IF(COUNTIF(M$6:M1375,M1375)=1,MAX(U$6:U1374)+1,"")</f>
        <v/>
      </c>
      <c r="V1375" s="20">
        <f t="shared" si="206"/>
        <v>1369</v>
      </c>
      <c r="W1375" s="49" t="str">
        <f t="shared" si="198"/>
        <v/>
      </c>
      <c r="X1375" s="49" t="str">
        <f t="shared" si="199"/>
        <v/>
      </c>
      <c r="Y1375" s="49" t="str">
        <f t="shared" si="200"/>
        <v/>
      </c>
      <c r="Z1375" s="49" t="str">
        <f t="shared" si="201"/>
        <v/>
      </c>
      <c r="AA1375" s="49" t="str">
        <f t="shared" si="202"/>
        <v/>
      </c>
      <c r="AB1375" s="49" t="str">
        <f t="shared" si="203"/>
        <v/>
      </c>
      <c r="AC1375" s="49" t="str">
        <f>IFERROR(INDEX(Админка!$D$1:$D$2,MATCH(M1375,Админка!$C$1:$C$2,0),1)&amp;"/"&amp;INDEX(Админка!$E$7:$E$11,MATCH(C1375,Админка!$D$7:$D$11,0),1)&amp;"/"&amp;D1375&amp;"/"&amp;E1375,"")</f>
        <v/>
      </c>
    </row>
    <row r="1376" spans="1:29">
      <c r="A1376" s="53" t="str">
        <f>IFERROR(HYPERLINK(INDEX(Админка!$D$1:$D$2,MATCH(M1376,Админка!$C$1:$C$2,0),1)&amp;"/"&amp;INDEX(Админка!$E$7:$E$11,MATCH(C1376,Админка!$D$7:$D$11,0),1)&amp;"/"&amp;D1376&amp;"/"&amp;E1376,"&gt;&gt;&gt;"),"")</f>
        <v/>
      </c>
      <c r="B1376" s="63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3"/>
      <c r="N1376" s="49" t="str">
        <f t="shared" si="204"/>
        <v/>
      </c>
      <c r="O1376" s="49" t="str">
        <f t="shared" si="205"/>
        <v/>
      </c>
      <c r="P1376" s="49" t="str">
        <f>IF(COUNTIF(C$6:C1376,C1376)=1,MAX(P$6:P1375)+1,"")</f>
        <v/>
      </c>
      <c r="Q1376" s="49" t="str">
        <f>IF($C$2="",IF(COUNTIF(D$6:D1376,D1376)=1,MAX(Q$6:Q1375)+1,""),IF(C1376=$C$2,IF(COUNTIF(N$6:N1376,N1376)=1,MAX(Q$6:Q1375)+1,""),""))</f>
        <v/>
      </c>
      <c r="R1376" s="49" t="str">
        <f>IF(COUNTIF(O$5:O1376,O1376)=1,MAX(R$6:R1375)+1,"")</f>
        <v/>
      </c>
      <c r="S1376" s="49" t="str">
        <f>IF(COUNTIF(G$6:G1376,G1376)=1,MAX(S$6:S1375)+1,"")</f>
        <v/>
      </c>
      <c r="T1376" s="49" t="str">
        <f>IF(COUNTIF(L$6:L1376,L1376)=1,MAX(T$6:T1375)+1,"")</f>
        <v/>
      </c>
      <c r="U1376" s="49" t="str">
        <f>IF(COUNTIF(M$6:M1376,M1376)=1,MAX(U$6:U1375)+1,"")</f>
        <v/>
      </c>
      <c r="V1376" s="20">
        <f t="shared" si="206"/>
        <v>1370</v>
      </c>
      <c r="W1376" s="49" t="str">
        <f t="shared" si="198"/>
        <v/>
      </c>
      <c r="X1376" s="49" t="str">
        <f t="shared" si="199"/>
        <v/>
      </c>
      <c r="Y1376" s="49" t="str">
        <f t="shared" si="200"/>
        <v/>
      </c>
      <c r="Z1376" s="49" t="str">
        <f t="shared" si="201"/>
        <v/>
      </c>
      <c r="AA1376" s="49" t="str">
        <f t="shared" si="202"/>
        <v/>
      </c>
      <c r="AB1376" s="49" t="str">
        <f t="shared" si="203"/>
        <v/>
      </c>
      <c r="AC1376" s="49" t="str">
        <f>IFERROR(INDEX(Админка!$D$1:$D$2,MATCH(M1376,Админка!$C$1:$C$2,0),1)&amp;"/"&amp;INDEX(Админка!$E$7:$E$11,MATCH(C1376,Админка!$D$7:$D$11,0),1)&amp;"/"&amp;D1376&amp;"/"&amp;E1376,"")</f>
        <v/>
      </c>
    </row>
    <row r="1377" spans="1:29">
      <c r="A1377" s="53" t="str">
        <f>IFERROR(HYPERLINK(INDEX(Админка!$D$1:$D$2,MATCH(M1377,Админка!$C$1:$C$2,0),1)&amp;"/"&amp;INDEX(Админка!$E$7:$E$11,MATCH(C1377,Админка!$D$7:$D$11,0),1)&amp;"/"&amp;D1377&amp;"/"&amp;E1377,"&gt;&gt;&gt;"),"")</f>
        <v/>
      </c>
      <c r="B1377" s="63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3"/>
      <c r="N1377" s="49" t="str">
        <f t="shared" si="204"/>
        <v/>
      </c>
      <c r="O1377" s="49" t="str">
        <f t="shared" si="205"/>
        <v/>
      </c>
      <c r="P1377" s="49" t="str">
        <f>IF(COUNTIF(C$6:C1377,C1377)=1,MAX(P$6:P1376)+1,"")</f>
        <v/>
      </c>
      <c r="Q1377" s="49" t="str">
        <f>IF($C$2="",IF(COUNTIF(D$6:D1377,D1377)=1,MAX(Q$6:Q1376)+1,""),IF(C1377=$C$2,IF(COUNTIF(N$6:N1377,N1377)=1,MAX(Q$6:Q1376)+1,""),""))</f>
        <v/>
      </c>
      <c r="R1377" s="49" t="str">
        <f>IF(COUNTIF(O$5:O1377,O1377)=1,MAX(R$6:R1376)+1,"")</f>
        <v/>
      </c>
      <c r="S1377" s="49" t="str">
        <f>IF(COUNTIF(G$6:G1377,G1377)=1,MAX(S$6:S1376)+1,"")</f>
        <v/>
      </c>
      <c r="T1377" s="49" t="str">
        <f>IF(COUNTIF(L$6:L1377,L1377)=1,MAX(T$6:T1376)+1,"")</f>
        <v/>
      </c>
      <c r="U1377" s="49" t="str">
        <f>IF(COUNTIF(M$6:M1377,M1377)=1,MAX(U$6:U1376)+1,"")</f>
        <v/>
      </c>
      <c r="V1377" s="20">
        <f t="shared" si="206"/>
        <v>1371</v>
      </c>
      <c r="W1377" s="49" t="str">
        <f t="shared" si="198"/>
        <v/>
      </c>
      <c r="X1377" s="49" t="str">
        <f t="shared" si="199"/>
        <v/>
      </c>
      <c r="Y1377" s="49" t="str">
        <f t="shared" si="200"/>
        <v/>
      </c>
      <c r="Z1377" s="49" t="str">
        <f t="shared" si="201"/>
        <v/>
      </c>
      <c r="AA1377" s="49" t="str">
        <f t="shared" si="202"/>
        <v/>
      </c>
      <c r="AB1377" s="49" t="str">
        <f t="shared" si="203"/>
        <v/>
      </c>
      <c r="AC1377" s="49" t="str">
        <f>IFERROR(INDEX(Админка!$D$1:$D$2,MATCH(M1377,Админка!$C$1:$C$2,0),1)&amp;"/"&amp;INDEX(Админка!$E$7:$E$11,MATCH(C1377,Админка!$D$7:$D$11,0),1)&amp;"/"&amp;D1377&amp;"/"&amp;E1377,"")</f>
        <v/>
      </c>
    </row>
    <row r="1378" spans="1:29">
      <c r="A1378" s="53" t="str">
        <f>IFERROR(HYPERLINK(INDEX(Админка!$D$1:$D$2,MATCH(M1378,Админка!$C$1:$C$2,0),1)&amp;"/"&amp;INDEX(Админка!$E$7:$E$11,MATCH(C1378,Админка!$D$7:$D$11,0),1)&amp;"/"&amp;D1378&amp;"/"&amp;E1378,"&gt;&gt;&gt;"),"")</f>
        <v/>
      </c>
      <c r="B1378" s="63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3"/>
      <c r="N1378" s="49" t="str">
        <f t="shared" si="204"/>
        <v/>
      </c>
      <c r="O1378" s="49" t="str">
        <f t="shared" si="205"/>
        <v/>
      </c>
      <c r="P1378" s="49" t="str">
        <f>IF(COUNTIF(C$6:C1378,C1378)=1,MAX(P$6:P1377)+1,"")</f>
        <v/>
      </c>
      <c r="Q1378" s="49" t="str">
        <f>IF($C$2="",IF(COUNTIF(D$6:D1378,D1378)=1,MAX(Q$6:Q1377)+1,""),IF(C1378=$C$2,IF(COUNTIF(N$6:N1378,N1378)=1,MAX(Q$6:Q1377)+1,""),""))</f>
        <v/>
      </c>
      <c r="R1378" s="49" t="str">
        <f>IF(COUNTIF(O$5:O1378,O1378)=1,MAX(R$6:R1377)+1,"")</f>
        <v/>
      </c>
      <c r="S1378" s="49" t="str">
        <f>IF(COUNTIF(G$6:G1378,G1378)=1,MAX(S$6:S1377)+1,"")</f>
        <v/>
      </c>
      <c r="T1378" s="49" t="str">
        <f>IF(COUNTIF(L$6:L1378,L1378)=1,MAX(T$6:T1377)+1,"")</f>
        <v/>
      </c>
      <c r="U1378" s="49" t="str">
        <f>IF(COUNTIF(M$6:M1378,M1378)=1,MAX(U$6:U1377)+1,"")</f>
        <v/>
      </c>
      <c r="V1378" s="20">
        <f t="shared" si="206"/>
        <v>1372</v>
      </c>
      <c r="W1378" s="49" t="str">
        <f t="shared" si="198"/>
        <v/>
      </c>
      <c r="X1378" s="49" t="str">
        <f t="shared" si="199"/>
        <v/>
      </c>
      <c r="Y1378" s="49" t="str">
        <f t="shared" si="200"/>
        <v/>
      </c>
      <c r="Z1378" s="49" t="str">
        <f t="shared" si="201"/>
        <v/>
      </c>
      <c r="AA1378" s="49" t="str">
        <f t="shared" si="202"/>
        <v/>
      </c>
      <c r="AB1378" s="49" t="str">
        <f t="shared" si="203"/>
        <v/>
      </c>
      <c r="AC1378" s="49" t="str">
        <f>IFERROR(INDEX(Админка!$D$1:$D$2,MATCH(M1378,Админка!$C$1:$C$2,0),1)&amp;"/"&amp;INDEX(Админка!$E$7:$E$11,MATCH(C1378,Админка!$D$7:$D$11,0),1)&amp;"/"&amp;D1378&amp;"/"&amp;E1378,"")</f>
        <v/>
      </c>
    </row>
    <row r="1379" spans="1:29">
      <c r="A1379" s="53" t="str">
        <f>IFERROR(HYPERLINK(INDEX(Админка!$D$1:$D$2,MATCH(M1379,Админка!$C$1:$C$2,0),1)&amp;"/"&amp;INDEX(Админка!$E$7:$E$11,MATCH(C1379,Админка!$D$7:$D$11,0),1)&amp;"/"&amp;D1379&amp;"/"&amp;E1379,"&gt;&gt;&gt;"),"")</f>
        <v/>
      </c>
      <c r="B1379" s="63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3"/>
      <c r="N1379" s="49" t="str">
        <f t="shared" si="204"/>
        <v/>
      </c>
      <c r="O1379" s="49" t="str">
        <f t="shared" si="205"/>
        <v/>
      </c>
      <c r="P1379" s="49" t="str">
        <f>IF(COUNTIF(C$6:C1379,C1379)=1,MAX(P$6:P1378)+1,"")</f>
        <v/>
      </c>
      <c r="Q1379" s="49" t="str">
        <f>IF($C$2="",IF(COUNTIF(D$6:D1379,D1379)=1,MAX(Q$6:Q1378)+1,""),IF(C1379=$C$2,IF(COUNTIF(N$6:N1379,N1379)=1,MAX(Q$6:Q1378)+1,""),""))</f>
        <v/>
      </c>
      <c r="R1379" s="49" t="str">
        <f>IF(COUNTIF(O$5:O1379,O1379)=1,MAX(R$6:R1378)+1,"")</f>
        <v/>
      </c>
      <c r="S1379" s="49" t="str">
        <f>IF(COUNTIF(G$6:G1379,G1379)=1,MAX(S$6:S1378)+1,"")</f>
        <v/>
      </c>
      <c r="T1379" s="49" t="str">
        <f>IF(COUNTIF(L$6:L1379,L1379)=1,MAX(T$6:T1378)+1,"")</f>
        <v/>
      </c>
      <c r="U1379" s="49" t="str">
        <f>IF(COUNTIF(M$6:M1379,M1379)=1,MAX(U$6:U1378)+1,"")</f>
        <v/>
      </c>
      <c r="V1379" s="20">
        <f t="shared" si="206"/>
        <v>1373</v>
      </c>
      <c r="W1379" s="49" t="str">
        <f t="shared" si="198"/>
        <v/>
      </c>
      <c r="X1379" s="49" t="str">
        <f t="shared" si="199"/>
        <v/>
      </c>
      <c r="Y1379" s="49" t="str">
        <f t="shared" si="200"/>
        <v/>
      </c>
      <c r="Z1379" s="49" t="str">
        <f t="shared" si="201"/>
        <v/>
      </c>
      <c r="AA1379" s="49" t="str">
        <f t="shared" si="202"/>
        <v/>
      </c>
      <c r="AB1379" s="49" t="str">
        <f t="shared" si="203"/>
        <v/>
      </c>
      <c r="AC1379" s="49" t="str">
        <f>IFERROR(INDEX(Админка!$D$1:$D$2,MATCH(M1379,Админка!$C$1:$C$2,0),1)&amp;"/"&amp;INDEX(Админка!$E$7:$E$11,MATCH(C1379,Админка!$D$7:$D$11,0),1)&amp;"/"&amp;D1379&amp;"/"&amp;E1379,"")</f>
        <v/>
      </c>
    </row>
    <row r="1380" spans="1:29">
      <c r="A1380" s="53" t="str">
        <f>IFERROR(HYPERLINK(INDEX(Админка!$D$1:$D$2,MATCH(M1380,Админка!$C$1:$C$2,0),1)&amp;"/"&amp;INDEX(Админка!$E$7:$E$11,MATCH(C1380,Админка!$D$7:$D$11,0),1)&amp;"/"&amp;D1380&amp;"/"&amp;E1380,"&gt;&gt;&gt;"),"")</f>
        <v/>
      </c>
      <c r="B1380" s="63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3"/>
      <c r="N1380" s="49" t="str">
        <f t="shared" si="204"/>
        <v/>
      </c>
      <c r="O1380" s="49" t="str">
        <f t="shared" si="205"/>
        <v/>
      </c>
      <c r="P1380" s="49" t="str">
        <f>IF(COUNTIF(C$6:C1380,C1380)=1,MAX(P$6:P1379)+1,"")</f>
        <v/>
      </c>
      <c r="Q1380" s="49" t="str">
        <f>IF($C$2="",IF(COUNTIF(D$6:D1380,D1380)=1,MAX(Q$6:Q1379)+1,""),IF(C1380=$C$2,IF(COUNTIF(N$6:N1380,N1380)=1,MAX(Q$6:Q1379)+1,""),""))</f>
        <v/>
      </c>
      <c r="R1380" s="49" t="str">
        <f>IF(COUNTIF(O$5:O1380,O1380)=1,MAX(R$6:R1379)+1,"")</f>
        <v/>
      </c>
      <c r="S1380" s="49" t="str">
        <f>IF(COUNTIF(G$6:G1380,G1380)=1,MAX(S$6:S1379)+1,"")</f>
        <v/>
      </c>
      <c r="T1380" s="49" t="str">
        <f>IF(COUNTIF(L$6:L1380,L1380)=1,MAX(T$6:T1379)+1,"")</f>
        <v/>
      </c>
      <c r="U1380" s="49" t="str">
        <f>IF(COUNTIF(M$6:M1380,M1380)=1,MAX(U$6:U1379)+1,"")</f>
        <v/>
      </c>
      <c r="V1380" s="20">
        <f t="shared" si="206"/>
        <v>1374</v>
      </c>
      <c r="W1380" s="49" t="str">
        <f t="shared" si="198"/>
        <v/>
      </c>
      <c r="X1380" s="49" t="str">
        <f t="shared" si="199"/>
        <v/>
      </c>
      <c r="Y1380" s="49" t="str">
        <f t="shared" si="200"/>
        <v/>
      </c>
      <c r="Z1380" s="49" t="str">
        <f t="shared" si="201"/>
        <v/>
      </c>
      <c r="AA1380" s="49" t="str">
        <f t="shared" si="202"/>
        <v/>
      </c>
      <c r="AB1380" s="49" t="str">
        <f t="shared" si="203"/>
        <v/>
      </c>
      <c r="AC1380" s="49" t="str">
        <f>IFERROR(INDEX(Админка!$D$1:$D$2,MATCH(M1380,Админка!$C$1:$C$2,0),1)&amp;"/"&amp;INDEX(Админка!$E$7:$E$11,MATCH(C1380,Админка!$D$7:$D$11,0),1)&amp;"/"&amp;D1380&amp;"/"&amp;E1380,"")</f>
        <v/>
      </c>
    </row>
    <row r="1381" spans="1:29">
      <c r="A1381" s="53" t="str">
        <f>IFERROR(HYPERLINK(INDEX(Админка!$D$1:$D$2,MATCH(M1381,Админка!$C$1:$C$2,0),1)&amp;"/"&amp;INDEX(Админка!$E$7:$E$11,MATCH(C1381,Админка!$D$7:$D$11,0),1)&amp;"/"&amp;D1381&amp;"/"&amp;E1381,"&gt;&gt;&gt;"),"")</f>
        <v/>
      </c>
      <c r="B1381" s="63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3"/>
      <c r="N1381" s="49" t="str">
        <f t="shared" si="204"/>
        <v/>
      </c>
      <c r="O1381" s="49" t="str">
        <f t="shared" si="205"/>
        <v/>
      </c>
      <c r="P1381" s="49" t="str">
        <f>IF(COUNTIF(C$6:C1381,C1381)=1,MAX(P$6:P1380)+1,"")</f>
        <v/>
      </c>
      <c r="Q1381" s="49" t="str">
        <f>IF($C$2="",IF(COUNTIF(D$6:D1381,D1381)=1,MAX(Q$6:Q1380)+1,""),IF(C1381=$C$2,IF(COUNTIF(N$6:N1381,N1381)=1,MAX(Q$6:Q1380)+1,""),""))</f>
        <v/>
      </c>
      <c r="R1381" s="49" t="str">
        <f>IF(COUNTIF(O$5:O1381,O1381)=1,MAX(R$6:R1380)+1,"")</f>
        <v/>
      </c>
      <c r="S1381" s="49" t="str">
        <f>IF(COUNTIF(G$6:G1381,G1381)=1,MAX(S$6:S1380)+1,"")</f>
        <v/>
      </c>
      <c r="T1381" s="49" t="str">
        <f>IF(COUNTIF(L$6:L1381,L1381)=1,MAX(T$6:T1380)+1,"")</f>
        <v/>
      </c>
      <c r="U1381" s="49" t="str">
        <f>IF(COUNTIF(M$6:M1381,M1381)=1,MAX(U$6:U1380)+1,"")</f>
        <v/>
      </c>
      <c r="V1381" s="20">
        <f t="shared" si="206"/>
        <v>1375</v>
      </c>
      <c r="W1381" s="49" t="str">
        <f t="shared" si="198"/>
        <v/>
      </c>
      <c r="X1381" s="49" t="str">
        <f t="shared" si="199"/>
        <v/>
      </c>
      <c r="Y1381" s="49" t="str">
        <f t="shared" si="200"/>
        <v/>
      </c>
      <c r="Z1381" s="49" t="str">
        <f t="shared" si="201"/>
        <v/>
      </c>
      <c r="AA1381" s="49" t="str">
        <f t="shared" si="202"/>
        <v/>
      </c>
      <c r="AB1381" s="49" t="str">
        <f t="shared" si="203"/>
        <v/>
      </c>
      <c r="AC1381" s="49" t="str">
        <f>IFERROR(INDEX(Админка!$D$1:$D$2,MATCH(M1381,Админка!$C$1:$C$2,0),1)&amp;"/"&amp;INDEX(Админка!$E$7:$E$11,MATCH(C1381,Админка!$D$7:$D$11,0),1)&amp;"/"&amp;D1381&amp;"/"&amp;E1381,"")</f>
        <v/>
      </c>
    </row>
    <row r="1382" spans="1:29">
      <c r="A1382" s="53" t="str">
        <f>IFERROR(HYPERLINK(INDEX(Админка!$D$1:$D$2,MATCH(M1382,Админка!$C$1:$C$2,0),1)&amp;"/"&amp;INDEX(Админка!$E$7:$E$11,MATCH(C1382,Админка!$D$7:$D$11,0),1)&amp;"/"&amp;D1382&amp;"/"&amp;E1382,"&gt;&gt;&gt;"),"")</f>
        <v/>
      </c>
      <c r="B1382" s="63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3"/>
      <c r="N1382" s="49" t="str">
        <f t="shared" si="204"/>
        <v/>
      </c>
      <c r="O1382" s="49" t="str">
        <f t="shared" si="205"/>
        <v/>
      </c>
      <c r="P1382" s="49" t="str">
        <f>IF(COUNTIF(C$6:C1382,C1382)=1,MAX(P$6:P1381)+1,"")</f>
        <v/>
      </c>
      <c r="Q1382" s="49" t="str">
        <f>IF($C$2="",IF(COUNTIF(D$6:D1382,D1382)=1,MAX(Q$6:Q1381)+1,""),IF(C1382=$C$2,IF(COUNTIF(N$6:N1382,N1382)=1,MAX(Q$6:Q1381)+1,""),""))</f>
        <v/>
      </c>
      <c r="R1382" s="49" t="str">
        <f>IF(COUNTIF(O$5:O1382,O1382)=1,MAX(R$6:R1381)+1,"")</f>
        <v/>
      </c>
      <c r="S1382" s="49" t="str">
        <f>IF(COUNTIF(G$6:G1382,G1382)=1,MAX(S$6:S1381)+1,"")</f>
        <v/>
      </c>
      <c r="T1382" s="49" t="str">
        <f>IF(COUNTIF(L$6:L1382,L1382)=1,MAX(T$6:T1381)+1,"")</f>
        <v/>
      </c>
      <c r="U1382" s="49" t="str">
        <f>IF(COUNTIF(M$6:M1382,M1382)=1,MAX(U$6:U1381)+1,"")</f>
        <v/>
      </c>
      <c r="V1382" s="20">
        <f t="shared" si="206"/>
        <v>1376</v>
      </c>
      <c r="W1382" s="49" t="str">
        <f t="shared" si="198"/>
        <v/>
      </c>
      <c r="X1382" s="49" t="str">
        <f t="shared" si="199"/>
        <v/>
      </c>
      <c r="Y1382" s="49" t="str">
        <f t="shared" si="200"/>
        <v/>
      </c>
      <c r="Z1382" s="49" t="str">
        <f t="shared" si="201"/>
        <v/>
      </c>
      <c r="AA1382" s="49" t="str">
        <f t="shared" si="202"/>
        <v/>
      </c>
      <c r="AB1382" s="49" t="str">
        <f t="shared" si="203"/>
        <v/>
      </c>
      <c r="AC1382" s="49" t="str">
        <f>IFERROR(INDEX(Админка!$D$1:$D$2,MATCH(M1382,Админка!$C$1:$C$2,0),1)&amp;"/"&amp;INDEX(Админка!$E$7:$E$11,MATCH(C1382,Админка!$D$7:$D$11,0),1)&amp;"/"&amp;D1382&amp;"/"&amp;E1382,"")</f>
        <v/>
      </c>
    </row>
    <row r="1383" spans="1:29">
      <c r="A1383" s="53" t="str">
        <f>IFERROR(HYPERLINK(INDEX(Админка!$D$1:$D$2,MATCH(M1383,Админка!$C$1:$C$2,0),1)&amp;"/"&amp;INDEX(Админка!$E$7:$E$11,MATCH(C1383,Админка!$D$7:$D$11,0),1)&amp;"/"&amp;D1383&amp;"/"&amp;E1383,"&gt;&gt;&gt;"),"")</f>
        <v/>
      </c>
      <c r="B1383" s="63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3"/>
      <c r="N1383" s="49" t="str">
        <f t="shared" si="204"/>
        <v/>
      </c>
      <c r="O1383" s="49" t="str">
        <f t="shared" si="205"/>
        <v/>
      </c>
      <c r="P1383" s="49" t="str">
        <f>IF(COUNTIF(C$6:C1383,C1383)=1,MAX(P$6:P1382)+1,"")</f>
        <v/>
      </c>
      <c r="Q1383" s="49" t="str">
        <f>IF($C$2="",IF(COUNTIF(D$6:D1383,D1383)=1,MAX(Q$6:Q1382)+1,""),IF(C1383=$C$2,IF(COUNTIF(N$6:N1383,N1383)=1,MAX(Q$6:Q1382)+1,""),""))</f>
        <v/>
      </c>
      <c r="R1383" s="49" t="str">
        <f>IF(COUNTIF(O$5:O1383,O1383)=1,MAX(R$6:R1382)+1,"")</f>
        <v/>
      </c>
      <c r="S1383" s="49" t="str">
        <f>IF(COUNTIF(G$6:G1383,G1383)=1,MAX(S$6:S1382)+1,"")</f>
        <v/>
      </c>
      <c r="T1383" s="49" t="str">
        <f>IF(COUNTIF(L$6:L1383,L1383)=1,MAX(T$6:T1382)+1,"")</f>
        <v/>
      </c>
      <c r="U1383" s="49" t="str">
        <f>IF(COUNTIF(M$6:M1383,M1383)=1,MAX(U$6:U1382)+1,"")</f>
        <v/>
      </c>
      <c r="V1383" s="20">
        <f t="shared" si="206"/>
        <v>1377</v>
      </c>
      <c r="W1383" s="49" t="str">
        <f t="shared" si="198"/>
        <v/>
      </c>
      <c r="X1383" s="49" t="str">
        <f t="shared" si="199"/>
        <v/>
      </c>
      <c r="Y1383" s="49" t="str">
        <f t="shared" si="200"/>
        <v/>
      </c>
      <c r="Z1383" s="49" t="str">
        <f t="shared" si="201"/>
        <v/>
      </c>
      <c r="AA1383" s="49" t="str">
        <f t="shared" si="202"/>
        <v/>
      </c>
      <c r="AB1383" s="49" t="str">
        <f t="shared" si="203"/>
        <v/>
      </c>
      <c r="AC1383" s="49" t="str">
        <f>IFERROR(INDEX(Админка!$D$1:$D$2,MATCH(M1383,Админка!$C$1:$C$2,0),1)&amp;"/"&amp;INDEX(Админка!$E$7:$E$11,MATCH(C1383,Админка!$D$7:$D$11,0),1)&amp;"/"&amp;D1383&amp;"/"&amp;E1383,"")</f>
        <v/>
      </c>
    </row>
    <row r="1384" spans="1:29">
      <c r="A1384" s="53" t="str">
        <f>IFERROR(HYPERLINK(INDEX(Админка!$D$1:$D$2,MATCH(M1384,Админка!$C$1:$C$2,0),1)&amp;"/"&amp;INDEX(Админка!$E$7:$E$11,MATCH(C1384,Админка!$D$7:$D$11,0),1)&amp;"/"&amp;D1384&amp;"/"&amp;E1384,"&gt;&gt;&gt;"),"")</f>
        <v/>
      </c>
      <c r="B1384" s="63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3"/>
      <c r="N1384" s="49" t="str">
        <f t="shared" si="204"/>
        <v/>
      </c>
      <c r="O1384" s="49" t="str">
        <f t="shared" si="205"/>
        <v/>
      </c>
      <c r="P1384" s="49" t="str">
        <f>IF(COUNTIF(C$6:C1384,C1384)=1,MAX(P$6:P1383)+1,"")</f>
        <v/>
      </c>
      <c r="Q1384" s="49" t="str">
        <f>IF($C$2="",IF(COUNTIF(D$6:D1384,D1384)=1,MAX(Q$6:Q1383)+1,""),IF(C1384=$C$2,IF(COUNTIF(N$6:N1384,N1384)=1,MAX(Q$6:Q1383)+1,""),""))</f>
        <v/>
      </c>
      <c r="R1384" s="49" t="str">
        <f>IF(COUNTIF(O$5:O1384,O1384)=1,MAX(R$6:R1383)+1,"")</f>
        <v/>
      </c>
      <c r="S1384" s="49" t="str">
        <f>IF(COUNTIF(G$6:G1384,G1384)=1,MAX(S$6:S1383)+1,"")</f>
        <v/>
      </c>
      <c r="T1384" s="49" t="str">
        <f>IF(COUNTIF(L$6:L1384,L1384)=1,MAX(T$6:T1383)+1,"")</f>
        <v/>
      </c>
      <c r="U1384" s="49" t="str">
        <f>IF(COUNTIF(M$6:M1384,M1384)=1,MAX(U$6:U1383)+1,"")</f>
        <v/>
      </c>
      <c r="V1384" s="20">
        <f t="shared" si="206"/>
        <v>1378</v>
      </c>
      <c r="W1384" s="49" t="str">
        <f t="shared" si="198"/>
        <v/>
      </c>
      <c r="X1384" s="49" t="str">
        <f t="shared" si="199"/>
        <v/>
      </c>
      <c r="Y1384" s="49" t="str">
        <f t="shared" si="200"/>
        <v/>
      </c>
      <c r="Z1384" s="49" t="str">
        <f t="shared" si="201"/>
        <v/>
      </c>
      <c r="AA1384" s="49" t="str">
        <f t="shared" si="202"/>
        <v/>
      </c>
      <c r="AB1384" s="49" t="str">
        <f t="shared" si="203"/>
        <v/>
      </c>
      <c r="AC1384" s="49" t="str">
        <f>IFERROR(INDEX(Админка!$D$1:$D$2,MATCH(M1384,Админка!$C$1:$C$2,0),1)&amp;"/"&amp;INDEX(Админка!$E$7:$E$11,MATCH(C1384,Админка!$D$7:$D$11,0),1)&amp;"/"&amp;D1384&amp;"/"&amp;E1384,"")</f>
        <v/>
      </c>
    </row>
    <row r="1385" spans="1:29">
      <c r="A1385" s="53" t="str">
        <f>IFERROR(HYPERLINK(INDEX(Админка!$D$1:$D$2,MATCH(M1385,Админка!$C$1:$C$2,0),1)&amp;"/"&amp;INDEX(Админка!$E$7:$E$11,MATCH(C1385,Админка!$D$7:$D$11,0),1)&amp;"/"&amp;D1385&amp;"/"&amp;E1385,"&gt;&gt;&gt;"),"")</f>
        <v/>
      </c>
      <c r="B1385" s="63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3"/>
      <c r="N1385" s="49" t="str">
        <f t="shared" si="204"/>
        <v/>
      </c>
      <c r="O1385" s="49" t="str">
        <f t="shared" si="205"/>
        <v/>
      </c>
      <c r="P1385" s="49" t="str">
        <f>IF(COUNTIF(C$6:C1385,C1385)=1,MAX(P$6:P1384)+1,"")</f>
        <v/>
      </c>
      <c r="Q1385" s="49" t="str">
        <f>IF($C$2="",IF(COUNTIF(D$6:D1385,D1385)=1,MAX(Q$6:Q1384)+1,""),IF(C1385=$C$2,IF(COUNTIF(N$6:N1385,N1385)=1,MAX(Q$6:Q1384)+1,""),""))</f>
        <v/>
      </c>
      <c r="R1385" s="49" t="str">
        <f>IF(COUNTIF(O$5:O1385,O1385)=1,MAX(R$6:R1384)+1,"")</f>
        <v/>
      </c>
      <c r="S1385" s="49" t="str">
        <f>IF(COUNTIF(G$6:G1385,G1385)=1,MAX(S$6:S1384)+1,"")</f>
        <v/>
      </c>
      <c r="T1385" s="49" t="str">
        <f>IF(COUNTIF(L$6:L1385,L1385)=1,MAX(T$6:T1384)+1,"")</f>
        <v/>
      </c>
      <c r="U1385" s="49" t="str">
        <f>IF(COUNTIF(M$6:M1385,M1385)=1,MAX(U$6:U1384)+1,"")</f>
        <v/>
      </c>
      <c r="V1385" s="20">
        <f t="shared" si="206"/>
        <v>1379</v>
      </c>
      <c r="W1385" s="49" t="str">
        <f t="shared" si="198"/>
        <v/>
      </c>
      <c r="X1385" s="49" t="str">
        <f t="shared" si="199"/>
        <v/>
      </c>
      <c r="Y1385" s="49" t="str">
        <f t="shared" si="200"/>
        <v/>
      </c>
      <c r="Z1385" s="49" t="str">
        <f t="shared" si="201"/>
        <v/>
      </c>
      <c r="AA1385" s="49" t="str">
        <f t="shared" si="202"/>
        <v/>
      </c>
      <c r="AB1385" s="49" t="str">
        <f t="shared" si="203"/>
        <v/>
      </c>
      <c r="AC1385" s="49" t="str">
        <f>IFERROR(INDEX(Админка!$D$1:$D$2,MATCH(M1385,Админка!$C$1:$C$2,0),1)&amp;"/"&amp;INDEX(Админка!$E$7:$E$11,MATCH(C1385,Админка!$D$7:$D$11,0),1)&amp;"/"&amp;D1385&amp;"/"&amp;E1385,"")</f>
        <v/>
      </c>
    </row>
    <row r="1386" spans="1:29">
      <c r="A1386" s="53" t="str">
        <f>IFERROR(HYPERLINK(INDEX(Админка!$D$1:$D$2,MATCH(M1386,Админка!$C$1:$C$2,0),1)&amp;"/"&amp;INDEX(Админка!$E$7:$E$11,MATCH(C1386,Админка!$D$7:$D$11,0),1)&amp;"/"&amp;D1386&amp;"/"&amp;E1386,"&gt;&gt;&gt;"),"")</f>
        <v/>
      </c>
      <c r="B1386" s="63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3"/>
      <c r="N1386" s="49" t="str">
        <f t="shared" si="204"/>
        <v/>
      </c>
      <c r="O1386" s="49" t="str">
        <f t="shared" si="205"/>
        <v/>
      </c>
      <c r="P1386" s="49" t="str">
        <f>IF(COUNTIF(C$6:C1386,C1386)=1,MAX(P$6:P1385)+1,"")</f>
        <v/>
      </c>
      <c r="Q1386" s="49" t="str">
        <f>IF($C$2="",IF(COUNTIF(D$6:D1386,D1386)=1,MAX(Q$6:Q1385)+1,""),IF(C1386=$C$2,IF(COUNTIF(N$6:N1386,N1386)=1,MAX(Q$6:Q1385)+1,""),""))</f>
        <v/>
      </c>
      <c r="R1386" s="49" t="str">
        <f>IF(COUNTIF(O$5:O1386,O1386)=1,MAX(R$6:R1385)+1,"")</f>
        <v/>
      </c>
      <c r="S1386" s="49" t="str">
        <f>IF(COUNTIF(G$6:G1386,G1386)=1,MAX(S$6:S1385)+1,"")</f>
        <v/>
      </c>
      <c r="T1386" s="49" t="str">
        <f>IF(COUNTIF(L$6:L1386,L1386)=1,MAX(T$6:T1385)+1,"")</f>
        <v/>
      </c>
      <c r="U1386" s="49" t="str">
        <f>IF(COUNTIF(M$6:M1386,M1386)=1,MAX(U$6:U1385)+1,"")</f>
        <v/>
      </c>
      <c r="V1386" s="20">
        <f t="shared" si="206"/>
        <v>1380</v>
      </c>
      <c r="W1386" s="49" t="str">
        <f t="shared" si="198"/>
        <v/>
      </c>
      <c r="X1386" s="49" t="str">
        <f t="shared" si="199"/>
        <v/>
      </c>
      <c r="Y1386" s="49" t="str">
        <f t="shared" si="200"/>
        <v/>
      </c>
      <c r="Z1386" s="49" t="str">
        <f t="shared" si="201"/>
        <v/>
      </c>
      <c r="AA1386" s="49" t="str">
        <f t="shared" si="202"/>
        <v/>
      </c>
      <c r="AB1386" s="49" t="str">
        <f t="shared" si="203"/>
        <v/>
      </c>
      <c r="AC1386" s="49" t="str">
        <f>IFERROR(INDEX(Админка!$D$1:$D$2,MATCH(M1386,Админка!$C$1:$C$2,0),1)&amp;"/"&amp;INDEX(Админка!$E$7:$E$11,MATCH(C1386,Админка!$D$7:$D$11,0),1)&amp;"/"&amp;D1386&amp;"/"&amp;E1386,"")</f>
        <v/>
      </c>
    </row>
    <row r="1387" spans="1:29">
      <c r="A1387" s="53" t="str">
        <f>IFERROR(HYPERLINK(INDEX(Админка!$D$1:$D$2,MATCH(M1387,Админка!$C$1:$C$2,0),1)&amp;"/"&amp;INDEX(Админка!$E$7:$E$11,MATCH(C1387,Админка!$D$7:$D$11,0),1)&amp;"/"&amp;D1387&amp;"/"&amp;E1387,"&gt;&gt;&gt;"),"")</f>
        <v/>
      </c>
      <c r="B1387" s="63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3"/>
      <c r="N1387" s="49" t="str">
        <f t="shared" si="204"/>
        <v/>
      </c>
      <c r="O1387" s="49" t="str">
        <f t="shared" si="205"/>
        <v/>
      </c>
      <c r="P1387" s="49" t="str">
        <f>IF(COUNTIF(C$6:C1387,C1387)=1,MAX(P$6:P1386)+1,"")</f>
        <v/>
      </c>
      <c r="Q1387" s="49" t="str">
        <f>IF($C$2="",IF(COUNTIF(D$6:D1387,D1387)=1,MAX(Q$6:Q1386)+1,""),IF(C1387=$C$2,IF(COUNTIF(N$6:N1387,N1387)=1,MAX(Q$6:Q1386)+1,""),""))</f>
        <v/>
      </c>
      <c r="R1387" s="49" t="str">
        <f>IF(COUNTIF(O$5:O1387,O1387)=1,MAX(R$6:R1386)+1,"")</f>
        <v/>
      </c>
      <c r="S1387" s="49" t="str">
        <f>IF(COUNTIF(G$6:G1387,G1387)=1,MAX(S$6:S1386)+1,"")</f>
        <v/>
      </c>
      <c r="T1387" s="49" t="str">
        <f>IF(COUNTIF(L$6:L1387,L1387)=1,MAX(T$6:T1386)+1,"")</f>
        <v/>
      </c>
      <c r="U1387" s="49" t="str">
        <f>IF(COUNTIF(M$6:M1387,M1387)=1,MAX(U$6:U1386)+1,"")</f>
        <v/>
      </c>
      <c r="V1387" s="20">
        <f t="shared" si="206"/>
        <v>1381</v>
      </c>
      <c r="W1387" s="49" t="str">
        <f t="shared" si="198"/>
        <v/>
      </c>
      <c r="X1387" s="49" t="str">
        <f t="shared" si="199"/>
        <v/>
      </c>
      <c r="Y1387" s="49" t="str">
        <f t="shared" si="200"/>
        <v/>
      </c>
      <c r="Z1387" s="49" t="str">
        <f t="shared" si="201"/>
        <v/>
      </c>
      <c r="AA1387" s="49" t="str">
        <f t="shared" si="202"/>
        <v/>
      </c>
      <c r="AB1387" s="49" t="str">
        <f t="shared" si="203"/>
        <v/>
      </c>
      <c r="AC1387" s="49" t="str">
        <f>IFERROR(INDEX(Админка!$D$1:$D$2,MATCH(M1387,Админка!$C$1:$C$2,0),1)&amp;"/"&amp;INDEX(Админка!$E$7:$E$11,MATCH(C1387,Админка!$D$7:$D$11,0),1)&amp;"/"&amp;D1387&amp;"/"&amp;E1387,"")</f>
        <v/>
      </c>
    </row>
    <row r="1388" spans="1:29">
      <c r="A1388" s="53" t="str">
        <f>IFERROR(HYPERLINK(INDEX(Админка!$D$1:$D$2,MATCH(M1388,Админка!$C$1:$C$2,0),1)&amp;"/"&amp;INDEX(Админка!$E$7:$E$11,MATCH(C1388,Админка!$D$7:$D$11,0),1)&amp;"/"&amp;D1388&amp;"/"&amp;E1388,"&gt;&gt;&gt;"),"")</f>
        <v/>
      </c>
      <c r="B1388" s="63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3"/>
      <c r="N1388" s="49" t="str">
        <f t="shared" si="204"/>
        <v/>
      </c>
      <c r="O1388" s="49" t="str">
        <f t="shared" si="205"/>
        <v/>
      </c>
      <c r="P1388" s="49" t="str">
        <f>IF(COUNTIF(C$6:C1388,C1388)=1,MAX(P$6:P1387)+1,"")</f>
        <v/>
      </c>
      <c r="Q1388" s="49" t="str">
        <f>IF($C$2="",IF(COUNTIF(D$6:D1388,D1388)=1,MAX(Q$6:Q1387)+1,""),IF(C1388=$C$2,IF(COUNTIF(N$6:N1388,N1388)=1,MAX(Q$6:Q1387)+1,""),""))</f>
        <v/>
      </c>
      <c r="R1388" s="49" t="str">
        <f>IF(COUNTIF(O$5:O1388,O1388)=1,MAX(R$6:R1387)+1,"")</f>
        <v/>
      </c>
      <c r="S1388" s="49" t="str">
        <f>IF(COUNTIF(G$6:G1388,G1388)=1,MAX(S$6:S1387)+1,"")</f>
        <v/>
      </c>
      <c r="T1388" s="49" t="str">
        <f>IF(COUNTIF(L$6:L1388,L1388)=1,MAX(T$6:T1387)+1,"")</f>
        <v/>
      </c>
      <c r="U1388" s="49" t="str">
        <f>IF(COUNTIF(M$6:M1388,M1388)=1,MAX(U$6:U1387)+1,"")</f>
        <v/>
      </c>
      <c r="V1388" s="20">
        <f t="shared" si="206"/>
        <v>1382</v>
      </c>
      <c r="W1388" s="49" t="str">
        <f t="shared" si="198"/>
        <v/>
      </c>
      <c r="X1388" s="49" t="str">
        <f t="shared" si="199"/>
        <v/>
      </c>
      <c r="Y1388" s="49" t="str">
        <f t="shared" si="200"/>
        <v/>
      </c>
      <c r="Z1388" s="49" t="str">
        <f t="shared" si="201"/>
        <v/>
      </c>
      <c r="AA1388" s="49" t="str">
        <f t="shared" si="202"/>
        <v/>
      </c>
      <c r="AB1388" s="49" t="str">
        <f t="shared" si="203"/>
        <v/>
      </c>
      <c r="AC1388" s="49" t="str">
        <f>IFERROR(INDEX(Админка!$D$1:$D$2,MATCH(M1388,Админка!$C$1:$C$2,0),1)&amp;"/"&amp;INDEX(Админка!$E$7:$E$11,MATCH(C1388,Админка!$D$7:$D$11,0),1)&amp;"/"&amp;D1388&amp;"/"&amp;E1388,"")</f>
        <v/>
      </c>
    </row>
    <row r="1389" spans="1:29">
      <c r="A1389" s="53" t="str">
        <f>IFERROR(HYPERLINK(INDEX(Админка!$D$1:$D$2,MATCH(M1389,Админка!$C$1:$C$2,0),1)&amp;"/"&amp;INDEX(Админка!$E$7:$E$11,MATCH(C1389,Админка!$D$7:$D$11,0),1)&amp;"/"&amp;D1389&amp;"/"&amp;E1389,"&gt;&gt;&gt;"),"")</f>
        <v/>
      </c>
      <c r="B1389" s="63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3"/>
      <c r="N1389" s="49" t="str">
        <f t="shared" si="204"/>
        <v/>
      </c>
      <c r="O1389" s="49" t="str">
        <f t="shared" si="205"/>
        <v/>
      </c>
      <c r="P1389" s="49" t="str">
        <f>IF(COUNTIF(C$6:C1389,C1389)=1,MAX(P$6:P1388)+1,"")</f>
        <v/>
      </c>
      <c r="Q1389" s="49" t="str">
        <f>IF($C$2="",IF(COUNTIF(D$6:D1389,D1389)=1,MAX(Q$6:Q1388)+1,""),IF(C1389=$C$2,IF(COUNTIF(N$6:N1389,N1389)=1,MAX(Q$6:Q1388)+1,""),""))</f>
        <v/>
      </c>
      <c r="R1389" s="49" t="str">
        <f>IF(COUNTIF(O$5:O1389,O1389)=1,MAX(R$6:R1388)+1,"")</f>
        <v/>
      </c>
      <c r="S1389" s="49" t="str">
        <f>IF(COUNTIF(G$6:G1389,G1389)=1,MAX(S$6:S1388)+1,"")</f>
        <v/>
      </c>
      <c r="T1389" s="49" t="str">
        <f>IF(COUNTIF(L$6:L1389,L1389)=1,MAX(T$6:T1388)+1,"")</f>
        <v/>
      </c>
      <c r="U1389" s="49" t="str">
        <f>IF(COUNTIF(M$6:M1389,M1389)=1,MAX(U$6:U1388)+1,"")</f>
        <v/>
      </c>
      <c r="V1389" s="20">
        <f t="shared" si="206"/>
        <v>1383</v>
      </c>
      <c r="W1389" s="49" t="str">
        <f t="shared" si="198"/>
        <v/>
      </c>
      <c r="X1389" s="49" t="str">
        <f t="shared" si="199"/>
        <v/>
      </c>
      <c r="Y1389" s="49" t="str">
        <f t="shared" si="200"/>
        <v/>
      </c>
      <c r="Z1389" s="49" t="str">
        <f t="shared" si="201"/>
        <v/>
      </c>
      <c r="AA1389" s="49" t="str">
        <f t="shared" si="202"/>
        <v/>
      </c>
      <c r="AB1389" s="49" t="str">
        <f t="shared" si="203"/>
        <v/>
      </c>
      <c r="AC1389" s="49" t="str">
        <f>IFERROR(INDEX(Админка!$D$1:$D$2,MATCH(M1389,Админка!$C$1:$C$2,0),1)&amp;"/"&amp;INDEX(Админка!$E$7:$E$11,MATCH(C1389,Админка!$D$7:$D$11,0),1)&amp;"/"&amp;D1389&amp;"/"&amp;E1389,"")</f>
        <v/>
      </c>
    </row>
    <row r="1390" spans="1:29">
      <c r="A1390" s="53" t="str">
        <f>IFERROR(HYPERLINK(INDEX(Админка!$D$1:$D$2,MATCH(M1390,Админка!$C$1:$C$2,0),1)&amp;"/"&amp;INDEX(Админка!$E$7:$E$11,MATCH(C1390,Админка!$D$7:$D$11,0),1)&amp;"/"&amp;D1390&amp;"/"&amp;E1390,"&gt;&gt;&gt;"),"")</f>
        <v/>
      </c>
      <c r="B1390" s="63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3"/>
      <c r="N1390" s="49" t="str">
        <f t="shared" si="204"/>
        <v/>
      </c>
      <c r="O1390" s="49" t="str">
        <f t="shared" si="205"/>
        <v/>
      </c>
      <c r="P1390" s="49" t="str">
        <f>IF(COUNTIF(C$6:C1390,C1390)=1,MAX(P$6:P1389)+1,"")</f>
        <v/>
      </c>
      <c r="Q1390" s="49" t="str">
        <f>IF($C$2="",IF(COUNTIF(D$6:D1390,D1390)=1,MAX(Q$6:Q1389)+1,""),IF(C1390=$C$2,IF(COUNTIF(N$6:N1390,N1390)=1,MAX(Q$6:Q1389)+1,""),""))</f>
        <v/>
      </c>
      <c r="R1390" s="49" t="str">
        <f>IF(COUNTIF(O$5:O1390,O1390)=1,MAX(R$6:R1389)+1,"")</f>
        <v/>
      </c>
      <c r="S1390" s="49" t="str">
        <f>IF(COUNTIF(G$6:G1390,G1390)=1,MAX(S$6:S1389)+1,"")</f>
        <v/>
      </c>
      <c r="T1390" s="49" t="str">
        <f>IF(COUNTIF(L$6:L1390,L1390)=1,MAX(T$6:T1389)+1,"")</f>
        <v/>
      </c>
      <c r="U1390" s="49" t="str">
        <f>IF(COUNTIF(M$6:M1390,M1390)=1,MAX(U$6:U1389)+1,"")</f>
        <v/>
      </c>
      <c r="V1390" s="20">
        <f t="shared" si="206"/>
        <v>1384</v>
      </c>
      <c r="W1390" s="49" t="str">
        <f t="shared" si="198"/>
        <v/>
      </c>
      <c r="X1390" s="49" t="str">
        <f t="shared" si="199"/>
        <v/>
      </c>
      <c r="Y1390" s="49" t="str">
        <f t="shared" si="200"/>
        <v/>
      </c>
      <c r="Z1390" s="49" t="str">
        <f t="shared" si="201"/>
        <v/>
      </c>
      <c r="AA1390" s="49" t="str">
        <f t="shared" si="202"/>
        <v/>
      </c>
      <c r="AB1390" s="49" t="str">
        <f t="shared" si="203"/>
        <v/>
      </c>
      <c r="AC1390" s="49" t="str">
        <f>IFERROR(INDEX(Админка!$D$1:$D$2,MATCH(M1390,Админка!$C$1:$C$2,0),1)&amp;"/"&amp;INDEX(Админка!$E$7:$E$11,MATCH(C1390,Админка!$D$7:$D$11,0),1)&amp;"/"&amp;D1390&amp;"/"&amp;E1390,"")</f>
        <v/>
      </c>
    </row>
    <row r="1391" spans="1:29">
      <c r="A1391" s="53" t="str">
        <f>IFERROR(HYPERLINK(INDEX(Админка!$D$1:$D$2,MATCH(M1391,Админка!$C$1:$C$2,0),1)&amp;"/"&amp;INDEX(Админка!$E$7:$E$11,MATCH(C1391,Админка!$D$7:$D$11,0),1)&amp;"/"&amp;D1391&amp;"/"&amp;E1391,"&gt;&gt;&gt;"),"")</f>
        <v/>
      </c>
      <c r="B1391" s="63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3"/>
      <c r="N1391" s="49" t="str">
        <f t="shared" si="204"/>
        <v/>
      </c>
      <c r="O1391" s="49" t="str">
        <f t="shared" si="205"/>
        <v/>
      </c>
      <c r="P1391" s="49" t="str">
        <f>IF(COUNTIF(C$6:C1391,C1391)=1,MAX(P$6:P1390)+1,"")</f>
        <v/>
      </c>
      <c r="Q1391" s="49" t="str">
        <f>IF($C$2="",IF(COUNTIF(D$6:D1391,D1391)=1,MAX(Q$6:Q1390)+1,""),IF(C1391=$C$2,IF(COUNTIF(N$6:N1391,N1391)=1,MAX(Q$6:Q1390)+1,""),""))</f>
        <v/>
      </c>
      <c r="R1391" s="49" t="str">
        <f>IF(COUNTIF(O$5:O1391,O1391)=1,MAX(R$6:R1390)+1,"")</f>
        <v/>
      </c>
      <c r="S1391" s="49" t="str">
        <f>IF(COUNTIF(G$6:G1391,G1391)=1,MAX(S$6:S1390)+1,"")</f>
        <v/>
      </c>
      <c r="T1391" s="49" t="str">
        <f>IF(COUNTIF(L$6:L1391,L1391)=1,MAX(T$6:T1390)+1,"")</f>
        <v/>
      </c>
      <c r="U1391" s="49" t="str">
        <f>IF(COUNTIF(M$6:M1391,M1391)=1,MAX(U$6:U1390)+1,"")</f>
        <v/>
      </c>
      <c r="V1391" s="20">
        <f t="shared" si="206"/>
        <v>1385</v>
      </c>
      <c r="W1391" s="49" t="str">
        <f t="shared" si="198"/>
        <v/>
      </c>
      <c r="X1391" s="49" t="str">
        <f t="shared" si="199"/>
        <v/>
      </c>
      <c r="Y1391" s="49" t="str">
        <f t="shared" si="200"/>
        <v/>
      </c>
      <c r="Z1391" s="49" t="str">
        <f t="shared" si="201"/>
        <v/>
      </c>
      <c r="AA1391" s="49" t="str">
        <f t="shared" si="202"/>
        <v/>
      </c>
      <c r="AB1391" s="49" t="str">
        <f t="shared" si="203"/>
        <v/>
      </c>
      <c r="AC1391" s="49" t="str">
        <f>IFERROR(INDEX(Админка!$D$1:$D$2,MATCH(M1391,Админка!$C$1:$C$2,0),1)&amp;"/"&amp;INDEX(Админка!$E$7:$E$11,MATCH(C1391,Админка!$D$7:$D$11,0),1)&amp;"/"&amp;D1391&amp;"/"&amp;E1391,"")</f>
        <v/>
      </c>
    </row>
    <row r="1392" spans="1:29">
      <c r="A1392" s="53" t="str">
        <f>IFERROR(HYPERLINK(INDEX(Админка!$D$1:$D$2,MATCH(M1392,Админка!$C$1:$C$2,0),1)&amp;"/"&amp;INDEX(Админка!$E$7:$E$11,MATCH(C1392,Админка!$D$7:$D$11,0),1)&amp;"/"&amp;D1392&amp;"/"&amp;E1392,"&gt;&gt;&gt;"),"")</f>
        <v/>
      </c>
      <c r="B1392" s="63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3"/>
      <c r="N1392" s="49" t="str">
        <f t="shared" si="204"/>
        <v/>
      </c>
      <c r="O1392" s="49" t="str">
        <f t="shared" si="205"/>
        <v/>
      </c>
      <c r="P1392" s="49" t="str">
        <f>IF(COUNTIF(C$6:C1392,C1392)=1,MAX(P$6:P1391)+1,"")</f>
        <v/>
      </c>
      <c r="Q1392" s="49" t="str">
        <f>IF($C$2="",IF(COUNTIF(D$6:D1392,D1392)=1,MAX(Q$6:Q1391)+1,""),IF(C1392=$C$2,IF(COUNTIF(N$6:N1392,N1392)=1,MAX(Q$6:Q1391)+1,""),""))</f>
        <v/>
      </c>
      <c r="R1392" s="49" t="str">
        <f>IF(COUNTIF(O$5:O1392,O1392)=1,MAX(R$6:R1391)+1,"")</f>
        <v/>
      </c>
      <c r="S1392" s="49" t="str">
        <f>IF(COUNTIF(G$6:G1392,G1392)=1,MAX(S$6:S1391)+1,"")</f>
        <v/>
      </c>
      <c r="T1392" s="49" t="str">
        <f>IF(COUNTIF(L$6:L1392,L1392)=1,MAX(T$6:T1391)+1,"")</f>
        <v/>
      </c>
      <c r="U1392" s="49" t="str">
        <f>IF(COUNTIF(M$6:M1392,M1392)=1,MAX(U$6:U1391)+1,"")</f>
        <v/>
      </c>
      <c r="V1392" s="20">
        <f t="shared" si="206"/>
        <v>1386</v>
      </c>
      <c r="W1392" s="49" t="str">
        <f t="shared" si="198"/>
        <v/>
      </c>
      <c r="X1392" s="49" t="str">
        <f t="shared" si="199"/>
        <v/>
      </c>
      <c r="Y1392" s="49" t="str">
        <f t="shared" si="200"/>
        <v/>
      </c>
      <c r="Z1392" s="49" t="str">
        <f t="shared" si="201"/>
        <v/>
      </c>
      <c r="AA1392" s="49" t="str">
        <f t="shared" si="202"/>
        <v/>
      </c>
      <c r="AB1392" s="49" t="str">
        <f t="shared" si="203"/>
        <v/>
      </c>
      <c r="AC1392" s="49" t="str">
        <f>IFERROR(INDEX(Админка!$D$1:$D$2,MATCH(M1392,Админка!$C$1:$C$2,0),1)&amp;"/"&amp;INDEX(Админка!$E$7:$E$11,MATCH(C1392,Админка!$D$7:$D$11,0),1)&amp;"/"&amp;D1392&amp;"/"&amp;E1392,"")</f>
        <v/>
      </c>
    </row>
    <row r="1393" spans="1:29">
      <c r="A1393" s="53" t="str">
        <f>IFERROR(HYPERLINK(INDEX(Админка!$D$1:$D$2,MATCH(M1393,Админка!$C$1:$C$2,0),1)&amp;"/"&amp;INDEX(Админка!$E$7:$E$11,MATCH(C1393,Админка!$D$7:$D$11,0),1)&amp;"/"&amp;D1393&amp;"/"&amp;E1393,"&gt;&gt;&gt;"),"")</f>
        <v/>
      </c>
      <c r="B1393" s="63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3"/>
      <c r="N1393" s="49" t="str">
        <f t="shared" si="204"/>
        <v/>
      </c>
      <c r="O1393" s="49" t="str">
        <f t="shared" si="205"/>
        <v/>
      </c>
      <c r="P1393" s="49" t="str">
        <f>IF(COUNTIF(C$6:C1393,C1393)=1,MAX(P$6:P1392)+1,"")</f>
        <v/>
      </c>
      <c r="Q1393" s="49" t="str">
        <f>IF($C$2="",IF(COUNTIF(D$6:D1393,D1393)=1,MAX(Q$6:Q1392)+1,""),IF(C1393=$C$2,IF(COUNTIF(N$6:N1393,N1393)=1,MAX(Q$6:Q1392)+1,""),""))</f>
        <v/>
      </c>
      <c r="R1393" s="49" t="str">
        <f>IF(COUNTIF(O$5:O1393,O1393)=1,MAX(R$6:R1392)+1,"")</f>
        <v/>
      </c>
      <c r="S1393" s="49" t="str">
        <f>IF(COUNTIF(G$6:G1393,G1393)=1,MAX(S$6:S1392)+1,"")</f>
        <v/>
      </c>
      <c r="T1393" s="49" t="str">
        <f>IF(COUNTIF(L$6:L1393,L1393)=1,MAX(T$6:T1392)+1,"")</f>
        <v/>
      </c>
      <c r="U1393" s="49" t="str">
        <f>IF(COUNTIF(M$6:M1393,M1393)=1,MAX(U$6:U1392)+1,"")</f>
        <v/>
      </c>
      <c r="V1393" s="20">
        <f t="shared" si="206"/>
        <v>1387</v>
      </c>
      <c r="W1393" s="49" t="str">
        <f t="shared" si="198"/>
        <v/>
      </c>
      <c r="X1393" s="49" t="str">
        <f t="shared" si="199"/>
        <v/>
      </c>
      <c r="Y1393" s="49" t="str">
        <f t="shared" si="200"/>
        <v/>
      </c>
      <c r="Z1393" s="49" t="str">
        <f t="shared" si="201"/>
        <v/>
      </c>
      <c r="AA1393" s="49" t="str">
        <f t="shared" si="202"/>
        <v/>
      </c>
      <c r="AB1393" s="49" t="str">
        <f t="shared" si="203"/>
        <v/>
      </c>
      <c r="AC1393" s="49" t="str">
        <f>IFERROR(INDEX(Админка!$D$1:$D$2,MATCH(M1393,Админка!$C$1:$C$2,0),1)&amp;"/"&amp;INDEX(Админка!$E$7:$E$11,MATCH(C1393,Админка!$D$7:$D$11,0),1)&amp;"/"&amp;D1393&amp;"/"&amp;E1393,"")</f>
        <v/>
      </c>
    </row>
    <row r="1394" spans="1:29">
      <c r="A1394" s="53" t="str">
        <f>IFERROR(HYPERLINK(INDEX(Админка!$D$1:$D$2,MATCH(M1394,Админка!$C$1:$C$2,0),1)&amp;"/"&amp;INDEX(Админка!$E$7:$E$11,MATCH(C1394,Админка!$D$7:$D$11,0),1)&amp;"/"&amp;D1394&amp;"/"&amp;E1394,"&gt;&gt;&gt;"),"")</f>
        <v/>
      </c>
      <c r="B1394" s="63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3"/>
      <c r="N1394" s="49" t="str">
        <f t="shared" si="204"/>
        <v/>
      </c>
      <c r="O1394" s="49" t="str">
        <f t="shared" si="205"/>
        <v/>
      </c>
      <c r="P1394" s="49" t="str">
        <f>IF(COUNTIF(C$6:C1394,C1394)=1,MAX(P$6:P1393)+1,"")</f>
        <v/>
      </c>
      <c r="Q1394" s="49" t="str">
        <f>IF($C$2="",IF(COUNTIF(D$6:D1394,D1394)=1,MAX(Q$6:Q1393)+1,""),IF(C1394=$C$2,IF(COUNTIF(N$6:N1394,N1394)=1,MAX(Q$6:Q1393)+1,""),""))</f>
        <v/>
      </c>
      <c r="R1394" s="49" t="str">
        <f>IF(COUNTIF(O$5:O1394,O1394)=1,MAX(R$6:R1393)+1,"")</f>
        <v/>
      </c>
      <c r="S1394" s="49" t="str">
        <f>IF(COUNTIF(G$6:G1394,G1394)=1,MAX(S$6:S1393)+1,"")</f>
        <v/>
      </c>
      <c r="T1394" s="49" t="str">
        <f>IF(COUNTIF(L$6:L1394,L1394)=1,MAX(T$6:T1393)+1,"")</f>
        <v/>
      </c>
      <c r="U1394" s="49" t="str">
        <f>IF(COUNTIF(M$6:M1394,M1394)=1,MAX(U$6:U1393)+1,"")</f>
        <v/>
      </c>
      <c r="V1394" s="20">
        <f t="shared" si="206"/>
        <v>1388</v>
      </c>
      <c r="W1394" s="49" t="str">
        <f t="shared" si="198"/>
        <v/>
      </c>
      <c r="X1394" s="49" t="str">
        <f t="shared" si="199"/>
        <v/>
      </c>
      <c r="Y1394" s="49" t="str">
        <f t="shared" si="200"/>
        <v/>
      </c>
      <c r="Z1394" s="49" t="str">
        <f t="shared" si="201"/>
        <v/>
      </c>
      <c r="AA1394" s="49" t="str">
        <f t="shared" si="202"/>
        <v/>
      </c>
      <c r="AB1394" s="49" t="str">
        <f t="shared" si="203"/>
        <v/>
      </c>
      <c r="AC1394" s="49" t="str">
        <f>IFERROR(INDEX(Админка!$D$1:$D$2,MATCH(M1394,Админка!$C$1:$C$2,0),1)&amp;"/"&amp;INDEX(Админка!$E$7:$E$11,MATCH(C1394,Админка!$D$7:$D$11,0),1)&amp;"/"&amp;D1394&amp;"/"&amp;E1394,"")</f>
        <v/>
      </c>
    </row>
    <row r="1395" spans="1:29">
      <c r="A1395" s="53" t="str">
        <f>IFERROR(HYPERLINK(INDEX(Админка!$D$1:$D$2,MATCH(M1395,Админка!$C$1:$C$2,0),1)&amp;"/"&amp;INDEX(Админка!$E$7:$E$11,MATCH(C1395,Админка!$D$7:$D$11,0),1)&amp;"/"&amp;D1395&amp;"/"&amp;E1395,"&gt;&gt;&gt;"),"")</f>
        <v/>
      </c>
      <c r="B1395" s="63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3"/>
      <c r="N1395" s="49" t="str">
        <f t="shared" si="204"/>
        <v/>
      </c>
      <c r="O1395" s="49" t="str">
        <f t="shared" si="205"/>
        <v/>
      </c>
      <c r="P1395" s="49" t="str">
        <f>IF(COUNTIF(C$6:C1395,C1395)=1,MAX(P$6:P1394)+1,"")</f>
        <v/>
      </c>
      <c r="Q1395" s="49" t="str">
        <f>IF($C$2="",IF(COUNTIF(D$6:D1395,D1395)=1,MAX(Q$6:Q1394)+1,""),IF(C1395=$C$2,IF(COUNTIF(N$6:N1395,N1395)=1,MAX(Q$6:Q1394)+1,""),""))</f>
        <v/>
      </c>
      <c r="R1395" s="49" t="str">
        <f>IF(COUNTIF(O$5:O1395,O1395)=1,MAX(R$6:R1394)+1,"")</f>
        <v/>
      </c>
      <c r="S1395" s="49" t="str">
        <f>IF(COUNTIF(G$6:G1395,G1395)=1,MAX(S$6:S1394)+1,"")</f>
        <v/>
      </c>
      <c r="T1395" s="49" t="str">
        <f>IF(COUNTIF(L$6:L1395,L1395)=1,MAX(T$6:T1394)+1,"")</f>
        <v/>
      </c>
      <c r="U1395" s="49" t="str">
        <f>IF(COUNTIF(M$6:M1395,M1395)=1,MAX(U$6:U1394)+1,"")</f>
        <v/>
      </c>
      <c r="V1395" s="20">
        <f t="shared" si="206"/>
        <v>1389</v>
      </c>
      <c r="W1395" s="49" t="str">
        <f t="shared" si="198"/>
        <v/>
      </c>
      <c r="X1395" s="49" t="str">
        <f t="shared" si="199"/>
        <v/>
      </c>
      <c r="Y1395" s="49" t="str">
        <f t="shared" si="200"/>
        <v/>
      </c>
      <c r="Z1395" s="49" t="str">
        <f t="shared" si="201"/>
        <v/>
      </c>
      <c r="AA1395" s="49" t="str">
        <f t="shared" si="202"/>
        <v/>
      </c>
      <c r="AB1395" s="49" t="str">
        <f t="shared" si="203"/>
        <v/>
      </c>
      <c r="AC1395" s="49" t="str">
        <f>IFERROR(INDEX(Админка!$D$1:$D$2,MATCH(M1395,Админка!$C$1:$C$2,0),1)&amp;"/"&amp;INDEX(Админка!$E$7:$E$11,MATCH(C1395,Админка!$D$7:$D$11,0),1)&amp;"/"&amp;D1395&amp;"/"&amp;E1395,"")</f>
        <v/>
      </c>
    </row>
    <row r="1396" spans="1:29">
      <c r="A1396" s="53" t="str">
        <f>IFERROR(HYPERLINK(INDEX(Админка!$D$1:$D$2,MATCH(M1396,Админка!$C$1:$C$2,0),1)&amp;"/"&amp;INDEX(Админка!$E$7:$E$11,MATCH(C1396,Админка!$D$7:$D$11,0),1)&amp;"/"&amp;D1396&amp;"/"&amp;E1396,"&gt;&gt;&gt;"),"")</f>
        <v/>
      </c>
      <c r="B1396" s="63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3"/>
      <c r="N1396" s="49" t="str">
        <f t="shared" si="204"/>
        <v/>
      </c>
      <c r="O1396" s="49" t="str">
        <f t="shared" si="205"/>
        <v/>
      </c>
      <c r="P1396" s="49" t="str">
        <f>IF(COUNTIF(C$6:C1396,C1396)=1,MAX(P$6:P1395)+1,"")</f>
        <v/>
      </c>
      <c r="Q1396" s="49" t="str">
        <f>IF($C$2="",IF(COUNTIF(D$6:D1396,D1396)=1,MAX(Q$6:Q1395)+1,""),IF(C1396=$C$2,IF(COUNTIF(N$6:N1396,N1396)=1,MAX(Q$6:Q1395)+1,""),""))</f>
        <v/>
      </c>
      <c r="R1396" s="49" t="str">
        <f>IF(COUNTIF(O$5:O1396,O1396)=1,MAX(R$6:R1395)+1,"")</f>
        <v/>
      </c>
      <c r="S1396" s="49" t="str">
        <f>IF(COUNTIF(G$6:G1396,G1396)=1,MAX(S$6:S1395)+1,"")</f>
        <v/>
      </c>
      <c r="T1396" s="49" t="str">
        <f>IF(COUNTIF(L$6:L1396,L1396)=1,MAX(T$6:T1395)+1,"")</f>
        <v/>
      </c>
      <c r="U1396" s="49" t="str">
        <f>IF(COUNTIF(M$6:M1396,M1396)=1,MAX(U$6:U1395)+1,"")</f>
        <v/>
      </c>
      <c r="V1396" s="20">
        <f t="shared" si="206"/>
        <v>1390</v>
      </c>
      <c r="W1396" s="49" t="str">
        <f t="shared" si="198"/>
        <v/>
      </c>
      <c r="X1396" s="49" t="str">
        <f t="shared" si="199"/>
        <v/>
      </c>
      <c r="Y1396" s="49" t="str">
        <f t="shared" si="200"/>
        <v/>
      </c>
      <c r="Z1396" s="49" t="str">
        <f t="shared" si="201"/>
        <v/>
      </c>
      <c r="AA1396" s="49" t="str">
        <f t="shared" si="202"/>
        <v/>
      </c>
      <c r="AB1396" s="49" t="str">
        <f t="shared" si="203"/>
        <v/>
      </c>
      <c r="AC1396" s="49" t="str">
        <f>IFERROR(INDEX(Админка!$D$1:$D$2,MATCH(M1396,Админка!$C$1:$C$2,0),1)&amp;"/"&amp;INDEX(Админка!$E$7:$E$11,MATCH(C1396,Админка!$D$7:$D$11,0),1)&amp;"/"&amp;D1396&amp;"/"&amp;E1396,"")</f>
        <v/>
      </c>
    </row>
    <row r="1397" spans="1:29">
      <c r="A1397" s="53" t="str">
        <f>IFERROR(HYPERLINK(INDEX(Админка!$D$1:$D$2,MATCH(M1397,Админка!$C$1:$C$2,0),1)&amp;"/"&amp;INDEX(Админка!$E$7:$E$11,MATCH(C1397,Админка!$D$7:$D$11,0),1)&amp;"/"&amp;D1397&amp;"/"&amp;E1397,"&gt;&gt;&gt;"),"")</f>
        <v/>
      </c>
      <c r="B1397" s="63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3"/>
      <c r="N1397" s="49" t="str">
        <f t="shared" si="204"/>
        <v/>
      </c>
      <c r="O1397" s="49" t="str">
        <f t="shared" si="205"/>
        <v/>
      </c>
      <c r="P1397" s="49" t="str">
        <f>IF(COUNTIF(C$6:C1397,C1397)=1,MAX(P$6:P1396)+1,"")</f>
        <v/>
      </c>
      <c r="Q1397" s="49" t="str">
        <f>IF($C$2="",IF(COUNTIF(D$6:D1397,D1397)=1,MAX(Q$6:Q1396)+1,""),IF(C1397=$C$2,IF(COUNTIF(N$6:N1397,N1397)=1,MAX(Q$6:Q1396)+1,""),""))</f>
        <v/>
      </c>
      <c r="R1397" s="49" t="str">
        <f>IF(COUNTIF(O$5:O1397,O1397)=1,MAX(R$6:R1396)+1,"")</f>
        <v/>
      </c>
      <c r="S1397" s="49" t="str">
        <f>IF(COUNTIF(G$6:G1397,G1397)=1,MAX(S$6:S1396)+1,"")</f>
        <v/>
      </c>
      <c r="T1397" s="49" t="str">
        <f>IF(COUNTIF(L$6:L1397,L1397)=1,MAX(T$6:T1396)+1,"")</f>
        <v/>
      </c>
      <c r="U1397" s="49" t="str">
        <f>IF(COUNTIF(M$6:M1397,M1397)=1,MAX(U$6:U1396)+1,"")</f>
        <v/>
      </c>
      <c r="V1397" s="20">
        <f t="shared" si="206"/>
        <v>1391</v>
      </c>
      <c r="W1397" s="49" t="str">
        <f t="shared" si="198"/>
        <v/>
      </c>
      <c r="X1397" s="49" t="str">
        <f t="shared" si="199"/>
        <v/>
      </c>
      <c r="Y1397" s="49" t="str">
        <f t="shared" si="200"/>
        <v/>
      </c>
      <c r="Z1397" s="49" t="str">
        <f t="shared" si="201"/>
        <v/>
      </c>
      <c r="AA1397" s="49" t="str">
        <f t="shared" si="202"/>
        <v/>
      </c>
      <c r="AB1397" s="49" t="str">
        <f t="shared" si="203"/>
        <v/>
      </c>
      <c r="AC1397" s="49" t="str">
        <f>IFERROR(INDEX(Админка!$D$1:$D$2,MATCH(M1397,Админка!$C$1:$C$2,0),1)&amp;"/"&amp;INDEX(Админка!$E$7:$E$11,MATCH(C1397,Админка!$D$7:$D$11,0),1)&amp;"/"&amp;D1397&amp;"/"&amp;E1397,"")</f>
        <v/>
      </c>
    </row>
    <row r="1398" spans="1:29">
      <c r="A1398" s="53" t="str">
        <f>IFERROR(HYPERLINK(INDEX(Админка!$D$1:$D$2,MATCH(M1398,Админка!$C$1:$C$2,0),1)&amp;"/"&amp;INDEX(Админка!$E$7:$E$11,MATCH(C1398,Админка!$D$7:$D$11,0),1)&amp;"/"&amp;D1398&amp;"/"&amp;E1398,"&gt;&gt;&gt;"),"")</f>
        <v/>
      </c>
      <c r="B1398" s="63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3"/>
      <c r="N1398" s="49" t="str">
        <f t="shared" si="204"/>
        <v/>
      </c>
      <c r="O1398" s="49" t="str">
        <f t="shared" si="205"/>
        <v/>
      </c>
      <c r="P1398" s="49" t="str">
        <f>IF(COUNTIF(C$6:C1398,C1398)=1,MAX(P$6:P1397)+1,"")</f>
        <v/>
      </c>
      <c r="Q1398" s="49" t="str">
        <f>IF($C$2="",IF(COUNTIF(D$6:D1398,D1398)=1,MAX(Q$6:Q1397)+1,""),IF(C1398=$C$2,IF(COUNTIF(N$6:N1398,N1398)=1,MAX(Q$6:Q1397)+1,""),""))</f>
        <v/>
      </c>
      <c r="R1398" s="49" t="str">
        <f>IF(COUNTIF(O$5:O1398,O1398)=1,MAX(R$6:R1397)+1,"")</f>
        <v/>
      </c>
      <c r="S1398" s="49" t="str">
        <f>IF(COUNTIF(G$6:G1398,G1398)=1,MAX(S$6:S1397)+1,"")</f>
        <v/>
      </c>
      <c r="T1398" s="49" t="str">
        <f>IF(COUNTIF(L$6:L1398,L1398)=1,MAX(T$6:T1397)+1,"")</f>
        <v/>
      </c>
      <c r="U1398" s="49" t="str">
        <f>IF(COUNTIF(M$6:M1398,M1398)=1,MAX(U$6:U1397)+1,"")</f>
        <v/>
      </c>
      <c r="V1398" s="20">
        <f t="shared" si="206"/>
        <v>1392</v>
      </c>
      <c r="W1398" s="49" t="str">
        <f t="shared" si="198"/>
        <v/>
      </c>
      <c r="X1398" s="49" t="str">
        <f t="shared" si="199"/>
        <v/>
      </c>
      <c r="Y1398" s="49" t="str">
        <f t="shared" si="200"/>
        <v/>
      </c>
      <c r="Z1398" s="49" t="str">
        <f t="shared" si="201"/>
        <v/>
      </c>
      <c r="AA1398" s="49" t="str">
        <f t="shared" si="202"/>
        <v/>
      </c>
      <c r="AB1398" s="49" t="str">
        <f t="shared" si="203"/>
        <v/>
      </c>
      <c r="AC1398" s="49" t="str">
        <f>IFERROR(INDEX(Админка!$D$1:$D$2,MATCH(M1398,Админка!$C$1:$C$2,0),1)&amp;"/"&amp;INDEX(Админка!$E$7:$E$11,MATCH(C1398,Админка!$D$7:$D$11,0),1)&amp;"/"&amp;D1398&amp;"/"&amp;E1398,"")</f>
        <v/>
      </c>
    </row>
    <row r="1399" spans="1:29">
      <c r="A1399" s="53" t="str">
        <f>IFERROR(HYPERLINK(INDEX(Админка!$D$1:$D$2,MATCH(M1399,Админка!$C$1:$C$2,0),1)&amp;"/"&amp;INDEX(Админка!$E$7:$E$11,MATCH(C1399,Админка!$D$7:$D$11,0),1)&amp;"/"&amp;D1399&amp;"/"&amp;E1399,"&gt;&gt;&gt;"),"")</f>
        <v/>
      </c>
      <c r="B1399" s="63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3"/>
      <c r="N1399" s="49" t="str">
        <f t="shared" si="204"/>
        <v/>
      </c>
      <c r="O1399" s="49" t="str">
        <f t="shared" si="205"/>
        <v/>
      </c>
      <c r="P1399" s="49" t="str">
        <f>IF(COUNTIF(C$6:C1399,C1399)=1,MAX(P$6:P1398)+1,"")</f>
        <v/>
      </c>
      <c r="Q1399" s="49" t="str">
        <f>IF($C$2="",IF(COUNTIF(D$6:D1399,D1399)=1,MAX(Q$6:Q1398)+1,""),IF(C1399=$C$2,IF(COUNTIF(N$6:N1399,N1399)=1,MAX(Q$6:Q1398)+1,""),""))</f>
        <v/>
      </c>
      <c r="R1399" s="49" t="str">
        <f>IF(COUNTIF(O$5:O1399,O1399)=1,MAX(R$6:R1398)+1,"")</f>
        <v/>
      </c>
      <c r="S1399" s="49" t="str">
        <f>IF(COUNTIF(G$6:G1399,G1399)=1,MAX(S$6:S1398)+1,"")</f>
        <v/>
      </c>
      <c r="T1399" s="49" t="str">
        <f>IF(COUNTIF(L$6:L1399,L1399)=1,MAX(T$6:T1398)+1,"")</f>
        <v/>
      </c>
      <c r="U1399" s="49" t="str">
        <f>IF(COUNTIF(M$6:M1399,M1399)=1,MAX(U$6:U1398)+1,"")</f>
        <v/>
      </c>
      <c r="V1399" s="20">
        <f t="shared" si="206"/>
        <v>1393</v>
      </c>
      <c r="W1399" s="49" t="str">
        <f t="shared" si="198"/>
        <v/>
      </c>
      <c r="X1399" s="49" t="str">
        <f t="shared" si="199"/>
        <v/>
      </c>
      <c r="Y1399" s="49" t="str">
        <f t="shared" si="200"/>
        <v/>
      </c>
      <c r="Z1399" s="49" t="str">
        <f t="shared" si="201"/>
        <v/>
      </c>
      <c r="AA1399" s="49" t="str">
        <f t="shared" si="202"/>
        <v/>
      </c>
      <c r="AB1399" s="49" t="str">
        <f t="shared" si="203"/>
        <v/>
      </c>
      <c r="AC1399" s="49" t="str">
        <f>IFERROR(INDEX(Админка!$D$1:$D$2,MATCH(M1399,Админка!$C$1:$C$2,0),1)&amp;"/"&amp;INDEX(Админка!$E$7:$E$11,MATCH(C1399,Админка!$D$7:$D$11,0),1)&amp;"/"&amp;D1399&amp;"/"&amp;E1399,"")</f>
        <v/>
      </c>
    </row>
    <row r="1400" spans="1:29">
      <c r="A1400" s="53" t="str">
        <f>IFERROR(HYPERLINK(INDEX(Админка!$D$1:$D$2,MATCH(M1400,Админка!$C$1:$C$2,0),1)&amp;"/"&amp;INDEX(Админка!$E$7:$E$11,MATCH(C1400,Админка!$D$7:$D$11,0),1)&amp;"/"&amp;D1400&amp;"/"&amp;E1400,"&gt;&gt;&gt;"),"")</f>
        <v/>
      </c>
      <c r="B1400" s="63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3"/>
      <c r="N1400" s="49" t="str">
        <f t="shared" si="204"/>
        <v/>
      </c>
      <c r="O1400" s="49" t="str">
        <f t="shared" si="205"/>
        <v/>
      </c>
      <c r="P1400" s="49" t="str">
        <f>IF(COUNTIF(C$6:C1400,C1400)=1,MAX(P$6:P1399)+1,"")</f>
        <v/>
      </c>
      <c r="Q1400" s="49" t="str">
        <f>IF($C$2="",IF(COUNTIF(D$6:D1400,D1400)=1,MAX(Q$6:Q1399)+1,""),IF(C1400=$C$2,IF(COUNTIF(N$6:N1400,N1400)=1,MAX(Q$6:Q1399)+1,""),""))</f>
        <v/>
      </c>
      <c r="R1400" s="49" t="str">
        <f>IF(COUNTIF(O$5:O1400,O1400)=1,MAX(R$6:R1399)+1,"")</f>
        <v/>
      </c>
      <c r="S1400" s="49" t="str">
        <f>IF(COUNTIF(G$6:G1400,G1400)=1,MAX(S$6:S1399)+1,"")</f>
        <v/>
      </c>
      <c r="T1400" s="49" t="str">
        <f>IF(COUNTIF(L$6:L1400,L1400)=1,MAX(T$6:T1399)+1,"")</f>
        <v/>
      </c>
      <c r="U1400" s="49" t="str">
        <f>IF(COUNTIF(M$6:M1400,M1400)=1,MAX(U$6:U1399)+1,"")</f>
        <v/>
      </c>
      <c r="V1400" s="20">
        <f t="shared" si="206"/>
        <v>1394</v>
      </c>
      <c r="W1400" s="49" t="str">
        <f t="shared" si="198"/>
        <v/>
      </c>
      <c r="X1400" s="49" t="str">
        <f t="shared" si="199"/>
        <v/>
      </c>
      <c r="Y1400" s="49" t="str">
        <f t="shared" si="200"/>
        <v/>
      </c>
      <c r="Z1400" s="49" t="str">
        <f t="shared" si="201"/>
        <v/>
      </c>
      <c r="AA1400" s="49" t="str">
        <f t="shared" si="202"/>
        <v/>
      </c>
      <c r="AB1400" s="49" t="str">
        <f t="shared" si="203"/>
        <v/>
      </c>
      <c r="AC1400" s="49" t="str">
        <f>IFERROR(INDEX(Админка!$D$1:$D$2,MATCH(M1400,Админка!$C$1:$C$2,0),1)&amp;"/"&amp;INDEX(Админка!$E$7:$E$11,MATCH(C1400,Админка!$D$7:$D$11,0),1)&amp;"/"&amp;D1400&amp;"/"&amp;E1400,"")</f>
        <v/>
      </c>
    </row>
    <row r="1401" spans="1:29">
      <c r="A1401" s="53" t="str">
        <f>IFERROR(HYPERLINK(INDEX(Админка!$D$1:$D$2,MATCH(M1401,Админка!$C$1:$C$2,0),1)&amp;"/"&amp;INDEX(Админка!$E$7:$E$11,MATCH(C1401,Админка!$D$7:$D$11,0),1)&amp;"/"&amp;D1401&amp;"/"&amp;E1401,"&gt;&gt;&gt;"),"")</f>
        <v/>
      </c>
      <c r="B1401" s="63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3"/>
      <c r="N1401" s="49" t="str">
        <f t="shared" si="204"/>
        <v/>
      </c>
      <c r="O1401" s="49" t="str">
        <f t="shared" si="205"/>
        <v/>
      </c>
      <c r="P1401" s="49" t="str">
        <f>IF(COUNTIF(C$6:C1401,C1401)=1,MAX(P$6:P1400)+1,"")</f>
        <v/>
      </c>
      <c r="Q1401" s="49" t="str">
        <f>IF($C$2="",IF(COUNTIF(D$6:D1401,D1401)=1,MAX(Q$6:Q1400)+1,""),IF(C1401=$C$2,IF(COUNTIF(N$6:N1401,N1401)=1,MAX(Q$6:Q1400)+1,""),""))</f>
        <v/>
      </c>
      <c r="R1401" s="49" t="str">
        <f>IF(COUNTIF(O$5:O1401,O1401)=1,MAX(R$6:R1400)+1,"")</f>
        <v/>
      </c>
      <c r="S1401" s="49" t="str">
        <f>IF(COUNTIF(G$6:G1401,G1401)=1,MAX(S$6:S1400)+1,"")</f>
        <v/>
      </c>
      <c r="T1401" s="49" t="str">
        <f>IF(COUNTIF(L$6:L1401,L1401)=1,MAX(T$6:T1400)+1,"")</f>
        <v/>
      </c>
      <c r="U1401" s="49" t="str">
        <f>IF(COUNTIF(M$6:M1401,M1401)=1,MAX(U$6:U1400)+1,"")</f>
        <v/>
      </c>
      <c r="V1401" s="20">
        <f t="shared" si="206"/>
        <v>1395</v>
      </c>
      <c r="W1401" s="49" t="str">
        <f t="shared" si="198"/>
        <v/>
      </c>
      <c r="X1401" s="49" t="str">
        <f t="shared" si="199"/>
        <v/>
      </c>
      <c r="Y1401" s="49" t="str">
        <f t="shared" si="200"/>
        <v/>
      </c>
      <c r="Z1401" s="49" t="str">
        <f t="shared" si="201"/>
        <v/>
      </c>
      <c r="AA1401" s="49" t="str">
        <f t="shared" si="202"/>
        <v/>
      </c>
      <c r="AB1401" s="49" t="str">
        <f t="shared" si="203"/>
        <v/>
      </c>
      <c r="AC1401" s="49" t="str">
        <f>IFERROR(INDEX(Админка!$D$1:$D$2,MATCH(M1401,Админка!$C$1:$C$2,0),1)&amp;"/"&amp;INDEX(Админка!$E$7:$E$11,MATCH(C1401,Админка!$D$7:$D$11,0),1)&amp;"/"&amp;D1401&amp;"/"&amp;E1401,"")</f>
        <v/>
      </c>
    </row>
    <row r="1402" spans="1:29">
      <c r="A1402" s="53" t="str">
        <f>IFERROR(HYPERLINK(INDEX(Админка!$D$1:$D$2,MATCH(M1402,Админка!$C$1:$C$2,0),1)&amp;"/"&amp;INDEX(Админка!$E$7:$E$11,MATCH(C1402,Админка!$D$7:$D$11,0),1)&amp;"/"&amp;D1402&amp;"/"&amp;E1402,"&gt;&gt;&gt;"),"")</f>
        <v/>
      </c>
      <c r="B1402" s="63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3"/>
      <c r="N1402" s="49" t="str">
        <f t="shared" si="204"/>
        <v/>
      </c>
      <c r="O1402" s="49" t="str">
        <f t="shared" si="205"/>
        <v/>
      </c>
      <c r="P1402" s="49" t="str">
        <f>IF(COUNTIF(C$6:C1402,C1402)=1,MAX(P$6:P1401)+1,"")</f>
        <v/>
      </c>
      <c r="Q1402" s="49" t="str">
        <f>IF($C$2="",IF(COUNTIF(D$6:D1402,D1402)=1,MAX(Q$6:Q1401)+1,""),IF(C1402=$C$2,IF(COUNTIF(N$6:N1402,N1402)=1,MAX(Q$6:Q1401)+1,""),""))</f>
        <v/>
      </c>
      <c r="R1402" s="49" t="str">
        <f>IF(COUNTIF(O$5:O1402,O1402)=1,MAX(R$6:R1401)+1,"")</f>
        <v/>
      </c>
      <c r="S1402" s="49" t="str">
        <f>IF(COUNTIF(G$6:G1402,G1402)=1,MAX(S$6:S1401)+1,"")</f>
        <v/>
      </c>
      <c r="T1402" s="49" t="str">
        <f>IF(COUNTIF(L$6:L1402,L1402)=1,MAX(T$6:T1401)+1,"")</f>
        <v/>
      </c>
      <c r="U1402" s="49" t="str">
        <f>IF(COUNTIF(M$6:M1402,M1402)=1,MAX(U$6:U1401)+1,"")</f>
        <v/>
      </c>
      <c r="V1402" s="20">
        <f t="shared" si="206"/>
        <v>1396</v>
      </c>
      <c r="W1402" s="49" t="str">
        <f t="shared" si="198"/>
        <v/>
      </c>
      <c r="X1402" s="49" t="str">
        <f t="shared" si="199"/>
        <v/>
      </c>
      <c r="Y1402" s="49" t="str">
        <f t="shared" si="200"/>
        <v/>
      </c>
      <c r="Z1402" s="49" t="str">
        <f t="shared" si="201"/>
        <v/>
      </c>
      <c r="AA1402" s="49" t="str">
        <f t="shared" si="202"/>
        <v/>
      </c>
      <c r="AB1402" s="49" t="str">
        <f t="shared" si="203"/>
        <v/>
      </c>
      <c r="AC1402" s="49" t="str">
        <f>IFERROR(INDEX(Админка!$D$1:$D$2,MATCH(M1402,Админка!$C$1:$C$2,0),1)&amp;"/"&amp;INDEX(Админка!$E$7:$E$11,MATCH(C1402,Админка!$D$7:$D$11,0),1)&amp;"/"&amp;D1402&amp;"/"&amp;E1402,"")</f>
        <v/>
      </c>
    </row>
    <row r="1403" spans="1:29">
      <c r="A1403" s="53" t="str">
        <f>IFERROR(HYPERLINK(INDEX(Админка!$D$1:$D$2,MATCH(M1403,Админка!$C$1:$C$2,0),1)&amp;"/"&amp;INDEX(Админка!$E$7:$E$11,MATCH(C1403,Админка!$D$7:$D$11,0),1)&amp;"/"&amp;D1403&amp;"/"&amp;E1403,"&gt;&gt;&gt;"),"")</f>
        <v/>
      </c>
      <c r="B1403" s="63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3"/>
      <c r="N1403" s="49" t="str">
        <f t="shared" si="204"/>
        <v/>
      </c>
      <c r="O1403" s="49" t="str">
        <f t="shared" si="205"/>
        <v/>
      </c>
      <c r="P1403" s="49" t="str">
        <f>IF(COUNTIF(C$6:C1403,C1403)=1,MAX(P$6:P1402)+1,"")</f>
        <v/>
      </c>
      <c r="Q1403" s="49" t="str">
        <f>IF($C$2="",IF(COUNTIF(D$6:D1403,D1403)=1,MAX(Q$6:Q1402)+1,""),IF(C1403=$C$2,IF(COUNTIF(N$6:N1403,N1403)=1,MAX(Q$6:Q1402)+1,""),""))</f>
        <v/>
      </c>
      <c r="R1403" s="49" t="str">
        <f>IF(COUNTIF(O$5:O1403,O1403)=1,MAX(R$6:R1402)+1,"")</f>
        <v/>
      </c>
      <c r="S1403" s="49" t="str">
        <f>IF(COUNTIF(G$6:G1403,G1403)=1,MAX(S$6:S1402)+1,"")</f>
        <v/>
      </c>
      <c r="T1403" s="49" t="str">
        <f>IF(COUNTIF(L$6:L1403,L1403)=1,MAX(T$6:T1402)+1,"")</f>
        <v/>
      </c>
      <c r="U1403" s="49" t="str">
        <f>IF(COUNTIF(M$6:M1403,M1403)=1,MAX(U$6:U1402)+1,"")</f>
        <v/>
      </c>
      <c r="V1403" s="20">
        <f t="shared" si="206"/>
        <v>1397</v>
      </c>
      <c r="W1403" s="49" t="str">
        <f t="shared" si="198"/>
        <v/>
      </c>
      <c r="X1403" s="49" t="str">
        <f t="shared" si="199"/>
        <v/>
      </c>
      <c r="Y1403" s="49" t="str">
        <f t="shared" si="200"/>
        <v/>
      </c>
      <c r="Z1403" s="49" t="str">
        <f t="shared" si="201"/>
        <v/>
      </c>
      <c r="AA1403" s="49" t="str">
        <f t="shared" si="202"/>
        <v/>
      </c>
      <c r="AB1403" s="49" t="str">
        <f t="shared" si="203"/>
        <v/>
      </c>
      <c r="AC1403" s="49" t="str">
        <f>IFERROR(INDEX(Админка!$D$1:$D$2,MATCH(M1403,Админка!$C$1:$C$2,0),1)&amp;"/"&amp;INDEX(Админка!$E$7:$E$11,MATCH(C1403,Админка!$D$7:$D$11,0),1)&amp;"/"&amp;D1403&amp;"/"&amp;E1403,"")</f>
        <v/>
      </c>
    </row>
    <row r="1404" spans="1:29">
      <c r="A1404" s="53" t="str">
        <f>IFERROR(HYPERLINK(INDEX(Админка!$D$1:$D$2,MATCH(M1404,Админка!$C$1:$C$2,0),1)&amp;"/"&amp;INDEX(Админка!$E$7:$E$11,MATCH(C1404,Админка!$D$7:$D$11,0),1)&amp;"/"&amp;D1404&amp;"/"&amp;E1404,"&gt;&gt;&gt;"),"")</f>
        <v/>
      </c>
      <c r="B1404" s="63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3"/>
      <c r="N1404" s="49" t="str">
        <f t="shared" si="204"/>
        <v/>
      </c>
      <c r="O1404" s="49" t="str">
        <f t="shared" si="205"/>
        <v/>
      </c>
      <c r="P1404" s="49" t="str">
        <f>IF(COUNTIF(C$6:C1404,C1404)=1,MAX(P$6:P1403)+1,"")</f>
        <v/>
      </c>
      <c r="Q1404" s="49" t="str">
        <f>IF($C$2="",IF(COUNTIF(D$6:D1404,D1404)=1,MAX(Q$6:Q1403)+1,""),IF(C1404=$C$2,IF(COUNTIF(N$6:N1404,N1404)=1,MAX(Q$6:Q1403)+1,""),""))</f>
        <v/>
      </c>
      <c r="R1404" s="49" t="str">
        <f>IF(COUNTIF(O$5:O1404,O1404)=1,MAX(R$6:R1403)+1,"")</f>
        <v/>
      </c>
      <c r="S1404" s="49" t="str">
        <f>IF(COUNTIF(G$6:G1404,G1404)=1,MAX(S$6:S1403)+1,"")</f>
        <v/>
      </c>
      <c r="T1404" s="49" t="str">
        <f>IF(COUNTIF(L$6:L1404,L1404)=1,MAX(T$6:T1403)+1,"")</f>
        <v/>
      </c>
      <c r="U1404" s="49" t="str">
        <f>IF(COUNTIF(M$6:M1404,M1404)=1,MAX(U$6:U1403)+1,"")</f>
        <v/>
      </c>
      <c r="V1404" s="20">
        <f t="shared" si="206"/>
        <v>1398</v>
      </c>
      <c r="W1404" s="49" t="str">
        <f t="shared" si="198"/>
        <v/>
      </c>
      <c r="X1404" s="49" t="str">
        <f t="shared" si="199"/>
        <v/>
      </c>
      <c r="Y1404" s="49" t="str">
        <f t="shared" si="200"/>
        <v/>
      </c>
      <c r="Z1404" s="49" t="str">
        <f t="shared" si="201"/>
        <v/>
      </c>
      <c r="AA1404" s="49" t="str">
        <f t="shared" si="202"/>
        <v/>
      </c>
      <c r="AB1404" s="49" t="str">
        <f t="shared" si="203"/>
        <v/>
      </c>
      <c r="AC1404" s="49" t="str">
        <f>IFERROR(INDEX(Админка!$D$1:$D$2,MATCH(M1404,Админка!$C$1:$C$2,0),1)&amp;"/"&amp;INDEX(Админка!$E$7:$E$11,MATCH(C1404,Админка!$D$7:$D$11,0),1)&amp;"/"&amp;D1404&amp;"/"&amp;E1404,"")</f>
        <v/>
      </c>
    </row>
    <row r="1405" spans="1:29">
      <c r="A1405" s="53" t="str">
        <f>IFERROR(HYPERLINK(INDEX(Админка!$D$1:$D$2,MATCH(M1405,Админка!$C$1:$C$2,0),1)&amp;"/"&amp;INDEX(Админка!$E$7:$E$11,MATCH(C1405,Админка!$D$7:$D$11,0),1)&amp;"/"&amp;D1405&amp;"/"&amp;E1405,"&gt;&gt;&gt;"),"")</f>
        <v/>
      </c>
      <c r="B1405" s="63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3"/>
      <c r="N1405" s="49" t="str">
        <f t="shared" si="204"/>
        <v/>
      </c>
      <c r="O1405" s="49" t="str">
        <f t="shared" si="205"/>
        <v/>
      </c>
      <c r="P1405" s="49" t="str">
        <f>IF(COUNTIF(C$6:C1405,C1405)=1,MAX(P$6:P1404)+1,"")</f>
        <v/>
      </c>
      <c r="Q1405" s="49" t="str">
        <f>IF($C$2="",IF(COUNTIF(D$6:D1405,D1405)=1,MAX(Q$6:Q1404)+1,""),IF(C1405=$C$2,IF(COUNTIF(N$6:N1405,N1405)=1,MAX(Q$6:Q1404)+1,""),""))</f>
        <v/>
      </c>
      <c r="R1405" s="49" t="str">
        <f>IF(COUNTIF(O$5:O1405,O1405)=1,MAX(R$6:R1404)+1,"")</f>
        <v/>
      </c>
      <c r="S1405" s="49" t="str">
        <f>IF(COUNTIF(G$6:G1405,G1405)=1,MAX(S$6:S1404)+1,"")</f>
        <v/>
      </c>
      <c r="T1405" s="49" t="str">
        <f>IF(COUNTIF(L$6:L1405,L1405)=1,MAX(T$6:T1404)+1,"")</f>
        <v/>
      </c>
      <c r="U1405" s="49" t="str">
        <f>IF(COUNTIF(M$6:M1405,M1405)=1,MAX(U$6:U1404)+1,"")</f>
        <v/>
      </c>
      <c r="V1405" s="20">
        <f t="shared" si="206"/>
        <v>1399</v>
      </c>
      <c r="W1405" s="49" t="str">
        <f t="shared" si="198"/>
        <v/>
      </c>
      <c r="X1405" s="49" t="str">
        <f t="shared" si="199"/>
        <v/>
      </c>
      <c r="Y1405" s="49" t="str">
        <f t="shared" si="200"/>
        <v/>
      </c>
      <c r="Z1405" s="49" t="str">
        <f t="shared" si="201"/>
        <v/>
      </c>
      <c r="AA1405" s="49" t="str">
        <f t="shared" si="202"/>
        <v/>
      </c>
      <c r="AB1405" s="49" t="str">
        <f t="shared" si="203"/>
        <v/>
      </c>
      <c r="AC1405" s="49" t="str">
        <f>IFERROR(INDEX(Админка!$D$1:$D$2,MATCH(M1405,Админка!$C$1:$C$2,0),1)&amp;"/"&amp;INDEX(Админка!$E$7:$E$11,MATCH(C1405,Админка!$D$7:$D$11,0),1)&amp;"/"&amp;D1405&amp;"/"&amp;E1405,"")</f>
        <v/>
      </c>
    </row>
    <row r="1406" spans="1:29">
      <c r="A1406" s="53" t="str">
        <f>IFERROR(HYPERLINK(INDEX(Админка!$D$1:$D$2,MATCH(M1406,Админка!$C$1:$C$2,0),1)&amp;"/"&amp;INDEX(Админка!$E$7:$E$11,MATCH(C1406,Админка!$D$7:$D$11,0),1)&amp;"/"&amp;D1406&amp;"/"&amp;E1406,"&gt;&gt;&gt;"),"")</f>
        <v/>
      </c>
      <c r="B1406" s="63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3"/>
      <c r="N1406" s="49" t="str">
        <f t="shared" si="204"/>
        <v/>
      </c>
      <c r="O1406" s="49" t="str">
        <f t="shared" si="205"/>
        <v/>
      </c>
      <c r="P1406" s="49" t="str">
        <f>IF(COUNTIF(C$6:C1406,C1406)=1,MAX(P$6:P1405)+1,"")</f>
        <v/>
      </c>
      <c r="Q1406" s="49" t="str">
        <f>IF($C$2="",IF(COUNTIF(D$6:D1406,D1406)=1,MAX(Q$6:Q1405)+1,""),IF(C1406=$C$2,IF(COUNTIF(N$6:N1406,N1406)=1,MAX(Q$6:Q1405)+1,""),""))</f>
        <v/>
      </c>
      <c r="R1406" s="49" t="str">
        <f>IF(COUNTIF(O$5:O1406,O1406)=1,MAX(R$6:R1405)+1,"")</f>
        <v/>
      </c>
      <c r="S1406" s="49" t="str">
        <f>IF(COUNTIF(G$6:G1406,G1406)=1,MAX(S$6:S1405)+1,"")</f>
        <v/>
      </c>
      <c r="T1406" s="49" t="str">
        <f>IF(COUNTIF(L$6:L1406,L1406)=1,MAX(T$6:T1405)+1,"")</f>
        <v/>
      </c>
      <c r="U1406" s="49" t="str">
        <f>IF(COUNTIF(M$6:M1406,M1406)=1,MAX(U$6:U1405)+1,"")</f>
        <v/>
      </c>
      <c r="V1406" s="20">
        <f t="shared" si="206"/>
        <v>1400</v>
      </c>
      <c r="W1406" s="49" t="str">
        <f t="shared" si="198"/>
        <v/>
      </c>
      <c r="X1406" s="49" t="str">
        <f t="shared" si="199"/>
        <v/>
      </c>
      <c r="Y1406" s="49" t="str">
        <f t="shared" si="200"/>
        <v/>
      </c>
      <c r="Z1406" s="49" t="str">
        <f t="shared" si="201"/>
        <v/>
      </c>
      <c r="AA1406" s="49" t="str">
        <f t="shared" si="202"/>
        <v/>
      </c>
      <c r="AB1406" s="49" t="str">
        <f t="shared" si="203"/>
        <v/>
      </c>
      <c r="AC1406" s="49" t="str">
        <f>IFERROR(INDEX(Админка!$D$1:$D$2,MATCH(M1406,Админка!$C$1:$C$2,0),1)&amp;"/"&amp;INDEX(Админка!$E$7:$E$11,MATCH(C1406,Админка!$D$7:$D$11,0),1)&amp;"/"&amp;D1406&amp;"/"&amp;E1406,"")</f>
        <v/>
      </c>
    </row>
    <row r="1407" spans="1:29">
      <c r="A1407" s="53" t="str">
        <f>IFERROR(HYPERLINK(INDEX(Админка!$D$1:$D$2,MATCH(M1407,Админка!$C$1:$C$2,0),1)&amp;"/"&amp;INDEX(Админка!$E$7:$E$11,MATCH(C1407,Админка!$D$7:$D$11,0),1)&amp;"/"&amp;D1407&amp;"/"&amp;E1407,"&gt;&gt;&gt;"),"")</f>
        <v/>
      </c>
      <c r="B1407" s="63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3"/>
      <c r="N1407" s="49" t="str">
        <f t="shared" si="204"/>
        <v/>
      </c>
      <c r="O1407" s="49" t="str">
        <f t="shared" si="205"/>
        <v/>
      </c>
      <c r="P1407" s="49" t="str">
        <f>IF(COUNTIF(C$6:C1407,C1407)=1,MAX(P$6:P1406)+1,"")</f>
        <v/>
      </c>
      <c r="Q1407" s="49" t="str">
        <f>IF($C$2="",IF(COUNTIF(D$6:D1407,D1407)=1,MAX(Q$6:Q1406)+1,""),IF(C1407=$C$2,IF(COUNTIF(N$6:N1407,N1407)=1,MAX(Q$6:Q1406)+1,""),""))</f>
        <v/>
      </c>
      <c r="R1407" s="49" t="str">
        <f>IF(COUNTIF(O$5:O1407,O1407)=1,MAX(R$6:R1406)+1,"")</f>
        <v/>
      </c>
      <c r="S1407" s="49" t="str">
        <f>IF(COUNTIF(G$6:G1407,G1407)=1,MAX(S$6:S1406)+1,"")</f>
        <v/>
      </c>
      <c r="T1407" s="49" t="str">
        <f>IF(COUNTIF(L$6:L1407,L1407)=1,MAX(T$6:T1406)+1,"")</f>
        <v/>
      </c>
      <c r="U1407" s="49" t="str">
        <f>IF(COUNTIF(M$6:M1407,M1407)=1,MAX(U$6:U1406)+1,"")</f>
        <v/>
      </c>
      <c r="V1407" s="20">
        <f t="shared" si="206"/>
        <v>1401</v>
      </c>
      <c r="W1407" s="49" t="str">
        <f t="shared" si="198"/>
        <v/>
      </c>
      <c r="X1407" s="49" t="str">
        <f t="shared" si="199"/>
        <v/>
      </c>
      <c r="Y1407" s="49" t="str">
        <f t="shared" si="200"/>
        <v/>
      </c>
      <c r="Z1407" s="49" t="str">
        <f t="shared" si="201"/>
        <v/>
      </c>
      <c r="AA1407" s="49" t="str">
        <f t="shared" si="202"/>
        <v/>
      </c>
      <c r="AB1407" s="49" t="str">
        <f t="shared" si="203"/>
        <v/>
      </c>
      <c r="AC1407" s="49" t="str">
        <f>IFERROR(INDEX(Админка!$D$1:$D$2,MATCH(M1407,Админка!$C$1:$C$2,0),1)&amp;"/"&amp;INDEX(Админка!$E$7:$E$11,MATCH(C1407,Админка!$D$7:$D$11,0),1)&amp;"/"&amp;D1407&amp;"/"&amp;E1407,"")</f>
        <v/>
      </c>
    </row>
    <row r="1408" spans="1:29">
      <c r="A1408" s="53" t="str">
        <f>IFERROR(HYPERLINK(INDEX(Админка!$D$1:$D$2,MATCH(M1408,Админка!$C$1:$C$2,0),1)&amp;"/"&amp;INDEX(Админка!$E$7:$E$11,MATCH(C1408,Админка!$D$7:$D$11,0),1)&amp;"/"&amp;D1408&amp;"/"&amp;E1408,"&gt;&gt;&gt;"),"")</f>
        <v/>
      </c>
      <c r="B1408" s="63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3"/>
      <c r="N1408" s="49" t="str">
        <f t="shared" si="204"/>
        <v/>
      </c>
      <c r="O1408" s="49" t="str">
        <f t="shared" si="205"/>
        <v/>
      </c>
      <c r="P1408" s="49" t="str">
        <f>IF(COUNTIF(C$6:C1408,C1408)=1,MAX(P$6:P1407)+1,"")</f>
        <v/>
      </c>
      <c r="Q1408" s="49" t="str">
        <f>IF($C$2="",IF(COUNTIF(D$6:D1408,D1408)=1,MAX(Q$6:Q1407)+1,""),IF(C1408=$C$2,IF(COUNTIF(N$6:N1408,N1408)=1,MAX(Q$6:Q1407)+1,""),""))</f>
        <v/>
      </c>
      <c r="R1408" s="49" t="str">
        <f>IF(COUNTIF(O$5:O1408,O1408)=1,MAX(R$6:R1407)+1,"")</f>
        <v/>
      </c>
      <c r="S1408" s="49" t="str">
        <f>IF(COUNTIF(G$6:G1408,G1408)=1,MAX(S$6:S1407)+1,"")</f>
        <v/>
      </c>
      <c r="T1408" s="49" t="str">
        <f>IF(COUNTIF(L$6:L1408,L1408)=1,MAX(T$6:T1407)+1,"")</f>
        <v/>
      </c>
      <c r="U1408" s="49" t="str">
        <f>IF(COUNTIF(M$6:M1408,M1408)=1,MAX(U$6:U1407)+1,"")</f>
        <v/>
      </c>
      <c r="V1408" s="20">
        <f t="shared" si="206"/>
        <v>1402</v>
      </c>
      <c r="W1408" s="49" t="str">
        <f t="shared" si="198"/>
        <v/>
      </c>
      <c r="X1408" s="49" t="str">
        <f t="shared" si="199"/>
        <v/>
      </c>
      <c r="Y1408" s="49" t="str">
        <f t="shared" si="200"/>
        <v/>
      </c>
      <c r="Z1408" s="49" t="str">
        <f t="shared" si="201"/>
        <v/>
      </c>
      <c r="AA1408" s="49" t="str">
        <f t="shared" si="202"/>
        <v/>
      </c>
      <c r="AB1408" s="49" t="str">
        <f t="shared" si="203"/>
        <v/>
      </c>
      <c r="AC1408" s="49" t="str">
        <f>IFERROR(INDEX(Админка!$D$1:$D$2,MATCH(M1408,Админка!$C$1:$C$2,0),1)&amp;"/"&amp;INDEX(Админка!$E$7:$E$11,MATCH(C1408,Админка!$D$7:$D$11,0),1)&amp;"/"&amp;D1408&amp;"/"&amp;E1408,"")</f>
        <v/>
      </c>
    </row>
    <row r="1409" spans="1:29">
      <c r="A1409" s="53" t="str">
        <f>IFERROR(HYPERLINK(INDEX(Админка!$D$1:$D$2,MATCH(M1409,Админка!$C$1:$C$2,0),1)&amp;"/"&amp;INDEX(Админка!$E$7:$E$11,MATCH(C1409,Админка!$D$7:$D$11,0),1)&amp;"/"&amp;D1409&amp;"/"&amp;E1409,"&gt;&gt;&gt;"),"")</f>
        <v/>
      </c>
      <c r="B1409" s="63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3"/>
      <c r="N1409" s="49" t="str">
        <f t="shared" si="204"/>
        <v/>
      </c>
      <c r="O1409" s="49" t="str">
        <f t="shared" si="205"/>
        <v/>
      </c>
      <c r="P1409" s="49" t="str">
        <f>IF(COUNTIF(C$6:C1409,C1409)=1,MAX(P$6:P1408)+1,"")</f>
        <v/>
      </c>
      <c r="Q1409" s="49" t="str">
        <f>IF($C$2="",IF(COUNTIF(D$6:D1409,D1409)=1,MAX(Q$6:Q1408)+1,""),IF(C1409=$C$2,IF(COUNTIF(N$6:N1409,N1409)=1,MAX(Q$6:Q1408)+1,""),""))</f>
        <v/>
      </c>
      <c r="R1409" s="49" t="str">
        <f>IF(COUNTIF(O$5:O1409,O1409)=1,MAX(R$6:R1408)+1,"")</f>
        <v/>
      </c>
      <c r="S1409" s="49" t="str">
        <f>IF(COUNTIF(G$6:G1409,G1409)=1,MAX(S$6:S1408)+1,"")</f>
        <v/>
      </c>
      <c r="T1409" s="49" t="str">
        <f>IF(COUNTIF(L$6:L1409,L1409)=1,MAX(T$6:T1408)+1,"")</f>
        <v/>
      </c>
      <c r="U1409" s="49" t="str">
        <f>IF(COUNTIF(M$6:M1409,M1409)=1,MAX(U$6:U1408)+1,"")</f>
        <v/>
      </c>
      <c r="V1409" s="20">
        <f t="shared" si="206"/>
        <v>1403</v>
      </c>
      <c r="W1409" s="49" t="str">
        <f t="shared" si="198"/>
        <v/>
      </c>
      <c r="X1409" s="49" t="str">
        <f t="shared" si="199"/>
        <v/>
      </c>
      <c r="Y1409" s="49" t="str">
        <f t="shared" si="200"/>
        <v/>
      </c>
      <c r="Z1409" s="49" t="str">
        <f t="shared" si="201"/>
        <v/>
      </c>
      <c r="AA1409" s="49" t="str">
        <f t="shared" si="202"/>
        <v/>
      </c>
      <c r="AB1409" s="49" t="str">
        <f t="shared" si="203"/>
        <v/>
      </c>
      <c r="AC1409" s="49" t="str">
        <f>IFERROR(INDEX(Админка!$D$1:$D$2,MATCH(M1409,Админка!$C$1:$C$2,0),1)&amp;"/"&amp;INDEX(Админка!$E$7:$E$11,MATCH(C1409,Админка!$D$7:$D$11,0),1)&amp;"/"&amp;D1409&amp;"/"&amp;E1409,"")</f>
        <v/>
      </c>
    </row>
    <row r="1410" spans="1:29">
      <c r="A1410" s="53" t="str">
        <f>IFERROR(HYPERLINK(INDEX(Админка!$D$1:$D$2,MATCH(M1410,Админка!$C$1:$C$2,0),1)&amp;"/"&amp;INDEX(Админка!$E$7:$E$11,MATCH(C1410,Админка!$D$7:$D$11,0),1)&amp;"/"&amp;D1410&amp;"/"&amp;E1410,"&gt;&gt;&gt;"),"")</f>
        <v/>
      </c>
      <c r="B1410" s="63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3"/>
      <c r="N1410" s="49" t="str">
        <f t="shared" si="204"/>
        <v/>
      </c>
      <c r="O1410" s="49" t="str">
        <f t="shared" si="205"/>
        <v/>
      </c>
      <c r="P1410" s="49" t="str">
        <f>IF(COUNTIF(C$6:C1410,C1410)=1,MAX(P$6:P1409)+1,"")</f>
        <v/>
      </c>
      <c r="Q1410" s="49" t="str">
        <f>IF($C$2="",IF(COUNTIF(D$6:D1410,D1410)=1,MAX(Q$6:Q1409)+1,""),IF(C1410=$C$2,IF(COUNTIF(N$6:N1410,N1410)=1,MAX(Q$6:Q1409)+1,""),""))</f>
        <v/>
      </c>
      <c r="R1410" s="49" t="str">
        <f>IF(COUNTIF(O$5:O1410,O1410)=1,MAX(R$6:R1409)+1,"")</f>
        <v/>
      </c>
      <c r="S1410" s="49" t="str">
        <f>IF(COUNTIF(G$6:G1410,G1410)=1,MAX(S$6:S1409)+1,"")</f>
        <v/>
      </c>
      <c r="T1410" s="49" t="str">
        <f>IF(COUNTIF(L$6:L1410,L1410)=1,MAX(T$6:T1409)+1,"")</f>
        <v/>
      </c>
      <c r="U1410" s="49" t="str">
        <f>IF(COUNTIF(M$6:M1410,M1410)=1,MAX(U$6:U1409)+1,"")</f>
        <v/>
      </c>
      <c r="V1410" s="20">
        <f t="shared" si="206"/>
        <v>1404</v>
      </c>
      <c r="W1410" s="49" t="str">
        <f t="shared" si="198"/>
        <v/>
      </c>
      <c r="X1410" s="49" t="str">
        <f t="shared" si="199"/>
        <v/>
      </c>
      <c r="Y1410" s="49" t="str">
        <f t="shared" si="200"/>
        <v/>
      </c>
      <c r="Z1410" s="49" t="str">
        <f t="shared" si="201"/>
        <v/>
      </c>
      <c r="AA1410" s="49" t="str">
        <f t="shared" si="202"/>
        <v/>
      </c>
      <c r="AB1410" s="49" t="str">
        <f t="shared" si="203"/>
        <v/>
      </c>
      <c r="AC1410" s="49" t="str">
        <f>IFERROR(INDEX(Админка!$D$1:$D$2,MATCH(M1410,Админка!$C$1:$C$2,0),1)&amp;"/"&amp;INDEX(Админка!$E$7:$E$11,MATCH(C1410,Админка!$D$7:$D$11,0),1)&amp;"/"&amp;D1410&amp;"/"&amp;E1410,"")</f>
        <v/>
      </c>
    </row>
    <row r="1411" spans="1:29">
      <c r="A1411" s="53" t="str">
        <f>IFERROR(HYPERLINK(INDEX(Админка!$D$1:$D$2,MATCH(M1411,Админка!$C$1:$C$2,0),1)&amp;"/"&amp;INDEX(Админка!$E$7:$E$11,MATCH(C1411,Админка!$D$7:$D$11,0),1)&amp;"/"&amp;D1411&amp;"/"&amp;E1411,"&gt;&gt;&gt;"),"")</f>
        <v/>
      </c>
      <c r="B1411" s="63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3"/>
      <c r="N1411" s="49" t="str">
        <f t="shared" si="204"/>
        <v/>
      </c>
      <c r="O1411" s="49" t="str">
        <f t="shared" si="205"/>
        <v/>
      </c>
      <c r="P1411" s="49" t="str">
        <f>IF(COUNTIF(C$6:C1411,C1411)=1,MAX(P$6:P1410)+1,"")</f>
        <v/>
      </c>
      <c r="Q1411" s="49" t="str">
        <f>IF($C$2="",IF(COUNTIF(D$6:D1411,D1411)=1,MAX(Q$6:Q1410)+1,""),IF(C1411=$C$2,IF(COUNTIF(N$6:N1411,N1411)=1,MAX(Q$6:Q1410)+1,""),""))</f>
        <v/>
      </c>
      <c r="R1411" s="49" t="str">
        <f>IF(COUNTIF(O$5:O1411,O1411)=1,MAX(R$6:R1410)+1,"")</f>
        <v/>
      </c>
      <c r="S1411" s="49" t="str">
        <f>IF(COUNTIF(G$6:G1411,G1411)=1,MAX(S$6:S1410)+1,"")</f>
        <v/>
      </c>
      <c r="T1411" s="49" t="str">
        <f>IF(COUNTIF(L$6:L1411,L1411)=1,MAX(T$6:T1410)+1,"")</f>
        <v/>
      </c>
      <c r="U1411" s="49" t="str">
        <f>IF(COUNTIF(M$6:M1411,M1411)=1,MAX(U$6:U1410)+1,"")</f>
        <v/>
      </c>
      <c r="V1411" s="20">
        <f t="shared" si="206"/>
        <v>1405</v>
      </c>
      <c r="W1411" s="49" t="str">
        <f t="shared" si="198"/>
        <v/>
      </c>
      <c r="X1411" s="49" t="str">
        <f t="shared" si="199"/>
        <v/>
      </c>
      <c r="Y1411" s="49" t="str">
        <f t="shared" si="200"/>
        <v/>
      </c>
      <c r="Z1411" s="49" t="str">
        <f t="shared" si="201"/>
        <v/>
      </c>
      <c r="AA1411" s="49" t="str">
        <f t="shared" si="202"/>
        <v/>
      </c>
      <c r="AB1411" s="49" t="str">
        <f t="shared" si="203"/>
        <v/>
      </c>
      <c r="AC1411" s="49" t="str">
        <f>IFERROR(INDEX(Админка!$D$1:$D$2,MATCH(M1411,Админка!$C$1:$C$2,0),1)&amp;"/"&amp;INDEX(Админка!$E$7:$E$11,MATCH(C1411,Админка!$D$7:$D$11,0),1)&amp;"/"&amp;D1411&amp;"/"&amp;E1411,"")</f>
        <v/>
      </c>
    </row>
    <row r="1412" spans="1:29">
      <c r="A1412" s="53" t="str">
        <f>IFERROR(HYPERLINK(INDEX(Админка!$D$1:$D$2,MATCH(M1412,Админка!$C$1:$C$2,0),1)&amp;"/"&amp;INDEX(Админка!$E$7:$E$11,MATCH(C1412,Админка!$D$7:$D$11,0),1)&amp;"/"&amp;D1412&amp;"/"&amp;E1412,"&gt;&gt;&gt;"),"")</f>
        <v/>
      </c>
      <c r="B1412" s="63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3"/>
      <c r="N1412" s="49" t="str">
        <f t="shared" si="204"/>
        <v/>
      </c>
      <c r="O1412" s="49" t="str">
        <f t="shared" si="205"/>
        <v/>
      </c>
      <c r="P1412" s="49" t="str">
        <f>IF(COUNTIF(C$6:C1412,C1412)=1,MAX(P$6:P1411)+1,"")</f>
        <v/>
      </c>
      <c r="Q1412" s="49" t="str">
        <f>IF($C$2="",IF(COUNTIF(D$6:D1412,D1412)=1,MAX(Q$6:Q1411)+1,""),IF(C1412=$C$2,IF(COUNTIF(N$6:N1412,N1412)=1,MAX(Q$6:Q1411)+1,""),""))</f>
        <v/>
      </c>
      <c r="R1412" s="49" t="str">
        <f>IF(COUNTIF(O$5:O1412,O1412)=1,MAX(R$6:R1411)+1,"")</f>
        <v/>
      </c>
      <c r="S1412" s="49" t="str">
        <f>IF(COUNTIF(G$6:G1412,G1412)=1,MAX(S$6:S1411)+1,"")</f>
        <v/>
      </c>
      <c r="T1412" s="49" t="str">
        <f>IF(COUNTIF(L$6:L1412,L1412)=1,MAX(T$6:T1411)+1,"")</f>
        <v/>
      </c>
      <c r="U1412" s="49" t="str">
        <f>IF(COUNTIF(M$6:M1412,M1412)=1,MAX(U$6:U1411)+1,"")</f>
        <v/>
      </c>
      <c r="V1412" s="20">
        <f t="shared" si="206"/>
        <v>1406</v>
      </c>
      <c r="W1412" s="49" t="str">
        <f t="shared" si="198"/>
        <v/>
      </c>
      <c r="X1412" s="49" t="str">
        <f t="shared" si="199"/>
        <v/>
      </c>
      <c r="Y1412" s="49" t="str">
        <f t="shared" si="200"/>
        <v/>
      </c>
      <c r="Z1412" s="49" t="str">
        <f t="shared" si="201"/>
        <v/>
      </c>
      <c r="AA1412" s="49" t="str">
        <f t="shared" si="202"/>
        <v/>
      </c>
      <c r="AB1412" s="49" t="str">
        <f t="shared" si="203"/>
        <v/>
      </c>
      <c r="AC1412" s="49" t="str">
        <f>IFERROR(INDEX(Админка!$D$1:$D$2,MATCH(M1412,Админка!$C$1:$C$2,0),1)&amp;"/"&amp;INDEX(Админка!$E$7:$E$11,MATCH(C1412,Админка!$D$7:$D$11,0),1)&amp;"/"&amp;D1412&amp;"/"&amp;E1412,"")</f>
        <v/>
      </c>
    </row>
    <row r="1413" spans="1:29">
      <c r="A1413" s="53" t="str">
        <f>IFERROR(HYPERLINK(INDEX(Админка!$D$1:$D$2,MATCH(M1413,Админка!$C$1:$C$2,0),1)&amp;"/"&amp;INDEX(Админка!$E$7:$E$11,MATCH(C1413,Админка!$D$7:$D$11,0),1)&amp;"/"&amp;D1413&amp;"/"&amp;E1413,"&gt;&gt;&gt;"),"")</f>
        <v/>
      </c>
      <c r="B1413" s="63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3"/>
      <c r="N1413" s="49" t="str">
        <f t="shared" si="204"/>
        <v/>
      </c>
      <c r="O1413" s="49" t="str">
        <f t="shared" si="205"/>
        <v/>
      </c>
      <c r="P1413" s="49" t="str">
        <f>IF(COUNTIF(C$6:C1413,C1413)=1,MAX(P$6:P1412)+1,"")</f>
        <v/>
      </c>
      <c r="Q1413" s="49" t="str">
        <f>IF($C$2="",IF(COUNTIF(D$6:D1413,D1413)=1,MAX(Q$6:Q1412)+1,""),IF(C1413=$C$2,IF(COUNTIF(N$6:N1413,N1413)=1,MAX(Q$6:Q1412)+1,""),""))</f>
        <v/>
      </c>
      <c r="R1413" s="49" t="str">
        <f>IF(COUNTIF(O$5:O1413,O1413)=1,MAX(R$6:R1412)+1,"")</f>
        <v/>
      </c>
      <c r="S1413" s="49" t="str">
        <f>IF(COUNTIF(G$6:G1413,G1413)=1,MAX(S$6:S1412)+1,"")</f>
        <v/>
      </c>
      <c r="T1413" s="49" t="str">
        <f>IF(COUNTIF(L$6:L1413,L1413)=1,MAX(T$6:T1412)+1,"")</f>
        <v/>
      </c>
      <c r="U1413" s="49" t="str">
        <f>IF(COUNTIF(M$6:M1413,M1413)=1,MAX(U$6:U1412)+1,"")</f>
        <v/>
      </c>
      <c r="V1413" s="20">
        <f t="shared" si="206"/>
        <v>1407</v>
      </c>
      <c r="W1413" s="49" t="str">
        <f t="shared" si="198"/>
        <v/>
      </c>
      <c r="X1413" s="49" t="str">
        <f t="shared" si="199"/>
        <v/>
      </c>
      <c r="Y1413" s="49" t="str">
        <f t="shared" si="200"/>
        <v/>
      </c>
      <c r="Z1413" s="49" t="str">
        <f t="shared" si="201"/>
        <v/>
      </c>
      <c r="AA1413" s="49" t="str">
        <f t="shared" si="202"/>
        <v/>
      </c>
      <c r="AB1413" s="49" t="str">
        <f t="shared" si="203"/>
        <v/>
      </c>
      <c r="AC1413" s="49" t="str">
        <f>IFERROR(INDEX(Админка!$D$1:$D$2,MATCH(M1413,Админка!$C$1:$C$2,0),1)&amp;"/"&amp;INDEX(Админка!$E$7:$E$11,MATCH(C1413,Админка!$D$7:$D$11,0),1)&amp;"/"&amp;D1413&amp;"/"&amp;E1413,"")</f>
        <v/>
      </c>
    </row>
    <row r="1414" spans="1:29">
      <c r="A1414" s="53" t="str">
        <f>IFERROR(HYPERLINK(INDEX(Админка!$D$1:$D$2,MATCH(M1414,Админка!$C$1:$C$2,0),1)&amp;"/"&amp;INDEX(Админка!$E$7:$E$11,MATCH(C1414,Админка!$D$7:$D$11,0),1)&amp;"/"&amp;D1414&amp;"/"&amp;E1414,"&gt;&gt;&gt;"),"")</f>
        <v/>
      </c>
      <c r="B1414" s="63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3"/>
      <c r="N1414" s="49" t="str">
        <f t="shared" si="204"/>
        <v/>
      </c>
      <c r="O1414" s="49" t="str">
        <f t="shared" si="205"/>
        <v/>
      </c>
      <c r="P1414" s="49" t="str">
        <f>IF(COUNTIF(C$6:C1414,C1414)=1,MAX(P$6:P1413)+1,"")</f>
        <v/>
      </c>
      <c r="Q1414" s="49" t="str">
        <f>IF($C$2="",IF(COUNTIF(D$6:D1414,D1414)=1,MAX(Q$6:Q1413)+1,""),IF(C1414=$C$2,IF(COUNTIF(N$6:N1414,N1414)=1,MAX(Q$6:Q1413)+1,""),""))</f>
        <v/>
      </c>
      <c r="R1414" s="49" t="str">
        <f>IF(COUNTIF(O$5:O1414,O1414)=1,MAX(R$6:R1413)+1,"")</f>
        <v/>
      </c>
      <c r="S1414" s="49" t="str">
        <f>IF(COUNTIF(G$6:G1414,G1414)=1,MAX(S$6:S1413)+1,"")</f>
        <v/>
      </c>
      <c r="T1414" s="49" t="str">
        <f>IF(COUNTIF(L$6:L1414,L1414)=1,MAX(T$6:T1413)+1,"")</f>
        <v/>
      </c>
      <c r="U1414" s="49" t="str">
        <f>IF(COUNTIF(M$6:M1414,M1414)=1,MAX(U$6:U1413)+1,"")</f>
        <v/>
      </c>
      <c r="V1414" s="20">
        <f t="shared" si="206"/>
        <v>1408</v>
      </c>
      <c r="W1414" s="49" t="str">
        <f t="shared" si="198"/>
        <v/>
      </c>
      <c r="X1414" s="49" t="str">
        <f t="shared" si="199"/>
        <v/>
      </c>
      <c r="Y1414" s="49" t="str">
        <f t="shared" si="200"/>
        <v/>
      </c>
      <c r="Z1414" s="49" t="str">
        <f t="shared" si="201"/>
        <v/>
      </c>
      <c r="AA1414" s="49" t="str">
        <f t="shared" si="202"/>
        <v/>
      </c>
      <c r="AB1414" s="49" t="str">
        <f t="shared" si="203"/>
        <v/>
      </c>
      <c r="AC1414" s="49" t="str">
        <f>IFERROR(INDEX(Админка!$D$1:$D$2,MATCH(M1414,Админка!$C$1:$C$2,0),1)&amp;"/"&amp;INDEX(Админка!$E$7:$E$11,MATCH(C1414,Админка!$D$7:$D$11,0),1)&amp;"/"&amp;D1414&amp;"/"&amp;E1414,"")</f>
        <v/>
      </c>
    </row>
    <row r="1415" spans="1:29">
      <c r="A1415" s="53" t="str">
        <f>IFERROR(HYPERLINK(INDEX(Админка!$D$1:$D$2,MATCH(M1415,Админка!$C$1:$C$2,0),1)&amp;"/"&amp;INDEX(Админка!$E$7:$E$11,MATCH(C1415,Админка!$D$7:$D$11,0),1)&amp;"/"&amp;D1415&amp;"/"&amp;E1415,"&gt;&gt;&gt;"),"")</f>
        <v/>
      </c>
      <c r="B1415" s="63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3"/>
      <c r="N1415" s="49" t="str">
        <f t="shared" si="204"/>
        <v/>
      </c>
      <c r="O1415" s="49" t="str">
        <f t="shared" si="205"/>
        <v/>
      </c>
      <c r="P1415" s="49" t="str">
        <f>IF(COUNTIF(C$6:C1415,C1415)=1,MAX(P$6:P1414)+1,"")</f>
        <v/>
      </c>
      <c r="Q1415" s="49" t="str">
        <f>IF($C$2="",IF(COUNTIF(D$6:D1415,D1415)=1,MAX(Q$6:Q1414)+1,""),IF(C1415=$C$2,IF(COUNTIF(N$6:N1415,N1415)=1,MAX(Q$6:Q1414)+1,""),""))</f>
        <v/>
      </c>
      <c r="R1415" s="49" t="str">
        <f>IF(COUNTIF(O$5:O1415,O1415)=1,MAX(R$6:R1414)+1,"")</f>
        <v/>
      </c>
      <c r="S1415" s="49" t="str">
        <f>IF(COUNTIF(G$6:G1415,G1415)=1,MAX(S$6:S1414)+1,"")</f>
        <v/>
      </c>
      <c r="T1415" s="49" t="str">
        <f>IF(COUNTIF(L$6:L1415,L1415)=1,MAX(T$6:T1414)+1,"")</f>
        <v/>
      </c>
      <c r="U1415" s="49" t="str">
        <f>IF(COUNTIF(M$6:M1415,M1415)=1,MAX(U$6:U1414)+1,"")</f>
        <v/>
      </c>
      <c r="V1415" s="20">
        <f t="shared" si="206"/>
        <v>1409</v>
      </c>
      <c r="W1415" s="49" t="str">
        <f t="shared" ref="W1415:W1478" si="207">IFERROR(INDEX($C$7:$C$5806,MATCH(V1415,$P$7:$P$22248,0),1),"")</f>
        <v/>
      </c>
      <c r="X1415" s="49" t="str">
        <f t="shared" ref="X1415:X1478" si="208">IFERROR(INDEX($D$7:$D$5806,MATCH(V1415,$Q$7:$Q$22248,0),1),"")</f>
        <v/>
      </c>
      <c r="Y1415" s="49" t="str">
        <f t="shared" ref="Y1415:Y1478" si="209">IFERROR(INDEX($E$7:$E$5806,MATCH(V1415,$R$7:$R$22248,0),1),"")</f>
        <v/>
      </c>
      <c r="Z1415" s="49" t="str">
        <f t="shared" ref="Z1415:Z1478" si="210">IFERROR(INDEX($G$7:$G$5806,MATCH(V1415,$S$7:$S$22248,0),1),"")</f>
        <v/>
      </c>
      <c r="AA1415" s="49" t="str">
        <f t="shared" ref="AA1415:AA1478" si="211">IFERROR(INDEX($L$7:$L$5806,MATCH(V1415,$T$7:$T$22248,0),1),"")</f>
        <v/>
      </c>
      <c r="AB1415" s="49" t="str">
        <f t="shared" ref="AB1415:AB1478" si="212">IFERROR(INDEX($M$7:$M$5806,MATCH(V1415,$U$7:$U$22248,0),1),"")</f>
        <v/>
      </c>
      <c r="AC1415" s="49" t="str">
        <f>IFERROR(INDEX(Админка!$D$1:$D$2,MATCH(M1415,Админка!$C$1:$C$2,0),1)&amp;"/"&amp;INDEX(Админка!$E$7:$E$11,MATCH(C1415,Админка!$D$7:$D$11,0),1)&amp;"/"&amp;D1415&amp;"/"&amp;E1415,"")</f>
        <v/>
      </c>
    </row>
    <row r="1416" spans="1:29">
      <c r="A1416" s="53" t="str">
        <f>IFERROR(HYPERLINK(INDEX(Админка!$D$1:$D$2,MATCH(M1416,Админка!$C$1:$C$2,0),1)&amp;"/"&amp;INDEX(Админка!$E$7:$E$11,MATCH(C1416,Админка!$D$7:$D$11,0),1)&amp;"/"&amp;D1416&amp;"/"&amp;E1416,"&gt;&gt;&gt;"),"")</f>
        <v/>
      </c>
      <c r="B1416" s="63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3"/>
      <c r="N1416" s="49" t="str">
        <f t="shared" si="204"/>
        <v/>
      </c>
      <c r="O1416" s="49" t="str">
        <f t="shared" si="205"/>
        <v/>
      </c>
      <c r="P1416" s="49" t="str">
        <f>IF(COUNTIF(C$6:C1416,C1416)=1,MAX(P$6:P1415)+1,"")</f>
        <v/>
      </c>
      <c r="Q1416" s="49" t="str">
        <f>IF($C$2="",IF(COUNTIF(D$6:D1416,D1416)=1,MAX(Q$6:Q1415)+1,""),IF(C1416=$C$2,IF(COUNTIF(N$6:N1416,N1416)=1,MAX(Q$6:Q1415)+1,""),""))</f>
        <v/>
      </c>
      <c r="R1416" s="49" t="str">
        <f>IF(COUNTIF(O$5:O1416,O1416)=1,MAX(R$6:R1415)+1,"")</f>
        <v/>
      </c>
      <c r="S1416" s="49" t="str">
        <f>IF(COUNTIF(G$6:G1416,G1416)=1,MAX(S$6:S1415)+1,"")</f>
        <v/>
      </c>
      <c r="T1416" s="49" t="str">
        <f>IF(COUNTIF(L$6:L1416,L1416)=1,MAX(T$6:T1415)+1,"")</f>
        <v/>
      </c>
      <c r="U1416" s="49" t="str">
        <f>IF(COUNTIF(M$6:M1416,M1416)=1,MAX(U$6:U1415)+1,"")</f>
        <v/>
      </c>
      <c r="V1416" s="20">
        <f t="shared" si="206"/>
        <v>1410</v>
      </c>
      <c r="W1416" s="49" t="str">
        <f t="shared" si="207"/>
        <v/>
      </c>
      <c r="X1416" s="49" t="str">
        <f t="shared" si="208"/>
        <v/>
      </c>
      <c r="Y1416" s="49" t="str">
        <f t="shared" si="209"/>
        <v/>
      </c>
      <c r="Z1416" s="49" t="str">
        <f t="shared" si="210"/>
        <v/>
      </c>
      <c r="AA1416" s="49" t="str">
        <f t="shared" si="211"/>
        <v/>
      </c>
      <c r="AB1416" s="49" t="str">
        <f t="shared" si="212"/>
        <v/>
      </c>
      <c r="AC1416" s="49" t="str">
        <f>IFERROR(INDEX(Админка!$D$1:$D$2,MATCH(M1416,Админка!$C$1:$C$2,0),1)&amp;"/"&amp;INDEX(Админка!$E$7:$E$11,MATCH(C1416,Админка!$D$7:$D$11,0),1)&amp;"/"&amp;D1416&amp;"/"&amp;E1416,"")</f>
        <v/>
      </c>
    </row>
    <row r="1417" spans="1:29">
      <c r="A1417" s="53" t="str">
        <f>IFERROR(HYPERLINK(INDEX(Админка!$D$1:$D$2,MATCH(M1417,Админка!$C$1:$C$2,0),1)&amp;"/"&amp;INDEX(Админка!$E$7:$E$11,MATCH(C1417,Админка!$D$7:$D$11,0),1)&amp;"/"&amp;D1417&amp;"/"&amp;E1417,"&gt;&gt;&gt;"),"")</f>
        <v/>
      </c>
      <c r="B1417" s="63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3"/>
      <c r="N1417" s="49" t="str">
        <f t="shared" ref="N1417:N1480" si="213">C1417&amp;D1417</f>
        <v/>
      </c>
      <c r="O1417" s="49" t="str">
        <f t="shared" ref="O1417:O1480" si="214">IF(B1417="","",IF(AND($C$2="",$D$2=""),E1417,IF(AND($C$2=C1417,$D$2=""),C1417&amp;E1417,IF(AND($C$2="",$D$2=D1417),D1417&amp;E1417,IF(AND($C$2=C1417,$D$2=D1417),C1417&amp;D1417&amp;E1417,"")))))</f>
        <v/>
      </c>
      <c r="P1417" s="49" t="str">
        <f>IF(COUNTIF(C$6:C1417,C1417)=1,MAX(P$6:P1416)+1,"")</f>
        <v/>
      </c>
      <c r="Q1417" s="49" t="str">
        <f>IF($C$2="",IF(COUNTIF(D$6:D1417,D1417)=1,MAX(Q$6:Q1416)+1,""),IF(C1417=$C$2,IF(COUNTIF(N$6:N1417,N1417)=1,MAX(Q$6:Q1416)+1,""),""))</f>
        <v/>
      </c>
      <c r="R1417" s="49" t="str">
        <f>IF(COUNTIF(O$5:O1417,O1417)=1,MAX(R$6:R1416)+1,"")</f>
        <v/>
      </c>
      <c r="S1417" s="49" t="str">
        <f>IF(COUNTIF(G$6:G1417,G1417)=1,MAX(S$6:S1416)+1,"")</f>
        <v/>
      </c>
      <c r="T1417" s="49" t="str">
        <f>IF(COUNTIF(L$6:L1417,L1417)=1,MAX(T$6:T1416)+1,"")</f>
        <v/>
      </c>
      <c r="U1417" s="49" t="str">
        <f>IF(COUNTIF(M$6:M1417,M1417)=1,MAX(U$6:U1416)+1,"")</f>
        <v/>
      </c>
      <c r="V1417" s="20">
        <f t="shared" ref="V1417:V1480" si="215">IFERROR(V1416+1,1)</f>
        <v>1411</v>
      </c>
      <c r="W1417" s="49" t="str">
        <f t="shared" si="207"/>
        <v/>
      </c>
      <c r="X1417" s="49" t="str">
        <f t="shared" si="208"/>
        <v/>
      </c>
      <c r="Y1417" s="49" t="str">
        <f t="shared" si="209"/>
        <v/>
      </c>
      <c r="Z1417" s="49" t="str">
        <f t="shared" si="210"/>
        <v/>
      </c>
      <c r="AA1417" s="49" t="str">
        <f t="shared" si="211"/>
        <v/>
      </c>
      <c r="AB1417" s="49" t="str">
        <f t="shared" si="212"/>
        <v/>
      </c>
      <c r="AC1417" s="49" t="str">
        <f>IFERROR(INDEX(Админка!$D$1:$D$2,MATCH(M1417,Админка!$C$1:$C$2,0),1)&amp;"/"&amp;INDEX(Админка!$E$7:$E$11,MATCH(C1417,Админка!$D$7:$D$11,0),1)&amp;"/"&amp;D1417&amp;"/"&amp;E1417,"")</f>
        <v/>
      </c>
    </row>
    <row r="1418" spans="1:29">
      <c r="A1418" s="53" t="str">
        <f>IFERROR(HYPERLINK(INDEX(Админка!$D$1:$D$2,MATCH(M1418,Админка!$C$1:$C$2,0),1)&amp;"/"&amp;INDEX(Админка!$E$7:$E$11,MATCH(C1418,Админка!$D$7:$D$11,0),1)&amp;"/"&amp;D1418&amp;"/"&amp;E1418,"&gt;&gt;&gt;"),"")</f>
        <v/>
      </c>
      <c r="B1418" s="63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3"/>
      <c r="N1418" s="49" t="str">
        <f t="shared" si="213"/>
        <v/>
      </c>
      <c r="O1418" s="49" t="str">
        <f t="shared" si="214"/>
        <v/>
      </c>
      <c r="P1418" s="49" t="str">
        <f>IF(COUNTIF(C$6:C1418,C1418)=1,MAX(P$6:P1417)+1,"")</f>
        <v/>
      </c>
      <c r="Q1418" s="49" t="str">
        <f>IF($C$2="",IF(COUNTIF(D$6:D1418,D1418)=1,MAX(Q$6:Q1417)+1,""),IF(C1418=$C$2,IF(COUNTIF(N$6:N1418,N1418)=1,MAX(Q$6:Q1417)+1,""),""))</f>
        <v/>
      </c>
      <c r="R1418" s="49" t="str">
        <f>IF(COUNTIF(O$5:O1418,O1418)=1,MAX(R$6:R1417)+1,"")</f>
        <v/>
      </c>
      <c r="S1418" s="49" t="str">
        <f>IF(COUNTIF(G$6:G1418,G1418)=1,MAX(S$6:S1417)+1,"")</f>
        <v/>
      </c>
      <c r="T1418" s="49" t="str">
        <f>IF(COUNTIF(L$6:L1418,L1418)=1,MAX(T$6:T1417)+1,"")</f>
        <v/>
      </c>
      <c r="U1418" s="49" t="str">
        <f>IF(COUNTIF(M$6:M1418,M1418)=1,MAX(U$6:U1417)+1,"")</f>
        <v/>
      </c>
      <c r="V1418" s="20">
        <f t="shared" si="215"/>
        <v>1412</v>
      </c>
      <c r="W1418" s="49" t="str">
        <f t="shared" si="207"/>
        <v/>
      </c>
      <c r="X1418" s="49" t="str">
        <f t="shared" si="208"/>
        <v/>
      </c>
      <c r="Y1418" s="49" t="str">
        <f t="shared" si="209"/>
        <v/>
      </c>
      <c r="Z1418" s="49" t="str">
        <f t="shared" si="210"/>
        <v/>
      </c>
      <c r="AA1418" s="49" t="str">
        <f t="shared" si="211"/>
        <v/>
      </c>
      <c r="AB1418" s="49" t="str">
        <f t="shared" si="212"/>
        <v/>
      </c>
      <c r="AC1418" s="49" t="str">
        <f>IFERROR(INDEX(Админка!$D$1:$D$2,MATCH(M1418,Админка!$C$1:$C$2,0),1)&amp;"/"&amp;INDEX(Админка!$E$7:$E$11,MATCH(C1418,Админка!$D$7:$D$11,0),1)&amp;"/"&amp;D1418&amp;"/"&amp;E1418,"")</f>
        <v/>
      </c>
    </row>
    <row r="1419" spans="1:29">
      <c r="A1419" s="53" t="str">
        <f>IFERROR(HYPERLINK(INDEX(Админка!$D$1:$D$2,MATCH(M1419,Админка!$C$1:$C$2,0),1)&amp;"/"&amp;INDEX(Админка!$E$7:$E$11,MATCH(C1419,Админка!$D$7:$D$11,0),1)&amp;"/"&amp;D1419&amp;"/"&amp;E1419,"&gt;&gt;&gt;"),"")</f>
        <v/>
      </c>
      <c r="B1419" s="63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3"/>
      <c r="N1419" s="49" t="str">
        <f t="shared" si="213"/>
        <v/>
      </c>
      <c r="O1419" s="49" t="str">
        <f t="shared" si="214"/>
        <v/>
      </c>
      <c r="P1419" s="49" t="str">
        <f>IF(COUNTIF(C$6:C1419,C1419)=1,MAX(P$6:P1418)+1,"")</f>
        <v/>
      </c>
      <c r="Q1419" s="49" t="str">
        <f>IF($C$2="",IF(COUNTIF(D$6:D1419,D1419)=1,MAX(Q$6:Q1418)+1,""),IF(C1419=$C$2,IF(COUNTIF(N$6:N1419,N1419)=1,MAX(Q$6:Q1418)+1,""),""))</f>
        <v/>
      </c>
      <c r="R1419" s="49" t="str">
        <f>IF(COUNTIF(O$5:O1419,O1419)=1,MAX(R$6:R1418)+1,"")</f>
        <v/>
      </c>
      <c r="S1419" s="49" t="str">
        <f>IF(COUNTIF(G$6:G1419,G1419)=1,MAX(S$6:S1418)+1,"")</f>
        <v/>
      </c>
      <c r="T1419" s="49" t="str">
        <f>IF(COUNTIF(L$6:L1419,L1419)=1,MAX(T$6:T1418)+1,"")</f>
        <v/>
      </c>
      <c r="U1419" s="49" t="str">
        <f>IF(COUNTIF(M$6:M1419,M1419)=1,MAX(U$6:U1418)+1,"")</f>
        <v/>
      </c>
      <c r="V1419" s="20">
        <f t="shared" si="215"/>
        <v>1413</v>
      </c>
      <c r="W1419" s="49" t="str">
        <f t="shared" si="207"/>
        <v/>
      </c>
      <c r="X1419" s="49" t="str">
        <f t="shared" si="208"/>
        <v/>
      </c>
      <c r="Y1419" s="49" t="str">
        <f t="shared" si="209"/>
        <v/>
      </c>
      <c r="Z1419" s="49" t="str">
        <f t="shared" si="210"/>
        <v/>
      </c>
      <c r="AA1419" s="49" t="str">
        <f t="shared" si="211"/>
        <v/>
      </c>
      <c r="AB1419" s="49" t="str">
        <f t="shared" si="212"/>
        <v/>
      </c>
      <c r="AC1419" s="49" t="str">
        <f>IFERROR(INDEX(Админка!$D$1:$D$2,MATCH(M1419,Админка!$C$1:$C$2,0),1)&amp;"/"&amp;INDEX(Админка!$E$7:$E$11,MATCH(C1419,Админка!$D$7:$D$11,0),1)&amp;"/"&amp;D1419&amp;"/"&amp;E1419,"")</f>
        <v/>
      </c>
    </row>
    <row r="1420" spans="1:29">
      <c r="A1420" s="53" t="str">
        <f>IFERROR(HYPERLINK(INDEX(Админка!$D$1:$D$2,MATCH(M1420,Админка!$C$1:$C$2,0),1)&amp;"/"&amp;INDEX(Админка!$E$7:$E$11,MATCH(C1420,Админка!$D$7:$D$11,0),1)&amp;"/"&amp;D1420&amp;"/"&amp;E1420,"&gt;&gt;&gt;"),"")</f>
        <v/>
      </c>
      <c r="B1420" s="63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3"/>
      <c r="N1420" s="49" t="str">
        <f t="shared" si="213"/>
        <v/>
      </c>
      <c r="O1420" s="49" t="str">
        <f t="shared" si="214"/>
        <v/>
      </c>
      <c r="P1420" s="49" t="str">
        <f>IF(COUNTIF(C$6:C1420,C1420)=1,MAX(P$6:P1419)+1,"")</f>
        <v/>
      </c>
      <c r="Q1420" s="49" t="str">
        <f>IF($C$2="",IF(COUNTIF(D$6:D1420,D1420)=1,MAX(Q$6:Q1419)+1,""),IF(C1420=$C$2,IF(COUNTIF(N$6:N1420,N1420)=1,MAX(Q$6:Q1419)+1,""),""))</f>
        <v/>
      </c>
      <c r="R1420" s="49" t="str">
        <f>IF(COUNTIF(O$5:O1420,O1420)=1,MAX(R$6:R1419)+1,"")</f>
        <v/>
      </c>
      <c r="S1420" s="49" t="str">
        <f>IF(COUNTIF(G$6:G1420,G1420)=1,MAX(S$6:S1419)+1,"")</f>
        <v/>
      </c>
      <c r="T1420" s="49" t="str">
        <f>IF(COUNTIF(L$6:L1420,L1420)=1,MAX(T$6:T1419)+1,"")</f>
        <v/>
      </c>
      <c r="U1420" s="49" t="str">
        <f>IF(COUNTIF(M$6:M1420,M1420)=1,MAX(U$6:U1419)+1,"")</f>
        <v/>
      </c>
      <c r="V1420" s="20">
        <f t="shared" si="215"/>
        <v>1414</v>
      </c>
      <c r="W1420" s="49" t="str">
        <f t="shared" si="207"/>
        <v/>
      </c>
      <c r="X1420" s="49" t="str">
        <f t="shared" si="208"/>
        <v/>
      </c>
      <c r="Y1420" s="49" t="str">
        <f t="shared" si="209"/>
        <v/>
      </c>
      <c r="Z1420" s="49" t="str">
        <f t="shared" si="210"/>
        <v/>
      </c>
      <c r="AA1420" s="49" t="str">
        <f t="shared" si="211"/>
        <v/>
      </c>
      <c r="AB1420" s="49" t="str">
        <f t="shared" si="212"/>
        <v/>
      </c>
      <c r="AC1420" s="49" t="str">
        <f>IFERROR(INDEX(Админка!$D$1:$D$2,MATCH(M1420,Админка!$C$1:$C$2,0),1)&amp;"/"&amp;INDEX(Админка!$E$7:$E$11,MATCH(C1420,Админка!$D$7:$D$11,0),1)&amp;"/"&amp;D1420&amp;"/"&amp;E1420,"")</f>
        <v/>
      </c>
    </row>
    <row r="1421" spans="1:29">
      <c r="A1421" s="53" t="str">
        <f>IFERROR(HYPERLINK(INDEX(Админка!$D$1:$D$2,MATCH(M1421,Админка!$C$1:$C$2,0),1)&amp;"/"&amp;INDEX(Админка!$E$7:$E$11,MATCH(C1421,Админка!$D$7:$D$11,0),1)&amp;"/"&amp;D1421&amp;"/"&amp;E1421,"&gt;&gt;&gt;"),"")</f>
        <v/>
      </c>
      <c r="B1421" s="63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3"/>
      <c r="N1421" s="49" t="str">
        <f t="shared" si="213"/>
        <v/>
      </c>
      <c r="O1421" s="49" t="str">
        <f t="shared" si="214"/>
        <v/>
      </c>
      <c r="P1421" s="49" t="str">
        <f>IF(COUNTIF(C$6:C1421,C1421)=1,MAX(P$6:P1420)+1,"")</f>
        <v/>
      </c>
      <c r="Q1421" s="49" t="str">
        <f>IF($C$2="",IF(COUNTIF(D$6:D1421,D1421)=1,MAX(Q$6:Q1420)+1,""),IF(C1421=$C$2,IF(COUNTIF(N$6:N1421,N1421)=1,MAX(Q$6:Q1420)+1,""),""))</f>
        <v/>
      </c>
      <c r="R1421" s="49" t="str">
        <f>IF(COUNTIF(O$5:O1421,O1421)=1,MAX(R$6:R1420)+1,"")</f>
        <v/>
      </c>
      <c r="S1421" s="49" t="str">
        <f>IF(COUNTIF(G$6:G1421,G1421)=1,MAX(S$6:S1420)+1,"")</f>
        <v/>
      </c>
      <c r="T1421" s="49" t="str">
        <f>IF(COUNTIF(L$6:L1421,L1421)=1,MAX(T$6:T1420)+1,"")</f>
        <v/>
      </c>
      <c r="U1421" s="49" t="str">
        <f>IF(COUNTIF(M$6:M1421,M1421)=1,MAX(U$6:U1420)+1,"")</f>
        <v/>
      </c>
      <c r="V1421" s="20">
        <f t="shared" si="215"/>
        <v>1415</v>
      </c>
      <c r="W1421" s="49" t="str">
        <f t="shared" si="207"/>
        <v/>
      </c>
      <c r="X1421" s="49" t="str">
        <f t="shared" si="208"/>
        <v/>
      </c>
      <c r="Y1421" s="49" t="str">
        <f t="shared" si="209"/>
        <v/>
      </c>
      <c r="Z1421" s="49" t="str">
        <f t="shared" si="210"/>
        <v/>
      </c>
      <c r="AA1421" s="49" t="str">
        <f t="shared" si="211"/>
        <v/>
      </c>
      <c r="AB1421" s="49" t="str">
        <f t="shared" si="212"/>
        <v/>
      </c>
      <c r="AC1421" s="49" t="str">
        <f>IFERROR(INDEX(Админка!$D$1:$D$2,MATCH(M1421,Админка!$C$1:$C$2,0),1)&amp;"/"&amp;INDEX(Админка!$E$7:$E$11,MATCH(C1421,Админка!$D$7:$D$11,0),1)&amp;"/"&amp;D1421&amp;"/"&amp;E1421,"")</f>
        <v/>
      </c>
    </row>
    <row r="1422" spans="1:29">
      <c r="A1422" s="53" t="str">
        <f>IFERROR(HYPERLINK(INDEX(Админка!$D$1:$D$2,MATCH(M1422,Админка!$C$1:$C$2,0),1)&amp;"/"&amp;INDEX(Админка!$E$7:$E$11,MATCH(C1422,Админка!$D$7:$D$11,0),1)&amp;"/"&amp;D1422&amp;"/"&amp;E1422,"&gt;&gt;&gt;"),"")</f>
        <v/>
      </c>
      <c r="B1422" s="63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3"/>
      <c r="N1422" s="49" t="str">
        <f t="shared" si="213"/>
        <v/>
      </c>
      <c r="O1422" s="49" t="str">
        <f t="shared" si="214"/>
        <v/>
      </c>
      <c r="P1422" s="49" t="str">
        <f>IF(COUNTIF(C$6:C1422,C1422)=1,MAX(P$6:P1421)+1,"")</f>
        <v/>
      </c>
      <c r="Q1422" s="49" t="str">
        <f>IF($C$2="",IF(COUNTIF(D$6:D1422,D1422)=1,MAX(Q$6:Q1421)+1,""),IF(C1422=$C$2,IF(COUNTIF(N$6:N1422,N1422)=1,MAX(Q$6:Q1421)+1,""),""))</f>
        <v/>
      </c>
      <c r="R1422" s="49" t="str">
        <f>IF(COUNTIF(O$5:O1422,O1422)=1,MAX(R$6:R1421)+1,"")</f>
        <v/>
      </c>
      <c r="S1422" s="49" t="str">
        <f>IF(COUNTIF(G$6:G1422,G1422)=1,MAX(S$6:S1421)+1,"")</f>
        <v/>
      </c>
      <c r="T1422" s="49" t="str">
        <f>IF(COUNTIF(L$6:L1422,L1422)=1,MAX(T$6:T1421)+1,"")</f>
        <v/>
      </c>
      <c r="U1422" s="49" t="str">
        <f>IF(COUNTIF(M$6:M1422,M1422)=1,MAX(U$6:U1421)+1,"")</f>
        <v/>
      </c>
      <c r="V1422" s="20">
        <f t="shared" si="215"/>
        <v>1416</v>
      </c>
      <c r="W1422" s="49" t="str">
        <f t="shared" si="207"/>
        <v/>
      </c>
      <c r="X1422" s="49" t="str">
        <f t="shared" si="208"/>
        <v/>
      </c>
      <c r="Y1422" s="49" t="str">
        <f t="shared" si="209"/>
        <v/>
      </c>
      <c r="Z1422" s="49" t="str">
        <f t="shared" si="210"/>
        <v/>
      </c>
      <c r="AA1422" s="49" t="str">
        <f t="shared" si="211"/>
        <v/>
      </c>
      <c r="AB1422" s="49" t="str">
        <f t="shared" si="212"/>
        <v/>
      </c>
      <c r="AC1422" s="49" t="str">
        <f>IFERROR(INDEX(Админка!$D$1:$D$2,MATCH(M1422,Админка!$C$1:$C$2,0),1)&amp;"/"&amp;INDEX(Админка!$E$7:$E$11,MATCH(C1422,Админка!$D$7:$D$11,0),1)&amp;"/"&amp;D1422&amp;"/"&amp;E1422,"")</f>
        <v/>
      </c>
    </row>
    <row r="1423" spans="1:29">
      <c r="A1423" s="53" t="str">
        <f>IFERROR(HYPERLINK(INDEX(Админка!$D$1:$D$2,MATCH(M1423,Админка!$C$1:$C$2,0),1)&amp;"/"&amp;INDEX(Админка!$E$7:$E$11,MATCH(C1423,Админка!$D$7:$D$11,0),1)&amp;"/"&amp;D1423&amp;"/"&amp;E1423,"&gt;&gt;&gt;"),"")</f>
        <v/>
      </c>
      <c r="B1423" s="63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3"/>
      <c r="N1423" s="49" t="str">
        <f t="shared" si="213"/>
        <v/>
      </c>
      <c r="O1423" s="49" t="str">
        <f t="shared" si="214"/>
        <v/>
      </c>
      <c r="P1423" s="49" t="str">
        <f>IF(COUNTIF(C$6:C1423,C1423)=1,MAX(P$6:P1422)+1,"")</f>
        <v/>
      </c>
      <c r="Q1423" s="49" t="str">
        <f>IF($C$2="",IF(COUNTIF(D$6:D1423,D1423)=1,MAX(Q$6:Q1422)+1,""),IF(C1423=$C$2,IF(COUNTIF(N$6:N1423,N1423)=1,MAX(Q$6:Q1422)+1,""),""))</f>
        <v/>
      </c>
      <c r="R1423" s="49" t="str">
        <f>IF(COUNTIF(O$5:O1423,O1423)=1,MAX(R$6:R1422)+1,"")</f>
        <v/>
      </c>
      <c r="S1423" s="49" t="str">
        <f>IF(COUNTIF(G$6:G1423,G1423)=1,MAX(S$6:S1422)+1,"")</f>
        <v/>
      </c>
      <c r="T1423" s="49" t="str">
        <f>IF(COUNTIF(L$6:L1423,L1423)=1,MAX(T$6:T1422)+1,"")</f>
        <v/>
      </c>
      <c r="U1423" s="49" t="str">
        <f>IF(COUNTIF(M$6:M1423,M1423)=1,MAX(U$6:U1422)+1,"")</f>
        <v/>
      </c>
      <c r="V1423" s="20">
        <f t="shared" si="215"/>
        <v>1417</v>
      </c>
      <c r="W1423" s="49" t="str">
        <f t="shared" si="207"/>
        <v/>
      </c>
      <c r="X1423" s="49" t="str">
        <f t="shared" si="208"/>
        <v/>
      </c>
      <c r="Y1423" s="49" t="str">
        <f t="shared" si="209"/>
        <v/>
      </c>
      <c r="Z1423" s="49" t="str">
        <f t="shared" si="210"/>
        <v/>
      </c>
      <c r="AA1423" s="49" t="str">
        <f t="shared" si="211"/>
        <v/>
      </c>
      <c r="AB1423" s="49" t="str">
        <f t="shared" si="212"/>
        <v/>
      </c>
      <c r="AC1423" s="49" t="str">
        <f>IFERROR(INDEX(Админка!$D$1:$D$2,MATCH(M1423,Админка!$C$1:$C$2,0),1)&amp;"/"&amp;INDEX(Админка!$E$7:$E$11,MATCH(C1423,Админка!$D$7:$D$11,0),1)&amp;"/"&amp;D1423&amp;"/"&amp;E1423,"")</f>
        <v/>
      </c>
    </row>
    <row r="1424" spans="1:29">
      <c r="A1424" s="53" t="str">
        <f>IFERROR(HYPERLINK(INDEX(Админка!$D$1:$D$2,MATCH(M1424,Админка!$C$1:$C$2,0),1)&amp;"/"&amp;INDEX(Админка!$E$7:$E$11,MATCH(C1424,Админка!$D$7:$D$11,0),1)&amp;"/"&amp;D1424&amp;"/"&amp;E1424,"&gt;&gt;&gt;"),"")</f>
        <v/>
      </c>
      <c r="B1424" s="63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3"/>
      <c r="N1424" s="49" t="str">
        <f t="shared" si="213"/>
        <v/>
      </c>
      <c r="O1424" s="49" t="str">
        <f t="shared" si="214"/>
        <v/>
      </c>
      <c r="P1424" s="49" t="str">
        <f>IF(COUNTIF(C$6:C1424,C1424)=1,MAX(P$6:P1423)+1,"")</f>
        <v/>
      </c>
      <c r="Q1424" s="49" t="str">
        <f>IF($C$2="",IF(COUNTIF(D$6:D1424,D1424)=1,MAX(Q$6:Q1423)+1,""),IF(C1424=$C$2,IF(COUNTIF(N$6:N1424,N1424)=1,MAX(Q$6:Q1423)+1,""),""))</f>
        <v/>
      </c>
      <c r="R1424" s="49" t="str">
        <f>IF(COUNTIF(O$5:O1424,O1424)=1,MAX(R$6:R1423)+1,"")</f>
        <v/>
      </c>
      <c r="S1424" s="49" t="str">
        <f>IF(COUNTIF(G$6:G1424,G1424)=1,MAX(S$6:S1423)+1,"")</f>
        <v/>
      </c>
      <c r="T1424" s="49" t="str">
        <f>IF(COUNTIF(L$6:L1424,L1424)=1,MAX(T$6:T1423)+1,"")</f>
        <v/>
      </c>
      <c r="U1424" s="49" t="str">
        <f>IF(COUNTIF(M$6:M1424,M1424)=1,MAX(U$6:U1423)+1,"")</f>
        <v/>
      </c>
      <c r="V1424" s="20">
        <f t="shared" si="215"/>
        <v>1418</v>
      </c>
      <c r="W1424" s="49" t="str">
        <f t="shared" si="207"/>
        <v/>
      </c>
      <c r="X1424" s="49" t="str">
        <f t="shared" si="208"/>
        <v/>
      </c>
      <c r="Y1424" s="49" t="str">
        <f t="shared" si="209"/>
        <v/>
      </c>
      <c r="Z1424" s="49" t="str">
        <f t="shared" si="210"/>
        <v/>
      </c>
      <c r="AA1424" s="49" t="str">
        <f t="shared" si="211"/>
        <v/>
      </c>
      <c r="AB1424" s="49" t="str">
        <f t="shared" si="212"/>
        <v/>
      </c>
      <c r="AC1424" s="49" t="str">
        <f>IFERROR(INDEX(Админка!$D$1:$D$2,MATCH(M1424,Админка!$C$1:$C$2,0),1)&amp;"/"&amp;INDEX(Админка!$E$7:$E$11,MATCH(C1424,Админка!$D$7:$D$11,0),1)&amp;"/"&amp;D1424&amp;"/"&amp;E1424,"")</f>
        <v/>
      </c>
    </row>
    <row r="1425" spans="1:29">
      <c r="A1425" s="53" t="str">
        <f>IFERROR(HYPERLINK(INDEX(Админка!$D$1:$D$2,MATCH(M1425,Админка!$C$1:$C$2,0),1)&amp;"/"&amp;INDEX(Админка!$E$7:$E$11,MATCH(C1425,Админка!$D$7:$D$11,0),1)&amp;"/"&amp;D1425&amp;"/"&amp;E1425,"&gt;&gt;&gt;"),"")</f>
        <v/>
      </c>
      <c r="B1425" s="63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3"/>
      <c r="N1425" s="49" t="str">
        <f t="shared" si="213"/>
        <v/>
      </c>
      <c r="O1425" s="49" t="str">
        <f t="shared" si="214"/>
        <v/>
      </c>
      <c r="P1425" s="49" t="str">
        <f>IF(COUNTIF(C$6:C1425,C1425)=1,MAX(P$6:P1424)+1,"")</f>
        <v/>
      </c>
      <c r="Q1425" s="49" t="str">
        <f>IF($C$2="",IF(COUNTIF(D$6:D1425,D1425)=1,MAX(Q$6:Q1424)+1,""),IF(C1425=$C$2,IF(COUNTIF(N$6:N1425,N1425)=1,MAX(Q$6:Q1424)+1,""),""))</f>
        <v/>
      </c>
      <c r="R1425" s="49" t="str">
        <f>IF(COUNTIF(O$5:O1425,O1425)=1,MAX(R$6:R1424)+1,"")</f>
        <v/>
      </c>
      <c r="S1425" s="49" t="str">
        <f>IF(COUNTIF(G$6:G1425,G1425)=1,MAX(S$6:S1424)+1,"")</f>
        <v/>
      </c>
      <c r="T1425" s="49" t="str">
        <f>IF(COUNTIF(L$6:L1425,L1425)=1,MAX(T$6:T1424)+1,"")</f>
        <v/>
      </c>
      <c r="U1425" s="49" t="str">
        <f>IF(COUNTIF(M$6:M1425,M1425)=1,MAX(U$6:U1424)+1,"")</f>
        <v/>
      </c>
      <c r="V1425" s="20">
        <f t="shared" si="215"/>
        <v>1419</v>
      </c>
      <c r="W1425" s="49" t="str">
        <f t="shared" si="207"/>
        <v/>
      </c>
      <c r="X1425" s="49" t="str">
        <f t="shared" si="208"/>
        <v/>
      </c>
      <c r="Y1425" s="49" t="str">
        <f t="shared" si="209"/>
        <v/>
      </c>
      <c r="Z1425" s="49" t="str">
        <f t="shared" si="210"/>
        <v/>
      </c>
      <c r="AA1425" s="49" t="str">
        <f t="shared" si="211"/>
        <v/>
      </c>
      <c r="AB1425" s="49" t="str">
        <f t="shared" si="212"/>
        <v/>
      </c>
      <c r="AC1425" s="49" t="str">
        <f>IFERROR(INDEX(Админка!$D$1:$D$2,MATCH(M1425,Админка!$C$1:$C$2,0),1)&amp;"/"&amp;INDEX(Админка!$E$7:$E$11,MATCH(C1425,Админка!$D$7:$D$11,0),1)&amp;"/"&amp;D1425&amp;"/"&amp;E1425,"")</f>
        <v/>
      </c>
    </row>
    <row r="1426" spans="1:29">
      <c r="A1426" s="53" t="str">
        <f>IFERROR(HYPERLINK(INDEX(Админка!$D$1:$D$2,MATCH(M1426,Админка!$C$1:$C$2,0),1)&amp;"/"&amp;INDEX(Админка!$E$7:$E$11,MATCH(C1426,Админка!$D$7:$D$11,0),1)&amp;"/"&amp;D1426&amp;"/"&amp;E1426,"&gt;&gt;&gt;"),"")</f>
        <v/>
      </c>
      <c r="B1426" s="63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3"/>
      <c r="N1426" s="49" t="str">
        <f t="shared" si="213"/>
        <v/>
      </c>
      <c r="O1426" s="49" t="str">
        <f t="shared" si="214"/>
        <v/>
      </c>
      <c r="P1426" s="49" t="str">
        <f>IF(COUNTIF(C$6:C1426,C1426)=1,MAX(P$6:P1425)+1,"")</f>
        <v/>
      </c>
      <c r="Q1426" s="49" t="str">
        <f>IF($C$2="",IF(COUNTIF(D$6:D1426,D1426)=1,MAX(Q$6:Q1425)+1,""),IF(C1426=$C$2,IF(COUNTIF(N$6:N1426,N1426)=1,MAX(Q$6:Q1425)+1,""),""))</f>
        <v/>
      </c>
      <c r="R1426" s="49" t="str">
        <f>IF(COUNTIF(O$5:O1426,O1426)=1,MAX(R$6:R1425)+1,"")</f>
        <v/>
      </c>
      <c r="S1426" s="49" t="str">
        <f>IF(COUNTIF(G$6:G1426,G1426)=1,MAX(S$6:S1425)+1,"")</f>
        <v/>
      </c>
      <c r="T1426" s="49" t="str">
        <f>IF(COUNTIF(L$6:L1426,L1426)=1,MAX(T$6:T1425)+1,"")</f>
        <v/>
      </c>
      <c r="U1426" s="49" t="str">
        <f>IF(COUNTIF(M$6:M1426,M1426)=1,MAX(U$6:U1425)+1,"")</f>
        <v/>
      </c>
      <c r="V1426" s="20">
        <f t="shared" si="215"/>
        <v>1420</v>
      </c>
      <c r="W1426" s="49" t="str">
        <f t="shared" si="207"/>
        <v/>
      </c>
      <c r="X1426" s="49" t="str">
        <f t="shared" si="208"/>
        <v/>
      </c>
      <c r="Y1426" s="49" t="str">
        <f t="shared" si="209"/>
        <v/>
      </c>
      <c r="Z1426" s="49" t="str">
        <f t="shared" si="210"/>
        <v/>
      </c>
      <c r="AA1426" s="49" t="str">
        <f t="shared" si="211"/>
        <v/>
      </c>
      <c r="AB1426" s="49" t="str">
        <f t="shared" si="212"/>
        <v/>
      </c>
      <c r="AC1426" s="49" t="str">
        <f>IFERROR(INDEX(Админка!$D$1:$D$2,MATCH(M1426,Админка!$C$1:$C$2,0),1)&amp;"/"&amp;INDEX(Админка!$E$7:$E$11,MATCH(C1426,Админка!$D$7:$D$11,0),1)&amp;"/"&amp;D1426&amp;"/"&amp;E1426,"")</f>
        <v/>
      </c>
    </row>
    <row r="1427" spans="1:29">
      <c r="A1427" s="53" t="str">
        <f>IFERROR(HYPERLINK(INDEX(Админка!$D$1:$D$2,MATCH(M1427,Админка!$C$1:$C$2,0),1)&amp;"/"&amp;INDEX(Админка!$E$7:$E$11,MATCH(C1427,Админка!$D$7:$D$11,0),1)&amp;"/"&amp;D1427&amp;"/"&amp;E1427,"&gt;&gt;&gt;"),"")</f>
        <v/>
      </c>
      <c r="B1427" s="63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3"/>
      <c r="N1427" s="49" t="str">
        <f t="shared" si="213"/>
        <v/>
      </c>
      <c r="O1427" s="49" t="str">
        <f t="shared" si="214"/>
        <v/>
      </c>
      <c r="P1427" s="49" t="str">
        <f>IF(COUNTIF(C$6:C1427,C1427)=1,MAX(P$6:P1426)+1,"")</f>
        <v/>
      </c>
      <c r="Q1427" s="49" t="str">
        <f>IF($C$2="",IF(COUNTIF(D$6:D1427,D1427)=1,MAX(Q$6:Q1426)+1,""),IF(C1427=$C$2,IF(COUNTIF(N$6:N1427,N1427)=1,MAX(Q$6:Q1426)+1,""),""))</f>
        <v/>
      </c>
      <c r="R1427" s="49" t="str">
        <f>IF(COUNTIF(O$5:O1427,O1427)=1,MAX(R$6:R1426)+1,"")</f>
        <v/>
      </c>
      <c r="S1427" s="49" t="str">
        <f>IF(COUNTIF(G$6:G1427,G1427)=1,MAX(S$6:S1426)+1,"")</f>
        <v/>
      </c>
      <c r="T1427" s="49" t="str">
        <f>IF(COUNTIF(L$6:L1427,L1427)=1,MAX(T$6:T1426)+1,"")</f>
        <v/>
      </c>
      <c r="U1427" s="49" t="str">
        <f>IF(COUNTIF(M$6:M1427,M1427)=1,MAX(U$6:U1426)+1,"")</f>
        <v/>
      </c>
      <c r="V1427" s="20">
        <f t="shared" si="215"/>
        <v>1421</v>
      </c>
      <c r="W1427" s="49" t="str">
        <f t="shared" si="207"/>
        <v/>
      </c>
      <c r="X1427" s="49" t="str">
        <f t="shared" si="208"/>
        <v/>
      </c>
      <c r="Y1427" s="49" t="str">
        <f t="shared" si="209"/>
        <v/>
      </c>
      <c r="Z1427" s="49" t="str">
        <f t="shared" si="210"/>
        <v/>
      </c>
      <c r="AA1427" s="49" t="str">
        <f t="shared" si="211"/>
        <v/>
      </c>
      <c r="AB1427" s="49" t="str">
        <f t="shared" si="212"/>
        <v/>
      </c>
      <c r="AC1427" s="49" t="str">
        <f>IFERROR(INDEX(Админка!$D$1:$D$2,MATCH(M1427,Админка!$C$1:$C$2,0),1)&amp;"/"&amp;INDEX(Админка!$E$7:$E$11,MATCH(C1427,Админка!$D$7:$D$11,0),1)&amp;"/"&amp;D1427&amp;"/"&amp;E1427,"")</f>
        <v/>
      </c>
    </row>
    <row r="1428" spans="1:29">
      <c r="A1428" s="53" t="str">
        <f>IFERROR(HYPERLINK(INDEX(Админка!$D$1:$D$2,MATCH(M1428,Админка!$C$1:$C$2,0),1)&amp;"/"&amp;INDEX(Админка!$E$7:$E$11,MATCH(C1428,Админка!$D$7:$D$11,0),1)&amp;"/"&amp;D1428&amp;"/"&amp;E1428,"&gt;&gt;&gt;"),"")</f>
        <v/>
      </c>
      <c r="B1428" s="63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3"/>
      <c r="N1428" s="49" t="str">
        <f t="shared" si="213"/>
        <v/>
      </c>
      <c r="O1428" s="49" t="str">
        <f t="shared" si="214"/>
        <v/>
      </c>
      <c r="P1428" s="49" t="str">
        <f>IF(COUNTIF(C$6:C1428,C1428)=1,MAX(P$6:P1427)+1,"")</f>
        <v/>
      </c>
      <c r="Q1428" s="49" t="str">
        <f>IF($C$2="",IF(COUNTIF(D$6:D1428,D1428)=1,MAX(Q$6:Q1427)+1,""),IF(C1428=$C$2,IF(COUNTIF(N$6:N1428,N1428)=1,MAX(Q$6:Q1427)+1,""),""))</f>
        <v/>
      </c>
      <c r="R1428" s="49" t="str">
        <f>IF(COUNTIF(O$5:O1428,O1428)=1,MAX(R$6:R1427)+1,"")</f>
        <v/>
      </c>
      <c r="S1428" s="49" t="str">
        <f>IF(COUNTIF(G$6:G1428,G1428)=1,MAX(S$6:S1427)+1,"")</f>
        <v/>
      </c>
      <c r="T1428" s="49" t="str">
        <f>IF(COUNTIF(L$6:L1428,L1428)=1,MAX(T$6:T1427)+1,"")</f>
        <v/>
      </c>
      <c r="U1428" s="49" t="str">
        <f>IF(COUNTIF(M$6:M1428,M1428)=1,MAX(U$6:U1427)+1,"")</f>
        <v/>
      </c>
      <c r="V1428" s="20">
        <f t="shared" si="215"/>
        <v>1422</v>
      </c>
      <c r="W1428" s="49" t="str">
        <f t="shared" si="207"/>
        <v/>
      </c>
      <c r="X1428" s="49" t="str">
        <f t="shared" si="208"/>
        <v/>
      </c>
      <c r="Y1428" s="49" t="str">
        <f t="shared" si="209"/>
        <v/>
      </c>
      <c r="Z1428" s="49" t="str">
        <f t="shared" si="210"/>
        <v/>
      </c>
      <c r="AA1428" s="49" t="str">
        <f t="shared" si="211"/>
        <v/>
      </c>
      <c r="AB1428" s="49" t="str">
        <f t="shared" si="212"/>
        <v/>
      </c>
      <c r="AC1428" s="49" t="str">
        <f>IFERROR(INDEX(Админка!$D$1:$D$2,MATCH(M1428,Админка!$C$1:$C$2,0),1)&amp;"/"&amp;INDEX(Админка!$E$7:$E$11,MATCH(C1428,Админка!$D$7:$D$11,0),1)&amp;"/"&amp;D1428&amp;"/"&amp;E1428,"")</f>
        <v/>
      </c>
    </row>
    <row r="1429" spans="1:29">
      <c r="A1429" s="53" t="str">
        <f>IFERROR(HYPERLINK(INDEX(Админка!$D$1:$D$2,MATCH(M1429,Админка!$C$1:$C$2,0),1)&amp;"/"&amp;INDEX(Админка!$E$7:$E$11,MATCH(C1429,Админка!$D$7:$D$11,0),1)&amp;"/"&amp;D1429&amp;"/"&amp;E1429,"&gt;&gt;&gt;"),"")</f>
        <v/>
      </c>
      <c r="B1429" s="63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3"/>
      <c r="N1429" s="49" t="str">
        <f t="shared" si="213"/>
        <v/>
      </c>
      <c r="O1429" s="49" t="str">
        <f t="shared" si="214"/>
        <v/>
      </c>
      <c r="P1429" s="49" t="str">
        <f>IF(COUNTIF(C$6:C1429,C1429)=1,MAX(P$6:P1428)+1,"")</f>
        <v/>
      </c>
      <c r="Q1429" s="49" t="str">
        <f>IF($C$2="",IF(COUNTIF(D$6:D1429,D1429)=1,MAX(Q$6:Q1428)+1,""),IF(C1429=$C$2,IF(COUNTIF(N$6:N1429,N1429)=1,MAX(Q$6:Q1428)+1,""),""))</f>
        <v/>
      </c>
      <c r="R1429" s="49" t="str">
        <f>IF(COUNTIF(O$5:O1429,O1429)=1,MAX(R$6:R1428)+1,"")</f>
        <v/>
      </c>
      <c r="S1429" s="49" t="str">
        <f>IF(COUNTIF(G$6:G1429,G1429)=1,MAX(S$6:S1428)+1,"")</f>
        <v/>
      </c>
      <c r="T1429" s="49" t="str">
        <f>IF(COUNTIF(L$6:L1429,L1429)=1,MAX(T$6:T1428)+1,"")</f>
        <v/>
      </c>
      <c r="U1429" s="49" t="str">
        <f>IF(COUNTIF(M$6:M1429,M1429)=1,MAX(U$6:U1428)+1,"")</f>
        <v/>
      </c>
      <c r="V1429" s="20">
        <f t="shared" si="215"/>
        <v>1423</v>
      </c>
      <c r="W1429" s="49" t="str">
        <f t="shared" si="207"/>
        <v/>
      </c>
      <c r="X1429" s="49" t="str">
        <f t="shared" si="208"/>
        <v/>
      </c>
      <c r="Y1429" s="49" t="str">
        <f t="shared" si="209"/>
        <v/>
      </c>
      <c r="Z1429" s="49" t="str">
        <f t="shared" si="210"/>
        <v/>
      </c>
      <c r="AA1429" s="49" t="str">
        <f t="shared" si="211"/>
        <v/>
      </c>
      <c r="AB1429" s="49" t="str">
        <f t="shared" si="212"/>
        <v/>
      </c>
      <c r="AC1429" s="49" t="str">
        <f>IFERROR(INDEX(Админка!$D$1:$D$2,MATCH(M1429,Админка!$C$1:$C$2,0),1)&amp;"/"&amp;INDEX(Админка!$E$7:$E$11,MATCH(C1429,Админка!$D$7:$D$11,0),1)&amp;"/"&amp;D1429&amp;"/"&amp;E1429,"")</f>
        <v/>
      </c>
    </row>
    <row r="1430" spans="1:29">
      <c r="A1430" s="53" t="str">
        <f>IFERROR(HYPERLINK(INDEX(Админка!$D$1:$D$2,MATCH(M1430,Админка!$C$1:$C$2,0),1)&amp;"/"&amp;INDEX(Админка!$E$7:$E$11,MATCH(C1430,Админка!$D$7:$D$11,0),1)&amp;"/"&amp;D1430&amp;"/"&amp;E1430,"&gt;&gt;&gt;"),"")</f>
        <v/>
      </c>
      <c r="B1430" s="63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3"/>
      <c r="N1430" s="49" t="str">
        <f t="shared" si="213"/>
        <v/>
      </c>
      <c r="O1430" s="49" t="str">
        <f t="shared" si="214"/>
        <v/>
      </c>
      <c r="P1430" s="49" t="str">
        <f>IF(COUNTIF(C$6:C1430,C1430)=1,MAX(P$6:P1429)+1,"")</f>
        <v/>
      </c>
      <c r="Q1430" s="49" t="str">
        <f>IF($C$2="",IF(COUNTIF(D$6:D1430,D1430)=1,MAX(Q$6:Q1429)+1,""),IF(C1430=$C$2,IF(COUNTIF(N$6:N1430,N1430)=1,MAX(Q$6:Q1429)+1,""),""))</f>
        <v/>
      </c>
      <c r="R1430" s="49" t="str">
        <f>IF(COUNTIF(O$5:O1430,O1430)=1,MAX(R$6:R1429)+1,"")</f>
        <v/>
      </c>
      <c r="S1430" s="49" t="str">
        <f>IF(COUNTIF(G$6:G1430,G1430)=1,MAX(S$6:S1429)+1,"")</f>
        <v/>
      </c>
      <c r="T1430" s="49" t="str">
        <f>IF(COUNTIF(L$6:L1430,L1430)=1,MAX(T$6:T1429)+1,"")</f>
        <v/>
      </c>
      <c r="U1430" s="49" t="str">
        <f>IF(COUNTIF(M$6:M1430,M1430)=1,MAX(U$6:U1429)+1,"")</f>
        <v/>
      </c>
      <c r="V1430" s="20">
        <f t="shared" si="215"/>
        <v>1424</v>
      </c>
      <c r="W1430" s="49" t="str">
        <f t="shared" si="207"/>
        <v/>
      </c>
      <c r="X1430" s="49" t="str">
        <f t="shared" si="208"/>
        <v/>
      </c>
      <c r="Y1430" s="49" t="str">
        <f t="shared" si="209"/>
        <v/>
      </c>
      <c r="Z1430" s="49" t="str">
        <f t="shared" si="210"/>
        <v/>
      </c>
      <c r="AA1430" s="49" t="str">
        <f t="shared" si="211"/>
        <v/>
      </c>
      <c r="AB1430" s="49" t="str">
        <f t="shared" si="212"/>
        <v/>
      </c>
      <c r="AC1430" s="49" t="str">
        <f>IFERROR(INDEX(Админка!$D$1:$D$2,MATCH(M1430,Админка!$C$1:$C$2,0),1)&amp;"/"&amp;INDEX(Админка!$E$7:$E$11,MATCH(C1430,Админка!$D$7:$D$11,0),1)&amp;"/"&amp;D1430&amp;"/"&amp;E1430,"")</f>
        <v/>
      </c>
    </row>
    <row r="1431" spans="1:29">
      <c r="A1431" s="53" t="str">
        <f>IFERROR(HYPERLINK(INDEX(Админка!$D$1:$D$2,MATCH(M1431,Админка!$C$1:$C$2,0),1)&amp;"/"&amp;INDEX(Админка!$E$7:$E$11,MATCH(C1431,Админка!$D$7:$D$11,0),1)&amp;"/"&amp;D1431&amp;"/"&amp;E1431,"&gt;&gt;&gt;"),"")</f>
        <v/>
      </c>
      <c r="B1431" s="63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3"/>
      <c r="N1431" s="49" t="str">
        <f t="shared" si="213"/>
        <v/>
      </c>
      <c r="O1431" s="49" t="str">
        <f t="shared" si="214"/>
        <v/>
      </c>
      <c r="P1431" s="49" t="str">
        <f>IF(COUNTIF(C$6:C1431,C1431)=1,MAX(P$6:P1430)+1,"")</f>
        <v/>
      </c>
      <c r="Q1431" s="49" t="str">
        <f>IF($C$2="",IF(COUNTIF(D$6:D1431,D1431)=1,MAX(Q$6:Q1430)+1,""),IF(C1431=$C$2,IF(COUNTIF(N$6:N1431,N1431)=1,MAX(Q$6:Q1430)+1,""),""))</f>
        <v/>
      </c>
      <c r="R1431" s="49" t="str">
        <f>IF(COUNTIF(O$5:O1431,O1431)=1,MAX(R$6:R1430)+1,"")</f>
        <v/>
      </c>
      <c r="S1431" s="49" t="str">
        <f>IF(COUNTIF(G$6:G1431,G1431)=1,MAX(S$6:S1430)+1,"")</f>
        <v/>
      </c>
      <c r="T1431" s="49" t="str">
        <f>IF(COUNTIF(L$6:L1431,L1431)=1,MAX(T$6:T1430)+1,"")</f>
        <v/>
      </c>
      <c r="U1431" s="49" t="str">
        <f>IF(COUNTIF(M$6:M1431,M1431)=1,MAX(U$6:U1430)+1,"")</f>
        <v/>
      </c>
      <c r="V1431" s="20">
        <f t="shared" si="215"/>
        <v>1425</v>
      </c>
      <c r="W1431" s="49" t="str">
        <f t="shared" si="207"/>
        <v/>
      </c>
      <c r="X1431" s="49" t="str">
        <f t="shared" si="208"/>
        <v/>
      </c>
      <c r="Y1431" s="49" t="str">
        <f t="shared" si="209"/>
        <v/>
      </c>
      <c r="Z1431" s="49" t="str">
        <f t="shared" si="210"/>
        <v/>
      </c>
      <c r="AA1431" s="49" t="str">
        <f t="shared" si="211"/>
        <v/>
      </c>
      <c r="AB1431" s="49" t="str">
        <f t="shared" si="212"/>
        <v/>
      </c>
      <c r="AC1431" s="49" t="str">
        <f>IFERROR(INDEX(Админка!$D$1:$D$2,MATCH(M1431,Админка!$C$1:$C$2,0),1)&amp;"/"&amp;INDEX(Админка!$E$7:$E$11,MATCH(C1431,Админка!$D$7:$D$11,0),1)&amp;"/"&amp;D1431&amp;"/"&amp;E1431,"")</f>
        <v/>
      </c>
    </row>
    <row r="1432" spans="1:29">
      <c r="A1432" s="53" t="str">
        <f>IFERROR(HYPERLINK(INDEX(Админка!$D$1:$D$2,MATCH(M1432,Админка!$C$1:$C$2,0),1)&amp;"/"&amp;INDEX(Админка!$E$7:$E$11,MATCH(C1432,Админка!$D$7:$D$11,0),1)&amp;"/"&amp;D1432&amp;"/"&amp;E1432,"&gt;&gt;&gt;"),"")</f>
        <v/>
      </c>
      <c r="B1432" s="63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3"/>
      <c r="N1432" s="49" t="str">
        <f t="shared" si="213"/>
        <v/>
      </c>
      <c r="O1432" s="49" t="str">
        <f t="shared" si="214"/>
        <v/>
      </c>
      <c r="P1432" s="49" t="str">
        <f>IF(COUNTIF(C$6:C1432,C1432)=1,MAX(P$6:P1431)+1,"")</f>
        <v/>
      </c>
      <c r="Q1432" s="49" t="str">
        <f>IF($C$2="",IF(COUNTIF(D$6:D1432,D1432)=1,MAX(Q$6:Q1431)+1,""),IF(C1432=$C$2,IF(COUNTIF(N$6:N1432,N1432)=1,MAX(Q$6:Q1431)+1,""),""))</f>
        <v/>
      </c>
      <c r="R1432" s="49" t="str">
        <f>IF(COUNTIF(O$5:O1432,O1432)=1,MAX(R$6:R1431)+1,"")</f>
        <v/>
      </c>
      <c r="S1432" s="49" t="str">
        <f>IF(COUNTIF(G$6:G1432,G1432)=1,MAX(S$6:S1431)+1,"")</f>
        <v/>
      </c>
      <c r="T1432" s="49" t="str">
        <f>IF(COUNTIF(L$6:L1432,L1432)=1,MAX(T$6:T1431)+1,"")</f>
        <v/>
      </c>
      <c r="U1432" s="49" t="str">
        <f>IF(COUNTIF(M$6:M1432,M1432)=1,MAX(U$6:U1431)+1,"")</f>
        <v/>
      </c>
      <c r="V1432" s="20">
        <f t="shared" si="215"/>
        <v>1426</v>
      </c>
      <c r="W1432" s="49" t="str">
        <f t="shared" si="207"/>
        <v/>
      </c>
      <c r="X1432" s="49" t="str">
        <f t="shared" si="208"/>
        <v/>
      </c>
      <c r="Y1432" s="49" t="str">
        <f t="shared" si="209"/>
        <v/>
      </c>
      <c r="Z1432" s="49" t="str">
        <f t="shared" si="210"/>
        <v/>
      </c>
      <c r="AA1432" s="49" t="str">
        <f t="shared" si="211"/>
        <v/>
      </c>
      <c r="AB1432" s="49" t="str">
        <f t="shared" si="212"/>
        <v/>
      </c>
      <c r="AC1432" s="49" t="str">
        <f>IFERROR(INDEX(Админка!$D$1:$D$2,MATCH(M1432,Админка!$C$1:$C$2,0),1)&amp;"/"&amp;INDEX(Админка!$E$7:$E$11,MATCH(C1432,Админка!$D$7:$D$11,0),1)&amp;"/"&amp;D1432&amp;"/"&amp;E1432,"")</f>
        <v/>
      </c>
    </row>
    <row r="1433" spans="1:29">
      <c r="A1433" s="53" t="str">
        <f>IFERROR(HYPERLINK(INDEX(Админка!$D$1:$D$2,MATCH(M1433,Админка!$C$1:$C$2,0),1)&amp;"/"&amp;INDEX(Админка!$E$7:$E$11,MATCH(C1433,Админка!$D$7:$D$11,0),1)&amp;"/"&amp;D1433&amp;"/"&amp;E1433,"&gt;&gt;&gt;"),"")</f>
        <v/>
      </c>
      <c r="B1433" s="63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3"/>
      <c r="N1433" s="49" t="str">
        <f t="shared" si="213"/>
        <v/>
      </c>
      <c r="O1433" s="49" t="str">
        <f t="shared" si="214"/>
        <v/>
      </c>
      <c r="P1433" s="49" t="str">
        <f>IF(COUNTIF(C$6:C1433,C1433)=1,MAX(P$6:P1432)+1,"")</f>
        <v/>
      </c>
      <c r="Q1433" s="49" t="str">
        <f>IF($C$2="",IF(COUNTIF(D$6:D1433,D1433)=1,MAX(Q$6:Q1432)+1,""),IF(C1433=$C$2,IF(COUNTIF(N$6:N1433,N1433)=1,MAX(Q$6:Q1432)+1,""),""))</f>
        <v/>
      </c>
      <c r="R1433" s="49" t="str">
        <f>IF(COUNTIF(O$5:O1433,O1433)=1,MAX(R$6:R1432)+1,"")</f>
        <v/>
      </c>
      <c r="S1433" s="49" t="str">
        <f>IF(COUNTIF(G$6:G1433,G1433)=1,MAX(S$6:S1432)+1,"")</f>
        <v/>
      </c>
      <c r="T1433" s="49" t="str">
        <f>IF(COUNTIF(L$6:L1433,L1433)=1,MAX(T$6:T1432)+1,"")</f>
        <v/>
      </c>
      <c r="U1433" s="49" t="str">
        <f>IF(COUNTIF(M$6:M1433,M1433)=1,MAX(U$6:U1432)+1,"")</f>
        <v/>
      </c>
      <c r="V1433" s="20">
        <f t="shared" si="215"/>
        <v>1427</v>
      </c>
      <c r="W1433" s="49" t="str">
        <f t="shared" si="207"/>
        <v/>
      </c>
      <c r="X1433" s="49" t="str">
        <f t="shared" si="208"/>
        <v/>
      </c>
      <c r="Y1433" s="49" t="str">
        <f t="shared" si="209"/>
        <v/>
      </c>
      <c r="Z1433" s="49" t="str">
        <f t="shared" si="210"/>
        <v/>
      </c>
      <c r="AA1433" s="49" t="str">
        <f t="shared" si="211"/>
        <v/>
      </c>
      <c r="AB1433" s="49" t="str">
        <f t="shared" si="212"/>
        <v/>
      </c>
      <c r="AC1433" s="49" t="str">
        <f>IFERROR(INDEX(Админка!$D$1:$D$2,MATCH(M1433,Админка!$C$1:$C$2,0),1)&amp;"/"&amp;INDEX(Админка!$E$7:$E$11,MATCH(C1433,Админка!$D$7:$D$11,0),1)&amp;"/"&amp;D1433&amp;"/"&amp;E1433,"")</f>
        <v/>
      </c>
    </row>
    <row r="1434" spans="1:29">
      <c r="A1434" s="53" t="str">
        <f>IFERROR(HYPERLINK(INDEX(Админка!$D$1:$D$2,MATCH(M1434,Админка!$C$1:$C$2,0),1)&amp;"/"&amp;INDEX(Админка!$E$7:$E$11,MATCH(C1434,Админка!$D$7:$D$11,0),1)&amp;"/"&amp;D1434&amp;"/"&amp;E1434,"&gt;&gt;&gt;"),"")</f>
        <v/>
      </c>
      <c r="B1434" s="63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3"/>
      <c r="N1434" s="49" t="str">
        <f t="shared" si="213"/>
        <v/>
      </c>
      <c r="O1434" s="49" t="str">
        <f t="shared" si="214"/>
        <v/>
      </c>
      <c r="P1434" s="49" t="str">
        <f>IF(COUNTIF(C$6:C1434,C1434)=1,MAX(P$6:P1433)+1,"")</f>
        <v/>
      </c>
      <c r="Q1434" s="49" t="str">
        <f>IF($C$2="",IF(COUNTIF(D$6:D1434,D1434)=1,MAX(Q$6:Q1433)+1,""),IF(C1434=$C$2,IF(COUNTIF(N$6:N1434,N1434)=1,MAX(Q$6:Q1433)+1,""),""))</f>
        <v/>
      </c>
      <c r="R1434" s="49" t="str">
        <f>IF(COUNTIF(O$5:O1434,O1434)=1,MAX(R$6:R1433)+1,"")</f>
        <v/>
      </c>
      <c r="S1434" s="49" t="str">
        <f>IF(COUNTIF(G$6:G1434,G1434)=1,MAX(S$6:S1433)+1,"")</f>
        <v/>
      </c>
      <c r="T1434" s="49" t="str">
        <f>IF(COUNTIF(L$6:L1434,L1434)=1,MAX(T$6:T1433)+1,"")</f>
        <v/>
      </c>
      <c r="U1434" s="49" t="str">
        <f>IF(COUNTIF(M$6:M1434,M1434)=1,MAX(U$6:U1433)+1,"")</f>
        <v/>
      </c>
      <c r="V1434" s="20">
        <f t="shared" si="215"/>
        <v>1428</v>
      </c>
      <c r="W1434" s="49" t="str">
        <f t="shared" si="207"/>
        <v/>
      </c>
      <c r="X1434" s="49" t="str">
        <f t="shared" si="208"/>
        <v/>
      </c>
      <c r="Y1434" s="49" t="str">
        <f t="shared" si="209"/>
        <v/>
      </c>
      <c r="Z1434" s="49" t="str">
        <f t="shared" si="210"/>
        <v/>
      </c>
      <c r="AA1434" s="49" t="str">
        <f t="shared" si="211"/>
        <v/>
      </c>
      <c r="AB1434" s="49" t="str">
        <f t="shared" si="212"/>
        <v/>
      </c>
      <c r="AC1434" s="49" t="str">
        <f>IFERROR(INDEX(Админка!$D$1:$D$2,MATCH(M1434,Админка!$C$1:$C$2,0),1)&amp;"/"&amp;INDEX(Админка!$E$7:$E$11,MATCH(C1434,Админка!$D$7:$D$11,0),1)&amp;"/"&amp;D1434&amp;"/"&amp;E1434,"")</f>
        <v/>
      </c>
    </row>
    <row r="1435" spans="1:29">
      <c r="A1435" s="53" t="str">
        <f>IFERROR(HYPERLINK(INDEX(Админка!$D$1:$D$2,MATCH(M1435,Админка!$C$1:$C$2,0),1)&amp;"/"&amp;INDEX(Админка!$E$7:$E$11,MATCH(C1435,Админка!$D$7:$D$11,0),1)&amp;"/"&amp;D1435&amp;"/"&amp;E1435,"&gt;&gt;&gt;"),"")</f>
        <v/>
      </c>
      <c r="B1435" s="63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3"/>
      <c r="N1435" s="49" t="str">
        <f t="shared" si="213"/>
        <v/>
      </c>
      <c r="O1435" s="49" t="str">
        <f t="shared" si="214"/>
        <v/>
      </c>
      <c r="P1435" s="49" t="str">
        <f>IF(COUNTIF(C$6:C1435,C1435)=1,MAX(P$6:P1434)+1,"")</f>
        <v/>
      </c>
      <c r="Q1435" s="49" t="str">
        <f>IF($C$2="",IF(COUNTIF(D$6:D1435,D1435)=1,MAX(Q$6:Q1434)+1,""),IF(C1435=$C$2,IF(COUNTIF(N$6:N1435,N1435)=1,MAX(Q$6:Q1434)+1,""),""))</f>
        <v/>
      </c>
      <c r="R1435" s="49" t="str">
        <f>IF(COUNTIF(O$5:O1435,O1435)=1,MAX(R$6:R1434)+1,"")</f>
        <v/>
      </c>
      <c r="S1435" s="49" t="str">
        <f>IF(COUNTIF(G$6:G1435,G1435)=1,MAX(S$6:S1434)+1,"")</f>
        <v/>
      </c>
      <c r="T1435" s="49" t="str">
        <f>IF(COUNTIF(L$6:L1435,L1435)=1,MAX(T$6:T1434)+1,"")</f>
        <v/>
      </c>
      <c r="U1435" s="49" t="str">
        <f>IF(COUNTIF(M$6:M1435,M1435)=1,MAX(U$6:U1434)+1,"")</f>
        <v/>
      </c>
      <c r="V1435" s="20">
        <f t="shared" si="215"/>
        <v>1429</v>
      </c>
      <c r="W1435" s="49" t="str">
        <f t="shared" si="207"/>
        <v/>
      </c>
      <c r="X1435" s="49" t="str">
        <f t="shared" si="208"/>
        <v/>
      </c>
      <c r="Y1435" s="49" t="str">
        <f t="shared" si="209"/>
        <v/>
      </c>
      <c r="Z1435" s="49" t="str">
        <f t="shared" si="210"/>
        <v/>
      </c>
      <c r="AA1435" s="49" t="str">
        <f t="shared" si="211"/>
        <v/>
      </c>
      <c r="AB1435" s="49" t="str">
        <f t="shared" si="212"/>
        <v/>
      </c>
      <c r="AC1435" s="49" t="str">
        <f>IFERROR(INDEX(Админка!$D$1:$D$2,MATCH(M1435,Админка!$C$1:$C$2,0),1)&amp;"/"&amp;INDEX(Админка!$E$7:$E$11,MATCH(C1435,Админка!$D$7:$D$11,0),1)&amp;"/"&amp;D1435&amp;"/"&amp;E1435,"")</f>
        <v/>
      </c>
    </row>
    <row r="1436" spans="1:29">
      <c r="A1436" s="53" t="str">
        <f>IFERROR(HYPERLINK(INDEX(Админка!$D$1:$D$2,MATCH(M1436,Админка!$C$1:$C$2,0),1)&amp;"/"&amp;INDEX(Админка!$E$7:$E$11,MATCH(C1436,Админка!$D$7:$D$11,0),1)&amp;"/"&amp;D1436&amp;"/"&amp;E1436,"&gt;&gt;&gt;"),"")</f>
        <v/>
      </c>
      <c r="B1436" s="63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3"/>
      <c r="N1436" s="49" t="str">
        <f t="shared" si="213"/>
        <v/>
      </c>
      <c r="O1436" s="49" t="str">
        <f t="shared" si="214"/>
        <v/>
      </c>
      <c r="P1436" s="49" t="str">
        <f>IF(COUNTIF(C$6:C1436,C1436)=1,MAX(P$6:P1435)+1,"")</f>
        <v/>
      </c>
      <c r="Q1436" s="49" t="str">
        <f>IF($C$2="",IF(COUNTIF(D$6:D1436,D1436)=1,MAX(Q$6:Q1435)+1,""),IF(C1436=$C$2,IF(COUNTIF(N$6:N1436,N1436)=1,MAX(Q$6:Q1435)+1,""),""))</f>
        <v/>
      </c>
      <c r="R1436" s="49" t="str">
        <f>IF(COUNTIF(O$5:O1436,O1436)=1,MAX(R$6:R1435)+1,"")</f>
        <v/>
      </c>
      <c r="S1436" s="49" t="str">
        <f>IF(COUNTIF(G$6:G1436,G1436)=1,MAX(S$6:S1435)+1,"")</f>
        <v/>
      </c>
      <c r="T1436" s="49" t="str">
        <f>IF(COUNTIF(L$6:L1436,L1436)=1,MAX(T$6:T1435)+1,"")</f>
        <v/>
      </c>
      <c r="U1436" s="49" t="str">
        <f>IF(COUNTIF(M$6:M1436,M1436)=1,MAX(U$6:U1435)+1,"")</f>
        <v/>
      </c>
      <c r="V1436" s="20">
        <f t="shared" si="215"/>
        <v>1430</v>
      </c>
      <c r="W1436" s="49" t="str">
        <f t="shared" si="207"/>
        <v/>
      </c>
      <c r="X1436" s="49" t="str">
        <f t="shared" si="208"/>
        <v/>
      </c>
      <c r="Y1436" s="49" t="str">
        <f t="shared" si="209"/>
        <v/>
      </c>
      <c r="Z1436" s="49" t="str">
        <f t="shared" si="210"/>
        <v/>
      </c>
      <c r="AA1436" s="49" t="str">
        <f t="shared" si="211"/>
        <v/>
      </c>
      <c r="AB1436" s="49" t="str">
        <f t="shared" si="212"/>
        <v/>
      </c>
      <c r="AC1436" s="49" t="str">
        <f>IFERROR(INDEX(Админка!$D$1:$D$2,MATCH(M1436,Админка!$C$1:$C$2,0),1)&amp;"/"&amp;INDEX(Админка!$E$7:$E$11,MATCH(C1436,Админка!$D$7:$D$11,0),1)&amp;"/"&amp;D1436&amp;"/"&amp;E1436,"")</f>
        <v/>
      </c>
    </row>
    <row r="1437" spans="1:29">
      <c r="A1437" s="53" t="str">
        <f>IFERROR(HYPERLINK(INDEX(Админка!$D$1:$D$2,MATCH(M1437,Админка!$C$1:$C$2,0),1)&amp;"/"&amp;INDEX(Админка!$E$7:$E$11,MATCH(C1437,Админка!$D$7:$D$11,0),1)&amp;"/"&amp;D1437&amp;"/"&amp;E1437,"&gt;&gt;&gt;"),"")</f>
        <v/>
      </c>
      <c r="B1437" s="63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3"/>
      <c r="N1437" s="49" t="str">
        <f t="shared" si="213"/>
        <v/>
      </c>
      <c r="O1437" s="49" t="str">
        <f t="shared" si="214"/>
        <v/>
      </c>
      <c r="P1437" s="49" t="str">
        <f>IF(COUNTIF(C$6:C1437,C1437)=1,MAX(P$6:P1436)+1,"")</f>
        <v/>
      </c>
      <c r="Q1437" s="49" t="str">
        <f>IF($C$2="",IF(COUNTIF(D$6:D1437,D1437)=1,MAX(Q$6:Q1436)+1,""),IF(C1437=$C$2,IF(COUNTIF(N$6:N1437,N1437)=1,MAX(Q$6:Q1436)+1,""),""))</f>
        <v/>
      </c>
      <c r="R1437" s="49" t="str">
        <f>IF(COUNTIF(O$5:O1437,O1437)=1,MAX(R$6:R1436)+1,"")</f>
        <v/>
      </c>
      <c r="S1437" s="49" t="str">
        <f>IF(COUNTIF(G$6:G1437,G1437)=1,MAX(S$6:S1436)+1,"")</f>
        <v/>
      </c>
      <c r="T1437" s="49" t="str">
        <f>IF(COUNTIF(L$6:L1437,L1437)=1,MAX(T$6:T1436)+1,"")</f>
        <v/>
      </c>
      <c r="U1437" s="49" t="str">
        <f>IF(COUNTIF(M$6:M1437,M1437)=1,MAX(U$6:U1436)+1,"")</f>
        <v/>
      </c>
      <c r="V1437" s="20">
        <f t="shared" si="215"/>
        <v>1431</v>
      </c>
      <c r="W1437" s="49" t="str">
        <f t="shared" si="207"/>
        <v/>
      </c>
      <c r="X1437" s="49" t="str">
        <f t="shared" si="208"/>
        <v/>
      </c>
      <c r="Y1437" s="49" t="str">
        <f t="shared" si="209"/>
        <v/>
      </c>
      <c r="Z1437" s="49" t="str">
        <f t="shared" si="210"/>
        <v/>
      </c>
      <c r="AA1437" s="49" t="str">
        <f t="shared" si="211"/>
        <v/>
      </c>
      <c r="AB1437" s="49" t="str">
        <f t="shared" si="212"/>
        <v/>
      </c>
      <c r="AC1437" s="49" t="str">
        <f>IFERROR(INDEX(Админка!$D$1:$D$2,MATCH(M1437,Админка!$C$1:$C$2,0),1)&amp;"/"&amp;INDEX(Админка!$E$7:$E$11,MATCH(C1437,Админка!$D$7:$D$11,0),1)&amp;"/"&amp;D1437&amp;"/"&amp;E1437,"")</f>
        <v/>
      </c>
    </row>
    <row r="1438" spans="1:29">
      <c r="A1438" s="53" t="str">
        <f>IFERROR(HYPERLINK(INDEX(Админка!$D$1:$D$2,MATCH(M1438,Админка!$C$1:$C$2,0),1)&amp;"/"&amp;INDEX(Админка!$E$7:$E$11,MATCH(C1438,Админка!$D$7:$D$11,0),1)&amp;"/"&amp;D1438&amp;"/"&amp;E1438,"&gt;&gt;&gt;"),"")</f>
        <v/>
      </c>
      <c r="B1438" s="63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3"/>
      <c r="N1438" s="49" t="str">
        <f t="shared" si="213"/>
        <v/>
      </c>
      <c r="O1438" s="49" t="str">
        <f t="shared" si="214"/>
        <v/>
      </c>
      <c r="P1438" s="49" t="str">
        <f>IF(COUNTIF(C$6:C1438,C1438)=1,MAX(P$6:P1437)+1,"")</f>
        <v/>
      </c>
      <c r="Q1438" s="49" t="str">
        <f>IF($C$2="",IF(COUNTIF(D$6:D1438,D1438)=1,MAX(Q$6:Q1437)+1,""),IF(C1438=$C$2,IF(COUNTIF(N$6:N1438,N1438)=1,MAX(Q$6:Q1437)+1,""),""))</f>
        <v/>
      </c>
      <c r="R1438" s="49" t="str">
        <f>IF(COUNTIF(O$5:O1438,O1438)=1,MAX(R$6:R1437)+1,"")</f>
        <v/>
      </c>
      <c r="S1438" s="49" t="str">
        <f>IF(COUNTIF(G$6:G1438,G1438)=1,MAX(S$6:S1437)+1,"")</f>
        <v/>
      </c>
      <c r="T1438" s="49" t="str">
        <f>IF(COUNTIF(L$6:L1438,L1438)=1,MAX(T$6:T1437)+1,"")</f>
        <v/>
      </c>
      <c r="U1438" s="49" t="str">
        <f>IF(COUNTIF(M$6:M1438,M1438)=1,MAX(U$6:U1437)+1,"")</f>
        <v/>
      </c>
      <c r="V1438" s="20">
        <f t="shared" si="215"/>
        <v>1432</v>
      </c>
      <c r="W1438" s="49" t="str">
        <f t="shared" si="207"/>
        <v/>
      </c>
      <c r="X1438" s="49" t="str">
        <f t="shared" si="208"/>
        <v/>
      </c>
      <c r="Y1438" s="49" t="str">
        <f t="shared" si="209"/>
        <v/>
      </c>
      <c r="Z1438" s="49" t="str">
        <f t="shared" si="210"/>
        <v/>
      </c>
      <c r="AA1438" s="49" t="str">
        <f t="shared" si="211"/>
        <v/>
      </c>
      <c r="AB1438" s="49" t="str">
        <f t="shared" si="212"/>
        <v/>
      </c>
      <c r="AC1438" s="49" t="str">
        <f>IFERROR(INDEX(Админка!$D$1:$D$2,MATCH(M1438,Админка!$C$1:$C$2,0),1)&amp;"/"&amp;INDEX(Админка!$E$7:$E$11,MATCH(C1438,Админка!$D$7:$D$11,0),1)&amp;"/"&amp;D1438&amp;"/"&amp;E1438,"")</f>
        <v/>
      </c>
    </row>
    <row r="1439" spans="1:29">
      <c r="A1439" s="53" t="str">
        <f>IFERROR(HYPERLINK(INDEX(Админка!$D$1:$D$2,MATCH(M1439,Админка!$C$1:$C$2,0),1)&amp;"/"&amp;INDEX(Админка!$E$7:$E$11,MATCH(C1439,Админка!$D$7:$D$11,0),1)&amp;"/"&amp;D1439&amp;"/"&amp;E1439,"&gt;&gt;&gt;"),"")</f>
        <v/>
      </c>
      <c r="B1439" s="63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3"/>
      <c r="N1439" s="49" t="str">
        <f t="shared" si="213"/>
        <v/>
      </c>
      <c r="O1439" s="49" t="str">
        <f t="shared" si="214"/>
        <v/>
      </c>
      <c r="P1439" s="49" t="str">
        <f>IF(COUNTIF(C$6:C1439,C1439)=1,MAX(P$6:P1438)+1,"")</f>
        <v/>
      </c>
      <c r="Q1439" s="49" t="str">
        <f>IF($C$2="",IF(COUNTIF(D$6:D1439,D1439)=1,MAX(Q$6:Q1438)+1,""),IF(C1439=$C$2,IF(COUNTIF(N$6:N1439,N1439)=1,MAX(Q$6:Q1438)+1,""),""))</f>
        <v/>
      </c>
      <c r="R1439" s="49" t="str">
        <f>IF(COUNTIF(O$5:O1439,O1439)=1,MAX(R$6:R1438)+1,"")</f>
        <v/>
      </c>
      <c r="S1439" s="49" t="str">
        <f>IF(COUNTIF(G$6:G1439,G1439)=1,MAX(S$6:S1438)+1,"")</f>
        <v/>
      </c>
      <c r="T1439" s="49" t="str">
        <f>IF(COUNTIF(L$6:L1439,L1439)=1,MAX(T$6:T1438)+1,"")</f>
        <v/>
      </c>
      <c r="U1439" s="49" t="str">
        <f>IF(COUNTIF(M$6:M1439,M1439)=1,MAX(U$6:U1438)+1,"")</f>
        <v/>
      </c>
      <c r="V1439" s="20">
        <f t="shared" si="215"/>
        <v>1433</v>
      </c>
      <c r="W1439" s="49" t="str">
        <f t="shared" si="207"/>
        <v/>
      </c>
      <c r="X1439" s="49" t="str">
        <f t="shared" si="208"/>
        <v/>
      </c>
      <c r="Y1439" s="49" t="str">
        <f t="shared" si="209"/>
        <v/>
      </c>
      <c r="Z1439" s="49" t="str">
        <f t="shared" si="210"/>
        <v/>
      </c>
      <c r="AA1439" s="49" t="str">
        <f t="shared" si="211"/>
        <v/>
      </c>
      <c r="AB1439" s="49" t="str">
        <f t="shared" si="212"/>
        <v/>
      </c>
      <c r="AC1439" s="49" t="str">
        <f>IFERROR(INDEX(Админка!$D$1:$D$2,MATCH(M1439,Админка!$C$1:$C$2,0),1)&amp;"/"&amp;INDEX(Админка!$E$7:$E$11,MATCH(C1439,Админка!$D$7:$D$11,0),1)&amp;"/"&amp;D1439&amp;"/"&amp;E1439,"")</f>
        <v/>
      </c>
    </row>
    <row r="1440" spans="1:29">
      <c r="A1440" s="53" t="str">
        <f>IFERROR(HYPERLINK(INDEX(Админка!$D$1:$D$2,MATCH(M1440,Админка!$C$1:$C$2,0),1)&amp;"/"&amp;INDEX(Админка!$E$7:$E$11,MATCH(C1440,Админка!$D$7:$D$11,0),1)&amp;"/"&amp;D1440&amp;"/"&amp;E1440,"&gt;&gt;&gt;"),"")</f>
        <v/>
      </c>
      <c r="B1440" s="63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3"/>
      <c r="N1440" s="49" t="str">
        <f t="shared" si="213"/>
        <v/>
      </c>
      <c r="O1440" s="49" t="str">
        <f t="shared" si="214"/>
        <v/>
      </c>
      <c r="P1440" s="49" t="str">
        <f>IF(COUNTIF(C$6:C1440,C1440)=1,MAX(P$6:P1439)+1,"")</f>
        <v/>
      </c>
      <c r="Q1440" s="49" t="str">
        <f>IF($C$2="",IF(COUNTIF(D$6:D1440,D1440)=1,MAX(Q$6:Q1439)+1,""),IF(C1440=$C$2,IF(COUNTIF(N$6:N1440,N1440)=1,MAX(Q$6:Q1439)+1,""),""))</f>
        <v/>
      </c>
      <c r="R1440" s="49" t="str">
        <f>IF(COUNTIF(O$5:O1440,O1440)=1,MAX(R$6:R1439)+1,"")</f>
        <v/>
      </c>
      <c r="S1440" s="49" t="str">
        <f>IF(COUNTIF(G$6:G1440,G1440)=1,MAX(S$6:S1439)+1,"")</f>
        <v/>
      </c>
      <c r="T1440" s="49" t="str">
        <f>IF(COUNTIF(L$6:L1440,L1440)=1,MAX(T$6:T1439)+1,"")</f>
        <v/>
      </c>
      <c r="U1440" s="49" t="str">
        <f>IF(COUNTIF(M$6:M1440,M1440)=1,MAX(U$6:U1439)+1,"")</f>
        <v/>
      </c>
      <c r="V1440" s="20">
        <f t="shared" si="215"/>
        <v>1434</v>
      </c>
      <c r="W1440" s="49" t="str">
        <f t="shared" si="207"/>
        <v/>
      </c>
      <c r="X1440" s="49" t="str">
        <f t="shared" si="208"/>
        <v/>
      </c>
      <c r="Y1440" s="49" t="str">
        <f t="shared" si="209"/>
        <v/>
      </c>
      <c r="Z1440" s="49" t="str">
        <f t="shared" si="210"/>
        <v/>
      </c>
      <c r="AA1440" s="49" t="str">
        <f t="shared" si="211"/>
        <v/>
      </c>
      <c r="AB1440" s="49" t="str">
        <f t="shared" si="212"/>
        <v/>
      </c>
      <c r="AC1440" s="49" t="str">
        <f>IFERROR(INDEX(Админка!$D$1:$D$2,MATCH(M1440,Админка!$C$1:$C$2,0),1)&amp;"/"&amp;INDEX(Админка!$E$7:$E$11,MATCH(C1440,Админка!$D$7:$D$11,0),1)&amp;"/"&amp;D1440&amp;"/"&amp;E1440,"")</f>
        <v/>
      </c>
    </row>
    <row r="1441" spans="1:29">
      <c r="A1441" s="53" t="str">
        <f>IFERROR(HYPERLINK(INDEX(Админка!$D$1:$D$2,MATCH(M1441,Админка!$C$1:$C$2,0),1)&amp;"/"&amp;INDEX(Админка!$E$7:$E$11,MATCH(C1441,Админка!$D$7:$D$11,0),1)&amp;"/"&amp;D1441&amp;"/"&amp;E1441,"&gt;&gt;&gt;"),"")</f>
        <v/>
      </c>
      <c r="B1441" s="63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3"/>
      <c r="N1441" s="49" t="str">
        <f t="shared" si="213"/>
        <v/>
      </c>
      <c r="O1441" s="49" t="str">
        <f t="shared" si="214"/>
        <v/>
      </c>
      <c r="P1441" s="49" t="str">
        <f>IF(COUNTIF(C$6:C1441,C1441)=1,MAX(P$6:P1440)+1,"")</f>
        <v/>
      </c>
      <c r="Q1441" s="49" t="str">
        <f>IF($C$2="",IF(COUNTIF(D$6:D1441,D1441)=1,MAX(Q$6:Q1440)+1,""),IF(C1441=$C$2,IF(COUNTIF(N$6:N1441,N1441)=1,MAX(Q$6:Q1440)+1,""),""))</f>
        <v/>
      </c>
      <c r="R1441" s="49" t="str">
        <f>IF(COUNTIF(O$5:O1441,O1441)=1,MAX(R$6:R1440)+1,"")</f>
        <v/>
      </c>
      <c r="S1441" s="49" t="str">
        <f>IF(COUNTIF(G$6:G1441,G1441)=1,MAX(S$6:S1440)+1,"")</f>
        <v/>
      </c>
      <c r="T1441" s="49" t="str">
        <f>IF(COUNTIF(L$6:L1441,L1441)=1,MAX(T$6:T1440)+1,"")</f>
        <v/>
      </c>
      <c r="U1441" s="49" t="str">
        <f>IF(COUNTIF(M$6:M1441,M1441)=1,MAX(U$6:U1440)+1,"")</f>
        <v/>
      </c>
      <c r="V1441" s="20">
        <f t="shared" si="215"/>
        <v>1435</v>
      </c>
      <c r="W1441" s="49" t="str">
        <f t="shared" si="207"/>
        <v/>
      </c>
      <c r="X1441" s="49" t="str">
        <f t="shared" si="208"/>
        <v/>
      </c>
      <c r="Y1441" s="49" t="str">
        <f t="shared" si="209"/>
        <v/>
      </c>
      <c r="Z1441" s="49" t="str">
        <f t="shared" si="210"/>
        <v/>
      </c>
      <c r="AA1441" s="49" t="str">
        <f t="shared" si="211"/>
        <v/>
      </c>
      <c r="AB1441" s="49" t="str">
        <f t="shared" si="212"/>
        <v/>
      </c>
      <c r="AC1441" s="49" t="str">
        <f>IFERROR(INDEX(Админка!$D$1:$D$2,MATCH(M1441,Админка!$C$1:$C$2,0),1)&amp;"/"&amp;INDEX(Админка!$E$7:$E$11,MATCH(C1441,Админка!$D$7:$D$11,0),1)&amp;"/"&amp;D1441&amp;"/"&amp;E1441,"")</f>
        <v/>
      </c>
    </row>
    <row r="1442" spans="1:29">
      <c r="A1442" s="53" t="str">
        <f>IFERROR(HYPERLINK(INDEX(Админка!$D$1:$D$2,MATCH(M1442,Админка!$C$1:$C$2,0),1)&amp;"/"&amp;INDEX(Админка!$E$7:$E$11,MATCH(C1442,Админка!$D$7:$D$11,0),1)&amp;"/"&amp;D1442&amp;"/"&amp;E1442,"&gt;&gt;&gt;"),"")</f>
        <v/>
      </c>
      <c r="B1442" s="63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3"/>
      <c r="N1442" s="49" t="str">
        <f t="shared" si="213"/>
        <v/>
      </c>
      <c r="O1442" s="49" t="str">
        <f t="shared" si="214"/>
        <v/>
      </c>
      <c r="P1442" s="49" t="str">
        <f>IF(COUNTIF(C$6:C1442,C1442)=1,MAX(P$6:P1441)+1,"")</f>
        <v/>
      </c>
      <c r="Q1442" s="49" t="str">
        <f>IF($C$2="",IF(COUNTIF(D$6:D1442,D1442)=1,MAX(Q$6:Q1441)+1,""),IF(C1442=$C$2,IF(COUNTIF(N$6:N1442,N1442)=1,MAX(Q$6:Q1441)+1,""),""))</f>
        <v/>
      </c>
      <c r="R1442" s="49" t="str">
        <f>IF(COUNTIF(O$5:O1442,O1442)=1,MAX(R$6:R1441)+1,"")</f>
        <v/>
      </c>
      <c r="S1442" s="49" t="str">
        <f>IF(COUNTIF(G$6:G1442,G1442)=1,MAX(S$6:S1441)+1,"")</f>
        <v/>
      </c>
      <c r="T1442" s="49" t="str">
        <f>IF(COUNTIF(L$6:L1442,L1442)=1,MAX(T$6:T1441)+1,"")</f>
        <v/>
      </c>
      <c r="U1442" s="49" t="str">
        <f>IF(COUNTIF(M$6:M1442,M1442)=1,MAX(U$6:U1441)+1,"")</f>
        <v/>
      </c>
      <c r="V1442" s="20">
        <f t="shared" si="215"/>
        <v>1436</v>
      </c>
      <c r="W1442" s="49" t="str">
        <f t="shared" si="207"/>
        <v/>
      </c>
      <c r="X1442" s="49" t="str">
        <f t="shared" si="208"/>
        <v/>
      </c>
      <c r="Y1442" s="49" t="str">
        <f t="shared" si="209"/>
        <v/>
      </c>
      <c r="Z1442" s="49" t="str">
        <f t="shared" si="210"/>
        <v/>
      </c>
      <c r="AA1442" s="49" t="str">
        <f t="shared" si="211"/>
        <v/>
      </c>
      <c r="AB1442" s="49" t="str">
        <f t="shared" si="212"/>
        <v/>
      </c>
      <c r="AC1442" s="49" t="str">
        <f>IFERROR(INDEX(Админка!$D$1:$D$2,MATCH(M1442,Админка!$C$1:$C$2,0),1)&amp;"/"&amp;INDEX(Админка!$E$7:$E$11,MATCH(C1442,Админка!$D$7:$D$11,0),1)&amp;"/"&amp;D1442&amp;"/"&amp;E1442,"")</f>
        <v/>
      </c>
    </row>
    <row r="1443" spans="1:29">
      <c r="A1443" s="53" t="str">
        <f>IFERROR(HYPERLINK(INDEX(Админка!$D$1:$D$2,MATCH(M1443,Админка!$C$1:$C$2,0),1)&amp;"/"&amp;INDEX(Админка!$E$7:$E$11,MATCH(C1443,Админка!$D$7:$D$11,0),1)&amp;"/"&amp;D1443&amp;"/"&amp;E1443,"&gt;&gt;&gt;"),"")</f>
        <v/>
      </c>
      <c r="B1443" s="63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3"/>
      <c r="N1443" s="49" t="str">
        <f t="shared" si="213"/>
        <v/>
      </c>
      <c r="O1443" s="49" t="str">
        <f t="shared" si="214"/>
        <v/>
      </c>
      <c r="P1443" s="49" t="str">
        <f>IF(COUNTIF(C$6:C1443,C1443)=1,MAX(P$6:P1442)+1,"")</f>
        <v/>
      </c>
      <c r="Q1443" s="49" t="str">
        <f>IF($C$2="",IF(COUNTIF(D$6:D1443,D1443)=1,MAX(Q$6:Q1442)+1,""),IF(C1443=$C$2,IF(COUNTIF(N$6:N1443,N1443)=1,MAX(Q$6:Q1442)+1,""),""))</f>
        <v/>
      </c>
      <c r="R1443" s="49" t="str">
        <f>IF(COUNTIF(O$5:O1443,O1443)=1,MAX(R$6:R1442)+1,"")</f>
        <v/>
      </c>
      <c r="S1443" s="49" t="str">
        <f>IF(COUNTIF(G$6:G1443,G1443)=1,MAX(S$6:S1442)+1,"")</f>
        <v/>
      </c>
      <c r="T1443" s="49" t="str">
        <f>IF(COUNTIF(L$6:L1443,L1443)=1,MAX(T$6:T1442)+1,"")</f>
        <v/>
      </c>
      <c r="U1443" s="49" t="str">
        <f>IF(COUNTIF(M$6:M1443,M1443)=1,MAX(U$6:U1442)+1,"")</f>
        <v/>
      </c>
      <c r="V1443" s="20">
        <f t="shared" si="215"/>
        <v>1437</v>
      </c>
      <c r="W1443" s="49" t="str">
        <f t="shared" si="207"/>
        <v/>
      </c>
      <c r="X1443" s="49" t="str">
        <f t="shared" si="208"/>
        <v/>
      </c>
      <c r="Y1443" s="49" t="str">
        <f t="shared" si="209"/>
        <v/>
      </c>
      <c r="Z1443" s="49" t="str">
        <f t="shared" si="210"/>
        <v/>
      </c>
      <c r="AA1443" s="49" t="str">
        <f t="shared" si="211"/>
        <v/>
      </c>
      <c r="AB1443" s="49" t="str">
        <f t="shared" si="212"/>
        <v/>
      </c>
      <c r="AC1443" s="49" t="str">
        <f>IFERROR(INDEX(Админка!$D$1:$D$2,MATCH(M1443,Админка!$C$1:$C$2,0),1)&amp;"/"&amp;INDEX(Админка!$E$7:$E$11,MATCH(C1443,Админка!$D$7:$D$11,0),1)&amp;"/"&amp;D1443&amp;"/"&amp;E1443,"")</f>
        <v/>
      </c>
    </row>
    <row r="1444" spans="1:29">
      <c r="A1444" s="53" t="str">
        <f>IFERROR(HYPERLINK(INDEX(Админка!$D$1:$D$2,MATCH(M1444,Админка!$C$1:$C$2,0),1)&amp;"/"&amp;INDEX(Админка!$E$7:$E$11,MATCH(C1444,Админка!$D$7:$D$11,0),1)&amp;"/"&amp;D1444&amp;"/"&amp;E1444,"&gt;&gt;&gt;"),"")</f>
        <v/>
      </c>
      <c r="B1444" s="63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3"/>
      <c r="N1444" s="49" t="str">
        <f t="shared" si="213"/>
        <v/>
      </c>
      <c r="O1444" s="49" t="str">
        <f t="shared" si="214"/>
        <v/>
      </c>
      <c r="P1444" s="49" t="str">
        <f>IF(COUNTIF(C$6:C1444,C1444)=1,MAX(P$6:P1443)+1,"")</f>
        <v/>
      </c>
      <c r="Q1444" s="49" t="str">
        <f>IF($C$2="",IF(COUNTIF(D$6:D1444,D1444)=1,MAX(Q$6:Q1443)+1,""),IF(C1444=$C$2,IF(COUNTIF(N$6:N1444,N1444)=1,MAX(Q$6:Q1443)+1,""),""))</f>
        <v/>
      </c>
      <c r="R1444" s="49" t="str">
        <f>IF(COUNTIF(O$5:O1444,O1444)=1,MAX(R$6:R1443)+1,"")</f>
        <v/>
      </c>
      <c r="S1444" s="49" t="str">
        <f>IF(COUNTIF(G$6:G1444,G1444)=1,MAX(S$6:S1443)+1,"")</f>
        <v/>
      </c>
      <c r="T1444" s="49" t="str">
        <f>IF(COUNTIF(L$6:L1444,L1444)=1,MAX(T$6:T1443)+1,"")</f>
        <v/>
      </c>
      <c r="U1444" s="49" t="str">
        <f>IF(COUNTIF(M$6:M1444,M1444)=1,MAX(U$6:U1443)+1,"")</f>
        <v/>
      </c>
      <c r="V1444" s="20">
        <f t="shared" si="215"/>
        <v>1438</v>
      </c>
      <c r="W1444" s="49" t="str">
        <f t="shared" si="207"/>
        <v/>
      </c>
      <c r="X1444" s="49" t="str">
        <f t="shared" si="208"/>
        <v/>
      </c>
      <c r="Y1444" s="49" t="str">
        <f t="shared" si="209"/>
        <v/>
      </c>
      <c r="Z1444" s="49" t="str">
        <f t="shared" si="210"/>
        <v/>
      </c>
      <c r="AA1444" s="49" t="str">
        <f t="shared" si="211"/>
        <v/>
      </c>
      <c r="AB1444" s="49" t="str">
        <f t="shared" si="212"/>
        <v/>
      </c>
      <c r="AC1444" s="49" t="str">
        <f>IFERROR(INDEX(Админка!$D$1:$D$2,MATCH(M1444,Админка!$C$1:$C$2,0),1)&amp;"/"&amp;INDEX(Админка!$E$7:$E$11,MATCH(C1444,Админка!$D$7:$D$11,0),1)&amp;"/"&amp;D1444&amp;"/"&amp;E1444,"")</f>
        <v/>
      </c>
    </row>
    <row r="1445" spans="1:29">
      <c r="A1445" s="53" t="str">
        <f>IFERROR(HYPERLINK(INDEX(Админка!$D$1:$D$2,MATCH(M1445,Админка!$C$1:$C$2,0),1)&amp;"/"&amp;INDEX(Админка!$E$7:$E$11,MATCH(C1445,Админка!$D$7:$D$11,0),1)&amp;"/"&amp;D1445&amp;"/"&amp;E1445,"&gt;&gt;&gt;"),"")</f>
        <v/>
      </c>
      <c r="B1445" s="63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3"/>
      <c r="N1445" s="49" t="str">
        <f t="shared" si="213"/>
        <v/>
      </c>
      <c r="O1445" s="49" t="str">
        <f t="shared" si="214"/>
        <v/>
      </c>
      <c r="P1445" s="49" t="str">
        <f>IF(COUNTIF(C$6:C1445,C1445)=1,MAX(P$6:P1444)+1,"")</f>
        <v/>
      </c>
      <c r="Q1445" s="49" t="str">
        <f>IF($C$2="",IF(COUNTIF(D$6:D1445,D1445)=1,MAX(Q$6:Q1444)+1,""),IF(C1445=$C$2,IF(COUNTIF(N$6:N1445,N1445)=1,MAX(Q$6:Q1444)+1,""),""))</f>
        <v/>
      </c>
      <c r="R1445" s="49" t="str">
        <f>IF(COUNTIF(O$5:O1445,O1445)=1,MAX(R$6:R1444)+1,"")</f>
        <v/>
      </c>
      <c r="S1445" s="49" t="str">
        <f>IF(COUNTIF(G$6:G1445,G1445)=1,MAX(S$6:S1444)+1,"")</f>
        <v/>
      </c>
      <c r="T1445" s="49" t="str">
        <f>IF(COUNTIF(L$6:L1445,L1445)=1,MAX(T$6:T1444)+1,"")</f>
        <v/>
      </c>
      <c r="U1445" s="49" t="str">
        <f>IF(COUNTIF(M$6:M1445,M1445)=1,MAX(U$6:U1444)+1,"")</f>
        <v/>
      </c>
      <c r="V1445" s="20">
        <f t="shared" si="215"/>
        <v>1439</v>
      </c>
      <c r="W1445" s="49" t="str">
        <f t="shared" si="207"/>
        <v/>
      </c>
      <c r="X1445" s="49" t="str">
        <f t="shared" si="208"/>
        <v/>
      </c>
      <c r="Y1445" s="49" t="str">
        <f t="shared" si="209"/>
        <v/>
      </c>
      <c r="Z1445" s="49" t="str">
        <f t="shared" si="210"/>
        <v/>
      </c>
      <c r="AA1445" s="49" t="str">
        <f t="shared" si="211"/>
        <v/>
      </c>
      <c r="AB1445" s="49" t="str">
        <f t="shared" si="212"/>
        <v/>
      </c>
      <c r="AC1445" s="49" t="str">
        <f>IFERROR(INDEX(Админка!$D$1:$D$2,MATCH(M1445,Админка!$C$1:$C$2,0),1)&amp;"/"&amp;INDEX(Админка!$E$7:$E$11,MATCH(C1445,Админка!$D$7:$D$11,0),1)&amp;"/"&amp;D1445&amp;"/"&amp;E1445,"")</f>
        <v/>
      </c>
    </row>
    <row r="1446" spans="1:29">
      <c r="A1446" s="53" t="str">
        <f>IFERROR(HYPERLINK(INDEX(Админка!$D$1:$D$2,MATCH(M1446,Админка!$C$1:$C$2,0),1)&amp;"/"&amp;INDEX(Админка!$E$7:$E$11,MATCH(C1446,Админка!$D$7:$D$11,0),1)&amp;"/"&amp;D1446&amp;"/"&amp;E1446,"&gt;&gt;&gt;"),"")</f>
        <v/>
      </c>
      <c r="B1446" s="63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3"/>
      <c r="N1446" s="49" t="str">
        <f t="shared" si="213"/>
        <v/>
      </c>
      <c r="O1446" s="49" t="str">
        <f t="shared" si="214"/>
        <v/>
      </c>
      <c r="P1446" s="49" t="str">
        <f>IF(COUNTIF(C$6:C1446,C1446)=1,MAX(P$6:P1445)+1,"")</f>
        <v/>
      </c>
      <c r="Q1446" s="49" t="str">
        <f>IF($C$2="",IF(COUNTIF(D$6:D1446,D1446)=1,MAX(Q$6:Q1445)+1,""),IF(C1446=$C$2,IF(COUNTIF(N$6:N1446,N1446)=1,MAX(Q$6:Q1445)+1,""),""))</f>
        <v/>
      </c>
      <c r="R1446" s="49" t="str">
        <f>IF(COUNTIF(O$5:O1446,O1446)=1,MAX(R$6:R1445)+1,"")</f>
        <v/>
      </c>
      <c r="S1446" s="49" t="str">
        <f>IF(COUNTIF(G$6:G1446,G1446)=1,MAX(S$6:S1445)+1,"")</f>
        <v/>
      </c>
      <c r="T1446" s="49" t="str">
        <f>IF(COUNTIF(L$6:L1446,L1446)=1,MAX(T$6:T1445)+1,"")</f>
        <v/>
      </c>
      <c r="U1446" s="49" t="str">
        <f>IF(COUNTIF(M$6:M1446,M1446)=1,MAX(U$6:U1445)+1,"")</f>
        <v/>
      </c>
      <c r="V1446" s="20">
        <f t="shared" si="215"/>
        <v>1440</v>
      </c>
      <c r="W1446" s="49" t="str">
        <f t="shared" si="207"/>
        <v/>
      </c>
      <c r="X1446" s="49" t="str">
        <f t="shared" si="208"/>
        <v/>
      </c>
      <c r="Y1446" s="49" t="str">
        <f t="shared" si="209"/>
        <v/>
      </c>
      <c r="Z1446" s="49" t="str">
        <f t="shared" si="210"/>
        <v/>
      </c>
      <c r="AA1446" s="49" t="str">
        <f t="shared" si="211"/>
        <v/>
      </c>
      <c r="AB1446" s="49" t="str">
        <f t="shared" si="212"/>
        <v/>
      </c>
      <c r="AC1446" s="49" t="str">
        <f>IFERROR(INDEX(Админка!$D$1:$D$2,MATCH(M1446,Админка!$C$1:$C$2,0),1)&amp;"/"&amp;INDEX(Админка!$E$7:$E$11,MATCH(C1446,Админка!$D$7:$D$11,0),1)&amp;"/"&amp;D1446&amp;"/"&amp;E1446,"")</f>
        <v/>
      </c>
    </row>
    <row r="1447" spans="1:29">
      <c r="A1447" s="53" t="str">
        <f>IFERROR(HYPERLINK(INDEX(Админка!$D$1:$D$2,MATCH(M1447,Админка!$C$1:$C$2,0),1)&amp;"/"&amp;INDEX(Админка!$E$7:$E$11,MATCH(C1447,Админка!$D$7:$D$11,0),1)&amp;"/"&amp;D1447&amp;"/"&amp;E1447,"&gt;&gt;&gt;"),"")</f>
        <v/>
      </c>
      <c r="B1447" s="63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3"/>
      <c r="N1447" s="49" t="str">
        <f t="shared" si="213"/>
        <v/>
      </c>
      <c r="O1447" s="49" t="str">
        <f t="shared" si="214"/>
        <v/>
      </c>
      <c r="P1447" s="49" t="str">
        <f>IF(COUNTIF(C$6:C1447,C1447)=1,MAX(P$6:P1446)+1,"")</f>
        <v/>
      </c>
      <c r="Q1447" s="49" t="str">
        <f>IF($C$2="",IF(COUNTIF(D$6:D1447,D1447)=1,MAX(Q$6:Q1446)+1,""),IF(C1447=$C$2,IF(COUNTIF(N$6:N1447,N1447)=1,MAX(Q$6:Q1446)+1,""),""))</f>
        <v/>
      </c>
      <c r="R1447" s="49" t="str">
        <f>IF(COUNTIF(O$5:O1447,O1447)=1,MAX(R$6:R1446)+1,"")</f>
        <v/>
      </c>
      <c r="S1447" s="49" t="str">
        <f>IF(COUNTIF(G$6:G1447,G1447)=1,MAX(S$6:S1446)+1,"")</f>
        <v/>
      </c>
      <c r="T1447" s="49" t="str">
        <f>IF(COUNTIF(L$6:L1447,L1447)=1,MAX(T$6:T1446)+1,"")</f>
        <v/>
      </c>
      <c r="U1447" s="49" t="str">
        <f>IF(COUNTIF(M$6:M1447,M1447)=1,MAX(U$6:U1446)+1,"")</f>
        <v/>
      </c>
      <c r="V1447" s="20">
        <f t="shared" si="215"/>
        <v>1441</v>
      </c>
      <c r="W1447" s="49" t="str">
        <f t="shared" si="207"/>
        <v/>
      </c>
      <c r="X1447" s="49" t="str">
        <f t="shared" si="208"/>
        <v/>
      </c>
      <c r="Y1447" s="49" t="str">
        <f t="shared" si="209"/>
        <v/>
      </c>
      <c r="Z1447" s="49" t="str">
        <f t="shared" si="210"/>
        <v/>
      </c>
      <c r="AA1447" s="49" t="str">
        <f t="shared" si="211"/>
        <v/>
      </c>
      <c r="AB1447" s="49" t="str">
        <f t="shared" si="212"/>
        <v/>
      </c>
      <c r="AC1447" s="49" t="str">
        <f>IFERROR(INDEX(Админка!$D$1:$D$2,MATCH(M1447,Админка!$C$1:$C$2,0),1)&amp;"/"&amp;INDEX(Админка!$E$7:$E$11,MATCH(C1447,Админка!$D$7:$D$11,0),1)&amp;"/"&amp;D1447&amp;"/"&amp;E1447,"")</f>
        <v/>
      </c>
    </row>
    <row r="1448" spans="1:29">
      <c r="A1448" s="53" t="str">
        <f>IFERROR(HYPERLINK(INDEX(Админка!$D$1:$D$2,MATCH(M1448,Админка!$C$1:$C$2,0),1)&amp;"/"&amp;INDEX(Админка!$E$7:$E$11,MATCH(C1448,Админка!$D$7:$D$11,0),1)&amp;"/"&amp;D1448&amp;"/"&amp;E1448,"&gt;&gt;&gt;"),"")</f>
        <v/>
      </c>
      <c r="B1448" s="63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3"/>
      <c r="N1448" s="49" t="str">
        <f t="shared" si="213"/>
        <v/>
      </c>
      <c r="O1448" s="49" t="str">
        <f t="shared" si="214"/>
        <v/>
      </c>
      <c r="P1448" s="49" t="str">
        <f>IF(COUNTIF(C$6:C1448,C1448)=1,MAX(P$6:P1447)+1,"")</f>
        <v/>
      </c>
      <c r="Q1448" s="49" t="str">
        <f>IF($C$2="",IF(COUNTIF(D$6:D1448,D1448)=1,MAX(Q$6:Q1447)+1,""),IF(C1448=$C$2,IF(COUNTIF(N$6:N1448,N1448)=1,MAX(Q$6:Q1447)+1,""),""))</f>
        <v/>
      </c>
      <c r="R1448" s="49" t="str">
        <f>IF(COUNTIF(O$5:O1448,O1448)=1,MAX(R$6:R1447)+1,"")</f>
        <v/>
      </c>
      <c r="S1448" s="49" t="str">
        <f>IF(COUNTIF(G$6:G1448,G1448)=1,MAX(S$6:S1447)+1,"")</f>
        <v/>
      </c>
      <c r="T1448" s="49" t="str">
        <f>IF(COUNTIF(L$6:L1448,L1448)=1,MAX(T$6:T1447)+1,"")</f>
        <v/>
      </c>
      <c r="U1448" s="49" t="str">
        <f>IF(COUNTIF(M$6:M1448,M1448)=1,MAX(U$6:U1447)+1,"")</f>
        <v/>
      </c>
      <c r="V1448" s="20">
        <f t="shared" si="215"/>
        <v>1442</v>
      </c>
      <c r="W1448" s="49" t="str">
        <f t="shared" si="207"/>
        <v/>
      </c>
      <c r="X1448" s="49" t="str">
        <f t="shared" si="208"/>
        <v/>
      </c>
      <c r="Y1448" s="49" t="str">
        <f t="shared" si="209"/>
        <v/>
      </c>
      <c r="Z1448" s="49" t="str">
        <f t="shared" si="210"/>
        <v/>
      </c>
      <c r="AA1448" s="49" t="str">
        <f t="shared" si="211"/>
        <v/>
      </c>
      <c r="AB1448" s="49" t="str">
        <f t="shared" si="212"/>
        <v/>
      </c>
      <c r="AC1448" s="49" t="str">
        <f>IFERROR(INDEX(Админка!$D$1:$D$2,MATCH(M1448,Админка!$C$1:$C$2,0),1)&amp;"/"&amp;INDEX(Админка!$E$7:$E$11,MATCH(C1448,Админка!$D$7:$D$11,0),1)&amp;"/"&amp;D1448&amp;"/"&amp;E1448,"")</f>
        <v/>
      </c>
    </row>
    <row r="1449" spans="1:29">
      <c r="A1449" s="53" t="str">
        <f>IFERROR(HYPERLINK(INDEX(Админка!$D$1:$D$2,MATCH(M1449,Админка!$C$1:$C$2,0),1)&amp;"/"&amp;INDEX(Админка!$E$7:$E$11,MATCH(C1449,Админка!$D$7:$D$11,0),1)&amp;"/"&amp;D1449&amp;"/"&amp;E1449,"&gt;&gt;&gt;"),"")</f>
        <v/>
      </c>
      <c r="B1449" s="63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3"/>
      <c r="N1449" s="49" t="str">
        <f t="shared" si="213"/>
        <v/>
      </c>
      <c r="O1449" s="49" t="str">
        <f t="shared" si="214"/>
        <v/>
      </c>
      <c r="P1449" s="49" t="str">
        <f>IF(COUNTIF(C$6:C1449,C1449)=1,MAX(P$6:P1448)+1,"")</f>
        <v/>
      </c>
      <c r="Q1449" s="49" t="str">
        <f>IF($C$2="",IF(COUNTIF(D$6:D1449,D1449)=1,MAX(Q$6:Q1448)+1,""),IF(C1449=$C$2,IF(COUNTIF(N$6:N1449,N1449)=1,MAX(Q$6:Q1448)+1,""),""))</f>
        <v/>
      </c>
      <c r="R1449" s="49" t="str">
        <f>IF(COUNTIF(O$5:O1449,O1449)=1,MAX(R$6:R1448)+1,"")</f>
        <v/>
      </c>
      <c r="S1449" s="49" t="str">
        <f>IF(COUNTIF(G$6:G1449,G1449)=1,MAX(S$6:S1448)+1,"")</f>
        <v/>
      </c>
      <c r="T1449" s="49" t="str">
        <f>IF(COUNTIF(L$6:L1449,L1449)=1,MAX(T$6:T1448)+1,"")</f>
        <v/>
      </c>
      <c r="U1449" s="49" t="str">
        <f>IF(COUNTIF(M$6:M1449,M1449)=1,MAX(U$6:U1448)+1,"")</f>
        <v/>
      </c>
      <c r="V1449" s="20">
        <f t="shared" si="215"/>
        <v>1443</v>
      </c>
      <c r="W1449" s="49" t="str">
        <f t="shared" si="207"/>
        <v/>
      </c>
      <c r="X1449" s="49" t="str">
        <f t="shared" si="208"/>
        <v/>
      </c>
      <c r="Y1449" s="49" t="str">
        <f t="shared" si="209"/>
        <v/>
      </c>
      <c r="Z1449" s="49" t="str">
        <f t="shared" si="210"/>
        <v/>
      </c>
      <c r="AA1449" s="49" t="str">
        <f t="shared" si="211"/>
        <v/>
      </c>
      <c r="AB1449" s="49" t="str">
        <f t="shared" si="212"/>
        <v/>
      </c>
      <c r="AC1449" s="49" t="str">
        <f>IFERROR(INDEX(Админка!$D$1:$D$2,MATCH(M1449,Админка!$C$1:$C$2,0),1)&amp;"/"&amp;INDEX(Админка!$E$7:$E$11,MATCH(C1449,Админка!$D$7:$D$11,0),1)&amp;"/"&amp;D1449&amp;"/"&amp;E1449,"")</f>
        <v/>
      </c>
    </row>
    <row r="1450" spans="1:29">
      <c r="A1450" s="53" t="str">
        <f>IFERROR(HYPERLINK(INDEX(Админка!$D$1:$D$2,MATCH(M1450,Админка!$C$1:$C$2,0),1)&amp;"/"&amp;INDEX(Админка!$E$7:$E$11,MATCH(C1450,Админка!$D$7:$D$11,0),1)&amp;"/"&amp;D1450&amp;"/"&amp;E1450,"&gt;&gt;&gt;"),"")</f>
        <v/>
      </c>
      <c r="B1450" s="63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3"/>
      <c r="N1450" s="49" t="str">
        <f t="shared" si="213"/>
        <v/>
      </c>
      <c r="O1450" s="49" t="str">
        <f t="shared" si="214"/>
        <v/>
      </c>
      <c r="P1450" s="49" t="str">
        <f>IF(COUNTIF(C$6:C1450,C1450)=1,MAX(P$6:P1449)+1,"")</f>
        <v/>
      </c>
      <c r="Q1450" s="49" t="str">
        <f>IF($C$2="",IF(COUNTIF(D$6:D1450,D1450)=1,MAX(Q$6:Q1449)+1,""),IF(C1450=$C$2,IF(COUNTIF(N$6:N1450,N1450)=1,MAX(Q$6:Q1449)+1,""),""))</f>
        <v/>
      </c>
      <c r="R1450" s="49" t="str">
        <f>IF(COUNTIF(O$5:O1450,O1450)=1,MAX(R$6:R1449)+1,"")</f>
        <v/>
      </c>
      <c r="S1450" s="49" t="str">
        <f>IF(COUNTIF(G$6:G1450,G1450)=1,MAX(S$6:S1449)+1,"")</f>
        <v/>
      </c>
      <c r="T1450" s="49" t="str">
        <f>IF(COUNTIF(L$6:L1450,L1450)=1,MAX(T$6:T1449)+1,"")</f>
        <v/>
      </c>
      <c r="U1450" s="49" t="str">
        <f>IF(COUNTIF(M$6:M1450,M1450)=1,MAX(U$6:U1449)+1,"")</f>
        <v/>
      </c>
      <c r="V1450" s="20">
        <f t="shared" si="215"/>
        <v>1444</v>
      </c>
      <c r="W1450" s="49" t="str">
        <f t="shared" si="207"/>
        <v/>
      </c>
      <c r="X1450" s="49" t="str">
        <f t="shared" si="208"/>
        <v/>
      </c>
      <c r="Y1450" s="49" t="str">
        <f t="shared" si="209"/>
        <v/>
      </c>
      <c r="Z1450" s="49" t="str">
        <f t="shared" si="210"/>
        <v/>
      </c>
      <c r="AA1450" s="49" t="str">
        <f t="shared" si="211"/>
        <v/>
      </c>
      <c r="AB1450" s="49" t="str">
        <f t="shared" si="212"/>
        <v/>
      </c>
      <c r="AC1450" s="49" t="str">
        <f>IFERROR(INDEX(Админка!$D$1:$D$2,MATCH(M1450,Админка!$C$1:$C$2,0),1)&amp;"/"&amp;INDEX(Админка!$E$7:$E$11,MATCH(C1450,Админка!$D$7:$D$11,0),1)&amp;"/"&amp;D1450&amp;"/"&amp;E1450,"")</f>
        <v/>
      </c>
    </row>
    <row r="1451" spans="1:29">
      <c r="A1451" s="53" t="str">
        <f>IFERROR(HYPERLINK(INDEX(Админка!$D$1:$D$2,MATCH(M1451,Админка!$C$1:$C$2,0),1)&amp;"/"&amp;INDEX(Админка!$E$7:$E$11,MATCH(C1451,Админка!$D$7:$D$11,0),1)&amp;"/"&amp;D1451&amp;"/"&amp;E1451,"&gt;&gt;&gt;"),"")</f>
        <v/>
      </c>
      <c r="B1451" s="63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3"/>
      <c r="N1451" s="49" t="str">
        <f t="shared" si="213"/>
        <v/>
      </c>
      <c r="O1451" s="49" t="str">
        <f t="shared" si="214"/>
        <v/>
      </c>
      <c r="P1451" s="49" t="str">
        <f>IF(COUNTIF(C$6:C1451,C1451)=1,MAX(P$6:P1450)+1,"")</f>
        <v/>
      </c>
      <c r="Q1451" s="49" t="str">
        <f>IF($C$2="",IF(COUNTIF(D$6:D1451,D1451)=1,MAX(Q$6:Q1450)+1,""),IF(C1451=$C$2,IF(COUNTIF(N$6:N1451,N1451)=1,MAX(Q$6:Q1450)+1,""),""))</f>
        <v/>
      </c>
      <c r="R1451" s="49" t="str">
        <f>IF(COUNTIF(O$5:O1451,O1451)=1,MAX(R$6:R1450)+1,"")</f>
        <v/>
      </c>
      <c r="S1451" s="49" t="str">
        <f>IF(COUNTIF(G$6:G1451,G1451)=1,MAX(S$6:S1450)+1,"")</f>
        <v/>
      </c>
      <c r="T1451" s="49" t="str">
        <f>IF(COUNTIF(L$6:L1451,L1451)=1,MAX(T$6:T1450)+1,"")</f>
        <v/>
      </c>
      <c r="U1451" s="49" t="str">
        <f>IF(COUNTIF(M$6:M1451,M1451)=1,MAX(U$6:U1450)+1,"")</f>
        <v/>
      </c>
      <c r="V1451" s="20">
        <f t="shared" si="215"/>
        <v>1445</v>
      </c>
      <c r="W1451" s="49" t="str">
        <f t="shared" si="207"/>
        <v/>
      </c>
      <c r="X1451" s="49" t="str">
        <f t="shared" si="208"/>
        <v/>
      </c>
      <c r="Y1451" s="49" t="str">
        <f t="shared" si="209"/>
        <v/>
      </c>
      <c r="Z1451" s="49" t="str">
        <f t="shared" si="210"/>
        <v/>
      </c>
      <c r="AA1451" s="49" t="str">
        <f t="shared" si="211"/>
        <v/>
      </c>
      <c r="AB1451" s="49" t="str">
        <f t="shared" si="212"/>
        <v/>
      </c>
      <c r="AC1451" s="49" t="str">
        <f>IFERROR(INDEX(Админка!$D$1:$D$2,MATCH(M1451,Админка!$C$1:$C$2,0),1)&amp;"/"&amp;INDEX(Админка!$E$7:$E$11,MATCH(C1451,Админка!$D$7:$D$11,0),1)&amp;"/"&amp;D1451&amp;"/"&amp;E1451,"")</f>
        <v/>
      </c>
    </row>
    <row r="1452" spans="1:29">
      <c r="A1452" s="53" t="str">
        <f>IFERROR(HYPERLINK(INDEX(Админка!$D$1:$D$2,MATCH(M1452,Админка!$C$1:$C$2,0),1)&amp;"/"&amp;INDEX(Админка!$E$7:$E$11,MATCH(C1452,Админка!$D$7:$D$11,0),1)&amp;"/"&amp;D1452&amp;"/"&amp;E1452,"&gt;&gt;&gt;"),"")</f>
        <v/>
      </c>
      <c r="B1452" s="63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3"/>
      <c r="N1452" s="49" t="str">
        <f t="shared" si="213"/>
        <v/>
      </c>
      <c r="O1452" s="49" t="str">
        <f t="shared" si="214"/>
        <v/>
      </c>
      <c r="P1452" s="49" t="str">
        <f>IF(COUNTIF(C$6:C1452,C1452)=1,MAX(P$6:P1451)+1,"")</f>
        <v/>
      </c>
      <c r="Q1452" s="49" t="str">
        <f>IF($C$2="",IF(COUNTIF(D$6:D1452,D1452)=1,MAX(Q$6:Q1451)+1,""),IF(C1452=$C$2,IF(COUNTIF(N$6:N1452,N1452)=1,MAX(Q$6:Q1451)+1,""),""))</f>
        <v/>
      </c>
      <c r="R1452" s="49" t="str">
        <f>IF(COUNTIF(O$5:O1452,O1452)=1,MAX(R$6:R1451)+1,"")</f>
        <v/>
      </c>
      <c r="S1452" s="49" t="str">
        <f>IF(COUNTIF(G$6:G1452,G1452)=1,MAX(S$6:S1451)+1,"")</f>
        <v/>
      </c>
      <c r="T1452" s="49" t="str">
        <f>IF(COUNTIF(L$6:L1452,L1452)=1,MAX(T$6:T1451)+1,"")</f>
        <v/>
      </c>
      <c r="U1452" s="49" t="str">
        <f>IF(COUNTIF(M$6:M1452,M1452)=1,MAX(U$6:U1451)+1,"")</f>
        <v/>
      </c>
      <c r="V1452" s="20">
        <f t="shared" si="215"/>
        <v>1446</v>
      </c>
      <c r="W1452" s="49" t="str">
        <f t="shared" si="207"/>
        <v/>
      </c>
      <c r="X1452" s="49" t="str">
        <f t="shared" si="208"/>
        <v/>
      </c>
      <c r="Y1452" s="49" t="str">
        <f t="shared" si="209"/>
        <v/>
      </c>
      <c r="Z1452" s="49" t="str">
        <f t="shared" si="210"/>
        <v/>
      </c>
      <c r="AA1452" s="49" t="str">
        <f t="shared" si="211"/>
        <v/>
      </c>
      <c r="AB1452" s="49" t="str">
        <f t="shared" si="212"/>
        <v/>
      </c>
      <c r="AC1452" s="49" t="str">
        <f>IFERROR(INDEX(Админка!$D$1:$D$2,MATCH(M1452,Админка!$C$1:$C$2,0),1)&amp;"/"&amp;INDEX(Админка!$E$7:$E$11,MATCH(C1452,Админка!$D$7:$D$11,0),1)&amp;"/"&amp;D1452&amp;"/"&amp;E1452,"")</f>
        <v/>
      </c>
    </row>
    <row r="1453" spans="1:29">
      <c r="A1453" s="53" t="str">
        <f>IFERROR(HYPERLINK(INDEX(Админка!$D$1:$D$2,MATCH(M1453,Админка!$C$1:$C$2,0),1)&amp;"/"&amp;INDEX(Админка!$E$7:$E$11,MATCH(C1453,Админка!$D$7:$D$11,0),1)&amp;"/"&amp;D1453&amp;"/"&amp;E1453,"&gt;&gt;&gt;"),"")</f>
        <v/>
      </c>
      <c r="B1453" s="63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3"/>
      <c r="N1453" s="49" t="str">
        <f t="shared" si="213"/>
        <v/>
      </c>
      <c r="O1453" s="49" t="str">
        <f t="shared" si="214"/>
        <v/>
      </c>
      <c r="P1453" s="49" t="str">
        <f>IF(COUNTIF(C$6:C1453,C1453)=1,MAX(P$6:P1452)+1,"")</f>
        <v/>
      </c>
      <c r="Q1453" s="49" t="str">
        <f>IF($C$2="",IF(COUNTIF(D$6:D1453,D1453)=1,MAX(Q$6:Q1452)+1,""),IF(C1453=$C$2,IF(COUNTIF(N$6:N1453,N1453)=1,MAX(Q$6:Q1452)+1,""),""))</f>
        <v/>
      </c>
      <c r="R1453" s="49" t="str">
        <f>IF(COUNTIF(O$5:O1453,O1453)=1,MAX(R$6:R1452)+1,"")</f>
        <v/>
      </c>
      <c r="S1453" s="49" t="str">
        <f>IF(COUNTIF(G$6:G1453,G1453)=1,MAX(S$6:S1452)+1,"")</f>
        <v/>
      </c>
      <c r="T1453" s="49" t="str">
        <f>IF(COUNTIF(L$6:L1453,L1453)=1,MAX(T$6:T1452)+1,"")</f>
        <v/>
      </c>
      <c r="U1453" s="49" t="str">
        <f>IF(COUNTIF(M$6:M1453,M1453)=1,MAX(U$6:U1452)+1,"")</f>
        <v/>
      </c>
      <c r="V1453" s="20">
        <f t="shared" si="215"/>
        <v>1447</v>
      </c>
      <c r="W1453" s="49" t="str">
        <f t="shared" si="207"/>
        <v/>
      </c>
      <c r="X1453" s="49" t="str">
        <f t="shared" si="208"/>
        <v/>
      </c>
      <c r="Y1453" s="49" t="str">
        <f t="shared" si="209"/>
        <v/>
      </c>
      <c r="Z1453" s="49" t="str">
        <f t="shared" si="210"/>
        <v/>
      </c>
      <c r="AA1453" s="49" t="str">
        <f t="shared" si="211"/>
        <v/>
      </c>
      <c r="AB1453" s="49" t="str">
        <f t="shared" si="212"/>
        <v/>
      </c>
      <c r="AC1453" s="49" t="str">
        <f>IFERROR(INDEX(Админка!$D$1:$D$2,MATCH(M1453,Админка!$C$1:$C$2,0),1)&amp;"/"&amp;INDEX(Админка!$E$7:$E$11,MATCH(C1453,Админка!$D$7:$D$11,0),1)&amp;"/"&amp;D1453&amp;"/"&amp;E1453,"")</f>
        <v/>
      </c>
    </row>
    <row r="1454" spans="1:29">
      <c r="A1454" s="53" t="str">
        <f>IFERROR(HYPERLINK(INDEX(Админка!$D$1:$D$2,MATCH(M1454,Админка!$C$1:$C$2,0),1)&amp;"/"&amp;INDEX(Админка!$E$7:$E$11,MATCH(C1454,Админка!$D$7:$D$11,0),1)&amp;"/"&amp;D1454&amp;"/"&amp;E1454,"&gt;&gt;&gt;"),"")</f>
        <v/>
      </c>
      <c r="B1454" s="63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3"/>
      <c r="N1454" s="49" t="str">
        <f t="shared" si="213"/>
        <v/>
      </c>
      <c r="O1454" s="49" t="str">
        <f t="shared" si="214"/>
        <v/>
      </c>
      <c r="P1454" s="49" t="str">
        <f>IF(COUNTIF(C$6:C1454,C1454)=1,MAX(P$6:P1453)+1,"")</f>
        <v/>
      </c>
      <c r="Q1454" s="49" t="str">
        <f>IF($C$2="",IF(COUNTIF(D$6:D1454,D1454)=1,MAX(Q$6:Q1453)+1,""),IF(C1454=$C$2,IF(COUNTIF(N$6:N1454,N1454)=1,MAX(Q$6:Q1453)+1,""),""))</f>
        <v/>
      </c>
      <c r="R1454" s="49" t="str">
        <f>IF(COUNTIF(O$5:O1454,O1454)=1,MAX(R$6:R1453)+1,"")</f>
        <v/>
      </c>
      <c r="S1454" s="49" t="str">
        <f>IF(COUNTIF(G$6:G1454,G1454)=1,MAX(S$6:S1453)+1,"")</f>
        <v/>
      </c>
      <c r="T1454" s="49" t="str">
        <f>IF(COUNTIF(L$6:L1454,L1454)=1,MAX(T$6:T1453)+1,"")</f>
        <v/>
      </c>
      <c r="U1454" s="49" t="str">
        <f>IF(COUNTIF(M$6:M1454,M1454)=1,MAX(U$6:U1453)+1,"")</f>
        <v/>
      </c>
      <c r="V1454" s="20">
        <f t="shared" si="215"/>
        <v>1448</v>
      </c>
      <c r="W1454" s="49" t="str">
        <f t="shared" si="207"/>
        <v/>
      </c>
      <c r="X1454" s="49" t="str">
        <f t="shared" si="208"/>
        <v/>
      </c>
      <c r="Y1454" s="49" t="str">
        <f t="shared" si="209"/>
        <v/>
      </c>
      <c r="Z1454" s="49" t="str">
        <f t="shared" si="210"/>
        <v/>
      </c>
      <c r="AA1454" s="49" t="str">
        <f t="shared" si="211"/>
        <v/>
      </c>
      <c r="AB1454" s="49" t="str">
        <f t="shared" si="212"/>
        <v/>
      </c>
      <c r="AC1454" s="49" t="str">
        <f>IFERROR(INDEX(Админка!$D$1:$D$2,MATCH(M1454,Админка!$C$1:$C$2,0),1)&amp;"/"&amp;INDEX(Админка!$E$7:$E$11,MATCH(C1454,Админка!$D$7:$D$11,0),1)&amp;"/"&amp;D1454&amp;"/"&amp;E1454,"")</f>
        <v/>
      </c>
    </row>
    <row r="1455" spans="1:29">
      <c r="A1455" s="53" t="str">
        <f>IFERROR(HYPERLINK(INDEX(Админка!$D$1:$D$2,MATCH(M1455,Админка!$C$1:$C$2,0),1)&amp;"/"&amp;INDEX(Админка!$E$7:$E$11,MATCH(C1455,Админка!$D$7:$D$11,0),1)&amp;"/"&amp;D1455&amp;"/"&amp;E1455,"&gt;&gt;&gt;"),"")</f>
        <v/>
      </c>
      <c r="B1455" s="63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3"/>
      <c r="N1455" s="49" t="str">
        <f t="shared" si="213"/>
        <v/>
      </c>
      <c r="O1455" s="49" t="str">
        <f t="shared" si="214"/>
        <v/>
      </c>
      <c r="P1455" s="49" t="str">
        <f>IF(COUNTIF(C$6:C1455,C1455)=1,MAX(P$6:P1454)+1,"")</f>
        <v/>
      </c>
      <c r="Q1455" s="49" t="str">
        <f>IF($C$2="",IF(COUNTIF(D$6:D1455,D1455)=1,MAX(Q$6:Q1454)+1,""),IF(C1455=$C$2,IF(COUNTIF(N$6:N1455,N1455)=1,MAX(Q$6:Q1454)+1,""),""))</f>
        <v/>
      </c>
      <c r="R1455" s="49" t="str">
        <f>IF(COUNTIF(O$5:O1455,O1455)=1,MAX(R$6:R1454)+1,"")</f>
        <v/>
      </c>
      <c r="S1455" s="49" t="str">
        <f>IF(COUNTIF(G$6:G1455,G1455)=1,MAX(S$6:S1454)+1,"")</f>
        <v/>
      </c>
      <c r="T1455" s="49" t="str">
        <f>IF(COUNTIF(L$6:L1455,L1455)=1,MAX(T$6:T1454)+1,"")</f>
        <v/>
      </c>
      <c r="U1455" s="49" t="str">
        <f>IF(COUNTIF(M$6:M1455,M1455)=1,MAX(U$6:U1454)+1,"")</f>
        <v/>
      </c>
      <c r="V1455" s="20">
        <f t="shared" si="215"/>
        <v>1449</v>
      </c>
      <c r="W1455" s="49" t="str">
        <f t="shared" si="207"/>
        <v/>
      </c>
      <c r="X1455" s="49" t="str">
        <f t="shared" si="208"/>
        <v/>
      </c>
      <c r="Y1455" s="49" t="str">
        <f t="shared" si="209"/>
        <v/>
      </c>
      <c r="Z1455" s="49" t="str">
        <f t="shared" si="210"/>
        <v/>
      </c>
      <c r="AA1455" s="49" t="str">
        <f t="shared" si="211"/>
        <v/>
      </c>
      <c r="AB1455" s="49" t="str">
        <f t="shared" si="212"/>
        <v/>
      </c>
      <c r="AC1455" s="49" t="str">
        <f>IFERROR(INDEX(Админка!$D$1:$D$2,MATCH(M1455,Админка!$C$1:$C$2,0),1)&amp;"/"&amp;INDEX(Админка!$E$7:$E$11,MATCH(C1455,Админка!$D$7:$D$11,0),1)&amp;"/"&amp;D1455&amp;"/"&amp;E1455,"")</f>
        <v/>
      </c>
    </row>
    <row r="1456" spans="1:29">
      <c r="A1456" s="53" t="str">
        <f>IFERROR(HYPERLINK(INDEX(Админка!$D$1:$D$2,MATCH(M1456,Админка!$C$1:$C$2,0),1)&amp;"/"&amp;INDEX(Админка!$E$7:$E$11,MATCH(C1456,Админка!$D$7:$D$11,0),1)&amp;"/"&amp;D1456&amp;"/"&amp;E1456,"&gt;&gt;&gt;"),"")</f>
        <v/>
      </c>
      <c r="B1456" s="63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3"/>
      <c r="N1456" s="49" t="str">
        <f t="shared" si="213"/>
        <v/>
      </c>
      <c r="O1456" s="49" t="str">
        <f t="shared" si="214"/>
        <v/>
      </c>
      <c r="P1456" s="49" t="str">
        <f>IF(COUNTIF(C$6:C1456,C1456)=1,MAX(P$6:P1455)+1,"")</f>
        <v/>
      </c>
      <c r="Q1456" s="49" t="str">
        <f>IF($C$2="",IF(COUNTIF(D$6:D1456,D1456)=1,MAX(Q$6:Q1455)+1,""),IF(C1456=$C$2,IF(COUNTIF(N$6:N1456,N1456)=1,MAX(Q$6:Q1455)+1,""),""))</f>
        <v/>
      </c>
      <c r="R1456" s="49" t="str">
        <f>IF(COUNTIF(O$5:O1456,O1456)=1,MAX(R$6:R1455)+1,"")</f>
        <v/>
      </c>
      <c r="S1456" s="49" t="str">
        <f>IF(COUNTIF(G$6:G1456,G1456)=1,MAX(S$6:S1455)+1,"")</f>
        <v/>
      </c>
      <c r="T1456" s="49" t="str">
        <f>IF(COUNTIF(L$6:L1456,L1456)=1,MAX(T$6:T1455)+1,"")</f>
        <v/>
      </c>
      <c r="U1456" s="49" t="str">
        <f>IF(COUNTIF(M$6:M1456,M1456)=1,MAX(U$6:U1455)+1,"")</f>
        <v/>
      </c>
      <c r="V1456" s="20">
        <f t="shared" si="215"/>
        <v>1450</v>
      </c>
      <c r="W1456" s="49" t="str">
        <f t="shared" si="207"/>
        <v/>
      </c>
      <c r="X1456" s="49" t="str">
        <f t="shared" si="208"/>
        <v/>
      </c>
      <c r="Y1456" s="49" t="str">
        <f t="shared" si="209"/>
        <v/>
      </c>
      <c r="Z1456" s="49" t="str">
        <f t="shared" si="210"/>
        <v/>
      </c>
      <c r="AA1456" s="49" t="str">
        <f t="shared" si="211"/>
        <v/>
      </c>
      <c r="AB1456" s="49" t="str">
        <f t="shared" si="212"/>
        <v/>
      </c>
      <c r="AC1456" s="49" t="str">
        <f>IFERROR(INDEX(Админка!$D$1:$D$2,MATCH(M1456,Админка!$C$1:$C$2,0),1)&amp;"/"&amp;INDEX(Админка!$E$7:$E$11,MATCH(C1456,Админка!$D$7:$D$11,0),1)&amp;"/"&amp;D1456&amp;"/"&amp;E1456,"")</f>
        <v/>
      </c>
    </row>
    <row r="1457" spans="1:29">
      <c r="A1457" s="53" t="str">
        <f>IFERROR(HYPERLINK(INDEX(Админка!$D$1:$D$2,MATCH(M1457,Админка!$C$1:$C$2,0),1)&amp;"/"&amp;INDEX(Админка!$E$7:$E$11,MATCH(C1457,Админка!$D$7:$D$11,0),1)&amp;"/"&amp;D1457&amp;"/"&amp;E1457,"&gt;&gt;&gt;"),"")</f>
        <v/>
      </c>
      <c r="B1457" s="63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3"/>
      <c r="N1457" s="49" t="str">
        <f t="shared" si="213"/>
        <v/>
      </c>
      <c r="O1457" s="49" t="str">
        <f t="shared" si="214"/>
        <v/>
      </c>
      <c r="P1457" s="49" t="str">
        <f>IF(COUNTIF(C$6:C1457,C1457)=1,MAX(P$6:P1456)+1,"")</f>
        <v/>
      </c>
      <c r="Q1457" s="49" t="str">
        <f>IF($C$2="",IF(COUNTIF(D$6:D1457,D1457)=1,MAX(Q$6:Q1456)+1,""),IF(C1457=$C$2,IF(COUNTIF(N$6:N1457,N1457)=1,MAX(Q$6:Q1456)+1,""),""))</f>
        <v/>
      </c>
      <c r="R1457" s="49" t="str">
        <f>IF(COUNTIF(O$5:O1457,O1457)=1,MAX(R$6:R1456)+1,"")</f>
        <v/>
      </c>
      <c r="S1457" s="49" t="str">
        <f>IF(COUNTIF(G$6:G1457,G1457)=1,MAX(S$6:S1456)+1,"")</f>
        <v/>
      </c>
      <c r="T1457" s="49" t="str">
        <f>IF(COUNTIF(L$6:L1457,L1457)=1,MAX(T$6:T1456)+1,"")</f>
        <v/>
      </c>
      <c r="U1457" s="49" t="str">
        <f>IF(COUNTIF(M$6:M1457,M1457)=1,MAX(U$6:U1456)+1,"")</f>
        <v/>
      </c>
      <c r="V1457" s="20">
        <f t="shared" si="215"/>
        <v>1451</v>
      </c>
      <c r="W1457" s="49" t="str">
        <f t="shared" si="207"/>
        <v/>
      </c>
      <c r="X1457" s="49" t="str">
        <f t="shared" si="208"/>
        <v/>
      </c>
      <c r="Y1457" s="49" t="str">
        <f t="shared" si="209"/>
        <v/>
      </c>
      <c r="Z1457" s="49" t="str">
        <f t="shared" si="210"/>
        <v/>
      </c>
      <c r="AA1457" s="49" t="str">
        <f t="shared" si="211"/>
        <v/>
      </c>
      <c r="AB1457" s="49" t="str">
        <f t="shared" si="212"/>
        <v/>
      </c>
      <c r="AC1457" s="49" t="str">
        <f>IFERROR(INDEX(Админка!$D$1:$D$2,MATCH(M1457,Админка!$C$1:$C$2,0),1)&amp;"/"&amp;INDEX(Админка!$E$7:$E$11,MATCH(C1457,Админка!$D$7:$D$11,0),1)&amp;"/"&amp;D1457&amp;"/"&amp;E1457,"")</f>
        <v/>
      </c>
    </row>
    <row r="1458" spans="1:29">
      <c r="A1458" s="53" t="str">
        <f>IFERROR(HYPERLINK(INDEX(Админка!$D$1:$D$2,MATCH(M1458,Админка!$C$1:$C$2,0),1)&amp;"/"&amp;INDEX(Админка!$E$7:$E$11,MATCH(C1458,Админка!$D$7:$D$11,0),1)&amp;"/"&amp;D1458&amp;"/"&amp;E1458,"&gt;&gt;&gt;"),"")</f>
        <v/>
      </c>
      <c r="B1458" s="63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3"/>
      <c r="N1458" s="49" t="str">
        <f t="shared" si="213"/>
        <v/>
      </c>
      <c r="O1458" s="49" t="str">
        <f t="shared" si="214"/>
        <v/>
      </c>
      <c r="P1458" s="49" t="str">
        <f>IF(COUNTIF(C$6:C1458,C1458)=1,MAX(P$6:P1457)+1,"")</f>
        <v/>
      </c>
      <c r="Q1458" s="49" t="str">
        <f>IF($C$2="",IF(COUNTIF(D$6:D1458,D1458)=1,MAX(Q$6:Q1457)+1,""),IF(C1458=$C$2,IF(COUNTIF(N$6:N1458,N1458)=1,MAX(Q$6:Q1457)+1,""),""))</f>
        <v/>
      </c>
      <c r="R1458" s="49" t="str">
        <f>IF(COUNTIF(O$5:O1458,O1458)=1,MAX(R$6:R1457)+1,"")</f>
        <v/>
      </c>
      <c r="S1458" s="49" t="str">
        <f>IF(COUNTIF(G$6:G1458,G1458)=1,MAX(S$6:S1457)+1,"")</f>
        <v/>
      </c>
      <c r="T1458" s="49" t="str">
        <f>IF(COUNTIF(L$6:L1458,L1458)=1,MAX(T$6:T1457)+1,"")</f>
        <v/>
      </c>
      <c r="U1458" s="49" t="str">
        <f>IF(COUNTIF(M$6:M1458,M1458)=1,MAX(U$6:U1457)+1,"")</f>
        <v/>
      </c>
      <c r="V1458" s="20">
        <f t="shared" si="215"/>
        <v>1452</v>
      </c>
      <c r="W1458" s="49" t="str">
        <f t="shared" si="207"/>
        <v/>
      </c>
      <c r="X1458" s="49" t="str">
        <f t="shared" si="208"/>
        <v/>
      </c>
      <c r="Y1458" s="49" t="str">
        <f t="shared" si="209"/>
        <v/>
      </c>
      <c r="Z1458" s="49" t="str">
        <f t="shared" si="210"/>
        <v/>
      </c>
      <c r="AA1458" s="49" t="str">
        <f t="shared" si="211"/>
        <v/>
      </c>
      <c r="AB1458" s="49" t="str">
        <f t="shared" si="212"/>
        <v/>
      </c>
      <c r="AC1458" s="49" t="str">
        <f>IFERROR(INDEX(Админка!$D$1:$D$2,MATCH(M1458,Админка!$C$1:$C$2,0),1)&amp;"/"&amp;INDEX(Админка!$E$7:$E$11,MATCH(C1458,Админка!$D$7:$D$11,0),1)&amp;"/"&amp;D1458&amp;"/"&amp;E1458,"")</f>
        <v/>
      </c>
    </row>
    <row r="1459" spans="1:29">
      <c r="A1459" s="53" t="str">
        <f>IFERROR(HYPERLINK(INDEX(Админка!$D$1:$D$2,MATCH(M1459,Админка!$C$1:$C$2,0),1)&amp;"/"&amp;INDEX(Админка!$E$7:$E$11,MATCH(C1459,Админка!$D$7:$D$11,0),1)&amp;"/"&amp;D1459&amp;"/"&amp;E1459,"&gt;&gt;&gt;"),"")</f>
        <v/>
      </c>
      <c r="B1459" s="63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3"/>
      <c r="N1459" s="49" t="str">
        <f t="shared" si="213"/>
        <v/>
      </c>
      <c r="O1459" s="49" t="str">
        <f t="shared" si="214"/>
        <v/>
      </c>
      <c r="P1459" s="49" t="str">
        <f>IF(COUNTIF(C$6:C1459,C1459)=1,MAX(P$6:P1458)+1,"")</f>
        <v/>
      </c>
      <c r="Q1459" s="49" t="str">
        <f>IF($C$2="",IF(COUNTIF(D$6:D1459,D1459)=1,MAX(Q$6:Q1458)+1,""),IF(C1459=$C$2,IF(COUNTIF(N$6:N1459,N1459)=1,MAX(Q$6:Q1458)+1,""),""))</f>
        <v/>
      </c>
      <c r="R1459" s="49" t="str">
        <f>IF(COUNTIF(O$5:O1459,O1459)=1,MAX(R$6:R1458)+1,"")</f>
        <v/>
      </c>
      <c r="S1459" s="49" t="str">
        <f>IF(COUNTIF(G$6:G1459,G1459)=1,MAX(S$6:S1458)+1,"")</f>
        <v/>
      </c>
      <c r="T1459" s="49" t="str">
        <f>IF(COUNTIF(L$6:L1459,L1459)=1,MAX(T$6:T1458)+1,"")</f>
        <v/>
      </c>
      <c r="U1459" s="49" t="str">
        <f>IF(COUNTIF(M$6:M1459,M1459)=1,MAX(U$6:U1458)+1,"")</f>
        <v/>
      </c>
      <c r="V1459" s="20">
        <f t="shared" si="215"/>
        <v>1453</v>
      </c>
      <c r="W1459" s="49" t="str">
        <f t="shared" si="207"/>
        <v/>
      </c>
      <c r="X1459" s="49" t="str">
        <f t="shared" si="208"/>
        <v/>
      </c>
      <c r="Y1459" s="49" t="str">
        <f t="shared" si="209"/>
        <v/>
      </c>
      <c r="Z1459" s="49" t="str">
        <f t="shared" si="210"/>
        <v/>
      </c>
      <c r="AA1459" s="49" t="str">
        <f t="shared" si="211"/>
        <v/>
      </c>
      <c r="AB1459" s="49" t="str">
        <f t="shared" si="212"/>
        <v/>
      </c>
      <c r="AC1459" s="49" t="str">
        <f>IFERROR(INDEX(Админка!$D$1:$D$2,MATCH(M1459,Админка!$C$1:$C$2,0),1)&amp;"/"&amp;INDEX(Админка!$E$7:$E$11,MATCH(C1459,Админка!$D$7:$D$11,0),1)&amp;"/"&amp;D1459&amp;"/"&amp;E1459,"")</f>
        <v/>
      </c>
    </row>
    <row r="1460" spans="1:29">
      <c r="A1460" s="53" t="str">
        <f>IFERROR(HYPERLINK(INDEX(Админка!$D$1:$D$2,MATCH(M1460,Админка!$C$1:$C$2,0),1)&amp;"/"&amp;INDEX(Админка!$E$7:$E$11,MATCH(C1460,Админка!$D$7:$D$11,0),1)&amp;"/"&amp;D1460&amp;"/"&amp;E1460,"&gt;&gt;&gt;"),"")</f>
        <v/>
      </c>
      <c r="B1460" s="63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3"/>
      <c r="N1460" s="49" t="str">
        <f t="shared" si="213"/>
        <v/>
      </c>
      <c r="O1460" s="49" t="str">
        <f t="shared" si="214"/>
        <v/>
      </c>
      <c r="P1460" s="49" t="str">
        <f>IF(COUNTIF(C$6:C1460,C1460)=1,MAX(P$6:P1459)+1,"")</f>
        <v/>
      </c>
      <c r="Q1460" s="49" t="str">
        <f>IF($C$2="",IF(COUNTIF(D$6:D1460,D1460)=1,MAX(Q$6:Q1459)+1,""),IF(C1460=$C$2,IF(COUNTIF(N$6:N1460,N1460)=1,MAX(Q$6:Q1459)+1,""),""))</f>
        <v/>
      </c>
      <c r="R1460" s="49" t="str">
        <f>IF(COUNTIF(O$5:O1460,O1460)=1,MAX(R$6:R1459)+1,"")</f>
        <v/>
      </c>
      <c r="S1460" s="49" t="str">
        <f>IF(COUNTIF(G$6:G1460,G1460)=1,MAX(S$6:S1459)+1,"")</f>
        <v/>
      </c>
      <c r="T1460" s="49" t="str">
        <f>IF(COUNTIF(L$6:L1460,L1460)=1,MAX(T$6:T1459)+1,"")</f>
        <v/>
      </c>
      <c r="U1460" s="49" t="str">
        <f>IF(COUNTIF(M$6:M1460,M1460)=1,MAX(U$6:U1459)+1,"")</f>
        <v/>
      </c>
      <c r="V1460" s="20">
        <f t="shared" si="215"/>
        <v>1454</v>
      </c>
      <c r="W1460" s="49" t="str">
        <f t="shared" si="207"/>
        <v/>
      </c>
      <c r="X1460" s="49" t="str">
        <f t="shared" si="208"/>
        <v/>
      </c>
      <c r="Y1460" s="49" t="str">
        <f t="shared" si="209"/>
        <v/>
      </c>
      <c r="Z1460" s="49" t="str">
        <f t="shared" si="210"/>
        <v/>
      </c>
      <c r="AA1460" s="49" t="str">
        <f t="shared" si="211"/>
        <v/>
      </c>
      <c r="AB1460" s="49" t="str">
        <f t="shared" si="212"/>
        <v/>
      </c>
      <c r="AC1460" s="49" t="str">
        <f>IFERROR(INDEX(Админка!$D$1:$D$2,MATCH(M1460,Админка!$C$1:$C$2,0),1)&amp;"/"&amp;INDEX(Админка!$E$7:$E$11,MATCH(C1460,Админка!$D$7:$D$11,0),1)&amp;"/"&amp;D1460&amp;"/"&amp;E1460,"")</f>
        <v/>
      </c>
    </row>
    <row r="1461" spans="1:29">
      <c r="A1461" s="53" t="str">
        <f>IFERROR(HYPERLINK(INDEX(Админка!$D$1:$D$2,MATCH(M1461,Админка!$C$1:$C$2,0),1)&amp;"/"&amp;INDEX(Админка!$E$7:$E$11,MATCH(C1461,Админка!$D$7:$D$11,0),1)&amp;"/"&amp;D1461&amp;"/"&amp;E1461,"&gt;&gt;&gt;"),"")</f>
        <v/>
      </c>
      <c r="B1461" s="63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3"/>
      <c r="N1461" s="49" t="str">
        <f t="shared" si="213"/>
        <v/>
      </c>
      <c r="O1461" s="49" t="str">
        <f t="shared" si="214"/>
        <v/>
      </c>
      <c r="P1461" s="49" t="str">
        <f>IF(COUNTIF(C$6:C1461,C1461)=1,MAX(P$6:P1460)+1,"")</f>
        <v/>
      </c>
      <c r="Q1461" s="49" t="str">
        <f>IF($C$2="",IF(COUNTIF(D$6:D1461,D1461)=1,MAX(Q$6:Q1460)+1,""),IF(C1461=$C$2,IF(COUNTIF(N$6:N1461,N1461)=1,MAX(Q$6:Q1460)+1,""),""))</f>
        <v/>
      </c>
      <c r="R1461" s="49" t="str">
        <f>IF(COUNTIF(O$5:O1461,O1461)=1,MAX(R$6:R1460)+1,"")</f>
        <v/>
      </c>
      <c r="S1461" s="49" t="str">
        <f>IF(COUNTIF(G$6:G1461,G1461)=1,MAX(S$6:S1460)+1,"")</f>
        <v/>
      </c>
      <c r="T1461" s="49" t="str">
        <f>IF(COUNTIF(L$6:L1461,L1461)=1,MAX(T$6:T1460)+1,"")</f>
        <v/>
      </c>
      <c r="U1461" s="49" t="str">
        <f>IF(COUNTIF(M$6:M1461,M1461)=1,MAX(U$6:U1460)+1,"")</f>
        <v/>
      </c>
      <c r="V1461" s="20">
        <f t="shared" si="215"/>
        <v>1455</v>
      </c>
      <c r="W1461" s="49" t="str">
        <f t="shared" si="207"/>
        <v/>
      </c>
      <c r="X1461" s="49" t="str">
        <f t="shared" si="208"/>
        <v/>
      </c>
      <c r="Y1461" s="49" t="str">
        <f t="shared" si="209"/>
        <v/>
      </c>
      <c r="Z1461" s="49" t="str">
        <f t="shared" si="210"/>
        <v/>
      </c>
      <c r="AA1461" s="49" t="str">
        <f t="shared" si="211"/>
        <v/>
      </c>
      <c r="AB1461" s="49" t="str">
        <f t="shared" si="212"/>
        <v/>
      </c>
      <c r="AC1461" s="49" t="str">
        <f>IFERROR(INDEX(Админка!$D$1:$D$2,MATCH(M1461,Админка!$C$1:$C$2,0),1)&amp;"/"&amp;INDEX(Админка!$E$7:$E$11,MATCH(C1461,Админка!$D$7:$D$11,0),1)&amp;"/"&amp;D1461&amp;"/"&amp;E1461,"")</f>
        <v/>
      </c>
    </row>
    <row r="1462" spans="1:29">
      <c r="A1462" s="53" t="str">
        <f>IFERROR(HYPERLINK(INDEX(Админка!$D$1:$D$2,MATCH(M1462,Админка!$C$1:$C$2,0),1)&amp;"/"&amp;INDEX(Админка!$E$7:$E$11,MATCH(C1462,Админка!$D$7:$D$11,0),1)&amp;"/"&amp;D1462&amp;"/"&amp;E1462,"&gt;&gt;&gt;"),"")</f>
        <v/>
      </c>
      <c r="B1462" s="63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3"/>
      <c r="N1462" s="49" t="str">
        <f t="shared" si="213"/>
        <v/>
      </c>
      <c r="O1462" s="49" t="str">
        <f t="shared" si="214"/>
        <v/>
      </c>
      <c r="P1462" s="49" t="str">
        <f>IF(COUNTIF(C$6:C1462,C1462)=1,MAX(P$6:P1461)+1,"")</f>
        <v/>
      </c>
      <c r="Q1462" s="49" t="str">
        <f>IF($C$2="",IF(COUNTIF(D$6:D1462,D1462)=1,MAX(Q$6:Q1461)+1,""),IF(C1462=$C$2,IF(COUNTIF(N$6:N1462,N1462)=1,MAX(Q$6:Q1461)+1,""),""))</f>
        <v/>
      </c>
      <c r="R1462" s="49" t="str">
        <f>IF(COUNTIF(O$5:O1462,O1462)=1,MAX(R$6:R1461)+1,"")</f>
        <v/>
      </c>
      <c r="S1462" s="49" t="str">
        <f>IF(COUNTIF(G$6:G1462,G1462)=1,MAX(S$6:S1461)+1,"")</f>
        <v/>
      </c>
      <c r="T1462" s="49" t="str">
        <f>IF(COUNTIF(L$6:L1462,L1462)=1,MAX(T$6:T1461)+1,"")</f>
        <v/>
      </c>
      <c r="U1462" s="49" t="str">
        <f>IF(COUNTIF(M$6:M1462,M1462)=1,MAX(U$6:U1461)+1,"")</f>
        <v/>
      </c>
      <c r="V1462" s="20">
        <f t="shared" si="215"/>
        <v>1456</v>
      </c>
      <c r="W1462" s="49" t="str">
        <f t="shared" si="207"/>
        <v/>
      </c>
      <c r="X1462" s="49" t="str">
        <f t="shared" si="208"/>
        <v/>
      </c>
      <c r="Y1462" s="49" t="str">
        <f t="shared" si="209"/>
        <v/>
      </c>
      <c r="Z1462" s="49" t="str">
        <f t="shared" si="210"/>
        <v/>
      </c>
      <c r="AA1462" s="49" t="str">
        <f t="shared" si="211"/>
        <v/>
      </c>
      <c r="AB1462" s="49" t="str">
        <f t="shared" si="212"/>
        <v/>
      </c>
      <c r="AC1462" s="49" t="str">
        <f>IFERROR(INDEX(Админка!$D$1:$D$2,MATCH(M1462,Админка!$C$1:$C$2,0),1)&amp;"/"&amp;INDEX(Админка!$E$7:$E$11,MATCH(C1462,Админка!$D$7:$D$11,0),1)&amp;"/"&amp;D1462&amp;"/"&amp;E1462,"")</f>
        <v/>
      </c>
    </row>
    <row r="1463" spans="1:29">
      <c r="A1463" s="53" t="str">
        <f>IFERROR(HYPERLINK(INDEX(Админка!$D$1:$D$2,MATCH(M1463,Админка!$C$1:$C$2,0),1)&amp;"/"&amp;INDEX(Админка!$E$7:$E$11,MATCH(C1463,Админка!$D$7:$D$11,0),1)&amp;"/"&amp;D1463&amp;"/"&amp;E1463,"&gt;&gt;&gt;"),"")</f>
        <v/>
      </c>
      <c r="B1463" s="63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3"/>
      <c r="N1463" s="49" t="str">
        <f t="shared" si="213"/>
        <v/>
      </c>
      <c r="O1463" s="49" t="str">
        <f t="shared" si="214"/>
        <v/>
      </c>
      <c r="P1463" s="49" t="str">
        <f>IF(COUNTIF(C$6:C1463,C1463)=1,MAX(P$6:P1462)+1,"")</f>
        <v/>
      </c>
      <c r="Q1463" s="49" t="str">
        <f>IF($C$2="",IF(COUNTIF(D$6:D1463,D1463)=1,MAX(Q$6:Q1462)+1,""),IF(C1463=$C$2,IF(COUNTIF(N$6:N1463,N1463)=1,MAX(Q$6:Q1462)+1,""),""))</f>
        <v/>
      </c>
      <c r="R1463" s="49" t="str">
        <f>IF(COUNTIF(O$5:O1463,O1463)=1,MAX(R$6:R1462)+1,"")</f>
        <v/>
      </c>
      <c r="S1463" s="49" t="str">
        <f>IF(COUNTIF(G$6:G1463,G1463)=1,MAX(S$6:S1462)+1,"")</f>
        <v/>
      </c>
      <c r="T1463" s="49" t="str">
        <f>IF(COUNTIF(L$6:L1463,L1463)=1,MAX(T$6:T1462)+1,"")</f>
        <v/>
      </c>
      <c r="U1463" s="49" t="str">
        <f>IF(COUNTIF(M$6:M1463,M1463)=1,MAX(U$6:U1462)+1,"")</f>
        <v/>
      </c>
      <c r="V1463" s="20">
        <f t="shared" si="215"/>
        <v>1457</v>
      </c>
      <c r="W1463" s="49" t="str">
        <f t="shared" si="207"/>
        <v/>
      </c>
      <c r="X1463" s="49" t="str">
        <f t="shared" si="208"/>
        <v/>
      </c>
      <c r="Y1463" s="49" t="str">
        <f t="shared" si="209"/>
        <v/>
      </c>
      <c r="Z1463" s="49" t="str">
        <f t="shared" si="210"/>
        <v/>
      </c>
      <c r="AA1463" s="49" t="str">
        <f t="shared" si="211"/>
        <v/>
      </c>
      <c r="AB1463" s="49" t="str">
        <f t="shared" si="212"/>
        <v/>
      </c>
      <c r="AC1463" s="49" t="str">
        <f>IFERROR(INDEX(Админка!$D$1:$D$2,MATCH(M1463,Админка!$C$1:$C$2,0),1)&amp;"/"&amp;INDEX(Админка!$E$7:$E$11,MATCH(C1463,Админка!$D$7:$D$11,0),1)&amp;"/"&amp;D1463&amp;"/"&amp;E1463,"")</f>
        <v/>
      </c>
    </row>
    <row r="1464" spans="1:29">
      <c r="A1464" s="53" t="str">
        <f>IFERROR(HYPERLINK(INDEX(Админка!$D$1:$D$2,MATCH(M1464,Админка!$C$1:$C$2,0),1)&amp;"/"&amp;INDEX(Админка!$E$7:$E$11,MATCH(C1464,Админка!$D$7:$D$11,0),1)&amp;"/"&amp;D1464&amp;"/"&amp;E1464,"&gt;&gt;&gt;"),"")</f>
        <v/>
      </c>
      <c r="B1464" s="63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3"/>
      <c r="N1464" s="49" t="str">
        <f t="shared" si="213"/>
        <v/>
      </c>
      <c r="O1464" s="49" t="str">
        <f t="shared" si="214"/>
        <v/>
      </c>
      <c r="P1464" s="49" t="str">
        <f>IF(COUNTIF(C$6:C1464,C1464)=1,MAX(P$6:P1463)+1,"")</f>
        <v/>
      </c>
      <c r="Q1464" s="49" t="str">
        <f>IF($C$2="",IF(COUNTIF(D$6:D1464,D1464)=1,MAX(Q$6:Q1463)+1,""),IF(C1464=$C$2,IF(COUNTIF(N$6:N1464,N1464)=1,MAX(Q$6:Q1463)+1,""),""))</f>
        <v/>
      </c>
      <c r="R1464" s="49" t="str">
        <f>IF(COUNTIF(O$5:O1464,O1464)=1,MAX(R$6:R1463)+1,"")</f>
        <v/>
      </c>
      <c r="S1464" s="49" t="str">
        <f>IF(COUNTIF(G$6:G1464,G1464)=1,MAX(S$6:S1463)+1,"")</f>
        <v/>
      </c>
      <c r="T1464" s="49" t="str">
        <f>IF(COUNTIF(L$6:L1464,L1464)=1,MAX(T$6:T1463)+1,"")</f>
        <v/>
      </c>
      <c r="U1464" s="49" t="str">
        <f>IF(COUNTIF(M$6:M1464,M1464)=1,MAX(U$6:U1463)+1,"")</f>
        <v/>
      </c>
      <c r="V1464" s="20">
        <f t="shared" si="215"/>
        <v>1458</v>
      </c>
      <c r="W1464" s="49" t="str">
        <f t="shared" si="207"/>
        <v/>
      </c>
      <c r="X1464" s="49" t="str">
        <f t="shared" si="208"/>
        <v/>
      </c>
      <c r="Y1464" s="49" t="str">
        <f t="shared" si="209"/>
        <v/>
      </c>
      <c r="Z1464" s="49" t="str">
        <f t="shared" si="210"/>
        <v/>
      </c>
      <c r="AA1464" s="49" t="str">
        <f t="shared" si="211"/>
        <v/>
      </c>
      <c r="AB1464" s="49" t="str">
        <f t="shared" si="212"/>
        <v/>
      </c>
      <c r="AC1464" s="49" t="str">
        <f>IFERROR(INDEX(Админка!$D$1:$D$2,MATCH(M1464,Админка!$C$1:$C$2,0),1)&amp;"/"&amp;INDEX(Админка!$E$7:$E$11,MATCH(C1464,Админка!$D$7:$D$11,0),1)&amp;"/"&amp;D1464&amp;"/"&amp;E1464,"")</f>
        <v/>
      </c>
    </row>
    <row r="1465" spans="1:29">
      <c r="A1465" s="53" t="str">
        <f>IFERROR(HYPERLINK(INDEX(Админка!$D$1:$D$2,MATCH(M1465,Админка!$C$1:$C$2,0),1)&amp;"/"&amp;INDEX(Админка!$E$7:$E$11,MATCH(C1465,Админка!$D$7:$D$11,0),1)&amp;"/"&amp;D1465&amp;"/"&amp;E1465,"&gt;&gt;&gt;"),"")</f>
        <v/>
      </c>
      <c r="B1465" s="63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3"/>
      <c r="N1465" s="49" t="str">
        <f t="shared" si="213"/>
        <v/>
      </c>
      <c r="O1465" s="49" t="str">
        <f t="shared" si="214"/>
        <v/>
      </c>
      <c r="P1465" s="49" t="str">
        <f>IF(COUNTIF(C$6:C1465,C1465)=1,MAX(P$6:P1464)+1,"")</f>
        <v/>
      </c>
      <c r="Q1465" s="49" t="str">
        <f>IF($C$2="",IF(COUNTIF(D$6:D1465,D1465)=1,MAX(Q$6:Q1464)+1,""),IF(C1465=$C$2,IF(COUNTIF(N$6:N1465,N1465)=1,MAX(Q$6:Q1464)+1,""),""))</f>
        <v/>
      </c>
      <c r="R1465" s="49" t="str">
        <f>IF(COUNTIF(O$5:O1465,O1465)=1,MAX(R$6:R1464)+1,"")</f>
        <v/>
      </c>
      <c r="S1465" s="49" t="str">
        <f>IF(COUNTIF(G$6:G1465,G1465)=1,MAX(S$6:S1464)+1,"")</f>
        <v/>
      </c>
      <c r="T1465" s="49" t="str">
        <f>IF(COUNTIF(L$6:L1465,L1465)=1,MAX(T$6:T1464)+1,"")</f>
        <v/>
      </c>
      <c r="U1465" s="49" t="str">
        <f>IF(COUNTIF(M$6:M1465,M1465)=1,MAX(U$6:U1464)+1,"")</f>
        <v/>
      </c>
      <c r="V1465" s="20">
        <f t="shared" si="215"/>
        <v>1459</v>
      </c>
      <c r="W1465" s="49" t="str">
        <f t="shared" si="207"/>
        <v/>
      </c>
      <c r="X1465" s="49" t="str">
        <f t="shared" si="208"/>
        <v/>
      </c>
      <c r="Y1465" s="49" t="str">
        <f t="shared" si="209"/>
        <v/>
      </c>
      <c r="Z1465" s="49" t="str">
        <f t="shared" si="210"/>
        <v/>
      </c>
      <c r="AA1465" s="49" t="str">
        <f t="shared" si="211"/>
        <v/>
      </c>
      <c r="AB1465" s="49" t="str">
        <f t="shared" si="212"/>
        <v/>
      </c>
      <c r="AC1465" s="49" t="str">
        <f>IFERROR(INDEX(Админка!$D$1:$D$2,MATCH(M1465,Админка!$C$1:$C$2,0),1)&amp;"/"&amp;INDEX(Админка!$E$7:$E$11,MATCH(C1465,Админка!$D$7:$D$11,0),1)&amp;"/"&amp;D1465&amp;"/"&amp;E1465,"")</f>
        <v/>
      </c>
    </row>
    <row r="1466" spans="1:29">
      <c r="A1466" s="53" t="str">
        <f>IFERROR(HYPERLINK(INDEX(Админка!$D$1:$D$2,MATCH(M1466,Админка!$C$1:$C$2,0),1)&amp;"/"&amp;INDEX(Админка!$E$7:$E$11,MATCH(C1466,Админка!$D$7:$D$11,0),1)&amp;"/"&amp;D1466&amp;"/"&amp;E1466,"&gt;&gt;&gt;"),"")</f>
        <v/>
      </c>
      <c r="B1466" s="63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3"/>
      <c r="N1466" s="49" t="str">
        <f t="shared" si="213"/>
        <v/>
      </c>
      <c r="O1466" s="49" t="str">
        <f t="shared" si="214"/>
        <v/>
      </c>
      <c r="P1466" s="49" t="str">
        <f>IF(COUNTIF(C$6:C1466,C1466)=1,MAX(P$6:P1465)+1,"")</f>
        <v/>
      </c>
      <c r="Q1466" s="49" t="str">
        <f>IF($C$2="",IF(COUNTIF(D$6:D1466,D1466)=1,MAX(Q$6:Q1465)+1,""),IF(C1466=$C$2,IF(COUNTIF(N$6:N1466,N1466)=1,MAX(Q$6:Q1465)+1,""),""))</f>
        <v/>
      </c>
      <c r="R1466" s="49" t="str">
        <f>IF(COUNTIF(O$5:O1466,O1466)=1,MAX(R$6:R1465)+1,"")</f>
        <v/>
      </c>
      <c r="S1466" s="49" t="str">
        <f>IF(COUNTIF(G$6:G1466,G1466)=1,MAX(S$6:S1465)+1,"")</f>
        <v/>
      </c>
      <c r="T1466" s="49" t="str">
        <f>IF(COUNTIF(L$6:L1466,L1466)=1,MAX(T$6:T1465)+1,"")</f>
        <v/>
      </c>
      <c r="U1466" s="49" t="str">
        <f>IF(COUNTIF(M$6:M1466,M1466)=1,MAX(U$6:U1465)+1,"")</f>
        <v/>
      </c>
      <c r="V1466" s="20">
        <f t="shared" si="215"/>
        <v>1460</v>
      </c>
      <c r="W1466" s="49" t="str">
        <f t="shared" si="207"/>
        <v/>
      </c>
      <c r="X1466" s="49" t="str">
        <f t="shared" si="208"/>
        <v/>
      </c>
      <c r="Y1466" s="49" t="str">
        <f t="shared" si="209"/>
        <v/>
      </c>
      <c r="Z1466" s="49" t="str">
        <f t="shared" si="210"/>
        <v/>
      </c>
      <c r="AA1466" s="49" t="str">
        <f t="shared" si="211"/>
        <v/>
      </c>
      <c r="AB1466" s="49" t="str">
        <f t="shared" si="212"/>
        <v/>
      </c>
      <c r="AC1466" s="49" t="str">
        <f>IFERROR(INDEX(Админка!$D$1:$D$2,MATCH(M1466,Админка!$C$1:$C$2,0),1)&amp;"/"&amp;INDEX(Админка!$E$7:$E$11,MATCH(C1466,Админка!$D$7:$D$11,0),1)&amp;"/"&amp;D1466&amp;"/"&amp;E1466,"")</f>
        <v/>
      </c>
    </row>
    <row r="1467" spans="1:29">
      <c r="A1467" s="53" t="str">
        <f>IFERROR(HYPERLINK(INDEX(Админка!$D$1:$D$2,MATCH(M1467,Админка!$C$1:$C$2,0),1)&amp;"/"&amp;INDEX(Админка!$E$7:$E$11,MATCH(C1467,Админка!$D$7:$D$11,0),1)&amp;"/"&amp;D1467&amp;"/"&amp;E1467,"&gt;&gt;&gt;"),"")</f>
        <v/>
      </c>
      <c r="B1467" s="63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3"/>
      <c r="N1467" s="49" t="str">
        <f t="shared" si="213"/>
        <v/>
      </c>
      <c r="O1467" s="49" t="str">
        <f t="shared" si="214"/>
        <v/>
      </c>
      <c r="P1467" s="49" t="str">
        <f>IF(COUNTIF(C$6:C1467,C1467)=1,MAX(P$6:P1466)+1,"")</f>
        <v/>
      </c>
      <c r="Q1467" s="49" t="str">
        <f>IF($C$2="",IF(COUNTIF(D$6:D1467,D1467)=1,MAX(Q$6:Q1466)+1,""),IF(C1467=$C$2,IF(COUNTIF(N$6:N1467,N1467)=1,MAX(Q$6:Q1466)+1,""),""))</f>
        <v/>
      </c>
      <c r="R1467" s="49" t="str">
        <f>IF(COUNTIF(O$5:O1467,O1467)=1,MAX(R$6:R1466)+1,"")</f>
        <v/>
      </c>
      <c r="S1467" s="49" t="str">
        <f>IF(COUNTIF(G$6:G1467,G1467)=1,MAX(S$6:S1466)+1,"")</f>
        <v/>
      </c>
      <c r="T1467" s="49" t="str">
        <f>IF(COUNTIF(L$6:L1467,L1467)=1,MAX(T$6:T1466)+1,"")</f>
        <v/>
      </c>
      <c r="U1467" s="49" t="str">
        <f>IF(COUNTIF(M$6:M1467,M1467)=1,MAX(U$6:U1466)+1,"")</f>
        <v/>
      </c>
      <c r="V1467" s="20">
        <f t="shared" si="215"/>
        <v>1461</v>
      </c>
      <c r="W1467" s="49" t="str">
        <f t="shared" si="207"/>
        <v/>
      </c>
      <c r="X1467" s="49" t="str">
        <f t="shared" si="208"/>
        <v/>
      </c>
      <c r="Y1467" s="49" t="str">
        <f t="shared" si="209"/>
        <v/>
      </c>
      <c r="Z1467" s="49" t="str">
        <f t="shared" si="210"/>
        <v/>
      </c>
      <c r="AA1467" s="49" t="str">
        <f t="shared" si="211"/>
        <v/>
      </c>
      <c r="AB1467" s="49" t="str">
        <f t="shared" si="212"/>
        <v/>
      </c>
      <c r="AC1467" s="49" t="str">
        <f>IFERROR(INDEX(Админка!$D$1:$D$2,MATCH(M1467,Админка!$C$1:$C$2,0),1)&amp;"/"&amp;INDEX(Админка!$E$7:$E$11,MATCH(C1467,Админка!$D$7:$D$11,0),1)&amp;"/"&amp;D1467&amp;"/"&amp;E1467,"")</f>
        <v/>
      </c>
    </row>
    <row r="1468" spans="1:29">
      <c r="A1468" s="53" t="str">
        <f>IFERROR(HYPERLINK(INDEX(Админка!$D$1:$D$2,MATCH(M1468,Админка!$C$1:$C$2,0),1)&amp;"/"&amp;INDEX(Админка!$E$7:$E$11,MATCH(C1468,Админка!$D$7:$D$11,0),1)&amp;"/"&amp;D1468&amp;"/"&amp;E1468,"&gt;&gt;&gt;"),"")</f>
        <v/>
      </c>
      <c r="B1468" s="63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3"/>
      <c r="N1468" s="49" t="str">
        <f t="shared" si="213"/>
        <v/>
      </c>
      <c r="O1468" s="49" t="str">
        <f t="shared" si="214"/>
        <v/>
      </c>
      <c r="P1468" s="49" t="str">
        <f>IF(COUNTIF(C$6:C1468,C1468)=1,MAX(P$6:P1467)+1,"")</f>
        <v/>
      </c>
      <c r="Q1468" s="49" t="str">
        <f>IF($C$2="",IF(COUNTIF(D$6:D1468,D1468)=1,MAX(Q$6:Q1467)+1,""),IF(C1468=$C$2,IF(COUNTIF(N$6:N1468,N1468)=1,MAX(Q$6:Q1467)+1,""),""))</f>
        <v/>
      </c>
      <c r="R1468" s="49" t="str">
        <f>IF(COUNTIF(O$5:O1468,O1468)=1,MAX(R$6:R1467)+1,"")</f>
        <v/>
      </c>
      <c r="S1468" s="49" t="str">
        <f>IF(COUNTIF(G$6:G1468,G1468)=1,MAX(S$6:S1467)+1,"")</f>
        <v/>
      </c>
      <c r="T1468" s="49" t="str">
        <f>IF(COUNTIF(L$6:L1468,L1468)=1,MAX(T$6:T1467)+1,"")</f>
        <v/>
      </c>
      <c r="U1468" s="49" t="str">
        <f>IF(COUNTIF(M$6:M1468,M1468)=1,MAX(U$6:U1467)+1,"")</f>
        <v/>
      </c>
      <c r="V1468" s="20">
        <f t="shared" si="215"/>
        <v>1462</v>
      </c>
      <c r="W1468" s="49" t="str">
        <f t="shared" si="207"/>
        <v/>
      </c>
      <c r="X1468" s="49" t="str">
        <f t="shared" si="208"/>
        <v/>
      </c>
      <c r="Y1468" s="49" t="str">
        <f t="shared" si="209"/>
        <v/>
      </c>
      <c r="Z1468" s="49" t="str">
        <f t="shared" si="210"/>
        <v/>
      </c>
      <c r="AA1468" s="49" t="str">
        <f t="shared" si="211"/>
        <v/>
      </c>
      <c r="AB1468" s="49" t="str">
        <f t="shared" si="212"/>
        <v/>
      </c>
      <c r="AC1468" s="49" t="str">
        <f>IFERROR(INDEX(Админка!$D$1:$D$2,MATCH(M1468,Админка!$C$1:$C$2,0),1)&amp;"/"&amp;INDEX(Админка!$E$7:$E$11,MATCH(C1468,Админка!$D$7:$D$11,0),1)&amp;"/"&amp;D1468&amp;"/"&amp;E1468,"")</f>
        <v/>
      </c>
    </row>
    <row r="1469" spans="1:29">
      <c r="A1469" s="53" t="str">
        <f>IFERROR(HYPERLINK(INDEX(Админка!$D$1:$D$2,MATCH(M1469,Админка!$C$1:$C$2,0),1)&amp;"/"&amp;INDEX(Админка!$E$7:$E$11,MATCH(C1469,Админка!$D$7:$D$11,0),1)&amp;"/"&amp;D1469&amp;"/"&amp;E1469,"&gt;&gt;&gt;"),"")</f>
        <v/>
      </c>
      <c r="B1469" s="63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3"/>
      <c r="N1469" s="49" t="str">
        <f t="shared" si="213"/>
        <v/>
      </c>
      <c r="O1469" s="49" t="str">
        <f t="shared" si="214"/>
        <v/>
      </c>
      <c r="P1469" s="49" t="str">
        <f>IF(COUNTIF(C$6:C1469,C1469)=1,MAX(P$6:P1468)+1,"")</f>
        <v/>
      </c>
      <c r="Q1469" s="49" t="str">
        <f>IF($C$2="",IF(COUNTIF(D$6:D1469,D1469)=1,MAX(Q$6:Q1468)+1,""),IF(C1469=$C$2,IF(COUNTIF(N$6:N1469,N1469)=1,MAX(Q$6:Q1468)+1,""),""))</f>
        <v/>
      </c>
      <c r="R1469" s="49" t="str">
        <f>IF(COUNTIF(O$5:O1469,O1469)=1,MAX(R$6:R1468)+1,"")</f>
        <v/>
      </c>
      <c r="S1469" s="49" t="str">
        <f>IF(COUNTIF(G$6:G1469,G1469)=1,MAX(S$6:S1468)+1,"")</f>
        <v/>
      </c>
      <c r="T1469" s="49" t="str">
        <f>IF(COUNTIF(L$6:L1469,L1469)=1,MAX(T$6:T1468)+1,"")</f>
        <v/>
      </c>
      <c r="U1469" s="49" t="str">
        <f>IF(COUNTIF(M$6:M1469,M1469)=1,MAX(U$6:U1468)+1,"")</f>
        <v/>
      </c>
      <c r="V1469" s="20">
        <f t="shared" si="215"/>
        <v>1463</v>
      </c>
      <c r="W1469" s="49" t="str">
        <f t="shared" si="207"/>
        <v/>
      </c>
      <c r="X1469" s="49" t="str">
        <f t="shared" si="208"/>
        <v/>
      </c>
      <c r="Y1469" s="49" t="str">
        <f t="shared" si="209"/>
        <v/>
      </c>
      <c r="Z1469" s="49" t="str">
        <f t="shared" si="210"/>
        <v/>
      </c>
      <c r="AA1469" s="49" t="str">
        <f t="shared" si="211"/>
        <v/>
      </c>
      <c r="AB1469" s="49" t="str">
        <f t="shared" si="212"/>
        <v/>
      </c>
      <c r="AC1469" s="49" t="str">
        <f>IFERROR(INDEX(Админка!$D$1:$D$2,MATCH(M1469,Админка!$C$1:$C$2,0),1)&amp;"/"&amp;INDEX(Админка!$E$7:$E$11,MATCH(C1469,Админка!$D$7:$D$11,0),1)&amp;"/"&amp;D1469&amp;"/"&amp;E1469,"")</f>
        <v/>
      </c>
    </row>
    <row r="1470" spans="1:29">
      <c r="A1470" s="53" t="str">
        <f>IFERROR(HYPERLINK(INDEX(Админка!$D$1:$D$2,MATCH(M1470,Админка!$C$1:$C$2,0),1)&amp;"/"&amp;INDEX(Админка!$E$7:$E$11,MATCH(C1470,Админка!$D$7:$D$11,0),1)&amp;"/"&amp;D1470&amp;"/"&amp;E1470,"&gt;&gt;&gt;"),"")</f>
        <v/>
      </c>
      <c r="B1470" s="63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3"/>
      <c r="N1470" s="49" t="str">
        <f t="shared" si="213"/>
        <v/>
      </c>
      <c r="O1470" s="49" t="str">
        <f t="shared" si="214"/>
        <v/>
      </c>
      <c r="P1470" s="49" t="str">
        <f>IF(COUNTIF(C$6:C1470,C1470)=1,MAX(P$6:P1469)+1,"")</f>
        <v/>
      </c>
      <c r="Q1470" s="49" t="str">
        <f>IF($C$2="",IF(COUNTIF(D$6:D1470,D1470)=1,MAX(Q$6:Q1469)+1,""),IF(C1470=$C$2,IF(COUNTIF(N$6:N1470,N1470)=1,MAX(Q$6:Q1469)+1,""),""))</f>
        <v/>
      </c>
      <c r="R1470" s="49" t="str">
        <f>IF(COUNTIF(O$5:O1470,O1470)=1,MAX(R$6:R1469)+1,"")</f>
        <v/>
      </c>
      <c r="S1470" s="49" t="str">
        <f>IF(COUNTIF(G$6:G1470,G1470)=1,MAX(S$6:S1469)+1,"")</f>
        <v/>
      </c>
      <c r="T1470" s="49" t="str">
        <f>IF(COUNTIF(L$6:L1470,L1470)=1,MAX(T$6:T1469)+1,"")</f>
        <v/>
      </c>
      <c r="U1470" s="49" t="str">
        <f>IF(COUNTIF(M$6:M1470,M1470)=1,MAX(U$6:U1469)+1,"")</f>
        <v/>
      </c>
      <c r="V1470" s="20">
        <f t="shared" si="215"/>
        <v>1464</v>
      </c>
      <c r="W1470" s="49" t="str">
        <f t="shared" si="207"/>
        <v/>
      </c>
      <c r="X1470" s="49" t="str">
        <f t="shared" si="208"/>
        <v/>
      </c>
      <c r="Y1470" s="49" t="str">
        <f t="shared" si="209"/>
        <v/>
      </c>
      <c r="Z1470" s="49" t="str">
        <f t="shared" si="210"/>
        <v/>
      </c>
      <c r="AA1470" s="49" t="str">
        <f t="shared" si="211"/>
        <v/>
      </c>
      <c r="AB1470" s="49" t="str">
        <f t="shared" si="212"/>
        <v/>
      </c>
      <c r="AC1470" s="49" t="str">
        <f>IFERROR(INDEX(Админка!$D$1:$D$2,MATCH(M1470,Админка!$C$1:$C$2,0),1)&amp;"/"&amp;INDEX(Админка!$E$7:$E$11,MATCH(C1470,Админка!$D$7:$D$11,0),1)&amp;"/"&amp;D1470&amp;"/"&amp;E1470,"")</f>
        <v/>
      </c>
    </row>
    <row r="1471" spans="1:29">
      <c r="A1471" s="53" t="str">
        <f>IFERROR(HYPERLINK(INDEX(Админка!$D$1:$D$2,MATCH(M1471,Админка!$C$1:$C$2,0),1)&amp;"/"&amp;INDEX(Админка!$E$7:$E$11,MATCH(C1471,Админка!$D$7:$D$11,0),1)&amp;"/"&amp;D1471&amp;"/"&amp;E1471,"&gt;&gt;&gt;"),"")</f>
        <v/>
      </c>
      <c r="B1471" s="63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3"/>
      <c r="N1471" s="49" t="str">
        <f t="shared" si="213"/>
        <v/>
      </c>
      <c r="O1471" s="49" t="str">
        <f t="shared" si="214"/>
        <v/>
      </c>
      <c r="P1471" s="49" t="str">
        <f>IF(COUNTIF(C$6:C1471,C1471)=1,MAX(P$6:P1470)+1,"")</f>
        <v/>
      </c>
      <c r="Q1471" s="49" t="str">
        <f>IF($C$2="",IF(COUNTIF(D$6:D1471,D1471)=1,MAX(Q$6:Q1470)+1,""),IF(C1471=$C$2,IF(COUNTIF(N$6:N1471,N1471)=1,MAX(Q$6:Q1470)+1,""),""))</f>
        <v/>
      </c>
      <c r="R1471" s="49" t="str">
        <f>IF(COUNTIF(O$5:O1471,O1471)=1,MAX(R$6:R1470)+1,"")</f>
        <v/>
      </c>
      <c r="S1471" s="49" t="str">
        <f>IF(COUNTIF(G$6:G1471,G1471)=1,MAX(S$6:S1470)+1,"")</f>
        <v/>
      </c>
      <c r="T1471" s="49" t="str">
        <f>IF(COUNTIF(L$6:L1471,L1471)=1,MAX(T$6:T1470)+1,"")</f>
        <v/>
      </c>
      <c r="U1471" s="49" t="str">
        <f>IF(COUNTIF(M$6:M1471,M1471)=1,MAX(U$6:U1470)+1,"")</f>
        <v/>
      </c>
      <c r="V1471" s="20">
        <f t="shared" si="215"/>
        <v>1465</v>
      </c>
      <c r="W1471" s="49" t="str">
        <f t="shared" si="207"/>
        <v/>
      </c>
      <c r="X1471" s="49" t="str">
        <f t="shared" si="208"/>
        <v/>
      </c>
      <c r="Y1471" s="49" t="str">
        <f t="shared" si="209"/>
        <v/>
      </c>
      <c r="Z1471" s="49" t="str">
        <f t="shared" si="210"/>
        <v/>
      </c>
      <c r="AA1471" s="49" t="str">
        <f t="shared" si="211"/>
        <v/>
      </c>
      <c r="AB1471" s="49" t="str">
        <f t="shared" si="212"/>
        <v/>
      </c>
      <c r="AC1471" s="49" t="str">
        <f>IFERROR(INDEX(Админка!$D$1:$D$2,MATCH(M1471,Админка!$C$1:$C$2,0),1)&amp;"/"&amp;INDEX(Админка!$E$7:$E$11,MATCH(C1471,Админка!$D$7:$D$11,0),1)&amp;"/"&amp;D1471&amp;"/"&amp;E1471,"")</f>
        <v/>
      </c>
    </row>
    <row r="1472" spans="1:29">
      <c r="A1472" s="53" t="str">
        <f>IFERROR(HYPERLINK(INDEX(Админка!$D$1:$D$2,MATCH(M1472,Админка!$C$1:$C$2,0),1)&amp;"/"&amp;INDEX(Админка!$E$7:$E$11,MATCH(C1472,Админка!$D$7:$D$11,0),1)&amp;"/"&amp;D1472&amp;"/"&amp;E1472,"&gt;&gt;&gt;"),"")</f>
        <v/>
      </c>
      <c r="B1472" s="63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3"/>
      <c r="N1472" s="49" t="str">
        <f t="shared" si="213"/>
        <v/>
      </c>
      <c r="O1472" s="49" t="str">
        <f t="shared" si="214"/>
        <v/>
      </c>
      <c r="P1472" s="49" t="str">
        <f>IF(COUNTIF(C$6:C1472,C1472)=1,MAX(P$6:P1471)+1,"")</f>
        <v/>
      </c>
      <c r="Q1472" s="49" t="str">
        <f>IF($C$2="",IF(COUNTIF(D$6:D1472,D1472)=1,MAX(Q$6:Q1471)+1,""),IF(C1472=$C$2,IF(COUNTIF(N$6:N1472,N1472)=1,MAX(Q$6:Q1471)+1,""),""))</f>
        <v/>
      </c>
      <c r="R1472" s="49" t="str">
        <f>IF(COUNTIF(O$5:O1472,O1472)=1,MAX(R$6:R1471)+1,"")</f>
        <v/>
      </c>
      <c r="S1472" s="49" t="str">
        <f>IF(COUNTIF(G$6:G1472,G1472)=1,MAX(S$6:S1471)+1,"")</f>
        <v/>
      </c>
      <c r="T1472" s="49" t="str">
        <f>IF(COUNTIF(L$6:L1472,L1472)=1,MAX(T$6:T1471)+1,"")</f>
        <v/>
      </c>
      <c r="U1472" s="49" t="str">
        <f>IF(COUNTIF(M$6:M1472,M1472)=1,MAX(U$6:U1471)+1,"")</f>
        <v/>
      </c>
      <c r="V1472" s="20">
        <f t="shared" si="215"/>
        <v>1466</v>
      </c>
      <c r="W1472" s="49" t="str">
        <f t="shared" si="207"/>
        <v/>
      </c>
      <c r="X1472" s="49" t="str">
        <f t="shared" si="208"/>
        <v/>
      </c>
      <c r="Y1472" s="49" t="str">
        <f t="shared" si="209"/>
        <v/>
      </c>
      <c r="Z1472" s="49" t="str">
        <f t="shared" si="210"/>
        <v/>
      </c>
      <c r="AA1472" s="49" t="str">
        <f t="shared" si="211"/>
        <v/>
      </c>
      <c r="AB1472" s="49" t="str">
        <f t="shared" si="212"/>
        <v/>
      </c>
      <c r="AC1472" s="49" t="str">
        <f>IFERROR(INDEX(Админка!$D$1:$D$2,MATCH(M1472,Админка!$C$1:$C$2,0),1)&amp;"/"&amp;INDEX(Админка!$E$7:$E$11,MATCH(C1472,Админка!$D$7:$D$11,0),1)&amp;"/"&amp;D1472&amp;"/"&amp;E1472,"")</f>
        <v/>
      </c>
    </row>
    <row r="1473" spans="1:29">
      <c r="A1473" s="53" t="str">
        <f>IFERROR(HYPERLINK(INDEX(Админка!$D$1:$D$2,MATCH(M1473,Админка!$C$1:$C$2,0),1)&amp;"/"&amp;INDEX(Админка!$E$7:$E$11,MATCH(C1473,Админка!$D$7:$D$11,0),1)&amp;"/"&amp;D1473&amp;"/"&amp;E1473,"&gt;&gt;&gt;"),"")</f>
        <v/>
      </c>
      <c r="B1473" s="63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3"/>
      <c r="N1473" s="49" t="str">
        <f t="shared" si="213"/>
        <v/>
      </c>
      <c r="O1473" s="49" t="str">
        <f t="shared" si="214"/>
        <v/>
      </c>
      <c r="P1473" s="49" t="str">
        <f>IF(COUNTIF(C$6:C1473,C1473)=1,MAX(P$6:P1472)+1,"")</f>
        <v/>
      </c>
      <c r="Q1473" s="49" t="str">
        <f>IF($C$2="",IF(COUNTIF(D$6:D1473,D1473)=1,MAX(Q$6:Q1472)+1,""),IF(C1473=$C$2,IF(COUNTIF(N$6:N1473,N1473)=1,MAX(Q$6:Q1472)+1,""),""))</f>
        <v/>
      </c>
      <c r="R1473" s="49" t="str">
        <f>IF(COUNTIF(O$5:O1473,O1473)=1,MAX(R$6:R1472)+1,"")</f>
        <v/>
      </c>
      <c r="S1473" s="49" t="str">
        <f>IF(COUNTIF(G$6:G1473,G1473)=1,MAX(S$6:S1472)+1,"")</f>
        <v/>
      </c>
      <c r="T1473" s="49" t="str">
        <f>IF(COUNTIF(L$6:L1473,L1473)=1,MAX(T$6:T1472)+1,"")</f>
        <v/>
      </c>
      <c r="U1473" s="49" t="str">
        <f>IF(COUNTIF(M$6:M1473,M1473)=1,MAX(U$6:U1472)+1,"")</f>
        <v/>
      </c>
      <c r="V1473" s="20">
        <f t="shared" si="215"/>
        <v>1467</v>
      </c>
      <c r="W1473" s="49" t="str">
        <f t="shared" si="207"/>
        <v/>
      </c>
      <c r="X1473" s="49" t="str">
        <f t="shared" si="208"/>
        <v/>
      </c>
      <c r="Y1473" s="49" t="str">
        <f t="shared" si="209"/>
        <v/>
      </c>
      <c r="Z1473" s="49" t="str">
        <f t="shared" si="210"/>
        <v/>
      </c>
      <c r="AA1473" s="49" t="str">
        <f t="shared" si="211"/>
        <v/>
      </c>
      <c r="AB1473" s="49" t="str">
        <f t="shared" si="212"/>
        <v/>
      </c>
      <c r="AC1473" s="49" t="str">
        <f>IFERROR(INDEX(Админка!$D$1:$D$2,MATCH(M1473,Админка!$C$1:$C$2,0),1)&amp;"/"&amp;INDEX(Админка!$E$7:$E$11,MATCH(C1473,Админка!$D$7:$D$11,0),1)&amp;"/"&amp;D1473&amp;"/"&amp;E1473,"")</f>
        <v/>
      </c>
    </row>
    <row r="1474" spans="1:29">
      <c r="A1474" s="53" t="str">
        <f>IFERROR(HYPERLINK(INDEX(Админка!$D$1:$D$2,MATCH(M1474,Админка!$C$1:$C$2,0),1)&amp;"/"&amp;INDEX(Админка!$E$7:$E$11,MATCH(C1474,Админка!$D$7:$D$11,0),1)&amp;"/"&amp;D1474&amp;"/"&amp;E1474,"&gt;&gt;&gt;"),"")</f>
        <v/>
      </c>
      <c r="B1474" s="63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3"/>
      <c r="N1474" s="49" t="str">
        <f t="shared" si="213"/>
        <v/>
      </c>
      <c r="O1474" s="49" t="str">
        <f t="shared" si="214"/>
        <v/>
      </c>
      <c r="P1474" s="49" t="str">
        <f>IF(COUNTIF(C$6:C1474,C1474)=1,MAX(P$6:P1473)+1,"")</f>
        <v/>
      </c>
      <c r="Q1474" s="49" t="str">
        <f>IF($C$2="",IF(COUNTIF(D$6:D1474,D1474)=1,MAX(Q$6:Q1473)+1,""),IF(C1474=$C$2,IF(COUNTIF(N$6:N1474,N1474)=1,MAX(Q$6:Q1473)+1,""),""))</f>
        <v/>
      </c>
      <c r="R1474" s="49" t="str">
        <f>IF(COUNTIF(O$5:O1474,O1474)=1,MAX(R$6:R1473)+1,"")</f>
        <v/>
      </c>
      <c r="S1474" s="49" t="str">
        <f>IF(COUNTIF(G$6:G1474,G1474)=1,MAX(S$6:S1473)+1,"")</f>
        <v/>
      </c>
      <c r="T1474" s="49" t="str">
        <f>IF(COUNTIF(L$6:L1474,L1474)=1,MAX(T$6:T1473)+1,"")</f>
        <v/>
      </c>
      <c r="U1474" s="49" t="str">
        <f>IF(COUNTIF(M$6:M1474,M1474)=1,MAX(U$6:U1473)+1,"")</f>
        <v/>
      </c>
      <c r="V1474" s="20">
        <f t="shared" si="215"/>
        <v>1468</v>
      </c>
      <c r="W1474" s="49" t="str">
        <f t="shared" si="207"/>
        <v/>
      </c>
      <c r="X1474" s="49" t="str">
        <f t="shared" si="208"/>
        <v/>
      </c>
      <c r="Y1474" s="49" t="str">
        <f t="shared" si="209"/>
        <v/>
      </c>
      <c r="Z1474" s="49" t="str">
        <f t="shared" si="210"/>
        <v/>
      </c>
      <c r="AA1474" s="49" t="str">
        <f t="shared" si="211"/>
        <v/>
      </c>
      <c r="AB1474" s="49" t="str">
        <f t="shared" si="212"/>
        <v/>
      </c>
      <c r="AC1474" s="49" t="str">
        <f>IFERROR(INDEX(Админка!$D$1:$D$2,MATCH(M1474,Админка!$C$1:$C$2,0),1)&amp;"/"&amp;INDEX(Админка!$E$7:$E$11,MATCH(C1474,Админка!$D$7:$D$11,0),1)&amp;"/"&amp;D1474&amp;"/"&amp;E1474,"")</f>
        <v/>
      </c>
    </row>
    <row r="1475" spans="1:29">
      <c r="A1475" s="53" t="str">
        <f>IFERROR(HYPERLINK(INDEX(Админка!$D$1:$D$2,MATCH(M1475,Админка!$C$1:$C$2,0),1)&amp;"/"&amp;INDEX(Админка!$E$7:$E$11,MATCH(C1475,Админка!$D$7:$D$11,0),1)&amp;"/"&amp;D1475&amp;"/"&amp;E1475,"&gt;&gt;&gt;"),"")</f>
        <v/>
      </c>
      <c r="B1475" s="63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3"/>
      <c r="N1475" s="49" t="str">
        <f t="shared" si="213"/>
        <v/>
      </c>
      <c r="O1475" s="49" t="str">
        <f t="shared" si="214"/>
        <v/>
      </c>
      <c r="P1475" s="49" t="str">
        <f>IF(COUNTIF(C$6:C1475,C1475)=1,MAX(P$6:P1474)+1,"")</f>
        <v/>
      </c>
      <c r="Q1475" s="49" t="str">
        <f>IF($C$2="",IF(COUNTIF(D$6:D1475,D1475)=1,MAX(Q$6:Q1474)+1,""),IF(C1475=$C$2,IF(COUNTIF(N$6:N1475,N1475)=1,MAX(Q$6:Q1474)+1,""),""))</f>
        <v/>
      </c>
      <c r="R1475" s="49" t="str">
        <f>IF(COUNTIF(O$5:O1475,O1475)=1,MAX(R$6:R1474)+1,"")</f>
        <v/>
      </c>
      <c r="S1475" s="49" t="str">
        <f>IF(COUNTIF(G$6:G1475,G1475)=1,MAX(S$6:S1474)+1,"")</f>
        <v/>
      </c>
      <c r="T1475" s="49" t="str">
        <f>IF(COUNTIF(L$6:L1475,L1475)=1,MAX(T$6:T1474)+1,"")</f>
        <v/>
      </c>
      <c r="U1475" s="49" t="str">
        <f>IF(COUNTIF(M$6:M1475,M1475)=1,MAX(U$6:U1474)+1,"")</f>
        <v/>
      </c>
      <c r="V1475" s="20">
        <f t="shared" si="215"/>
        <v>1469</v>
      </c>
      <c r="W1475" s="49" t="str">
        <f t="shared" si="207"/>
        <v/>
      </c>
      <c r="X1475" s="49" t="str">
        <f t="shared" si="208"/>
        <v/>
      </c>
      <c r="Y1475" s="49" t="str">
        <f t="shared" si="209"/>
        <v/>
      </c>
      <c r="Z1475" s="49" t="str">
        <f t="shared" si="210"/>
        <v/>
      </c>
      <c r="AA1475" s="49" t="str">
        <f t="shared" si="211"/>
        <v/>
      </c>
      <c r="AB1475" s="49" t="str">
        <f t="shared" si="212"/>
        <v/>
      </c>
      <c r="AC1475" s="49" t="str">
        <f>IFERROR(INDEX(Админка!$D$1:$D$2,MATCH(M1475,Админка!$C$1:$C$2,0),1)&amp;"/"&amp;INDEX(Админка!$E$7:$E$11,MATCH(C1475,Админка!$D$7:$D$11,0),1)&amp;"/"&amp;D1475&amp;"/"&amp;E1475,"")</f>
        <v/>
      </c>
    </row>
    <row r="1476" spans="1:29">
      <c r="A1476" s="53" t="str">
        <f>IFERROR(HYPERLINK(INDEX(Админка!$D$1:$D$2,MATCH(M1476,Админка!$C$1:$C$2,0),1)&amp;"/"&amp;INDEX(Админка!$E$7:$E$11,MATCH(C1476,Админка!$D$7:$D$11,0),1)&amp;"/"&amp;D1476&amp;"/"&amp;E1476,"&gt;&gt;&gt;"),"")</f>
        <v/>
      </c>
      <c r="B1476" s="63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3"/>
      <c r="N1476" s="49" t="str">
        <f t="shared" si="213"/>
        <v/>
      </c>
      <c r="O1476" s="49" t="str">
        <f t="shared" si="214"/>
        <v/>
      </c>
      <c r="P1476" s="49" t="str">
        <f>IF(COUNTIF(C$6:C1476,C1476)=1,MAX(P$6:P1475)+1,"")</f>
        <v/>
      </c>
      <c r="Q1476" s="49" t="str">
        <f>IF($C$2="",IF(COUNTIF(D$6:D1476,D1476)=1,MAX(Q$6:Q1475)+1,""),IF(C1476=$C$2,IF(COUNTIF(N$6:N1476,N1476)=1,MAX(Q$6:Q1475)+1,""),""))</f>
        <v/>
      </c>
      <c r="R1476" s="49" t="str">
        <f>IF(COUNTIF(O$5:O1476,O1476)=1,MAX(R$6:R1475)+1,"")</f>
        <v/>
      </c>
      <c r="S1476" s="49" t="str">
        <f>IF(COUNTIF(G$6:G1476,G1476)=1,MAX(S$6:S1475)+1,"")</f>
        <v/>
      </c>
      <c r="T1476" s="49" t="str">
        <f>IF(COUNTIF(L$6:L1476,L1476)=1,MAX(T$6:T1475)+1,"")</f>
        <v/>
      </c>
      <c r="U1476" s="49" t="str">
        <f>IF(COUNTIF(M$6:M1476,M1476)=1,MAX(U$6:U1475)+1,"")</f>
        <v/>
      </c>
      <c r="V1476" s="20">
        <f t="shared" si="215"/>
        <v>1470</v>
      </c>
      <c r="W1476" s="49" t="str">
        <f t="shared" si="207"/>
        <v/>
      </c>
      <c r="X1476" s="49" t="str">
        <f t="shared" si="208"/>
        <v/>
      </c>
      <c r="Y1476" s="49" t="str">
        <f t="shared" si="209"/>
        <v/>
      </c>
      <c r="Z1476" s="49" t="str">
        <f t="shared" si="210"/>
        <v/>
      </c>
      <c r="AA1476" s="49" t="str">
        <f t="shared" si="211"/>
        <v/>
      </c>
      <c r="AB1476" s="49" t="str">
        <f t="shared" si="212"/>
        <v/>
      </c>
      <c r="AC1476" s="49" t="str">
        <f>IFERROR(INDEX(Админка!$D$1:$D$2,MATCH(M1476,Админка!$C$1:$C$2,0),1)&amp;"/"&amp;INDEX(Админка!$E$7:$E$11,MATCH(C1476,Админка!$D$7:$D$11,0),1)&amp;"/"&amp;D1476&amp;"/"&amp;E1476,"")</f>
        <v/>
      </c>
    </row>
    <row r="1477" spans="1:29">
      <c r="A1477" s="53" t="str">
        <f>IFERROR(HYPERLINK(INDEX(Админка!$D$1:$D$2,MATCH(M1477,Админка!$C$1:$C$2,0),1)&amp;"/"&amp;INDEX(Админка!$E$7:$E$11,MATCH(C1477,Админка!$D$7:$D$11,0),1)&amp;"/"&amp;D1477&amp;"/"&amp;E1477,"&gt;&gt;&gt;"),"")</f>
        <v/>
      </c>
      <c r="B1477" s="63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3"/>
      <c r="N1477" s="49" t="str">
        <f t="shared" si="213"/>
        <v/>
      </c>
      <c r="O1477" s="49" t="str">
        <f t="shared" si="214"/>
        <v/>
      </c>
      <c r="P1477" s="49" t="str">
        <f>IF(COUNTIF(C$6:C1477,C1477)=1,MAX(P$6:P1476)+1,"")</f>
        <v/>
      </c>
      <c r="Q1477" s="49" t="str">
        <f>IF($C$2="",IF(COUNTIF(D$6:D1477,D1477)=1,MAX(Q$6:Q1476)+1,""),IF(C1477=$C$2,IF(COUNTIF(N$6:N1477,N1477)=1,MAX(Q$6:Q1476)+1,""),""))</f>
        <v/>
      </c>
      <c r="R1477" s="49" t="str">
        <f>IF(COUNTIF(O$5:O1477,O1477)=1,MAX(R$6:R1476)+1,"")</f>
        <v/>
      </c>
      <c r="S1477" s="49" t="str">
        <f>IF(COUNTIF(G$6:G1477,G1477)=1,MAX(S$6:S1476)+1,"")</f>
        <v/>
      </c>
      <c r="T1477" s="49" t="str">
        <f>IF(COUNTIF(L$6:L1477,L1477)=1,MAX(T$6:T1476)+1,"")</f>
        <v/>
      </c>
      <c r="U1477" s="49" t="str">
        <f>IF(COUNTIF(M$6:M1477,M1477)=1,MAX(U$6:U1476)+1,"")</f>
        <v/>
      </c>
      <c r="V1477" s="20">
        <f t="shared" si="215"/>
        <v>1471</v>
      </c>
      <c r="W1477" s="49" t="str">
        <f t="shared" si="207"/>
        <v/>
      </c>
      <c r="X1477" s="49" t="str">
        <f t="shared" si="208"/>
        <v/>
      </c>
      <c r="Y1477" s="49" t="str">
        <f t="shared" si="209"/>
        <v/>
      </c>
      <c r="Z1477" s="49" t="str">
        <f t="shared" si="210"/>
        <v/>
      </c>
      <c r="AA1477" s="49" t="str">
        <f t="shared" si="211"/>
        <v/>
      </c>
      <c r="AB1477" s="49" t="str">
        <f t="shared" si="212"/>
        <v/>
      </c>
      <c r="AC1477" s="49" t="str">
        <f>IFERROR(INDEX(Админка!$D$1:$D$2,MATCH(M1477,Админка!$C$1:$C$2,0),1)&amp;"/"&amp;INDEX(Админка!$E$7:$E$11,MATCH(C1477,Админка!$D$7:$D$11,0),1)&amp;"/"&amp;D1477&amp;"/"&amp;E1477,"")</f>
        <v/>
      </c>
    </row>
    <row r="1478" spans="1:29">
      <c r="A1478" s="53" t="str">
        <f>IFERROR(HYPERLINK(INDEX(Админка!$D$1:$D$2,MATCH(M1478,Админка!$C$1:$C$2,0),1)&amp;"/"&amp;INDEX(Админка!$E$7:$E$11,MATCH(C1478,Админка!$D$7:$D$11,0),1)&amp;"/"&amp;D1478&amp;"/"&amp;E1478,"&gt;&gt;&gt;"),"")</f>
        <v/>
      </c>
      <c r="B1478" s="63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3"/>
      <c r="N1478" s="49" t="str">
        <f t="shared" si="213"/>
        <v/>
      </c>
      <c r="O1478" s="49" t="str">
        <f t="shared" si="214"/>
        <v/>
      </c>
      <c r="P1478" s="49" t="str">
        <f>IF(COUNTIF(C$6:C1478,C1478)=1,MAX(P$6:P1477)+1,"")</f>
        <v/>
      </c>
      <c r="Q1478" s="49" t="str">
        <f>IF($C$2="",IF(COUNTIF(D$6:D1478,D1478)=1,MAX(Q$6:Q1477)+1,""),IF(C1478=$C$2,IF(COUNTIF(N$6:N1478,N1478)=1,MAX(Q$6:Q1477)+1,""),""))</f>
        <v/>
      </c>
      <c r="R1478" s="49" t="str">
        <f>IF(COUNTIF(O$5:O1478,O1478)=1,MAX(R$6:R1477)+1,"")</f>
        <v/>
      </c>
      <c r="S1478" s="49" t="str">
        <f>IF(COUNTIF(G$6:G1478,G1478)=1,MAX(S$6:S1477)+1,"")</f>
        <v/>
      </c>
      <c r="T1478" s="49" t="str">
        <f>IF(COUNTIF(L$6:L1478,L1478)=1,MAX(T$6:T1477)+1,"")</f>
        <v/>
      </c>
      <c r="U1478" s="49" t="str">
        <f>IF(COUNTIF(M$6:M1478,M1478)=1,MAX(U$6:U1477)+1,"")</f>
        <v/>
      </c>
      <c r="V1478" s="20">
        <f t="shared" si="215"/>
        <v>1472</v>
      </c>
      <c r="W1478" s="49" t="str">
        <f t="shared" si="207"/>
        <v/>
      </c>
      <c r="X1478" s="49" t="str">
        <f t="shared" si="208"/>
        <v/>
      </c>
      <c r="Y1478" s="49" t="str">
        <f t="shared" si="209"/>
        <v/>
      </c>
      <c r="Z1478" s="49" t="str">
        <f t="shared" si="210"/>
        <v/>
      </c>
      <c r="AA1478" s="49" t="str">
        <f t="shared" si="211"/>
        <v/>
      </c>
      <c r="AB1478" s="49" t="str">
        <f t="shared" si="212"/>
        <v/>
      </c>
      <c r="AC1478" s="49" t="str">
        <f>IFERROR(INDEX(Админка!$D$1:$D$2,MATCH(M1478,Админка!$C$1:$C$2,0),1)&amp;"/"&amp;INDEX(Админка!$E$7:$E$11,MATCH(C1478,Админка!$D$7:$D$11,0),1)&amp;"/"&amp;D1478&amp;"/"&amp;E1478,"")</f>
        <v/>
      </c>
    </row>
    <row r="1479" spans="1:29">
      <c r="A1479" s="53" t="str">
        <f>IFERROR(HYPERLINK(INDEX(Админка!$D$1:$D$2,MATCH(M1479,Админка!$C$1:$C$2,0),1)&amp;"/"&amp;INDEX(Админка!$E$7:$E$11,MATCH(C1479,Админка!$D$7:$D$11,0),1)&amp;"/"&amp;D1479&amp;"/"&amp;E1479,"&gt;&gt;&gt;"),"")</f>
        <v/>
      </c>
      <c r="B1479" s="63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3"/>
      <c r="N1479" s="49" t="str">
        <f t="shared" si="213"/>
        <v/>
      </c>
      <c r="O1479" s="49" t="str">
        <f t="shared" si="214"/>
        <v/>
      </c>
      <c r="P1479" s="49" t="str">
        <f>IF(COUNTIF(C$6:C1479,C1479)=1,MAX(P$6:P1478)+1,"")</f>
        <v/>
      </c>
      <c r="Q1479" s="49" t="str">
        <f>IF($C$2="",IF(COUNTIF(D$6:D1479,D1479)=1,MAX(Q$6:Q1478)+1,""),IF(C1479=$C$2,IF(COUNTIF(N$6:N1479,N1479)=1,MAX(Q$6:Q1478)+1,""),""))</f>
        <v/>
      </c>
      <c r="R1479" s="49" t="str">
        <f>IF(COUNTIF(O$5:O1479,O1479)=1,MAX(R$6:R1478)+1,"")</f>
        <v/>
      </c>
      <c r="S1479" s="49" t="str">
        <f>IF(COUNTIF(G$6:G1479,G1479)=1,MAX(S$6:S1478)+1,"")</f>
        <v/>
      </c>
      <c r="T1479" s="49" t="str">
        <f>IF(COUNTIF(L$6:L1479,L1479)=1,MAX(T$6:T1478)+1,"")</f>
        <v/>
      </c>
      <c r="U1479" s="49" t="str">
        <f>IF(COUNTIF(M$6:M1479,M1479)=1,MAX(U$6:U1478)+1,"")</f>
        <v/>
      </c>
      <c r="V1479" s="20">
        <f t="shared" si="215"/>
        <v>1473</v>
      </c>
      <c r="W1479" s="49" t="str">
        <f t="shared" ref="W1479:W1542" si="216">IFERROR(INDEX($C$7:$C$5806,MATCH(V1479,$P$7:$P$22248,0),1),"")</f>
        <v/>
      </c>
      <c r="X1479" s="49" t="str">
        <f t="shared" ref="X1479:X1542" si="217">IFERROR(INDEX($D$7:$D$5806,MATCH(V1479,$Q$7:$Q$22248,0),1),"")</f>
        <v/>
      </c>
      <c r="Y1479" s="49" t="str">
        <f t="shared" ref="Y1479:Y1542" si="218">IFERROR(INDEX($E$7:$E$5806,MATCH(V1479,$R$7:$R$22248,0),1),"")</f>
        <v/>
      </c>
      <c r="Z1479" s="49" t="str">
        <f t="shared" ref="Z1479:Z1542" si="219">IFERROR(INDEX($G$7:$G$5806,MATCH(V1479,$S$7:$S$22248,0),1),"")</f>
        <v/>
      </c>
      <c r="AA1479" s="49" t="str">
        <f t="shared" ref="AA1479:AA1542" si="220">IFERROR(INDEX($L$7:$L$5806,MATCH(V1479,$T$7:$T$22248,0),1),"")</f>
        <v/>
      </c>
      <c r="AB1479" s="49" t="str">
        <f t="shared" ref="AB1479:AB1542" si="221">IFERROR(INDEX($M$7:$M$5806,MATCH(V1479,$U$7:$U$22248,0),1),"")</f>
        <v/>
      </c>
      <c r="AC1479" s="49" t="str">
        <f>IFERROR(INDEX(Админка!$D$1:$D$2,MATCH(M1479,Админка!$C$1:$C$2,0),1)&amp;"/"&amp;INDEX(Админка!$E$7:$E$11,MATCH(C1479,Админка!$D$7:$D$11,0),1)&amp;"/"&amp;D1479&amp;"/"&amp;E1479,"")</f>
        <v/>
      </c>
    </row>
    <row r="1480" spans="1:29">
      <c r="A1480" s="53" t="str">
        <f>IFERROR(HYPERLINK(INDEX(Админка!$D$1:$D$2,MATCH(M1480,Админка!$C$1:$C$2,0),1)&amp;"/"&amp;INDEX(Админка!$E$7:$E$11,MATCH(C1480,Админка!$D$7:$D$11,0),1)&amp;"/"&amp;D1480&amp;"/"&amp;E1480,"&gt;&gt;&gt;"),"")</f>
        <v/>
      </c>
      <c r="B1480" s="63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3"/>
      <c r="N1480" s="49" t="str">
        <f t="shared" si="213"/>
        <v/>
      </c>
      <c r="O1480" s="49" t="str">
        <f t="shared" si="214"/>
        <v/>
      </c>
      <c r="P1480" s="49" t="str">
        <f>IF(COUNTIF(C$6:C1480,C1480)=1,MAX(P$6:P1479)+1,"")</f>
        <v/>
      </c>
      <c r="Q1480" s="49" t="str">
        <f>IF($C$2="",IF(COUNTIF(D$6:D1480,D1480)=1,MAX(Q$6:Q1479)+1,""),IF(C1480=$C$2,IF(COUNTIF(N$6:N1480,N1480)=1,MAX(Q$6:Q1479)+1,""),""))</f>
        <v/>
      </c>
      <c r="R1480" s="49" t="str">
        <f>IF(COUNTIF(O$5:O1480,O1480)=1,MAX(R$6:R1479)+1,"")</f>
        <v/>
      </c>
      <c r="S1480" s="49" t="str">
        <f>IF(COUNTIF(G$6:G1480,G1480)=1,MAX(S$6:S1479)+1,"")</f>
        <v/>
      </c>
      <c r="T1480" s="49" t="str">
        <f>IF(COUNTIF(L$6:L1480,L1480)=1,MAX(T$6:T1479)+1,"")</f>
        <v/>
      </c>
      <c r="U1480" s="49" t="str">
        <f>IF(COUNTIF(M$6:M1480,M1480)=1,MAX(U$6:U1479)+1,"")</f>
        <v/>
      </c>
      <c r="V1480" s="20">
        <f t="shared" si="215"/>
        <v>1474</v>
      </c>
      <c r="W1480" s="49" t="str">
        <f t="shared" si="216"/>
        <v/>
      </c>
      <c r="X1480" s="49" t="str">
        <f t="shared" si="217"/>
        <v/>
      </c>
      <c r="Y1480" s="49" t="str">
        <f t="shared" si="218"/>
        <v/>
      </c>
      <c r="Z1480" s="49" t="str">
        <f t="shared" si="219"/>
        <v/>
      </c>
      <c r="AA1480" s="49" t="str">
        <f t="shared" si="220"/>
        <v/>
      </c>
      <c r="AB1480" s="49" t="str">
        <f t="shared" si="221"/>
        <v/>
      </c>
      <c r="AC1480" s="49" t="str">
        <f>IFERROR(INDEX(Админка!$D$1:$D$2,MATCH(M1480,Админка!$C$1:$C$2,0),1)&amp;"/"&amp;INDEX(Админка!$E$7:$E$11,MATCH(C1480,Админка!$D$7:$D$11,0),1)&amp;"/"&amp;D1480&amp;"/"&amp;E1480,"")</f>
        <v/>
      </c>
    </row>
    <row r="1481" spans="1:29">
      <c r="A1481" s="53" t="str">
        <f>IFERROR(HYPERLINK(INDEX(Админка!$D$1:$D$2,MATCH(M1481,Админка!$C$1:$C$2,0),1)&amp;"/"&amp;INDEX(Админка!$E$7:$E$11,MATCH(C1481,Админка!$D$7:$D$11,0),1)&amp;"/"&amp;D1481&amp;"/"&amp;E1481,"&gt;&gt;&gt;"),"")</f>
        <v/>
      </c>
      <c r="B1481" s="63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3"/>
      <c r="N1481" s="49" t="str">
        <f t="shared" ref="N1481:N1544" si="222">C1481&amp;D1481</f>
        <v/>
      </c>
      <c r="O1481" s="49" t="str">
        <f t="shared" ref="O1481:O1544" si="223">IF(B1481="","",IF(AND($C$2="",$D$2=""),E1481,IF(AND($C$2=C1481,$D$2=""),C1481&amp;E1481,IF(AND($C$2="",$D$2=D1481),D1481&amp;E1481,IF(AND($C$2=C1481,$D$2=D1481),C1481&amp;D1481&amp;E1481,"")))))</f>
        <v/>
      </c>
      <c r="P1481" s="49" t="str">
        <f>IF(COUNTIF(C$6:C1481,C1481)=1,MAX(P$6:P1480)+1,"")</f>
        <v/>
      </c>
      <c r="Q1481" s="49" t="str">
        <f>IF($C$2="",IF(COUNTIF(D$6:D1481,D1481)=1,MAX(Q$6:Q1480)+1,""),IF(C1481=$C$2,IF(COUNTIF(N$6:N1481,N1481)=1,MAX(Q$6:Q1480)+1,""),""))</f>
        <v/>
      </c>
      <c r="R1481" s="49" t="str">
        <f>IF(COUNTIF(O$5:O1481,O1481)=1,MAX(R$6:R1480)+1,"")</f>
        <v/>
      </c>
      <c r="S1481" s="49" t="str">
        <f>IF(COUNTIF(G$6:G1481,G1481)=1,MAX(S$6:S1480)+1,"")</f>
        <v/>
      </c>
      <c r="T1481" s="49" t="str">
        <f>IF(COUNTIF(L$6:L1481,L1481)=1,MAX(T$6:T1480)+1,"")</f>
        <v/>
      </c>
      <c r="U1481" s="49" t="str">
        <f>IF(COUNTIF(M$6:M1481,M1481)=1,MAX(U$6:U1480)+1,"")</f>
        <v/>
      </c>
      <c r="V1481" s="20">
        <f t="shared" ref="V1481:V1544" si="224">IFERROR(V1480+1,1)</f>
        <v>1475</v>
      </c>
      <c r="W1481" s="49" t="str">
        <f t="shared" si="216"/>
        <v/>
      </c>
      <c r="X1481" s="49" t="str">
        <f t="shared" si="217"/>
        <v/>
      </c>
      <c r="Y1481" s="49" t="str">
        <f t="shared" si="218"/>
        <v/>
      </c>
      <c r="Z1481" s="49" t="str">
        <f t="shared" si="219"/>
        <v/>
      </c>
      <c r="AA1481" s="49" t="str">
        <f t="shared" si="220"/>
        <v/>
      </c>
      <c r="AB1481" s="49" t="str">
        <f t="shared" si="221"/>
        <v/>
      </c>
      <c r="AC1481" s="49" t="str">
        <f>IFERROR(INDEX(Админка!$D$1:$D$2,MATCH(M1481,Админка!$C$1:$C$2,0),1)&amp;"/"&amp;INDEX(Админка!$E$7:$E$11,MATCH(C1481,Админка!$D$7:$D$11,0),1)&amp;"/"&amp;D1481&amp;"/"&amp;E1481,"")</f>
        <v/>
      </c>
    </row>
    <row r="1482" spans="1:29">
      <c r="A1482" s="53" t="str">
        <f>IFERROR(HYPERLINK(INDEX(Админка!$D$1:$D$2,MATCH(M1482,Админка!$C$1:$C$2,0),1)&amp;"/"&amp;INDEX(Админка!$E$7:$E$11,MATCH(C1482,Админка!$D$7:$D$11,0),1)&amp;"/"&amp;D1482&amp;"/"&amp;E1482,"&gt;&gt;&gt;"),"")</f>
        <v/>
      </c>
      <c r="B1482" s="63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3"/>
      <c r="N1482" s="49" t="str">
        <f t="shared" si="222"/>
        <v/>
      </c>
      <c r="O1482" s="49" t="str">
        <f t="shared" si="223"/>
        <v/>
      </c>
      <c r="P1482" s="49" t="str">
        <f>IF(COUNTIF(C$6:C1482,C1482)=1,MAX(P$6:P1481)+1,"")</f>
        <v/>
      </c>
      <c r="Q1482" s="49" t="str">
        <f>IF($C$2="",IF(COUNTIF(D$6:D1482,D1482)=1,MAX(Q$6:Q1481)+1,""),IF(C1482=$C$2,IF(COUNTIF(N$6:N1482,N1482)=1,MAX(Q$6:Q1481)+1,""),""))</f>
        <v/>
      </c>
      <c r="R1482" s="49" t="str">
        <f>IF(COUNTIF(O$5:O1482,O1482)=1,MAX(R$6:R1481)+1,"")</f>
        <v/>
      </c>
      <c r="S1482" s="49" t="str">
        <f>IF(COUNTIF(G$6:G1482,G1482)=1,MAX(S$6:S1481)+1,"")</f>
        <v/>
      </c>
      <c r="T1482" s="49" t="str">
        <f>IF(COUNTIF(L$6:L1482,L1482)=1,MAX(T$6:T1481)+1,"")</f>
        <v/>
      </c>
      <c r="U1482" s="49" t="str">
        <f>IF(COUNTIF(M$6:M1482,M1482)=1,MAX(U$6:U1481)+1,"")</f>
        <v/>
      </c>
      <c r="V1482" s="20">
        <f t="shared" si="224"/>
        <v>1476</v>
      </c>
      <c r="W1482" s="49" t="str">
        <f t="shared" si="216"/>
        <v/>
      </c>
      <c r="X1482" s="49" t="str">
        <f t="shared" si="217"/>
        <v/>
      </c>
      <c r="Y1482" s="49" t="str">
        <f t="shared" si="218"/>
        <v/>
      </c>
      <c r="Z1482" s="49" t="str">
        <f t="shared" si="219"/>
        <v/>
      </c>
      <c r="AA1482" s="49" t="str">
        <f t="shared" si="220"/>
        <v/>
      </c>
      <c r="AB1482" s="49" t="str">
        <f t="shared" si="221"/>
        <v/>
      </c>
      <c r="AC1482" s="49" t="str">
        <f>IFERROR(INDEX(Админка!$D$1:$D$2,MATCH(M1482,Админка!$C$1:$C$2,0),1)&amp;"/"&amp;INDEX(Админка!$E$7:$E$11,MATCH(C1482,Админка!$D$7:$D$11,0),1)&amp;"/"&amp;D1482&amp;"/"&amp;E1482,"")</f>
        <v/>
      </c>
    </row>
    <row r="1483" spans="1:29">
      <c r="A1483" s="53" t="str">
        <f>IFERROR(HYPERLINK(INDEX(Админка!$D$1:$D$2,MATCH(M1483,Админка!$C$1:$C$2,0),1)&amp;"/"&amp;INDEX(Админка!$E$7:$E$11,MATCH(C1483,Админка!$D$7:$D$11,0),1)&amp;"/"&amp;D1483&amp;"/"&amp;E1483,"&gt;&gt;&gt;"),"")</f>
        <v/>
      </c>
      <c r="B1483" s="63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3"/>
      <c r="N1483" s="49" t="str">
        <f t="shared" si="222"/>
        <v/>
      </c>
      <c r="O1483" s="49" t="str">
        <f t="shared" si="223"/>
        <v/>
      </c>
      <c r="P1483" s="49" t="str">
        <f>IF(COUNTIF(C$6:C1483,C1483)=1,MAX(P$6:P1482)+1,"")</f>
        <v/>
      </c>
      <c r="Q1483" s="49" t="str">
        <f>IF($C$2="",IF(COUNTIF(D$6:D1483,D1483)=1,MAX(Q$6:Q1482)+1,""),IF(C1483=$C$2,IF(COUNTIF(N$6:N1483,N1483)=1,MAX(Q$6:Q1482)+1,""),""))</f>
        <v/>
      </c>
      <c r="R1483" s="49" t="str">
        <f>IF(COUNTIF(O$5:O1483,O1483)=1,MAX(R$6:R1482)+1,"")</f>
        <v/>
      </c>
      <c r="S1483" s="49" t="str">
        <f>IF(COUNTIF(G$6:G1483,G1483)=1,MAX(S$6:S1482)+1,"")</f>
        <v/>
      </c>
      <c r="T1483" s="49" t="str">
        <f>IF(COUNTIF(L$6:L1483,L1483)=1,MAX(T$6:T1482)+1,"")</f>
        <v/>
      </c>
      <c r="U1483" s="49" t="str">
        <f>IF(COUNTIF(M$6:M1483,M1483)=1,MAX(U$6:U1482)+1,"")</f>
        <v/>
      </c>
      <c r="V1483" s="20">
        <f t="shared" si="224"/>
        <v>1477</v>
      </c>
      <c r="W1483" s="49" t="str">
        <f t="shared" si="216"/>
        <v/>
      </c>
      <c r="X1483" s="49" t="str">
        <f t="shared" si="217"/>
        <v/>
      </c>
      <c r="Y1483" s="49" t="str">
        <f t="shared" si="218"/>
        <v/>
      </c>
      <c r="Z1483" s="49" t="str">
        <f t="shared" si="219"/>
        <v/>
      </c>
      <c r="AA1483" s="49" t="str">
        <f t="shared" si="220"/>
        <v/>
      </c>
      <c r="AB1483" s="49" t="str">
        <f t="shared" si="221"/>
        <v/>
      </c>
      <c r="AC1483" s="49" t="str">
        <f>IFERROR(INDEX(Админка!$D$1:$D$2,MATCH(M1483,Админка!$C$1:$C$2,0),1)&amp;"/"&amp;INDEX(Админка!$E$7:$E$11,MATCH(C1483,Админка!$D$7:$D$11,0),1)&amp;"/"&amp;D1483&amp;"/"&amp;E1483,"")</f>
        <v/>
      </c>
    </row>
    <row r="1484" spans="1:29">
      <c r="A1484" s="53" t="str">
        <f>IFERROR(HYPERLINK(INDEX(Админка!$D$1:$D$2,MATCH(M1484,Админка!$C$1:$C$2,0),1)&amp;"/"&amp;INDEX(Админка!$E$7:$E$11,MATCH(C1484,Админка!$D$7:$D$11,0),1)&amp;"/"&amp;D1484&amp;"/"&amp;E1484,"&gt;&gt;&gt;"),"")</f>
        <v/>
      </c>
      <c r="B1484" s="63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3"/>
      <c r="N1484" s="49" t="str">
        <f t="shared" si="222"/>
        <v/>
      </c>
      <c r="O1484" s="49" t="str">
        <f t="shared" si="223"/>
        <v/>
      </c>
      <c r="P1484" s="49" t="str">
        <f>IF(COUNTIF(C$6:C1484,C1484)=1,MAX(P$6:P1483)+1,"")</f>
        <v/>
      </c>
      <c r="Q1484" s="49" t="str">
        <f>IF($C$2="",IF(COUNTIF(D$6:D1484,D1484)=1,MAX(Q$6:Q1483)+1,""),IF(C1484=$C$2,IF(COUNTIF(N$6:N1484,N1484)=1,MAX(Q$6:Q1483)+1,""),""))</f>
        <v/>
      </c>
      <c r="R1484" s="49" t="str">
        <f>IF(COUNTIF(O$5:O1484,O1484)=1,MAX(R$6:R1483)+1,"")</f>
        <v/>
      </c>
      <c r="S1484" s="49" t="str">
        <f>IF(COUNTIF(G$6:G1484,G1484)=1,MAX(S$6:S1483)+1,"")</f>
        <v/>
      </c>
      <c r="T1484" s="49" t="str">
        <f>IF(COUNTIF(L$6:L1484,L1484)=1,MAX(T$6:T1483)+1,"")</f>
        <v/>
      </c>
      <c r="U1484" s="49" t="str">
        <f>IF(COUNTIF(M$6:M1484,M1484)=1,MAX(U$6:U1483)+1,"")</f>
        <v/>
      </c>
      <c r="V1484" s="20">
        <f t="shared" si="224"/>
        <v>1478</v>
      </c>
      <c r="W1484" s="49" t="str">
        <f t="shared" si="216"/>
        <v/>
      </c>
      <c r="X1484" s="49" t="str">
        <f t="shared" si="217"/>
        <v/>
      </c>
      <c r="Y1484" s="49" t="str">
        <f t="shared" si="218"/>
        <v/>
      </c>
      <c r="Z1484" s="49" t="str">
        <f t="shared" si="219"/>
        <v/>
      </c>
      <c r="AA1484" s="49" t="str">
        <f t="shared" si="220"/>
        <v/>
      </c>
      <c r="AB1484" s="49" t="str">
        <f t="shared" si="221"/>
        <v/>
      </c>
      <c r="AC1484" s="49" t="str">
        <f>IFERROR(INDEX(Админка!$D$1:$D$2,MATCH(M1484,Админка!$C$1:$C$2,0),1)&amp;"/"&amp;INDEX(Админка!$E$7:$E$11,MATCH(C1484,Админка!$D$7:$D$11,0),1)&amp;"/"&amp;D1484&amp;"/"&amp;E1484,"")</f>
        <v/>
      </c>
    </row>
    <row r="1485" spans="1:29">
      <c r="A1485" s="53" t="str">
        <f>IFERROR(HYPERLINK(INDEX(Админка!$D$1:$D$2,MATCH(M1485,Админка!$C$1:$C$2,0),1)&amp;"/"&amp;INDEX(Админка!$E$7:$E$11,MATCH(C1485,Админка!$D$7:$D$11,0),1)&amp;"/"&amp;D1485&amp;"/"&amp;E1485,"&gt;&gt;&gt;"),"")</f>
        <v/>
      </c>
      <c r="B1485" s="63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3"/>
      <c r="N1485" s="49" t="str">
        <f t="shared" si="222"/>
        <v/>
      </c>
      <c r="O1485" s="49" t="str">
        <f t="shared" si="223"/>
        <v/>
      </c>
      <c r="P1485" s="49" t="str">
        <f>IF(COUNTIF(C$6:C1485,C1485)=1,MAX(P$6:P1484)+1,"")</f>
        <v/>
      </c>
      <c r="Q1485" s="49" t="str">
        <f>IF($C$2="",IF(COUNTIF(D$6:D1485,D1485)=1,MAX(Q$6:Q1484)+1,""),IF(C1485=$C$2,IF(COUNTIF(N$6:N1485,N1485)=1,MAX(Q$6:Q1484)+1,""),""))</f>
        <v/>
      </c>
      <c r="R1485" s="49" t="str">
        <f>IF(COUNTIF(O$5:O1485,O1485)=1,MAX(R$6:R1484)+1,"")</f>
        <v/>
      </c>
      <c r="S1485" s="49" t="str">
        <f>IF(COUNTIF(G$6:G1485,G1485)=1,MAX(S$6:S1484)+1,"")</f>
        <v/>
      </c>
      <c r="T1485" s="49" t="str">
        <f>IF(COUNTIF(L$6:L1485,L1485)=1,MAX(T$6:T1484)+1,"")</f>
        <v/>
      </c>
      <c r="U1485" s="49" t="str">
        <f>IF(COUNTIF(M$6:M1485,M1485)=1,MAX(U$6:U1484)+1,"")</f>
        <v/>
      </c>
      <c r="V1485" s="20">
        <f t="shared" si="224"/>
        <v>1479</v>
      </c>
      <c r="W1485" s="49" t="str">
        <f t="shared" si="216"/>
        <v/>
      </c>
      <c r="X1485" s="49" t="str">
        <f t="shared" si="217"/>
        <v/>
      </c>
      <c r="Y1485" s="49" t="str">
        <f t="shared" si="218"/>
        <v/>
      </c>
      <c r="Z1485" s="49" t="str">
        <f t="shared" si="219"/>
        <v/>
      </c>
      <c r="AA1485" s="49" t="str">
        <f t="shared" si="220"/>
        <v/>
      </c>
      <c r="AB1485" s="49" t="str">
        <f t="shared" si="221"/>
        <v/>
      </c>
      <c r="AC1485" s="49" t="str">
        <f>IFERROR(INDEX(Админка!$D$1:$D$2,MATCH(M1485,Админка!$C$1:$C$2,0),1)&amp;"/"&amp;INDEX(Админка!$E$7:$E$11,MATCH(C1485,Админка!$D$7:$D$11,0),1)&amp;"/"&amp;D1485&amp;"/"&amp;E1485,"")</f>
        <v/>
      </c>
    </row>
    <row r="1486" spans="1:29">
      <c r="A1486" s="53" t="str">
        <f>IFERROR(HYPERLINK(INDEX(Админка!$D$1:$D$2,MATCH(M1486,Админка!$C$1:$C$2,0),1)&amp;"/"&amp;INDEX(Админка!$E$7:$E$11,MATCH(C1486,Админка!$D$7:$D$11,0),1)&amp;"/"&amp;D1486&amp;"/"&amp;E1486,"&gt;&gt;&gt;"),"")</f>
        <v/>
      </c>
      <c r="B1486" s="63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3"/>
      <c r="N1486" s="49" t="str">
        <f t="shared" si="222"/>
        <v/>
      </c>
      <c r="O1486" s="49" t="str">
        <f t="shared" si="223"/>
        <v/>
      </c>
      <c r="P1486" s="49" t="str">
        <f>IF(COUNTIF(C$6:C1486,C1486)=1,MAX(P$6:P1485)+1,"")</f>
        <v/>
      </c>
      <c r="Q1486" s="49" t="str">
        <f>IF($C$2="",IF(COUNTIF(D$6:D1486,D1486)=1,MAX(Q$6:Q1485)+1,""),IF(C1486=$C$2,IF(COUNTIF(N$6:N1486,N1486)=1,MAX(Q$6:Q1485)+1,""),""))</f>
        <v/>
      </c>
      <c r="R1486" s="49" t="str">
        <f>IF(COUNTIF(O$5:O1486,O1486)=1,MAX(R$6:R1485)+1,"")</f>
        <v/>
      </c>
      <c r="S1486" s="49" t="str">
        <f>IF(COUNTIF(G$6:G1486,G1486)=1,MAX(S$6:S1485)+1,"")</f>
        <v/>
      </c>
      <c r="T1486" s="49" t="str">
        <f>IF(COUNTIF(L$6:L1486,L1486)=1,MAX(T$6:T1485)+1,"")</f>
        <v/>
      </c>
      <c r="U1486" s="49" t="str">
        <f>IF(COUNTIF(M$6:M1486,M1486)=1,MAX(U$6:U1485)+1,"")</f>
        <v/>
      </c>
      <c r="V1486" s="20">
        <f t="shared" si="224"/>
        <v>1480</v>
      </c>
      <c r="W1486" s="49" t="str">
        <f t="shared" si="216"/>
        <v/>
      </c>
      <c r="X1486" s="49" t="str">
        <f t="shared" si="217"/>
        <v/>
      </c>
      <c r="Y1486" s="49" t="str">
        <f t="shared" si="218"/>
        <v/>
      </c>
      <c r="Z1486" s="49" t="str">
        <f t="shared" si="219"/>
        <v/>
      </c>
      <c r="AA1486" s="49" t="str">
        <f t="shared" si="220"/>
        <v/>
      </c>
      <c r="AB1486" s="49" t="str">
        <f t="shared" si="221"/>
        <v/>
      </c>
      <c r="AC1486" s="49" t="str">
        <f>IFERROR(INDEX(Админка!$D$1:$D$2,MATCH(M1486,Админка!$C$1:$C$2,0),1)&amp;"/"&amp;INDEX(Админка!$E$7:$E$11,MATCH(C1486,Админка!$D$7:$D$11,0),1)&amp;"/"&amp;D1486&amp;"/"&amp;E1486,"")</f>
        <v/>
      </c>
    </row>
    <row r="1487" spans="1:29">
      <c r="A1487" s="53" t="str">
        <f>IFERROR(HYPERLINK(INDEX(Админка!$D$1:$D$2,MATCH(M1487,Админка!$C$1:$C$2,0),1)&amp;"/"&amp;INDEX(Админка!$E$7:$E$11,MATCH(C1487,Админка!$D$7:$D$11,0),1)&amp;"/"&amp;D1487&amp;"/"&amp;E1487,"&gt;&gt;&gt;"),"")</f>
        <v/>
      </c>
      <c r="B1487" s="63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3"/>
      <c r="N1487" s="49" t="str">
        <f t="shared" si="222"/>
        <v/>
      </c>
      <c r="O1487" s="49" t="str">
        <f t="shared" si="223"/>
        <v/>
      </c>
      <c r="P1487" s="49" t="str">
        <f>IF(COUNTIF(C$6:C1487,C1487)=1,MAX(P$6:P1486)+1,"")</f>
        <v/>
      </c>
      <c r="Q1487" s="49" t="str">
        <f>IF($C$2="",IF(COUNTIF(D$6:D1487,D1487)=1,MAX(Q$6:Q1486)+1,""),IF(C1487=$C$2,IF(COUNTIF(N$6:N1487,N1487)=1,MAX(Q$6:Q1486)+1,""),""))</f>
        <v/>
      </c>
      <c r="R1487" s="49" t="str">
        <f>IF(COUNTIF(O$5:O1487,O1487)=1,MAX(R$6:R1486)+1,"")</f>
        <v/>
      </c>
      <c r="S1487" s="49" t="str">
        <f>IF(COUNTIF(G$6:G1487,G1487)=1,MAX(S$6:S1486)+1,"")</f>
        <v/>
      </c>
      <c r="T1487" s="49" t="str">
        <f>IF(COUNTIF(L$6:L1487,L1487)=1,MAX(T$6:T1486)+1,"")</f>
        <v/>
      </c>
      <c r="U1487" s="49" t="str">
        <f>IF(COUNTIF(M$6:M1487,M1487)=1,MAX(U$6:U1486)+1,"")</f>
        <v/>
      </c>
      <c r="V1487" s="20">
        <f t="shared" si="224"/>
        <v>1481</v>
      </c>
      <c r="W1487" s="49" t="str">
        <f t="shared" si="216"/>
        <v/>
      </c>
      <c r="X1487" s="49" t="str">
        <f t="shared" si="217"/>
        <v/>
      </c>
      <c r="Y1487" s="49" t="str">
        <f t="shared" si="218"/>
        <v/>
      </c>
      <c r="Z1487" s="49" t="str">
        <f t="shared" si="219"/>
        <v/>
      </c>
      <c r="AA1487" s="49" t="str">
        <f t="shared" si="220"/>
        <v/>
      </c>
      <c r="AB1487" s="49" t="str">
        <f t="shared" si="221"/>
        <v/>
      </c>
      <c r="AC1487" s="49" t="str">
        <f>IFERROR(INDEX(Админка!$D$1:$D$2,MATCH(M1487,Админка!$C$1:$C$2,0),1)&amp;"/"&amp;INDEX(Админка!$E$7:$E$11,MATCH(C1487,Админка!$D$7:$D$11,0),1)&amp;"/"&amp;D1487&amp;"/"&amp;E1487,"")</f>
        <v/>
      </c>
    </row>
    <row r="1488" spans="1:29">
      <c r="A1488" s="53" t="str">
        <f>IFERROR(HYPERLINK(INDEX(Админка!$D$1:$D$2,MATCH(M1488,Админка!$C$1:$C$2,0),1)&amp;"/"&amp;INDEX(Админка!$E$7:$E$11,MATCH(C1488,Админка!$D$7:$D$11,0),1)&amp;"/"&amp;D1488&amp;"/"&amp;E1488,"&gt;&gt;&gt;"),"")</f>
        <v/>
      </c>
      <c r="B1488" s="63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3"/>
      <c r="N1488" s="49" t="str">
        <f t="shared" si="222"/>
        <v/>
      </c>
      <c r="O1488" s="49" t="str">
        <f t="shared" si="223"/>
        <v/>
      </c>
      <c r="P1488" s="49" t="str">
        <f>IF(COUNTIF(C$6:C1488,C1488)=1,MAX(P$6:P1487)+1,"")</f>
        <v/>
      </c>
      <c r="Q1488" s="49" t="str">
        <f>IF($C$2="",IF(COUNTIF(D$6:D1488,D1488)=1,MAX(Q$6:Q1487)+1,""),IF(C1488=$C$2,IF(COUNTIF(N$6:N1488,N1488)=1,MAX(Q$6:Q1487)+1,""),""))</f>
        <v/>
      </c>
      <c r="R1488" s="49" t="str">
        <f>IF(COUNTIF(O$5:O1488,O1488)=1,MAX(R$6:R1487)+1,"")</f>
        <v/>
      </c>
      <c r="S1488" s="49" t="str">
        <f>IF(COUNTIF(G$6:G1488,G1488)=1,MAX(S$6:S1487)+1,"")</f>
        <v/>
      </c>
      <c r="T1488" s="49" t="str">
        <f>IF(COUNTIF(L$6:L1488,L1488)=1,MAX(T$6:T1487)+1,"")</f>
        <v/>
      </c>
      <c r="U1488" s="49" t="str">
        <f>IF(COUNTIF(M$6:M1488,M1488)=1,MAX(U$6:U1487)+1,"")</f>
        <v/>
      </c>
      <c r="V1488" s="20">
        <f t="shared" si="224"/>
        <v>1482</v>
      </c>
      <c r="W1488" s="49" t="str">
        <f t="shared" si="216"/>
        <v/>
      </c>
      <c r="X1488" s="49" t="str">
        <f t="shared" si="217"/>
        <v/>
      </c>
      <c r="Y1488" s="49" t="str">
        <f t="shared" si="218"/>
        <v/>
      </c>
      <c r="Z1488" s="49" t="str">
        <f t="shared" si="219"/>
        <v/>
      </c>
      <c r="AA1488" s="49" t="str">
        <f t="shared" si="220"/>
        <v/>
      </c>
      <c r="AB1488" s="49" t="str">
        <f t="shared" si="221"/>
        <v/>
      </c>
      <c r="AC1488" s="49" t="str">
        <f>IFERROR(INDEX(Админка!$D$1:$D$2,MATCH(M1488,Админка!$C$1:$C$2,0),1)&amp;"/"&amp;INDEX(Админка!$E$7:$E$11,MATCH(C1488,Админка!$D$7:$D$11,0),1)&amp;"/"&amp;D1488&amp;"/"&amp;E1488,"")</f>
        <v/>
      </c>
    </row>
    <row r="1489" spans="1:29">
      <c r="A1489" s="53" t="str">
        <f>IFERROR(HYPERLINK(INDEX(Админка!$D$1:$D$2,MATCH(M1489,Админка!$C$1:$C$2,0),1)&amp;"/"&amp;INDEX(Админка!$E$7:$E$11,MATCH(C1489,Админка!$D$7:$D$11,0),1)&amp;"/"&amp;D1489&amp;"/"&amp;E1489,"&gt;&gt;&gt;"),"")</f>
        <v/>
      </c>
      <c r="B1489" s="63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3"/>
      <c r="N1489" s="49" t="str">
        <f t="shared" si="222"/>
        <v/>
      </c>
      <c r="O1489" s="49" t="str">
        <f t="shared" si="223"/>
        <v/>
      </c>
      <c r="P1489" s="49" t="str">
        <f>IF(COUNTIF(C$6:C1489,C1489)=1,MAX(P$6:P1488)+1,"")</f>
        <v/>
      </c>
      <c r="Q1489" s="49" t="str">
        <f>IF($C$2="",IF(COUNTIF(D$6:D1489,D1489)=1,MAX(Q$6:Q1488)+1,""),IF(C1489=$C$2,IF(COUNTIF(N$6:N1489,N1489)=1,MAX(Q$6:Q1488)+1,""),""))</f>
        <v/>
      </c>
      <c r="R1489" s="49" t="str">
        <f>IF(COUNTIF(O$5:O1489,O1489)=1,MAX(R$6:R1488)+1,"")</f>
        <v/>
      </c>
      <c r="S1489" s="49" t="str">
        <f>IF(COUNTIF(G$6:G1489,G1489)=1,MAX(S$6:S1488)+1,"")</f>
        <v/>
      </c>
      <c r="T1489" s="49" t="str">
        <f>IF(COUNTIF(L$6:L1489,L1489)=1,MAX(T$6:T1488)+1,"")</f>
        <v/>
      </c>
      <c r="U1489" s="49" t="str">
        <f>IF(COUNTIF(M$6:M1489,M1489)=1,MAX(U$6:U1488)+1,"")</f>
        <v/>
      </c>
      <c r="V1489" s="20">
        <f t="shared" si="224"/>
        <v>1483</v>
      </c>
      <c r="W1489" s="49" t="str">
        <f t="shared" si="216"/>
        <v/>
      </c>
      <c r="X1489" s="49" t="str">
        <f t="shared" si="217"/>
        <v/>
      </c>
      <c r="Y1489" s="49" t="str">
        <f t="shared" si="218"/>
        <v/>
      </c>
      <c r="Z1489" s="49" t="str">
        <f t="shared" si="219"/>
        <v/>
      </c>
      <c r="AA1489" s="49" t="str">
        <f t="shared" si="220"/>
        <v/>
      </c>
      <c r="AB1489" s="49" t="str">
        <f t="shared" si="221"/>
        <v/>
      </c>
      <c r="AC1489" s="49" t="str">
        <f>IFERROR(INDEX(Админка!$D$1:$D$2,MATCH(M1489,Админка!$C$1:$C$2,0),1)&amp;"/"&amp;INDEX(Админка!$E$7:$E$11,MATCH(C1489,Админка!$D$7:$D$11,0),1)&amp;"/"&amp;D1489&amp;"/"&amp;E1489,"")</f>
        <v/>
      </c>
    </row>
    <row r="1490" spans="1:29">
      <c r="A1490" s="53" t="str">
        <f>IFERROR(HYPERLINK(INDEX(Админка!$D$1:$D$2,MATCH(M1490,Админка!$C$1:$C$2,0),1)&amp;"/"&amp;INDEX(Админка!$E$7:$E$11,MATCH(C1490,Админка!$D$7:$D$11,0),1)&amp;"/"&amp;D1490&amp;"/"&amp;E1490,"&gt;&gt;&gt;"),"")</f>
        <v/>
      </c>
      <c r="B1490" s="63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3"/>
      <c r="N1490" s="49" t="str">
        <f t="shared" si="222"/>
        <v/>
      </c>
      <c r="O1490" s="49" t="str">
        <f t="shared" si="223"/>
        <v/>
      </c>
      <c r="P1490" s="49" t="str">
        <f>IF(COUNTIF(C$6:C1490,C1490)=1,MAX(P$6:P1489)+1,"")</f>
        <v/>
      </c>
      <c r="Q1490" s="49" t="str">
        <f>IF($C$2="",IF(COUNTIF(D$6:D1490,D1490)=1,MAX(Q$6:Q1489)+1,""),IF(C1490=$C$2,IF(COUNTIF(N$6:N1490,N1490)=1,MAX(Q$6:Q1489)+1,""),""))</f>
        <v/>
      </c>
      <c r="R1490" s="49" t="str">
        <f>IF(COUNTIF(O$5:O1490,O1490)=1,MAX(R$6:R1489)+1,"")</f>
        <v/>
      </c>
      <c r="S1490" s="49" t="str">
        <f>IF(COUNTIF(G$6:G1490,G1490)=1,MAX(S$6:S1489)+1,"")</f>
        <v/>
      </c>
      <c r="T1490" s="49" t="str">
        <f>IF(COUNTIF(L$6:L1490,L1490)=1,MAX(T$6:T1489)+1,"")</f>
        <v/>
      </c>
      <c r="U1490" s="49" t="str">
        <f>IF(COUNTIF(M$6:M1490,M1490)=1,MAX(U$6:U1489)+1,"")</f>
        <v/>
      </c>
      <c r="V1490" s="20">
        <f t="shared" si="224"/>
        <v>1484</v>
      </c>
      <c r="W1490" s="49" t="str">
        <f t="shared" si="216"/>
        <v/>
      </c>
      <c r="X1490" s="49" t="str">
        <f t="shared" si="217"/>
        <v/>
      </c>
      <c r="Y1490" s="49" t="str">
        <f t="shared" si="218"/>
        <v/>
      </c>
      <c r="Z1490" s="49" t="str">
        <f t="shared" si="219"/>
        <v/>
      </c>
      <c r="AA1490" s="49" t="str">
        <f t="shared" si="220"/>
        <v/>
      </c>
      <c r="AB1490" s="49" t="str">
        <f t="shared" si="221"/>
        <v/>
      </c>
      <c r="AC1490" s="49" t="str">
        <f>IFERROR(INDEX(Админка!$D$1:$D$2,MATCH(M1490,Админка!$C$1:$C$2,0),1)&amp;"/"&amp;INDEX(Админка!$E$7:$E$11,MATCH(C1490,Админка!$D$7:$D$11,0),1)&amp;"/"&amp;D1490&amp;"/"&amp;E1490,"")</f>
        <v/>
      </c>
    </row>
    <row r="1491" spans="1:29">
      <c r="A1491" s="53" t="str">
        <f>IFERROR(HYPERLINK(INDEX(Админка!$D$1:$D$2,MATCH(M1491,Админка!$C$1:$C$2,0),1)&amp;"/"&amp;INDEX(Админка!$E$7:$E$11,MATCH(C1491,Админка!$D$7:$D$11,0),1)&amp;"/"&amp;D1491&amp;"/"&amp;E1491,"&gt;&gt;&gt;"),"")</f>
        <v/>
      </c>
      <c r="B1491" s="63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3"/>
      <c r="N1491" s="49" t="str">
        <f t="shared" si="222"/>
        <v/>
      </c>
      <c r="O1491" s="49" t="str">
        <f t="shared" si="223"/>
        <v/>
      </c>
      <c r="P1491" s="49" t="str">
        <f>IF(COUNTIF(C$6:C1491,C1491)=1,MAX(P$6:P1490)+1,"")</f>
        <v/>
      </c>
      <c r="Q1491" s="49" t="str">
        <f>IF($C$2="",IF(COUNTIF(D$6:D1491,D1491)=1,MAX(Q$6:Q1490)+1,""),IF(C1491=$C$2,IF(COUNTIF(N$6:N1491,N1491)=1,MAX(Q$6:Q1490)+1,""),""))</f>
        <v/>
      </c>
      <c r="R1491" s="49" t="str">
        <f>IF(COUNTIF(O$5:O1491,O1491)=1,MAX(R$6:R1490)+1,"")</f>
        <v/>
      </c>
      <c r="S1491" s="49" t="str">
        <f>IF(COUNTIF(G$6:G1491,G1491)=1,MAX(S$6:S1490)+1,"")</f>
        <v/>
      </c>
      <c r="T1491" s="49" t="str">
        <f>IF(COUNTIF(L$6:L1491,L1491)=1,MAX(T$6:T1490)+1,"")</f>
        <v/>
      </c>
      <c r="U1491" s="49" t="str">
        <f>IF(COUNTIF(M$6:M1491,M1491)=1,MAX(U$6:U1490)+1,"")</f>
        <v/>
      </c>
      <c r="V1491" s="20">
        <f t="shared" si="224"/>
        <v>1485</v>
      </c>
      <c r="W1491" s="49" t="str">
        <f t="shared" si="216"/>
        <v/>
      </c>
      <c r="X1491" s="49" t="str">
        <f t="shared" si="217"/>
        <v/>
      </c>
      <c r="Y1491" s="49" t="str">
        <f t="shared" si="218"/>
        <v/>
      </c>
      <c r="Z1491" s="49" t="str">
        <f t="shared" si="219"/>
        <v/>
      </c>
      <c r="AA1491" s="49" t="str">
        <f t="shared" si="220"/>
        <v/>
      </c>
      <c r="AB1491" s="49" t="str">
        <f t="shared" si="221"/>
        <v/>
      </c>
      <c r="AC1491" s="49" t="str">
        <f>IFERROR(INDEX(Админка!$D$1:$D$2,MATCH(M1491,Админка!$C$1:$C$2,0),1)&amp;"/"&amp;INDEX(Админка!$E$7:$E$11,MATCH(C1491,Админка!$D$7:$D$11,0),1)&amp;"/"&amp;D1491&amp;"/"&amp;E1491,"")</f>
        <v/>
      </c>
    </row>
    <row r="1492" spans="1:29">
      <c r="A1492" s="53" t="str">
        <f>IFERROR(HYPERLINK(INDEX(Админка!$D$1:$D$2,MATCH(M1492,Админка!$C$1:$C$2,0),1)&amp;"/"&amp;INDEX(Админка!$E$7:$E$11,MATCH(C1492,Админка!$D$7:$D$11,0),1)&amp;"/"&amp;D1492&amp;"/"&amp;E1492,"&gt;&gt;&gt;"),"")</f>
        <v/>
      </c>
      <c r="B1492" s="63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3"/>
      <c r="N1492" s="49" t="str">
        <f t="shared" si="222"/>
        <v/>
      </c>
      <c r="O1492" s="49" t="str">
        <f t="shared" si="223"/>
        <v/>
      </c>
      <c r="P1492" s="49" t="str">
        <f>IF(COUNTIF(C$6:C1492,C1492)=1,MAX(P$6:P1491)+1,"")</f>
        <v/>
      </c>
      <c r="Q1492" s="49" t="str">
        <f>IF($C$2="",IF(COUNTIF(D$6:D1492,D1492)=1,MAX(Q$6:Q1491)+1,""),IF(C1492=$C$2,IF(COUNTIF(N$6:N1492,N1492)=1,MAX(Q$6:Q1491)+1,""),""))</f>
        <v/>
      </c>
      <c r="R1492" s="49" t="str">
        <f>IF(COUNTIF(O$5:O1492,O1492)=1,MAX(R$6:R1491)+1,"")</f>
        <v/>
      </c>
      <c r="S1492" s="49" t="str">
        <f>IF(COUNTIF(G$6:G1492,G1492)=1,MAX(S$6:S1491)+1,"")</f>
        <v/>
      </c>
      <c r="T1492" s="49" t="str">
        <f>IF(COUNTIF(L$6:L1492,L1492)=1,MAX(T$6:T1491)+1,"")</f>
        <v/>
      </c>
      <c r="U1492" s="49" t="str">
        <f>IF(COUNTIF(M$6:M1492,M1492)=1,MAX(U$6:U1491)+1,"")</f>
        <v/>
      </c>
      <c r="V1492" s="20">
        <f t="shared" si="224"/>
        <v>1486</v>
      </c>
      <c r="W1492" s="49" t="str">
        <f t="shared" si="216"/>
        <v/>
      </c>
      <c r="X1492" s="49" t="str">
        <f t="shared" si="217"/>
        <v/>
      </c>
      <c r="Y1492" s="49" t="str">
        <f t="shared" si="218"/>
        <v/>
      </c>
      <c r="Z1492" s="49" t="str">
        <f t="shared" si="219"/>
        <v/>
      </c>
      <c r="AA1492" s="49" t="str">
        <f t="shared" si="220"/>
        <v/>
      </c>
      <c r="AB1492" s="49" t="str">
        <f t="shared" si="221"/>
        <v/>
      </c>
      <c r="AC1492" s="49" t="str">
        <f>IFERROR(INDEX(Админка!$D$1:$D$2,MATCH(M1492,Админка!$C$1:$C$2,0),1)&amp;"/"&amp;INDEX(Админка!$E$7:$E$11,MATCH(C1492,Админка!$D$7:$D$11,0),1)&amp;"/"&amp;D1492&amp;"/"&amp;E1492,"")</f>
        <v/>
      </c>
    </row>
    <row r="1493" spans="1:29">
      <c r="A1493" s="53" t="str">
        <f>IFERROR(HYPERLINK(INDEX(Админка!$D$1:$D$2,MATCH(M1493,Админка!$C$1:$C$2,0),1)&amp;"/"&amp;INDEX(Админка!$E$7:$E$11,MATCH(C1493,Админка!$D$7:$D$11,0),1)&amp;"/"&amp;D1493&amp;"/"&amp;E1493,"&gt;&gt;&gt;"),"")</f>
        <v/>
      </c>
      <c r="B1493" s="63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3"/>
      <c r="N1493" s="49" t="str">
        <f t="shared" si="222"/>
        <v/>
      </c>
      <c r="O1493" s="49" t="str">
        <f t="shared" si="223"/>
        <v/>
      </c>
      <c r="P1493" s="49" t="str">
        <f>IF(COUNTIF(C$6:C1493,C1493)=1,MAX(P$6:P1492)+1,"")</f>
        <v/>
      </c>
      <c r="Q1493" s="49" t="str">
        <f>IF($C$2="",IF(COUNTIF(D$6:D1493,D1493)=1,MAX(Q$6:Q1492)+1,""),IF(C1493=$C$2,IF(COUNTIF(N$6:N1493,N1493)=1,MAX(Q$6:Q1492)+1,""),""))</f>
        <v/>
      </c>
      <c r="R1493" s="49" t="str">
        <f>IF(COUNTIF(O$5:O1493,O1493)=1,MAX(R$6:R1492)+1,"")</f>
        <v/>
      </c>
      <c r="S1493" s="49" t="str">
        <f>IF(COUNTIF(G$6:G1493,G1493)=1,MAX(S$6:S1492)+1,"")</f>
        <v/>
      </c>
      <c r="T1493" s="49" t="str">
        <f>IF(COUNTIF(L$6:L1493,L1493)=1,MAX(T$6:T1492)+1,"")</f>
        <v/>
      </c>
      <c r="U1493" s="49" t="str">
        <f>IF(COUNTIF(M$6:M1493,M1493)=1,MAX(U$6:U1492)+1,"")</f>
        <v/>
      </c>
      <c r="V1493" s="20">
        <f t="shared" si="224"/>
        <v>1487</v>
      </c>
      <c r="W1493" s="49" t="str">
        <f t="shared" si="216"/>
        <v/>
      </c>
      <c r="X1493" s="49" t="str">
        <f t="shared" si="217"/>
        <v/>
      </c>
      <c r="Y1493" s="49" t="str">
        <f t="shared" si="218"/>
        <v/>
      </c>
      <c r="Z1493" s="49" t="str">
        <f t="shared" si="219"/>
        <v/>
      </c>
      <c r="AA1493" s="49" t="str">
        <f t="shared" si="220"/>
        <v/>
      </c>
      <c r="AB1493" s="49" t="str">
        <f t="shared" si="221"/>
        <v/>
      </c>
      <c r="AC1493" s="49" t="str">
        <f>IFERROR(INDEX(Админка!$D$1:$D$2,MATCH(M1493,Админка!$C$1:$C$2,0),1)&amp;"/"&amp;INDEX(Админка!$E$7:$E$11,MATCH(C1493,Админка!$D$7:$D$11,0),1)&amp;"/"&amp;D1493&amp;"/"&amp;E1493,"")</f>
        <v/>
      </c>
    </row>
    <row r="1494" spans="1:29">
      <c r="A1494" s="53" t="str">
        <f>IFERROR(HYPERLINK(INDEX(Админка!$D$1:$D$2,MATCH(M1494,Админка!$C$1:$C$2,0),1)&amp;"/"&amp;INDEX(Админка!$E$7:$E$11,MATCH(C1494,Админка!$D$7:$D$11,0),1)&amp;"/"&amp;D1494&amp;"/"&amp;E1494,"&gt;&gt;&gt;"),"")</f>
        <v/>
      </c>
      <c r="B1494" s="63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3"/>
      <c r="N1494" s="49" t="str">
        <f t="shared" si="222"/>
        <v/>
      </c>
      <c r="O1494" s="49" t="str">
        <f t="shared" si="223"/>
        <v/>
      </c>
      <c r="P1494" s="49" t="str">
        <f>IF(COUNTIF(C$6:C1494,C1494)=1,MAX(P$6:P1493)+1,"")</f>
        <v/>
      </c>
      <c r="Q1494" s="49" t="str">
        <f>IF($C$2="",IF(COUNTIF(D$6:D1494,D1494)=1,MAX(Q$6:Q1493)+1,""),IF(C1494=$C$2,IF(COUNTIF(N$6:N1494,N1494)=1,MAX(Q$6:Q1493)+1,""),""))</f>
        <v/>
      </c>
      <c r="R1494" s="49" t="str">
        <f>IF(COUNTIF(O$5:O1494,O1494)=1,MAX(R$6:R1493)+1,"")</f>
        <v/>
      </c>
      <c r="S1494" s="49" t="str">
        <f>IF(COUNTIF(G$6:G1494,G1494)=1,MAX(S$6:S1493)+1,"")</f>
        <v/>
      </c>
      <c r="T1494" s="49" t="str">
        <f>IF(COUNTIF(L$6:L1494,L1494)=1,MAX(T$6:T1493)+1,"")</f>
        <v/>
      </c>
      <c r="U1494" s="49" t="str">
        <f>IF(COUNTIF(M$6:M1494,M1494)=1,MAX(U$6:U1493)+1,"")</f>
        <v/>
      </c>
      <c r="V1494" s="20">
        <f t="shared" si="224"/>
        <v>1488</v>
      </c>
      <c r="W1494" s="49" t="str">
        <f t="shared" si="216"/>
        <v/>
      </c>
      <c r="X1494" s="49" t="str">
        <f t="shared" si="217"/>
        <v/>
      </c>
      <c r="Y1494" s="49" t="str">
        <f t="shared" si="218"/>
        <v/>
      </c>
      <c r="Z1494" s="49" t="str">
        <f t="shared" si="219"/>
        <v/>
      </c>
      <c r="AA1494" s="49" t="str">
        <f t="shared" si="220"/>
        <v/>
      </c>
      <c r="AB1494" s="49" t="str">
        <f t="shared" si="221"/>
        <v/>
      </c>
      <c r="AC1494" s="49" t="str">
        <f>IFERROR(INDEX(Админка!$D$1:$D$2,MATCH(M1494,Админка!$C$1:$C$2,0),1)&amp;"/"&amp;INDEX(Админка!$E$7:$E$11,MATCH(C1494,Админка!$D$7:$D$11,0),1)&amp;"/"&amp;D1494&amp;"/"&amp;E1494,"")</f>
        <v/>
      </c>
    </row>
    <row r="1495" spans="1:29">
      <c r="A1495" s="53" t="str">
        <f>IFERROR(HYPERLINK(INDEX(Админка!$D$1:$D$2,MATCH(M1495,Админка!$C$1:$C$2,0),1)&amp;"/"&amp;INDEX(Админка!$E$7:$E$11,MATCH(C1495,Админка!$D$7:$D$11,0),1)&amp;"/"&amp;D1495&amp;"/"&amp;E1495,"&gt;&gt;&gt;"),"")</f>
        <v/>
      </c>
      <c r="B1495" s="63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3"/>
      <c r="N1495" s="49" t="str">
        <f t="shared" si="222"/>
        <v/>
      </c>
      <c r="O1495" s="49" t="str">
        <f t="shared" si="223"/>
        <v/>
      </c>
      <c r="P1495" s="49" t="str">
        <f>IF(COUNTIF(C$6:C1495,C1495)=1,MAX(P$6:P1494)+1,"")</f>
        <v/>
      </c>
      <c r="Q1495" s="49" t="str">
        <f>IF($C$2="",IF(COUNTIF(D$6:D1495,D1495)=1,MAX(Q$6:Q1494)+1,""),IF(C1495=$C$2,IF(COUNTIF(N$6:N1495,N1495)=1,MAX(Q$6:Q1494)+1,""),""))</f>
        <v/>
      </c>
      <c r="R1495" s="49" t="str">
        <f>IF(COUNTIF(O$5:O1495,O1495)=1,MAX(R$6:R1494)+1,"")</f>
        <v/>
      </c>
      <c r="S1495" s="49" t="str">
        <f>IF(COUNTIF(G$6:G1495,G1495)=1,MAX(S$6:S1494)+1,"")</f>
        <v/>
      </c>
      <c r="T1495" s="49" t="str">
        <f>IF(COUNTIF(L$6:L1495,L1495)=1,MAX(T$6:T1494)+1,"")</f>
        <v/>
      </c>
      <c r="U1495" s="49" t="str">
        <f>IF(COUNTIF(M$6:M1495,M1495)=1,MAX(U$6:U1494)+1,"")</f>
        <v/>
      </c>
      <c r="V1495" s="20">
        <f t="shared" si="224"/>
        <v>1489</v>
      </c>
      <c r="W1495" s="49" t="str">
        <f t="shared" si="216"/>
        <v/>
      </c>
      <c r="X1495" s="49" t="str">
        <f t="shared" si="217"/>
        <v/>
      </c>
      <c r="Y1495" s="49" t="str">
        <f t="shared" si="218"/>
        <v/>
      </c>
      <c r="Z1495" s="49" t="str">
        <f t="shared" si="219"/>
        <v/>
      </c>
      <c r="AA1495" s="49" t="str">
        <f t="shared" si="220"/>
        <v/>
      </c>
      <c r="AB1495" s="49" t="str">
        <f t="shared" si="221"/>
        <v/>
      </c>
      <c r="AC1495" s="49" t="str">
        <f>IFERROR(INDEX(Админка!$D$1:$D$2,MATCH(M1495,Админка!$C$1:$C$2,0),1)&amp;"/"&amp;INDEX(Админка!$E$7:$E$11,MATCH(C1495,Админка!$D$7:$D$11,0),1)&amp;"/"&amp;D1495&amp;"/"&amp;E1495,"")</f>
        <v/>
      </c>
    </row>
    <row r="1496" spans="1:29">
      <c r="A1496" s="53" t="str">
        <f>IFERROR(HYPERLINK(INDEX(Админка!$D$1:$D$2,MATCH(M1496,Админка!$C$1:$C$2,0),1)&amp;"/"&amp;INDEX(Админка!$E$7:$E$11,MATCH(C1496,Админка!$D$7:$D$11,0),1)&amp;"/"&amp;D1496&amp;"/"&amp;E1496,"&gt;&gt;&gt;"),"")</f>
        <v/>
      </c>
      <c r="B1496" s="63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3"/>
      <c r="N1496" s="49" t="str">
        <f t="shared" si="222"/>
        <v/>
      </c>
      <c r="O1496" s="49" t="str">
        <f t="shared" si="223"/>
        <v/>
      </c>
      <c r="P1496" s="49" t="str">
        <f>IF(COUNTIF(C$6:C1496,C1496)=1,MAX(P$6:P1495)+1,"")</f>
        <v/>
      </c>
      <c r="Q1496" s="49" t="str">
        <f>IF($C$2="",IF(COUNTIF(D$6:D1496,D1496)=1,MAX(Q$6:Q1495)+1,""),IF(C1496=$C$2,IF(COUNTIF(N$6:N1496,N1496)=1,MAX(Q$6:Q1495)+1,""),""))</f>
        <v/>
      </c>
      <c r="R1496" s="49" t="str">
        <f>IF(COUNTIF(O$5:O1496,O1496)=1,MAX(R$6:R1495)+1,"")</f>
        <v/>
      </c>
      <c r="S1496" s="49" t="str">
        <f>IF(COUNTIF(G$6:G1496,G1496)=1,MAX(S$6:S1495)+1,"")</f>
        <v/>
      </c>
      <c r="T1496" s="49" t="str">
        <f>IF(COUNTIF(L$6:L1496,L1496)=1,MAX(T$6:T1495)+1,"")</f>
        <v/>
      </c>
      <c r="U1496" s="49" t="str">
        <f>IF(COUNTIF(M$6:M1496,M1496)=1,MAX(U$6:U1495)+1,"")</f>
        <v/>
      </c>
      <c r="V1496" s="20">
        <f t="shared" si="224"/>
        <v>1490</v>
      </c>
      <c r="W1496" s="49" t="str">
        <f t="shared" si="216"/>
        <v/>
      </c>
      <c r="X1496" s="49" t="str">
        <f t="shared" si="217"/>
        <v/>
      </c>
      <c r="Y1496" s="49" t="str">
        <f t="shared" si="218"/>
        <v/>
      </c>
      <c r="Z1496" s="49" t="str">
        <f t="shared" si="219"/>
        <v/>
      </c>
      <c r="AA1496" s="49" t="str">
        <f t="shared" si="220"/>
        <v/>
      </c>
      <c r="AB1496" s="49" t="str">
        <f t="shared" si="221"/>
        <v/>
      </c>
      <c r="AC1496" s="49" t="str">
        <f>IFERROR(INDEX(Админка!$D$1:$D$2,MATCH(M1496,Админка!$C$1:$C$2,0),1)&amp;"/"&amp;INDEX(Админка!$E$7:$E$11,MATCH(C1496,Админка!$D$7:$D$11,0),1)&amp;"/"&amp;D1496&amp;"/"&amp;E1496,"")</f>
        <v/>
      </c>
    </row>
    <row r="1497" spans="1:29">
      <c r="A1497" s="53" t="str">
        <f>IFERROR(HYPERLINK(INDEX(Админка!$D$1:$D$2,MATCH(M1497,Админка!$C$1:$C$2,0),1)&amp;"/"&amp;INDEX(Админка!$E$7:$E$11,MATCH(C1497,Админка!$D$7:$D$11,0),1)&amp;"/"&amp;D1497&amp;"/"&amp;E1497,"&gt;&gt;&gt;"),"")</f>
        <v/>
      </c>
      <c r="B1497" s="63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3"/>
      <c r="N1497" s="49" t="str">
        <f t="shared" si="222"/>
        <v/>
      </c>
      <c r="O1497" s="49" t="str">
        <f t="shared" si="223"/>
        <v/>
      </c>
      <c r="P1497" s="49" t="str">
        <f>IF(COUNTIF(C$6:C1497,C1497)=1,MAX(P$6:P1496)+1,"")</f>
        <v/>
      </c>
      <c r="Q1497" s="49" t="str">
        <f>IF($C$2="",IF(COUNTIF(D$6:D1497,D1497)=1,MAX(Q$6:Q1496)+1,""),IF(C1497=$C$2,IF(COUNTIF(N$6:N1497,N1497)=1,MAX(Q$6:Q1496)+1,""),""))</f>
        <v/>
      </c>
      <c r="R1497" s="49" t="str">
        <f>IF(COUNTIF(O$5:O1497,O1497)=1,MAX(R$6:R1496)+1,"")</f>
        <v/>
      </c>
      <c r="S1497" s="49" t="str">
        <f>IF(COUNTIF(G$6:G1497,G1497)=1,MAX(S$6:S1496)+1,"")</f>
        <v/>
      </c>
      <c r="T1497" s="49" t="str">
        <f>IF(COUNTIF(L$6:L1497,L1497)=1,MAX(T$6:T1496)+1,"")</f>
        <v/>
      </c>
      <c r="U1497" s="49" t="str">
        <f>IF(COUNTIF(M$6:M1497,M1497)=1,MAX(U$6:U1496)+1,"")</f>
        <v/>
      </c>
      <c r="V1497" s="20">
        <f t="shared" si="224"/>
        <v>1491</v>
      </c>
      <c r="W1497" s="49" t="str">
        <f t="shared" si="216"/>
        <v/>
      </c>
      <c r="X1497" s="49" t="str">
        <f t="shared" si="217"/>
        <v/>
      </c>
      <c r="Y1497" s="49" t="str">
        <f t="shared" si="218"/>
        <v/>
      </c>
      <c r="Z1497" s="49" t="str">
        <f t="shared" si="219"/>
        <v/>
      </c>
      <c r="AA1497" s="49" t="str">
        <f t="shared" si="220"/>
        <v/>
      </c>
      <c r="AB1497" s="49" t="str">
        <f t="shared" si="221"/>
        <v/>
      </c>
      <c r="AC1497" s="49" t="str">
        <f>IFERROR(INDEX(Админка!$D$1:$D$2,MATCH(M1497,Админка!$C$1:$C$2,0),1)&amp;"/"&amp;INDEX(Админка!$E$7:$E$11,MATCH(C1497,Админка!$D$7:$D$11,0),1)&amp;"/"&amp;D1497&amp;"/"&amp;E1497,"")</f>
        <v/>
      </c>
    </row>
    <row r="1498" spans="1:29">
      <c r="A1498" s="53" t="str">
        <f>IFERROR(HYPERLINK(INDEX(Админка!$D$1:$D$2,MATCH(M1498,Админка!$C$1:$C$2,0),1)&amp;"/"&amp;INDEX(Админка!$E$7:$E$11,MATCH(C1498,Админка!$D$7:$D$11,0),1)&amp;"/"&amp;D1498&amp;"/"&amp;E1498,"&gt;&gt;&gt;"),"")</f>
        <v/>
      </c>
      <c r="B1498" s="63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3"/>
      <c r="N1498" s="49" t="str">
        <f t="shared" si="222"/>
        <v/>
      </c>
      <c r="O1498" s="49" t="str">
        <f t="shared" si="223"/>
        <v/>
      </c>
      <c r="P1498" s="49" t="str">
        <f>IF(COUNTIF(C$6:C1498,C1498)=1,MAX(P$6:P1497)+1,"")</f>
        <v/>
      </c>
      <c r="Q1498" s="49" t="str">
        <f>IF($C$2="",IF(COUNTIF(D$6:D1498,D1498)=1,MAX(Q$6:Q1497)+1,""),IF(C1498=$C$2,IF(COUNTIF(N$6:N1498,N1498)=1,MAX(Q$6:Q1497)+1,""),""))</f>
        <v/>
      </c>
      <c r="R1498" s="49" t="str">
        <f>IF(COUNTIF(O$5:O1498,O1498)=1,MAX(R$6:R1497)+1,"")</f>
        <v/>
      </c>
      <c r="S1498" s="49" t="str">
        <f>IF(COUNTIF(G$6:G1498,G1498)=1,MAX(S$6:S1497)+1,"")</f>
        <v/>
      </c>
      <c r="T1498" s="49" t="str">
        <f>IF(COUNTIF(L$6:L1498,L1498)=1,MAX(T$6:T1497)+1,"")</f>
        <v/>
      </c>
      <c r="U1498" s="49" t="str">
        <f>IF(COUNTIF(M$6:M1498,M1498)=1,MAX(U$6:U1497)+1,"")</f>
        <v/>
      </c>
      <c r="V1498" s="20">
        <f t="shared" si="224"/>
        <v>1492</v>
      </c>
      <c r="W1498" s="49" t="str">
        <f t="shared" si="216"/>
        <v/>
      </c>
      <c r="X1498" s="49" t="str">
        <f t="shared" si="217"/>
        <v/>
      </c>
      <c r="Y1498" s="49" t="str">
        <f t="shared" si="218"/>
        <v/>
      </c>
      <c r="Z1498" s="49" t="str">
        <f t="shared" si="219"/>
        <v/>
      </c>
      <c r="AA1498" s="49" t="str">
        <f t="shared" si="220"/>
        <v/>
      </c>
      <c r="AB1498" s="49" t="str">
        <f t="shared" si="221"/>
        <v/>
      </c>
      <c r="AC1498" s="49" t="str">
        <f>IFERROR(INDEX(Админка!$D$1:$D$2,MATCH(M1498,Админка!$C$1:$C$2,0),1)&amp;"/"&amp;INDEX(Админка!$E$7:$E$11,MATCH(C1498,Админка!$D$7:$D$11,0),1)&amp;"/"&amp;D1498&amp;"/"&amp;E1498,"")</f>
        <v/>
      </c>
    </row>
    <row r="1499" spans="1:29">
      <c r="A1499" s="53" t="str">
        <f>IFERROR(HYPERLINK(INDEX(Админка!$D$1:$D$2,MATCH(M1499,Админка!$C$1:$C$2,0),1)&amp;"/"&amp;INDEX(Админка!$E$7:$E$11,MATCH(C1499,Админка!$D$7:$D$11,0),1)&amp;"/"&amp;D1499&amp;"/"&amp;E1499,"&gt;&gt;&gt;"),"")</f>
        <v/>
      </c>
      <c r="B1499" s="63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3"/>
      <c r="N1499" s="49" t="str">
        <f t="shared" si="222"/>
        <v/>
      </c>
      <c r="O1499" s="49" t="str">
        <f t="shared" si="223"/>
        <v/>
      </c>
      <c r="P1499" s="49" t="str">
        <f>IF(COUNTIF(C$6:C1499,C1499)=1,MAX(P$6:P1498)+1,"")</f>
        <v/>
      </c>
      <c r="Q1499" s="49" t="str">
        <f>IF($C$2="",IF(COUNTIF(D$6:D1499,D1499)=1,MAX(Q$6:Q1498)+1,""),IF(C1499=$C$2,IF(COUNTIF(N$6:N1499,N1499)=1,MAX(Q$6:Q1498)+1,""),""))</f>
        <v/>
      </c>
      <c r="R1499" s="49" t="str">
        <f>IF(COUNTIF(O$5:O1499,O1499)=1,MAX(R$6:R1498)+1,"")</f>
        <v/>
      </c>
      <c r="S1499" s="49" t="str">
        <f>IF(COUNTIF(G$6:G1499,G1499)=1,MAX(S$6:S1498)+1,"")</f>
        <v/>
      </c>
      <c r="T1499" s="49" t="str">
        <f>IF(COUNTIF(L$6:L1499,L1499)=1,MAX(T$6:T1498)+1,"")</f>
        <v/>
      </c>
      <c r="U1499" s="49" t="str">
        <f>IF(COUNTIF(M$6:M1499,M1499)=1,MAX(U$6:U1498)+1,"")</f>
        <v/>
      </c>
      <c r="V1499" s="20">
        <f t="shared" si="224"/>
        <v>1493</v>
      </c>
      <c r="W1499" s="49" t="str">
        <f t="shared" si="216"/>
        <v/>
      </c>
      <c r="X1499" s="49" t="str">
        <f t="shared" si="217"/>
        <v/>
      </c>
      <c r="Y1499" s="49" t="str">
        <f t="shared" si="218"/>
        <v/>
      </c>
      <c r="Z1499" s="49" t="str">
        <f t="shared" si="219"/>
        <v/>
      </c>
      <c r="AA1499" s="49" t="str">
        <f t="shared" si="220"/>
        <v/>
      </c>
      <c r="AB1499" s="49" t="str">
        <f t="shared" si="221"/>
        <v/>
      </c>
      <c r="AC1499" s="49" t="str">
        <f>IFERROR(INDEX(Админка!$D$1:$D$2,MATCH(M1499,Админка!$C$1:$C$2,0),1)&amp;"/"&amp;INDEX(Админка!$E$7:$E$11,MATCH(C1499,Админка!$D$7:$D$11,0),1)&amp;"/"&amp;D1499&amp;"/"&amp;E1499,"")</f>
        <v/>
      </c>
    </row>
    <row r="1500" spans="1:29">
      <c r="A1500" s="53" t="str">
        <f>IFERROR(HYPERLINK(INDEX(Админка!$D$1:$D$2,MATCH(M1500,Админка!$C$1:$C$2,0),1)&amp;"/"&amp;INDEX(Админка!$E$7:$E$11,MATCH(C1500,Админка!$D$7:$D$11,0),1)&amp;"/"&amp;D1500&amp;"/"&amp;E1500,"&gt;&gt;&gt;"),"")</f>
        <v/>
      </c>
      <c r="B1500" s="63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3"/>
      <c r="N1500" s="49" t="str">
        <f t="shared" si="222"/>
        <v/>
      </c>
      <c r="O1500" s="49" t="str">
        <f t="shared" si="223"/>
        <v/>
      </c>
      <c r="P1500" s="49" t="str">
        <f>IF(COUNTIF(C$6:C1500,C1500)=1,MAX(P$6:P1499)+1,"")</f>
        <v/>
      </c>
      <c r="Q1500" s="49" t="str">
        <f>IF($C$2="",IF(COUNTIF(D$6:D1500,D1500)=1,MAX(Q$6:Q1499)+1,""),IF(C1500=$C$2,IF(COUNTIF(N$6:N1500,N1500)=1,MAX(Q$6:Q1499)+1,""),""))</f>
        <v/>
      </c>
      <c r="R1500" s="49" t="str">
        <f>IF(COUNTIF(O$5:O1500,O1500)=1,MAX(R$6:R1499)+1,"")</f>
        <v/>
      </c>
      <c r="S1500" s="49" t="str">
        <f>IF(COUNTIF(G$6:G1500,G1500)=1,MAX(S$6:S1499)+1,"")</f>
        <v/>
      </c>
      <c r="T1500" s="49" t="str">
        <f>IF(COUNTIF(L$6:L1500,L1500)=1,MAX(T$6:T1499)+1,"")</f>
        <v/>
      </c>
      <c r="U1500" s="49" t="str">
        <f>IF(COUNTIF(M$6:M1500,M1500)=1,MAX(U$6:U1499)+1,"")</f>
        <v/>
      </c>
      <c r="V1500" s="20">
        <f t="shared" si="224"/>
        <v>1494</v>
      </c>
      <c r="W1500" s="49" t="str">
        <f t="shared" si="216"/>
        <v/>
      </c>
      <c r="X1500" s="49" t="str">
        <f t="shared" si="217"/>
        <v/>
      </c>
      <c r="Y1500" s="49" t="str">
        <f t="shared" si="218"/>
        <v/>
      </c>
      <c r="Z1500" s="49" t="str">
        <f t="shared" si="219"/>
        <v/>
      </c>
      <c r="AA1500" s="49" t="str">
        <f t="shared" si="220"/>
        <v/>
      </c>
      <c r="AB1500" s="49" t="str">
        <f t="shared" si="221"/>
        <v/>
      </c>
      <c r="AC1500" s="49" t="str">
        <f>IFERROR(INDEX(Админка!$D$1:$D$2,MATCH(M1500,Админка!$C$1:$C$2,0),1)&amp;"/"&amp;INDEX(Админка!$E$7:$E$11,MATCH(C1500,Админка!$D$7:$D$11,0),1)&amp;"/"&amp;D1500&amp;"/"&amp;E1500,"")</f>
        <v/>
      </c>
    </row>
    <row r="1501" spans="1:29">
      <c r="A1501" s="53" t="str">
        <f>IFERROR(HYPERLINK(INDEX(Админка!$D$1:$D$2,MATCH(M1501,Админка!$C$1:$C$2,0),1)&amp;"/"&amp;INDEX(Админка!$E$7:$E$11,MATCH(C1501,Админка!$D$7:$D$11,0),1)&amp;"/"&amp;D1501&amp;"/"&amp;E1501,"&gt;&gt;&gt;"),"")</f>
        <v/>
      </c>
      <c r="B1501" s="63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3"/>
      <c r="N1501" s="49" t="str">
        <f t="shared" si="222"/>
        <v/>
      </c>
      <c r="O1501" s="49" t="str">
        <f t="shared" si="223"/>
        <v/>
      </c>
      <c r="P1501" s="49" t="str">
        <f>IF(COUNTIF(C$6:C1501,C1501)=1,MAX(P$6:P1500)+1,"")</f>
        <v/>
      </c>
      <c r="Q1501" s="49" t="str">
        <f>IF($C$2="",IF(COUNTIF(D$6:D1501,D1501)=1,MAX(Q$6:Q1500)+1,""),IF(C1501=$C$2,IF(COUNTIF(N$6:N1501,N1501)=1,MAX(Q$6:Q1500)+1,""),""))</f>
        <v/>
      </c>
      <c r="R1501" s="49" t="str">
        <f>IF(COUNTIF(O$5:O1501,O1501)=1,MAX(R$6:R1500)+1,"")</f>
        <v/>
      </c>
      <c r="S1501" s="49" t="str">
        <f>IF(COUNTIF(G$6:G1501,G1501)=1,MAX(S$6:S1500)+1,"")</f>
        <v/>
      </c>
      <c r="T1501" s="49" t="str">
        <f>IF(COUNTIF(L$6:L1501,L1501)=1,MAX(T$6:T1500)+1,"")</f>
        <v/>
      </c>
      <c r="U1501" s="49" t="str">
        <f>IF(COUNTIF(M$6:M1501,M1501)=1,MAX(U$6:U1500)+1,"")</f>
        <v/>
      </c>
      <c r="V1501" s="20">
        <f t="shared" si="224"/>
        <v>1495</v>
      </c>
      <c r="W1501" s="49" t="str">
        <f t="shared" si="216"/>
        <v/>
      </c>
      <c r="X1501" s="49" t="str">
        <f t="shared" si="217"/>
        <v/>
      </c>
      <c r="Y1501" s="49" t="str">
        <f t="shared" si="218"/>
        <v/>
      </c>
      <c r="Z1501" s="49" t="str">
        <f t="shared" si="219"/>
        <v/>
      </c>
      <c r="AA1501" s="49" t="str">
        <f t="shared" si="220"/>
        <v/>
      </c>
      <c r="AB1501" s="49" t="str">
        <f t="shared" si="221"/>
        <v/>
      </c>
      <c r="AC1501" s="49" t="str">
        <f>IFERROR(INDEX(Админка!$D$1:$D$2,MATCH(M1501,Админка!$C$1:$C$2,0),1)&amp;"/"&amp;INDEX(Админка!$E$7:$E$11,MATCH(C1501,Админка!$D$7:$D$11,0),1)&amp;"/"&amp;D1501&amp;"/"&amp;E1501,"")</f>
        <v/>
      </c>
    </row>
    <row r="1502" spans="1:29">
      <c r="A1502" s="53" t="str">
        <f>IFERROR(HYPERLINK(INDEX(Админка!$D$1:$D$2,MATCH(M1502,Админка!$C$1:$C$2,0),1)&amp;"/"&amp;INDEX(Админка!$E$7:$E$11,MATCH(C1502,Админка!$D$7:$D$11,0),1)&amp;"/"&amp;D1502&amp;"/"&amp;E1502,"&gt;&gt;&gt;"),"")</f>
        <v/>
      </c>
      <c r="B1502" s="63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3"/>
      <c r="N1502" s="49" t="str">
        <f t="shared" si="222"/>
        <v/>
      </c>
      <c r="O1502" s="49" t="str">
        <f t="shared" si="223"/>
        <v/>
      </c>
      <c r="P1502" s="49" t="str">
        <f>IF(COUNTIF(C$6:C1502,C1502)=1,MAX(P$6:P1501)+1,"")</f>
        <v/>
      </c>
      <c r="Q1502" s="49" t="str">
        <f>IF($C$2="",IF(COUNTIF(D$6:D1502,D1502)=1,MAX(Q$6:Q1501)+1,""),IF(C1502=$C$2,IF(COUNTIF(N$6:N1502,N1502)=1,MAX(Q$6:Q1501)+1,""),""))</f>
        <v/>
      </c>
      <c r="R1502" s="49" t="str">
        <f>IF(COUNTIF(O$5:O1502,O1502)=1,MAX(R$6:R1501)+1,"")</f>
        <v/>
      </c>
      <c r="S1502" s="49" t="str">
        <f>IF(COUNTIF(G$6:G1502,G1502)=1,MAX(S$6:S1501)+1,"")</f>
        <v/>
      </c>
      <c r="T1502" s="49" t="str">
        <f>IF(COUNTIF(L$6:L1502,L1502)=1,MAX(T$6:T1501)+1,"")</f>
        <v/>
      </c>
      <c r="U1502" s="49" t="str">
        <f>IF(COUNTIF(M$6:M1502,M1502)=1,MAX(U$6:U1501)+1,"")</f>
        <v/>
      </c>
      <c r="V1502" s="20">
        <f t="shared" si="224"/>
        <v>1496</v>
      </c>
      <c r="W1502" s="49" t="str">
        <f t="shared" si="216"/>
        <v/>
      </c>
      <c r="X1502" s="49" t="str">
        <f t="shared" si="217"/>
        <v/>
      </c>
      <c r="Y1502" s="49" t="str">
        <f t="shared" si="218"/>
        <v/>
      </c>
      <c r="Z1502" s="49" t="str">
        <f t="shared" si="219"/>
        <v/>
      </c>
      <c r="AA1502" s="49" t="str">
        <f t="shared" si="220"/>
        <v/>
      </c>
      <c r="AB1502" s="49" t="str">
        <f t="shared" si="221"/>
        <v/>
      </c>
      <c r="AC1502" s="49" t="str">
        <f>IFERROR(INDEX(Админка!$D$1:$D$2,MATCH(M1502,Админка!$C$1:$C$2,0),1)&amp;"/"&amp;INDEX(Админка!$E$7:$E$11,MATCH(C1502,Админка!$D$7:$D$11,0),1)&amp;"/"&amp;D1502&amp;"/"&amp;E1502,"")</f>
        <v/>
      </c>
    </row>
    <row r="1503" spans="1:29">
      <c r="A1503" s="53" t="str">
        <f>IFERROR(HYPERLINK(INDEX(Админка!$D$1:$D$2,MATCH(M1503,Админка!$C$1:$C$2,0),1)&amp;"/"&amp;INDEX(Админка!$E$7:$E$11,MATCH(C1503,Админка!$D$7:$D$11,0),1)&amp;"/"&amp;D1503&amp;"/"&amp;E1503,"&gt;&gt;&gt;"),"")</f>
        <v/>
      </c>
      <c r="B1503" s="63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3"/>
      <c r="N1503" s="49" t="str">
        <f t="shared" si="222"/>
        <v/>
      </c>
      <c r="O1503" s="49" t="str">
        <f t="shared" si="223"/>
        <v/>
      </c>
      <c r="P1503" s="49" t="str">
        <f>IF(COUNTIF(C$6:C1503,C1503)=1,MAX(P$6:P1502)+1,"")</f>
        <v/>
      </c>
      <c r="Q1503" s="49" t="str">
        <f>IF($C$2="",IF(COUNTIF(D$6:D1503,D1503)=1,MAX(Q$6:Q1502)+1,""),IF(C1503=$C$2,IF(COUNTIF(N$6:N1503,N1503)=1,MAX(Q$6:Q1502)+1,""),""))</f>
        <v/>
      </c>
      <c r="R1503" s="49" t="str">
        <f>IF(COUNTIF(O$5:O1503,O1503)=1,MAX(R$6:R1502)+1,"")</f>
        <v/>
      </c>
      <c r="S1503" s="49" t="str">
        <f>IF(COUNTIF(G$6:G1503,G1503)=1,MAX(S$6:S1502)+1,"")</f>
        <v/>
      </c>
      <c r="T1503" s="49" t="str">
        <f>IF(COUNTIF(L$6:L1503,L1503)=1,MAX(T$6:T1502)+1,"")</f>
        <v/>
      </c>
      <c r="U1503" s="49" t="str">
        <f>IF(COUNTIF(M$6:M1503,M1503)=1,MAX(U$6:U1502)+1,"")</f>
        <v/>
      </c>
      <c r="V1503" s="20">
        <f t="shared" si="224"/>
        <v>1497</v>
      </c>
      <c r="W1503" s="49" t="str">
        <f t="shared" si="216"/>
        <v/>
      </c>
      <c r="X1503" s="49" t="str">
        <f t="shared" si="217"/>
        <v/>
      </c>
      <c r="Y1503" s="49" t="str">
        <f t="shared" si="218"/>
        <v/>
      </c>
      <c r="Z1503" s="49" t="str">
        <f t="shared" si="219"/>
        <v/>
      </c>
      <c r="AA1503" s="49" t="str">
        <f t="shared" si="220"/>
        <v/>
      </c>
      <c r="AB1503" s="49" t="str">
        <f t="shared" si="221"/>
        <v/>
      </c>
      <c r="AC1503" s="49" t="str">
        <f>IFERROR(INDEX(Админка!$D$1:$D$2,MATCH(M1503,Админка!$C$1:$C$2,0),1)&amp;"/"&amp;INDEX(Админка!$E$7:$E$11,MATCH(C1503,Админка!$D$7:$D$11,0),1)&amp;"/"&amp;D1503&amp;"/"&amp;E1503,"")</f>
        <v/>
      </c>
    </row>
    <row r="1504" spans="1:29">
      <c r="A1504" s="53" t="str">
        <f>IFERROR(HYPERLINK(INDEX(Админка!$D$1:$D$2,MATCH(M1504,Админка!$C$1:$C$2,0),1)&amp;"/"&amp;INDEX(Админка!$E$7:$E$11,MATCH(C1504,Админка!$D$7:$D$11,0),1)&amp;"/"&amp;D1504&amp;"/"&amp;E1504,"&gt;&gt;&gt;"),"")</f>
        <v/>
      </c>
      <c r="B1504" s="63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3"/>
      <c r="N1504" s="49" t="str">
        <f t="shared" si="222"/>
        <v/>
      </c>
      <c r="O1504" s="49" t="str">
        <f t="shared" si="223"/>
        <v/>
      </c>
      <c r="P1504" s="49" t="str">
        <f>IF(COUNTIF(C$6:C1504,C1504)=1,MAX(P$6:P1503)+1,"")</f>
        <v/>
      </c>
      <c r="Q1504" s="49" t="str">
        <f>IF($C$2="",IF(COUNTIF(D$6:D1504,D1504)=1,MAX(Q$6:Q1503)+1,""),IF(C1504=$C$2,IF(COUNTIF(N$6:N1504,N1504)=1,MAX(Q$6:Q1503)+1,""),""))</f>
        <v/>
      </c>
      <c r="R1504" s="49" t="str">
        <f>IF(COUNTIF(O$5:O1504,O1504)=1,MAX(R$6:R1503)+1,"")</f>
        <v/>
      </c>
      <c r="S1504" s="49" t="str">
        <f>IF(COUNTIF(G$6:G1504,G1504)=1,MAX(S$6:S1503)+1,"")</f>
        <v/>
      </c>
      <c r="T1504" s="49" t="str">
        <f>IF(COUNTIF(L$6:L1504,L1504)=1,MAX(T$6:T1503)+1,"")</f>
        <v/>
      </c>
      <c r="U1504" s="49" t="str">
        <f>IF(COUNTIF(M$6:M1504,M1504)=1,MAX(U$6:U1503)+1,"")</f>
        <v/>
      </c>
      <c r="V1504" s="20">
        <f t="shared" si="224"/>
        <v>1498</v>
      </c>
      <c r="W1504" s="49" t="str">
        <f t="shared" si="216"/>
        <v/>
      </c>
      <c r="X1504" s="49" t="str">
        <f t="shared" si="217"/>
        <v/>
      </c>
      <c r="Y1504" s="49" t="str">
        <f t="shared" si="218"/>
        <v/>
      </c>
      <c r="Z1504" s="49" t="str">
        <f t="shared" si="219"/>
        <v/>
      </c>
      <c r="AA1504" s="49" t="str">
        <f t="shared" si="220"/>
        <v/>
      </c>
      <c r="AB1504" s="49" t="str">
        <f t="shared" si="221"/>
        <v/>
      </c>
      <c r="AC1504" s="49" t="str">
        <f>IFERROR(INDEX(Админка!$D$1:$D$2,MATCH(M1504,Админка!$C$1:$C$2,0),1)&amp;"/"&amp;INDEX(Админка!$E$7:$E$11,MATCH(C1504,Админка!$D$7:$D$11,0),1)&amp;"/"&amp;D1504&amp;"/"&amp;E1504,"")</f>
        <v/>
      </c>
    </row>
    <row r="1505" spans="1:29">
      <c r="A1505" s="53" t="str">
        <f>IFERROR(HYPERLINK(INDEX(Админка!$D$1:$D$2,MATCH(M1505,Админка!$C$1:$C$2,0),1)&amp;"/"&amp;INDEX(Админка!$E$7:$E$11,MATCH(C1505,Админка!$D$7:$D$11,0),1)&amp;"/"&amp;D1505&amp;"/"&amp;E1505,"&gt;&gt;&gt;"),"")</f>
        <v/>
      </c>
      <c r="B1505" s="63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3"/>
      <c r="N1505" s="49" t="str">
        <f t="shared" si="222"/>
        <v/>
      </c>
      <c r="O1505" s="49" t="str">
        <f t="shared" si="223"/>
        <v/>
      </c>
      <c r="P1505" s="49" t="str">
        <f>IF(COUNTIF(C$6:C1505,C1505)=1,MAX(P$6:P1504)+1,"")</f>
        <v/>
      </c>
      <c r="Q1505" s="49" t="str">
        <f>IF($C$2="",IF(COUNTIF(D$6:D1505,D1505)=1,MAX(Q$6:Q1504)+1,""),IF(C1505=$C$2,IF(COUNTIF(N$6:N1505,N1505)=1,MAX(Q$6:Q1504)+1,""),""))</f>
        <v/>
      </c>
      <c r="R1505" s="49" t="str">
        <f>IF(COUNTIF(O$5:O1505,O1505)=1,MAX(R$6:R1504)+1,"")</f>
        <v/>
      </c>
      <c r="S1505" s="49" t="str">
        <f>IF(COUNTIF(G$6:G1505,G1505)=1,MAX(S$6:S1504)+1,"")</f>
        <v/>
      </c>
      <c r="T1505" s="49" t="str">
        <f>IF(COUNTIF(L$6:L1505,L1505)=1,MAX(T$6:T1504)+1,"")</f>
        <v/>
      </c>
      <c r="U1505" s="49" t="str">
        <f>IF(COUNTIF(M$6:M1505,M1505)=1,MAX(U$6:U1504)+1,"")</f>
        <v/>
      </c>
      <c r="V1505" s="20">
        <f t="shared" si="224"/>
        <v>1499</v>
      </c>
      <c r="W1505" s="49" t="str">
        <f t="shared" si="216"/>
        <v/>
      </c>
      <c r="X1505" s="49" t="str">
        <f t="shared" si="217"/>
        <v/>
      </c>
      <c r="Y1505" s="49" t="str">
        <f t="shared" si="218"/>
        <v/>
      </c>
      <c r="Z1505" s="49" t="str">
        <f t="shared" si="219"/>
        <v/>
      </c>
      <c r="AA1505" s="49" t="str">
        <f t="shared" si="220"/>
        <v/>
      </c>
      <c r="AB1505" s="49" t="str">
        <f t="shared" si="221"/>
        <v/>
      </c>
      <c r="AC1505" s="49" t="str">
        <f>IFERROR(INDEX(Админка!$D$1:$D$2,MATCH(M1505,Админка!$C$1:$C$2,0),1)&amp;"/"&amp;INDEX(Админка!$E$7:$E$11,MATCH(C1505,Админка!$D$7:$D$11,0),1)&amp;"/"&amp;D1505&amp;"/"&amp;E1505,"")</f>
        <v/>
      </c>
    </row>
    <row r="1506" spans="1:29">
      <c r="A1506" s="53" t="str">
        <f>IFERROR(HYPERLINK(INDEX(Админка!$D$1:$D$2,MATCH(M1506,Админка!$C$1:$C$2,0),1)&amp;"/"&amp;INDEX(Админка!$E$7:$E$11,MATCH(C1506,Админка!$D$7:$D$11,0),1)&amp;"/"&amp;D1506&amp;"/"&amp;E1506,"&gt;&gt;&gt;"),"")</f>
        <v/>
      </c>
      <c r="B1506" s="63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3"/>
      <c r="N1506" s="49" t="str">
        <f t="shared" si="222"/>
        <v/>
      </c>
      <c r="O1506" s="49" t="str">
        <f t="shared" si="223"/>
        <v/>
      </c>
      <c r="P1506" s="49" t="str">
        <f>IF(COUNTIF(C$6:C1506,C1506)=1,MAX(P$6:P1505)+1,"")</f>
        <v/>
      </c>
      <c r="Q1506" s="49" t="str">
        <f>IF($C$2="",IF(COUNTIF(D$6:D1506,D1506)=1,MAX(Q$6:Q1505)+1,""),IF(C1506=$C$2,IF(COUNTIF(N$6:N1506,N1506)=1,MAX(Q$6:Q1505)+1,""),""))</f>
        <v/>
      </c>
      <c r="R1506" s="49" t="str">
        <f>IF(COUNTIF(O$5:O1506,O1506)=1,MAX(R$6:R1505)+1,"")</f>
        <v/>
      </c>
      <c r="S1506" s="49" t="str">
        <f>IF(COUNTIF(G$6:G1506,G1506)=1,MAX(S$6:S1505)+1,"")</f>
        <v/>
      </c>
      <c r="T1506" s="49" t="str">
        <f>IF(COUNTIF(L$6:L1506,L1506)=1,MAX(T$6:T1505)+1,"")</f>
        <v/>
      </c>
      <c r="U1506" s="49" t="str">
        <f>IF(COUNTIF(M$6:M1506,M1506)=1,MAX(U$6:U1505)+1,"")</f>
        <v/>
      </c>
      <c r="V1506" s="20">
        <f t="shared" si="224"/>
        <v>1500</v>
      </c>
      <c r="W1506" s="49" t="str">
        <f t="shared" si="216"/>
        <v/>
      </c>
      <c r="X1506" s="49" t="str">
        <f t="shared" si="217"/>
        <v/>
      </c>
      <c r="Y1506" s="49" t="str">
        <f t="shared" si="218"/>
        <v/>
      </c>
      <c r="Z1506" s="49" t="str">
        <f t="shared" si="219"/>
        <v/>
      </c>
      <c r="AA1506" s="49" t="str">
        <f t="shared" si="220"/>
        <v/>
      </c>
      <c r="AB1506" s="49" t="str">
        <f t="shared" si="221"/>
        <v/>
      </c>
      <c r="AC1506" s="49" t="str">
        <f>IFERROR(INDEX(Админка!$D$1:$D$2,MATCH(M1506,Админка!$C$1:$C$2,0),1)&amp;"/"&amp;INDEX(Админка!$E$7:$E$11,MATCH(C1506,Админка!$D$7:$D$11,0),1)&amp;"/"&amp;D1506&amp;"/"&amp;E1506,"")</f>
        <v/>
      </c>
    </row>
    <row r="1507" spans="1:29">
      <c r="A1507" s="53" t="str">
        <f>IFERROR(HYPERLINK(INDEX(Админка!$D$1:$D$2,MATCH(M1507,Админка!$C$1:$C$2,0),1)&amp;"/"&amp;INDEX(Админка!$E$7:$E$11,MATCH(C1507,Админка!$D$7:$D$11,0),1)&amp;"/"&amp;D1507&amp;"/"&amp;E1507,"&gt;&gt;&gt;"),"")</f>
        <v/>
      </c>
      <c r="B1507" s="63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3"/>
      <c r="N1507" s="49" t="str">
        <f t="shared" si="222"/>
        <v/>
      </c>
      <c r="O1507" s="49" t="str">
        <f t="shared" si="223"/>
        <v/>
      </c>
      <c r="P1507" s="49" t="str">
        <f>IF(COUNTIF(C$6:C1507,C1507)=1,MAX(P$6:P1506)+1,"")</f>
        <v/>
      </c>
      <c r="Q1507" s="49" t="str">
        <f>IF($C$2="",IF(COUNTIF(D$6:D1507,D1507)=1,MAX(Q$6:Q1506)+1,""),IF(C1507=$C$2,IF(COUNTIF(N$6:N1507,N1507)=1,MAX(Q$6:Q1506)+1,""),""))</f>
        <v/>
      </c>
      <c r="R1507" s="49" t="str">
        <f>IF(COUNTIF(O$5:O1507,O1507)=1,MAX(R$6:R1506)+1,"")</f>
        <v/>
      </c>
      <c r="S1507" s="49" t="str">
        <f>IF(COUNTIF(G$6:G1507,G1507)=1,MAX(S$6:S1506)+1,"")</f>
        <v/>
      </c>
      <c r="T1507" s="49" t="str">
        <f>IF(COUNTIF(L$6:L1507,L1507)=1,MAX(T$6:T1506)+1,"")</f>
        <v/>
      </c>
      <c r="U1507" s="49" t="str">
        <f>IF(COUNTIF(M$6:M1507,M1507)=1,MAX(U$6:U1506)+1,"")</f>
        <v/>
      </c>
      <c r="V1507" s="20">
        <f t="shared" si="224"/>
        <v>1501</v>
      </c>
      <c r="W1507" s="49" t="str">
        <f t="shared" si="216"/>
        <v/>
      </c>
      <c r="X1507" s="49" t="str">
        <f t="shared" si="217"/>
        <v/>
      </c>
      <c r="Y1507" s="49" t="str">
        <f t="shared" si="218"/>
        <v/>
      </c>
      <c r="Z1507" s="49" t="str">
        <f t="shared" si="219"/>
        <v/>
      </c>
      <c r="AA1507" s="49" t="str">
        <f t="shared" si="220"/>
        <v/>
      </c>
      <c r="AB1507" s="49" t="str">
        <f t="shared" si="221"/>
        <v/>
      </c>
      <c r="AC1507" s="49" t="str">
        <f>IFERROR(INDEX(Админка!$D$1:$D$2,MATCH(M1507,Админка!$C$1:$C$2,0),1)&amp;"/"&amp;INDEX(Админка!$E$7:$E$11,MATCH(C1507,Админка!$D$7:$D$11,0),1)&amp;"/"&amp;D1507&amp;"/"&amp;E1507,"")</f>
        <v/>
      </c>
    </row>
    <row r="1508" spans="1:29">
      <c r="A1508" s="53" t="str">
        <f>IFERROR(HYPERLINK(INDEX(Админка!$D$1:$D$2,MATCH(M1508,Админка!$C$1:$C$2,0),1)&amp;"/"&amp;INDEX(Админка!$E$7:$E$11,MATCH(C1508,Админка!$D$7:$D$11,0),1)&amp;"/"&amp;D1508&amp;"/"&amp;E1508,"&gt;&gt;&gt;"),"")</f>
        <v/>
      </c>
      <c r="B1508" s="63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3"/>
      <c r="N1508" s="49" t="str">
        <f t="shared" si="222"/>
        <v/>
      </c>
      <c r="O1508" s="49" t="str">
        <f t="shared" si="223"/>
        <v/>
      </c>
      <c r="P1508" s="49" t="str">
        <f>IF(COUNTIF(C$6:C1508,C1508)=1,MAX(P$6:P1507)+1,"")</f>
        <v/>
      </c>
      <c r="Q1508" s="49" t="str">
        <f>IF($C$2="",IF(COUNTIF(D$6:D1508,D1508)=1,MAX(Q$6:Q1507)+1,""),IF(C1508=$C$2,IF(COUNTIF(N$6:N1508,N1508)=1,MAX(Q$6:Q1507)+1,""),""))</f>
        <v/>
      </c>
      <c r="R1508" s="49" t="str">
        <f>IF(COUNTIF(O$5:O1508,O1508)=1,MAX(R$6:R1507)+1,"")</f>
        <v/>
      </c>
      <c r="S1508" s="49" t="str">
        <f>IF(COUNTIF(G$6:G1508,G1508)=1,MAX(S$6:S1507)+1,"")</f>
        <v/>
      </c>
      <c r="T1508" s="49" t="str">
        <f>IF(COUNTIF(L$6:L1508,L1508)=1,MAX(T$6:T1507)+1,"")</f>
        <v/>
      </c>
      <c r="U1508" s="49" t="str">
        <f>IF(COUNTIF(M$6:M1508,M1508)=1,MAX(U$6:U1507)+1,"")</f>
        <v/>
      </c>
      <c r="V1508" s="20">
        <f t="shared" si="224"/>
        <v>1502</v>
      </c>
      <c r="W1508" s="49" t="str">
        <f t="shared" si="216"/>
        <v/>
      </c>
      <c r="X1508" s="49" t="str">
        <f t="shared" si="217"/>
        <v/>
      </c>
      <c r="Y1508" s="49" t="str">
        <f t="shared" si="218"/>
        <v/>
      </c>
      <c r="Z1508" s="49" t="str">
        <f t="shared" si="219"/>
        <v/>
      </c>
      <c r="AA1508" s="49" t="str">
        <f t="shared" si="220"/>
        <v/>
      </c>
      <c r="AB1508" s="49" t="str">
        <f t="shared" si="221"/>
        <v/>
      </c>
      <c r="AC1508" s="49" t="str">
        <f>IFERROR(INDEX(Админка!$D$1:$D$2,MATCH(M1508,Админка!$C$1:$C$2,0),1)&amp;"/"&amp;INDEX(Админка!$E$7:$E$11,MATCH(C1508,Админка!$D$7:$D$11,0),1)&amp;"/"&amp;D1508&amp;"/"&amp;E1508,"")</f>
        <v/>
      </c>
    </row>
    <row r="1509" spans="1:29">
      <c r="A1509" s="53" t="str">
        <f>IFERROR(HYPERLINK(INDEX(Админка!$D$1:$D$2,MATCH(M1509,Админка!$C$1:$C$2,0),1)&amp;"/"&amp;INDEX(Админка!$E$7:$E$11,MATCH(C1509,Админка!$D$7:$D$11,0),1)&amp;"/"&amp;D1509&amp;"/"&amp;E1509,"&gt;&gt;&gt;"),"")</f>
        <v/>
      </c>
      <c r="B1509" s="63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3"/>
      <c r="N1509" s="49" t="str">
        <f t="shared" si="222"/>
        <v/>
      </c>
      <c r="O1509" s="49" t="str">
        <f t="shared" si="223"/>
        <v/>
      </c>
      <c r="P1509" s="49" t="str">
        <f>IF(COUNTIF(C$6:C1509,C1509)=1,MAX(P$6:P1508)+1,"")</f>
        <v/>
      </c>
      <c r="Q1509" s="49" t="str">
        <f>IF($C$2="",IF(COUNTIF(D$6:D1509,D1509)=1,MAX(Q$6:Q1508)+1,""),IF(C1509=$C$2,IF(COUNTIF(N$6:N1509,N1509)=1,MAX(Q$6:Q1508)+1,""),""))</f>
        <v/>
      </c>
      <c r="R1509" s="49" t="str">
        <f>IF(COUNTIF(O$5:O1509,O1509)=1,MAX(R$6:R1508)+1,"")</f>
        <v/>
      </c>
      <c r="S1509" s="49" t="str">
        <f>IF(COUNTIF(G$6:G1509,G1509)=1,MAX(S$6:S1508)+1,"")</f>
        <v/>
      </c>
      <c r="T1509" s="49" t="str">
        <f>IF(COUNTIF(L$6:L1509,L1509)=1,MAX(T$6:T1508)+1,"")</f>
        <v/>
      </c>
      <c r="U1509" s="49" t="str">
        <f>IF(COUNTIF(M$6:M1509,M1509)=1,MAX(U$6:U1508)+1,"")</f>
        <v/>
      </c>
      <c r="V1509" s="20">
        <f t="shared" si="224"/>
        <v>1503</v>
      </c>
      <c r="W1509" s="49" t="str">
        <f t="shared" si="216"/>
        <v/>
      </c>
      <c r="X1509" s="49" t="str">
        <f t="shared" si="217"/>
        <v/>
      </c>
      <c r="Y1509" s="49" t="str">
        <f t="shared" si="218"/>
        <v/>
      </c>
      <c r="Z1509" s="49" t="str">
        <f t="shared" si="219"/>
        <v/>
      </c>
      <c r="AA1509" s="49" t="str">
        <f t="shared" si="220"/>
        <v/>
      </c>
      <c r="AB1509" s="49" t="str">
        <f t="shared" si="221"/>
        <v/>
      </c>
      <c r="AC1509" s="49" t="str">
        <f>IFERROR(INDEX(Админка!$D$1:$D$2,MATCH(M1509,Админка!$C$1:$C$2,0),1)&amp;"/"&amp;INDEX(Админка!$E$7:$E$11,MATCH(C1509,Админка!$D$7:$D$11,0),1)&amp;"/"&amp;D1509&amp;"/"&amp;E1509,"")</f>
        <v/>
      </c>
    </row>
    <row r="1510" spans="1:29">
      <c r="A1510" s="53" t="str">
        <f>IFERROR(HYPERLINK(INDEX(Админка!$D$1:$D$2,MATCH(M1510,Админка!$C$1:$C$2,0),1)&amp;"/"&amp;INDEX(Админка!$E$7:$E$11,MATCH(C1510,Админка!$D$7:$D$11,0),1)&amp;"/"&amp;D1510&amp;"/"&amp;E1510,"&gt;&gt;&gt;"),"")</f>
        <v/>
      </c>
      <c r="B1510" s="63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3"/>
      <c r="N1510" s="49" t="str">
        <f t="shared" si="222"/>
        <v/>
      </c>
      <c r="O1510" s="49" t="str">
        <f t="shared" si="223"/>
        <v/>
      </c>
      <c r="P1510" s="49" t="str">
        <f>IF(COUNTIF(C$6:C1510,C1510)=1,MAX(P$6:P1509)+1,"")</f>
        <v/>
      </c>
      <c r="Q1510" s="49" t="str">
        <f>IF($C$2="",IF(COUNTIF(D$6:D1510,D1510)=1,MAX(Q$6:Q1509)+1,""),IF(C1510=$C$2,IF(COUNTIF(N$6:N1510,N1510)=1,MAX(Q$6:Q1509)+1,""),""))</f>
        <v/>
      </c>
      <c r="R1510" s="49" t="str">
        <f>IF(COUNTIF(O$5:O1510,O1510)=1,MAX(R$6:R1509)+1,"")</f>
        <v/>
      </c>
      <c r="S1510" s="49" t="str">
        <f>IF(COUNTIF(G$6:G1510,G1510)=1,MAX(S$6:S1509)+1,"")</f>
        <v/>
      </c>
      <c r="T1510" s="49" t="str">
        <f>IF(COUNTIF(L$6:L1510,L1510)=1,MAX(T$6:T1509)+1,"")</f>
        <v/>
      </c>
      <c r="U1510" s="49" t="str">
        <f>IF(COUNTIF(M$6:M1510,M1510)=1,MAX(U$6:U1509)+1,"")</f>
        <v/>
      </c>
      <c r="V1510" s="20">
        <f t="shared" si="224"/>
        <v>1504</v>
      </c>
      <c r="W1510" s="49" t="str">
        <f t="shared" si="216"/>
        <v/>
      </c>
      <c r="X1510" s="49" t="str">
        <f t="shared" si="217"/>
        <v/>
      </c>
      <c r="Y1510" s="49" t="str">
        <f t="shared" si="218"/>
        <v/>
      </c>
      <c r="Z1510" s="49" t="str">
        <f t="shared" si="219"/>
        <v/>
      </c>
      <c r="AA1510" s="49" t="str">
        <f t="shared" si="220"/>
        <v/>
      </c>
      <c r="AB1510" s="49" t="str">
        <f t="shared" si="221"/>
        <v/>
      </c>
      <c r="AC1510" s="49" t="str">
        <f>IFERROR(INDEX(Админка!$D$1:$D$2,MATCH(M1510,Админка!$C$1:$C$2,0),1)&amp;"/"&amp;INDEX(Админка!$E$7:$E$11,MATCH(C1510,Админка!$D$7:$D$11,0),1)&amp;"/"&amp;D1510&amp;"/"&amp;E1510,"")</f>
        <v/>
      </c>
    </row>
    <row r="1511" spans="1:29">
      <c r="A1511" s="53" t="str">
        <f>IFERROR(HYPERLINK(INDEX(Админка!$D$1:$D$2,MATCH(M1511,Админка!$C$1:$C$2,0),1)&amp;"/"&amp;INDEX(Админка!$E$7:$E$11,MATCH(C1511,Админка!$D$7:$D$11,0),1)&amp;"/"&amp;D1511&amp;"/"&amp;E1511,"&gt;&gt;&gt;"),"")</f>
        <v/>
      </c>
      <c r="B1511" s="63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3"/>
      <c r="N1511" s="49" t="str">
        <f t="shared" si="222"/>
        <v/>
      </c>
      <c r="O1511" s="49" t="str">
        <f t="shared" si="223"/>
        <v/>
      </c>
      <c r="P1511" s="49" t="str">
        <f>IF(COUNTIF(C$6:C1511,C1511)=1,MAX(P$6:P1510)+1,"")</f>
        <v/>
      </c>
      <c r="Q1511" s="49" t="str">
        <f>IF($C$2="",IF(COUNTIF(D$6:D1511,D1511)=1,MAX(Q$6:Q1510)+1,""),IF(C1511=$C$2,IF(COUNTIF(N$6:N1511,N1511)=1,MAX(Q$6:Q1510)+1,""),""))</f>
        <v/>
      </c>
      <c r="R1511" s="49" t="str">
        <f>IF(COUNTIF(O$5:O1511,O1511)=1,MAX(R$6:R1510)+1,"")</f>
        <v/>
      </c>
      <c r="S1511" s="49" t="str">
        <f>IF(COUNTIF(G$6:G1511,G1511)=1,MAX(S$6:S1510)+1,"")</f>
        <v/>
      </c>
      <c r="T1511" s="49" t="str">
        <f>IF(COUNTIF(L$6:L1511,L1511)=1,MAX(T$6:T1510)+1,"")</f>
        <v/>
      </c>
      <c r="U1511" s="49" t="str">
        <f>IF(COUNTIF(M$6:M1511,M1511)=1,MAX(U$6:U1510)+1,"")</f>
        <v/>
      </c>
      <c r="V1511" s="20">
        <f t="shared" si="224"/>
        <v>1505</v>
      </c>
      <c r="W1511" s="49" t="str">
        <f t="shared" si="216"/>
        <v/>
      </c>
      <c r="X1511" s="49" t="str">
        <f t="shared" si="217"/>
        <v/>
      </c>
      <c r="Y1511" s="49" t="str">
        <f t="shared" si="218"/>
        <v/>
      </c>
      <c r="Z1511" s="49" t="str">
        <f t="shared" si="219"/>
        <v/>
      </c>
      <c r="AA1511" s="49" t="str">
        <f t="shared" si="220"/>
        <v/>
      </c>
      <c r="AB1511" s="49" t="str">
        <f t="shared" si="221"/>
        <v/>
      </c>
      <c r="AC1511" s="49" t="str">
        <f>IFERROR(INDEX(Админка!$D$1:$D$2,MATCH(M1511,Админка!$C$1:$C$2,0),1)&amp;"/"&amp;INDEX(Админка!$E$7:$E$11,MATCH(C1511,Админка!$D$7:$D$11,0),1)&amp;"/"&amp;D1511&amp;"/"&amp;E1511,"")</f>
        <v/>
      </c>
    </row>
    <row r="1512" spans="1:29">
      <c r="A1512" s="53" t="str">
        <f>IFERROR(HYPERLINK(INDEX(Админка!$D$1:$D$2,MATCH(M1512,Админка!$C$1:$C$2,0),1)&amp;"/"&amp;INDEX(Админка!$E$7:$E$11,MATCH(C1512,Админка!$D$7:$D$11,0),1)&amp;"/"&amp;D1512&amp;"/"&amp;E1512,"&gt;&gt;&gt;"),"")</f>
        <v/>
      </c>
      <c r="B1512" s="63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3"/>
      <c r="N1512" s="49" t="str">
        <f t="shared" si="222"/>
        <v/>
      </c>
      <c r="O1512" s="49" t="str">
        <f t="shared" si="223"/>
        <v/>
      </c>
      <c r="P1512" s="49" t="str">
        <f>IF(COUNTIF(C$6:C1512,C1512)=1,MAX(P$6:P1511)+1,"")</f>
        <v/>
      </c>
      <c r="Q1512" s="49" t="str">
        <f>IF($C$2="",IF(COUNTIF(D$6:D1512,D1512)=1,MAX(Q$6:Q1511)+1,""),IF(C1512=$C$2,IF(COUNTIF(N$6:N1512,N1512)=1,MAX(Q$6:Q1511)+1,""),""))</f>
        <v/>
      </c>
      <c r="R1512" s="49" t="str">
        <f>IF(COUNTIF(O$5:O1512,O1512)=1,MAX(R$6:R1511)+1,"")</f>
        <v/>
      </c>
      <c r="S1512" s="49" t="str">
        <f>IF(COUNTIF(G$6:G1512,G1512)=1,MAX(S$6:S1511)+1,"")</f>
        <v/>
      </c>
      <c r="T1512" s="49" t="str">
        <f>IF(COUNTIF(L$6:L1512,L1512)=1,MAX(T$6:T1511)+1,"")</f>
        <v/>
      </c>
      <c r="U1512" s="49" t="str">
        <f>IF(COUNTIF(M$6:M1512,M1512)=1,MAX(U$6:U1511)+1,"")</f>
        <v/>
      </c>
      <c r="V1512" s="20">
        <f t="shared" si="224"/>
        <v>1506</v>
      </c>
      <c r="W1512" s="49" t="str">
        <f t="shared" si="216"/>
        <v/>
      </c>
      <c r="X1512" s="49" t="str">
        <f t="shared" si="217"/>
        <v/>
      </c>
      <c r="Y1512" s="49" t="str">
        <f t="shared" si="218"/>
        <v/>
      </c>
      <c r="Z1512" s="49" t="str">
        <f t="shared" si="219"/>
        <v/>
      </c>
      <c r="AA1512" s="49" t="str">
        <f t="shared" si="220"/>
        <v/>
      </c>
      <c r="AB1512" s="49" t="str">
        <f t="shared" si="221"/>
        <v/>
      </c>
      <c r="AC1512" s="49" t="str">
        <f>IFERROR(INDEX(Админка!$D$1:$D$2,MATCH(M1512,Админка!$C$1:$C$2,0),1)&amp;"/"&amp;INDEX(Админка!$E$7:$E$11,MATCH(C1512,Админка!$D$7:$D$11,0),1)&amp;"/"&amp;D1512&amp;"/"&amp;E1512,"")</f>
        <v/>
      </c>
    </row>
    <row r="1513" spans="1:29">
      <c r="A1513" s="53" t="str">
        <f>IFERROR(HYPERLINK(INDEX(Админка!$D$1:$D$2,MATCH(M1513,Админка!$C$1:$C$2,0),1)&amp;"/"&amp;INDEX(Админка!$E$7:$E$11,MATCH(C1513,Админка!$D$7:$D$11,0),1)&amp;"/"&amp;D1513&amp;"/"&amp;E1513,"&gt;&gt;&gt;"),"")</f>
        <v/>
      </c>
      <c r="B1513" s="63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3"/>
      <c r="N1513" s="49" t="str">
        <f t="shared" si="222"/>
        <v/>
      </c>
      <c r="O1513" s="49" t="str">
        <f t="shared" si="223"/>
        <v/>
      </c>
      <c r="P1513" s="49" t="str">
        <f>IF(COUNTIF(C$6:C1513,C1513)=1,MAX(P$6:P1512)+1,"")</f>
        <v/>
      </c>
      <c r="Q1513" s="49" t="str">
        <f>IF($C$2="",IF(COUNTIF(D$6:D1513,D1513)=1,MAX(Q$6:Q1512)+1,""),IF(C1513=$C$2,IF(COUNTIF(N$6:N1513,N1513)=1,MAX(Q$6:Q1512)+1,""),""))</f>
        <v/>
      </c>
      <c r="R1513" s="49" t="str">
        <f>IF(COUNTIF(O$5:O1513,O1513)=1,MAX(R$6:R1512)+1,"")</f>
        <v/>
      </c>
      <c r="S1513" s="49" t="str">
        <f>IF(COUNTIF(G$6:G1513,G1513)=1,MAX(S$6:S1512)+1,"")</f>
        <v/>
      </c>
      <c r="T1513" s="49" t="str">
        <f>IF(COUNTIF(L$6:L1513,L1513)=1,MAX(T$6:T1512)+1,"")</f>
        <v/>
      </c>
      <c r="U1513" s="49" t="str">
        <f>IF(COUNTIF(M$6:M1513,M1513)=1,MAX(U$6:U1512)+1,"")</f>
        <v/>
      </c>
      <c r="V1513" s="20">
        <f t="shared" si="224"/>
        <v>1507</v>
      </c>
      <c r="W1513" s="49" t="str">
        <f t="shared" si="216"/>
        <v/>
      </c>
      <c r="X1513" s="49" t="str">
        <f t="shared" si="217"/>
        <v/>
      </c>
      <c r="Y1513" s="49" t="str">
        <f t="shared" si="218"/>
        <v/>
      </c>
      <c r="Z1513" s="49" t="str">
        <f t="shared" si="219"/>
        <v/>
      </c>
      <c r="AA1513" s="49" t="str">
        <f t="shared" si="220"/>
        <v/>
      </c>
      <c r="AB1513" s="49" t="str">
        <f t="shared" si="221"/>
        <v/>
      </c>
      <c r="AC1513" s="49" t="str">
        <f>IFERROR(INDEX(Админка!$D$1:$D$2,MATCH(M1513,Админка!$C$1:$C$2,0),1)&amp;"/"&amp;INDEX(Админка!$E$7:$E$11,MATCH(C1513,Админка!$D$7:$D$11,0),1)&amp;"/"&amp;D1513&amp;"/"&amp;E1513,"")</f>
        <v/>
      </c>
    </row>
    <row r="1514" spans="1:29">
      <c r="A1514" s="53" t="str">
        <f>IFERROR(HYPERLINK(INDEX(Админка!$D$1:$D$2,MATCH(M1514,Админка!$C$1:$C$2,0),1)&amp;"/"&amp;INDEX(Админка!$E$7:$E$11,MATCH(C1514,Админка!$D$7:$D$11,0),1)&amp;"/"&amp;D1514&amp;"/"&amp;E1514,"&gt;&gt;&gt;"),"")</f>
        <v/>
      </c>
      <c r="B1514" s="63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3"/>
      <c r="N1514" s="49" t="str">
        <f t="shared" si="222"/>
        <v/>
      </c>
      <c r="O1514" s="49" t="str">
        <f t="shared" si="223"/>
        <v/>
      </c>
      <c r="P1514" s="49" t="str">
        <f>IF(COUNTIF(C$6:C1514,C1514)=1,MAX(P$6:P1513)+1,"")</f>
        <v/>
      </c>
      <c r="Q1514" s="49" t="str">
        <f>IF($C$2="",IF(COUNTIF(D$6:D1514,D1514)=1,MAX(Q$6:Q1513)+1,""),IF(C1514=$C$2,IF(COUNTIF(N$6:N1514,N1514)=1,MAX(Q$6:Q1513)+1,""),""))</f>
        <v/>
      </c>
      <c r="R1514" s="49" t="str">
        <f>IF(COUNTIF(O$5:O1514,O1514)=1,MAX(R$6:R1513)+1,"")</f>
        <v/>
      </c>
      <c r="S1514" s="49" t="str">
        <f>IF(COUNTIF(G$6:G1514,G1514)=1,MAX(S$6:S1513)+1,"")</f>
        <v/>
      </c>
      <c r="T1514" s="49" t="str">
        <f>IF(COUNTIF(L$6:L1514,L1514)=1,MAX(T$6:T1513)+1,"")</f>
        <v/>
      </c>
      <c r="U1514" s="49" t="str">
        <f>IF(COUNTIF(M$6:M1514,M1514)=1,MAX(U$6:U1513)+1,"")</f>
        <v/>
      </c>
      <c r="V1514" s="20">
        <f t="shared" si="224"/>
        <v>1508</v>
      </c>
      <c r="W1514" s="49" t="str">
        <f t="shared" si="216"/>
        <v/>
      </c>
      <c r="X1514" s="49" t="str">
        <f t="shared" si="217"/>
        <v/>
      </c>
      <c r="Y1514" s="49" t="str">
        <f t="shared" si="218"/>
        <v/>
      </c>
      <c r="Z1514" s="49" t="str">
        <f t="shared" si="219"/>
        <v/>
      </c>
      <c r="AA1514" s="49" t="str">
        <f t="shared" si="220"/>
        <v/>
      </c>
      <c r="AB1514" s="49" t="str">
        <f t="shared" si="221"/>
        <v/>
      </c>
      <c r="AC1514" s="49" t="str">
        <f>IFERROR(INDEX(Админка!$D$1:$D$2,MATCH(M1514,Админка!$C$1:$C$2,0),1)&amp;"/"&amp;INDEX(Админка!$E$7:$E$11,MATCH(C1514,Админка!$D$7:$D$11,0),1)&amp;"/"&amp;D1514&amp;"/"&amp;E1514,"")</f>
        <v/>
      </c>
    </row>
    <row r="1515" spans="1:29">
      <c r="A1515" s="53" t="str">
        <f>IFERROR(HYPERLINK(INDEX(Админка!$D$1:$D$2,MATCH(M1515,Админка!$C$1:$C$2,0),1)&amp;"/"&amp;INDEX(Админка!$E$7:$E$11,MATCH(C1515,Админка!$D$7:$D$11,0),1)&amp;"/"&amp;D1515&amp;"/"&amp;E1515,"&gt;&gt;&gt;"),"")</f>
        <v/>
      </c>
      <c r="B1515" s="63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3"/>
      <c r="N1515" s="49" t="str">
        <f t="shared" si="222"/>
        <v/>
      </c>
      <c r="O1515" s="49" t="str">
        <f t="shared" si="223"/>
        <v/>
      </c>
      <c r="P1515" s="49" t="str">
        <f>IF(COUNTIF(C$6:C1515,C1515)=1,MAX(P$6:P1514)+1,"")</f>
        <v/>
      </c>
      <c r="Q1515" s="49" t="str">
        <f>IF($C$2="",IF(COUNTIF(D$6:D1515,D1515)=1,MAX(Q$6:Q1514)+1,""),IF(C1515=$C$2,IF(COUNTIF(N$6:N1515,N1515)=1,MAX(Q$6:Q1514)+1,""),""))</f>
        <v/>
      </c>
      <c r="R1515" s="49" t="str">
        <f>IF(COUNTIF(O$5:O1515,O1515)=1,MAX(R$6:R1514)+1,"")</f>
        <v/>
      </c>
      <c r="S1515" s="49" t="str">
        <f>IF(COUNTIF(G$6:G1515,G1515)=1,MAX(S$6:S1514)+1,"")</f>
        <v/>
      </c>
      <c r="T1515" s="49" t="str">
        <f>IF(COUNTIF(L$6:L1515,L1515)=1,MAX(T$6:T1514)+1,"")</f>
        <v/>
      </c>
      <c r="U1515" s="49" t="str">
        <f>IF(COUNTIF(M$6:M1515,M1515)=1,MAX(U$6:U1514)+1,"")</f>
        <v/>
      </c>
      <c r="V1515" s="20">
        <f t="shared" si="224"/>
        <v>1509</v>
      </c>
      <c r="W1515" s="49" t="str">
        <f t="shared" si="216"/>
        <v/>
      </c>
      <c r="X1515" s="49" t="str">
        <f t="shared" si="217"/>
        <v/>
      </c>
      <c r="Y1515" s="49" t="str">
        <f t="shared" si="218"/>
        <v/>
      </c>
      <c r="Z1515" s="49" t="str">
        <f t="shared" si="219"/>
        <v/>
      </c>
      <c r="AA1515" s="49" t="str">
        <f t="shared" si="220"/>
        <v/>
      </c>
      <c r="AB1515" s="49" t="str">
        <f t="shared" si="221"/>
        <v/>
      </c>
      <c r="AC1515" s="49" t="str">
        <f>IFERROR(INDEX(Админка!$D$1:$D$2,MATCH(M1515,Админка!$C$1:$C$2,0),1)&amp;"/"&amp;INDEX(Админка!$E$7:$E$11,MATCH(C1515,Админка!$D$7:$D$11,0),1)&amp;"/"&amp;D1515&amp;"/"&amp;E1515,"")</f>
        <v/>
      </c>
    </row>
    <row r="1516" spans="1:29">
      <c r="A1516" s="53" t="str">
        <f>IFERROR(HYPERLINK(INDEX(Админка!$D$1:$D$2,MATCH(M1516,Админка!$C$1:$C$2,0),1)&amp;"/"&amp;INDEX(Админка!$E$7:$E$11,MATCH(C1516,Админка!$D$7:$D$11,0),1)&amp;"/"&amp;D1516&amp;"/"&amp;E1516,"&gt;&gt;&gt;"),"")</f>
        <v/>
      </c>
      <c r="B1516" s="63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3"/>
      <c r="N1516" s="49" t="str">
        <f t="shared" si="222"/>
        <v/>
      </c>
      <c r="O1516" s="49" t="str">
        <f t="shared" si="223"/>
        <v/>
      </c>
      <c r="P1516" s="49" t="str">
        <f>IF(COUNTIF(C$6:C1516,C1516)=1,MAX(P$6:P1515)+1,"")</f>
        <v/>
      </c>
      <c r="Q1516" s="49" t="str">
        <f>IF($C$2="",IF(COUNTIF(D$6:D1516,D1516)=1,MAX(Q$6:Q1515)+1,""),IF(C1516=$C$2,IF(COUNTIF(N$6:N1516,N1516)=1,MAX(Q$6:Q1515)+1,""),""))</f>
        <v/>
      </c>
      <c r="R1516" s="49" t="str">
        <f>IF(COUNTIF(O$5:O1516,O1516)=1,MAX(R$6:R1515)+1,"")</f>
        <v/>
      </c>
      <c r="S1516" s="49" t="str">
        <f>IF(COUNTIF(G$6:G1516,G1516)=1,MAX(S$6:S1515)+1,"")</f>
        <v/>
      </c>
      <c r="T1516" s="49" t="str">
        <f>IF(COUNTIF(L$6:L1516,L1516)=1,MAX(T$6:T1515)+1,"")</f>
        <v/>
      </c>
      <c r="U1516" s="49" t="str">
        <f>IF(COUNTIF(M$6:M1516,M1516)=1,MAX(U$6:U1515)+1,"")</f>
        <v/>
      </c>
      <c r="V1516" s="20">
        <f t="shared" si="224"/>
        <v>1510</v>
      </c>
      <c r="W1516" s="49" t="str">
        <f t="shared" si="216"/>
        <v/>
      </c>
      <c r="X1516" s="49" t="str">
        <f t="shared" si="217"/>
        <v/>
      </c>
      <c r="Y1516" s="49" t="str">
        <f t="shared" si="218"/>
        <v/>
      </c>
      <c r="Z1516" s="49" t="str">
        <f t="shared" si="219"/>
        <v/>
      </c>
      <c r="AA1516" s="49" t="str">
        <f t="shared" si="220"/>
        <v/>
      </c>
      <c r="AB1516" s="49" t="str">
        <f t="shared" si="221"/>
        <v/>
      </c>
      <c r="AC1516" s="49" t="str">
        <f>IFERROR(INDEX(Админка!$D$1:$D$2,MATCH(M1516,Админка!$C$1:$C$2,0),1)&amp;"/"&amp;INDEX(Админка!$E$7:$E$11,MATCH(C1516,Админка!$D$7:$D$11,0),1)&amp;"/"&amp;D1516&amp;"/"&amp;E1516,"")</f>
        <v/>
      </c>
    </row>
    <row r="1517" spans="1:29">
      <c r="A1517" s="53" t="str">
        <f>IFERROR(HYPERLINK(INDEX(Админка!$D$1:$D$2,MATCH(M1517,Админка!$C$1:$C$2,0),1)&amp;"/"&amp;INDEX(Админка!$E$7:$E$11,MATCH(C1517,Админка!$D$7:$D$11,0),1)&amp;"/"&amp;D1517&amp;"/"&amp;E1517,"&gt;&gt;&gt;"),"")</f>
        <v/>
      </c>
      <c r="B1517" s="63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3"/>
      <c r="N1517" s="49" t="str">
        <f t="shared" si="222"/>
        <v/>
      </c>
      <c r="O1517" s="49" t="str">
        <f t="shared" si="223"/>
        <v/>
      </c>
      <c r="P1517" s="49" t="str">
        <f>IF(COUNTIF(C$6:C1517,C1517)=1,MAX(P$6:P1516)+1,"")</f>
        <v/>
      </c>
      <c r="Q1517" s="49" t="str">
        <f>IF($C$2="",IF(COUNTIF(D$6:D1517,D1517)=1,MAX(Q$6:Q1516)+1,""),IF(C1517=$C$2,IF(COUNTIF(N$6:N1517,N1517)=1,MAX(Q$6:Q1516)+1,""),""))</f>
        <v/>
      </c>
      <c r="R1517" s="49" t="str">
        <f>IF(COUNTIF(O$5:O1517,O1517)=1,MAX(R$6:R1516)+1,"")</f>
        <v/>
      </c>
      <c r="S1517" s="49" t="str">
        <f>IF(COUNTIF(G$6:G1517,G1517)=1,MAX(S$6:S1516)+1,"")</f>
        <v/>
      </c>
      <c r="T1517" s="49" t="str">
        <f>IF(COUNTIF(L$6:L1517,L1517)=1,MAX(T$6:T1516)+1,"")</f>
        <v/>
      </c>
      <c r="U1517" s="49" t="str">
        <f>IF(COUNTIF(M$6:M1517,M1517)=1,MAX(U$6:U1516)+1,"")</f>
        <v/>
      </c>
      <c r="V1517" s="20">
        <f t="shared" si="224"/>
        <v>1511</v>
      </c>
      <c r="W1517" s="49" t="str">
        <f t="shared" si="216"/>
        <v/>
      </c>
      <c r="X1517" s="49" t="str">
        <f t="shared" si="217"/>
        <v/>
      </c>
      <c r="Y1517" s="49" t="str">
        <f t="shared" si="218"/>
        <v/>
      </c>
      <c r="Z1517" s="49" t="str">
        <f t="shared" si="219"/>
        <v/>
      </c>
      <c r="AA1517" s="49" t="str">
        <f t="shared" si="220"/>
        <v/>
      </c>
      <c r="AB1517" s="49" t="str">
        <f t="shared" si="221"/>
        <v/>
      </c>
      <c r="AC1517" s="49" t="str">
        <f>IFERROR(INDEX(Админка!$D$1:$D$2,MATCH(M1517,Админка!$C$1:$C$2,0),1)&amp;"/"&amp;INDEX(Админка!$E$7:$E$11,MATCH(C1517,Админка!$D$7:$D$11,0),1)&amp;"/"&amp;D1517&amp;"/"&amp;E1517,"")</f>
        <v/>
      </c>
    </row>
    <row r="1518" spans="1:29">
      <c r="A1518" s="53" t="str">
        <f>IFERROR(HYPERLINK(INDEX(Админка!$D$1:$D$2,MATCH(M1518,Админка!$C$1:$C$2,0),1)&amp;"/"&amp;INDEX(Админка!$E$7:$E$11,MATCH(C1518,Админка!$D$7:$D$11,0),1)&amp;"/"&amp;D1518&amp;"/"&amp;E1518,"&gt;&gt;&gt;"),"")</f>
        <v/>
      </c>
      <c r="B1518" s="63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3"/>
      <c r="N1518" s="49" t="str">
        <f t="shared" si="222"/>
        <v/>
      </c>
      <c r="O1518" s="49" t="str">
        <f t="shared" si="223"/>
        <v/>
      </c>
      <c r="P1518" s="49" t="str">
        <f>IF(COUNTIF(C$6:C1518,C1518)=1,MAX(P$6:P1517)+1,"")</f>
        <v/>
      </c>
      <c r="Q1518" s="49" t="str">
        <f>IF($C$2="",IF(COUNTIF(D$6:D1518,D1518)=1,MAX(Q$6:Q1517)+1,""),IF(C1518=$C$2,IF(COUNTIF(N$6:N1518,N1518)=1,MAX(Q$6:Q1517)+1,""),""))</f>
        <v/>
      </c>
      <c r="R1518" s="49" t="str">
        <f>IF(COUNTIF(O$5:O1518,O1518)=1,MAX(R$6:R1517)+1,"")</f>
        <v/>
      </c>
      <c r="S1518" s="49" t="str">
        <f>IF(COUNTIF(G$6:G1518,G1518)=1,MAX(S$6:S1517)+1,"")</f>
        <v/>
      </c>
      <c r="T1518" s="49" t="str">
        <f>IF(COUNTIF(L$6:L1518,L1518)=1,MAX(T$6:T1517)+1,"")</f>
        <v/>
      </c>
      <c r="U1518" s="49" t="str">
        <f>IF(COUNTIF(M$6:M1518,M1518)=1,MAX(U$6:U1517)+1,"")</f>
        <v/>
      </c>
      <c r="V1518" s="20">
        <f t="shared" si="224"/>
        <v>1512</v>
      </c>
      <c r="W1518" s="49" t="str">
        <f t="shared" si="216"/>
        <v/>
      </c>
      <c r="X1518" s="49" t="str">
        <f t="shared" si="217"/>
        <v/>
      </c>
      <c r="Y1518" s="49" t="str">
        <f t="shared" si="218"/>
        <v/>
      </c>
      <c r="Z1518" s="49" t="str">
        <f t="shared" si="219"/>
        <v/>
      </c>
      <c r="AA1518" s="49" t="str">
        <f t="shared" si="220"/>
        <v/>
      </c>
      <c r="AB1518" s="49" t="str">
        <f t="shared" si="221"/>
        <v/>
      </c>
      <c r="AC1518" s="49" t="str">
        <f>IFERROR(INDEX(Админка!$D$1:$D$2,MATCH(M1518,Админка!$C$1:$C$2,0),1)&amp;"/"&amp;INDEX(Админка!$E$7:$E$11,MATCH(C1518,Админка!$D$7:$D$11,0),1)&amp;"/"&amp;D1518&amp;"/"&amp;E1518,"")</f>
        <v/>
      </c>
    </row>
    <row r="1519" spans="1:29">
      <c r="A1519" s="53" t="str">
        <f>IFERROR(HYPERLINK(INDEX(Админка!$D$1:$D$2,MATCH(M1519,Админка!$C$1:$C$2,0),1)&amp;"/"&amp;INDEX(Админка!$E$7:$E$11,MATCH(C1519,Админка!$D$7:$D$11,0),1)&amp;"/"&amp;D1519&amp;"/"&amp;E1519,"&gt;&gt;&gt;"),"")</f>
        <v/>
      </c>
      <c r="B1519" s="63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3"/>
      <c r="N1519" s="49" t="str">
        <f t="shared" si="222"/>
        <v/>
      </c>
      <c r="O1519" s="49" t="str">
        <f t="shared" si="223"/>
        <v/>
      </c>
      <c r="P1519" s="49" t="str">
        <f>IF(COUNTIF(C$6:C1519,C1519)=1,MAX(P$6:P1518)+1,"")</f>
        <v/>
      </c>
      <c r="Q1519" s="49" t="str">
        <f>IF($C$2="",IF(COUNTIF(D$6:D1519,D1519)=1,MAX(Q$6:Q1518)+1,""),IF(C1519=$C$2,IF(COUNTIF(N$6:N1519,N1519)=1,MAX(Q$6:Q1518)+1,""),""))</f>
        <v/>
      </c>
      <c r="R1519" s="49" t="str">
        <f>IF(COUNTIF(O$5:O1519,O1519)=1,MAX(R$6:R1518)+1,"")</f>
        <v/>
      </c>
      <c r="S1519" s="49" t="str">
        <f>IF(COUNTIF(G$6:G1519,G1519)=1,MAX(S$6:S1518)+1,"")</f>
        <v/>
      </c>
      <c r="T1519" s="49" t="str">
        <f>IF(COUNTIF(L$6:L1519,L1519)=1,MAX(T$6:T1518)+1,"")</f>
        <v/>
      </c>
      <c r="U1519" s="49" t="str">
        <f>IF(COUNTIF(M$6:M1519,M1519)=1,MAX(U$6:U1518)+1,"")</f>
        <v/>
      </c>
      <c r="V1519" s="20">
        <f t="shared" si="224"/>
        <v>1513</v>
      </c>
      <c r="W1519" s="49" t="str">
        <f t="shared" si="216"/>
        <v/>
      </c>
      <c r="X1519" s="49" t="str">
        <f t="shared" si="217"/>
        <v/>
      </c>
      <c r="Y1519" s="49" t="str">
        <f t="shared" si="218"/>
        <v/>
      </c>
      <c r="Z1519" s="49" t="str">
        <f t="shared" si="219"/>
        <v/>
      </c>
      <c r="AA1519" s="49" t="str">
        <f t="shared" si="220"/>
        <v/>
      </c>
      <c r="AB1519" s="49" t="str">
        <f t="shared" si="221"/>
        <v/>
      </c>
      <c r="AC1519" s="49" t="str">
        <f>IFERROR(INDEX(Админка!$D$1:$D$2,MATCH(M1519,Админка!$C$1:$C$2,0),1)&amp;"/"&amp;INDEX(Админка!$E$7:$E$11,MATCH(C1519,Админка!$D$7:$D$11,0),1)&amp;"/"&amp;D1519&amp;"/"&amp;E1519,"")</f>
        <v/>
      </c>
    </row>
    <row r="1520" spans="1:29">
      <c r="A1520" s="53" t="str">
        <f>IFERROR(HYPERLINK(INDEX(Админка!$D$1:$D$2,MATCH(M1520,Админка!$C$1:$C$2,0),1)&amp;"/"&amp;INDEX(Админка!$E$7:$E$11,MATCH(C1520,Админка!$D$7:$D$11,0),1)&amp;"/"&amp;D1520&amp;"/"&amp;E1520,"&gt;&gt;&gt;"),"")</f>
        <v/>
      </c>
      <c r="B1520" s="63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3"/>
      <c r="N1520" s="49" t="str">
        <f t="shared" si="222"/>
        <v/>
      </c>
      <c r="O1520" s="49" t="str">
        <f t="shared" si="223"/>
        <v/>
      </c>
      <c r="P1520" s="49" t="str">
        <f>IF(COUNTIF(C$6:C1520,C1520)=1,MAX(P$6:P1519)+1,"")</f>
        <v/>
      </c>
      <c r="Q1520" s="49" t="str">
        <f>IF($C$2="",IF(COUNTIF(D$6:D1520,D1520)=1,MAX(Q$6:Q1519)+1,""),IF(C1520=$C$2,IF(COUNTIF(N$6:N1520,N1520)=1,MAX(Q$6:Q1519)+1,""),""))</f>
        <v/>
      </c>
      <c r="R1520" s="49" t="str">
        <f>IF(COUNTIF(O$5:O1520,O1520)=1,MAX(R$6:R1519)+1,"")</f>
        <v/>
      </c>
      <c r="S1520" s="49" t="str">
        <f>IF(COUNTIF(G$6:G1520,G1520)=1,MAX(S$6:S1519)+1,"")</f>
        <v/>
      </c>
      <c r="T1520" s="49" t="str">
        <f>IF(COUNTIF(L$6:L1520,L1520)=1,MAX(T$6:T1519)+1,"")</f>
        <v/>
      </c>
      <c r="U1520" s="49" t="str">
        <f>IF(COUNTIF(M$6:M1520,M1520)=1,MAX(U$6:U1519)+1,"")</f>
        <v/>
      </c>
      <c r="V1520" s="20">
        <f t="shared" si="224"/>
        <v>1514</v>
      </c>
      <c r="W1520" s="49" t="str">
        <f t="shared" si="216"/>
        <v/>
      </c>
      <c r="X1520" s="49" t="str">
        <f t="shared" si="217"/>
        <v/>
      </c>
      <c r="Y1520" s="49" t="str">
        <f t="shared" si="218"/>
        <v/>
      </c>
      <c r="Z1520" s="49" t="str">
        <f t="shared" si="219"/>
        <v/>
      </c>
      <c r="AA1520" s="49" t="str">
        <f t="shared" si="220"/>
        <v/>
      </c>
      <c r="AB1520" s="49" t="str">
        <f t="shared" si="221"/>
        <v/>
      </c>
      <c r="AC1520" s="49" t="str">
        <f>IFERROR(INDEX(Админка!$D$1:$D$2,MATCH(M1520,Админка!$C$1:$C$2,0),1)&amp;"/"&amp;INDEX(Админка!$E$7:$E$11,MATCH(C1520,Админка!$D$7:$D$11,0),1)&amp;"/"&amp;D1520&amp;"/"&amp;E1520,"")</f>
        <v/>
      </c>
    </row>
    <row r="1521" spans="1:29">
      <c r="A1521" s="53" t="str">
        <f>IFERROR(HYPERLINK(INDEX(Админка!$D$1:$D$2,MATCH(M1521,Админка!$C$1:$C$2,0),1)&amp;"/"&amp;INDEX(Админка!$E$7:$E$11,MATCH(C1521,Админка!$D$7:$D$11,0),1)&amp;"/"&amp;D1521&amp;"/"&amp;E1521,"&gt;&gt;&gt;"),"")</f>
        <v/>
      </c>
      <c r="B1521" s="63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3"/>
      <c r="N1521" s="49" t="str">
        <f t="shared" si="222"/>
        <v/>
      </c>
      <c r="O1521" s="49" t="str">
        <f t="shared" si="223"/>
        <v/>
      </c>
      <c r="P1521" s="49" t="str">
        <f>IF(COUNTIF(C$6:C1521,C1521)=1,MAX(P$6:P1520)+1,"")</f>
        <v/>
      </c>
      <c r="Q1521" s="49" t="str">
        <f>IF($C$2="",IF(COUNTIF(D$6:D1521,D1521)=1,MAX(Q$6:Q1520)+1,""),IF(C1521=$C$2,IF(COUNTIF(N$6:N1521,N1521)=1,MAX(Q$6:Q1520)+1,""),""))</f>
        <v/>
      </c>
      <c r="R1521" s="49" t="str">
        <f>IF(COUNTIF(O$5:O1521,O1521)=1,MAX(R$6:R1520)+1,"")</f>
        <v/>
      </c>
      <c r="S1521" s="49" t="str">
        <f>IF(COUNTIF(G$6:G1521,G1521)=1,MAX(S$6:S1520)+1,"")</f>
        <v/>
      </c>
      <c r="T1521" s="49" t="str">
        <f>IF(COUNTIF(L$6:L1521,L1521)=1,MAX(T$6:T1520)+1,"")</f>
        <v/>
      </c>
      <c r="U1521" s="49" t="str">
        <f>IF(COUNTIF(M$6:M1521,M1521)=1,MAX(U$6:U1520)+1,"")</f>
        <v/>
      </c>
      <c r="V1521" s="20">
        <f t="shared" si="224"/>
        <v>1515</v>
      </c>
      <c r="W1521" s="49" t="str">
        <f t="shared" si="216"/>
        <v/>
      </c>
      <c r="X1521" s="49" t="str">
        <f t="shared" si="217"/>
        <v/>
      </c>
      <c r="Y1521" s="49" t="str">
        <f t="shared" si="218"/>
        <v/>
      </c>
      <c r="Z1521" s="49" t="str">
        <f t="shared" si="219"/>
        <v/>
      </c>
      <c r="AA1521" s="49" t="str">
        <f t="shared" si="220"/>
        <v/>
      </c>
      <c r="AB1521" s="49" t="str">
        <f t="shared" si="221"/>
        <v/>
      </c>
      <c r="AC1521" s="49" t="str">
        <f>IFERROR(INDEX(Админка!$D$1:$D$2,MATCH(M1521,Админка!$C$1:$C$2,0),1)&amp;"/"&amp;INDEX(Админка!$E$7:$E$11,MATCH(C1521,Админка!$D$7:$D$11,0),1)&amp;"/"&amp;D1521&amp;"/"&amp;E1521,"")</f>
        <v/>
      </c>
    </row>
    <row r="1522" spans="1:29">
      <c r="A1522" s="53" t="str">
        <f>IFERROR(HYPERLINK(INDEX(Админка!$D$1:$D$2,MATCH(M1522,Админка!$C$1:$C$2,0),1)&amp;"/"&amp;INDEX(Админка!$E$7:$E$11,MATCH(C1522,Админка!$D$7:$D$11,0),1)&amp;"/"&amp;D1522&amp;"/"&amp;E1522,"&gt;&gt;&gt;"),"")</f>
        <v/>
      </c>
      <c r="B1522" s="63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3"/>
      <c r="N1522" s="49" t="str">
        <f t="shared" si="222"/>
        <v/>
      </c>
      <c r="O1522" s="49" t="str">
        <f t="shared" si="223"/>
        <v/>
      </c>
      <c r="P1522" s="49" t="str">
        <f>IF(COUNTIF(C$6:C1522,C1522)=1,MAX(P$6:P1521)+1,"")</f>
        <v/>
      </c>
      <c r="Q1522" s="49" t="str">
        <f>IF($C$2="",IF(COUNTIF(D$6:D1522,D1522)=1,MAX(Q$6:Q1521)+1,""),IF(C1522=$C$2,IF(COUNTIF(N$6:N1522,N1522)=1,MAX(Q$6:Q1521)+1,""),""))</f>
        <v/>
      </c>
      <c r="R1522" s="49" t="str">
        <f>IF(COUNTIF(O$5:O1522,O1522)=1,MAX(R$6:R1521)+1,"")</f>
        <v/>
      </c>
      <c r="S1522" s="49" t="str">
        <f>IF(COUNTIF(G$6:G1522,G1522)=1,MAX(S$6:S1521)+1,"")</f>
        <v/>
      </c>
      <c r="T1522" s="49" t="str">
        <f>IF(COUNTIF(L$6:L1522,L1522)=1,MAX(T$6:T1521)+1,"")</f>
        <v/>
      </c>
      <c r="U1522" s="49" t="str">
        <f>IF(COUNTIF(M$6:M1522,M1522)=1,MAX(U$6:U1521)+1,"")</f>
        <v/>
      </c>
      <c r="V1522" s="20">
        <f t="shared" si="224"/>
        <v>1516</v>
      </c>
      <c r="W1522" s="49" t="str">
        <f t="shared" si="216"/>
        <v/>
      </c>
      <c r="X1522" s="49" t="str">
        <f t="shared" si="217"/>
        <v/>
      </c>
      <c r="Y1522" s="49" t="str">
        <f t="shared" si="218"/>
        <v/>
      </c>
      <c r="Z1522" s="49" t="str">
        <f t="shared" si="219"/>
        <v/>
      </c>
      <c r="AA1522" s="49" t="str">
        <f t="shared" si="220"/>
        <v/>
      </c>
      <c r="AB1522" s="49" t="str">
        <f t="shared" si="221"/>
        <v/>
      </c>
      <c r="AC1522" s="49" t="str">
        <f>IFERROR(INDEX(Админка!$D$1:$D$2,MATCH(M1522,Админка!$C$1:$C$2,0),1)&amp;"/"&amp;INDEX(Админка!$E$7:$E$11,MATCH(C1522,Админка!$D$7:$D$11,0),1)&amp;"/"&amp;D1522&amp;"/"&amp;E1522,"")</f>
        <v/>
      </c>
    </row>
    <row r="1523" spans="1:29">
      <c r="A1523" s="53" t="str">
        <f>IFERROR(HYPERLINK(INDEX(Админка!$D$1:$D$2,MATCH(M1523,Админка!$C$1:$C$2,0),1)&amp;"/"&amp;INDEX(Админка!$E$7:$E$11,MATCH(C1523,Админка!$D$7:$D$11,0),1)&amp;"/"&amp;D1523&amp;"/"&amp;E1523,"&gt;&gt;&gt;"),"")</f>
        <v/>
      </c>
      <c r="B1523" s="63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3"/>
      <c r="N1523" s="49" t="str">
        <f t="shared" si="222"/>
        <v/>
      </c>
      <c r="O1523" s="49" t="str">
        <f t="shared" si="223"/>
        <v/>
      </c>
      <c r="P1523" s="49" t="str">
        <f>IF(COUNTIF(C$6:C1523,C1523)=1,MAX(P$6:P1522)+1,"")</f>
        <v/>
      </c>
      <c r="Q1523" s="49" t="str">
        <f>IF($C$2="",IF(COUNTIF(D$6:D1523,D1523)=1,MAX(Q$6:Q1522)+1,""),IF(C1523=$C$2,IF(COUNTIF(N$6:N1523,N1523)=1,MAX(Q$6:Q1522)+1,""),""))</f>
        <v/>
      </c>
      <c r="R1523" s="49" t="str">
        <f>IF(COUNTIF(O$5:O1523,O1523)=1,MAX(R$6:R1522)+1,"")</f>
        <v/>
      </c>
      <c r="S1523" s="49" t="str">
        <f>IF(COUNTIF(G$6:G1523,G1523)=1,MAX(S$6:S1522)+1,"")</f>
        <v/>
      </c>
      <c r="T1523" s="49" t="str">
        <f>IF(COUNTIF(L$6:L1523,L1523)=1,MAX(T$6:T1522)+1,"")</f>
        <v/>
      </c>
      <c r="U1523" s="49" t="str">
        <f>IF(COUNTIF(M$6:M1523,M1523)=1,MAX(U$6:U1522)+1,"")</f>
        <v/>
      </c>
      <c r="V1523" s="20">
        <f t="shared" si="224"/>
        <v>1517</v>
      </c>
      <c r="W1523" s="49" t="str">
        <f t="shared" si="216"/>
        <v/>
      </c>
      <c r="X1523" s="49" t="str">
        <f t="shared" si="217"/>
        <v/>
      </c>
      <c r="Y1523" s="49" t="str">
        <f t="shared" si="218"/>
        <v/>
      </c>
      <c r="Z1523" s="49" t="str">
        <f t="shared" si="219"/>
        <v/>
      </c>
      <c r="AA1523" s="49" t="str">
        <f t="shared" si="220"/>
        <v/>
      </c>
      <c r="AB1523" s="49" t="str">
        <f t="shared" si="221"/>
        <v/>
      </c>
      <c r="AC1523" s="49" t="str">
        <f>IFERROR(INDEX(Админка!$D$1:$D$2,MATCH(M1523,Админка!$C$1:$C$2,0),1)&amp;"/"&amp;INDEX(Админка!$E$7:$E$11,MATCH(C1523,Админка!$D$7:$D$11,0),1)&amp;"/"&amp;D1523&amp;"/"&amp;E1523,"")</f>
        <v/>
      </c>
    </row>
    <row r="1524" spans="1:29">
      <c r="A1524" s="53" t="str">
        <f>IFERROR(HYPERLINK(INDEX(Админка!$D$1:$D$2,MATCH(M1524,Админка!$C$1:$C$2,0),1)&amp;"/"&amp;INDEX(Админка!$E$7:$E$11,MATCH(C1524,Админка!$D$7:$D$11,0),1)&amp;"/"&amp;D1524&amp;"/"&amp;E1524,"&gt;&gt;&gt;"),"")</f>
        <v/>
      </c>
      <c r="B1524" s="63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3"/>
      <c r="N1524" s="49" t="str">
        <f t="shared" si="222"/>
        <v/>
      </c>
      <c r="O1524" s="49" t="str">
        <f t="shared" si="223"/>
        <v/>
      </c>
      <c r="P1524" s="49" t="str">
        <f>IF(COUNTIF(C$6:C1524,C1524)=1,MAX(P$6:P1523)+1,"")</f>
        <v/>
      </c>
      <c r="Q1524" s="49" t="str">
        <f>IF($C$2="",IF(COUNTIF(D$6:D1524,D1524)=1,MAX(Q$6:Q1523)+1,""),IF(C1524=$C$2,IF(COUNTIF(N$6:N1524,N1524)=1,MAX(Q$6:Q1523)+1,""),""))</f>
        <v/>
      </c>
      <c r="R1524" s="49" t="str">
        <f>IF(COUNTIF(O$5:O1524,O1524)=1,MAX(R$6:R1523)+1,"")</f>
        <v/>
      </c>
      <c r="S1524" s="49" t="str">
        <f>IF(COUNTIF(G$6:G1524,G1524)=1,MAX(S$6:S1523)+1,"")</f>
        <v/>
      </c>
      <c r="T1524" s="49" t="str">
        <f>IF(COUNTIF(L$6:L1524,L1524)=1,MAX(T$6:T1523)+1,"")</f>
        <v/>
      </c>
      <c r="U1524" s="49" t="str">
        <f>IF(COUNTIF(M$6:M1524,M1524)=1,MAX(U$6:U1523)+1,"")</f>
        <v/>
      </c>
      <c r="V1524" s="20">
        <f t="shared" si="224"/>
        <v>1518</v>
      </c>
      <c r="W1524" s="49" t="str">
        <f t="shared" si="216"/>
        <v/>
      </c>
      <c r="X1524" s="49" t="str">
        <f t="shared" si="217"/>
        <v/>
      </c>
      <c r="Y1524" s="49" t="str">
        <f t="shared" si="218"/>
        <v/>
      </c>
      <c r="Z1524" s="49" t="str">
        <f t="shared" si="219"/>
        <v/>
      </c>
      <c r="AA1524" s="49" t="str">
        <f t="shared" si="220"/>
        <v/>
      </c>
      <c r="AB1524" s="49" t="str">
        <f t="shared" si="221"/>
        <v/>
      </c>
      <c r="AC1524" s="49" t="str">
        <f>IFERROR(INDEX(Админка!$D$1:$D$2,MATCH(M1524,Админка!$C$1:$C$2,0),1)&amp;"/"&amp;INDEX(Админка!$E$7:$E$11,MATCH(C1524,Админка!$D$7:$D$11,0),1)&amp;"/"&amp;D1524&amp;"/"&amp;E1524,"")</f>
        <v/>
      </c>
    </row>
    <row r="1525" spans="1:29">
      <c r="A1525" s="53" t="str">
        <f>IFERROR(HYPERLINK(INDEX(Админка!$D$1:$D$2,MATCH(M1525,Админка!$C$1:$C$2,0),1)&amp;"/"&amp;INDEX(Админка!$E$7:$E$11,MATCH(C1525,Админка!$D$7:$D$11,0),1)&amp;"/"&amp;D1525&amp;"/"&amp;E1525,"&gt;&gt;&gt;"),"")</f>
        <v/>
      </c>
      <c r="B1525" s="63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3"/>
      <c r="N1525" s="49" t="str">
        <f t="shared" si="222"/>
        <v/>
      </c>
      <c r="O1525" s="49" t="str">
        <f t="shared" si="223"/>
        <v/>
      </c>
      <c r="P1525" s="49" t="str">
        <f>IF(COUNTIF(C$6:C1525,C1525)=1,MAX(P$6:P1524)+1,"")</f>
        <v/>
      </c>
      <c r="Q1525" s="49" t="str">
        <f>IF($C$2="",IF(COUNTIF(D$6:D1525,D1525)=1,MAX(Q$6:Q1524)+1,""),IF(C1525=$C$2,IF(COUNTIF(N$6:N1525,N1525)=1,MAX(Q$6:Q1524)+1,""),""))</f>
        <v/>
      </c>
      <c r="R1525" s="49" t="str">
        <f>IF(COUNTIF(O$5:O1525,O1525)=1,MAX(R$6:R1524)+1,"")</f>
        <v/>
      </c>
      <c r="S1525" s="49" t="str">
        <f>IF(COUNTIF(G$6:G1525,G1525)=1,MAX(S$6:S1524)+1,"")</f>
        <v/>
      </c>
      <c r="T1525" s="49" t="str">
        <f>IF(COUNTIF(L$6:L1525,L1525)=1,MAX(T$6:T1524)+1,"")</f>
        <v/>
      </c>
      <c r="U1525" s="49" t="str">
        <f>IF(COUNTIF(M$6:M1525,M1525)=1,MAX(U$6:U1524)+1,"")</f>
        <v/>
      </c>
      <c r="V1525" s="20">
        <f t="shared" si="224"/>
        <v>1519</v>
      </c>
      <c r="W1525" s="49" t="str">
        <f t="shared" si="216"/>
        <v/>
      </c>
      <c r="X1525" s="49" t="str">
        <f t="shared" si="217"/>
        <v/>
      </c>
      <c r="Y1525" s="49" t="str">
        <f t="shared" si="218"/>
        <v/>
      </c>
      <c r="Z1525" s="49" t="str">
        <f t="shared" si="219"/>
        <v/>
      </c>
      <c r="AA1525" s="49" t="str">
        <f t="shared" si="220"/>
        <v/>
      </c>
      <c r="AB1525" s="49" t="str">
        <f t="shared" si="221"/>
        <v/>
      </c>
      <c r="AC1525" s="49" t="str">
        <f>IFERROR(INDEX(Админка!$D$1:$D$2,MATCH(M1525,Админка!$C$1:$C$2,0),1)&amp;"/"&amp;INDEX(Админка!$E$7:$E$11,MATCH(C1525,Админка!$D$7:$D$11,0),1)&amp;"/"&amp;D1525&amp;"/"&amp;E1525,"")</f>
        <v/>
      </c>
    </row>
    <row r="1526" spans="1:29">
      <c r="A1526" s="53" t="str">
        <f>IFERROR(HYPERLINK(INDEX(Админка!$D$1:$D$2,MATCH(M1526,Админка!$C$1:$C$2,0),1)&amp;"/"&amp;INDEX(Админка!$E$7:$E$11,MATCH(C1526,Админка!$D$7:$D$11,0),1)&amp;"/"&amp;D1526&amp;"/"&amp;E1526,"&gt;&gt;&gt;"),"")</f>
        <v/>
      </c>
      <c r="B1526" s="63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3"/>
      <c r="N1526" s="49" t="str">
        <f t="shared" si="222"/>
        <v/>
      </c>
      <c r="O1526" s="49" t="str">
        <f t="shared" si="223"/>
        <v/>
      </c>
      <c r="P1526" s="49" t="str">
        <f>IF(COUNTIF(C$6:C1526,C1526)=1,MAX(P$6:P1525)+1,"")</f>
        <v/>
      </c>
      <c r="Q1526" s="49" t="str">
        <f>IF($C$2="",IF(COUNTIF(D$6:D1526,D1526)=1,MAX(Q$6:Q1525)+1,""),IF(C1526=$C$2,IF(COUNTIF(N$6:N1526,N1526)=1,MAX(Q$6:Q1525)+1,""),""))</f>
        <v/>
      </c>
      <c r="R1526" s="49" t="str">
        <f>IF(COUNTIF(O$5:O1526,O1526)=1,MAX(R$6:R1525)+1,"")</f>
        <v/>
      </c>
      <c r="S1526" s="49" t="str">
        <f>IF(COUNTIF(G$6:G1526,G1526)=1,MAX(S$6:S1525)+1,"")</f>
        <v/>
      </c>
      <c r="T1526" s="49" t="str">
        <f>IF(COUNTIF(L$6:L1526,L1526)=1,MAX(T$6:T1525)+1,"")</f>
        <v/>
      </c>
      <c r="U1526" s="49" t="str">
        <f>IF(COUNTIF(M$6:M1526,M1526)=1,MAX(U$6:U1525)+1,"")</f>
        <v/>
      </c>
      <c r="V1526" s="20">
        <f t="shared" si="224"/>
        <v>1520</v>
      </c>
      <c r="W1526" s="49" t="str">
        <f t="shared" si="216"/>
        <v/>
      </c>
      <c r="X1526" s="49" t="str">
        <f t="shared" si="217"/>
        <v/>
      </c>
      <c r="Y1526" s="49" t="str">
        <f t="shared" si="218"/>
        <v/>
      </c>
      <c r="Z1526" s="49" t="str">
        <f t="shared" si="219"/>
        <v/>
      </c>
      <c r="AA1526" s="49" t="str">
        <f t="shared" si="220"/>
        <v/>
      </c>
      <c r="AB1526" s="49" t="str">
        <f t="shared" si="221"/>
        <v/>
      </c>
      <c r="AC1526" s="49" t="str">
        <f>IFERROR(INDEX(Админка!$D$1:$D$2,MATCH(M1526,Админка!$C$1:$C$2,0),1)&amp;"/"&amp;INDEX(Админка!$E$7:$E$11,MATCH(C1526,Админка!$D$7:$D$11,0),1)&amp;"/"&amp;D1526&amp;"/"&amp;E1526,"")</f>
        <v/>
      </c>
    </row>
    <row r="1527" spans="1:29">
      <c r="A1527" s="53" t="str">
        <f>IFERROR(HYPERLINK(INDEX(Админка!$D$1:$D$2,MATCH(M1527,Админка!$C$1:$C$2,0),1)&amp;"/"&amp;INDEX(Админка!$E$7:$E$11,MATCH(C1527,Админка!$D$7:$D$11,0),1)&amp;"/"&amp;D1527&amp;"/"&amp;E1527,"&gt;&gt;&gt;"),"")</f>
        <v/>
      </c>
      <c r="B1527" s="63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3"/>
      <c r="N1527" s="49" t="str">
        <f t="shared" si="222"/>
        <v/>
      </c>
      <c r="O1527" s="49" t="str">
        <f t="shared" si="223"/>
        <v/>
      </c>
      <c r="P1527" s="49" t="str">
        <f>IF(COUNTIF(C$6:C1527,C1527)=1,MAX(P$6:P1526)+1,"")</f>
        <v/>
      </c>
      <c r="Q1527" s="49" t="str">
        <f>IF($C$2="",IF(COUNTIF(D$6:D1527,D1527)=1,MAX(Q$6:Q1526)+1,""),IF(C1527=$C$2,IF(COUNTIF(N$6:N1527,N1527)=1,MAX(Q$6:Q1526)+1,""),""))</f>
        <v/>
      </c>
      <c r="R1527" s="49" t="str">
        <f>IF(COUNTIF(O$5:O1527,O1527)=1,MAX(R$6:R1526)+1,"")</f>
        <v/>
      </c>
      <c r="S1527" s="49" t="str">
        <f>IF(COUNTIF(G$6:G1527,G1527)=1,MAX(S$6:S1526)+1,"")</f>
        <v/>
      </c>
      <c r="T1527" s="49" t="str">
        <f>IF(COUNTIF(L$6:L1527,L1527)=1,MAX(T$6:T1526)+1,"")</f>
        <v/>
      </c>
      <c r="U1527" s="49" t="str">
        <f>IF(COUNTIF(M$6:M1527,M1527)=1,MAX(U$6:U1526)+1,"")</f>
        <v/>
      </c>
      <c r="V1527" s="20">
        <f t="shared" si="224"/>
        <v>1521</v>
      </c>
      <c r="W1527" s="49" t="str">
        <f t="shared" si="216"/>
        <v/>
      </c>
      <c r="X1527" s="49" t="str">
        <f t="shared" si="217"/>
        <v/>
      </c>
      <c r="Y1527" s="49" t="str">
        <f t="shared" si="218"/>
        <v/>
      </c>
      <c r="Z1527" s="49" t="str">
        <f t="shared" si="219"/>
        <v/>
      </c>
      <c r="AA1527" s="49" t="str">
        <f t="shared" si="220"/>
        <v/>
      </c>
      <c r="AB1527" s="49" t="str">
        <f t="shared" si="221"/>
        <v/>
      </c>
      <c r="AC1527" s="49" t="str">
        <f>IFERROR(INDEX(Админка!$D$1:$D$2,MATCH(M1527,Админка!$C$1:$C$2,0),1)&amp;"/"&amp;INDEX(Админка!$E$7:$E$11,MATCH(C1527,Админка!$D$7:$D$11,0),1)&amp;"/"&amp;D1527&amp;"/"&amp;E1527,"")</f>
        <v/>
      </c>
    </row>
    <row r="1528" spans="1:29">
      <c r="A1528" s="53" t="str">
        <f>IFERROR(HYPERLINK(INDEX(Админка!$D$1:$D$2,MATCH(M1528,Админка!$C$1:$C$2,0),1)&amp;"/"&amp;INDEX(Админка!$E$7:$E$11,MATCH(C1528,Админка!$D$7:$D$11,0),1)&amp;"/"&amp;D1528&amp;"/"&amp;E1528,"&gt;&gt;&gt;"),"")</f>
        <v/>
      </c>
      <c r="B1528" s="63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3"/>
      <c r="N1528" s="49" t="str">
        <f t="shared" si="222"/>
        <v/>
      </c>
      <c r="O1528" s="49" t="str">
        <f t="shared" si="223"/>
        <v/>
      </c>
      <c r="P1528" s="49" t="str">
        <f>IF(COUNTIF(C$6:C1528,C1528)=1,MAX(P$6:P1527)+1,"")</f>
        <v/>
      </c>
      <c r="Q1528" s="49" t="str">
        <f>IF($C$2="",IF(COUNTIF(D$6:D1528,D1528)=1,MAX(Q$6:Q1527)+1,""),IF(C1528=$C$2,IF(COUNTIF(N$6:N1528,N1528)=1,MAX(Q$6:Q1527)+1,""),""))</f>
        <v/>
      </c>
      <c r="R1528" s="49" t="str">
        <f>IF(COUNTIF(O$5:O1528,O1528)=1,MAX(R$6:R1527)+1,"")</f>
        <v/>
      </c>
      <c r="S1528" s="49" t="str">
        <f>IF(COUNTIF(G$6:G1528,G1528)=1,MAX(S$6:S1527)+1,"")</f>
        <v/>
      </c>
      <c r="T1528" s="49" t="str">
        <f>IF(COUNTIF(L$6:L1528,L1528)=1,MAX(T$6:T1527)+1,"")</f>
        <v/>
      </c>
      <c r="U1528" s="49" t="str">
        <f>IF(COUNTIF(M$6:M1528,M1528)=1,MAX(U$6:U1527)+1,"")</f>
        <v/>
      </c>
      <c r="V1528" s="20">
        <f t="shared" si="224"/>
        <v>1522</v>
      </c>
      <c r="W1528" s="49" t="str">
        <f t="shared" si="216"/>
        <v/>
      </c>
      <c r="X1528" s="49" t="str">
        <f t="shared" si="217"/>
        <v/>
      </c>
      <c r="Y1528" s="49" t="str">
        <f t="shared" si="218"/>
        <v/>
      </c>
      <c r="Z1528" s="49" t="str">
        <f t="shared" si="219"/>
        <v/>
      </c>
      <c r="AA1528" s="49" t="str">
        <f t="shared" si="220"/>
        <v/>
      </c>
      <c r="AB1528" s="49" t="str">
        <f t="shared" si="221"/>
        <v/>
      </c>
      <c r="AC1528" s="49" t="str">
        <f>IFERROR(INDEX(Админка!$D$1:$D$2,MATCH(M1528,Админка!$C$1:$C$2,0),1)&amp;"/"&amp;INDEX(Админка!$E$7:$E$11,MATCH(C1528,Админка!$D$7:$D$11,0),1)&amp;"/"&amp;D1528&amp;"/"&amp;E1528,"")</f>
        <v/>
      </c>
    </row>
    <row r="1529" spans="1:29">
      <c r="A1529" s="53" t="str">
        <f>IFERROR(HYPERLINK(INDEX(Админка!$D$1:$D$2,MATCH(M1529,Админка!$C$1:$C$2,0),1)&amp;"/"&amp;INDEX(Админка!$E$7:$E$11,MATCH(C1529,Админка!$D$7:$D$11,0),1)&amp;"/"&amp;D1529&amp;"/"&amp;E1529,"&gt;&gt;&gt;"),"")</f>
        <v/>
      </c>
      <c r="B1529" s="63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3"/>
      <c r="N1529" s="49" t="str">
        <f t="shared" si="222"/>
        <v/>
      </c>
      <c r="O1529" s="49" t="str">
        <f t="shared" si="223"/>
        <v/>
      </c>
      <c r="P1529" s="49" t="str">
        <f>IF(COUNTIF(C$6:C1529,C1529)=1,MAX(P$6:P1528)+1,"")</f>
        <v/>
      </c>
      <c r="Q1529" s="49" t="str">
        <f>IF($C$2="",IF(COUNTIF(D$6:D1529,D1529)=1,MAX(Q$6:Q1528)+1,""),IF(C1529=$C$2,IF(COUNTIF(N$6:N1529,N1529)=1,MAX(Q$6:Q1528)+1,""),""))</f>
        <v/>
      </c>
      <c r="R1529" s="49" t="str">
        <f>IF(COUNTIF(O$5:O1529,O1529)=1,MAX(R$6:R1528)+1,"")</f>
        <v/>
      </c>
      <c r="S1529" s="49" t="str">
        <f>IF(COUNTIF(G$6:G1529,G1529)=1,MAX(S$6:S1528)+1,"")</f>
        <v/>
      </c>
      <c r="T1529" s="49" t="str">
        <f>IF(COUNTIF(L$6:L1529,L1529)=1,MAX(T$6:T1528)+1,"")</f>
        <v/>
      </c>
      <c r="U1529" s="49" t="str">
        <f>IF(COUNTIF(M$6:M1529,M1529)=1,MAX(U$6:U1528)+1,"")</f>
        <v/>
      </c>
      <c r="V1529" s="20">
        <f t="shared" si="224"/>
        <v>1523</v>
      </c>
      <c r="W1529" s="49" t="str">
        <f t="shared" si="216"/>
        <v/>
      </c>
      <c r="X1529" s="49" t="str">
        <f t="shared" si="217"/>
        <v/>
      </c>
      <c r="Y1529" s="49" t="str">
        <f t="shared" si="218"/>
        <v/>
      </c>
      <c r="Z1529" s="49" t="str">
        <f t="shared" si="219"/>
        <v/>
      </c>
      <c r="AA1529" s="49" t="str">
        <f t="shared" si="220"/>
        <v/>
      </c>
      <c r="AB1529" s="49" t="str">
        <f t="shared" si="221"/>
        <v/>
      </c>
      <c r="AC1529" s="49" t="str">
        <f>IFERROR(INDEX(Админка!$D$1:$D$2,MATCH(M1529,Админка!$C$1:$C$2,0),1)&amp;"/"&amp;INDEX(Админка!$E$7:$E$11,MATCH(C1529,Админка!$D$7:$D$11,0),1)&amp;"/"&amp;D1529&amp;"/"&amp;E1529,"")</f>
        <v/>
      </c>
    </row>
    <row r="1530" spans="1:29">
      <c r="A1530" s="53" t="str">
        <f>IFERROR(HYPERLINK(INDEX(Админка!$D$1:$D$2,MATCH(M1530,Админка!$C$1:$C$2,0),1)&amp;"/"&amp;INDEX(Админка!$E$7:$E$11,MATCH(C1530,Админка!$D$7:$D$11,0),1)&amp;"/"&amp;D1530&amp;"/"&amp;E1530,"&gt;&gt;&gt;"),"")</f>
        <v/>
      </c>
      <c r="B1530" s="63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3"/>
      <c r="N1530" s="49" t="str">
        <f t="shared" si="222"/>
        <v/>
      </c>
      <c r="O1530" s="49" t="str">
        <f t="shared" si="223"/>
        <v/>
      </c>
      <c r="P1530" s="49" t="str">
        <f>IF(COUNTIF(C$6:C1530,C1530)=1,MAX(P$6:P1529)+1,"")</f>
        <v/>
      </c>
      <c r="Q1530" s="49" t="str">
        <f>IF($C$2="",IF(COUNTIF(D$6:D1530,D1530)=1,MAX(Q$6:Q1529)+1,""),IF(C1530=$C$2,IF(COUNTIF(N$6:N1530,N1530)=1,MAX(Q$6:Q1529)+1,""),""))</f>
        <v/>
      </c>
      <c r="R1530" s="49" t="str">
        <f>IF(COUNTIF(O$5:O1530,O1530)=1,MAX(R$6:R1529)+1,"")</f>
        <v/>
      </c>
      <c r="S1530" s="49" t="str">
        <f>IF(COUNTIF(G$6:G1530,G1530)=1,MAX(S$6:S1529)+1,"")</f>
        <v/>
      </c>
      <c r="T1530" s="49" t="str">
        <f>IF(COUNTIF(L$6:L1530,L1530)=1,MAX(T$6:T1529)+1,"")</f>
        <v/>
      </c>
      <c r="U1530" s="49" t="str">
        <f>IF(COUNTIF(M$6:M1530,M1530)=1,MAX(U$6:U1529)+1,"")</f>
        <v/>
      </c>
      <c r="V1530" s="20">
        <f t="shared" si="224"/>
        <v>1524</v>
      </c>
      <c r="W1530" s="49" t="str">
        <f t="shared" si="216"/>
        <v/>
      </c>
      <c r="X1530" s="49" t="str">
        <f t="shared" si="217"/>
        <v/>
      </c>
      <c r="Y1530" s="49" t="str">
        <f t="shared" si="218"/>
        <v/>
      </c>
      <c r="Z1530" s="49" t="str">
        <f t="shared" si="219"/>
        <v/>
      </c>
      <c r="AA1530" s="49" t="str">
        <f t="shared" si="220"/>
        <v/>
      </c>
      <c r="AB1530" s="49" t="str">
        <f t="shared" si="221"/>
        <v/>
      </c>
      <c r="AC1530" s="49" t="str">
        <f>IFERROR(INDEX(Админка!$D$1:$D$2,MATCH(M1530,Админка!$C$1:$C$2,0),1)&amp;"/"&amp;INDEX(Админка!$E$7:$E$11,MATCH(C1530,Админка!$D$7:$D$11,0),1)&amp;"/"&amp;D1530&amp;"/"&amp;E1530,"")</f>
        <v/>
      </c>
    </row>
    <row r="1531" spans="1:29">
      <c r="A1531" s="53" t="str">
        <f>IFERROR(HYPERLINK(INDEX(Админка!$D$1:$D$2,MATCH(M1531,Админка!$C$1:$C$2,0),1)&amp;"/"&amp;INDEX(Админка!$E$7:$E$11,MATCH(C1531,Админка!$D$7:$D$11,0),1)&amp;"/"&amp;D1531&amp;"/"&amp;E1531,"&gt;&gt;&gt;"),"")</f>
        <v/>
      </c>
      <c r="B1531" s="63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3"/>
      <c r="N1531" s="49" t="str">
        <f t="shared" si="222"/>
        <v/>
      </c>
      <c r="O1531" s="49" t="str">
        <f t="shared" si="223"/>
        <v/>
      </c>
      <c r="P1531" s="49" t="str">
        <f>IF(COUNTIF(C$6:C1531,C1531)=1,MAX(P$6:P1530)+1,"")</f>
        <v/>
      </c>
      <c r="Q1531" s="49" t="str">
        <f>IF($C$2="",IF(COUNTIF(D$6:D1531,D1531)=1,MAX(Q$6:Q1530)+1,""),IF(C1531=$C$2,IF(COUNTIF(N$6:N1531,N1531)=1,MAX(Q$6:Q1530)+1,""),""))</f>
        <v/>
      </c>
      <c r="R1531" s="49" t="str">
        <f>IF(COUNTIF(O$5:O1531,O1531)=1,MAX(R$6:R1530)+1,"")</f>
        <v/>
      </c>
      <c r="S1531" s="49" t="str">
        <f>IF(COUNTIF(G$6:G1531,G1531)=1,MAX(S$6:S1530)+1,"")</f>
        <v/>
      </c>
      <c r="T1531" s="49" t="str">
        <f>IF(COUNTIF(L$6:L1531,L1531)=1,MAX(T$6:T1530)+1,"")</f>
        <v/>
      </c>
      <c r="U1531" s="49" t="str">
        <f>IF(COUNTIF(M$6:M1531,M1531)=1,MAX(U$6:U1530)+1,"")</f>
        <v/>
      </c>
      <c r="V1531" s="20">
        <f t="shared" si="224"/>
        <v>1525</v>
      </c>
      <c r="W1531" s="49" t="str">
        <f t="shared" si="216"/>
        <v/>
      </c>
      <c r="X1531" s="49" t="str">
        <f t="shared" si="217"/>
        <v/>
      </c>
      <c r="Y1531" s="49" t="str">
        <f t="shared" si="218"/>
        <v/>
      </c>
      <c r="Z1531" s="49" t="str">
        <f t="shared" si="219"/>
        <v/>
      </c>
      <c r="AA1531" s="49" t="str">
        <f t="shared" si="220"/>
        <v/>
      </c>
      <c r="AB1531" s="49" t="str">
        <f t="shared" si="221"/>
        <v/>
      </c>
      <c r="AC1531" s="49" t="str">
        <f>IFERROR(INDEX(Админка!$D$1:$D$2,MATCH(M1531,Админка!$C$1:$C$2,0),1)&amp;"/"&amp;INDEX(Админка!$E$7:$E$11,MATCH(C1531,Админка!$D$7:$D$11,0),1)&amp;"/"&amp;D1531&amp;"/"&amp;E1531,"")</f>
        <v/>
      </c>
    </row>
    <row r="1532" spans="1:29">
      <c r="A1532" s="53" t="str">
        <f>IFERROR(HYPERLINK(INDEX(Админка!$D$1:$D$2,MATCH(M1532,Админка!$C$1:$C$2,0),1)&amp;"/"&amp;INDEX(Админка!$E$7:$E$11,MATCH(C1532,Админка!$D$7:$D$11,0),1)&amp;"/"&amp;D1532&amp;"/"&amp;E1532,"&gt;&gt;&gt;"),"")</f>
        <v/>
      </c>
      <c r="B1532" s="63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3"/>
      <c r="N1532" s="49" t="str">
        <f t="shared" si="222"/>
        <v/>
      </c>
      <c r="O1532" s="49" t="str">
        <f t="shared" si="223"/>
        <v/>
      </c>
      <c r="P1532" s="49" t="str">
        <f>IF(COUNTIF(C$6:C1532,C1532)=1,MAX(P$6:P1531)+1,"")</f>
        <v/>
      </c>
      <c r="Q1532" s="49" t="str">
        <f>IF($C$2="",IF(COUNTIF(D$6:D1532,D1532)=1,MAX(Q$6:Q1531)+1,""),IF(C1532=$C$2,IF(COUNTIF(N$6:N1532,N1532)=1,MAX(Q$6:Q1531)+1,""),""))</f>
        <v/>
      </c>
      <c r="R1532" s="49" t="str">
        <f>IF(COUNTIF(O$5:O1532,O1532)=1,MAX(R$6:R1531)+1,"")</f>
        <v/>
      </c>
      <c r="S1532" s="49" t="str">
        <f>IF(COUNTIF(G$6:G1532,G1532)=1,MAX(S$6:S1531)+1,"")</f>
        <v/>
      </c>
      <c r="T1532" s="49" t="str">
        <f>IF(COUNTIF(L$6:L1532,L1532)=1,MAX(T$6:T1531)+1,"")</f>
        <v/>
      </c>
      <c r="U1532" s="49" t="str">
        <f>IF(COUNTIF(M$6:M1532,M1532)=1,MAX(U$6:U1531)+1,"")</f>
        <v/>
      </c>
      <c r="V1532" s="20">
        <f t="shared" si="224"/>
        <v>1526</v>
      </c>
      <c r="W1532" s="49" t="str">
        <f t="shared" si="216"/>
        <v/>
      </c>
      <c r="X1532" s="49" t="str">
        <f t="shared" si="217"/>
        <v/>
      </c>
      <c r="Y1532" s="49" t="str">
        <f t="shared" si="218"/>
        <v/>
      </c>
      <c r="Z1532" s="49" t="str">
        <f t="shared" si="219"/>
        <v/>
      </c>
      <c r="AA1532" s="49" t="str">
        <f t="shared" si="220"/>
        <v/>
      </c>
      <c r="AB1532" s="49" t="str">
        <f t="shared" si="221"/>
        <v/>
      </c>
      <c r="AC1532" s="49" t="str">
        <f>IFERROR(INDEX(Админка!$D$1:$D$2,MATCH(M1532,Админка!$C$1:$C$2,0),1)&amp;"/"&amp;INDEX(Админка!$E$7:$E$11,MATCH(C1532,Админка!$D$7:$D$11,0),1)&amp;"/"&amp;D1532&amp;"/"&amp;E1532,"")</f>
        <v/>
      </c>
    </row>
    <row r="1533" spans="1:29">
      <c r="A1533" s="53" t="str">
        <f>IFERROR(HYPERLINK(INDEX(Админка!$D$1:$D$2,MATCH(M1533,Админка!$C$1:$C$2,0),1)&amp;"/"&amp;INDEX(Админка!$E$7:$E$11,MATCH(C1533,Админка!$D$7:$D$11,0),1)&amp;"/"&amp;D1533&amp;"/"&amp;E1533,"&gt;&gt;&gt;"),"")</f>
        <v/>
      </c>
      <c r="B1533" s="63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3"/>
      <c r="N1533" s="49" t="str">
        <f t="shared" si="222"/>
        <v/>
      </c>
      <c r="O1533" s="49" t="str">
        <f t="shared" si="223"/>
        <v/>
      </c>
      <c r="P1533" s="49" t="str">
        <f>IF(COUNTIF(C$6:C1533,C1533)=1,MAX(P$6:P1532)+1,"")</f>
        <v/>
      </c>
      <c r="Q1533" s="49" t="str">
        <f>IF($C$2="",IF(COUNTIF(D$6:D1533,D1533)=1,MAX(Q$6:Q1532)+1,""),IF(C1533=$C$2,IF(COUNTIF(N$6:N1533,N1533)=1,MAX(Q$6:Q1532)+1,""),""))</f>
        <v/>
      </c>
      <c r="R1533" s="49" t="str">
        <f>IF(COUNTIF(O$5:O1533,O1533)=1,MAX(R$6:R1532)+1,"")</f>
        <v/>
      </c>
      <c r="S1533" s="49" t="str">
        <f>IF(COUNTIF(G$6:G1533,G1533)=1,MAX(S$6:S1532)+1,"")</f>
        <v/>
      </c>
      <c r="T1533" s="49" t="str">
        <f>IF(COUNTIF(L$6:L1533,L1533)=1,MAX(T$6:T1532)+1,"")</f>
        <v/>
      </c>
      <c r="U1533" s="49" t="str">
        <f>IF(COUNTIF(M$6:M1533,M1533)=1,MAX(U$6:U1532)+1,"")</f>
        <v/>
      </c>
      <c r="V1533" s="20">
        <f t="shared" si="224"/>
        <v>1527</v>
      </c>
      <c r="W1533" s="49" t="str">
        <f t="shared" si="216"/>
        <v/>
      </c>
      <c r="X1533" s="49" t="str">
        <f t="shared" si="217"/>
        <v/>
      </c>
      <c r="Y1533" s="49" t="str">
        <f t="shared" si="218"/>
        <v/>
      </c>
      <c r="Z1533" s="49" t="str">
        <f t="shared" si="219"/>
        <v/>
      </c>
      <c r="AA1533" s="49" t="str">
        <f t="shared" si="220"/>
        <v/>
      </c>
      <c r="AB1533" s="49" t="str">
        <f t="shared" si="221"/>
        <v/>
      </c>
      <c r="AC1533" s="49" t="str">
        <f>IFERROR(INDEX(Админка!$D$1:$D$2,MATCH(M1533,Админка!$C$1:$C$2,0),1)&amp;"/"&amp;INDEX(Админка!$E$7:$E$11,MATCH(C1533,Админка!$D$7:$D$11,0),1)&amp;"/"&amp;D1533&amp;"/"&amp;E1533,"")</f>
        <v/>
      </c>
    </row>
    <row r="1534" spans="1:29">
      <c r="A1534" s="53" t="str">
        <f>IFERROR(HYPERLINK(INDEX(Админка!$D$1:$D$2,MATCH(M1534,Админка!$C$1:$C$2,0),1)&amp;"/"&amp;INDEX(Админка!$E$7:$E$11,MATCH(C1534,Админка!$D$7:$D$11,0),1)&amp;"/"&amp;D1534&amp;"/"&amp;E1534,"&gt;&gt;&gt;"),"")</f>
        <v/>
      </c>
      <c r="B1534" s="63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3"/>
      <c r="N1534" s="49" t="str">
        <f t="shared" si="222"/>
        <v/>
      </c>
      <c r="O1534" s="49" t="str">
        <f t="shared" si="223"/>
        <v/>
      </c>
      <c r="P1534" s="49" t="str">
        <f>IF(COUNTIF(C$6:C1534,C1534)=1,MAX(P$6:P1533)+1,"")</f>
        <v/>
      </c>
      <c r="Q1534" s="49" t="str">
        <f>IF($C$2="",IF(COUNTIF(D$6:D1534,D1534)=1,MAX(Q$6:Q1533)+1,""),IF(C1534=$C$2,IF(COUNTIF(N$6:N1534,N1534)=1,MAX(Q$6:Q1533)+1,""),""))</f>
        <v/>
      </c>
      <c r="R1534" s="49" t="str">
        <f>IF(COUNTIF(O$5:O1534,O1534)=1,MAX(R$6:R1533)+1,"")</f>
        <v/>
      </c>
      <c r="S1534" s="49" t="str">
        <f>IF(COUNTIF(G$6:G1534,G1534)=1,MAX(S$6:S1533)+1,"")</f>
        <v/>
      </c>
      <c r="T1534" s="49" t="str">
        <f>IF(COUNTIF(L$6:L1534,L1534)=1,MAX(T$6:T1533)+1,"")</f>
        <v/>
      </c>
      <c r="U1534" s="49" t="str">
        <f>IF(COUNTIF(M$6:M1534,M1534)=1,MAX(U$6:U1533)+1,"")</f>
        <v/>
      </c>
      <c r="V1534" s="20">
        <f t="shared" si="224"/>
        <v>1528</v>
      </c>
      <c r="W1534" s="49" t="str">
        <f t="shared" si="216"/>
        <v/>
      </c>
      <c r="X1534" s="49" t="str">
        <f t="shared" si="217"/>
        <v/>
      </c>
      <c r="Y1534" s="49" t="str">
        <f t="shared" si="218"/>
        <v/>
      </c>
      <c r="Z1534" s="49" t="str">
        <f t="shared" si="219"/>
        <v/>
      </c>
      <c r="AA1534" s="49" t="str">
        <f t="shared" si="220"/>
        <v/>
      </c>
      <c r="AB1534" s="49" t="str">
        <f t="shared" si="221"/>
        <v/>
      </c>
      <c r="AC1534" s="49" t="str">
        <f>IFERROR(INDEX(Админка!$D$1:$D$2,MATCH(M1534,Админка!$C$1:$C$2,0),1)&amp;"/"&amp;INDEX(Админка!$E$7:$E$11,MATCH(C1534,Админка!$D$7:$D$11,0),1)&amp;"/"&amp;D1534&amp;"/"&amp;E1534,"")</f>
        <v/>
      </c>
    </row>
    <row r="1535" spans="1:29">
      <c r="A1535" s="53" t="str">
        <f>IFERROR(HYPERLINK(INDEX(Админка!$D$1:$D$2,MATCH(M1535,Админка!$C$1:$C$2,0),1)&amp;"/"&amp;INDEX(Админка!$E$7:$E$11,MATCH(C1535,Админка!$D$7:$D$11,0),1)&amp;"/"&amp;D1535&amp;"/"&amp;E1535,"&gt;&gt;&gt;"),"")</f>
        <v/>
      </c>
      <c r="B1535" s="63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3"/>
      <c r="N1535" s="49" t="str">
        <f t="shared" si="222"/>
        <v/>
      </c>
      <c r="O1535" s="49" t="str">
        <f t="shared" si="223"/>
        <v/>
      </c>
      <c r="P1535" s="49" t="str">
        <f>IF(COUNTIF(C$6:C1535,C1535)=1,MAX(P$6:P1534)+1,"")</f>
        <v/>
      </c>
      <c r="Q1535" s="49" t="str">
        <f>IF($C$2="",IF(COUNTIF(D$6:D1535,D1535)=1,MAX(Q$6:Q1534)+1,""),IF(C1535=$C$2,IF(COUNTIF(N$6:N1535,N1535)=1,MAX(Q$6:Q1534)+1,""),""))</f>
        <v/>
      </c>
      <c r="R1535" s="49" t="str">
        <f>IF(COUNTIF(O$5:O1535,O1535)=1,MAX(R$6:R1534)+1,"")</f>
        <v/>
      </c>
      <c r="S1535" s="49" t="str">
        <f>IF(COUNTIF(G$6:G1535,G1535)=1,MAX(S$6:S1534)+1,"")</f>
        <v/>
      </c>
      <c r="T1535" s="49" t="str">
        <f>IF(COUNTIF(L$6:L1535,L1535)=1,MAX(T$6:T1534)+1,"")</f>
        <v/>
      </c>
      <c r="U1535" s="49" t="str">
        <f>IF(COUNTIF(M$6:M1535,M1535)=1,MAX(U$6:U1534)+1,"")</f>
        <v/>
      </c>
      <c r="V1535" s="20">
        <f t="shared" si="224"/>
        <v>1529</v>
      </c>
      <c r="W1535" s="49" t="str">
        <f t="shared" si="216"/>
        <v/>
      </c>
      <c r="X1535" s="49" t="str">
        <f t="shared" si="217"/>
        <v/>
      </c>
      <c r="Y1535" s="49" t="str">
        <f t="shared" si="218"/>
        <v/>
      </c>
      <c r="Z1535" s="49" t="str">
        <f t="shared" si="219"/>
        <v/>
      </c>
      <c r="AA1535" s="49" t="str">
        <f t="shared" si="220"/>
        <v/>
      </c>
      <c r="AB1535" s="49" t="str">
        <f t="shared" si="221"/>
        <v/>
      </c>
      <c r="AC1535" s="49" t="str">
        <f>IFERROR(INDEX(Админка!$D$1:$D$2,MATCH(M1535,Админка!$C$1:$C$2,0),1)&amp;"/"&amp;INDEX(Админка!$E$7:$E$11,MATCH(C1535,Админка!$D$7:$D$11,0),1)&amp;"/"&amp;D1535&amp;"/"&amp;E1535,"")</f>
        <v/>
      </c>
    </row>
    <row r="1536" spans="1:29">
      <c r="A1536" s="53" t="str">
        <f>IFERROR(HYPERLINK(INDEX(Админка!$D$1:$D$2,MATCH(M1536,Админка!$C$1:$C$2,0),1)&amp;"/"&amp;INDEX(Админка!$E$7:$E$11,MATCH(C1536,Админка!$D$7:$D$11,0),1)&amp;"/"&amp;D1536&amp;"/"&amp;E1536,"&gt;&gt;&gt;"),"")</f>
        <v/>
      </c>
      <c r="B1536" s="63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3"/>
      <c r="N1536" s="49" t="str">
        <f t="shared" si="222"/>
        <v/>
      </c>
      <c r="O1536" s="49" t="str">
        <f t="shared" si="223"/>
        <v/>
      </c>
      <c r="P1536" s="49" t="str">
        <f>IF(COUNTIF(C$6:C1536,C1536)=1,MAX(P$6:P1535)+1,"")</f>
        <v/>
      </c>
      <c r="Q1536" s="49" t="str">
        <f>IF($C$2="",IF(COUNTIF(D$6:D1536,D1536)=1,MAX(Q$6:Q1535)+1,""),IF(C1536=$C$2,IF(COUNTIF(N$6:N1536,N1536)=1,MAX(Q$6:Q1535)+1,""),""))</f>
        <v/>
      </c>
      <c r="R1536" s="49" t="str">
        <f>IF(COUNTIF(O$5:O1536,O1536)=1,MAX(R$6:R1535)+1,"")</f>
        <v/>
      </c>
      <c r="S1536" s="49" t="str">
        <f>IF(COUNTIF(G$6:G1536,G1536)=1,MAX(S$6:S1535)+1,"")</f>
        <v/>
      </c>
      <c r="T1536" s="49" t="str">
        <f>IF(COUNTIF(L$6:L1536,L1536)=1,MAX(T$6:T1535)+1,"")</f>
        <v/>
      </c>
      <c r="U1536" s="49" t="str">
        <f>IF(COUNTIF(M$6:M1536,M1536)=1,MAX(U$6:U1535)+1,"")</f>
        <v/>
      </c>
      <c r="V1536" s="20">
        <f t="shared" si="224"/>
        <v>1530</v>
      </c>
      <c r="W1536" s="49" t="str">
        <f t="shared" si="216"/>
        <v/>
      </c>
      <c r="X1536" s="49" t="str">
        <f t="shared" si="217"/>
        <v/>
      </c>
      <c r="Y1536" s="49" t="str">
        <f t="shared" si="218"/>
        <v/>
      </c>
      <c r="Z1536" s="49" t="str">
        <f t="shared" si="219"/>
        <v/>
      </c>
      <c r="AA1536" s="49" t="str">
        <f t="shared" si="220"/>
        <v/>
      </c>
      <c r="AB1536" s="49" t="str">
        <f t="shared" si="221"/>
        <v/>
      </c>
      <c r="AC1536" s="49" t="str">
        <f>IFERROR(INDEX(Админка!$D$1:$D$2,MATCH(M1536,Админка!$C$1:$C$2,0),1)&amp;"/"&amp;INDEX(Админка!$E$7:$E$11,MATCH(C1536,Админка!$D$7:$D$11,0),1)&amp;"/"&amp;D1536&amp;"/"&amp;E1536,"")</f>
        <v/>
      </c>
    </row>
    <row r="1537" spans="1:29">
      <c r="A1537" s="53" t="str">
        <f>IFERROR(HYPERLINK(INDEX(Админка!$D$1:$D$2,MATCH(M1537,Админка!$C$1:$C$2,0),1)&amp;"/"&amp;INDEX(Админка!$E$7:$E$11,MATCH(C1537,Админка!$D$7:$D$11,0),1)&amp;"/"&amp;D1537&amp;"/"&amp;E1537,"&gt;&gt;&gt;"),"")</f>
        <v/>
      </c>
      <c r="B1537" s="63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3"/>
      <c r="N1537" s="49" t="str">
        <f t="shared" si="222"/>
        <v/>
      </c>
      <c r="O1537" s="49" t="str">
        <f t="shared" si="223"/>
        <v/>
      </c>
      <c r="P1537" s="49" t="str">
        <f>IF(COUNTIF(C$6:C1537,C1537)=1,MAX(P$6:P1536)+1,"")</f>
        <v/>
      </c>
      <c r="Q1537" s="49" t="str">
        <f>IF($C$2="",IF(COUNTIF(D$6:D1537,D1537)=1,MAX(Q$6:Q1536)+1,""),IF(C1537=$C$2,IF(COUNTIF(N$6:N1537,N1537)=1,MAX(Q$6:Q1536)+1,""),""))</f>
        <v/>
      </c>
      <c r="R1537" s="49" t="str">
        <f>IF(COUNTIF(O$5:O1537,O1537)=1,MAX(R$6:R1536)+1,"")</f>
        <v/>
      </c>
      <c r="S1537" s="49" t="str">
        <f>IF(COUNTIF(G$6:G1537,G1537)=1,MAX(S$6:S1536)+1,"")</f>
        <v/>
      </c>
      <c r="T1537" s="49" t="str">
        <f>IF(COUNTIF(L$6:L1537,L1537)=1,MAX(T$6:T1536)+1,"")</f>
        <v/>
      </c>
      <c r="U1537" s="49" t="str">
        <f>IF(COUNTIF(M$6:M1537,M1537)=1,MAX(U$6:U1536)+1,"")</f>
        <v/>
      </c>
      <c r="V1537" s="20">
        <f t="shared" si="224"/>
        <v>1531</v>
      </c>
      <c r="W1537" s="49" t="str">
        <f t="shared" si="216"/>
        <v/>
      </c>
      <c r="X1537" s="49" t="str">
        <f t="shared" si="217"/>
        <v/>
      </c>
      <c r="Y1537" s="49" t="str">
        <f t="shared" si="218"/>
        <v/>
      </c>
      <c r="Z1537" s="49" t="str">
        <f t="shared" si="219"/>
        <v/>
      </c>
      <c r="AA1537" s="49" t="str">
        <f t="shared" si="220"/>
        <v/>
      </c>
      <c r="AB1537" s="49" t="str">
        <f t="shared" si="221"/>
        <v/>
      </c>
      <c r="AC1537" s="49" t="str">
        <f>IFERROR(INDEX(Админка!$D$1:$D$2,MATCH(M1537,Админка!$C$1:$C$2,0),1)&amp;"/"&amp;INDEX(Админка!$E$7:$E$11,MATCH(C1537,Админка!$D$7:$D$11,0),1)&amp;"/"&amp;D1537&amp;"/"&amp;E1537,"")</f>
        <v/>
      </c>
    </row>
    <row r="1538" spans="1:29">
      <c r="A1538" s="53" t="str">
        <f>IFERROR(HYPERLINK(INDEX(Админка!$D$1:$D$2,MATCH(M1538,Админка!$C$1:$C$2,0),1)&amp;"/"&amp;INDEX(Админка!$E$7:$E$11,MATCH(C1538,Админка!$D$7:$D$11,0),1)&amp;"/"&amp;D1538&amp;"/"&amp;E1538,"&gt;&gt;&gt;"),"")</f>
        <v/>
      </c>
      <c r="B1538" s="63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3"/>
      <c r="N1538" s="49" t="str">
        <f t="shared" si="222"/>
        <v/>
      </c>
      <c r="O1538" s="49" t="str">
        <f t="shared" si="223"/>
        <v/>
      </c>
      <c r="P1538" s="49" t="str">
        <f>IF(COUNTIF(C$6:C1538,C1538)=1,MAX(P$6:P1537)+1,"")</f>
        <v/>
      </c>
      <c r="Q1538" s="49" t="str">
        <f>IF($C$2="",IF(COUNTIF(D$6:D1538,D1538)=1,MAX(Q$6:Q1537)+1,""),IF(C1538=$C$2,IF(COUNTIF(N$6:N1538,N1538)=1,MAX(Q$6:Q1537)+1,""),""))</f>
        <v/>
      </c>
      <c r="R1538" s="49" t="str">
        <f>IF(COUNTIF(O$5:O1538,O1538)=1,MAX(R$6:R1537)+1,"")</f>
        <v/>
      </c>
      <c r="S1538" s="49" t="str">
        <f>IF(COUNTIF(G$6:G1538,G1538)=1,MAX(S$6:S1537)+1,"")</f>
        <v/>
      </c>
      <c r="T1538" s="49" t="str">
        <f>IF(COUNTIF(L$6:L1538,L1538)=1,MAX(T$6:T1537)+1,"")</f>
        <v/>
      </c>
      <c r="U1538" s="49" t="str">
        <f>IF(COUNTIF(M$6:M1538,M1538)=1,MAX(U$6:U1537)+1,"")</f>
        <v/>
      </c>
      <c r="V1538" s="20">
        <f t="shared" si="224"/>
        <v>1532</v>
      </c>
      <c r="W1538" s="49" t="str">
        <f t="shared" si="216"/>
        <v/>
      </c>
      <c r="X1538" s="49" t="str">
        <f t="shared" si="217"/>
        <v/>
      </c>
      <c r="Y1538" s="49" t="str">
        <f t="shared" si="218"/>
        <v/>
      </c>
      <c r="Z1538" s="49" t="str">
        <f t="shared" si="219"/>
        <v/>
      </c>
      <c r="AA1538" s="49" t="str">
        <f t="shared" si="220"/>
        <v/>
      </c>
      <c r="AB1538" s="49" t="str">
        <f t="shared" si="221"/>
        <v/>
      </c>
      <c r="AC1538" s="49" t="str">
        <f>IFERROR(INDEX(Админка!$D$1:$D$2,MATCH(M1538,Админка!$C$1:$C$2,0),1)&amp;"/"&amp;INDEX(Админка!$E$7:$E$11,MATCH(C1538,Админка!$D$7:$D$11,0),1)&amp;"/"&amp;D1538&amp;"/"&amp;E1538,"")</f>
        <v/>
      </c>
    </row>
    <row r="1539" spans="1:29">
      <c r="A1539" s="53" t="str">
        <f>IFERROR(HYPERLINK(INDEX(Админка!$D$1:$D$2,MATCH(M1539,Админка!$C$1:$C$2,0),1)&amp;"/"&amp;INDEX(Админка!$E$7:$E$11,MATCH(C1539,Админка!$D$7:$D$11,0),1)&amp;"/"&amp;D1539&amp;"/"&amp;E1539,"&gt;&gt;&gt;"),"")</f>
        <v/>
      </c>
      <c r="B1539" s="63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3"/>
      <c r="N1539" s="49" t="str">
        <f t="shared" si="222"/>
        <v/>
      </c>
      <c r="O1539" s="49" t="str">
        <f t="shared" si="223"/>
        <v/>
      </c>
      <c r="P1539" s="49" t="str">
        <f>IF(COUNTIF(C$6:C1539,C1539)=1,MAX(P$6:P1538)+1,"")</f>
        <v/>
      </c>
      <c r="Q1539" s="49" t="str">
        <f>IF($C$2="",IF(COUNTIF(D$6:D1539,D1539)=1,MAX(Q$6:Q1538)+1,""),IF(C1539=$C$2,IF(COUNTIF(N$6:N1539,N1539)=1,MAX(Q$6:Q1538)+1,""),""))</f>
        <v/>
      </c>
      <c r="R1539" s="49" t="str">
        <f>IF(COUNTIF(O$5:O1539,O1539)=1,MAX(R$6:R1538)+1,"")</f>
        <v/>
      </c>
      <c r="S1539" s="49" t="str">
        <f>IF(COUNTIF(G$6:G1539,G1539)=1,MAX(S$6:S1538)+1,"")</f>
        <v/>
      </c>
      <c r="T1539" s="49" t="str">
        <f>IF(COUNTIF(L$6:L1539,L1539)=1,MAX(T$6:T1538)+1,"")</f>
        <v/>
      </c>
      <c r="U1539" s="49" t="str">
        <f>IF(COUNTIF(M$6:M1539,M1539)=1,MAX(U$6:U1538)+1,"")</f>
        <v/>
      </c>
      <c r="V1539" s="20">
        <f t="shared" si="224"/>
        <v>1533</v>
      </c>
      <c r="W1539" s="49" t="str">
        <f t="shared" si="216"/>
        <v/>
      </c>
      <c r="X1539" s="49" t="str">
        <f t="shared" si="217"/>
        <v/>
      </c>
      <c r="Y1539" s="49" t="str">
        <f t="shared" si="218"/>
        <v/>
      </c>
      <c r="Z1539" s="49" t="str">
        <f t="shared" si="219"/>
        <v/>
      </c>
      <c r="AA1539" s="49" t="str">
        <f t="shared" si="220"/>
        <v/>
      </c>
      <c r="AB1539" s="49" t="str">
        <f t="shared" si="221"/>
        <v/>
      </c>
      <c r="AC1539" s="49" t="str">
        <f>IFERROR(INDEX(Админка!$D$1:$D$2,MATCH(M1539,Админка!$C$1:$C$2,0),1)&amp;"/"&amp;INDEX(Админка!$E$7:$E$11,MATCH(C1539,Админка!$D$7:$D$11,0),1)&amp;"/"&amp;D1539&amp;"/"&amp;E1539,"")</f>
        <v/>
      </c>
    </row>
    <row r="1540" spans="1:29">
      <c r="A1540" s="53" t="str">
        <f>IFERROR(HYPERLINK(INDEX(Админка!$D$1:$D$2,MATCH(M1540,Админка!$C$1:$C$2,0),1)&amp;"/"&amp;INDEX(Админка!$E$7:$E$11,MATCH(C1540,Админка!$D$7:$D$11,0),1)&amp;"/"&amp;D1540&amp;"/"&amp;E1540,"&gt;&gt;&gt;"),"")</f>
        <v/>
      </c>
      <c r="B1540" s="63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3"/>
      <c r="N1540" s="49" t="str">
        <f t="shared" si="222"/>
        <v/>
      </c>
      <c r="O1540" s="49" t="str">
        <f t="shared" si="223"/>
        <v/>
      </c>
      <c r="P1540" s="49" t="str">
        <f>IF(COUNTIF(C$6:C1540,C1540)=1,MAX(P$6:P1539)+1,"")</f>
        <v/>
      </c>
      <c r="Q1540" s="49" t="str">
        <f>IF($C$2="",IF(COUNTIF(D$6:D1540,D1540)=1,MAX(Q$6:Q1539)+1,""),IF(C1540=$C$2,IF(COUNTIF(N$6:N1540,N1540)=1,MAX(Q$6:Q1539)+1,""),""))</f>
        <v/>
      </c>
      <c r="R1540" s="49" t="str">
        <f>IF(COUNTIF(O$5:O1540,O1540)=1,MAX(R$6:R1539)+1,"")</f>
        <v/>
      </c>
      <c r="S1540" s="49" t="str">
        <f>IF(COUNTIF(G$6:G1540,G1540)=1,MAX(S$6:S1539)+1,"")</f>
        <v/>
      </c>
      <c r="T1540" s="49" t="str">
        <f>IF(COUNTIF(L$6:L1540,L1540)=1,MAX(T$6:T1539)+1,"")</f>
        <v/>
      </c>
      <c r="U1540" s="49" t="str">
        <f>IF(COUNTIF(M$6:M1540,M1540)=1,MAX(U$6:U1539)+1,"")</f>
        <v/>
      </c>
      <c r="V1540" s="20">
        <f t="shared" si="224"/>
        <v>1534</v>
      </c>
      <c r="W1540" s="49" t="str">
        <f t="shared" si="216"/>
        <v/>
      </c>
      <c r="X1540" s="49" t="str">
        <f t="shared" si="217"/>
        <v/>
      </c>
      <c r="Y1540" s="49" t="str">
        <f t="shared" si="218"/>
        <v/>
      </c>
      <c r="Z1540" s="49" t="str">
        <f t="shared" si="219"/>
        <v/>
      </c>
      <c r="AA1540" s="49" t="str">
        <f t="shared" si="220"/>
        <v/>
      </c>
      <c r="AB1540" s="49" t="str">
        <f t="shared" si="221"/>
        <v/>
      </c>
      <c r="AC1540" s="49" t="str">
        <f>IFERROR(INDEX(Админка!$D$1:$D$2,MATCH(M1540,Админка!$C$1:$C$2,0),1)&amp;"/"&amp;INDEX(Админка!$E$7:$E$11,MATCH(C1540,Админка!$D$7:$D$11,0),1)&amp;"/"&amp;D1540&amp;"/"&amp;E1540,"")</f>
        <v/>
      </c>
    </row>
    <row r="1541" spans="1:29">
      <c r="A1541" s="53" t="str">
        <f>IFERROR(HYPERLINK(INDEX(Админка!$D$1:$D$2,MATCH(M1541,Админка!$C$1:$C$2,0),1)&amp;"/"&amp;INDEX(Админка!$E$7:$E$11,MATCH(C1541,Админка!$D$7:$D$11,0),1)&amp;"/"&amp;D1541&amp;"/"&amp;E1541,"&gt;&gt;&gt;"),"")</f>
        <v/>
      </c>
      <c r="B1541" s="63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3"/>
      <c r="N1541" s="49" t="str">
        <f t="shared" si="222"/>
        <v/>
      </c>
      <c r="O1541" s="49" t="str">
        <f t="shared" si="223"/>
        <v/>
      </c>
      <c r="P1541" s="49" t="str">
        <f>IF(COUNTIF(C$6:C1541,C1541)=1,MAX(P$6:P1540)+1,"")</f>
        <v/>
      </c>
      <c r="Q1541" s="49" t="str">
        <f>IF($C$2="",IF(COUNTIF(D$6:D1541,D1541)=1,MAX(Q$6:Q1540)+1,""),IF(C1541=$C$2,IF(COUNTIF(N$6:N1541,N1541)=1,MAX(Q$6:Q1540)+1,""),""))</f>
        <v/>
      </c>
      <c r="R1541" s="49" t="str">
        <f>IF(COUNTIF(O$5:O1541,O1541)=1,MAX(R$6:R1540)+1,"")</f>
        <v/>
      </c>
      <c r="S1541" s="49" t="str">
        <f>IF(COUNTIF(G$6:G1541,G1541)=1,MAX(S$6:S1540)+1,"")</f>
        <v/>
      </c>
      <c r="T1541" s="49" t="str">
        <f>IF(COUNTIF(L$6:L1541,L1541)=1,MAX(T$6:T1540)+1,"")</f>
        <v/>
      </c>
      <c r="U1541" s="49" t="str">
        <f>IF(COUNTIF(M$6:M1541,M1541)=1,MAX(U$6:U1540)+1,"")</f>
        <v/>
      </c>
      <c r="V1541" s="20">
        <f t="shared" si="224"/>
        <v>1535</v>
      </c>
      <c r="W1541" s="49" t="str">
        <f t="shared" si="216"/>
        <v/>
      </c>
      <c r="X1541" s="49" t="str">
        <f t="shared" si="217"/>
        <v/>
      </c>
      <c r="Y1541" s="49" t="str">
        <f t="shared" si="218"/>
        <v/>
      </c>
      <c r="Z1541" s="49" t="str">
        <f t="shared" si="219"/>
        <v/>
      </c>
      <c r="AA1541" s="49" t="str">
        <f t="shared" si="220"/>
        <v/>
      </c>
      <c r="AB1541" s="49" t="str">
        <f t="shared" si="221"/>
        <v/>
      </c>
      <c r="AC1541" s="49" t="str">
        <f>IFERROR(INDEX(Админка!$D$1:$D$2,MATCH(M1541,Админка!$C$1:$C$2,0),1)&amp;"/"&amp;INDEX(Админка!$E$7:$E$11,MATCH(C1541,Админка!$D$7:$D$11,0),1)&amp;"/"&amp;D1541&amp;"/"&amp;E1541,"")</f>
        <v/>
      </c>
    </row>
    <row r="1542" spans="1:29">
      <c r="A1542" s="53" t="str">
        <f>IFERROR(HYPERLINK(INDEX(Админка!$D$1:$D$2,MATCH(M1542,Админка!$C$1:$C$2,0),1)&amp;"/"&amp;INDEX(Админка!$E$7:$E$11,MATCH(C1542,Админка!$D$7:$D$11,0),1)&amp;"/"&amp;D1542&amp;"/"&amp;E1542,"&gt;&gt;&gt;"),"")</f>
        <v/>
      </c>
      <c r="B1542" s="63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3"/>
      <c r="N1542" s="49" t="str">
        <f t="shared" si="222"/>
        <v/>
      </c>
      <c r="O1542" s="49" t="str">
        <f t="shared" si="223"/>
        <v/>
      </c>
      <c r="P1542" s="49" t="str">
        <f>IF(COUNTIF(C$6:C1542,C1542)=1,MAX(P$6:P1541)+1,"")</f>
        <v/>
      </c>
      <c r="Q1542" s="49" t="str">
        <f>IF($C$2="",IF(COUNTIF(D$6:D1542,D1542)=1,MAX(Q$6:Q1541)+1,""),IF(C1542=$C$2,IF(COUNTIF(N$6:N1542,N1542)=1,MAX(Q$6:Q1541)+1,""),""))</f>
        <v/>
      </c>
      <c r="R1542" s="49" t="str">
        <f>IF(COUNTIF(O$5:O1542,O1542)=1,MAX(R$6:R1541)+1,"")</f>
        <v/>
      </c>
      <c r="S1542" s="49" t="str">
        <f>IF(COUNTIF(G$6:G1542,G1542)=1,MAX(S$6:S1541)+1,"")</f>
        <v/>
      </c>
      <c r="T1542" s="49" t="str">
        <f>IF(COUNTIF(L$6:L1542,L1542)=1,MAX(T$6:T1541)+1,"")</f>
        <v/>
      </c>
      <c r="U1542" s="49" t="str">
        <f>IF(COUNTIF(M$6:M1542,M1542)=1,MAX(U$6:U1541)+1,"")</f>
        <v/>
      </c>
      <c r="V1542" s="20">
        <f t="shared" si="224"/>
        <v>1536</v>
      </c>
      <c r="W1542" s="49" t="str">
        <f t="shared" si="216"/>
        <v/>
      </c>
      <c r="X1542" s="49" t="str">
        <f t="shared" si="217"/>
        <v/>
      </c>
      <c r="Y1542" s="49" t="str">
        <f t="shared" si="218"/>
        <v/>
      </c>
      <c r="Z1542" s="49" t="str">
        <f t="shared" si="219"/>
        <v/>
      </c>
      <c r="AA1542" s="49" t="str">
        <f t="shared" si="220"/>
        <v/>
      </c>
      <c r="AB1542" s="49" t="str">
        <f t="shared" si="221"/>
        <v/>
      </c>
      <c r="AC1542" s="49" t="str">
        <f>IFERROR(INDEX(Админка!$D$1:$D$2,MATCH(M1542,Админка!$C$1:$C$2,0),1)&amp;"/"&amp;INDEX(Админка!$E$7:$E$11,MATCH(C1542,Админка!$D$7:$D$11,0),1)&amp;"/"&amp;D1542&amp;"/"&amp;E1542,"")</f>
        <v/>
      </c>
    </row>
    <row r="1543" spans="1:29">
      <c r="A1543" s="53" t="str">
        <f>IFERROR(HYPERLINK(INDEX(Админка!$D$1:$D$2,MATCH(M1543,Админка!$C$1:$C$2,0),1)&amp;"/"&amp;INDEX(Админка!$E$7:$E$11,MATCH(C1543,Админка!$D$7:$D$11,0),1)&amp;"/"&amp;D1543&amp;"/"&amp;E1543,"&gt;&gt;&gt;"),"")</f>
        <v/>
      </c>
      <c r="B1543" s="63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3"/>
      <c r="N1543" s="49" t="str">
        <f t="shared" si="222"/>
        <v/>
      </c>
      <c r="O1543" s="49" t="str">
        <f t="shared" si="223"/>
        <v/>
      </c>
      <c r="P1543" s="49" t="str">
        <f>IF(COUNTIF(C$6:C1543,C1543)=1,MAX(P$6:P1542)+1,"")</f>
        <v/>
      </c>
      <c r="Q1543" s="49" t="str">
        <f>IF($C$2="",IF(COUNTIF(D$6:D1543,D1543)=1,MAX(Q$6:Q1542)+1,""),IF(C1543=$C$2,IF(COUNTIF(N$6:N1543,N1543)=1,MAX(Q$6:Q1542)+1,""),""))</f>
        <v/>
      </c>
      <c r="R1543" s="49" t="str">
        <f>IF(COUNTIF(O$5:O1543,O1543)=1,MAX(R$6:R1542)+1,"")</f>
        <v/>
      </c>
      <c r="S1543" s="49" t="str">
        <f>IF(COUNTIF(G$6:G1543,G1543)=1,MAX(S$6:S1542)+1,"")</f>
        <v/>
      </c>
      <c r="T1543" s="49" t="str">
        <f>IF(COUNTIF(L$6:L1543,L1543)=1,MAX(T$6:T1542)+1,"")</f>
        <v/>
      </c>
      <c r="U1543" s="49" t="str">
        <f>IF(COUNTIF(M$6:M1543,M1543)=1,MAX(U$6:U1542)+1,"")</f>
        <v/>
      </c>
      <c r="V1543" s="20">
        <f t="shared" si="224"/>
        <v>1537</v>
      </c>
      <c r="W1543" s="49" t="str">
        <f t="shared" ref="W1543:W1606" si="225">IFERROR(INDEX($C$7:$C$5806,MATCH(V1543,$P$7:$P$22248,0),1),"")</f>
        <v/>
      </c>
      <c r="X1543" s="49" t="str">
        <f t="shared" ref="X1543:X1606" si="226">IFERROR(INDEX($D$7:$D$5806,MATCH(V1543,$Q$7:$Q$22248,0),1),"")</f>
        <v/>
      </c>
      <c r="Y1543" s="49" t="str">
        <f t="shared" ref="Y1543:Y1606" si="227">IFERROR(INDEX($E$7:$E$5806,MATCH(V1543,$R$7:$R$22248,0),1),"")</f>
        <v/>
      </c>
      <c r="Z1543" s="49" t="str">
        <f t="shared" ref="Z1543:Z1606" si="228">IFERROR(INDEX($G$7:$G$5806,MATCH(V1543,$S$7:$S$22248,0),1),"")</f>
        <v/>
      </c>
      <c r="AA1543" s="49" t="str">
        <f t="shared" ref="AA1543:AA1606" si="229">IFERROR(INDEX($L$7:$L$5806,MATCH(V1543,$T$7:$T$22248,0),1),"")</f>
        <v/>
      </c>
      <c r="AB1543" s="49" t="str">
        <f t="shared" ref="AB1543:AB1606" si="230">IFERROR(INDEX($M$7:$M$5806,MATCH(V1543,$U$7:$U$22248,0),1),"")</f>
        <v/>
      </c>
      <c r="AC1543" s="49" t="str">
        <f>IFERROR(INDEX(Админка!$D$1:$D$2,MATCH(M1543,Админка!$C$1:$C$2,0),1)&amp;"/"&amp;INDEX(Админка!$E$7:$E$11,MATCH(C1543,Админка!$D$7:$D$11,0),1)&amp;"/"&amp;D1543&amp;"/"&amp;E1543,"")</f>
        <v/>
      </c>
    </row>
    <row r="1544" spans="1:29">
      <c r="A1544" s="53" t="str">
        <f>IFERROR(HYPERLINK(INDEX(Админка!$D$1:$D$2,MATCH(M1544,Админка!$C$1:$C$2,0),1)&amp;"/"&amp;INDEX(Админка!$E$7:$E$11,MATCH(C1544,Админка!$D$7:$D$11,0),1)&amp;"/"&amp;D1544&amp;"/"&amp;E1544,"&gt;&gt;&gt;"),"")</f>
        <v/>
      </c>
      <c r="B1544" s="63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3"/>
      <c r="N1544" s="49" t="str">
        <f t="shared" si="222"/>
        <v/>
      </c>
      <c r="O1544" s="49" t="str">
        <f t="shared" si="223"/>
        <v/>
      </c>
      <c r="P1544" s="49" t="str">
        <f>IF(COUNTIF(C$6:C1544,C1544)=1,MAX(P$6:P1543)+1,"")</f>
        <v/>
      </c>
      <c r="Q1544" s="49" t="str">
        <f>IF($C$2="",IF(COUNTIF(D$6:D1544,D1544)=1,MAX(Q$6:Q1543)+1,""),IF(C1544=$C$2,IF(COUNTIF(N$6:N1544,N1544)=1,MAX(Q$6:Q1543)+1,""),""))</f>
        <v/>
      </c>
      <c r="R1544" s="49" t="str">
        <f>IF(COUNTIF(O$5:O1544,O1544)=1,MAX(R$6:R1543)+1,"")</f>
        <v/>
      </c>
      <c r="S1544" s="49" t="str">
        <f>IF(COUNTIF(G$6:G1544,G1544)=1,MAX(S$6:S1543)+1,"")</f>
        <v/>
      </c>
      <c r="T1544" s="49" t="str">
        <f>IF(COUNTIF(L$6:L1544,L1544)=1,MAX(T$6:T1543)+1,"")</f>
        <v/>
      </c>
      <c r="U1544" s="49" t="str">
        <f>IF(COUNTIF(M$6:M1544,M1544)=1,MAX(U$6:U1543)+1,"")</f>
        <v/>
      </c>
      <c r="V1544" s="20">
        <f t="shared" si="224"/>
        <v>1538</v>
      </c>
      <c r="W1544" s="49" t="str">
        <f t="shared" si="225"/>
        <v/>
      </c>
      <c r="X1544" s="49" t="str">
        <f t="shared" si="226"/>
        <v/>
      </c>
      <c r="Y1544" s="49" t="str">
        <f t="shared" si="227"/>
        <v/>
      </c>
      <c r="Z1544" s="49" t="str">
        <f t="shared" si="228"/>
        <v/>
      </c>
      <c r="AA1544" s="49" t="str">
        <f t="shared" si="229"/>
        <v/>
      </c>
      <c r="AB1544" s="49" t="str">
        <f t="shared" si="230"/>
        <v/>
      </c>
      <c r="AC1544" s="49" t="str">
        <f>IFERROR(INDEX(Админка!$D$1:$D$2,MATCH(M1544,Админка!$C$1:$C$2,0),1)&amp;"/"&amp;INDEX(Админка!$E$7:$E$11,MATCH(C1544,Админка!$D$7:$D$11,0),1)&amp;"/"&amp;D1544&amp;"/"&amp;E1544,"")</f>
        <v/>
      </c>
    </row>
    <row r="1545" spans="1:29">
      <c r="A1545" s="53" t="str">
        <f>IFERROR(HYPERLINK(INDEX(Админка!$D$1:$D$2,MATCH(M1545,Админка!$C$1:$C$2,0),1)&amp;"/"&amp;INDEX(Админка!$E$7:$E$11,MATCH(C1545,Админка!$D$7:$D$11,0),1)&amp;"/"&amp;D1545&amp;"/"&amp;E1545,"&gt;&gt;&gt;"),"")</f>
        <v/>
      </c>
      <c r="B1545" s="63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3"/>
      <c r="N1545" s="49" t="str">
        <f t="shared" ref="N1545:N1608" si="231">C1545&amp;D1545</f>
        <v/>
      </c>
      <c r="O1545" s="49" t="str">
        <f t="shared" ref="O1545:O1608" si="232">IF(B1545="","",IF(AND($C$2="",$D$2=""),E1545,IF(AND($C$2=C1545,$D$2=""),C1545&amp;E1545,IF(AND($C$2="",$D$2=D1545),D1545&amp;E1545,IF(AND($C$2=C1545,$D$2=D1545),C1545&amp;D1545&amp;E1545,"")))))</f>
        <v/>
      </c>
      <c r="P1545" s="49" t="str">
        <f>IF(COUNTIF(C$6:C1545,C1545)=1,MAX(P$6:P1544)+1,"")</f>
        <v/>
      </c>
      <c r="Q1545" s="49" t="str">
        <f>IF($C$2="",IF(COUNTIF(D$6:D1545,D1545)=1,MAX(Q$6:Q1544)+1,""),IF(C1545=$C$2,IF(COUNTIF(N$6:N1545,N1545)=1,MAX(Q$6:Q1544)+1,""),""))</f>
        <v/>
      </c>
      <c r="R1545" s="49" t="str">
        <f>IF(COUNTIF(O$5:O1545,O1545)=1,MAX(R$6:R1544)+1,"")</f>
        <v/>
      </c>
      <c r="S1545" s="49" t="str">
        <f>IF(COUNTIF(G$6:G1545,G1545)=1,MAX(S$6:S1544)+1,"")</f>
        <v/>
      </c>
      <c r="T1545" s="49" t="str">
        <f>IF(COUNTIF(L$6:L1545,L1545)=1,MAX(T$6:T1544)+1,"")</f>
        <v/>
      </c>
      <c r="U1545" s="49" t="str">
        <f>IF(COUNTIF(M$6:M1545,M1545)=1,MAX(U$6:U1544)+1,"")</f>
        <v/>
      </c>
      <c r="V1545" s="20">
        <f t="shared" ref="V1545:V1608" si="233">IFERROR(V1544+1,1)</f>
        <v>1539</v>
      </c>
      <c r="W1545" s="49" t="str">
        <f t="shared" si="225"/>
        <v/>
      </c>
      <c r="X1545" s="49" t="str">
        <f t="shared" si="226"/>
        <v/>
      </c>
      <c r="Y1545" s="49" t="str">
        <f t="shared" si="227"/>
        <v/>
      </c>
      <c r="Z1545" s="49" t="str">
        <f t="shared" si="228"/>
        <v/>
      </c>
      <c r="AA1545" s="49" t="str">
        <f t="shared" si="229"/>
        <v/>
      </c>
      <c r="AB1545" s="49" t="str">
        <f t="shared" si="230"/>
        <v/>
      </c>
      <c r="AC1545" s="49" t="str">
        <f>IFERROR(INDEX(Админка!$D$1:$D$2,MATCH(M1545,Админка!$C$1:$C$2,0),1)&amp;"/"&amp;INDEX(Админка!$E$7:$E$11,MATCH(C1545,Админка!$D$7:$D$11,0),1)&amp;"/"&amp;D1545&amp;"/"&amp;E1545,"")</f>
        <v/>
      </c>
    </row>
    <row r="1546" spans="1:29">
      <c r="A1546" s="53" t="str">
        <f>IFERROR(HYPERLINK(INDEX(Админка!$D$1:$D$2,MATCH(M1546,Админка!$C$1:$C$2,0),1)&amp;"/"&amp;INDEX(Админка!$E$7:$E$11,MATCH(C1546,Админка!$D$7:$D$11,0),1)&amp;"/"&amp;D1546&amp;"/"&amp;E1546,"&gt;&gt;&gt;"),"")</f>
        <v/>
      </c>
      <c r="B1546" s="63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3"/>
      <c r="N1546" s="49" t="str">
        <f t="shared" si="231"/>
        <v/>
      </c>
      <c r="O1546" s="49" t="str">
        <f t="shared" si="232"/>
        <v/>
      </c>
      <c r="P1546" s="49" t="str">
        <f>IF(COUNTIF(C$6:C1546,C1546)=1,MAX(P$6:P1545)+1,"")</f>
        <v/>
      </c>
      <c r="Q1546" s="49" t="str">
        <f>IF($C$2="",IF(COUNTIF(D$6:D1546,D1546)=1,MAX(Q$6:Q1545)+1,""),IF(C1546=$C$2,IF(COUNTIF(N$6:N1546,N1546)=1,MAX(Q$6:Q1545)+1,""),""))</f>
        <v/>
      </c>
      <c r="R1546" s="49" t="str">
        <f>IF(COUNTIF(O$5:O1546,O1546)=1,MAX(R$6:R1545)+1,"")</f>
        <v/>
      </c>
      <c r="S1546" s="49" t="str">
        <f>IF(COUNTIF(G$6:G1546,G1546)=1,MAX(S$6:S1545)+1,"")</f>
        <v/>
      </c>
      <c r="T1546" s="49" t="str">
        <f>IF(COUNTIF(L$6:L1546,L1546)=1,MAX(T$6:T1545)+1,"")</f>
        <v/>
      </c>
      <c r="U1546" s="49" t="str">
        <f>IF(COUNTIF(M$6:M1546,M1546)=1,MAX(U$6:U1545)+1,"")</f>
        <v/>
      </c>
      <c r="V1546" s="20">
        <f t="shared" si="233"/>
        <v>1540</v>
      </c>
      <c r="W1546" s="49" t="str">
        <f t="shared" si="225"/>
        <v/>
      </c>
      <c r="X1546" s="49" t="str">
        <f t="shared" si="226"/>
        <v/>
      </c>
      <c r="Y1546" s="49" t="str">
        <f t="shared" si="227"/>
        <v/>
      </c>
      <c r="Z1546" s="49" t="str">
        <f t="shared" si="228"/>
        <v/>
      </c>
      <c r="AA1546" s="49" t="str">
        <f t="shared" si="229"/>
        <v/>
      </c>
      <c r="AB1546" s="49" t="str">
        <f t="shared" si="230"/>
        <v/>
      </c>
      <c r="AC1546" s="49" t="str">
        <f>IFERROR(INDEX(Админка!$D$1:$D$2,MATCH(M1546,Админка!$C$1:$C$2,0),1)&amp;"/"&amp;INDEX(Админка!$E$7:$E$11,MATCH(C1546,Админка!$D$7:$D$11,0),1)&amp;"/"&amp;D1546&amp;"/"&amp;E1546,"")</f>
        <v/>
      </c>
    </row>
    <row r="1547" spans="1:29">
      <c r="A1547" s="53" t="str">
        <f>IFERROR(HYPERLINK(INDEX(Админка!$D$1:$D$2,MATCH(M1547,Админка!$C$1:$C$2,0),1)&amp;"/"&amp;INDEX(Админка!$E$7:$E$11,MATCH(C1547,Админка!$D$7:$D$11,0),1)&amp;"/"&amp;D1547&amp;"/"&amp;E1547,"&gt;&gt;&gt;"),"")</f>
        <v/>
      </c>
      <c r="B1547" s="63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3"/>
      <c r="N1547" s="49" t="str">
        <f t="shared" si="231"/>
        <v/>
      </c>
      <c r="O1547" s="49" t="str">
        <f t="shared" si="232"/>
        <v/>
      </c>
      <c r="P1547" s="49" t="str">
        <f>IF(COUNTIF(C$6:C1547,C1547)=1,MAX(P$6:P1546)+1,"")</f>
        <v/>
      </c>
      <c r="Q1547" s="49" t="str">
        <f>IF($C$2="",IF(COUNTIF(D$6:D1547,D1547)=1,MAX(Q$6:Q1546)+1,""),IF(C1547=$C$2,IF(COUNTIF(N$6:N1547,N1547)=1,MAX(Q$6:Q1546)+1,""),""))</f>
        <v/>
      </c>
      <c r="R1547" s="49" t="str">
        <f>IF(COUNTIF(O$5:O1547,O1547)=1,MAX(R$6:R1546)+1,"")</f>
        <v/>
      </c>
      <c r="S1547" s="49" t="str">
        <f>IF(COUNTIF(G$6:G1547,G1547)=1,MAX(S$6:S1546)+1,"")</f>
        <v/>
      </c>
      <c r="T1547" s="49" t="str">
        <f>IF(COUNTIF(L$6:L1547,L1547)=1,MAX(T$6:T1546)+1,"")</f>
        <v/>
      </c>
      <c r="U1547" s="49" t="str">
        <f>IF(COUNTIF(M$6:M1547,M1547)=1,MAX(U$6:U1546)+1,"")</f>
        <v/>
      </c>
      <c r="V1547" s="20">
        <f t="shared" si="233"/>
        <v>1541</v>
      </c>
      <c r="W1547" s="49" t="str">
        <f t="shared" si="225"/>
        <v/>
      </c>
      <c r="X1547" s="49" t="str">
        <f t="shared" si="226"/>
        <v/>
      </c>
      <c r="Y1547" s="49" t="str">
        <f t="shared" si="227"/>
        <v/>
      </c>
      <c r="Z1547" s="49" t="str">
        <f t="shared" si="228"/>
        <v/>
      </c>
      <c r="AA1547" s="49" t="str">
        <f t="shared" si="229"/>
        <v/>
      </c>
      <c r="AB1547" s="49" t="str">
        <f t="shared" si="230"/>
        <v/>
      </c>
      <c r="AC1547" s="49" t="str">
        <f>IFERROR(INDEX(Админка!$D$1:$D$2,MATCH(M1547,Админка!$C$1:$C$2,0),1)&amp;"/"&amp;INDEX(Админка!$E$7:$E$11,MATCH(C1547,Админка!$D$7:$D$11,0),1)&amp;"/"&amp;D1547&amp;"/"&amp;E1547,"")</f>
        <v/>
      </c>
    </row>
    <row r="1548" spans="1:29">
      <c r="A1548" s="53" t="str">
        <f>IFERROR(HYPERLINK(INDEX(Админка!$D$1:$D$2,MATCH(M1548,Админка!$C$1:$C$2,0),1)&amp;"/"&amp;INDEX(Админка!$E$7:$E$11,MATCH(C1548,Админка!$D$7:$D$11,0),1)&amp;"/"&amp;D1548&amp;"/"&amp;E1548,"&gt;&gt;&gt;"),"")</f>
        <v/>
      </c>
      <c r="B1548" s="63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3"/>
      <c r="N1548" s="49" t="str">
        <f t="shared" si="231"/>
        <v/>
      </c>
      <c r="O1548" s="49" t="str">
        <f t="shared" si="232"/>
        <v/>
      </c>
      <c r="P1548" s="49" t="str">
        <f>IF(COUNTIF(C$6:C1548,C1548)=1,MAX(P$6:P1547)+1,"")</f>
        <v/>
      </c>
      <c r="Q1548" s="49" t="str">
        <f>IF($C$2="",IF(COUNTIF(D$6:D1548,D1548)=1,MAX(Q$6:Q1547)+1,""),IF(C1548=$C$2,IF(COUNTIF(N$6:N1548,N1548)=1,MAX(Q$6:Q1547)+1,""),""))</f>
        <v/>
      </c>
      <c r="R1548" s="49" t="str">
        <f>IF(COUNTIF(O$5:O1548,O1548)=1,MAX(R$6:R1547)+1,"")</f>
        <v/>
      </c>
      <c r="S1548" s="49" t="str">
        <f>IF(COUNTIF(G$6:G1548,G1548)=1,MAX(S$6:S1547)+1,"")</f>
        <v/>
      </c>
      <c r="T1548" s="49" t="str">
        <f>IF(COUNTIF(L$6:L1548,L1548)=1,MAX(T$6:T1547)+1,"")</f>
        <v/>
      </c>
      <c r="U1548" s="49" t="str">
        <f>IF(COUNTIF(M$6:M1548,M1548)=1,MAX(U$6:U1547)+1,"")</f>
        <v/>
      </c>
      <c r="V1548" s="20">
        <f t="shared" si="233"/>
        <v>1542</v>
      </c>
      <c r="W1548" s="49" t="str">
        <f t="shared" si="225"/>
        <v/>
      </c>
      <c r="X1548" s="49" t="str">
        <f t="shared" si="226"/>
        <v/>
      </c>
      <c r="Y1548" s="49" t="str">
        <f t="shared" si="227"/>
        <v/>
      </c>
      <c r="Z1548" s="49" t="str">
        <f t="shared" si="228"/>
        <v/>
      </c>
      <c r="AA1548" s="49" t="str">
        <f t="shared" si="229"/>
        <v/>
      </c>
      <c r="AB1548" s="49" t="str">
        <f t="shared" si="230"/>
        <v/>
      </c>
      <c r="AC1548" s="49" t="str">
        <f>IFERROR(INDEX(Админка!$D$1:$D$2,MATCH(M1548,Админка!$C$1:$C$2,0),1)&amp;"/"&amp;INDEX(Админка!$E$7:$E$11,MATCH(C1548,Админка!$D$7:$D$11,0),1)&amp;"/"&amp;D1548&amp;"/"&amp;E1548,"")</f>
        <v/>
      </c>
    </row>
    <row r="1549" spans="1:29">
      <c r="A1549" s="53" t="str">
        <f>IFERROR(HYPERLINK(INDEX(Админка!$D$1:$D$2,MATCH(M1549,Админка!$C$1:$C$2,0),1)&amp;"/"&amp;INDEX(Админка!$E$7:$E$11,MATCH(C1549,Админка!$D$7:$D$11,0),1)&amp;"/"&amp;D1549&amp;"/"&amp;E1549,"&gt;&gt;&gt;"),"")</f>
        <v/>
      </c>
      <c r="B1549" s="63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3"/>
      <c r="N1549" s="49" t="str">
        <f t="shared" si="231"/>
        <v/>
      </c>
      <c r="O1549" s="49" t="str">
        <f t="shared" si="232"/>
        <v/>
      </c>
      <c r="P1549" s="49" t="str">
        <f>IF(COUNTIF(C$6:C1549,C1549)=1,MAX(P$6:P1548)+1,"")</f>
        <v/>
      </c>
      <c r="Q1549" s="49" t="str">
        <f>IF($C$2="",IF(COUNTIF(D$6:D1549,D1549)=1,MAX(Q$6:Q1548)+1,""),IF(C1549=$C$2,IF(COUNTIF(N$6:N1549,N1549)=1,MAX(Q$6:Q1548)+1,""),""))</f>
        <v/>
      </c>
      <c r="R1549" s="49" t="str">
        <f>IF(COUNTIF(O$5:O1549,O1549)=1,MAX(R$6:R1548)+1,"")</f>
        <v/>
      </c>
      <c r="S1549" s="49" t="str">
        <f>IF(COUNTIF(G$6:G1549,G1549)=1,MAX(S$6:S1548)+1,"")</f>
        <v/>
      </c>
      <c r="T1549" s="49" t="str">
        <f>IF(COUNTIF(L$6:L1549,L1549)=1,MAX(T$6:T1548)+1,"")</f>
        <v/>
      </c>
      <c r="U1549" s="49" t="str">
        <f>IF(COUNTIF(M$6:M1549,M1549)=1,MAX(U$6:U1548)+1,"")</f>
        <v/>
      </c>
      <c r="V1549" s="20">
        <f t="shared" si="233"/>
        <v>1543</v>
      </c>
      <c r="W1549" s="49" t="str">
        <f t="shared" si="225"/>
        <v/>
      </c>
      <c r="X1549" s="49" t="str">
        <f t="shared" si="226"/>
        <v/>
      </c>
      <c r="Y1549" s="49" t="str">
        <f t="shared" si="227"/>
        <v/>
      </c>
      <c r="Z1549" s="49" t="str">
        <f t="shared" si="228"/>
        <v/>
      </c>
      <c r="AA1549" s="49" t="str">
        <f t="shared" si="229"/>
        <v/>
      </c>
      <c r="AB1549" s="49" t="str">
        <f t="shared" si="230"/>
        <v/>
      </c>
      <c r="AC1549" s="49" t="str">
        <f>IFERROR(INDEX(Админка!$D$1:$D$2,MATCH(M1549,Админка!$C$1:$C$2,0),1)&amp;"/"&amp;INDEX(Админка!$E$7:$E$11,MATCH(C1549,Админка!$D$7:$D$11,0),1)&amp;"/"&amp;D1549&amp;"/"&amp;E1549,"")</f>
        <v/>
      </c>
    </row>
    <row r="1550" spans="1:29">
      <c r="A1550" s="53" t="str">
        <f>IFERROR(HYPERLINK(INDEX(Админка!$D$1:$D$2,MATCH(M1550,Админка!$C$1:$C$2,0),1)&amp;"/"&amp;INDEX(Админка!$E$7:$E$11,MATCH(C1550,Админка!$D$7:$D$11,0),1)&amp;"/"&amp;D1550&amp;"/"&amp;E1550,"&gt;&gt;&gt;"),"")</f>
        <v/>
      </c>
      <c r="B1550" s="63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3"/>
      <c r="N1550" s="49" t="str">
        <f t="shared" si="231"/>
        <v/>
      </c>
      <c r="O1550" s="49" t="str">
        <f t="shared" si="232"/>
        <v/>
      </c>
      <c r="P1550" s="49" t="str">
        <f>IF(COUNTIF(C$6:C1550,C1550)=1,MAX(P$6:P1549)+1,"")</f>
        <v/>
      </c>
      <c r="Q1550" s="49" t="str">
        <f>IF($C$2="",IF(COUNTIF(D$6:D1550,D1550)=1,MAX(Q$6:Q1549)+1,""),IF(C1550=$C$2,IF(COUNTIF(N$6:N1550,N1550)=1,MAX(Q$6:Q1549)+1,""),""))</f>
        <v/>
      </c>
      <c r="R1550" s="49" t="str">
        <f>IF(COUNTIF(O$5:O1550,O1550)=1,MAX(R$6:R1549)+1,"")</f>
        <v/>
      </c>
      <c r="S1550" s="49" t="str">
        <f>IF(COUNTIF(G$6:G1550,G1550)=1,MAX(S$6:S1549)+1,"")</f>
        <v/>
      </c>
      <c r="T1550" s="49" t="str">
        <f>IF(COUNTIF(L$6:L1550,L1550)=1,MAX(T$6:T1549)+1,"")</f>
        <v/>
      </c>
      <c r="U1550" s="49" t="str">
        <f>IF(COUNTIF(M$6:M1550,M1550)=1,MAX(U$6:U1549)+1,"")</f>
        <v/>
      </c>
      <c r="V1550" s="20">
        <f t="shared" si="233"/>
        <v>1544</v>
      </c>
      <c r="W1550" s="49" t="str">
        <f t="shared" si="225"/>
        <v/>
      </c>
      <c r="X1550" s="49" t="str">
        <f t="shared" si="226"/>
        <v/>
      </c>
      <c r="Y1550" s="49" t="str">
        <f t="shared" si="227"/>
        <v/>
      </c>
      <c r="Z1550" s="49" t="str">
        <f t="shared" si="228"/>
        <v/>
      </c>
      <c r="AA1550" s="49" t="str">
        <f t="shared" si="229"/>
        <v/>
      </c>
      <c r="AB1550" s="49" t="str">
        <f t="shared" si="230"/>
        <v/>
      </c>
      <c r="AC1550" s="49" t="str">
        <f>IFERROR(INDEX(Админка!$D$1:$D$2,MATCH(M1550,Админка!$C$1:$C$2,0),1)&amp;"/"&amp;INDEX(Админка!$E$7:$E$11,MATCH(C1550,Админка!$D$7:$D$11,0),1)&amp;"/"&amp;D1550&amp;"/"&amp;E1550,"")</f>
        <v/>
      </c>
    </row>
    <row r="1551" spans="1:29">
      <c r="A1551" s="53" t="str">
        <f>IFERROR(HYPERLINK(INDEX(Админка!$D$1:$D$2,MATCH(M1551,Админка!$C$1:$C$2,0),1)&amp;"/"&amp;INDEX(Админка!$E$7:$E$11,MATCH(C1551,Админка!$D$7:$D$11,0),1)&amp;"/"&amp;D1551&amp;"/"&amp;E1551,"&gt;&gt;&gt;"),"")</f>
        <v/>
      </c>
      <c r="B1551" s="63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3"/>
      <c r="N1551" s="49" t="str">
        <f t="shared" si="231"/>
        <v/>
      </c>
      <c r="O1551" s="49" t="str">
        <f t="shared" si="232"/>
        <v/>
      </c>
      <c r="P1551" s="49" t="str">
        <f>IF(COUNTIF(C$6:C1551,C1551)=1,MAX(P$6:P1550)+1,"")</f>
        <v/>
      </c>
      <c r="Q1551" s="49" t="str">
        <f>IF($C$2="",IF(COUNTIF(D$6:D1551,D1551)=1,MAX(Q$6:Q1550)+1,""),IF(C1551=$C$2,IF(COUNTIF(N$6:N1551,N1551)=1,MAX(Q$6:Q1550)+1,""),""))</f>
        <v/>
      </c>
      <c r="R1551" s="49" t="str">
        <f>IF(COUNTIF(O$5:O1551,O1551)=1,MAX(R$6:R1550)+1,"")</f>
        <v/>
      </c>
      <c r="S1551" s="49" t="str">
        <f>IF(COUNTIF(G$6:G1551,G1551)=1,MAX(S$6:S1550)+1,"")</f>
        <v/>
      </c>
      <c r="T1551" s="49" t="str">
        <f>IF(COUNTIF(L$6:L1551,L1551)=1,MAX(T$6:T1550)+1,"")</f>
        <v/>
      </c>
      <c r="U1551" s="49" t="str">
        <f>IF(COUNTIF(M$6:M1551,M1551)=1,MAX(U$6:U1550)+1,"")</f>
        <v/>
      </c>
      <c r="V1551" s="20">
        <f t="shared" si="233"/>
        <v>1545</v>
      </c>
      <c r="W1551" s="49" t="str">
        <f t="shared" si="225"/>
        <v/>
      </c>
      <c r="X1551" s="49" t="str">
        <f t="shared" si="226"/>
        <v/>
      </c>
      <c r="Y1551" s="49" t="str">
        <f t="shared" si="227"/>
        <v/>
      </c>
      <c r="Z1551" s="49" t="str">
        <f t="shared" si="228"/>
        <v/>
      </c>
      <c r="AA1551" s="49" t="str">
        <f t="shared" si="229"/>
        <v/>
      </c>
      <c r="AB1551" s="49" t="str">
        <f t="shared" si="230"/>
        <v/>
      </c>
      <c r="AC1551" s="49" t="str">
        <f>IFERROR(INDEX(Админка!$D$1:$D$2,MATCH(M1551,Админка!$C$1:$C$2,0),1)&amp;"/"&amp;INDEX(Админка!$E$7:$E$11,MATCH(C1551,Админка!$D$7:$D$11,0),1)&amp;"/"&amp;D1551&amp;"/"&amp;E1551,"")</f>
        <v/>
      </c>
    </row>
    <row r="1552" spans="1:29">
      <c r="A1552" s="53" t="str">
        <f>IFERROR(HYPERLINK(INDEX(Админка!$D$1:$D$2,MATCH(M1552,Админка!$C$1:$C$2,0),1)&amp;"/"&amp;INDEX(Админка!$E$7:$E$11,MATCH(C1552,Админка!$D$7:$D$11,0),1)&amp;"/"&amp;D1552&amp;"/"&amp;E1552,"&gt;&gt;&gt;"),"")</f>
        <v/>
      </c>
      <c r="B1552" s="63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3"/>
      <c r="N1552" s="49" t="str">
        <f t="shared" si="231"/>
        <v/>
      </c>
      <c r="O1552" s="49" t="str">
        <f t="shared" si="232"/>
        <v/>
      </c>
      <c r="P1552" s="49" t="str">
        <f>IF(COUNTIF(C$6:C1552,C1552)=1,MAX(P$6:P1551)+1,"")</f>
        <v/>
      </c>
      <c r="Q1552" s="49" t="str">
        <f>IF($C$2="",IF(COUNTIF(D$6:D1552,D1552)=1,MAX(Q$6:Q1551)+1,""),IF(C1552=$C$2,IF(COUNTIF(N$6:N1552,N1552)=1,MAX(Q$6:Q1551)+1,""),""))</f>
        <v/>
      </c>
      <c r="R1552" s="49" t="str">
        <f>IF(COUNTIF(O$5:O1552,O1552)=1,MAX(R$6:R1551)+1,"")</f>
        <v/>
      </c>
      <c r="S1552" s="49" t="str">
        <f>IF(COUNTIF(G$6:G1552,G1552)=1,MAX(S$6:S1551)+1,"")</f>
        <v/>
      </c>
      <c r="T1552" s="49" t="str">
        <f>IF(COUNTIF(L$6:L1552,L1552)=1,MAX(T$6:T1551)+1,"")</f>
        <v/>
      </c>
      <c r="U1552" s="49" t="str">
        <f>IF(COUNTIF(M$6:M1552,M1552)=1,MAX(U$6:U1551)+1,"")</f>
        <v/>
      </c>
      <c r="V1552" s="20">
        <f t="shared" si="233"/>
        <v>1546</v>
      </c>
      <c r="W1552" s="49" t="str">
        <f t="shared" si="225"/>
        <v/>
      </c>
      <c r="X1552" s="49" t="str">
        <f t="shared" si="226"/>
        <v/>
      </c>
      <c r="Y1552" s="49" t="str">
        <f t="shared" si="227"/>
        <v/>
      </c>
      <c r="Z1552" s="49" t="str">
        <f t="shared" si="228"/>
        <v/>
      </c>
      <c r="AA1552" s="49" t="str">
        <f t="shared" si="229"/>
        <v/>
      </c>
      <c r="AB1552" s="49" t="str">
        <f t="shared" si="230"/>
        <v/>
      </c>
      <c r="AC1552" s="49" t="str">
        <f>IFERROR(INDEX(Админка!$D$1:$D$2,MATCH(M1552,Админка!$C$1:$C$2,0),1)&amp;"/"&amp;INDEX(Админка!$E$7:$E$11,MATCH(C1552,Админка!$D$7:$D$11,0),1)&amp;"/"&amp;D1552&amp;"/"&amp;E1552,"")</f>
        <v/>
      </c>
    </row>
    <row r="1553" spans="1:29">
      <c r="A1553" s="53" t="str">
        <f>IFERROR(HYPERLINK(INDEX(Админка!$D$1:$D$2,MATCH(M1553,Админка!$C$1:$C$2,0),1)&amp;"/"&amp;INDEX(Админка!$E$7:$E$11,MATCH(C1553,Админка!$D$7:$D$11,0),1)&amp;"/"&amp;D1553&amp;"/"&amp;E1553,"&gt;&gt;&gt;"),"")</f>
        <v/>
      </c>
      <c r="B1553" s="63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3"/>
      <c r="N1553" s="49" t="str">
        <f t="shared" si="231"/>
        <v/>
      </c>
      <c r="O1553" s="49" t="str">
        <f t="shared" si="232"/>
        <v/>
      </c>
      <c r="P1553" s="49" t="str">
        <f>IF(COUNTIF(C$6:C1553,C1553)=1,MAX(P$6:P1552)+1,"")</f>
        <v/>
      </c>
      <c r="Q1553" s="49" t="str">
        <f>IF($C$2="",IF(COUNTIF(D$6:D1553,D1553)=1,MAX(Q$6:Q1552)+1,""),IF(C1553=$C$2,IF(COUNTIF(N$6:N1553,N1553)=1,MAX(Q$6:Q1552)+1,""),""))</f>
        <v/>
      </c>
      <c r="R1553" s="49" t="str">
        <f>IF(COUNTIF(O$5:O1553,O1553)=1,MAX(R$6:R1552)+1,"")</f>
        <v/>
      </c>
      <c r="S1553" s="49" t="str">
        <f>IF(COUNTIF(G$6:G1553,G1553)=1,MAX(S$6:S1552)+1,"")</f>
        <v/>
      </c>
      <c r="T1553" s="49" t="str">
        <f>IF(COUNTIF(L$6:L1553,L1553)=1,MAX(T$6:T1552)+1,"")</f>
        <v/>
      </c>
      <c r="U1553" s="49" t="str">
        <f>IF(COUNTIF(M$6:M1553,M1553)=1,MAX(U$6:U1552)+1,"")</f>
        <v/>
      </c>
      <c r="V1553" s="20">
        <f t="shared" si="233"/>
        <v>1547</v>
      </c>
      <c r="W1553" s="49" t="str">
        <f t="shared" si="225"/>
        <v/>
      </c>
      <c r="X1553" s="49" t="str">
        <f t="shared" si="226"/>
        <v/>
      </c>
      <c r="Y1553" s="49" t="str">
        <f t="shared" si="227"/>
        <v/>
      </c>
      <c r="Z1553" s="49" t="str">
        <f t="shared" si="228"/>
        <v/>
      </c>
      <c r="AA1553" s="49" t="str">
        <f t="shared" si="229"/>
        <v/>
      </c>
      <c r="AB1553" s="49" t="str">
        <f t="shared" si="230"/>
        <v/>
      </c>
      <c r="AC1553" s="49" t="str">
        <f>IFERROR(INDEX(Админка!$D$1:$D$2,MATCH(M1553,Админка!$C$1:$C$2,0),1)&amp;"/"&amp;INDEX(Админка!$E$7:$E$11,MATCH(C1553,Админка!$D$7:$D$11,0),1)&amp;"/"&amp;D1553&amp;"/"&amp;E1553,"")</f>
        <v/>
      </c>
    </row>
    <row r="1554" spans="1:29">
      <c r="A1554" s="53" t="str">
        <f>IFERROR(HYPERLINK(INDEX(Админка!$D$1:$D$2,MATCH(M1554,Админка!$C$1:$C$2,0),1)&amp;"/"&amp;INDEX(Админка!$E$7:$E$11,MATCH(C1554,Админка!$D$7:$D$11,0),1)&amp;"/"&amp;D1554&amp;"/"&amp;E1554,"&gt;&gt;&gt;"),"")</f>
        <v/>
      </c>
      <c r="B1554" s="63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3"/>
      <c r="N1554" s="49" t="str">
        <f t="shared" si="231"/>
        <v/>
      </c>
      <c r="O1554" s="49" t="str">
        <f t="shared" si="232"/>
        <v/>
      </c>
      <c r="P1554" s="49" t="str">
        <f>IF(COUNTIF(C$6:C1554,C1554)=1,MAX(P$6:P1553)+1,"")</f>
        <v/>
      </c>
      <c r="Q1554" s="49" t="str">
        <f>IF($C$2="",IF(COUNTIF(D$6:D1554,D1554)=1,MAX(Q$6:Q1553)+1,""),IF(C1554=$C$2,IF(COUNTIF(N$6:N1554,N1554)=1,MAX(Q$6:Q1553)+1,""),""))</f>
        <v/>
      </c>
      <c r="R1554" s="49" t="str">
        <f>IF(COUNTIF(O$5:O1554,O1554)=1,MAX(R$6:R1553)+1,"")</f>
        <v/>
      </c>
      <c r="S1554" s="49" t="str">
        <f>IF(COUNTIF(G$6:G1554,G1554)=1,MAX(S$6:S1553)+1,"")</f>
        <v/>
      </c>
      <c r="T1554" s="49" t="str">
        <f>IF(COUNTIF(L$6:L1554,L1554)=1,MAX(T$6:T1553)+1,"")</f>
        <v/>
      </c>
      <c r="U1554" s="49" t="str">
        <f>IF(COUNTIF(M$6:M1554,M1554)=1,MAX(U$6:U1553)+1,"")</f>
        <v/>
      </c>
      <c r="V1554" s="20">
        <f t="shared" si="233"/>
        <v>1548</v>
      </c>
      <c r="W1554" s="49" t="str">
        <f t="shared" si="225"/>
        <v/>
      </c>
      <c r="X1554" s="49" t="str">
        <f t="shared" si="226"/>
        <v/>
      </c>
      <c r="Y1554" s="49" t="str">
        <f t="shared" si="227"/>
        <v/>
      </c>
      <c r="Z1554" s="49" t="str">
        <f t="shared" si="228"/>
        <v/>
      </c>
      <c r="AA1554" s="49" t="str">
        <f t="shared" si="229"/>
        <v/>
      </c>
      <c r="AB1554" s="49" t="str">
        <f t="shared" si="230"/>
        <v/>
      </c>
      <c r="AC1554" s="49" t="str">
        <f>IFERROR(INDEX(Админка!$D$1:$D$2,MATCH(M1554,Админка!$C$1:$C$2,0),1)&amp;"/"&amp;INDEX(Админка!$E$7:$E$11,MATCH(C1554,Админка!$D$7:$D$11,0),1)&amp;"/"&amp;D1554&amp;"/"&amp;E1554,"")</f>
        <v/>
      </c>
    </row>
    <row r="1555" spans="1:29">
      <c r="A1555" s="53" t="str">
        <f>IFERROR(HYPERLINK(INDEX(Админка!$D$1:$D$2,MATCH(M1555,Админка!$C$1:$C$2,0),1)&amp;"/"&amp;INDEX(Админка!$E$7:$E$11,MATCH(C1555,Админка!$D$7:$D$11,0),1)&amp;"/"&amp;D1555&amp;"/"&amp;E1555,"&gt;&gt;&gt;"),"")</f>
        <v/>
      </c>
      <c r="B1555" s="63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3"/>
      <c r="N1555" s="49" t="str">
        <f t="shared" si="231"/>
        <v/>
      </c>
      <c r="O1555" s="49" t="str">
        <f t="shared" si="232"/>
        <v/>
      </c>
      <c r="P1555" s="49" t="str">
        <f>IF(COUNTIF(C$6:C1555,C1555)=1,MAX(P$6:P1554)+1,"")</f>
        <v/>
      </c>
      <c r="Q1555" s="49" t="str">
        <f>IF($C$2="",IF(COUNTIF(D$6:D1555,D1555)=1,MAX(Q$6:Q1554)+1,""),IF(C1555=$C$2,IF(COUNTIF(N$6:N1555,N1555)=1,MAX(Q$6:Q1554)+1,""),""))</f>
        <v/>
      </c>
      <c r="R1555" s="49" t="str">
        <f>IF(COUNTIF(O$5:O1555,O1555)=1,MAX(R$6:R1554)+1,"")</f>
        <v/>
      </c>
      <c r="S1555" s="49" t="str">
        <f>IF(COUNTIF(G$6:G1555,G1555)=1,MAX(S$6:S1554)+1,"")</f>
        <v/>
      </c>
      <c r="T1555" s="49" t="str">
        <f>IF(COUNTIF(L$6:L1555,L1555)=1,MAX(T$6:T1554)+1,"")</f>
        <v/>
      </c>
      <c r="U1555" s="49" t="str">
        <f>IF(COUNTIF(M$6:M1555,M1555)=1,MAX(U$6:U1554)+1,"")</f>
        <v/>
      </c>
      <c r="V1555" s="20">
        <f t="shared" si="233"/>
        <v>1549</v>
      </c>
      <c r="W1555" s="49" t="str">
        <f t="shared" si="225"/>
        <v/>
      </c>
      <c r="X1555" s="49" t="str">
        <f t="shared" si="226"/>
        <v/>
      </c>
      <c r="Y1555" s="49" t="str">
        <f t="shared" si="227"/>
        <v/>
      </c>
      <c r="Z1555" s="49" t="str">
        <f t="shared" si="228"/>
        <v/>
      </c>
      <c r="AA1555" s="49" t="str">
        <f t="shared" si="229"/>
        <v/>
      </c>
      <c r="AB1555" s="49" t="str">
        <f t="shared" si="230"/>
        <v/>
      </c>
      <c r="AC1555" s="49" t="str">
        <f>IFERROR(INDEX(Админка!$D$1:$D$2,MATCH(M1555,Админка!$C$1:$C$2,0),1)&amp;"/"&amp;INDEX(Админка!$E$7:$E$11,MATCH(C1555,Админка!$D$7:$D$11,0),1)&amp;"/"&amp;D1555&amp;"/"&amp;E1555,"")</f>
        <v/>
      </c>
    </row>
    <row r="1556" spans="1:29">
      <c r="A1556" s="53" t="str">
        <f>IFERROR(HYPERLINK(INDEX(Админка!$D$1:$D$2,MATCH(M1556,Админка!$C$1:$C$2,0),1)&amp;"/"&amp;INDEX(Админка!$E$7:$E$11,MATCH(C1556,Админка!$D$7:$D$11,0),1)&amp;"/"&amp;D1556&amp;"/"&amp;E1556,"&gt;&gt;&gt;"),"")</f>
        <v/>
      </c>
      <c r="B1556" s="63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3"/>
      <c r="N1556" s="49" t="str">
        <f t="shared" si="231"/>
        <v/>
      </c>
      <c r="O1556" s="49" t="str">
        <f t="shared" si="232"/>
        <v/>
      </c>
      <c r="P1556" s="49" t="str">
        <f>IF(COUNTIF(C$6:C1556,C1556)=1,MAX(P$6:P1555)+1,"")</f>
        <v/>
      </c>
      <c r="Q1556" s="49" t="str">
        <f>IF($C$2="",IF(COUNTIF(D$6:D1556,D1556)=1,MAX(Q$6:Q1555)+1,""),IF(C1556=$C$2,IF(COUNTIF(N$6:N1556,N1556)=1,MAX(Q$6:Q1555)+1,""),""))</f>
        <v/>
      </c>
      <c r="R1556" s="49" t="str">
        <f>IF(COUNTIF(O$5:O1556,O1556)=1,MAX(R$6:R1555)+1,"")</f>
        <v/>
      </c>
      <c r="S1556" s="49" t="str">
        <f>IF(COUNTIF(G$6:G1556,G1556)=1,MAX(S$6:S1555)+1,"")</f>
        <v/>
      </c>
      <c r="T1556" s="49" t="str">
        <f>IF(COUNTIF(L$6:L1556,L1556)=1,MAX(T$6:T1555)+1,"")</f>
        <v/>
      </c>
      <c r="U1556" s="49" t="str">
        <f>IF(COUNTIF(M$6:M1556,M1556)=1,MAX(U$6:U1555)+1,"")</f>
        <v/>
      </c>
      <c r="V1556" s="20">
        <f t="shared" si="233"/>
        <v>1550</v>
      </c>
      <c r="W1556" s="49" t="str">
        <f t="shared" si="225"/>
        <v/>
      </c>
      <c r="X1556" s="49" t="str">
        <f t="shared" si="226"/>
        <v/>
      </c>
      <c r="Y1556" s="49" t="str">
        <f t="shared" si="227"/>
        <v/>
      </c>
      <c r="Z1556" s="49" t="str">
        <f t="shared" si="228"/>
        <v/>
      </c>
      <c r="AA1556" s="49" t="str">
        <f t="shared" si="229"/>
        <v/>
      </c>
      <c r="AB1556" s="49" t="str">
        <f t="shared" si="230"/>
        <v/>
      </c>
      <c r="AC1556" s="49" t="str">
        <f>IFERROR(INDEX(Админка!$D$1:$D$2,MATCH(M1556,Админка!$C$1:$C$2,0),1)&amp;"/"&amp;INDEX(Админка!$E$7:$E$11,MATCH(C1556,Админка!$D$7:$D$11,0),1)&amp;"/"&amp;D1556&amp;"/"&amp;E1556,"")</f>
        <v/>
      </c>
    </row>
    <row r="1557" spans="1:29">
      <c r="A1557" s="53" t="str">
        <f>IFERROR(HYPERLINK(INDEX(Админка!$D$1:$D$2,MATCH(M1557,Админка!$C$1:$C$2,0),1)&amp;"/"&amp;INDEX(Админка!$E$7:$E$11,MATCH(C1557,Админка!$D$7:$D$11,0),1)&amp;"/"&amp;D1557&amp;"/"&amp;E1557,"&gt;&gt;&gt;"),"")</f>
        <v/>
      </c>
      <c r="B1557" s="63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3"/>
      <c r="N1557" s="49" t="str">
        <f t="shared" si="231"/>
        <v/>
      </c>
      <c r="O1557" s="49" t="str">
        <f t="shared" si="232"/>
        <v/>
      </c>
      <c r="P1557" s="49" t="str">
        <f>IF(COUNTIF(C$6:C1557,C1557)=1,MAX(P$6:P1556)+1,"")</f>
        <v/>
      </c>
      <c r="Q1557" s="49" t="str">
        <f>IF($C$2="",IF(COUNTIF(D$6:D1557,D1557)=1,MAX(Q$6:Q1556)+1,""),IF(C1557=$C$2,IF(COUNTIF(N$6:N1557,N1557)=1,MAX(Q$6:Q1556)+1,""),""))</f>
        <v/>
      </c>
      <c r="R1557" s="49" t="str">
        <f>IF(COUNTIF(O$5:O1557,O1557)=1,MAX(R$6:R1556)+1,"")</f>
        <v/>
      </c>
      <c r="S1557" s="49" t="str">
        <f>IF(COUNTIF(G$6:G1557,G1557)=1,MAX(S$6:S1556)+1,"")</f>
        <v/>
      </c>
      <c r="T1557" s="49" t="str">
        <f>IF(COUNTIF(L$6:L1557,L1557)=1,MAX(T$6:T1556)+1,"")</f>
        <v/>
      </c>
      <c r="U1557" s="49" t="str">
        <f>IF(COUNTIF(M$6:M1557,M1557)=1,MAX(U$6:U1556)+1,"")</f>
        <v/>
      </c>
      <c r="V1557" s="20">
        <f t="shared" si="233"/>
        <v>1551</v>
      </c>
      <c r="W1557" s="49" t="str">
        <f t="shared" si="225"/>
        <v/>
      </c>
      <c r="X1557" s="49" t="str">
        <f t="shared" si="226"/>
        <v/>
      </c>
      <c r="Y1557" s="49" t="str">
        <f t="shared" si="227"/>
        <v/>
      </c>
      <c r="Z1557" s="49" t="str">
        <f t="shared" si="228"/>
        <v/>
      </c>
      <c r="AA1557" s="49" t="str">
        <f t="shared" si="229"/>
        <v/>
      </c>
      <c r="AB1557" s="49" t="str">
        <f t="shared" si="230"/>
        <v/>
      </c>
      <c r="AC1557" s="49" t="str">
        <f>IFERROR(INDEX(Админка!$D$1:$D$2,MATCH(M1557,Админка!$C$1:$C$2,0),1)&amp;"/"&amp;INDEX(Админка!$E$7:$E$11,MATCH(C1557,Админка!$D$7:$D$11,0),1)&amp;"/"&amp;D1557&amp;"/"&amp;E1557,"")</f>
        <v/>
      </c>
    </row>
    <row r="1558" spans="1:29">
      <c r="A1558" s="53" t="str">
        <f>IFERROR(HYPERLINK(INDEX(Админка!$D$1:$D$2,MATCH(M1558,Админка!$C$1:$C$2,0),1)&amp;"/"&amp;INDEX(Админка!$E$7:$E$11,MATCH(C1558,Админка!$D$7:$D$11,0),1)&amp;"/"&amp;D1558&amp;"/"&amp;E1558,"&gt;&gt;&gt;"),"")</f>
        <v/>
      </c>
      <c r="B1558" s="63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3"/>
      <c r="N1558" s="49" t="str">
        <f t="shared" si="231"/>
        <v/>
      </c>
      <c r="O1558" s="49" t="str">
        <f t="shared" si="232"/>
        <v/>
      </c>
      <c r="P1558" s="49" t="str">
        <f>IF(COUNTIF(C$6:C1558,C1558)=1,MAX(P$6:P1557)+1,"")</f>
        <v/>
      </c>
      <c r="Q1558" s="49" t="str">
        <f>IF($C$2="",IF(COUNTIF(D$6:D1558,D1558)=1,MAX(Q$6:Q1557)+1,""),IF(C1558=$C$2,IF(COUNTIF(N$6:N1558,N1558)=1,MAX(Q$6:Q1557)+1,""),""))</f>
        <v/>
      </c>
      <c r="R1558" s="49" t="str">
        <f>IF(COUNTIF(O$5:O1558,O1558)=1,MAX(R$6:R1557)+1,"")</f>
        <v/>
      </c>
      <c r="S1558" s="49" t="str">
        <f>IF(COUNTIF(G$6:G1558,G1558)=1,MAX(S$6:S1557)+1,"")</f>
        <v/>
      </c>
      <c r="T1558" s="49" t="str">
        <f>IF(COUNTIF(L$6:L1558,L1558)=1,MAX(T$6:T1557)+1,"")</f>
        <v/>
      </c>
      <c r="U1558" s="49" t="str">
        <f>IF(COUNTIF(M$6:M1558,M1558)=1,MAX(U$6:U1557)+1,"")</f>
        <v/>
      </c>
      <c r="V1558" s="20">
        <f t="shared" si="233"/>
        <v>1552</v>
      </c>
      <c r="W1558" s="49" t="str">
        <f t="shared" si="225"/>
        <v/>
      </c>
      <c r="X1558" s="49" t="str">
        <f t="shared" si="226"/>
        <v/>
      </c>
      <c r="Y1558" s="49" t="str">
        <f t="shared" si="227"/>
        <v/>
      </c>
      <c r="Z1558" s="49" t="str">
        <f t="shared" si="228"/>
        <v/>
      </c>
      <c r="AA1558" s="49" t="str">
        <f t="shared" si="229"/>
        <v/>
      </c>
      <c r="AB1558" s="49" t="str">
        <f t="shared" si="230"/>
        <v/>
      </c>
      <c r="AC1558" s="49" t="str">
        <f>IFERROR(INDEX(Админка!$D$1:$D$2,MATCH(M1558,Админка!$C$1:$C$2,0),1)&amp;"/"&amp;INDEX(Админка!$E$7:$E$11,MATCH(C1558,Админка!$D$7:$D$11,0),1)&amp;"/"&amp;D1558&amp;"/"&amp;E1558,"")</f>
        <v/>
      </c>
    </row>
    <row r="1559" spans="1:29">
      <c r="A1559" s="53" t="str">
        <f>IFERROR(HYPERLINK(INDEX(Админка!$D$1:$D$2,MATCH(M1559,Админка!$C$1:$C$2,0),1)&amp;"/"&amp;INDEX(Админка!$E$7:$E$11,MATCH(C1559,Админка!$D$7:$D$11,0),1)&amp;"/"&amp;D1559&amp;"/"&amp;E1559,"&gt;&gt;&gt;"),"")</f>
        <v/>
      </c>
      <c r="B1559" s="63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3"/>
      <c r="N1559" s="49" t="str">
        <f t="shared" si="231"/>
        <v/>
      </c>
      <c r="O1559" s="49" t="str">
        <f t="shared" si="232"/>
        <v/>
      </c>
      <c r="P1559" s="49" t="str">
        <f>IF(COUNTIF(C$6:C1559,C1559)=1,MAX(P$6:P1558)+1,"")</f>
        <v/>
      </c>
      <c r="Q1559" s="49" t="str">
        <f>IF($C$2="",IF(COUNTIF(D$6:D1559,D1559)=1,MAX(Q$6:Q1558)+1,""),IF(C1559=$C$2,IF(COUNTIF(N$6:N1559,N1559)=1,MAX(Q$6:Q1558)+1,""),""))</f>
        <v/>
      </c>
      <c r="R1559" s="49" t="str">
        <f>IF(COUNTIF(O$5:O1559,O1559)=1,MAX(R$6:R1558)+1,"")</f>
        <v/>
      </c>
      <c r="S1559" s="49" t="str">
        <f>IF(COUNTIF(G$6:G1559,G1559)=1,MAX(S$6:S1558)+1,"")</f>
        <v/>
      </c>
      <c r="T1559" s="49" t="str">
        <f>IF(COUNTIF(L$6:L1559,L1559)=1,MAX(T$6:T1558)+1,"")</f>
        <v/>
      </c>
      <c r="U1559" s="49" t="str">
        <f>IF(COUNTIF(M$6:M1559,M1559)=1,MAX(U$6:U1558)+1,"")</f>
        <v/>
      </c>
      <c r="V1559" s="20">
        <f t="shared" si="233"/>
        <v>1553</v>
      </c>
      <c r="W1559" s="49" t="str">
        <f t="shared" si="225"/>
        <v/>
      </c>
      <c r="X1559" s="49" t="str">
        <f t="shared" si="226"/>
        <v/>
      </c>
      <c r="Y1559" s="49" t="str">
        <f t="shared" si="227"/>
        <v/>
      </c>
      <c r="Z1559" s="49" t="str">
        <f t="shared" si="228"/>
        <v/>
      </c>
      <c r="AA1559" s="49" t="str">
        <f t="shared" si="229"/>
        <v/>
      </c>
      <c r="AB1559" s="49" t="str">
        <f t="shared" si="230"/>
        <v/>
      </c>
      <c r="AC1559" s="49" t="str">
        <f>IFERROR(INDEX(Админка!$D$1:$D$2,MATCH(M1559,Админка!$C$1:$C$2,0),1)&amp;"/"&amp;INDEX(Админка!$E$7:$E$11,MATCH(C1559,Админка!$D$7:$D$11,0),1)&amp;"/"&amp;D1559&amp;"/"&amp;E1559,"")</f>
        <v/>
      </c>
    </row>
    <row r="1560" spans="1:29">
      <c r="A1560" s="53" t="str">
        <f>IFERROR(HYPERLINK(INDEX(Админка!$D$1:$D$2,MATCH(M1560,Админка!$C$1:$C$2,0),1)&amp;"/"&amp;INDEX(Админка!$E$7:$E$11,MATCH(C1560,Админка!$D$7:$D$11,0),1)&amp;"/"&amp;D1560&amp;"/"&amp;E1560,"&gt;&gt;&gt;"),"")</f>
        <v/>
      </c>
      <c r="B1560" s="63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3"/>
      <c r="N1560" s="49" t="str">
        <f t="shared" si="231"/>
        <v/>
      </c>
      <c r="O1560" s="49" t="str">
        <f t="shared" si="232"/>
        <v/>
      </c>
      <c r="P1560" s="49" t="str">
        <f>IF(COUNTIF(C$6:C1560,C1560)=1,MAX(P$6:P1559)+1,"")</f>
        <v/>
      </c>
      <c r="Q1560" s="49" t="str">
        <f>IF($C$2="",IF(COUNTIF(D$6:D1560,D1560)=1,MAX(Q$6:Q1559)+1,""),IF(C1560=$C$2,IF(COUNTIF(N$6:N1560,N1560)=1,MAX(Q$6:Q1559)+1,""),""))</f>
        <v/>
      </c>
      <c r="R1560" s="49" t="str">
        <f>IF(COUNTIF(O$5:O1560,O1560)=1,MAX(R$6:R1559)+1,"")</f>
        <v/>
      </c>
      <c r="S1560" s="49" t="str">
        <f>IF(COUNTIF(G$6:G1560,G1560)=1,MAX(S$6:S1559)+1,"")</f>
        <v/>
      </c>
      <c r="T1560" s="49" t="str">
        <f>IF(COUNTIF(L$6:L1560,L1560)=1,MAX(T$6:T1559)+1,"")</f>
        <v/>
      </c>
      <c r="U1560" s="49" t="str">
        <f>IF(COUNTIF(M$6:M1560,M1560)=1,MAX(U$6:U1559)+1,"")</f>
        <v/>
      </c>
      <c r="V1560" s="20">
        <f t="shared" si="233"/>
        <v>1554</v>
      </c>
      <c r="W1560" s="49" t="str">
        <f t="shared" si="225"/>
        <v/>
      </c>
      <c r="X1560" s="49" t="str">
        <f t="shared" si="226"/>
        <v/>
      </c>
      <c r="Y1560" s="49" t="str">
        <f t="shared" si="227"/>
        <v/>
      </c>
      <c r="Z1560" s="49" t="str">
        <f t="shared" si="228"/>
        <v/>
      </c>
      <c r="AA1560" s="49" t="str">
        <f t="shared" si="229"/>
        <v/>
      </c>
      <c r="AB1560" s="49" t="str">
        <f t="shared" si="230"/>
        <v/>
      </c>
      <c r="AC1560" s="49" t="str">
        <f>IFERROR(INDEX(Админка!$D$1:$D$2,MATCH(M1560,Админка!$C$1:$C$2,0),1)&amp;"/"&amp;INDEX(Админка!$E$7:$E$11,MATCH(C1560,Админка!$D$7:$D$11,0),1)&amp;"/"&amp;D1560&amp;"/"&amp;E1560,"")</f>
        <v/>
      </c>
    </row>
    <row r="1561" spans="1:29">
      <c r="A1561" s="53" t="str">
        <f>IFERROR(HYPERLINK(INDEX(Админка!$D$1:$D$2,MATCH(M1561,Админка!$C$1:$C$2,0),1)&amp;"/"&amp;INDEX(Админка!$E$7:$E$11,MATCH(C1561,Админка!$D$7:$D$11,0),1)&amp;"/"&amp;D1561&amp;"/"&amp;E1561,"&gt;&gt;&gt;"),"")</f>
        <v/>
      </c>
      <c r="B1561" s="63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3"/>
      <c r="N1561" s="49" t="str">
        <f t="shared" si="231"/>
        <v/>
      </c>
      <c r="O1561" s="49" t="str">
        <f t="shared" si="232"/>
        <v/>
      </c>
      <c r="P1561" s="49" t="str">
        <f>IF(COUNTIF(C$6:C1561,C1561)=1,MAX(P$6:P1560)+1,"")</f>
        <v/>
      </c>
      <c r="Q1561" s="49" t="str">
        <f>IF($C$2="",IF(COUNTIF(D$6:D1561,D1561)=1,MAX(Q$6:Q1560)+1,""),IF(C1561=$C$2,IF(COUNTIF(N$6:N1561,N1561)=1,MAX(Q$6:Q1560)+1,""),""))</f>
        <v/>
      </c>
      <c r="R1561" s="49" t="str">
        <f>IF(COUNTIF(O$5:O1561,O1561)=1,MAX(R$6:R1560)+1,"")</f>
        <v/>
      </c>
      <c r="S1561" s="49" t="str">
        <f>IF(COUNTIF(G$6:G1561,G1561)=1,MAX(S$6:S1560)+1,"")</f>
        <v/>
      </c>
      <c r="T1561" s="49" t="str">
        <f>IF(COUNTIF(L$6:L1561,L1561)=1,MAX(T$6:T1560)+1,"")</f>
        <v/>
      </c>
      <c r="U1561" s="49" t="str">
        <f>IF(COUNTIF(M$6:M1561,M1561)=1,MAX(U$6:U1560)+1,"")</f>
        <v/>
      </c>
      <c r="V1561" s="20">
        <f t="shared" si="233"/>
        <v>1555</v>
      </c>
      <c r="W1561" s="49" t="str">
        <f t="shared" si="225"/>
        <v/>
      </c>
      <c r="X1561" s="49" t="str">
        <f t="shared" si="226"/>
        <v/>
      </c>
      <c r="Y1561" s="49" t="str">
        <f t="shared" si="227"/>
        <v/>
      </c>
      <c r="Z1561" s="49" t="str">
        <f t="shared" si="228"/>
        <v/>
      </c>
      <c r="AA1561" s="49" t="str">
        <f t="shared" si="229"/>
        <v/>
      </c>
      <c r="AB1561" s="49" t="str">
        <f t="shared" si="230"/>
        <v/>
      </c>
      <c r="AC1561" s="49" t="str">
        <f>IFERROR(INDEX(Админка!$D$1:$D$2,MATCH(M1561,Админка!$C$1:$C$2,0),1)&amp;"/"&amp;INDEX(Админка!$E$7:$E$11,MATCH(C1561,Админка!$D$7:$D$11,0),1)&amp;"/"&amp;D1561&amp;"/"&amp;E1561,"")</f>
        <v/>
      </c>
    </row>
    <row r="1562" spans="1:29">
      <c r="A1562" s="53" t="str">
        <f>IFERROR(HYPERLINK(INDEX(Админка!$D$1:$D$2,MATCH(M1562,Админка!$C$1:$C$2,0),1)&amp;"/"&amp;INDEX(Админка!$E$7:$E$11,MATCH(C1562,Админка!$D$7:$D$11,0),1)&amp;"/"&amp;D1562&amp;"/"&amp;E1562,"&gt;&gt;&gt;"),"")</f>
        <v/>
      </c>
      <c r="B1562" s="63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3"/>
      <c r="N1562" s="49" t="str">
        <f t="shared" si="231"/>
        <v/>
      </c>
      <c r="O1562" s="49" t="str">
        <f t="shared" si="232"/>
        <v/>
      </c>
      <c r="P1562" s="49" t="str">
        <f>IF(COUNTIF(C$6:C1562,C1562)=1,MAX(P$6:P1561)+1,"")</f>
        <v/>
      </c>
      <c r="Q1562" s="49" t="str">
        <f>IF($C$2="",IF(COUNTIF(D$6:D1562,D1562)=1,MAX(Q$6:Q1561)+1,""),IF(C1562=$C$2,IF(COUNTIF(N$6:N1562,N1562)=1,MAX(Q$6:Q1561)+1,""),""))</f>
        <v/>
      </c>
      <c r="R1562" s="49" t="str">
        <f>IF(COUNTIF(O$5:O1562,O1562)=1,MAX(R$6:R1561)+1,"")</f>
        <v/>
      </c>
      <c r="S1562" s="49" t="str">
        <f>IF(COUNTIF(G$6:G1562,G1562)=1,MAX(S$6:S1561)+1,"")</f>
        <v/>
      </c>
      <c r="T1562" s="49" t="str">
        <f>IF(COUNTIF(L$6:L1562,L1562)=1,MAX(T$6:T1561)+1,"")</f>
        <v/>
      </c>
      <c r="U1562" s="49" t="str">
        <f>IF(COUNTIF(M$6:M1562,M1562)=1,MAX(U$6:U1561)+1,"")</f>
        <v/>
      </c>
      <c r="V1562" s="20">
        <f t="shared" si="233"/>
        <v>1556</v>
      </c>
      <c r="W1562" s="49" t="str">
        <f t="shared" si="225"/>
        <v/>
      </c>
      <c r="X1562" s="49" t="str">
        <f t="shared" si="226"/>
        <v/>
      </c>
      <c r="Y1562" s="49" t="str">
        <f t="shared" si="227"/>
        <v/>
      </c>
      <c r="Z1562" s="49" t="str">
        <f t="shared" si="228"/>
        <v/>
      </c>
      <c r="AA1562" s="49" t="str">
        <f t="shared" si="229"/>
        <v/>
      </c>
      <c r="AB1562" s="49" t="str">
        <f t="shared" si="230"/>
        <v/>
      </c>
      <c r="AC1562" s="49" t="str">
        <f>IFERROR(INDEX(Админка!$D$1:$D$2,MATCH(M1562,Админка!$C$1:$C$2,0),1)&amp;"/"&amp;INDEX(Админка!$E$7:$E$11,MATCH(C1562,Админка!$D$7:$D$11,0),1)&amp;"/"&amp;D1562&amp;"/"&amp;E1562,"")</f>
        <v/>
      </c>
    </row>
    <row r="1563" spans="1:29">
      <c r="A1563" s="53" t="str">
        <f>IFERROR(HYPERLINK(INDEX(Админка!$D$1:$D$2,MATCH(M1563,Админка!$C$1:$C$2,0),1)&amp;"/"&amp;INDEX(Админка!$E$7:$E$11,MATCH(C1563,Админка!$D$7:$D$11,0),1)&amp;"/"&amp;D1563&amp;"/"&amp;E1563,"&gt;&gt;&gt;"),"")</f>
        <v/>
      </c>
      <c r="B1563" s="63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3"/>
      <c r="N1563" s="49" t="str">
        <f t="shared" si="231"/>
        <v/>
      </c>
      <c r="O1563" s="49" t="str">
        <f t="shared" si="232"/>
        <v/>
      </c>
      <c r="P1563" s="49" t="str">
        <f>IF(COUNTIF(C$6:C1563,C1563)=1,MAX(P$6:P1562)+1,"")</f>
        <v/>
      </c>
      <c r="Q1563" s="49" t="str">
        <f>IF($C$2="",IF(COUNTIF(D$6:D1563,D1563)=1,MAX(Q$6:Q1562)+1,""),IF(C1563=$C$2,IF(COUNTIF(N$6:N1563,N1563)=1,MAX(Q$6:Q1562)+1,""),""))</f>
        <v/>
      </c>
      <c r="R1563" s="49" t="str">
        <f>IF(COUNTIF(O$5:O1563,O1563)=1,MAX(R$6:R1562)+1,"")</f>
        <v/>
      </c>
      <c r="S1563" s="49" t="str">
        <f>IF(COUNTIF(G$6:G1563,G1563)=1,MAX(S$6:S1562)+1,"")</f>
        <v/>
      </c>
      <c r="T1563" s="49" t="str">
        <f>IF(COUNTIF(L$6:L1563,L1563)=1,MAX(T$6:T1562)+1,"")</f>
        <v/>
      </c>
      <c r="U1563" s="49" t="str">
        <f>IF(COUNTIF(M$6:M1563,M1563)=1,MAX(U$6:U1562)+1,"")</f>
        <v/>
      </c>
      <c r="V1563" s="20">
        <f t="shared" si="233"/>
        <v>1557</v>
      </c>
      <c r="W1563" s="49" t="str">
        <f t="shared" si="225"/>
        <v/>
      </c>
      <c r="X1563" s="49" t="str">
        <f t="shared" si="226"/>
        <v/>
      </c>
      <c r="Y1563" s="49" t="str">
        <f t="shared" si="227"/>
        <v/>
      </c>
      <c r="Z1563" s="49" t="str">
        <f t="shared" si="228"/>
        <v/>
      </c>
      <c r="AA1563" s="49" t="str">
        <f t="shared" si="229"/>
        <v/>
      </c>
      <c r="AB1563" s="49" t="str">
        <f t="shared" si="230"/>
        <v/>
      </c>
      <c r="AC1563" s="49" t="str">
        <f>IFERROR(INDEX(Админка!$D$1:$D$2,MATCH(M1563,Админка!$C$1:$C$2,0),1)&amp;"/"&amp;INDEX(Админка!$E$7:$E$11,MATCH(C1563,Админка!$D$7:$D$11,0),1)&amp;"/"&amp;D1563&amp;"/"&amp;E1563,"")</f>
        <v/>
      </c>
    </row>
    <row r="1564" spans="1:29">
      <c r="A1564" s="53" t="str">
        <f>IFERROR(HYPERLINK(INDEX(Админка!$D$1:$D$2,MATCH(M1564,Админка!$C$1:$C$2,0),1)&amp;"/"&amp;INDEX(Админка!$E$7:$E$11,MATCH(C1564,Админка!$D$7:$D$11,0),1)&amp;"/"&amp;D1564&amp;"/"&amp;E1564,"&gt;&gt;&gt;"),"")</f>
        <v/>
      </c>
      <c r="B1564" s="63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3"/>
      <c r="N1564" s="49" t="str">
        <f t="shared" si="231"/>
        <v/>
      </c>
      <c r="O1564" s="49" t="str">
        <f t="shared" si="232"/>
        <v/>
      </c>
      <c r="P1564" s="49" t="str">
        <f>IF(COUNTIF(C$6:C1564,C1564)=1,MAX(P$6:P1563)+1,"")</f>
        <v/>
      </c>
      <c r="Q1564" s="49" t="str">
        <f>IF($C$2="",IF(COUNTIF(D$6:D1564,D1564)=1,MAX(Q$6:Q1563)+1,""),IF(C1564=$C$2,IF(COUNTIF(N$6:N1564,N1564)=1,MAX(Q$6:Q1563)+1,""),""))</f>
        <v/>
      </c>
      <c r="R1564" s="49" t="str">
        <f>IF(COUNTIF(O$5:O1564,O1564)=1,MAX(R$6:R1563)+1,"")</f>
        <v/>
      </c>
      <c r="S1564" s="49" t="str">
        <f>IF(COUNTIF(G$6:G1564,G1564)=1,MAX(S$6:S1563)+1,"")</f>
        <v/>
      </c>
      <c r="T1564" s="49" t="str">
        <f>IF(COUNTIF(L$6:L1564,L1564)=1,MAX(T$6:T1563)+1,"")</f>
        <v/>
      </c>
      <c r="U1564" s="49" t="str">
        <f>IF(COUNTIF(M$6:M1564,M1564)=1,MAX(U$6:U1563)+1,"")</f>
        <v/>
      </c>
      <c r="V1564" s="20">
        <f t="shared" si="233"/>
        <v>1558</v>
      </c>
      <c r="W1564" s="49" t="str">
        <f t="shared" si="225"/>
        <v/>
      </c>
      <c r="X1564" s="49" t="str">
        <f t="shared" si="226"/>
        <v/>
      </c>
      <c r="Y1564" s="49" t="str">
        <f t="shared" si="227"/>
        <v/>
      </c>
      <c r="Z1564" s="49" t="str">
        <f t="shared" si="228"/>
        <v/>
      </c>
      <c r="AA1564" s="49" t="str">
        <f t="shared" si="229"/>
        <v/>
      </c>
      <c r="AB1564" s="49" t="str">
        <f t="shared" si="230"/>
        <v/>
      </c>
      <c r="AC1564" s="49" t="str">
        <f>IFERROR(INDEX(Админка!$D$1:$D$2,MATCH(M1564,Админка!$C$1:$C$2,0),1)&amp;"/"&amp;INDEX(Админка!$E$7:$E$11,MATCH(C1564,Админка!$D$7:$D$11,0),1)&amp;"/"&amp;D1564&amp;"/"&amp;E1564,"")</f>
        <v/>
      </c>
    </row>
    <row r="1565" spans="1:29">
      <c r="A1565" s="53" t="str">
        <f>IFERROR(HYPERLINK(INDEX(Админка!$D$1:$D$2,MATCH(M1565,Админка!$C$1:$C$2,0),1)&amp;"/"&amp;INDEX(Админка!$E$7:$E$11,MATCH(C1565,Админка!$D$7:$D$11,0),1)&amp;"/"&amp;D1565&amp;"/"&amp;E1565,"&gt;&gt;&gt;"),"")</f>
        <v/>
      </c>
      <c r="B1565" s="63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3"/>
      <c r="N1565" s="49" t="str">
        <f t="shared" si="231"/>
        <v/>
      </c>
      <c r="O1565" s="49" t="str">
        <f t="shared" si="232"/>
        <v/>
      </c>
      <c r="P1565" s="49" t="str">
        <f>IF(COUNTIF(C$6:C1565,C1565)=1,MAX(P$6:P1564)+1,"")</f>
        <v/>
      </c>
      <c r="Q1565" s="49" t="str">
        <f>IF($C$2="",IF(COUNTIF(D$6:D1565,D1565)=1,MAX(Q$6:Q1564)+1,""),IF(C1565=$C$2,IF(COUNTIF(N$6:N1565,N1565)=1,MAX(Q$6:Q1564)+1,""),""))</f>
        <v/>
      </c>
      <c r="R1565" s="49" t="str">
        <f>IF(COUNTIF(O$5:O1565,O1565)=1,MAX(R$6:R1564)+1,"")</f>
        <v/>
      </c>
      <c r="S1565" s="49" t="str">
        <f>IF(COUNTIF(G$6:G1565,G1565)=1,MAX(S$6:S1564)+1,"")</f>
        <v/>
      </c>
      <c r="T1565" s="49" t="str">
        <f>IF(COUNTIF(L$6:L1565,L1565)=1,MAX(T$6:T1564)+1,"")</f>
        <v/>
      </c>
      <c r="U1565" s="49" t="str">
        <f>IF(COUNTIF(M$6:M1565,M1565)=1,MAX(U$6:U1564)+1,"")</f>
        <v/>
      </c>
      <c r="V1565" s="20">
        <f t="shared" si="233"/>
        <v>1559</v>
      </c>
      <c r="W1565" s="49" t="str">
        <f t="shared" si="225"/>
        <v/>
      </c>
      <c r="X1565" s="49" t="str">
        <f t="shared" si="226"/>
        <v/>
      </c>
      <c r="Y1565" s="49" t="str">
        <f t="shared" si="227"/>
        <v/>
      </c>
      <c r="Z1565" s="49" t="str">
        <f t="shared" si="228"/>
        <v/>
      </c>
      <c r="AA1565" s="49" t="str">
        <f t="shared" si="229"/>
        <v/>
      </c>
      <c r="AB1565" s="49" t="str">
        <f t="shared" si="230"/>
        <v/>
      </c>
      <c r="AC1565" s="49" t="str">
        <f>IFERROR(INDEX(Админка!$D$1:$D$2,MATCH(M1565,Админка!$C$1:$C$2,0),1)&amp;"/"&amp;INDEX(Админка!$E$7:$E$11,MATCH(C1565,Админка!$D$7:$D$11,0),1)&amp;"/"&amp;D1565&amp;"/"&amp;E1565,"")</f>
        <v/>
      </c>
    </row>
    <row r="1566" spans="1:29">
      <c r="A1566" s="53" t="str">
        <f>IFERROR(HYPERLINK(INDEX(Админка!$D$1:$D$2,MATCH(M1566,Админка!$C$1:$C$2,0),1)&amp;"/"&amp;INDEX(Админка!$E$7:$E$11,MATCH(C1566,Админка!$D$7:$D$11,0),1)&amp;"/"&amp;D1566&amp;"/"&amp;E1566,"&gt;&gt;&gt;"),"")</f>
        <v/>
      </c>
      <c r="B1566" s="63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3"/>
      <c r="N1566" s="49" t="str">
        <f t="shared" si="231"/>
        <v/>
      </c>
      <c r="O1566" s="49" t="str">
        <f t="shared" si="232"/>
        <v/>
      </c>
      <c r="P1566" s="49" t="str">
        <f>IF(COUNTIF(C$6:C1566,C1566)=1,MAX(P$6:P1565)+1,"")</f>
        <v/>
      </c>
      <c r="Q1566" s="49" t="str">
        <f>IF($C$2="",IF(COUNTIF(D$6:D1566,D1566)=1,MAX(Q$6:Q1565)+1,""),IF(C1566=$C$2,IF(COUNTIF(N$6:N1566,N1566)=1,MAX(Q$6:Q1565)+1,""),""))</f>
        <v/>
      </c>
      <c r="R1566" s="49" t="str">
        <f>IF(COUNTIF(O$5:O1566,O1566)=1,MAX(R$6:R1565)+1,"")</f>
        <v/>
      </c>
      <c r="S1566" s="49" t="str">
        <f>IF(COUNTIF(G$6:G1566,G1566)=1,MAX(S$6:S1565)+1,"")</f>
        <v/>
      </c>
      <c r="T1566" s="49" t="str">
        <f>IF(COUNTIF(L$6:L1566,L1566)=1,MAX(T$6:T1565)+1,"")</f>
        <v/>
      </c>
      <c r="U1566" s="49" t="str">
        <f>IF(COUNTIF(M$6:M1566,M1566)=1,MAX(U$6:U1565)+1,"")</f>
        <v/>
      </c>
      <c r="V1566" s="20">
        <f t="shared" si="233"/>
        <v>1560</v>
      </c>
      <c r="W1566" s="49" t="str">
        <f t="shared" si="225"/>
        <v/>
      </c>
      <c r="X1566" s="49" t="str">
        <f t="shared" si="226"/>
        <v/>
      </c>
      <c r="Y1566" s="49" t="str">
        <f t="shared" si="227"/>
        <v/>
      </c>
      <c r="Z1566" s="49" t="str">
        <f t="shared" si="228"/>
        <v/>
      </c>
      <c r="AA1566" s="49" t="str">
        <f t="shared" si="229"/>
        <v/>
      </c>
      <c r="AB1566" s="49" t="str">
        <f t="shared" si="230"/>
        <v/>
      </c>
      <c r="AC1566" s="49" t="str">
        <f>IFERROR(INDEX(Админка!$D$1:$D$2,MATCH(M1566,Админка!$C$1:$C$2,0),1)&amp;"/"&amp;INDEX(Админка!$E$7:$E$11,MATCH(C1566,Админка!$D$7:$D$11,0),1)&amp;"/"&amp;D1566&amp;"/"&amp;E1566,"")</f>
        <v/>
      </c>
    </row>
    <row r="1567" spans="1:29">
      <c r="A1567" s="53" t="str">
        <f>IFERROR(HYPERLINK(INDEX(Админка!$D$1:$D$2,MATCH(M1567,Админка!$C$1:$C$2,0),1)&amp;"/"&amp;INDEX(Админка!$E$7:$E$11,MATCH(C1567,Админка!$D$7:$D$11,0),1)&amp;"/"&amp;D1567&amp;"/"&amp;E1567,"&gt;&gt;&gt;"),"")</f>
        <v/>
      </c>
      <c r="B1567" s="63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3"/>
      <c r="N1567" s="49" t="str">
        <f t="shared" si="231"/>
        <v/>
      </c>
      <c r="O1567" s="49" t="str">
        <f t="shared" si="232"/>
        <v/>
      </c>
      <c r="P1567" s="49" t="str">
        <f>IF(COUNTIF(C$6:C1567,C1567)=1,MAX(P$6:P1566)+1,"")</f>
        <v/>
      </c>
      <c r="Q1567" s="49" t="str">
        <f>IF($C$2="",IF(COUNTIF(D$6:D1567,D1567)=1,MAX(Q$6:Q1566)+1,""),IF(C1567=$C$2,IF(COUNTIF(N$6:N1567,N1567)=1,MAX(Q$6:Q1566)+1,""),""))</f>
        <v/>
      </c>
      <c r="R1567" s="49" t="str">
        <f>IF(COUNTIF(O$5:O1567,O1567)=1,MAX(R$6:R1566)+1,"")</f>
        <v/>
      </c>
      <c r="S1567" s="49" t="str">
        <f>IF(COUNTIF(G$6:G1567,G1567)=1,MAX(S$6:S1566)+1,"")</f>
        <v/>
      </c>
      <c r="T1567" s="49" t="str">
        <f>IF(COUNTIF(L$6:L1567,L1567)=1,MAX(T$6:T1566)+1,"")</f>
        <v/>
      </c>
      <c r="U1567" s="49" t="str">
        <f>IF(COUNTIF(M$6:M1567,M1567)=1,MAX(U$6:U1566)+1,"")</f>
        <v/>
      </c>
      <c r="V1567" s="20">
        <f t="shared" si="233"/>
        <v>1561</v>
      </c>
      <c r="W1567" s="49" t="str">
        <f t="shared" si="225"/>
        <v/>
      </c>
      <c r="X1567" s="49" t="str">
        <f t="shared" si="226"/>
        <v/>
      </c>
      <c r="Y1567" s="49" t="str">
        <f t="shared" si="227"/>
        <v/>
      </c>
      <c r="Z1567" s="49" t="str">
        <f t="shared" si="228"/>
        <v/>
      </c>
      <c r="AA1567" s="49" t="str">
        <f t="shared" si="229"/>
        <v/>
      </c>
      <c r="AB1567" s="49" t="str">
        <f t="shared" si="230"/>
        <v/>
      </c>
      <c r="AC1567" s="49" t="str">
        <f>IFERROR(INDEX(Админка!$D$1:$D$2,MATCH(M1567,Админка!$C$1:$C$2,0),1)&amp;"/"&amp;INDEX(Админка!$E$7:$E$11,MATCH(C1567,Админка!$D$7:$D$11,0),1)&amp;"/"&amp;D1567&amp;"/"&amp;E1567,"")</f>
        <v/>
      </c>
    </row>
    <row r="1568" spans="1:29">
      <c r="A1568" s="53" t="str">
        <f>IFERROR(HYPERLINK(INDEX(Админка!$D$1:$D$2,MATCH(M1568,Админка!$C$1:$C$2,0),1)&amp;"/"&amp;INDEX(Админка!$E$7:$E$11,MATCH(C1568,Админка!$D$7:$D$11,0),1)&amp;"/"&amp;D1568&amp;"/"&amp;E1568,"&gt;&gt;&gt;"),"")</f>
        <v/>
      </c>
      <c r="B1568" s="63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3"/>
      <c r="N1568" s="49" t="str">
        <f t="shared" si="231"/>
        <v/>
      </c>
      <c r="O1568" s="49" t="str">
        <f t="shared" si="232"/>
        <v/>
      </c>
      <c r="P1568" s="49" t="str">
        <f>IF(COUNTIF(C$6:C1568,C1568)=1,MAX(P$6:P1567)+1,"")</f>
        <v/>
      </c>
      <c r="Q1568" s="49" t="str">
        <f>IF($C$2="",IF(COUNTIF(D$6:D1568,D1568)=1,MAX(Q$6:Q1567)+1,""),IF(C1568=$C$2,IF(COUNTIF(N$6:N1568,N1568)=1,MAX(Q$6:Q1567)+1,""),""))</f>
        <v/>
      </c>
      <c r="R1568" s="49" t="str">
        <f>IF(COUNTIF(O$5:O1568,O1568)=1,MAX(R$6:R1567)+1,"")</f>
        <v/>
      </c>
      <c r="S1568" s="49" t="str">
        <f>IF(COUNTIF(G$6:G1568,G1568)=1,MAX(S$6:S1567)+1,"")</f>
        <v/>
      </c>
      <c r="T1568" s="49" t="str">
        <f>IF(COUNTIF(L$6:L1568,L1568)=1,MAX(T$6:T1567)+1,"")</f>
        <v/>
      </c>
      <c r="U1568" s="49" t="str">
        <f>IF(COUNTIF(M$6:M1568,M1568)=1,MAX(U$6:U1567)+1,"")</f>
        <v/>
      </c>
      <c r="V1568" s="20">
        <f t="shared" si="233"/>
        <v>1562</v>
      </c>
      <c r="W1568" s="49" t="str">
        <f t="shared" si="225"/>
        <v/>
      </c>
      <c r="X1568" s="49" t="str">
        <f t="shared" si="226"/>
        <v/>
      </c>
      <c r="Y1568" s="49" t="str">
        <f t="shared" si="227"/>
        <v/>
      </c>
      <c r="Z1568" s="49" t="str">
        <f t="shared" si="228"/>
        <v/>
      </c>
      <c r="AA1568" s="49" t="str">
        <f t="shared" si="229"/>
        <v/>
      </c>
      <c r="AB1568" s="49" t="str">
        <f t="shared" si="230"/>
        <v/>
      </c>
      <c r="AC1568" s="49" t="str">
        <f>IFERROR(INDEX(Админка!$D$1:$D$2,MATCH(M1568,Админка!$C$1:$C$2,0),1)&amp;"/"&amp;INDEX(Админка!$E$7:$E$11,MATCH(C1568,Админка!$D$7:$D$11,0),1)&amp;"/"&amp;D1568&amp;"/"&amp;E1568,"")</f>
        <v/>
      </c>
    </row>
    <row r="1569" spans="1:29">
      <c r="A1569" s="53" t="str">
        <f>IFERROR(HYPERLINK(INDEX(Админка!$D$1:$D$2,MATCH(M1569,Админка!$C$1:$C$2,0),1)&amp;"/"&amp;INDEX(Админка!$E$7:$E$11,MATCH(C1569,Админка!$D$7:$D$11,0),1)&amp;"/"&amp;D1569&amp;"/"&amp;E1569,"&gt;&gt;&gt;"),"")</f>
        <v/>
      </c>
      <c r="B1569" s="63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3"/>
      <c r="N1569" s="49" t="str">
        <f t="shared" si="231"/>
        <v/>
      </c>
      <c r="O1569" s="49" t="str">
        <f t="shared" si="232"/>
        <v/>
      </c>
      <c r="P1569" s="49" t="str">
        <f>IF(COUNTIF(C$6:C1569,C1569)=1,MAX(P$6:P1568)+1,"")</f>
        <v/>
      </c>
      <c r="Q1569" s="49" t="str">
        <f>IF($C$2="",IF(COUNTIF(D$6:D1569,D1569)=1,MAX(Q$6:Q1568)+1,""),IF(C1569=$C$2,IF(COUNTIF(N$6:N1569,N1569)=1,MAX(Q$6:Q1568)+1,""),""))</f>
        <v/>
      </c>
      <c r="R1569" s="49" t="str">
        <f>IF(COUNTIF(O$5:O1569,O1569)=1,MAX(R$6:R1568)+1,"")</f>
        <v/>
      </c>
      <c r="S1569" s="49" t="str">
        <f>IF(COUNTIF(G$6:G1569,G1569)=1,MAX(S$6:S1568)+1,"")</f>
        <v/>
      </c>
      <c r="T1569" s="49" t="str">
        <f>IF(COUNTIF(L$6:L1569,L1569)=1,MAX(T$6:T1568)+1,"")</f>
        <v/>
      </c>
      <c r="U1569" s="49" t="str">
        <f>IF(COUNTIF(M$6:M1569,M1569)=1,MAX(U$6:U1568)+1,"")</f>
        <v/>
      </c>
      <c r="V1569" s="20">
        <f t="shared" si="233"/>
        <v>1563</v>
      </c>
      <c r="W1569" s="49" t="str">
        <f t="shared" si="225"/>
        <v/>
      </c>
      <c r="X1569" s="49" t="str">
        <f t="shared" si="226"/>
        <v/>
      </c>
      <c r="Y1569" s="49" t="str">
        <f t="shared" si="227"/>
        <v/>
      </c>
      <c r="Z1569" s="49" t="str">
        <f t="shared" si="228"/>
        <v/>
      </c>
      <c r="AA1569" s="49" t="str">
        <f t="shared" si="229"/>
        <v/>
      </c>
      <c r="AB1569" s="49" t="str">
        <f t="shared" si="230"/>
        <v/>
      </c>
      <c r="AC1569" s="49" t="str">
        <f>IFERROR(INDEX(Админка!$D$1:$D$2,MATCH(M1569,Админка!$C$1:$C$2,0),1)&amp;"/"&amp;INDEX(Админка!$E$7:$E$11,MATCH(C1569,Админка!$D$7:$D$11,0),1)&amp;"/"&amp;D1569&amp;"/"&amp;E1569,"")</f>
        <v/>
      </c>
    </row>
    <row r="1570" spans="1:29">
      <c r="A1570" s="53" t="str">
        <f>IFERROR(HYPERLINK(INDEX(Админка!$D$1:$D$2,MATCH(M1570,Админка!$C$1:$C$2,0),1)&amp;"/"&amp;INDEX(Админка!$E$7:$E$11,MATCH(C1570,Админка!$D$7:$D$11,0),1)&amp;"/"&amp;D1570&amp;"/"&amp;E1570,"&gt;&gt;&gt;"),"")</f>
        <v/>
      </c>
      <c r="B1570" s="63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3"/>
      <c r="N1570" s="49" t="str">
        <f t="shared" si="231"/>
        <v/>
      </c>
      <c r="O1570" s="49" t="str">
        <f t="shared" si="232"/>
        <v/>
      </c>
      <c r="P1570" s="49" t="str">
        <f>IF(COUNTIF(C$6:C1570,C1570)=1,MAX(P$6:P1569)+1,"")</f>
        <v/>
      </c>
      <c r="Q1570" s="49" t="str">
        <f>IF($C$2="",IF(COUNTIF(D$6:D1570,D1570)=1,MAX(Q$6:Q1569)+1,""),IF(C1570=$C$2,IF(COUNTIF(N$6:N1570,N1570)=1,MAX(Q$6:Q1569)+1,""),""))</f>
        <v/>
      </c>
      <c r="R1570" s="49" t="str">
        <f>IF(COUNTIF(O$5:O1570,O1570)=1,MAX(R$6:R1569)+1,"")</f>
        <v/>
      </c>
      <c r="S1570" s="49" t="str">
        <f>IF(COUNTIF(G$6:G1570,G1570)=1,MAX(S$6:S1569)+1,"")</f>
        <v/>
      </c>
      <c r="T1570" s="49" t="str">
        <f>IF(COUNTIF(L$6:L1570,L1570)=1,MAX(T$6:T1569)+1,"")</f>
        <v/>
      </c>
      <c r="U1570" s="49" t="str">
        <f>IF(COUNTIF(M$6:M1570,M1570)=1,MAX(U$6:U1569)+1,"")</f>
        <v/>
      </c>
      <c r="V1570" s="20">
        <f t="shared" si="233"/>
        <v>1564</v>
      </c>
      <c r="W1570" s="49" t="str">
        <f t="shared" si="225"/>
        <v/>
      </c>
      <c r="X1570" s="49" t="str">
        <f t="shared" si="226"/>
        <v/>
      </c>
      <c r="Y1570" s="49" t="str">
        <f t="shared" si="227"/>
        <v/>
      </c>
      <c r="Z1570" s="49" t="str">
        <f t="shared" si="228"/>
        <v/>
      </c>
      <c r="AA1570" s="49" t="str">
        <f t="shared" si="229"/>
        <v/>
      </c>
      <c r="AB1570" s="49" t="str">
        <f t="shared" si="230"/>
        <v/>
      </c>
      <c r="AC1570" s="49" t="str">
        <f>IFERROR(INDEX(Админка!$D$1:$D$2,MATCH(M1570,Админка!$C$1:$C$2,0),1)&amp;"/"&amp;INDEX(Админка!$E$7:$E$11,MATCH(C1570,Админка!$D$7:$D$11,0),1)&amp;"/"&amp;D1570&amp;"/"&amp;E1570,"")</f>
        <v/>
      </c>
    </row>
    <row r="1571" spans="1:29">
      <c r="A1571" s="53" t="str">
        <f>IFERROR(HYPERLINK(INDEX(Админка!$D$1:$D$2,MATCH(M1571,Админка!$C$1:$C$2,0),1)&amp;"/"&amp;INDEX(Админка!$E$7:$E$11,MATCH(C1571,Админка!$D$7:$D$11,0),1)&amp;"/"&amp;D1571&amp;"/"&amp;E1571,"&gt;&gt;&gt;"),"")</f>
        <v/>
      </c>
      <c r="B1571" s="63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3"/>
      <c r="N1571" s="49" t="str">
        <f t="shared" si="231"/>
        <v/>
      </c>
      <c r="O1571" s="49" t="str">
        <f t="shared" si="232"/>
        <v/>
      </c>
      <c r="P1571" s="49" t="str">
        <f>IF(COUNTIF(C$6:C1571,C1571)=1,MAX(P$6:P1570)+1,"")</f>
        <v/>
      </c>
      <c r="Q1571" s="49" t="str">
        <f>IF($C$2="",IF(COUNTIF(D$6:D1571,D1571)=1,MAX(Q$6:Q1570)+1,""),IF(C1571=$C$2,IF(COUNTIF(N$6:N1571,N1571)=1,MAX(Q$6:Q1570)+1,""),""))</f>
        <v/>
      </c>
      <c r="R1571" s="49" t="str">
        <f>IF(COUNTIF(O$5:O1571,O1571)=1,MAX(R$6:R1570)+1,"")</f>
        <v/>
      </c>
      <c r="S1571" s="49" t="str">
        <f>IF(COUNTIF(G$6:G1571,G1571)=1,MAX(S$6:S1570)+1,"")</f>
        <v/>
      </c>
      <c r="T1571" s="49" t="str">
        <f>IF(COUNTIF(L$6:L1571,L1571)=1,MAX(T$6:T1570)+1,"")</f>
        <v/>
      </c>
      <c r="U1571" s="49" t="str">
        <f>IF(COUNTIF(M$6:M1571,M1571)=1,MAX(U$6:U1570)+1,"")</f>
        <v/>
      </c>
      <c r="V1571" s="20">
        <f t="shared" si="233"/>
        <v>1565</v>
      </c>
      <c r="W1571" s="49" t="str">
        <f t="shared" si="225"/>
        <v/>
      </c>
      <c r="X1571" s="49" t="str">
        <f t="shared" si="226"/>
        <v/>
      </c>
      <c r="Y1571" s="49" t="str">
        <f t="shared" si="227"/>
        <v/>
      </c>
      <c r="Z1571" s="49" t="str">
        <f t="shared" si="228"/>
        <v/>
      </c>
      <c r="AA1571" s="49" t="str">
        <f t="shared" si="229"/>
        <v/>
      </c>
      <c r="AB1571" s="49" t="str">
        <f t="shared" si="230"/>
        <v/>
      </c>
      <c r="AC1571" s="49" t="str">
        <f>IFERROR(INDEX(Админка!$D$1:$D$2,MATCH(M1571,Админка!$C$1:$C$2,0),1)&amp;"/"&amp;INDEX(Админка!$E$7:$E$11,MATCH(C1571,Админка!$D$7:$D$11,0),1)&amp;"/"&amp;D1571&amp;"/"&amp;E1571,"")</f>
        <v/>
      </c>
    </row>
    <row r="1572" spans="1:29">
      <c r="A1572" s="53" t="str">
        <f>IFERROR(HYPERLINK(INDEX(Админка!$D$1:$D$2,MATCH(M1572,Админка!$C$1:$C$2,0),1)&amp;"/"&amp;INDEX(Админка!$E$7:$E$11,MATCH(C1572,Админка!$D$7:$D$11,0),1)&amp;"/"&amp;D1572&amp;"/"&amp;E1572,"&gt;&gt;&gt;"),"")</f>
        <v/>
      </c>
      <c r="B1572" s="63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3"/>
      <c r="N1572" s="49" t="str">
        <f t="shared" si="231"/>
        <v/>
      </c>
      <c r="O1572" s="49" t="str">
        <f t="shared" si="232"/>
        <v/>
      </c>
      <c r="P1572" s="49" t="str">
        <f>IF(COUNTIF(C$6:C1572,C1572)=1,MAX(P$6:P1571)+1,"")</f>
        <v/>
      </c>
      <c r="Q1572" s="49" t="str">
        <f>IF($C$2="",IF(COUNTIF(D$6:D1572,D1572)=1,MAX(Q$6:Q1571)+1,""),IF(C1572=$C$2,IF(COUNTIF(N$6:N1572,N1572)=1,MAX(Q$6:Q1571)+1,""),""))</f>
        <v/>
      </c>
      <c r="R1572" s="49" t="str">
        <f>IF(COUNTIF(O$5:O1572,O1572)=1,MAX(R$6:R1571)+1,"")</f>
        <v/>
      </c>
      <c r="S1572" s="49" t="str">
        <f>IF(COUNTIF(G$6:G1572,G1572)=1,MAX(S$6:S1571)+1,"")</f>
        <v/>
      </c>
      <c r="T1572" s="49" t="str">
        <f>IF(COUNTIF(L$6:L1572,L1572)=1,MAX(T$6:T1571)+1,"")</f>
        <v/>
      </c>
      <c r="U1572" s="49" t="str">
        <f>IF(COUNTIF(M$6:M1572,M1572)=1,MAX(U$6:U1571)+1,"")</f>
        <v/>
      </c>
      <c r="V1572" s="20">
        <f t="shared" si="233"/>
        <v>1566</v>
      </c>
      <c r="W1572" s="49" t="str">
        <f t="shared" si="225"/>
        <v/>
      </c>
      <c r="X1572" s="49" t="str">
        <f t="shared" si="226"/>
        <v/>
      </c>
      <c r="Y1572" s="49" t="str">
        <f t="shared" si="227"/>
        <v/>
      </c>
      <c r="Z1572" s="49" t="str">
        <f t="shared" si="228"/>
        <v/>
      </c>
      <c r="AA1572" s="49" t="str">
        <f t="shared" si="229"/>
        <v/>
      </c>
      <c r="AB1572" s="49" t="str">
        <f t="shared" si="230"/>
        <v/>
      </c>
      <c r="AC1572" s="49" t="str">
        <f>IFERROR(INDEX(Админка!$D$1:$D$2,MATCH(M1572,Админка!$C$1:$C$2,0),1)&amp;"/"&amp;INDEX(Админка!$E$7:$E$11,MATCH(C1572,Админка!$D$7:$D$11,0),1)&amp;"/"&amp;D1572&amp;"/"&amp;E1572,"")</f>
        <v/>
      </c>
    </row>
    <row r="1573" spans="1:29">
      <c r="A1573" s="53" t="str">
        <f>IFERROR(HYPERLINK(INDEX(Админка!$D$1:$D$2,MATCH(M1573,Админка!$C$1:$C$2,0),1)&amp;"/"&amp;INDEX(Админка!$E$7:$E$11,MATCH(C1573,Админка!$D$7:$D$11,0),1)&amp;"/"&amp;D1573&amp;"/"&amp;E1573,"&gt;&gt;&gt;"),"")</f>
        <v/>
      </c>
      <c r="B1573" s="63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3"/>
      <c r="N1573" s="49" t="str">
        <f t="shared" si="231"/>
        <v/>
      </c>
      <c r="O1573" s="49" t="str">
        <f t="shared" si="232"/>
        <v/>
      </c>
      <c r="P1573" s="49" t="str">
        <f>IF(COUNTIF(C$6:C1573,C1573)=1,MAX(P$6:P1572)+1,"")</f>
        <v/>
      </c>
      <c r="Q1573" s="49" t="str">
        <f>IF($C$2="",IF(COUNTIF(D$6:D1573,D1573)=1,MAX(Q$6:Q1572)+1,""),IF(C1573=$C$2,IF(COUNTIF(N$6:N1573,N1573)=1,MAX(Q$6:Q1572)+1,""),""))</f>
        <v/>
      </c>
      <c r="R1573" s="49" t="str">
        <f>IF(COUNTIF(O$5:O1573,O1573)=1,MAX(R$6:R1572)+1,"")</f>
        <v/>
      </c>
      <c r="S1573" s="49" t="str">
        <f>IF(COUNTIF(G$6:G1573,G1573)=1,MAX(S$6:S1572)+1,"")</f>
        <v/>
      </c>
      <c r="T1573" s="49" t="str">
        <f>IF(COUNTIF(L$6:L1573,L1573)=1,MAX(T$6:T1572)+1,"")</f>
        <v/>
      </c>
      <c r="U1573" s="49" t="str">
        <f>IF(COUNTIF(M$6:M1573,M1573)=1,MAX(U$6:U1572)+1,"")</f>
        <v/>
      </c>
      <c r="V1573" s="20">
        <f t="shared" si="233"/>
        <v>1567</v>
      </c>
      <c r="W1573" s="49" t="str">
        <f t="shared" si="225"/>
        <v/>
      </c>
      <c r="X1573" s="49" t="str">
        <f t="shared" si="226"/>
        <v/>
      </c>
      <c r="Y1573" s="49" t="str">
        <f t="shared" si="227"/>
        <v/>
      </c>
      <c r="Z1573" s="49" t="str">
        <f t="shared" si="228"/>
        <v/>
      </c>
      <c r="AA1573" s="49" t="str">
        <f t="shared" si="229"/>
        <v/>
      </c>
      <c r="AB1573" s="49" t="str">
        <f t="shared" si="230"/>
        <v/>
      </c>
      <c r="AC1573" s="49" t="str">
        <f>IFERROR(INDEX(Админка!$D$1:$D$2,MATCH(M1573,Админка!$C$1:$C$2,0),1)&amp;"/"&amp;INDEX(Админка!$E$7:$E$11,MATCH(C1573,Админка!$D$7:$D$11,0),1)&amp;"/"&amp;D1573&amp;"/"&amp;E1573,"")</f>
        <v/>
      </c>
    </row>
    <row r="1574" spans="1:29">
      <c r="A1574" s="53" t="str">
        <f>IFERROR(HYPERLINK(INDEX(Админка!$D$1:$D$2,MATCH(M1574,Админка!$C$1:$C$2,0),1)&amp;"/"&amp;INDEX(Админка!$E$7:$E$11,MATCH(C1574,Админка!$D$7:$D$11,0),1)&amp;"/"&amp;D1574&amp;"/"&amp;E1574,"&gt;&gt;&gt;"),"")</f>
        <v/>
      </c>
      <c r="B1574" s="63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3"/>
      <c r="N1574" s="49" t="str">
        <f t="shared" si="231"/>
        <v/>
      </c>
      <c r="O1574" s="49" t="str">
        <f t="shared" si="232"/>
        <v/>
      </c>
      <c r="P1574" s="49" t="str">
        <f>IF(COUNTIF(C$6:C1574,C1574)=1,MAX(P$6:P1573)+1,"")</f>
        <v/>
      </c>
      <c r="Q1574" s="49" t="str">
        <f>IF($C$2="",IF(COUNTIF(D$6:D1574,D1574)=1,MAX(Q$6:Q1573)+1,""),IF(C1574=$C$2,IF(COUNTIF(N$6:N1574,N1574)=1,MAX(Q$6:Q1573)+1,""),""))</f>
        <v/>
      </c>
      <c r="R1574" s="49" t="str">
        <f>IF(COUNTIF(O$5:O1574,O1574)=1,MAX(R$6:R1573)+1,"")</f>
        <v/>
      </c>
      <c r="S1574" s="49" t="str">
        <f>IF(COUNTIF(G$6:G1574,G1574)=1,MAX(S$6:S1573)+1,"")</f>
        <v/>
      </c>
      <c r="T1574" s="49" t="str">
        <f>IF(COUNTIF(L$6:L1574,L1574)=1,MAX(T$6:T1573)+1,"")</f>
        <v/>
      </c>
      <c r="U1574" s="49" t="str">
        <f>IF(COUNTIF(M$6:M1574,M1574)=1,MAX(U$6:U1573)+1,"")</f>
        <v/>
      </c>
      <c r="V1574" s="20">
        <f t="shared" si="233"/>
        <v>1568</v>
      </c>
      <c r="W1574" s="49" t="str">
        <f t="shared" si="225"/>
        <v/>
      </c>
      <c r="X1574" s="49" t="str">
        <f t="shared" si="226"/>
        <v/>
      </c>
      <c r="Y1574" s="49" t="str">
        <f t="shared" si="227"/>
        <v/>
      </c>
      <c r="Z1574" s="49" t="str">
        <f t="shared" si="228"/>
        <v/>
      </c>
      <c r="AA1574" s="49" t="str">
        <f t="shared" si="229"/>
        <v/>
      </c>
      <c r="AB1574" s="49" t="str">
        <f t="shared" si="230"/>
        <v/>
      </c>
      <c r="AC1574" s="49" t="str">
        <f>IFERROR(INDEX(Админка!$D$1:$D$2,MATCH(M1574,Админка!$C$1:$C$2,0),1)&amp;"/"&amp;INDEX(Админка!$E$7:$E$11,MATCH(C1574,Админка!$D$7:$D$11,0),1)&amp;"/"&amp;D1574&amp;"/"&amp;E1574,"")</f>
        <v/>
      </c>
    </row>
    <row r="1575" spans="1:29">
      <c r="A1575" s="53" t="str">
        <f>IFERROR(HYPERLINK(INDEX(Админка!$D$1:$D$2,MATCH(M1575,Админка!$C$1:$C$2,0),1)&amp;"/"&amp;INDEX(Админка!$E$7:$E$11,MATCH(C1575,Админка!$D$7:$D$11,0),1)&amp;"/"&amp;D1575&amp;"/"&amp;E1575,"&gt;&gt;&gt;"),"")</f>
        <v/>
      </c>
      <c r="B1575" s="63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3"/>
      <c r="N1575" s="49" t="str">
        <f t="shared" si="231"/>
        <v/>
      </c>
      <c r="O1575" s="49" t="str">
        <f t="shared" si="232"/>
        <v/>
      </c>
      <c r="P1575" s="49" t="str">
        <f>IF(COUNTIF(C$6:C1575,C1575)=1,MAX(P$6:P1574)+1,"")</f>
        <v/>
      </c>
      <c r="Q1575" s="49" t="str">
        <f>IF($C$2="",IF(COUNTIF(D$6:D1575,D1575)=1,MAX(Q$6:Q1574)+1,""),IF(C1575=$C$2,IF(COUNTIF(N$6:N1575,N1575)=1,MAX(Q$6:Q1574)+1,""),""))</f>
        <v/>
      </c>
      <c r="R1575" s="49" t="str">
        <f>IF(COUNTIF(O$5:O1575,O1575)=1,MAX(R$6:R1574)+1,"")</f>
        <v/>
      </c>
      <c r="S1575" s="49" t="str">
        <f>IF(COUNTIF(G$6:G1575,G1575)=1,MAX(S$6:S1574)+1,"")</f>
        <v/>
      </c>
      <c r="T1575" s="49" t="str">
        <f>IF(COUNTIF(L$6:L1575,L1575)=1,MAX(T$6:T1574)+1,"")</f>
        <v/>
      </c>
      <c r="U1575" s="49" t="str">
        <f>IF(COUNTIF(M$6:M1575,M1575)=1,MAX(U$6:U1574)+1,"")</f>
        <v/>
      </c>
      <c r="V1575" s="20">
        <f t="shared" si="233"/>
        <v>1569</v>
      </c>
      <c r="W1575" s="49" t="str">
        <f t="shared" si="225"/>
        <v/>
      </c>
      <c r="X1575" s="49" t="str">
        <f t="shared" si="226"/>
        <v/>
      </c>
      <c r="Y1575" s="49" t="str">
        <f t="shared" si="227"/>
        <v/>
      </c>
      <c r="Z1575" s="49" t="str">
        <f t="shared" si="228"/>
        <v/>
      </c>
      <c r="AA1575" s="49" t="str">
        <f t="shared" si="229"/>
        <v/>
      </c>
      <c r="AB1575" s="49" t="str">
        <f t="shared" si="230"/>
        <v/>
      </c>
      <c r="AC1575" s="49" t="str">
        <f>IFERROR(INDEX(Админка!$D$1:$D$2,MATCH(M1575,Админка!$C$1:$C$2,0),1)&amp;"/"&amp;INDEX(Админка!$E$7:$E$11,MATCH(C1575,Админка!$D$7:$D$11,0),1)&amp;"/"&amp;D1575&amp;"/"&amp;E1575,"")</f>
        <v/>
      </c>
    </row>
    <row r="1576" spans="1:29">
      <c r="A1576" s="53" t="str">
        <f>IFERROR(HYPERLINK(INDEX(Админка!$D$1:$D$2,MATCH(M1576,Админка!$C$1:$C$2,0),1)&amp;"/"&amp;INDEX(Админка!$E$7:$E$11,MATCH(C1576,Админка!$D$7:$D$11,0),1)&amp;"/"&amp;D1576&amp;"/"&amp;E1576,"&gt;&gt;&gt;"),"")</f>
        <v/>
      </c>
      <c r="B1576" s="63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3"/>
      <c r="N1576" s="49" t="str">
        <f t="shared" si="231"/>
        <v/>
      </c>
      <c r="O1576" s="49" t="str">
        <f t="shared" si="232"/>
        <v/>
      </c>
      <c r="P1576" s="49" t="str">
        <f>IF(COUNTIF(C$6:C1576,C1576)=1,MAX(P$6:P1575)+1,"")</f>
        <v/>
      </c>
      <c r="Q1576" s="49" t="str">
        <f>IF($C$2="",IF(COUNTIF(D$6:D1576,D1576)=1,MAX(Q$6:Q1575)+1,""),IF(C1576=$C$2,IF(COUNTIF(N$6:N1576,N1576)=1,MAX(Q$6:Q1575)+1,""),""))</f>
        <v/>
      </c>
      <c r="R1576" s="49" t="str">
        <f>IF(COUNTIF(O$5:O1576,O1576)=1,MAX(R$6:R1575)+1,"")</f>
        <v/>
      </c>
      <c r="S1576" s="49" t="str">
        <f>IF(COUNTIF(G$6:G1576,G1576)=1,MAX(S$6:S1575)+1,"")</f>
        <v/>
      </c>
      <c r="T1576" s="49" t="str">
        <f>IF(COUNTIF(L$6:L1576,L1576)=1,MAX(T$6:T1575)+1,"")</f>
        <v/>
      </c>
      <c r="U1576" s="49" t="str">
        <f>IF(COUNTIF(M$6:M1576,M1576)=1,MAX(U$6:U1575)+1,"")</f>
        <v/>
      </c>
      <c r="V1576" s="20">
        <f t="shared" si="233"/>
        <v>1570</v>
      </c>
      <c r="W1576" s="49" t="str">
        <f t="shared" si="225"/>
        <v/>
      </c>
      <c r="X1576" s="49" t="str">
        <f t="shared" si="226"/>
        <v/>
      </c>
      <c r="Y1576" s="49" t="str">
        <f t="shared" si="227"/>
        <v/>
      </c>
      <c r="Z1576" s="49" t="str">
        <f t="shared" si="228"/>
        <v/>
      </c>
      <c r="AA1576" s="49" t="str">
        <f t="shared" si="229"/>
        <v/>
      </c>
      <c r="AB1576" s="49" t="str">
        <f t="shared" si="230"/>
        <v/>
      </c>
      <c r="AC1576" s="49" t="str">
        <f>IFERROR(INDEX(Админка!$D$1:$D$2,MATCH(M1576,Админка!$C$1:$C$2,0),1)&amp;"/"&amp;INDEX(Админка!$E$7:$E$11,MATCH(C1576,Админка!$D$7:$D$11,0),1)&amp;"/"&amp;D1576&amp;"/"&amp;E1576,"")</f>
        <v/>
      </c>
    </row>
    <row r="1577" spans="1:29">
      <c r="A1577" s="53" t="str">
        <f>IFERROR(HYPERLINK(INDEX(Админка!$D$1:$D$2,MATCH(M1577,Админка!$C$1:$C$2,0),1)&amp;"/"&amp;INDEX(Админка!$E$7:$E$11,MATCH(C1577,Админка!$D$7:$D$11,0),1)&amp;"/"&amp;D1577&amp;"/"&amp;E1577,"&gt;&gt;&gt;"),"")</f>
        <v/>
      </c>
      <c r="B1577" s="63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3"/>
      <c r="N1577" s="49" t="str">
        <f t="shared" si="231"/>
        <v/>
      </c>
      <c r="O1577" s="49" t="str">
        <f t="shared" si="232"/>
        <v/>
      </c>
      <c r="P1577" s="49" t="str">
        <f>IF(COUNTIF(C$6:C1577,C1577)=1,MAX(P$6:P1576)+1,"")</f>
        <v/>
      </c>
      <c r="Q1577" s="49" t="str">
        <f>IF($C$2="",IF(COUNTIF(D$6:D1577,D1577)=1,MAX(Q$6:Q1576)+1,""),IF(C1577=$C$2,IF(COUNTIF(N$6:N1577,N1577)=1,MAX(Q$6:Q1576)+1,""),""))</f>
        <v/>
      </c>
      <c r="R1577" s="49" t="str">
        <f>IF(COUNTIF(O$5:O1577,O1577)=1,MAX(R$6:R1576)+1,"")</f>
        <v/>
      </c>
      <c r="S1577" s="49" t="str">
        <f>IF(COUNTIF(G$6:G1577,G1577)=1,MAX(S$6:S1576)+1,"")</f>
        <v/>
      </c>
      <c r="T1577" s="49" t="str">
        <f>IF(COUNTIF(L$6:L1577,L1577)=1,MAX(T$6:T1576)+1,"")</f>
        <v/>
      </c>
      <c r="U1577" s="49" t="str">
        <f>IF(COUNTIF(M$6:M1577,M1577)=1,MAX(U$6:U1576)+1,"")</f>
        <v/>
      </c>
      <c r="V1577" s="20">
        <f t="shared" si="233"/>
        <v>1571</v>
      </c>
      <c r="W1577" s="49" t="str">
        <f t="shared" si="225"/>
        <v/>
      </c>
      <c r="X1577" s="49" t="str">
        <f t="shared" si="226"/>
        <v/>
      </c>
      <c r="Y1577" s="49" t="str">
        <f t="shared" si="227"/>
        <v/>
      </c>
      <c r="Z1577" s="49" t="str">
        <f t="shared" si="228"/>
        <v/>
      </c>
      <c r="AA1577" s="49" t="str">
        <f t="shared" si="229"/>
        <v/>
      </c>
      <c r="AB1577" s="49" t="str">
        <f t="shared" si="230"/>
        <v/>
      </c>
      <c r="AC1577" s="49" t="str">
        <f>IFERROR(INDEX(Админка!$D$1:$D$2,MATCH(M1577,Админка!$C$1:$C$2,0),1)&amp;"/"&amp;INDEX(Админка!$E$7:$E$11,MATCH(C1577,Админка!$D$7:$D$11,0),1)&amp;"/"&amp;D1577&amp;"/"&amp;E1577,"")</f>
        <v/>
      </c>
    </row>
    <row r="1578" spans="1:29">
      <c r="A1578" s="53" t="str">
        <f>IFERROR(HYPERLINK(INDEX(Админка!$D$1:$D$2,MATCH(M1578,Админка!$C$1:$C$2,0),1)&amp;"/"&amp;INDEX(Админка!$E$7:$E$11,MATCH(C1578,Админка!$D$7:$D$11,0),1)&amp;"/"&amp;D1578&amp;"/"&amp;E1578,"&gt;&gt;&gt;"),"")</f>
        <v/>
      </c>
      <c r="B1578" s="63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3"/>
      <c r="N1578" s="49" t="str">
        <f t="shared" si="231"/>
        <v/>
      </c>
      <c r="O1578" s="49" t="str">
        <f t="shared" si="232"/>
        <v/>
      </c>
      <c r="P1578" s="49" t="str">
        <f>IF(COUNTIF(C$6:C1578,C1578)=1,MAX(P$6:P1577)+1,"")</f>
        <v/>
      </c>
      <c r="Q1578" s="49" t="str">
        <f>IF($C$2="",IF(COUNTIF(D$6:D1578,D1578)=1,MAX(Q$6:Q1577)+1,""),IF(C1578=$C$2,IF(COUNTIF(N$6:N1578,N1578)=1,MAX(Q$6:Q1577)+1,""),""))</f>
        <v/>
      </c>
      <c r="R1578" s="49" t="str">
        <f>IF(COUNTIF(O$5:O1578,O1578)=1,MAX(R$6:R1577)+1,"")</f>
        <v/>
      </c>
      <c r="S1578" s="49" t="str">
        <f>IF(COUNTIF(G$6:G1578,G1578)=1,MAX(S$6:S1577)+1,"")</f>
        <v/>
      </c>
      <c r="T1578" s="49" t="str">
        <f>IF(COUNTIF(L$6:L1578,L1578)=1,MAX(T$6:T1577)+1,"")</f>
        <v/>
      </c>
      <c r="U1578" s="49" t="str">
        <f>IF(COUNTIF(M$6:M1578,M1578)=1,MAX(U$6:U1577)+1,"")</f>
        <v/>
      </c>
      <c r="V1578" s="20">
        <f t="shared" si="233"/>
        <v>1572</v>
      </c>
      <c r="W1578" s="49" t="str">
        <f t="shared" si="225"/>
        <v/>
      </c>
      <c r="X1578" s="49" t="str">
        <f t="shared" si="226"/>
        <v/>
      </c>
      <c r="Y1578" s="49" t="str">
        <f t="shared" si="227"/>
        <v/>
      </c>
      <c r="Z1578" s="49" t="str">
        <f t="shared" si="228"/>
        <v/>
      </c>
      <c r="AA1578" s="49" t="str">
        <f t="shared" si="229"/>
        <v/>
      </c>
      <c r="AB1578" s="49" t="str">
        <f t="shared" si="230"/>
        <v/>
      </c>
      <c r="AC1578" s="49" t="str">
        <f>IFERROR(INDEX(Админка!$D$1:$D$2,MATCH(M1578,Админка!$C$1:$C$2,0),1)&amp;"/"&amp;INDEX(Админка!$E$7:$E$11,MATCH(C1578,Админка!$D$7:$D$11,0),1)&amp;"/"&amp;D1578&amp;"/"&amp;E1578,"")</f>
        <v/>
      </c>
    </row>
    <row r="1579" spans="1:29">
      <c r="A1579" s="53" t="str">
        <f>IFERROR(HYPERLINK(INDEX(Админка!$D$1:$D$2,MATCH(M1579,Админка!$C$1:$C$2,0),1)&amp;"/"&amp;INDEX(Админка!$E$7:$E$11,MATCH(C1579,Админка!$D$7:$D$11,0),1)&amp;"/"&amp;D1579&amp;"/"&amp;E1579,"&gt;&gt;&gt;"),"")</f>
        <v/>
      </c>
      <c r="B1579" s="63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3"/>
      <c r="N1579" s="49" t="str">
        <f t="shared" si="231"/>
        <v/>
      </c>
      <c r="O1579" s="49" t="str">
        <f t="shared" si="232"/>
        <v/>
      </c>
      <c r="P1579" s="49" t="str">
        <f>IF(COUNTIF(C$6:C1579,C1579)=1,MAX(P$6:P1578)+1,"")</f>
        <v/>
      </c>
      <c r="Q1579" s="49" t="str">
        <f>IF($C$2="",IF(COUNTIF(D$6:D1579,D1579)=1,MAX(Q$6:Q1578)+1,""),IF(C1579=$C$2,IF(COUNTIF(N$6:N1579,N1579)=1,MAX(Q$6:Q1578)+1,""),""))</f>
        <v/>
      </c>
      <c r="R1579" s="49" t="str">
        <f>IF(COUNTIF(O$5:O1579,O1579)=1,MAX(R$6:R1578)+1,"")</f>
        <v/>
      </c>
      <c r="S1579" s="49" t="str">
        <f>IF(COUNTIF(G$6:G1579,G1579)=1,MAX(S$6:S1578)+1,"")</f>
        <v/>
      </c>
      <c r="T1579" s="49" t="str">
        <f>IF(COUNTIF(L$6:L1579,L1579)=1,MAX(T$6:T1578)+1,"")</f>
        <v/>
      </c>
      <c r="U1579" s="49" t="str">
        <f>IF(COUNTIF(M$6:M1579,M1579)=1,MAX(U$6:U1578)+1,"")</f>
        <v/>
      </c>
      <c r="V1579" s="20">
        <f t="shared" si="233"/>
        <v>1573</v>
      </c>
      <c r="W1579" s="49" t="str">
        <f t="shared" si="225"/>
        <v/>
      </c>
      <c r="X1579" s="49" t="str">
        <f t="shared" si="226"/>
        <v/>
      </c>
      <c r="Y1579" s="49" t="str">
        <f t="shared" si="227"/>
        <v/>
      </c>
      <c r="Z1579" s="49" t="str">
        <f t="shared" si="228"/>
        <v/>
      </c>
      <c r="AA1579" s="49" t="str">
        <f t="shared" si="229"/>
        <v/>
      </c>
      <c r="AB1579" s="49" t="str">
        <f t="shared" si="230"/>
        <v/>
      </c>
      <c r="AC1579" s="49" t="str">
        <f>IFERROR(INDEX(Админка!$D$1:$D$2,MATCH(M1579,Админка!$C$1:$C$2,0),1)&amp;"/"&amp;INDEX(Админка!$E$7:$E$11,MATCH(C1579,Админка!$D$7:$D$11,0),1)&amp;"/"&amp;D1579&amp;"/"&amp;E1579,"")</f>
        <v/>
      </c>
    </row>
    <row r="1580" spans="1:29">
      <c r="A1580" s="53" t="str">
        <f>IFERROR(HYPERLINK(INDEX(Админка!$D$1:$D$2,MATCH(M1580,Админка!$C$1:$C$2,0),1)&amp;"/"&amp;INDEX(Админка!$E$7:$E$11,MATCH(C1580,Админка!$D$7:$D$11,0),1)&amp;"/"&amp;D1580&amp;"/"&amp;E1580,"&gt;&gt;&gt;"),"")</f>
        <v/>
      </c>
      <c r="B1580" s="63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3"/>
      <c r="N1580" s="49" t="str">
        <f t="shared" si="231"/>
        <v/>
      </c>
      <c r="O1580" s="49" t="str">
        <f t="shared" si="232"/>
        <v/>
      </c>
      <c r="P1580" s="49" t="str">
        <f>IF(COUNTIF(C$6:C1580,C1580)=1,MAX(P$6:P1579)+1,"")</f>
        <v/>
      </c>
      <c r="Q1580" s="49" t="str">
        <f>IF($C$2="",IF(COUNTIF(D$6:D1580,D1580)=1,MAX(Q$6:Q1579)+1,""),IF(C1580=$C$2,IF(COUNTIF(N$6:N1580,N1580)=1,MAX(Q$6:Q1579)+1,""),""))</f>
        <v/>
      </c>
      <c r="R1580" s="49" t="str">
        <f>IF(COUNTIF(O$5:O1580,O1580)=1,MAX(R$6:R1579)+1,"")</f>
        <v/>
      </c>
      <c r="S1580" s="49" t="str">
        <f>IF(COUNTIF(G$6:G1580,G1580)=1,MAX(S$6:S1579)+1,"")</f>
        <v/>
      </c>
      <c r="T1580" s="49" t="str">
        <f>IF(COUNTIF(L$6:L1580,L1580)=1,MAX(T$6:T1579)+1,"")</f>
        <v/>
      </c>
      <c r="U1580" s="49" t="str">
        <f>IF(COUNTIF(M$6:M1580,M1580)=1,MAX(U$6:U1579)+1,"")</f>
        <v/>
      </c>
      <c r="V1580" s="20">
        <f t="shared" si="233"/>
        <v>1574</v>
      </c>
      <c r="W1580" s="49" t="str">
        <f t="shared" si="225"/>
        <v/>
      </c>
      <c r="X1580" s="49" t="str">
        <f t="shared" si="226"/>
        <v/>
      </c>
      <c r="Y1580" s="49" t="str">
        <f t="shared" si="227"/>
        <v/>
      </c>
      <c r="Z1580" s="49" t="str">
        <f t="shared" si="228"/>
        <v/>
      </c>
      <c r="AA1580" s="49" t="str">
        <f t="shared" si="229"/>
        <v/>
      </c>
      <c r="AB1580" s="49" t="str">
        <f t="shared" si="230"/>
        <v/>
      </c>
      <c r="AC1580" s="49" t="str">
        <f>IFERROR(INDEX(Админка!$D$1:$D$2,MATCH(M1580,Админка!$C$1:$C$2,0),1)&amp;"/"&amp;INDEX(Админка!$E$7:$E$11,MATCH(C1580,Админка!$D$7:$D$11,0),1)&amp;"/"&amp;D1580&amp;"/"&amp;E1580,"")</f>
        <v/>
      </c>
    </row>
    <row r="1581" spans="1:29">
      <c r="A1581" s="53" t="str">
        <f>IFERROR(HYPERLINK(INDEX(Админка!$D$1:$D$2,MATCH(M1581,Админка!$C$1:$C$2,0),1)&amp;"/"&amp;INDEX(Админка!$E$7:$E$11,MATCH(C1581,Админка!$D$7:$D$11,0),1)&amp;"/"&amp;D1581&amp;"/"&amp;E1581,"&gt;&gt;&gt;"),"")</f>
        <v/>
      </c>
      <c r="B1581" s="63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3"/>
      <c r="N1581" s="49" t="str">
        <f t="shared" si="231"/>
        <v/>
      </c>
      <c r="O1581" s="49" t="str">
        <f t="shared" si="232"/>
        <v/>
      </c>
      <c r="P1581" s="49" t="str">
        <f>IF(COUNTIF(C$6:C1581,C1581)=1,MAX(P$6:P1580)+1,"")</f>
        <v/>
      </c>
      <c r="Q1581" s="49" t="str">
        <f>IF($C$2="",IF(COUNTIF(D$6:D1581,D1581)=1,MAX(Q$6:Q1580)+1,""),IF(C1581=$C$2,IF(COUNTIF(N$6:N1581,N1581)=1,MAX(Q$6:Q1580)+1,""),""))</f>
        <v/>
      </c>
      <c r="R1581" s="49" t="str">
        <f>IF(COUNTIF(O$5:O1581,O1581)=1,MAX(R$6:R1580)+1,"")</f>
        <v/>
      </c>
      <c r="S1581" s="49" t="str">
        <f>IF(COUNTIF(G$6:G1581,G1581)=1,MAX(S$6:S1580)+1,"")</f>
        <v/>
      </c>
      <c r="T1581" s="49" t="str">
        <f>IF(COUNTIF(L$6:L1581,L1581)=1,MAX(T$6:T1580)+1,"")</f>
        <v/>
      </c>
      <c r="U1581" s="49" t="str">
        <f>IF(COUNTIF(M$6:M1581,M1581)=1,MAX(U$6:U1580)+1,"")</f>
        <v/>
      </c>
      <c r="V1581" s="20">
        <f t="shared" si="233"/>
        <v>1575</v>
      </c>
      <c r="W1581" s="49" t="str">
        <f t="shared" si="225"/>
        <v/>
      </c>
      <c r="X1581" s="49" t="str">
        <f t="shared" si="226"/>
        <v/>
      </c>
      <c r="Y1581" s="49" t="str">
        <f t="shared" si="227"/>
        <v/>
      </c>
      <c r="Z1581" s="49" t="str">
        <f t="shared" si="228"/>
        <v/>
      </c>
      <c r="AA1581" s="49" t="str">
        <f t="shared" si="229"/>
        <v/>
      </c>
      <c r="AB1581" s="49" t="str">
        <f t="shared" si="230"/>
        <v/>
      </c>
      <c r="AC1581" s="49" t="str">
        <f>IFERROR(INDEX(Админка!$D$1:$D$2,MATCH(M1581,Админка!$C$1:$C$2,0),1)&amp;"/"&amp;INDEX(Админка!$E$7:$E$11,MATCH(C1581,Админка!$D$7:$D$11,0),1)&amp;"/"&amp;D1581&amp;"/"&amp;E1581,"")</f>
        <v/>
      </c>
    </row>
    <row r="1582" spans="1:29">
      <c r="A1582" s="53" t="str">
        <f>IFERROR(HYPERLINK(INDEX(Админка!$D$1:$D$2,MATCH(M1582,Админка!$C$1:$C$2,0),1)&amp;"/"&amp;INDEX(Админка!$E$7:$E$11,MATCH(C1582,Админка!$D$7:$D$11,0),1)&amp;"/"&amp;D1582&amp;"/"&amp;E1582,"&gt;&gt;&gt;"),"")</f>
        <v/>
      </c>
      <c r="B1582" s="63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3"/>
      <c r="N1582" s="49" t="str">
        <f t="shared" si="231"/>
        <v/>
      </c>
      <c r="O1582" s="49" t="str">
        <f t="shared" si="232"/>
        <v/>
      </c>
      <c r="P1582" s="49" t="str">
        <f>IF(COUNTIF(C$6:C1582,C1582)=1,MAX(P$6:P1581)+1,"")</f>
        <v/>
      </c>
      <c r="Q1582" s="49" t="str">
        <f>IF($C$2="",IF(COUNTIF(D$6:D1582,D1582)=1,MAX(Q$6:Q1581)+1,""),IF(C1582=$C$2,IF(COUNTIF(N$6:N1582,N1582)=1,MAX(Q$6:Q1581)+1,""),""))</f>
        <v/>
      </c>
      <c r="R1582" s="49" t="str">
        <f>IF(COUNTIF(O$5:O1582,O1582)=1,MAX(R$6:R1581)+1,"")</f>
        <v/>
      </c>
      <c r="S1582" s="49" t="str">
        <f>IF(COUNTIF(G$6:G1582,G1582)=1,MAX(S$6:S1581)+1,"")</f>
        <v/>
      </c>
      <c r="T1582" s="49" t="str">
        <f>IF(COUNTIF(L$6:L1582,L1582)=1,MAX(T$6:T1581)+1,"")</f>
        <v/>
      </c>
      <c r="U1582" s="49" t="str">
        <f>IF(COUNTIF(M$6:M1582,M1582)=1,MAX(U$6:U1581)+1,"")</f>
        <v/>
      </c>
      <c r="V1582" s="20">
        <f t="shared" si="233"/>
        <v>1576</v>
      </c>
      <c r="W1582" s="49" t="str">
        <f t="shared" si="225"/>
        <v/>
      </c>
      <c r="X1582" s="49" t="str">
        <f t="shared" si="226"/>
        <v/>
      </c>
      <c r="Y1582" s="49" t="str">
        <f t="shared" si="227"/>
        <v/>
      </c>
      <c r="Z1582" s="49" t="str">
        <f t="shared" si="228"/>
        <v/>
      </c>
      <c r="AA1582" s="49" t="str">
        <f t="shared" si="229"/>
        <v/>
      </c>
      <c r="AB1582" s="49" t="str">
        <f t="shared" si="230"/>
        <v/>
      </c>
      <c r="AC1582" s="49" t="str">
        <f>IFERROR(INDEX(Админка!$D$1:$D$2,MATCH(M1582,Админка!$C$1:$C$2,0),1)&amp;"/"&amp;INDEX(Админка!$E$7:$E$11,MATCH(C1582,Админка!$D$7:$D$11,0),1)&amp;"/"&amp;D1582&amp;"/"&amp;E1582,"")</f>
        <v/>
      </c>
    </row>
    <row r="1583" spans="1:29">
      <c r="A1583" s="53" t="str">
        <f>IFERROR(HYPERLINK(INDEX(Админка!$D$1:$D$2,MATCH(M1583,Админка!$C$1:$C$2,0),1)&amp;"/"&amp;INDEX(Админка!$E$7:$E$11,MATCH(C1583,Админка!$D$7:$D$11,0),1)&amp;"/"&amp;D1583&amp;"/"&amp;E1583,"&gt;&gt;&gt;"),"")</f>
        <v/>
      </c>
      <c r="B1583" s="63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3"/>
      <c r="N1583" s="49" t="str">
        <f t="shared" si="231"/>
        <v/>
      </c>
      <c r="O1583" s="49" t="str">
        <f t="shared" si="232"/>
        <v/>
      </c>
      <c r="P1583" s="49" t="str">
        <f>IF(COUNTIF(C$6:C1583,C1583)=1,MAX(P$6:P1582)+1,"")</f>
        <v/>
      </c>
      <c r="Q1583" s="49" t="str">
        <f>IF($C$2="",IF(COUNTIF(D$6:D1583,D1583)=1,MAX(Q$6:Q1582)+1,""),IF(C1583=$C$2,IF(COUNTIF(N$6:N1583,N1583)=1,MAX(Q$6:Q1582)+1,""),""))</f>
        <v/>
      </c>
      <c r="R1583" s="49" t="str">
        <f>IF(COUNTIF(O$5:O1583,O1583)=1,MAX(R$6:R1582)+1,"")</f>
        <v/>
      </c>
      <c r="S1583" s="49" t="str">
        <f>IF(COUNTIF(G$6:G1583,G1583)=1,MAX(S$6:S1582)+1,"")</f>
        <v/>
      </c>
      <c r="T1583" s="49" t="str">
        <f>IF(COUNTIF(L$6:L1583,L1583)=1,MAX(T$6:T1582)+1,"")</f>
        <v/>
      </c>
      <c r="U1583" s="49" t="str">
        <f>IF(COUNTIF(M$6:M1583,M1583)=1,MAX(U$6:U1582)+1,"")</f>
        <v/>
      </c>
      <c r="V1583" s="20">
        <f t="shared" si="233"/>
        <v>1577</v>
      </c>
      <c r="W1583" s="49" t="str">
        <f t="shared" si="225"/>
        <v/>
      </c>
      <c r="X1583" s="49" t="str">
        <f t="shared" si="226"/>
        <v/>
      </c>
      <c r="Y1583" s="49" t="str">
        <f t="shared" si="227"/>
        <v/>
      </c>
      <c r="Z1583" s="49" t="str">
        <f t="shared" si="228"/>
        <v/>
      </c>
      <c r="AA1583" s="49" t="str">
        <f t="shared" si="229"/>
        <v/>
      </c>
      <c r="AB1583" s="49" t="str">
        <f t="shared" si="230"/>
        <v/>
      </c>
      <c r="AC1583" s="49" t="str">
        <f>IFERROR(INDEX(Админка!$D$1:$D$2,MATCH(M1583,Админка!$C$1:$C$2,0),1)&amp;"/"&amp;INDEX(Админка!$E$7:$E$11,MATCH(C1583,Админка!$D$7:$D$11,0),1)&amp;"/"&amp;D1583&amp;"/"&amp;E1583,"")</f>
        <v/>
      </c>
    </row>
    <row r="1584" spans="1:29">
      <c r="A1584" s="53" t="str">
        <f>IFERROR(HYPERLINK(INDEX(Админка!$D$1:$D$2,MATCH(M1584,Админка!$C$1:$C$2,0),1)&amp;"/"&amp;INDEX(Админка!$E$7:$E$11,MATCH(C1584,Админка!$D$7:$D$11,0),1)&amp;"/"&amp;D1584&amp;"/"&amp;E1584,"&gt;&gt;&gt;"),"")</f>
        <v/>
      </c>
      <c r="B1584" s="63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3"/>
      <c r="N1584" s="49" t="str">
        <f t="shared" si="231"/>
        <v/>
      </c>
      <c r="O1584" s="49" t="str">
        <f t="shared" si="232"/>
        <v/>
      </c>
      <c r="P1584" s="49" t="str">
        <f>IF(COUNTIF(C$6:C1584,C1584)=1,MAX(P$6:P1583)+1,"")</f>
        <v/>
      </c>
      <c r="Q1584" s="49" t="str">
        <f>IF($C$2="",IF(COUNTIF(D$6:D1584,D1584)=1,MAX(Q$6:Q1583)+1,""),IF(C1584=$C$2,IF(COUNTIF(N$6:N1584,N1584)=1,MAX(Q$6:Q1583)+1,""),""))</f>
        <v/>
      </c>
      <c r="R1584" s="49" t="str">
        <f>IF(COUNTIF(O$5:O1584,O1584)=1,MAX(R$6:R1583)+1,"")</f>
        <v/>
      </c>
      <c r="S1584" s="49" t="str">
        <f>IF(COUNTIF(G$6:G1584,G1584)=1,MAX(S$6:S1583)+1,"")</f>
        <v/>
      </c>
      <c r="T1584" s="49" t="str">
        <f>IF(COUNTIF(L$6:L1584,L1584)=1,MAX(T$6:T1583)+1,"")</f>
        <v/>
      </c>
      <c r="U1584" s="49" t="str">
        <f>IF(COUNTIF(M$6:M1584,M1584)=1,MAX(U$6:U1583)+1,"")</f>
        <v/>
      </c>
      <c r="V1584" s="20">
        <f t="shared" si="233"/>
        <v>1578</v>
      </c>
      <c r="W1584" s="49" t="str">
        <f t="shared" si="225"/>
        <v/>
      </c>
      <c r="X1584" s="49" t="str">
        <f t="shared" si="226"/>
        <v/>
      </c>
      <c r="Y1584" s="49" t="str">
        <f t="shared" si="227"/>
        <v/>
      </c>
      <c r="Z1584" s="49" t="str">
        <f t="shared" si="228"/>
        <v/>
      </c>
      <c r="AA1584" s="49" t="str">
        <f t="shared" si="229"/>
        <v/>
      </c>
      <c r="AB1584" s="49" t="str">
        <f t="shared" si="230"/>
        <v/>
      </c>
      <c r="AC1584" s="49" t="str">
        <f>IFERROR(INDEX(Админка!$D$1:$D$2,MATCH(M1584,Админка!$C$1:$C$2,0),1)&amp;"/"&amp;INDEX(Админка!$E$7:$E$11,MATCH(C1584,Админка!$D$7:$D$11,0),1)&amp;"/"&amp;D1584&amp;"/"&amp;E1584,"")</f>
        <v/>
      </c>
    </row>
    <row r="1585" spans="1:29">
      <c r="A1585" s="53" t="str">
        <f>IFERROR(HYPERLINK(INDEX(Админка!$D$1:$D$2,MATCH(M1585,Админка!$C$1:$C$2,0),1)&amp;"/"&amp;INDEX(Админка!$E$7:$E$11,MATCH(C1585,Админка!$D$7:$D$11,0),1)&amp;"/"&amp;D1585&amp;"/"&amp;E1585,"&gt;&gt;&gt;"),"")</f>
        <v/>
      </c>
      <c r="B1585" s="63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3"/>
      <c r="N1585" s="49" t="str">
        <f t="shared" si="231"/>
        <v/>
      </c>
      <c r="O1585" s="49" t="str">
        <f t="shared" si="232"/>
        <v/>
      </c>
      <c r="P1585" s="49" t="str">
        <f>IF(COUNTIF(C$6:C1585,C1585)=1,MAX(P$6:P1584)+1,"")</f>
        <v/>
      </c>
      <c r="Q1585" s="49" t="str">
        <f>IF($C$2="",IF(COUNTIF(D$6:D1585,D1585)=1,MAX(Q$6:Q1584)+1,""),IF(C1585=$C$2,IF(COUNTIF(N$6:N1585,N1585)=1,MAX(Q$6:Q1584)+1,""),""))</f>
        <v/>
      </c>
      <c r="R1585" s="49" t="str">
        <f>IF(COUNTIF(O$5:O1585,O1585)=1,MAX(R$6:R1584)+1,"")</f>
        <v/>
      </c>
      <c r="S1585" s="49" t="str">
        <f>IF(COUNTIF(G$6:G1585,G1585)=1,MAX(S$6:S1584)+1,"")</f>
        <v/>
      </c>
      <c r="T1585" s="49" t="str">
        <f>IF(COUNTIF(L$6:L1585,L1585)=1,MAX(T$6:T1584)+1,"")</f>
        <v/>
      </c>
      <c r="U1585" s="49" t="str">
        <f>IF(COUNTIF(M$6:M1585,M1585)=1,MAX(U$6:U1584)+1,"")</f>
        <v/>
      </c>
      <c r="V1585" s="20">
        <f t="shared" si="233"/>
        <v>1579</v>
      </c>
      <c r="W1585" s="49" t="str">
        <f t="shared" si="225"/>
        <v/>
      </c>
      <c r="X1585" s="49" t="str">
        <f t="shared" si="226"/>
        <v/>
      </c>
      <c r="Y1585" s="49" t="str">
        <f t="shared" si="227"/>
        <v/>
      </c>
      <c r="Z1585" s="49" t="str">
        <f t="shared" si="228"/>
        <v/>
      </c>
      <c r="AA1585" s="49" t="str">
        <f t="shared" si="229"/>
        <v/>
      </c>
      <c r="AB1585" s="49" t="str">
        <f t="shared" si="230"/>
        <v/>
      </c>
      <c r="AC1585" s="49" t="str">
        <f>IFERROR(INDEX(Админка!$D$1:$D$2,MATCH(M1585,Админка!$C$1:$C$2,0),1)&amp;"/"&amp;INDEX(Админка!$E$7:$E$11,MATCH(C1585,Админка!$D$7:$D$11,0),1)&amp;"/"&amp;D1585&amp;"/"&amp;E1585,"")</f>
        <v/>
      </c>
    </row>
    <row r="1586" spans="1:29">
      <c r="A1586" s="53" t="str">
        <f>IFERROR(HYPERLINK(INDEX(Админка!$D$1:$D$2,MATCH(M1586,Админка!$C$1:$C$2,0),1)&amp;"/"&amp;INDEX(Админка!$E$7:$E$11,MATCH(C1586,Админка!$D$7:$D$11,0),1)&amp;"/"&amp;D1586&amp;"/"&amp;E1586,"&gt;&gt;&gt;"),"")</f>
        <v/>
      </c>
      <c r="B1586" s="63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3"/>
      <c r="N1586" s="49" t="str">
        <f t="shared" si="231"/>
        <v/>
      </c>
      <c r="O1586" s="49" t="str">
        <f t="shared" si="232"/>
        <v/>
      </c>
      <c r="P1586" s="49" t="str">
        <f>IF(COUNTIF(C$6:C1586,C1586)=1,MAX(P$6:P1585)+1,"")</f>
        <v/>
      </c>
      <c r="Q1586" s="49" t="str">
        <f>IF($C$2="",IF(COUNTIF(D$6:D1586,D1586)=1,MAX(Q$6:Q1585)+1,""),IF(C1586=$C$2,IF(COUNTIF(N$6:N1586,N1586)=1,MAX(Q$6:Q1585)+1,""),""))</f>
        <v/>
      </c>
      <c r="R1586" s="49" t="str">
        <f>IF(COUNTIF(O$5:O1586,O1586)=1,MAX(R$6:R1585)+1,"")</f>
        <v/>
      </c>
      <c r="S1586" s="49" t="str">
        <f>IF(COUNTIF(G$6:G1586,G1586)=1,MAX(S$6:S1585)+1,"")</f>
        <v/>
      </c>
      <c r="T1586" s="49" t="str">
        <f>IF(COUNTIF(L$6:L1586,L1586)=1,MAX(T$6:T1585)+1,"")</f>
        <v/>
      </c>
      <c r="U1586" s="49" t="str">
        <f>IF(COUNTIF(M$6:M1586,M1586)=1,MAX(U$6:U1585)+1,"")</f>
        <v/>
      </c>
      <c r="V1586" s="20">
        <f t="shared" si="233"/>
        <v>1580</v>
      </c>
      <c r="W1586" s="49" t="str">
        <f t="shared" si="225"/>
        <v/>
      </c>
      <c r="X1586" s="49" t="str">
        <f t="shared" si="226"/>
        <v/>
      </c>
      <c r="Y1586" s="49" t="str">
        <f t="shared" si="227"/>
        <v/>
      </c>
      <c r="Z1586" s="49" t="str">
        <f t="shared" si="228"/>
        <v/>
      </c>
      <c r="AA1586" s="49" t="str">
        <f t="shared" si="229"/>
        <v/>
      </c>
      <c r="AB1586" s="49" t="str">
        <f t="shared" si="230"/>
        <v/>
      </c>
      <c r="AC1586" s="49" t="str">
        <f>IFERROR(INDEX(Админка!$D$1:$D$2,MATCH(M1586,Админка!$C$1:$C$2,0),1)&amp;"/"&amp;INDEX(Админка!$E$7:$E$11,MATCH(C1586,Админка!$D$7:$D$11,0),1)&amp;"/"&amp;D1586&amp;"/"&amp;E1586,"")</f>
        <v/>
      </c>
    </row>
    <row r="1587" spans="1:29">
      <c r="A1587" s="53" t="str">
        <f>IFERROR(HYPERLINK(INDEX(Админка!$D$1:$D$2,MATCH(M1587,Админка!$C$1:$C$2,0),1)&amp;"/"&amp;INDEX(Админка!$E$7:$E$11,MATCH(C1587,Админка!$D$7:$D$11,0),1)&amp;"/"&amp;D1587&amp;"/"&amp;E1587,"&gt;&gt;&gt;"),"")</f>
        <v/>
      </c>
      <c r="B1587" s="63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3"/>
      <c r="N1587" s="49" t="str">
        <f t="shared" si="231"/>
        <v/>
      </c>
      <c r="O1587" s="49" t="str">
        <f t="shared" si="232"/>
        <v/>
      </c>
      <c r="P1587" s="49" t="str">
        <f>IF(COUNTIF(C$6:C1587,C1587)=1,MAX(P$6:P1586)+1,"")</f>
        <v/>
      </c>
      <c r="Q1587" s="49" t="str">
        <f>IF($C$2="",IF(COUNTIF(D$6:D1587,D1587)=1,MAX(Q$6:Q1586)+1,""),IF(C1587=$C$2,IF(COUNTIF(N$6:N1587,N1587)=1,MAX(Q$6:Q1586)+1,""),""))</f>
        <v/>
      </c>
      <c r="R1587" s="49" t="str">
        <f>IF(COUNTIF(O$5:O1587,O1587)=1,MAX(R$6:R1586)+1,"")</f>
        <v/>
      </c>
      <c r="S1587" s="49" t="str">
        <f>IF(COUNTIF(G$6:G1587,G1587)=1,MAX(S$6:S1586)+1,"")</f>
        <v/>
      </c>
      <c r="T1587" s="49" t="str">
        <f>IF(COUNTIF(L$6:L1587,L1587)=1,MAX(T$6:T1586)+1,"")</f>
        <v/>
      </c>
      <c r="U1587" s="49" t="str">
        <f>IF(COUNTIF(M$6:M1587,M1587)=1,MAX(U$6:U1586)+1,"")</f>
        <v/>
      </c>
      <c r="V1587" s="20">
        <f t="shared" si="233"/>
        <v>1581</v>
      </c>
      <c r="W1587" s="49" t="str">
        <f t="shared" si="225"/>
        <v/>
      </c>
      <c r="X1587" s="49" t="str">
        <f t="shared" si="226"/>
        <v/>
      </c>
      <c r="Y1587" s="49" t="str">
        <f t="shared" si="227"/>
        <v/>
      </c>
      <c r="Z1587" s="49" t="str">
        <f t="shared" si="228"/>
        <v/>
      </c>
      <c r="AA1587" s="49" t="str">
        <f t="shared" si="229"/>
        <v/>
      </c>
      <c r="AB1587" s="49" t="str">
        <f t="shared" si="230"/>
        <v/>
      </c>
      <c r="AC1587" s="49" t="str">
        <f>IFERROR(INDEX(Админка!$D$1:$D$2,MATCH(M1587,Админка!$C$1:$C$2,0),1)&amp;"/"&amp;INDEX(Админка!$E$7:$E$11,MATCH(C1587,Админка!$D$7:$D$11,0),1)&amp;"/"&amp;D1587&amp;"/"&amp;E1587,"")</f>
        <v/>
      </c>
    </row>
    <row r="1588" spans="1:29">
      <c r="A1588" s="53" t="str">
        <f>IFERROR(HYPERLINK(INDEX(Админка!$D$1:$D$2,MATCH(M1588,Админка!$C$1:$C$2,0),1)&amp;"/"&amp;INDEX(Админка!$E$7:$E$11,MATCH(C1588,Админка!$D$7:$D$11,0),1)&amp;"/"&amp;D1588&amp;"/"&amp;E1588,"&gt;&gt;&gt;"),"")</f>
        <v/>
      </c>
      <c r="B1588" s="63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3"/>
      <c r="N1588" s="49" t="str">
        <f t="shared" si="231"/>
        <v/>
      </c>
      <c r="O1588" s="49" t="str">
        <f t="shared" si="232"/>
        <v/>
      </c>
      <c r="P1588" s="49" t="str">
        <f>IF(COUNTIF(C$6:C1588,C1588)=1,MAX(P$6:P1587)+1,"")</f>
        <v/>
      </c>
      <c r="Q1588" s="49" t="str">
        <f>IF($C$2="",IF(COUNTIF(D$6:D1588,D1588)=1,MAX(Q$6:Q1587)+1,""),IF(C1588=$C$2,IF(COUNTIF(N$6:N1588,N1588)=1,MAX(Q$6:Q1587)+1,""),""))</f>
        <v/>
      </c>
      <c r="R1588" s="49" t="str">
        <f>IF(COUNTIF(O$5:O1588,O1588)=1,MAX(R$6:R1587)+1,"")</f>
        <v/>
      </c>
      <c r="S1588" s="49" t="str">
        <f>IF(COUNTIF(G$6:G1588,G1588)=1,MAX(S$6:S1587)+1,"")</f>
        <v/>
      </c>
      <c r="T1588" s="49" t="str">
        <f>IF(COUNTIF(L$6:L1588,L1588)=1,MAX(T$6:T1587)+1,"")</f>
        <v/>
      </c>
      <c r="U1588" s="49" t="str">
        <f>IF(COUNTIF(M$6:M1588,M1588)=1,MAX(U$6:U1587)+1,"")</f>
        <v/>
      </c>
      <c r="V1588" s="20">
        <f t="shared" si="233"/>
        <v>1582</v>
      </c>
      <c r="W1588" s="49" t="str">
        <f t="shared" si="225"/>
        <v/>
      </c>
      <c r="X1588" s="49" t="str">
        <f t="shared" si="226"/>
        <v/>
      </c>
      <c r="Y1588" s="49" t="str">
        <f t="shared" si="227"/>
        <v/>
      </c>
      <c r="Z1588" s="49" t="str">
        <f t="shared" si="228"/>
        <v/>
      </c>
      <c r="AA1588" s="49" t="str">
        <f t="shared" si="229"/>
        <v/>
      </c>
      <c r="AB1588" s="49" t="str">
        <f t="shared" si="230"/>
        <v/>
      </c>
      <c r="AC1588" s="49" t="str">
        <f>IFERROR(INDEX(Админка!$D$1:$D$2,MATCH(M1588,Админка!$C$1:$C$2,0),1)&amp;"/"&amp;INDEX(Админка!$E$7:$E$11,MATCH(C1588,Админка!$D$7:$D$11,0),1)&amp;"/"&amp;D1588&amp;"/"&amp;E1588,"")</f>
        <v/>
      </c>
    </row>
    <row r="1589" spans="1:29">
      <c r="A1589" s="53" t="str">
        <f>IFERROR(HYPERLINK(INDEX(Админка!$D$1:$D$2,MATCH(M1589,Админка!$C$1:$C$2,0),1)&amp;"/"&amp;INDEX(Админка!$E$7:$E$11,MATCH(C1589,Админка!$D$7:$D$11,0),1)&amp;"/"&amp;D1589&amp;"/"&amp;E1589,"&gt;&gt;&gt;"),"")</f>
        <v/>
      </c>
      <c r="B1589" s="63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3"/>
      <c r="N1589" s="49" t="str">
        <f t="shared" si="231"/>
        <v/>
      </c>
      <c r="O1589" s="49" t="str">
        <f t="shared" si="232"/>
        <v/>
      </c>
      <c r="P1589" s="49" t="str">
        <f>IF(COUNTIF(C$6:C1589,C1589)=1,MAX(P$6:P1588)+1,"")</f>
        <v/>
      </c>
      <c r="Q1589" s="49" t="str">
        <f>IF($C$2="",IF(COUNTIF(D$6:D1589,D1589)=1,MAX(Q$6:Q1588)+1,""),IF(C1589=$C$2,IF(COUNTIF(N$6:N1589,N1589)=1,MAX(Q$6:Q1588)+1,""),""))</f>
        <v/>
      </c>
      <c r="R1589" s="49" t="str">
        <f>IF(COUNTIF(O$5:O1589,O1589)=1,MAX(R$6:R1588)+1,"")</f>
        <v/>
      </c>
      <c r="S1589" s="49" t="str">
        <f>IF(COUNTIF(G$6:G1589,G1589)=1,MAX(S$6:S1588)+1,"")</f>
        <v/>
      </c>
      <c r="T1589" s="49" t="str">
        <f>IF(COUNTIF(L$6:L1589,L1589)=1,MAX(T$6:T1588)+1,"")</f>
        <v/>
      </c>
      <c r="U1589" s="49" t="str">
        <f>IF(COUNTIF(M$6:M1589,M1589)=1,MAX(U$6:U1588)+1,"")</f>
        <v/>
      </c>
      <c r="V1589" s="20">
        <f t="shared" si="233"/>
        <v>1583</v>
      </c>
      <c r="W1589" s="49" t="str">
        <f t="shared" si="225"/>
        <v/>
      </c>
      <c r="X1589" s="49" t="str">
        <f t="shared" si="226"/>
        <v/>
      </c>
      <c r="Y1589" s="49" t="str">
        <f t="shared" si="227"/>
        <v/>
      </c>
      <c r="Z1589" s="49" t="str">
        <f t="shared" si="228"/>
        <v/>
      </c>
      <c r="AA1589" s="49" t="str">
        <f t="shared" si="229"/>
        <v/>
      </c>
      <c r="AB1589" s="49" t="str">
        <f t="shared" si="230"/>
        <v/>
      </c>
      <c r="AC1589" s="49" t="str">
        <f>IFERROR(INDEX(Админка!$D$1:$D$2,MATCH(M1589,Админка!$C$1:$C$2,0),1)&amp;"/"&amp;INDEX(Админка!$E$7:$E$11,MATCH(C1589,Админка!$D$7:$D$11,0),1)&amp;"/"&amp;D1589&amp;"/"&amp;E1589,"")</f>
        <v/>
      </c>
    </row>
    <row r="1590" spans="1:29">
      <c r="A1590" s="53" t="str">
        <f>IFERROR(HYPERLINK(INDEX(Админка!$D$1:$D$2,MATCH(M1590,Админка!$C$1:$C$2,0),1)&amp;"/"&amp;INDEX(Админка!$E$7:$E$11,MATCH(C1590,Админка!$D$7:$D$11,0),1)&amp;"/"&amp;D1590&amp;"/"&amp;E1590,"&gt;&gt;&gt;"),"")</f>
        <v/>
      </c>
      <c r="B1590" s="63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3"/>
      <c r="N1590" s="49" t="str">
        <f t="shared" si="231"/>
        <v/>
      </c>
      <c r="O1590" s="49" t="str">
        <f t="shared" si="232"/>
        <v/>
      </c>
      <c r="P1590" s="49" t="str">
        <f>IF(COUNTIF(C$6:C1590,C1590)=1,MAX(P$6:P1589)+1,"")</f>
        <v/>
      </c>
      <c r="Q1590" s="49" t="str">
        <f>IF($C$2="",IF(COUNTIF(D$6:D1590,D1590)=1,MAX(Q$6:Q1589)+1,""),IF(C1590=$C$2,IF(COUNTIF(N$6:N1590,N1590)=1,MAX(Q$6:Q1589)+1,""),""))</f>
        <v/>
      </c>
      <c r="R1590" s="49" t="str">
        <f>IF(COUNTIF(O$5:O1590,O1590)=1,MAX(R$6:R1589)+1,"")</f>
        <v/>
      </c>
      <c r="S1590" s="49" t="str">
        <f>IF(COUNTIF(G$6:G1590,G1590)=1,MAX(S$6:S1589)+1,"")</f>
        <v/>
      </c>
      <c r="T1590" s="49" t="str">
        <f>IF(COUNTIF(L$6:L1590,L1590)=1,MAX(T$6:T1589)+1,"")</f>
        <v/>
      </c>
      <c r="U1590" s="49" t="str">
        <f>IF(COUNTIF(M$6:M1590,M1590)=1,MAX(U$6:U1589)+1,"")</f>
        <v/>
      </c>
      <c r="V1590" s="20">
        <f t="shared" si="233"/>
        <v>1584</v>
      </c>
      <c r="W1590" s="49" t="str">
        <f t="shared" si="225"/>
        <v/>
      </c>
      <c r="X1590" s="49" t="str">
        <f t="shared" si="226"/>
        <v/>
      </c>
      <c r="Y1590" s="49" t="str">
        <f t="shared" si="227"/>
        <v/>
      </c>
      <c r="Z1590" s="49" t="str">
        <f t="shared" si="228"/>
        <v/>
      </c>
      <c r="AA1590" s="49" t="str">
        <f t="shared" si="229"/>
        <v/>
      </c>
      <c r="AB1590" s="49" t="str">
        <f t="shared" si="230"/>
        <v/>
      </c>
      <c r="AC1590" s="49" t="str">
        <f>IFERROR(INDEX(Админка!$D$1:$D$2,MATCH(M1590,Админка!$C$1:$C$2,0),1)&amp;"/"&amp;INDEX(Админка!$E$7:$E$11,MATCH(C1590,Админка!$D$7:$D$11,0),1)&amp;"/"&amp;D1590&amp;"/"&amp;E1590,"")</f>
        <v/>
      </c>
    </row>
    <row r="1591" spans="1:29">
      <c r="A1591" s="53" t="str">
        <f>IFERROR(HYPERLINK(INDEX(Админка!$D$1:$D$2,MATCH(M1591,Админка!$C$1:$C$2,0),1)&amp;"/"&amp;INDEX(Админка!$E$7:$E$11,MATCH(C1591,Админка!$D$7:$D$11,0),1)&amp;"/"&amp;D1591&amp;"/"&amp;E1591,"&gt;&gt;&gt;"),"")</f>
        <v/>
      </c>
      <c r="B1591" s="63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3"/>
      <c r="N1591" s="49" t="str">
        <f t="shared" si="231"/>
        <v/>
      </c>
      <c r="O1591" s="49" t="str">
        <f t="shared" si="232"/>
        <v/>
      </c>
      <c r="P1591" s="49" t="str">
        <f>IF(COUNTIF(C$6:C1591,C1591)=1,MAX(P$6:P1590)+1,"")</f>
        <v/>
      </c>
      <c r="Q1591" s="49" t="str">
        <f>IF($C$2="",IF(COUNTIF(D$6:D1591,D1591)=1,MAX(Q$6:Q1590)+1,""),IF(C1591=$C$2,IF(COUNTIF(N$6:N1591,N1591)=1,MAX(Q$6:Q1590)+1,""),""))</f>
        <v/>
      </c>
      <c r="R1591" s="49" t="str">
        <f>IF(COUNTIF(O$5:O1591,O1591)=1,MAX(R$6:R1590)+1,"")</f>
        <v/>
      </c>
      <c r="S1591" s="49" t="str">
        <f>IF(COUNTIF(G$6:G1591,G1591)=1,MAX(S$6:S1590)+1,"")</f>
        <v/>
      </c>
      <c r="T1591" s="49" t="str">
        <f>IF(COUNTIF(L$6:L1591,L1591)=1,MAX(T$6:T1590)+1,"")</f>
        <v/>
      </c>
      <c r="U1591" s="49" t="str">
        <f>IF(COUNTIF(M$6:M1591,M1591)=1,MAX(U$6:U1590)+1,"")</f>
        <v/>
      </c>
      <c r="V1591" s="20">
        <f t="shared" si="233"/>
        <v>1585</v>
      </c>
      <c r="W1591" s="49" t="str">
        <f t="shared" si="225"/>
        <v/>
      </c>
      <c r="X1591" s="49" t="str">
        <f t="shared" si="226"/>
        <v/>
      </c>
      <c r="Y1591" s="49" t="str">
        <f t="shared" si="227"/>
        <v/>
      </c>
      <c r="Z1591" s="49" t="str">
        <f t="shared" si="228"/>
        <v/>
      </c>
      <c r="AA1591" s="49" t="str">
        <f t="shared" si="229"/>
        <v/>
      </c>
      <c r="AB1591" s="49" t="str">
        <f t="shared" si="230"/>
        <v/>
      </c>
      <c r="AC1591" s="49" t="str">
        <f>IFERROR(INDEX(Админка!$D$1:$D$2,MATCH(M1591,Админка!$C$1:$C$2,0),1)&amp;"/"&amp;INDEX(Админка!$E$7:$E$11,MATCH(C1591,Админка!$D$7:$D$11,0),1)&amp;"/"&amp;D1591&amp;"/"&amp;E1591,"")</f>
        <v/>
      </c>
    </row>
    <row r="1592" spans="1:29">
      <c r="A1592" s="53" t="str">
        <f>IFERROR(HYPERLINK(INDEX(Админка!$D$1:$D$2,MATCH(M1592,Админка!$C$1:$C$2,0),1)&amp;"/"&amp;INDEX(Админка!$E$7:$E$11,MATCH(C1592,Админка!$D$7:$D$11,0),1)&amp;"/"&amp;D1592&amp;"/"&amp;E1592,"&gt;&gt;&gt;"),"")</f>
        <v/>
      </c>
      <c r="B1592" s="63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3"/>
      <c r="N1592" s="49" t="str">
        <f t="shared" si="231"/>
        <v/>
      </c>
      <c r="O1592" s="49" t="str">
        <f t="shared" si="232"/>
        <v/>
      </c>
      <c r="P1592" s="49" t="str">
        <f>IF(COUNTIF(C$6:C1592,C1592)=1,MAX(P$6:P1591)+1,"")</f>
        <v/>
      </c>
      <c r="Q1592" s="49" t="str">
        <f>IF($C$2="",IF(COUNTIF(D$6:D1592,D1592)=1,MAX(Q$6:Q1591)+1,""),IF(C1592=$C$2,IF(COUNTIF(N$6:N1592,N1592)=1,MAX(Q$6:Q1591)+1,""),""))</f>
        <v/>
      </c>
      <c r="R1592" s="49" t="str">
        <f>IF(COUNTIF(O$5:O1592,O1592)=1,MAX(R$6:R1591)+1,"")</f>
        <v/>
      </c>
      <c r="S1592" s="49" t="str">
        <f>IF(COUNTIF(G$6:G1592,G1592)=1,MAX(S$6:S1591)+1,"")</f>
        <v/>
      </c>
      <c r="T1592" s="49" t="str">
        <f>IF(COUNTIF(L$6:L1592,L1592)=1,MAX(T$6:T1591)+1,"")</f>
        <v/>
      </c>
      <c r="U1592" s="49" t="str">
        <f>IF(COUNTIF(M$6:M1592,M1592)=1,MAX(U$6:U1591)+1,"")</f>
        <v/>
      </c>
      <c r="V1592" s="20">
        <f t="shared" si="233"/>
        <v>1586</v>
      </c>
      <c r="W1592" s="49" t="str">
        <f t="shared" si="225"/>
        <v/>
      </c>
      <c r="X1592" s="49" t="str">
        <f t="shared" si="226"/>
        <v/>
      </c>
      <c r="Y1592" s="49" t="str">
        <f t="shared" si="227"/>
        <v/>
      </c>
      <c r="Z1592" s="49" t="str">
        <f t="shared" si="228"/>
        <v/>
      </c>
      <c r="AA1592" s="49" t="str">
        <f t="shared" si="229"/>
        <v/>
      </c>
      <c r="AB1592" s="49" t="str">
        <f t="shared" si="230"/>
        <v/>
      </c>
      <c r="AC1592" s="49" t="str">
        <f>IFERROR(INDEX(Админка!$D$1:$D$2,MATCH(M1592,Админка!$C$1:$C$2,0),1)&amp;"/"&amp;INDEX(Админка!$E$7:$E$11,MATCH(C1592,Админка!$D$7:$D$11,0),1)&amp;"/"&amp;D1592&amp;"/"&amp;E1592,"")</f>
        <v/>
      </c>
    </row>
    <row r="1593" spans="1:29">
      <c r="A1593" s="53" t="str">
        <f>IFERROR(HYPERLINK(INDEX(Админка!$D$1:$D$2,MATCH(M1593,Админка!$C$1:$C$2,0),1)&amp;"/"&amp;INDEX(Админка!$E$7:$E$11,MATCH(C1593,Админка!$D$7:$D$11,0),1)&amp;"/"&amp;D1593&amp;"/"&amp;E1593,"&gt;&gt;&gt;"),"")</f>
        <v/>
      </c>
      <c r="B1593" s="63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3"/>
      <c r="N1593" s="49" t="str">
        <f t="shared" si="231"/>
        <v/>
      </c>
      <c r="O1593" s="49" t="str">
        <f t="shared" si="232"/>
        <v/>
      </c>
      <c r="P1593" s="49" t="str">
        <f>IF(COUNTIF(C$6:C1593,C1593)=1,MAX(P$6:P1592)+1,"")</f>
        <v/>
      </c>
      <c r="Q1593" s="49" t="str">
        <f>IF($C$2="",IF(COUNTIF(D$6:D1593,D1593)=1,MAX(Q$6:Q1592)+1,""),IF(C1593=$C$2,IF(COUNTIF(N$6:N1593,N1593)=1,MAX(Q$6:Q1592)+1,""),""))</f>
        <v/>
      </c>
      <c r="R1593" s="49" t="str">
        <f>IF(COUNTIF(O$5:O1593,O1593)=1,MAX(R$6:R1592)+1,"")</f>
        <v/>
      </c>
      <c r="S1593" s="49" t="str">
        <f>IF(COUNTIF(G$6:G1593,G1593)=1,MAX(S$6:S1592)+1,"")</f>
        <v/>
      </c>
      <c r="T1593" s="49" t="str">
        <f>IF(COUNTIF(L$6:L1593,L1593)=1,MAX(T$6:T1592)+1,"")</f>
        <v/>
      </c>
      <c r="U1593" s="49" t="str">
        <f>IF(COUNTIF(M$6:M1593,M1593)=1,MAX(U$6:U1592)+1,"")</f>
        <v/>
      </c>
      <c r="V1593" s="20">
        <f t="shared" si="233"/>
        <v>1587</v>
      </c>
      <c r="W1593" s="49" t="str">
        <f t="shared" si="225"/>
        <v/>
      </c>
      <c r="X1593" s="49" t="str">
        <f t="shared" si="226"/>
        <v/>
      </c>
      <c r="Y1593" s="49" t="str">
        <f t="shared" si="227"/>
        <v/>
      </c>
      <c r="Z1593" s="49" t="str">
        <f t="shared" si="228"/>
        <v/>
      </c>
      <c r="AA1593" s="49" t="str">
        <f t="shared" si="229"/>
        <v/>
      </c>
      <c r="AB1593" s="49" t="str">
        <f t="shared" si="230"/>
        <v/>
      </c>
      <c r="AC1593" s="49" t="str">
        <f>IFERROR(INDEX(Админка!$D$1:$D$2,MATCH(M1593,Админка!$C$1:$C$2,0),1)&amp;"/"&amp;INDEX(Админка!$E$7:$E$11,MATCH(C1593,Админка!$D$7:$D$11,0),1)&amp;"/"&amp;D1593&amp;"/"&amp;E1593,"")</f>
        <v/>
      </c>
    </row>
    <row r="1594" spans="1:29">
      <c r="A1594" s="53" t="str">
        <f>IFERROR(HYPERLINK(INDEX(Админка!$D$1:$D$2,MATCH(M1594,Админка!$C$1:$C$2,0),1)&amp;"/"&amp;INDEX(Админка!$E$7:$E$11,MATCH(C1594,Админка!$D$7:$D$11,0),1)&amp;"/"&amp;D1594&amp;"/"&amp;E1594,"&gt;&gt;&gt;"),"")</f>
        <v/>
      </c>
      <c r="B1594" s="63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3"/>
      <c r="N1594" s="49" t="str">
        <f t="shared" si="231"/>
        <v/>
      </c>
      <c r="O1594" s="49" t="str">
        <f t="shared" si="232"/>
        <v/>
      </c>
      <c r="P1594" s="49" t="str">
        <f>IF(COUNTIF(C$6:C1594,C1594)=1,MAX(P$6:P1593)+1,"")</f>
        <v/>
      </c>
      <c r="Q1594" s="49" t="str">
        <f>IF($C$2="",IF(COUNTIF(D$6:D1594,D1594)=1,MAX(Q$6:Q1593)+1,""),IF(C1594=$C$2,IF(COUNTIF(N$6:N1594,N1594)=1,MAX(Q$6:Q1593)+1,""),""))</f>
        <v/>
      </c>
      <c r="R1594" s="49" t="str">
        <f>IF(COUNTIF(O$5:O1594,O1594)=1,MAX(R$6:R1593)+1,"")</f>
        <v/>
      </c>
      <c r="S1594" s="49" t="str">
        <f>IF(COUNTIF(G$6:G1594,G1594)=1,MAX(S$6:S1593)+1,"")</f>
        <v/>
      </c>
      <c r="T1594" s="49" t="str">
        <f>IF(COUNTIF(L$6:L1594,L1594)=1,MAX(T$6:T1593)+1,"")</f>
        <v/>
      </c>
      <c r="U1594" s="49" t="str">
        <f>IF(COUNTIF(M$6:M1594,M1594)=1,MAX(U$6:U1593)+1,"")</f>
        <v/>
      </c>
      <c r="V1594" s="20">
        <f t="shared" si="233"/>
        <v>1588</v>
      </c>
      <c r="W1594" s="49" t="str">
        <f t="shared" si="225"/>
        <v/>
      </c>
      <c r="X1594" s="49" t="str">
        <f t="shared" si="226"/>
        <v/>
      </c>
      <c r="Y1594" s="49" t="str">
        <f t="shared" si="227"/>
        <v/>
      </c>
      <c r="Z1594" s="49" t="str">
        <f t="shared" si="228"/>
        <v/>
      </c>
      <c r="AA1594" s="49" t="str">
        <f t="shared" si="229"/>
        <v/>
      </c>
      <c r="AB1594" s="49" t="str">
        <f t="shared" si="230"/>
        <v/>
      </c>
      <c r="AC1594" s="49" t="str">
        <f>IFERROR(INDEX(Админка!$D$1:$D$2,MATCH(M1594,Админка!$C$1:$C$2,0),1)&amp;"/"&amp;INDEX(Админка!$E$7:$E$11,MATCH(C1594,Админка!$D$7:$D$11,0),1)&amp;"/"&amp;D1594&amp;"/"&amp;E1594,"")</f>
        <v/>
      </c>
    </row>
    <row r="1595" spans="1:29">
      <c r="A1595" s="53" t="str">
        <f>IFERROR(HYPERLINK(INDEX(Админка!$D$1:$D$2,MATCH(M1595,Админка!$C$1:$C$2,0),1)&amp;"/"&amp;INDEX(Админка!$E$7:$E$11,MATCH(C1595,Админка!$D$7:$D$11,0),1)&amp;"/"&amp;D1595&amp;"/"&amp;E1595,"&gt;&gt;&gt;"),"")</f>
        <v/>
      </c>
      <c r="B1595" s="63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3"/>
      <c r="N1595" s="49" t="str">
        <f t="shared" si="231"/>
        <v/>
      </c>
      <c r="O1595" s="49" t="str">
        <f t="shared" si="232"/>
        <v/>
      </c>
      <c r="P1595" s="49" t="str">
        <f>IF(COUNTIF(C$6:C1595,C1595)=1,MAX(P$6:P1594)+1,"")</f>
        <v/>
      </c>
      <c r="Q1595" s="49" t="str">
        <f>IF($C$2="",IF(COUNTIF(D$6:D1595,D1595)=1,MAX(Q$6:Q1594)+1,""),IF(C1595=$C$2,IF(COUNTIF(N$6:N1595,N1595)=1,MAX(Q$6:Q1594)+1,""),""))</f>
        <v/>
      </c>
      <c r="R1595" s="49" t="str">
        <f>IF(COUNTIF(O$5:O1595,O1595)=1,MAX(R$6:R1594)+1,"")</f>
        <v/>
      </c>
      <c r="S1595" s="49" t="str">
        <f>IF(COUNTIF(G$6:G1595,G1595)=1,MAX(S$6:S1594)+1,"")</f>
        <v/>
      </c>
      <c r="T1595" s="49" t="str">
        <f>IF(COUNTIF(L$6:L1595,L1595)=1,MAX(T$6:T1594)+1,"")</f>
        <v/>
      </c>
      <c r="U1595" s="49" t="str">
        <f>IF(COUNTIF(M$6:M1595,M1595)=1,MAX(U$6:U1594)+1,"")</f>
        <v/>
      </c>
      <c r="V1595" s="20">
        <f t="shared" si="233"/>
        <v>1589</v>
      </c>
      <c r="W1595" s="49" t="str">
        <f t="shared" si="225"/>
        <v/>
      </c>
      <c r="X1595" s="49" t="str">
        <f t="shared" si="226"/>
        <v/>
      </c>
      <c r="Y1595" s="49" t="str">
        <f t="shared" si="227"/>
        <v/>
      </c>
      <c r="Z1595" s="49" t="str">
        <f t="shared" si="228"/>
        <v/>
      </c>
      <c r="AA1595" s="49" t="str">
        <f t="shared" si="229"/>
        <v/>
      </c>
      <c r="AB1595" s="49" t="str">
        <f t="shared" si="230"/>
        <v/>
      </c>
      <c r="AC1595" s="49" t="str">
        <f>IFERROR(INDEX(Админка!$D$1:$D$2,MATCH(M1595,Админка!$C$1:$C$2,0),1)&amp;"/"&amp;INDEX(Админка!$E$7:$E$11,MATCH(C1595,Админка!$D$7:$D$11,0),1)&amp;"/"&amp;D1595&amp;"/"&amp;E1595,"")</f>
        <v/>
      </c>
    </row>
    <row r="1596" spans="1:29">
      <c r="A1596" s="53" t="str">
        <f>IFERROR(HYPERLINK(INDEX(Админка!$D$1:$D$2,MATCH(M1596,Админка!$C$1:$C$2,0),1)&amp;"/"&amp;INDEX(Админка!$E$7:$E$11,MATCH(C1596,Админка!$D$7:$D$11,0),1)&amp;"/"&amp;D1596&amp;"/"&amp;E1596,"&gt;&gt;&gt;"),"")</f>
        <v/>
      </c>
      <c r="B1596" s="63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3"/>
      <c r="N1596" s="49" t="str">
        <f t="shared" si="231"/>
        <v/>
      </c>
      <c r="O1596" s="49" t="str">
        <f t="shared" si="232"/>
        <v/>
      </c>
      <c r="P1596" s="49" t="str">
        <f>IF(COUNTIF(C$6:C1596,C1596)=1,MAX(P$6:P1595)+1,"")</f>
        <v/>
      </c>
      <c r="Q1596" s="49" t="str">
        <f>IF($C$2="",IF(COUNTIF(D$6:D1596,D1596)=1,MAX(Q$6:Q1595)+1,""),IF(C1596=$C$2,IF(COUNTIF(N$6:N1596,N1596)=1,MAX(Q$6:Q1595)+1,""),""))</f>
        <v/>
      </c>
      <c r="R1596" s="49" t="str">
        <f>IF(COUNTIF(O$5:O1596,O1596)=1,MAX(R$6:R1595)+1,"")</f>
        <v/>
      </c>
      <c r="S1596" s="49" t="str">
        <f>IF(COUNTIF(G$6:G1596,G1596)=1,MAX(S$6:S1595)+1,"")</f>
        <v/>
      </c>
      <c r="T1596" s="49" t="str">
        <f>IF(COUNTIF(L$6:L1596,L1596)=1,MAX(T$6:T1595)+1,"")</f>
        <v/>
      </c>
      <c r="U1596" s="49" t="str">
        <f>IF(COUNTIF(M$6:M1596,M1596)=1,MAX(U$6:U1595)+1,"")</f>
        <v/>
      </c>
      <c r="V1596" s="20">
        <f t="shared" si="233"/>
        <v>1590</v>
      </c>
      <c r="W1596" s="49" t="str">
        <f t="shared" si="225"/>
        <v/>
      </c>
      <c r="X1596" s="49" t="str">
        <f t="shared" si="226"/>
        <v/>
      </c>
      <c r="Y1596" s="49" t="str">
        <f t="shared" si="227"/>
        <v/>
      </c>
      <c r="Z1596" s="49" t="str">
        <f t="shared" si="228"/>
        <v/>
      </c>
      <c r="AA1596" s="49" t="str">
        <f t="shared" si="229"/>
        <v/>
      </c>
      <c r="AB1596" s="49" t="str">
        <f t="shared" si="230"/>
        <v/>
      </c>
      <c r="AC1596" s="49" t="str">
        <f>IFERROR(INDEX(Админка!$D$1:$D$2,MATCH(M1596,Админка!$C$1:$C$2,0),1)&amp;"/"&amp;INDEX(Админка!$E$7:$E$11,MATCH(C1596,Админка!$D$7:$D$11,0),1)&amp;"/"&amp;D1596&amp;"/"&amp;E1596,"")</f>
        <v/>
      </c>
    </row>
    <row r="1597" spans="1:29">
      <c r="A1597" s="53" t="str">
        <f>IFERROR(HYPERLINK(INDEX(Админка!$D$1:$D$2,MATCH(M1597,Админка!$C$1:$C$2,0),1)&amp;"/"&amp;INDEX(Админка!$E$7:$E$11,MATCH(C1597,Админка!$D$7:$D$11,0),1)&amp;"/"&amp;D1597&amp;"/"&amp;E1597,"&gt;&gt;&gt;"),"")</f>
        <v/>
      </c>
      <c r="B1597" s="63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3"/>
      <c r="N1597" s="49" t="str">
        <f t="shared" si="231"/>
        <v/>
      </c>
      <c r="O1597" s="49" t="str">
        <f t="shared" si="232"/>
        <v/>
      </c>
      <c r="P1597" s="49" t="str">
        <f>IF(COUNTIF(C$6:C1597,C1597)=1,MAX(P$6:P1596)+1,"")</f>
        <v/>
      </c>
      <c r="Q1597" s="49" t="str">
        <f>IF($C$2="",IF(COUNTIF(D$6:D1597,D1597)=1,MAX(Q$6:Q1596)+1,""),IF(C1597=$C$2,IF(COUNTIF(N$6:N1597,N1597)=1,MAX(Q$6:Q1596)+1,""),""))</f>
        <v/>
      </c>
      <c r="R1597" s="49" t="str">
        <f>IF(COUNTIF(O$5:O1597,O1597)=1,MAX(R$6:R1596)+1,"")</f>
        <v/>
      </c>
      <c r="S1597" s="49" t="str">
        <f>IF(COUNTIF(G$6:G1597,G1597)=1,MAX(S$6:S1596)+1,"")</f>
        <v/>
      </c>
      <c r="T1597" s="49" t="str">
        <f>IF(COUNTIF(L$6:L1597,L1597)=1,MAX(T$6:T1596)+1,"")</f>
        <v/>
      </c>
      <c r="U1597" s="49" t="str">
        <f>IF(COUNTIF(M$6:M1597,M1597)=1,MAX(U$6:U1596)+1,"")</f>
        <v/>
      </c>
      <c r="V1597" s="20">
        <f t="shared" si="233"/>
        <v>1591</v>
      </c>
      <c r="W1597" s="49" t="str">
        <f t="shared" si="225"/>
        <v/>
      </c>
      <c r="X1597" s="49" t="str">
        <f t="shared" si="226"/>
        <v/>
      </c>
      <c r="Y1597" s="49" t="str">
        <f t="shared" si="227"/>
        <v/>
      </c>
      <c r="Z1597" s="49" t="str">
        <f t="shared" si="228"/>
        <v/>
      </c>
      <c r="AA1597" s="49" t="str">
        <f t="shared" si="229"/>
        <v/>
      </c>
      <c r="AB1597" s="49" t="str">
        <f t="shared" si="230"/>
        <v/>
      </c>
      <c r="AC1597" s="49" t="str">
        <f>IFERROR(INDEX(Админка!$D$1:$D$2,MATCH(M1597,Админка!$C$1:$C$2,0),1)&amp;"/"&amp;INDEX(Админка!$E$7:$E$11,MATCH(C1597,Админка!$D$7:$D$11,0),1)&amp;"/"&amp;D1597&amp;"/"&amp;E1597,"")</f>
        <v/>
      </c>
    </row>
    <row r="1598" spans="1:29">
      <c r="A1598" s="53" t="str">
        <f>IFERROR(HYPERLINK(INDEX(Админка!$D$1:$D$2,MATCH(M1598,Админка!$C$1:$C$2,0),1)&amp;"/"&amp;INDEX(Админка!$E$7:$E$11,MATCH(C1598,Админка!$D$7:$D$11,0),1)&amp;"/"&amp;D1598&amp;"/"&amp;E1598,"&gt;&gt;&gt;"),"")</f>
        <v/>
      </c>
      <c r="B1598" s="63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3"/>
      <c r="N1598" s="49" t="str">
        <f t="shared" si="231"/>
        <v/>
      </c>
      <c r="O1598" s="49" t="str">
        <f t="shared" si="232"/>
        <v/>
      </c>
      <c r="P1598" s="49" t="str">
        <f>IF(COUNTIF(C$6:C1598,C1598)=1,MAX(P$6:P1597)+1,"")</f>
        <v/>
      </c>
      <c r="Q1598" s="49" t="str">
        <f>IF($C$2="",IF(COUNTIF(D$6:D1598,D1598)=1,MAX(Q$6:Q1597)+1,""),IF(C1598=$C$2,IF(COUNTIF(N$6:N1598,N1598)=1,MAX(Q$6:Q1597)+1,""),""))</f>
        <v/>
      </c>
      <c r="R1598" s="49" t="str">
        <f>IF(COUNTIF(O$5:O1598,O1598)=1,MAX(R$6:R1597)+1,"")</f>
        <v/>
      </c>
      <c r="S1598" s="49" t="str">
        <f>IF(COUNTIF(G$6:G1598,G1598)=1,MAX(S$6:S1597)+1,"")</f>
        <v/>
      </c>
      <c r="T1598" s="49" t="str">
        <f>IF(COUNTIF(L$6:L1598,L1598)=1,MAX(T$6:T1597)+1,"")</f>
        <v/>
      </c>
      <c r="U1598" s="49" t="str">
        <f>IF(COUNTIF(M$6:M1598,M1598)=1,MAX(U$6:U1597)+1,"")</f>
        <v/>
      </c>
      <c r="V1598" s="20">
        <f t="shared" si="233"/>
        <v>1592</v>
      </c>
      <c r="W1598" s="49" t="str">
        <f t="shared" si="225"/>
        <v/>
      </c>
      <c r="X1598" s="49" t="str">
        <f t="shared" si="226"/>
        <v/>
      </c>
      <c r="Y1598" s="49" t="str">
        <f t="shared" si="227"/>
        <v/>
      </c>
      <c r="Z1598" s="49" t="str">
        <f t="shared" si="228"/>
        <v/>
      </c>
      <c r="AA1598" s="49" t="str">
        <f t="shared" si="229"/>
        <v/>
      </c>
      <c r="AB1598" s="49" t="str">
        <f t="shared" si="230"/>
        <v/>
      </c>
      <c r="AC1598" s="49" t="str">
        <f>IFERROR(INDEX(Админка!$D$1:$D$2,MATCH(M1598,Админка!$C$1:$C$2,0),1)&amp;"/"&amp;INDEX(Админка!$E$7:$E$11,MATCH(C1598,Админка!$D$7:$D$11,0),1)&amp;"/"&amp;D1598&amp;"/"&amp;E1598,"")</f>
        <v/>
      </c>
    </row>
    <row r="1599" spans="1:29">
      <c r="A1599" s="53" t="str">
        <f>IFERROR(HYPERLINK(INDEX(Админка!$D$1:$D$2,MATCH(M1599,Админка!$C$1:$C$2,0),1)&amp;"/"&amp;INDEX(Админка!$E$7:$E$11,MATCH(C1599,Админка!$D$7:$D$11,0),1)&amp;"/"&amp;D1599&amp;"/"&amp;E1599,"&gt;&gt;&gt;"),"")</f>
        <v/>
      </c>
      <c r="B1599" s="63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3"/>
      <c r="N1599" s="49" t="str">
        <f t="shared" si="231"/>
        <v/>
      </c>
      <c r="O1599" s="49" t="str">
        <f t="shared" si="232"/>
        <v/>
      </c>
      <c r="P1599" s="49" t="str">
        <f>IF(COUNTIF(C$6:C1599,C1599)=1,MAX(P$6:P1598)+1,"")</f>
        <v/>
      </c>
      <c r="Q1599" s="49" t="str">
        <f>IF($C$2="",IF(COUNTIF(D$6:D1599,D1599)=1,MAX(Q$6:Q1598)+1,""),IF(C1599=$C$2,IF(COUNTIF(N$6:N1599,N1599)=1,MAX(Q$6:Q1598)+1,""),""))</f>
        <v/>
      </c>
      <c r="R1599" s="49" t="str">
        <f>IF(COUNTIF(O$5:O1599,O1599)=1,MAX(R$6:R1598)+1,"")</f>
        <v/>
      </c>
      <c r="S1599" s="49" t="str">
        <f>IF(COUNTIF(G$6:G1599,G1599)=1,MAX(S$6:S1598)+1,"")</f>
        <v/>
      </c>
      <c r="T1599" s="49" t="str">
        <f>IF(COUNTIF(L$6:L1599,L1599)=1,MAX(T$6:T1598)+1,"")</f>
        <v/>
      </c>
      <c r="U1599" s="49" t="str">
        <f>IF(COUNTIF(M$6:M1599,M1599)=1,MAX(U$6:U1598)+1,"")</f>
        <v/>
      </c>
      <c r="V1599" s="20">
        <f t="shared" si="233"/>
        <v>1593</v>
      </c>
      <c r="W1599" s="49" t="str">
        <f t="shared" si="225"/>
        <v/>
      </c>
      <c r="X1599" s="49" t="str">
        <f t="shared" si="226"/>
        <v/>
      </c>
      <c r="Y1599" s="49" t="str">
        <f t="shared" si="227"/>
        <v/>
      </c>
      <c r="Z1599" s="49" t="str">
        <f t="shared" si="228"/>
        <v/>
      </c>
      <c r="AA1599" s="49" t="str">
        <f t="shared" si="229"/>
        <v/>
      </c>
      <c r="AB1599" s="49" t="str">
        <f t="shared" si="230"/>
        <v/>
      </c>
      <c r="AC1599" s="49" t="str">
        <f>IFERROR(INDEX(Админка!$D$1:$D$2,MATCH(M1599,Админка!$C$1:$C$2,0),1)&amp;"/"&amp;INDEX(Админка!$E$7:$E$11,MATCH(C1599,Админка!$D$7:$D$11,0),1)&amp;"/"&amp;D1599&amp;"/"&amp;E1599,"")</f>
        <v/>
      </c>
    </row>
    <row r="1600" spans="1:29">
      <c r="A1600" s="53" t="str">
        <f>IFERROR(HYPERLINK(INDEX(Админка!$D$1:$D$2,MATCH(M1600,Админка!$C$1:$C$2,0),1)&amp;"/"&amp;INDEX(Админка!$E$7:$E$11,MATCH(C1600,Админка!$D$7:$D$11,0),1)&amp;"/"&amp;D1600&amp;"/"&amp;E1600,"&gt;&gt;&gt;"),"")</f>
        <v/>
      </c>
      <c r="B1600" s="63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3"/>
      <c r="N1600" s="49" t="str">
        <f t="shared" si="231"/>
        <v/>
      </c>
      <c r="O1600" s="49" t="str">
        <f t="shared" si="232"/>
        <v/>
      </c>
      <c r="P1600" s="49" t="str">
        <f>IF(COUNTIF(C$6:C1600,C1600)=1,MAX(P$6:P1599)+1,"")</f>
        <v/>
      </c>
      <c r="Q1600" s="49" t="str">
        <f>IF($C$2="",IF(COUNTIF(D$6:D1600,D1600)=1,MAX(Q$6:Q1599)+1,""),IF(C1600=$C$2,IF(COUNTIF(N$6:N1600,N1600)=1,MAX(Q$6:Q1599)+1,""),""))</f>
        <v/>
      </c>
      <c r="R1600" s="49" t="str">
        <f>IF(COUNTIF(O$5:O1600,O1600)=1,MAX(R$6:R1599)+1,"")</f>
        <v/>
      </c>
      <c r="S1600" s="49" t="str">
        <f>IF(COUNTIF(G$6:G1600,G1600)=1,MAX(S$6:S1599)+1,"")</f>
        <v/>
      </c>
      <c r="T1600" s="49" t="str">
        <f>IF(COUNTIF(L$6:L1600,L1600)=1,MAX(T$6:T1599)+1,"")</f>
        <v/>
      </c>
      <c r="U1600" s="49" t="str">
        <f>IF(COUNTIF(M$6:M1600,M1600)=1,MAX(U$6:U1599)+1,"")</f>
        <v/>
      </c>
      <c r="V1600" s="20">
        <f t="shared" si="233"/>
        <v>1594</v>
      </c>
      <c r="W1600" s="49" t="str">
        <f t="shared" si="225"/>
        <v/>
      </c>
      <c r="X1600" s="49" t="str">
        <f t="shared" si="226"/>
        <v/>
      </c>
      <c r="Y1600" s="49" t="str">
        <f t="shared" si="227"/>
        <v/>
      </c>
      <c r="Z1600" s="49" t="str">
        <f t="shared" si="228"/>
        <v/>
      </c>
      <c r="AA1600" s="49" t="str">
        <f t="shared" si="229"/>
        <v/>
      </c>
      <c r="AB1600" s="49" t="str">
        <f t="shared" si="230"/>
        <v/>
      </c>
      <c r="AC1600" s="49" t="str">
        <f>IFERROR(INDEX(Админка!$D$1:$D$2,MATCH(M1600,Админка!$C$1:$C$2,0),1)&amp;"/"&amp;INDEX(Админка!$E$7:$E$11,MATCH(C1600,Админка!$D$7:$D$11,0),1)&amp;"/"&amp;D1600&amp;"/"&amp;E1600,"")</f>
        <v/>
      </c>
    </row>
    <row r="1601" spans="1:29">
      <c r="A1601" s="53" t="str">
        <f>IFERROR(HYPERLINK(INDEX(Админка!$D$1:$D$2,MATCH(M1601,Админка!$C$1:$C$2,0),1)&amp;"/"&amp;INDEX(Админка!$E$7:$E$11,MATCH(C1601,Админка!$D$7:$D$11,0),1)&amp;"/"&amp;D1601&amp;"/"&amp;E1601,"&gt;&gt;&gt;"),"")</f>
        <v/>
      </c>
      <c r="B1601" s="63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3"/>
      <c r="N1601" s="49" t="str">
        <f t="shared" si="231"/>
        <v/>
      </c>
      <c r="O1601" s="49" t="str">
        <f t="shared" si="232"/>
        <v/>
      </c>
      <c r="P1601" s="49" t="str">
        <f>IF(COUNTIF(C$6:C1601,C1601)=1,MAX(P$6:P1600)+1,"")</f>
        <v/>
      </c>
      <c r="Q1601" s="49" t="str">
        <f>IF($C$2="",IF(COUNTIF(D$6:D1601,D1601)=1,MAX(Q$6:Q1600)+1,""),IF(C1601=$C$2,IF(COUNTIF(N$6:N1601,N1601)=1,MAX(Q$6:Q1600)+1,""),""))</f>
        <v/>
      </c>
      <c r="R1601" s="49" t="str">
        <f>IF(COUNTIF(O$5:O1601,O1601)=1,MAX(R$6:R1600)+1,"")</f>
        <v/>
      </c>
      <c r="S1601" s="49" t="str">
        <f>IF(COUNTIF(G$6:G1601,G1601)=1,MAX(S$6:S1600)+1,"")</f>
        <v/>
      </c>
      <c r="T1601" s="49" t="str">
        <f>IF(COUNTIF(L$6:L1601,L1601)=1,MAX(T$6:T1600)+1,"")</f>
        <v/>
      </c>
      <c r="U1601" s="49" t="str">
        <f>IF(COUNTIF(M$6:M1601,M1601)=1,MAX(U$6:U1600)+1,"")</f>
        <v/>
      </c>
      <c r="V1601" s="20">
        <f t="shared" si="233"/>
        <v>1595</v>
      </c>
      <c r="W1601" s="49" t="str">
        <f t="shared" si="225"/>
        <v/>
      </c>
      <c r="X1601" s="49" t="str">
        <f t="shared" si="226"/>
        <v/>
      </c>
      <c r="Y1601" s="49" t="str">
        <f t="shared" si="227"/>
        <v/>
      </c>
      <c r="Z1601" s="49" t="str">
        <f t="shared" si="228"/>
        <v/>
      </c>
      <c r="AA1601" s="49" t="str">
        <f t="shared" si="229"/>
        <v/>
      </c>
      <c r="AB1601" s="49" t="str">
        <f t="shared" si="230"/>
        <v/>
      </c>
      <c r="AC1601" s="49" t="str">
        <f>IFERROR(INDEX(Админка!$D$1:$D$2,MATCH(M1601,Админка!$C$1:$C$2,0),1)&amp;"/"&amp;INDEX(Админка!$E$7:$E$11,MATCH(C1601,Админка!$D$7:$D$11,0),1)&amp;"/"&amp;D1601&amp;"/"&amp;E1601,"")</f>
        <v/>
      </c>
    </row>
    <row r="1602" spans="1:29">
      <c r="A1602" s="53" t="str">
        <f>IFERROR(HYPERLINK(INDEX(Админка!$D$1:$D$2,MATCH(M1602,Админка!$C$1:$C$2,0),1)&amp;"/"&amp;INDEX(Админка!$E$7:$E$11,MATCH(C1602,Админка!$D$7:$D$11,0),1)&amp;"/"&amp;D1602&amp;"/"&amp;E1602,"&gt;&gt;&gt;"),"")</f>
        <v/>
      </c>
      <c r="B1602" s="63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3"/>
      <c r="N1602" s="49" t="str">
        <f t="shared" si="231"/>
        <v/>
      </c>
      <c r="O1602" s="49" t="str">
        <f t="shared" si="232"/>
        <v/>
      </c>
      <c r="P1602" s="49" t="str">
        <f>IF(COUNTIF(C$6:C1602,C1602)=1,MAX(P$6:P1601)+1,"")</f>
        <v/>
      </c>
      <c r="Q1602" s="49" t="str">
        <f>IF($C$2="",IF(COUNTIF(D$6:D1602,D1602)=1,MAX(Q$6:Q1601)+1,""),IF(C1602=$C$2,IF(COUNTIF(N$6:N1602,N1602)=1,MAX(Q$6:Q1601)+1,""),""))</f>
        <v/>
      </c>
      <c r="R1602" s="49" t="str">
        <f>IF(COUNTIF(O$5:O1602,O1602)=1,MAX(R$6:R1601)+1,"")</f>
        <v/>
      </c>
      <c r="S1602" s="49" t="str">
        <f>IF(COUNTIF(G$6:G1602,G1602)=1,MAX(S$6:S1601)+1,"")</f>
        <v/>
      </c>
      <c r="T1602" s="49" t="str">
        <f>IF(COUNTIF(L$6:L1602,L1602)=1,MAX(T$6:T1601)+1,"")</f>
        <v/>
      </c>
      <c r="U1602" s="49" t="str">
        <f>IF(COUNTIF(M$6:M1602,M1602)=1,MAX(U$6:U1601)+1,"")</f>
        <v/>
      </c>
      <c r="V1602" s="20">
        <f t="shared" si="233"/>
        <v>1596</v>
      </c>
      <c r="W1602" s="49" t="str">
        <f t="shared" si="225"/>
        <v/>
      </c>
      <c r="X1602" s="49" t="str">
        <f t="shared" si="226"/>
        <v/>
      </c>
      <c r="Y1602" s="49" t="str">
        <f t="shared" si="227"/>
        <v/>
      </c>
      <c r="Z1602" s="49" t="str">
        <f t="shared" si="228"/>
        <v/>
      </c>
      <c r="AA1602" s="49" t="str">
        <f t="shared" si="229"/>
        <v/>
      </c>
      <c r="AB1602" s="49" t="str">
        <f t="shared" si="230"/>
        <v/>
      </c>
      <c r="AC1602" s="49" t="str">
        <f>IFERROR(INDEX(Админка!$D$1:$D$2,MATCH(M1602,Админка!$C$1:$C$2,0),1)&amp;"/"&amp;INDEX(Админка!$E$7:$E$11,MATCH(C1602,Админка!$D$7:$D$11,0),1)&amp;"/"&amp;D1602&amp;"/"&amp;E1602,"")</f>
        <v/>
      </c>
    </row>
    <row r="1603" spans="1:29">
      <c r="A1603" s="53" t="str">
        <f>IFERROR(HYPERLINK(INDEX(Админка!$D$1:$D$2,MATCH(M1603,Админка!$C$1:$C$2,0),1)&amp;"/"&amp;INDEX(Админка!$E$7:$E$11,MATCH(C1603,Админка!$D$7:$D$11,0),1)&amp;"/"&amp;D1603&amp;"/"&amp;E1603,"&gt;&gt;&gt;"),"")</f>
        <v/>
      </c>
      <c r="B1603" s="63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3"/>
      <c r="N1603" s="49" t="str">
        <f t="shared" si="231"/>
        <v/>
      </c>
      <c r="O1603" s="49" t="str">
        <f t="shared" si="232"/>
        <v/>
      </c>
      <c r="P1603" s="49" t="str">
        <f>IF(COUNTIF(C$6:C1603,C1603)=1,MAX(P$6:P1602)+1,"")</f>
        <v/>
      </c>
      <c r="Q1603" s="49" t="str">
        <f>IF($C$2="",IF(COUNTIF(D$6:D1603,D1603)=1,MAX(Q$6:Q1602)+1,""),IF(C1603=$C$2,IF(COUNTIF(N$6:N1603,N1603)=1,MAX(Q$6:Q1602)+1,""),""))</f>
        <v/>
      </c>
      <c r="R1603" s="49" t="str">
        <f>IF(COUNTIF(O$5:O1603,O1603)=1,MAX(R$6:R1602)+1,"")</f>
        <v/>
      </c>
      <c r="S1603" s="49" t="str">
        <f>IF(COUNTIF(G$6:G1603,G1603)=1,MAX(S$6:S1602)+1,"")</f>
        <v/>
      </c>
      <c r="T1603" s="49" t="str">
        <f>IF(COUNTIF(L$6:L1603,L1603)=1,MAX(T$6:T1602)+1,"")</f>
        <v/>
      </c>
      <c r="U1603" s="49" t="str">
        <f>IF(COUNTIF(M$6:M1603,M1603)=1,MAX(U$6:U1602)+1,"")</f>
        <v/>
      </c>
      <c r="V1603" s="20">
        <f t="shared" si="233"/>
        <v>1597</v>
      </c>
      <c r="W1603" s="49" t="str">
        <f t="shared" si="225"/>
        <v/>
      </c>
      <c r="X1603" s="49" t="str">
        <f t="shared" si="226"/>
        <v/>
      </c>
      <c r="Y1603" s="49" t="str">
        <f t="shared" si="227"/>
        <v/>
      </c>
      <c r="Z1603" s="49" t="str">
        <f t="shared" si="228"/>
        <v/>
      </c>
      <c r="AA1603" s="49" t="str">
        <f t="shared" si="229"/>
        <v/>
      </c>
      <c r="AB1603" s="49" t="str">
        <f t="shared" si="230"/>
        <v/>
      </c>
      <c r="AC1603" s="49" t="str">
        <f>IFERROR(INDEX(Админка!$D$1:$D$2,MATCH(M1603,Админка!$C$1:$C$2,0),1)&amp;"/"&amp;INDEX(Админка!$E$7:$E$11,MATCH(C1603,Админка!$D$7:$D$11,0),1)&amp;"/"&amp;D1603&amp;"/"&amp;E1603,"")</f>
        <v/>
      </c>
    </row>
    <row r="1604" spans="1:29">
      <c r="A1604" s="53" t="str">
        <f>IFERROR(HYPERLINK(INDEX(Админка!$D$1:$D$2,MATCH(M1604,Админка!$C$1:$C$2,0),1)&amp;"/"&amp;INDEX(Админка!$E$7:$E$11,MATCH(C1604,Админка!$D$7:$D$11,0),1)&amp;"/"&amp;D1604&amp;"/"&amp;E1604,"&gt;&gt;&gt;"),"")</f>
        <v/>
      </c>
      <c r="B1604" s="63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3"/>
      <c r="N1604" s="49" t="str">
        <f t="shared" si="231"/>
        <v/>
      </c>
      <c r="O1604" s="49" t="str">
        <f t="shared" si="232"/>
        <v/>
      </c>
      <c r="P1604" s="49" t="str">
        <f>IF(COUNTIF(C$6:C1604,C1604)=1,MAX(P$6:P1603)+1,"")</f>
        <v/>
      </c>
      <c r="Q1604" s="49" t="str">
        <f>IF($C$2="",IF(COUNTIF(D$6:D1604,D1604)=1,MAX(Q$6:Q1603)+1,""),IF(C1604=$C$2,IF(COUNTIF(N$6:N1604,N1604)=1,MAX(Q$6:Q1603)+1,""),""))</f>
        <v/>
      </c>
      <c r="R1604" s="49" t="str">
        <f>IF(COUNTIF(O$5:O1604,O1604)=1,MAX(R$6:R1603)+1,"")</f>
        <v/>
      </c>
      <c r="S1604" s="49" t="str">
        <f>IF(COUNTIF(G$6:G1604,G1604)=1,MAX(S$6:S1603)+1,"")</f>
        <v/>
      </c>
      <c r="T1604" s="49" t="str">
        <f>IF(COUNTIF(L$6:L1604,L1604)=1,MAX(T$6:T1603)+1,"")</f>
        <v/>
      </c>
      <c r="U1604" s="49" t="str">
        <f>IF(COUNTIF(M$6:M1604,M1604)=1,MAX(U$6:U1603)+1,"")</f>
        <v/>
      </c>
      <c r="V1604" s="20">
        <f t="shared" si="233"/>
        <v>1598</v>
      </c>
      <c r="W1604" s="49" t="str">
        <f t="shared" si="225"/>
        <v/>
      </c>
      <c r="X1604" s="49" t="str">
        <f t="shared" si="226"/>
        <v/>
      </c>
      <c r="Y1604" s="49" t="str">
        <f t="shared" si="227"/>
        <v/>
      </c>
      <c r="Z1604" s="49" t="str">
        <f t="shared" si="228"/>
        <v/>
      </c>
      <c r="AA1604" s="49" t="str">
        <f t="shared" si="229"/>
        <v/>
      </c>
      <c r="AB1604" s="49" t="str">
        <f t="shared" si="230"/>
        <v/>
      </c>
      <c r="AC1604" s="49" t="str">
        <f>IFERROR(INDEX(Админка!$D$1:$D$2,MATCH(M1604,Админка!$C$1:$C$2,0),1)&amp;"/"&amp;INDEX(Админка!$E$7:$E$11,MATCH(C1604,Админка!$D$7:$D$11,0),1)&amp;"/"&amp;D1604&amp;"/"&amp;E1604,"")</f>
        <v/>
      </c>
    </row>
    <row r="1605" spans="1:29">
      <c r="A1605" s="53" t="str">
        <f>IFERROR(HYPERLINK(INDEX(Админка!$D$1:$D$2,MATCH(M1605,Админка!$C$1:$C$2,0),1)&amp;"/"&amp;INDEX(Админка!$E$7:$E$11,MATCH(C1605,Админка!$D$7:$D$11,0),1)&amp;"/"&amp;D1605&amp;"/"&amp;E1605,"&gt;&gt;&gt;"),"")</f>
        <v/>
      </c>
      <c r="B1605" s="63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3"/>
      <c r="N1605" s="49" t="str">
        <f t="shared" si="231"/>
        <v/>
      </c>
      <c r="O1605" s="49" t="str">
        <f t="shared" si="232"/>
        <v/>
      </c>
      <c r="P1605" s="49" t="str">
        <f>IF(COUNTIF(C$6:C1605,C1605)=1,MAX(P$6:P1604)+1,"")</f>
        <v/>
      </c>
      <c r="Q1605" s="49" t="str">
        <f>IF($C$2="",IF(COUNTIF(D$6:D1605,D1605)=1,MAX(Q$6:Q1604)+1,""),IF(C1605=$C$2,IF(COUNTIF(N$6:N1605,N1605)=1,MAX(Q$6:Q1604)+1,""),""))</f>
        <v/>
      </c>
      <c r="R1605" s="49" t="str">
        <f>IF(COUNTIF(O$5:O1605,O1605)=1,MAX(R$6:R1604)+1,"")</f>
        <v/>
      </c>
      <c r="S1605" s="49" t="str">
        <f>IF(COUNTIF(G$6:G1605,G1605)=1,MAX(S$6:S1604)+1,"")</f>
        <v/>
      </c>
      <c r="T1605" s="49" t="str">
        <f>IF(COUNTIF(L$6:L1605,L1605)=1,MAX(T$6:T1604)+1,"")</f>
        <v/>
      </c>
      <c r="U1605" s="49" t="str">
        <f>IF(COUNTIF(M$6:M1605,M1605)=1,MAX(U$6:U1604)+1,"")</f>
        <v/>
      </c>
      <c r="V1605" s="20">
        <f t="shared" si="233"/>
        <v>1599</v>
      </c>
      <c r="W1605" s="49" t="str">
        <f t="shared" si="225"/>
        <v/>
      </c>
      <c r="X1605" s="49" t="str">
        <f t="shared" si="226"/>
        <v/>
      </c>
      <c r="Y1605" s="49" t="str">
        <f t="shared" si="227"/>
        <v/>
      </c>
      <c r="Z1605" s="49" t="str">
        <f t="shared" si="228"/>
        <v/>
      </c>
      <c r="AA1605" s="49" t="str">
        <f t="shared" si="229"/>
        <v/>
      </c>
      <c r="AB1605" s="49" t="str">
        <f t="shared" si="230"/>
        <v/>
      </c>
      <c r="AC1605" s="49" t="str">
        <f>IFERROR(INDEX(Админка!$D$1:$D$2,MATCH(M1605,Админка!$C$1:$C$2,0),1)&amp;"/"&amp;INDEX(Админка!$E$7:$E$11,MATCH(C1605,Админка!$D$7:$D$11,0),1)&amp;"/"&amp;D1605&amp;"/"&amp;E1605,"")</f>
        <v/>
      </c>
    </row>
    <row r="1606" spans="1:29">
      <c r="A1606" s="53" t="str">
        <f>IFERROR(HYPERLINK(INDEX(Админка!$D$1:$D$2,MATCH(M1606,Админка!$C$1:$C$2,0),1)&amp;"/"&amp;INDEX(Админка!$E$7:$E$11,MATCH(C1606,Админка!$D$7:$D$11,0),1)&amp;"/"&amp;D1606&amp;"/"&amp;E1606,"&gt;&gt;&gt;"),"")</f>
        <v/>
      </c>
      <c r="B1606" s="63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3"/>
      <c r="N1606" s="49" t="str">
        <f t="shared" si="231"/>
        <v/>
      </c>
      <c r="O1606" s="49" t="str">
        <f t="shared" si="232"/>
        <v/>
      </c>
      <c r="P1606" s="49" t="str">
        <f>IF(COUNTIF(C$6:C1606,C1606)=1,MAX(P$6:P1605)+1,"")</f>
        <v/>
      </c>
      <c r="Q1606" s="49" t="str">
        <f>IF($C$2="",IF(COUNTIF(D$6:D1606,D1606)=1,MAX(Q$6:Q1605)+1,""),IF(C1606=$C$2,IF(COUNTIF(N$6:N1606,N1606)=1,MAX(Q$6:Q1605)+1,""),""))</f>
        <v/>
      </c>
      <c r="R1606" s="49" t="str">
        <f>IF(COUNTIF(O$5:O1606,O1606)=1,MAX(R$6:R1605)+1,"")</f>
        <v/>
      </c>
      <c r="S1606" s="49" t="str">
        <f>IF(COUNTIF(G$6:G1606,G1606)=1,MAX(S$6:S1605)+1,"")</f>
        <v/>
      </c>
      <c r="T1606" s="49" t="str">
        <f>IF(COUNTIF(L$6:L1606,L1606)=1,MAX(T$6:T1605)+1,"")</f>
        <v/>
      </c>
      <c r="U1606" s="49" t="str">
        <f>IF(COUNTIF(M$6:M1606,M1606)=1,MAX(U$6:U1605)+1,"")</f>
        <v/>
      </c>
      <c r="V1606" s="20">
        <f t="shared" si="233"/>
        <v>1600</v>
      </c>
      <c r="W1606" s="49" t="str">
        <f t="shared" si="225"/>
        <v/>
      </c>
      <c r="X1606" s="49" t="str">
        <f t="shared" si="226"/>
        <v/>
      </c>
      <c r="Y1606" s="49" t="str">
        <f t="shared" si="227"/>
        <v/>
      </c>
      <c r="Z1606" s="49" t="str">
        <f t="shared" si="228"/>
        <v/>
      </c>
      <c r="AA1606" s="49" t="str">
        <f t="shared" si="229"/>
        <v/>
      </c>
      <c r="AB1606" s="49" t="str">
        <f t="shared" si="230"/>
        <v/>
      </c>
      <c r="AC1606" s="49" t="str">
        <f>IFERROR(INDEX(Админка!$D$1:$D$2,MATCH(M1606,Админка!$C$1:$C$2,0),1)&amp;"/"&amp;INDEX(Админка!$E$7:$E$11,MATCH(C1606,Админка!$D$7:$D$11,0),1)&amp;"/"&amp;D1606&amp;"/"&amp;E1606,"")</f>
        <v/>
      </c>
    </row>
    <row r="1607" spans="1:29">
      <c r="A1607" s="53" t="str">
        <f>IFERROR(HYPERLINK(INDEX(Админка!$D$1:$D$2,MATCH(M1607,Админка!$C$1:$C$2,0),1)&amp;"/"&amp;INDEX(Админка!$E$7:$E$11,MATCH(C1607,Админка!$D$7:$D$11,0),1)&amp;"/"&amp;D1607&amp;"/"&amp;E1607,"&gt;&gt;&gt;"),"")</f>
        <v/>
      </c>
      <c r="B1607" s="63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3"/>
      <c r="N1607" s="49" t="str">
        <f t="shared" si="231"/>
        <v/>
      </c>
      <c r="O1607" s="49" t="str">
        <f t="shared" si="232"/>
        <v/>
      </c>
      <c r="P1607" s="49" t="str">
        <f>IF(COUNTIF(C$6:C1607,C1607)=1,MAX(P$6:P1606)+1,"")</f>
        <v/>
      </c>
      <c r="Q1607" s="49" t="str">
        <f>IF($C$2="",IF(COUNTIF(D$6:D1607,D1607)=1,MAX(Q$6:Q1606)+1,""),IF(C1607=$C$2,IF(COUNTIF(N$6:N1607,N1607)=1,MAX(Q$6:Q1606)+1,""),""))</f>
        <v/>
      </c>
      <c r="R1607" s="49" t="str">
        <f>IF(COUNTIF(O$5:O1607,O1607)=1,MAX(R$6:R1606)+1,"")</f>
        <v/>
      </c>
      <c r="S1607" s="49" t="str">
        <f>IF(COUNTIF(G$6:G1607,G1607)=1,MAX(S$6:S1606)+1,"")</f>
        <v/>
      </c>
      <c r="T1607" s="49" t="str">
        <f>IF(COUNTIF(L$6:L1607,L1607)=1,MAX(T$6:T1606)+1,"")</f>
        <v/>
      </c>
      <c r="U1607" s="49" t="str">
        <f>IF(COUNTIF(M$6:M1607,M1607)=1,MAX(U$6:U1606)+1,"")</f>
        <v/>
      </c>
      <c r="V1607" s="20">
        <f t="shared" si="233"/>
        <v>1601</v>
      </c>
      <c r="W1607" s="49" t="str">
        <f t="shared" ref="W1607:W1670" si="234">IFERROR(INDEX($C$7:$C$5806,MATCH(V1607,$P$7:$P$22248,0),1),"")</f>
        <v/>
      </c>
      <c r="X1607" s="49" t="str">
        <f t="shared" ref="X1607:X1670" si="235">IFERROR(INDEX($D$7:$D$5806,MATCH(V1607,$Q$7:$Q$22248,0),1),"")</f>
        <v/>
      </c>
      <c r="Y1607" s="49" t="str">
        <f t="shared" ref="Y1607:Y1670" si="236">IFERROR(INDEX($E$7:$E$5806,MATCH(V1607,$R$7:$R$22248,0),1),"")</f>
        <v/>
      </c>
      <c r="Z1607" s="49" t="str">
        <f t="shared" ref="Z1607:Z1670" si="237">IFERROR(INDEX($G$7:$G$5806,MATCH(V1607,$S$7:$S$22248,0),1),"")</f>
        <v/>
      </c>
      <c r="AA1607" s="49" t="str">
        <f t="shared" ref="AA1607:AA1670" si="238">IFERROR(INDEX($L$7:$L$5806,MATCH(V1607,$T$7:$T$22248,0),1),"")</f>
        <v/>
      </c>
      <c r="AB1607" s="49" t="str">
        <f t="shared" ref="AB1607:AB1670" si="239">IFERROR(INDEX($M$7:$M$5806,MATCH(V1607,$U$7:$U$22248,0),1),"")</f>
        <v/>
      </c>
      <c r="AC1607" s="49" t="str">
        <f>IFERROR(INDEX(Админка!$D$1:$D$2,MATCH(M1607,Админка!$C$1:$C$2,0),1)&amp;"/"&amp;INDEX(Админка!$E$7:$E$11,MATCH(C1607,Админка!$D$7:$D$11,0),1)&amp;"/"&amp;D1607&amp;"/"&amp;E1607,"")</f>
        <v/>
      </c>
    </row>
    <row r="1608" spans="1:29">
      <c r="A1608" s="53" t="str">
        <f>IFERROR(HYPERLINK(INDEX(Админка!$D$1:$D$2,MATCH(M1608,Админка!$C$1:$C$2,0),1)&amp;"/"&amp;INDEX(Админка!$E$7:$E$11,MATCH(C1608,Админка!$D$7:$D$11,0),1)&amp;"/"&amp;D1608&amp;"/"&amp;E1608,"&gt;&gt;&gt;"),"")</f>
        <v/>
      </c>
      <c r="B1608" s="63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3"/>
      <c r="N1608" s="49" t="str">
        <f t="shared" si="231"/>
        <v/>
      </c>
      <c r="O1608" s="49" t="str">
        <f t="shared" si="232"/>
        <v/>
      </c>
      <c r="P1608" s="49" t="str">
        <f>IF(COUNTIF(C$6:C1608,C1608)=1,MAX(P$6:P1607)+1,"")</f>
        <v/>
      </c>
      <c r="Q1608" s="49" t="str">
        <f>IF($C$2="",IF(COUNTIF(D$6:D1608,D1608)=1,MAX(Q$6:Q1607)+1,""),IF(C1608=$C$2,IF(COUNTIF(N$6:N1608,N1608)=1,MAX(Q$6:Q1607)+1,""),""))</f>
        <v/>
      </c>
      <c r="R1608" s="49" t="str">
        <f>IF(COUNTIF(O$5:O1608,O1608)=1,MAX(R$6:R1607)+1,"")</f>
        <v/>
      </c>
      <c r="S1608" s="49" t="str">
        <f>IF(COUNTIF(G$6:G1608,G1608)=1,MAX(S$6:S1607)+1,"")</f>
        <v/>
      </c>
      <c r="T1608" s="49" t="str">
        <f>IF(COUNTIF(L$6:L1608,L1608)=1,MAX(T$6:T1607)+1,"")</f>
        <v/>
      </c>
      <c r="U1608" s="49" t="str">
        <f>IF(COUNTIF(M$6:M1608,M1608)=1,MAX(U$6:U1607)+1,"")</f>
        <v/>
      </c>
      <c r="V1608" s="20">
        <f t="shared" si="233"/>
        <v>1602</v>
      </c>
      <c r="W1608" s="49" t="str">
        <f t="shared" si="234"/>
        <v/>
      </c>
      <c r="X1608" s="49" t="str">
        <f t="shared" si="235"/>
        <v/>
      </c>
      <c r="Y1608" s="49" t="str">
        <f t="shared" si="236"/>
        <v/>
      </c>
      <c r="Z1608" s="49" t="str">
        <f t="shared" si="237"/>
        <v/>
      </c>
      <c r="AA1608" s="49" t="str">
        <f t="shared" si="238"/>
        <v/>
      </c>
      <c r="AB1608" s="49" t="str">
        <f t="shared" si="239"/>
        <v/>
      </c>
      <c r="AC1608" s="49" t="str">
        <f>IFERROR(INDEX(Админка!$D$1:$D$2,MATCH(M1608,Админка!$C$1:$C$2,0),1)&amp;"/"&amp;INDEX(Админка!$E$7:$E$11,MATCH(C1608,Админка!$D$7:$D$11,0),1)&amp;"/"&amp;D1608&amp;"/"&amp;E1608,"")</f>
        <v/>
      </c>
    </row>
    <row r="1609" spans="1:29">
      <c r="A1609" s="53" t="str">
        <f>IFERROR(HYPERLINK(INDEX(Админка!$D$1:$D$2,MATCH(M1609,Админка!$C$1:$C$2,0),1)&amp;"/"&amp;INDEX(Админка!$E$7:$E$11,MATCH(C1609,Админка!$D$7:$D$11,0),1)&amp;"/"&amp;D1609&amp;"/"&amp;E1609,"&gt;&gt;&gt;"),"")</f>
        <v/>
      </c>
      <c r="B1609" s="63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3"/>
      <c r="N1609" s="49" t="str">
        <f t="shared" ref="N1609:N1672" si="240">C1609&amp;D1609</f>
        <v/>
      </c>
      <c r="O1609" s="49" t="str">
        <f t="shared" ref="O1609:O1672" si="241">IF(B1609="","",IF(AND($C$2="",$D$2=""),E1609,IF(AND($C$2=C1609,$D$2=""),C1609&amp;E1609,IF(AND($C$2="",$D$2=D1609),D1609&amp;E1609,IF(AND($C$2=C1609,$D$2=D1609),C1609&amp;D1609&amp;E1609,"")))))</f>
        <v/>
      </c>
      <c r="P1609" s="49" t="str">
        <f>IF(COUNTIF(C$6:C1609,C1609)=1,MAX(P$6:P1608)+1,"")</f>
        <v/>
      </c>
      <c r="Q1609" s="49" t="str">
        <f>IF($C$2="",IF(COUNTIF(D$6:D1609,D1609)=1,MAX(Q$6:Q1608)+1,""),IF(C1609=$C$2,IF(COUNTIF(N$6:N1609,N1609)=1,MAX(Q$6:Q1608)+1,""),""))</f>
        <v/>
      </c>
      <c r="R1609" s="49" t="str">
        <f>IF(COUNTIF(O$5:O1609,O1609)=1,MAX(R$6:R1608)+1,"")</f>
        <v/>
      </c>
      <c r="S1609" s="49" t="str">
        <f>IF(COUNTIF(G$6:G1609,G1609)=1,MAX(S$6:S1608)+1,"")</f>
        <v/>
      </c>
      <c r="T1609" s="49" t="str">
        <f>IF(COUNTIF(L$6:L1609,L1609)=1,MAX(T$6:T1608)+1,"")</f>
        <v/>
      </c>
      <c r="U1609" s="49" t="str">
        <f>IF(COUNTIF(M$6:M1609,M1609)=1,MAX(U$6:U1608)+1,"")</f>
        <v/>
      </c>
      <c r="V1609" s="20">
        <f t="shared" ref="V1609:V1672" si="242">IFERROR(V1608+1,1)</f>
        <v>1603</v>
      </c>
      <c r="W1609" s="49" t="str">
        <f t="shared" si="234"/>
        <v/>
      </c>
      <c r="X1609" s="49" t="str">
        <f t="shared" si="235"/>
        <v/>
      </c>
      <c r="Y1609" s="49" t="str">
        <f t="shared" si="236"/>
        <v/>
      </c>
      <c r="Z1609" s="49" t="str">
        <f t="shared" si="237"/>
        <v/>
      </c>
      <c r="AA1609" s="49" t="str">
        <f t="shared" si="238"/>
        <v/>
      </c>
      <c r="AB1609" s="49" t="str">
        <f t="shared" si="239"/>
        <v/>
      </c>
      <c r="AC1609" s="49" t="str">
        <f>IFERROR(INDEX(Админка!$D$1:$D$2,MATCH(M1609,Админка!$C$1:$C$2,0),1)&amp;"/"&amp;INDEX(Админка!$E$7:$E$11,MATCH(C1609,Админка!$D$7:$D$11,0),1)&amp;"/"&amp;D1609&amp;"/"&amp;E1609,"")</f>
        <v/>
      </c>
    </row>
    <row r="1610" spans="1:29">
      <c r="A1610" s="53" t="str">
        <f>IFERROR(HYPERLINK(INDEX(Админка!$D$1:$D$2,MATCH(M1610,Админка!$C$1:$C$2,0),1)&amp;"/"&amp;INDEX(Админка!$E$7:$E$11,MATCH(C1610,Админка!$D$7:$D$11,0),1)&amp;"/"&amp;D1610&amp;"/"&amp;E1610,"&gt;&gt;&gt;"),"")</f>
        <v/>
      </c>
      <c r="B1610" s="63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3"/>
      <c r="N1610" s="49" t="str">
        <f t="shared" si="240"/>
        <v/>
      </c>
      <c r="O1610" s="49" t="str">
        <f t="shared" si="241"/>
        <v/>
      </c>
      <c r="P1610" s="49" t="str">
        <f>IF(COUNTIF(C$6:C1610,C1610)=1,MAX(P$6:P1609)+1,"")</f>
        <v/>
      </c>
      <c r="Q1610" s="49" t="str">
        <f>IF($C$2="",IF(COUNTIF(D$6:D1610,D1610)=1,MAX(Q$6:Q1609)+1,""),IF(C1610=$C$2,IF(COUNTIF(N$6:N1610,N1610)=1,MAX(Q$6:Q1609)+1,""),""))</f>
        <v/>
      </c>
      <c r="R1610" s="49" t="str">
        <f>IF(COUNTIF(O$5:O1610,O1610)=1,MAX(R$6:R1609)+1,"")</f>
        <v/>
      </c>
      <c r="S1610" s="49" t="str">
        <f>IF(COUNTIF(G$6:G1610,G1610)=1,MAX(S$6:S1609)+1,"")</f>
        <v/>
      </c>
      <c r="T1610" s="49" t="str">
        <f>IF(COUNTIF(L$6:L1610,L1610)=1,MAX(T$6:T1609)+1,"")</f>
        <v/>
      </c>
      <c r="U1610" s="49" t="str">
        <f>IF(COUNTIF(M$6:M1610,M1610)=1,MAX(U$6:U1609)+1,"")</f>
        <v/>
      </c>
      <c r="V1610" s="20">
        <f t="shared" si="242"/>
        <v>1604</v>
      </c>
      <c r="W1610" s="49" t="str">
        <f t="shared" si="234"/>
        <v/>
      </c>
      <c r="X1610" s="49" t="str">
        <f t="shared" si="235"/>
        <v/>
      </c>
      <c r="Y1610" s="49" t="str">
        <f t="shared" si="236"/>
        <v/>
      </c>
      <c r="Z1610" s="49" t="str">
        <f t="shared" si="237"/>
        <v/>
      </c>
      <c r="AA1610" s="49" t="str">
        <f t="shared" si="238"/>
        <v/>
      </c>
      <c r="AB1610" s="49" t="str">
        <f t="shared" si="239"/>
        <v/>
      </c>
      <c r="AC1610" s="49" t="str">
        <f>IFERROR(INDEX(Админка!$D$1:$D$2,MATCH(M1610,Админка!$C$1:$C$2,0),1)&amp;"/"&amp;INDEX(Админка!$E$7:$E$11,MATCH(C1610,Админка!$D$7:$D$11,0),1)&amp;"/"&amp;D1610&amp;"/"&amp;E1610,"")</f>
        <v/>
      </c>
    </row>
    <row r="1611" spans="1:29">
      <c r="A1611" s="53" t="str">
        <f>IFERROR(HYPERLINK(INDEX(Админка!$D$1:$D$2,MATCH(M1611,Админка!$C$1:$C$2,0),1)&amp;"/"&amp;INDEX(Админка!$E$7:$E$11,MATCH(C1611,Админка!$D$7:$D$11,0),1)&amp;"/"&amp;D1611&amp;"/"&amp;E1611,"&gt;&gt;&gt;"),"")</f>
        <v/>
      </c>
      <c r="B1611" s="63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3"/>
      <c r="N1611" s="49" t="str">
        <f t="shared" si="240"/>
        <v/>
      </c>
      <c r="O1611" s="49" t="str">
        <f t="shared" si="241"/>
        <v/>
      </c>
      <c r="P1611" s="49" t="str">
        <f>IF(COUNTIF(C$6:C1611,C1611)=1,MAX(P$6:P1610)+1,"")</f>
        <v/>
      </c>
      <c r="Q1611" s="49" t="str">
        <f>IF($C$2="",IF(COUNTIF(D$6:D1611,D1611)=1,MAX(Q$6:Q1610)+1,""),IF(C1611=$C$2,IF(COUNTIF(N$6:N1611,N1611)=1,MAX(Q$6:Q1610)+1,""),""))</f>
        <v/>
      </c>
      <c r="R1611" s="49" t="str">
        <f>IF(COUNTIF(O$5:O1611,O1611)=1,MAX(R$6:R1610)+1,"")</f>
        <v/>
      </c>
      <c r="S1611" s="49" t="str">
        <f>IF(COUNTIF(G$6:G1611,G1611)=1,MAX(S$6:S1610)+1,"")</f>
        <v/>
      </c>
      <c r="T1611" s="49" t="str">
        <f>IF(COUNTIF(L$6:L1611,L1611)=1,MAX(T$6:T1610)+1,"")</f>
        <v/>
      </c>
      <c r="U1611" s="49" t="str">
        <f>IF(COUNTIF(M$6:M1611,M1611)=1,MAX(U$6:U1610)+1,"")</f>
        <v/>
      </c>
      <c r="V1611" s="20">
        <f t="shared" si="242"/>
        <v>1605</v>
      </c>
      <c r="W1611" s="49" t="str">
        <f t="shared" si="234"/>
        <v/>
      </c>
      <c r="X1611" s="49" t="str">
        <f t="shared" si="235"/>
        <v/>
      </c>
      <c r="Y1611" s="49" t="str">
        <f t="shared" si="236"/>
        <v/>
      </c>
      <c r="Z1611" s="49" t="str">
        <f t="shared" si="237"/>
        <v/>
      </c>
      <c r="AA1611" s="49" t="str">
        <f t="shared" si="238"/>
        <v/>
      </c>
      <c r="AB1611" s="49" t="str">
        <f t="shared" si="239"/>
        <v/>
      </c>
      <c r="AC1611" s="49" t="str">
        <f>IFERROR(INDEX(Админка!$D$1:$D$2,MATCH(M1611,Админка!$C$1:$C$2,0),1)&amp;"/"&amp;INDEX(Админка!$E$7:$E$11,MATCH(C1611,Админка!$D$7:$D$11,0),1)&amp;"/"&amp;D1611&amp;"/"&amp;E1611,"")</f>
        <v/>
      </c>
    </row>
    <row r="1612" spans="1:29">
      <c r="A1612" s="53" t="str">
        <f>IFERROR(HYPERLINK(INDEX(Админка!$D$1:$D$2,MATCH(M1612,Админка!$C$1:$C$2,0),1)&amp;"/"&amp;INDEX(Админка!$E$7:$E$11,MATCH(C1612,Админка!$D$7:$D$11,0),1)&amp;"/"&amp;D1612&amp;"/"&amp;E1612,"&gt;&gt;&gt;"),"")</f>
        <v/>
      </c>
      <c r="B1612" s="63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3"/>
      <c r="N1612" s="49" t="str">
        <f t="shared" si="240"/>
        <v/>
      </c>
      <c r="O1612" s="49" t="str">
        <f t="shared" si="241"/>
        <v/>
      </c>
      <c r="P1612" s="49" t="str">
        <f>IF(COUNTIF(C$6:C1612,C1612)=1,MAX(P$6:P1611)+1,"")</f>
        <v/>
      </c>
      <c r="Q1612" s="49" t="str">
        <f>IF($C$2="",IF(COUNTIF(D$6:D1612,D1612)=1,MAX(Q$6:Q1611)+1,""),IF(C1612=$C$2,IF(COUNTIF(N$6:N1612,N1612)=1,MAX(Q$6:Q1611)+1,""),""))</f>
        <v/>
      </c>
      <c r="R1612" s="49" t="str">
        <f>IF(COUNTIF(O$5:O1612,O1612)=1,MAX(R$6:R1611)+1,"")</f>
        <v/>
      </c>
      <c r="S1612" s="49" t="str">
        <f>IF(COUNTIF(G$6:G1612,G1612)=1,MAX(S$6:S1611)+1,"")</f>
        <v/>
      </c>
      <c r="T1612" s="49" t="str">
        <f>IF(COUNTIF(L$6:L1612,L1612)=1,MAX(T$6:T1611)+1,"")</f>
        <v/>
      </c>
      <c r="U1612" s="49" t="str">
        <f>IF(COUNTIF(M$6:M1612,M1612)=1,MAX(U$6:U1611)+1,"")</f>
        <v/>
      </c>
      <c r="V1612" s="20">
        <f t="shared" si="242"/>
        <v>1606</v>
      </c>
      <c r="W1612" s="49" t="str">
        <f t="shared" si="234"/>
        <v/>
      </c>
      <c r="X1612" s="49" t="str">
        <f t="shared" si="235"/>
        <v/>
      </c>
      <c r="Y1612" s="49" t="str">
        <f t="shared" si="236"/>
        <v/>
      </c>
      <c r="Z1612" s="49" t="str">
        <f t="shared" si="237"/>
        <v/>
      </c>
      <c r="AA1612" s="49" t="str">
        <f t="shared" si="238"/>
        <v/>
      </c>
      <c r="AB1612" s="49" t="str">
        <f t="shared" si="239"/>
        <v/>
      </c>
      <c r="AC1612" s="49" t="str">
        <f>IFERROR(INDEX(Админка!$D$1:$D$2,MATCH(M1612,Админка!$C$1:$C$2,0),1)&amp;"/"&amp;INDEX(Админка!$E$7:$E$11,MATCH(C1612,Админка!$D$7:$D$11,0),1)&amp;"/"&amp;D1612&amp;"/"&amp;E1612,"")</f>
        <v/>
      </c>
    </row>
    <row r="1613" spans="1:29">
      <c r="A1613" s="53" t="str">
        <f>IFERROR(HYPERLINK(INDEX(Админка!$D$1:$D$2,MATCH(M1613,Админка!$C$1:$C$2,0),1)&amp;"/"&amp;INDEX(Админка!$E$7:$E$11,MATCH(C1613,Админка!$D$7:$D$11,0),1)&amp;"/"&amp;D1613&amp;"/"&amp;E1613,"&gt;&gt;&gt;"),"")</f>
        <v/>
      </c>
      <c r="B1613" s="63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3"/>
      <c r="N1613" s="49" t="str">
        <f t="shared" si="240"/>
        <v/>
      </c>
      <c r="O1613" s="49" t="str">
        <f t="shared" si="241"/>
        <v/>
      </c>
      <c r="P1613" s="49" t="str">
        <f>IF(COUNTIF(C$6:C1613,C1613)=1,MAX(P$6:P1612)+1,"")</f>
        <v/>
      </c>
      <c r="Q1613" s="49" t="str">
        <f>IF($C$2="",IF(COUNTIF(D$6:D1613,D1613)=1,MAX(Q$6:Q1612)+1,""),IF(C1613=$C$2,IF(COUNTIF(N$6:N1613,N1613)=1,MAX(Q$6:Q1612)+1,""),""))</f>
        <v/>
      </c>
      <c r="R1613" s="49" t="str">
        <f>IF(COUNTIF(O$5:O1613,O1613)=1,MAX(R$6:R1612)+1,"")</f>
        <v/>
      </c>
      <c r="S1613" s="49" t="str">
        <f>IF(COUNTIF(G$6:G1613,G1613)=1,MAX(S$6:S1612)+1,"")</f>
        <v/>
      </c>
      <c r="T1613" s="49" t="str">
        <f>IF(COUNTIF(L$6:L1613,L1613)=1,MAX(T$6:T1612)+1,"")</f>
        <v/>
      </c>
      <c r="U1613" s="49" t="str">
        <f>IF(COUNTIF(M$6:M1613,M1613)=1,MAX(U$6:U1612)+1,"")</f>
        <v/>
      </c>
      <c r="V1613" s="20">
        <f t="shared" si="242"/>
        <v>1607</v>
      </c>
      <c r="W1613" s="49" t="str">
        <f t="shared" si="234"/>
        <v/>
      </c>
      <c r="X1613" s="49" t="str">
        <f t="shared" si="235"/>
        <v/>
      </c>
      <c r="Y1613" s="49" t="str">
        <f t="shared" si="236"/>
        <v/>
      </c>
      <c r="Z1613" s="49" t="str">
        <f t="shared" si="237"/>
        <v/>
      </c>
      <c r="AA1613" s="49" t="str">
        <f t="shared" si="238"/>
        <v/>
      </c>
      <c r="AB1613" s="49" t="str">
        <f t="shared" si="239"/>
        <v/>
      </c>
      <c r="AC1613" s="49" t="str">
        <f>IFERROR(INDEX(Админка!$D$1:$D$2,MATCH(M1613,Админка!$C$1:$C$2,0),1)&amp;"/"&amp;INDEX(Админка!$E$7:$E$11,MATCH(C1613,Админка!$D$7:$D$11,0),1)&amp;"/"&amp;D1613&amp;"/"&amp;E1613,"")</f>
        <v/>
      </c>
    </row>
    <row r="1614" spans="1:29">
      <c r="A1614" s="53" t="str">
        <f>IFERROR(HYPERLINK(INDEX(Админка!$D$1:$D$2,MATCH(M1614,Админка!$C$1:$C$2,0),1)&amp;"/"&amp;INDEX(Админка!$E$7:$E$11,MATCH(C1614,Админка!$D$7:$D$11,0),1)&amp;"/"&amp;D1614&amp;"/"&amp;E1614,"&gt;&gt;&gt;"),"")</f>
        <v/>
      </c>
      <c r="B1614" s="63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3"/>
      <c r="N1614" s="49" t="str">
        <f t="shared" si="240"/>
        <v/>
      </c>
      <c r="O1614" s="49" t="str">
        <f t="shared" si="241"/>
        <v/>
      </c>
      <c r="P1614" s="49" t="str">
        <f>IF(COUNTIF(C$6:C1614,C1614)=1,MAX(P$6:P1613)+1,"")</f>
        <v/>
      </c>
      <c r="Q1614" s="49" t="str">
        <f>IF($C$2="",IF(COUNTIF(D$6:D1614,D1614)=1,MAX(Q$6:Q1613)+1,""),IF(C1614=$C$2,IF(COUNTIF(N$6:N1614,N1614)=1,MAX(Q$6:Q1613)+1,""),""))</f>
        <v/>
      </c>
      <c r="R1614" s="49" t="str">
        <f>IF(COUNTIF(O$5:O1614,O1614)=1,MAX(R$6:R1613)+1,"")</f>
        <v/>
      </c>
      <c r="S1614" s="49" t="str">
        <f>IF(COUNTIF(G$6:G1614,G1614)=1,MAX(S$6:S1613)+1,"")</f>
        <v/>
      </c>
      <c r="T1614" s="49" t="str">
        <f>IF(COUNTIF(L$6:L1614,L1614)=1,MAX(T$6:T1613)+1,"")</f>
        <v/>
      </c>
      <c r="U1614" s="49" t="str">
        <f>IF(COUNTIF(M$6:M1614,M1614)=1,MAX(U$6:U1613)+1,"")</f>
        <v/>
      </c>
      <c r="V1614" s="20">
        <f t="shared" si="242"/>
        <v>1608</v>
      </c>
      <c r="W1614" s="49" t="str">
        <f t="shared" si="234"/>
        <v/>
      </c>
      <c r="X1614" s="49" t="str">
        <f t="shared" si="235"/>
        <v/>
      </c>
      <c r="Y1614" s="49" t="str">
        <f t="shared" si="236"/>
        <v/>
      </c>
      <c r="Z1614" s="49" t="str">
        <f t="shared" si="237"/>
        <v/>
      </c>
      <c r="AA1614" s="49" t="str">
        <f t="shared" si="238"/>
        <v/>
      </c>
      <c r="AB1614" s="49" t="str">
        <f t="shared" si="239"/>
        <v/>
      </c>
      <c r="AC1614" s="49" t="str">
        <f>IFERROR(INDEX(Админка!$D$1:$D$2,MATCH(M1614,Админка!$C$1:$C$2,0),1)&amp;"/"&amp;INDEX(Админка!$E$7:$E$11,MATCH(C1614,Админка!$D$7:$D$11,0),1)&amp;"/"&amp;D1614&amp;"/"&amp;E1614,"")</f>
        <v/>
      </c>
    </row>
    <row r="1615" spans="1:29">
      <c r="A1615" s="53" t="str">
        <f>IFERROR(HYPERLINK(INDEX(Админка!$D$1:$D$2,MATCH(M1615,Админка!$C$1:$C$2,0),1)&amp;"/"&amp;INDEX(Админка!$E$7:$E$11,MATCH(C1615,Админка!$D$7:$D$11,0),1)&amp;"/"&amp;D1615&amp;"/"&amp;E1615,"&gt;&gt;&gt;"),"")</f>
        <v/>
      </c>
      <c r="B1615" s="63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3"/>
      <c r="N1615" s="49" t="str">
        <f t="shared" si="240"/>
        <v/>
      </c>
      <c r="O1615" s="49" t="str">
        <f t="shared" si="241"/>
        <v/>
      </c>
      <c r="P1615" s="49" t="str">
        <f>IF(COUNTIF(C$6:C1615,C1615)=1,MAX(P$6:P1614)+1,"")</f>
        <v/>
      </c>
      <c r="Q1615" s="49" t="str">
        <f>IF($C$2="",IF(COUNTIF(D$6:D1615,D1615)=1,MAX(Q$6:Q1614)+1,""),IF(C1615=$C$2,IF(COUNTIF(N$6:N1615,N1615)=1,MAX(Q$6:Q1614)+1,""),""))</f>
        <v/>
      </c>
      <c r="R1615" s="49" t="str">
        <f>IF(COUNTIF(O$5:O1615,O1615)=1,MAX(R$6:R1614)+1,"")</f>
        <v/>
      </c>
      <c r="S1615" s="49" t="str">
        <f>IF(COUNTIF(G$6:G1615,G1615)=1,MAX(S$6:S1614)+1,"")</f>
        <v/>
      </c>
      <c r="T1615" s="49" t="str">
        <f>IF(COUNTIF(L$6:L1615,L1615)=1,MAX(T$6:T1614)+1,"")</f>
        <v/>
      </c>
      <c r="U1615" s="49" t="str">
        <f>IF(COUNTIF(M$6:M1615,M1615)=1,MAX(U$6:U1614)+1,"")</f>
        <v/>
      </c>
      <c r="V1615" s="20">
        <f t="shared" si="242"/>
        <v>1609</v>
      </c>
      <c r="W1615" s="49" t="str">
        <f t="shared" si="234"/>
        <v/>
      </c>
      <c r="X1615" s="49" t="str">
        <f t="shared" si="235"/>
        <v/>
      </c>
      <c r="Y1615" s="49" t="str">
        <f t="shared" si="236"/>
        <v/>
      </c>
      <c r="Z1615" s="49" t="str">
        <f t="shared" si="237"/>
        <v/>
      </c>
      <c r="AA1615" s="49" t="str">
        <f t="shared" si="238"/>
        <v/>
      </c>
      <c r="AB1615" s="49" t="str">
        <f t="shared" si="239"/>
        <v/>
      </c>
      <c r="AC1615" s="49" t="str">
        <f>IFERROR(INDEX(Админка!$D$1:$D$2,MATCH(M1615,Админка!$C$1:$C$2,0),1)&amp;"/"&amp;INDEX(Админка!$E$7:$E$11,MATCH(C1615,Админка!$D$7:$D$11,0),1)&amp;"/"&amp;D1615&amp;"/"&amp;E1615,"")</f>
        <v/>
      </c>
    </row>
    <row r="1616" spans="1:29">
      <c r="A1616" s="53" t="str">
        <f>IFERROR(HYPERLINK(INDEX(Админка!$D$1:$D$2,MATCH(M1616,Админка!$C$1:$C$2,0),1)&amp;"/"&amp;INDEX(Админка!$E$7:$E$11,MATCH(C1616,Админка!$D$7:$D$11,0),1)&amp;"/"&amp;D1616&amp;"/"&amp;E1616,"&gt;&gt;&gt;"),"")</f>
        <v/>
      </c>
      <c r="B1616" s="63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3"/>
      <c r="N1616" s="49" t="str">
        <f t="shared" si="240"/>
        <v/>
      </c>
      <c r="O1616" s="49" t="str">
        <f t="shared" si="241"/>
        <v/>
      </c>
      <c r="P1616" s="49" t="str">
        <f>IF(COUNTIF(C$6:C1616,C1616)=1,MAX(P$6:P1615)+1,"")</f>
        <v/>
      </c>
      <c r="Q1616" s="49" t="str">
        <f>IF($C$2="",IF(COUNTIF(D$6:D1616,D1616)=1,MAX(Q$6:Q1615)+1,""),IF(C1616=$C$2,IF(COUNTIF(N$6:N1616,N1616)=1,MAX(Q$6:Q1615)+1,""),""))</f>
        <v/>
      </c>
      <c r="R1616" s="49" t="str">
        <f>IF(COUNTIF(O$5:O1616,O1616)=1,MAX(R$6:R1615)+1,"")</f>
        <v/>
      </c>
      <c r="S1616" s="49" t="str">
        <f>IF(COUNTIF(G$6:G1616,G1616)=1,MAX(S$6:S1615)+1,"")</f>
        <v/>
      </c>
      <c r="T1616" s="49" t="str">
        <f>IF(COUNTIF(L$6:L1616,L1616)=1,MAX(T$6:T1615)+1,"")</f>
        <v/>
      </c>
      <c r="U1616" s="49" t="str">
        <f>IF(COUNTIF(M$6:M1616,M1616)=1,MAX(U$6:U1615)+1,"")</f>
        <v/>
      </c>
      <c r="V1616" s="20">
        <f t="shared" si="242"/>
        <v>1610</v>
      </c>
      <c r="W1616" s="49" t="str">
        <f t="shared" si="234"/>
        <v/>
      </c>
      <c r="X1616" s="49" t="str">
        <f t="shared" si="235"/>
        <v/>
      </c>
      <c r="Y1616" s="49" t="str">
        <f t="shared" si="236"/>
        <v/>
      </c>
      <c r="Z1616" s="49" t="str">
        <f t="shared" si="237"/>
        <v/>
      </c>
      <c r="AA1616" s="49" t="str">
        <f t="shared" si="238"/>
        <v/>
      </c>
      <c r="AB1616" s="49" t="str">
        <f t="shared" si="239"/>
        <v/>
      </c>
      <c r="AC1616" s="49" t="str">
        <f>IFERROR(INDEX(Админка!$D$1:$D$2,MATCH(M1616,Админка!$C$1:$C$2,0),1)&amp;"/"&amp;INDEX(Админка!$E$7:$E$11,MATCH(C1616,Админка!$D$7:$D$11,0),1)&amp;"/"&amp;D1616&amp;"/"&amp;E1616,"")</f>
        <v/>
      </c>
    </row>
    <row r="1617" spans="1:29">
      <c r="A1617" s="53" t="str">
        <f>IFERROR(HYPERLINK(INDEX(Админка!$D$1:$D$2,MATCH(M1617,Админка!$C$1:$C$2,0),1)&amp;"/"&amp;INDEX(Админка!$E$7:$E$11,MATCH(C1617,Админка!$D$7:$D$11,0),1)&amp;"/"&amp;D1617&amp;"/"&amp;E1617,"&gt;&gt;&gt;"),"")</f>
        <v/>
      </c>
      <c r="B1617" s="63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3"/>
      <c r="N1617" s="49" t="str">
        <f t="shared" si="240"/>
        <v/>
      </c>
      <c r="O1617" s="49" t="str">
        <f t="shared" si="241"/>
        <v/>
      </c>
      <c r="P1617" s="49" t="str">
        <f>IF(COUNTIF(C$6:C1617,C1617)=1,MAX(P$6:P1616)+1,"")</f>
        <v/>
      </c>
      <c r="Q1617" s="49" t="str">
        <f>IF($C$2="",IF(COUNTIF(D$6:D1617,D1617)=1,MAX(Q$6:Q1616)+1,""),IF(C1617=$C$2,IF(COUNTIF(N$6:N1617,N1617)=1,MAX(Q$6:Q1616)+1,""),""))</f>
        <v/>
      </c>
      <c r="R1617" s="49" t="str">
        <f>IF(COUNTIF(O$5:O1617,O1617)=1,MAX(R$6:R1616)+1,"")</f>
        <v/>
      </c>
      <c r="S1617" s="49" t="str">
        <f>IF(COUNTIF(G$6:G1617,G1617)=1,MAX(S$6:S1616)+1,"")</f>
        <v/>
      </c>
      <c r="T1617" s="49" t="str">
        <f>IF(COUNTIF(L$6:L1617,L1617)=1,MAX(T$6:T1616)+1,"")</f>
        <v/>
      </c>
      <c r="U1617" s="49" t="str">
        <f>IF(COUNTIF(M$6:M1617,M1617)=1,MAX(U$6:U1616)+1,"")</f>
        <v/>
      </c>
      <c r="V1617" s="20">
        <f t="shared" si="242"/>
        <v>1611</v>
      </c>
      <c r="W1617" s="49" t="str">
        <f t="shared" si="234"/>
        <v/>
      </c>
      <c r="X1617" s="49" t="str">
        <f t="shared" si="235"/>
        <v/>
      </c>
      <c r="Y1617" s="49" t="str">
        <f t="shared" si="236"/>
        <v/>
      </c>
      <c r="Z1617" s="49" t="str">
        <f t="shared" si="237"/>
        <v/>
      </c>
      <c r="AA1617" s="49" t="str">
        <f t="shared" si="238"/>
        <v/>
      </c>
      <c r="AB1617" s="49" t="str">
        <f t="shared" si="239"/>
        <v/>
      </c>
      <c r="AC1617" s="49" t="str">
        <f>IFERROR(INDEX(Админка!$D$1:$D$2,MATCH(M1617,Админка!$C$1:$C$2,0),1)&amp;"/"&amp;INDEX(Админка!$E$7:$E$11,MATCH(C1617,Админка!$D$7:$D$11,0),1)&amp;"/"&amp;D1617&amp;"/"&amp;E1617,"")</f>
        <v/>
      </c>
    </row>
    <row r="1618" spans="1:29">
      <c r="A1618" s="53" t="str">
        <f>IFERROR(HYPERLINK(INDEX(Админка!$D$1:$D$2,MATCH(M1618,Админка!$C$1:$C$2,0),1)&amp;"/"&amp;INDEX(Админка!$E$7:$E$11,MATCH(C1618,Админка!$D$7:$D$11,0),1)&amp;"/"&amp;D1618&amp;"/"&amp;E1618,"&gt;&gt;&gt;"),"")</f>
        <v/>
      </c>
      <c r="B1618" s="63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3"/>
      <c r="N1618" s="49" t="str">
        <f t="shared" si="240"/>
        <v/>
      </c>
      <c r="O1618" s="49" t="str">
        <f t="shared" si="241"/>
        <v/>
      </c>
      <c r="P1618" s="49" t="str">
        <f>IF(COUNTIF(C$6:C1618,C1618)=1,MAX(P$6:P1617)+1,"")</f>
        <v/>
      </c>
      <c r="Q1618" s="49" t="str">
        <f>IF($C$2="",IF(COUNTIF(D$6:D1618,D1618)=1,MAX(Q$6:Q1617)+1,""),IF(C1618=$C$2,IF(COUNTIF(N$6:N1618,N1618)=1,MAX(Q$6:Q1617)+1,""),""))</f>
        <v/>
      </c>
      <c r="R1618" s="49" t="str">
        <f>IF(COUNTIF(O$5:O1618,O1618)=1,MAX(R$6:R1617)+1,"")</f>
        <v/>
      </c>
      <c r="S1618" s="49" t="str">
        <f>IF(COUNTIF(G$6:G1618,G1618)=1,MAX(S$6:S1617)+1,"")</f>
        <v/>
      </c>
      <c r="T1618" s="49" t="str">
        <f>IF(COUNTIF(L$6:L1618,L1618)=1,MAX(T$6:T1617)+1,"")</f>
        <v/>
      </c>
      <c r="U1618" s="49" t="str">
        <f>IF(COUNTIF(M$6:M1618,M1618)=1,MAX(U$6:U1617)+1,"")</f>
        <v/>
      </c>
      <c r="V1618" s="20">
        <f t="shared" si="242"/>
        <v>1612</v>
      </c>
      <c r="W1618" s="49" t="str">
        <f t="shared" si="234"/>
        <v/>
      </c>
      <c r="X1618" s="49" t="str">
        <f t="shared" si="235"/>
        <v/>
      </c>
      <c r="Y1618" s="49" t="str">
        <f t="shared" si="236"/>
        <v/>
      </c>
      <c r="Z1618" s="49" t="str">
        <f t="shared" si="237"/>
        <v/>
      </c>
      <c r="AA1618" s="49" t="str">
        <f t="shared" si="238"/>
        <v/>
      </c>
      <c r="AB1618" s="49" t="str">
        <f t="shared" si="239"/>
        <v/>
      </c>
      <c r="AC1618" s="49" t="str">
        <f>IFERROR(INDEX(Админка!$D$1:$D$2,MATCH(M1618,Админка!$C$1:$C$2,0),1)&amp;"/"&amp;INDEX(Админка!$E$7:$E$11,MATCH(C1618,Админка!$D$7:$D$11,0),1)&amp;"/"&amp;D1618&amp;"/"&amp;E1618,"")</f>
        <v/>
      </c>
    </row>
    <row r="1619" spans="1:29">
      <c r="A1619" s="53" t="str">
        <f>IFERROR(HYPERLINK(INDEX(Админка!$D$1:$D$2,MATCH(M1619,Админка!$C$1:$C$2,0),1)&amp;"/"&amp;INDEX(Админка!$E$7:$E$11,MATCH(C1619,Админка!$D$7:$D$11,0),1)&amp;"/"&amp;D1619&amp;"/"&amp;E1619,"&gt;&gt;&gt;"),"")</f>
        <v/>
      </c>
      <c r="B1619" s="63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3"/>
      <c r="N1619" s="49" t="str">
        <f t="shared" si="240"/>
        <v/>
      </c>
      <c r="O1619" s="49" t="str">
        <f t="shared" si="241"/>
        <v/>
      </c>
      <c r="P1619" s="49" t="str">
        <f>IF(COUNTIF(C$6:C1619,C1619)=1,MAX(P$6:P1618)+1,"")</f>
        <v/>
      </c>
      <c r="Q1619" s="49" t="str">
        <f>IF($C$2="",IF(COUNTIF(D$6:D1619,D1619)=1,MAX(Q$6:Q1618)+1,""),IF(C1619=$C$2,IF(COUNTIF(N$6:N1619,N1619)=1,MAX(Q$6:Q1618)+1,""),""))</f>
        <v/>
      </c>
      <c r="R1619" s="49" t="str">
        <f>IF(COUNTIF(O$5:O1619,O1619)=1,MAX(R$6:R1618)+1,"")</f>
        <v/>
      </c>
      <c r="S1619" s="49" t="str">
        <f>IF(COUNTIF(G$6:G1619,G1619)=1,MAX(S$6:S1618)+1,"")</f>
        <v/>
      </c>
      <c r="T1619" s="49" t="str">
        <f>IF(COUNTIF(L$6:L1619,L1619)=1,MAX(T$6:T1618)+1,"")</f>
        <v/>
      </c>
      <c r="U1619" s="49" t="str">
        <f>IF(COUNTIF(M$6:M1619,M1619)=1,MAX(U$6:U1618)+1,"")</f>
        <v/>
      </c>
      <c r="V1619" s="20">
        <f t="shared" si="242"/>
        <v>1613</v>
      </c>
      <c r="W1619" s="49" t="str">
        <f t="shared" si="234"/>
        <v/>
      </c>
      <c r="X1619" s="49" t="str">
        <f t="shared" si="235"/>
        <v/>
      </c>
      <c r="Y1619" s="49" t="str">
        <f t="shared" si="236"/>
        <v/>
      </c>
      <c r="Z1619" s="49" t="str">
        <f t="shared" si="237"/>
        <v/>
      </c>
      <c r="AA1619" s="49" t="str">
        <f t="shared" si="238"/>
        <v/>
      </c>
      <c r="AB1619" s="49" t="str">
        <f t="shared" si="239"/>
        <v/>
      </c>
      <c r="AC1619" s="49" t="str">
        <f>IFERROR(INDEX(Админка!$D$1:$D$2,MATCH(M1619,Админка!$C$1:$C$2,0),1)&amp;"/"&amp;INDEX(Админка!$E$7:$E$11,MATCH(C1619,Админка!$D$7:$D$11,0),1)&amp;"/"&amp;D1619&amp;"/"&amp;E1619,"")</f>
        <v/>
      </c>
    </row>
    <row r="1620" spans="1:29">
      <c r="A1620" s="53" t="str">
        <f>IFERROR(HYPERLINK(INDEX(Админка!$D$1:$D$2,MATCH(M1620,Админка!$C$1:$C$2,0),1)&amp;"/"&amp;INDEX(Админка!$E$7:$E$11,MATCH(C1620,Админка!$D$7:$D$11,0),1)&amp;"/"&amp;D1620&amp;"/"&amp;E1620,"&gt;&gt;&gt;"),"")</f>
        <v/>
      </c>
      <c r="B1620" s="63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3"/>
      <c r="N1620" s="49" t="str">
        <f t="shared" si="240"/>
        <v/>
      </c>
      <c r="O1620" s="49" t="str">
        <f t="shared" si="241"/>
        <v/>
      </c>
      <c r="P1620" s="49" t="str">
        <f>IF(COUNTIF(C$6:C1620,C1620)=1,MAX(P$6:P1619)+1,"")</f>
        <v/>
      </c>
      <c r="Q1620" s="49" t="str">
        <f>IF($C$2="",IF(COUNTIF(D$6:D1620,D1620)=1,MAX(Q$6:Q1619)+1,""),IF(C1620=$C$2,IF(COUNTIF(N$6:N1620,N1620)=1,MAX(Q$6:Q1619)+1,""),""))</f>
        <v/>
      </c>
      <c r="R1620" s="49" t="str">
        <f>IF(COUNTIF(O$5:O1620,O1620)=1,MAX(R$6:R1619)+1,"")</f>
        <v/>
      </c>
      <c r="S1620" s="49" t="str">
        <f>IF(COUNTIF(G$6:G1620,G1620)=1,MAX(S$6:S1619)+1,"")</f>
        <v/>
      </c>
      <c r="T1620" s="49" t="str">
        <f>IF(COUNTIF(L$6:L1620,L1620)=1,MAX(T$6:T1619)+1,"")</f>
        <v/>
      </c>
      <c r="U1620" s="49" t="str">
        <f>IF(COUNTIF(M$6:M1620,M1620)=1,MAX(U$6:U1619)+1,"")</f>
        <v/>
      </c>
      <c r="V1620" s="20">
        <f t="shared" si="242"/>
        <v>1614</v>
      </c>
      <c r="W1620" s="49" t="str">
        <f t="shared" si="234"/>
        <v/>
      </c>
      <c r="X1620" s="49" t="str">
        <f t="shared" si="235"/>
        <v/>
      </c>
      <c r="Y1620" s="49" t="str">
        <f t="shared" si="236"/>
        <v/>
      </c>
      <c r="Z1620" s="49" t="str">
        <f t="shared" si="237"/>
        <v/>
      </c>
      <c r="AA1620" s="49" t="str">
        <f t="shared" si="238"/>
        <v/>
      </c>
      <c r="AB1620" s="49" t="str">
        <f t="shared" si="239"/>
        <v/>
      </c>
      <c r="AC1620" s="49" t="str">
        <f>IFERROR(INDEX(Админка!$D$1:$D$2,MATCH(M1620,Админка!$C$1:$C$2,0),1)&amp;"/"&amp;INDEX(Админка!$E$7:$E$11,MATCH(C1620,Админка!$D$7:$D$11,0),1)&amp;"/"&amp;D1620&amp;"/"&amp;E1620,"")</f>
        <v/>
      </c>
    </row>
    <row r="1621" spans="1:29">
      <c r="A1621" s="53" t="str">
        <f>IFERROR(HYPERLINK(INDEX(Админка!$D$1:$D$2,MATCH(M1621,Админка!$C$1:$C$2,0),1)&amp;"/"&amp;INDEX(Админка!$E$7:$E$11,MATCH(C1621,Админка!$D$7:$D$11,0),1)&amp;"/"&amp;D1621&amp;"/"&amp;E1621,"&gt;&gt;&gt;"),"")</f>
        <v/>
      </c>
      <c r="B1621" s="63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3"/>
      <c r="N1621" s="49" t="str">
        <f t="shared" si="240"/>
        <v/>
      </c>
      <c r="O1621" s="49" t="str">
        <f t="shared" si="241"/>
        <v/>
      </c>
      <c r="P1621" s="49" t="str">
        <f>IF(COUNTIF(C$6:C1621,C1621)=1,MAX(P$6:P1620)+1,"")</f>
        <v/>
      </c>
      <c r="Q1621" s="49" t="str">
        <f>IF($C$2="",IF(COUNTIF(D$6:D1621,D1621)=1,MAX(Q$6:Q1620)+1,""),IF(C1621=$C$2,IF(COUNTIF(N$6:N1621,N1621)=1,MAX(Q$6:Q1620)+1,""),""))</f>
        <v/>
      </c>
      <c r="R1621" s="49" t="str">
        <f>IF(COUNTIF(O$5:O1621,O1621)=1,MAX(R$6:R1620)+1,"")</f>
        <v/>
      </c>
      <c r="S1621" s="49" t="str">
        <f>IF(COUNTIF(G$6:G1621,G1621)=1,MAX(S$6:S1620)+1,"")</f>
        <v/>
      </c>
      <c r="T1621" s="49" t="str">
        <f>IF(COUNTIF(L$6:L1621,L1621)=1,MAX(T$6:T1620)+1,"")</f>
        <v/>
      </c>
      <c r="U1621" s="49" t="str">
        <f>IF(COUNTIF(M$6:M1621,M1621)=1,MAX(U$6:U1620)+1,"")</f>
        <v/>
      </c>
      <c r="V1621" s="20">
        <f t="shared" si="242"/>
        <v>1615</v>
      </c>
      <c r="W1621" s="49" t="str">
        <f t="shared" si="234"/>
        <v/>
      </c>
      <c r="X1621" s="49" t="str">
        <f t="shared" si="235"/>
        <v/>
      </c>
      <c r="Y1621" s="49" t="str">
        <f t="shared" si="236"/>
        <v/>
      </c>
      <c r="Z1621" s="49" t="str">
        <f t="shared" si="237"/>
        <v/>
      </c>
      <c r="AA1621" s="49" t="str">
        <f t="shared" si="238"/>
        <v/>
      </c>
      <c r="AB1621" s="49" t="str">
        <f t="shared" si="239"/>
        <v/>
      </c>
      <c r="AC1621" s="49" t="str">
        <f>IFERROR(INDEX(Админка!$D$1:$D$2,MATCH(M1621,Админка!$C$1:$C$2,0),1)&amp;"/"&amp;INDEX(Админка!$E$7:$E$11,MATCH(C1621,Админка!$D$7:$D$11,0),1)&amp;"/"&amp;D1621&amp;"/"&amp;E1621,"")</f>
        <v/>
      </c>
    </row>
    <row r="1622" spans="1:29">
      <c r="A1622" s="53" t="str">
        <f>IFERROR(HYPERLINK(INDEX(Админка!$D$1:$D$2,MATCH(M1622,Админка!$C$1:$C$2,0),1)&amp;"/"&amp;INDEX(Админка!$E$7:$E$11,MATCH(C1622,Админка!$D$7:$D$11,0),1)&amp;"/"&amp;D1622&amp;"/"&amp;E1622,"&gt;&gt;&gt;"),"")</f>
        <v/>
      </c>
      <c r="B1622" s="63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3"/>
      <c r="N1622" s="49" t="str">
        <f t="shared" si="240"/>
        <v/>
      </c>
      <c r="O1622" s="49" t="str">
        <f t="shared" si="241"/>
        <v/>
      </c>
      <c r="P1622" s="49" t="str">
        <f>IF(COUNTIF(C$6:C1622,C1622)=1,MAX(P$6:P1621)+1,"")</f>
        <v/>
      </c>
      <c r="Q1622" s="49" t="str">
        <f>IF($C$2="",IF(COUNTIF(D$6:D1622,D1622)=1,MAX(Q$6:Q1621)+1,""),IF(C1622=$C$2,IF(COUNTIF(N$6:N1622,N1622)=1,MAX(Q$6:Q1621)+1,""),""))</f>
        <v/>
      </c>
      <c r="R1622" s="49" t="str">
        <f>IF(COUNTIF(O$5:O1622,O1622)=1,MAX(R$6:R1621)+1,"")</f>
        <v/>
      </c>
      <c r="S1622" s="49" t="str">
        <f>IF(COUNTIF(G$6:G1622,G1622)=1,MAX(S$6:S1621)+1,"")</f>
        <v/>
      </c>
      <c r="T1622" s="49" t="str">
        <f>IF(COUNTIF(L$6:L1622,L1622)=1,MAX(T$6:T1621)+1,"")</f>
        <v/>
      </c>
      <c r="U1622" s="49" t="str">
        <f>IF(COUNTIF(M$6:M1622,M1622)=1,MAX(U$6:U1621)+1,"")</f>
        <v/>
      </c>
      <c r="V1622" s="20">
        <f t="shared" si="242"/>
        <v>1616</v>
      </c>
      <c r="W1622" s="49" t="str">
        <f t="shared" si="234"/>
        <v/>
      </c>
      <c r="X1622" s="49" t="str">
        <f t="shared" si="235"/>
        <v/>
      </c>
      <c r="Y1622" s="49" t="str">
        <f t="shared" si="236"/>
        <v/>
      </c>
      <c r="Z1622" s="49" t="str">
        <f t="shared" si="237"/>
        <v/>
      </c>
      <c r="AA1622" s="49" t="str">
        <f t="shared" si="238"/>
        <v/>
      </c>
      <c r="AB1622" s="49" t="str">
        <f t="shared" si="239"/>
        <v/>
      </c>
      <c r="AC1622" s="49" t="str">
        <f>IFERROR(INDEX(Админка!$D$1:$D$2,MATCH(M1622,Админка!$C$1:$C$2,0),1)&amp;"/"&amp;INDEX(Админка!$E$7:$E$11,MATCH(C1622,Админка!$D$7:$D$11,0),1)&amp;"/"&amp;D1622&amp;"/"&amp;E1622,"")</f>
        <v/>
      </c>
    </row>
    <row r="1623" spans="1:29">
      <c r="A1623" s="53" t="str">
        <f>IFERROR(HYPERLINK(INDEX(Админка!$D$1:$D$2,MATCH(M1623,Админка!$C$1:$C$2,0),1)&amp;"/"&amp;INDEX(Админка!$E$7:$E$11,MATCH(C1623,Админка!$D$7:$D$11,0),1)&amp;"/"&amp;D1623&amp;"/"&amp;E1623,"&gt;&gt;&gt;"),"")</f>
        <v/>
      </c>
      <c r="B1623" s="63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3"/>
      <c r="N1623" s="49" t="str">
        <f t="shared" si="240"/>
        <v/>
      </c>
      <c r="O1623" s="49" t="str">
        <f t="shared" si="241"/>
        <v/>
      </c>
      <c r="P1623" s="49" t="str">
        <f>IF(COUNTIF(C$6:C1623,C1623)=1,MAX(P$6:P1622)+1,"")</f>
        <v/>
      </c>
      <c r="Q1623" s="49" t="str">
        <f>IF($C$2="",IF(COUNTIF(D$6:D1623,D1623)=1,MAX(Q$6:Q1622)+1,""),IF(C1623=$C$2,IF(COUNTIF(N$6:N1623,N1623)=1,MAX(Q$6:Q1622)+1,""),""))</f>
        <v/>
      </c>
      <c r="R1623" s="49" t="str">
        <f>IF(COUNTIF(O$5:O1623,O1623)=1,MAX(R$6:R1622)+1,"")</f>
        <v/>
      </c>
      <c r="S1623" s="49" t="str">
        <f>IF(COUNTIF(G$6:G1623,G1623)=1,MAX(S$6:S1622)+1,"")</f>
        <v/>
      </c>
      <c r="T1623" s="49" t="str">
        <f>IF(COUNTIF(L$6:L1623,L1623)=1,MAX(T$6:T1622)+1,"")</f>
        <v/>
      </c>
      <c r="U1623" s="49" t="str">
        <f>IF(COUNTIF(M$6:M1623,M1623)=1,MAX(U$6:U1622)+1,"")</f>
        <v/>
      </c>
      <c r="V1623" s="20">
        <f t="shared" si="242"/>
        <v>1617</v>
      </c>
      <c r="W1623" s="49" t="str">
        <f t="shared" si="234"/>
        <v/>
      </c>
      <c r="X1623" s="49" t="str">
        <f t="shared" si="235"/>
        <v/>
      </c>
      <c r="Y1623" s="49" t="str">
        <f t="shared" si="236"/>
        <v/>
      </c>
      <c r="Z1623" s="49" t="str">
        <f t="shared" si="237"/>
        <v/>
      </c>
      <c r="AA1623" s="49" t="str">
        <f t="shared" si="238"/>
        <v/>
      </c>
      <c r="AB1623" s="49" t="str">
        <f t="shared" si="239"/>
        <v/>
      </c>
      <c r="AC1623" s="49" t="str">
        <f>IFERROR(INDEX(Админка!$D$1:$D$2,MATCH(M1623,Админка!$C$1:$C$2,0),1)&amp;"/"&amp;INDEX(Админка!$E$7:$E$11,MATCH(C1623,Админка!$D$7:$D$11,0),1)&amp;"/"&amp;D1623&amp;"/"&amp;E1623,"")</f>
        <v/>
      </c>
    </row>
    <row r="1624" spans="1:29">
      <c r="A1624" s="53" t="str">
        <f>IFERROR(HYPERLINK(INDEX(Админка!$D$1:$D$2,MATCH(M1624,Админка!$C$1:$C$2,0),1)&amp;"/"&amp;INDEX(Админка!$E$7:$E$11,MATCH(C1624,Админка!$D$7:$D$11,0),1)&amp;"/"&amp;D1624&amp;"/"&amp;E1624,"&gt;&gt;&gt;"),"")</f>
        <v/>
      </c>
      <c r="B1624" s="63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3"/>
      <c r="N1624" s="49" t="str">
        <f t="shared" si="240"/>
        <v/>
      </c>
      <c r="O1624" s="49" t="str">
        <f t="shared" si="241"/>
        <v/>
      </c>
      <c r="P1624" s="49" t="str">
        <f>IF(COUNTIF(C$6:C1624,C1624)=1,MAX(P$6:P1623)+1,"")</f>
        <v/>
      </c>
      <c r="Q1624" s="49" t="str">
        <f>IF($C$2="",IF(COUNTIF(D$6:D1624,D1624)=1,MAX(Q$6:Q1623)+1,""),IF(C1624=$C$2,IF(COUNTIF(N$6:N1624,N1624)=1,MAX(Q$6:Q1623)+1,""),""))</f>
        <v/>
      </c>
      <c r="R1624" s="49" t="str">
        <f>IF(COUNTIF(O$5:O1624,O1624)=1,MAX(R$6:R1623)+1,"")</f>
        <v/>
      </c>
      <c r="S1624" s="49" t="str">
        <f>IF(COUNTIF(G$6:G1624,G1624)=1,MAX(S$6:S1623)+1,"")</f>
        <v/>
      </c>
      <c r="T1624" s="49" t="str">
        <f>IF(COUNTIF(L$6:L1624,L1624)=1,MAX(T$6:T1623)+1,"")</f>
        <v/>
      </c>
      <c r="U1624" s="49" t="str">
        <f>IF(COUNTIF(M$6:M1624,M1624)=1,MAX(U$6:U1623)+1,"")</f>
        <v/>
      </c>
      <c r="V1624" s="20">
        <f t="shared" si="242"/>
        <v>1618</v>
      </c>
      <c r="W1624" s="49" t="str">
        <f t="shared" si="234"/>
        <v/>
      </c>
      <c r="X1624" s="49" t="str">
        <f t="shared" si="235"/>
        <v/>
      </c>
      <c r="Y1624" s="49" t="str">
        <f t="shared" si="236"/>
        <v/>
      </c>
      <c r="Z1624" s="49" t="str">
        <f t="shared" si="237"/>
        <v/>
      </c>
      <c r="AA1624" s="49" t="str">
        <f t="shared" si="238"/>
        <v/>
      </c>
      <c r="AB1624" s="49" t="str">
        <f t="shared" si="239"/>
        <v/>
      </c>
      <c r="AC1624" s="49" t="str">
        <f>IFERROR(INDEX(Админка!$D$1:$D$2,MATCH(M1624,Админка!$C$1:$C$2,0),1)&amp;"/"&amp;INDEX(Админка!$E$7:$E$11,MATCH(C1624,Админка!$D$7:$D$11,0),1)&amp;"/"&amp;D1624&amp;"/"&amp;E1624,"")</f>
        <v/>
      </c>
    </row>
    <row r="1625" spans="1:29">
      <c r="A1625" s="53" t="str">
        <f>IFERROR(HYPERLINK(INDEX(Админка!$D$1:$D$2,MATCH(M1625,Админка!$C$1:$C$2,0),1)&amp;"/"&amp;INDEX(Админка!$E$7:$E$11,MATCH(C1625,Админка!$D$7:$D$11,0),1)&amp;"/"&amp;D1625&amp;"/"&amp;E1625,"&gt;&gt;&gt;"),"")</f>
        <v/>
      </c>
      <c r="B1625" s="63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3"/>
      <c r="N1625" s="49" t="str">
        <f t="shared" si="240"/>
        <v/>
      </c>
      <c r="O1625" s="49" t="str">
        <f t="shared" si="241"/>
        <v/>
      </c>
      <c r="P1625" s="49" t="str">
        <f>IF(COUNTIF(C$6:C1625,C1625)=1,MAX(P$6:P1624)+1,"")</f>
        <v/>
      </c>
      <c r="Q1625" s="49" t="str">
        <f>IF($C$2="",IF(COUNTIF(D$6:D1625,D1625)=1,MAX(Q$6:Q1624)+1,""),IF(C1625=$C$2,IF(COUNTIF(N$6:N1625,N1625)=1,MAX(Q$6:Q1624)+1,""),""))</f>
        <v/>
      </c>
      <c r="R1625" s="49" t="str">
        <f>IF(COUNTIF(O$5:O1625,O1625)=1,MAX(R$6:R1624)+1,"")</f>
        <v/>
      </c>
      <c r="S1625" s="49" t="str">
        <f>IF(COUNTIF(G$6:G1625,G1625)=1,MAX(S$6:S1624)+1,"")</f>
        <v/>
      </c>
      <c r="T1625" s="49" t="str">
        <f>IF(COUNTIF(L$6:L1625,L1625)=1,MAX(T$6:T1624)+1,"")</f>
        <v/>
      </c>
      <c r="U1625" s="49" t="str">
        <f>IF(COUNTIF(M$6:M1625,M1625)=1,MAX(U$6:U1624)+1,"")</f>
        <v/>
      </c>
      <c r="V1625" s="20">
        <f t="shared" si="242"/>
        <v>1619</v>
      </c>
      <c r="W1625" s="49" t="str">
        <f t="shared" si="234"/>
        <v/>
      </c>
      <c r="X1625" s="49" t="str">
        <f t="shared" si="235"/>
        <v/>
      </c>
      <c r="Y1625" s="49" t="str">
        <f t="shared" si="236"/>
        <v/>
      </c>
      <c r="Z1625" s="49" t="str">
        <f t="shared" si="237"/>
        <v/>
      </c>
      <c r="AA1625" s="49" t="str">
        <f t="shared" si="238"/>
        <v/>
      </c>
      <c r="AB1625" s="49" t="str">
        <f t="shared" si="239"/>
        <v/>
      </c>
      <c r="AC1625" s="49" t="str">
        <f>IFERROR(INDEX(Админка!$D$1:$D$2,MATCH(M1625,Админка!$C$1:$C$2,0),1)&amp;"/"&amp;INDEX(Админка!$E$7:$E$11,MATCH(C1625,Админка!$D$7:$D$11,0),1)&amp;"/"&amp;D1625&amp;"/"&amp;E1625,"")</f>
        <v/>
      </c>
    </row>
    <row r="1626" spans="1:29">
      <c r="A1626" s="53" t="str">
        <f>IFERROR(HYPERLINK(INDEX(Админка!$D$1:$D$2,MATCH(M1626,Админка!$C$1:$C$2,0),1)&amp;"/"&amp;INDEX(Админка!$E$7:$E$11,MATCH(C1626,Админка!$D$7:$D$11,0),1)&amp;"/"&amp;D1626&amp;"/"&amp;E1626,"&gt;&gt;&gt;"),"")</f>
        <v/>
      </c>
      <c r="B1626" s="63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3"/>
      <c r="N1626" s="49" t="str">
        <f t="shared" si="240"/>
        <v/>
      </c>
      <c r="O1626" s="49" t="str">
        <f t="shared" si="241"/>
        <v/>
      </c>
      <c r="P1626" s="49" t="str">
        <f>IF(COUNTIF(C$6:C1626,C1626)=1,MAX(P$6:P1625)+1,"")</f>
        <v/>
      </c>
      <c r="Q1626" s="49" t="str">
        <f>IF($C$2="",IF(COUNTIF(D$6:D1626,D1626)=1,MAX(Q$6:Q1625)+1,""),IF(C1626=$C$2,IF(COUNTIF(N$6:N1626,N1626)=1,MAX(Q$6:Q1625)+1,""),""))</f>
        <v/>
      </c>
      <c r="R1626" s="49" t="str">
        <f>IF(COUNTIF(O$5:O1626,O1626)=1,MAX(R$6:R1625)+1,"")</f>
        <v/>
      </c>
      <c r="S1626" s="49" t="str">
        <f>IF(COUNTIF(G$6:G1626,G1626)=1,MAX(S$6:S1625)+1,"")</f>
        <v/>
      </c>
      <c r="T1626" s="49" t="str">
        <f>IF(COUNTIF(L$6:L1626,L1626)=1,MAX(T$6:T1625)+1,"")</f>
        <v/>
      </c>
      <c r="U1626" s="49" t="str">
        <f>IF(COUNTIF(M$6:M1626,M1626)=1,MAX(U$6:U1625)+1,"")</f>
        <v/>
      </c>
      <c r="V1626" s="20">
        <f t="shared" si="242"/>
        <v>1620</v>
      </c>
      <c r="W1626" s="49" t="str">
        <f t="shared" si="234"/>
        <v/>
      </c>
      <c r="X1626" s="49" t="str">
        <f t="shared" si="235"/>
        <v/>
      </c>
      <c r="Y1626" s="49" t="str">
        <f t="shared" si="236"/>
        <v/>
      </c>
      <c r="Z1626" s="49" t="str">
        <f t="shared" si="237"/>
        <v/>
      </c>
      <c r="AA1626" s="49" t="str">
        <f t="shared" si="238"/>
        <v/>
      </c>
      <c r="AB1626" s="49" t="str">
        <f t="shared" si="239"/>
        <v/>
      </c>
      <c r="AC1626" s="49" t="str">
        <f>IFERROR(INDEX(Админка!$D$1:$D$2,MATCH(M1626,Админка!$C$1:$C$2,0),1)&amp;"/"&amp;INDEX(Админка!$E$7:$E$11,MATCH(C1626,Админка!$D$7:$D$11,0),1)&amp;"/"&amp;D1626&amp;"/"&amp;E1626,"")</f>
        <v/>
      </c>
    </row>
    <row r="1627" spans="1:29">
      <c r="A1627" s="53" t="str">
        <f>IFERROR(HYPERLINK(INDEX(Админка!$D$1:$D$2,MATCH(M1627,Админка!$C$1:$C$2,0),1)&amp;"/"&amp;INDEX(Админка!$E$7:$E$11,MATCH(C1627,Админка!$D$7:$D$11,0),1)&amp;"/"&amp;D1627&amp;"/"&amp;E1627,"&gt;&gt;&gt;"),"")</f>
        <v/>
      </c>
      <c r="B1627" s="63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3"/>
      <c r="N1627" s="49" t="str">
        <f t="shared" si="240"/>
        <v/>
      </c>
      <c r="O1627" s="49" t="str">
        <f t="shared" si="241"/>
        <v/>
      </c>
      <c r="P1627" s="49" t="str">
        <f>IF(COUNTIF(C$6:C1627,C1627)=1,MAX(P$6:P1626)+1,"")</f>
        <v/>
      </c>
      <c r="Q1627" s="49" t="str">
        <f>IF($C$2="",IF(COUNTIF(D$6:D1627,D1627)=1,MAX(Q$6:Q1626)+1,""),IF(C1627=$C$2,IF(COUNTIF(N$6:N1627,N1627)=1,MAX(Q$6:Q1626)+1,""),""))</f>
        <v/>
      </c>
      <c r="R1627" s="49" t="str">
        <f>IF(COUNTIF(O$5:O1627,O1627)=1,MAX(R$6:R1626)+1,"")</f>
        <v/>
      </c>
      <c r="S1627" s="49" t="str">
        <f>IF(COUNTIF(G$6:G1627,G1627)=1,MAX(S$6:S1626)+1,"")</f>
        <v/>
      </c>
      <c r="T1627" s="49" t="str">
        <f>IF(COUNTIF(L$6:L1627,L1627)=1,MAX(T$6:T1626)+1,"")</f>
        <v/>
      </c>
      <c r="U1627" s="49" t="str">
        <f>IF(COUNTIF(M$6:M1627,M1627)=1,MAX(U$6:U1626)+1,"")</f>
        <v/>
      </c>
      <c r="V1627" s="20">
        <f t="shared" si="242"/>
        <v>1621</v>
      </c>
      <c r="W1627" s="49" t="str">
        <f t="shared" si="234"/>
        <v/>
      </c>
      <c r="X1627" s="49" t="str">
        <f t="shared" si="235"/>
        <v/>
      </c>
      <c r="Y1627" s="49" t="str">
        <f t="shared" si="236"/>
        <v/>
      </c>
      <c r="Z1627" s="49" t="str">
        <f t="shared" si="237"/>
        <v/>
      </c>
      <c r="AA1627" s="49" t="str">
        <f t="shared" si="238"/>
        <v/>
      </c>
      <c r="AB1627" s="49" t="str">
        <f t="shared" si="239"/>
        <v/>
      </c>
      <c r="AC1627" s="49" t="str">
        <f>IFERROR(INDEX(Админка!$D$1:$D$2,MATCH(M1627,Админка!$C$1:$C$2,0),1)&amp;"/"&amp;INDEX(Админка!$E$7:$E$11,MATCH(C1627,Админка!$D$7:$D$11,0),1)&amp;"/"&amp;D1627&amp;"/"&amp;E1627,"")</f>
        <v/>
      </c>
    </row>
    <row r="1628" spans="1:29">
      <c r="A1628" s="53" t="str">
        <f>IFERROR(HYPERLINK(INDEX(Админка!$D$1:$D$2,MATCH(M1628,Админка!$C$1:$C$2,0),1)&amp;"/"&amp;INDEX(Админка!$E$7:$E$11,MATCH(C1628,Админка!$D$7:$D$11,0),1)&amp;"/"&amp;D1628&amp;"/"&amp;E1628,"&gt;&gt;&gt;"),"")</f>
        <v/>
      </c>
      <c r="B1628" s="63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3"/>
      <c r="N1628" s="49" t="str">
        <f t="shared" si="240"/>
        <v/>
      </c>
      <c r="O1628" s="49" t="str">
        <f t="shared" si="241"/>
        <v/>
      </c>
      <c r="P1628" s="49" t="str">
        <f>IF(COUNTIF(C$6:C1628,C1628)=1,MAX(P$6:P1627)+1,"")</f>
        <v/>
      </c>
      <c r="Q1628" s="49" t="str">
        <f>IF($C$2="",IF(COUNTIF(D$6:D1628,D1628)=1,MAX(Q$6:Q1627)+1,""),IF(C1628=$C$2,IF(COUNTIF(N$6:N1628,N1628)=1,MAX(Q$6:Q1627)+1,""),""))</f>
        <v/>
      </c>
      <c r="R1628" s="49" t="str">
        <f>IF(COUNTIF(O$5:O1628,O1628)=1,MAX(R$6:R1627)+1,"")</f>
        <v/>
      </c>
      <c r="S1628" s="49" t="str">
        <f>IF(COUNTIF(G$6:G1628,G1628)=1,MAX(S$6:S1627)+1,"")</f>
        <v/>
      </c>
      <c r="T1628" s="49" t="str">
        <f>IF(COUNTIF(L$6:L1628,L1628)=1,MAX(T$6:T1627)+1,"")</f>
        <v/>
      </c>
      <c r="U1628" s="49" t="str">
        <f>IF(COUNTIF(M$6:M1628,M1628)=1,MAX(U$6:U1627)+1,"")</f>
        <v/>
      </c>
      <c r="V1628" s="20">
        <f t="shared" si="242"/>
        <v>1622</v>
      </c>
      <c r="W1628" s="49" t="str">
        <f t="shared" si="234"/>
        <v/>
      </c>
      <c r="X1628" s="49" t="str">
        <f t="shared" si="235"/>
        <v/>
      </c>
      <c r="Y1628" s="49" t="str">
        <f t="shared" si="236"/>
        <v/>
      </c>
      <c r="Z1628" s="49" t="str">
        <f t="shared" si="237"/>
        <v/>
      </c>
      <c r="AA1628" s="49" t="str">
        <f t="shared" si="238"/>
        <v/>
      </c>
      <c r="AB1628" s="49" t="str">
        <f t="shared" si="239"/>
        <v/>
      </c>
      <c r="AC1628" s="49" t="str">
        <f>IFERROR(INDEX(Админка!$D$1:$D$2,MATCH(M1628,Админка!$C$1:$C$2,0),1)&amp;"/"&amp;INDEX(Админка!$E$7:$E$11,MATCH(C1628,Админка!$D$7:$D$11,0),1)&amp;"/"&amp;D1628&amp;"/"&amp;E1628,"")</f>
        <v/>
      </c>
    </row>
    <row r="1629" spans="1:29">
      <c r="A1629" s="53" t="str">
        <f>IFERROR(HYPERLINK(INDEX(Админка!$D$1:$D$2,MATCH(M1629,Админка!$C$1:$C$2,0),1)&amp;"/"&amp;INDEX(Админка!$E$7:$E$11,MATCH(C1629,Админка!$D$7:$D$11,0),1)&amp;"/"&amp;D1629&amp;"/"&amp;E1629,"&gt;&gt;&gt;"),"")</f>
        <v/>
      </c>
      <c r="B1629" s="63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3"/>
      <c r="N1629" s="49" t="str">
        <f t="shared" si="240"/>
        <v/>
      </c>
      <c r="O1629" s="49" t="str">
        <f t="shared" si="241"/>
        <v/>
      </c>
      <c r="P1629" s="49" t="str">
        <f>IF(COUNTIF(C$6:C1629,C1629)=1,MAX(P$6:P1628)+1,"")</f>
        <v/>
      </c>
      <c r="Q1629" s="49" t="str">
        <f>IF($C$2="",IF(COUNTIF(D$6:D1629,D1629)=1,MAX(Q$6:Q1628)+1,""),IF(C1629=$C$2,IF(COUNTIF(N$6:N1629,N1629)=1,MAX(Q$6:Q1628)+1,""),""))</f>
        <v/>
      </c>
      <c r="R1629" s="49" t="str">
        <f>IF(COUNTIF(O$5:O1629,O1629)=1,MAX(R$6:R1628)+1,"")</f>
        <v/>
      </c>
      <c r="S1629" s="49" t="str">
        <f>IF(COUNTIF(G$6:G1629,G1629)=1,MAX(S$6:S1628)+1,"")</f>
        <v/>
      </c>
      <c r="T1629" s="49" t="str">
        <f>IF(COUNTIF(L$6:L1629,L1629)=1,MAX(T$6:T1628)+1,"")</f>
        <v/>
      </c>
      <c r="U1629" s="49" t="str">
        <f>IF(COUNTIF(M$6:M1629,M1629)=1,MAX(U$6:U1628)+1,"")</f>
        <v/>
      </c>
      <c r="V1629" s="20">
        <f t="shared" si="242"/>
        <v>1623</v>
      </c>
      <c r="W1629" s="49" t="str">
        <f t="shared" si="234"/>
        <v/>
      </c>
      <c r="X1629" s="49" t="str">
        <f t="shared" si="235"/>
        <v/>
      </c>
      <c r="Y1629" s="49" t="str">
        <f t="shared" si="236"/>
        <v/>
      </c>
      <c r="Z1629" s="49" t="str">
        <f t="shared" si="237"/>
        <v/>
      </c>
      <c r="AA1629" s="49" t="str">
        <f t="shared" si="238"/>
        <v/>
      </c>
      <c r="AB1629" s="49" t="str">
        <f t="shared" si="239"/>
        <v/>
      </c>
      <c r="AC1629" s="49" t="str">
        <f>IFERROR(INDEX(Админка!$D$1:$D$2,MATCH(M1629,Админка!$C$1:$C$2,0),1)&amp;"/"&amp;INDEX(Админка!$E$7:$E$11,MATCH(C1629,Админка!$D$7:$D$11,0),1)&amp;"/"&amp;D1629&amp;"/"&amp;E1629,"")</f>
        <v/>
      </c>
    </row>
    <row r="1630" spans="1:29">
      <c r="A1630" s="53" t="str">
        <f>IFERROR(HYPERLINK(INDEX(Админка!$D$1:$D$2,MATCH(M1630,Админка!$C$1:$C$2,0),1)&amp;"/"&amp;INDEX(Админка!$E$7:$E$11,MATCH(C1630,Админка!$D$7:$D$11,0),1)&amp;"/"&amp;D1630&amp;"/"&amp;E1630,"&gt;&gt;&gt;"),"")</f>
        <v/>
      </c>
      <c r="B1630" s="63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3"/>
      <c r="N1630" s="49" t="str">
        <f t="shared" si="240"/>
        <v/>
      </c>
      <c r="O1630" s="49" t="str">
        <f t="shared" si="241"/>
        <v/>
      </c>
      <c r="P1630" s="49" t="str">
        <f>IF(COUNTIF(C$6:C1630,C1630)=1,MAX(P$6:P1629)+1,"")</f>
        <v/>
      </c>
      <c r="Q1630" s="49" t="str">
        <f>IF($C$2="",IF(COUNTIF(D$6:D1630,D1630)=1,MAX(Q$6:Q1629)+1,""),IF(C1630=$C$2,IF(COUNTIF(N$6:N1630,N1630)=1,MAX(Q$6:Q1629)+1,""),""))</f>
        <v/>
      </c>
      <c r="R1630" s="49" t="str">
        <f>IF(COUNTIF(O$5:O1630,O1630)=1,MAX(R$6:R1629)+1,"")</f>
        <v/>
      </c>
      <c r="S1630" s="49" t="str">
        <f>IF(COUNTIF(G$6:G1630,G1630)=1,MAX(S$6:S1629)+1,"")</f>
        <v/>
      </c>
      <c r="T1630" s="49" t="str">
        <f>IF(COUNTIF(L$6:L1630,L1630)=1,MAX(T$6:T1629)+1,"")</f>
        <v/>
      </c>
      <c r="U1630" s="49" t="str">
        <f>IF(COUNTIF(M$6:M1630,M1630)=1,MAX(U$6:U1629)+1,"")</f>
        <v/>
      </c>
      <c r="V1630" s="20">
        <f t="shared" si="242"/>
        <v>1624</v>
      </c>
      <c r="W1630" s="49" t="str">
        <f t="shared" si="234"/>
        <v/>
      </c>
      <c r="X1630" s="49" t="str">
        <f t="shared" si="235"/>
        <v/>
      </c>
      <c r="Y1630" s="49" t="str">
        <f t="shared" si="236"/>
        <v/>
      </c>
      <c r="Z1630" s="49" t="str">
        <f t="shared" si="237"/>
        <v/>
      </c>
      <c r="AA1630" s="49" t="str">
        <f t="shared" si="238"/>
        <v/>
      </c>
      <c r="AB1630" s="49" t="str">
        <f t="shared" si="239"/>
        <v/>
      </c>
      <c r="AC1630" s="49" t="str">
        <f>IFERROR(INDEX(Админка!$D$1:$D$2,MATCH(M1630,Админка!$C$1:$C$2,0),1)&amp;"/"&amp;INDEX(Админка!$E$7:$E$11,MATCH(C1630,Админка!$D$7:$D$11,0),1)&amp;"/"&amp;D1630&amp;"/"&amp;E1630,"")</f>
        <v/>
      </c>
    </row>
    <row r="1631" spans="1:29">
      <c r="A1631" s="53" t="str">
        <f>IFERROR(HYPERLINK(INDEX(Админка!$D$1:$D$2,MATCH(M1631,Админка!$C$1:$C$2,0),1)&amp;"/"&amp;INDEX(Админка!$E$7:$E$11,MATCH(C1631,Админка!$D$7:$D$11,0),1)&amp;"/"&amp;D1631&amp;"/"&amp;E1631,"&gt;&gt;&gt;"),"")</f>
        <v/>
      </c>
      <c r="B1631" s="63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3"/>
      <c r="N1631" s="49" t="str">
        <f t="shared" si="240"/>
        <v/>
      </c>
      <c r="O1631" s="49" t="str">
        <f t="shared" si="241"/>
        <v/>
      </c>
      <c r="P1631" s="49" t="str">
        <f>IF(COUNTIF(C$6:C1631,C1631)=1,MAX(P$6:P1630)+1,"")</f>
        <v/>
      </c>
      <c r="Q1631" s="49" t="str">
        <f>IF($C$2="",IF(COUNTIF(D$6:D1631,D1631)=1,MAX(Q$6:Q1630)+1,""),IF(C1631=$C$2,IF(COUNTIF(N$6:N1631,N1631)=1,MAX(Q$6:Q1630)+1,""),""))</f>
        <v/>
      </c>
      <c r="R1631" s="49" t="str">
        <f>IF(COUNTIF(O$5:O1631,O1631)=1,MAX(R$6:R1630)+1,"")</f>
        <v/>
      </c>
      <c r="S1631" s="49" t="str">
        <f>IF(COUNTIF(G$6:G1631,G1631)=1,MAX(S$6:S1630)+1,"")</f>
        <v/>
      </c>
      <c r="T1631" s="49" t="str">
        <f>IF(COUNTIF(L$6:L1631,L1631)=1,MAX(T$6:T1630)+1,"")</f>
        <v/>
      </c>
      <c r="U1631" s="49" t="str">
        <f>IF(COUNTIF(M$6:M1631,M1631)=1,MAX(U$6:U1630)+1,"")</f>
        <v/>
      </c>
      <c r="V1631" s="20">
        <f t="shared" si="242"/>
        <v>1625</v>
      </c>
      <c r="W1631" s="49" t="str">
        <f t="shared" si="234"/>
        <v/>
      </c>
      <c r="X1631" s="49" t="str">
        <f t="shared" si="235"/>
        <v/>
      </c>
      <c r="Y1631" s="49" t="str">
        <f t="shared" si="236"/>
        <v/>
      </c>
      <c r="Z1631" s="49" t="str">
        <f t="shared" si="237"/>
        <v/>
      </c>
      <c r="AA1631" s="49" t="str">
        <f t="shared" si="238"/>
        <v/>
      </c>
      <c r="AB1631" s="49" t="str">
        <f t="shared" si="239"/>
        <v/>
      </c>
      <c r="AC1631" s="49" t="str">
        <f>IFERROR(INDEX(Админка!$D$1:$D$2,MATCH(M1631,Админка!$C$1:$C$2,0),1)&amp;"/"&amp;INDEX(Админка!$E$7:$E$11,MATCH(C1631,Админка!$D$7:$D$11,0),1)&amp;"/"&amp;D1631&amp;"/"&amp;E1631,"")</f>
        <v/>
      </c>
    </row>
    <row r="1632" spans="1:29">
      <c r="A1632" s="53" t="str">
        <f>IFERROR(HYPERLINK(INDEX(Админка!$D$1:$D$2,MATCH(M1632,Админка!$C$1:$C$2,0),1)&amp;"/"&amp;INDEX(Админка!$E$7:$E$11,MATCH(C1632,Админка!$D$7:$D$11,0),1)&amp;"/"&amp;D1632&amp;"/"&amp;E1632,"&gt;&gt;&gt;"),"")</f>
        <v/>
      </c>
      <c r="B1632" s="63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3"/>
      <c r="N1632" s="49" t="str">
        <f t="shared" si="240"/>
        <v/>
      </c>
      <c r="O1632" s="49" t="str">
        <f t="shared" si="241"/>
        <v/>
      </c>
      <c r="P1632" s="49" t="str">
        <f>IF(COUNTIF(C$6:C1632,C1632)=1,MAX(P$6:P1631)+1,"")</f>
        <v/>
      </c>
      <c r="Q1632" s="49" t="str">
        <f>IF($C$2="",IF(COUNTIF(D$6:D1632,D1632)=1,MAX(Q$6:Q1631)+1,""),IF(C1632=$C$2,IF(COUNTIF(N$6:N1632,N1632)=1,MAX(Q$6:Q1631)+1,""),""))</f>
        <v/>
      </c>
      <c r="R1632" s="49" t="str">
        <f>IF(COUNTIF(O$5:O1632,O1632)=1,MAX(R$6:R1631)+1,"")</f>
        <v/>
      </c>
      <c r="S1632" s="49" t="str">
        <f>IF(COUNTIF(G$6:G1632,G1632)=1,MAX(S$6:S1631)+1,"")</f>
        <v/>
      </c>
      <c r="T1632" s="49" t="str">
        <f>IF(COUNTIF(L$6:L1632,L1632)=1,MAX(T$6:T1631)+1,"")</f>
        <v/>
      </c>
      <c r="U1632" s="49" t="str">
        <f>IF(COUNTIF(M$6:M1632,M1632)=1,MAX(U$6:U1631)+1,"")</f>
        <v/>
      </c>
      <c r="V1632" s="20">
        <f t="shared" si="242"/>
        <v>1626</v>
      </c>
      <c r="W1632" s="49" t="str">
        <f t="shared" si="234"/>
        <v/>
      </c>
      <c r="X1632" s="49" t="str">
        <f t="shared" si="235"/>
        <v/>
      </c>
      <c r="Y1632" s="49" t="str">
        <f t="shared" si="236"/>
        <v/>
      </c>
      <c r="Z1632" s="49" t="str">
        <f t="shared" si="237"/>
        <v/>
      </c>
      <c r="AA1632" s="49" t="str">
        <f t="shared" si="238"/>
        <v/>
      </c>
      <c r="AB1632" s="49" t="str">
        <f t="shared" si="239"/>
        <v/>
      </c>
      <c r="AC1632" s="49" t="str">
        <f>IFERROR(INDEX(Админка!$D$1:$D$2,MATCH(M1632,Админка!$C$1:$C$2,0),1)&amp;"/"&amp;INDEX(Админка!$E$7:$E$11,MATCH(C1632,Админка!$D$7:$D$11,0),1)&amp;"/"&amp;D1632&amp;"/"&amp;E1632,"")</f>
        <v/>
      </c>
    </row>
    <row r="1633" spans="1:29">
      <c r="A1633" s="53" t="str">
        <f>IFERROR(HYPERLINK(INDEX(Админка!$D$1:$D$2,MATCH(M1633,Админка!$C$1:$C$2,0),1)&amp;"/"&amp;INDEX(Админка!$E$7:$E$11,MATCH(C1633,Админка!$D$7:$D$11,0),1)&amp;"/"&amp;D1633&amp;"/"&amp;E1633,"&gt;&gt;&gt;"),"")</f>
        <v/>
      </c>
      <c r="B1633" s="63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3"/>
      <c r="N1633" s="49" t="str">
        <f t="shared" si="240"/>
        <v/>
      </c>
      <c r="O1633" s="49" t="str">
        <f t="shared" si="241"/>
        <v/>
      </c>
      <c r="P1633" s="49" t="str">
        <f>IF(COUNTIF(C$6:C1633,C1633)=1,MAX(P$6:P1632)+1,"")</f>
        <v/>
      </c>
      <c r="Q1633" s="49" t="str">
        <f>IF($C$2="",IF(COUNTIF(D$6:D1633,D1633)=1,MAX(Q$6:Q1632)+1,""),IF(C1633=$C$2,IF(COUNTIF(N$6:N1633,N1633)=1,MAX(Q$6:Q1632)+1,""),""))</f>
        <v/>
      </c>
      <c r="R1633" s="49" t="str">
        <f>IF(COUNTIF(O$5:O1633,O1633)=1,MAX(R$6:R1632)+1,"")</f>
        <v/>
      </c>
      <c r="S1633" s="49" t="str">
        <f>IF(COUNTIF(G$6:G1633,G1633)=1,MAX(S$6:S1632)+1,"")</f>
        <v/>
      </c>
      <c r="T1633" s="49" t="str">
        <f>IF(COUNTIF(L$6:L1633,L1633)=1,MAX(T$6:T1632)+1,"")</f>
        <v/>
      </c>
      <c r="U1633" s="49" t="str">
        <f>IF(COUNTIF(M$6:M1633,M1633)=1,MAX(U$6:U1632)+1,"")</f>
        <v/>
      </c>
      <c r="V1633" s="20">
        <f t="shared" si="242"/>
        <v>1627</v>
      </c>
      <c r="W1633" s="49" t="str">
        <f t="shared" si="234"/>
        <v/>
      </c>
      <c r="X1633" s="49" t="str">
        <f t="shared" si="235"/>
        <v/>
      </c>
      <c r="Y1633" s="49" t="str">
        <f t="shared" si="236"/>
        <v/>
      </c>
      <c r="Z1633" s="49" t="str">
        <f t="shared" si="237"/>
        <v/>
      </c>
      <c r="AA1633" s="49" t="str">
        <f t="shared" si="238"/>
        <v/>
      </c>
      <c r="AB1633" s="49" t="str">
        <f t="shared" si="239"/>
        <v/>
      </c>
      <c r="AC1633" s="49" t="str">
        <f>IFERROR(INDEX(Админка!$D$1:$D$2,MATCH(M1633,Админка!$C$1:$C$2,0),1)&amp;"/"&amp;INDEX(Админка!$E$7:$E$11,MATCH(C1633,Админка!$D$7:$D$11,0),1)&amp;"/"&amp;D1633&amp;"/"&amp;E1633,"")</f>
        <v/>
      </c>
    </row>
    <row r="1634" spans="1:29">
      <c r="A1634" s="53" t="str">
        <f>IFERROR(HYPERLINK(INDEX(Админка!$D$1:$D$2,MATCH(M1634,Админка!$C$1:$C$2,0),1)&amp;"/"&amp;INDEX(Админка!$E$7:$E$11,MATCH(C1634,Админка!$D$7:$D$11,0),1)&amp;"/"&amp;D1634&amp;"/"&amp;E1634,"&gt;&gt;&gt;"),"")</f>
        <v/>
      </c>
      <c r="B1634" s="63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3"/>
      <c r="N1634" s="49" t="str">
        <f t="shared" si="240"/>
        <v/>
      </c>
      <c r="O1634" s="49" t="str">
        <f t="shared" si="241"/>
        <v/>
      </c>
      <c r="P1634" s="49" t="str">
        <f>IF(COUNTIF(C$6:C1634,C1634)=1,MAX(P$6:P1633)+1,"")</f>
        <v/>
      </c>
      <c r="Q1634" s="49" t="str">
        <f>IF($C$2="",IF(COUNTIF(D$6:D1634,D1634)=1,MAX(Q$6:Q1633)+1,""),IF(C1634=$C$2,IF(COUNTIF(N$6:N1634,N1634)=1,MAX(Q$6:Q1633)+1,""),""))</f>
        <v/>
      </c>
      <c r="R1634" s="49" t="str">
        <f>IF(COUNTIF(O$5:O1634,O1634)=1,MAX(R$6:R1633)+1,"")</f>
        <v/>
      </c>
      <c r="S1634" s="49" t="str">
        <f>IF(COUNTIF(G$6:G1634,G1634)=1,MAX(S$6:S1633)+1,"")</f>
        <v/>
      </c>
      <c r="T1634" s="49" t="str">
        <f>IF(COUNTIF(L$6:L1634,L1634)=1,MAX(T$6:T1633)+1,"")</f>
        <v/>
      </c>
      <c r="U1634" s="49" t="str">
        <f>IF(COUNTIF(M$6:M1634,M1634)=1,MAX(U$6:U1633)+1,"")</f>
        <v/>
      </c>
      <c r="V1634" s="20">
        <f t="shared" si="242"/>
        <v>1628</v>
      </c>
      <c r="W1634" s="49" t="str">
        <f t="shared" si="234"/>
        <v/>
      </c>
      <c r="X1634" s="49" t="str">
        <f t="shared" si="235"/>
        <v/>
      </c>
      <c r="Y1634" s="49" t="str">
        <f t="shared" si="236"/>
        <v/>
      </c>
      <c r="Z1634" s="49" t="str">
        <f t="shared" si="237"/>
        <v/>
      </c>
      <c r="AA1634" s="49" t="str">
        <f t="shared" si="238"/>
        <v/>
      </c>
      <c r="AB1634" s="49" t="str">
        <f t="shared" si="239"/>
        <v/>
      </c>
      <c r="AC1634" s="49" t="str">
        <f>IFERROR(INDEX(Админка!$D$1:$D$2,MATCH(M1634,Админка!$C$1:$C$2,0),1)&amp;"/"&amp;INDEX(Админка!$E$7:$E$11,MATCH(C1634,Админка!$D$7:$D$11,0),1)&amp;"/"&amp;D1634&amp;"/"&amp;E1634,"")</f>
        <v/>
      </c>
    </row>
    <row r="1635" spans="1:29">
      <c r="A1635" s="53" t="str">
        <f>IFERROR(HYPERLINK(INDEX(Админка!$D$1:$D$2,MATCH(M1635,Админка!$C$1:$C$2,0),1)&amp;"/"&amp;INDEX(Админка!$E$7:$E$11,MATCH(C1635,Админка!$D$7:$D$11,0),1)&amp;"/"&amp;D1635&amp;"/"&amp;E1635,"&gt;&gt;&gt;"),"")</f>
        <v/>
      </c>
      <c r="B1635" s="63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3"/>
      <c r="N1635" s="49" t="str">
        <f t="shared" si="240"/>
        <v/>
      </c>
      <c r="O1635" s="49" t="str">
        <f t="shared" si="241"/>
        <v/>
      </c>
      <c r="P1635" s="49" t="str">
        <f>IF(COUNTIF(C$6:C1635,C1635)=1,MAX(P$6:P1634)+1,"")</f>
        <v/>
      </c>
      <c r="Q1635" s="49" t="str">
        <f>IF($C$2="",IF(COUNTIF(D$6:D1635,D1635)=1,MAX(Q$6:Q1634)+1,""),IF(C1635=$C$2,IF(COUNTIF(N$6:N1635,N1635)=1,MAX(Q$6:Q1634)+1,""),""))</f>
        <v/>
      </c>
      <c r="R1635" s="49" t="str">
        <f>IF(COUNTIF(O$5:O1635,O1635)=1,MAX(R$6:R1634)+1,"")</f>
        <v/>
      </c>
      <c r="S1635" s="49" t="str">
        <f>IF(COUNTIF(G$6:G1635,G1635)=1,MAX(S$6:S1634)+1,"")</f>
        <v/>
      </c>
      <c r="T1635" s="49" t="str">
        <f>IF(COUNTIF(L$6:L1635,L1635)=1,MAX(T$6:T1634)+1,"")</f>
        <v/>
      </c>
      <c r="U1635" s="49" t="str">
        <f>IF(COUNTIF(M$6:M1635,M1635)=1,MAX(U$6:U1634)+1,"")</f>
        <v/>
      </c>
      <c r="V1635" s="20">
        <f t="shared" si="242"/>
        <v>1629</v>
      </c>
      <c r="W1635" s="49" t="str">
        <f t="shared" si="234"/>
        <v/>
      </c>
      <c r="X1635" s="49" t="str">
        <f t="shared" si="235"/>
        <v/>
      </c>
      <c r="Y1635" s="49" t="str">
        <f t="shared" si="236"/>
        <v/>
      </c>
      <c r="Z1635" s="49" t="str">
        <f t="shared" si="237"/>
        <v/>
      </c>
      <c r="AA1635" s="49" t="str">
        <f t="shared" si="238"/>
        <v/>
      </c>
      <c r="AB1635" s="49" t="str">
        <f t="shared" si="239"/>
        <v/>
      </c>
      <c r="AC1635" s="49" t="str">
        <f>IFERROR(INDEX(Админка!$D$1:$D$2,MATCH(M1635,Админка!$C$1:$C$2,0),1)&amp;"/"&amp;INDEX(Админка!$E$7:$E$11,MATCH(C1635,Админка!$D$7:$D$11,0),1)&amp;"/"&amp;D1635&amp;"/"&amp;E1635,"")</f>
        <v/>
      </c>
    </row>
    <row r="1636" spans="1:29">
      <c r="A1636" s="53" t="str">
        <f>IFERROR(HYPERLINK(INDEX(Админка!$D$1:$D$2,MATCH(M1636,Админка!$C$1:$C$2,0),1)&amp;"/"&amp;INDEX(Админка!$E$7:$E$11,MATCH(C1636,Админка!$D$7:$D$11,0),1)&amp;"/"&amp;D1636&amp;"/"&amp;E1636,"&gt;&gt;&gt;"),"")</f>
        <v/>
      </c>
      <c r="B1636" s="63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3"/>
      <c r="N1636" s="49" t="str">
        <f t="shared" si="240"/>
        <v/>
      </c>
      <c r="O1636" s="49" t="str">
        <f t="shared" si="241"/>
        <v/>
      </c>
      <c r="P1636" s="49" t="str">
        <f>IF(COUNTIF(C$6:C1636,C1636)=1,MAX(P$6:P1635)+1,"")</f>
        <v/>
      </c>
      <c r="Q1636" s="49" t="str">
        <f>IF($C$2="",IF(COUNTIF(D$6:D1636,D1636)=1,MAX(Q$6:Q1635)+1,""),IF(C1636=$C$2,IF(COUNTIF(N$6:N1636,N1636)=1,MAX(Q$6:Q1635)+1,""),""))</f>
        <v/>
      </c>
      <c r="R1636" s="49" t="str">
        <f>IF(COUNTIF(O$5:O1636,O1636)=1,MAX(R$6:R1635)+1,"")</f>
        <v/>
      </c>
      <c r="S1636" s="49" t="str">
        <f>IF(COUNTIF(G$6:G1636,G1636)=1,MAX(S$6:S1635)+1,"")</f>
        <v/>
      </c>
      <c r="T1636" s="49" t="str">
        <f>IF(COUNTIF(L$6:L1636,L1636)=1,MAX(T$6:T1635)+1,"")</f>
        <v/>
      </c>
      <c r="U1636" s="49" t="str">
        <f>IF(COUNTIF(M$6:M1636,M1636)=1,MAX(U$6:U1635)+1,"")</f>
        <v/>
      </c>
      <c r="V1636" s="20">
        <f t="shared" si="242"/>
        <v>1630</v>
      </c>
      <c r="W1636" s="49" t="str">
        <f t="shared" si="234"/>
        <v/>
      </c>
      <c r="X1636" s="49" t="str">
        <f t="shared" si="235"/>
        <v/>
      </c>
      <c r="Y1636" s="49" t="str">
        <f t="shared" si="236"/>
        <v/>
      </c>
      <c r="Z1636" s="49" t="str">
        <f t="shared" si="237"/>
        <v/>
      </c>
      <c r="AA1636" s="49" t="str">
        <f t="shared" si="238"/>
        <v/>
      </c>
      <c r="AB1636" s="49" t="str">
        <f t="shared" si="239"/>
        <v/>
      </c>
      <c r="AC1636" s="49" t="str">
        <f>IFERROR(INDEX(Админка!$D$1:$D$2,MATCH(M1636,Админка!$C$1:$C$2,0),1)&amp;"/"&amp;INDEX(Админка!$E$7:$E$11,MATCH(C1636,Админка!$D$7:$D$11,0),1)&amp;"/"&amp;D1636&amp;"/"&amp;E1636,"")</f>
        <v/>
      </c>
    </row>
    <row r="1637" spans="1:29">
      <c r="A1637" s="53" t="str">
        <f>IFERROR(HYPERLINK(INDEX(Админка!$D$1:$D$2,MATCH(M1637,Админка!$C$1:$C$2,0),1)&amp;"/"&amp;INDEX(Админка!$E$7:$E$11,MATCH(C1637,Админка!$D$7:$D$11,0),1)&amp;"/"&amp;D1637&amp;"/"&amp;E1637,"&gt;&gt;&gt;"),"")</f>
        <v/>
      </c>
      <c r="B1637" s="63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3"/>
      <c r="N1637" s="49" t="str">
        <f t="shared" si="240"/>
        <v/>
      </c>
      <c r="O1637" s="49" t="str">
        <f t="shared" si="241"/>
        <v/>
      </c>
      <c r="P1637" s="49" t="str">
        <f>IF(COUNTIF(C$6:C1637,C1637)=1,MAX(P$6:P1636)+1,"")</f>
        <v/>
      </c>
      <c r="Q1637" s="49" t="str">
        <f>IF($C$2="",IF(COUNTIF(D$6:D1637,D1637)=1,MAX(Q$6:Q1636)+1,""),IF(C1637=$C$2,IF(COUNTIF(N$6:N1637,N1637)=1,MAX(Q$6:Q1636)+1,""),""))</f>
        <v/>
      </c>
      <c r="R1637" s="49" t="str">
        <f>IF(COUNTIF(O$5:O1637,O1637)=1,MAX(R$6:R1636)+1,"")</f>
        <v/>
      </c>
      <c r="S1637" s="49" t="str">
        <f>IF(COUNTIF(G$6:G1637,G1637)=1,MAX(S$6:S1636)+1,"")</f>
        <v/>
      </c>
      <c r="T1637" s="49" t="str">
        <f>IF(COUNTIF(L$6:L1637,L1637)=1,MAX(T$6:T1636)+1,"")</f>
        <v/>
      </c>
      <c r="U1637" s="49" t="str">
        <f>IF(COUNTIF(M$6:M1637,M1637)=1,MAX(U$6:U1636)+1,"")</f>
        <v/>
      </c>
      <c r="V1637" s="20">
        <f t="shared" si="242"/>
        <v>1631</v>
      </c>
      <c r="W1637" s="49" t="str">
        <f t="shared" si="234"/>
        <v/>
      </c>
      <c r="X1637" s="49" t="str">
        <f t="shared" si="235"/>
        <v/>
      </c>
      <c r="Y1637" s="49" t="str">
        <f t="shared" si="236"/>
        <v/>
      </c>
      <c r="Z1637" s="49" t="str">
        <f t="shared" si="237"/>
        <v/>
      </c>
      <c r="AA1637" s="49" t="str">
        <f t="shared" si="238"/>
        <v/>
      </c>
      <c r="AB1637" s="49" t="str">
        <f t="shared" si="239"/>
        <v/>
      </c>
      <c r="AC1637" s="49" t="str">
        <f>IFERROR(INDEX(Админка!$D$1:$D$2,MATCH(M1637,Админка!$C$1:$C$2,0),1)&amp;"/"&amp;INDEX(Админка!$E$7:$E$11,MATCH(C1637,Админка!$D$7:$D$11,0),1)&amp;"/"&amp;D1637&amp;"/"&amp;E1637,"")</f>
        <v/>
      </c>
    </row>
    <row r="1638" spans="1:29">
      <c r="A1638" s="53" t="str">
        <f>IFERROR(HYPERLINK(INDEX(Админка!$D$1:$D$2,MATCH(M1638,Админка!$C$1:$C$2,0),1)&amp;"/"&amp;INDEX(Админка!$E$7:$E$11,MATCH(C1638,Админка!$D$7:$D$11,0),1)&amp;"/"&amp;D1638&amp;"/"&amp;E1638,"&gt;&gt;&gt;"),"")</f>
        <v/>
      </c>
      <c r="B1638" s="63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3"/>
      <c r="N1638" s="49" t="str">
        <f t="shared" si="240"/>
        <v/>
      </c>
      <c r="O1638" s="49" t="str">
        <f t="shared" si="241"/>
        <v/>
      </c>
      <c r="P1638" s="49" t="str">
        <f>IF(COUNTIF(C$6:C1638,C1638)=1,MAX(P$6:P1637)+1,"")</f>
        <v/>
      </c>
      <c r="Q1638" s="49" t="str">
        <f>IF($C$2="",IF(COUNTIF(D$6:D1638,D1638)=1,MAX(Q$6:Q1637)+1,""),IF(C1638=$C$2,IF(COUNTIF(N$6:N1638,N1638)=1,MAX(Q$6:Q1637)+1,""),""))</f>
        <v/>
      </c>
      <c r="R1638" s="49" t="str">
        <f>IF(COUNTIF(O$5:O1638,O1638)=1,MAX(R$6:R1637)+1,"")</f>
        <v/>
      </c>
      <c r="S1638" s="49" t="str">
        <f>IF(COUNTIF(G$6:G1638,G1638)=1,MAX(S$6:S1637)+1,"")</f>
        <v/>
      </c>
      <c r="T1638" s="49" t="str">
        <f>IF(COUNTIF(L$6:L1638,L1638)=1,MAX(T$6:T1637)+1,"")</f>
        <v/>
      </c>
      <c r="U1638" s="49" t="str">
        <f>IF(COUNTIF(M$6:M1638,M1638)=1,MAX(U$6:U1637)+1,"")</f>
        <v/>
      </c>
      <c r="V1638" s="20">
        <f t="shared" si="242"/>
        <v>1632</v>
      </c>
      <c r="W1638" s="49" t="str">
        <f t="shared" si="234"/>
        <v/>
      </c>
      <c r="X1638" s="49" t="str">
        <f t="shared" si="235"/>
        <v/>
      </c>
      <c r="Y1638" s="49" t="str">
        <f t="shared" si="236"/>
        <v/>
      </c>
      <c r="Z1638" s="49" t="str">
        <f t="shared" si="237"/>
        <v/>
      </c>
      <c r="AA1638" s="49" t="str">
        <f t="shared" si="238"/>
        <v/>
      </c>
      <c r="AB1638" s="49" t="str">
        <f t="shared" si="239"/>
        <v/>
      </c>
      <c r="AC1638" s="49" t="str">
        <f>IFERROR(INDEX(Админка!$D$1:$D$2,MATCH(M1638,Админка!$C$1:$C$2,0),1)&amp;"/"&amp;INDEX(Админка!$E$7:$E$11,MATCH(C1638,Админка!$D$7:$D$11,0),1)&amp;"/"&amp;D1638&amp;"/"&amp;E1638,"")</f>
        <v/>
      </c>
    </row>
    <row r="1639" spans="1:29">
      <c r="A1639" s="53" t="str">
        <f>IFERROR(HYPERLINK(INDEX(Админка!$D$1:$D$2,MATCH(M1639,Админка!$C$1:$C$2,0),1)&amp;"/"&amp;INDEX(Админка!$E$7:$E$11,MATCH(C1639,Админка!$D$7:$D$11,0),1)&amp;"/"&amp;D1639&amp;"/"&amp;E1639,"&gt;&gt;&gt;"),"")</f>
        <v/>
      </c>
      <c r="B1639" s="63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3"/>
      <c r="N1639" s="49" t="str">
        <f t="shared" si="240"/>
        <v/>
      </c>
      <c r="O1639" s="49" t="str">
        <f t="shared" si="241"/>
        <v/>
      </c>
      <c r="P1639" s="49" t="str">
        <f>IF(COUNTIF(C$6:C1639,C1639)=1,MAX(P$6:P1638)+1,"")</f>
        <v/>
      </c>
      <c r="Q1639" s="49" t="str">
        <f>IF($C$2="",IF(COUNTIF(D$6:D1639,D1639)=1,MAX(Q$6:Q1638)+1,""),IF(C1639=$C$2,IF(COUNTIF(N$6:N1639,N1639)=1,MAX(Q$6:Q1638)+1,""),""))</f>
        <v/>
      </c>
      <c r="R1639" s="49" t="str">
        <f>IF(COUNTIF(O$5:O1639,O1639)=1,MAX(R$6:R1638)+1,"")</f>
        <v/>
      </c>
      <c r="S1639" s="49" t="str">
        <f>IF(COUNTIF(G$6:G1639,G1639)=1,MAX(S$6:S1638)+1,"")</f>
        <v/>
      </c>
      <c r="T1639" s="49" t="str">
        <f>IF(COUNTIF(L$6:L1639,L1639)=1,MAX(T$6:T1638)+1,"")</f>
        <v/>
      </c>
      <c r="U1639" s="49" t="str">
        <f>IF(COUNTIF(M$6:M1639,M1639)=1,MAX(U$6:U1638)+1,"")</f>
        <v/>
      </c>
      <c r="V1639" s="20">
        <f t="shared" si="242"/>
        <v>1633</v>
      </c>
      <c r="W1639" s="49" t="str">
        <f t="shared" si="234"/>
        <v/>
      </c>
      <c r="X1639" s="49" t="str">
        <f t="shared" si="235"/>
        <v/>
      </c>
      <c r="Y1639" s="49" t="str">
        <f t="shared" si="236"/>
        <v/>
      </c>
      <c r="Z1639" s="49" t="str">
        <f t="shared" si="237"/>
        <v/>
      </c>
      <c r="AA1639" s="49" t="str">
        <f t="shared" si="238"/>
        <v/>
      </c>
      <c r="AB1639" s="49" t="str">
        <f t="shared" si="239"/>
        <v/>
      </c>
      <c r="AC1639" s="49" t="str">
        <f>IFERROR(INDEX(Админка!$D$1:$D$2,MATCH(M1639,Админка!$C$1:$C$2,0),1)&amp;"/"&amp;INDEX(Админка!$E$7:$E$11,MATCH(C1639,Админка!$D$7:$D$11,0),1)&amp;"/"&amp;D1639&amp;"/"&amp;E1639,"")</f>
        <v/>
      </c>
    </row>
    <row r="1640" spans="1:29">
      <c r="A1640" s="53" t="str">
        <f>IFERROR(HYPERLINK(INDEX(Админка!$D$1:$D$2,MATCH(M1640,Админка!$C$1:$C$2,0),1)&amp;"/"&amp;INDEX(Админка!$E$7:$E$11,MATCH(C1640,Админка!$D$7:$D$11,0),1)&amp;"/"&amp;D1640&amp;"/"&amp;E1640,"&gt;&gt;&gt;"),"")</f>
        <v/>
      </c>
      <c r="B1640" s="63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3"/>
      <c r="N1640" s="49" t="str">
        <f t="shared" si="240"/>
        <v/>
      </c>
      <c r="O1640" s="49" t="str">
        <f t="shared" si="241"/>
        <v/>
      </c>
      <c r="P1640" s="49" t="str">
        <f>IF(COUNTIF(C$6:C1640,C1640)=1,MAX(P$6:P1639)+1,"")</f>
        <v/>
      </c>
      <c r="Q1640" s="49" t="str">
        <f>IF($C$2="",IF(COUNTIF(D$6:D1640,D1640)=1,MAX(Q$6:Q1639)+1,""),IF(C1640=$C$2,IF(COUNTIF(N$6:N1640,N1640)=1,MAX(Q$6:Q1639)+1,""),""))</f>
        <v/>
      </c>
      <c r="R1640" s="49" t="str">
        <f>IF(COUNTIF(O$5:O1640,O1640)=1,MAX(R$6:R1639)+1,"")</f>
        <v/>
      </c>
      <c r="S1640" s="49" t="str">
        <f>IF(COUNTIF(G$6:G1640,G1640)=1,MAX(S$6:S1639)+1,"")</f>
        <v/>
      </c>
      <c r="T1640" s="49" t="str">
        <f>IF(COUNTIF(L$6:L1640,L1640)=1,MAX(T$6:T1639)+1,"")</f>
        <v/>
      </c>
      <c r="U1640" s="49" t="str">
        <f>IF(COUNTIF(M$6:M1640,M1640)=1,MAX(U$6:U1639)+1,"")</f>
        <v/>
      </c>
      <c r="V1640" s="20">
        <f t="shared" si="242"/>
        <v>1634</v>
      </c>
      <c r="W1640" s="49" t="str">
        <f t="shared" si="234"/>
        <v/>
      </c>
      <c r="X1640" s="49" t="str">
        <f t="shared" si="235"/>
        <v/>
      </c>
      <c r="Y1640" s="49" t="str">
        <f t="shared" si="236"/>
        <v/>
      </c>
      <c r="Z1640" s="49" t="str">
        <f t="shared" si="237"/>
        <v/>
      </c>
      <c r="AA1640" s="49" t="str">
        <f t="shared" si="238"/>
        <v/>
      </c>
      <c r="AB1640" s="49" t="str">
        <f t="shared" si="239"/>
        <v/>
      </c>
      <c r="AC1640" s="49" t="str">
        <f>IFERROR(INDEX(Админка!$D$1:$D$2,MATCH(M1640,Админка!$C$1:$C$2,0),1)&amp;"/"&amp;INDEX(Админка!$E$7:$E$11,MATCH(C1640,Админка!$D$7:$D$11,0),1)&amp;"/"&amp;D1640&amp;"/"&amp;E1640,"")</f>
        <v/>
      </c>
    </row>
    <row r="1641" spans="1:29">
      <c r="A1641" s="53" t="str">
        <f>IFERROR(HYPERLINK(INDEX(Админка!$D$1:$D$2,MATCH(M1641,Админка!$C$1:$C$2,0),1)&amp;"/"&amp;INDEX(Админка!$E$7:$E$11,MATCH(C1641,Админка!$D$7:$D$11,0),1)&amp;"/"&amp;D1641&amp;"/"&amp;E1641,"&gt;&gt;&gt;"),"")</f>
        <v/>
      </c>
      <c r="B1641" s="63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3"/>
      <c r="N1641" s="49" t="str">
        <f t="shared" si="240"/>
        <v/>
      </c>
      <c r="O1641" s="49" t="str">
        <f t="shared" si="241"/>
        <v/>
      </c>
      <c r="P1641" s="49" t="str">
        <f>IF(COUNTIF(C$6:C1641,C1641)=1,MAX(P$6:P1640)+1,"")</f>
        <v/>
      </c>
      <c r="Q1641" s="49" t="str">
        <f>IF($C$2="",IF(COUNTIF(D$6:D1641,D1641)=1,MAX(Q$6:Q1640)+1,""),IF(C1641=$C$2,IF(COUNTIF(N$6:N1641,N1641)=1,MAX(Q$6:Q1640)+1,""),""))</f>
        <v/>
      </c>
      <c r="R1641" s="49" t="str">
        <f>IF(COUNTIF(O$5:O1641,O1641)=1,MAX(R$6:R1640)+1,"")</f>
        <v/>
      </c>
      <c r="S1641" s="49" t="str">
        <f>IF(COUNTIF(G$6:G1641,G1641)=1,MAX(S$6:S1640)+1,"")</f>
        <v/>
      </c>
      <c r="T1641" s="49" t="str">
        <f>IF(COUNTIF(L$6:L1641,L1641)=1,MAX(T$6:T1640)+1,"")</f>
        <v/>
      </c>
      <c r="U1641" s="49" t="str">
        <f>IF(COUNTIF(M$6:M1641,M1641)=1,MAX(U$6:U1640)+1,"")</f>
        <v/>
      </c>
      <c r="V1641" s="20">
        <f t="shared" si="242"/>
        <v>1635</v>
      </c>
      <c r="W1641" s="49" t="str">
        <f t="shared" si="234"/>
        <v/>
      </c>
      <c r="X1641" s="49" t="str">
        <f t="shared" si="235"/>
        <v/>
      </c>
      <c r="Y1641" s="49" t="str">
        <f t="shared" si="236"/>
        <v/>
      </c>
      <c r="Z1641" s="49" t="str">
        <f t="shared" si="237"/>
        <v/>
      </c>
      <c r="AA1641" s="49" t="str">
        <f t="shared" si="238"/>
        <v/>
      </c>
      <c r="AB1641" s="49" t="str">
        <f t="shared" si="239"/>
        <v/>
      </c>
      <c r="AC1641" s="49" t="str">
        <f>IFERROR(INDEX(Админка!$D$1:$D$2,MATCH(M1641,Админка!$C$1:$C$2,0),1)&amp;"/"&amp;INDEX(Админка!$E$7:$E$11,MATCH(C1641,Админка!$D$7:$D$11,0),1)&amp;"/"&amp;D1641&amp;"/"&amp;E1641,"")</f>
        <v/>
      </c>
    </row>
    <row r="1642" spans="1:29">
      <c r="A1642" s="53" t="str">
        <f>IFERROR(HYPERLINK(INDEX(Админка!$D$1:$D$2,MATCH(M1642,Админка!$C$1:$C$2,0),1)&amp;"/"&amp;INDEX(Админка!$E$7:$E$11,MATCH(C1642,Админка!$D$7:$D$11,0),1)&amp;"/"&amp;D1642&amp;"/"&amp;E1642,"&gt;&gt;&gt;"),"")</f>
        <v/>
      </c>
      <c r="B1642" s="63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3"/>
      <c r="N1642" s="49" t="str">
        <f t="shared" si="240"/>
        <v/>
      </c>
      <c r="O1642" s="49" t="str">
        <f t="shared" si="241"/>
        <v/>
      </c>
      <c r="P1642" s="49" t="str">
        <f>IF(COUNTIF(C$6:C1642,C1642)=1,MAX(P$6:P1641)+1,"")</f>
        <v/>
      </c>
      <c r="Q1642" s="49" t="str">
        <f>IF($C$2="",IF(COUNTIF(D$6:D1642,D1642)=1,MAX(Q$6:Q1641)+1,""),IF(C1642=$C$2,IF(COUNTIF(N$6:N1642,N1642)=1,MAX(Q$6:Q1641)+1,""),""))</f>
        <v/>
      </c>
      <c r="R1642" s="49" t="str">
        <f>IF(COUNTIF(O$5:O1642,O1642)=1,MAX(R$6:R1641)+1,"")</f>
        <v/>
      </c>
      <c r="S1642" s="49" t="str">
        <f>IF(COUNTIF(G$6:G1642,G1642)=1,MAX(S$6:S1641)+1,"")</f>
        <v/>
      </c>
      <c r="T1642" s="49" t="str">
        <f>IF(COUNTIF(L$6:L1642,L1642)=1,MAX(T$6:T1641)+1,"")</f>
        <v/>
      </c>
      <c r="U1642" s="49" t="str">
        <f>IF(COUNTIF(M$6:M1642,M1642)=1,MAX(U$6:U1641)+1,"")</f>
        <v/>
      </c>
      <c r="V1642" s="20">
        <f t="shared" si="242"/>
        <v>1636</v>
      </c>
      <c r="W1642" s="49" t="str">
        <f t="shared" si="234"/>
        <v/>
      </c>
      <c r="X1642" s="49" t="str">
        <f t="shared" si="235"/>
        <v/>
      </c>
      <c r="Y1642" s="49" t="str">
        <f t="shared" si="236"/>
        <v/>
      </c>
      <c r="Z1642" s="49" t="str">
        <f t="shared" si="237"/>
        <v/>
      </c>
      <c r="AA1642" s="49" t="str">
        <f t="shared" si="238"/>
        <v/>
      </c>
      <c r="AB1642" s="49" t="str">
        <f t="shared" si="239"/>
        <v/>
      </c>
      <c r="AC1642" s="49" t="str">
        <f>IFERROR(INDEX(Админка!$D$1:$D$2,MATCH(M1642,Админка!$C$1:$C$2,0),1)&amp;"/"&amp;INDEX(Админка!$E$7:$E$11,MATCH(C1642,Админка!$D$7:$D$11,0),1)&amp;"/"&amp;D1642&amp;"/"&amp;E1642,"")</f>
        <v/>
      </c>
    </row>
    <row r="1643" spans="1:29">
      <c r="A1643" s="53" t="str">
        <f>IFERROR(HYPERLINK(INDEX(Админка!$D$1:$D$2,MATCH(M1643,Админка!$C$1:$C$2,0),1)&amp;"/"&amp;INDEX(Админка!$E$7:$E$11,MATCH(C1643,Админка!$D$7:$D$11,0),1)&amp;"/"&amp;D1643&amp;"/"&amp;E1643,"&gt;&gt;&gt;"),"")</f>
        <v/>
      </c>
      <c r="B1643" s="63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3"/>
      <c r="N1643" s="49" t="str">
        <f t="shared" si="240"/>
        <v/>
      </c>
      <c r="O1643" s="49" t="str">
        <f t="shared" si="241"/>
        <v/>
      </c>
      <c r="P1643" s="49" t="str">
        <f>IF(COUNTIF(C$6:C1643,C1643)=1,MAX(P$6:P1642)+1,"")</f>
        <v/>
      </c>
      <c r="Q1643" s="49" t="str">
        <f>IF($C$2="",IF(COUNTIF(D$6:D1643,D1643)=1,MAX(Q$6:Q1642)+1,""),IF(C1643=$C$2,IF(COUNTIF(N$6:N1643,N1643)=1,MAX(Q$6:Q1642)+1,""),""))</f>
        <v/>
      </c>
      <c r="R1643" s="49" t="str">
        <f>IF(COUNTIF(O$5:O1643,O1643)=1,MAX(R$6:R1642)+1,"")</f>
        <v/>
      </c>
      <c r="S1643" s="49" t="str">
        <f>IF(COUNTIF(G$6:G1643,G1643)=1,MAX(S$6:S1642)+1,"")</f>
        <v/>
      </c>
      <c r="T1643" s="49" t="str">
        <f>IF(COUNTIF(L$6:L1643,L1643)=1,MAX(T$6:T1642)+1,"")</f>
        <v/>
      </c>
      <c r="U1643" s="49" t="str">
        <f>IF(COUNTIF(M$6:M1643,M1643)=1,MAX(U$6:U1642)+1,"")</f>
        <v/>
      </c>
      <c r="V1643" s="20">
        <f t="shared" si="242"/>
        <v>1637</v>
      </c>
      <c r="W1643" s="49" t="str">
        <f t="shared" si="234"/>
        <v/>
      </c>
      <c r="X1643" s="49" t="str">
        <f t="shared" si="235"/>
        <v/>
      </c>
      <c r="Y1643" s="49" t="str">
        <f t="shared" si="236"/>
        <v/>
      </c>
      <c r="Z1643" s="49" t="str">
        <f t="shared" si="237"/>
        <v/>
      </c>
      <c r="AA1643" s="49" t="str">
        <f t="shared" si="238"/>
        <v/>
      </c>
      <c r="AB1643" s="49" t="str">
        <f t="shared" si="239"/>
        <v/>
      </c>
      <c r="AC1643" s="49" t="str">
        <f>IFERROR(INDEX(Админка!$D$1:$D$2,MATCH(M1643,Админка!$C$1:$C$2,0),1)&amp;"/"&amp;INDEX(Админка!$E$7:$E$11,MATCH(C1643,Админка!$D$7:$D$11,0),1)&amp;"/"&amp;D1643&amp;"/"&amp;E1643,"")</f>
        <v/>
      </c>
    </row>
    <row r="1644" spans="1:29">
      <c r="A1644" s="53" t="str">
        <f>IFERROR(HYPERLINK(INDEX(Админка!$D$1:$D$2,MATCH(M1644,Админка!$C$1:$C$2,0),1)&amp;"/"&amp;INDEX(Админка!$E$7:$E$11,MATCH(C1644,Админка!$D$7:$D$11,0),1)&amp;"/"&amp;D1644&amp;"/"&amp;E1644,"&gt;&gt;&gt;"),"")</f>
        <v/>
      </c>
      <c r="B1644" s="63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3"/>
      <c r="N1644" s="49" t="str">
        <f t="shared" si="240"/>
        <v/>
      </c>
      <c r="O1644" s="49" t="str">
        <f t="shared" si="241"/>
        <v/>
      </c>
      <c r="P1644" s="49" t="str">
        <f>IF(COUNTIF(C$6:C1644,C1644)=1,MAX(P$6:P1643)+1,"")</f>
        <v/>
      </c>
      <c r="Q1644" s="49" t="str">
        <f>IF($C$2="",IF(COUNTIF(D$6:D1644,D1644)=1,MAX(Q$6:Q1643)+1,""),IF(C1644=$C$2,IF(COUNTIF(N$6:N1644,N1644)=1,MAX(Q$6:Q1643)+1,""),""))</f>
        <v/>
      </c>
      <c r="R1644" s="49" t="str">
        <f>IF(COUNTIF(O$5:O1644,O1644)=1,MAX(R$6:R1643)+1,"")</f>
        <v/>
      </c>
      <c r="S1644" s="49" t="str">
        <f>IF(COUNTIF(G$6:G1644,G1644)=1,MAX(S$6:S1643)+1,"")</f>
        <v/>
      </c>
      <c r="T1644" s="49" t="str">
        <f>IF(COUNTIF(L$6:L1644,L1644)=1,MAX(T$6:T1643)+1,"")</f>
        <v/>
      </c>
      <c r="U1644" s="49" t="str">
        <f>IF(COUNTIF(M$6:M1644,M1644)=1,MAX(U$6:U1643)+1,"")</f>
        <v/>
      </c>
      <c r="V1644" s="20">
        <f t="shared" si="242"/>
        <v>1638</v>
      </c>
      <c r="W1644" s="49" t="str">
        <f t="shared" si="234"/>
        <v/>
      </c>
      <c r="X1644" s="49" t="str">
        <f t="shared" si="235"/>
        <v/>
      </c>
      <c r="Y1644" s="49" t="str">
        <f t="shared" si="236"/>
        <v/>
      </c>
      <c r="Z1644" s="49" t="str">
        <f t="shared" si="237"/>
        <v/>
      </c>
      <c r="AA1644" s="49" t="str">
        <f t="shared" si="238"/>
        <v/>
      </c>
      <c r="AB1644" s="49" t="str">
        <f t="shared" si="239"/>
        <v/>
      </c>
      <c r="AC1644" s="49" t="str">
        <f>IFERROR(INDEX(Админка!$D$1:$D$2,MATCH(M1644,Админка!$C$1:$C$2,0),1)&amp;"/"&amp;INDEX(Админка!$E$7:$E$11,MATCH(C1644,Админка!$D$7:$D$11,0),1)&amp;"/"&amp;D1644&amp;"/"&amp;E1644,"")</f>
        <v/>
      </c>
    </row>
    <row r="1645" spans="1:29">
      <c r="A1645" s="53" t="str">
        <f>IFERROR(HYPERLINK(INDEX(Админка!$D$1:$D$2,MATCH(M1645,Админка!$C$1:$C$2,0),1)&amp;"/"&amp;INDEX(Админка!$E$7:$E$11,MATCH(C1645,Админка!$D$7:$D$11,0),1)&amp;"/"&amp;D1645&amp;"/"&amp;E1645,"&gt;&gt;&gt;"),"")</f>
        <v/>
      </c>
      <c r="B1645" s="63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3"/>
      <c r="N1645" s="49" t="str">
        <f t="shared" si="240"/>
        <v/>
      </c>
      <c r="O1645" s="49" t="str">
        <f t="shared" si="241"/>
        <v/>
      </c>
      <c r="P1645" s="49" t="str">
        <f>IF(COUNTIF(C$6:C1645,C1645)=1,MAX(P$6:P1644)+1,"")</f>
        <v/>
      </c>
      <c r="Q1645" s="49" t="str">
        <f>IF($C$2="",IF(COUNTIF(D$6:D1645,D1645)=1,MAX(Q$6:Q1644)+1,""),IF(C1645=$C$2,IF(COUNTIF(N$6:N1645,N1645)=1,MAX(Q$6:Q1644)+1,""),""))</f>
        <v/>
      </c>
      <c r="R1645" s="49" t="str">
        <f>IF(COUNTIF(O$5:O1645,O1645)=1,MAX(R$6:R1644)+1,"")</f>
        <v/>
      </c>
      <c r="S1645" s="49" t="str">
        <f>IF(COUNTIF(G$6:G1645,G1645)=1,MAX(S$6:S1644)+1,"")</f>
        <v/>
      </c>
      <c r="T1645" s="49" t="str">
        <f>IF(COUNTIF(L$6:L1645,L1645)=1,MAX(T$6:T1644)+1,"")</f>
        <v/>
      </c>
      <c r="U1645" s="49" t="str">
        <f>IF(COUNTIF(M$6:M1645,M1645)=1,MAX(U$6:U1644)+1,"")</f>
        <v/>
      </c>
      <c r="V1645" s="20">
        <f t="shared" si="242"/>
        <v>1639</v>
      </c>
      <c r="W1645" s="49" t="str">
        <f t="shared" si="234"/>
        <v/>
      </c>
      <c r="X1645" s="49" t="str">
        <f t="shared" si="235"/>
        <v/>
      </c>
      <c r="Y1645" s="49" t="str">
        <f t="shared" si="236"/>
        <v/>
      </c>
      <c r="Z1645" s="49" t="str">
        <f t="shared" si="237"/>
        <v/>
      </c>
      <c r="AA1645" s="49" t="str">
        <f t="shared" si="238"/>
        <v/>
      </c>
      <c r="AB1645" s="49" t="str">
        <f t="shared" si="239"/>
        <v/>
      </c>
      <c r="AC1645" s="49" t="str">
        <f>IFERROR(INDEX(Админка!$D$1:$D$2,MATCH(M1645,Админка!$C$1:$C$2,0),1)&amp;"/"&amp;INDEX(Админка!$E$7:$E$11,MATCH(C1645,Админка!$D$7:$D$11,0),1)&amp;"/"&amp;D1645&amp;"/"&amp;E1645,"")</f>
        <v/>
      </c>
    </row>
    <row r="1646" spans="1:29">
      <c r="A1646" s="53" t="str">
        <f>IFERROR(HYPERLINK(INDEX(Админка!$D$1:$D$2,MATCH(M1646,Админка!$C$1:$C$2,0),1)&amp;"/"&amp;INDEX(Админка!$E$7:$E$11,MATCH(C1646,Админка!$D$7:$D$11,0),1)&amp;"/"&amp;D1646&amp;"/"&amp;E1646,"&gt;&gt;&gt;"),"")</f>
        <v/>
      </c>
      <c r="B1646" s="63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3"/>
      <c r="N1646" s="49" t="str">
        <f t="shared" si="240"/>
        <v/>
      </c>
      <c r="O1646" s="49" t="str">
        <f t="shared" si="241"/>
        <v/>
      </c>
      <c r="P1646" s="49" t="str">
        <f>IF(COUNTIF(C$6:C1646,C1646)=1,MAX(P$6:P1645)+1,"")</f>
        <v/>
      </c>
      <c r="Q1646" s="49" t="str">
        <f>IF($C$2="",IF(COUNTIF(D$6:D1646,D1646)=1,MAX(Q$6:Q1645)+1,""),IF(C1646=$C$2,IF(COUNTIF(N$6:N1646,N1646)=1,MAX(Q$6:Q1645)+1,""),""))</f>
        <v/>
      </c>
      <c r="R1646" s="49" t="str">
        <f>IF(COUNTIF(O$5:O1646,O1646)=1,MAX(R$6:R1645)+1,"")</f>
        <v/>
      </c>
      <c r="S1646" s="49" t="str">
        <f>IF(COUNTIF(G$6:G1646,G1646)=1,MAX(S$6:S1645)+1,"")</f>
        <v/>
      </c>
      <c r="T1646" s="49" t="str">
        <f>IF(COUNTIF(L$6:L1646,L1646)=1,MAX(T$6:T1645)+1,"")</f>
        <v/>
      </c>
      <c r="U1646" s="49" t="str">
        <f>IF(COUNTIF(M$6:M1646,M1646)=1,MAX(U$6:U1645)+1,"")</f>
        <v/>
      </c>
      <c r="V1646" s="20">
        <f t="shared" si="242"/>
        <v>1640</v>
      </c>
      <c r="W1646" s="49" t="str">
        <f t="shared" si="234"/>
        <v/>
      </c>
      <c r="X1646" s="49" t="str">
        <f t="shared" si="235"/>
        <v/>
      </c>
      <c r="Y1646" s="49" t="str">
        <f t="shared" si="236"/>
        <v/>
      </c>
      <c r="Z1646" s="49" t="str">
        <f t="shared" si="237"/>
        <v/>
      </c>
      <c r="AA1646" s="49" t="str">
        <f t="shared" si="238"/>
        <v/>
      </c>
      <c r="AB1646" s="49" t="str">
        <f t="shared" si="239"/>
        <v/>
      </c>
      <c r="AC1646" s="49" t="str">
        <f>IFERROR(INDEX(Админка!$D$1:$D$2,MATCH(M1646,Админка!$C$1:$C$2,0),1)&amp;"/"&amp;INDEX(Админка!$E$7:$E$11,MATCH(C1646,Админка!$D$7:$D$11,0),1)&amp;"/"&amp;D1646&amp;"/"&amp;E1646,"")</f>
        <v/>
      </c>
    </row>
    <row r="1647" spans="1:29">
      <c r="A1647" s="53" t="str">
        <f>IFERROR(HYPERLINK(INDEX(Админка!$D$1:$D$2,MATCH(M1647,Админка!$C$1:$C$2,0),1)&amp;"/"&amp;INDEX(Админка!$E$7:$E$11,MATCH(C1647,Админка!$D$7:$D$11,0),1)&amp;"/"&amp;D1647&amp;"/"&amp;E1647,"&gt;&gt;&gt;"),"")</f>
        <v/>
      </c>
      <c r="B1647" s="63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3"/>
      <c r="N1647" s="49" t="str">
        <f t="shared" si="240"/>
        <v/>
      </c>
      <c r="O1647" s="49" t="str">
        <f t="shared" si="241"/>
        <v/>
      </c>
      <c r="P1647" s="49" t="str">
        <f>IF(COUNTIF(C$6:C1647,C1647)=1,MAX(P$6:P1646)+1,"")</f>
        <v/>
      </c>
      <c r="Q1647" s="49" t="str">
        <f>IF($C$2="",IF(COUNTIF(D$6:D1647,D1647)=1,MAX(Q$6:Q1646)+1,""),IF(C1647=$C$2,IF(COUNTIF(N$6:N1647,N1647)=1,MAX(Q$6:Q1646)+1,""),""))</f>
        <v/>
      </c>
      <c r="R1647" s="49" t="str">
        <f>IF(COUNTIF(O$5:O1647,O1647)=1,MAX(R$6:R1646)+1,"")</f>
        <v/>
      </c>
      <c r="S1647" s="49" t="str">
        <f>IF(COUNTIF(G$6:G1647,G1647)=1,MAX(S$6:S1646)+1,"")</f>
        <v/>
      </c>
      <c r="T1647" s="49" t="str">
        <f>IF(COUNTIF(L$6:L1647,L1647)=1,MAX(T$6:T1646)+1,"")</f>
        <v/>
      </c>
      <c r="U1647" s="49" t="str">
        <f>IF(COUNTIF(M$6:M1647,M1647)=1,MAX(U$6:U1646)+1,"")</f>
        <v/>
      </c>
      <c r="V1647" s="20">
        <f t="shared" si="242"/>
        <v>1641</v>
      </c>
      <c r="W1647" s="49" t="str">
        <f t="shared" si="234"/>
        <v/>
      </c>
      <c r="X1647" s="49" t="str">
        <f t="shared" si="235"/>
        <v/>
      </c>
      <c r="Y1647" s="49" t="str">
        <f t="shared" si="236"/>
        <v/>
      </c>
      <c r="Z1647" s="49" t="str">
        <f t="shared" si="237"/>
        <v/>
      </c>
      <c r="AA1647" s="49" t="str">
        <f t="shared" si="238"/>
        <v/>
      </c>
      <c r="AB1647" s="49" t="str">
        <f t="shared" si="239"/>
        <v/>
      </c>
      <c r="AC1647" s="49" t="str">
        <f>IFERROR(INDEX(Админка!$D$1:$D$2,MATCH(M1647,Админка!$C$1:$C$2,0),1)&amp;"/"&amp;INDEX(Админка!$E$7:$E$11,MATCH(C1647,Админка!$D$7:$D$11,0),1)&amp;"/"&amp;D1647&amp;"/"&amp;E1647,"")</f>
        <v/>
      </c>
    </row>
    <row r="1648" spans="1:29">
      <c r="A1648" s="53" t="str">
        <f>IFERROR(HYPERLINK(INDEX(Админка!$D$1:$D$2,MATCH(M1648,Админка!$C$1:$C$2,0),1)&amp;"/"&amp;INDEX(Админка!$E$7:$E$11,MATCH(C1648,Админка!$D$7:$D$11,0),1)&amp;"/"&amp;D1648&amp;"/"&amp;E1648,"&gt;&gt;&gt;"),"")</f>
        <v/>
      </c>
      <c r="B1648" s="63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3"/>
      <c r="N1648" s="49" t="str">
        <f t="shared" si="240"/>
        <v/>
      </c>
      <c r="O1648" s="49" t="str">
        <f t="shared" si="241"/>
        <v/>
      </c>
      <c r="P1648" s="49" t="str">
        <f>IF(COUNTIF(C$6:C1648,C1648)=1,MAX(P$6:P1647)+1,"")</f>
        <v/>
      </c>
      <c r="Q1648" s="49" t="str">
        <f>IF($C$2="",IF(COUNTIF(D$6:D1648,D1648)=1,MAX(Q$6:Q1647)+1,""),IF(C1648=$C$2,IF(COUNTIF(N$6:N1648,N1648)=1,MAX(Q$6:Q1647)+1,""),""))</f>
        <v/>
      </c>
      <c r="R1648" s="49" t="str">
        <f>IF(COUNTIF(O$5:O1648,O1648)=1,MAX(R$6:R1647)+1,"")</f>
        <v/>
      </c>
      <c r="S1648" s="49" t="str">
        <f>IF(COUNTIF(G$6:G1648,G1648)=1,MAX(S$6:S1647)+1,"")</f>
        <v/>
      </c>
      <c r="T1648" s="49" t="str">
        <f>IF(COUNTIF(L$6:L1648,L1648)=1,MAX(T$6:T1647)+1,"")</f>
        <v/>
      </c>
      <c r="U1648" s="49" t="str">
        <f>IF(COUNTIF(M$6:M1648,M1648)=1,MAX(U$6:U1647)+1,"")</f>
        <v/>
      </c>
      <c r="V1648" s="20">
        <f t="shared" si="242"/>
        <v>1642</v>
      </c>
      <c r="W1648" s="49" t="str">
        <f t="shared" si="234"/>
        <v/>
      </c>
      <c r="X1648" s="49" t="str">
        <f t="shared" si="235"/>
        <v/>
      </c>
      <c r="Y1648" s="49" t="str">
        <f t="shared" si="236"/>
        <v/>
      </c>
      <c r="Z1648" s="49" t="str">
        <f t="shared" si="237"/>
        <v/>
      </c>
      <c r="AA1648" s="49" t="str">
        <f t="shared" si="238"/>
        <v/>
      </c>
      <c r="AB1648" s="49" t="str">
        <f t="shared" si="239"/>
        <v/>
      </c>
      <c r="AC1648" s="49" t="str">
        <f>IFERROR(INDEX(Админка!$D$1:$D$2,MATCH(M1648,Админка!$C$1:$C$2,0),1)&amp;"/"&amp;INDEX(Админка!$E$7:$E$11,MATCH(C1648,Админка!$D$7:$D$11,0),1)&amp;"/"&amp;D1648&amp;"/"&amp;E1648,"")</f>
        <v/>
      </c>
    </row>
    <row r="1649" spans="1:29">
      <c r="A1649" s="53" t="str">
        <f>IFERROR(HYPERLINK(INDEX(Админка!$D$1:$D$2,MATCH(M1649,Админка!$C$1:$C$2,0),1)&amp;"/"&amp;INDEX(Админка!$E$7:$E$11,MATCH(C1649,Админка!$D$7:$D$11,0),1)&amp;"/"&amp;D1649&amp;"/"&amp;E1649,"&gt;&gt;&gt;"),"")</f>
        <v/>
      </c>
      <c r="B1649" s="63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3"/>
      <c r="N1649" s="49" t="str">
        <f t="shared" si="240"/>
        <v/>
      </c>
      <c r="O1649" s="49" t="str">
        <f t="shared" si="241"/>
        <v/>
      </c>
      <c r="P1649" s="49" t="str">
        <f>IF(COUNTIF(C$6:C1649,C1649)=1,MAX(P$6:P1648)+1,"")</f>
        <v/>
      </c>
      <c r="Q1649" s="49" t="str">
        <f>IF($C$2="",IF(COUNTIF(D$6:D1649,D1649)=1,MAX(Q$6:Q1648)+1,""),IF(C1649=$C$2,IF(COUNTIF(N$6:N1649,N1649)=1,MAX(Q$6:Q1648)+1,""),""))</f>
        <v/>
      </c>
      <c r="R1649" s="49" t="str">
        <f>IF(COUNTIF(O$5:O1649,O1649)=1,MAX(R$6:R1648)+1,"")</f>
        <v/>
      </c>
      <c r="S1649" s="49" t="str">
        <f>IF(COUNTIF(G$6:G1649,G1649)=1,MAX(S$6:S1648)+1,"")</f>
        <v/>
      </c>
      <c r="T1649" s="49" t="str">
        <f>IF(COUNTIF(L$6:L1649,L1649)=1,MAX(T$6:T1648)+1,"")</f>
        <v/>
      </c>
      <c r="U1649" s="49" t="str">
        <f>IF(COUNTIF(M$6:M1649,M1649)=1,MAX(U$6:U1648)+1,"")</f>
        <v/>
      </c>
      <c r="V1649" s="20">
        <f t="shared" si="242"/>
        <v>1643</v>
      </c>
      <c r="W1649" s="49" t="str">
        <f t="shared" si="234"/>
        <v/>
      </c>
      <c r="X1649" s="49" t="str">
        <f t="shared" si="235"/>
        <v/>
      </c>
      <c r="Y1649" s="49" t="str">
        <f t="shared" si="236"/>
        <v/>
      </c>
      <c r="Z1649" s="49" t="str">
        <f t="shared" si="237"/>
        <v/>
      </c>
      <c r="AA1649" s="49" t="str">
        <f t="shared" si="238"/>
        <v/>
      </c>
      <c r="AB1649" s="49" t="str">
        <f t="shared" si="239"/>
        <v/>
      </c>
      <c r="AC1649" s="49" t="str">
        <f>IFERROR(INDEX(Админка!$D$1:$D$2,MATCH(M1649,Админка!$C$1:$C$2,0),1)&amp;"/"&amp;INDEX(Админка!$E$7:$E$11,MATCH(C1649,Админка!$D$7:$D$11,0),1)&amp;"/"&amp;D1649&amp;"/"&amp;E1649,"")</f>
        <v/>
      </c>
    </row>
    <row r="1650" spans="1:29">
      <c r="A1650" s="53" t="str">
        <f>IFERROR(HYPERLINK(INDEX(Админка!$D$1:$D$2,MATCH(M1650,Админка!$C$1:$C$2,0),1)&amp;"/"&amp;INDEX(Админка!$E$7:$E$11,MATCH(C1650,Админка!$D$7:$D$11,0),1)&amp;"/"&amp;D1650&amp;"/"&amp;E1650,"&gt;&gt;&gt;"),"")</f>
        <v/>
      </c>
      <c r="B1650" s="63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3"/>
      <c r="N1650" s="49" t="str">
        <f t="shared" si="240"/>
        <v/>
      </c>
      <c r="O1650" s="49" t="str">
        <f t="shared" si="241"/>
        <v/>
      </c>
      <c r="P1650" s="49" t="str">
        <f>IF(COUNTIF(C$6:C1650,C1650)=1,MAX(P$6:P1649)+1,"")</f>
        <v/>
      </c>
      <c r="Q1650" s="49" t="str">
        <f>IF($C$2="",IF(COUNTIF(D$6:D1650,D1650)=1,MAX(Q$6:Q1649)+1,""),IF(C1650=$C$2,IF(COUNTIF(N$6:N1650,N1650)=1,MAX(Q$6:Q1649)+1,""),""))</f>
        <v/>
      </c>
      <c r="R1650" s="49" t="str">
        <f>IF(COUNTIF(O$5:O1650,O1650)=1,MAX(R$6:R1649)+1,"")</f>
        <v/>
      </c>
      <c r="S1650" s="49" t="str">
        <f>IF(COUNTIF(G$6:G1650,G1650)=1,MAX(S$6:S1649)+1,"")</f>
        <v/>
      </c>
      <c r="T1650" s="49" t="str">
        <f>IF(COUNTIF(L$6:L1650,L1650)=1,MAX(T$6:T1649)+1,"")</f>
        <v/>
      </c>
      <c r="U1650" s="49" t="str">
        <f>IF(COUNTIF(M$6:M1650,M1650)=1,MAX(U$6:U1649)+1,"")</f>
        <v/>
      </c>
      <c r="V1650" s="20">
        <f t="shared" si="242"/>
        <v>1644</v>
      </c>
      <c r="W1650" s="49" t="str">
        <f t="shared" si="234"/>
        <v/>
      </c>
      <c r="X1650" s="49" t="str">
        <f t="shared" si="235"/>
        <v/>
      </c>
      <c r="Y1650" s="49" t="str">
        <f t="shared" si="236"/>
        <v/>
      </c>
      <c r="Z1650" s="49" t="str">
        <f t="shared" si="237"/>
        <v/>
      </c>
      <c r="AA1650" s="49" t="str">
        <f t="shared" si="238"/>
        <v/>
      </c>
      <c r="AB1650" s="49" t="str">
        <f t="shared" si="239"/>
        <v/>
      </c>
      <c r="AC1650" s="49" t="str">
        <f>IFERROR(INDEX(Админка!$D$1:$D$2,MATCH(M1650,Админка!$C$1:$C$2,0),1)&amp;"/"&amp;INDEX(Админка!$E$7:$E$11,MATCH(C1650,Админка!$D$7:$D$11,0),1)&amp;"/"&amp;D1650&amp;"/"&amp;E1650,"")</f>
        <v/>
      </c>
    </row>
    <row r="1651" spans="1:29">
      <c r="A1651" s="53" t="str">
        <f>IFERROR(HYPERLINK(INDEX(Админка!$D$1:$D$2,MATCH(M1651,Админка!$C$1:$C$2,0),1)&amp;"/"&amp;INDEX(Админка!$E$7:$E$11,MATCH(C1651,Админка!$D$7:$D$11,0),1)&amp;"/"&amp;D1651&amp;"/"&amp;E1651,"&gt;&gt;&gt;"),"")</f>
        <v/>
      </c>
      <c r="B1651" s="63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3"/>
      <c r="N1651" s="49" t="str">
        <f t="shared" si="240"/>
        <v/>
      </c>
      <c r="O1651" s="49" t="str">
        <f t="shared" si="241"/>
        <v/>
      </c>
      <c r="P1651" s="49" t="str">
        <f>IF(COUNTIF(C$6:C1651,C1651)=1,MAX(P$6:P1650)+1,"")</f>
        <v/>
      </c>
      <c r="Q1651" s="49" t="str">
        <f>IF($C$2="",IF(COUNTIF(D$6:D1651,D1651)=1,MAX(Q$6:Q1650)+1,""),IF(C1651=$C$2,IF(COUNTIF(N$6:N1651,N1651)=1,MAX(Q$6:Q1650)+1,""),""))</f>
        <v/>
      </c>
      <c r="R1651" s="49" t="str">
        <f>IF(COUNTIF(O$5:O1651,O1651)=1,MAX(R$6:R1650)+1,"")</f>
        <v/>
      </c>
      <c r="S1651" s="49" t="str">
        <f>IF(COUNTIF(G$6:G1651,G1651)=1,MAX(S$6:S1650)+1,"")</f>
        <v/>
      </c>
      <c r="T1651" s="49" t="str">
        <f>IF(COUNTIF(L$6:L1651,L1651)=1,MAX(T$6:T1650)+1,"")</f>
        <v/>
      </c>
      <c r="U1651" s="49" t="str">
        <f>IF(COUNTIF(M$6:M1651,M1651)=1,MAX(U$6:U1650)+1,"")</f>
        <v/>
      </c>
      <c r="V1651" s="20">
        <f t="shared" si="242"/>
        <v>1645</v>
      </c>
      <c r="W1651" s="49" t="str">
        <f t="shared" si="234"/>
        <v/>
      </c>
      <c r="X1651" s="49" t="str">
        <f t="shared" si="235"/>
        <v/>
      </c>
      <c r="Y1651" s="49" t="str">
        <f t="shared" si="236"/>
        <v/>
      </c>
      <c r="Z1651" s="49" t="str">
        <f t="shared" si="237"/>
        <v/>
      </c>
      <c r="AA1651" s="49" t="str">
        <f t="shared" si="238"/>
        <v/>
      </c>
      <c r="AB1651" s="49" t="str">
        <f t="shared" si="239"/>
        <v/>
      </c>
      <c r="AC1651" s="49" t="str">
        <f>IFERROR(INDEX(Админка!$D$1:$D$2,MATCH(M1651,Админка!$C$1:$C$2,0),1)&amp;"/"&amp;INDEX(Админка!$E$7:$E$11,MATCH(C1651,Админка!$D$7:$D$11,0),1)&amp;"/"&amp;D1651&amp;"/"&amp;E1651,"")</f>
        <v/>
      </c>
    </row>
    <row r="1652" spans="1:29">
      <c r="A1652" s="53" t="str">
        <f>IFERROR(HYPERLINK(INDEX(Админка!$D$1:$D$2,MATCH(M1652,Админка!$C$1:$C$2,0),1)&amp;"/"&amp;INDEX(Админка!$E$7:$E$11,MATCH(C1652,Админка!$D$7:$D$11,0),1)&amp;"/"&amp;D1652&amp;"/"&amp;E1652,"&gt;&gt;&gt;"),"")</f>
        <v/>
      </c>
      <c r="B1652" s="63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3"/>
      <c r="N1652" s="49" t="str">
        <f t="shared" si="240"/>
        <v/>
      </c>
      <c r="O1652" s="49" t="str">
        <f t="shared" si="241"/>
        <v/>
      </c>
      <c r="P1652" s="49" t="str">
        <f>IF(COUNTIF(C$6:C1652,C1652)=1,MAX(P$6:P1651)+1,"")</f>
        <v/>
      </c>
      <c r="Q1652" s="49" t="str">
        <f>IF($C$2="",IF(COUNTIF(D$6:D1652,D1652)=1,MAX(Q$6:Q1651)+1,""),IF(C1652=$C$2,IF(COUNTIF(N$6:N1652,N1652)=1,MAX(Q$6:Q1651)+1,""),""))</f>
        <v/>
      </c>
      <c r="R1652" s="49" t="str">
        <f>IF(COUNTIF(O$5:O1652,O1652)=1,MAX(R$6:R1651)+1,"")</f>
        <v/>
      </c>
      <c r="S1652" s="49" t="str">
        <f>IF(COUNTIF(G$6:G1652,G1652)=1,MAX(S$6:S1651)+1,"")</f>
        <v/>
      </c>
      <c r="T1652" s="49" t="str">
        <f>IF(COUNTIF(L$6:L1652,L1652)=1,MAX(T$6:T1651)+1,"")</f>
        <v/>
      </c>
      <c r="U1652" s="49" t="str">
        <f>IF(COUNTIF(M$6:M1652,M1652)=1,MAX(U$6:U1651)+1,"")</f>
        <v/>
      </c>
      <c r="V1652" s="20">
        <f t="shared" si="242"/>
        <v>1646</v>
      </c>
      <c r="W1652" s="49" t="str">
        <f t="shared" si="234"/>
        <v/>
      </c>
      <c r="X1652" s="49" t="str">
        <f t="shared" si="235"/>
        <v/>
      </c>
      <c r="Y1652" s="49" t="str">
        <f t="shared" si="236"/>
        <v/>
      </c>
      <c r="Z1652" s="49" t="str">
        <f t="shared" si="237"/>
        <v/>
      </c>
      <c r="AA1652" s="49" t="str">
        <f t="shared" si="238"/>
        <v/>
      </c>
      <c r="AB1652" s="49" t="str">
        <f t="shared" si="239"/>
        <v/>
      </c>
      <c r="AC1652" s="49" t="str">
        <f>IFERROR(INDEX(Админка!$D$1:$D$2,MATCH(M1652,Админка!$C$1:$C$2,0),1)&amp;"/"&amp;INDEX(Админка!$E$7:$E$11,MATCH(C1652,Админка!$D$7:$D$11,0),1)&amp;"/"&amp;D1652&amp;"/"&amp;E1652,"")</f>
        <v/>
      </c>
    </row>
    <row r="1653" spans="1:29">
      <c r="A1653" s="53" t="str">
        <f>IFERROR(HYPERLINK(INDEX(Админка!$D$1:$D$2,MATCH(M1653,Админка!$C$1:$C$2,0),1)&amp;"/"&amp;INDEX(Админка!$E$7:$E$11,MATCH(C1653,Админка!$D$7:$D$11,0),1)&amp;"/"&amp;D1653&amp;"/"&amp;E1653,"&gt;&gt;&gt;"),"")</f>
        <v/>
      </c>
      <c r="B1653" s="63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3"/>
      <c r="N1653" s="49" t="str">
        <f t="shared" si="240"/>
        <v/>
      </c>
      <c r="O1653" s="49" t="str">
        <f t="shared" si="241"/>
        <v/>
      </c>
      <c r="P1653" s="49" t="str">
        <f>IF(COUNTIF(C$6:C1653,C1653)=1,MAX(P$6:P1652)+1,"")</f>
        <v/>
      </c>
      <c r="Q1653" s="49" t="str">
        <f>IF($C$2="",IF(COUNTIF(D$6:D1653,D1653)=1,MAX(Q$6:Q1652)+1,""),IF(C1653=$C$2,IF(COUNTIF(N$6:N1653,N1653)=1,MAX(Q$6:Q1652)+1,""),""))</f>
        <v/>
      </c>
      <c r="R1653" s="49" t="str">
        <f>IF(COUNTIF(O$5:O1653,O1653)=1,MAX(R$6:R1652)+1,"")</f>
        <v/>
      </c>
      <c r="S1653" s="49" t="str">
        <f>IF(COUNTIF(G$6:G1653,G1653)=1,MAX(S$6:S1652)+1,"")</f>
        <v/>
      </c>
      <c r="T1653" s="49" t="str">
        <f>IF(COUNTIF(L$6:L1653,L1653)=1,MAX(T$6:T1652)+1,"")</f>
        <v/>
      </c>
      <c r="U1653" s="49" t="str">
        <f>IF(COUNTIF(M$6:M1653,M1653)=1,MAX(U$6:U1652)+1,"")</f>
        <v/>
      </c>
      <c r="V1653" s="20">
        <f t="shared" si="242"/>
        <v>1647</v>
      </c>
      <c r="W1653" s="49" t="str">
        <f t="shared" si="234"/>
        <v/>
      </c>
      <c r="X1653" s="49" t="str">
        <f t="shared" si="235"/>
        <v/>
      </c>
      <c r="Y1653" s="49" t="str">
        <f t="shared" si="236"/>
        <v/>
      </c>
      <c r="Z1653" s="49" t="str">
        <f t="shared" si="237"/>
        <v/>
      </c>
      <c r="AA1653" s="49" t="str">
        <f t="shared" si="238"/>
        <v/>
      </c>
      <c r="AB1653" s="49" t="str">
        <f t="shared" si="239"/>
        <v/>
      </c>
      <c r="AC1653" s="49" t="str">
        <f>IFERROR(INDEX(Админка!$D$1:$D$2,MATCH(M1653,Админка!$C$1:$C$2,0),1)&amp;"/"&amp;INDEX(Админка!$E$7:$E$11,MATCH(C1653,Админка!$D$7:$D$11,0),1)&amp;"/"&amp;D1653&amp;"/"&amp;E1653,"")</f>
        <v/>
      </c>
    </row>
    <row r="1654" spans="1:29">
      <c r="A1654" s="53" t="str">
        <f>IFERROR(HYPERLINK(INDEX(Админка!$D$1:$D$2,MATCH(M1654,Админка!$C$1:$C$2,0),1)&amp;"/"&amp;INDEX(Админка!$E$7:$E$11,MATCH(C1654,Админка!$D$7:$D$11,0),1)&amp;"/"&amp;D1654&amp;"/"&amp;E1654,"&gt;&gt;&gt;"),"")</f>
        <v/>
      </c>
      <c r="B1654" s="63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3"/>
      <c r="N1654" s="49" t="str">
        <f t="shared" si="240"/>
        <v/>
      </c>
      <c r="O1654" s="49" t="str">
        <f t="shared" si="241"/>
        <v/>
      </c>
      <c r="P1654" s="49" t="str">
        <f>IF(COUNTIF(C$6:C1654,C1654)=1,MAX(P$6:P1653)+1,"")</f>
        <v/>
      </c>
      <c r="Q1654" s="49" t="str">
        <f>IF($C$2="",IF(COUNTIF(D$6:D1654,D1654)=1,MAX(Q$6:Q1653)+1,""),IF(C1654=$C$2,IF(COUNTIF(N$6:N1654,N1654)=1,MAX(Q$6:Q1653)+1,""),""))</f>
        <v/>
      </c>
      <c r="R1654" s="49" t="str">
        <f>IF(COUNTIF(O$5:O1654,O1654)=1,MAX(R$6:R1653)+1,"")</f>
        <v/>
      </c>
      <c r="S1654" s="49" t="str">
        <f>IF(COUNTIF(G$6:G1654,G1654)=1,MAX(S$6:S1653)+1,"")</f>
        <v/>
      </c>
      <c r="T1654" s="49" t="str">
        <f>IF(COUNTIF(L$6:L1654,L1654)=1,MAX(T$6:T1653)+1,"")</f>
        <v/>
      </c>
      <c r="U1654" s="49" t="str">
        <f>IF(COUNTIF(M$6:M1654,M1654)=1,MAX(U$6:U1653)+1,"")</f>
        <v/>
      </c>
      <c r="V1654" s="20">
        <f t="shared" si="242"/>
        <v>1648</v>
      </c>
      <c r="W1654" s="49" t="str">
        <f t="shared" si="234"/>
        <v/>
      </c>
      <c r="X1654" s="49" t="str">
        <f t="shared" si="235"/>
        <v/>
      </c>
      <c r="Y1654" s="49" t="str">
        <f t="shared" si="236"/>
        <v/>
      </c>
      <c r="Z1654" s="49" t="str">
        <f t="shared" si="237"/>
        <v/>
      </c>
      <c r="AA1654" s="49" t="str">
        <f t="shared" si="238"/>
        <v/>
      </c>
      <c r="AB1654" s="49" t="str">
        <f t="shared" si="239"/>
        <v/>
      </c>
      <c r="AC1654" s="49" t="str">
        <f>IFERROR(INDEX(Админка!$D$1:$D$2,MATCH(M1654,Админка!$C$1:$C$2,0),1)&amp;"/"&amp;INDEX(Админка!$E$7:$E$11,MATCH(C1654,Админка!$D$7:$D$11,0),1)&amp;"/"&amp;D1654&amp;"/"&amp;E1654,"")</f>
        <v/>
      </c>
    </row>
    <row r="1655" spans="1:29">
      <c r="A1655" s="53" t="str">
        <f>IFERROR(HYPERLINK(INDEX(Админка!$D$1:$D$2,MATCH(M1655,Админка!$C$1:$C$2,0),1)&amp;"/"&amp;INDEX(Админка!$E$7:$E$11,MATCH(C1655,Админка!$D$7:$D$11,0),1)&amp;"/"&amp;D1655&amp;"/"&amp;E1655,"&gt;&gt;&gt;"),"")</f>
        <v/>
      </c>
      <c r="B1655" s="63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3"/>
      <c r="N1655" s="49" t="str">
        <f t="shared" si="240"/>
        <v/>
      </c>
      <c r="O1655" s="49" t="str">
        <f t="shared" si="241"/>
        <v/>
      </c>
      <c r="P1655" s="49" t="str">
        <f>IF(COUNTIF(C$6:C1655,C1655)=1,MAX(P$6:P1654)+1,"")</f>
        <v/>
      </c>
      <c r="Q1655" s="49" t="str">
        <f>IF($C$2="",IF(COUNTIF(D$6:D1655,D1655)=1,MAX(Q$6:Q1654)+1,""),IF(C1655=$C$2,IF(COUNTIF(N$6:N1655,N1655)=1,MAX(Q$6:Q1654)+1,""),""))</f>
        <v/>
      </c>
      <c r="R1655" s="49" t="str">
        <f>IF(COUNTIF(O$5:O1655,O1655)=1,MAX(R$6:R1654)+1,"")</f>
        <v/>
      </c>
      <c r="S1655" s="49" t="str">
        <f>IF(COUNTIF(G$6:G1655,G1655)=1,MAX(S$6:S1654)+1,"")</f>
        <v/>
      </c>
      <c r="T1655" s="49" t="str">
        <f>IF(COUNTIF(L$6:L1655,L1655)=1,MAX(T$6:T1654)+1,"")</f>
        <v/>
      </c>
      <c r="U1655" s="49" t="str">
        <f>IF(COUNTIF(M$6:M1655,M1655)=1,MAX(U$6:U1654)+1,"")</f>
        <v/>
      </c>
      <c r="V1655" s="20">
        <f t="shared" si="242"/>
        <v>1649</v>
      </c>
      <c r="W1655" s="49" t="str">
        <f t="shared" si="234"/>
        <v/>
      </c>
      <c r="X1655" s="49" t="str">
        <f t="shared" si="235"/>
        <v/>
      </c>
      <c r="Y1655" s="49" t="str">
        <f t="shared" si="236"/>
        <v/>
      </c>
      <c r="Z1655" s="49" t="str">
        <f t="shared" si="237"/>
        <v/>
      </c>
      <c r="AA1655" s="49" t="str">
        <f t="shared" si="238"/>
        <v/>
      </c>
      <c r="AB1655" s="49" t="str">
        <f t="shared" si="239"/>
        <v/>
      </c>
      <c r="AC1655" s="49" t="str">
        <f>IFERROR(INDEX(Админка!$D$1:$D$2,MATCH(M1655,Админка!$C$1:$C$2,0),1)&amp;"/"&amp;INDEX(Админка!$E$7:$E$11,MATCH(C1655,Админка!$D$7:$D$11,0),1)&amp;"/"&amp;D1655&amp;"/"&amp;E1655,"")</f>
        <v/>
      </c>
    </row>
    <row r="1656" spans="1:29">
      <c r="A1656" s="53" t="str">
        <f>IFERROR(HYPERLINK(INDEX(Админка!$D$1:$D$2,MATCH(M1656,Админка!$C$1:$C$2,0),1)&amp;"/"&amp;INDEX(Админка!$E$7:$E$11,MATCH(C1656,Админка!$D$7:$D$11,0),1)&amp;"/"&amp;D1656&amp;"/"&amp;E1656,"&gt;&gt;&gt;"),"")</f>
        <v/>
      </c>
      <c r="B1656" s="63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3"/>
      <c r="N1656" s="49" t="str">
        <f t="shared" si="240"/>
        <v/>
      </c>
      <c r="O1656" s="49" t="str">
        <f t="shared" si="241"/>
        <v/>
      </c>
      <c r="P1656" s="49" t="str">
        <f>IF(COUNTIF(C$6:C1656,C1656)=1,MAX(P$6:P1655)+1,"")</f>
        <v/>
      </c>
      <c r="Q1656" s="49" t="str">
        <f>IF($C$2="",IF(COUNTIF(D$6:D1656,D1656)=1,MAX(Q$6:Q1655)+1,""),IF(C1656=$C$2,IF(COUNTIF(N$6:N1656,N1656)=1,MAX(Q$6:Q1655)+1,""),""))</f>
        <v/>
      </c>
      <c r="R1656" s="49" t="str">
        <f>IF(COUNTIF(O$5:O1656,O1656)=1,MAX(R$6:R1655)+1,"")</f>
        <v/>
      </c>
      <c r="S1656" s="49" t="str">
        <f>IF(COUNTIF(G$6:G1656,G1656)=1,MAX(S$6:S1655)+1,"")</f>
        <v/>
      </c>
      <c r="T1656" s="49" t="str">
        <f>IF(COUNTIF(L$6:L1656,L1656)=1,MAX(T$6:T1655)+1,"")</f>
        <v/>
      </c>
      <c r="U1656" s="49" t="str">
        <f>IF(COUNTIF(M$6:M1656,M1656)=1,MAX(U$6:U1655)+1,"")</f>
        <v/>
      </c>
      <c r="V1656" s="20">
        <f t="shared" si="242"/>
        <v>1650</v>
      </c>
      <c r="W1656" s="49" t="str">
        <f t="shared" si="234"/>
        <v/>
      </c>
      <c r="X1656" s="49" t="str">
        <f t="shared" si="235"/>
        <v/>
      </c>
      <c r="Y1656" s="49" t="str">
        <f t="shared" si="236"/>
        <v/>
      </c>
      <c r="Z1656" s="49" t="str">
        <f t="shared" si="237"/>
        <v/>
      </c>
      <c r="AA1656" s="49" t="str">
        <f t="shared" si="238"/>
        <v/>
      </c>
      <c r="AB1656" s="49" t="str">
        <f t="shared" si="239"/>
        <v/>
      </c>
      <c r="AC1656" s="49" t="str">
        <f>IFERROR(INDEX(Админка!$D$1:$D$2,MATCH(M1656,Админка!$C$1:$C$2,0),1)&amp;"/"&amp;INDEX(Админка!$E$7:$E$11,MATCH(C1656,Админка!$D$7:$D$11,0),1)&amp;"/"&amp;D1656&amp;"/"&amp;E1656,"")</f>
        <v/>
      </c>
    </row>
    <row r="1657" spans="1:29">
      <c r="A1657" s="53" t="str">
        <f>IFERROR(HYPERLINK(INDEX(Админка!$D$1:$D$2,MATCH(M1657,Админка!$C$1:$C$2,0),1)&amp;"/"&amp;INDEX(Админка!$E$7:$E$11,MATCH(C1657,Админка!$D$7:$D$11,0),1)&amp;"/"&amp;D1657&amp;"/"&amp;E1657,"&gt;&gt;&gt;"),"")</f>
        <v/>
      </c>
      <c r="B1657" s="63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3"/>
      <c r="N1657" s="49" t="str">
        <f t="shared" si="240"/>
        <v/>
      </c>
      <c r="O1657" s="49" t="str">
        <f t="shared" si="241"/>
        <v/>
      </c>
      <c r="P1657" s="49" t="str">
        <f>IF(COUNTIF(C$6:C1657,C1657)=1,MAX(P$6:P1656)+1,"")</f>
        <v/>
      </c>
      <c r="Q1657" s="49" t="str">
        <f>IF($C$2="",IF(COUNTIF(D$6:D1657,D1657)=1,MAX(Q$6:Q1656)+1,""),IF(C1657=$C$2,IF(COUNTIF(N$6:N1657,N1657)=1,MAX(Q$6:Q1656)+1,""),""))</f>
        <v/>
      </c>
      <c r="R1657" s="49" t="str">
        <f>IF(COUNTIF(O$5:O1657,O1657)=1,MAX(R$6:R1656)+1,"")</f>
        <v/>
      </c>
      <c r="S1657" s="49" t="str">
        <f>IF(COUNTIF(G$6:G1657,G1657)=1,MAX(S$6:S1656)+1,"")</f>
        <v/>
      </c>
      <c r="T1657" s="49" t="str">
        <f>IF(COUNTIF(L$6:L1657,L1657)=1,MAX(T$6:T1656)+1,"")</f>
        <v/>
      </c>
      <c r="U1657" s="49" t="str">
        <f>IF(COUNTIF(M$6:M1657,M1657)=1,MAX(U$6:U1656)+1,"")</f>
        <v/>
      </c>
      <c r="V1657" s="20">
        <f t="shared" si="242"/>
        <v>1651</v>
      </c>
      <c r="W1657" s="49" t="str">
        <f t="shared" si="234"/>
        <v/>
      </c>
      <c r="X1657" s="49" t="str">
        <f t="shared" si="235"/>
        <v/>
      </c>
      <c r="Y1657" s="49" t="str">
        <f t="shared" si="236"/>
        <v/>
      </c>
      <c r="Z1657" s="49" t="str">
        <f t="shared" si="237"/>
        <v/>
      </c>
      <c r="AA1657" s="49" t="str">
        <f t="shared" si="238"/>
        <v/>
      </c>
      <c r="AB1657" s="49" t="str">
        <f t="shared" si="239"/>
        <v/>
      </c>
      <c r="AC1657" s="49" t="str">
        <f>IFERROR(INDEX(Админка!$D$1:$D$2,MATCH(M1657,Админка!$C$1:$C$2,0),1)&amp;"/"&amp;INDEX(Админка!$E$7:$E$11,MATCH(C1657,Админка!$D$7:$D$11,0),1)&amp;"/"&amp;D1657&amp;"/"&amp;E1657,"")</f>
        <v/>
      </c>
    </row>
    <row r="1658" spans="1:29">
      <c r="A1658" s="53" t="str">
        <f>IFERROR(HYPERLINK(INDEX(Админка!$D$1:$D$2,MATCH(M1658,Админка!$C$1:$C$2,0),1)&amp;"/"&amp;INDEX(Админка!$E$7:$E$11,MATCH(C1658,Админка!$D$7:$D$11,0),1)&amp;"/"&amp;D1658&amp;"/"&amp;E1658,"&gt;&gt;&gt;"),"")</f>
        <v/>
      </c>
      <c r="B1658" s="63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3"/>
      <c r="N1658" s="49" t="str">
        <f t="shared" si="240"/>
        <v/>
      </c>
      <c r="O1658" s="49" t="str">
        <f t="shared" si="241"/>
        <v/>
      </c>
      <c r="P1658" s="49" t="str">
        <f>IF(COUNTIF(C$6:C1658,C1658)=1,MAX(P$6:P1657)+1,"")</f>
        <v/>
      </c>
      <c r="Q1658" s="49" t="str">
        <f>IF($C$2="",IF(COUNTIF(D$6:D1658,D1658)=1,MAX(Q$6:Q1657)+1,""),IF(C1658=$C$2,IF(COUNTIF(N$6:N1658,N1658)=1,MAX(Q$6:Q1657)+1,""),""))</f>
        <v/>
      </c>
      <c r="R1658" s="49" t="str">
        <f>IF(COUNTIF(O$5:O1658,O1658)=1,MAX(R$6:R1657)+1,"")</f>
        <v/>
      </c>
      <c r="S1658" s="49" t="str">
        <f>IF(COUNTIF(G$6:G1658,G1658)=1,MAX(S$6:S1657)+1,"")</f>
        <v/>
      </c>
      <c r="T1658" s="49" t="str">
        <f>IF(COUNTIF(L$6:L1658,L1658)=1,MAX(T$6:T1657)+1,"")</f>
        <v/>
      </c>
      <c r="U1658" s="49" t="str">
        <f>IF(COUNTIF(M$6:M1658,M1658)=1,MAX(U$6:U1657)+1,"")</f>
        <v/>
      </c>
      <c r="V1658" s="20">
        <f t="shared" si="242"/>
        <v>1652</v>
      </c>
      <c r="W1658" s="49" t="str">
        <f t="shared" si="234"/>
        <v/>
      </c>
      <c r="X1658" s="49" t="str">
        <f t="shared" si="235"/>
        <v/>
      </c>
      <c r="Y1658" s="49" t="str">
        <f t="shared" si="236"/>
        <v/>
      </c>
      <c r="Z1658" s="49" t="str">
        <f t="shared" si="237"/>
        <v/>
      </c>
      <c r="AA1658" s="49" t="str">
        <f t="shared" si="238"/>
        <v/>
      </c>
      <c r="AB1658" s="49" t="str">
        <f t="shared" si="239"/>
        <v/>
      </c>
      <c r="AC1658" s="49" t="str">
        <f>IFERROR(INDEX(Админка!$D$1:$D$2,MATCH(M1658,Админка!$C$1:$C$2,0),1)&amp;"/"&amp;INDEX(Админка!$E$7:$E$11,MATCH(C1658,Админка!$D$7:$D$11,0),1)&amp;"/"&amp;D1658&amp;"/"&amp;E1658,"")</f>
        <v/>
      </c>
    </row>
    <row r="1659" spans="1:29">
      <c r="A1659" s="53" t="str">
        <f>IFERROR(HYPERLINK(INDEX(Админка!$D$1:$D$2,MATCH(M1659,Админка!$C$1:$C$2,0),1)&amp;"/"&amp;INDEX(Админка!$E$7:$E$11,MATCH(C1659,Админка!$D$7:$D$11,0),1)&amp;"/"&amp;D1659&amp;"/"&amp;E1659,"&gt;&gt;&gt;"),"")</f>
        <v/>
      </c>
      <c r="B1659" s="63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3"/>
      <c r="N1659" s="49" t="str">
        <f t="shared" si="240"/>
        <v/>
      </c>
      <c r="O1659" s="49" t="str">
        <f t="shared" si="241"/>
        <v/>
      </c>
      <c r="P1659" s="49" t="str">
        <f>IF(COUNTIF(C$6:C1659,C1659)=1,MAX(P$6:P1658)+1,"")</f>
        <v/>
      </c>
      <c r="Q1659" s="49" t="str">
        <f>IF($C$2="",IF(COUNTIF(D$6:D1659,D1659)=1,MAX(Q$6:Q1658)+1,""),IF(C1659=$C$2,IF(COUNTIF(N$6:N1659,N1659)=1,MAX(Q$6:Q1658)+1,""),""))</f>
        <v/>
      </c>
      <c r="R1659" s="49" t="str">
        <f>IF(COUNTIF(O$5:O1659,O1659)=1,MAX(R$6:R1658)+1,"")</f>
        <v/>
      </c>
      <c r="S1659" s="49" t="str">
        <f>IF(COUNTIF(G$6:G1659,G1659)=1,MAX(S$6:S1658)+1,"")</f>
        <v/>
      </c>
      <c r="T1659" s="49" t="str">
        <f>IF(COUNTIF(L$6:L1659,L1659)=1,MAX(T$6:T1658)+1,"")</f>
        <v/>
      </c>
      <c r="U1659" s="49" t="str">
        <f>IF(COUNTIF(M$6:M1659,M1659)=1,MAX(U$6:U1658)+1,"")</f>
        <v/>
      </c>
      <c r="V1659" s="20">
        <f t="shared" si="242"/>
        <v>1653</v>
      </c>
      <c r="W1659" s="49" t="str">
        <f t="shared" si="234"/>
        <v/>
      </c>
      <c r="X1659" s="49" t="str">
        <f t="shared" si="235"/>
        <v/>
      </c>
      <c r="Y1659" s="49" t="str">
        <f t="shared" si="236"/>
        <v/>
      </c>
      <c r="Z1659" s="49" t="str">
        <f t="shared" si="237"/>
        <v/>
      </c>
      <c r="AA1659" s="49" t="str">
        <f t="shared" si="238"/>
        <v/>
      </c>
      <c r="AB1659" s="49" t="str">
        <f t="shared" si="239"/>
        <v/>
      </c>
      <c r="AC1659" s="49" t="str">
        <f>IFERROR(INDEX(Админка!$D$1:$D$2,MATCH(M1659,Админка!$C$1:$C$2,0),1)&amp;"/"&amp;INDEX(Админка!$E$7:$E$11,MATCH(C1659,Админка!$D$7:$D$11,0),1)&amp;"/"&amp;D1659&amp;"/"&amp;E1659,"")</f>
        <v/>
      </c>
    </row>
    <row r="1660" spans="1:29">
      <c r="A1660" s="53" t="str">
        <f>IFERROR(HYPERLINK(INDEX(Админка!$D$1:$D$2,MATCH(M1660,Админка!$C$1:$C$2,0),1)&amp;"/"&amp;INDEX(Админка!$E$7:$E$11,MATCH(C1660,Админка!$D$7:$D$11,0),1)&amp;"/"&amp;D1660&amp;"/"&amp;E1660,"&gt;&gt;&gt;"),"")</f>
        <v/>
      </c>
      <c r="B1660" s="63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3"/>
      <c r="N1660" s="49" t="str">
        <f t="shared" si="240"/>
        <v/>
      </c>
      <c r="O1660" s="49" t="str">
        <f t="shared" si="241"/>
        <v/>
      </c>
      <c r="P1660" s="49" t="str">
        <f>IF(COUNTIF(C$6:C1660,C1660)=1,MAX(P$6:P1659)+1,"")</f>
        <v/>
      </c>
      <c r="Q1660" s="49" t="str">
        <f>IF($C$2="",IF(COUNTIF(D$6:D1660,D1660)=1,MAX(Q$6:Q1659)+1,""),IF(C1660=$C$2,IF(COUNTIF(N$6:N1660,N1660)=1,MAX(Q$6:Q1659)+1,""),""))</f>
        <v/>
      </c>
      <c r="R1660" s="49" t="str">
        <f>IF(COUNTIF(O$5:O1660,O1660)=1,MAX(R$6:R1659)+1,"")</f>
        <v/>
      </c>
      <c r="S1660" s="49" t="str">
        <f>IF(COUNTIF(G$6:G1660,G1660)=1,MAX(S$6:S1659)+1,"")</f>
        <v/>
      </c>
      <c r="T1660" s="49" t="str">
        <f>IF(COUNTIF(L$6:L1660,L1660)=1,MAX(T$6:T1659)+1,"")</f>
        <v/>
      </c>
      <c r="U1660" s="49" t="str">
        <f>IF(COUNTIF(M$6:M1660,M1660)=1,MAX(U$6:U1659)+1,"")</f>
        <v/>
      </c>
      <c r="V1660" s="20">
        <f t="shared" si="242"/>
        <v>1654</v>
      </c>
      <c r="W1660" s="49" t="str">
        <f t="shared" si="234"/>
        <v/>
      </c>
      <c r="X1660" s="49" t="str">
        <f t="shared" si="235"/>
        <v/>
      </c>
      <c r="Y1660" s="49" t="str">
        <f t="shared" si="236"/>
        <v/>
      </c>
      <c r="Z1660" s="49" t="str">
        <f t="shared" si="237"/>
        <v/>
      </c>
      <c r="AA1660" s="49" t="str">
        <f t="shared" si="238"/>
        <v/>
      </c>
      <c r="AB1660" s="49" t="str">
        <f t="shared" si="239"/>
        <v/>
      </c>
      <c r="AC1660" s="49" t="str">
        <f>IFERROR(INDEX(Админка!$D$1:$D$2,MATCH(M1660,Админка!$C$1:$C$2,0),1)&amp;"/"&amp;INDEX(Админка!$E$7:$E$11,MATCH(C1660,Админка!$D$7:$D$11,0),1)&amp;"/"&amp;D1660&amp;"/"&amp;E1660,"")</f>
        <v/>
      </c>
    </row>
    <row r="1661" spans="1:29">
      <c r="A1661" s="53" t="str">
        <f>IFERROR(HYPERLINK(INDEX(Админка!$D$1:$D$2,MATCH(M1661,Админка!$C$1:$C$2,0),1)&amp;"/"&amp;INDEX(Админка!$E$7:$E$11,MATCH(C1661,Админка!$D$7:$D$11,0),1)&amp;"/"&amp;D1661&amp;"/"&amp;E1661,"&gt;&gt;&gt;"),"")</f>
        <v/>
      </c>
      <c r="B1661" s="63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3"/>
      <c r="N1661" s="49" t="str">
        <f t="shared" si="240"/>
        <v/>
      </c>
      <c r="O1661" s="49" t="str">
        <f t="shared" si="241"/>
        <v/>
      </c>
      <c r="P1661" s="49" t="str">
        <f>IF(COUNTIF(C$6:C1661,C1661)=1,MAX(P$6:P1660)+1,"")</f>
        <v/>
      </c>
      <c r="Q1661" s="49" t="str">
        <f>IF($C$2="",IF(COUNTIF(D$6:D1661,D1661)=1,MAX(Q$6:Q1660)+1,""),IF(C1661=$C$2,IF(COUNTIF(N$6:N1661,N1661)=1,MAX(Q$6:Q1660)+1,""),""))</f>
        <v/>
      </c>
      <c r="R1661" s="49" t="str">
        <f>IF(COUNTIF(O$5:O1661,O1661)=1,MAX(R$6:R1660)+1,"")</f>
        <v/>
      </c>
      <c r="S1661" s="49" t="str">
        <f>IF(COUNTIF(G$6:G1661,G1661)=1,MAX(S$6:S1660)+1,"")</f>
        <v/>
      </c>
      <c r="T1661" s="49" t="str">
        <f>IF(COUNTIF(L$6:L1661,L1661)=1,MAX(T$6:T1660)+1,"")</f>
        <v/>
      </c>
      <c r="U1661" s="49" t="str">
        <f>IF(COUNTIF(M$6:M1661,M1661)=1,MAX(U$6:U1660)+1,"")</f>
        <v/>
      </c>
      <c r="V1661" s="20">
        <f t="shared" si="242"/>
        <v>1655</v>
      </c>
      <c r="W1661" s="49" t="str">
        <f t="shared" si="234"/>
        <v/>
      </c>
      <c r="X1661" s="49" t="str">
        <f t="shared" si="235"/>
        <v/>
      </c>
      <c r="Y1661" s="49" t="str">
        <f t="shared" si="236"/>
        <v/>
      </c>
      <c r="Z1661" s="49" t="str">
        <f t="shared" si="237"/>
        <v/>
      </c>
      <c r="AA1661" s="49" t="str">
        <f t="shared" si="238"/>
        <v/>
      </c>
      <c r="AB1661" s="49" t="str">
        <f t="shared" si="239"/>
        <v/>
      </c>
      <c r="AC1661" s="49" t="str">
        <f>IFERROR(INDEX(Админка!$D$1:$D$2,MATCH(M1661,Админка!$C$1:$C$2,0),1)&amp;"/"&amp;INDEX(Админка!$E$7:$E$11,MATCH(C1661,Админка!$D$7:$D$11,0),1)&amp;"/"&amp;D1661&amp;"/"&amp;E1661,"")</f>
        <v/>
      </c>
    </row>
    <row r="1662" spans="1:29">
      <c r="A1662" s="53" t="str">
        <f>IFERROR(HYPERLINK(INDEX(Админка!$D$1:$D$2,MATCH(M1662,Админка!$C$1:$C$2,0),1)&amp;"/"&amp;INDEX(Админка!$E$7:$E$11,MATCH(C1662,Админка!$D$7:$D$11,0),1)&amp;"/"&amp;D1662&amp;"/"&amp;E1662,"&gt;&gt;&gt;"),"")</f>
        <v/>
      </c>
      <c r="B1662" s="63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3"/>
      <c r="N1662" s="49" t="str">
        <f t="shared" si="240"/>
        <v/>
      </c>
      <c r="O1662" s="49" t="str">
        <f t="shared" si="241"/>
        <v/>
      </c>
      <c r="P1662" s="49" t="str">
        <f>IF(COUNTIF(C$6:C1662,C1662)=1,MAX(P$6:P1661)+1,"")</f>
        <v/>
      </c>
      <c r="Q1662" s="49" t="str">
        <f>IF($C$2="",IF(COUNTIF(D$6:D1662,D1662)=1,MAX(Q$6:Q1661)+1,""),IF(C1662=$C$2,IF(COUNTIF(N$6:N1662,N1662)=1,MAX(Q$6:Q1661)+1,""),""))</f>
        <v/>
      </c>
      <c r="R1662" s="49" t="str">
        <f>IF(COUNTIF(O$5:O1662,O1662)=1,MAX(R$6:R1661)+1,"")</f>
        <v/>
      </c>
      <c r="S1662" s="49" t="str">
        <f>IF(COUNTIF(G$6:G1662,G1662)=1,MAX(S$6:S1661)+1,"")</f>
        <v/>
      </c>
      <c r="T1662" s="49" t="str">
        <f>IF(COUNTIF(L$6:L1662,L1662)=1,MAX(T$6:T1661)+1,"")</f>
        <v/>
      </c>
      <c r="U1662" s="49" t="str">
        <f>IF(COUNTIF(M$6:M1662,M1662)=1,MAX(U$6:U1661)+1,"")</f>
        <v/>
      </c>
      <c r="V1662" s="20">
        <f t="shared" si="242"/>
        <v>1656</v>
      </c>
      <c r="W1662" s="49" t="str">
        <f t="shared" si="234"/>
        <v/>
      </c>
      <c r="X1662" s="49" t="str">
        <f t="shared" si="235"/>
        <v/>
      </c>
      <c r="Y1662" s="49" t="str">
        <f t="shared" si="236"/>
        <v/>
      </c>
      <c r="Z1662" s="49" t="str">
        <f t="shared" si="237"/>
        <v/>
      </c>
      <c r="AA1662" s="49" t="str">
        <f t="shared" si="238"/>
        <v/>
      </c>
      <c r="AB1662" s="49" t="str">
        <f t="shared" si="239"/>
        <v/>
      </c>
      <c r="AC1662" s="49" t="str">
        <f>IFERROR(INDEX(Админка!$D$1:$D$2,MATCH(M1662,Админка!$C$1:$C$2,0),1)&amp;"/"&amp;INDEX(Админка!$E$7:$E$11,MATCH(C1662,Админка!$D$7:$D$11,0),1)&amp;"/"&amp;D1662&amp;"/"&amp;E1662,"")</f>
        <v/>
      </c>
    </row>
    <row r="1663" spans="1:29">
      <c r="A1663" s="53" t="str">
        <f>IFERROR(HYPERLINK(INDEX(Админка!$D$1:$D$2,MATCH(M1663,Админка!$C$1:$C$2,0),1)&amp;"/"&amp;INDEX(Админка!$E$7:$E$11,MATCH(C1663,Админка!$D$7:$D$11,0),1)&amp;"/"&amp;D1663&amp;"/"&amp;E1663,"&gt;&gt;&gt;"),"")</f>
        <v/>
      </c>
      <c r="B1663" s="63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3"/>
      <c r="N1663" s="49" t="str">
        <f t="shared" si="240"/>
        <v/>
      </c>
      <c r="O1663" s="49" t="str">
        <f t="shared" si="241"/>
        <v/>
      </c>
      <c r="P1663" s="49" t="str">
        <f>IF(COUNTIF(C$6:C1663,C1663)=1,MAX(P$6:P1662)+1,"")</f>
        <v/>
      </c>
      <c r="Q1663" s="49" t="str">
        <f>IF($C$2="",IF(COUNTIF(D$6:D1663,D1663)=1,MAX(Q$6:Q1662)+1,""),IF(C1663=$C$2,IF(COUNTIF(N$6:N1663,N1663)=1,MAX(Q$6:Q1662)+1,""),""))</f>
        <v/>
      </c>
      <c r="R1663" s="49" t="str">
        <f>IF(COUNTIF(O$5:O1663,O1663)=1,MAX(R$6:R1662)+1,"")</f>
        <v/>
      </c>
      <c r="S1663" s="49" t="str">
        <f>IF(COUNTIF(G$6:G1663,G1663)=1,MAX(S$6:S1662)+1,"")</f>
        <v/>
      </c>
      <c r="T1663" s="49" t="str">
        <f>IF(COUNTIF(L$6:L1663,L1663)=1,MAX(T$6:T1662)+1,"")</f>
        <v/>
      </c>
      <c r="U1663" s="49" t="str">
        <f>IF(COUNTIF(M$6:M1663,M1663)=1,MAX(U$6:U1662)+1,"")</f>
        <v/>
      </c>
      <c r="V1663" s="20">
        <f t="shared" si="242"/>
        <v>1657</v>
      </c>
      <c r="W1663" s="49" t="str">
        <f t="shared" si="234"/>
        <v/>
      </c>
      <c r="X1663" s="49" t="str">
        <f t="shared" si="235"/>
        <v/>
      </c>
      <c r="Y1663" s="49" t="str">
        <f t="shared" si="236"/>
        <v/>
      </c>
      <c r="Z1663" s="49" t="str">
        <f t="shared" si="237"/>
        <v/>
      </c>
      <c r="AA1663" s="49" t="str">
        <f t="shared" si="238"/>
        <v/>
      </c>
      <c r="AB1663" s="49" t="str">
        <f t="shared" si="239"/>
        <v/>
      </c>
      <c r="AC1663" s="49" t="str">
        <f>IFERROR(INDEX(Админка!$D$1:$D$2,MATCH(M1663,Админка!$C$1:$C$2,0),1)&amp;"/"&amp;INDEX(Админка!$E$7:$E$11,MATCH(C1663,Админка!$D$7:$D$11,0),1)&amp;"/"&amp;D1663&amp;"/"&amp;E1663,"")</f>
        <v/>
      </c>
    </row>
    <row r="1664" spans="1:29">
      <c r="A1664" s="53" t="str">
        <f>IFERROR(HYPERLINK(INDEX(Админка!$D$1:$D$2,MATCH(M1664,Админка!$C$1:$C$2,0),1)&amp;"/"&amp;INDEX(Админка!$E$7:$E$11,MATCH(C1664,Админка!$D$7:$D$11,0),1)&amp;"/"&amp;D1664&amp;"/"&amp;E1664,"&gt;&gt;&gt;"),"")</f>
        <v/>
      </c>
      <c r="B1664" s="63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3"/>
      <c r="N1664" s="49" t="str">
        <f t="shared" si="240"/>
        <v/>
      </c>
      <c r="O1664" s="49" t="str">
        <f t="shared" si="241"/>
        <v/>
      </c>
      <c r="P1664" s="49" t="str">
        <f>IF(COUNTIF(C$6:C1664,C1664)=1,MAX(P$6:P1663)+1,"")</f>
        <v/>
      </c>
      <c r="Q1664" s="49" t="str">
        <f>IF($C$2="",IF(COUNTIF(D$6:D1664,D1664)=1,MAX(Q$6:Q1663)+1,""),IF(C1664=$C$2,IF(COUNTIF(N$6:N1664,N1664)=1,MAX(Q$6:Q1663)+1,""),""))</f>
        <v/>
      </c>
      <c r="R1664" s="49" t="str">
        <f>IF(COUNTIF(O$5:O1664,O1664)=1,MAX(R$6:R1663)+1,"")</f>
        <v/>
      </c>
      <c r="S1664" s="49" t="str">
        <f>IF(COUNTIF(G$6:G1664,G1664)=1,MAX(S$6:S1663)+1,"")</f>
        <v/>
      </c>
      <c r="T1664" s="49" t="str">
        <f>IF(COUNTIF(L$6:L1664,L1664)=1,MAX(T$6:T1663)+1,"")</f>
        <v/>
      </c>
      <c r="U1664" s="49" t="str">
        <f>IF(COUNTIF(M$6:M1664,M1664)=1,MAX(U$6:U1663)+1,"")</f>
        <v/>
      </c>
      <c r="V1664" s="20">
        <f t="shared" si="242"/>
        <v>1658</v>
      </c>
      <c r="W1664" s="49" t="str">
        <f t="shared" si="234"/>
        <v/>
      </c>
      <c r="X1664" s="49" t="str">
        <f t="shared" si="235"/>
        <v/>
      </c>
      <c r="Y1664" s="49" t="str">
        <f t="shared" si="236"/>
        <v/>
      </c>
      <c r="Z1664" s="49" t="str">
        <f t="shared" si="237"/>
        <v/>
      </c>
      <c r="AA1664" s="49" t="str">
        <f t="shared" si="238"/>
        <v/>
      </c>
      <c r="AB1664" s="49" t="str">
        <f t="shared" si="239"/>
        <v/>
      </c>
      <c r="AC1664" s="49" t="str">
        <f>IFERROR(INDEX(Админка!$D$1:$D$2,MATCH(M1664,Админка!$C$1:$C$2,0),1)&amp;"/"&amp;INDEX(Админка!$E$7:$E$11,MATCH(C1664,Админка!$D$7:$D$11,0),1)&amp;"/"&amp;D1664&amp;"/"&amp;E1664,"")</f>
        <v/>
      </c>
    </row>
    <row r="1665" spans="1:29">
      <c r="A1665" s="53" t="str">
        <f>IFERROR(HYPERLINK(INDEX(Админка!$D$1:$D$2,MATCH(M1665,Админка!$C$1:$C$2,0),1)&amp;"/"&amp;INDEX(Админка!$E$7:$E$11,MATCH(C1665,Админка!$D$7:$D$11,0),1)&amp;"/"&amp;D1665&amp;"/"&amp;E1665,"&gt;&gt;&gt;"),"")</f>
        <v/>
      </c>
      <c r="B1665" s="63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3"/>
      <c r="N1665" s="49" t="str">
        <f t="shared" si="240"/>
        <v/>
      </c>
      <c r="O1665" s="49" t="str">
        <f t="shared" si="241"/>
        <v/>
      </c>
      <c r="P1665" s="49" t="str">
        <f>IF(COUNTIF(C$6:C1665,C1665)=1,MAX(P$6:P1664)+1,"")</f>
        <v/>
      </c>
      <c r="Q1665" s="49" t="str">
        <f>IF($C$2="",IF(COUNTIF(D$6:D1665,D1665)=1,MAX(Q$6:Q1664)+1,""),IF(C1665=$C$2,IF(COUNTIF(N$6:N1665,N1665)=1,MAX(Q$6:Q1664)+1,""),""))</f>
        <v/>
      </c>
      <c r="R1665" s="49" t="str">
        <f>IF(COUNTIF(O$5:O1665,O1665)=1,MAX(R$6:R1664)+1,"")</f>
        <v/>
      </c>
      <c r="S1665" s="49" t="str">
        <f>IF(COUNTIF(G$6:G1665,G1665)=1,MAX(S$6:S1664)+1,"")</f>
        <v/>
      </c>
      <c r="T1665" s="49" t="str">
        <f>IF(COUNTIF(L$6:L1665,L1665)=1,MAX(T$6:T1664)+1,"")</f>
        <v/>
      </c>
      <c r="U1665" s="49" t="str">
        <f>IF(COUNTIF(M$6:M1665,M1665)=1,MAX(U$6:U1664)+1,"")</f>
        <v/>
      </c>
      <c r="V1665" s="20">
        <f t="shared" si="242"/>
        <v>1659</v>
      </c>
      <c r="W1665" s="49" t="str">
        <f t="shared" si="234"/>
        <v/>
      </c>
      <c r="X1665" s="49" t="str">
        <f t="shared" si="235"/>
        <v/>
      </c>
      <c r="Y1665" s="49" t="str">
        <f t="shared" si="236"/>
        <v/>
      </c>
      <c r="Z1665" s="49" t="str">
        <f t="shared" si="237"/>
        <v/>
      </c>
      <c r="AA1665" s="49" t="str">
        <f t="shared" si="238"/>
        <v/>
      </c>
      <c r="AB1665" s="49" t="str">
        <f t="shared" si="239"/>
        <v/>
      </c>
      <c r="AC1665" s="49" t="str">
        <f>IFERROR(INDEX(Админка!$D$1:$D$2,MATCH(M1665,Админка!$C$1:$C$2,0),1)&amp;"/"&amp;INDEX(Админка!$E$7:$E$11,MATCH(C1665,Админка!$D$7:$D$11,0),1)&amp;"/"&amp;D1665&amp;"/"&amp;E1665,"")</f>
        <v/>
      </c>
    </row>
    <row r="1666" spans="1:29">
      <c r="A1666" s="53" t="str">
        <f>IFERROR(HYPERLINK(INDEX(Админка!$D$1:$D$2,MATCH(M1666,Админка!$C$1:$C$2,0),1)&amp;"/"&amp;INDEX(Админка!$E$7:$E$11,MATCH(C1666,Админка!$D$7:$D$11,0),1)&amp;"/"&amp;D1666&amp;"/"&amp;E1666,"&gt;&gt;&gt;"),"")</f>
        <v/>
      </c>
      <c r="B1666" s="63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3"/>
      <c r="N1666" s="49" t="str">
        <f t="shared" si="240"/>
        <v/>
      </c>
      <c r="O1666" s="49" t="str">
        <f t="shared" si="241"/>
        <v/>
      </c>
      <c r="P1666" s="49" t="str">
        <f>IF(COUNTIF(C$6:C1666,C1666)=1,MAX(P$6:P1665)+1,"")</f>
        <v/>
      </c>
      <c r="Q1666" s="49" t="str">
        <f>IF($C$2="",IF(COUNTIF(D$6:D1666,D1666)=1,MAX(Q$6:Q1665)+1,""),IF(C1666=$C$2,IF(COUNTIF(N$6:N1666,N1666)=1,MAX(Q$6:Q1665)+1,""),""))</f>
        <v/>
      </c>
      <c r="R1666" s="49" t="str">
        <f>IF(COUNTIF(O$5:O1666,O1666)=1,MAX(R$6:R1665)+1,"")</f>
        <v/>
      </c>
      <c r="S1666" s="49" t="str">
        <f>IF(COUNTIF(G$6:G1666,G1666)=1,MAX(S$6:S1665)+1,"")</f>
        <v/>
      </c>
      <c r="T1666" s="49" t="str">
        <f>IF(COUNTIF(L$6:L1666,L1666)=1,MAX(T$6:T1665)+1,"")</f>
        <v/>
      </c>
      <c r="U1666" s="49" t="str">
        <f>IF(COUNTIF(M$6:M1666,M1666)=1,MAX(U$6:U1665)+1,"")</f>
        <v/>
      </c>
      <c r="V1666" s="20">
        <f t="shared" si="242"/>
        <v>1660</v>
      </c>
      <c r="W1666" s="49" t="str">
        <f t="shared" si="234"/>
        <v/>
      </c>
      <c r="X1666" s="49" t="str">
        <f t="shared" si="235"/>
        <v/>
      </c>
      <c r="Y1666" s="49" t="str">
        <f t="shared" si="236"/>
        <v/>
      </c>
      <c r="Z1666" s="49" t="str">
        <f t="shared" si="237"/>
        <v/>
      </c>
      <c r="AA1666" s="49" t="str">
        <f t="shared" si="238"/>
        <v/>
      </c>
      <c r="AB1666" s="49" t="str">
        <f t="shared" si="239"/>
        <v/>
      </c>
      <c r="AC1666" s="49" t="str">
        <f>IFERROR(INDEX(Админка!$D$1:$D$2,MATCH(M1666,Админка!$C$1:$C$2,0),1)&amp;"/"&amp;INDEX(Админка!$E$7:$E$11,MATCH(C1666,Админка!$D$7:$D$11,0),1)&amp;"/"&amp;D1666&amp;"/"&amp;E1666,"")</f>
        <v/>
      </c>
    </row>
    <row r="1667" spans="1:29">
      <c r="A1667" s="53" t="str">
        <f>IFERROR(HYPERLINK(INDEX(Админка!$D$1:$D$2,MATCH(M1667,Админка!$C$1:$C$2,0),1)&amp;"/"&amp;INDEX(Админка!$E$7:$E$11,MATCH(C1667,Админка!$D$7:$D$11,0),1)&amp;"/"&amp;D1667&amp;"/"&amp;E1667,"&gt;&gt;&gt;"),"")</f>
        <v/>
      </c>
      <c r="B1667" s="63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3"/>
      <c r="N1667" s="49" t="str">
        <f t="shared" si="240"/>
        <v/>
      </c>
      <c r="O1667" s="49" t="str">
        <f t="shared" si="241"/>
        <v/>
      </c>
      <c r="P1667" s="49" t="str">
        <f>IF(COUNTIF(C$6:C1667,C1667)=1,MAX(P$6:P1666)+1,"")</f>
        <v/>
      </c>
      <c r="Q1667" s="49" t="str">
        <f>IF($C$2="",IF(COUNTIF(D$6:D1667,D1667)=1,MAX(Q$6:Q1666)+1,""),IF(C1667=$C$2,IF(COUNTIF(N$6:N1667,N1667)=1,MAX(Q$6:Q1666)+1,""),""))</f>
        <v/>
      </c>
      <c r="R1667" s="49" t="str">
        <f>IF(COUNTIF(O$5:O1667,O1667)=1,MAX(R$6:R1666)+1,"")</f>
        <v/>
      </c>
      <c r="S1667" s="49" t="str">
        <f>IF(COUNTIF(G$6:G1667,G1667)=1,MAX(S$6:S1666)+1,"")</f>
        <v/>
      </c>
      <c r="T1667" s="49" t="str">
        <f>IF(COUNTIF(L$6:L1667,L1667)=1,MAX(T$6:T1666)+1,"")</f>
        <v/>
      </c>
      <c r="U1667" s="49" t="str">
        <f>IF(COUNTIF(M$6:M1667,M1667)=1,MAX(U$6:U1666)+1,"")</f>
        <v/>
      </c>
      <c r="V1667" s="20">
        <f t="shared" si="242"/>
        <v>1661</v>
      </c>
      <c r="W1667" s="49" t="str">
        <f t="shared" si="234"/>
        <v/>
      </c>
      <c r="X1667" s="49" t="str">
        <f t="shared" si="235"/>
        <v/>
      </c>
      <c r="Y1667" s="49" t="str">
        <f t="shared" si="236"/>
        <v/>
      </c>
      <c r="Z1667" s="49" t="str">
        <f t="shared" si="237"/>
        <v/>
      </c>
      <c r="AA1667" s="49" t="str">
        <f t="shared" si="238"/>
        <v/>
      </c>
      <c r="AB1667" s="49" t="str">
        <f t="shared" si="239"/>
        <v/>
      </c>
      <c r="AC1667" s="49" t="str">
        <f>IFERROR(INDEX(Админка!$D$1:$D$2,MATCH(M1667,Админка!$C$1:$C$2,0),1)&amp;"/"&amp;INDEX(Админка!$E$7:$E$11,MATCH(C1667,Админка!$D$7:$D$11,0),1)&amp;"/"&amp;D1667&amp;"/"&amp;E1667,"")</f>
        <v/>
      </c>
    </row>
    <row r="1668" spans="1:29">
      <c r="A1668" s="53" t="str">
        <f>IFERROR(HYPERLINK(INDEX(Админка!$D$1:$D$2,MATCH(M1668,Админка!$C$1:$C$2,0),1)&amp;"/"&amp;INDEX(Админка!$E$7:$E$11,MATCH(C1668,Админка!$D$7:$D$11,0),1)&amp;"/"&amp;D1668&amp;"/"&amp;E1668,"&gt;&gt;&gt;"),"")</f>
        <v/>
      </c>
      <c r="B1668" s="63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3"/>
      <c r="N1668" s="49" t="str">
        <f t="shared" si="240"/>
        <v/>
      </c>
      <c r="O1668" s="49" t="str">
        <f t="shared" si="241"/>
        <v/>
      </c>
      <c r="P1668" s="49" t="str">
        <f>IF(COUNTIF(C$6:C1668,C1668)=1,MAX(P$6:P1667)+1,"")</f>
        <v/>
      </c>
      <c r="Q1668" s="49" t="str">
        <f>IF($C$2="",IF(COUNTIF(D$6:D1668,D1668)=1,MAX(Q$6:Q1667)+1,""),IF(C1668=$C$2,IF(COUNTIF(N$6:N1668,N1668)=1,MAX(Q$6:Q1667)+1,""),""))</f>
        <v/>
      </c>
      <c r="R1668" s="49" t="str">
        <f>IF(COUNTIF(O$5:O1668,O1668)=1,MAX(R$6:R1667)+1,"")</f>
        <v/>
      </c>
      <c r="S1668" s="49" t="str">
        <f>IF(COUNTIF(G$6:G1668,G1668)=1,MAX(S$6:S1667)+1,"")</f>
        <v/>
      </c>
      <c r="T1668" s="49" t="str">
        <f>IF(COUNTIF(L$6:L1668,L1668)=1,MAX(T$6:T1667)+1,"")</f>
        <v/>
      </c>
      <c r="U1668" s="49" t="str">
        <f>IF(COUNTIF(M$6:M1668,M1668)=1,MAX(U$6:U1667)+1,"")</f>
        <v/>
      </c>
      <c r="V1668" s="20">
        <f t="shared" si="242"/>
        <v>1662</v>
      </c>
      <c r="W1668" s="49" t="str">
        <f t="shared" si="234"/>
        <v/>
      </c>
      <c r="X1668" s="49" t="str">
        <f t="shared" si="235"/>
        <v/>
      </c>
      <c r="Y1668" s="49" t="str">
        <f t="shared" si="236"/>
        <v/>
      </c>
      <c r="Z1668" s="49" t="str">
        <f t="shared" si="237"/>
        <v/>
      </c>
      <c r="AA1668" s="49" t="str">
        <f t="shared" si="238"/>
        <v/>
      </c>
      <c r="AB1668" s="49" t="str">
        <f t="shared" si="239"/>
        <v/>
      </c>
      <c r="AC1668" s="49" t="str">
        <f>IFERROR(INDEX(Админка!$D$1:$D$2,MATCH(M1668,Админка!$C$1:$C$2,0),1)&amp;"/"&amp;INDEX(Админка!$E$7:$E$11,MATCH(C1668,Админка!$D$7:$D$11,0),1)&amp;"/"&amp;D1668&amp;"/"&amp;E1668,"")</f>
        <v/>
      </c>
    </row>
    <row r="1669" spans="1:29">
      <c r="A1669" s="53" t="str">
        <f>IFERROR(HYPERLINK(INDEX(Админка!$D$1:$D$2,MATCH(M1669,Админка!$C$1:$C$2,0),1)&amp;"/"&amp;INDEX(Админка!$E$7:$E$11,MATCH(C1669,Админка!$D$7:$D$11,0),1)&amp;"/"&amp;D1669&amp;"/"&amp;E1669,"&gt;&gt;&gt;"),"")</f>
        <v/>
      </c>
      <c r="B1669" s="63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3"/>
      <c r="N1669" s="49" t="str">
        <f t="shared" si="240"/>
        <v/>
      </c>
      <c r="O1669" s="49" t="str">
        <f t="shared" si="241"/>
        <v/>
      </c>
      <c r="P1669" s="49" t="str">
        <f>IF(COUNTIF(C$6:C1669,C1669)=1,MAX(P$6:P1668)+1,"")</f>
        <v/>
      </c>
      <c r="Q1669" s="49" t="str">
        <f>IF($C$2="",IF(COUNTIF(D$6:D1669,D1669)=1,MAX(Q$6:Q1668)+1,""),IF(C1669=$C$2,IF(COUNTIF(N$6:N1669,N1669)=1,MAX(Q$6:Q1668)+1,""),""))</f>
        <v/>
      </c>
      <c r="R1669" s="49" t="str">
        <f>IF(COUNTIF(O$5:O1669,O1669)=1,MAX(R$6:R1668)+1,"")</f>
        <v/>
      </c>
      <c r="S1669" s="49" t="str">
        <f>IF(COUNTIF(G$6:G1669,G1669)=1,MAX(S$6:S1668)+1,"")</f>
        <v/>
      </c>
      <c r="T1669" s="49" t="str">
        <f>IF(COUNTIF(L$6:L1669,L1669)=1,MAX(T$6:T1668)+1,"")</f>
        <v/>
      </c>
      <c r="U1669" s="49" t="str">
        <f>IF(COUNTIF(M$6:M1669,M1669)=1,MAX(U$6:U1668)+1,"")</f>
        <v/>
      </c>
      <c r="V1669" s="20">
        <f t="shared" si="242"/>
        <v>1663</v>
      </c>
      <c r="W1669" s="49" t="str">
        <f t="shared" si="234"/>
        <v/>
      </c>
      <c r="X1669" s="49" t="str">
        <f t="shared" si="235"/>
        <v/>
      </c>
      <c r="Y1669" s="49" t="str">
        <f t="shared" si="236"/>
        <v/>
      </c>
      <c r="Z1669" s="49" t="str">
        <f t="shared" si="237"/>
        <v/>
      </c>
      <c r="AA1669" s="49" t="str">
        <f t="shared" si="238"/>
        <v/>
      </c>
      <c r="AB1669" s="49" t="str">
        <f t="shared" si="239"/>
        <v/>
      </c>
      <c r="AC1669" s="49" t="str">
        <f>IFERROR(INDEX(Админка!$D$1:$D$2,MATCH(M1669,Админка!$C$1:$C$2,0),1)&amp;"/"&amp;INDEX(Админка!$E$7:$E$11,MATCH(C1669,Админка!$D$7:$D$11,0),1)&amp;"/"&amp;D1669&amp;"/"&amp;E1669,"")</f>
        <v/>
      </c>
    </row>
    <row r="1670" spans="1:29">
      <c r="A1670" s="53" t="str">
        <f>IFERROR(HYPERLINK(INDEX(Админка!$D$1:$D$2,MATCH(M1670,Админка!$C$1:$C$2,0),1)&amp;"/"&amp;INDEX(Админка!$E$7:$E$11,MATCH(C1670,Админка!$D$7:$D$11,0),1)&amp;"/"&amp;D1670&amp;"/"&amp;E1670,"&gt;&gt;&gt;"),"")</f>
        <v/>
      </c>
      <c r="B1670" s="63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3"/>
      <c r="N1670" s="49" t="str">
        <f t="shared" si="240"/>
        <v/>
      </c>
      <c r="O1670" s="49" t="str">
        <f t="shared" si="241"/>
        <v/>
      </c>
      <c r="P1670" s="49" t="str">
        <f>IF(COUNTIF(C$6:C1670,C1670)=1,MAX(P$6:P1669)+1,"")</f>
        <v/>
      </c>
      <c r="Q1670" s="49" t="str">
        <f>IF($C$2="",IF(COUNTIF(D$6:D1670,D1670)=1,MAX(Q$6:Q1669)+1,""),IF(C1670=$C$2,IF(COUNTIF(N$6:N1670,N1670)=1,MAX(Q$6:Q1669)+1,""),""))</f>
        <v/>
      </c>
      <c r="R1670" s="49" t="str">
        <f>IF(COUNTIF(O$5:O1670,O1670)=1,MAX(R$6:R1669)+1,"")</f>
        <v/>
      </c>
      <c r="S1670" s="49" t="str">
        <f>IF(COUNTIF(G$6:G1670,G1670)=1,MAX(S$6:S1669)+1,"")</f>
        <v/>
      </c>
      <c r="T1670" s="49" t="str">
        <f>IF(COUNTIF(L$6:L1670,L1670)=1,MAX(T$6:T1669)+1,"")</f>
        <v/>
      </c>
      <c r="U1670" s="49" t="str">
        <f>IF(COUNTIF(M$6:M1670,M1670)=1,MAX(U$6:U1669)+1,"")</f>
        <v/>
      </c>
      <c r="V1670" s="20">
        <f t="shared" si="242"/>
        <v>1664</v>
      </c>
      <c r="W1670" s="49" t="str">
        <f t="shared" si="234"/>
        <v/>
      </c>
      <c r="X1670" s="49" t="str">
        <f t="shared" si="235"/>
        <v/>
      </c>
      <c r="Y1670" s="49" t="str">
        <f t="shared" si="236"/>
        <v/>
      </c>
      <c r="Z1670" s="49" t="str">
        <f t="shared" si="237"/>
        <v/>
      </c>
      <c r="AA1670" s="49" t="str">
        <f t="shared" si="238"/>
        <v/>
      </c>
      <c r="AB1670" s="49" t="str">
        <f t="shared" si="239"/>
        <v/>
      </c>
      <c r="AC1670" s="49" t="str">
        <f>IFERROR(INDEX(Админка!$D$1:$D$2,MATCH(M1670,Админка!$C$1:$C$2,0),1)&amp;"/"&amp;INDEX(Админка!$E$7:$E$11,MATCH(C1670,Админка!$D$7:$D$11,0),1)&amp;"/"&amp;D1670&amp;"/"&amp;E1670,"")</f>
        <v/>
      </c>
    </row>
    <row r="1671" spans="1:29">
      <c r="A1671" s="53" t="str">
        <f>IFERROR(HYPERLINK(INDEX(Админка!$D$1:$D$2,MATCH(M1671,Админка!$C$1:$C$2,0),1)&amp;"/"&amp;INDEX(Админка!$E$7:$E$11,MATCH(C1671,Админка!$D$7:$D$11,0),1)&amp;"/"&amp;D1671&amp;"/"&amp;E1671,"&gt;&gt;&gt;"),"")</f>
        <v/>
      </c>
      <c r="B1671" s="63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3"/>
      <c r="N1671" s="49" t="str">
        <f t="shared" si="240"/>
        <v/>
      </c>
      <c r="O1671" s="49" t="str">
        <f t="shared" si="241"/>
        <v/>
      </c>
      <c r="P1671" s="49" t="str">
        <f>IF(COUNTIF(C$6:C1671,C1671)=1,MAX(P$6:P1670)+1,"")</f>
        <v/>
      </c>
      <c r="Q1671" s="49" t="str">
        <f>IF($C$2="",IF(COUNTIF(D$6:D1671,D1671)=1,MAX(Q$6:Q1670)+1,""),IF(C1671=$C$2,IF(COUNTIF(N$6:N1671,N1671)=1,MAX(Q$6:Q1670)+1,""),""))</f>
        <v/>
      </c>
      <c r="R1671" s="49" t="str">
        <f>IF(COUNTIF(O$5:O1671,O1671)=1,MAX(R$6:R1670)+1,"")</f>
        <v/>
      </c>
      <c r="S1671" s="49" t="str">
        <f>IF(COUNTIF(G$6:G1671,G1671)=1,MAX(S$6:S1670)+1,"")</f>
        <v/>
      </c>
      <c r="T1671" s="49" t="str">
        <f>IF(COUNTIF(L$6:L1671,L1671)=1,MAX(T$6:T1670)+1,"")</f>
        <v/>
      </c>
      <c r="U1671" s="49" t="str">
        <f>IF(COUNTIF(M$6:M1671,M1671)=1,MAX(U$6:U1670)+1,"")</f>
        <v/>
      </c>
      <c r="V1671" s="20">
        <f t="shared" si="242"/>
        <v>1665</v>
      </c>
      <c r="W1671" s="49" t="str">
        <f t="shared" ref="W1671:W1734" si="243">IFERROR(INDEX($C$7:$C$5806,MATCH(V1671,$P$7:$P$22248,0),1),"")</f>
        <v/>
      </c>
      <c r="X1671" s="49" t="str">
        <f t="shared" ref="X1671:X1734" si="244">IFERROR(INDEX($D$7:$D$5806,MATCH(V1671,$Q$7:$Q$22248,0),1),"")</f>
        <v/>
      </c>
      <c r="Y1671" s="49" t="str">
        <f t="shared" ref="Y1671:Y1734" si="245">IFERROR(INDEX($E$7:$E$5806,MATCH(V1671,$R$7:$R$22248,0),1),"")</f>
        <v/>
      </c>
      <c r="Z1671" s="49" t="str">
        <f t="shared" ref="Z1671:Z1734" si="246">IFERROR(INDEX($G$7:$G$5806,MATCH(V1671,$S$7:$S$22248,0),1),"")</f>
        <v/>
      </c>
      <c r="AA1671" s="49" t="str">
        <f t="shared" ref="AA1671:AA1734" si="247">IFERROR(INDEX($L$7:$L$5806,MATCH(V1671,$T$7:$T$22248,0),1),"")</f>
        <v/>
      </c>
      <c r="AB1671" s="49" t="str">
        <f t="shared" ref="AB1671:AB1734" si="248">IFERROR(INDEX($M$7:$M$5806,MATCH(V1671,$U$7:$U$22248,0),1),"")</f>
        <v/>
      </c>
      <c r="AC1671" s="49" t="str">
        <f>IFERROR(INDEX(Админка!$D$1:$D$2,MATCH(M1671,Админка!$C$1:$C$2,0),1)&amp;"/"&amp;INDEX(Админка!$E$7:$E$11,MATCH(C1671,Админка!$D$7:$D$11,0),1)&amp;"/"&amp;D1671&amp;"/"&amp;E1671,"")</f>
        <v/>
      </c>
    </row>
    <row r="1672" spans="1:29">
      <c r="A1672" s="53" t="str">
        <f>IFERROR(HYPERLINK(INDEX(Админка!$D$1:$D$2,MATCH(M1672,Админка!$C$1:$C$2,0),1)&amp;"/"&amp;INDEX(Админка!$E$7:$E$11,MATCH(C1672,Админка!$D$7:$D$11,0),1)&amp;"/"&amp;D1672&amp;"/"&amp;E1672,"&gt;&gt;&gt;"),"")</f>
        <v/>
      </c>
      <c r="B1672" s="63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3"/>
      <c r="N1672" s="49" t="str">
        <f t="shared" si="240"/>
        <v/>
      </c>
      <c r="O1672" s="49" t="str">
        <f t="shared" si="241"/>
        <v/>
      </c>
      <c r="P1672" s="49" t="str">
        <f>IF(COUNTIF(C$6:C1672,C1672)=1,MAX(P$6:P1671)+1,"")</f>
        <v/>
      </c>
      <c r="Q1672" s="49" t="str">
        <f>IF($C$2="",IF(COUNTIF(D$6:D1672,D1672)=1,MAX(Q$6:Q1671)+1,""),IF(C1672=$C$2,IF(COUNTIF(N$6:N1672,N1672)=1,MAX(Q$6:Q1671)+1,""),""))</f>
        <v/>
      </c>
      <c r="R1672" s="49" t="str">
        <f>IF(COUNTIF(O$5:O1672,O1672)=1,MAX(R$6:R1671)+1,"")</f>
        <v/>
      </c>
      <c r="S1672" s="49" t="str">
        <f>IF(COUNTIF(G$6:G1672,G1672)=1,MAX(S$6:S1671)+1,"")</f>
        <v/>
      </c>
      <c r="T1672" s="49" t="str">
        <f>IF(COUNTIF(L$6:L1672,L1672)=1,MAX(T$6:T1671)+1,"")</f>
        <v/>
      </c>
      <c r="U1672" s="49" t="str">
        <f>IF(COUNTIF(M$6:M1672,M1672)=1,MAX(U$6:U1671)+1,"")</f>
        <v/>
      </c>
      <c r="V1672" s="20">
        <f t="shared" si="242"/>
        <v>1666</v>
      </c>
      <c r="W1672" s="49" t="str">
        <f t="shared" si="243"/>
        <v/>
      </c>
      <c r="X1672" s="49" t="str">
        <f t="shared" si="244"/>
        <v/>
      </c>
      <c r="Y1672" s="49" t="str">
        <f t="shared" si="245"/>
        <v/>
      </c>
      <c r="Z1672" s="49" t="str">
        <f t="shared" si="246"/>
        <v/>
      </c>
      <c r="AA1672" s="49" t="str">
        <f t="shared" si="247"/>
        <v/>
      </c>
      <c r="AB1672" s="49" t="str">
        <f t="shared" si="248"/>
        <v/>
      </c>
      <c r="AC1672" s="49" t="str">
        <f>IFERROR(INDEX(Админка!$D$1:$D$2,MATCH(M1672,Админка!$C$1:$C$2,0),1)&amp;"/"&amp;INDEX(Админка!$E$7:$E$11,MATCH(C1672,Админка!$D$7:$D$11,0),1)&amp;"/"&amp;D1672&amp;"/"&amp;E1672,"")</f>
        <v/>
      </c>
    </row>
    <row r="1673" spans="1:29">
      <c r="A1673" s="53" t="str">
        <f>IFERROR(HYPERLINK(INDEX(Админка!$D$1:$D$2,MATCH(M1673,Админка!$C$1:$C$2,0),1)&amp;"/"&amp;INDEX(Админка!$E$7:$E$11,MATCH(C1673,Админка!$D$7:$D$11,0),1)&amp;"/"&amp;D1673&amp;"/"&amp;E1673,"&gt;&gt;&gt;"),"")</f>
        <v/>
      </c>
      <c r="B1673" s="63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3"/>
      <c r="N1673" s="49" t="str">
        <f t="shared" ref="N1673:N1736" si="249">C1673&amp;D1673</f>
        <v/>
      </c>
      <c r="O1673" s="49" t="str">
        <f t="shared" ref="O1673:O1736" si="250">IF(B1673="","",IF(AND($C$2="",$D$2=""),E1673,IF(AND($C$2=C1673,$D$2=""),C1673&amp;E1673,IF(AND($C$2="",$D$2=D1673),D1673&amp;E1673,IF(AND($C$2=C1673,$D$2=D1673),C1673&amp;D1673&amp;E1673,"")))))</f>
        <v/>
      </c>
      <c r="P1673" s="49" t="str">
        <f>IF(COUNTIF(C$6:C1673,C1673)=1,MAX(P$6:P1672)+1,"")</f>
        <v/>
      </c>
      <c r="Q1673" s="49" t="str">
        <f>IF($C$2="",IF(COUNTIF(D$6:D1673,D1673)=1,MAX(Q$6:Q1672)+1,""),IF(C1673=$C$2,IF(COUNTIF(N$6:N1673,N1673)=1,MAX(Q$6:Q1672)+1,""),""))</f>
        <v/>
      </c>
      <c r="R1673" s="49" t="str">
        <f>IF(COUNTIF(O$5:O1673,O1673)=1,MAX(R$6:R1672)+1,"")</f>
        <v/>
      </c>
      <c r="S1673" s="49" t="str">
        <f>IF(COUNTIF(G$6:G1673,G1673)=1,MAX(S$6:S1672)+1,"")</f>
        <v/>
      </c>
      <c r="T1673" s="49" t="str">
        <f>IF(COUNTIF(L$6:L1673,L1673)=1,MAX(T$6:T1672)+1,"")</f>
        <v/>
      </c>
      <c r="U1673" s="49" t="str">
        <f>IF(COUNTIF(M$6:M1673,M1673)=1,MAX(U$6:U1672)+1,"")</f>
        <v/>
      </c>
      <c r="V1673" s="20">
        <f t="shared" ref="V1673:V1736" si="251">IFERROR(V1672+1,1)</f>
        <v>1667</v>
      </c>
      <c r="W1673" s="49" t="str">
        <f t="shared" si="243"/>
        <v/>
      </c>
      <c r="X1673" s="49" t="str">
        <f t="shared" si="244"/>
        <v/>
      </c>
      <c r="Y1673" s="49" t="str">
        <f t="shared" si="245"/>
        <v/>
      </c>
      <c r="Z1673" s="49" t="str">
        <f t="shared" si="246"/>
        <v/>
      </c>
      <c r="AA1673" s="49" t="str">
        <f t="shared" si="247"/>
        <v/>
      </c>
      <c r="AB1673" s="49" t="str">
        <f t="shared" si="248"/>
        <v/>
      </c>
      <c r="AC1673" s="49" t="str">
        <f>IFERROR(INDEX(Админка!$D$1:$D$2,MATCH(M1673,Админка!$C$1:$C$2,0),1)&amp;"/"&amp;INDEX(Админка!$E$7:$E$11,MATCH(C1673,Админка!$D$7:$D$11,0),1)&amp;"/"&amp;D1673&amp;"/"&amp;E1673,"")</f>
        <v/>
      </c>
    </row>
    <row r="1674" spans="1:29">
      <c r="A1674" s="53" t="str">
        <f>IFERROR(HYPERLINK(INDEX(Админка!$D$1:$D$2,MATCH(M1674,Админка!$C$1:$C$2,0),1)&amp;"/"&amp;INDEX(Админка!$E$7:$E$11,MATCH(C1674,Админка!$D$7:$D$11,0),1)&amp;"/"&amp;D1674&amp;"/"&amp;E1674,"&gt;&gt;&gt;"),"")</f>
        <v/>
      </c>
      <c r="B1674" s="63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3"/>
      <c r="N1674" s="49" t="str">
        <f t="shared" si="249"/>
        <v/>
      </c>
      <c r="O1674" s="49" t="str">
        <f t="shared" si="250"/>
        <v/>
      </c>
      <c r="P1674" s="49" t="str">
        <f>IF(COUNTIF(C$6:C1674,C1674)=1,MAX(P$6:P1673)+1,"")</f>
        <v/>
      </c>
      <c r="Q1674" s="49" t="str">
        <f>IF($C$2="",IF(COUNTIF(D$6:D1674,D1674)=1,MAX(Q$6:Q1673)+1,""),IF(C1674=$C$2,IF(COUNTIF(N$6:N1674,N1674)=1,MAX(Q$6:Q1673)+1,""),""))</f>
        <v/>
      </c>
      <c r="R1674" s="49" t="str">
        <f>IF(COUNTIF(O$5:O1674,O1674)=1,MAX(R$6:R1673)+1,"")</f>
        <v/>
      </c>
      <c r="S1674" s="49" t="str">
        <f>IF(COUNTIF(G$6:G1674,G1674)=1,MAX(S$6:S1673)+1,"")</f>
        <v/>
      </c>
      <c r="T1674" s="49" t="str">
        <f>IF(COUNTIF(L$6:L1674,L1674)=1,MAX(T$6:T1673)+1,"")</f>
        <v/>
      </c>
      <c r="U1674" s="49" t="str">
        <f>IF(COUNTIF(M$6:M1674,M1674)=1,MAX(U$6:U1673)+1,"")</f>
        <v/>
      </c>
      <c r="V1674" s="20">
        <f t="shared" si="251"/>
        <v>1668</v>
      </c>
      <c r="W1674" s="49" t="str">
        <f t="shared" si="243"/>
        <v/>
      </c>
      <c r="X1674" s="49" t="str">
        <f t="shared" si="244"/>
        <v/>
      </c>
      <c r="Y1674" s="49" t="str">
        <f t="shared" si="245"/>
        <v/>
      </c>
      <c r="Z1674" s="49" t="str">
        <f t="shared" si="246"/>
        <v/>
      </c>
      <c r="AA1674" s="49" t="str">
        <f t="shared" si="247"/>
        <v/>
      </c>
      <c r="AB1674" s="49" t="str">
        <f t="shared" si="248"/>
        <v/>
      </c>
      <c r="AC1674" s="49" t="str">
        <f>IFERROR(INDEX(Админка!$D$1:$D$2,MATCH(M1674,Админка!$C$1:$C$2,0),1)&amp;"/"&amp;INDEX(Админка!$E$7:$E$11,MATCH(C1674,Админка!$D$7:$D$11,0),1)&amp;"/"&amp;D1674&amp;"/"&amp;E1674,"")</f>
        <v/>
      </c>
    </row>
    <row r="1675" spans="1:29">
      <c r="A1675" s="53" t="str">
        <f>IFERROR(HYPERLINK(INDEX(Админка!$D$1:$D$2,MATCH(M1675,Админка!$C$1:$C$2,0),1)&amp;"/"&amp;INDEX(Админка!$E$7:$E$11,MATCH(C1675,Админка!$D$7:$D$11,0),1)&amp;"/"&amp;D1675&amp;"/"&amp;E1675,"&gt;&gt;&gt;"),"")</f>
        <v/>
      </c>
      <c r="B1675" s="63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3"/>
      <c r="N1675" s="49" t="str">
        <f t="shared" si="249"/>
        <v/>
      </c>
      <c r="O1675" s="49" t="str">
        <f t="shared" si="250"/>
        <v/>
      </c>
      <c r="P1675" s="49" t="str">
        <f>IF(COUNTIF(C$6:C1675,C1675)=1,MAX(P$6:P1674)+1,"")</f>
        <v/>
      </c>
      <c r="Q1675" s="49" t="str">
        <f>IF($C$2="",IF(COUNTIF(D$6:D1675,D1675)=1,MAX(Q$6:Q1674)+1,""),IF(C1675=$C$2,IF(COUNTIF(N$6:N1675,N1675)=1,MAX(Q$6:Q1674)+1,""),""))</f>
        <v/>
      </c>
      <c r="R1675" s="49" t="str">
        <f>IF(COUNTIF(O$5:O1675,O1675)=1,MAX(R$6:R1674)+1,"")</f>
        <v/>
      </c>
      <c r="S1675" s="49" t="str">
        <f>IF(COUNTIF(G$6:G1675,G1675)=1,MAX(S$6:S1674)+1,"")</f>
        <v/>
      </c>
      <c r="T1675" s="49" t="str">
        <f>IF(COUNTIF(L$6:L1675,L1675)=1,MAX(T$6:T1674)+1,"")</f>
        <v/>
      </c>
      <c r="U1675" s="49" t="str">
        <f>IF(COUNTIF(M$6:M1675,M1675)=1,MAX(U$6:U1674)+1,"")</f>
        <v/>
      </c>
      <c r="V1675" s="20">
        <f t="shared" si="251"/>
        <v>1669</v>
      </c>
      <c r="W1675" s="49" t="str">
        <f t="shared" si="243"/>
        <v/>
      </c>
      <c r="X1675" s="49" t="str">
        <f t="shared" si="244"/>
        <v/>
      </c>
      <c r="Y1675" s="49" t="str">
        <f t="shared" si="245"/>
        <v/>
      </c>
      <c r="Z1675" s="49" t="str">
        <f t="shared" si="246"/>
        <v/>
      </c>
      <c r="AA1675" s="49" t="str">
        <f t="shared" si="247"/>
        <v/>
      </c>
      <c r="AB1675" s="49" t="str">
        <f t="shared" si="248"/>
        <v/>
      </c>
      <c r="AC1675" s="49" t="str">
        <f>IFERROR(INDEX(Админка!$D$1:$D$2,MATCH(M1675,Админка!$C$1:$C$2,0),1)&amp;"/"&amp;INDEX(Админка!$E$7:$E$11,MATCH(C1675,Админка!$D$7:$D$11,0),1)&amp;"/"&amp;D1675&amp;"/"&amp;E1675,"")</f>
        <v/>
      </c>
    </row>
    <row r="1676" spans="1:29">
      <c r="A1676" s="53" t="str">
        <f>IFERROR(HYPERLINK(INDEX(Админка!$D$1:$D$2,MATCH(M1676,Админка!$C$1:$C$2,0),1)&amp;"/"&amp;INDEX(Админка!$E$7:$E$11,MATCH(C1676,Админка!$D$7:$D$11,0),1)&amp;"/"&amp;D1676&amp;"/"&amp;E1676,"&gt;&gt;&gt;"),"")</f>
        <v/>
      </c>
      <c r="B1676" s="63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3"/>
      <c r="N1676" s="49" t="str">
        <f t="shared" si="249"/>
        <v/>
      </c>
      <c r="O1676" s="49" t="str">
        <f t="shared" si="250"/>
        <v/>
      </c>
      <c r="P1676" s="49" t="str">
        <f>IF(COUNTIF(C$6:C1676,C1676)=1,MAX(P$6:P1675)+1,"")</f>
        <v/>
      </c>
      <c r="Q1676" s="49" t="str">
        <f>IF($C$2="",IF(COUNTIF(D$6:D1676,D1676)=1,MAX(Q$6:Q1675)+1,""),IF(C1676=$C$2,IF(COUNTIF(N$6:N1676,N1676)=1,MAX(Q$6:Q1675)+1,""),""))</f>
        <v/>
      </c>
      <c r="R1676" s="49" t="str">
        <f>IF(COUNTIF(O$5:O1676,O1676)=1,MAX(R$6:R1675)+1,"")</f>
        <v/>
      </c>
      <c r="S1676" s="49" t="str">
        <f>IF(COUNTIF(G$6:G1676,G1676)=1,MAX(S$6:S1675)+1,"")</f>
        <v/>
      </c>
      <c r="T1676" s="49" t="str">
        <f>IF(COUNTIF(L$6:L1676,L1676)=1,MAX(T$6:T1675)+1,"")</f>
        <v/>
      </c>
      <c r="U1676" s="49" t="str">
        <f>IF(COUNTIF(M$6:M1676,M1676)=1,MAX(U$6:U1675)+1,"")</f>
        <v/>
      </c>
      <c r="V1676" s="20">
        <f t="shared" si="251"/>
        <v>1670</v>
      </c>
      <c r="W1676" s="49" t="str">
        <f t="shared" si="243"/>
        <v/>
      </c>
      <c r="X1676" s="49" t="str">
        <f t="shared" si="244"/>
        <v/>
      </c>
      <c r="Y1676" s="49" t="str">
        <f t="shared" si="245"/>
        <v/>
      </c>
      <c r="Z1676" s="49" t="str">
        <f t="shared" si="246"/>
        <v/>
      </c>
      <c r="AA1676" s="49" t="str">
        <f t="shared" si="247"/>
        <v/>
      </c>
      <c r="AB1676" s="49" t="str">
        <f t="shared" si="248"/>
        <v/>
      </c>
      <c r="AC1676" s="49" t="str">
        <f>IFERROR(INDEX(Админка!$D$1:$D$2,MATCH(M1676,Админка!$C$1:$C$2,0),1)&amp;"/"&amp;INDEX(Админка!$E$7:$E$11,MATCH(C1676,Админка!$D$7:$D$11,0),1)&amp;"/"&amp;D1676&amp;"/"&amp;E1676,"")</f>
        <v/>
      </c>
    </row>
    <row r="1677" spans="1:29">
      <c r="A1677" s="53" t="str">
        <f>IFERROR(HYPERLINK(INDEX(Админка!$D$1:$D$2,MATCH(M1677,Админка!$C$1:$C$2,0),1)&amp;"/"&amp;INDEX(Админка!$E$7:$E$11,MATCH(C1677,Админка!$D$7:$D$11,0),1)&amp;"/"&amp;D1677&amp;"/"&amp;E1677,"&gt;&gt;&gt;"),"")</f>
        <v/>
      </c>
      <c r="B1677" s="63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3"/>
      <c r="N1677" s="49" t="str">
        <f t="shared" si="249"/>
        <v/>
      </c>
      <c r="O1677" s="49" t="str">
        <f t="shared" si="250"/>
        <v/>
      </c>
      <c r="P1677" s="49" t="str">
        <f>IF(COUNTIF(C$6:C1677,C1677)=1,MAX(P$6:P1676)+1,"")</f>
        <v/>
      </c>
      <c r="Q1677" s="49" t="str">
        <f>IF($C$2="",IF(COUNTIF(D$6:D1677,D1677)=1,MAX(Q$6:Q1676)+1,""),IF(C1677=$C$2,IF(COUNTIF(N$6:N1677,N1677)=1,MAX(Q$6:Q1676)+1,""),""))</f>
        <v/>
      </c>
      <c r="R1677" s="49" t="str">
        <f>IF(COUNTIF(O$5:O1677,O1677)=1,MAX(R$6:R1676)+1,"")</f>
        <v/>
      </c>
      <c r="S1677" s="49" t="str">
        <f>IF(COUNTIF(G$6:G1677,G1677)=1,MAX(S$6:S1676)+1,"")</f>
        <v/>
      </c>
      <c r="T1677" s="49" t="str">
        <f>IF(COUNTIF(L$6:L1677,L1677)=1,MAX(T$6:T1676)+1,"")</f>
        <v/>
      </c>
      <c r="U1677" s="49" t="str">
        <f>IF(COUNTIF(M$6:M1677,M1677)=1,MAX(U$6:U1676)+1,"")</f>
        <v/>
      </c>
      <c r="V1677" s="20">
        <f t="shared" si="251"/>
        <v>1671</v>
      </c>
      <c r="W1677" s="49" t="str">
        <f t="shared" si="243"/>
        <v/>
      </c>
      <c r="X1677" s="49" t="str">
        <f t="shared" si="244"/>
        <v/>
      </c>
      <c r="Y1677" s="49" t="str">
        <f t="shared" si="245"/>
        <v/>
      </c>
      <c r="Z1677" s="49" t="str">
        <f t="shared" si="246"/>
        <v/>
      </c>
      <c r="AA1677" s="49" t="str">
        <f t="shared" si="247"/>
        <v/>
      </c>
      <c r="AB1677" s="49" t="str">
        <f t="shared" si="248"/>
        <v/>
      </c>
      <c r="AC1677" s="49" t="str">
        <f>IFERROR(INDEX(Админка!$D$1:$D$2,MATCH(M1677,Админка!$C$1:$C$2,0),1)&amp;"/"&amp;INDEX(Админка!$E$7:$E$11,MATCH(C1677,Админка!$D$7:$D$11,0),1)&amp;"/"&amp;D1677&amp;"/"&amp;E1677,"")</f>
        <v/>
      </c>
    </row>
    <row r="1678" spans="1:29">
      <c r="A1678" s="53" t="str">
        <f>IFERROR(HYPERLINK(INDEX(Админка!$D$1:$D$2,MATCH(M1678,Админка!$C$1:$C$2,0),1)&amp;"/"&amp;INDEX(Админка!$E$7:$E$11,MATCH(C1678,Админка!$D$7:$D$11,0),1)&amp;"/"&amp;D1678&amp;"/"&amp;E1678,"&gt;&gt;&gt;"),"")</f>
        <v/>
      </c>
      <c r="B1678" s="63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3"/>
      <c r="N1678" s="49" t="str">
        <f t="shared" si="249"/>
        <v/>
      </c>
      <c r="O1678" s="49" t="str">
        <f t="shared" si="250"/>
        <v/>
      </c>
      <c r="P1678" s="49" t="str">
        <f>IF(COUNTIF(C$6:C1678,C1678)=1,MAX(P$6:P1677)+1,"")</f>
        <v/>
      </c>
      <c r="Q1678" s="49" t="str">
        <f>IF($C$2="",IF(COUNTIF(D$6:D1678,D1678)=1,MAX(Q$6:Q1677)+1,""),IF(C1678=$C$2,IF(COUNTIF(N$6:N1678,N1678)=1,MAX(Q$6:Q1677)+1,""),""))</f>
        <v/>
      </c>
      <c r="R1678" s="49" t="str">
        <f>IF(COUNTIF(O$5:O1678,O1678)=1,MAX(R$6:R1677)+1,"")</f>
        <v/>
      </c>
      <c r="S1678" s="49" t="str">
        <f>IF(COUNTIF(G$6:G1678,G1678)=1,MAX(S$6:S1677)+1,"")</f>
        <v/>
      </c>
      <c r="T1678" s="49" t="str">
        <f>IF(COUNTIF(L$6:L1678,L1678)=1,MAX(T$6:T1677)+1,"")</f>
        <v/>
      </c>
      <c r="U1678" s="49" t="str">
        <f>IF(COUNTIF(M$6:M1678,M1678)=1,MAX(U$6:U1677)+1,"")</f>
        <v/>
      </c>
      <c r="V1678" s="20">
        <f t="shared" si="251"/>
        <v>1672</v>
      </c>
      <c r="W1678" s="49" t="str">
        <f t="shared" si="243"/>
        <v/>
      </c>
      <c r="X1678" s="49" t="str">
        <f t="shared" si="244"/>
        <v/>
      </c>
      <c r="Y1678" s="49" t="str">
        <f t="shared" si="245"/>
        <v/>
      </c>
      <c r="Z1678" s="49" t="str">
        <f t="shared" si="246"/>
        <v/>
      </c>
      <c r="AA1678" s="49" t="str">
        <f t="shared" si="247"/>
        <v/>
      </c>
      <c r="AB1678" s="49" t="str">
        <f t="shared" si="248"/>
        <v/>
      </c>
      <c r="AC1678" s="49" t="str">
        <f>IFERROR(INDEX(Админка!$D$1:$D$2,MATCH(M1678,Админка!$C$1:$C$2,0),1)&amp;"/"&amp;INDEX(Админка!$E$7:$E$11,MATCH(C1678,Админка!$D$7:$D$11,0),1)&amp;"/"&amp;D1678&amp;"/"&amp;E1678,"")</f>
        <v/>
      </c>
    </row>
    <row r="1679" spans="1:29">
      <c r="A1679" s="53" t="str">
        <f>IFERROR(HYPERLINK(INDEX(Админка!$D$1:$D$2,MATCH(M1679,Админка!$C$1:$C$2,0),1)&amp;"/"&amp;INDEX(Админка!$E$7:$E$11,MATCH(C1679,Админка!$D$7:$D$11,0),1)&amp;"/"&amp;D1679&amp;"/"&amp;E1679,"&gt;&gt;&gt;"),"")</f>
        <v/>
      </c>
      <c r="B1679" s="63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3"/>
      <c r="N1679" s="49" t="str">
        <f t="shared" si="249"/>
        <v/>
      </c>
      <c r="O1679" s="49" t="str">
        <f t="shared" si="250"/>
        <v/>
      </c>
      <c r="P1679" s="49" t="str">
        <f>IF(COUNTIF(C$6:C1679,C1679)=1,MAX(P$6:P1678)+1,"")</f>
        <v/>
      </c>
      <c r="Q1679" s="49" t="str">
        <f>IF($C$2="",IF(COUNTIF(D$6:D1679,D1679)=1,MAX(Q$6:Q1678)+1,""),IF(C1679=$C$2,IF(COUNTIF(N$6:N1679,N1679)=1,MAX(Q$6:Q1678)+1,""),""))</f>
        <v/>
      </c>
      <c r="R1679" s="49" t="str">
        <f>IF(COUNTIF(O$5:O1679,O1679)=1,MAX(R$6:R1678)+1,"")</f>
        <v/>
      </c>
      <c r="S1679" s="49" t="str">
        <f>IF(COUNTIF(G$6:G1679,G1679)=1,MAX(S$6:S1678)+1,"")</f>
        <v/>
      </c>
      <c r="T1679" s="49" t="str">
        <f>IF(COUNTIF(L$6:L1679,L1679)=1,MAX(T$6:T1678)+1,"")</f>
        <v/>
      </c>
      <c r="U1679" s="49" t="str">
        <f>IF(COUNTIF(M$6:M1679,M1679)=1,MAX(U$6:U1678)+1,"")</f>
        <v/>
      </c>
      <c r="V1679" s="20">
        <f t="shared" si="251"/>
        <v>1673</v>
      </c>
      <c r="W1679" s="49" t="str">
        <f t="shared" si="243"/>
        <v/>
      </c>
      <c r="X1679" s="49" t="str">
        <f t="shared" si="244"/>
        <v/>
      </c>
      <c r="Y1679" s="49" t="str">
        <f t="shared" si="245"/>
        <v/>
      </c>
      <c r="Z1679" s="49" t="str">
        <f t="shared" si="246"/>
        <v/>
      </c>
      <c r="AA1679" s="49" t="str">
        <f t="shared" si="247"/>
        <v/>
      </c>
      <c r="AB1679" s="49" t="str">
        <f t="shared" si="248"/>
        <v/>
      </c>
      <c r="AC1679" s="49" t="str">
        <f>IFERROR(INDEX(Админка!$D$1:$D$2,MATCH(M1679,Админка!$C$1:$C$2,0),1)&amp;"/"&amp;INDEX(Админка!$E$7:$E$11,MATCH(C1679,Админка!$D$7:$D$11,0),1)&amp;"/"&amp;D1679&amp;"/"&amp;E1679,"")</f>
        <v/>
      </c>
    </row>
    <row r="1680" spans="1:29">
      <c r="A1680" s="53" t="str">
        <f>IFERROR(HYPERLINK(INDEX(Админка!$D$1:$D$2,MATCH(M1680,Админка!$C$1:$C$2,0),1)&amp;"/"&amp;INDEX(Админка!$E$7:$E$11,MATCH(C1680,Админка!$D$7:$D$11,0),1)&amp;"/"&amp;D1680&amp;"/"&amp;E1680,"&gt;&gt;&gt;"),"")</f>
        <v/>
      </c>
      <c r="B1680" s="63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3"/>
      <c r="N1680" s="49" t="str">
        <f t="shared" si="249"/>
        <v/>
      </c>
      <c r="O1680" s="49" t="str">
        <f t="shared" si="250"/>
        <v/>
      </c>
      <c r="P1680" s="49" t="str">
        <f>IF(COUNTIF(C$6:C1680,C1680)=1,MAX(P$6:P1679)+1,"")</f>
        <v/>
      </c>
      <c r="Q1680" s="49" t="str">
        <f>IF($C$2="",IF(COUNTIF(D$6:D1680,D1680)=1,MAX(Q$6:Q1679)+1,""),IF(C1680=$C$2,IF(COUNTIF(N$6:N1680,N1680)=1,MAX(Q$6:Q1679)+1,""),""))</f>
        <v/>
      </c>
      <c r="R1680" s="49" t="str">
        <f>IF(COUNTIF(O$5:O1680,O1680)=1,MAX(R$6:R1679)+1,"")</f>
        <v/>
      </c>
      <c r="S1680" s="49" t="str">
        <f>IF(COUNTIF(G$6:G1680,G1680)=1,MAX(S$6:S1679)+1,"")</f>
        <v/>
      </c>
      <c r="T1680" s="49" t="str">
        <f>IF(COUNTIF(L$6:L1680,L1680)=1,MAX(T$6:T1679)+1,"")</f>
        <v/>
      </c>
      <c r="U1680" s="49" t="str">
        <f>IF(COUNTIF(M$6:M1680,M1680)=1,MAX(U$6:U1679)+1,"")</f>
        <v/>
      </c>
      <c r="V1680" s="20">
        <f t="shared" si="251"/>
        <v>1674</v>
      </c>
      <c r="W1680" s="49" t="str">
        <f t="shared" si="243"/>
        <v/>
      </c>
      <c r="X1680" s="49" t="str">
        <f t="shared" si="244"/>
        <v/>
      </c>
      <c r="Y1680" s="49" t="str">
        <f t="shared" si="245"/>
        <v/>
      </c>
      <c r="Z1680" s="49" t="str">
        <f t="shared" si="246"/>
        <v/>
      </c>
      <c r="AA1680" s="49" t="str">
        <f t="shared" si="247"/>
        <v/>
      </c>
      <c r="AB1680" s="49" t="str">
        <f t="shared" si="248"/>
        <v/>
      </c>
      <c r="AC1680" s="49" t="str">
        <f>IFERROR(INDEX(Админка!$D$1:$D$2,MATCH(M1680,Админка!$C$1:$C$2,0),1)&amp;"/"&amp;INDEX(Админка!$E$7:$E$11,MATCH(C1680,Админка!$D$7:$D$11,0),1)&amp;"/"&amp;D1680&amp;"/"&amp;E1680,"")</f>
        <v/>
      </c>
    </row>
    <row r="1681" spans="1:29">
      <c r="A1681" s="53" t="str">
        <f>IFERROR(HYPERLINK(INDEX(Админка!$D$1:$D$2,MATCH(M1681,Админка!$C$1:$C$2,0),1)&amp;"/"&amp;INDEX(Админка!$E$7:$E$11,MATCH(C1681,Админка!$D$7:$D$11,0),1)&amp;"/"&amp;D1681&amp;"/"&amp;E1681,"&gt;&gt;&gt;"),"")</f>
        <v/>
      </c>
      <c r="B1681" s="63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3"/>
      <c r="N1681" s="49" t="str">
        <f t="shared" si="249"/>
        <v/>
      </c>
      <c r="O1681" s="49" t="str">
        <f t="shared" si="250"/>
        <v/>
      </c>
      <c r="P1681" s="49" t="str">
        <f>IF(COUNTIF(C$6:C1681,C1681)=1,MAX(P$6:P1680)+1,"")</f>
        <v/>
      </c>
      <c r="Q1681" s="49" t="str">
        <f>IF($C$2="",IF(COUNTIF(D$6:D1681,D1681)=1,MAX(Q$6:Q1680)+1,""),IF(C1681=$C$2,IF(COUNTIF(N$6:N1681,N1681)=1,MAX(Q$6:Q1680)+1,""),""))</f>
        <v/>
      </c>
      <c r="R1681" s="49" t="str">
        <f>IF(COUNTIF(O$5:O1681,O1681)=1,MAX(R$6:R1680)+1,"")</f>
        <v/>
      </c>
      <c r="S1681" s="49" t="str">
        <f>IF(COUNTIF(G$6:G1681,G1681)=1,MAX(S$6:S1680)+1,"")</f>
        <v/>
      </c>
      <c r="T1681" s="49" t="str">
        <f>IF(COUNTIF(L$6:L1681,L1681)=1,MAX(T$6:T1680)+1,"")</f>
        <v/>
      </c>
      <c r="U1681" s="49" t="str">
        <f>IF(COUNTIF(M$6:M1681,M1681)=1,MAX(U$6:U1680)+1,"")</f>
        <v/>
      </c>
      <c r="V1681" s="20">
        <f t="shared" si="251"/>
        <v>1675</v>
      </c>
      <c r="W1681" s="49" t="str">
        <f t="shared" si="243"/>
        <v/>
      </c>
      <c r="X1681" s="49" t="str">
        <f t="shared" si="244"/>
        <v/>
      </c>
      <c r="Y1681" s="49" t="str">
        <f t="shared" si="245"/>
        <v/>
      </c>
      <c r="Z1681" s="49" t="str">
        <f t="shared" si="246"/>
        <v/>
      </c>
      <c r="AA1681" s="49" t="str">
        <f t="shared" si="247"/>
        <v/>
      </c>
      <c r="AB1681" s="49" t="str">
        <f t="shared" si="248"/>
        <v/>
      </c>
      <c r="AC1681" s="49" t="str">
        <f>IFERROR(INDEX(Админка!$D$1:$D$2,MATCH(M1681,Админка!$C$1:$C$2,0),1)&amp;"/"&amp;INDEX(Админка!$E$7:$E$11,MATCH(C1681,Админка!$D$7:$D$11,0),1)&amp;"/"&amp;D1681&amp;"/"&amp;E1681,"")</f>
        <v/>
      </c>
    </row>
    <row r="1682" spans="1:29">
      <c r="A1682" s="53" t="str">
        <f>IFERROR(HYPERLINK(INDEX(Админка!$D$1:$D$2,MATCH(M1682,Админка!$C$1:$C$2,0),1)&amp;"/"&amp;INDEX(Админка!$E$7:$E$11,MATCH(C1682,Админка!$D$7:$D$11,0),1)&amp;"/"&amp;D1682&amp;"/"&amp;E1682,"&gt;&gt;&gt;"),"")</f>
        <v/>
      </c>
      <c r="B1682" s="63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3"/>
      <c r="N1682" s="49" t="str">
        <f t="shared" si="249"/>
        <v/>
      </c>
      <c r="O1682" s="49" t="str">
        <f t="shared" si="250"/>
        <v/>
      </c>
      <c r="P1682" s="49" t="str">
        <f>IF(COUNTIF(C$6:C1682,C1682)=1,MAX(P$6:P1681)+1,"")</f>
        <v/>
      </c>
      <c r="Q1682" s="49" t="str">
        <f>IF($C$2="",IF(COUNTIF(D$6:D1682,D1682)=1,MAX(Q$6:Q1681)+1,""),IF(C1682=$C$2,IF(COUNTIF(N$6:N1682,N1682)=1,MAX(Q$6:Q1681)+1,""),""))</f>
        <v/>
      </c>
      <c r="R1682" s="49" t="str">
        <f>IF(COUNTIF(O$5:O1682,O1682)=1,MAX(R$6:R1681)+1,"")</f>
        <v/>
      </c>
      <c r="S1682" s="49" t="str">
        <f>IF(COUNTIF(G$6:G1682,G1682)=1,MAX(S$6:S1681)+1,"")</f>
        <v/>
      </c>
      <c r="T1682" s="49" t="str">
        <f>IF(COUNTIF(L$6:L1682,L1682)=1,MAX(T$6:T1681)+1,"")</f>
        <v/>
      </c>
      <c r="U1682" s="49" t="str">
        <f>IF(COUNTIF(M$6:M1682,M1682)=1,MAX(U$6:U1681)+1,"")</f>
        <v/>
      </c>
      <c r="V1682" s="20">
        <f t="shared" si="251"/>
        <v>1676</v>
      </c>
      <c r="W1682" s="49" t="str">
        <f t="shared" si="243"/>
        <v/>
      </c>
      <c r="X1682" s="49" t="str">
        <f t="shared" si="244"/>
        <v/>
      </c>
      <c r="Y1682" s="49" t="str">
        <f t="shared" si="245"/>
        <v/>
      </c>
      <c r="Z1682" s="49" t="str">
        <f t="shared" si="246"/>
        <v/>
      </c>
      <c r="AA1682" s="49" t="str">
        <f t="shared" si="247"/>
        <v/>
      </c>
      <c r="AB1682" s="49" t="str">
        <f t="shared" si="248"/>
        <v/>
      </c>
      <c r="AC1682" s="49" t="str">
        <f>IFERROR(INDEX(Админка!$D$1:$D$2,MATCH(M1682,Админка!$C$1:$C$2,0),1)&amp;"/"&amp;INDEX(Админка!$E$7:$E$11,MATCH(C1682,Админка!$D$7:$D$11,0),1)&amp;"/"&amp;D1682&amp;"/"&amp;E1682,"")</f>
        <v/>
      </c>
    </row>
    <row r="1683" spans="1:29">
      <c r="A1683" s="53" t="str">
        <f>IFERROR(HYPERLINK(INDEX(Админка!$D$1:$D$2,MATCH(M1683,Админка!$C$1:$C$2,0),1)&amp;"/"&amp;INDEX(Админка!$E$7:$E$11,MATCH(C1683,Админка!$D$7:$D$11,0),1)&amp;"/"&amp;D1683&amp;"/"&amp;E1683,"&gt;&gt;&gt;"),"")</f>
        <v/>
      </c>
      <c r="B1683" s="63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3"/>
      <c r="N1683" s="49" t="str">
        <f t="shared" si="249"/>
        <v/>
      </c>
      <c r="O1683" s="49" t="str">
        <f t="shared" si="250"/>
        <v/>
      </c>
      <c r="P1683" s="49" t="str">
        <f>IF(COUNTIF(C$6:C1683,C1683)=1,MAX(P$6:P1682)+1,"")</f>
        <v/>
      </c>
      <c r="Q1683" s="49" t="str">
        <f>IF($C$2="",IF(COUNTIF(D$6:D1683,D1683)=1,MAX(Q$6:Q1682)+1,""),IF(C1683=$C$2,IF(COUNTIF(N$6:N1683,N1683)=1,MAX(Q$6:Q1682)+1,""),""))</f>
        <v/>
      </c>
      <c r="R1683" s="49" t="str">
        <f>IF(COUNTIF(O$5:O1683,O1683)=1,MAX(R$6:R1682)+1,"")</f>
        <v/>
      </c>
      <c r="S1683" s="49" t="str">
        <f>IF(COUNTIF(G$6:G1683,G1683)=1,MAX(S$6:S1682)+1,"")</f>
        <v/>
      </c>
      <c r="T1683" s="49" t="str">
        <f>IF(COUNTIF(L$6:L1683,L1683)=1,MAX(T$6:T1682)+1,"")</f>
        <v/>
      </c>
      <c r="U1683" s="49" t="str">
        <f>IF(COUNTIF(M$6:M1683,M1683)=1,MAX(U$6:U1682)+1,"")</f>
        <v/>
      </c>
      <c r="V1683" s="20">
        <f t="shared" si="251"/>
        <v>1677</v>
      </c>
      <c r="W1683" s="49" t="str">
        <f t="shared" si="243"/>
        <v/>
      </c>
      <c r="X1683" s="49" t="str">
        <f t="shared" si="244"/>
        <v/>
      </c>
      <c r="Y1683" s="49" t="str">
        <f t="shared" si="245"/>
        <v/>
      </c>
      <c r="Z1683" s="49" t="str">
        <f t="shared" si="246"/>
        <v/>
      </c>
      <c r="AA1683" s="49" t="str">
        <f t="shared" si="247"/>
        <v/>
      </c>
      <c r="AB1683" s="49" t="str">
        <f t="shared" si="248"/>
        <v/>
      </c>
      <c r="AC1683" s="49" t="str">
        <f>IFERROR(INDEX(Админка!$D$1:$D$2,MATCH(M1683,Админка!$C$1:$C$2,0),1)&amp;"/"&amp;INDEX(Админка!$E$7:$E$11,MATCH(C1683,Админка!$D$7:$D$11,0),1)&amp;"/"&amp;D1683&amp;"/"&amp;E1683,"")</f>
        <v/>
      </c>
    </row>
    <row r="1684" spans="1:29">
      <c r="A1684" s="53" t="str">
        <f>IFERROR(HYPERLINK(INDEX(Админка!$D$1:$D$2,MATCH(M1684,Админка!$C$1:$C$2,0),1)&amp;"/"&amp;INDEX(Админка!$E$7:$E$11,MATCH(C1684,Админка!$D$7:$D$11,0),1)&amp;"/"&amp;D1684&amp;"/"&amp;E1684,"&gt;&gt;&gt;"),"")</f>
        <v/>
      </c>
      <c r="B1684" s="63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3"/>
      <c r="N1684" s="49" t="str">
        <f t="shared" si="249"/>
        <v/>
      </c>
      <c r="O1684" s="49" t="str">
        <f t="shared" si="250"/>
        <v/>
      </c>
      <c r="P1684" s="49" t="str">
        <f>IF(COUNTIF(C$6:C1684,C1684)=1,MAX(P$6:P1683)+1,"")</f>
        <v/>
      </c>
      <c r="Q1684" s="49" t="str">
        <f>IF($C$2="",IF(COUNTIF(D$6:D1684,D1684)=1,MAX(Q$6:Q1683)+1,""),IF(C1684=$C$2,IF(COUNTIF(N$6:N1684,N1684)=1,MAX(Q$6:Q1683)+1,""),""))</f>
        <v/>
      </c>
      <c r="R1684" s="49" t="str">
        <f>IF(COUNTIF(O$5:O1684,O1684)=1,MAX(R$6:R1683)+1,"")</f>
        <v/>
      </c>
      <c r="S1684" s="49" t="str">
        <f>IF(COUNTIF(G$6:G1684,G1684)=1,MAX(S$6:S1683)+1,"")</f>
        <v/>
      </c>
      <c r="T1684" s="49" t="str">
        <f>IF(COUNTIF(L$6:L1684,L1684)=1,MAX(T$6:T1683)+1,"")</f>
        <v/>
      </c>
      <c r="U1684" s="49" t="str">
        <f>IF(COUNTIF(M$6:M1684,M1684)=1,MAX(U$6:U1683)+1,"")</f>
        <v/>
      </c>
      <c r="V1684" s="20">
        <f t="shared" si="251"/>
        <v>1678</v>
      </c>
      <c r="W1684" s="49" t="str">
        <f t="shared" si="243"/>
        <v/>
      </c>
      <c r="X1684" s="49" t="str">
        <f t="shared" si="244"/>
        <v/>
      </c>
      <c r="Y1684" s="49" t="str">
        <f t="shared" si="245"/>
        <v/>
      </c>
      <c r="Z1684" s="49" t="str">
        <f t="shared" si="246"/>
        <v/>
      </c>
      <c r="AA1684" s="49" t="str">
        <f t="shared" si="247"/>
        <v/>
      </c>
      <c r="AB1684" s="49" t="str">
        <f t="shared" si="248"/>
        <v/>
      </c>
      <c r="AC1684" s="49" t="str">
        <f>IFERROR(INDEX(Админка!$D$1:$D$2,MATCH(M1684,Админка!$C$1:$C$2,0),1)&amp;"/"&amp;INDEX(Админка!$E$7:$E$11,MATCH(C1684,Админка!$D$7:$D$11,0),1)&amp;"/"&amp;D1684&amp;"/"&amp;E1684,"")</f>
        <v/>
      </c>
    </row>
    <row r="1685" spans="1:29">
      <c r="A1685" s="53" t="str">
        <f>IFERROR(HYPERLINK(INDEX(Админка!$D$1:$D$2,MATCH(M1685,Админка!$C$1:$C$2,0),1)&amp;"/"&amp;INDEX(Админка!$E$7:$E$11,MATCH(C1685,Админка!$D$7:$D$11,0),1)&amp;"/"&amp;D1685&amp;"/"&amp;E1685,"&gt;&gt;&gt;"),"")</f>
        <v/>
      </c>
      <c r="B1685" s="63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3"/>
      <c r="N1685" s="49" t="str">
        <f t="shared" si="249"/>
        <v/>
      </c>
      <c r="O1685" s="49" t="str">
        <f t="shared" si="250"/>
        <v/>
      </c>
      <c r="P1685" s="49" t="str">
        <f>IF(COUNTIF(C$6:C1685,C1685)=1,MAX(P$6:P1684)+1,"")</f>
        <v/>
      </c>
      <c r="Q1685" s="49" t="str">
        <f>IF($C$2="",IF(COUNTIF(D$6:D1685,D1685)=1,MAX(Q$6:Q1684)+1,""),IF(C1685=$C$2,IF(COUNTIF(N$6:N1685,N1685)=1,MAX(Q$6:Q1684)+1,""),""))</f>
        <v/>
      </c>
      <c r="R1685" s="49" t="str">
        <f>IF(COUNTIF(O$5:O1685,O1685)=1,MAX(R$6:R1684)+1,"")</f>
        <v/>
      </c>
      <c r="S1685" s="49" t="str">
        <f>IF(COUNTIF(G$6:G1685,G1685)=1,MAX(S$6:S1684)+1,"")</f>
        <v/>
      </c>
      <c r="T1685" s="49" t="str">
        <f>IF(COUNTIF(L$6:L1685,L1685)=1,MAX(T$6:T1684)+1,"")</f>
        <v/>
      </c>
      <c r="U1685" s="49" t="str">
        <f>IF(COUNTIF(M$6:M1685,M1685)=1,MAX(U$6:U1684)+1,"")</f>
        <v/>
      </c>
      <c r="V1685" s="20">
        <f t="shared" si="251"/>
        <v>1679</v>
      </c>
      <c r="W1685" s="49" t="str">
        <f t="shared" si="243"/>
        <v/>
      </c>
      <c r="X1685" s="49" t="str">
        <f t="shared" si="244"/>
        <v/>
      </c>
      <c r="Y1685" s="49" t="str">
        <f t="shared" si="245"/>
        <v/>
      </c>
      <c r="Z1685" s="49" t="str">
        <f t="shared" si="246"/>
        <v/>
      </c>
      <c r="AA1685" s="49" t="str">
        <f t="shared" si="247"/>
        <v/>
      </c>
      <c r="AB1685" s="49" t="str">
        <f t="shared" si="248"/>
        <v/>
      </c>
      <c r="AC1685" s="49" t="str">
        <f>IFERROR(INDEX(Админка!$D$1:$D$2,MATCH(M1685,Админка!$C$1:$C$2,0),1)&amp;"/"&amp;INDEX(Админка!$E$7:$E$11,MATCH(C1685,Админка!$D$7:$D$11,0),1)&amp;"/"&amp;D1685&amp;"/"&amp;E1685,"")</f>
        <v/>
      </c>
    </row>
    <row r="1686" spans="1:29">
      <c r="A1686" s="53" t="str">
        <f>IFERROR(HYPERLINK(INDEX(Админка!$D$1:$D$2,MATCH(M1686,Админка!$C$1:$C$2,0),1)&amp;"/"&amp;INDEX(Админка!$E$7:$E$11,MATCH(C1686,Админка!$D$7:$D$11,0),1)&amp;"/"&amp;D1686&amp;"/"&amp;E1686,"&gt;&gt;&gt;"),"")</f>
        <v/>
      </c>
      <c r="B1686" s="63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3"/>
      <c r="N1686" s="49" t="str">
        <f t="shared" si="249"/>
        <v/>
      </c>
      <c r="O1686" s="49" t="str">
        <f t="shared" si="250"/>
        <v/>
      </c>
      <c r="P1686" s="49" t="str">
        <f>IF(COUNTIF(C$6:C1686,C1686)=1,MAX(P$6:P1685)+1,"")</f>
        <v/>
      </c>
      <c r="Q1686" s="49" t="str">
        <f>IF($C$2="",IF(COUNTIF(D$6:D1686,D1686)=1,MAX(Q$6:Q1685)+1,""),IF(C1686=$C$2,IF(COUNTIF(N$6:N1686,N1686)=1,MAX(Q$6:Q1685)+1,""),""))</f>
        <v/>
      </c>
      <c r="R1686" s="49" t="str">
        <f>IF(COUNTIF(O$5:O1686,O1686)=1,MAX(R$6:R1685)+1,"")</f>
        <v/>
      </c>
      <c r="S1686" s="49" t="str">
        <f>IF(COUNTIF(G$6:G1686,G1686)=1,MAX(S$6:S1685)+1,"")</f>
        <v/>
      </c>
      <c r="T1686" s="49" t="str">
        <f>IF(COUNTIF(L$6:L1686,L1686)=1,MAX(T$6:T1685)+1,"")</f>
        <v/>
      </c>
      <c r="U1686" s="49" t="str">
        <f>IF(COUNTIF(M$6:M1686,M1686)=1,MAX(U$6:U1685)+1,"")</f>
        <v/>
      </c>
      <c r="V1686" s="20">
        <f t="shared" si="251"/>
        <v>1680</v>
      </c>
      <c r="W1686" s="49" t="str">
        <f t="shared" si="243"/>
        <v/>
      </c>
      <c r="X1686" s="49" t="str">
        <f t="shared" si="244"/>
        <v/>
      </c>
      <c r="Y1686" s="49" t="str">
        <f t="shared" si="245"/>
        <v/>
      </c>
      <c r="Z1686" s="49" t="str">
        <f t="shared" si="246"/>
        <v/>
      </c>
      <c r="AA1686" s="49" t="str">
        <f t="shared" si="247"/>
        <v/>
      </c>
      <c r="AB1686" s="49" t="str">
        <f t="shared" si="248"/>
        <v/>
      </c>
      <c r="AC1686" s="49" t="str">
        <f>IFERROR(INDEX(Админка!$D$1:$D$2,MATCH(M1686,Админка!$C$1:$C$2,0),1)&amp;"/"&amp;INDEX(Админка!$E$7:$E$11,MATCH(C1686,Админка!$D$7:$D$11,0),1)&amp;"/"&amp;D1686&amp;"/"&amp;E1686,"")</f>
        <v/>
      </c>
    </row>
    <row r="1687" spans="1:29">
      <c r="A1687" s="53" t="str">
        <f>IFERROR(HYPERLINK(INDEX(Админка!$D$1:$D$2,MATCH(M1687,Админка!$C$1:$C$2,0),1)&amp;"/"&amp;INDEX(Админка!$E$7:$E$11,MATCH(C1687,Админка!$D$7:$D$11,0),1)&amp;"/"&amp;D1687&amp;"/"&amp;E1687,"&gt;&gt;&gt;"),"")</f>
        <v/>
      </c>
      <c r="B1687" s="63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3"/>
      <c r="N1687" s="49" t="str">
        <f t="shared" si="249"/>
        <v/>
      </c>
      <c r="O1687" s="49" t="str">
        <f t="shared" si="250"/>
        <v/>
      </c>
      <c r="P1687" s="49" t="str">
        <f>IF(COUNTIF(C$6:C1687,C1687)=1,MAX(P$6:P1686)+1,"")</f>
        <v/>
      </c>
      <c r="Q1687" s="49" t="str">
        <f>IF($C$2="",IF(COUNTIF(D$6:D1687,D1687)=1,MAX(Q$6:Q1686)+1,""),IF(C1687=$C$2,IF(COUNTIF(N$6:N1687,N1687)=1,MAX(Q$6:Q1686)+1,""),""))</f>
        <v/>
      </c>
      <c r="R1687" s="49" t="str">
        <f>IF(COUNTIF(O$5:O1687,O1687)=1,MAX(R$6:R1686)+1,"")</f>
        <v/>
      </c>
      <c r="S1687" s="49" t="str">
        <f>IF(COUNTIF(G$6:G1687,G1687)=1,MAX(S$6:S1686)+1,"")</f>
        <v/>
      </c>
      <c r="T1687" s="49" t="str">
        <f>IF(COUNTIF(L$6:L1687,L1687)=1,MAX(T$6:T1686)+1,"")</f>
        <v/>
      </c>
      <c r="U1687" s="49" t="str">
        <f>IF(COUNTIF(M$6:M1687,M1687)=1,MAX(U$6:U1686)+1,"")</f>
        <v/>
      </c>
      <c r="V1687" s="20">
        <f t="shared" si="251"/>
        <v>1681</v>
      </c>
      <c r="W1687" s="49" t="str">
        <f t="shared" si="243"/>
        <v/>
      </c>
      <c r="X1687" s="49" t="str">
        <f t="shared" si="244"/>
        <v/>
      </c>
      <c r="Y1687" s="49" t="str">
        <f t="shared" si="245"/>
        <v/>
      </c>
      <c r="Z1687" s="49" t="str">
        <f t="shared" si="246"/>
        <v/>
      </c>
      <c r="AA1687" s="49" t="str">
        <f t="shared" si="247"/>
        <v/>
      </c>
      <c r="AB1687" s="49" t="str">
        <f t="shared" si="248"/>
        <v/>
      </c>
      <c r="AC1687" s="49" t="str">
        <f>IFERROR(INDEX(Админка!$D$1:$D$2,MATCH(M1687,Админка!$C$1:$C$2,0),1)&amp;"/"&amp;INDEX(Админка!$E$7:$E$11,MATCH(C1687,Админка!$D$7:$D$11,0),1)&amp;"/"&amp;D1687&amp;"/"&amp;E1687,"")</f>
        <v/>
      </c>
    </row>
    <row r="1688" spans="1:29">
      <c r="A1688" s="53" t="str">
        <f>IFERROR(HYPERLINK(INDEX(Админка!$D$1:$D$2,MATCH(M1688,Админка!$C$1:$C$2,0),1)&amp;"/"&amp;INDEX(Админка!$E$7:$E$11,MATCH(C1688,Админка!$D$7:$D$11,0),1)&amp;"/"&amp;D1688&amp;"/"&amp;E1688,"&gt;&gt;&gt;"),"")</f>
        <v/>
      </c>
      <c r="B1688" s="63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3"/>
      <c r="N1688" s="49" t="str">
        <f t="shared" si="249"/>
        <v/>
      </c>
      <c r="O1688" s="49" t="str">
        <f t="shared" si="250"/>
        <v/>
      </c>
      <c r="P1688" s="49" t="str">
        <f>IF(COUNTIF(C$6:C1688,C1688)=1,MAX(P$6:P1687)+1,"")</f>
        <v/>
      </c>
      <c r="Q1688" s="49" t="str">
        <f>IF($C$2="",IF(COUNTIF(D$6:D1688,D1688)=1,MAX(Q$6:Q1687)+1,""),IF(C1688=$C$2,IF(COUNTIF(N$6:N1688,N1688)=1,MAX(Q$6:Q1687)+1,""),""))</f>
        <v/>
      </c>
      <c r="R1688" s="49" t="str">
        <f>IF(COUNTIF(O$5:O1688,O1688)=1,MAX(R$6:R1687)+1,"")</f>
        <v/>
      </c>
      <c r="S1688" s="49" t="str">
        <f>IF(COUNTIF(G$6:G1688,G1688)=1,MAX(S$6:S1687)+1,"")</f>
        <v/>
      </c>
      <c r="T1688" s="49" t="str">
        <f>IF(COUNTIF(L$6:L1688,L1688)=1,MAX(T$6:T1687)+1,"")</f>
        <v/>
      </c>
      <c r="U1688" s="49" t="str">
        <f>IF(COUNTIF(M$6:M1688,M1688)=1,MAX(U$6:U1687)+1,"")</f>
        <v/>
      </c>
      <c r="V1688" s="20">
        <f t="shared" si="251"/>
        <v>1682</v>
      </c>
      <c r="W1688" s="49" t="str">
        <f t="shared" si="243"/>
        <v/>
      </c>
      <c r="X1688" s="49" t="str">
        <f t="shared" si="244"/>
        <v/>
      </c>
      <c r="Y1688" s="49" t="str">
        <f t="shared" si="245"/>
        <v/>
      </c>
      <c r="Z1688" s="49" t="str">
        <f t="shared" si="246"/>
        <v/>
      </c>
      <c r="AA1688" s="49" t="str">
        <f t="shared" si="247"/>
        <v/>
      </c>
      <c r="AB1688" s="49" t="str">
        <f t="shared" si="248"/>
        <v/>
      </c>
      <c r="AC1688" s="49" t="str">
        <f>IFERROR(INDEX(Админка!$D$1:$D$2,MATCH(M1688,Админка!$C$1:$C$2,0),1)&amp;"/"&amp;INDEX(Админка!$E$7:$E$11,MATCH(C1688,Админка!$D$7:$D$11,0),1)&amp;"/"&amp;D1688&amp;"/"&amp;E1688,"")</f>
        <v/>
      </c>
    </row>
    <row r="1689" spans="1:29">
      <c r="A1689" s="53" t="str">
        <f>IFERROR(HYPERLINK(INDEX(Админка!$D$1:$D$2,MATCH(M1689,Админка!$C$1:$C$2,0),1)&amp;"/"&amp;INDEX(Админка!$E$7:$E$11,MATCH(C1689,Админка!$D$7:$D$11,0),1)&amp;"/"&amp;D1689&amp;"/"&amp;E1689,"&gt;&gt;&gt;"),"")</f>
        <v/>
      </c>
      <c r="B1689" s="63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3"/>
      <c r="N1689" s="49" t="str">
        <f t="shared" si="249"/>
        <v/>
      </c>
      <c r="O1689" s="49" t="str">
        <f t="shared" si="250"/>
        <v/>
      </c>
      <c r="P1689" s="49" t="str">
        <f>IF(COUNTIF(C$6:C1689,C1689)=1,MAX(P$6:P1688)+1,"")</f>
        <v/>
      </c>
      <c r="Q1689" s="49" t="str">
        <f>IF($C$2="",IF(COUNTIF(D$6:D1689,D1689)=1,MAX(Q$6:Q1688)+1,""),IF(C1689=$C$2,IF(COUNTIF(N$6:N1689,N1689)=1,MAX(Q$6:Q1688)+1,""),""))</f>
        <v/>
      </c>
      <c r="R1689" s="49" t="str">
        <f>IF(COUNTIF(O$5:O1689,O1689)=1,MAX(R$6:R1688)+1,"")</f>
        <v/>
      </c>
      <c r="S1689" s="49" t="str">
        <f>IF(COUNTIF(G$6:G1689,G1689)=1,MAX(S$6:S1688)+1,"")</f>
        <v/>
      </c>
      <c r="T1689" s="49" t="str">
        <f>IF(COUNTIF(L$6:L1689,L1689)=1,MAX(T$6:T1688)+1,"")</f>
        <v/>
      </c>
      <c r="U1689" s="49" t="str">
        <f>IF(COUNTIF(M$6:M1689,M1689)=1,MAX(U$6:U1688)+1,"")</f>
        <v/>
      </c>
      <c r="V1689" s="20">
        <f t="shared" si="251"/>
        <v>1683</v>
      </c>
      <c r="W1689" s="49" t="str">
        <f t="shared" si="243"/>
        <v/>
      </c>
      <c r="X1689" s="49" t="str">
        <f t="shared" si="244"/>
        <v/>
      </c>
      <c r="Y1689" s="49" t="str">
        <f t="shared" si="245"/>
        <v/>
      </c>
      <c r="Z1689" s="49" t="str">
        <f t="shared" si="246"/>
        <v/>
      </c>
      <c r="AA1689" s="49" t="str">
        <f t="shared" si="247"/>
        <v/>
      </c>
      <c r="AB1689" s="49" t="str">
        <f t="shared" si="248"/>
        <v/>
      </c>
      <c r="AC1689" s="49" t="str">
        <f>IFERROR(INDEX(Админка!$D$1:$D$2,MATCH(M1689,Админка!$C$1:$C$2,0),1)&amp;"/"&amp;INDEX(Админка!$E$7:$E$11,MATCH(C1689,Админка!$D$7:$D$11,0),1)&amp;"/"&amp;D1689&amp;"/"&amp;E1689,"")</f>
        <v/>
      </c>
    </row>
    <row r="1690" spans="1:29">
      <c r="A1690" s="53" t="str">
        <f>IFERROR(HYPERLINK(INDEX(Админка!$D$1:$D$2,MATCH(M1690,Админка!$C$1:$C$2,0),1)&amp;"/"&amp;INDEX(Админка!$E$7:$E$11,MATCH(C1690,Админка!$D$7:$D$11,0),1)&amp;"/"&amp;D1690&amp;"/"&amp;E1690,"&gt;&gt;&gt;"),"")</f>
        <v/>
      </c>
      <c r="B1690" s="63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3"/>
      <c r="N1690" s="49" t="str">
        <f t="shared" si="249"/>
        <v/>
      </c>
      <c r="O1690" s="49" t="str">
        <f t="shared" si="250"/>
        <v/>
      </c>
      <c r="P1690" s="49" t="str">
        <f>IF(COUNTIF(C$6:C1690,C1690)=1,MAX(P$6:P1689)+1,"")</f>
        <v/>
      </c>
      <c r="Q1690" s="49" t="str">
        <f>IF($C$2="",IF(COUNTIF(D$6:D1690,D1690)=1,MAX(Q$6:Q1689)+1,""),IF(C1690=$C$2,IF(COUNTIF(N$6:N1690,N1690)=1,MAX(Q$6:Q1689)+1,""),""))</f>
        <v/>
      </c>
      <c r="R1690" s="49" t="str">
        <f>IF(COUNTIF(O$5:O1690,O1690)=1,MAX(R$6:R1689)+1,"")</f>
        <v/>
      </c>
      <c r="S1690" s="49" t="str">
        <f>IF(COUNTIF(G$6:G1690,G1690)=1,MAX(S$6:S1689)+1,"")</f>
        <v/>
      </c>
      <c r="T1690" s="49" t="str">
        <f>IF(COUNTIF(L$6:L1690,L1690)=1,MAX(T$6:T1689)+1,"")</f>
        <v/>
      </c>
      <c r="U1690" s="49" t="str">
        <f>IF(COUNTIF(M$6:M1690,M1690)=1,MAX(U$6:U1689)+1,"")</f>
        <v/>
      </c>
      <c r="V1690" s="20">
        <f t="shared" si="251"/>
        <v>1684</v>
      </c>
      <c r="W1690" s="49" t="str">
        <f t="shared" si="243"/>
        <v/>
      </c>
      <c r="X1690" s="49" t="str">
        <f t="shared" si="244"/>
        <v/>
      </c>
      <c r="Y1690" s="49" t="str">
        <f t="shared" si="245"/>
        <v/>
      </c>
      <c r="Z1690" s="49" t="str">
        <f t="shared" si="246"/>
        <v/>
      </c>
      <c r="AA1690" s="49" t="str">
        <f t="shared" si="247"/>
        <v/>
      </c>
      <c r="AB1690" s="49" t="str">
        <f t="shared" si="248"/>
        <v/>
      </c>
      <c r="AC1690" s="49" t="str">
        <f>IFERROR(INDEX(Админка!$D$1:$D$2,MATCH(M1690,Админка!$C$1:$C$2,0),1)&amp;"/"&amp;INDEX(Админка!$E$7:$E$11,MATCH(C1690,Админка!$D$7:$D$11,0),1)&amp;"/"&amp;D1690&amp;"/"&amp;E1690,"")</f>
        <v/>
      </c>
    </row>
    <row r="1691" spans="1:29">
      <c r="A1691" s="53" t="str">
        <f>IFERROR(HYPERLINK(INDEX(Админка!$D$1:$D$2,MATCH(M1691,Админка!$C$1:$C$2,0),1)&amp;"/"&amp;INDEX(Админка!$E$7:$E$11,MATCH(C1691,Админка!$D$7:$D$11,0),1)&amp;"/"&amp;D1691&amp;"/"&amp;E1691,"&gt;&gt;&gt;"),"")</f>
        <v/>
      </c>
      <c r="B1691" s="63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3"/>
      <c r="N1691" s="49" t="str">
        <f t="shared" si="249"/>
        <v/>
      </c>
      <c r="O1691" s="49" t="str">
        <f t="shared" si="250"/>
        <v/>
      </c>
      <c r="P1691" s="49" t="str">
        <f>IF(COUNTIF(C$6:C1691,C1691)=1,MAX(P$6:P1690)+1,"")</f>
        <v/>
      </c>
      <c r="Q1691" s="49" t="str">
        <f>IF($C$2="",IF(COUNTIF(D$6:D1691,D1691)=1,MAX(Q$6:Q1690)+1,""),IF(C1691=$C$2,IF(COUNTIF(N$6:N1691,N1691)=1,MAX(Q$6:Q1690)+1,""),""))</f>
        <v/>
      </c>
      <c r="R1691" s="49" t="str">
        <f>IF(COUNTIF(O$5:O1691,O1691)=1,MAX(R$6:R1690)+1,"")</f>
        <v/>
      </c>
      <c r="S1691" s="49" t="str">
        <f>IF(COUNTIF(G$6:G1691,G1691)=1,MAX(S$6:S1690)+1,"")</f>
        <v/>
      </c>
      <c r="T1691" s="49" t="str">
        <f>IF(COUNTIF(L$6:L1691,L1691)=1,MAX(T$6:T1690)+1,"")</f>
        <v/>
      </c>
      <c r="U1691" s="49" t="str">
        <f>IF(COUNTIF(M$6:M1691,M1691)=1,MAX(U$6:U1690)+1,"")</f>
        <v/>
      </c>
      <c r="V1691" s="20">
        <f t="shared" si="251"/>
        <v>1685</v>
      </c>
      <c r="W1691" s="49" t="str">
        <f t="shared" si="243"/>
        <v/>
      </c>
      <c r="X1691" s="49" t="str">
        <f t="shared" si="244"/>
        <v/>
      </c>
      <c r="Y1691" s="49" t="str">
        <f t="shared" si="245"/>
        <v/>
      </c>
      <c r="Z1691" s="49" t="str">
        <f t="shared" si="246"/>
        <v/>
      </c>
      <c r="AA1691" s="49" t="str">
        <f t="shared" si="247"/>
        <v/>
      </c>
      <c r="AB1691" s="49" t="str">
        <f t="shared" si="248"/>
        <v/>
      </c>
      <c r="AC1691" s="49" t="str">
        <f>IFERROR(INDEX(Админка!$D$1:$D$2,MATCH(M1691,Админка!$C$1:$C$2,0),1)&amp;"/"&amp;INDEX(Админка!$E$7:$E$11,MATCH(C1691,Админка!$D$7:$D$11,0),1)&amp;"/"&amp;D1691&amp;"/"&amp;E1691,"")</f>
        <v/>
      </c>
    </row>
    <row r="1692" spans="1:29">
      <c r="A1692" s="53" t="str">
        <f>IFERROR(HYPERLINK(INDEX(Админка!$D$1:$D$2,MATCH(M1692,Админка!$C$1:$C$2,0),1)&amp;"/"&amp;INDEX(Админка!$E$7:$E$11,MATCH(C1692,Админка!$D$7:$D$11,0),1)&amp;"/"&amp;D1692&amp;"/"&amp;E1692,"&gt;&gt;&gt;"),"")</f>
        <v/>
      </c>
      <c r="B1692" s="63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3"/>
      <c r="N1692" s="49" t="str">
        <f t="shared" si="249"/>
        <v/>
      </c>
      <c r="O1692" s="49" t="str">
        <f t="shared" si="250"/>
        <v/>
      </c>
      <c r="P1692" s="49" t="str">
        <f>IF(COUNTIF(C$6:C1692,C1692)=1,MAX(P$6:P1691)+1,"")</f>
        <v/>
      </c>
      <c r="Q1692" s="49" t="str">
        <f>IF($C$2="",IF(COUNTIF(D$6:D1692,D1692)=1,MAX(Q$6:Q1691)+1,""),IF(C1692=$C$2,IF(COUNTIF(N$6:N1692,N1692)=1,MAX(Q$6:Q1691)+1,""),""))</f>
        <v/>
      </c>
      <c r="R1692" s="49" t="str">
        <f>IF(COUNTIF(O$5:O1692,O1692)=1,MAX(R$6:R1691)+1,"")</f>
        <v/>
      </c>
      <c r="S1692" s="49" t="str">
        <f>IF(COUNTIF(G$6:G1692,G1692)=1,MAX(S$6:S1691)+1,"")</f>
        <v/>
      </c>
      <c r="T1692" s="49" t="str">
        <f>IF(COUNTIF(L$6:L1692,L1692)=1,MAX(T$6:T1691)+1,"")</f>
        <v/>
      </c>
      <c r="U1692" s="49" t="str">
        <f>IF(COUNTIF(M$6:M1692,M1692)=1,MAX(U$6:U1691)+1,"")</f>
        <v/>
      </c>
      <c r="V1692" s="20">
        <f t="shared" si="251"/>
        <v>1686</v>
      </c>
      <c r="W1692" s="49" t="str">
        <f t="shared" si="243"/>
        <v/>
      </c>
      <c r="X1692" s="49" t="str">
        <f t="shared" si="244"/>
        <v/>
      </c>
      <c r="Y1692" s="49" t="str">
        <f t="shared" si="245"/>
        <v/>
      </c>
      <c r="Z1692" s="49" t="str">
        <f t="shared" si="246"/>
        <v/>
      </c>
      <c r="AA1692" s="49" t="str">
        <f t="shared" si="247"/>
        <v/>
      </c>
      <c r="AB1692" s="49" t="str">
        <f t="shared" si="248"/>
        <v/>
      </c>
      <c r="AC1692" s="49" t="str">
        <f>IFERROR(INDEX(Админка!$D$1:$D$2,MATCH(M1692,Админка!$C$1:$C$2,0),1)&amp;"/"&amp;INDEX(Админка!$E$7:$E$11,MATCH(C1692,Админка!$D$7:$D$11,0),1)&amp;"/"&amp;D1692&amp;"/"&amp;E1692,"")</f>
        <v/>
      </c>
    </row>
    <row r="1693" spans="1:29">
      <c r="A1693" s="53" t="str">
        <f>IFERROR(HYPERLINK(INDEX(Админка!$D$1:$D$2,MATCH(M1693,Админка!$C$1:$C$2,0),1)&amp;"/"&amp;INDEX(Админка!$E$7:$E$11,MATCH(C1693,Админка!$D$7:$D$11,0),1)&amp;"/"&amp;D1693&amp;"/"&amp;E1693,"&gt;&gt;&gt;"),"")</f>
        <v/>
      </c>
      <c r="B1693" s="63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3"/>
      <c r="N1693" s="49" t="str">
        <f t="shared" si="249"/>
        <v/>
      </c>
      <c r="O1693" s="49" t="str">
        <f t="shared" si="250"/>
        <v/>
      </c>
      <c r="P1693" s="49" t="str">
        <f>IF(COUNTIF(C$6:C1693,C1693)=1,MAX(P$6:P1692)+1,"")</f>
        <v/>
      </c>
      <c r="Q1693" s="49" t="str">
        <f>IF($C$2="",IF(COUNTIF(D$6:D1693,D1693)=1,MAX(Q$6:Q1692)+1,""),IF(C1693=$C$2,IF(COUNTIF(N$6:N1693,N1693)=1,MAX(Q$6:Q1692)+1,""),""))</f>
        <v/>
      </c>
      <c r="R1693" s="49" t="str">
        <f>IF(COUNTIF(O$5:O1693,O1693)=1,MAX(R$6:R1692)+1,"")</f>
        <v/>
      </c>
      <c r="S1693" s="49" t="str">
        <f>IF(COUNTIF(G$6:G1693,G1693)=1,MAX(S$6:S1692)+1,"")</f>
        <v/>
      </c>
      <c r="T1693" s="49" t="str">
        <f>IF(COUNTIF(L$6:L1693,L1693)=1,MAX(T$6:T1692)+1,"")</f>
        <v/>
      </c>
      <c r="U1693" s="49" t="str">
        <f>IF(COUNTIF(M$6:M1693,M1693)=1,MAX(U$6:U1692)+1,"")</f>
        <v/>
      </c>
      <c r="V1693" s="20">
        <f t="shared" si="251"/>
        <v>1687</v>
      </c>
      <c r="W1693" s="49" t="str">
        <f t="shared" si="243"/>
        <v/>
      </c>
      <c r="X1693" s="49" t="str">
        <f t="shared" si="244"/>
        <v/>
      </c>
      <c r="Y1693" s="49" t="str">
        <f t="shared" si="245"/>
        <v/>
      </c>
      <c r="Z1693" s="49" t="str">
        <f t="shared" si="246"/>
        <v/>
      </c>
      <c r="AA1693" s="49" t="str">
        <f t="shared" si="247"/>
        <v/>
      </c>
      <c r="AB1693" s="49" t="str">
        <f t="shared" si="248"/>
        <v/>
      </c>
      <c r="AC1693" s="49" t="str">
        <f>IFERROR(INDEX(Админка!$D$1:$D$2,MATCH(M1693,Админка!$C$1:$C$2,0),1)&amp;"/"&amp;INDEX(Админка!$E$7:$E$11,MATCH(C1693,Админка!$D$7:$D$11,0),1)&amp;"/"&amp;D1693&amp;"/"&amp;E1693,"")</f>
        <v/>
      </c>
    </row>
    <row r="1694" spans="1:29">
      <c r="A1694" s="53" t="str">
        <f>IFERROR(HYPERLINK(INDEX(Админка!$D$1:$D$2,MATCH(M1694,Админка!$C$1:$C$2,0),1)&amp;"/"&amp;INDEX(Админка!$E$7:$E$11,MATCH(C1694,Админка!$D$7:$D$11,0),1)&amp;"/"&amp;D1694&amp;"/"&amp;E1694,"&gt;&gt;&gt;"),"")</f>
        <v/>
      </c>
      <c r="B1694" s="63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3"/>
      <c r="N1694" s="49" t="str">
        <f t="shared" si="249"/>
        <v/>
      </c>
      <c r="O1694" s="49" t="str">
        <f t="shared" si="250"/>
        <v/>
      </c>
      <c r="P1694" s="49" t="str">
        <f>IF(COUNTIF(C$6:C1694,C1694)=1,MAX(P$6:P1693)+1,"")</f>
        <v/>
      </c>
      <c r="Q1694" s="49" t="str">
        <f>IF($C$2="",IF(COUNTIF(D$6:D1694,D1694)=1,MAX(Q$6:Q1693)+1,""),IF(C1694=$C$2,IF(COUNTIF(N$6:N1694,N1694)=1,MAX(Q$6:Q1693)+1,""),""))</f>
        <v/>
      </c>
      <c r="R1694" s="49" t="str">
        <f>IF(COUNTIF(O$5:O1694,O1694)=1,MAX(R$6:R1693)+1,"")</f>
        <v/>
      </c>
      <c r="S1694" s="49" t="str">
        <f>IF(COUNTIF(G$6:G1694,G1694)=1,MAX(S$6:S1693)+1,"")</f>
        <v/>
      </c>
      <c r="T1694" s="49" t="str">
        <f>IF(COUNTIF(L$6:L1694,L1694)=1,MAX(T$6:T1693)+1,"")</f>
        <v/>
      </c>
      <c r="U1694" s="49" t="str">
        <f>IF(COUNTIF(M$6:M1694,M1694)=1,MAX(U$6:U1693)+1,"")</f>
        <v/>
      </c>
      <c r="V1694" s="20">
        <f t="shared" si="251"/>
        <v>1688</v>
      </c>
      <c r="W1694" s="49" t="str">
        <f t="shared" si="243"/>
        <v/>
      </c>
      <c r="X1694" s="49" t="str">
        <f t="shared" si="244"/>
        <v/>
      </c>
      <c r="Y1694" s="49" t="str">
        <f t="shared" si="245"/>
        <v/>
      </c>
      <c r="Z1694" s="49" t="str">
        <f t="shared" si="246"/>
        <v/>
      </c>
      <c r="AA1694" s="49" t="str">
        <f t="shared" si="247"/>
        <v/>
      </c>
      <c r="AB1694" s="49" t="str">
        <f t="shared" si="248"/>
        <v/>
      </c>
      <c r="AC1694" s="49" t="str">
        <f>IFERROR(INDEX(Админка!$D$1:$D$2,MATCH(M1694,Админка!$C$1:$C$2,0),1)&amp;"/"&amp;INDEX(Админка!$E$7:$E$11,MATCH(C1694,Админка!$D$7:$D$11,0),1)&amp;"/"&amp;D1694&amp;"/"&amp;E1694,"")</f>
        <v/>
      </c>
    </row>
    <row r="1695" spans="1:29">
      <c r="A1695" s="53" t="str">
        <f>IFERROR(HYPERLINK(INDEX(Админка!$D$1:$D$2,MATCH(M1695,Админка!$C$1:$C$2,0),1)&amp;"/"&amp;INDEX(Админка!$E$7:$E$11,MATCH(C1695,Админка!$D$7:$D$11,0),1)&amp;"/"&amp;D1695&amp;"/"&amp;E1695,"&gt;&gt;&gt;"),"")</f>
        <v/>
      </c>
      <c r="B1695" s="63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3"/>
      <c r="N1695" s="49" t="str">
        <f t="shared" si="249"/>
        <v/>
      </c>
      <c r="O1695" s="49" t="str">
        <f t="shared" si="250"/>
        <v/>
      </c>
      <c r="P1695" s="49" t="str">
        <f>IF(COUNTIF(C$6:C1695,C1695)=1,MAX(P$6:P1694)+1,"")</f>
        <v/>
      </c>
      <c r="Q1695" s="49" t="str">
        <f>IF($C$2="",IF(COUNTIF(D$6:D1695,D1695)=1,MAX(Q$6:Q1694)+1,""),IF(C1695=$C$2,IF(COUNTIF(N$6:N1695,N1695)=1,MAX(Q$6:Q1694)+1,""),""))</f>
        <v/>
      </c>
      <c r="R1695" s="49" t="str">
        <f>IF(COUNTIF(O$5:O1695,O1695)=1,MAX(R$6:R1694)+1,"")</f>
        <v/>
      </c>
      <c r="S1695" s="49" t="str">
        <f>IF(COUNTIF(G$6:G1695,G1695)=1,MAX(S$6:S1694)+1,"")</f>
        <v/>
      </c>
      <c r="T1695" s="49" t="str">
        <f>IF(COUNTIF(L$6:L1695,L1695)=1,MAX(T$6:T1694)+1,"")</f>
        <v/>
      </c>
      <c r="U1695" s="49" t="str">
        <f>IF(COUNTIF(M$6:M1695,M1695)=1,MAX(U$6:U1694)+1,"")</f>
        <v/>
      </c>
      <c r="V1695" s="20">
        <f t="shared" si="251"/>
        <v>1689</v>
      </c>
      <c r="W1695" s="49" t="str">
        <f t="shared" si="243"/>
        <v/>
      </c>
      <c r="X1695" s="49" t="str">
        <f t="shared" si="244"/>
        <v/>
      </c>
      <c r="Y1695" s="49" t="str">
        <f t="shared" si="245"/>
        <v/>
      </c>
      <c r="Z1695" s="49" t="str">
        <f t="shared" si="246"/>
        <v/>
      </c>
      <c r="AA1695" s="49" t="str">
        <f t="shared" si="247"/>
        <v/>
      </c>
      <c r="AB1695" s="49" t="str">
        <f t="shared" si="248"/>
        <v/>
      </c>
      <c r="AC1695" s="49" t="str">
        <f>IFERROR(INDEX(Админка!$D$1:$D$2,MATCH(M1695,Админка!$C$1:$C$2,0),1)&amp;"/"&amp;INDEX(Админка!$E$7:$E$11,MATCH(C1695,Админка!$D$7:$D$11,0),1)&amp;"/"&amp;D1695&amp;"/"&amp;E1695,"")</f>
        <v/>
      </c>
    </row>
    <row r="1696" spans="1:29">
      <c r="A1696" s="53" t="str">
        <f>IFERROR(HYPERLINK(INDEX(Админка!$D$1:$D$2,MATCH(M1696,Админка!$C$1:$C$2,0),1)&amp;"/"&amp;INDEX(Админка!$E$7:$E$11,MATCH(C1696,Админка!$D$7:$D$11,0),1)&amp;"/"&amp;D1696&amp;"/"&amp;E1696,"&gt;&gt;&gt;"),"")</f>
        <v/>
      </c>
      <c r="B1696" s="63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3"/>
      <c r="N1696" s="49" t="str">
        <f t="shared" si="249"/>
        <v/>
      </c>
      <c r="O1696" s="49" t="str">
        <f t="shared" si="250"/>
        <v/>
      </c>
      <c r="P1696" s="49" t="str">
        <f>IF(COUNTIF(C$6:C1696,C1696)=1,MAX(P$6:P1695)+1,"")</f>
        <v/>
      </c>
      <c r="Q1696" s="49" t="str">
        <f>IF($C$2="",IF(COUNTIF(D$6:D1696,D1696)=1,MAX(Q$6:Q1695)+1,""),IF(C1696=$C$2,IF(COUNTIF(N$6:N1696,N1696)=1,MAX(Q$6:Q1695)+1,""),""))</f>
        <v/>
      </c>
      <c r="R1696" s="49" t="str">
        <f>IF(COUNTIF(O$5:O1696,O1696)=1,MAX(R$6:R1695)+1,"")</f>
        <v/>
      </c>
      <c r="S1696" s="49" t="str">
        <f>IF(COUNTIF(G$6:G1696,G1696)=1,MAX(S$6:S1695)+1,"")</f>
        <v/>
      </c>
      <c r="T1696" s="49" t="str">
        <f>IF(COUNTIF(L$6:L1696,L1696)=1,MAX(T$6:T1695)+1,"")</f>
        <v/>
      </c>
      <c r="U1696" s="49" t="str">
        <f>IF(COUNTIF(M$6:M1696,M1696)=1,MAX(U$6:U1695)+1,"")</f>
        <v/>
      </c>
      <c r="V1696" s="20">
        <f t="shared" si="251"/>
        <v>1690</v>
      </c>
      <c r="W1696" s="49" t="str">
        <f t="shared" si="243"/>
        <v/>
      </c>
      <c r="X1696" s="49" t="str">
        <f t="shared" si="244"/>
        <v/>
      </c>
      <c r="Y1696" s="49" t="str">
        <f t="shared" si="245"/>
        <v/>
      </c>
      <c r="Z1696" s="49" t="str">
        <f t="shared" si="246"/>
        <v/>
      </c>
      <c r="AA1696" s="49" t="str">
        <f t="shared" si="247"/>
        <v/>
      </c>
      <c r="AB1696" s="49" t="str">
        <f t="shared" si="248"/>
        <v/>
      </c>
      <c r="AC1696" s="49" t="str">
        <f>IFERROR(INDEX(Админка!$D$1:$D$2,MATCH(M1696,Админка!$C$1:$C$2,0),1)&amp;"/"&amp;INDEX(Админка!$E$7:$E$11,MATCH(C1696,Админка!$D$7:$D$11,0),1)&amp;"/"&amp;D1696&amp;"/"&amp;E1696,"")</f>
        <v/>
      </c>
    </row>
    <row r="1697" spans="1:29">
      <c r="A1697" s="53" t="str">
        <f>IFERROR(HYPERLINK(INDEX(Админка!$D$1:$D$2,MATCH(M1697,Админка!$C$1:$C$2,0),1)&amp;"/"&amp;INDEX(Админка!$E$7:$E$11,MATCH(C1697,Админка!$D$7:$D$11,0),1)&amp;"/"&amp;D1697&amp;"/"&amp;E1697,"&gt;&gt;&gt;"),"")</f>
        <v/>
      </c>
      <c r="B1697" s="63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3"/>
      <c r="N1697" s="49" t="str">
        <f t="shared" si="249"/>
        <v/>
      </c>
      <c r="O1697" s="49" t="str">
        <f t="shared" si="250"/>
        <v/>
      </c>
      <c r="P1697" s="49" t="str">
        <f>IF(COUNTIF(C$6:C1697,C1697)=1,MAX(P$6:P1696)+1,"")</f>
        <v/>
      </c>
      <c r="Q1697" s="49" t="str">
        <f>IF($C$2="",IF(COUNTIF(D$6:D1697,D1697)=1,MAX(Q$6:Q1696)+1,""),IF(C1697=$C$2,IF(COUNTIF(N$6:N1697,N1697)=1,MAX(Q$6:Q1696)+1,""),""))</f>
        <v/>
      </c>
      <c r="R1697" s="49" t="str">
        <f>IF(COUNTIF(O$5:O1697,O1697)=1,MAX(R$6:R1696)+1,"")</f>
        <v/>
      </c>
      <c r="S1697" s="49" t="str">
        <f>IF(COUNTIF(G$6:G1697,G1697)=1,MAX(S$6:S1696)+1,"")</f>
        <v/>
      </c>
      <c r="T1697" s="49" t="str">
        <f>IF(COUNTIF(L$6:L1697,L1697)=1,MAX(T$6:T1696)+1,"")</f>
        <v/>
      </c>
      <c r="U1697" s="49" t="str">
        <f>IF(COUNTIF(M$6:M1697,M1697)=1,MAX(U$6:U1696)+1,"")</f>
        <v/>
      </c>
      <c r="V1697" s="20">
        <f t="shared" si="251"/>
        <v>1691</v>
      </c>
      <c r="W1697" s="49" t="str">
        <f t="shared" si="243"/>
        <v/>
      </c>
      <c r="X1697" s="49" t="str">
        <f t="shared" si="244"/>
        <v/>
      </c>
      <c r="Y1697" s="49" t="str">
        <f t="shared" si="245"/>
        <v/>
      </c>
      <c r="Z1697" s="49" t="str">
        <f t="shared" si="246"/>
        <v/>
      </c>
      <c r="AA1697" s="49" t="str">
        <f t="shared" si="247"/>
        <v/>
      </c>
      <c r="AB1697" s="49" t="str">
        <f t="shared" si="248"/>
        <v/>
      </c>
      <c r="AC1697" s="49" t="str">
        <f>IFERROR(INDEX(Админка!$D$1:$D$2,MATCH(M1697,Админка!$C$1:$C$2,0),1)&amp;"/"&amp;INDEX(Админка!$E$7:$E$11,MATCH(C1697,Админка!$D$7:$D$11,0),1)&amp;"/"&amp;D1697&amp;"/"&amp;E1697,"")</f>
        <v/>
      </c>
    </row>
    <row r="1698" spans="1:29">
      <c r="A1698" s="53" t="str">
        <f>IFERROR(HYPERLINK(INDEX(Админка!$D$1:$D$2,MATCH(M1698,Админка!$C$1:$C$2,0),1)&amp;"/"&amp;INDEX(Админка!$E$7:$E$11,MATCH(C1698,Админка!$D$7:$D$11,0),1)&amp;"/"&amp;D1698&amp;"/"&amp;E1698,"&gt;&gt;&gt;"),"")</f>
        <v/>
      </c>
      <c r="B1698" s="63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3"/>
      <c r="N1698" s="49" t="str">
        <f t="shared" si="249"/>
        <v/>
      </c>
      <c r="O1698" s="49" t="str">
        <f t="shared" si="250"/>
        <v/>
      </c>
      <c r="P1698" s="49" t="str">
        <f>IF(COUNTIF(C$6:C1698,C1698)=1,MAX(P$6:P1697)+1,"")</f>
        <v/>
      </c>
      <c r="Q1698" s="49" t="str">
        <f>IF($C$2="",IF(COUNTIF(D$6:D1698,D1698)=1,MAX(Q$6:Q1697)+1,""),IF(C1698=$C$2,IF(COUNTIF(N$6:N1698,N1698)=1,MAX(Q$6:Q1697)+1,""),""))</f>
        <v/>
      </c>
      <c r="R1698" s="49" t="str">
        <f>IF(COUNTIF(O$5:O1698,O1698)=1,MAX(R$6:R1697)+1,"")</f>
        <v/>
      </c>
      <c r="S1698" s="49" t="str">
        <f>IF(COUNTIF(G$6:G1698,G1698)=1,MAX(S$6:S1697)+1,"")</f>
        <v/>
      </c>
      <c r="T1698" s="49" t="str">
        <f>IF(COUNTIF(L$6:L1698,L1698)=1,MAX(T$6:T1697)+1,"")</f>
        <v/>
      </c>
      <c r="U1698" s="49" t="str">
        <f>IF(COUNTIF(M$6:M1698,M1698)=1,MAX(U$6:U1697)+1,"")</f>
        <v/>
      </c>
      <c r="V1698" s="20">
        <f t="shared" si="251"/>
        <v>1692</v>
      </c>
      <c r="W1698" s="49" t="str">
        <f t="shared" si="243"/>
        <v/>
      </c>
      <c r="X1698" s="49" t="str">
        <f t="shared" si="244"/>
        <v/>
      </c>
      <c r="Y1698" s="49" t="str">
        <f t="shared" si="245"/>
        <v/>
      </c>
      <c r="Z1698" s="49" t="str">
        <f t="shared" si="246"/>
        <v/>
      </c>
      <c r="AA1698" s="49" t="str">
        <f t="shared" si="247"/>
        <v/>
      </c>
      <c r="AB1698" s="49" t="str">
        <f t="shared" si="248"/>
        <v/>
      </c>
      <c r="AC1698" s="49" t="str">
        <f>IFERROR(INDEX(Админка!$D$1:$D$2,MATCH(M1698,Админка!$C$1:$C$2,0),1)&amp;"/"&amp;INDEX(Админка!$E$7:$E$11,MATCH(C1698,Админка!$D$7:$D$11,0),1)&amp;"/"&amp;D1698&amp;"/"&amp;E1698,"")</f>
        <v/>
      </c>
    </row>
    <row r="1699" spans="1:29">
      <c r="A1699" s="53" t="str">
        <f>IFERROR(HYPERLINK(INDEX(Админка!$D$1:$D$2,MATCH(M1699,Админка!$C$1:$C$2,0),1)&amp;"/"&amp;INDEX(Админка!$E$7:$E$11,MATCH(C1699,Админка!$D$7:$D$11,0),1)&amp;"/"&amp;D1699&amp;"/"&amp;E1699,"&gt;&gt;&gt;"),"")</f>
        <v/>
      </c>
      <c r="B1699" s="63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3"/>
      <c r="N1699" s="49" t="str">
        <f t="shared" si="249"/>
        <v/>
      </c>
      <c r="O1699" s="49" t="str">
        <f t="shared" si="250"/>
        <v/>
      </c>
      <c r="P1699" s="49" t="str">
        <f>IF(COUNTIF(C$6:C1699,C1699)=1,MAX(P$6:P1698)+1,"")</f>
        <v/>
      </c>
      <c r="Q1699" s="49" t="str">
        <f>IF($C$2="",IF(COUNTIF(D$6:D1699,D1699)=1,MAX(Q$6:Q1698)+1,""),IF(C1699=$C$2,IF(COUNTIF(N$6:N1699,N1699)=1,MAX(Q$6:Q1698)+1,""),""))</f>
        <v/>
      </c>
      <c r="R1699" s="49" t="str">
        <f>IF(COUNTIF(O$5:O1699,O1699)=1,MAX(R$6:R1698)+1,"")</f>
        <v/>
      </c>
      <c r="S1699" s="49" t="str">
        <f>IF(COUNTIF(G$6:G1699,G1699)=1,MAX(S$6:S1698)+1,"")</f>
        <v/>
      </c>
      <c r="T1699" s="49" t="str">
        <f>IF(COUNTIF(L$6:L1699,L1699)=1,MAX(T$6:T1698)+1,"")</f>
        <v/>
      </c>
      <c r="U1699" s="49" t="str">
        <f>IF(COUNTIF(M$6:M1699,M1699)=1,MAX(U$6:U1698)+1,"")</f>
        <v/>
      </c>
      <c r="V1699" s="20">
        <f t="shared" si="251"/>
        <v>1693</v>
      </c>
      <c r="W1699" s="49" t="str">
        <f t="shared" si="243"/>
        <v/>
      </c>
      <c r="X1699" s="49" t="str">
        <f t="shared" si="244"/>
        <v/>
      </c>
      <c r="Y1699" s="49" t="str">
        <f t="shared" si="245"/>
        <v/>
      </c>
      <c r="Z1699" s="49" t="str">
        <f t="shared" si="246"/>
        <v/>
      </c>
      <c r="AA1699" s="49" t="str">
        <f t="shared" si="247"/>
        <v/>
      </c>
      <c r="AB1699" s="49" t="str">
        <f t="shared" si="248"/>
        <v/>
      </c>
      <c r="AC1699" s="49" t="str">
        <f>IFERROR(INDEX(Админка!$D$1:$D$2,MATCH(M1699,Админка!$C$1:$C$2,0),1)&amp;"/"&amp;INDEX(Админка!$E$7:$E$11,MATCH(C1699,Админка!$D$7:$D$11,0),1)&amp;"/"&amp;D1699&amp;"/"&amp;E1699,"")</f>
        <v/>
      </c>
    </row>
    <row r="1700" spans="1:29">
      <c r="A1700" s="53" t="str">
        <f>IFERROR(HYPERLINK(INDEX(Админка!$D$1:$D$2,MATCH(M1700,Админка!$C$1:$C$2,0),1)&amp;"/"&amp;INDEX(Админка!$E$7:$E$11,MATCH(C1700,Админка!$D$7:$D$11,0),1)&amp;"/"&amp;D1700&amp;"/"&amp;E1700,"&gt;&gt;&gt;"),"")</f>
        <v/>
      </c>
      <c r="B1700" s="63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3"/>
      <c r="N1700" s="49" t="str">
        <f t="shared" si="249"/>
        <v/>
      </c>
      <c r="O1700" s="49" t="str">
        <f t="shared" si="250"/>
        <v/>
      </c>
      <c r="P1700" s="49" t="str">
        <f>IF(COUNTIF(C$6:C1700,C1700)=1,MAX(P$6:P1699)+1,"")</f>
        <v/>
      </c>
      <c r="Q1700" s="49" t="str">
        <f>IF($C$2="",IF(COUNTIF(D$6:D1700,D1700)=1,MAX(Q$6:Q1699)+1,""),IF(C1700=$C$2,IF(COUNTIF(N$6:N1700,N1700)=1,MAX(Q$6:Q1699)+1,""),""))</f>
        <v/>
      </c>
      <c r="R1700" s="49" t="str">
        <f>IF(COUNTIF(O$5:O1700,O1700)=1,MAX(R$6:R1699)+1,"")</f>
        <v/>
      </c>
      <c r="S1700" s="49" t="str">
        <f>IF(COUNTIF(G$6:G1700,G1700)=1,MAX(S$6:S1699)+1,"")</f>
        <v/>
      </c>
      <c r="T1700" s="49" t="str">
        <f>IF(COUNTIF(L$6:L1700,L1700)=1,MAX(T$6:T1699)+1,"")</f>
        <v/>
      </c>
      <c r="U1700" s="49" t="str">
        <f>IF(COUNTIF(M$6:M1700,M1700)=1,MAX(U$6:U1699)+1,"")</f>
        <v/>
      </c>
      <c r="V1700" s="20">
        <f t="shared" si="251"/>
        <v>1694</v>
      </c>
      <c r="W1700" s="49" t="str">
        <f t="shared" si="243"/>
        <v/>
      </c>
      <c r="X1700" s="49" t="str">
        <f t="shared" si="244"/>
        <v/>
      </c>
      <c r="Y1700" s="49" t="str">
        <f t="shared" si="245"/>
        <v/>
      </c>
      <c r="Z1700" s="49" t="str">
        <f t="shared" si="246"/>
        <v/>
      </c>
      <c r="AA1700" s="49" t="str">
        <f t="shared" si="247"/>
        <v/>
      </c>
      <c r="AB1700" s="49" t="str">
        <f t="shared" si="248"/>
        <v/>
      </c>
      <c r="AC1700" s="49" t="str">
        <f>IFERROR(INDEX(Админка!$D$1:$D$2,MATCH(M1700,Админка!$C$1:$C$2,0),1)&amp;"/"&amp;INDEX(Админка!$E$7:$E$11,MATCH(C1700,Админка!$D$7:$D$11,0),1)&amp;"/"&amp;D1700&amp;"/"&amp;E1700,"")</f>
        <v/>
      </c>
    </row>
    <row r="1701" spans="1:29">
      <c r="A1701" s="53" t="str">
        <f>IFERROR(HYPERLINK(INDEX(Админка!$D$1:$D$2,MATCH(M1701,Админка!$C$1:$C$2,0),1)&amp;"/"&amp;INDEX(Админка!$E$7:$E$11,MATCH(C1701,Админка!$D$7:$D$11,0),1)&amp;"/"&amp;D1701&amp;"/"&amp;E1701,"&gt;&gt;&gt;"),"")</f>
        <v/>
      </c>
      <c r="B1701" s="63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3"/>
      <c r="N1701" s="49" t="str">
        <f t="shared" si="249"/>
        <v/>
      </c>
      <c r="O1701" s="49" t="str">
        <f t="shared" si="250"/>
        <v/>
      </c>
      <c r="P1701" s="49" t="str">
        <f>IF(COUNTIF(C$6:C1701,C1701)=1,MAX(P$6:P1700)+1,"")</f>
        <v/>
      </c>
      <c r="Q1701" s="49" t="str">
        <f>IF($C$2="",IF(COUNTIF(D$6:D1701,D1701)=1,MAX(Q$6:Q1700)+1,""),IF(C1701=$C$2,IF(COUNTIF(N$6:N1701,N1701)=1,MAX(Q$6:Q1700)+1,""),""))</f>
        <v/>
      </c>
      <c r="R1701" s="49" t="str">
        <f>IF(COUNTIF(O$5:O1701,O1701)=1,MAX(R$6:R1700)+1,"")</f>
        <v/>
      </c>
      <c r="S1701" s="49" t="str">
        <f>IF(COUNTIF(G$6:G1701,G1701)=1,MAX(S$6:S1700)+1,"")</f>
        <v/>
      </c>
      <c r="T1701" s="49" t="str">
        <f>IF(COUNTIF(L$6:L1701,L1701)=1,MAX(T$6:T1700)+1,"")</f>
        <v/>
      </c>
      <c r="U1701" s="49" t="str">
        <f>IF(COUNTIF(M$6:M1701,M1701)=1,MAX(U$6:U1700)+1,"")</f>
        <v/>
      </c>
      <c r="V1701" s="20">
        <f t="shared" si="251"/>
        <v>1695</v>
      </c>
      <c r="W1701" s="49" t="str">
        <f t="shared" si="243"/>
        <v/>
      </c>
      <c r="X1701" s="49" t="str">
        <f t="shared" si="244"/>
        <v/>
      </c>
      <c r="Y1701" s="49" t="str">
        <f t="shared" si="245"/>
        <v/>
      </c>
      <c r="Z1701" s="49" t="str">
        <f t="shared" si="246"/>
        <v/>
      </c>
      <c r="AA1701" s="49" t="str">
        <f t="shared" si="247"/>
        <v/>
      </c>
      <c r="AB1701" s="49" t="str">
        <f t="shared" si="248"/>
        <v/>
      </c>
      <c r="AC1701" s="49" t="str">
        <f>IFERROR(INDEX(Админка!$D$1:$D$2,MATCH(M1701,Админка!$C$1:$C$2,0),1)&amp;"/"&amp;INDEX(Админка!$E$7:$E$11,MATCH(C1701,Админка!$D$7:$D$11,0),1)&amp;"/"&amp;D1701&amp;"/"&amp;E1701,"")</f>
        <v/>
      </c>
    </row>
    <row r="1702" spans="1:29">
      <c r="A1702" s="53" t="str">
        <f>IFERROR(HYPERLINK(INDEX(Админка!$D$1:$D$2,MATCH(M1702,Админка!$C$1:$C$2,0),1)&amp;"/"&amp;INDEX(Админка!$E$7:$E$11,MATCH(C1702,Админка!$D$7:$D$11,0),1)&amp;"/"&amp;D1702&amp;"/"&amp;E1702,"&gt;&gt;&gt;"),"")</f>
        <v/>
      </c>
      <c r="B1702" s="63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3"/>
      <c r="N1702" s="49" t="str">
        <f t="shared" si="249"/>
        <v/>
      </c>
      <c r="O1702" s="49" t="str">
        <f t="shared" si="250"/>
        <v/>
      </c>
      <c r="P1702" s="49" t="str">
        <f>IF(COUNTIF(C$6:C1702,C1702)=1,MAX(P$6:P1701)+1,"")</f>
        <v/>
      </c>
      <c r="Q1702" s="49" t="str">
        <f>IF($C$2="",IF(COUNTIF(D$6:D1702,D1702)=1,MAX(Q$6:Q1701)+1,""),IF(C1702=$C$2,IF(COUNTIF(N$6:N1702,N1702)=1,MAX(Q$6:Q1701)+1,""),""))</f>
        <v/>
      </c>
      <c r="R1702" s="49" t="str">
        <f>IF(COUNTIF(O$5:O1702,O1702)=1,MAX(R$6:R1701)+1,"")</f>
        <v/>
      </c>
      <c r="S1702" s="49" t="str">
        <f>IF(COUNTIF(G$6:G1702,G1702)=1,MAX(S$6:S1701)+1,"")</f>
        <v/>
      </c>
      <c r="T1702" s="49" t="str">
        <f>IF(COUNTIF(L$6:L1702,L1702)=1,MAX(T$6:T1701)+1,"")</f>
        <v/>
      </c>
      <c r="U1702" s="49" t="str">
        <f>IF(COUNTIF(M$6:M1702,M1702)=1,MAX(U$6:U1701)+1,"")</f>
        <v/>
      </c>
      <c r="V1702" s="20">
        <f t="shared" si="251"/>
        <v>1696</v>
      </c>
      <c r="W1702" s="49" t="str">
        <f t="shared" si="243"/>
        <v/>
      </c>
      <c r="X1702" s="49" t="str">
        <f t="shared" si="244"/>
        <v/>
      </c>
      <c r="Y1702" s="49" t="str">
        <f t="shared" si="245"/>
        <v/>
      </c>
      <c r="Z1702" s="49" t="str">
        <f t="shared" si="246"/>
        <v/>
      </c>
      <c r="AA1702" s="49" t="str">
        <f t="shared" si="247"/>
        <v/>
      </c>
      <c r="AB1702" s="49" t="str">
        <f t="shared" si="248"/>
        <v/>
      </c>
      <c r="AC1702" s="49" t="str">
        <f>IFERROR(INDEX(Админка!$D$1:$D$2,MATCH(M1702,Админка!$C$1:$C$2,0),1)&amp;"/"&amp;INDEX(Админка!$E$7:$E$11,MATCH(C1702,Админка!$D$7:$D$11,0),1)&amp;"/"&amp;D1702&amp;"/"&amp;E1702,"")</f>
        <v/>
      </c>
    </row>
    <row r="1703" spans="1:29">
      <c r="A1703" s="53" t="str">
        <f>IFERROR(HYPERLINK(INDEX(Админка!$D$1:$D$2,MATCH(M1703,Админка!$C$1:$C$2,0),1)&amp;"/"&amp;INDEX(Админка!$E$7:$E$11,MATCH(C1703,Админка!$D$7:$D$11,0),1)&amp;"/"&amp;D1703&amp;"/"&amp;E1703,"&gt;&gt;&gt;"),"")</f>
        <v/>
      </c>
      <c r="B1703" s="63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3"/>
      <c r="N1703" s="49" t="str">
        <f t="shared" si="249"/>
        <v/>
      </c>
      <c r="O1703" s="49" t="str">
        <f t="shared" si="250"/>
        <v/>
      </c>
      <c r="P1703" s="49" t="str">
        <f>IF(COUNTIF(C$6:C1703,C1703)=1,MAX(P$6:P1702)+1,"")</f>
        <v/>
      </c>
      <c r="Q1703" s="49" t="str">
        <f>IF($C$2="",IF(COUNTIF(D$6:D1703,D1703)=1,MAX(Q$6:Q1702)+1,""),IF(C1703=$C$2,IF(COUNTIF(N$6:N1703,N1703)=1,MAX(Q$6:Q1702)+1,""),""))</f>
        <v/>
      </c>
      <c r="R1703" s="49" t="str">
        <f>IF(COUNTIF(O$5:O1703,O1703)=1,MAX(R$6:R1702)+1,"")</f>
        <v/>
      </c>
      <c r="S1703" s="49" t="str">
        <f>IF(COUNTIF(G$6:G1703,G1703)=1,MAX(S$6:S1702)+1,"")</f>
        <v/>
      </c>
      <c r="T1703" s="49" t="str">
        <f>IF(COUNTIF(L$6:L1703,L1703)=1,MAX(T$6:T1702)+1,"")</f>
        <v/>
      </c>
      <c r="U1703" s="49" t="str">
        <f>IF(COUNTIF(M$6:M1703,M1703)=1,MAX(U$6:U1702)+1,"")</f>
        <v/>
      </c>
      <c r="V1703" s="20">
        <f t="shared" si="251"/>
        <v>1697</v>
      </c>
      <c r="W1703" s="49" t="str">
        <f t="shared" si="243"/>
        <v/>
      </c>
      <c r="X1703" s="49" t="str">
        <f t="shared" si="244"/>
        <v/>
      </c>
      <c r="Y1703" s="49" t="str">
        <f t="shared" si="245"/>
        <v/>
      </c>
      <c r="Z1703" s="49" t="str">
        <f t="shared" si="246"/>
        <v/>
      </c>
      <c r="AA1703" s="49" t="str">
        <f t="shared" si="247"/>
        <v/>
      </c>
      <c r="AB1703" s="49" t="str">
        <f t="shared" si="248"/>
        <v/>
      </c>
      <c r="AC1703" s="49" t="str">
        <f>IFERROR(INDEX(Админка!$D$1:$D$2,MATCH(M1703,Админка!$C$1:$C$2,0),1)&amp;"/"&amp;INDEX(Админка!$E$7:$E$11,MATCH(C1703,Админка!$D$7:$D$11,0),1)&amp;"/"&amp;D1703&amp;"/"&amp;E1703,"")</f>
        <v/>
      </c>
    </row>
    <row r="1704" spans="1:29">
      <c r="A1704" s="53" t="str">
        <f>IFERROR(HYPERLINK(INDEX(Админка!$D$1:$D$2,MATCH(M1704,Админка!$C$1:$C$2,0),1)&amp;"/"&amp;INDEX(Админка!$E$7:$E$11,MATCH(C1704,Админка!$D$7:$D$11,0),1)&amp;"/"&amp;D1704&amp;"/"&amp;E1704,"&gt;&gt;&gt;"),"")</f>
        <v/>
      </c>
      <c r="B1704" s="63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3"/>
      <c r="N1704" s="49" t="str">
        <f t="shared" si="249"/>
        <v/>
      </c>
      <c r="O1704" s="49" t="str">
        <f t="shared" si="250"/>
        <v/>
      </c>
      <c r="P1704" s="49" t="str">
        <f>IF(COUNTIF(C$6:C1704,C1704)=1,MAX(P$6:P1703)+1,"")</f>
        <v/>
      </c>
      <c r="Q1704" s="49" t="str">
        <f>IF($C$2="",IF(COUNTIF(D$6:D1704,D1704)=1,MAX(Q$6:Q1703)+1,""),IF(C1704=$C$2,IF(COUNTIF(N$6:N1704,N1704)=1,MAX(Q$6:Q1703)+1,""),""))</f>
        <v/>
      </c>
      <c r="R1704" s="49" t="str">
        <f>IF(COUNTIF(O$5:O1704,O1704)=1,MAX(R$6:R1703)+1,"")</f>
        <v/>
      </c>
      <c r="S1704" s="49" t="str">
        <f>IF(COUNTIF(G$6:G1704,G1704)=1,MAX(S$6:S1703)+1,"")</f>
        <v/>
      </c>
      <c r="T1704" s="49" t="str">
        <f>IF(COUNTIF(L$6:L1704,L1704)=1,MAX(T$6:T1703)+1,"")</f>
        <v/>
      </c>
      <c r="U1704" s="49" t="str">
        <f>IF(COUNTIF(M$6:M1704,M1704)=1,MAX(U$6:U1703)+1,"")</f>
        <v/>
      </c>
      <c r="V1704" s="20">
        <f t="shared" si="251"/>
        <v>1698</v>
      </c>
      <c r="W1704" s="49" t="str">
        <f t="shared" si="243"/>
        <v/>
      </c>
      <c r="X1704" s="49" t="str">
        <f t="shared" si="244"/>
        <v/>
      </c>
      <c r="Y1704" s="49" t="str">
        <f t="shared" si="245"/>
        <v/>
      </c>
      <c r="Z1704" s="49" t="str">
        <f t="shared" si="246"/>
        <v/>
      </c>
      <c r="AA1704" s="49" t="str">
        <f t="shared" si="247"/>
        <v/>
      </c>
      <c r="AB1704" s="49" t="str">
        <f t="shared" si="248"/>
        <v/>
      </c>
      <c r="AC1704" s="49" t="str">
        <f>IFERROR(INDEX(Админка!$D$1:$D$2,MATCH(M1704,Админка!$C$1:$C$2,0),1)&amp;"/"&amp;INDEX(Админка!$E$7:$E$11,MATCH(C1704,Админка!$D$7:$D$11,0),1)&amp;"/"&amp;D1704&amp;"/"&amp;E1704,"")</f>
        <v/>
      </c>
    </row>
    <row r="1705" spans="1:29">
      <c r="A1705" s="53" t="str">
        <f>IFERROR(HYPERLINK(INDEX(Админка!$D$1:$D$2,MATCH(M1705,Админка!$C$1:$C$2,0),1)&amp;"/"&amp;INDEX(Админка!$E$7:$E$11,MATCH(C1705,Админка!$D$7:$D$11,0),1)&amp;"/"&amp;D1705&amp;"/"&amp;E1705,"&gt;&gt;&gt;"),"")</f>
        <v/>
      </c>
      <c r="B1705" s="63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3"/>
      <c r="N1705" s="49" t="str">
        <f t="shared" si="249"/>
        <v/>
      </c>
      <c r="O1705" s="49" t="str">
        <f t="shared" si="250"/>
        <v/>
      </c>
      <c r="P1705" s="49" t="str">
        <f>IF(COUNTIF(C$6:C1705,C1705)=1,MAX(P$6:P1704)+1,"")</f>
        <v/>
      </c>
      <c r="Q1705" s="49" t="str">
        <f>IF($C$2="",IF(COUNTIF(D$6:D1705,D1705)=1,MAX(Q$6:Q1704)+1,""),IF(C1705=$C$2,IF(COUNTIF(N$6:N1705,N1705)=1,MAX(Q$6:Q1704)+1,""),""))</f>
        <v/>
      </c>
      <c r="R1705" s="49" t="str">
        <f>IF(COUNTIF(O$5:O1705,O1705)=1,MAX(R$6:R1704)+1,"")</f>
        <v/>
      </c>
      <c r="S1705" s="49" t="str">
        <f>IF(COUNTIF(G$6:G1705,G1705)=1,MAX(S$6:S1704)+1,"")</f>
        <v/>
      </c>
      <c r="T1705" s="49" t="str">
        <f>IF(COUNTIF(L$6:L1705,L1705)=1,MAX(T$6:T1704)+1,"")</f>
        <v/>
      </c>
      <c r="U1705" s="49" t="str">
        <f>IF(COUNTIF(M$6:M1705,M1705)=1,MAX(U$6:U1704)+1,"")</f>
        <v/>
      </c>
      <c r="V1705" s="20">
        <f t="shared" si="251"/>
        <v>1699</v>
      </c>
      <c r="W1705" s="49" t="str">
        <f t="shared" si="243"/>
        <v/>
      </c>
      <c r="X1705" s="49" t="str">
        <f t="shared" si="244"/>
        <v/>
      </c>
      <c r="Y1705" s="49" t="str">
        <f t="shared" si="245"/>
        <v/>
      </c>
      <c r="Z1705" s="49" t="str">
        <f t="shared" si="246"/>
        <v/>
      </c>
      <c r="AA1705" s="49" t="str">
        <f t="shared" si="247"/>
        <v/>
      </c>
      <c r="AB1705" s="49" t="str">
        <f t="shared" si="248"/>
        <v/>
      </c>
      <c r="AC1705" s="49" t="str">
        <f>IFERROR(INDEX(Админка!$D$1:$D$2,MATCH(M1705,Админка!$C$1:$C$2,0),1)&amp;"/"&amp;INDEX(Админка!$E$7:$E$11,MATCH(C1705,Админка!$D$7:$D$11,0),1)&amp;"/"&amp;D1705&amp;"/"&amp;E1705,"")</f>
        <v/>
      </c>
    </row>
    <row r="1706" spans="1:29">
      <c r="A1706" s="53" t="str">
        <f>IFERROR(HYPERLINK(INDEX(Админка!$D$1:$D$2,MATCH(M1706,Админка!$C$1:$C$2,0),1)&amp;"/"&amp;INDEX(Админка!$E$7:$E$11,MATCH(C1706,Админка!$D$7:$D$11,0),1)&amp;"/"&amp;D1706&amp;"/"&amp;E1706,"&gt;&gt;&gt;"),"")</f>
        <v/>
      </c>
      <c r="B1706" s="63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3"/>
      <c r="N1706" s="49" t="str">
        <f t="shared" si="249"/>
        <v/>
      </c>
      <c r="O1706" s="49" t="str">
        <f t="shared" si="250"/>
        <v/>
      </c>
      <c r="P1706" s="49" t="str">
        <f>IF(COUNTIF(C$6:C1706,C1706)=1,MAX(P$6:P1705)+1,"")</f>
        <v/>
      </c>
      <c r="Q1706" s="49" t="str">
        <f>IF($C$2="",IF(COUNTIF(D$6:D1706,D1706)=1,MAX(Q$6:Q1705)+1,""),IF(C1706=$C$2,IF(COUNTIF(N$6:N1706,N1706)=1,MAX(Q$6:Q1705)+1,""),""))</f>
        <v/>
      </c>
      <c r="R1706" s="49" t="str">
        <f>IF(COUNTIF(O$5:O1706,O1706)=1,MAX(R$6:R1705)+1,"")</f>
        <v/>
      </c>
      <c r="S1706" s="49" t="str">
        <f>IF(COUNTIF(G$6:G1706,G1706)=1,MAX(S$6:S1705)+1,"")</f>
        <v/>
      </c>
      <c r="T1706" s="49" t="str">
        <f>IF(COUNTIF(L$6:L1706,L1706)=1,MAX(T$6:T1705)+1,"")</f>
        <v/>
      </c>
      <c r="U1706" s="49" t="str">
        <f>IF(COUNTIF(M$6:M1706,M1706)=1,MAX(U$6:U1705)+1,"")</f>
        <v/>
      </c>
      <c r="V1706" s="20">
        <f t="shared" si="251"/>
        <v>1700</v>
      </c>
      <c r="W1706" s="49" t="str">
        <f t="shared" si="243"/>
        <v/>
      </c>
      <c r="X1706" s="49" t="str">
        <f t="shared" si="244"/>
        <v/>
      </c>
      <c r="Y1706" s="49" t="str">
        <f t="shared" si="245"/>
        <v/>
      </c>
      <c r="Z1706" s="49" t="str">
        <f t="shared" si="246"/>
        <v/>
      </c>
      <c r="AA1706" s="49" t="str">
        <f t="shared" si="247"/>
        <v/>
      </c>
      <c r="AB1706" s="49" t="str">
        <f t="shared" si="248"/>
        <v/>
      </c>
      <c r="AC1706" s="49" t="str">
        <f>IFERROR(INDEX(Админка!$D$1:$D$2,MATCH(M1706,Админка!$C$1:$C$2,0),1)&amp;"/"&amp;INDEX(Админка!$E$7:$E$11,MATCH(C1706,Админка!$D$7:$D$11,0),1)&amp;"/"&amp;D1706&amp;"/"&amp;E1706,"")</f>
        <v/>
      </c>
    </row>
    <row r="1707" spans="1:29">
      <c r="A1707" s="53" t="str">
        <f>IFERROR(HYPERLINK(INDEX(Админка!$D$1:$D$2,MATCH(M1707,Админка!$C$1:$C$2,0),1)&amp;"/"&amp;INDEX(Админка!$E$7:$E$11,MATCH(C1707,Админка!$D$7:$D$11,0),1)&amp;"/"&amp;D1707&amp;"/"&amp;E1707,"&gt;&gt;&gt;"),"")</f>
        <v/>
      </c>
      <c r="B1707" s="63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3"/>
      <c r="N1707" s="49" t="str">
        <f t="shared" si="249"/>
        <v/>
      </c>
      <c r="O1707" s="49" t="str">
        <f t="shared" si="250"/>
        <v/>
      </c>
      <c r="P1707" s="49" t="str">
        <f>IF(COUNTIF(C$6:C1707,C1707)=1,MAX(P$6:P1706)+1,"")</f>
        <v/>
      </c>
      <c r="Q1707" s="49" t="str">
        <f>IF($C$2="",IF(COUNTIF(D$6:D1707,D1707)=1,MAX(Q$6:Q1706)+1,""),IF(C1707=$C$2,IF(COUNTIF(N$6:N1707,N1707)=1,MAX(Q$6:Q1706)+1,""),""))</f>
        <v/>
      </c>
      <c r="R1707" s="49" t="str">
        <f>IF(COUNTIF(O$5:O1707,O1707)=1,MAX(R$6:R1706)+1,"")</f>
        <v/>
      </c>
      <c r="S1707" s="49" t="str">
        <f>IF(COUNTIF(G$6:G1707,G1707)=1,MAX(S$6:S1706)+1,"")</f>
        <v/>
      </c>
      <c r="T1707" s="49" t="str">
        <f>IF(COUNTIF(L$6:L1707,L1707)=1,MAX(T$6:T1706)+1,"")</f>
        <v/>
      </c>
      <c r="U1707" s="49" t="str">
        <f>IF(COUNTIF(M$6:M1707,M1707)=1,MAX(U$6:U1706)+1,"")</f>
        <v/>
      </c>
      <c r="V1707" s="20">
        <f t="shared" si="251"/>
        <v>1701</v>
      </c>
      <c r="W1707" s="49" t="str">
        <f t="shared" si="243"/>
        <v/>
      </c>
      <c r="X1707" s="49" t="str">
        <f t="shared" si="244"/>
        <v/>
      </c>
      <c r="Y1707" s="49" t="str">
        <f t="shared" si="245"/>
        <v/>
      </c>
      <c r="Z1707" s="49" t="str">
        <f t="shared" si="246"/>
        <v/>
      </c>
      <c r="AA1707" s="49" t="str">
        <f t="shared" si="247"/>
        <v/>
      </c>
      <c r="AB1707" s="49" t="str">
        <f t="shared" si="248"/>
        <v/>
      </c>
      <c r="AC1707" s="49" t="str">
        <f>IFERROR(INDEX(Админка!$D$1:$D$2,MATCH(M1707,Админка!$C$1:$C$2,0),1)&amp;"/"&amp;INDEX(Админка!$E$7:$E$11,MATCH(C1707,Админка!$D$7:$D$11,0),1)&amp;"/"&amp;D1707&amp;"/"&amp;E1707,"")</f>
        <v/>
      </c>
    </row>
    <row r="1708" spans="1:29">
      <c r="A1708" s="53" t="str">
        <f>IFERROR(HYPERLINK(INDEX(Админка!$D$1:$D$2,MATCH(M1708,Админка!$C$1:$C$2,0),1)&amp;"/"&amp;INDEX(Админка!$E$7:$E$11,MATCH(C1708,Админка!$D$7:$D$11,0),1)&amp;"/"&amp;D1708&amp;"/"&amp;E1708,"&gt;&gt;&gt;"),"")</f>
        <v/>
      </c>
      <c r="B1708" s="63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3"/>
      <c r="N1708" s="49" t="str">
        <f t="shared" si="249"/>
        <v/>
      </c>
      <c r="O1708" s="49" t="str">
        <f t="shared" si="250"/>
        <v/>
      </c>
      <c r="P1708" s="49" t="str">
        <f>IF(COUNTIF(C$6:C1708,C1708)=1,MAX(P$6:P1707)+1,"")</f>
        <v/>
      </c>
      <c r="Q1708" s="49" t="str">
        <f>IF($C$2="",IF(COUNTIF(D$6:D1708,D1708)=1,MAX(Q$6:Q1707)+1,""),IF(C1708=$C$2,IF(COUNTIF(N$6:N1708,N1708)=1,MAX(Q$6:Q1707)+1,""),""))</f>
        <v/>
      </c>
      <c r="R1708" s="49" t="str">
        <f>IF(COUNTIF(O$5:O1708,O1708)=1,MAX(R$6:R1707)+1,"")</f>
        <v/>
      </c>
      <c r="S1708" s="49" t="str">
        <f>IF(COUNTIF(G$6:G1708,G1708)=1,MAX(S$6:S1707)+1,"")</f>
        <v/>
      </c>
      <c r="T1708" s="49" t="str">
        <f>IF(COUNTIF(L$6:L1708,L1708)=1,MAX(T$6:T1707)+1,"")</f>
        <v/>
      </c>
      <c r="U1708" s="49" t="str">
        <f>IF(COUNTIF(M$6:M1708,M1708)=1,MAX(U$6:U1707)+1,"")</f>
        <v/>
      </c>
      <c r="V1708" s="20">
        <f t="shared" si="251"/>
        <v>1702</v>
      </c>
      <c r="W1708" s="49" t="str">
        <f t="shared" si="243"/>
        <v/>
      </c>
      <c r="X1708" s="49" t="str">
        <f t="shared" si="244"/>
        <v/>
      </c>
      <c r="Y1708" s="49" t="str">
        <f t="shared" si="245"/>
        <v/>
      </c>
      <c r="Z1708" s="49" t="str">
        <f t="shared" si="246"/>
        <v/>
      </c>
      <c r="AA1708" s="49" t="str">
        <f t="shared" si="247"/>
        <v/>
      </c>
      <c r="AB1708" s="49" t="str">
        <f t="shared" si="248"/>
        <v/>
      </c>
      <c r="AC1708" s="49" t="str">
        <f>IFERROR(INDEX(Админка!$D$1:$D$2,MATCH(M1708,Админка!$C$1:$C$2,0),1)&amp;"/"&amp;INDEX(Админка!$E$7:$E$11,MATCH(C1708,Админка!$D$7:$D$11,0),1)&amp;"/"&amp;D1708&amp;"/"&amp;E1708,"")</f>
        <v/>
      </c>
    </row>
    <row r="1709" spans="1:29">
      <c r="A1709" s="53" t="str">
        <f>IFERROR(HYPERLINK(INDEX(Админка!$D$1:$D$2,MATCH(M1709,Админка!$C$1:$C$2,0),1)&amp;"/"&amp;INDEX(Админка!$E$7:$E$11,MATCH(C1709,Админка!$D$7:$D$11,0),1)&amp;"/"&amp;D1709&amp;"/"&amp;E1709,"&gt;&gt;&gt;"),"")</f>
        <v/>
      </c>
      <c r="B1709" s="63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3"/>
      <c r="N1709" s="49" t="str">
        <f t="shared" si="249"/>
        <v/>
      </c>
      <c r="O1709" s="49" t="str">
        <f t="shared" si="250"/>
        <v/>
      </c>
      <c r="P1709" s="49" t="str">
        <f>IF(COUNTIF(C$6:C1709,C1709)=1,MAX(P$6:P1708)+1,"")</f>
        <v/>
      </c>
      <c r="Q1709" s="49" t="str">
        <f>IF($C$2="",IF(COUNTIF(D$6:D1709,D1709)=1,MAX(Q$6:Q1708)+1,""),IF(C1709=$C$2,IF(COUNTIF(N$6:N1709,N1709)=1,MAX(Q$6:Q1708)+1,""),""))</f>
        <v/>
      </c>
      <c r="R1709" s="49" t="str">
        <f>IF(COUNTIF(O$5:O1709,O1709)=1,MAX(R$6:R1708)+1,"")</f>
        <v/>
      </c>
      <c r="S1709" s="49" t="str">
        <f>IF(COUNTIF(G$6:G1709,G1709)=1,MAX(S$6:S1708)+1,"")</f>
        <v/>
      </c>
      <c r="T1709" s="49" t="str">
        <f>IF(COUNTIF(L$6:L1709,L1709)=1,MAX(T$6:T1708)+1,"")</f>
        <v/>
      </c>
      <c r="U1709" s="49" t="str">
        <f>IF(COUNTIF(M$6:M1709,M1709)=1,MAX(U$6:U1708)+1,"")</f>
        <v/>
      </c>
      <c r="V1709" s="20">
        <f t="shared" si="251"/>
        <v>1703</v>
      </c>
      <c r="W1709" s="49" t="str">
        <f t="shared" si="243"/>
        <v/>
      </c>
      <c r="X1709" s="49" t="str">
        <f t="shared" si="244"/>
        <v/>
      </c>
      <c r="Y1709" s="49" t="str">
        <f t="shared" si="245"/>
        <v/>
      </c>
      <c r="Z1709" s="49" t="str">
        <f t="shared" si="246"/>
        <v/>
      </c>
      <c r="AA1709" s="49" t="str">
        <f t="shared" si="247"/>
        <v/>
      </c>
      <c r="AB1709" s="49" t="str">
        <f t="shared" si="248"/>
        <v/>
      </c>
      <c r="AC1709" s="49" t="str">
        <f>IFERROR(INDEX(Админка!$D$1:$D$2,MATCH(M1709,Админка!$C$1:$C$2,0),1)&amp;"/"&amp;INDEX(Админка!$E$7:$E$11,MATCH(C1709,Админка!$D$7:$D$11,0),1)&amp;"/"&amp;D1709&amp;"/"&amp;E1709,"")</f>
        <v/>
      </c>
    </row>
    <row r="1710" spans="1:29">
      <c r="A1710" s="53" t="str">
        <f>IFERROR(HYPERLINK(INDEX(Админка!$D$1:$D$2,MATCH(M1710,Админка!$C$1:$C$2,0),1)&amp;"/"&amp;INDEX(Админка!$E$7:$E$11,MATCH(C1710,Админка!$D$7:$D$11,0),1)&amp;"/"&amp;D1710&amp;"/"&amp;E1710,"&gt;&gt;&gt;"),"")</f>
        <v/>
      </c>
      <c r="B1710" s="63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3"/>
      <c r="N1710" s="49" t="str">
        <f t="shared" si="249"/>
        <v/>
      </c>
      <c r="O1710" s="49" t="str">
        <f t="shared" si="250"/>
        <v/>
      </c>
      <c r="P1710" s="49" t="str">
        <f>IF(COUNTIF(C$6:C1710,C1710)=1,MAX(P$6:P1709)+1,"")</f>
        <v/>
      </c>
      <c r="Q1710" s="49" t="str">
        <f>IF($C$2="",IF(COUNTIF(D$6:D1710,D1710)=1,MAX(Q$6:Q1709)+1,""),IF(C1710=$C$2,IF(COUNTIF(N$6:N1710,N1710)=1,MAX(Q$6:Q1709)+1,""),""))</f>
        <v/>
      </c>
      <c r="R1710" s="49" t="str">
        <f>IF(COUNTIF(O$5:O1710,O1710)=1,MAX(R$6:R1709)+1,"")</f>
        <v/>
      </c>
      <c r="S1710" s="49" t="str">
        <f>IF(COUNTIF(G$6:G1710,G1710)=1,MAX(S$6:S1709)+1,"")</f>
        <v/>
      </c>
      <c r="T1710" s="49" t="str">
        <f>IF(COUNTIF(L$6:L1710,L1710)=1,MAX(T$6:T1709)+1,"")</f>
        <v/>
      </c>
      <c r="U1710" s="49" t="str">
        <f>IF(COUNTIF(M$6:M1710,M1710)=1,MAX(U$6:U1709)+1,"")</f>
        <v/>
      </c>
      <c r="V1710" s="20">
        <f t="shared" si="251"/>
        <v>1704</v>
      </c>
      <c r="W1710" s="49" t="str">
        <f t="shared" si="243"/>
        <v/>
      </c>
      <c r="X1710" s="49" t="str">
        <f t="shared" si="244"/>
        <v/>
      </c>
      <c r="Y1710" s="49" t="str">
        <f t="shared" si="245"/>
        <v/>
      </c>
      <c r="Z1710" s="49" t="str">
        <f t="shared" si="246"/>
        <v/>
      </c>
      <c r="AA1710" s="49" t="str">
        <f t="shared" si="247"/>
        <v/>
      </c>
      <c r="AB1710" s="49" t="str">
        <f t="shared" si="248"/>
        <v/>
      </c>
      <c r="AC1710" s="49" t="str">
        <f>IFERROR(INDEX(Админка!$D$1:$D$2,MATCH(M1710,Админка!$C$1:$C$2,0),1)&amp;"/"&amp;INDEX(Админка!$E$7:$E$11,MATCH(C1710,Админка!$D$7:$D$11,0),1)&amp;"/"&amp;D1710&amp;"/"&amp;E1710,"")</f>
        <v/>
      </c>
    </row>
    <row r="1711" spans="1:29">
      <c r="A1711" s="53" t="str">
        <f>IFERROR(HYPERLINK(INDEX(Админка!$D$1:$D$2,MATCH(M1711,Админка!$C$1:$C$2,0),1)&amp;"/"&amp;INDEX(Админка!$E$7:$E$11,MATCH(C1711,Админка!$D$7:$D$11,0),1)&amp;"/"&amp;D1711&amp;"/"&amp;E1711,"&gt;&gt;&gt;"),"")</f>
        <v/>
      </c>
      <c r="B1711" s="63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3"/>
      <c r="N1711" s="49" t="str">
        <f t="shared" si="249"/>
        <v/>
      </c>
      <c r="O1711" s="49" t="str">
        <f t="shared" si="250"/>
        <v/>
      </c>
      <c r="P1711" s="49" t="str">
        <f>IF(COUNTIF(C$6:C1711,C1711)=1,MAX(P$6:P1710)+1,"")</f>
        <v/>
      </c>
      <c r="Q1711" s="49" t="str">
        <f>IF($C$2="",IF(COUNTIF(D$6:D1711,D1711)=1,MAX(Q$6:Q1710)+1,""),IF(C1711=$C$2,IF(COUNTIF(N$6:N1711,N1711)=1,MAX(Q$6:Q1710)+1,""),""))</f>
        <v/>
      </c>
      <c r="R1711" s="49" t="str">
        <f>IF(COUNTIF(O$5:O1711,O1711)=1,MAX(R$6:R1710)+1,"")</f>
        <v/>
      </c>
      <c r="S1711" s="49" t="str">
        <f>IF(COUNTIF(G$6:G1711,G1711)=1,MAX(S$6:S1710)+1,"")</f>
        <v/>
      </c>
      <c r="T1711" s="49" t="str">
        <f>IF(COUNTIF(L$6:L1711,L1711)=1,MAX(T$6:T1710)+1,"")</f>
        <v/>
      </c>
      <c r="U1711" s="49" t="str">
        <f>IF(COUNTIF(M$6:M1711,M1711)=1,MAX(U$6:U1710)+1,"")</f>
        <v/>
      </c>
      <c r="V1711" s="20">
        <f t="shared" si="251"/>
        <v>1705</v>
      </c>
      <c r="W1711" s="49" t="str">
        <f t="shared" si="243"/>
        <v/>
      </c>
      <c r="X1711" s="49" t="str">
        <f t="shared" si="244"/>
        <v/>
      </c>
      <c r="Y1711" s="49" t="str">
        <f t="shared" si="245"/>
        <v/>
      </c>
      <c r="Z1711" s="49" t="str">
        <f t="shared" si="246"/>
        <v/>
      </c>
      <c r="AA1711" s="49" t="str">
        <f t="shared" si="247"/>
        <v/>
      </c>
      <c r="AB1711" s="49" t="str">
        <f t="shared" si="248"/>
        <v/>
      </c>
      <c r="AC1711" s="49" t="str">
        <f>IFERROR(INDEX(Админка!$D$1:$D$2,MATCH(M1711,Админка!$C$1:$C$2,0),1)&amp;"/"&amp;INDEX(Админка!$E$7:$E$11,MATCH(C1711,Админка!$D$7:$D$11,0),1)&amp;"/"&amp;D1711&amp;"/"&amp;E1711,"")</f>
        <v/>
      </c>
    </row>
    <row r="1712" spans="1:29">
      <c r="A1712" s="53" t="str">
        <f>IFERROR(HYPERLINK(INDEX(Админка!$D$1:$D$2,MATCH(M1712,Админка!$C$1:$C$2,0),1)&amp;"/"&amp;INDEX(Админка!$E$7:$E$11,MATCH(C1712,Админка!$D$7:$D$11,0),1)&amp;"/"&amp;D1712&amp;"/"&amp;E1712,"&gt;&gt;&gt;"),"")</f>
        <v/>
      </c>
      <c r="B1712" s="63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3"/>
      <c r="N1712" s="49" t="str">
        <f t="shared" si="249"/>
        <v/>
      </c>
      <c r="O1712" s="49" t="str">
        <f t="shared" si="250"/>
        <v/>
      </c>
      <c r="P1712" s="49" t="str">
        <f>IF(COUNTIF(C$6:C1712,C1712)=1,MAX(P$6:P1711)+1,"")</f>
        <v/>
      </c>
      <c r="Q1712" s="49" t="str">
        <f>IF($C$2="",IF(COUNTIF(D$6:D1712,D1712)=1,MAX(Q$6:Q1711)+1,""),IF(C1712=$C$2,IF(COUNTIF(N$6:N1712,N1712)=1,MAX(Q$6:Q1711)+1,""),""))</f>
        <v/>
      </c>
      <c r="R1712" s="49" t="str">
        <f>IF(COUNTIF(O$5:O1712,O1712)=1,MAX(R$6:R1711)+1,"")</f>
        <v/>
      </c>
      <c r="S1712" s="49" t="str">
        <f>IF(COUNTIF(G$6:G1712,G1712)=1,MAX(S$6:S1711)+1,"")</f>
        <v/>
      </c>
      <c r="T1712" s="49" t="str">
        <f>IF(COUNTIF(L$6:L1712,L1712)=1,MAX(T$6:T1711)+1,"")</f>
        <v/>
      </c>
      <c r="U1712" s="49" t="str">
        <f>IF(COUNTIF(M$6:M1712,M1712)=1,MAX(U$6:U1711)+1,"")</f>
        <v/>
      </c>
      <c r="V1712" s="20">
        <f t="shared" si="251"/>
        <v>1706</v>
      </c>
      <c r="W1712" s="49" t="str">
        <f t="shared" si="243"/>
        <v/>
      </c>
      <c r="X1712" s="49" t="str">
        <f t="shared" si="244"/>
        <v/>
      </c>
      <c r="Y1712" s="49" t="str">
        <f t="shared" si="245"/>
        <v/>
      </c>
      <c r="Z1712" s="49" t="str">
        <f t="shared" si="246"/>
        <v/>
      </c>
      <c r="AA1712" s="49" t="str">
        <f t="shared" si="247"/>
        <v/>
      </c>
      <c r="AB1712" s="49" t="str">
        <f t="shared" si="248"/>
        <v/>
      </c>
      <c r="AC1712" s="49" t="str">
        <f>IFERROR(INDEX(Админка!$D$1:$D$2,MATCH(M1712,Админка!$C$1:$C$2,0),1)&amp;"/"&amp;INDEX(Админка!$E$7:$E$11,MATCH(C1712,Админка!$D$7:$D$11,0),1)&amp;"/"&amp;D1712&amp;"/"&amp;E1712,"")</f>
        <v/>
      </c>
    </row>
    <row r="1713" spans="1:29">
      <c r="A1713" s="53" t="str">
        <f>IFERROR(HYPERLINK(INDEX(Админка!$D$1:$D$2,MATCH(M1713,Админка!$C$1:$C$2,0),1)&amp;"/"&amp;INDEX(Админка!$E$7:$E$11,MATCH(C1713,Админка!$D$7:$D$11,0),1)&amp;"/"&amp;D1713&amp;"/"&amp;E1713,"&gt;&gt;&gt;"),"")</f>
        <v/>
      </c>
      <c r="B1713" s="63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3"/>
      <c r="N1713" s="49" t="str">
        <f t="shared" si="249"/>
        <v/>
      </c>
      <c r="O1713" s="49" t="str">
        <f t="shared" si="250"/>
        <v/>
      </c>
      <c r="P1713" s="49" t="str">
        <f>IF(COUNTIF(C$6:C1713,C1713)=1,MAX(P$6:P1712)+1,"")</f>
        <v/>
      </c>
      <c r="Q1713" s="49" t="str">
        <f>IF($C$2="",IF(COUNTIF(D$6:D1713,D1713)=1,MAX(Q$6:Q1712)+1,""),IF(C1713=$C$2,IF(COUNTIF(N$6:N1713,N1713)=1,MAX(Q$6:Q1712)+1,""),""))</f>
        <v/>
      </c>
      <c r="R1713" s="49" t="str">
        <f>IF(COUNTIF(O$5:O1713,O1713)=1,MAX(R$6:R1712)+1,"")</f>
        <v/>
      </c>
      <c r="S1713" s="49" t="str">
        <f>IF(COUNTIF(G$6:G1713,G1713)=1,MAX(S$6:S1712)+1,"")</f>
        <v/>
      </c>
      <c r="T1713" s="49" t="str">
        <f>IF(COUNTIF(L$6:L1713,L1713)=1,MAX(T$6:T1712)+1,"")</f>
        <v/>
      </c>
      <c r="U1713" s="49" t="str">
        <f>IF(COUNTIF(M$6:M1713,M1713)=1,MAX(U$6:U1712)+1,"")</f>
        <v/>
      </c>
      <c r="V1713" s="20">
        <f t="shared" si="251"/>
        <v>1707</v>
      </c>
      <c r="W1713" s="49" t="str">
        <f t="shared" si="243"/>
        <v/>
      </c>
      <c r="X1713" s="49" t="str">
        <f t="shared" si="244"/>
        <v/>
      </c>
      <c r="Y1713" s="49" t="str">
        <f t="shared" si="245"/>
        <v/>
      </c>
      <c r="Z1713" s="49" t="str">
        <f t="shared" si="246"/>
        <v/>
      </c>
      <c r="AA1713" s="49" t="str">
        <f t="shared" si="247"/>
        <v/>
      </c>
      <c r="AB1713" s="49" t="str">
        <f t="shared" si="248"/>
        <v/>
      </c>
      <c r="AC1713" s="49" t="str">
        <f>IFERROR(INDEX(Админка!$D$1:$D$2,MATCH(M1713,Админка!$C$1:$C$2,0),1)&amp;"/"&amp;INDEX(Админка!$E$7:$E$11,MATCH(C1713,Админка!$D$7:$D$11,0),1)&amp;"/"&amp;D1713&amp;"/"&amp;E1713,"")</f>
        <v/>
      </c>
    </row>
    <row r="1714" spans="1:29">
      <c r="A1714" s="53" t="str">
        <f>IFERROR(HYPERLINK(INDEX(Админка!$D$1:$D$2,MATCH(M1714,Админка!$C$1:$C$2,0),1)&amp;"/"&amp;INDEX(Админка!$E$7:$E$11,MATCH(C1714,Админка!$D$7:$D$11,0),1)&amp;"/"&amp;D1714&amp;"/"&amp;E1714,"&gt;&gt;&gt;"),"")</f>
        <v/>
      </c>
      <c r="B1714" s="63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3"/>
      <c r="N1714" s="49" t="str">
        <f t="shared" si="249"/>
        <v/>
      </c>
      <c r="O1714" s="49" t="str">
        <f t="shared" si="250"/>
        <v/>
      </c>
      <c r="P1714" s="49" t="str">
        <f>IF(COUNTIF(C$6:C1714,C1714)=1,MAX(P$6:P1713)+1,"")</f>
        <v/>
      </c>
      <c r="Q1714" s="49" t="str">
        <f>IF($C$2="",IF(COUNTIF(D$6:D1714,D1714)=1,MAX(Q$6:Q1713)+1,""),IF(C1714=$C$2,IF(COUNTIF(N$6:N1714,N1714)=1,MAX(Q$6:Q1713)+1,""),""))</f>
        <v/>
      </c>
      <c r="R1714" s="49" t="str">
        <f>IF(COUNTIF(O$5:O1714,O1714)=1,MAX(R$6:R1713)+1,"")</f>
        <v/>
      </c>
      <c r="S1714" s="49" t="str">
        <f>IF(COUNTIF(G$6:G1714,G1714)=1,MAX(S$6:S1713)+1,"")</f>
        <v/>
      </c>
      <c r="T1714" s="49" t="str">
        <f>IF(COUNTIF(L$6:L1714,L1714)=1,MAX(T$6:T1713)+1,"")</f>
        <v/>
      </c>
      <c r="U1714" s="49" t="str">
        <f>IF(COUNTIF(M$6:M1714,M1714)=1,MAX(U$6:U1713)+1,"")</f>
        <v/>
      </c>
      <c r="V1714" s="20">
        <f t="shared" si="251"/>
        <v>1708</v>
      </c>
      <c r="W1714" s="49" t="str">
        <f t="shared" si="243"/>
        <v/>
      </c>
      <c r="X1714" s="49" t="str">
        <f t="shared" si="244"/>
        <v/>
      </c>
      <c r="Y1714" s="49" t="str">
        <f t="shared" si="245"/>
        <v/>
      </c>
      <c r="Z1714" s="49" t="str">
        <f t="shared" si="246"/>
        <v/>
      </c>
      <c r="AA1714" s="49" t="str">
        <f t="shared" si="247"/>
        <v/>
      </c>
      <c r="AB1714" s="49" t="str">
        <f t="shared" si="248"/>
        <v/>
      </c>
      <c r="AC1714" s="49" t="str">
        <f>IFERROR(INDEX(Админка!$D$1:$D$2,MATCH(M1714,Админка!$C$1:$C$2,0),1)&amp;"/"&amp;INDEX(Админка!$E$7:$E$11,MATCH(C1714,Админка!$D$7:$D$11,0),1)&amp;"/"&amp;D1714&amp;"/"&amp;E1714,"")</f>
        <v/>
      </c>
    </row>
    <row r="1715" spans="1:29">
      <c r="A1715" s="53" t="str">
        <f>IFERROR(HYPERLINK(INDEX(Админка!$D$1:$D$2,MATCH(M1715,Админка!$C$1:$C$2,0),1)&amp;"/"&amp;INDEX(Админка!$E$7:$E$11,MATCH(C1715,Админка!$D$7:$D$11,0),1)&amp;"/"&amp;D1715&amp;"/"&amp;E1715,"&gt;&gt;&gt;"),"")</f>
        <v/>
      </c>
      <c r="B1715" s="63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3"/>
      <c r="N1715" s="49" t="str">
        <f t="shared" si="249"/>
        <v/>
      </c>
      <c r="O1715" s="49" t="str">
        <f t="shared" si="250"/>
        <v/>
      </c>
      <c r="P1715" s="49" t="str">
        <f>IF(COUNTIF(C$6:C1715,C1715)=1,MAX(P$6:P1714)+1,"")</f>
        <v/>
      </c>
      <c r="Q1715" s="49" t="str">
        <f>IF($C$2="",IF(COUNTIF(D$6:D1715,D1715)=1,MAX(Q$6:Q1714)+1,""),IF(C1715=$C$2,IF(COUNTIF(N$6:N1715,N1715)=1,MAX(Q$6:Q1714)+1,""),""))</f>
        <v/>
      </c>
      <c r="R1715" s="49" t="str">
        <f>IF(COUNTIF(O$5:O1715,O1715)=1,MAX(R$6:R1714)+1,"")</f>
        <v/>
      </c>
      <c r="S1715" s="49" t="str">
        <f>IF(COUNTIF(G$6:G1715,G1715)=1,MAX(S$6:S1714)+1,"")</f>
        <v/>
      </c>
      <c r="T1715" s="49" t="str">
        <f>IF(COUNTIF(L$6:L1715,L1715)=1,MAX(T$6:T1714)+1,"")</f>
        <v/>
      </c>
      <c r="U1715" s="49" t="str">
        <f>IF(COUNTIF(M$6:M1715,M1715)=1,MAX(U$6:U1714)+1,"")</f>
        <v/>
      </c>
      <c r="V1715" s="20">
        <f t="shared" si="251"/>
        <v>1709</v>
      </c>
      <c r="W1715" s="49" t="str">
        <f t="shared" si="243"/>
        <v/>
      </c>
      <c r="X1715" s="49" t="str">
        <f t="shared" si="244"/>
        <v/>
      </c>
      <c r="Y1715" s="49" t="str">
        <f t="shared" si="245"/>
        <v/>
      </c>
      <c r="Z1715" s="49" t="str">
        <f t="shared" si="246"/>
        <v/>
      </c>
      <c r="AA1715" s="49" t="str">
        <f t="shared" si="247"/>
        <v/>
      </c>
      <c r="AB1715" s="49" t="str">
        <f t="shared" si="248"/>
        <v/>
      </c>
      <c r="AC1715" s="49" t="str">
        <f>IFERROR(INDEX(Админка!$D$1:$D$2,MATCH(M1715,Админка!$C$1:$C$2,0),1)&amp;"/"&amp;INDEX(Админка!$E$7:$E$11,MATCH(C1715,Админка!$D$7:$D$11,0),1)&amp;"/"&amp;D1715&amp;"/"&amp;E1715,"")</f>
        <v/>
      </c>
    </row>
    <row r="1716" spans="1:29">
      <c r="A1716" s="53" t="str">
        <f>IFERROR(HYPERLINK(INDEX(Админка!$D$1:$D$2,MATCH(M1716,Админка!$C$1:$C$2,0),1)&amp;"/"&amp;INDEX(Админка!$E$7:$E$11,MATCH(C1716,Админка!$D$7:$D$11,0),1)&amp;"/"&amp;D1716&amp;"/"&amp;E1716,"&gt;&gt;&gt;"),"")</f>
        <v/>
      </c>
      <c r="B1716" s="63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3"/>
      <c r="N1716" s="49" t="str">
        <f t="shared" si="249"/>
        <v/>
      </c>
      <c r="O1716" s="49" t="str">
        <f t="shared" si="250"/>
        <v/>
      </c>
      <c r="P1716" s="49" t="str">
        <f>IF(COUNTIF(C$6:C1716,C1716)=1,MAX(P$6:P1715)+1,"")</f>
        <v/>
      </c>
      <c r="Q1716" s="49" t="str">
        <f>IF($C$2="",IF(COUNTIF(D$6:D1716,D1716)=1,MAX(Q$6:Q1715)+1,""),IF(C1716=$C$2,IF(COUNTIF(N$6:N1716,N1716)=1,MAX(Q$6:Q1715)+1,""),""))</f>
        <v/>
      </c>
      <c r="R1716" s="49" t="str">
        <f>IF(COUNTIF(O$5:O1716,O1716)=1,MAX(R$6:R1715)+1,"")</f>
        <v/>
      </c>
      <c r="S1716" s="49" t="str">
        <f>IF(COUNTIF(G$6:G1716,G1716)=1,MAX(S$6:S1715)+1,"")</f>
        <v/>
      </c>
      <c r="T1716" s="49" t="str">
        <f>IF(COUNTIF(L$6:L1716,L1716)=1,MAX(T$6:T1715)+1,"")</f>
        <v/>
      </c>
      <c r="U1716" s="49" t="str">
        <f>IF(COUNTIF(M$6:M1716,M1716)=1,MAX(U$6:U1715)+1,"")</f>
        <v/>
      </c>
      <c r="V1716" s="20">
        <f t="shared" si="251"/>
        <v>1710</v>
      </c>
      <c r="W1716" s="49" t="str">
        <f t="shared" si="243"/>
        <v/>
      </c>
      <c r="X1716" s="49" t="str">
        <f t="shared" si="244"/>
        <v/>
      </c>
      <c r="Y1716" s="49" t="str">
        <f t="shared" si="245"/>
        <v/>
      </c>
      <c r="Z1716" s="49" t="str">
        <f t="shared" si="246"/>
        <v/>
      </c>
      <c r="AA1716" s="49" t="str">
        <f t="shared" si="247"/>
        <v/>
      </c>
      <c r="AB1716" s="49" t="str">
        <f t="shared" si="248"/>
        <v/>
      </c>
      <c r="AC1716" s="49" t="str">
        <f>IFERROR(INDEX(Админка!$D$1:$D$2,MATCH(M1716,Админка!$C$1:$C$2,0),1)&amp;"/"&amp;INDEX(Админка!$E$7:$E$11,MATCH(C1716,Админка!$D$7:$D$11,0),1)&amp;"/"&amp;D1716&amp;"/"&amp;E1716,"")</f>
        <v/>
      </c>
    </row>
    <row r="1717" spans="1:29">
      <c r="A1717" s="53" t="str">
        <f>IFERROR(HYPERLINK(INDEX(Админка!$D$1:$D$2,MATCH(M1717,Админка!$C$1:$C$2,0),1)&amp;"/"&amp;INDEX(Админка!$E$7:$E$11,MATCH(C1717,Админка!$D$7:$D$11,0),1)&amp;"/"&amp;D1717&amp;"/"&amp;E1717,"&gt;&gt;&gt;"),"")</f>
        <v/>
      </c>
      <c r="B1717" s="63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3"/>
      <c r="N1717" s="49" t="str">
        <f t="shared" si="249"/>
        <v/>
      </c>
      <c r="O1717" s="49" t="str">
        <f t="shared" si="250"/>
        <v/>
      </c>
      <c r="P1717" s="49" t="str">
        <f>IF(COUNTIF(C$6:C1717,C1717)=1,MAX(P$6:P1716)+1,"")</f>
        <v/>
      </c>
      <c r="Q1717" s="49" t="str">
        <f>IF($C$2="",IF(COUNTIF(D$6:D1717,D1717)=1,MAX(Q$6:Q1716)+1,""),IF(C1717=$C$2,IF(COUNTIF(N$6:N1717,N1717)=1,MAX(Q$6:Q1716)+1,""),""))</f>
        <v/>
      </c>
      <c r="R1717" s="49" t="str">
        <f>IF(COUNTIF(O$5:O1717,O1717)=1,MAX(R$6:R1716)+1,"")</f>
        <v/>
      </c>
      <c r="S1717" s="49" t="str">
        <f>IF(COUNTIF(G$6:G1717,G1717)=1,MAX(S$6:S1716)+1,"")</f>
        <v/>
      </c>
      <c r="T1717" s="49" t="str">
        <f>IF(COUNTIF(L$6:L1717,L1717)=1,MAX(T$6:T1716)+1,"")</f>
        <v/>
      </c>
      <c r="U1717" s="49" t="str">
        <f>IF(COUNTIF(M$6:M1717,M1717)=1,MAX(U$6:U1716)+1,"")</f>
        <v/>
      </c>
      <c r="V1717" s="20">
        <f t="shared" si="251"/>
        <v>1711</v>
      </c>
      <c r="W1717" s="49" t="str">
        <f t="shared" si="243"/>
        <v/>
      </c>
      <c r="X1717" s="49" t="str">
        <f t="shared" si="244"/>
        <v/>
      </c>
      <c r="Y1717" s="49" t="str">
        <f t="shared" si="245"/>
        <v/>
      </c>
      <c r="Z1717" s="49" t="str">
        <f t="shared" si="246"/>
        <v/>
      </c>
      <c r="AA1717" s="49" t="str">
        <f t="shared" si="247"/>
        <v/>
      </c>
      <c r="AB1717" s="49" t="str">
        <f t="shared" si="248"/>
        <v/>
      </c>
      <c r="AC1717" s="49" t="str">
        <f>IFERROR(INDEX(Админка!$D$1:$D$2,MATCH(M1717,Админка!$C$1:$C$2,0),1)&amp;"/"&amp;INDEX(Админка!$E$7:$E$11,MATCH(C1717,Админка!$D$7:$D$11,0),1)&amp;"/"&amp;D1717&amp;"/"&amp;E1717,"")</f>
        <v/>
      </c>
    </row>
    <row r="1718" spans="1:29">
      <c r="A1718" s="53" t="str">
        <f>IFERROR(HYPERLINK(INDEX(Админка!$D$1:$D$2,MATCH(M1718,Админка!$C$1:$C$2,0),1)&amp;"/"&amp;INDEX(Админка!$E$7:$E$11,MATCH(C1718,Админка!$D$7:$D$11,0),1)&amp;"/"&amp;D1718&amp;"/"&amp;E1718,"&gt;&gt;&gt;"),"")</f>
        <v/>
      </c>
      <c r="B1718" s="63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3"/>
      <c r="N1718" s="49" t="str">
        <f t="shared" si="249"/>
        <v/>
      </c>
      <c r="O1718" s="49" t="str">
        <f t="shared" si="250"/>
        <v/>
      </c>
      <c r="P1718" s="49" t="str">
        <f>IF(COUNTIF(C$6:C1718,C1718)=1,MAX(P$6:P1717)+1,"")</f>
        <v/>
      </c>
      <c r="Q1718" s="49" t="str">
        <f>IF($C$2="",IF(COUNTIF(D$6:D1718,D1718)=1,MAX(Q$6:Q1717)+1,""),IF(C1718=$C$2,IF(COUNTIF(N$6:N1718,N1718)=1,MAX(Q$6:Q1717)+1,""),""))</f>
        <v/>
      </c>
      <c r="R1718" s="49" t="str">
        <f>IF(COUNTIF(O$5:O1718,O1718)=1,MAX(R$6:R1717)+1,"")</f>
        <v/>
      </c>
      <c r="S1718" s="49" t="str">
        <f>IF(COUNTIF(G$6:G1718,G1718)=1,MAX(S$6:S1717)+1,"")</f>
        <v/>
      </c>
      <c r="T1718" s="49" t="str">
        <f>IF(COUNTIF(L$6:L1718,L1718)=1,MAX(T$6:T1717)+1,"")</f>
        <v/>
      </c>
      <c r="U1718" s="49" t="str">
        <f>IF(COUNTIF(M$6:M1718,M1718)=1,MAX(U$6:U1717)+1,"")</f>
        <v/>
      </c>
      <c r="V1718" s="20">
        <f t="shared" si="251"/>
        <v>1712</v>
      </c>
      <c r="W1718" s="49" t="str">
        <f t="shared" si="243"/>
        <v/>
      </c>
      <c r="X1718" s="49" t="str">
        <f t="shared" si="244"/>
        <v/>
      </c>
      <c r="Y1718" s="49" t="str">
        <f t="shared" si="245"/>
        <v/>
      </c>
      <c r="Z1718" s="49" t="str">
        <f t="shared" si="246"/>
        <v/>
      </c>
      <c r="AA1718" s="49" t="str">
        <f t="shared" si="247"/>
        <v/>
      </c>
      <c r="AB1718" s="49" t="str">
        <f t="shared" si="248"/>
        <v/>
      </c>
      <c r="AC1718" s="49" t="str">
        <f>IFERROR(INDEX(Админка!$D$1:$D$2,MATCH(M1718,Админка!$C$1:$C$2,0),1)&amp;"/"&amp;INDEX(Админка!$E$7:$E$11,MATCH(C1718,Админка!$D$7:$D$11,0),1)&amp;"/"&amp;D1718&amp;"/"&amp;E1718,"")</f>
        <v/>
      </c>
    </row>
    <row r="1719" spans="1:29">
      <c r="A1719" s="53" t="str">
        <f>IFERROR(HYPERLINK(INDEX(Админка!$D$1:$D$2,MATCH(M1719,Админка!$C$1:$C$2,0),1)&amp;"/"&amp;INDEX(Админка!$E$7:$E$11,MATCH(C1719,Админка!$D$7:$D$11,0),1)&amp;"/"&amp;D1719&amp;"/"&amp;E1719,"&gt;&gt;&gt;"),"")</f>
        <v/>
      </c>
      <c r="B1719" s="63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3"/>
      <c r="N1719" s="49" t="str">
        <f t="shared" si="249"/>
        <v/>
      </c>
      <c r="O1719" s="49" t="str">
        <f t="shared" si="250"/>
        <v/>
      </c>
      <c r="P1719" s="49" t="str">
        <f>IF(COUNTIF(C$6:C1719,C1719)=1,MAX(P$6:P1718)+1,"")</f>
        <v/>
      </c>
      <c r="Q1719" s="49" t="str">
        <f>IF($C$2="",IF(COUNTIF(D$6:D1719,D1719)=1,MAX(Q$6:Q1718)+1,""),IF(C1719=$C$2,IF(COUNTIF(N$6:N1719,N1719)=1,MAX(Q$6:Q1718)+1,""),""))</f>
        <v/>
      </c>
      <c r="R1719" s="49" t="str">
        <f>IF(COUNTIF(O$5:O1719,O1719)=1,MAX(R$6:R1718)+1,"")</f>
        <v/>
      </c>
      <c r="S1719" s="49" t="str">
        <f>IF(COUNTIF(G$6:G1719,G1719)=1,MAX(S$6:S1718)+1,"")</f>
        <v/>
      </c>
      <c r="T1719" s="49" t="str">
        <f>IF(COUNTIF(L$6:L1719,L1719)=1,MAX(T$6:T1718)+1,"")</f>
        <v/>
      </c>
      <c r="U1719" s="49" t="str">
        <f>IF(COUNTIF(M$6:M1719,M1719)=1,MAX(U$6:U1718)+1,"")</f>
        <v/>
      </c>
      <c r="V1719" s="20">
        <f t="shared" si="251"/>
        <v>1713</v>
      </c>
      <c r="W1719" s="49" t="str">
        <f t="shared" si="243"/>
        <v/>
      </c>
      <c r="X1719" s="49" t="str">
        <f t="shared" si="244"/>
        <v/>
      </c>
      <c r="Y1719" s="49" t="str">
        <f t="shared" si="245"/>
        <v/>
      </c>
      <c r="Z1719" s="49" t="str">
        <f t="shared" si="246"/>
        <v/>
      </c>
      <c r="AA1719" s="49" t="str">
        <f t="shared" si="247"/>
        <v/>
      </c>
      <c r="AB1719" s="49" t="str">
        <f t="shared" si="248"/>
        <v/>
      </c>
      <c r="AC1719" s="49" t="str">
        <f>IFERROR(INDEX(Админка!$D$1:$D$2,MATCH(M1719,Админка!$C$1:$C$2,0),1)&amp;"/"&amp;INDEX(Админка!$E$7:$E$11,MATCH(C1719,Админка!$D$7:$D$11,0),1)&amp;"/"&amp;D1719&amp;"/"&amp;E1719,"")</f>
        <v/>
      </c>
    </row>
    <row r="1720" spans="1:29">
      <c r="A1720" s="53" t="str">
        <f>IFERROR(HYPERLINK(INDEX(Админка!$D$1:$D$2,MATCH(M1720,Админка!$C$1:$C$2,0),1)&amp;"/"&amp;INDEX(Админка!$E$7:$E$11,MATCH(C1720,Админка!$D$7:$D$11,0),1)&amp;"/"&amp;D1720&amp;"/"&amp;E1720,"&gt;&gt;&gt;"),"")</f>
        <v/>
      </c>
      <c r="B1720" s="63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3"/>
      <c r="N1720" s="49" t="str">
        <f t="shared" si="249"/>
        <v/>
      </c>
      <c r="O1720" s="49" t="str">
        <f t="shared" si="250"/>
        <v/>
      </c>
      <c r="P1720" s="49" t="str">
        <f>IF(COUNTIF(C$6:C1720,C1720)=1,MAX(P$6:P1719)+1,"")</f>
        <v/>
      </c>
      <c r="Q1720" s="49" t="str">
        <f>IF($C$2="",IF(COUNTIF(D$6:D1720,D1720)=1,MAX(Q$6:Q1719)+1,""),IF(C1720=$C$2,IF(COUNTIF(N$6:N1720,N1720)=1,MAX(Q$6:Q1719)+1,""),""))</f>
        <v/>
      </c>
      <c r="R1720" s="49" t="str">
        <f>IF(COUNTIF(O$5:O1720,O1720)=1,MAX(R$6:R1719)+1,"")</f>
        <v/>
      </c>
      <c r="S1720" s="49" t="str">
        <f>IF(COUNTIF(G$6:G1720,G1720)=1,MAX(S$6:S1719)+1,"")</f>
        <v/>
      </c>
      <c r="T1720" s="49" t="str">
        <f>IF(COUNTIF(L$6:L1720,L1720)=1,MAX(T$6:T1719)+1,"")</f>
        <v/>
      </c>
      <c r="U1720" s="49" t="str">
        <f>IF(COUNTIF(M$6:M1720,M1720)=1,MAX(U$6:U1719)+1,"")</f>
        <v/>
      </c>
      <c r="V1720" s="20">
        <f t="shared" si="251"/>
        <v>1714</v>
      </c>
      <c r="W1720" s="49" t="str">
        <f t="shared" si="243"/>
        <v/>
      </c>
      <c r="X1720" s="49" t="str">
        <f t="shared" si="244"/>
        <v/>
      </c>
      <c r="Y1720" s="49" t="str">
        <f t="shared" si="245"/>
        <v/>
      </c>
      <c r="Z1720" s="49" t="str">
        <f t="shared" si="246"/>
        <v/>
      </c>
      <c r="AA1720" s="49" t="str">
        <f t="shared" si="247"/>
        <v/>
      </c>
      <c r="AB1720" s="49" t="str">
        <f t="shared" si="248"/>
        <v/>
      </c>
      <c r="AC1720" s="49" t="str">
        <f>IFERROR(INDEX(Админка!$D$1:$D$2,MATCH(M1720,Админка!$C$1:$C$2,0),1)&amp;"/"&amp;INDEX(Админка!$E$7:$E$11,MATCH(C1720,Админка!$D$7:$D$11,0),1)&amp;"/"&amp;D1720&amp;"/"&amp;E1720,"")</f>
        <v/>
      </c>
    </row>
    <row r="1721" spans="1:29">
      <c r="A1721" s="53" t="str">
        <f>IFERROR(HYPERLINK(INDEX(Админка!$D$1:$D$2,MATCH(M1721,Админка!$C$1:$C$2,0),1)&amp;"/"&amp;INDEX(Админка!$E$7:$E$11,MATCH(C1721,Админка!$D$7:$D$11,0),1)&amp;"/"&amp;D1721&amp;"/"&amp;E1721,"&gt;&gt;&gt;"),"")</f>
        <v/>
      </c>
      <c r="B1721" s="63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3"/>
      <c r="N1721" s="49" t="str">
        <f t="shared" si="249"/>
        <v/>
      </c>
      <c r="O1721" s="49" t="str">
        <f t="shared" si="250"/>
        <v/>
      </c>
      <c r="P1721" s="49" t="str">
        <f>IF(COUNTIF(C$6:C1721,C1721)=1,MAX(P$6:P1720)+1,"")</f>
        <v/>
      </c>
      <c r="Q1721" s="49" t="str">
        <f>IF($C$2="",IF(COUNTIF(D$6:D1721,D1721)=1,MAX(Q$6:Q1720)+1,""),IF(C1721=$C$2,IF(COUNTIF(N$6:N1721,N1721)=1,MAX(Q$6:Q1720)+1,""),""))</f>
        <v/>
      </c>
      <c r="R1721" s="49" t="str">
        <f>IF(COUNTIF(O$5:O1721,O1721)=1,MAX(R$6:R1720)+1,"")</f>
        <v/>
      </c>
      <c r="S1721" s="49" t="str">
        <f>IF(COUNTIF(G$6:G1721,G1721)=1,MAX(S$6:S1720)+1,"")</f>
        <v/>
      </c>
      <c r="T1721" s="49" t="str">
        <f>IF(COUNTIF(L$6:L1721,L1721)=1,MAX(T$6:T1720)+1,"")</f>
        <v/>
      </c>
      <c r="U1721" s="49" t="str">
        <f>IF(COUNTIF(M$6:M1721,M1721)=1,MAX(U$6:U1720)+1,"")</f>
        <v/>
      </c>
      <c r="V1721" s="20">
        <f t="shared" si="251"/>
        <v>1715</v>
      </c>
      <c r="W1721" s="49" t="str">
        <f t="shared" si="243"/>
        <v/>
      </c>
      <c r="X1721" s="49" t="str">
        <f t="shared" si="244"/>
        <v/>
      </c>
      <c r="Y1721" s="49" t="str">
        <f t="shared" si="245"/>
        <v/>
      </c>
      <c r="Z1721" s="49" t="str">
        <f t="shared" si="246"/>
        <v/>
      </c>
      <c r="AA1721" s="49" t="str">
        <f t="shared" si="247"/>
        <v/>
      </c>
      <c r="AB1721" s="49" t="str">
        <f t="shared" si="248"/>
        <v/>
      </c>
      <c r="AC1721" s="49" t="str">
        <f>IFERROR(INDEX(Админка!$D$1:$D$2,MATCH(M1721,Админка!$C$1:$C$2,0),1)&amp;"/"&amp;INDEX(Админка!$E$7:$E$11,MATCH(C1721,Админка!$D$7:$D$11,0),1)&amp;"/"&amp;D1721&amp;"/"&amp;E1721,"")</f>
        <v/>
      </c>
    </row>
    <row r="1722" spans="1:29">
      <c r="A1722" s="53" t="str">
        <f>IFERROR(HYPERLINK(INDEX(Админка!$D$1:$D$2,MATCH(M1722,Админка!$C$1:$C$2,0),1)&amp;"/"&amp;INDEX(Админка!$E$7:$E$11,MATCH(C1722,Админка!$D$7:$D$11,0),1)&amp;"/"&amp;D1722&amp;"/"&amp;E1722,"&gt;&gt;&gt;"),"")</f>
        <v/>
      </c>
      <c r="B1722" s="63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3"/>
      <c r="N1722" s="49" t="str">
        <f t="shared" si="249"/>
        <v/>
      </c>
      <c r="O1722" s="49" t="str">
        <f t="shared" si="250"/>
        <v/>
      </c>
      <c r="P1722" s="49" t="str">
        <f>IF(COUNTIF(C$6:C1722,C1722)=1,MAX(P$6:P1721)+1,"")</f>
        <v/>
      </c>
      <c r="Q1722" s="49" t="str">
        <f>IF($C$2="",IF(COUNTIF(D$6:D1722,D1722)=1,MAX(Q$6:Q1721)+1,""),IF(C1722=$C$2,IF(COUNTIF(N$6:N1722,N1722)=1,MAX(Q$6:Q1721)+1,""),""))</f>
        <v/>
      </c>
      <c r="R1722" s="49" t="str">
        <f>IF(COUNTIF(O$5:O1722,O1722)=1,MAX(R$6:R1721)+1,"")</f>
        <v/>
      </c>
      <c r="S1722" s="49" t="str">
        <f>IF(COUNTIF(G$6:G1722,G1722)=1,MAX(S$6:S1721)+1,"")</f>
        <v/>
      </c>
      <c r="T1722" s="49" t="str">
        <f>IF(COUNTIF(L$6:L1722,L1722)=1,MAX(T$6:T1721)+1,"")</f>
        <v/>
      </c>
      <c r="U1722" s="49" t="str">
        <f>IF(COUNTIF(M$6:M1722,M1722)=1,MAX(U$6:U1721)+1,"")</f>
        <v/>
      </c>
      <c r="V1722" s="20">
        <f t="shared" si="251"/>
        <v>1716</v>
      </c>
      <c r="W1722" s="49" t="str">
        <f t="shared" si="243"/>
        <v/>
      </c>
      <c r="X1722" s="49" t="str">
        <f t="shared" si="244"/>
        <v/>
      </c>
      <c r="Y1722" s="49" t="str">
        <f t="shared" si="245"/>
        <v/>
      </c>
      <c r="Z1722" s="49" t="str">
        <f t="shared" si="246"/>
        <v/>
      </c>
      <c r="AA1722" s="49" t="str">
        <f t="shared" si="247"/>
        <v/>
      </c>
      <c r="AB1722" s="49" t="str">
        <f t="shared" si="248"/>
        <v/>
      </c>
      <c r="AC1722" s="49" t="str">
        <f>IFERROR(INDEX(Админка!$D$1:$D$2,MATCH(M1722,Админка!$C$1:$C$2,0),1)&amp;"/"&amp;INDEX(Админка!$E$7:$E$11,MATCH(C1722,Админка!$D$7:$D$11,0),1)&amp;"/"&amp;D1722&amp;"/"&amp;E1722,"")</f>
        <v/>
      </c>
    </row>
    <row r="1723" spans="1:29">
      <c r="A1723" s="53" t="str">
        <f>IFERROR(HYPERLINK(INDEX(Админка!$D$1:$D$2,MATCH(M1723,Админка!$C$1:$C$2,0),1)&amp;"/"&amp;INDEX(Админка!$E$7:$E$11,MATCH(C1723,Админка!$D$7:$D$11,0),1)&amp;"/"&amp;D1723&amp;"/"&amp;E1723,"&gt;&gt;&gt;"),"")</f>
        <v/>
      </c>
      <c r="B1723" s="63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3"/>
      <c r="N1723" s="49" t="str">
        <f t="shared" si="249"/>
        <v/>
      </c>
      <c r="O1723" s="49" t="str">
        <f t="shared" si="250"/>
        <v/>
      </c>
      <c r="P1723" s="49" t="str">
        <f>IF(COUNTIF(C$6:C1723,C1723)=1,MAX(P$6:P1722)+1,"")</f>
        <v/>
      </c>
      <c r="Q1723" s="49" t="str">
        <f>IF($C$2="",IF(COUNTIF(D$6:D1723,D1723)=1,MAX(Q$6:Q1722)+1,""),IF(C1723=$C$2,IF(COUNTIF(N$6:N1723,N1723)=1,MAX(Q$6:Q1722)+1,""),""))</f>
        <v/>
      </c>
      <c r="R1723" s="49" t="str">
        <f>IF(COUNTIF(O$5:O1723,O1723)=1,MAX(R$6:R1722)+1,"")</f>
        <v/>
      </c>
      <c r="S1723" s="49" t="str">
        <f>IF(COUNTIF(G$6:G1723,G1723)=1,MAX(S$6:S1722)+1,"")</f>
        <v/>
      </c>
      <c r="T1723" s="49" t="str">
        <f>IF(COUNTIF(L$6:L1723,L1723)=1,MAX(T$6:T1722)+1,"")</f>
        <v/>
      </c>
      <c r="U1723" s="49" t="str">
        <f>IF(COUNTIF(M$6:M1723,M1723)=1,MAX(U$6:U1722)+1,"")</f>
        <v/>
      </c>
      <c r="V1723" s="20">
        <f t="shared" si="251"/>
        <v>1717</v>
      </c>
      <c r="W1723" s="49" t="str">
        <f t="shared" si="243"/>
        <v/>
      </c>
      <c r="X1723" s="49" t="str">
        <f t="shared" si="244"/>
        <v/>
      </c>
      <c r="Y1723" s="49" t="str">
        <f t="shared" si="245"/>
        <v/>
      </c>
      <c r="Z1723" s="49" t="str">
        <f t="shared" si="246"/>
        <v/>
      </c>
      <c r="AA1723" s="49" t="str">
        <f t="shared" si="247"/>
        <v/>
      </c>
      <c r="AB1723" s="49" t="str">
        <f t="shared" si="248"/>
        <v/>
      </c>
      <c r="AC1723" s="49" t="str">
        <f>IFERROR(INDEX(Админка!$D$1:$D$2,MATCH(M1723,Админка!$C$1:$C$2,0),1)&amp;"/"&amp;INDEX(Админка!$E$7:$E$11,MATCH(C1723,Админка!$D$7:$D$11,0),1)&amp;"/"&amp;D1723&amp;"/"&amp;E1723,"")</f>
        <v/>
      </c>
    </row>
    <row r="1724" spans="1:29">
      <c r="A1724" s="53" t="str">
        <f>IFERROR(HYPERLINK(INDEX(Админка!$D$1:$D$2,MATCH(M1724,Админка!$C$1:$C$2,0),1)&amp;"/"&amp;INDEX(Админка!$E$7:$E$11,MATCH(C1724,Админка!$D$7:$D$11,0),1)&amp;"/"&amp;D1724&amp;"/"&amp;E1724,"&gt;&gt;&gt;"),"")</f>
        <v/>
      </c>
      <c r="B1724" s="63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3"/>
      <c r="N1724" s="49" t="str">
        <f t="shared" si="249"/>
        <v/>
      </c>
      <c r="O1724" s="49" t="str">
        <f t="shared" si="250"/>
        <v/>
      </c>
      <c r="P1724" s="49" t="str">
        <f>IF(COUNTIF(C$6:C1724,C1724)=1,MAX(P$6:P1723)+1,"")</f>
        <v/>
      </c>
      <c r="Q1724" s="49" t="str">
        <f>IF($C$2="",IF(COUNTIF(D$6:D1724,D1724)=1,MAX(Q$6:Q1723)+1,""),IF(C1724=$C$2,IF(COUNTIF(N$6:N1724,N1724)=1,MAX(Q$6:Q1723)+1,""),""))</f>
        <v/>
      </c>
      <c r="R1724" s="49" t="str">
        <f>IF(COUNTIF(O$5:O1724,O1724)=1,MAX(R$6:R1723)+1,"")</f>
        <v/>
      </c>
      <c r="S1724" s="49" t="str">
        <f>IF(COUNTIF(G$6:G1724,G1724)=1,MAX(S$6:S1723)+1,"")</f>
        <v/>
      </c>
      <c r="T1724" s="49" t="str">
        <f>IF(COUNTIF(L$6:L1724,L1724)=1,MAX(T$6:T1723)+1,"")</f>
        <v/>
      </c>
      <c r="U1724" s="49" t="str">
        <f>IF(COUNTIF(M$6:M1724,M1724)=1,MAX(U$6:U1723)+1,"")</f>
        <v/>
      </c>
      <c r="V1724" s="20">
        <f t="shared" si="251"/>
        <v>1718</v>
      </c>
      <c r="W1724" s="49" t="str">
        <f t="shared" si="243"/>
        <v/>
      </c>
      <c r="X1724" s="49" t="str">
        <f t="shared" si="244"/>
        <v/>
      </c>
      <c r="Y1724" s="49" t="str">
        <f t="shared" si="245"/>
        <v/>
      </c>
      <c r="Z1724" s="49" t="str">
        <f t="shared" si="246"/>
        <v/>
      </c>
      <c r="AA1724" s="49" t="str">
        <f t="shared" si="247"/>
        <v/>
      </c>
      <c r="AB1724" s="49" t="str">
        <f t="shared" si="248"/>
        <v/>
      </c>
      <c r="AC1724" s="49" t="str">
        <f>IFERROR(INDEX(Админка!$D$1:$D$2,MATCH(M1724,Админка!$C$1:$C$2,0),1)&amp;"/"&amp;INDEX(Админка!$E$7:$E$11,MATCH(C1724,Админка!$D$7:$D$11,0),1)&amp;"/"&amp;D1724&amp;"/"&amp;E1724,"")</f>
        <v/>
      </c>
    </row>
    <row r="1725" spans="1:29">
      <c r="A1725" s="53" t="str">
        <f>IFERROR(HYPERLINK(INDEX(Админка!$D$1:$D$2,MATCH(M1725,Админка!$C$1:$C$2,0),1)&amp;"/"&amp;INDEX(Админка!$E$7:$E$11,MATCH(C1725,Админка!$D$7:$D$11,0),1)&amp;"/"&amp;D1725&amp;"/"&amp;E1725,"&gt;&gt;&gt;"),"")</f>
        <v/>
      </c>
      <c r="B1725" s="63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3"/>
      <c r="N1725" s="49" t="str">
        <f t="shared" si="249"/>
        <v/>
      </c>
      <c r="O1725" s="49" t="str">
        <f t="shared" si="250"/>
        <v/>
      </c>
      <c r="P1725" s="49" t="str">
        <f>IF(COUNTIF(C$6:C1725,C1725)=1,MAX(P$6:P1724)+1,"")</f>
        <v/>
      </c>
      <c r="Q1725" s="49" t="str">
        <f>IF($C$2="",IF(COUNTIF(D$6:D1725,D1725)=1,MAX(Q$6:Q1724)+1,""),IF(C1725=$C$2,IF(COUNTIF(N$6:N1725,N1725)=1,MAX(Q$6:Q1724)+1,""),""))</f>
        <v/>
      </c>
      <c r="R1725" s="49" t="str">
        <f>IF(COUNTIF(O$5:O1725,O1725)=1,MAX(R$6:R1724)+1,"")</f>
        <v/>
      </c>
      <c r="S1725" s="49" t="str">
        <f>IF(COUNTIF(G$6:G1725,G1725)=1,MAX(S$6:S1724)+1,"")</f>
        <v/>
      </c>
      <c r="T1725" s="49" t="str">
        <f>IF(COUNTIF(L$6:L1725,L1725)=1,MAX(T$6:T1724)+1,"")</f>
        <v/>
      </c>
      <c r="U1725" s="49" t="str">
        <f>IF(COUNTIF(M$6:M1725,M1725)=1,MAX(U$6:U1724)+1,"")</f>
        <v/>
      </c>
      <c r="V1725" s="20">
        <f t="shared" si="251"/>
        <v>1719</v>
      </c>
      <c r="W1725" s="49" t="str">
        <f t="shared" si="243"/>
        <v/>
      </c>
      <c r="X1725" s="49" t="str">
        <f t="shared" si="244"/>
        <v/>
      </c>
      <c r="Y1725" s="49" t="str">
        <f t="shared" si="245"/>
        <v/>
      </c>
      <c r="Z1725" s="49" t="str">
        <f t="shared" si="246"/>
        <v/>
      </c>
      <c r="AA1725" s="49" t="str">
        <f t="shared" si="247"/>
        <v/>
      </c>
      <c r="AB1725" s="49" t="str">
        <f t="shared" si="248"/>
        <v/>
      </c>
      <c r="AC1725" s="49" t="str">
        <f>IFERROR(INDEX(Админка!$D$1:$D$2,MATCH(M1725,Админка!$C$1:$C$2,0),1)&amp;"/"&amp;INDEX(Админка!$E$7:$E$11,MATCH(C1725,Админка!$D$7:$D$11,0),1)&amp;"/"&amp;D1725&amp;"/"&amp;E1725,"")</f>
        <v/>
      </c>
    </row>
    <row r="1726" spans="1:29">
      <c r="A1726" s="53" t="str">
        <f>IFERROR(HYPERLINK(INDEX(Админка!$D$1:$D$2,MATCH(M1726,Админка!$C$1:$C$2,0),1)&amp;"/"&amp;INDEX(Админка!$E$7:$E$11,MATCH(C1726,Админка!$D$7:$D$11,0),1)&amp;"/"&amp;D1726&amp;"/"&amp;E1726,"&gt;&gt;&gt;"),"")</f>
        <v/>
      </c>
      <c r="B1726" s="63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3"/>
      <c r="N1726" s="49" t="str">
        <f t="shared" si="249"/>
        <v/>
      </c>
      <c r="O1726" s="49" t="str">
        <f t="shared" si="250"/>
        <v/>
      </c>
      <c r="P1726" s="49" t="str">
        <f>IF(COUNTIF(C$6:C1726,C1726)=1,MAX(P$6:P1725)+1,"")</f>
        <v/>
      </c>
      <c r="Q1726" s="49" t="str">
        <f>IF($C$2="",IF(COUNTIF(D$6:D1726,D1726)=1,MAX(Q$6:Q1725)+1,""),IF(C1726=$C$2,IF(COUNTIF(N$6:N1726,N1726)=1,MAX(Q$6:Q1725)+1,""),""))</f>
        <v/>
      </c>
      <c r="R1726" s="49" t="str">
        <f>IF(COUNTIF(O$5:O1726,O1726)=1,MAX(R$6:R1725)+1,"")</f>
        <v/>
      </c>
      <c r="S1726" s="49" t="str">
        <f>IF(COUNTIF(G$6:G1726,G1726)=1,MAX(S$6:S1725)+1,"")</f>
        <v/>
      </c>
      <c r="T1726" s="49" t="str">
        <f>IF(COUNTIF(L$6:L1726,L1726)=1,MAX(T$6:T1725)+1,"")</f>
        <v/>
      </c>
      <c r="U1726" s="49" t="str">
        <f>IF(COUNTIF(M$6:M1726,M1726)=1,MAX(U$6:U1725)+1,"")</f>
        <v/>
      </c>
      <c r="V1726" s="20">
        <f t="shared" si="251"/>
        <v>1720</v>
      </c>
      <c r="W1726" s="49" t="str">
        <f t="shared" si="243"/>
        <v/>
      </c>
      <c r="X1726" s="49" t="str">
        <f t="shared" si="244"/>
        <v/>
      </c>
      <c r="Y1726" s="49" t="str">
        <f t="shared" si="245"/>
        <v/>
      </c>
      <c r="Z1726" s="49" t="str">
        <f t="shared" si="246"/>
        <v/>
      </c>
      <c r="AA1726" s="49" t="str">
        <f t="shared" si="247"/>
        <v/>
      </c>
      <c r="AB1726" s="49" t="str">
        <f t="shared" si="248"/>
        <v/>
      </c>
      <c r="AC1726" s="49" t="str">
        <f>IFERROR(INDEX(Админка!$D$1:$D$2,MATCH(M1726,Админка!$C$1:$C$2,0),1)&amp;"/"&amp;INDEX(Админка!$E$7:$E$11,MATCH(C1726,Админка!$D$7:$D$11,0),1)&amp;"/"&amp;D1726&amp;"/"&amp;E1726,"")</f>
        <v/>
      </c>
    </row>
    <row r="1727" spans="1:29">
      <c r="A1727" s="53" t="str">
        <f>IFERROR(HYPERLINK(INDEX(Админка!$D$1:$D$2,MATCH(M1727,Админка!$C$1:$C$2,0),1)&amp;"/"&amp;INDEX(Админка!$E$7:$E$11,MATCH(C1727,Админка!$D$7:$D$11,0),1)&amp;"/"&amp;D1727&amp;"/"&amp;E1727,"&gt;&gt;&gt;"),"")</f>
        <v/>
      </c>
      <c r="B1727" s="63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3"/>
      <c r="N1727" s="49" t="str">
        <f t="shared" si="249"/>
        <v/>
      </c>
      <c r="O1727" s="49" t="str">
        <f t="shared" si="250"/>
        <v/>
      </c>
      <c r="P1727" s="49" t="str">
        <f>IF(COUNTIF(C$6:C1727,C1727)=1,MAX(P$6:P1726)+1,"")</f>
        <v/>
      </c>
      <c r="Q1727" s="49" t="str">
        <f>IF($C$2="",IF(COUNTIF(D$6:D1727,D1727)=1,MAX(Q$6:Q1726)+1,""),IF(C1727=$C$2,IF(COUNTIF(N$6:N1727,N1727)=1,MAX(Q$6:Q1726)+1,""),""))</f>
        <v/>
      </c>
      <c r="R1727" s="49" t="str">
        <f>IF(COUNTIF(O$5:O1727,O1727)=1,MAX(R$6:R1726)+1,"")</f>
        <v/>
      </c>
      <c r="S1727" s="49" t="str">
        <f>IF(COUNTIF(G$6:G1727,G1727)=1,MAX(S$6:S1726)+1,"")</f>
        <v/>
      </c>
      <c r="T1727" s="49" t="str">
        <f>IF(COUNTIF(L$6:L1727,L1727)=1,MAX(T$6:T1726)+1,"")</f>
        <v/>
      </c>
      <c r="U1727" s="49" t="str">
        <f>IF(COUNTIF(M$6:M1727,M1727)=1,MAX(U$6:U1726)+1,"")</f>
        <v/>
      </c>
      <c r="V1727" s="20">
        <f t="shared" si="251"/>
        <v>1721</v>
      </c>
      <c r="W1727" s="49" t="str">
        <f t="shared" si="243"/>
        <v/>
      </c>
      <c r="X1727" s="49" t="str">
        <f t="shared" si="244"/>
        <v/>
      </c>
      <c r="Y1727" s="49" t="str">
        <f t="shared" si="245"/>
        <v/>
      </c>
      <c r="Z1727" s="49" t="str">
        <f t="shared" si="246"/>
        <v/>
      </c>
      <c r="AA1727" s="49" t="str">
        <f t="shared" si="247"/>
        <v/>
      </c>
      <c r="AB1727" s="49" t="str">
        <f t="shared" si="248"/>
        <v/>
      </c>
      <c r="AC1727" s="49" t="str">
        <f>IFERROR(INDEX(Админка!$D$1:$D$2,MATCH(M1727,Админка!$C$1:$C$2,0),1)&amp;"/"&amp;INDEX(Админка!$E$7:$E$11,MATCH(C1727,Админка!$D$7:$D$11,0),1)&amp;"/"&amp;D1727&amp;"/"&amp;E1727,"")</f>
        <v/>
      </c>
    </row>
    <row r="1728" spans="1:29">
      <c r="A1728" s="53" t="str">
        <f>IFERROR(HYPERLINK(INDEX(Админка!$D$1:$D$2,MATCH(M1728,Админка!$C$1:$C$2,0),1)&amp;"/"&amp;INDEX(Админка!$E$7:$E$11,MATCH(C1728,Админка!$D$7:$D$11,0),1)&amp;"/"&amp;D1728&amp;"/"&amp;E1728,"&gt;&gt;&gt;"),"")</f>
        <v/>
      </c>
      <c r="B1728" s="63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3"/>
      <c r="N1728" s="49" t="str">
        <f t="shared" si="249"/>
        <v/>
      </c>
      <c r="O1728" s="49" t="str">
        <f t="shared" si="250"/>
        <v/>
      </c>
      <c r="P1728" s="49" t="str">
        <f>IF(COUNTIF(C$6:C1728,C1728)=1,MAX(P$6:P1727)+1,"")</f>
        <v/>
      </c>
      <c r="Q1728" s="49" t="str">
        <f>IF($C$2="",IF(COUNTIF(D$6:D1728,D1728)=1,MAX(Q$6:Q1727)+1,""),IF(C1728=$C$2,IF(COUNTIF(N$6:N1728,N1728)=1,MAX(Q$6:Q1727)+1,""),""))</f>
        <v/>
      </c>
      <c r="R1728" s="49" t="str">
        <f>IF(COUNTIF(O$5:O1728,O1728)=1,MAX(R$6:R1727)+1,"")</f>
        <v/>
      </c>
      <c r="S1728" s="49" t="str">
        <f>IF(COUNTIF(G$6:G1728,G1728)=1,MAX(S$6:S1727)+1,"")</f>
        <v/>
      </c>
      <c r="T1728" s="49" t="str">
        <f>IF(COUNTIF(L$6:L1728,L1728)=1,MAX(T$6:T1727)+1,"")</f>
        <v/>
      </c>
      <c r="U1728" s="49" t="str">
        <f>IF(COUNTIF(M$6:M1728,M1728)=1,MAX(U$6:U1727)+1,"")</f>
        <v/>
      </c>
      <c r="V1728" s="20">
        <f t="shared" si="251"/>
        <v>1722</v>
      </c>
      <c r="W1728" s="49" t="str">
        <f t="shared" si="243"/>
        <v/>
      </c>
      <c r="X1728" s="49" t="str">
        <f t="shared" si="244"/>
        <v/>
      </c>
      <c r="Y1728" s="49" t="str">
        <f t="shared" si="245"/>
        <v/>
      </c>
      <c r="Z1728" s="49" t="str">
        <f t="shared" si="246"/>
        <v/>
      </c>
      <c r="AA1728" s="49" t="str">
        <f t="shared" si="247"/>
        <v/>
      </c>
      <c r="AB1728" s="49" t="str">
        <f t="shared" si="248"/>
        <v/>
      </c>
      <c r="AC1728" s="49" t="str">
        <f>IFERROR(INDEX(Админка!$D$1:$D$2,MATCH(M1728,Админка!$C$1:$C$2,0),1)&amp;"/"&amp;INDEX(Админка!$E$7:$E$11,MATCH(C1728,Админка!$D$7:$D$11,0),1)&amp;"/"&amp;D1728&amp;"/"&amp;E1728,"")</f>
        <v/>
      </c>
    </row>
    <row r="1729" spans="1:29">
      <c r="A1729" s="53" t="str">
        <f>IFERROR(HYPERLINK(INDEX(Админка!$D$1:$D$2,MATCH(M1729,Админка!$C$1:$C$2,0),1)&amp;"/"&amp;INDEX(Админка!$E$7:$E$11,MATCH(C1729,Админка!$D$7:$D$11,0),1)&amp;"/"&amp;D1729&amp;"/"&amp;E1729,"&gt;&gt;&gt;"),"")</f>
        <v/>
      </c>
      <c r="B1729" s="63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3"/>
      <c r="N1729" s="49" t="str">
        <f t="shared" si="249"/>
        <v/>
      </c>
      <c r="O1729" s="49" t="str">
        <f t="shared" si="250"/>
        <v/>
      </c>
      <c r="P1729" s="49" t="str">
        <f>IF(COUNTIF(C$6:C1729,C1729)=1,MAX(P$6:P1728)+1,"")</f>
        <v/>
      </c>
      <c r="Q1729" s="49" t="str">
        <f>IF($C$2="",IF(COUNTIF(D$6:D1729,D1729)=1,MAX(Q$6:Q1728)+1,""),IF(C1729=$C$2,IF(COUNTIF(N$6:N1729,N1729)=1,MAX(Q$6:Q1728)+1,""),""))</f>
        <v/>
      </c>
      <c r="R1729" s="49" t="str">
        <f>IF(COUNTIF(O$5:O1729,O1729)=1,MAX(R$6:R1728)+1,"")</f>
        <v/>
      </c>
      <c r="S1729" s="49" t="str">
        <f>IF(COUNTIF(G$6:G1729,G1729)=1,MAX(S$6:S1728)+1,"")</f>
        <v/>
      </c>
      <c r="T1729" s="49" t="str">
        <f>IF(COUNTIF(L$6:L1729,L1729)=1,MAX(T$6:T1728)+1,"")</f>
        <v/>
      </c>
      <c r="U1729" s="49" t="str">
        <f>IF(COUNTIF(M$6:M1729,M1729)=1,MAX(U$6:U1728)+1,"")</f>
        <v/>
      </c>
      <c r="V1729" s="20">
        <f t="shared" si="251"/>
        <v>1723</v>
      </c>
      <c r="W1729" s="49" t="str">
        <f t="shared" si="243"/>
        <v/>
      </c>
      <c r="X1729" s="49" t="str">
        <f t="shared" si="244"/>
        <v/>
      </c>
      <c r="Y1729" s="49" t="str">
        <f t="shared" si="245"/>
        <v/>
      </c>
      <c r="Z1729" s="49" t="str">
        <f t="shared" si="246"/>
        <v/>
      </c>
      <c r="AA1729" s="49" t="str">
        <f t="shared" si="247"/>
        <v/>
      </c>
      <c r="AB1729" s="49" t="str">
        <f t="shared" si="248"/>
        <v/>
      </c>
      <c r="AC1729" s="49" t="str">
        <f>IFERROR(INDEX(Админка!$D$1:$D$2,MATCH(M1729,Админка!$C$1:$C$2,0),1)&amp;"/"&amp;INDEX(Админка!$E$7:$E$11,MATCH(C1729,Админка!$D$7:$D$11,0),1)&amp;"/"&amp;D1729&amp;"/"&amp;E1729,"")</f>
        <v/>
      </c>
    </row>
    <row r="1730" spans="1:29">
      <c r="A1730" s="53" t="str">
        <f>IFERROR(HYPERLINK(INDEX(Админка!$D$1:$D$2,MATCH(M1730,Админка!$C$1:$C$2,0),1)&amp;"/"&amp;INDEX(Админка!$E$7:$E$11,MATCH(C1730,Админка!$D$7:$D$11,0),1)&amp;"/"&amp;D1730&amp;"/"&amp;E1730,"&gt;&gt;&gt;"),"")</f>
        <v/>
      </c>
      <c r="B1730" s="63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3"/>
      <c r="N1730" s="49" t="str">
        <f t="shared" si="249"/>
        <v/>
      </c>
      <c r="O1730" s="49" t="str">
        <f t="shared" si="250"/>
        <v/>
      </c>
      <c r="P1730" s="49" t="str">
        <f>IF(COUNTIF(C$6:C1730,C1730)=1,MAX(P$6:P1729)+1,"")</f>
        <v/>
      </c>
      <c r="Q1730" s="49" t="str">
        <f>IF($C$2="",IF(COUNTIF(D$6:D1730,D1730)=1,MAX(Q$6:Q1729)+1,""),IF(C1730=$C$2,IF(COUNTIF(N$6:N1730,N1730)=1,MAX(Q$6:Q1729)+1,""),""))</f>
        <v/>
      </c>
      <c r="R1730" s="49" t="str">
        <f>IF(COUNTIF(O$5:O1730,O1730)=1,MAX(R$6:R1729)+1,"")</f>
        <v/>
      </c>
      <c r="S1730" s="49" t="str">
        <f>IF(COUNTIF(G$6:G1730,G1730)=1,MAX(S$6:S1729)+1,"")</f>
        <v/>
      </c>
      <c r="T1730" s="49" t="str">
        <f>IF(COUNTIF(L$6:L1730,L1730)=1,MAX(T$6:T1729)+1,"")</f>
        <v/>
      </c>
      <c r="U1730" s="49" t="str">
        <f>IF(COUNTIF(M$6:M1730,M1730)=1,MAX(U$6:U1729)+1,"")</f>
        <v/>
      </c>
      <c r="V1730" s="20">
        <f t="shared" si="251"/>
        <v>1724</v>
      </c>
      <c r="W1730" s="49" t="str">
        <f t="shared" si="243"/>
        <v/>
      </c>
      <c r="X1730" s="49" t="str">
        <f t="shared" si="244"/>
        <v/>
      </c>
      <c r="Y1730" s="49" t="str">
        <f t="shared" si="245"/>
        <v/>
      </c>
      <c r="Z1730" s="49" t="str">
        <f t="shared" si="246"/>
        <v/>
      </c>
      <c r="AA1730" s="49" t="str">
        <f t="shared" si="247"/>
        <v/>
      </c>
      <c r="AB1730" s="49" t="str">
        <f t="shared" si="248"/>
        <v/>
      </c>
      <c r="AC1730" s="49" t="str">
        <f>IFERROR(INDEX(Админка!$D$1:$D$2,MATCH(M1730,Админка!$C$1:$C$2,0),1)&amp;"/"&amp;INDEX(Админка!$E$7:$E$11,MATCH(C1730,Админка!$D$7:$D$11,0),1)&amp;"/"&amp;D1730&amp;"/"&amp;E1730,"")</f>
        <v/>
      </c>
    </row>
    <row r="1731" spans="1:29">
      <c r="A1731" s="53" t="str">
        <f>IFERROR(HYPERLINK(INDEX(Админка!$D$1:$D$2,MATCH(M1731,Админка!$C$1:$C$2,0),1)&amp;"/"&amp;INDEX(Админка!$E$7:$E$11,MATCH(C1731,Админка!$D$7:$D$11,0),1)&amp;"/"&amp;D1731&amp;"/"&amp;E1731,"&gt;&gt;&gt;"),"")</f>
        <v/>
      </c>
      <c r="B1731" s="63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3"/>
      <c r="N1731" s="49" t="str">
        <f t="shared" si="249"/>
        <v/>
      </c>
      <c r="O1731" s="49" t="str">
        <f t="shared" si="250"/>
        <v/>
      </c>
      <c r="P1731" s="49" t="str">
        <f>IF(COUNTIF(C$6:C1731,C1731)=1,MAX(P$6:P1730)+1,"")</f>
        <v/>
      </c>
      <c r="Q1731" s="49" t="str">
        <f>IF($C$2="",IF(COUNTIF(D$6:D1731,D1731)=1,MAX(Q$6:Q1730)+1,""),IF(C1731=$C$2,IF(COUNTIF(N$6:N1731,N1731)=1,MAX(Q$6:Q1730)+1,""),""))</f>
        <v/>
      </c>
      <c r="R1731" s="49" t="str">
        <f>IF(COUNTIF(O$5:O1731,O1731)=1,MAX(R$6:R1730)+1,"")</f>
        <v/>
      </c>
      <c r="S1731" s="49" t="str">
        <f>IF(COUNTIF(G$6:G1731,G1731)=1,MAX(S$6:S1730)+1,"")</f>
        <v/>
      </c>
      <c r="T1731" s="49" t="str">
        <f>IF(COUNTIF(L$6:L1731,L1731)=1,MAX(T$6:T1730)+1,"")</f>
        <v/>
      </c>
      <c r="U1731" s="49" t="str">
        <f>IF(COUNTIF(M$6:M1731,M1731)=1,MAX(U$6:U1730)+1,"")</f>
        <v/>
      </c>
      <c r="V1731" s="20">
        <f t="shared" si="251"/>
        <v>1725</v>
      </c>
      <c r="W1731" s="49" t="str">
        <f t="shared" si="243"/>
        <v/>
      </c>
      <c r="X1731" s="49" t="str">
        <f t="shared" si="244"/>
        <v/>
      </c>
      <c r="Y1731" s="49" t="str">
        <f t="shared" si="245"/>
        <v/>
      </c>
      <c r="Z1731" s="49" t="str">
        <f t="shared" si="246"/>
        <v/>
      </c>
      <c r="AA1731" s="49" t="str">
        <f t="shared" si="247"/>
        <v/>
      </c>
      <c r="AB1731" s="49" t="str">
        <f t="shared" si="248"/>
        <v/>
      </c>
      <c r="AC1731" s="49" t="str">
        <f>IFERROR(INDEX(Админка!$D$1:$D$2,MATCH(M1731,Админка!$C$1:$C$2,0),1)&amp;"/"&amp;INDEX(Админка!$E$7:$E$11,MATCH(C1731,Админка!$D$7:$D$11,0),1)&amp;"/"&amp;D1731&amp;"/"&amp;E1731,"")</f>
        <v/>
      </c>
    </row>
    <row r="1732" spans="1:29">
      <c r="A1732" s="53" t="str">
        <f>IFERROR(HYPERLINK(INDEX(Админка!$D$1:$D$2,MATCH(M1732,Админка!$C$1:$C$2,0),1)&amp;"/"&amp;INDEX(Админка!$E$7:$E$11,MATCH(C1732,Админка!$D$7:$D$11,0),1)&amp;"/"&amp;D1732&amp;"/"&amp;E1732,"&gt;&gt;&gt;"),"")</f>
        <v/>
      </c>
      <c r="B1732" s="63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3"/>
      <c r="N1732" s="49" t="str">
        <f t="shared" si="249"/>
        <v/>
      </c>
      <c r="O1732" s="49" t="str">
        <f t="shared" si="250"/>
        <v/>
      </c>
      <c r="P1732" s="49" t="str">
        <f>IF(COUNTIF(C$6:C1732,C1732)=1,MAX(P$6:P1731)+1,"")</f>
        <v/>
      </c>
      <c r="Q1732" s="49" t="str">
        <f>IF($C$2="",IF(COUNTIF(D$6:D1732,D1732)=1,MAX(Q$6:Q1731)+1,""),IF(C1732=$C$2,IF(COUNTIF(N$6:N1732,N1732)=1,MAX(Q$6:Q1731)+1,""),""))</f>
        <v/>
      </c>
      <c r="R1732" s="49" t="str">
        <f>IF(COUNTIF(O$5:O1732,O1732)=1,MAX(R$6:R1731)+1,"")</f>
        <v/>
      </c>
      <c r="S1732" s="49" t="str">
        <f>IF(COUNTIF(G$6:G1732,G1732)=1,MAX(S$6:S1731)+1,"")</f>
        <v/>
      </c>
      <c r="T1732" s="49" t="str">
        <f>IF(COUNTIF(L$6:L1732,L1732)=1,MAX(T$6:T1731)+1,"")</f>
        <v/>
      </c>
      <c r="U1732" s="49" t="str">
        <f>IF(COUNTIF(M$6:M1732,M1732)=1,MAX(U$6:U1731)+1,"")</f>
        <v/>
      </c>
      <c r="V1732" s="20">
        <f t="shared" si="251"/>
        <v>1726</v>
      </c>
      <c r="W1732" s="49" t="str">
        <f t="shared" si="243"/>
        <v/>
      </c>
      <c r="X1732" s="49" t="str">
        <f t="shared" si="244"/>
        <v/>
      </c>
      <c r="Y1732" s="49" t="str">
        <f t="shared" si="245"/>
        <v/>
      </c>
      <c r="Z1732" s="49" t="str">
        <f t="shared" si="246"/>
        <v/>
      </c>
      <c r="AA1732" s="49" t="str">
        <f t="shared" si="247"/>
        <v/>
      </c>
      <c r="AB1732" s="49" t="str">
        <f t="shared" si="248"/>
        <v/>
      </c>
      <c r="AC1732" s="49" t="str">
        <f>IFERROR(INDEX(Админка!$D$1:$D$2,MATCH(M1732,Админка!$C$1:$C$2,0),1)&amp;"/"&amp;INDEX(Админка!$E$7:$E$11,MATCH(C1732,Админка!$D$7:$D$11,0),1)&amp;"/"&amp;D1732&amp;"/"&amp;E1732,"")</f>
        <v/>
      </c>
    </row>
    <row r="1733" spans="1:29">
      <c r="A1733" s="53" t="str">
        <f>IFERROR(HYPERLINK(INDEX(Админка!$D$1:$D$2,MATCH(M1733,Админка!$C$1:$C$2,0),1)&amp;"/"&amp;INDEX(Админка!$E$7:$E$11,MATCH(C1733,Админка!$D$7:$D$11,0),1)&amp;"/"&amp;D1733&amp;"/"&amp;E1733,"&gt;&gt;&gt;"),"")</f>
        <v/>
      </c>
      <c r="B1733" s="63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3"/>
      <c r="N1733" s="49" t="str">
        <f t="shared" si="249"/>
        <v/>
      </c>
      <c r="O1733" s="49" t="str">
        <f t="shared" si="250"/>
        <v/>
      </c>
      <c r="P1733" s="49" t="str">
        <f>IF(COUNTIF(C$6:C1733,C1733)=1,MAX(P$6:P1732)+1,"")</f>
        <v/>
      </c>
      <c r="Q1733" s="49" t="str">
        <f>IF($C$2="",IF(COUNTIF(D$6:D1733,D1733)=1,MAX(Q$6:Q1732)+1,""),IF(C1733=$C$2,IF(COUNTIF(N$6:N1733,N1733)=1,MAX(Q$6:Q1732)+1,""),""))</f>
        <v/>
      </c>
      <c r="R1733" s="49" t="str">
        <f>IF(COUNTIF(O$5:O1733,O1733)=1,MAX(R$6:R1732)+1,"")</f>
        <v/>
      </c>
      <c r="S1733" s="49" t="str">
        <f>IF(COUNTIF(G$6:G1733,G1733)=1,MAX(S$6:S1732)+1,"")</f>
        <v/>
      </c>
      <c r="T1733" s="49" t="str">
        <f>IF(COUNTIF(L$6:L1733,L1733)=1,MAX(T$6:T1732)+1,"")</f>
        <v/>
      </c>
      <c r="U1733" s="49" t="str">
        <f>IF(COUNTIF(M$6:M1733,M1733)=1,MAX(U$6:U1732)+1,"")</f>
        <v/>
      </c>
      <c r="V1733" s="20">
        <f t="shared" si="251"/>
        <v>1727</v>
      </c>
      <c r="W1733" s="49" t="str">
        <f t="shared" si="243"/>
        <v/>
      </c>
      <c r="X1733" s="49" t="str">
        <f t="shared" si="244"/>
        <v/>
      </c>
      <c r="Y1733" s="49" t="str">
        <f t="shared" si="245"/>
        <v/>
      </c>
      <c r="Z1733" s="49" t="str">
        <f t="shared" si="246"/>
        <v/>
      </c>
      <c r="AA1733" s="49" t="str">
        <f t="shared" si="247"/>
        <v/>
      </c>
      <c r="AB1733" s="49" t="str">
        <f t="shared" si="248"/>
        <v/>
      </c>
      <c r="AC1733" s="49" t="str">
        <f>IFERROR(INDEX(Админка!$D$1:$D$2,MATCH(M1733,Админка!$C$1:$C$2,0),1)&amp;"/"&amp;INDEX(Админка!$E$7:$E$11,MATCH(C1733,Админка!$D$7:$D$11,0),1)&amp;"/"&amp;D1733&amp;"/"&amp;E1733,"")</f>
        <v/>
      </c>
    </row>
    <row r="1734" spans="1:29">
      <c r="A1734" s="53" t="str">
        <f>IFERROR(HYPERLINK(INDEX(Админка!$D$1:$D$2,MATCH(M1734,Админка!$C$1:$C$2,0),1)&amp;"/"&amp;INDEX(Админка!$E$7:$E$11,MATCH(C1734,Админка!$D$7:$D$11,0),1)&amp;"/"&amp;D1734&amp;"/"&amp;E1734,"&gt;&gt;&gt;"),"")</f>
        <v/>
      </c>
      <c r="B1734" s="63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3"/>
      <c r="N1734" s="49" t="str">
        <f t="shared" si="249"/>
        <v/>
      </c>
      <c r="O1734" s="49" t="str">
        <f t="shared" si="250"/>
        <v/>
      </c>
      <c r="P1734" s="49" t="str">
        <f>IF(COUNTIF(C$6:C1734,C1734)=1,MAX(P$6:P1733)+1,"")</f>
        <v/>
      </c>
      <c r="Q1734" s="49" t="str">
        <f>IF($C$2="",IF(COUNTIF(D$6:D1734,D1734)=1,MAX(Q$6:Q1733)+1,""),IF(C1734=$C$2,IF(COUNTIF(N$6:N1734,N1734)=1,MAX(Q$6:Q1733)+1,""),""))</f>
        <v/>
      </c>
      <c r="R1734" s="49" t="str">
        <f>IF(COUNTIF(O$5:O1734,O1734)=1,MAX(R$6:R1733)+1,"")</f>
        <v/>
      </c>
      <c r="S1734" s="49" t="str">
        <f>IF(COUNTIF(G$6:G1734,G1734)=1,MAX(S$6:S1733)+1,"")</f>
        <v/>
      </c>
      <c r="T1734" s="49" t="str">
        <f>IF(COUNTIF(L$6:L1734,L1734)=1,MAX(T$6:T1733)+1,"")</f>
        <v/>
      </c>
      <c r="U1734" s="49" t="str">
        <f>IF(COUNTIF(M$6:M1734,M1734)=1,MAX(U$6:U1733)+1,"")</f>
        <v/>
      </c>
      <c r="V1734" s="20">
        <f t="shared" si="251"/>
        <v>1728</v>
      </c>
      <c r="W1734" s="49" t="str">
        <f t="shared" si="243"/>
        <v/>
      </c>
      <c r="X1734" s="49" t="str">
        <f t="shared" si="244"/>
        <v/>
      </c>
      <c r="Y1734" s="49" t="str">
        <f t="shared" si="245"/>
        <v/>
      </c>
      <c r="Z1734" s="49" t="str">
        <f t="shared" si="246"/>
        <v/>
      </c>
      <c r="AA1734" s="49" t="str">
        <f t="shared" si="247"/>
        <v/>
      </c>
      <c r="AB1734" s="49" t="str">
        <f t="shared" si="248"/>
        <v/>
      </c>
      <c r="AC1734" s="49" t="str">
        <f>IFERROR(INDEX(Админка!$D$1:$D$2,MATCH(M1734,Админка!$C$1:$C$2,0),1)&amp;"/"&amp;INDEX(Админка!$E$7:$E$11,MATCH(C1734,Админка!$D$7:$D$11,0),1)&amp;"/"&amp;D1734&amp;"/"&amp;E1734,"")</f>
        <v/>
      </c>
    </row>
    <row r="1735" spans="1:29">
      <c r="A1735" s="53" t="str">
        <f>IFERROR(HYPERLINK(INDEX(Админка!$D$1:$D$2,MATCH(M1735,Админка!$C$1:$C$2,0),1)&amp;"/"&amp;INDEX(Админка!$E$7:$E$11,MATCH(C1735,Админка!$D$7:$D$11,0),1)&amp;"/"&amp;D1735&amp;"/"&amp;E1735,"&gt;&gt;&gt;"),"")</f>
        <v/>
      </c>
      <c r="B1735" s="63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3"/>
      <c r="N1735" s="49" t="str">
        <f t="shared" si="249"/>
        <v/>
      </c>
      <c r="O1735" s="49" t="str">
        <f t="shared" si="250"/>
        <v/>
      </c>
      <c r="P1735" s="49" t="str">
        <f>IF(COUNTIF(C$6:C1735,C1735)=1,MAX(P$6:P1734)+1,"")</f>
        <v/>
      </c>
      <c r="Q1735" s="49" t="str">
        <f>IF($C$2="",IF(COUNTIF(D$6:D1735,D1735)=1,MAX(Q$6:Q1734)+1,""),IF(C1735=$C$2,IF(COUNTIF(N$6:N1735,N1735)=1,MAX(Q$6:Q1734)+1,""),""))</f>
        <v/>
      </c>
      <c r="R1735" s="49" t="str">
        <f>IF(COUNTIF(O$5:O1735,O1735)=1,MAX(R$6:R1734)+1,"")</f>
        <v/>
      </c>
      <c r="S1735" s="49" t="str">
        <f>IF(COUNTIF(G$6:G1735,G1735)=1,MAX(S$6:S1734)+1,"")</f>
        <v/>
      </c>
      <c r="T1735" s="49" t="str">
        <f>IF(COUNTIF(L$6:L1735,L1735)=1,MAX(T$6:T1734)+1,"")</f>
        <v/>
      </c>
      <c r="U1735" s="49" t="str">
        <f>IF(COUNTIF(M$6:M1735,M1735)=1,MAX(U$6:U1734)+1,"")</f>
        <v/>
      </c>
      <c r="V1735" s="20">
        <f t="shared" si="251"/>
        <v>1729</v>
      </c>
      <c r="W1735" s="49" t="str">
        <f t="shared" ref="W1735:W1798" si="252">IFERROR(INDEX($C$7:$C$5806,MATCH(V1735,$P$7:$P$22248,0),1),"")</f>
        <v/>
      </c>
      <c r="X1735" s="49" t="str">
        <f t="shared" ref="X1735:X1798" si="253">IFERROR(INDEX($D$7:$D$5806,MATCH(V1735,$Q$7:$Q$22248,0),1),"")</f>
        <v/>
      </c>
      <c r="Y1735" s="49" t="str">
        <f t="shared" ref="Y1735:Y1798" si="254">IFERROR(INDEX($E$7:$E$5806,MATCH(V1735,$R$7:$R$22248,0),1),"")</f>
        <v/>
      </c>
      <c r="Z1735" s="49" t="str">
        <f t="shared" ref="Z1735:Z1798" si="255">IFERROR(INDEX($G$7:$G$5806,MATCH(V1735,$S$7:$S$22248,0),1),"")</f>
        <v/>
      </c>
      <c r="AA1735" s="49" t="str">
        <f t="shared" ref="AA1735:AA1798" si="256">IFERROR(INDEX($L$7:$L$5806,MATCH(V1735,$T$7:$T$22248,0),1),"")</f>
        <v/>
      </c>
      <c r="AB1735" s="49" t="str">
        <f t="shared" ref="AB1735:AB1798" si="257">IFERROR(INDEX($M$7:$M$5806,MATCH(V1735,$U$7:$U$22248,0),1),"")</f>
        <v/>
      </c>
      <c r="AC1735" s="49" t="str">
        <f>IFERROR(INDEX(Админка!$D$1:$D$2,MATCH(M1735,Админка!$C$1:$C$2,0),1)&amp;"/"&amp;INDEX(Админка!$E$7:$E$11,MATCH(C1735,Админка!$D$7:$D$11,0),1)&amp;"/"&amp;D1735&amp;"/"&amp;E1735,"")</f>
        <v/>
      </c>
    </row>
    <row r="1736" spans="1:29">
      <c r="A1736" s="53" t="str">
        <f>IFERROR(HYPERLINK(INDEX(Админка!$D$1:$D$2,MATCH(M1736,Админка!$C$1:$C$2,0),1)&amp;"/"&amp;INDEX(Админка!$E$7:$E$11,MATCH(C1736,Админка!$D$7:$D$11,0),1)&amp;"/"&amp;D1736&amp;"/"&amp;E1736,"&gt;&gt;&gt;"),"")</f>
        <v/>
      </c>
      <c r="B1736" s="63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3"/>
      <c r="N1736" s="49" t="str">
        <f t="shared" si="249"/>
        <v/>
      </c>
      <c r="O1736" s="49" t="str">
        <f t="shared" si="250"/>
        <v/>
      </c>
      <c r="P1736" s="49" t="str">
        <f>IF(COUNTIF(C$6:C1736,C1736)=1,MAX(P$6:P1735)+1,"")</f>
        <v/>
      </c>
      <c r="Q1736" s="49" t="str">
        <f>IF($C$2="",IF(COUNTIF(D$6:D1736,D1736)=1,MAX(Q$6:Q1735)+1,""),IF(C1736=$C$2,IF(COUNTIF(N$6:N1736,N1736)=1,MAX(Q$6:Q1735)+1,""),""))</f>
        <v/>
      </c>
      <c r="R1736" s="49" t="str">
        <f>IF(COUNTIF(O$5:O1736,O1736)=1,MAX(R$6:R1735)+1,"")</f>
        <v/>
      </c>
      <c r="S1736" s="49" t="str">
        <f>IF(COUNTIF(G$6:G1736,G1736)=1,MAX(S$6:S1735)+1,"")</f>
        <v/>
      </c>
      <c r="T1736" s="49" t="str">
        <f>IF(COUNTIF(L$6:L1736,L1736)=1,MAX(T$6:T1735)+1,"")</f>
        <v/>
      </c>
      <c r="U1736" s="49" t="str">
        <f>IF(COUNTIF(M$6:M1736,M1736)=1,MAX(U$6:U1735)+1,"")</f>
        <v/>
      </c>
      <c r="V1736" s="20">
        <f t="shared" si="251"/>
        <v>1730</v>
      </c>
      <c r="W1736" s="49" t="str">
        <f t="shared" si="252"/>
        <v/>
      </c>
      <c r="X1736" s="49" t="str">
        <f t="shared" si="253"/>
        <v/>
      </c>
      <c r="Y1736" s="49" t="str">
        <f t="shared" si="254"/>
        <v/>
      </c>
      <c r="Z1736" s="49" t="str">
        <f t="shared" si="255"/>
        <v/>
      </c>
      <c r="AA1736" s="49" t="str">
        <f t="shared" si="256"/>
        <v/>
      </c>
      <c r="AB1736" s="49" t="str">
        <f t="shared" si="257"/>
        <v/>
      </c>
      <c r="AC1736" s="49" t="str">
        <f>IFERROR(INDEX(Админка!$D$1:$D$2,MATCH(M1736,Админка!$C$1:$C$2,0),1)&amp;"/"&amp;INDEX(Админка!$E$7:$E$11,MATCH(C1736,Админка!$D$7:$D$11,0),1)&amp;"/"&amp;D1736&amp;"/"&amp;E1736,"")</f>
        <v/>
      </c>
    </row>
    <row r="1737" spans="1:29">
      <c r="A1737" s="53" t="str">
        <f>IFERROR(HYPERLINK(INDEX(Админка!$D$1:$D$2,MATCH(M1737,Админка!$C$1:$C$2,0),1)&amp;"/"&amp;INDEX(Админка!$E$7:$E$11,MATCH(C1737,Админка!$D$7:$D$11,0),1)&amp;"/"&amp;D1737&amp;"/"&amp;E1737,"&gt;&gt;&gt;"),"")</f>
        <v/>
      </c>
      <c r="B1737" s="63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3"/>
      <c r="N1737" s="49" t="str">
        <f t="shared" ref="N1737:N1800" si="258">C1737&amp;D1737</f>
        <v/>
      </c>
      <c r="O1737" s="49" t="str">
        <f t="shared" ref="O1737:O1800" si="259">IF(B1737="","",IF(AND($C$2="",$D$2=""),E1737,IF(AND($C$2=C1737,$D$2=""),C1737&amp;E1737,IF(AND($C$2="",$D$2=D1737),D1737&amp;E1737,IF(AND($C$2=C1737,$D$2=D1737),C1737&amp;D1737&amp;E1737,"")))))</f>
        <v/>
      </c>
      <c r="P1737" s="49" t="str">
        <f>IF(COUNTIF(C$6:C1737,C1737)=1,MAX(P$6:P1736)+1,"")</f>
        <v/>
      </c>
      <c r="Q1737" s="49" t="str">
        <f>IF($C$2="",IF(COUNTIF(D$6:D1737,D1737)=1,MAX(Q$6:Q1736)+1,""),IF(C1737=$C$2,IF(COUNTIF(N$6:N1737,N1737)=1,MAX(Q$6:Q1736)+1,""),""))</f>
        <v/>
      </c>
      <c r="R1737" s="49" t="str">
        <f>IF(COUNTIF(O$5:O1737,O1737)=1,MAX(R$6:R1736)+1,"")</f>
        <v/>
      </c>
      <c r="S1737" s="49" t="str">
        <f>IF(COUNTIF(G$6:G1737,G1737)=1,MAX(S$6:S1736)+1,"")</f>
        <v/>
      </c>
      <c r="T1737" s="49" t="str">
        <f>IF(COUNTIF(L$6:L1737,L1737)=1,MAX(T$6:T1736)+1,"")</f>
        <v/>
      </c>
      <c r="U1737" s="49" t="str">
        <f>IF(COUNTIF(M$6:M1737,M1737)=1,MAX(U$6:U1736)+1,"")</f>
        <v/>
      </c>
      <c r="V1737" s="20">
        <f t="shared" ref="V1737:V1800" si="260">IFERROR(V1736+1,1)</f>
        <v>1731</v>
      </c>
      <c r="W1737" s="49" t="str">
        <f t="shared" si="252"/>
        <v/>
      </c>
      <c r="X1737" s="49" t="str">
        <f t="shared" si="253"/>
        <v/>
      </c>
      <c r="Y1737" s="49" t="str">
        <f t="shared" si="254"/>
        <v/>
      </c>
      <c r="Z1737" s="49" t="str">
        <f t="shared" si="255"/>
        <v/>
      </c>
      <c r="AA1737" s="49" t="str">
        <f t="shared" si="256"/>
        <v/>
      </c>
      <c r="AB1737" s="49" t="str">
        <f t="shared" si="257"/>
        <v/>
      </c>
      <c r="AC1737" s="49" t="str">
        <f>IFERROR(INDEX(Админка!$D$1:$D$2,MATCH(M1737,Админка!$C$1:$C$2,0),1)&amp;"/"&amp;INDEX(Админка!$E$7:$E$11,MATCH(C1737,Админка!$D$7:$D$11,0),1)&amp;"/"&amp;D1737&amp;"/"&amp;E1737,"")</f>
        <v/>
      </c>
    </row>
    <row r="1738" spans="1:29">
      <c r="A1738" s="53" t="str">
        <f>IFERROR(HYPERLINK(INDEX(Админка!$D$1:$D$2,MATCH(M1738,Админка!$C$1:$C$2,0),1)&amp;"/"&amp;INDEX(Админка!$E$7:$E$11,MATCH(C1738,Админка!$D$7:$D$11,0),1)&amp;"/"&amp;D1738&amp;"/"&amp;E1738,"&gt;&gt;&gt;"),"")</f>
        <v/>
      </c>
      <c r="B1738" s="63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3"/>
      <c r="N1738" s="49" t="str">
        <f t="shared" si="258"/>
        <v/>
      </c>
      <c r="O1738" s="49" t="str">
        <f t="shared" si="259"/>
        <v/>
      </c>
      <c r="P1738" s="49" t="str">
        <f>IF(COUNTIF(C$6:C1738,C1738)=1,MAX(P$6:P1737)+1,"")</f>
        <v/>
      </c>
      <c r="Q1738" s="49" t="str">
        <f>IF($C$2="",IF(COUNTIF(D$6:D1738,D1738)=1,MAX(Q$6:Q1737)+1,""),IF(C1738=$C$2,IF(COUNTIF(N$6:N1738,N1738)=1,MAX(Q$6:Q1737)+1,""),""))</f>
        <v/>
      </c>
      <c r="R1738" s="49" t="str">
        <f>IF(COUNTIF(O$5:O1738,O1738)=1,MAX(R$6:R1737)+1,"")</f>
        <v/>
      </c>
      <c r="S1738" s="49" t="str">
        <f>IF(COUNTIF(G$6:G1738,G1738)=1,MAX(S$6:S1737)+1,"")</f>
        <v/>
      </c>
      <c r="T1738" s="49" t="str">
        <f>IF(COUNTIF(L$6:L1738,L1738)=1,MAX(T$6:T1737)+1,"")</f>
        <v/>
      </c>
      <c r="U1738" s="49" t="str">
        <f>IF(COUNTIF(M$6:M1738,M1738)=1,MAX(U$6:U1737)+1,"")</f>
        <v/>
      </c>
      <c r="V1738" s="20">
        <f t="shared" si="260"/>
        <v>1732</v>
      </c>
      <c r="W1738" s="49" t="str">
        <f t="shared" si="252"/>
        <v/>
      </c>
      <c r="X1738" s="49" t="str">
        <f t="shared" si="253"/>
        <v/>
      </c>
      <c r="Y1738" s="49" t="str">
        <f t="shared" si="254"/>
        <v/>
      </c>
      <c r="Z1738" s="49" t="str">
        <f t="shared" si="255"/>
        <v/>
      </c>
      <c r="AA1738" s="49" t="str">
        <f t="shared" si="256"/>
        <v/>
      </c>
      <c r="AB1738" s="49" t="str">
        <f t="shared" si="257"/>
        <v/>
      </c>
      <c r="AC1738" s="49" t="str">
        <f>IFERROR(INDEX(Админка!$D$1:$D$2,MATCH(M1738,Админка!$C$1:$C$2,0),1)&amp;"/"&amp;INDEX(Админка!$E$7:$E$11,MATCH(C1738,Админка!$D$7:$D$11,0),1)&amp;"/"&amp;D1738&amp;"/"&amp;E1738,"")</f>
        <v/>
      </c>
    </row>
    <row r="1739" spans="1:29">
      <c r="A1739" s="53" t="str">
        <f>IFERROR(HYPERLINK(INDEX(Админка!$D$1:$D$2,MATCH(M1739,Админка!$C$1:$C$2,0),1)&amp;"/"&amp;INDEX(Админка!$E$7:$E$11,MATCH(C1739,Админка!$D$7:$D$11,0),1)&amp;"/"&amp;D1739&amp;"/"&amp;E1739,"&gt;&gt;&gt;"),"")</f>
        <v/>
      </c>
      <c r="B1739" s="63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3"/>
      <c r="N1739" s="49" t="str">
        <f t="shared" si="258"/>
        <v/>
      </c>
      <c r="O1739" s="49" t="str">
        <f t="shared" si="259"/>
        <v/>
      </c>
      <c r="P1739" s="49" t="str">
        <f>IF(COUNTIF(C$6:C1739,C1739)=1,MAX(P$6:P1738)+1,"")</f>
        <v/>
      </c>
      <c r="Q1739" s="49" t="str">
        <f>IF($C$2="",IF(COUNTIF(D$6:D1739,D1739)=1,MAX(Q$6:Q1738)+1,""),IF(C1739=$C$2,IF(COUNTIF(N$6:N1739,N1739)=1,MAX(Q$6:Q1738)+1,""),""))</f>
        <v/>
      </c>
      <c r="R1739" s="49" t="str">
        <f>IF(COUNTIF(O$5:O1739,O1739)=1,MAX(R$6:R1738)+1,"")</f>
        <v/>
      </c>
      <c r="S1739" s="49" t="str">
        <f>IF(COUNTIF(G$6:G1739,G1739)=1,MAX(S$6:S1738)+1,"")</f>
        <v/>
      </c>
      <c r="T1739" s="49" t="str">
        <f>IF(COUNTIF(L$6:L1739,L1739)=1,MAX(T$6:T1738)+1,"")</f>
        <v/>
      </c>
      <c r="U1739" s="49" t="str">
        <f>IF(COUNTIF(M$6:M1739,M1739)=1,MAX(U$6:U1738)+1,"")</f>
        <v/>
      </c>
      <c r="V1739" s="20">
        <f t="shared" si="260"/>
        <v>1733</v>
      </c>
      <c r="W1739" s="49" t="str">
        <f t="shared" si="252"/>
        <v/>
      </c>
      <c r="X1739" s="49" t="str">
        <f t="shared" si="253"/>
        <v/>
      </c>
      <c r="Y1739" s="49" t="str">
        <f t="shared" si="254"/>
        <v/>
      </c>
      <c r="Z1739" s="49" t="str">
        <f t="shared" si="255"/>
        <v/>
      </c>
      <c r="AA1739" s="49" t="str">
        <f t="shared" si="256"/>
        <v/>
      </c>
      <c r="AB1739" s="49" t="str">
        <f t="shared" si="257"/>
        <v/>
      </c>
      <c r="AC1739" s="49" t="str">
        <f>IFERROR(INDEX(Админка!$D$1:$D$2,MATCH(M1739,Админка!$C$1:$C$2,0),1)&amp;"/"&amp;INDEX(Админка!$E$7:$E$11,MATCH(C1739,Админка!$D$7:$D$11,0),1)&amp;"/"&amp;D1739&amp;"/"&amp;E1739,"")</f>
        <v/>
      </c>
    </row>
    <row r="1740" spans="1:29">
      <c r="A1740" s="53" t="str">
        <f>IFERROR(HYPERLINK(INDEX(Админка!$D$1:$D$2,MATCH(M1740,Админка!$C$1:$C$2,0),1)&amp;"/"&amp;INDEX(Админка!$E$7:$E$11,MATCH(C1740,Админка!$D$7:$D$11,0),1)&amp;"/"&amp;D1740&amp;"/"&amp;E1740,"&gt;&gt;&gt;"),"")</f>
        <v/>
      </c>
      <c r="B1740" s="63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3"/>
      <c r="N1740" s="49" t="str">
        <f t="shared" si="258"/>
        <v/>
      </c>
      <c r="O1740" s="49" t="str">
        <f t="shared" si="259"/>
        <v/>
      </c>
      <c r="P1740" s="49" t="str">
        <f>IF(COUNTIF(C$6:C1740,C1740)=1,MAX(P$6:P1739)+1,"")</f>
        <v/>
      </c>
      <c r="Q1740" s="49" t="str">
        <f>IF($C$2="",IF(COUNTIF(D$6:D1740,D1740)=1,MAX(Q$6:Q1739)+1,""),IF(C1740=$C$2,IF(COUNTIF(N$6:N1740,N1740)=1,MAX(Q$6:Q1739)+1,""),""))</f>
        <v/>
      </c>
      <c r="R1740" s="49" t="str">
        <f>IF(COUNTIF(O$5:O1740,O1740)=1,MAX(R$6:R1739)+1,"")</f>
        <v/>
      </c>
      <c r="S1740" s="49" t="str">
        <f>IF(COUNTIF(G$6:G1740,G1740)=1,MAX(S$6:S1739)+1,"")</f>
        <v/>
      </c>
      <c r="T1740" s="49" t="str">
        <f>IF(COUNTIF(L$6:L1740,L1740)=1,MAX(T$6:T1739)+1,"")</f>
        <v/>
      </c>
      <c r="U1740" s="49" t="str">
        <f>IF(COUNTIF(M$6:M1740,M1740)=1,MAX(U$6:U1739)+1,"")</f>
        <v/>
      </c>
      <c r="V1740" s="20">
        <f t="shared" si="260"/>
        <v>1734</v>
      </c>
      <c r="W1740" s="49" t="str">
        <f t="shared" si="252"/>
        <v/>
      </c>
      <c r="X1740" s="49" t="str">
        <f t="shared" si="253"/>
        <v/>
      </c>
      <c r="Y1740" s="49" t="str">
        <f t="shared" si="254"/>
        <v/>
      </c>
      <c r="Z1740" s="49" t="str">
        <f t="shared" si="255"/>
        <v/>
      </c>
      <c r="AA1740" s="49" t="str">
        <f t="shared" si="256"/>
        <v/>
      </c>
      <c r="AB1740" s="49" t="str">
        <f t="shared" si="257"/>
        <v/>
      </c>
      <c r="AC1740" s="49" t="str">
        <f>IFERROR(INDEX(Админка!$D$1:$D$2,MATCH(M1740,Админка!$C$1:$C$2,0),1)&amp;"/"&amp;INDEX(Админка!$E$7:$E$11,MATCH(C1740,Админка!$D$7:$D$11,0),1)&amp;"/"&amp;D1740&amp;"/"&amp;E1740,"")</f>
        <v/>
      </c>
    </row>
    <row r="1741" spans="1:29">
      <c r="A1741" s="53" t="str">
        <f>IFERROR(HYPERLINK(INDEX(Админка!$D$1:$D$2,MATCH(M1741,Админка!$C$1:$C$2,0),1)&amp;"/"&amp;INDEX(Админка!$E$7:$E$11,MATCH(C1741,Админка!$D$7:$D$11,0),1)&amp;"/"&amp;D1741&amp;"/"&amp;E1741,"&gt;&gt;&gt;"),"")</f>
        <v/>
      </c>
      <c r="B1741" s="63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3"/>
      <c r="N1741" s="49" t="str">
        <f t="shared" si="258"/>
        <v/>
      </c>
      <c r="O1741" s="49" t="str">
        <f t="shared" si="259"/>
        <v/>
      </c>
      <c r="P1741" s="49" t="str">
        <f>IF(COUNTIF(C$6:C1741,C1741)=1,MAX(P$6:P1740)+1,"")</f>
        <v/>
      </c>
      <c r="Q1741" s="49" t="str">
        <f>IF($C$2="",IF(COUNTIF(D$6:D1741,D1741)=1,MAX(Q$6:Q1740)+1,""),IF(C1741=$C$2,IF(COUNTIF(N$6:N1741,N1741)=1,MAX(Q$6:Q1740)+1,""),""))</f>
        <v/>
      </c>
      <c r="R1741" s="49" t="str">
        <f>IF(COUNTIF(O$5:O1741,O1741)=1,MAX(R$6:R1740)+1,"")</f>
        <v/>
      </c>
      <c r="S1741" s="49" t="str">
        <f>IF(COUNTIF(G$6:G1741,G1741)=1,MAX(S$6:S1740)+1,"")</f>
        <v/>
      </c>
      <c r="T1741" s="49" t="str">
        <f>IF(COUNTIF(L$6:L1741,L1741)=1,MAX(T$6:T1740)+1,"")</f>
        <v/>
      </c>
      <c r="U1741" s="49" t="str">
        <f>IF(COUNTIF(M$6:M1741,M1741)=1,MAX(U$6:U1740)+1,"")</f>
        <v/>
      </c>
      <c r="V1741" s="20">
        <f t="shared" si="260"/>
        <v>1735</v>
      </c>
      <c r="W1741" s="49" t="str">
        <f t="shared" si="252"/>
        <v/>
      </c>
      <c r="X1741" s="49" t="str">
        <f t="shared" si="253"/>
        <v/>
      </c>
      <c r="Y1741" s="49" t="str">
        <f t="shared" si="254"/>
        <v/>
      </c>
      <c r="Z1741" s="49" t="str">
        <f t="shared" si="255"/>
        <v/>
      </c>
      <c r="AA1741" s="49" t="str">
        <f t="shared" si="256"/>
        <v/>
      </c>
      <c r="AB1741" s="49" t="str">
        <f t="shared" si="257"/>
        <v/>
      </c>
      <c r="AC1741" s="49" t="str">
        <f>IFERROR(INDEX(Админка!$D$1:$D$2,MATCH(M1741,Админка!$C$1:$C$2,0),1)&amp;"/"&amp;INDEX(Админка!$E$7:$E$11,MATCH(C1741,Админка!$D$7:$D$11,0),1)&amp;"/"&amp;D1741&amp;"/"&amp;E1741,"")</f>
        <v/>
      </c>
    </row>
    <row r="1742" spans="1:29">
      <c r="A1742" s="53" t="str">
        <f>IFERROR(HYPERLINK(INDEX(Админка!$D$1:$D$2,MATCH(M1742,Админка!$C$1:$C$2,0),1)&amp;"/"&amp;INDEX(Админка!$E$7:$E$11,MATCH(C1742,Админка!$D$7:$D$11,0),1)&amp;"/"&amp;D1742&amp;"/"&amp;E1742,"&gt;&gt;&gt;"),"")</f>
        <v/>
      </c>
      <c r="B1742" s="63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3"/>
      <c r="N1742" s="49" t="str">
        <f t="shared" si="258"/>
        <v/>
      </c>
      <c r="O1742" s="49" t="str">
        <f t="shared" si="259"/>
        <v/>
      </c>
      <c r="P1742" s="49" t="str">
        <f>IF(COUNTIF(C$6:C1742,C1742)=1,MAX(P$6:P1741)+1,"")</f>
        <v/>
      </c>
      <c r="Q1742" s="49" t="str">
        <f>IF($C$2="",IF(COUNTIF(D$6:D1742,D1742)=1,MAX(Q$6:Q1741)+1,""),IF(C1742=$C$2,IF(COUNTIF(N$6:N1742,N1742)=1,MAX(Q$6:Q1741)+1,""),""))</f>
        <v/>
      </c>
      <c r="R1742" s="49" t="str">
        <f>IF(COUNTIF(O$5:O1742,O1742)=1,MAX(R$6:R1741)+1,"")</f>
        <v/>
      </c>
      <c r="S1742" s="49" t="str">
        <f>IF(COUNTIF(G$6:G1742,G1742)=1,MAX(S$6:S1741)+1,"")</f>
        <v/>
      </c>
      <c r="T1742" s="49" t="str">
        <f>IF(COUNTIF(L$6:L1742,L1742)=1,MAX(T$6:T1741)+1,"")</f>
        <v/>
      </c>
      <c r="U1742" s="49" t="str">
        <f>IF(COUNTIF(M$6:M1742,M1742)=1,MAX(U$6:U1741)+1,"")</f>
        <v/>
      </c>
      <c r="V1742" s="20">
        <f t="shared" si="260"/>
        <v>1736</v>
      </c>
      <c r="W1742" s="49" t="str">
        <f t="shared" si="252"/>
        <v/>
      </c>
      <c r="X1742" s="49" t="str">
        <f t="shared" si="253"/>
        <v/>
      </c>
      <c r="Y1742" s="49" t="str">
        <f t="shared" si="254"/>
        <v/>
      </c>
      <c r="Z1742" s="49" t="str">
        <f t="shared" si="255"/>
        <v/>
      </c>
      <c r="AA1742" s="49" t="str">
        <f t="shared" si="256"/>
        <v/>
      </c>
      <c r="AB1742" s="49" t="str">
        <f t="shared" si="257"/>
        <v/>
      </c>
      <c r="AC1742" s="49" t="str">
        <f>IFERROR(INDEX(Админка!$D$1:$D$2,MATCH(M1742,Админка!$C$1:$C$2,0),1)&amp;"/"&amp;INDEX(Админка!$E$7:$E$11,MATCH(C1742,Админка!$D$7:$D$11,0),1)&amp;"/"&amp;D1742&amp;"/"&amp;E1742,"")</f>
        <v/>
      </c>
    </row>
    <row r="1743" spans="1:29">
      <c r="A1743" s="53" t="str">
        <f>IFERROR(HYPERLINK(INDEX(Админка!$D$1:$D$2,MATCH(M1743,Админка!$C$1:$C$2,0),1)&amp;"/"&amp;INDEX(Админка!$E$7:$E$11,MATCH(C1743,Админка!$D$7:$D$11,0),1)&amp;"/"&amp;D1743&amp;"/"&amp;E1743,"&gt;&gt;&gt;"),"")</f>
        <v/>
      </c>
      <c r="B1743" s="63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3"/>
      <c r="N1743" s="49" t="str">
        <f t="shared" si="258"/>
        <v/>
      </c>
      <c r="O1743" s="49" t="str">
        <f t="shared" si="259"/>
        <v/>
      </c>
      <c r="P1743" s="49" t="str">
        <f>IF(COUNTIF(C$6:C1743,C1743)=1,MAX(P$6:P1742)+1,"")</f>
        <v/>
      </c>
      <c r="Q1743" s="49" t="str">
        <f>IF($C$2="",IF(COUNTIF(D$6:D1743,D1743)=1,MAX(Q$6:Q1742)+1,""),IF(C1743=$C$2,IF(COUNTIF(N$6:N1743,N1743)=1,MAX(Q$6:Q1742)+1,""),""))</f>
        <v/>
      </c>
      <c r="R1743" s="49" t="str">
        <f>IF(COUNTIF(O$5:O1743,O1743)=1,MAX(R$6:R1742)+1,"")</f>
        <v/>
      </c>
      <c r="S1743" s="49" t="str">
        <f>IF(COUNTIF(G$6:G1743,G1743)=1,MAX(S$6:S1742)+1,"")</f>
        <v/>
      </c>
      <c r="T1743" s="49" t="str">
        <f>IF(COUNTIF(L$6:L1743,L1743)=1,MAX(T$6:T1742)+1,"")</f>
        <v/>
      </c>
      <c r="U1743" s="49" t="str">
        <f>IF(COUNTIF(M$6:M1743,M1743)=1,MAX(U$6:U1742)+1,"")</f>
        <v/>
      </c>
      <c r="V1743" s="20">
        <f t="shared" si="260"/>
        <v>1737</v>
      </c>
      <c r="W1743" s="49" t="str">
        <f t="shared" si="252"/>
        <v/>
      </c>
      <c r="X1743" s="49" t="str">
        <f t="shared" si="253"/>
        <v/>
      </c>
      <c r="Y1743" s="49" t="str">
        <f t="shared" si="254"/>
        <v/>
      </c>
      <c r="Z1743" s="49" t="str">
        <f t="shared" si="255"/>
        <v/>
      </c>
      <c r="AA1743" s="49" t="str">
        <f t="shared" si="256"/>
        <v/>
      </c>
      <c r="AB1743" s="49" t="str">
        <f t="shared" si="257"/>
        <v/>
      </c>
      <c r="AC1743" s="49" t="str">
        <f>IFERROR(INDEX(Админка!$D$1:$D$2,MATCH(M1743,Админка!$C$1:$C$2,0),1)&amp;"/"&amp;INDEX(Админка!$E$7:$E$11,MATCH(C1743,Админка!$D$7:$D$11,0),1)&amp;"/"&amp;D1743&amp;"/"&amp;E1743,"")</f>
        <v/>
      </c>
    </row>
    <row r="1744" spans="1:29">
      <c r="A1744" s="53" t="str">
        <f>IFERROR(HYPERLINK(INDEX(Админка!$D$1:$D$2,MATCH(M1744,Админка!$C$1:$C$2,0),1)&amp;"/"&amp;INDEX(Админка!$E$7:$E$11,MATCH(C1744,Админка!$D$7:$D$11,0),1)&amp;"/"&amp;D1744&amp;"/"&amp;E1744,"&gt;&gt;&gt;"),"")</f>
        <v/>
      </c>
      <c r="B1744" s="63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3"/>
      <c r="N1744" s="49" t="str">
        <f t="shared" si="258"/>
        <v/>
      </c>
      <c r="O1744" s="49" t="str">
        <f t="shared" si="259"/>
        <v/>
      </c>
      <c r="P1744" s="49" t="str">
        <f>IF(COUNTIF(C$6:C1744,C1744)=1,MAX(P$6:P1743)+1,"")</f>
        <v/>
      </c>
      <c r="Q1744" s="49" t="str">
        <f>IF($C$2="",IF(COUNTIF(D$6:D1744,D1744)=1,MAX(Q$6:Q1743)+1,""),IF(C1744=$C$2,IF(COUNTIF(N$6:N1744,N1744)=1,MAX(Q$6:Q1743)+1,""),""))</f>
        <v/>
      </c>
      <c r="R1744" s="49" t="str">
        <f>IF(COUNTIF(O$5:O1744,O1744)=1,MAX(R$6:R1743)+1,"")</f>
        <v/>
      </c>
      <c r="S1744" s="49" t="str">
        <f>IF(COUNTIF(G$6:G1744,G1744)=1,MAX(S$6:S1743)+1,"")</f>
        <v/>
      </c>
      <c r="T1744" s="49" t="str">
        <f>IF(COUNTIF(L$6:L1744,L1744)=1,MAX(T$6:T1743)+1,"")</f>
        <v/>
      </c>
      <c r="U1744" s="49" t="str">
        <f>IF(COUNTIF(M$6:M1744,M1744)=1,MAX(U$6:U1743)+1,"")</f>
        <v/>
      </c>
      <c r="V1744" s="20">
        <f t="shared" si="260"/>
        <v>1738</v>
      </c>
      <c r="W1744" s="49" t="str">
        <f t="shared" si="252"/>
        <v/>
      </c>
      <c r="X1744" s="49" t="str">
        <f t="shared" si="253"/>
        <v/>
      </c>
      <c r="Y1744" s="49" t="str">
        <f t="shared" si="254"/>
        <v/>
      </c>
      <c r="Z1744" s="49" t="str">
        <f t="shared" si="255"/>
        <v/>
      </c>
      <c r="AA1744" s="49" t="str">
        <f t="shared" si="256"/>
        <v/>
      </c>
      <c r="AB1744" s="49" t="str">
        <f t="shared" si="257"/>
        <v/>
      </c>
      <c r="AC1744" s="49" t="str">
        <f>IFERROR(INDEX(Админка!$D$1:$D$2,MATCH(M1744,Админка!$C$1:$C$2,0),1)&amp;"/"&amp;INDEX(Админка!$E$7:$E$11,MATCH(C1744,Админка!$D$7:$D$11,0),1)&amp;"/"&amp;D1744&amp;"/"&amp;E1744,"")</f>
        <v/>
      </c>
    </row>
    <row r="1745" spans="1:29">
      <c r="A1745" s="53" t="str">
        <f>IFERROR(HYPERLINK(INDEX(Админка!$D$1:$D$2,MATCH(M1745,Админка!$C$1:$C$2,0),1)&amp;"/"&amp;INDEX(Админка!$E$7:$E$11,MATCH(C1745,Админка!$D$7:$D$11,0),1)&amp;"/"&amp;D1745&amp;"/"&amp;E1745,"&gt;&gt;&gt;"),"")</f>
        <v/>
      </c>
      <c r="B1745" s="63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3"/>
      <c r="N1745" s="49" t="str">
        <f t="shared" si="258"/>
        <v/>
      </c>
      <c r="O1745" s="49" t="str">
        <f t="shared" si="259"/>
        <v/>
      </c>
      <c r="P1745" s="49" t="str">
        <f>IF(COUNTIF(C$6:C1745,C1745)=1,MAX(P$6:P1744)+1,"")</f>
        <v/>
      </c>
      <c r="Q1745" s="49" t="str">
        <f>IF($C$2="",IF(COUNTIF(D$6:D1745,D1745)=1,MAX(Q$6:Q1744)+1,""),IF(C1745=$C$2,IF(COUNTIF(N$6:N1745,N1745)=1,MAX(Q$6:Q1744)+1,""),""))</f>
        <v/>
      </c>
      <c r="R1745" s="49" t="str">
        <f>IF(COUNTIF(O$5:O1745,O1745)=1,MAX(R$6:R1744)+1,"")</f>
        <v/>
      </c>
      <c r="S1745" s="49" t="str">
        <f>IF(COUNTIF(G$6:G1745,G1745)=1,MAX(S$6:S1744)+1,"")</f>
        <v/>
      </c>
      <c r="T1745" s="49" t="str">
        <f>IF(COUNTIF(L$6:L1745,L1745)=1,MAX(T$6:T1744)+1,"")</f>
        <v/>
      </c>
      <c r="U1745" s="49" t="str">
        <f>IF(COUNTIF(M$6:M1745,M1745)=1,MAX(U$6:U1744)+1,"")</f>
        <v/>
      </c>
      <c r="V1745" s="20">
        <f t="shared" si="260"/>
        <v>1739</v>
      </c>
      <c r="W1745" s="49" t="str">
        <f t="shared" si="252"/>
        <v/>
      </c>
      <c r="X1745" s="49" t="str">
        <f t="shared" si="253"/>
        <v/>
      </c>
      <c r="Y1745" s="49" t="str">
        <f t="shared" si="254"/>
        <v/>
      </c>
      <c r="Z1745" s="49" t="str">
        <f t="shared" si="255"/>
        <v/>
      </c>
      <c r="AA1745" s="49" t="str">
        <f t="shared" si="256"/>
        <v/>
      </c>
      <c r="AB1745" s="49" t="str">
        <f t="shared" si="257"/>
        <v/>
      </c>
      <c r="AC1745" s="49" t="str">
        <f>IFERROR(INDEX(Админка!$D$1:$D$2,MATCH(M1745,Админка!$C$1:$C$2,0),1)&amp;"/"&amp;INDEX(Админка!$E$7:$E$11,MATCH(C1745,Админка!$D$7:$D$11,0),1)&amp;"/"&amp;D1745&amp;"/"&amp;E1745,"")</f>
        <v/>
      </c>
    </row>
    <row r="1746" spans="1:29">
      <c r="A1746" s="53" t="str">
        <f>IFERROR(HYPERLINK(INDEX(Админка!$D$1:$D$2,MATCH(M1746,Админка!$C$1:$C$2,0),1)&amp;"/"&amp;INDEX(Админка!$E$7:$E$11,MATCH(C1746,Админка!$D$7:$D$11,0),1)&amp;"/"&amp;D1746&amp;"/"&amp;E1746,"&gt;&gt;&gt;"),"")</f>
        <v/>
      </c>
      <c r="B1746" s="63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3"/>
      <c r="N1746" s="49" t="str">
        <f t="shared" si="258"/>
        <v/>
      </c>
      <c r="O1746" s="49" t="str">
        <f t="shared" si="259"/>
        <v/>
      </c>
      <c r="P1746" s="49" t="str">
        <f>IF(COUNTIF(C$6:C1746,C1746)=1,MAX(P$6:P1745)+1,"")</f>
        <v/>
      </c>
      <c r="Q1746" s="49" t="str">
        <f>IF($C$2="",IF(COUNTIF(D$6:D1746,D1746)=1,MAX(Q$6:Q1745)+1,""),IF(C1746=$C$2,IF(COUNTIF(N$6:N1746,N1746)=1,MAX(Q$6:Q1745)+1,""),""))</f>
        <v/>
      </c>
      <c r="R1746" s="49" t="str">
        <f>IF(COUNTIF(O$5:O1746,O1746)=1,MAX(R$6:R1745)+1,"")</f>
        <v/>
      </c>
      <c r="S1746" s="49" t="str">
        <f>IF(COUNTIF(G$6:G1746,G1746)=1,MAX(S$6:S1745)+1,"")</f>
        <v/>
      </c>
      <c r="T1746" s="49" t="str">
        <f>IF(COUNTIF(L$6:L1746,L1746)=1,MAX(T$6:T1745)+1,"")</f>
        <v/>
      </c>
      <c r="U1746" s="49" t="str">
        <f>IF(COUNTIF(M$6:M1746,M1746)=1,MAX(U$6:U1745)+1,"")</f>
        <v/>
      </c>
      <c r="V1746" s="20">
        <f t="shared" si="260"/>
        <v>1740</v>
      </c>
      <c r="W1746" s="49" t="str">
        <f t="shared" si="252"/>
        <v/>
      </c>
      <c r="X1746" s="49" t="str">
        <f t="shared" si="253"/>
        <v/>
      </c>
      <c r="Y1746" s="49" t="str">
        <f t="shared" si="254"/>
        <v/>
      </c>
      <c r="Z1746" s="49" t="str">
        <f t="shared" si="255"/>
        <v/>
      </c>
      <c r="AA1746" s="49" t="str">
        <f t="shared" si="256"/>
        <v/>
      </c>
      <c r="AB1746" s="49" t="str">
        <f t="shared" si="257"/>
        <v/>
      </c>
      <c r="AC1746" s="49" t="str">
        <f>IFERROR(INDEX(Админка!$D$1:$D$2,MATCH(M1746,Админка!$C$1:$C$2,0),1)&amp;"/"&amp;INDEX(Админка!$E$7:$E$11,MATCH(C1746,Админка!$D$7:$D$11,0),1)&amp;"/"&amp;D1746&amp;"/"&amp;E1746,"")</f>
        <v/>
      </c>
    </row>
    <row r="1747" spans="1:29">
      <c r="A1747" s="53" t="str">
        <f>IFERROR(HYPERLINK(INDEX(Админка!$D$1:$D$2,MATCH(M1747,Админка!$C$1:$C$2,0),1)&amp;"/"&amp;INDEX(Админка!$E$7:$E$11,MATCH(C1747,Админка!$D$7:$D$11,0),1)&amp;"/"&amp;D1747&amp;"/"&amp;E1747,"&gt;&gt;&gt;"),"")</f>
        <v/>
      </c>
      <c r="B1747" s="63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3"/>
      <c r="N1747" s="49" t="str">
        <f t="shared" si="258"/>
        <v/>
      </c>
      <c r="O1747" s="49" t="str">
        <f t="shared" si="259"/>
        <v/>
      </c>
      <c r="P1747" s="49" t="str">
        <f>IF(COUNTIF(C$6:C1747,C1747)=1,MAX(P$6:P1746)+1,"")</f>
        <v/>
      </c>
      <c r="Q1747" s="49" t="str">
        <f>IF($C$2="",IF(COUNTIF(D$6:D1747,D1747)=1,MAX(Q$6:Q1746)+1,""),IF(C1747=$C$2,IF(COUNTIF(N$6:N1747,N1747)=1,MAX(Q$6:Q1746)+1,""),""))</f>
        <v/>
      </c>
      <c r="R1747" s="49" t="str">
        <f>IF(COUNTIF(O$5:O1747,O1747)=1,MAX(R$6:R1746)+1,"")</f>
        <v/>
      </c>
      <c r="S1747" s="49" t="str">
        <f>IF(COUNTIF(G$6:G1747,G1747)=1,MAX(S$6:S1746)+1,"")</f>
        <v/>
      </c>
      <c r="T1747" s="49" t="str">
        <f>IF(COUNTIF(L$6:L1747,L1747)=1,MAX(T$6:T1746)+1,"")</f>
        <v/>
      </c>
      <c r="U1747" s="49" t="str">
        <f>IF(COUNTIF(M$6:M1747,M1747)=1,MAX(U$6:U1746)+1,"")</f>
        <v/>
      </c>
      <c r="V1747" s="20">
        <f t="shared" si="260"/>
        <v>1741</v>
      </c>
      <c r="W1747" s="49" t="str">
        <f t="shared" si="252"/>
        <v/>
      </c>
      <c r="X1747" s="49" t="str">
        <f t="shared" si="253"/>
        <v/>
      </c>
      <c r="Y1747" s="49" t="str">
        <f t="shared" si="254"/>
        <v/>
      </c>
      <c r="Z1747" s="49" t="str">
        <f t="shared" si="255"/>
        <v/>
      </c>
      <c r="AA1747" s="49" t="str">
        <f t="shared" si="256"/>
        <v/>
      </c>
      <c r="AB1747" s="49" t="str">
        <f t="shared" si="257"/>
        <v/>
      </c>
      <c r="AC1747" s="49" t="str">
        <f>IFERROR(INDEX(Админка!$D$1:$D$2,MATCH(M1747,Админка!$C$1:$C$2,0),1)&amp;"/"&amp;INDEX(Админка!$E$7:$E$11,MATCH(C1747,Админка!$D$7:$D$11,0),1)&amp;"/"&amp;D1747&amp;"/"&amp;E1747,"")</f>
        <v/>
      </c>
    </row>
    <row r="1748" spans="1:29">
      <c r="A1748" s="53" t="str">
        <f>IFERROR(HYPERLINK(INDEX(Админка!$D$1:$D$2,MATCH(M1748,Админка!$C$1:$C$2,0),1)&amp;"/"&amp;INDEX(Админка!$E$7:$E$11,MATCH(C1748,Админка!$D$7:$D$11,0),1)&amp;"/"&amp;D1748&amp;"/"&amp;E1748,"&gt;&gt;&gt;"),"")</f>
        <v/>
      </c>
      <c r="B1748" s="63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3"/>
      <c r="N1748" s="49" t="str">
        <f t="shared" si="258"/>
        <v/>
      </c>
      <c r="O1748" s="49" t="str">
        <f t="shared" si="259"/>
        <v/>
      </c>
      <c r="P1748" s="49" t="str">
        <f>IF(COUNTIF(C$6:C1748,C1748)=1,MAX(P$6:P1747)+1,"")</f>
        <v/>
      </c>
      <c r="Q1748" s="49" t="str">
        <f>IF($C$2="",IF(COUNTIF(D$6:D1748,D1748)=1,MAX(Q$6:Q1747)+1,""),IF(C1748=$C$2,IF(COUNTIF(N$6:N1748,N1748)=1,MAX(Q$6:Q1747)+1,""),""))</f>
        <v/>
      </c>
      <c r="R1748" s="49" t="str">
        <f>IF(COUNTIF(O$5:O1748,O1748)=1,MAX(R$6:R1747)+1,"")</f>
        <v/>
      </c>
      <c r="S1748" s="49" t="str">
        <f>IF(COUNTIF(G$6:G1748,G1748)=1,MAX(S$6:S1747)+1,"")</f>
        <v/>
      </c>
      <c r="T1748" s="49" t="str">
        <f>IF(COUNTIF(L$6:L1748,L1748)=1,MAX(T$6:T1747)+1,"")</f>
        <v/>
      </c>
      <c r="U1748" s="49" t="str">
        <f>IF(COUNTIF(M$6:M1748,M1748)=1,MAX(U$6:U1747)+1,"")</f>
        <v/>
      </c>
      <c r="V1748" s="20">
        <f t="shared" si="260"/>
        <v>1742</v>
      </c>
      <c r="W1748" s="49" t="str">
        <f t="shared" si="252"/>
        <v/>
      </c>
      <c r="X1748" s="49" t="str">
        <f t="shared" si="253"/>
        <v/>
      </c>
      <c r="Y1748" s="49" t="str">
        <f t="shared" si="254"/>
        <v/>
      </c>
      <c r="Z1748" s="49" t="str">
        <f t="shared" si="255"/>
        <v/>
      </c>
      <c r="AA1748" s="49" t="str">
        <f t="shared" si="256"/>
        <v/>
      </c>
      <c r="AB1748" s="49" t="str">
        <f t="shared" si="257"/>
        <v/>
      </c>
      <c r="AC1748" s="49" t="str">
        <f>IFERROR(INDEX(Админка!$D$1:$D$2,MATCH(M1748,Админка!$C$1:$C$2,0),1)&amp;"/"&amp;INDEX(Админка!$E$7:$E$11,MATCH(C1748,Админка!$D$7:$D$11,0),1)&amp;"/"&amp;D1748&amp;"/"&amp;E1748,"")</f>
        <v/>
      </c>
    </row>
    <row r="1749" spans="1:29">
      <c r="A1749" s="53" t="str">
        <f>IFERROR(HYPERLINK(INDEX(Админка!$D$1:$D$2,MATCH(M1749,Админка!$C$1:$C$2,0),1)&amp;"/"&amp;INDEX(Админка!$E$7:$E$11,MATCH(C1749,Админка!$D$7:$D$11,0),1)&amp;"/"&amp;D1749&amp;"/"&amp;E1749,"&gt;&gt;&gt;"),"")</f>
        <v/>
      </c>
      <c r="B1749" s="63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3"/>
      <c r="N1749" s="49" t="str">
        <f t="shared" si="258"/>
        <v/>
      </c>
      <c r="O1749" s="49" t="str">
        <f t="shared" si="259"/>
        <v/>
      </c>
      <c r="P1749" s="49" t="str">
        <f>IF(COUNTIF(C$6:C1749,C1749)=1,MAX(P$6:P1748)+1,"")</f>
        <v/>
      </c>
      <c r="Q1749" s="49" t="str">
        <f>IF($C$2="",IF(COUNTIF(D$6:D1749,D1749)=1,MAX(Q$6:Q1748)+1,""),IF(C1749=$C$2,IF(COUNTIF(N$6:N1749,N1749)=1,MAX(Q$6:Q1748)+1,""),""))</f>
        <v/>
      </c>
      <c r="R1749" s="49" t="str">
        <f>IF(COUNTIF(O$5:O1749,O1749)=1,MAX(R$6:R1748)+1,"")</f>
        <v/>
      </c>
      <c r="S1749" s="49" t="str">
        <f>IF(COUNTIF(G$6:G1749,G1749)=1,MAX(S$6:S1748)+1,"")</f>
        <v/>
      </c>
      <c r="T1749" s="49" t="str">
        <f>IF(COUNTIF(L$6:L1749,L1749)=1,MAX(T$6:T1748)+1,"")</f>
        <v/>
      </c>
      <c r="U1749" s="49" t="str">
        <f>IF(COUNTIF(M$6:M1749,M1749)=1,MAX(U$6:U1748)+1,"")</f>
        <v/>
      </c>
      <c r="V1749" s="20">
        <f t="shared" si="260"/>
        <v>1743</v>
      </c>
      <c r="W1749" s="49" t="str">
        <f t="shared" si="252"/>
        <v/>
      </c>
      <c r="X1749" s="49" t="str">
        <f t="shared" si="253"/>
        <v/>
      </c>
      <c r="Y1749" s="49" t="str">
        <f t="shared" si="254"/>
        <v/>
      </c>
      <c r="Z1749" s="49" t="str">
        <f t="shared" si="255"/>
        <v/>
      </c>
      <c r="AA1749" s="49" t="str">
        <f t="shared" si="256"/>
        <v/>
      </c>
      <c r="AB1749" s="49" t="str">
        <f t="shared" si="257"/>
        <v/>
      </c>
      <c r="AC1749" s="49" t="str">
        <f>IFERROR(INDEX(Админка!$D$1:$D$2,MATCH(M1749,Админка!$C$1:$C$2,0),1)&amp;"/"&amp;INDEX(Админка!$E$7:$E$11,MATCH(C1749,Админка!$D$7:$D$11,0),1)&amp;"/"&amp;D1749&amp;"/"&amp;E1749,"")</f>
        <v/>
      </c>
    </row>
    <row r="1750" spans="1:29">
      <c r="A1750" s="53" t="str">
        <f>IFERROR(HYPERLINK(INDEX(Админка!$D$1:$D$2,MATCH(M1750,Админка!$C$1:$C$2,0),1)&amp;"/"&amp;INDEX(Админка!$E$7:$E$11,MATCH(C1750,Админка!$D$7:$D$11,0),1)&amp;"/"&amp;D1750&amp;"/"&amp;E1750,"&gt;&gt;&gt;"),"")</f>
        <v/>
      </c>
      <c r="B1750" s="63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3"/>
      <c r="N1750" s="49" t="str">
        <f t="shared" si="258"/>
        <v/>
      </c>
      <c r="O1750" s="49" t="str">
        <f t="shared" si="259"/>
        <v/>
      </c>
      <c r="P1750" s="49" t="str">
        <f>IF(COUNTIF(C$6:C1750,C1750)=1,MAX(P$6:P1749)+1,"")</f>
        <v/>
      </c>
      <c r="Q1750" s="49" t="str">
        <f>IF($C$2="",IF(COUNTIF(D$6:D1750,D1750)=1,MAX(Q$6:Q1749)+1,""),IF(C1750=$C$2,IF(COUNTIF(N$6:N1750,N1750)=1,MAX(Q$6:Q1749)+1,""),""))</f>
        <v/>
      </c>
      <c r="R1750" s="49" t="str">
        <f>IF(COUNTIF(O$5:O1750,O1750)=1,MAX(R$6:R1749)+1,"")</f>
        <v/>
      </c>
      <c r="S1750" s="49" t="str">
        <f>IF(COUNTIF(G$6:G1750,G1750)=1,MAX(S$6:S1749)+1,"")</f>
        <v/>
      </c>
      <c r="T1750" s="49" t="str">
        <f>IF(COUNTIF(L$6:L1750,L1750)=1,MAX(T$6:T1749)+1,"")</f>
        <v/>
      </c>
      <c r="U1750" s="49" t="str">
        <f>IF(COUNTIF(M$6:M1750,M1750)=1,MAX(U$6:U1749)+1,"")</f>
        <v/>
      </c>
      <c r="V1750" s="20">
        <f t="shared" si="260"/>
        <v>1744</v>
      </c>
      <c r="W1750" s="49" t="str">
        <f t="shared" si="252"/>
        <v/>
      </c>
      <c r="X1750" s="49" t="str">
        <f t="shared" si="253"/>
        <v/>
      </c>
      <c r="Y1750" s="49" t="str">
        <f t="shared" si="254"/>
        <v/>
      </c>
      <c r="Z1750" s="49" t="str">
        <f t="shared" si="255"/>
        <v/>
      </c>
      <c r="AA1750" s="49" t="str">
        <f t="shared" si="256"/>
        <v/>
      </c>
      <c r="AB1750" s="49" t="str">
        <f t="shared" si="257"/>
        <v/>
      </c>
      <c r="AC1750" s="49" t="str">
        <f>IFERROR(INDEX(Админка!$D$1:$D$2,MATCH(M1750,Админка!$C$1:$C$2,0),1)&amp;"/"&amp;INDEX(Админка!$E$7:$E$11,MATCH(C1750,Админка!$D$7:$D$11,0),1)&amp;"/"&amp;D1750&amp;"/"&amp;E1750,"")</f>
        <v/>
      </c>
    </row>
    <row r="1751" spans="1:29">
      <c r="A1751" s="53" t="str">
        <f>IFERROR(HYPERLINK(INDEX(Админка!$D$1:$D$2,MATCH(M1751,Админка!$C$1:$C$2,0),1)&amp;"/"&amp;INDEX(Админка!$E$7:$E$11,MATCH(C1751,Админка!$D$7:$D$11,0),1)&amp;"/"&amp;D1751&amp;"/"&amp;E1751,"&gt;&gt;&gt;"),"")</f>
        <v/>
      </c>
      <c r="B1751" s="63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3"/>
      <c r="N1751" s="49" t="str">
        <f t="shared" si="258"/>
        <v/>
      </c>
      <c r="O1751" s="49" t="str">
        <f t="shared" si="259"/>
        <v/>
      </c>
      <c r="P1751" s="49" t="str">
        <f>IF(COUNTIF(C$6:C1751,C1751)=1,MAX(P$6:P1750)+1,"")</f>
        <v/>
      </c>
      <c r="Q1751" s="49" t="str">
        <f>IF($C$2="",IF(COUNTIF(D$6:D1751,D1751)=1,MAX(Q$6:Q1750)+1,""),IF(C1751=$C$2,IF(COUNTIF(N$6:N1751,N1751)=1,MAX(Q$6:Q1750)+1,""),""))</f>
        <v/>
      </c>
      <c r="R1751" s="49" t="str">
        <f>IF(COUNTIF(O$5:O1751,O1751)=1,MAX(R$6:R1750)+1,"")</f>
        <v/>
      </c>
      <c r="S1751" s="49" t="str">
        <f>IF(COUNTIF(G$6:G1751,G1751)=1,MAX(S$6:S1750)+1,"")</f>
        <v/>
      </c>
      <c r="T1751" s="49" t="str">
        <f>IF(COUNTIF(L$6:L1751,L1751)=1,MAX(T$6:T1750)+1,"")</f>
        <v/>
      </c>
      <c r="U1751" s="49" t="str">
        <f>IF(COUNTIF(M$6:M1751,M1751)=1,MAX(U$6:U1750)+1,"")</f>
        <v/>
      </c>
      <c r="V1751" s="20">
        <f t="shared" si="260"/>
        <v>1745</v>
      </c>
      <c r="W1751" s="49" t="str">
        <f t="shared" si="252"/>
        <v/>
      </c>
      <c r="X1751" s="49" t="str">
        <f t="shared" si="253"/>
        <v/>
      </c>
      <c r="Y1751" s="49" t="str">
        <f t="shared" si="254"/>
        <v/>
      </c>
      <c r="Z1751" s="49" t="str">
        <f t="shared" si="255"/>
        <v/>
      </c>
      <c r="AA1751" s="49" t="str">
        <f t="shared" si="256"/>
        <v/>
      </c>
      <c r="AB1751" s="49" t="str">
        <f t="shared" si="257"/>
        <v/>
      </c>
      <c r="AC1751" s="49" t="str">
        <f>IFERROR(INDEX(Админка!$D$1:$D$2,MATCH(M1751,Админка!$C$1:$C$2,0),1)&amp;"/"&amp;INDEX(Админка!$E$7:$E$11,MATCH(C1751,Админка!$D$7:$D$11,0),1)&amp;"/"&amp;D1751&amp;"/"&amp;E1751,"")</f>
        <v/>
      </c>
    </row>
    <row r="1752" spans="1:29">
      <c r="A1752" s="53" t="str">
        <f>IFERROR(HYPERLINK(INDEX(Админка!$D$1:$D$2,MATCH(M1752,Админка!$C$1:$C$2,0),1)&amp;"/"&amp;INDEX(Админка!$E$7:$E$11,MATCH(C1752,Админка!$D$7:$D$11,0),1)&amp;"/"&amp;D1752&amp;"/"&amp;E1752,"&gt;&gt;&gt;"),"")</f>
        <v/>
      </c>
      <c r="B1752" s="63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3"/>
      <c r="N1752" s="49" t="str">
        <f t="shared" si="258"/>
        <v/>
      </c>
      <c r="O1752" s="49" t="str">
        <f t="shared" si="259"/>
        <v/>
      </c>
      <c r="P1752" s="49" t="str">
        <f>IF(COUNTIF(C$6:C1752,C1752)=1,MAX(P$6:P1751)+1,"")</f>
        <v/>
      </c>
      <c r="Q1752" s="49" t="str">
        <f>IF($C$2="",IF(COUNTIF(D$6:D1752,D1752)=1,MAX(Q$6:Q1751)+1,""),IF(C1752=$C$2,IF(COUNTIF(N$6:N1752,N1752)=1,MAX(Q$6:Q1751)+1,""),""))</f>
        <v/>
      </c>
      <c r="R1752" s="49" t="str">
        <f>IF(COUNTIF(O$5:O1752,O1752)=1,MAX(R$6:R1751)+1,"")</f>
        <v/>
      </c>
      <c r="S1752" s="49" t="str">
        <f>IF(COUNTIF(G$6:G1752,G1752)=1,MAX(S$6:S1751)+1,"")</f>
        <v/>
      </c>
      <c r="T1752" s="49" t="str">
        <f>IF(COUNTIF(L$6:L1752,L1752)=1,MAX(T$6:T1751)+1,"")</f>
        <v/>
      </c>
      <c r="U1752" s="49" t="str">
        <f>IF(COUNTIF(M$6:M1752,M1752)=1,MAX(U$6:U1751)+1,"")</f>
        <v/>
      </c>
      <c r="V1752" s="20">
        <f t="shared" si="260"/>
        <v>1746</v>
      </c>
      <c r="W1752" s="49" t="str">
        <f t="shared" si="252"/>
        <v/>
      </c>
      <c r="X1752" s="49" t="str">
        <f t="shared" si="253"/>
        <v/>
      </c>
      <c r="Y1752" s="49" t="str">
        <f t="shared" si="254"/>
        <v/>
      </c>
      <c r="Z1752" s="49" t="str">
        <f t="shared" si="255"/>
        <v/>
      </c>
      <c r="AA1752" s="49" t="str">
        <f t="shared" si="256"/>
        <v/>
      </c>
      <c r="AB1752" s="49" t="str">
        <f t="shared" si="257"/>
        <v/>
      </c>
      <c r="AC1752" s="49" t="str">
        <f>IFERROR(INDEX(Админка!$D$1:$D$2,MATCH(M1752,Админка!$C$1:$C$2,0),1)&amp;"/"&amp;INDEX(Админка!$E$7:$E$11,MATCH(C1752,Админка!$D$7:$D$11,0),1)&amp;"/"&amp;D1752&amp;"/"&amp;E1752,"")</f>
        <v/>
      </c>
    </row>
    <row r="1753" spans="1:29">
      <c r="A1753" s="53" t="str">
        <f>IFERROR(HYPERLINK(INDEX(Админка!$D$1:$D$2,MATCH(M1753,Админка!$C$1:$C$2,0),1)&amp;"/"&amp;INDEX(Админка!$E$7:$E$11,MATCH(C1753,Админка!$D$7:$D$11,0),1)&amp;"/"&amp;D1753&amp;"/"&amp;E1753,"&gt;&gt;&gt;"),"")</f>
        <v/>
      </c>
      <c r="B1753" s="63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3"/>
      <c r="N1753" s="49" t="str">
        <f t="shared" si="258"/>
        <v/>
      </c>
      <c r="O1753" s="49" t="str">
        <f t="shared" si="259"/>
        <v/>
      </c>
      <c r="P1753" s="49" t="str">
        <f>IF(COUNTIF(C$6:C1753,C1753)=1,MAX(P$6:P1752)+1,"")</f>
        <v/>
      </c>
      <c r="Q1753" s="49" t="str">
        <f>IF($C$2="",IF(COUNTIF(D$6:D1753,D1753)=1,MAX(Q$6:Q1752)+1,""),IF(C1753=$C$2,IF(COUNTIF(N$6:N1753,N1753)=1,MAX(Q$6:Q1752)+1,""),""))</f>
        <v/>
      </c>
      <c r="R1753" s="49" t="str">
        <f>IF(COUNTIF(O$5:O1753,O1753)=1,MAX(R$6:R1752)+1,"")</f>
        <v/>
      </c>
      <c r="S1753" s="49" t="str">
        <f>IF(COUNTIF(G$6:G1753,G1753)=1,MAX(S$6:S1752)+1,"")</f>
        <v/>
      </c>
      <c r="T1753" s="49" t="str">
        <f>IF(COUNTIF(L$6:L1753,L1753)=1,MAX(T$6:T1752)+1,"")</f>
        <v/>
      </c>
      <c r="U1753" s="49" t="str">
        <f>IF(COUNTIF(M$6:M1753,M1753)=1,MAX(U$6:U1752)+1,"")</f>
        <v/>
      </c>
      <c r="V1753" s="20">
        <f t="shared" si="260"/>
        <v>1747</v>
      </c>
      <c r="W1753" s="49" t="str">
        <f t="shared" si="252"/>
        <v/>
      </c>
      <c r="X1753" s="49" t="str">
        <f t="shared" si="253"/>
        <v/>
      </c>
      <c r="Y1753" s="49" t="str">
        <f t="shared" si="254"/>
        <v/>
      </c>
      <c r="Z1753" s="49" t="str">
        <f t="shared" si="255"/>
        <v/>
      </c>
      <c r="AA1753" s="49" t="str">
        <f t="shared" si="256"/>
        <v/>
      </c>
      <c r="AB1753" s="49" t="str">
        <f t="shared" si="257"/>
        <v/>
      </c>
      <c r="AC1753" s="49" t="str">
        <f>IFERROR(INDEX(Админка!$D$1:$D$2,MATCH(M1753,Админка!$C$1:$C$2,0),1)&amp;"/"&amp;INDEX(Админка!$E$7:$E$11,MATCH(C1753,Админка!$D$7:$D$11,0),1)&amp;"/"&amp;D1753&amp;"/"&amp;E1753,"")</f>
        <v/>
      </c>
    </row>
    <row r="1754" spans="1:29">
      <c r="A1754" s="53" t="str">
        <f>IFERROR(HYPERLINK(INDEX(Админка!$D$1:$D$2,MATCH(M1754,Админка!$C$1:$C$2,0),1)&amp;"/"&amp;INDEX(Админка!$E$7:$E$11,MATCH(C1754,Админка!$D$7:$D$11,0),1)&amp;"/"&amp;D1754&amp;"/"&amp;E1754,"&gt;&gt;&gt;"),"")</f>
        <v/>
      </c>
      <c r="B1754" s="63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3"/>
      <c r="N1754" s="49" t="str">
        <f t="shared" si="258"/>
        <v/>
      </c>
      <c r="O1754" s="49" t="str">
        <f t="shared" si="259"/>
        <v/>
      </c>
      <c r="P1754" s="49" t="str">
        <f>IF(COUNTIF(C$6:C1754,C1754)=1,MAX(P$6:P1753)+1,"")</f>
        <v/>
      </c>
      <c r="Q1754" s="49" t="str">
        <f>IF($C$2="",IF(COUNTIF(D$6:D1754,D1754)=1,MAX(Q$6:Q1753)+1,""),IF(C1754=$C$2,IF(COUNTIF(N$6:N1754,N1754)=1,MAX(Q$6:Q1753)+1,""),""))</f>
        <v/>
      </c>
      <c r="R1754" s="49" t="str">
        <f>IF(COUNTIF(O$5:O1754,O1754)=1,MAX(R$6:R1753)+1,"")</f>
        <v/>
      </c>
      <c r="S1754" s="49" t="str">
        <f>IF(COUNTIF(G$6:G1754,G1754)=1,MAX(S$6:S1753)+1,"")</f>
        <v/>
      </c>
      <c r="T1754" s="49" t="str">
        <f>IF(COUNTIF(L$6:L1754,L1754)=1,MAX(T$6:T1753)+1,"")</f>
        <v/>
      </c>
      <c r="U1754" s="49" t="str">
        <f>IF(COUNTIF(M$6:M1754,M1754)=1,MAX(U$6:U1753)+1,"")</f>
        <v/>
      </c>
      <c r="V1754" s="20">
        <f t="shared" si="260"/>
        <v>1748</v>
      </c>
      <c r="W1754" s="49" t="str">
        <f t="shared" si="252"/>
        <v/>
      </c>
      <c r="X1754" s="49" t="str">
        <f t="shared" si="253"/>
        <v/>
      </c>
      <c r="Y1754" s="49" t="str">
        <f t="shared" si="254"/>
        <v/>
      </c>
      <c r="Z1754" s="49" t="str">
        <f t="shared" si="255"/>
        <v/>
      </c>
      <c r="AA1754" s="49" t="str">
        <f t="shared" si="256"/>
        <v/>
      </c>
      <c r="AB1754" s="49" t="str">
        <f t="shared" si="257"/>
        <v/>
      </c>
      <c r="AC1754" s="49" t="str">
        <f>IFERROR(INDEX(Админка!$D$1:$D$2,MATCH(M1754,Админка!$C$1:$C$2,0),1)&amp;"/"&amp;INDEX(Админка!$E$7:$E$11,MATCH(C1754,Админка!$D$7:$D$11,0),1)&amp;"/"&amp;D1754&amp;"/"&amp;E1754,"")</f>
        <v/>
      </c>
    </row>
    <row r="1755" spans="1:29">
      <c r="A1755" s="53" t="str">
        <f>IFERROR(HYPERLINK(INDEX(Админка!$D$1:$D$2,MATCH(M1755,Админка!$C$1:$C$2,0),1)&amp;"/"&amp;INDEX(Админка!$E$7:$E$11,MATCH(C1755,Админка!$D$7:$D$11,0),1)&amp;"/"&amp;D1755&amp;"/"&amp;E1755,"&gt;&gt;&gt;"),"")</f>
        <v/>
      </c>
      <c r="B1755" s="63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3"/>
      <c r="N1755" s="49" t="str">
        <f t="shared" si="258"/>
        <v/>
      </c>
      <c r="O1755" s="49" t="str">
        <f t="shared" si="259"/>
        <v/>
      </c>
      <c r="P1755" s="49" t="str">
        <f>IF(COUNTIF(C$6:C1755,C1755)=1,MAX(P$6:P1754)+1,"")</f>
        <v/>
      </c>
      <c r="Q1755" s="49" t="str">
        <f>IF($C$2="",IF(COUNTIF(D$6:D1755,D1755)=1,MAX(Q$6:Q1754)+1,""),IF(C1755=$C$2,IF(COUNTIF(N$6:N1755,N1755)=1,MAX(Q$6:Q1754)+1,""),""))</f>
        <v/>
      </c>
      <c r="R1755" s="49" t="str">
        <f>IF(COUNTIF(O$5:O1755,O1755)=1,MAX(R$6:R1754)+1,"")</f>
        <v/>
      </c>
      <c r="S1755" s="49" t="str">
        <f>IF(COUNTIF(G$6:G1755,G1755)=1,MAX(S$6:S1754)+1,"")</f>
        <v/>
      </c>
      <c r="T1755" s="49" t="str">
        <f>IF(COUNTIF(L$6:L1755,L1755)=1,MAX(T$6:T1754)+1,"")</f>
        <v/>
      </c>
      <c r="U1755" s="49" t="str">
        <f>IF(COUNTIF(M$6:M1755,M1755)=1,MAX(U$6:U1754)+1,"")</f>
        <v/>
      </c>
      <c r="V1755" s="20">
        <f t="shared" si="260"/>
        <v>1749</v>
      </c>
      <c r="W1755" s="49" t="str">
        <f t="shared" si="252"/>
        <v/>
      </c>
      <c r="X1755" s="49" t="str">
        <f t="shared" si="253"/>
        <v/>
      </c>
      <c r="Y1755" s="49" t="str">
        <f t="shared" si="254"/>
        <v/>
      </c>
      <c r="Z1755" s="49" t="str">
        <f t="shared" si="255"/>
        <v/>
      </c>
      <c r="AA1755" s="49" t="str">
        <f t="shared" si="256"/>
        <v/>
      </c>
      <c r="AB1755" s="49" t="str">
        <f t="shared" si="257"/>
        <v/>
      </c>
      <c r="AC1755" s="49" t="str">
        <f>IFERROR(INDEX(Админка!$D$1:$D$2,MATCH(M1755,Админка!$C$1:$C$2,0),1)&amp;"/"&amp;INDEX(Админка!$E$7:$E$11,MATCH(C1755,Админка!$D$7:$D$11,0),1)&amp;"/"&amp;D1755&amp;"/"&amp;E1755,"")</f>
        <v/>
      </c>
    </row>
    <row r="1756" spans="1:29">
      <c r="A1756" s="53" t="str">
        <f>IFERROR(HYPERLINK(INDEX(Админка!$D$1:$D$2,MATCH(M1756,Админка!$C$1:$C$2,0),1)&amp;"/"&amp;INDEX(Админка!$E$7:$E$11,MATCH(C1756,Админка!$D$7:$D$11,0),1)&amp;"/"&amp;D1756&amp;"/"&amp;E1756,"&gt;&gt;&gt;"),"")</f>
        <v/>
      </c>
      <c r="B1756" s="63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3"/>
      <c r="N1756" s="49" t="str">
        <f t="shared" si="258"/>
        <v/>
      </c>
      <c r="O1756" s="49" t="str">
        <f t="shared" si="259"/>
        <v/>
      </c>
      <c r="P1756" s="49" t="str">
        <f>IF(COUNTIF(C$6:C1756,C1756)=1,MAX(P$6:P1755)+1,"")</f>
        <v/>
      </c>
      <c r="Q1756" s="49" t="str">
        <f>IF($C$2="",IF(COUNTIF(D$6:D1756,D1756)=1,MAX(Q$6:Q1755)+1,""),IF(C1756=$C$2,IF(COUNTIF(N$6:N1756,N1756)=1,MAX(Q$6:Q1755)+1,""),""))</f>
        <v/>
      </c>
      <c r="R1756" s="49" t="str">
        <f>IF(COUNTIF(O$5:O1756,O1756)=1,MAX(R$6:R1755)+1,"")</f>
        <v/>
      </c>
      <c r="S1756" s="49" t="str">
        <f>IF(COUNTIF(G$6:G1756,G1756)=1,MAX(S$6:S1755)+1,"")</f>
        <v/>
      </c>
      <c r="T1756" s="49" t="str">
        <f>IF(COUNTIF(L$6:L1756,L1756)=1,MAX(T$6:T1755)+1,"")</f>
        <v/>
      </c>
      <c r="U1756" s="49" t="str">
        <f>IF(COUNTIF(M$6:M1756,M1756)=1,MAX(U$6:U1755)+1,"")</f>
        <v/>
      </c>
      <c r="V1756" s="20">
        <f t="shared" si="260"/>
        <v>1750</v>
      </c>
      <c r="W1756" s="49" t="str">
        <f t="shared" si="252"/>
        <v/>
      </c>
      <c r="X1756" s="49" t="str">
        <f t="shared" si="253"/>
        <v/>
      </c>
      <c r="Y1756" s="49" t="str">
        <f t="shared" si="254"/>
        <v/>
      </c>
      <c r="Z1756" s="49" t="str">
        <f t="shared" si="255"/>
        <v/>
      </c>
      <c r="AA1756" s="49" t="str">
        <f t="shared" si="256"/>
        <v/>
      </c>
      <c r="AB1756" s="49" t="str">
        <f t="shared" si="257"/>
        <v/>
      </c>
      <c r="AC1756" s="49" t="str">
        <f>IFERROR(INDEX(Админка!$D$1:$D$2,MATCH(M1756,Админка!$C$1:$C$2,0),1)&amp;"/"&amp;INDEX(Админка!$E$7:$E$11,MATCH(C1756,Админка!$D$7:$D$11,0),1)&amp;"/"&amp;D1756&amp;"/"&amp;E1756,"")</f>
        <v/>
      </c>
    </row>
    <row r="1757" spans="1:29">
      <c r="A1757" s="53" t="str">
        <f>IFERROR(HYPERLINK(INDEX(Админка!$D$1:$D$2,MATCH(M1757,Админка!$C$1:$C$2,0),1)&amp;"/"&amp;INDEX(Админка!$E$7:$E$11,MATCH(C1757,Админка!$D$7:$D$11,0),1)&amp;"/"&amp;D1757&amp;"/"&amp;E1757,"&gt;&gt;&gt;"),"")</f>
        <v/>
      </c>
      <c r="B1757" s="63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3"/>
      <c r="N1757" s="49" t="str">
        <f t="shared" si="258"/>
        <v/>
      </c>
      <c r="O1757" s="49" t="str">
        <f t="shared" si="259"/>
        <v/>
      </c>
      <c r="P1757" s="49" t="str">
        <f>IF(COUNTIF(C$6:C1757,C1757)=1,MAX(P$6:P1756)+1,"")</f>
        <v/>
      </c>
      <c r="Q1757" s="49" t="str">
        <f>IF($C$2="",IF(COUNTIF(D$6:D1757,D1757)=1,MAX(Q$6:Q1756)+1,""),IF(C1757=$C$2,IF(COUNTIF(N$6:N1757,N1757)=1,MAX(Q$6:Q1756)+1,""),""))</f>
        <v/>
      </c>
      <c r="R1757" s="49" t="str">
        <f>IF(COUNTIF(O$5:O1757,O1757)=1,MAX(R$6:R1756)+1,"")</f>
        <v/>
      </c>
      <c r="S1757" s="49" t="str">
        <f>IF(COUNTIF(G$6:G1757,G1757)=1,MAX(S$6:S1756)+1,"")</f>
        <v/>
      </c>
      <c r="T1757" s="49" t="str">
        <f>IF(COUNTIF(L$6:L1757,L1757)=1,MAX(T$6:T1756)+1,"")</f>
        <v/>
      </c>
      <c r="U1757" s="49" t="str">
        <f>IF(COUNTIF(M$6:M1757,M1757)=1,MAX(U$6:U1756)+1,"")</f>
        <v/>
      </c>
      <c r="V1757" s="20">
        <f t="shared" si="260"/>
        <v>1751</v>
      </c>
      <c r="W1757" s="49" t="str">
        <f t="shared" si="252"/>
        <v/>
      </c>
      <c r="X1757" s="49" t="str">
        <f t="shared" si="253"/>
        <v/>
      </c>
      <c r="Y1757" s="49" t="str">
        <f t="shared" si="254"/>
        <v/>
      </c>
      <c r="Z1757" s="49" t="str">
        <f t="shared" si="255"/>
        <v/>
      </c>
      <c r="AA1757" s="49" t="str">
        <f t="shared" si="256"/>
        <v/>
      </c>
      <c r="AB1757" s="49" t="str">
        <f t="shared" si="257"/>
        <v/>
      </c>
      <c r="AC1757" s="49" t="str">
        <f>IFERROR(INDEX(Админка!$D$1:$D$2,MATCH(M1757,Админка!$C$1:$C$2,0),1)&amp;"/"&amp;INDEX(Админка!$E$7:$E$11,MATCH(C1757,Админка!$D$7:$D$11,0),1)&amp;"/"&amp;D1757&amp;"/"&amp;E1757,"")</f>
        <v/>
      </c>
    </row>
    <row r="1758" spans="1:29">
      <c r="A1758" s="53" t="str">
        <f>IFERROR(HYPERLINK(INDEX(Админка!$D$1:$D$2,MATCH(M1758,Админка!$C$1:$C$2,0),1)&amp;"/"&amp;INDEX(Админка!$E$7:$E$11,MATCH(C1758,Админка!$D$7:$D$11,0),1)&amp;"/"&amp;D1758&amp;"/"&amp;E1758,"&gt;&gt;&gt;"),"")</f>
        <v/>
      </c>
      <c r="B1758" s="63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3"/>
      <c r="N1758" s="49" t="str">
        <f t="shared" si="258"/>
        <v/>
      </c>
      <c r="O1758" s="49" t="str">
        <f t="shared" si="259"/>
        <v/>
      </c>
      <c r="P1758" s="49" t="str">
        <f>IF(COUNTIF(C$6:C1758,C1758)=1,MAX(P$6:P1757)+1,"")</f>
        <v/>
      </c>
      <c r="Q1758" s="49" t="str">
        <f>IF($C$2="",IF(COUNTIF(D$6:D1758,D1758)=1,MAX(Q$6:Q1757)+1,""),IF(C1758=$C$2,IF(COUNTIF(N$6:N1758,N1758)=1,MAX(Q$6:Q1757)+1,""),""))</f>
        <v/>
      </c>
      <c r="R1758" s="49" t="str">
        <f>IF(COUNTIF(O$5:O1758,O1758)=1,MAX(R$6:R1757)+1,"")</f>
        <v/>
      </c>
      <c r="S1758" s="49" t="str">
        <f>IF(COUNTIF(G$6:G1758,G1758)=1,MAX(S$6:S1757)+1,"")</f>
        <v/>
      </c>
      <c r="T1758" s="49" t="str">
        <f>IF(COUNTIF(L$6:L1758,L1758)=1,MAX(T$6:T1757)+1,"")</f>
        <v/>
      </c>
      <c r="U1758" s="49" t="str">
        <f>IF(COUNTIF(M$6:M1758,M1758)=1,MAX(U$6:U1757)+1,"")</f>
        <v/>
      </c>
      <c r="V1758" s="20">
        <f t="shared" si="260"/>
        <v>1752</v>
      </c>
      <c r="W1758" s="49" t="str">
        <f t="shared" si="252"/>
        <v/>
      </c>
      <c r="X1758" s="49" t="str">
        <f t="shared" si="253"/>
        <v/>
      </c>
      <c r="Y1758" s="49" t="str">
        <f t="shared" si="254"/>
        <v/>
      </c>
      <c r="Z1758" s="49" t="str">
        <f t="shared" si="255"/>
        <v/>
      </c>
      <c r="AA1758" s="49" t="str">
        <f t="shared" si="256"/>
        <v/>
      </c>
      <c r="AB1758" s="49" t="str">
        <f t="shared" si="257"/>
        <v/>
      </c>
      <c r="AC1758" s="49" t="str">
        <f>IFERROR(INDEX(Админка!$D$1:$D$2,MATCH(M1758,Админка!$C$1:$C$2,0),1)&amp;"/"&amp;INDEX(Админка!$E$7:$E$11,MATCH(C1758,Админка!$D$7:$D$11,0),1)&amp;"/"&amp;D1758&amp;"/"&amp;E1758,"")</f>
        <v/>
      </c>
    </row>
    <row r="1759" spans="1:29">
      <c r="A1759" s="53" t="str">
        <f>IFERROR(HYPERLINK(INDEX(Админка!$D$1:$D$2,MATCH(M1759,Админка!$C$1:$C$2,0),1)&amp;"/"&amp;INDEX(Админка!$E$7:$E$11,MATCH(C1759,Админка!$D$7:$D$11,0),1)&amp;"/"&amp;D1759&amp;"/"&amp;E1759,"&gt;&gt;&gt;"),"")</f>
        <v/>
      </c>
      <c r="B1759" s="63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3"/>
      <c r="N1759" s="49" t="str">
        <f t="shared" si="258"/>
        <v/>
      </c>
      <c r="O1759" s="49" t="str">
        <f t="shared" si="259"/>
        <v/>
      </c>
      <c r="P1759" s="49" t="str">
        <f>IF(COUNTIF(C$6:C1759,C1759)=1,MAX(P$6:P1758)+1,"")</f>
        <v/>
      </c>
      <c r="Q1759" s="49" t="str">
        <f>IF($C$2="",IF(COUNTIF(D$6:D1759,D1759)=1,MAX(Q$6:Q1758)+1,""),IF(C1759=$C$2,IF(COUNTIF(N$6:N1759,N1759)=1,MAX(Q$6:Q1758)+1,""),""))</f>
        <v/>
      </c>
      <c r="R1759" s="49" t="str">
        <f>IF(COUNTIF(O$5:O1759,O1759)=1,MAX(R$6:R1758)+1,"")</f>
        <v/>
      </c>
      <c r="S1759" s="49" t="str">
        <f>IF(COUNTIF(G$6:G1759,G1759)=1,MAX(S$6:S1758)+1,"")</f>
        <v/>
      </c>
      <c r="T1759" s="49" t="str">
        <f>IF(COUNTIF(L$6:L1759,L1759)=1,MAX(T$6:T1758)+1,"")</f>
        <v/>
      </c>
      <c r="U1759" s="49" t="str">
        <f>IF(COUNTIF(M$6:M1759,M1759)=1,MAX(U$6:U1758)+1,"")</f>
        <v/>
      </c>
      <c r="V1759" s="20">
        <f t="shared" si="260"/>
        <v>1753</v>
      </c>
      <c r="W1759" s="49" t="str">
        <f t="shared" si="252"/>
        <v/>
      </c>
      <c r="X1759" s="49" t="str">
        <f t="shared" si="253"/>
        <v/>
      </c>
      <c r="Y1759" s="49" t="str">
        <f t="shared" si="254"/>
        <v/>
      </c>
      <c r="Z1759" s="49" t="str">
        <f t="shared" si="255"/>
        <v/>
      </c>
      <c r="AA1759" s="49" t="str">
        <f t="shared" si="256"/>
        <v/>
      </c>
      <c r="AB1759" s="49" t="str">
        <f t="shared" si="257"/>
        <v/>
      </c>
      <c r="AC1759" s="49" t="str">
        <f>IFERROR(INDEX(Админка!$D$1:$D$2,MATCH(M1759,Админка!$C$1:$C$2,0),1)&amp;"/"&amp;INDEX(Админка!$E$7:$E$11,MATCH(C1759,Админка!$D$7:$D$11,0),1)&amp;"/"&amp;D1759&amp;"/"&amp;E1759,"")</f>
        <v/>
      </c>
    </row>
    <row r="1760" spans="1:29">
      <c r="A1760" s="53" t="str">
        <f>IFERROR(HYPERLINK(INDEX(Админка!$D$1:$D$2,MATCH(M1760,Админка!$C$1:$C$2,0),1)&amp;"/"&amp;INDEX(Админка!$E$7:$E$11,MATCH(C1760,Админка!$D$7:$D$11,0),1)&amp;"/"&amp;D1760&amp;"/"&amp;E1760,"&gt;&gt;&gt;"),"")</f>
        <v/>
      </c>
      <c r="B1760" s="63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3"/>
      <c r="N1760" s="49" t="str">
        <f t="shared" si="258"/>
        <v/>
      </c>
      <c r="O1760" s="49" t="str">
        <f t="shared" si="259"/>
        <v/>
      </c>
      <c r="P1760" s="49" t="str">
        <f>IF(COUNTIF(C$6:C1760,C1760)=1,MAX(P$6:P1759)+1,"")</f>
        <v/>
      </c>
      <c r="Q1760" s="49" t="str">
        <f>IF($C$2="",IF(COUNTIF(D$6:D1760,D1760)=1,MAX(Q$6:Q1759)+1,""),IF(C1760=$C$2,IF(COUNTIF(N$6:N1760,N1760)=1,MAX(Q$6:Q1759)+1,""),""))</f>
        <v/>
      </c>
      <c r="R1760" s="49" t="str">
        <f>IF(COUNTIF(O$5:O1760,O1760)=1,MAX(R$6:R1759)+1,"")</f>
        <v/>
      </c>
      <c r="S1760" s="49" t="str">
        <f>IF(COUNTIF(G$6:G1760,G1760)=1,MAX(S$6:S1759)+1,"")</f>
        <v/>
      </c>
      <c r="T1760" s="49" t="str">
        <f>IF(COUNTIF(L$6:L1760,L1760)=1,MAX(T$6:T1759)+1,"")</f>
        <v/>
      </c>
      <c r="U1760" s="49" t="str">
        <f>IF(COUNTIF(M$6:M1760,M1760)=1,MAX(U$6:U1759)+1,"")</f>
        <v/>
      </c>
      <c r="V1760" s="20">
        <f t="shared" si="260"/>
        <v>1754</v>
      </c>
      <c r="W1760" s="49" t="str">
        <f t="shared" si="252"/>
        <v/>
      </c>
      <c r="X1760" s="49" t="str">
        <f t="shared" si="253"/>
        <v/>
      </c>
      <c r="Y1760" s="49" t="str">
        <f t="shared" si="254"/>
        <v/>
      </c>
      <c r="Z1760" s="49" t="str">
        <f t="shared" si="255"/>
        <v/>
      </c>
      <c r="AA1760" s="49" t="str">
        <f t="shared" si="256"/>
        <v/>
      </c>
      <c r="AB1760" s="49" t="str">
        <f t="shared" si="257"/>
        <v/>
      </c>
      <c r="AC1760" s="49" t="str">
        <f>IFERROR(INDEX(Админка!$D$1:$D$2,MATCH(M1760,Админка!$C$1:$C$2,0),1)&amp;"/"&amp;INDEX(Админка!$E$7:$E$11,MATCH(C1760,Админка!$D$7:$D$11,0),1)&amp;"/"&amp;D1760&amp;"/"&amp;E1760,"")</f>
        <v/>
      </c>
    </row>
    <row r="1761" spans="1:29">
      <c r="A1761" s="53" t="str">
        <f>IFERROR(HYPERLINK(INDEX(Админка!$D$1:$D$2,MATCH(M1761,Админка!$C$1:$C$2,0),1)&amp;"/"&amp;INDEX(Админка!$E$7:$E$11,MATCH(C1761,Админка!$D$7:$D$11,0),1)&amp;"/"&amp;D1761&amp;"/"&amp;E1761,"&gt;&gt;&gt;"),"")</f>
        <v/>
      </c>
      <c r="B1761" s="63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3"/>
      <c r="N1761" s="49" t="str">
        <f t="shared" si="258"/>
        <v/>
      </c>
      <c r="O1761" s="49" t="str">
        <f t="shared" si="259"/>
        <v/>
      </c>
      <c r="P1761" s="49" t="str">
        <f>IF(COUNTIF(C$6:C1761,C1761)=1,MAX(P$6:P1760)+1,"")</f>
        <v/>
      </c>
      <c r="Q1761" s="49" t="str">
        <f>IF($C$2="",IF(COUNTIF(D$6:D1761,D1761)=1,MAX(Q$6:Q1760)+1,""),IF(C1761=$C$2,IF(COUNTIF(N$6:N1761,N1761)=1,MAX(Q$6:Q1760)+1,""),""))</f>
        <v/>
      </c>
      <c r="R1761" s="49" t="str">
        <f>IF(COUNTIF(O$5:O1761,O1761)=1,MAX(R$6:R1760)+1,"")</f>
        <v/>
      </c>
      <c r="S1761" s="49" t="str">
        <f>IF(COUNTIF(G$6:G1761,G1761)=1,MAX(S$6:S1760)+1,"")</f>
        <v/>
      </c>
      <c r="T1761" s="49" t="str">
        <f>IF(COUNTIF(L$6:L1761,L1761)=1,MAX(T$6:T1760)+1,"")</f>
        <v/>
      </c>
      <c r="U1761" s="49" t="str">
        <f>IF(COUNTIF(M$6:M1761,M1761)=1,MAX(U$6:U1760)+1,"")</f>
        <v/>
      </c>
      <c r="V1761" s="20">
        <f t="shared" si="260"/>
        <v>1755</v>
      </c>
      <c r="W1761" s="49" t="str">
        <f t="shared" si="252"/>
        <v/>
      </c>
      <c r="X1761" s="49" t="str">
        <f t="shared" si="253"/>
        <v/>
      </c>
      <c r="Y1761" s="49" t="str">
        <f t="shared" si="254"/>
        <v/>
      </c>
      <c r="Z1761" s="49" t="str">
        <f t="shared" si="255"/>
        <v/>
      </c>
      <c r="AA1761" s="49" t="str">
        <f t="shared" si="256"/>
        <v/>
      </c>
      <c r="AB1761" s="49" t="str">
        <f t="shared" si="257"/>
        <v/>
      </c>
      <c r="AC1761" s="49" t="str">
        <f>IFERROR(INDEX(Админка!$D$1:$D$2,MATCH(M1761,Админка!$C$1:$C$2,0),1)&amp;"/"&amp;INDEX(Админка!$E$7:$E$11,MATCH(C1761,Админка!$D$7:$D$11,0),1)&amp;"/"&amp;D1761&amp;"/"&amp;E1761,"")</f>
        <v/>
      </c>
    </row>
    <row r="1762" spans="1:29">
      <c r="A1762" s="53" t="str">
        <f>IFERROR(HYPERLINK(INDEX(Админка!$D$1:$D$2,MATCH(M1762,Админка!$C$1:$C$2,0),1)&amp;"/"&amp;INDEX(Админка!$E$7:$E$11,MATCH(C1762,Админка!$D$7:$D$11,0),1)&amp;"/"&amp;D1762&amp;"/"&amp;E1762,"&gt;&gt;&gt;"),"")</f>
        <v/>
      </c>
      <c r="B1762" s="63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3"/>
      <c r="N1762" s="49" t="str">
        <f t="shared" si="258"/>
        <v/>
      </c>
      <c r="O1762" s="49" t="str">
        <f t="shared" si="259"/>
        <v/>
      </c>
      <c r="P1762" s="49" t="str">
        <f>IF(COUNTIF(C$6:C1762,C1762)=1,MAX(P$6:P1761)+1,"")</f>
        <v/>
      </c>
      <c r="Q1762" s="49" t="str">
        <f>IF($C$2="",IF(COUNTIF(D$6:D1762,D1762)=1,MAX(Q$6:Q1761)+1,""),IF(C1762=$C$2,IF(COUNTIF(N$6:N1762,N1762)=1,MAX(Q$6:Q1761)+1,""),""))</f>
        <v/>
      </c>
      <c r="R1762" s="49" t="str">
        <f>IF(COUNTIF(O$5:O1762,O1762)=1,MAX(R$6:R1761)+1,"")</f>
        <v/>
      </c>
      <c r="S1762" s="49" t="str">
        <f>IF(COUNTIF(G$6:G1762,G1762)=1,MAX(S$6:S1761)+1,"")</f>
        <v/>
      </c>
      <c r="T1762" s="49" t="str">
        <f>IF(COUNTIF(L$6:L1762,L1762)=1,MAX(T$6:T1761)+1,"")</f>
        <v/>
      </c>
      <c r="U1762" s="49" t="str">
        <f>IF(COUNTIF(M$6:M1762,M1762)=1,MAX(U$6:U1761)+1,"")</f>
        <v/>
      </c>
      <c r="V1762" s="20">
        <f t="shared" si="260"/>
        <v>1756</v>
      </c>
      <c r="W1762" s="49" t="str">
        <f t="shared" si="252"/>
        <v/>
      </c>
      <c r="X1762" s="49" t="str">
        <f t="shared" si="253"/>
        <v/>
      </c>
      <c r="Y1762" s="49" t="str">
        <f t="shared" si="254"/>
        <v/>
      </c>
      <c r="Z1762" s="49" t="str">
        <f t="shared" si="255"/>
        <v/>
      </c>
      <c r="AA1762" s="49" t="str">
        <f t="shared" si="256"/>
        <v/>
      </c>
      <c r="AB1762" s="49" t="str">
        <f t="shared" si="257"/>
        <v/>
      </c>
      <c r="AC1762" s="49" t="str">
        <f>IFERROR(INDEX(Админка!$D$1:$D$2,MATCH(M1762,Админка!$C$1:$C$2,0),1)&amp;"/"&amp;INDEX(Админка!$E$7:$E$11,MATCH(C1762,Админка!$D$7:$D$11,0),1)&amp;"/"&amp;D1762&amp;"/"&amp;E1762,"")</f>
        <v/>
      </c>
    </row>
    <row r="1763" spans="1:29">
      <c r="A1763" s="53" t="str">
        <f>IFERROR(HYPERLINK(INDEX(Админка!$D$1:$D$2,MATCH(M1763,Админка!$C$1:$C$2,0),1)&amp;"/"&amp;INDEX(Админка!$E$7:$E$11,MATCH(C1763,Админка!$D$7:$D$11,0),1)&amp;"/"&amp;D1763&amp;"/"&amp;E1763,"&gt;&gt;&gt;"),"")</f>
        <v/>
      </c>
      <c r="B1763" s="63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3"/>
      <c r="N1763" s="49" t="str">
        <f t="shared" si="258"/>
        <v/>
      </c>
      <c r="O1763" s="49" t="str">
        <f t="shared" si="259"/>
        <v/>
      </c>
      <c r="P1763" s="49" t="str">
        <f>IF(COUNTIF(C$6:C1763,C1763)=1,MAX(P$6:P1762)+1,"")</f>
        <v/>
      </c>
      <c r="Q1763" s="49" t="str">
        <f>IF($C$2="",IF(COUNTIF(D$6:D1763,D1763)=1,MAX(Q$6:Q1762)+1,""),IF(C1763=$C$2,IF(COUNTIF(N$6:N1763,N1763)=1,MAX(Q$6:Q1762)+1,""),""))</f>
        <v/>
      </c>
      <c r="R1763" s="49" t="str">
        <f>IF(COUNTIF(O$5:O1763,O1763)=1,MAX(R$6:R1762)+1,"")</f>
        <v/>
      </c>
      <c r="S1763" s="49" t="str">
        <f>IF(COUNTIF(G$6:G1763,G1763)=1,MAX(S$6:S1762)+1,"")</f>
        <v/>
      </c>
      <c r="T1763" s="49" t="str">
        <f>IF(COUNTIF(L$6:L1763,L1763)=1,MAX(T$6:T1762)+1,"")</f>
        <v/>
      </c>
      <c r="U1763" s="49" t="str">
        <f>IF(COUNTIF(M$6:M1763,M1763)=1,MAX(U$6:U1762)+1,"")</f>
        <v/>
      </c>
      <c r="V1763" s="20">
        <f t="shared" si="260"/>
        <v>1757</v>
      </c>
      <c r="W1763" s="49" t="str">
        <f t="shared" si="252"/>
        <v/>
      </c>
      <c r="X1763" s="49" t="str">
        <f t="shared" si="253"/>
        <v/>
      </c>
      <c r="Y1763" s="49" t="str">
        <f t="shared" si="254"/>
        <v/>
      </c>
      <c r="Z1763" s="49" t="str">
        <f t="shared" si="255"/>
        <v/>
      </c>
      <c r="AA1763" s="49" t="str">
        <f t="shared" si="256"/>
        <v/>
      </c>
      <c r="AB1763" s="49" t="str">
        <f t="shared" si="257"/>
        <v/>
      </c>
      <c r="AC1763" s="49" t="str">
        <f>IFERROR(INDEX(Админка!$D$1:$D$2,MATCH(M1763,Админка!$C$1:$C$2,0),1)&amp;"/"&amp;INDEX(Админка!$E$7:$E$11,MATCH(C1763,Админка!$D$7:$D$11,0),1)&amp;"/"&amp;D1763&amp;"/"&amp;E1763,"")</f>
        <v/>
      </c>
    </row>
    <row r="1764" spans="1:29">
      <c r="A1764" s="53" t="str">
        <f>IFERROR(HYPERLINK(INDEX(Админка!$D$1:$D$2,MATCH(M1764,Админка!$C$1:$C$2,0),1)&amp;"/"&amp;INDEX(Админка!$E$7:$E$11,MATCH(C1764,Админка!$D$7:$D$11,0),1)&amp;"/"&amp;D1764&amp;"/"&amp;E1764,"&gt;&gt;&gt;"),"")</f>
        <v/>
      </c>
      <c r="B1764" s="63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3"/>
      <c r="N1764" s="49" t="str">
        <f t="shared" si="258"/>
        <v/>
      </c>
      <c r="O1764" s="49" t="str">
        <f t="shared" si="259"/>
        <v/>
      </c>
      <c r="P1764" s="49" t="str">
        <f>IF(COUNTIF(C$6:C1764,C1764)=1,MAX(P$6:P1763)+1,"")</f>
        <v/>
      </c>
      <c r="Q1764" s="49" t="str">
        <f>IF($C$2="",IF(COUNTIF(D$6:D1764,D1764)=1,MAX(Q$6:Q1763)+1,""),IF(C1764=$C$2,IF(COUNTIF(N$6:N1764,N1764)=1,MAX(Q$6:Q1763)+1,""),""))</f>
        <v/>
      </c>
      <c r="R1764" s="49" t="str">
        <f>IF(COUNTIF(O$5:O1764,O1764)=1,MAX(R$6:R1763)+1,"")</f>
        <v/>
      </c>
      <c r="S1764" s="49" t="str">
        <f>IF(COUNTIF(G$6:G1764,G1764)=1,MAX(S$6:S1763)+1,"")</f>
        <v/>
      </c>
      <c r="T1764" s="49" t="str">
        <f>IF(COUNTIF(L$6:L1764,L1764)=1,MAX(T$6:T1763)+1,"")</f>
        <v/>
      </c>
      <c r="U1764" s="49" t="str">
        <f>IF(COUNTIF(M$6:M1764,M1764)=1,MAX(U$6:U1763)+1,"")</f>
        <v/>
      </c>
      <c r="V1764" s="20">
        <f t="shared" si="260"/>
        <v>1758</v>
      </c>
      <c r="W1764" s="49" t="str">
        <f t="shared" si="252"/>
        <v/>
      </c>
      <c r="X1764" s="49" t="str">
        <f t="shared" si="253"/>
        <v/>
      </c>
      <c r="Y1764" s="49" t="str">
        <f t="shared" si="254"/>
        <v/>
      </c>
      <c r="Z1764" s="49" t="str">
        <f t="shared" si="255"/>
        <v/>
      </c>
      <c r="AA1764" s="49" t="str">
        <f t="shared" si="256"/>
        <v/>
      </c>
      <c r="AB1764" s="49" t="str">
        <f t="shared" si="257"/>
        <v/>
      </c>
      <c r="AC1764" s="49" t="str">
        <f>IFERROR(INDEX(Админка!$D$1:$D$2,MATCH(M1764,Админка!$C$1:$C$2,0),1)&amp;"/"&amp;INDEX(Админка!$E$7:$E$11,MATCH(C1764,Админка!$D$7:$D$11,0),1)&amp;"/"&amp;D1764&amp;"/"&amp;E1764,"")</f>
        <v/>
      </c>
    </row>
    <row r="1765" spans="1:29">
      <c r="A1765" s="53" t="str">
        <f>IFERROR(HYPERLINK(INDEX(Админка!$D$1:$D$2,MATCH(M1765,Админка!$C$1:$C$2,0),1)&amp;"/"&amp;INDEX(Админка!$E$7:$E$11,MATCH(C1765,Админка!$D$7:$D$11,0),1)&amp;"/"&amp;D1765&amp;"/"&amp;E1765,"&gt;&gt;&gt;"),"")</f>
        <v/>
      </c>
      <c r="B1765" s="63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3"/>
      <c r="N1765" s="49" t="str">
        <f t="shared" si="258"/>
        <v/>
      </c>
      <c r="O1765" s="49" t="str">
        <f t="shared" si="259"/>
        <v/>
      </c>
      <c r="P1765" s="49" t="str">
        <f>IF(COUNTIF(C$6:C1765,C1765)=1,MAX(P$6:P1764)+1,"")</f>
        <v/>
      </c>
      <c r="Q1765" s="49" t="str">
        <f>IF($C$2="",IF(COUNTIF(D$6:D1765,D1765)=1,MAX(Q$6:Q1764)+1,""),IF(C1765=$C$2,IF(COUNTIF(N$6:N1765,N1765)=1,MAX(Q$6:Q1764)+1,""),""))</f>
        <v/>
      </c>
      <c r="R1765" s="49" t="str">
        <f>IF(COUNTIF(O$5:O1765,O1765)=1,MAX(R$6:R1764)+1,"")</f>
        <v/>
      </c>
      <c r="S1765" s="49" t="str">
        <f>IF(COUNTIF(G$6:G1765,G1765)=1,MAX(S$6:S1764)+1,"")</f>
        <v/>
      </c>
      <c r="T1765" s="49" t="str">
        <f>IF(COUNTIF(L$6:L1765,L1765)=1,MAX(T$6:T1764)+1,"")</f>
        <v/>
      </c>
      <c r="U1765" s="49" t="str">
        <f>IF(COUNTIF(M$6:M1765,M1765)=1,MAX(U$6:U1764)+1,"")</f>
        <v/>
      </c>
      <c r="V1765" s="20">
        <f t="shared" si="260"/>
        <v>1759</v>
      </c>
      <c r="W1765" s="49" t="str">
        <f t="shared" si="252"/>
        <v/>
      </c>
      <c r="X1765" s="49" t="str">
        <f t="shared" si="253"/>
        <v/>
      </c>
      <c r="Y1765" s="49" t="str">
        <f t="shared" si="254"/>
        <v/>
      </c>
      <c r="Z1765" s="49" t="str">
        <f t="shared" si="255"/>
        <v/>
      </c>
      <c r="AA1765" s="49" t="str">
        <f t="shared" si="256"/>
        <v/>
      </c>
      <c r="AB1765" s="49" t="str">
        <f t="shared" si="257"/>
        <v/>
      </c>
      <c r="AC1765" s="49" t="str">
        <f>IFERROR(INDEX(Админка!$D$1:$D$2,MATCH(M1765,Админка!$C$1:$C$2,0),1)&amp;"/"&amp;INDEX(Админка!$E$7:$E$11,MATCH(C1765,Админка!$D$7:$D$11,0),1)&amp;"/"&amp;D1765&amp;"/"&amp;E1765,"")</f>
        <v/>
      </c>
    </row>
    <row r="1766" spans="1:29">
      <c r="A1766" s="53" t="str">
        <f>IFERROR(HYPERLINK(INDEX(Админка!$D$1:$D$2,MATCH(M1766,Админка!$C$1:$C$2,0),1)&amp;"/"&amp;INDEX(Админка!$E$7:$E$11,MATCH(C1766,Админка!$D$7:$D$11,0),1)&amp;"/"&amp;D1766&amp;"/"&amp;E1766,"&gt;&gt;&gt;"),"")</f>
        <v/>
      </c>
      <c r="B1766" s="63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3"/>
      <c r="N1766" s="49" t="str">
        <f t="shared" si="258"/>
        <v/>
      </c>
      <c r="O1766" s="49" t="str">
        <f t="shared" si="259"/>
        <v/>
      </c>
      <c r="P1766" s="49" t="str">
        <f>IF(COUNTIF(C$6:C1766,C1766)=1,MAX(P$6:P1765)+1,"")</f>
        <v/>
      </c>
      <c r="Q1766" s="49" t="str">
        <f>IF($C$2="",IF(COUNTIF(D$6:D1766,D1766)=1,MAX(Q$6:Q1765)+1,""),IF(C1766=$C$2,IF(COUNTIF(N$6:N1766,N1766)=1,MAX(Q$6:Q1765)+1,""),""))</f>
        <v/>
      </c>
      <c r="R1766" s="49" t="str">
        <f>IF(COUNTIF(O$5:O1766,O1766)=1,MAX(R$6:R1765)+1,"")</f>
        <v/>
      </c>
      <c r="S1766" s="49" t="str">
        <f>IF(COUNTIF(G$6:G1766,G1766)=1,MAX(S$6:S1765)+1,"")</f>
        <v/>
      </c>
      <c r="T1766" s="49" t="str">
        <f>IF(COUNTIF(L$6:L1766,L1766)=1,MAX(T$6:T1765)+1,"")</f>
        <v/>
      </c>
      <c r="U1766" s="49" t="str">
        <f>IF(COUNTIF(M$6:M1766,M1766)=1,MAX(U$6:U1765)+1,"")</f>
        <v/>
      </c>
      <c r="V1766" s="20">
        <f t="shared" si="260"/>
        <v>1760</v>
      </c>
      <c r="W1766" s="49" t="str">
        <f t="shared" si="252"/>
        <v/>
      </c>
      <c r="X1766" s="49" t="str">
        <f t="shared" si="253"/>
        <v/>
      </c>
      <c r="Y1766" s="49" t="str">
        <f t="shared" si="254"/>
        <v/>
      </c>
      <c r="Z1766" s="49" t="str">
        <f t="shared" si="255"/>
        <v/>
      </c>
      <c r="AA1766" s="49" t="str">
        <f t="shared" si="256"/>
        <v/>
      </c>
      <c r="AB1766" s="49" t="str">
        <f t="shared" si="257"/>
        <v/>
      </c>
      <c r="AC1766" s="49" t="str">
        <f>IFERROR(INDEX(Админка!$D$1:$D$2,MATCH(M1766,Админка!$C$1:$C$2,0),1)&amp;"/"&amp;INDEX(Админка!$E$7:$E$11,MATCH(C1766,Админка!$D$7:$D$11,0),1)&amp;"/"&amp;D1766&amp;"/"&amp;E1766,"")</f>
        <v/>
      </c>
    </row>
    <row r="1767" spans="1:29">
      <c r="A1767" s="53" t="str">
        <f>IFERROR(HYPERLINK(INDEX(Админка!$D$1:$D$2,MATCH(M1767,Админка!$C$1:$C$2,0),1)&amp;"/"&amp;INDEX(Админка!$E$7:$E$11,MATCH(C1767,Админка!$D$7:$D$11,0),1)&amp;"/"&amp;D1767&amp;"/"&amp;E1767,"&gt;&gt;&gt;"),"")</f>
        <v/>
      </c>
      <c r="B1767" s="63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3"/>
      <c r="N1767" s="49" t="str">
        <f t="shared" si="258"/>
        <v/>
      </c>
      <c r="O1767" s="49" t="str">
        <f t="shared" si="259"/>
        <v/>
      </c>
      <c r="P1767" s="49" t="str">
        <f>IF(COUNTIF(C$6:C1767,C1767)=1,MAX(P$6:P1766)+1,"")</f>
        <v/>
      </c>
      <c r="Q1767" s="49" t="str">
        <f>IF($C$2="",IF(COUNTIF(D$6:D1767,D1767)=1,MAX(Q$6:Q1766)+1,""),IF(C1767=$C$2,IF(COUNTIF(N$6:N1767,N1767)=1,MAX(Q$6:Q1766)+1,""),""))</f>
        <v/>
      </c>
      <c r="R1767" s="49" t="str">
        <f>IF(COUNTIF(O$5:O1767,O1767)=1,MAX(R$6:R1766)+1,"")</f>
        <v/>
      </c>
      <c r="S1767" s="49" t="str">
        <f>IF(COUNTIF(G$6:G1767,G1767)=1,MAX(S$6:S1766)+1,"")</f>
        <v/>
      </c>
      <c r="T1767" s="49" t="str">
        <f>IF(COUNTIF(L$6:L1767,L1767)=1,MAX(T$6:T1766)+1,"")</f>
        <v/>
      </c>
      <c r="U1767" s="49" t="str">
        <f>IF(COUNTIF(M$6:M1767,M1767)=1,MAX(U$6:U1766)+1,"")</f>
        <v/>
      </c>
      <c r="V1767" s="20">
        <f t="shared" si="260"/>
        <v>1761</v>
      </c>
      <c r="W1767" s="49" t="str">
        <f t="shared" si="252"/>
        <v/>
      </c>
      <c r="X1767" s="49" t="str">
        <f t="shared" si="253"/>
        <v/>
      </c>
      <c r="Y1767" s="49" t="str">
        <f t="shared" si="254"/>
        <v/>
      </c>
      <c r="Z1767" s="49" t="str">
        <f t="shared" si="255"/>
        <v/>
      </c>
      <c r="AA1767" s="49" t="str">
        <f t="shared" si="256"/>
        <v/>
      </c>
      <c r="AB1767" s="49" t="str">
        <f t="shared" si="257"/>
        <v/>
      </c>
      <c r="AC1767" s="49" t="str">
        <f>IFERROR(INDEX(Админка!$D$1:$D$2,MATCH(M1767,Админка!$C$1:$C$2,0),1)&amp;"/"&amp;INDEX(Админка!$E$7:$E$11,MATCH(C1767,Админка!$D$7:$D$11,0),1)&amp;"/"&amp;D1767&amp;"/"&amp;E1767,"")</f>
        <v/>
      </c>
    </row>
    <row r="1768" spans="1:29">
      <c r="A1768" s="53" t="str">
        <f>IFERROR(HYPERLINK(INDEX(Админка!$D$1:$D$2,MATCH(M1768,Админка!$C$1:$C$2,0),1)&amp;"/"&amp;INDEX(Админка!$E$7:$E$11,MATCH(C1768,Админка!$D$7:$D$11,0),1)&amp;"/"&amp;D1768&amp;"/"&amp;E1768,"&gt;&gt;&gt;"),"")</f>
        <v/>
      </c>
      <c r="B1768" s="63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3"/>
      <c r="N1768" s="49" t="str">
        <f t="shared" si="258"/>
        <v/>
      </c>
      <c r="O1768" s="49" t="str">
        <f t="shared" si="259"/>
        <v/>
      </c>
      <c r="P1768" s="49" t="str">
        <f>IF(COUNTIF(C$6:C1768,C1768)=1,MAX(P$6:P1767)+1,"")</f>
        <v/>
      </c>
      <c r="Q1768" s="49" t="str">
        <f>IF($C$2="",IF(COUNTIF(D$6:D1768,D1768)=1,MAX(Q$6:Q1767)+1,""),IF(C1768=$C$2,IF(COUNTIF(N$6:N1768,N1768)=1,MAX(Q$6:Q1767)+1,""),""))</f>
        <v/>
      </c>
      <c r="R1768" s="49" t="str">
        <f>IF(COUNTIF(O$5:O1768,O1768)=1,MAX(R$6:R1767)+1,"")</f>
        <v/>
      </c>
      <c r="S1768" s="49" t="str">
        <f>IF(COUNTIF(G$6:G1768,G1768)=1,MAX(S$6:S1767)+1,"")</f>
        <v/>
      </c>
      <c r="T1768" s="49" t="str">
        <f>IF(COUNTIF(L$6:L1768,L1768)=1,MAX(T$6:T1767)+1,"")</f>
        <v/>
      </c>
      <c r="U1768" s="49" t="str">
        <f>IF(COUNTIF(M$6:M1768,M1768)=1,MAX(U$6:U1767)+1,"")</f>
        <v/>
      </c>
      <c r="V1768" s="20">
        <f t="shared" si="260"/>
        <v>1762</v>
      </c>
      <c r="W1768" s="49" t="str">
        <f t="shared" si="252"/>
        <v/>
      </c>
      <c r="X1768" s="49" t="str">
        <f t="shared" si="253"/>
        <v/>
      </c>
      <c r="Y1768" s="49" t="str">
        <f t="shared" si="254"/>
        <v/>
      </c>
      <c r="Z1768" s="49" t="str">
        <f t="shared" si="255"/>
        <v/>
      </c>
      <c r="AA1768" s="49" t="str">
        <f t="shared" si="256"/>
        <v/>
      </c>
      <c r="AB1768" s="49" t="str">
        <f t="shared" si="257"/>
        <v/>
      </c>
      <c r="AC1768" s="49" t="str">
        <f>IFERROR(INDEX(Админка!$D$1:$D$2,MATCH(M1768,Админка!$C$1:$C$2,0),1)&amp;"/"&amp;INDEX(Админка!$E$7:$E$11,MATCH(C1768,Админка!$D$7:$D$11,0),1)&amp;"/"&amp;D1768&amp;"/"&amp;E1768,"")</f>
        <v/>
      </c>
    </row>
    <row r="1769" spans="1:29">
      <c r="A1769" s="53" t="str">
        <f>IFERROR(HYPERLINK(INDEX(Админка!$D$1:$D$2,MATCH(M1769,Админка!$C$1:$C$2,0),1)&amp;"/"&amp;INDEX(Админка!$E$7:$E$11,MATCH(C1769,Админка!$D$7:$D$11,0),1)&amp;"/"&amp;D1769&amp;"/"&amp;E1769,"&gt;&gt;&gt;"),"")</f>
        <v/>
      </c>
      <c r="B1769" s="63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3"/>
      <c r="N1769" s="49" t="str">
        <f t="shared" si="258"/>
        <v/>
      </c>
      <c r="O1769" s="49" t="str">
        <f t="shared" si="259"/>
        <v/>
      </c>
      <c r="P1769" s="49" t="str">
        <f>IF(COUNTIF(C$6:C1769,C1769)=1,MAX(P$6:P1768)+1,"")</f>
        <v/>
      </c>
      <c r="Q1769" s="49" t="str">
        <f>IF($C$2="",IF(COUNTIF(D$6:D1769,D1769)=1,MAX(Q$6:Q1768)+1,""),IF(C1769=$C$2,IF(COUNTIF(N$6:N1769,N1769)=1,MAX(Q$6:Q1768)+1,""),""))</f>
        <v/>
      </c>
      <c r="R1769" s="49" t="str">
        <f>IF(COUNTIF(O$5:O1769,O1769)=1,MAX(R$6:R1768)+1,"")</f>
        <v/>
      </c>
      <c r="S1769" s="49" t="str">
        <f>IF(COUNTIF(G$6:G1769,G1769)=1,MAX(S$6:S1768)+1,"")</f>
        <v/>
      </c>
      <c r="T1769" s="49" t="str">
        <f>IF(COUNTIF(L$6:L1769,L1769)=1,MAX(T$6:T1768)+1,"")</f>
        <v/>
      </c>
      <c r="U1769" s="49" t="str">
        <f>IF(COUNTIF(M$6:M1769,M1769)=1,MAX(U$6:U1768)+1,"")</f>
        <v/>
      </c>
      <c r="V1769" s="20">
        <f t="shared" si="260"/>
        <v>1763</v>
      </c>
      <c r="W1769" s="49" t="str">
        <f t="shared" si="252"/>
        <v/>
      </c>
      <c r="X1769" s="49" t="str">
        <f t="shared" si="253"/>
        <v/>
      </c>
      <c r="Y1769" s="49" t="str">
        <f t="shared" si="254"/>
        <v/>
      </c>
      <c r="Z1769" s="49" t="str">
        <f t="shared" si="255"/>
        <v/>
      </c>
      <c r="AA1769" s="49" t="str">
        <f t="shared" si="256"/>
        <v/>
      </c>
      <c r="AB1769" s="49" t="str">
        <f t="shared" si="257"/>
        <v/>
      </c>
      <c r="AC1769" s="49" t="str">
        <f>IFERROR(INDEX(Админка!$D$1:$D$2,MATCH(M1769,Админка!$C$1:$C$2,0),1)&amp;"/"&amp;INDEX(Админка!$E$7:$E$11,MATCH(C1769,Админка!$D$7:$D$11,0),1)&amp;"/"&amp;D1769&amp;"/"&amp;E1769,"")</f>
        <v/>
      </c>
    </row>
    <row r="1770" spans="1:29">
      <c r="A1770" s="53" t="str">
        <f>IFERROR(HYPERLINK(INDEX(Админка!$D$1:$D$2,MATCH(M1770,Админка!$C$1:$C$2,0),1)&amp;"/"&amp;INDEX(Админка!$E$7:$E$11,MATCH(C1770,Админка!$D$7:$D$11,0),1)&amp;"/"&amp;D1770&amp;"/"&amp;E1770,"&gt;&gt;&gt;"),"")</f>
        <v/>
      </c>
      <c r="B1770" s="63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3"/>
      <c r="N1770" s="49" t="str">
        <f t="shared" si="258"/>
        <v/>
      </c>
      <c r="O1770" s="49" t="str">
        <f t="shared" si="259"/>
        <v/>
      </c>
      <c r="P1770" s="49" t="str">
        <f>IF(COUNTIF(C$6:C1770,C1770)=1,MAX(P$6:P1769)+1,"")</f>
        <v/>
      </c>
      <c r="Q1770" s="49" t="str">
        <f>IF($C$2="",IF(COUNTIF(D$6:D1770,D1770)=1,MAX(Q$6:Q1769)+1,""),IF(C1770=$C$2,IF(COUNTIF(N$6:N1770,N1770)=1,MAX(Q$6:Q1769)+1,""),""))</f>
        <v/>
      </c>
      <c r="R1770" s="49" t="str">
        <f>IF(COUNTIF(O$5:O1770,O1770)=1,MAX(R$6:R1769)+1,"")</f>
        <v/>
      </c>
      <c r="S1770" s="49" t="str">
        <f>IF(COUNTIF(G$6:G1770,G1770)=1,MAX(S$6:S1769)+1,"")</f>
        <v/>
      </c>
      <c r="T1770" s="49" t="str">
        <f>IF(COUNTIF(L$6:L1770,L1770)=1,MAX(T$6:T1769)+1,"")</f>
        <v/>
      </c>
      <c r="U1770" s="49" t="str">
        <f>IF(COUNTIF(M$6:M1770,M1770)=1,MAX(U$6:U1769)+1,"")</f>
        <v/>
      </c>
      <c r="V1770" s="20">
        <f t="shared" si="260"/>
        <v>1764</v>
      </c>
      <c r="W1770" s="49" t="str">
        <f t="shared" si="252"/>
        <v/>
      </c>
      <c r="X1770" s="49" t="str">
        <f t="shared" si="253"/>
        <v/>
      </c>
      <c r="Y1770" s="49" t="str">
        <f t="shared" si="254"/>
        <v/>
      </c>
      <c r="Z1770" s="49" t="str">
        <f t="shared" si="255"/>
        <v/>
      </c>
      <c r="AA1770" s="49" t="str">
        <f t="shared" si="256"/>
        <v/>
      </c>
      <c r="AB1770" s="49" t="str">
        <f t="shared" si="257"/>
        <v/>
      </c>
      <c r="AC1770" s="49" t="str">
        <f>IFERROR(INDEX(Админка!$D$1:$D$2,MATCH(M1770,Админка!$C$1:$C$2,0),1)&amp;"/"&amp;INDEX(Админка!$E$7:$E$11,MATCH(C1770,Админка!$D$7:$D$11,0),1)&amp;"/"&amp;D1770&amp;"/"&amp;E1770,"")</f>
        <v/>
      </c>
    </row>
    <row r="1771" spans="1:29">
      <c r="A1771" s="53" t="str">
        <f>IFERROR(HYPERLINK(INDEX(Админка!$D$1:$D$2,MATCH(M1771,Админка!$C$1:$C$2,0),1)&amp;"/"&amp;INDEX(Админка!$E$7:$E$11,MATCH(C1771,Админка!$D$7:$D$11,0),1)&amp;"/"&amp;D1771&amp;"/"&amp;E1771,"&gt;&gt;&gt;"),"")</f>
        <v/>
      </c>
      <c r="B1771" s="63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3"/>
      <c r="N1771" s="49" t="str">
        <f t="shared" si="258"/>
        <v/>
      </c>
      <c r="O1771" s="49" t="str">
        <f t="shared" si="259"/>
        <v/>
      </c>
      <c r="P1771" s="49" t="str">
        <f>IF(COUNTIF(C$6:C1771,C1771)=1,MAX(P$6:P1770)+1,"")</f>
        <v/>
      </c>
      <c r="Q1771" s="49" t="str">
        <f>IF($C$2="",IF(COUNTIF(D$6:D1771,D1771)=1,MAX(Q$6:Q1770)+1,""),IF(C1771=$C$2,IF(COUNTIF(N$6:N1771,N1771)=1,MAX(Q$6:Q1770)+1,""),""))</f>
        <v/>
      </c>
      <c r="R1771" s="49" t="str">
        <f>IF(COUNTIF(O$5:O1771,O1771)=1,MAX(R$6:R1770)+1,"")</f>
        <v/>
      </c>
      <c r="S1771" s="49" t="str">
        <f>IF(COUNTIF(G$6:G1771,G1771)=1,MAX(S$6:S1770)+1,"")</f>
        <v/>
      </c>
      <c r="T1771" s="49" t="str">
        <f>IF(COUNTIF(L$6:L1771,L1771)=1,MAX(T$6:T1770)+1,"")</f>
        <v/>
      </c>
      <c r="U1771" s="49" t="str">
        <f>IF(COUNTIF(M$6:M1771,M1771)=1,MAX(U$6:U1770)+1,"")</f>
        <v/>
      </c>
      <c r="V1771" s="20">
        <f t="shared" si="260"/>
        <v>1765</v>
      </c>
      <c r="W1771" s="49" t="str">
        <f t="shared" si="252"/>
        <v/>
      </c>
      <c r="X1771" s="49" t="str">
        <f t="shared" si="253"/>
        <v/>
      </c>
      <c r="Y1771" s="49" t="str">
        <f t="shared" si="254"/>
        <v/>
      </c>
      <c r="Z1771" s="49" t="str">
        <f t="shared" si="255"/>
        <v/>
      </c>
      <c r="AA1771" s="49" t="str">
        <f t="shared" si="256"/>
        <v/>
      </c>
      <c r="AB1771" s="49" t="str">
        <f t="shared" si="257"/>
        <v/>
      </c>
      <c r="AC1771" s="49" t="str">
        <f>IFERROR(INDEX(Админка!$D$1:$D$2,MATCH(M1771,Админка!$C$1:$C$2,0),1)&amp;"/"&amp;INDEX(Админка!$E$7:$E$11,MATCH(C1771,Админка!$D$7:$D$11,0),1)&amp;"/"&amp;D1771&amp;"/"&amp;E1771,"")</f>
        <v/>
      </c>
    </row>
    <row r="1772" spans="1:29">
      <c r="A1772" s="53" t="str">
        <f>IFERROR(HYPERLINK(INDEX(Админка!$D$1:$D$2,MATCH(M1772,Админка!$C$1:$C$2,0),1)&amp;"/"&amp;INDEX(Админка!$E$7:$E$11,MATCH(C1772,Админка!$D$7:$D$11,0),1)&amp;"/"&amp;D1772&amp;"/"&amp;E1772,"&gt;&gt;&gt;"),"")</f>
        <v/>
      </c>
      <c r="B1772" s="63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3"/>
      <c r="N1772" s="49" t="str">
        <f t="shared" si="258"/>
        <v/>
      </c>
      <c r="O1772" s="49" t="str">
        <f t="shared" si="259"/>
        <v/>
      </c>
      <c r="P1772" s="49" t="str">
        <f>IF(COUNTIF(C$6:C1772,C1772)=1,MAX(P$6:P1771)+1,"")</f>
        <v/>
      </c>
      <c r="Q1772" s="49" t="str">
        <f>IF($C$2="",IF(COUNTIF(D$6:D1772,D1772)=1,MAX(Q$6:Q1771)+1,""),IF(C1772=$C$2,IF(COUNTIF(N$6:N1772,N1772)=1,MAX(Q$6:Q1771)+1,""),""))</f>
        <v/>
      </c>
      <c r="R1772" s="49" t="str">
        <f>IF(COUNTIF(O$5:O1772,O1772)=1,MAX(R$6:R1771)+1,"")</f>
        <v/>
      </c>
      <c r="S1772" s="49" t="str">
        <f>IF(COUNTIF(G$6:G1772,G1772)=1,MAX(S$6:S1771)+1,"")</f>
        <v/>
      </c>
      <c r="T1772" s="49" t="str">
        <f>IF(COUNTIF(L$6:L1772,L1772)=1,MAX(T$6:T1771)+1,"")</f>
        <v/>
      </c>
      <c r="U1772" s="49" t="str">
        <f>IF(COUNTIF(M$6:M1772,M1772)=1,MAX(U$6:U1771)+1,"")</f>
        <v/>
      </c>
      <c r="V1772" s="20">
        <f t="shared" si="260"/>
        <v>1766</v>
      </c>
      <c r="W1772" s="49" t="str">
        <f t="shared" si="252"/>
        <v/>
      </c>
      <c r="X1772" s="49" t="str">
        <f t="shared" si="253"/>
        <v/>
      </c>
      <c r="Y1772" s="49" t="str">
        <f t="shared" si="254"/>
        <v/>
      </c>
      <c r="Z1772" s="49" t="str">
        <f t="shared" si="255"/>
        <v/>
      </c>
      <c r="AA1772" s="49" t="str">
        <f t="shared" si="256"/>
        <v/>
      </c>
      <c r="AB1772" s="49" t="str">
        <f t="shared" si="257"/>
        <v/>
      </c>
      <c r="AC1772" s="49" t="str">
        <f>IFERROR(INDEX(Админка!$D$1:$D$2,MATCH(M1772,Админка!$C$1:$C$2,0),1)&amp;"/"&amp;INDEX(Админка!$E$7:$E$11,MATCH(C1772,Админка!$D$7:$D$11,0),1)&amp;"/"&amp;D1772&amp;"/"&amp;E1772,"")</f>
        <v/>
      </c>
    </row>
    <row r="1773" spans="1:29">
      <c r="A1773" s="53" t="str">
        <f>IFERROR(HYPERLINK(INDEX(Админка!$D$1:$D$2,MATCH(M1773,Админка!$C$1:$C$2,0),1)&amp;"/"&amp;INDEX(Админка!$E$7:$E$11,MATCH(C1773,Админка!$D$7:$D$11,0),1)&amp;"/"&amp;D1773&amp;"/"&amp;E1773,"&gt;&gt;&gt;"),"")</f>
        <v/>
      </c>
      <c r="B1773" s="63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3"/>
      <c r="N1773" s="49" t="str">
        <f t="shared" si="258"/>
        <v/>
      </c>
      <c r="O1773" s="49" t="str">
        <f t="shared" si="259"/>
        <v/>
      </c>
      <c r="P1773" s="49" t="str">
        <f>IF(COUNTIF(C$6:C1773,C1773)=1,MAX(P$6:P1772)+1,"")</f>
        <v/>
      </c>
      <c r="Q1773" s="49" t="str">
        <f>IF($C$2="",IF(COUNTIF(D$6:D1773,D1773)=1,MAX(Q$6:Q1772)+1,""),IF(C1773=$C$2,IF(COUNTIF(N$6:N1773,N1773)=1,MAX(Q$6:Q1772)+1,""),""))</f>
        <v/>
      </c>
      <c r="R1773" s="49" t="str">
        <f>IF(COUNTIF(O$5:O1773,O1773)=1,MAX(R$6:R1772)+1,"")</f>
        <v/>
      </c>
      <c r="S1773" s="49" t="str">
        <f>IF(COUNTIF(G$6:G1773,G1773)=1,MAX(S$6:S1772)+1,"")</f>
        <v/>
      </c>
      <c r="T1773" s="49" t="str">
        <f>IF(COUNTIF(L$6:L1773,L1773)=1,MAX(T$6:T1772)+1,"")</f>
        <v/>
      </c>
      <c r="U1773" s="49" t="str">
        <f>IF(COUNTIF(M$6:M1773,M1773)=1,MAX(U$6:U1772)+1,"")</f>
        <v/>
      </c>
      <c r="V1773" s="20">
        <f t="shared" si="260"/>
        <v>1767</v>
      </c>
      <c r="W1773" s="49" t="str">
        <f t="shared" si="252"/>
        <v/>
      </c>
      <c r="X1773" s="49" t="str">
        <f t="shared" si="253"/>
        <v/>
      </c>
      <c r="Y1773" s="49" t="str">
        <f t="shared" si="254"/>
        <v/>
      </c>
      <c r="Z1773" s="49" t="str">
        <f t="shared" si="255"/>
        <v/>
      </c>
      <c r="AA1773" s="49" t="str">
        <f t="shared" si="256"/>
        <v/>
      </c>
      <c r="AB1773" s="49" t="str">
        <f t="shared" si="257"/>
        <v/>
      </c>
      <c r="AC1773" s="49" t="str">
        <f>IFERROR(INDEX(Админка!$D$1:$D$2,MATCH(M1773,Админка!$C$1:$C$2,0),1)&amp;"/"&amp;INDEX(Админка!$E$7:$E$11,MATCH(C1773,Админка!$D$7:$D$11,0),1)&amp;"/"&amp;D1773&amp;"/"&amp;E1773,"")</f>
        <v/>
      </c>
    </row>
    <row r="1774" spans="1:29">
      <c r="A1774" s="53" t="str">
        <f>IFERROR(HYPERLINK(INDEX(Админка!$D$1:$D$2,MATCH(M1774,Админка!$C$1:$C$2,0),1)&amp;"/"&amp;INDEX(Админка!$E$7:$E$11,MATCH(C1774,Админка!$D$7:$D$11,0),1)&amp;"/"&amp;D1774&amp;"/"&amp;E1774,"&gt;&gt;&gt;"),"")</f>
        <v/>
      </c>
      <c r="B1774" s="63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3"/>
      <c r="N1774" s="49" t="str">
        <f t="shared" si="258"/>
        <v/>
      </c>
      <c r="O1774" s="49" t="str">
        <f t="shared" si="259"/>
        <v/>
      </c>
      <c r="P1774" s="49" t="str">
        <f>IF(COUNTIF(C$6:C1774,C1774)=1,MAX(P$6:P1773)+1,"")</f>
        <v/>
      </c>
      <c r="Q1774" s="49" t="str">
        <f>IF($C$2="",IF(COUNTIF(D$6:D1774,D1774)=1,MAX(Q$6:Q1773)+1,""),IF(C1774=$C$2,IF(COUNTIF(N$6:N1774,N1774)=1,MAX(Q$6:Q1773)+1,""),""))</f>
        <v/>
      </c>
      <c r="R1774" s="49" t="str">
        <f>IF(COUNTIF(O$5:O1774,O1774)=1,MAX(R$6:R1773)+1,"")</f>
        <v/>
      </c>
      <c r="S1774" s="49" t="str">
        <f>IF(COUNTIF(G$6:G1774,G1774)=1,MAX(S$6:S1773)+1,"")</f>
        <v/>
      </c>
      <c r="T1774" s="49" t="str">
        <f>IF(COUNTIF(L$6:L1774,L1774)=1,MAX(T$6:T1773)+1,"")</f>
        <v/>
      </c>
      <c r="U1774" s="49" t="str">
        <f>IF(COUNTIF(M$6:M1774,M1774)=1,MAX(U$6:U1773)+1,"")</f>
        <v/>
      </c>
      <c r="V1774" s="20">
        <f t="shared" si="260"/>
        <v>1768</v>
      </c>
      <c r="W1774" s="49" t="str">
        <f t="shared" si="252"/>
        <v/>
      </c>
      <c r="X1774" s="49" t="str">
        <f t="shared" si="253"/>
        <v/>
      </c>
      <c r="Y1774" s="49" t="str">
        <f t="shared" si="254"/>
        <v/>
      </c>
      <c r="Z1774" s="49" t="str">
        <f t="shared" si="255"/>
        <v/>
      </c>
      <c r="AA1774" s="49" t="str">
        <f t="shared" si="256"/>
        <v/>
      </c>
      <c r="AB1774" s="49" t="str">
        <f t="shared" si="257"/>
        <v/>
      </c>
      <c r="AC1774" s="49" t="str">
        <f>IFERROR(INDEX(Админка!$D$1:$D$2,MATCH(M1774,Админка!$C$1:$C$2,0),1)&amp;"/"&amp;INDEX(Админка!$E$7:$E$11,MATCH(C1774,Админка!$D$7:$D$11,0),1)&amp;"/"&amp;D1774&amp;"/"&amp;E1774,"")</f>
        <v/>
      </c>
    </row>
    <row r="1775" spans="1:29">
      <c r="A1775" s="53" t="str">
        <f>IFERROR(HYPERLINK(INDEX(Админка!$D$1:$D$2,MATCH(M1775,Админка!$C$1:$C$2,0),1)&amp;"/"&amp;INDEX(Админка!$E$7:$E$11,MATCH(C1775,Админка!$D$7:$D$11,0),1)&amp;"/"&amp;D1775&amp;"/"&amp;E1775,"&gt;&gt;&gt;"),"")</f>
        <v/>
      </c>
      <c r="B1775" s="63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3"/>
      <c r="N1775" s="49" t="str">
        <f t="shared" si="258"/>
        <v/>
      </c>
      <c r="O1775" s="49" t="str">
        <f t="shared" si="259"/>
        <v/>
      </c>
      <c r="P1775" s="49" t="str">
        <f>IF(COUNTIF(C$6:C1775,C1775)=1,MAX(P$6:P1774)+1,"")</f>
        <v/>
      </c>
      <c r="Q1775" s="49" t="str">
        <f>IF($C$2="",IF(COUNTIF(D$6:D1775,D1775)=1,MAX(Q$6:Q1774)+1,""),IF(C1775=$C$2,IF(COUNTIF(N$6:N1775,N1775)=1,MAX(Q$6:Q1774)+1,""),""))</f>
        <v/>
      </c>
      <c r="R1775" s="49" t="str">
        <f>IF(COUNTIF(O$5:O1775,O1775)=1,MAX(R$6:R1774)+1,"")</f>
        <v/>
      </c>
      <c r="S1775" s="49" t="str">
        <f>IF(COUNTIF(G$6:G1775,G1775)=1,MAX(S$6:S1774)+1,"")</f>
        <v/>
      </c>
      <c r="T1775" s="49" t="str">
        <f>IF(COUNTIF(L$6:L1775,L1775)=1,MAX(T$6:T1774)+1,"")</f>
        <v/>
      </c>
      <c r="U1775" s="49" t="str">
        <f>IF(COUNTIF(M$6:M1775,M1775)=1,MAX(U$6:U1774)+1,"")</f>
        <v/>
      </c>
      <c r="V1775" s="20">
        <f t="shared" si="260"/>
        <v>1769</v>
      </c>
      <c r="W1775" s="49" t="str">
        <f t="shared" si="252"/>
        <v/>
      </c>
      <c r="X1775" s="49" t="str">
        <f t="shared" si="253"/>
        <v/>
      </c>
      <c r="Y1775" s="49" t="str">
        <f t="shared" si="254"/>
        <v/>
      </c>
      <c r="Z1775" s="49" t="str">
        <f t="shared" si="255"/>
        <v/>
      </c>
      <c r="AA1775" s="49" t="str">
        <f t="shared" si="256"/>
        <v/>
      </c>
      <c r="AB1775" s="49" t="str">
        <f t="shared" si="257"/>
        <v/>
      </c>
      <c r="AC1775" s="49" t="str">
        <f>IFERROR(INDEX(Админка!$D$1:$D$2,MATCH(M1775,Админка!$C$1:$C$2,0),1)&amp;"/"&amp;INDEX(Админка!$E$7:$E$11,MATCH(C1775,Админка!$D$7:$D$11,0),1)&amp;"/"&amp;D1775&amp;"/"&amp;E1775,"")</f>
        <v/>
      </c>
    </row>
    <row r="1776" spans="1:29">
      <c r="A1776" s="53" t="str">
        <f>IFERROR(HYPERLINK(INDEX(Админка!$D$1:$D$2,MATCH(M1776,Админка!$C$1:$C$2,0),1)&amp;"/"&amp;INDEX(Админка!$E$7:$E$11,MATCH(C1776,Админка!$D$7:$D$11,0),1)&amp;"/"&amp;D1776&amp;"/"&amp;E1776,"&gt;&gt;&gt;"),"")</f>
        <v/>
      </c>
      <c r="B1776" s="63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3"/>
      <c r="N1776" s="49" t="str">
        <f t="shared" si="258"/>
        <v/>
      </c>
      <c r="O1776" s="49" t="str">
        <f t="shared" si="259"/>
        <v/>
      </c>
      <c r="P1776" s="49" t="str">
        <f>IF(COUNTIF(C$6:C1776,C1776)=1,MAX(P$6:P1775)+1,"")</f>
        <v/>
      </c>
      <c r="Q1776" s="49" t="str">
        <f>IF($C$2="",IF(COUNTIF(D$6:D1776,D1776)=1,MAX(Q$6:Q1775)+1,""),IF(C1776=$C$2,IF(COUNTIF(N$6:N1776,N1776)=1,MAX(Q$6:Q1775)+1,""),""))</f>
        <v/>
      </c>
      <c r="R1776" s="49" t="str">
        <f>IF(COUNTIF(O$5:O1776,O1776)=1,MAX(R$6:R1775)+1,"")</f>
        <v/>
      </c>
      <c r="S1776" s="49" t="str">
        <f>IF(COUNTIF(G$6:G1776,G1776)=1,MAX(S$6:S1775)+1,"")</f>
        <v/>
      </c>
      <c r="T1776" s="49" t="str">
        <f>IF(COUNTIF(L$6:L1776,L1776)=1,MAX(T$6:T1775)+1,"")</f>
        <v/>
      </c>
      <c r="U1776" s="49" t="str">
        <f>IF(COUNTIF(M$6:M1776,M1776)=1,MAX(U$6:U1775)+1,"")</f>
        <v/>
      </c>
      <c r="V1776" s="20">
        <f t="shared" si="260"/>
        <v>1770</v>
      </c>
      <c r="W1776" s="49" t="str">
        <f t="shared" si="252"/>
        <v/>
      </c>
      <c r="X1776" s="49" t="str">
        <f t="shared" si="253"/>
        <v/>
      </c>
      <c r="Y1776" s="49" t="str">
        <f t="shared" si="254"/>
        <v/>
      </c>
      <c r="Z1776" s="49" t="str">
        <f t="shared" si="255"/>
        <v/>
      </c>
      <c r="AA1776" s="49" t="str">
        <f t="shared" si="256"/>
        <v/>
      </c>
      <c r="AB1776" s="49" t="str">
        <f t="shared" si="257"/>
        <v/>
      </c>
      <c r="AC1776" s="49" t="str">
        <f>IFERROR(INDEX(Админка!$D$1:$D$2,MATCH(M1776,Админка!$C$1:$C$2,0),1)&amp;"/"&amp;INDEX(Админка!$E$7:$E$11,MATCH(C1776,Админка!$D$7:$D$11,0),1)&amp;"/"&amp;D1776&amp;"/"&amp;E1776,"")</f>
        <v/>
      </c>
    </row>
    <row r="1777" spans="1:29">
      <c r="A1777" s="53" t="str">
        <f>IFERROR(HYPERLINK(INDEX(Админка!$D$1:$D$2,MATCH(M1777,Админка!$C$1:$C$2,0),1)&amp;"/"&amp;INDEX(Админка!$E$7:$E$11,MATCH(C1777,Админка!$D$7:$D$11,0),1)&amp;"/"&amp;D1777&amp;"/"&amp;E1777,"&gt;&gt;&gt;"),"")</f>
        <v/>
      </c>
      <c r="B1777" s="63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3"/>
      <c r="N1777" s="49" t="str">
        <f t="shared" si="258"/>
        <v/>
      </c>
      <c r="O1777" s="49" t="str">
        <f t="shared" si="259"/>
        <v/>
      </c>
      <c r="P1777" s="49" t="str">
        <f>IF(COUNTIF(C$6:C1777,C1777)=1,MAX(P$6:P1776)+1,"")</f>
        <v/>
      </c>
      <c r="Q1777" s="49" t="str">
        <f>IF($C$2="",IF(COUNTIF(D$6:D1777,D1777)=1,MAX(Q$6:Q1776)+1,""),IF(C1777=$C$2,IF(COUNTIF(N$6:N1777,N1777)=1,MAX(Q$6:Q1776)+1,""),""))</f>
        <v/>
      </c>
      <c r="R1777" s="49" t="str">
        <f>IF(COUNTIF(O$5:O1777,O1777)=1,MAX(R$6:R1776)+1,"")</f>
        <v/>
      </c>
      <c r="S1777" s="49" t="str">
        <f>IF(COUNTIF(G$6:G1777,G1777)=1,MAX(S$6:S1776)+1,"")</f>
        <v/>
      </c>
      <c r="T1777" s="49" t="str">
        <f>IF(COUNTIF(L$6:L1777,L1777)=1,MAX(T$6:T1776)+1,"")</f>
        <v/>
      </c>
      <c r="U1777" s="49" t="str">
        <f>IF(COUNTIF(M$6:M1777,M1777)=1,MAX(U$6:U1776)+1,"")</f>
        <v/>
      </c>
      <c r="V1777" s="20">
        <f t="shared" si="260"/>
        <v>1771</v>
      </c>
      <c r="W1777" s="49" t="str">
        <f t="shared" si="252"/>
        <v/>
      </c>
      <c r="X1777" s="49" t="str">
        <f t="shared" si="253"/>
        <v/>
      </c>
      <c r="Y1777" s="49" t="str">
        <f t="shared" si="254"/>
        <v/>
      </c>
      <c r="Z1777" s="49" t="str">
        <f t="shared" si="255"/>
        <v/>
      </c>
      <c r="AA1777" s="49" t="str">
        <f t="shared" si="256"/>
        <v/>
      </c>
      <c r="AB1777" s="49" t="str">
        <f t="shared" si="257"/>
        <v/>
      </c>
      <c r="AC1777" s="49" t="str">
        <f>IFERROR(INDEX(Админка!$D$1:$D$2,MATCH(M1777,Админка!$C$1:$C$2,0),1)&amp;"/"&amp;INDEX(Админка!$E$7:$E$11,MATCH(C1777,Админка!$D$7:$D$11,0),1)&amp;"/"&amp;D1777&amp;"/"&amp;E1777,"")</f>
        <v/>
      </c>
    </row>
    <row r="1778" spans="1:29">
      <c r="A1778" s="53" t="str">
        <f>IFERROR(HYPERLINK(INDEX(Админка!$D$1:$D$2,MATCH(M1778,Админка!$C$1:$C$2,0),1)&amp;"/"&amp;INDEX(Админка!$E$7:$E$11,MATCH(C1778,Админка!$D$7:$D$11,0),1)&amp;"/"&amp;D1778&amp;"/"&amp;E1778,"&gt;&gt;&gt;"),"")</f>
        <v/>
      </c>
      <c r="B1778" s="63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3"/>
      <c r="N1778" s="49" t="str">
        <f t="shared" si="258"/>
        <v/>
      </c>
      <c r="O1778" s="49" t="str">
        <f t="shared" si="259"/>
        <v/>
      </c>
      <c r="P1778" s="49" t="str">
        <f>IF(COUNTIF(C$6:C1778,C1778)=1,MAX(P$6:P1777)+1,"")</f>
        <v/>
      </c>
      <c r="Q1778" s="49" t="str">
        <f>IF($C$2="",IF(COUNTIF(D$6:D1778,D1778)=1,MAX(Q$6:Q1777)+1,""),IF(C1778=$C$2,IF(COUNTIF(N$6:N1778,N1778)=1,MAX(Q$6:Q1777)+1,""),""))</f>
        <v/>
      </c>
      <c r="R1778" s="49" t="str">
        <f>IF(COUNTIF(O$5:O1778,O1778)=1,MAX(R$6:R1777)+1,"")</f>
        <v/>
      </c>
      <c r="S1778" s="49" t="str">
        <f>IF(COUNTIF(G$6:G1778,G1778)=1,MAX(S$6:S1777)+1,"")</f>
        <v/>
      </c>
      <c r="T1778" s="49" t="str">
        <f>IF(COUNTIF(L$6:L1778,L1778)=1,MAX(T$6:T1777)+1,"")</f>
        <v/>
      </c>
      <c r="U1778" s="49" t="str">
        <f>IF(COUNTIF(M$6:M1778,M1778)=1,MAX(U$6:U1777)+1,"")</f>
        <v/>
      </c>
      <c r="V1778" s="20">
        <f t="shared" si="260"/>
        <v>1772</v>
      </c>
      <c r="W1778" s="49" t="str">
        <f t="shared" si="252"/>
        <v/>
      </c>
      <c r="X1778" s="49" t="str">
        <f t="shared" si="253"/>
        <v/>
      </c>
      <c r="Y1778" s="49" t="str">
        <f t="shared" si="254"/>
        <v/>
      </c>
      <c r="Z1778" s="49" t="str">
        <f t="shared" si="255"/>
        <v/>
      </c>
      <c r="AA1778" s="49" t="str">
        <f t="shared" si="256"/>
        <v/>
      </c>
      <c r="AB1778" s="49" t="str">
        <f t="shared" si="257"/>
        <v/>
      </c>
      <c r="AC1778" s="49" t="str">
        <f>IFERROR(INDEX(Админка!$D$1:$D$2,MATCH(M1778,Админка!$C$1:$C$2,0),1)&amp;"/"&amp;INDEX(Админка!$E$7:$E$11,MATCH(C1778,Админка!$D$7:$D$11,0),1)&amp;"/"&amp;D1778&amp;"/"&amp;E1778,"")</f>
        <v/>
      </c>
    </row>
    <row r="1779" spans="1:29">
      <c r="A1779" s="53" t="str">
        <f>IFERROR(HYPERLINK(INDEX(Админка!$D$1:$D$2,MATCH(M1779,Админка!$C$1:$C$2,0),1)&amp;"/"&amp;INDEX(Админка!$E$7:$E$11,MATCH(C1779,Админка!$D$7:$D$11,0),1)&amp;"/"&amp;D1779&amp;"/"&amp;E1779,"&gt;&gt;&gt;"),"")</f>
        <v/>
      </c>
      <c r="B1779" s="63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3"/>
      <c r="N1779" s="49" t="str">
        <f t="shared" si="258"/>
        <v/>
      </c>
      <c r="O1779" s="49" t="str">
        <f t="shared" si="259"/>
        <v/>
      </c>
      <c r="P1779" s="49" t="str">
        <f>IF(COUNTIF(C$6:C1779,C1779)=1,MAX(P$6:P1778)+1,"")</f>
        <v/>
      </c>
      <c r="Q1779" s="49" t="str">
        <f>IF($C$2="",IF(COUNTIF(D$6:D1779,D1779)=1,MAX(Q$6:Q1778)+1,""),IF(C1779=$C$2,IF(COUNTIF(N$6:N1779,N1779)=1,MAX(Q$6:Q1778)+1,""),""))</f>
        <v/>
      </c>
      <c r="R1779" s="49" t="str">
        <f>IF(COUNTIF(O$5:O1779,O1779)=1,MAX(R$6:R1778)+1,"")</f>
        <v/>
      </c>
      <c r="S1779" s="49" t="str">
        <f>IF(COUNTIF(G$6:G1779,G1779)=1,MAX(S$6:S1778)+1,"")</f>
        <v/>
      </c>
      <c r="T1779" s="49" t="str">
        <f>IF(COUNTIF(L$6:L1779,L1779)=1,MAX(T$6:T1778)+1,"")</f>
        <v/>
      </c>
      <c r="U1779" s="49" t="str">
        <f>IF(COUNTIF(M$6:M1779,M1779)=1,MAX(U$6:U1778)+1,"")</f>
        <v/>
      </c>
      <c r="V1779" s="20">
        <f t="shared" si="260"/>
        <v>1773</v>
      </c>
      <c r="W1779" s="49" t="str">
        <f t="shared" si="252"/>
        <v/>
      </c>
      <c r="X1779" s="49" t="str">
        <f t="shared" si="253"/>
        <v/>
      </c>
      <c r="Y1779" s="49" t="str">
        <f t="shared" si="254"/>
        <v/>
      </c>
      <c r="Z1779" s="49" t="str">
        <f t="shared" si="255"/>
        <v/>
      </c>
      <c r="AA1779" s="49" t="str">
        <f t="shared" si="256"/>
        <v/>
      </c>
      <c r="AB1779" s="49" t="str">
        <f t="shared" si="257"/>
        <v/>
      </c>
      <c r="AC1779" s="49" t="str">
        <f>IFERROR(INDEX(Админка!$D$1:$D$2,MATCH(M1779,Админка!$C$1:$C$2,0),1)&amp;"/"&amp;INDEX(Админка!$E$7:$E$11,MATCH(C1779,Админка!$D$7:$D$11,0),1)&amp;"/"&amp;D1779&amp;"/"&amp;E1779,"")</f>
        <v/>
      </c>
    </row>
    <row r="1780" spans="1:29">
      <c r="A1780" s="53" t="str">
        <f>IFERROR(HYPERLINK(INDEX(Админка!$D$1:$D$2,MATCH(M1780,Админка!$C$1:$C$2,0),1)&amp;"/"&amp;INDEX(Админка!$E$7:$E$11,MATCH(C1780,Админка!$D$7:$D$11,0),1)&amp;"/"&amp;D1780&amp;"/"&amp;E1780,"&gt;&gt;&gt;"),"")</f>
        <v/>
      </c>
      <c r="B1780" s="63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3"/>
      <c r="N1780" s="49" t="str">
        <f t="shared" si="258"/>
        <v/>
      </c>
      <c r="O1780" s="49" t="str">
        <f t="shared" si="259"/>
        <v/>
      </c>
      <c r="P1780" s="49" t="str">
        <f>IF(COUNTIF(C$6:C1780,C1780)=1,MAX(P$6:P1779)+1,"")</f>
        <v/>
      </c>
      <c r="Q1780" s="49" t="str">
        <f>IF($C$2="",IF(COUNTIF(D$6:D1780,D1780)=1,MAX(Q$6:Q1779)+1,""),IF(C1780=$C$2,IF(COUNTIF(N$6:N1780,N1780)=1,MAX(Q$6:Q1779)+1,""),""))</f>
        <v/>
      </c>
      <c r="R1780" s="49" t="str">
        <f>IF(COUNTIF(O$5:O1780,O1780)=1,MAX(R$6:R1779)+1,"")</f>
        <v/>
      </c>
      <c r="S1780" s="49" t="str">
        <f>IF(COUNTIF(G$6:G1780,G1780)=1,MAX(S$6:S1779)+1,"")</f>
        <v/>
      </c>
      <c r="T1780" s="49" t="str">
        <f>IF(COUNTIF(L$6:L1780,L1780)=1,MAX(T$6:T1779)+1,"")</f>
        <v/>
      </c>
      <c r="U1780" s="49" t="str">
        <f>IF(COUNTIF(M$6:M1780,M1780)=1,MAX(U$6:U1779)+1,"")</f>
        <v/>
      </c>
      <c r="V1780" s="20">
        <f t="shared" si="260"/>
        <v>1774</v>
      </c>
      <c r="W1780" s="49" t="str">
        <f t="shared" si="252"/>
        <v/>
      </c>
      <c r="X1780" s="49" t="str">
        <f t="shared" si="253"/>
        <v/>
      </c>
      <c r="Y1780" s="49" t="str">
        <f t="shared" si="254"/>
        <v/>
      </c>
      <c r="Z1780" s="49" t="str">
        <f t="shared" si="255"/>
        <v/>
      </c>
      <c r="AA1780" s="49" t="str">
        <f t="shared" si="256"/>
        <v/>
      </c>
      <c r="AB1780" s="49" t="str">
        <f t="shared" si="257"/>
        <v/>
      </c>
      <c r="AC1780" s="49" t="str">
        <f>IFERROR(INDEX(Админка!$D$1:$D$2,MATCH(M1780,Админка!$C$1:$C$2,0),1)&amp;"/"&amp;INDEX(Админка!$E$7:$E$11,MATCH(C1780,Админка!$D$7:$D$11,0),1)&amp;"/"&amp;D1780&amp;"/"&amp;E1780,"")</f>
        <v/>
      </c>
    </row>
    <row r="1781" spans="1:29">
      <c r="A1781" s="53" t="str">
        <f>IFERROR(HYPERLINK(INDEX(Админка!$D$1:$D$2,MATCH(M1781,Админка!$C$1:$C$2,0),1)&amp;"/"&amp;INDEX(Админка!$E$7:$E$11,MATCH(C1781,Админка!$D$7:$D$11,0),1)&amp;"/"&amp;D1781&amp;"/"&amp;E1781,"&gt;&gt;&gt;"),"")</f>
        <v/>
      </c>
      <c r="B1781" s="63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3"/>
      <c r="N1781" s="49" t="str">
        <f t="shared" si="258"/>
        <v/>
      </c>
      <c r="O1781" s="49" t="str">
        <f t="shared" si="259"/>
        <v/>
      </c>
      <c r="P1781" s="49" t="str">
        <f>IF(COUNTIF(C$6:C1781,C1781)=1,MAX(P$6:P1780)+1,"")</f>
        <v/>
      </c>
      <c r="Q1781" s="49" t="str">
        <f>IF($C$2="",IF(COUNTIF(D$6:D1781,D1781)=1,MAX(Q$6:Q1780)+1,""),IF(C1781=$C$2,IF(COUNTIF(N$6:N1781,N1781)=1,MAX(Q$6:Q1780)+1,""),""))</f>
        <v/>
      </c>
      <c r="R1781" s="49" t="str">
        <f>IF(COUNTIF(O$5:O1781,O1781)=1,MAX(R$6:R1780)+1,"")</f>
        <v/>
      </c>
      <c r="S1781" s="49" t="str">
        <f>IF(COUNTIF(G$6:G1781,G1781)=1,MAX(S$6:S1780)+1,"")</f>
        <v/>
      </c>
      <c r="T1781" s="49" t="str">
        <f>IF(COUNTIF(L$6:L1781,L1781)=1,MAX(T$6:T1780)+1,"")</f>
        <v/>
      </c>
      <c r="U1781" s="49" t="str">
        <f>IF(COUNTIF(M$6:M1781,M1781)=1,MAX(U$6:U1780)+1,"")</f>
        <v/>
      </c>
      <c r="V1781" s="20">
        <f t="shared" si="260"/>
        <v>1775</v>
      </c>
      <c r="W1781" s="49" t="str">
        <f t="shared" si="252"/>
        <v/>
      </c>
      <c r="X1781" s="49" t="str">
        <f t="shared" si="253"/>
        <v/>
      </c>
      <c r="Y1781" s="49" t="str">
        <f t="shared" si="254"/>
        <v/>
      </c>
      <c r="Z1781" s="49" t="str">
        <f t="shared" si="255"/>
        <v/>
      </c>
      <c r="AA1781" s="49" t="str">
        <f t="shared" si="256"/>
        <v/>
      </c>
      <c r="AB1781" s="49" t="str">
        <f t="shared" si="257"/>
        <v/>
      </c>
      <c r="AC1781" s="49" t="str">
        <f>IFERROR(INDEX(Админка!$D$1:$D$2,MATCH(M1781,Админка!$C$1:$C$2,0),1)&amp;"/"&amp;INDEX(Админка!$E$7:$E$11,MATCH(C1781,Админка!$D$7:$D$11,0),1)&amp;"/"&amp;D1781&amp;"/"&amp;E1781,"")</f>
        <v/>
      </c>
    </row>
    <row r="1782" spans="1:29">
      <c r="A1782" s="53" t="str">
        <f>IFERROR(HYPERLINK(INDEX(Админка!$D$1:$D$2,MATCH(M1782,Админка!$C$1:$C$2,0),1)&amp;"/"&amp;INDEX(Админка!$E$7:$E$11,MATCH(C1782,Админка!$D$7:$D$11,0),1)&amp;"/"&amp;D1782&amp;"/"&amp;E1782,"&gt;&gt;&gt;"),"")</f>
        <v/>
      </c>
      <c r="B1782" s="63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3"/>
      <c r="N1782" s="49" t="str">
        <f t="shared" si="258"/>
        <v/>
      </c>
      <c r="O1782" s="49" t="str">
        <f t="shared" si="259"/>
        <v/>
      </c>
      <c r="P1782" s="49" t="str">
        <f>IF(COUNTIF(C$6:C1782,C1782)=1,MAX(P$6:P1781)+1,"")</f>
        <v/>
      </c>
      <c r="Q1782" s="49" t="str">
        <f>IF($C$2="",IF(COUNTIF(D$6:D1782,D1782)=1,MAX(Q$6:Q1781)+1,""),IF(C1782=$C$2,IF(COUNTIF(N$6:N1782,N1782)=1,MAX(Q$6:Q1781)+1,""),""))</f>
        <v/>
      </c>
      <c r="R1782" s="49" t="str">
        <f>IF(COUNTIF(O$5:O1782,O1782)=1,MAX(R$6:R1781)+1,"")</f>
        <v/>
      </c>
      <c r="S1782" s="49" t="str">
        <f>IF(COUNTIF(G$6:G1782,G1782)=1,MAX(S$6:S1781)+1,"")</f>
        <v/>
      </c>
      <c r="T1782" s="49" t="str">
        <f>IF(COUNTIF(L$6:L1782,L1782)=1,MAX(T$6:T1781)+1,"")</f>
        <v/>
      </c>
      <c r="U1782" s="49" t="str">
        <f>IF(COUNTIF(M$6:M1782,M1782)=1,MAX(U$6:U1781)+1,"")</f>
        <v/>
      </c>
      <c r="V1782" s="20">
        <f t="shared" si="260"/>
        <v>1776</v>
      </c>
      <c r="W1782" s="49" t="str">
        <f t="shared" si="252"/>
        <v/>
      </c>
      <c r="X1782" s="49" t="str">
        <f t="shared" si="253"/>
        <v/>
      </c>
      <c r="Y1782" s="49" t="str">
        <f t="shared" si="254"/>
        <v/>
      </c>
      <c r="Z1782" s="49" t="str">
        <f t="shared" si="255"/>
        <v/>
      </c>
      <c r="AA1782" s="49" t="str">
        <f t="shared" si="256"/>
        <v/>
      </c>
      <c r="AB1782" s="49" t="str">
        <f t="shared" si="257"/>
        <v/>
      </c>
      <c r="AC1782" s="49" t="str">
        <f>IFERROR(INDEX(Админка!$D$1:$D$2,MATCH(M1782,Админка!$C$1:$C$2,0),1)&amp;"/"&amp;INDEX(Админка!$E$7:$E$11,MATCH(C1782,Админка!$D$7:$D$11,0),1)&amp;"/"&amp;D1782&amp;"/"&amp;E1782,"")</f>
        <v/>
      </c>
    </row>
    <row r="1783" spans="1:29">
      <c r="A1783" s="53" t="str">
        <f>IFERROR(HYPERLINK(INDEX(Админка!$D$1:$D$2,MATCH(M1783,Админка!$C$1:$C$2,0),1)&amp;"/"&amp;INDEX(Админка!$E$7:$E$11,MATCH(C1783,Админка!$D$7:$D$11,0),1)&amp;"/"&amp;D1783&amp;"/"&amp;E1783,"&gt;&gt;&gt;"),"")</f>
        <v/>
      </c>
      <c r="B1783" s="63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3"/>
      <c r="N1783" s="49" t="str">
        <f t="shared" si="258"/>
        <v/>
      </c>
      <c r="O1783" s="49" t="str">
        <f t="shared" si="259"/>
        <v/>
      </c>
      <c r="P1783" s="49" t="str">
        <f>IF(COUNTIF(C$6:C1783,C1783)=1,MAX(P$6:P1782)+1,"")</f>
        <v/>
      </c>
      <c r="Q1783" s="49" t="str">
        <f>IF($C$2="",IF(COUNTIF(D$6:D1783,D1783)=1,MAX(Q$6:Q1782)+1,""),IF(C1783=$C$2,IF(COUNTIF(N$6:N1783,N1783)=1,MAX(Q$6:Q1782)+1,""),""))</f>
        <v/>
      </c>
      <c r="R1783" s="49" t="str">
        <f>IF(COUNTIF(O$5:O1783,O1783)=1,MAX(R$6:R1782)+1,"")</f>
        <v/>
      </c>
      <c r="S1783" s="49" t="str">
        <f>IF(COUNTIF(G$6:G1783,G1783)=1,MAX(S$6:S1782)+1,"")</f>
        <v/>
      </c>
      <c r="T1783" s="49" t="str">
        <f>IF(COUNTIF(L$6:L1783,L1783)=1,MAX(T$6:T1782)+1,"")</f>
        <v/>
      </c>
      <c r="U1783" s="49" t="str">
        <f>IF(COUNTIF(M$6:M1783,M1783)=1,MAX(U$6:U1782)+1,"")</f>
        <v/>
      </c>
      <c r="V1783" s="20">
        <f t="shared" si="260"/>
        <v>1777</v>
      </c>
      <c r="W1783" s="49" t="str">
        <f t="shared" si="252"/>
        <v/>
      </c>
      <c r="X1783" s="49" t="str">
        <f t="shared" si="253"/>
        <v/>
      </c>
      <c r="Y1783" s="49" t="str">
        <f t="shared" si="254"/>
        <v/>
      </c>
      <c r="Z1783" s="49" t="str">
        <f t="shared" si="255"/>
        <v/>
      </c>
      <c r="AA1783" s="49" t="str">
        <f t="shared" si="256"/>
        <v/>
      </c>
      <c r="AB1783" s="49" t="str">
        <f t="shared" si="257"/>
        <v/>
      </c>
      <c r="AC1783" s="49" t="str">
        <f>IFERROR(INDEX(Админка!$D$1:$D$2,MATCH(M1783,Админка!$C$1:$C$2,0),1)&amp;"/"&amp;INDEX(Админка!$E$7:$E$11,MATCH(C1783,Админка!$D$7:$D$11,0),1)&amp;"/"&amp;D1783&amp;"/"&amp;E1783,"")</f>
        <v/>
      </c>
    </row>
    <row r="1784" spans="1:29">
      <c r="A1784" s="53" t="str">
        <f>IFERROR(HYPERLINK(INDEX(Админка!$D$1:$D$2,MATCH(M1784,Админка!$C$1:$C$2,0),1)&amp;"/"&amp;INDEX(Админка!$E$7:$E$11,MATCH(C1784,Админка!$D$7:$D$11,0),1)&amp;"/"&amp;D1784&amp;"/"&amp;E1784,"&gt;&gt;&gt;"),"")</f>
        <v/>
      </c>
      <c r="B1784" s="63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3"/>
      <c r="N1784" s="49" t="str">
        <f t="shared" si="258"/>
        <v/>
      </c>
      <c r="O1784" s="49" t="str">
        <f t="shared" si="259"/>
        <v/>
      </c>
      <c r="P1784" s="49" t="str">
        <f>IF(COUNTIF(C$6:C1784,C1784)=1,MAX(P$6:P1783)+1,"")</f>
        <v/>
      </c>
      <c r="Q1784" s="49" t="str">
        <f>IF($C$2="",IF(COUNTIF(D$6:D1784,D1784)=1,MAX(Q$6:Q1783)+1,""),IF(C1784=$C$2,IF(COUNTIF(N$6:N1784,N1784)=1,MAX(Q$6:Q1783)+1,""),""))</f>
        <v/>
      </c>
      <c r="R1784" s="49" t="str">
        <f>IF(COUNTIF(O$5:O1784,O1784)=1,MAX(R$6:R1783)+1,"")</f>
        <v/>
      </c>
      <c r="S1784" s="49" t="str">
        <f>IF(COUNTIF(G$6:G1784,G1784)=1,MAX(S$6:S1783)+1,"")</f>
        <v/>
      </c>
      <c r="T1784" s="49" t="str">
        <f>IF(COUNTIF(L$6:L1784,L1784)=1,MAX(T$6:T1783)+1,"")</f>
        <v/>
      </c>
      <c r="U1784" s="49" t="str">
        <f>IF(COUNTIF(M$6:M1784,M1784)=1,MAX(U$6:U1783)+1,"")</f>
        <v/>
      </c>
      <c r="V1784" s="20">
        <f t="shared" si="260"/>
        <v>1778</v>
      </c>
      <c r="W1784" s="49" t="str">
        <f t="shared" si="252"/>
        <v/>
      </c>
      <c r="X1784" s="49" t="str">
        <f t="shared" si="253"/>
        <v/>
      </c>
      <c r="Y1784" s="49" t="str">
        <f t="shared" si="254"/>
        <v/>
      </c>
      <c r="Z1784" s="49" t="str">
        <f t="shared" si="255"/>
        <v/>
      </c>
      <c r="AA1784" s="49" t="str">
        <f t="shared" si="256"/>
        <v/>
      </c>
      <c r="AB1784" s="49" t="str">
        <f t="shared" si="257"/>
        <v/>
      </c>
      <c r="AC1784" s="49" t="str">
        <f>IFERROR(INDEX(Админка!$D$1:$D$2,MATCH(M1784,Админка!$C$1:$C$2,0),1)&amp;"/"&amp;INDEX(Админка!$E$7:$E$11,MATCH(C1784,Админка!$D$7:$D$11,0),1)&amp;"/"&amp;D1784&amp;"/"&amp;E1784,"")</f>
        <v/>
      </c>
    </row>
    <row r="1785" spans="1:29">
      <c r="A1785" s="53" t="str">
        <f>IFERROR(HYPERLINK(INDEX(Админка!$D$1:$D$2,MATCH(M1785,Админка!$C$1:$C$2,0),1)&amp;"/"&amp;INDEX(Админка!$E$7:$E$11,MATCH(C1785,Админка!$D$7:$D$11,0),1)&amp;"/"&amp;D1785&amp;"/"&amp;E1785,"&gt;&gt;&gt;"),"")</f>
        <v/>
      </c>
      <c r="B1785" s="63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3"/>
      <c r="N1785" s="49" t="str">
        <f t="shared" si="258"/>
        <v/>
      </c>
      <c r="O1785" s="49" t="str">
        <f t="shared" si="259"/>
        <v/>
      </c>
      <c r="P1785" s="49" t="str">
        <f>IF(COUNTIF(C$6:C1785,C1785)=1,MAX(P$6:P1784)+1,"")</f>
        <v/>
      </c>
      <c r="Q1785" s="49" t="str">
        <f>IF($C$2="",IF(COUNTIF(D$6:D1785,D1785)=1,MAX(Q$6:Q1784)+1,""),IF(C1785=$C$2,IF(COUNTIF(N$6:N1785,N1785)=1,MAX(Q$6:Q1784)+1,""),""))</f>
        <v/>
      </c>
      <c r="R1785" s="49" t="str">
        <f>IF(COUNTIF(O$5:O1785,O1785)=1,MAX(R$6:R1784)+1,"")</f>
        <v/>
      </c>
      <c r="S1785" s="49" t="str">
        <f>IF(COUNTIF(G$6:G1785,G1785)=1,MAX(S$6:S1784)+1,"")</f>
        <v/>
      </c>
      <c r="T1785" s="49" t="str">
        <f>IF(COUNTIF(L$6:L1785,L1785)=1,MAX(T$6:T1784)+1,"")</f>
        <v/>
      </c>
      <c r="U1785" s="49" t="str">
        <f>IF(COUNTIF(M$6:M1785,M1785)=1,MAX(U$6:U1784)+1,"")</f>
        <v/>
      </c>
      <c r="V1785" s="20">
        <f t="shared" si="260"/>
        <v>1779</v>
      </c>
      <c r="W1785" s="49" t="str">
        <f t="shared" si="252"/>
        <v/>
      </c>
      <c r="X1785" s="49" t="str">
        <f t="shared" si="253"/>
        <v/>
      </c>
      <c r="Y1785" s="49" t="str">
        <f t="shared" si="254"/>
        <v/>
      </c>
      <c r="Z1785" s="49" t="str">
        <f t="shared" si="255"/>
        <v/>
      </c>
      <c r="AA1785" s="49" t="str">
        <f t="shared" si="256"/>
        <v/>
      </c>
      <c r="AB1785" s="49" t="str">
        <f t="shared" si="257"/>
        <v/>
      </c>
      <c r="AC1785" s="49" t="str">
        <f>IFERROR(INDEX(Админка!$D$1:$D$2,MATCH(M1785,Админка!$C$1:$C$2,0),1)&amp;"/"&amp;INDEX(Админка!$E$7:$E$11,MATCH(C1785,Админка!$D$7:$D$11,0),1)&amp;"/"&amp;D1785&amp;"/"&amp;E1785,"")</f>
        <v/>
      </c>
    </row>
    <row r="1786" spans="1:29">
      <c r="A1786" s="53" t="str">
        <f>IFERROR(HYPERLINK(INDEX(Админка!$D$1:$D$2,MATCH(M1786,Админка!$C$1:$C$2,0),1)&amp;"/"&amp;INDEX(Админка!$E$7:$E$11,MATCH(C1786,Админка!$D$7:$D$11,0),1)&amp;"/"&amp;D1786&amp;"/"&amp;E1786,"&gt;&gt;&gt;"),"")</f>
        <v/>
      </c>
      <c r="B1786" s="63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3"/>
      <c r="N1786" s="49" t="str">
        <f t="shared" si="258"/>
        <v/>
      </c>
      <c r="O1786" s="49" t="str">
        <f t="shared" si="259"/>
        <v/>
      </c>
      <c r="P1786" s="49" t="str">
        <f>IF(COUNTIF(C$6:C1786,C1786)=1,MAX(P$6:P1785)+1,"")</f>
        <v/>
      </c>
      <c r="Q1786" s="49" t="str">
        <f>IF($C$2="",IF(COUNTIF(D$6:D1786,D1786)=1,MAX(Q$6:Q1785)+1,""),IF(C1786=$C$2,IF(COUNTIF(N$6:N1786,N1786)=1,MAX(Q$6:Q1785)+1,""),""))</f>
        <v/>
      </c>
      <c r="R1786" s="49" t="str">
        <f>IF(COUNTIF(O$5:O1786,O1786)=1,MAX(R$6:R1785)+1,"")</f>
        <v/>
      </c>
      <c r="S1786" s="49" t="str">
        <f>IF(COUNTIF(G$6:G1786,G1786)=1,MAX(S$6:S1785)+1,"")</f>
        <v/>
      </c>
      <c r="T1786" s="49" t="str">
        <f>IF(COUNTIF(L$6:L1786,L1786)=1,MAX(T$6:T1785)+1,"")</f>
        <v/>
      </c>
      <c r="U1786" s="49" t="str">
        <f>IF(COUNTIF(M$6:M1786,M1786)=1,MAX(U$6:U1785)+1,"")</f>
        <v/>
      </c>
      <c r="V1786" s="20">
        <f t="shared" si="260"/>
        <v>1780</v>
      </c>
      <c r="W1786" s="49" t="str">
        <f t="shared" si="252"/>
        <v/>
      </c>
      <c r="X1786" s="49" t="str">
        <f t="shared" si="253"/>
        <v/>
      </c>
      <c r="Y1786" s="49" t="str">
        <f t="shared" si="254"/>
        <v/>
      </c>
      <c r="Z1786" s="49" t="str">
        <f t="shared" si="255"/>
        <v/>
      </c>
      <c r="AA1786" s="49" t="str">
        <f t="shared" si="256"/>
        <v/>
      </c>
      <c r="AB1786" s="49" t="str">
        <f t="shared" si="257"/>
        <v/>
      </c>
      <c r="AC1786" s="49" t="str">
        <f>IFERROR(INDEX(Админка!$D$1:$D$2,MATCH(M1786,Админка!$C$1:$C$2,0),1)&amp;"/"&amp;INDEX(Админка!$E$7:$E$11,MATCH(C1786,Админка!$D$7:$D$11,0),1)&amp;"/"&amp;D1786&amp;"/"&amp;E1786,"")</f>
        <v/>
      </c>
    </row>
    <row r="1787" spans="1:29">
      <c r="A1787" s="53" t="str">
        <f>IFERROR(HYPERLINK(INDEX(Админка!$D$1:$D$2,MATCH(M1787,Админка!$C$1:$C$2,0),1)&amp;"/"&amp;INDEX(Админка!$E$7:$E$11,MATCH(C1787,Админка!$D$7:$D$11,0),1)&amp;"/"&amp;D1787&amp;"/"&amp;E1787,"&gt;&gt;&gt;"),"")</f>
        <v/>
      </c>
      <c r="B1787" s="63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3"/>
      <c r="N1787" s="49" t="str">
        <f t="shared" si="258"/>
        <v/>
      </c>
      <c r="O1787" s="49" t="str">
        <f t="shared" si="259"/>
        <v/>
      </c>
      <c r="P1787" s="49" t="str">
        <f>IF(COUNTIF(C$6:C1787,C1787)=1,MAX(P$6:P1786)+1,"")</f>
        <v/>
      </c>
      <c r="Q1787" s="49" t="str">
        <f>IF($C$2="",IF(COUNTIF(D$6:D1787,D1787)=1,MAX(Q$6:Q1786)+1,""),IF(C1787=$C$2,IF(COUNTIF(N$6:N1787,N1787)=1,MAX(Q$6:Q1786)+1,""),""))</f>
        <v/>
      </c>
      <c r="R1787" s="49" t="str">
        <f>IF(COUNTIF(O$5:O1787,O1787)=1,MAX(R$6:R1786)+1,"")</f>
        <v/>
      </c>
      <c r="S1787" s="49" t="str">
        <f>IF(COUNTIF(G$6:G1787,G1787)=1,MAX(S$6:S1786)+1,"")</f>
        <v/>
      </c>
      <c r="T1787" s="49" t="str">
        <f>IF(COUNTIF(L$6:L1787,L1787)=1,MAX(T$6:T1786)+1,"")</f>
        <v/>
      </c>
      <c r="U1787" s="49" t="str">
        <f>IF(COUNTIF(M$6:M1787,M1787)=1,MAX(U$6:U1786)+1,"")</f>
        <v/>
      </c>
      <c r="V1787" s="20">
        <f t="shared" si="260"/>
        <v>1781</v>
      </c>
      <c r="W1787" s="49" t="str">
        <f t="shared" si="252"/>
        <v/>
      </c>
      <c r="X1787" s="49" t="str">
        <f t="shared" si="253"/>
        <v/>
      </c>
      <c r="Y1787" s="49" t="str">
        <f t="shared" si="254"/>
        <v/>
      </c>
      <c r="Z1787" s="49" t="str">
        <f t="shared" si="255"/>
        <v/>
      </c>
      <c r="AA1787" s="49" t="str">
        <f t="shared" si="256"/>
        <v/>
      </c>
      <c r="AB1787" s="49" t="str">
        <f t="shared" si="257"/>
        <v/>
      </c>
      <c r="AC1787" s="49" t="str">
        <f>IFERROR(INDEX(Админка!$D$1:$D$2,MATCH(M1787,Админка!$C$1:$C$2,0),1)&amp;"/"&amp;INDEX(Админка!$E$7:$E$11,MATCH(C1787,Админка!$D$7:$D$11,0),1)&amp;"/"&amp;D1787&amp;"/"&amp;E1787,"")</f>
        <v/>
      </c>
    </row>
    <row r="1788" spans="1:29">
      <c r="A1788" s="53" t="str">
        <f>IFERROR(HYPERLINK(INDEX(Админка!$D$1:$D$2,MATCH(M1788,Админка!$C$1:$C$2,0),1)&amp;"/"&amp;INDEX(Админка!$E$7:$E$11,MATCH(C1788,Админка!$D$7:$D$11,0),1)&amp;"/"&amp;D1788&amp;"/"&amp;E1788,"&gt;&gt;&gt;"),"")</f>
        <v/>
      </c>
      <c r="B1788" s="63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3"/>
      <c r="N1788" s="49" t="str">
        <f t="shared" si="258"/>
        <v/>
      </c>
      <c r="O1788" s="49" t="str">
        <f t="shared" si="259"/>
        <v/>
      </c>
      <c r="P1788" s="49" t="str">
        <f>IF(COUNTIF(C$6:C1788,C1788)=1,MAX(P$6:P1787)+1,"")</f>
        <v/>
      </c>
      <c r="Q1788" s="49" t="str">
        <f>IF($C$2="",IF(COUNTIF(D$6:D1788,D1788)=1,MAX(Q$6:Q1787)+1,""),IF(C1788=$C$2,IF(COUNTIF(N$6:N1788,N1788)=1,MAX(Q$6:Q1787)+1,""),""))</f>
        <v/>
      </c>
      <c r="R1788" s="49" t="str">
        <f>IF(COUNTIF(O$5:O1788,O1788)=1,MAX(R$6:R1787)+1,"")</f>
        <v/>
      </c>
      <c r="S1788" s="49" t="str">
        <f>IF(COUNTIF(G$6:G1788,G1788)=1,MAX(S$6:S1787)+1,"")</f>
        <v/>
      </c>
      <c r="T1788" s="49" t="str">
        <f>IF(COUNTIF(L$6:L1788,L1788)=1,MAX(T$6:T1787)+1,"")</f>
        <v/>
      </c>
      <c r="U1788" s="49" t="str">
        <f>IF(COUNTIF(M$6:M1788,M1788)=1,MAX(U$6:U1787)+1,"")</f>
        <v/>
      </c>
      <c r="V1788" s="20">
        <f t="shared" si="260"/>
        <v>1782</v>
      </c>
      <c r="W1788" s="49" t="str">
        <f t="shared" si="252"/>
        <v/>
      </c>
      <c r="X1788" s="49" t="str">
        <f t="shared" si="253"/>
        <v/>
      </c>
      <c r="Y1788" s="49" t="str">
        <f t="shared" si="254"/>
        <v/>
      </c>
      <c r="Z1788" s="49" t="str">
        <f t="shared" si="255"/>
        <v/>
      </c>
      <c r="AA1788" s="49" t="str">
        <f t="shared" si="256"/>
        <v/>
      </c>
      <c r="AB1788" s="49" t="str">
        <f t="shared" si="257"/>
        <v/>
      </c>
      <c r="AC1788" s="49" t="str">
        <f>IFERROR(INDEX(Админка!$D$1:$D$2,MATCH(M1788,Админка!$C$1:$C$2,0),1)&amp;"/"&amp;INDEX(Админка!$E$7:$E$11,MATCH(C1788,Админка!$D$7:$D$11,0),1)&amp;"/"&amp;D1788&amp;"/"&amp;E1788,"")</f>
        <v/>
      </c>
    </row>
    <row r="1789" spans="1:29">
      <c r="A1789" s="53" t="str">
        <f>IFERROR(HYPERLINK(INDEX(Админка!$D$1:$D$2,MATCH(M1789,Админка!$C$1:$C$2,0),1)&amp;"/"&amp;INDEX(Админка!$E$7:$E$11,MATCH(C1789,Админка!$D$7:$D$11,0),1)&amp;"/"&amp;D1789&amp;"/"&amp;E1789,"&gt;&gt;&gt;"),"")</f>
        <v/>
      </c>
      <c r="B1789" s="63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3"/>
      <c r="N1789" s="49" t="str">
        <f t="shared" si="258"/>
        <v/>
      </c>
      <c r="O1789" s="49" t="str">
        <f t="shared" si="259"/>
        <v/>
      </c>
      <c r="P1789" s="49" t="str">
        <f>IF(COUNTIF(C$6:C1789,C1789)=1,MAX(P$6:P1788)+1,"")</f>
        <v/>
      </c>
      <c r="Q1789" s="49" t="str">
        <f>IF($C$2="",IF(COUNTIF(D$6:D1789,D1789)=1,MAX(Q$6:Q1788)+1,""),IF(C1789=$C$2,IF(COUNTIF(N$6:N1789,N1789)=1,MAX(Q$6:Q1788)+1,""),""))</f>
        <v/>
      </c>
      <c r="R1789" s="49" t="str">
        <f>IF(COUNTIF(O$5:O1789,O1789)=1,MAX(R$6:R1788)+1,"")</f>
        <v/>
      </c>
      <c r="S1789" s="49" t="str">
        <f>IF(COUNTIF(G$6:G1789,G1789)=1,MAX(S$6:S1788)+1,"")</f>
        <v/>
      </c>
      <c r="T1789" s="49" t="str">
        <f>IF(COUNTIF(L$6:L1789,L1789)=1,MAX(T$6:T1788)+1,"")</f>
        <v/>
      </c>
      <c r="U1789" s="49" t="str">
        <f>IF(COUNTIF(M$6:M1789,M1789)=1,MAX(U$6:U1788)+1,"")</f>
        <v/>
      </c>
      <c r="V1789" s="20">
        <f t="shared" si="260"/>
        <v>1783</v>
      </c>
      <c r="W1789" s="49" t="str">
        <f t="shared" si="252"/>
        <v/>
      </c>
      <c r="X1789" s="49" t="str">
        <f t="shared" si="253"/>
        <v/>
      </c>
      <c r="Y1789" s="49" t="str">
        <f t="shared" si="254"/>
        <v/>
      </c>
      <c r="Z1789" s="49" t="str">
        <f t="shared" si="255"/>
        <v/>
      </c>
      <c r="AA1789" s="49" t="str">
        <f t="shared" si="256"/>
        <v/>
      </c>
      <c r="AB1789" s="49" t="str">
        <f t="shared" si="257"/>
        <v/>
      </c>
      <c r="AC1789" s="49" t="str">
        <f>IFERROR(INDEX(Админка!$D$1:$D$2,MATCH(M1789,Админка!$C$1:$C$2,0),1)&amp;"/"&amp;INDEX(Админка!$E$7:$E$11,MATCH(C1789,Админка!$D$7:$D$11,0),1)&amp;"/"&amp;D1789&amp;"/"&amp;E1789,"")</f>
        <v/>
      </c>
    </row>
    <row r="1790" spans="1:29">
      <c r="A1790" s="53" t="str">
        <f>IFERROR(HYPERLINK(INDEX(Админка!$D$1:$D$2,MATCH(M1790,Админка!$C$1:$C$2,0),1)&amp;"/"&amp;INDEX(Админка!$E$7:$E$11,MATCH(C1790,Админка!$D$7:$D$11,0),1)&amp;"/"&amp;D1790&amp;"/"&amp;E1790,"&gt;&gt;&gt;"),"")</f>
        <v/>
      </c>
      <c r="B1790" s="63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3"/>
      <c r="N1790" s="49" t="str">
        <f t="shared" si="258"/>
        <v/>
      </c>
      <c r="O1790" s="49" t="str">
        <f t="shared" si="259"/>
        <v/>
      </c>
      <c r="P1790" s="49" t="str">
        <f>IF(COUNTIF(C$6:C1790,C1790)=1,MAX(P$6:P1789)+1,"")</f>
        <v/>
      </c>
      <c r="Q1790" s="49" t="str">
        <f>IF($C$2="",IF(COUNTIF(D$6:D1790,D1790)=1,MAX(Q$6:Q1789)+1,""),IF(C1790=$C$2,IF(COUNTIF(N$6:N1790,N1790)=1,MAX(Q$6:Q1789)+1,""),""))</f>
        <v/>
      </c>
      <c r="R1790" s="49" t="str">
        <f>IF(COUNTIF(O$5:O1790,O1790)=1,MAX(R$6:R1789)+1,"")</f>
        <v/>
      </c>
      <c r="S1790" s="49" t="str">
        <f>IF(COUNTIF(G$6:G1790,G1790)=1,MAX(S$6:S1789)+1,"")</f>
        <v/>
      </c>
      <c r="T1790" s="49" t="str">
        <f>IF(COUNTIF(L$6:L1790,L1790)=1,MAX(T$6:T1789)+1,"")</f>
        <v/>
      </c>
      <c r="U1790" s="49" t="str">
        <f>IF(COUNTIF(M$6:M1790,M1790)=1,MAX(U$6:U1789)+1,"")</f>
        <v/>
      </c>
      <c r="V1790" s="20">
        <f t="shared" si="260"/>
        <v>1784</v>
      </c>
      <c r="W1790" s="49" t="str">
        <f t="shared" si="252"/>
        <v/>
      </c>
      <c r="X1790" s="49" t="str">
        <f t="shared" si="253"/>
        <v/>
      </c>
      <c r="Y1790" s="49" t="str">
        <f t="shared" si="254"/>
        <v/>
      </c>
      <c r="Z1790" s="49" t="str">
        <f t="shared" si="255"/>
        <v/>
      </c>
      <c r="AA1790" s="49" t="str">
        <f t="shared" si="256"/>
        <v/>
      </c>
      <c r="AB1790" s="49" t="str">
        <f t="shared" si="257"/>
        <v/>
      </c>
      <c r="AC1790" s="49" t="str">
        <f>IFERROR(INDEX(Админка!$D$1:$D$2,MATCH(M1790,Админка!$C$1:$C$2,0),1)&amp;"/"&amp;INDEX(Админка!$E$7:$E$11,MATCH(C1790,Админка!$D$7:$D$11,0),1)&amp;"/"&amp;D1790&amp;"/"&amp;E1790,"")</f>
        <v/>
      </c>
    </row>
    <row r="1791" spans="1:29">
      <c r="A1791" s="53" t="str">
        <f>IFERROR(HYPERLINK(INDEX(Админка!$D$1:$D$2,MATCH(M1791,Админка!$C$1:$C$2,0),1)&amp;"/"&amp;INDEX(Админка!$E$7:$E$11,MATCH(C1791,Админка!$D$7:$D$11,0),1)&amp;"/"&amp;D1791&amp;"/"&amp;E1791,"&gt;&gt;&gt;"),"")</f>
        <v/>
      </c>
      <c r="B1791" s="63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3"/>
      <c r="N1791" s="49" t="str">
        <f t="shared" si="258"/>
        <v/>
      </c>
      <c r="O1791" s="49" t="str">
        <f t="shared" si="259"/>
        <v/>
      </c>
      <c r="P1791" s="49" t="str">
        <f>IF(COUNTIF(C$6:C1791,C1791)=1,MAX(P$6:P1790)+1,"")</f>
        <v/>
      </c>
      <c r="Q1791" s="49" t="str">
        <f>IF($C$2="",IF(COUNTIF(D$6:D1791,D1791)=1,MAX(Q$6:Q1790)+1,""),IF(C1791=$C$2,IF(COUNTIF(N$6:N1791,N1791)=1,MAX(Q$6:Q1790)+1,""),""))</f>
        <v/>
      </c>
      <c r="R1791" s="49" t="str">
        <f>IF(COUNTIF(O$5:O1791,O1791)=1,MAX(R$6:R1790)+1,"")</f>
        <v/>
      </c>
      <c r="S1791" s="49" t="str">
        <f>IF(COUNTIF(G$6:G1791,G1791)=1,MAX(S$6:S1790)+1,"")</f>
        <v/>
      </c>
      <c r="T1791" s="49" t="str">
        <f>IF(COUNTIF(L$6:L1791,L1791)=1,MAX(T$6:T1790)+1,"")</f>
        <v/>
      </c>
      <c r="U1791" s="49" t="str">
        <f>IF(COUNTIF(M$6:M1791,M1791)=1,MAX(U$6:U1790)+1,"")</f>
        <v/>
      </c>
      <c r="V1791" s="20">
        <f t="shared" si="260"/>
        <v>1785</v>
      </c>
      <c r="W1791" s="49" t="str">
        <f t="shared" si="252"/>
        <v/>
      </c>
      <c r="X1791" s="49" t="str">
        <f t="shared" si="253"/>
        <v/>
      </c>
      <c r="Y1791" s="49" t="str">
        <f t="shared" si="254"/>
        <v/>
      </c>
      <c r="Z1791" s="49" t="str">
        <f t="shared" si="255"/>
        <v/>
      </c>
      <c r="AA1791" s="49" t="str">
        <f t="shared" si="256"/>
        <v/>
      </c>
      <c r="AB1791" s="49" t="str">
        <f t="shared" si="257"/>
        <v/>
      </c>
      <c r="AC1791" s="49" t="str">
        <f>IFERROR(INDEX(Админка!$D$1:$D$2,MATCH(M1791,Админка!$C$1:$C$2,0),1)&amp;"/"&amp;INDEX(Админка!$E$7:$E$11,MATCH(C1791,Админка!$D$7:$D$11,0),1)&amp;"/"&amp;D1791&amp;"/"&amp;E1791,"")</f>
        <v/>
      </c>
    </row>
    <row r="1792" spans="1:29">
      <c r="A1792" s="53" t="str">
        <f>IFERROR(HYPERLINK(INDEX(Админка!$D$1:$D$2,MATCH(M1792,Админка!$C$1:$C$2,0),1)&amp;"/"&amp;INDEX(Админка!$E$7:$E$11,MATCH(C1792,Админка!$D$7:$D$11,0),1)&amp;"/"&amp;D1792&amp;"/"&amp;E1792,"&gt;&gt;&gt;"),"")</f>
        <v/>
      </c>
      <c r="B1792" s="63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3"/>
      <c r="N1792" s="49" t="str">
        <f t="shared" si="258"/>
        <v/>
      </c>
      <c r="O1792" s="49" t="str">
        <f t="shared" si="259"/>
        <v/>
      </c>
      <c r="P1792" s="49" t="str">
        <f>IF(COUNTIF(C$6:C1792,C1792)=1,MAX(P$6:P1791)+1,"")</f>
        <v/>
      </c>
      <c r="Q1792" s="49" t="str">
        <f>IF($C$2="",IF(COUNTIF(D$6:D1792,D1792)=1,MAX(Q$6:Q1791)+1,""),IF(C1792=$C$2,IF(COUNTIF(N$6:N1792,N1792)=1,MAX(Q$6:Q1791)+1,""),""))</f>
        <v/>
      </c>
      <c r="R1792" s="49" t="str">
        <f>IF(COUNTIF(O$5:O1792,O1792)=1,MAX(R$6:R1791)+1,"")</f>
        <v/>
      </c>
      <c r="S1792" s="49" t="str">
        <f>IF(COUNTIF(G$6:G1792,G1792)=1,MAX(S$6:S1791)+1,"")</f>
        <v/>
      </c>
      <c r="T1792" s="49" t="str">
        <f>IF(COUNTIF(L$6:L1792,L1792)=1,MAX(T$6:T1791)+1,"")</f>
        <v/>
      </c>
      <c r="U1792" s="49" t="str">
        <f>IF(COUNTIF(M$6:M1792,M1792)=1,MAX(U$6:U1791)+1,"")</f>
        <v/>
      </c>
      <c r="V1792" s="20">
        <f t="shared" si="260"/>
        <v>1786</v>
      </c>
      <c r="W1792" s="49" t="str">
        <f t="shared" si="252"/>
        <v/>
      </c>
      <c r="X1792" s="49" t="str">
        <f t="shared" si="253"/>
        <v/>
      </c>
      <c r="Y1792" s="49" t="str">
        <f t="shared" si="254"/>
        <v/>
      </c>
      <c r="Z1792" s="49" t="str">
        <f t="shared" si="255"/>
        <v/>
      </c>
      <c r="AA1792" s="49" t="str">
        <f t="shared" si="256"/>
        <v/>
      </c>
      <c r="AB1792" s="49" t="str">
        <f t="shared" si="257"/>
        <v/>
      </c>
      <c r="AC1792" s="49" t="str">
        <f>IFERROR(INDEX(Админка!$D$1:$D$2,MATCH(M1792,Админка!$C$1:$C$2,0),1)&amp;"/"&amp;INDEX(Админка!$E$7:$E$11,MATCH(C1792,Админка!$D$7:$D$11,0),1)&amp;"/"&amp;D1792&amp;"/"&amp;E1792,"")</f>
        <v/>
      </c>
    </row>
    <row r="1793" spans="1:29">
      <c r="A1793" s="53" t="str">
        <f>IFERROR(HYPERLINK(INDEX(Админка!$D$1:$D$2,MATCH(M1793,Админка!$C$1:$C$2,0),1)&amp;"/"&amp;INDEX(Админка!$E$7:$E$11,MATCH(C1793,Админка!$D$7:$D$11,0),1)&amp;"/"&amp;D1793&amp;"/"&amp;E1793,"&gt;&gt;&gt;"),"")</f>
        <v/>
      </c>
      <c r="B1793" s="63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3"/>
      <c r="N1793" s="49" t="str">
        <f t="shared" si="258"/>
        <v/>
      </c>
      <c r="O1793" s="49" t="str">
        <f t="shared" si="259"/>
        <v/>
      </c>
      <c r="P1793" s="49" t="str">
        <f>IF(COUNTIF(C$6:C1793,C1793)=1,MAX(P$6:P1792)+1,"")</f>
        <v/>
      </c>
      <c r="Q1793" s="49" t="str">
        <f>IF($C$2="",IF(COUNTIF(D$6:D1793,D1793)=1,MAX(Q$6:Q1792)+1,""),IF(C1793=$C$2,IF(COUNTIF(N$6:N1793,N1793)=1,MAX(Q$6:Q1792)+1,""),""))</f>
        <v/>
      </c>
      <c r="R1793" s="49" t="str">
        <f>IF(COUNTIF(O$5:O1793,O1793)=1,MAX(R$6:R1792)+1,"")</f>
        <v/>
      </c>
      <c r="S1793" s="49" t="str">
        <f>IF(COUNTIF(G$6:G1793,G1793)=1,MAX(S$6:S1792)+1,"")</f>
        <v/>
      </c>
      <c r="T1793" s="49" t="str">
        <f>IF(COUNTIF(L$6:L1793,L1793)=1,MAX(T$6:T1792)+1,"")</f>
        <v/>
      </c>
      <c r="U1793" s="49" t="str">
        <f>IF(COUNTIF(M$6:M1793,M1793)=1,MAX(U$6:U1792)+1,"")</f>
        <v/>
      </c>
      <c r="V1793" s="20">
        <f t="shared" si="260"/>
        <v>1787</v>
      </c>
      <c r="W1793" s="49" t="str">
        <f t="shared" si="252"/>
        <v/>
      </c>
      <c r="X1793" s="49" t="str">
        <f t="shared" si="253"/>
        <v/>
      </c>
      <c r="Y1793" s="49" t="str">
        <f t="shared" si="254"/>
        <v/>
      </c>
      <c r="Z1793" s="49" t="str">
        <f t="shared" si="255"/>
        <v/>
      </c>
      <c r="AA1793" s="49" t="str">
        <f t="shared" si="256"/>
        <v/>
      </c>
      <c r="AB1793" s="49" t="str">
        <f t="shared" si="257"/>
        <v/>
      </c>
      <c r="AC1793" s="49" t="str">
        <f>IFERROR(INDEX(Админка!$D$1:$D$2,MATCH(M1793,Админка!$C$1:$C$2,0),1)&amp;"/"&amp;INDEX(Админка!$E$7:$E$11,MATCH(C1793,Админка!$D$7:$D$11,0),1)&amp;"/"&amp;D1793&amp;"/"&amp;E1793,"")</f>
        <v/>
      </c>
    </row>
    <row r="1794" spans="1:29">
      <c r="A1794" s="53" t="str">
        <f>IFERROR(HYPERLINK(INDEX(Админка!$D$1:$D$2,MATCH(M1794,Админка!$C$1:$C$2,0),1)&amp;"/"&amp;INDEX(Админка!$E$7:$E$11,MATCH(C1794,Админка!$D$7:$D$11,0),1)&amp;"/"&amp;D1794&amp;"/"&amp;E1794,"&gt;&gt;&gt;"),"")</f>
        <v/>
      </c>
      <c r="B1794" s="63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3"/>
      <c r="N1794" s="49" t="str">
        <f t="shared" si="258"/>
        <v/>
      </c>
      <c r="O1794" s="49" t="str">
        <f t="shared" si="259"/>
        <v/>
      </c>
      <c r="P1794" s="49" t="str">
        <f>IF(COUNTIF(C$6:C1794,C1794)=1,MAX(P$6:P1793)+1,"")</f>
        <v/>
      </c>
      <c r="Q1794" s="49" t="str">
        <f>IF($C$2="",IF(COUNTIF(D$6:D1794,D1794)=1,MAX(Q$6:Q1793)+1,""),IF(C1794=$C$2,IF(COUNTIF(N$6:N1794,N1794)=1,MAX(Q$6:Q1793)+1,""),""))</f>
        <v/>
      </c>
      <c r="R1794" s="49" t="str">
        <f>IF(COUNTIF(O$5:O1794,O1794)=1,MAX(R$6:R1793)+1,"")</f>
        <v/>
      </c>
      <c r="S1794" s="49" t="str">
        <f>IF(COUNTIF(G$6:G1794,G1794)=1,MAX(S$6:S1793)+1,"")</f>
        <v/>
      </c>
      <c r="T1794" s="49" t="str">
        <f>IF(COUNTIF(L$6:L1794,L1794)=1,MAX(T$6:T1793)+1,"")</f>
        <v/>
      </c>
      <c r="U1794" s="49" t="str">
        <f>IF(COUNTIF(M$6:M1794,M1794)=1,MAX(U$6:U1793)+1,"")</f>
        <v/>
      </c>
      <c r="V1794" s="20">
        <f t="shared" si="260"/>
        <v>1788</v>
      </c>
      <c r="W1794" s="49" t="str">
        <f t="shared" si="252"/>
        <v/>
      </c>
      <c r="X1794" s="49" t="str">
        <f t="shared" si="253"/>
        <v/>
      </c>
      <c r="Y1794" s="49" t="str">
        <f t="shared" si="254"/>
        <v/>
      </c>
      <c r="Z1794" s="49" t="str">
        <f t="shared" si="255"/>
        <v/>
      </c>
      <c r="AA1794" s="49" t="str">
        <f t="shared" si="256"/>
        <v/>
      </c>
      <c r="AB1794" s="49" t="str">
        <f t="shared" si="257"/>
        <v/>
      </c>
      <c r="AC1794" s="49" t="str">
        <f>IFERROR(INDEX(Админка!$D$1:$D$2,MATCH(M1794,Админка!$C$1:$C$2,0),1)&amp;"/"&amp;INDEX(Админка!$E$7:$E$11,MATCH(C1794,Админка!$D$7:$D$11,0),1)&amp;"/"&amp;D1794&amp;"/"&amp;E1794,"")</f>
        <v/>
      </c>
    </row>
    <row r="1795" spans="1:29">
      <c r="A1795" s="53" t="str">
        <f>IFERROR(HYPERLINK(INDEX(Админка!$D$1:$D$2,MATCH(M1795,Админка!$C$1:$C$2,0),1)&amp;"/"&amp;INDEX(Админка!$E$7:$E$11,MATCH(C1795,Админка!$D$7:$D$11,0),1)&amp;"/"&amp;D1795&amp;"/"&amp;E1795,"&gt;&gt;&gt;"),"")</f>
        <v/>
      </c>
      <c r="B1795" s="63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3"/>
      <c r="N1795" s="49" t="str">
        <f t="shared" si="258"/>
        <v/>
      </c>
      <c r="O1795" s="49" t="str">
        <f t="shared" si="259"/>
        <v/>
      </c>
      <c r="P1795" s="49" t="str">
        <f>IF(COUNTIF(C$6:C1795,C1795)=1,MAX(P$6:P1794)+1,"")</f>
        <v/>
      </c>
      <c r="Q1795" s="49" t="str">
        <f>IF($C$2="",IF(COUNTIF(D$6:D1795,D1795)=1,MAX(Q$6:Q1794)+1,""),IF(C1795=$C$2,IF(COUNTIF(N$6:N1795,N1795)=1,MAX(Q$6:Q1794)+1,""),""))</f>
        <v/>
      </c>
      <c r="R1795" s="49" t="str">
        <f>IF(COUNTIF(O$5:O1795,O1795)=1,MAX(R$6:R1794)+1,"")</f>
        <v/>
      </c>
      <c r="S1795" s="49" t="str">
        <f>IF(COUNTIF(G$6:G1795,G1795)=1,MAX(S$6:S1794)+1,"")</f>
        <v/>
      </c>
      <c r="T1795" s="49" t="str">
        <f>IF(COUNTIF(L$6:L1795,L1795)=1,MAX(T$6:T1794)+1,"")</f>
        <v/>
      </c>
      <c r="U1795" s="49" t="str">
        <f>IF(COUNTIF(M$6:M1795,M1795)=1,MAX(U$6:U1794)+1,"")</f>
        <v/>
      </c>
      <c r="V1795" s="20">
        <f t="shared" si="260"/>
        <v>1789</v>
      </c>
      <c r="W1795" s="49" t="str">
        <f t="shared" si="252"/>
        <v/>
      </c>
      <c r="X1795" s="49" t="str">
        <f t="shared" si="253"/>
        <v/>
      </c>
      <c r="Y1795" s="49" t="str">
        <f t="shared" si="254"/>
        <v/>
      </c>
      <c r="Z1795" s="49" t="str">
        <f t="shared" si="255"/>
        <v/>
      </c>
      <c r="AA1795" s="49" t="str">
        <f t="shared" si="256"/>
        <v/>
      </c>
      <c r="AB1795" s="49" t="str">
        <f t="shared" si="257"/>
        <v/>
      </c>
      <c r="AC1795" s="49" t="str">
        <f>IFERROR(INDEX(Админка!$D$1:$D$2,MATCH(M1795,Админка!$C$1:$C$2,0),1)&amp;"/"&amp;INDEX(Админка!$E$7:$E$11,MATCH(C1795,Админка!$D$7:$D$11,0),1)&amp;"/"&amp;D1795&amp;"/"&amp;E1795,"")</f>
        <v/>
      </c>
    </row>
    <row r="1796" spans="1:29">
      <c r="A1796" s="53" t="str">
        <f>IFERROR(HYPERLINK(INDEX(Админка!$D$1:$D$2,MATCH(M1796,Админка!$C$1:$C$2,0),1)&amp;"/"&amp;INDEX(Админка!$E$7:$E$11,MATCH(C1796,Админка!$D$7:$D$11,0),1)&amp;"/"&amp;D1796&amp;"/"&amp;E1796,"&gt;&gt;&gt;"),"")</f>
        <v/>
      </c>
      <c r="B1796" s="63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3"/>
      <c r="N1796" s="49" t="str">
        <f t="shared" si="258"/>
        <v/>
      </c>
      <c r="O1796" s="49" t="str">
        <f t="shared" si="259"/>
        <v/>
      </c>
      <c r="P1796" s="49" t="str">
        <f>IF(COUNTIF(C$6:C1796,C1796)=1,MAX(P$6:P1795)+1,"")</f>
        <v/>
      </c>
      <c r="Q1796" s="49" t="str">
        <f>IF($C$2="",IF(COUNTIF(D$6:D1796,D1796)=1,MAX(Q$6:Q1795)+1,""),IF(C1796=$C$2,IF(COUNTIF(N$6:N1796,N1796)=1,MAX(Q$6:Q1795)+1,""),""))</f>
        <v/>
      </c>
      <c r="R1796" s="49" t="str">
        <f>IF(COUNTIF(O$5:O1796,O1796)=1,MAX(R$6:R1795)+1,"")</f>
        <v/>
      </c>
      <c r="S1796" s="49" t="str">
        <f>IF(COUNTIF(G$6:G1796,G1796)=1,MAX(S$6:S1795)+1,"")</f>
        <v/>
      </c>
      <c r="T1796" s="49" t="str">
        <f>IF(COUNTIF(L$6:L1796,L1796)=1,MAX(T$6:T1795)+1,"")</f>
        <v/>
      </c>
      <c r="U1796" s="49" t="str">
        <f>IF(COUNTIF(M$6:M1796,M1796)=1,MAX(U$6:U1795)+1,"")</f>
        <v/>
      </c>
      <c r="V1796" s="20">
        <f t="shared" si="260"/>
        <v>1790</v>
      </c>
      <c r="W1796" s="49" t="str">
        <f t="shared" si="252"/>
        <v/>
      </c>
      <c r="X1796" s="49" t="str">
        <f t="shared" si="253"/>
        <v/>
      </c>
      <c r="Y1796" s="49" t="str">
        <f t="shared" si="254"/>
        <v/>
      </c>
      <c r="Z1796" s="49" t="str">
        <f t="shared" si="255"/>
        <v/>
      </c>
      <c r="AA1796" s="49" t="str">
        <f t="shared" si="256"/>
        <v/>
      </c>
      <c r="AB1796" s="49" t="str">
        <f t="shared" si="257"/>
        <v/>
      </c>
      <c r="AC1796" s="49" t="str">
        <f>IFERROR(INDEX(Админка!$D$1:$D$2,MATCH(M1796,Админка!$C$1:$C$2,0),1)&amp;"/"&amp;INDEX(Админка!$E$7:$E$11,MATCH(C1796,Админка!$D$7:$D$11,0),1)&amp;"/"&amp;D1796&amp;"/"&amp;E1796,"")</f>
        <v/>
      </c>
    </row>
    <row r="1797" spans="1:29">
      <c r="A1797" s="53" t="str">
        <f>IFERROR(HYPERLINK(INDEX(Админка!$D$1:$D$2,MATCH(M1797,Админка!$C$1:$C$2,0),1)&amp;"/"&amp;INDEX(Админка!$E$7:$E$11,MATCH(C1797,Админка!$D$7:$D$11,0),1)&amp;"/"&amp;D1797&amp;"/"&amp;E1797,"&gt;&gt;&gt;"),"")</f>
        <v/>
      </c>
      <c r="B1797" s="63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3"/>
      <c r="N1797" s="49" t="str">
        <f t="shared" si="258"/>
        <v/>
      </c>
      <c r="O1797" s="49" t="str">
        <f t="shared" si="259"/>
        <v/>
      </c>
      <c r="P1797" s="49" t="str">
        <f>IF(COUNTIF(C$6:C1797,C1797)=1,MAX(P$6:P1796)+1,"")</f>
        <v/>
      </c>
      <c r="Q1797" s="49" t="str">
        <f>IF($C$2="",IF(COUNTIF(D$6:D1797,D1797)=1,MAX(Q$6:Q1796)+1,""),IF(C1797=$C$2,IF(COUNTIF(N$6:N1797,N1797)=1,MAX(Q$6:Q1796)+1,""),""))</f>
        <v/>
      </c>
      <c r="R1797" s="49" t="str">
        <f>IF(COUNTIF(O$5:O1797,O1797)=1,MAX(R$6:R1796)+1,"")</f>
        <v/>
      </c>
      <c r="S1797" s="49" t="str">
        <f>IF(COUNTIF(G$6:G1797,G1797)=1,MAX(S$6:S1796)+1,"")</f>
        <v/>
      </c>
      <c r="T1797" s="49" t="str">
        <f>IF(COUNTIF(L$6:L1797,L1797)=1,MAX(T$6:T1796)+1,"")</f>
        <v/>
      </c>
      <c r="U1797" s="49" t="str">
        <f>IF(COUNTIF(M$6:M1797,M1797)=1,MAX(U$6:U1796)+1,"")</f>
        <v/>
      </c>
      <c r="V1797" s="20">
        <f t="shared" si="260"/>
        <v>1791</v>
      </c>
      <c r="W1797" s="49" t="str">
        <f t="shared" si="252"/>
        <v/>
      </c>
      <c r="X1797" s="49" t="str">
        <f t="shared" si="253"/>
        <v/>
      </c>
      <c r="Y1797" s="49" t="str">
        <f t="shared" si="254"/>
        <v/>
      </c>
      <c r="Z1797" s="49" t="str">
        <f t="shared" si="255"/>
        <v/>
      </c>
      <c r="AA1797" s="49" t="str">
        <f t="shared" si="256"/>
        <v/>
      </c>
      <c r="AB1797" s="49" t="str">
        <f t="shared" si="257"/>
        <v/>
      </c>
      <c r="AC1797" s="49" t="str">
        <f>IFERROR(INDEX(Админка!$D$1:$D$2,MATCH(M1797,Админка!$C$1:$C$2,0),1)&amp;"/"&amp;INDEX(Админка!$E$7:$E$11,MATCH(C1797,Админка!$D$7:$D$11,0),1)&amp;"/"&amp;D1797&amp;"/"&amp;E1797,"")</f>
        <v/>
      </c>
    </row>
    <row r="1798" spans="1:29">
      <c r="A1798" s="53" t="str">
        <f>IFERROR(HYPERLINK(INDEX(Админка!$D$1:$D$2,MATCH(M1798,Админка!$C$1:$C$2,0),1)&amp;"/"&amp;INDEX(Админка!$E$7:$E$11,MATCH(C1798,Админка!$D$7:$D$11,0),1)&amp;"/"&amp;D1798&amp;"/"&amp;E1798,"&gt;&gt;&gt;"),"")</f>
        <v/>
      </c>
      <c r="B1798" s="63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3"/>
      <c r="N1798" s="49" t="str">
        <f t="shared" si="258"/>
        <v/>
      </c>
      <c r="O1798" s="49" t="str">
        <f t="shared" si="259"/>
        <v/>
      </c>
      <c r="P1798" s="49" t="str">
        <f>IF(COUNTIF(C$6:C1798,C1798)=1,MAX(P$6:P1797)+1,"")</f>
        <v/>
      </c>
      <c r="Q1798" s="49" t="str">
        <f>IF($C$2="",IF(COUNTIF(D$6:D1798,D1798)=1,MAX(Q$6:Q1797)+1,""),IF(C1798=$C$2,IF(COUNTIF(N$6:N1798,N1798)=1,MAX(Q$6:Q1797)+1,""),""))</f>
        <v/>
      </c>
      <c r="R1798" s="49" t="str">
        <f>IF(COUNTIF(O$5:O1798,O1798)=1,MAX(R$6:R1797)+1,"")</f>
        <v/>
      </c>
      <c r="S1798" s="49" t="str">
        <f>IF(COUNTIF(G$6:G1798,G1798)=1,MAX(S$6:S1797)+1,"")</f>
        <v/>
      </c>
      <c r="T1798" s="49" t="str">
        <f>IF(COUNTIF(L$6:L1798,L1798)=1,MAX(T$6:T1797)+1,"")</f>
        <v/>
      </c>
      <c r="U1798" s="49" t="str">
        <f>IF(COUNTIF(M$6:M1798,M1798)=1,MAX(U$6:U1797)+1,"")</f>
        <v/>
      </c>
      <c r="V1798" s="20">
        <f t="shared" si="260"/>
        <v>1792</v>
      </c>
      <c r="W1798" s="49" t="str">
        <f t="shared" si="252"/>
        <v/>
      </c>
      <c r="X1798" s="49" t="str">
        <f t="shared" si="253"/>
        <v/>
      </c>
      <c r="Y1798" s="49" t="str">
        <f t="shared" si="254"/>
        <v/>
      </c>
      <c r="Z1798" s="49" t="str">
        <f t="shared" si="255"/>
        <v/>
      </c>
      <c r="AA1798" s="49" t="str">
        <f t="shared" si="256"/>
        <v/>
      </c>
      <c r="AB1798" s="49" t="str">
        <f t="shared" si="257"/>
        <v/>
      </c>
      <c r="AC1798" s="49" t="str">
        <f>IFERROR(INDEX(Админка!$D$1:$D$2,MATCH(M1798,Админка!$C$1:$C$2,0),1)&amp;"/"&amp;INDEX(Админка!$E$7:$E$11,MATCH(C1798,Админка!$D$7:$D$11,0),1)&amp;"/"&amp;D1798&amp;"/"&amp;E1798,"")</f>
        <v/>
      </c>
    </row>
    <row r="1799" spans="1:29">
      <c r="A1799" s="53" t="str">
        <f>IFERROR(HYPERLINK(INDEX(Админка!$D$1:$D$2,MATCH(M1799,Админка!$C$1:$C$2,0),1)&amp;"/"&amp;INDEX(Админка!$E$7:$E$11,MATCH(C1799,Админка!$D$7:$D$11,0),1)&amp;"/"&amp;D1799&amp;"/"&amp;E1799,"&gt;&gt;&gt;"),"")</f>
        <v/>
      </c>
      <c r="B1799" s="63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3"/>
      <c r="N1799" s="49" t="str">
        <f t="shared" si="258"/>
        <v/>
      </c>
      <c r="O1799" s="49" t="str">
        <f t="shared" si="259"/>
        <v/>
      </c>
      <c r="P1799" s="49" t="str">
        <f>IF(COUNTIF(C$6:C1799,C1799)=1,MAX(P$6:P1798)+1,"")</f>
        <v/>
      </c>
      <c r="Q1799" s="49" t="str">
        <f>IF($C$2="",IF(COUNTIF(D$6:D1799,D1799)=1,MAX(Q$6:Q1798)+1,""),IF(C1799=$C$2,IF(COUNTIF(N$6:N1799,N1799)=1,MAX(Q$6:Q1798)+1,""),""))</f>
        <v/>
      </c>
      <c r="R1799" s="49" t="str">
        <f>IF(COUNTIF(O$5:O1799,O1799)=1,MAX(R$6:R1798)+1,"")</f>
        <v/>
      </c>
      <c r="S1799" s="49" t="str">
        <f>IF(COUNTIF(G$6:G1799,G1799)=1,MAX(S$6:S1798)+1,"")</f>
        <v/>
      </c>
      <c r="T1799" s="49" t="str">
        <f>IF(COUNTIF(L$6:L1799,L1799)=1,MAX(T$6:T1798)+1,"")</f>
        <v/>
      </c>
      <c r="U1799" s="49" t="str">
        <f>IF(COUNTIF(M$6:M1799,M1799)=1,MAX(U$6:U1798)+1,"")</f>
        <v/>
      </c>
      <c r="V1799" s="20">
        <f t="shared" si="260"/>
        <v>1793</v>
      </c>
      <c r="W1799" s="49" t="str">
        <f t="shared" ref="W1799:W1862" si="261">IFERROR(INDEX($C$7:$C$5806,MATCH(V1799,$P$7:$P$22248,0),1),"")</f>
        <v/>
      </c>
      <c r="X1799" s="49" t="str">
        <f t="shared" ref="X1799:X1862" si="262">IFERROR(INDEX($D$7:$D$5806,MATCH(V1799,$Q$7:$Q$22248,0),1),"")</f>
        <v/>
      </c>
      <c r="Y1799" s="49" t="str">
        <f t="shared" ref="Y1799:Y1862" si="263">IFERROR(INDEX($E$7:$E$5806,MATCH(V1799,$R$7:$R$22248,0),1),"")</f>
        <v/>
      </c>
      <c r="Z1799" s="49" t="str">
        <f t="shared" ref="Z1799:Z1862" si="264">IFERROR(INDEX($G$7:$G$5806,MATCH(V1799,$S$7:$S$22248,0),1),"")</f>
        <v/>
      </c>
      <c r="AA1799" s="49" t="str">
        <f t="shared" ref="AA1799:AA1862" si="265">IFERROR(INDEX($L$7:$L$5806,MATCH(V1799,$T$7:$T$22248,0),1),"")</f>
        <v/>
      </c>
      <c r="AB1799" s="49" t="str">
        <f t="shared" ref="AB1799:AB1862" si="266">IFERROR(INDEX($M$7:$M$5806,MATCH(V1799,$U$7:$U$22248,0),1),"")</f>
        <v/>
      </c>
      <c r="AC1799" s="49" t="str">
        <f>IFERROR(INDEX(Админка!$D$1:$D$2,MATCH(M1799,Админка!$C$1:$C$2,0),1)&amp;"/"&amp;INDEX(Админка!$E$7:$E$11,MATCH(C1799,Админка!$D$7:$D$11,0),1)&amp;"/"&amp;D1799&amp;"/"&amp;E1799,"")</f>
        <v/>
      </c>
    </row>
    <row r="1800" spans="1:29">
      <c r="A1800" s="53" t="str">
        <f>IFERROR(HYPERLINK(INDEX(Админка!$D$1:$D$2,MATCH(M1800,Админка!$C$1:$C$2,0),1)&amp;"/"&amp;INDEX(Админка!$E$7:$E$11,MATCH(C1800,Админка!$D$7:$D$11,0),1)&amp;"/"&amp;D1800&amp;"/"&amp;E1800,"&gt;&gt;&gt;"),"")</f>
        <v/>
      </c>
      <c r="B1800" s="63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3"/>
      <c r="N1800" s="49" t="str">
        <f t="shared" si="258"/>
        <v/>
      </c>
      <c r="O1800" s="49" t="str">
        <f t="shared" si="259"/>
        <v/>
      </c>
      <c r="P1800" s="49" t="str">
        <f>IF(COUNTIF(C$6:C1800,C1800)=1,MAX(P$6:P1799)+1,"")</f>
        <v/>
      </c>
      <c r="Q1800" s="49" t="str">
        <f>IF($C$2="",IF(COUNTIF(D$6:D1800,D1800)=1,MAX(Q$6:Q1799)+1,""),IF(C1800=$C$2,IF(COUNTIF(N$6:N1800,N1800)=1,MAX(Q$6:Q1799)+1,""),""))</f>
        <v/>
      </c>
      <c r="R1800" s="49" t="str">
        <f>IF(COUNTIF(O$5:O1800,O1800)=1,MAX(R$6:R1799)+1,"")</f>
        <v/>
      </c>
      <c r="S1800" s="49" t="str">
        <f>IF(COUNTIF(G$6:G1800,G1800)=1,MAX(S$6:S1799)+1,"")</f>
        <v/>
      </c>
      <c r="T1800" s="49" t="str">
        <f>IF(COUNTIF(L$6:L1800,L1800)=1,MAX(T$6:T1799)+1,"")</f>
        <v/>
      </c>
      <c r="U1800" s="49" t="str">
        <f>IF(COUNTIF(M$6:M1800,M1800)=1,MAX(U$6:U1799)+1,"")</f>
        <v/>
      </c>
      <c r="V1800" s="20">
        <f t="shared" si="260"/>
        <v>1794</v>
      </c>
      <c r="W1800" s="49" t="str">
        <f t="shared" si="261"/>
        <v/>
      </c>
      <c r="X1800" s="49" t="str">
        <f t="shared" si="262"/>
        <v/>
      </c>
      <c r="Y1800" s="49" t="str">
        <f t="shared" si="263"/>
        <v/>
      </c>
      <c r="Z1800" s="49" t="str">
        <f t="shared" si="264"/>
        <v/>
      </c>
      <c r="AA1800" s="49" t="str">
        <f t="shared" si="265"/>
        <v/>
      </c>
      <c r="AB1800" s="49" t="str">
        <f t="shared" si="266"/>
        <v/>
      </c>
      <c r="AC1800" s="49" t="str">
        <f>IFERROR(INDEX(Админка!$D$1:$D$2,MATCH(M1800,Админка!$C$1:$C$2,0),1)&amp;"/"&amp;INDEX(Админка!$E$7:$E$11,MATCH(C1800,Админка!$D$7:$D$11,0),1)&amp;"/"&amp;D1800&amp;"/"&amp;E1800,"")</f>
        <v/>
      </c>
    </row>
    <row r="1801" spans="1:29">
      <c r="A1801" s="53" t="str">
        <f>IFERROR(HYPERLINK(INDEX(Админка!$D$1:$D$2,MATCH(M1801,Админка!$C$1:$C$2,0),1)&amp;"/"&amp;INDEX(Админка!$E$7:$E$11,MATCH(C1801,Админка!$D$7:$D$11,0),1)&amp;"/"&amp;D1801&amp;"/"&amp;E1801,"&gt;&gt;&gt;"),"")</f>
        <v/>
      </c>
      <c r="B1801" s="63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3"/>
      <c r="N1801" s="49" t="str">
        <f t="shared" ref="N1801:N1864" si="267">C1801&amp;D1801</f>
        <v/>
      </c>
      <c r="O1801" s="49" t="str">
        <f t="shared" ref="O1801:O1864" si="268">IF(B1801="","",IF(AND($C$2="",$D$2=""),E1801,IF(AND($C$2=C1801,$D$2=""),C1801&amp;E1801,IF(AND($C$2="",$D$2=D1801),D1801&amp;E1801,IF(AND($C$2=C1801,$D$2=D1801),C1801&amp;D1801&amp;E1801,"")))))</f>
        <v/>
      </c>
      <c r="P1801" s="49" t="str">
        <f>IF(COUNTIF(C$6:C1801,C1801)=1,MAX(P$6:P1800)+1,"")</f>
        <v/>
      </c>
      <c r="Q1801" s="49" t="str">
        <f>IF($C$2="",IF(COUNTIF(D$6:D1801,D1801)=1,MAX(Q$6:Q1800)+1,""),IF(C1801=$C$2,IF(COUNTIF(N$6:N1801,N1801)=1,MAX(Q$6:Q1800)+1,""),""))</f>
        <v/>
      </c>
      <c r="R1801" s="49" t="str">
        <f>IF(COUNTIF(O$5:O1801,O1801)=1,MAX(R$6:R1800)+1,"")</f>
        <v/>
      </c>
      <c r="S1801" s="49" t="str">
        <f>IF(COUNTIF(G$6:G1801,G1801)=1,MAX(S$6:S1800)+1,"")</f>
        <v/>
      </c>
      <c r="T1801" s="49" t="str">
        <f>IF(COUNTIF(L$6:L1801,L1801)=1,MAX(T$6:T1800)+1,"")</f>
        <v/>
      </c>
      <c r="U1801" s="49" t="str">
        <f>IF(COUNTIF(M$6:M1801,M1801)=1,MAX(U$6:U1800)+1,"")</f>
        <v/>
      </c>
      <c r="V1801" s="20">
        <f t="shared" ref="V1801:V1864" si="269">IFERROR(V1800+1,1)</f>
        <v>1795</v>
      </c>
      <c r="W1801" s="49" t="str">
        <f t="shared" si="261"/>
        <v/>
      </c>
      <c r="X1801" s="49" t="str">
        <f t="shared" si="262"/>
        <v/>
      </c>
      <c r="Y1801" s="49" t="str">
        <f t="shared" si="263"/>
        <v/>
      </c>
      <c r="Z1801" s="49" t="str">
        <f t="shared" si="264"/>
        <v/>
      </c>
      <c r="AA1801" s="49" t="str">
        <f t="shared" si="265"/>
        <v/>
      </c>
      <c r="AB1801" s="49" t="str">
        <f t="shared" si="266"/>
        <v/>
      </c>
      <c r="AC1801" s="49" t="str">
        <f>IFERROR(INDEX(Админка!$D$1:$D$2,MATCH(M1801,Админка!$C$1:$C$2,0),1)&amp;"/"&amp;INDEX(Админка!$E$7:$E$11,MATCH(C1801,Админка!$D$7:$D$11,0),1)&amp;"/"&amp;D1801&amp;"/"&amp;E1801,"")</f>
        <v/>
      </c>
    </row>
    <row r="1802" spans="1:29">
      <c r="A1802" s="53" t="str">
        <f>IFERROR(HYPERLINK(INDEX(Админка!$D$1:$D$2,MATCH(M1802,Админка!$C$1:$C$2,0),1)&amp;"/"&amp;INDEX(Админка!$E$7:$E$11,MATCH(C1802,Админка!$D$7:$D$11,0),1)&amp;"/"&amp;D1802&amp;"/"&amp;E1802,"&gt;&gt;&gt;"),"")</f>
        <v/>
      </c>
      <c r="B1802" s="63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3"/>
      <c r="N1802" s="49" t="str">
        <f t="shared" si="267"/>
        <v/>
      </c>
      <c r="O1802" s="49" t="str">
        <f t="shared" si="268"/>
        <v/>
      </c>
      <c r="P1802" s="49" t="str">
        <f>IF(COUNTIF(C$6:C1802,C1802)=1,MAX(P$6:P1801)+1,"")</f>
        <v/>
      </c>
      <c r="Q1802" s="49" t="str">
        <f>IF($C$2="",IF(COUNTIF(D$6:D1802,D1802)=1,MAX(Q$6:Q1801)+1,""),IF(C1802=$C$2,IF(COUNTIF(N$6:N1802,N1802)=1,MAX(Q$6:Q1801)+1,""),""))</f>
        <v/>
      </c>
      <c r="R1802" s="49" t="str">
        <f>IF(COUNTIF(O$5:O1802,O1802)=1,MAX(R$6:R1801)+1,"")</f>
        <v/>
      </c>
      <c r="S1802" s="49" t="str">
        <f>IF(COUNTIF(G$6:G1802,G1802)=1,MAX(S$6:S1801)+1,"")</f>
        <v/>
      </c>
      <c r="T1802" s="49" t="str">
        <f>IF(COUNTIF(L$6:L1802,L1802)=1,MAX(T$6:T1801)+1,"")</f>
        <v/>
      </c>
      <c r="U1802" s="49" t="str">
        <f>IF(COUNTIF(M$6:M1802,M1802)=1,MAX(U$6:U1801)+1,"")</f>
        <v/>
      </c>
      <c r="V1802" s="20">
        <f t="shared" si="269"/>
        <v>1796</v>
      </c>
      <c r="W1802" s="49" t="str">
        <f t="shared" si="261"/>
        <v/>
      </c>
      <c r="X1802" s="49" t="str">
        <f t="shared" si="262"/>
        <v/>
      </c>
      <c r="Y1802" s="49" t="str">
        <f t="shared" si="263"/>
        <v/>
      </c>
      <c r="Z1802" s="49" t="str">
        <f t="shared" si="264"/>
        <v/>
      </c>
      <c r="AA1802" s="49" t="str">
        <f t="shared" si="265"/>
        <v/>
      </c>
      <c r="AB1802" s="49" t="str">
        <f t="shared" si="266"/>
        <v/>
      </c>
      <c r="AC1802" s="49" t="str">
        <f>IFERROR(INDEX(Админка!$D$1:$D$2,MATCH(M1802,Админка!$C$1:$C$2,0),1)&amp;"/"&amp;INDEX(Админка!$E$7:$E$11,MATCH(C1802,Админка!$D$7:$D$11,0),1)&amp;"/"&amp;D1802&amp;"/"&amp;E1802,"")</f>
        <v/>
      </c>
    </row>
    <row r="1803" spans="1:29">
      <c r="A1803" s="53" t="str">
        <f>IFERROR(HYPERLINK(INDEX(Админка!$D$1:$D$2,MATCH(M1803,Админка!$C$1:$C$2,0),1)&amp;"/"&amp;INDEX(Админка!$E$7:$E$11,MATCH(C1803,Админка!$D$7:$D$11,0),1)&amp;"/"&amp;D1803&amp;"/"&amp;E1803,"&gt;&gt;&gt;"),"")</f>
        <v/>
      </c>
      <c r="B1803" s="63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3"/>
      <c r="N1803" s="49" t="str">
        <f t="shared" si="267"/>
        <v/>
      </c>
      <c r="O1803" s="49" t="str">
        <f t="shared" si="268"/>
        <v/>
      </c>
      <c r="P1803" s="49" t="str">
        <f>IF(COUNTIF(C$6:C1803,C1803)=1,MAX(P$6:P1802)+1,"")</f>
        <v/>
      </c>
      <c r="Q1803" s="49" t="str">
        <f>IF($C$2="",IF(COUNTIF(D$6:D1803,D1803)=1,MAX(Q$6:Q1802)+1,""),IF(C1803=$C$2,IF(COUNTIF(N$6:N1803,N1803)=1,MAX(Q$6:Q1802)+1,""),""))</f>
        <v/>
      </c>
      <c r="R1803" s="49" t="str">
        <f>IF(COUNTIF(O$5:O1803,O1803)=1,MAX(R$6:R1802)+1,"")</f>
        <v/>
      </c>
      <c r="S1803" s="49" t="str">
        <f>IF(COUNTIF(G$6:G1803,G1803)=1,MAX(S$6:S1802)+1,"")</f>
        <v/>
      </c>
      <c r="T1803" s="49" t="str">
        <f>IF(COUNTIF(L$6:L1803,L1803)=1,MAX(T$6:T1802)+1,"")</f>
        <v/>
      </c>
      <c r="U1803" s="49" t="str">
        <f>IF(COUNTIF(M$6:M1803,M1803)=1,MAX(U$6:U1802)+1,"")</f>
        <v/>
      </c>
      <c r="V1803" s="20">
        <f t="shared" si="269"/>
        <v>1797</v>
      </c>
      <c r="W1803" s="49" t="str">
        <f t="shared" si="261"/>
        <v/>
      </c>
      <c r="X1803" s="49" t="str">
        <f t="shared" si="262"/>
        <v/>
      </c>
      <c r="Y1803" s="49" t="str">
        <f t="shared" si="263"/>
        <v/>
      </c>
      <c r="Z1803" s="49" t="str">
        <f t="shared" si="264"/>
        <v/>
      </c>
      <c r="AA1803" s="49" t="str">
        <f t="shared" si="265"/>
        <v/>
      </c>
      <c r="AB1803" s="49" t="str">
        <f t="shared" si="266"/>
        <v/>
      </c>
      <c r="AC1803" s="49" t="str">
        <f>IFERROR(INDEX(Админка!$D$1:$D$2,MATCH(M1803,Админка!$C$1:$C$2,0),1)&amp;"/"&amp;INDEX(Админка!$E$7:$E$11,MATCH(C1803,Админка!$D$7:$D$11,0),1)&amp;"/"&amp;D1803&amp;"/"&amp;E1803,"")</f>
        <v/>
      </c>
    </row>
    <row r="1804" spans="1:29">
      <c r="A1804" s="53" t="str">
        <f>IFERROR(HYPERLINK(INDEX(Админка!$D$1:$D$2,MATCH(M1804,Админка!$C$1:$C$2,0),1)&amp;"/"&amp;INDEX(Админка!$E$7:$E$11,MATCH(C1804,Админка!$D$7:$D$11,0),1)&amp;"/"&amp;D1804&amp;"/"&amp;E1804,"&gt;&gt;&gt;"),"")</f>
        <v/>
      </c>
      <c r="B1804" s="63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3"/>
      <c r="N1804" s="49" t="str">
        <f t="shared" si="267"/>
        <v/>
      </c>
      <c r="O1804" s="49" t="str">
        <f t="shared" si="268"/>
        <v/>
      </c>
      <c r="P1804" s="49" t="str">
        <f>IF(COUNTIF(C$6:C1804,C1804)=1,MAX(P$6:P1803)+1,"")</f>
        <v/>
      </c>
      <c r="Q1804" s="49" t="str">
        <f>IF($C$2="",IF(COUNTIF(D$6:D1804,D1804)=1,MAX(Q$6:Q1803)+1,""),IF(C1804=$C$2,IF(COUNTIF(N$6:N1804,N1804)=1,MAX(Q$6:Q1803)+1,""),""))</f>
        <v/>
      </c>
      <c r="R1804" s="49" t="str">
        <f>IF(COUNTIF(O$5:O1804,O1804)=1,MAX(R$6:R1803)+1,"")</f>
        <v/>
      </c>
      <c r="S1804" s="49" t="str">
        <f>IF(COUNTIF(G$6:G1804,G1804)=1,MAX(S$6:S1803)+1,"")</f>
        <v/>
      </c>
      <c r="T1804" s="49" t="str">
        <f>IF(COUNTIF(L$6:L1804,L1804)=1,MAX(T$6:T1803)+1,"")</f>
        <v/>
      </c>
      <c r="U1804" s="49" t="str">
        <f>IF(COUNTIF(M$6:M1804,M1804)=1,MAX(U$6:U1803)+1,"")</f>
        <v/>
      </c>
      <c r="V1804" s="20">
        <f t="shared" si="269"/>
        <v>1798</v>
      </c>
      <c r="W1804" s="49" t="str">
        <f t="shared" si="261"/>
        <v/>
      </c>
      <c r="X1804" s="49" t="str">
        <f t="shared" si="262"/>
        <v/>
      </c>
      <c r="Y1804" s="49" t="str">
        <f t="shared" si="263"/>
        <v/>
      </c>
      <c r="Z1804" s="49" t="str">
        <f t="shared" si="264"/>
        <v/>
      </c>
      <c r="AA1804" s="49" t="str">
        <f t="shared" si="265"/>
        <v/>
      </c>
      <c r="AB1804" s="49" t="str">
        <f t="shared" si="266"/>
        <v/>
      </c>
      <c r="AC1804" s="49" t="str">
        <f>IFERROR(INDEX(Админка!$D$1:$D$2,MATCH(M1804,Админка!$C$1:$C$2,0),1)&amp;"/"&amp;INDEX(Админка!$E$7:$E$11,MATCH(C1804,Админка!$D$7:$D$11,0),1)&amp;"/"&amp;D1804&amp;"/"&amp;E1804,"")</f>
        <v/>
      </c>
    </row>
    <row r="1805" spans="1:29">
      <c r="A1805" s="53" t="str">
        <f>IFERROR(HYPERLINK(INDEX(Админка!$D$1:$D$2,MATCH(M1805,Админка!$C$1:$C$2,0),1)&amp;"/"&amp;INDEX(Админка!$E$7:$E$11,MATCH(C1805,Админка!$D$7:$D$11,0),1)&amp;"/"&amp;D1805&amp;"/"&amp;E1805,"&gt;&gt;&gt;"),"")</f>
        <v/>
      </c>
      <c r="B1805" s="63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3"/>
      <c r="N1805" s="49" t="str">
        <f t="shared" si="267"/>
        <v/>
      </c>
      <c r="O1805" s="49" t="str">
        <f t="shared" si="268"/>
        <v/>
      </c>
      <c r="P1805" s="49" t="str">
        <f>IF(COUNTIF(C$6:C1805,C1805)=1,MAX(P$6:P1804)+1,"")</f>
        <v/>
      </c>
      <c r="Q1805" s="49" t="str">
        <f>IF($C$2="",IF(COUNTIF(D$6:D1805,D1805)=1,MAX(Q$6:Q1804)+1,""),IF(C1805=$C$2,IF(COUNTIF(N$6:N1805,N1805)=1,MAX(Q$6:Q1804)+1,""),""))</f>
        <v/>
      </c>
      <c r="R1805" s="49" t="str">
        <f>IF(COUNTIF(O$5:O1805,O1805)=1,MAX(R$6:R1804)+1,"")</f>
        <v/>
      </c>
      <c r="S1805" s="49" t="str">
        <f>IF(COUNTIF(G$6:G1805,G1805)=1,MAX(S$6:S1804)+1,"")</f>
        <v/>
      </c>
      <c r="T1805" s="49" t="str">
        <f>IF(COUNTIF(L$6:L1805,L1805)=1,MAX(T$6:T1804)+1,"")</f>
        <v/>
      </c>
      <c r="U1805" s="49" t="str">
        <f>IF(COUNTIF(M$6:M1805,M1805)=1,MAX(U$6:U1804)+1,"")</f>
        <v/>
      </c>
      <c r="V1805" s="20">
        <f t="shared" si="269"/>
        <v>1799</v>
      </c>
      <c r="W1805" s="49" t="str">
        <f t="shared" si="261"/>
        <v/>
      </c>
      <c r="X1805" s="49" t="str">
        <f t="shared" si="262"/>
        <v/>
      </c>
      <c r="Y1805" s="49" t="str">
        <f t="shared" si="263"/>
        <v/>
      </c>
      <c r="Z1805" s="49" t="str">
        <f t="shared" si="264"/>
        <v/>
      </c>
      <c r="AA1805" s="49" t="str">
        <f t="shared" si="265"/>
        <v/>
      </c>
      <c r="AB1805" s="49" t="str">
        <f t="shared" si="266"/>
        <v/>
      </c>
      <c r="AC1805" s="49" t="str">
        <f>IFERROR(INDEX(Админка!$D$1:$D$2,MATCH(M1805,Админка!$C$1:$C$2,0),1)&amp;"/"&amp;INDEX(Админка!$E$7:$E$11,MATCH(C1805,Админка!$D$7:$D$11,0),1)&amp;"/"&amp;D1805&amp;"/"&amp;E1805,"")</f>
        <v/>
      </c>
    </row>
    <row r="1806" spans="1:29">
      <c r="A1806" s="53" t="str">
        <f>IFERROR(HYPERLINK(INDEX(Админка!$D$1:$D$2,MATCH(M1806,Админка!$C$1:$C$2,0),1)&amp;"/"&amp;INDEX(Админка!$E$7:$E$11,MATCH(C1806,Админка!$D$7:$D$11,0),1)&amp;"/"&amp;D1806&amp;"/"&amp;E1806,"&gt;&gt;&gt;"),"")</f>
        <v/>
      </c>
      <c r="B1806" s="63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3"/>
      <c r="N1806" s="49" t="str">
        <f t="shared" si="267"/>
        <v/>
      </c>
      <c r="O1806" s="49" t="str">
        <f t="shared" si="268"/>
        <v/>
      </c>
      <c r="P1806" s="49" t="str">
        <f>IF(COUNTIF(C$6:C1806,C1806)=1,MAX(P$6:P1805)+1,"")</f>
        <v/>
      </c>
      <c r="Q1806" s="49" t="str">
        <f>IF($C$2="",IF(COUNTIF(D$6:D1806,D1806)=1,MAX(Q$6:Q1805)+1,""),IF(C1806=$C$2,IF(COUNTIF(N$6:N1806,N1806)=1,MAX(Q$6:Q1805)+1,""),""))</f>
        <v/>
      </c>
      <c r="R1806" s="49" t="str">
        <f>IF(COUNTIF(O$5:O1806,O1806)=1,MAX(R$6:R1805)+1,"")</f>
        <v/>
      </c>
      <c r="S1806" s="49" t="str">
        <f>IF(COUNTIF(G$6:G1806,G1806)=1,MAX(S$6:S1805)+1,"")</f>
        <v/>
      </c>
      <c r="T1806" s="49" t="str">
        <f>IF(COUNTIF(L$6:L1806,L1806)=1,MAX(T$6:T1805)+1,"")</f>
        <v/>
      </c>
      <c r="U1806" s="49" t="str">
        <f>IF(COUNTIF(M$6:M1806,M1806)=1,MAX(U$6:U1805)+1,"")</f>
        <v/>
      </c>
      <c r="V1806" s="20">
        <f t="shared" si="269"/>
        <v>1800</v>
      </c>
      <c r="W1806" s="49" t="str">
        <f t="shared" si="261"/>
        <v/>
      </c>
      <c r="X1806" s="49" t="str">
        <f t="shared" si="262"/>
        <v/>
      </c>
      <c r="Y1806" s="49" t="str">
        <f t="shared" si="263"/>
        <v/>
      </c>
      <c r="Z1806" s="49" t="str">
        <f t="shared" si="264"/>
        <v/>
      </c>
      <c r="AA1806" s="49" t="str">
        <f t="shared" si="265"/>
        <v/>
      </c>
      <c r="AB1806" s="49" t="str">
        <f t="shared" si="266"/>
        <v/>
      </c>
      <c r="AC1806" s="49" t="str">
        <f>IFERROR(INDEX(Админка!$D$1:$D$2,MATCH(M1806,Админка!$C$1:$C$2,0),1)&amp;"/"&amp;INDEX(Админка!$E$7:$E$11,MATCH(C1806,Админка!$D$7:$D$11,0),1)&amp;"/"&amp;D1806&amp;"/"&amp;E1806,"")</f>
        <v/>
      </c>
    </row>
    <row r="1807" spans="1:29">
      <c r="A1807" s="53" t="str">
        <f>IFERROR(HYPERLINK(INDEX(Админка!$D$1:$D$2,MATCH(M1807,Админка!$C$1:$C$2,0),1)&amp;"/"&amp;INDEX(Админка!$E$7:$E$11,MATCH(C1807,Админка!$D$7:$D$11,0),1)&amp;"/"&amp;D1807&amp;"/"&amp;E1807,"&gt;&gt;&gt;"),"")</f>
        <v/>
      </c>
      <c r="B1807" s="63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3"/>
      <c r="N1807" s="49" t="str">
        <f t="shared" si="267"/>
        <v/>
      </c>
      <c r="O1807" s="49" t="str">
        <f t="shared" si="268"/>
        <v/>
      </c>
      <c r="P1807" s="49" t="str">
        <f>IF(COUNTIF(C$6:C1807,C1807)=1,MAX(P$6:P1806)+1,"")</f>
        <v/>
      </c>
      <c r="Q1807" s="49" t="str">
        <f>IF($C$2="",IF(COUNTIF(D$6:D1807,D1807)=1,MAX(Q$6:Q1806)+1,""),IF(C1807=$C$2,IF(COUNTIF(N$6:N1807,N1807)=1,MAX(Q$6:Q1806)+1,""),""))</f>
        <v/>
      </c>
      <c r="R1807" s="49" t="str">
        <f>IF(COUNTIF(O$5:O1807,O1807)=1,MAX(R$6:R1806)+1,"")</f>
        <v/>
      </c>
      <c r="S1807" s="49" t="str">
        <f>IF(COUNTIF(G$6:G1807,G1807)=1,MAX(S$6:S1806)+1,"")</f>
        <v/>
      </c>
      <c r="T1807" s="49" t="str">
        <f>IF(COUNTIF(L$6:L1807,L1807)=1,MAX(T$6:T1806)+1,"")</f>
        <v/>
      </c>
      <c r="U1807" s="49" t="str">
        <f>IF(COUNTIF(M$6:M1807,M1807)=1,MAX(U$6:U1806)+1,"")</f>
        <v/>
      </c>
      <c r="V1807" s="20">
        <f t="shared" si="269"/>
        <v>1801</v>
      </c>
      <c r="W1807" s="49" t="str">
        <f t="shared" si="261"/>
        <v/>
      </c>
      <c r="X1807" s="49" t="str">
        <f t="shared" si="262"/>
        <v/>
      </c>
      <c r="Y1807" s="49" t="str">
        <f t="shared" si="263"/>
        <v/>
      </c>
      <c r="Z1807" s="49" t="str">
        <f t="shared" si="264"/>
        <v/>
      </c>
      <c r="AA1807" s="49" t="str">
        <f t="shared" si="265"/>
        <v/>
      </c>
      <c r="AB1807" s="49" t="str">
        <f t="shared" si="266"/>
        <v/>
      </c>
      <c r="AC1807" s="49" t="str">
        <f>IFERROR(INDEX(Админка!$D$1:$D$2,MATCH(M1807,Админка!$C$1:$C$2,0),1)&amp;"/"&amp;INDEX(Админка!$E$7:$E$11,MATCH(C1807,Админка!$D$7:$D$11,0),1)&amp;"/"&amp;D1807&amp;"/"&amp;E1807,"")</f>
        <v/>
      </c>
    </row>
    <row r="1808" spans="1:29">
      <c r="A1808" s="53" t="str">
        <f>IFERROR(HYPERLINK(INDEX(Админка!$D$1:$D$2,MATCH(M1808,Админка!$C$1:$C$2,0),1)&amp;"/"&amp;INDEX(Админка!$E$7:$E$11,MATCH(C1808,Админка!$D$7:$D$11,0),1)&amp;"/"&amp;D1808&amp;"/"&amp;E1808,"&gt;&gt;&gt;"),"")</f>
        <v/>
      </c>
      <c r="B1808" s="63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3"/>
      <c r="N1808" s="49" t="str">
        <f t="shared" si="267"/>
        <v/>
      </c>
      <c r="O1808" s="49" t="str">
        <f t="shared" si="268"/>
        <v/>
      </c>
      <c r="P1808" s="49" t="str">
        <f>IF(COUNTIF(C$6:C1808,C1808)=1,MAX(P$6:P1807)+1,"")</f>
        <v/>
      </c>
      <c r="Q1808" s="49" t="str">
        <f>IF($C$2="",IF(COUNTIF(D$6:D1808,D1808)=1,MAX(Q$6:Q1807)+1,""),IF(C1808=$C$2,IF(COUNTIF(N$6:N1808,N1808)=1,MAX(Q$6:Q1807)+1,""),""))</f>
        <v/>
      </c>
      <c r="R1808" s="49" t="str">
        <f>IF(COUNTIF(O$5:O1808,O1808)=1,MAX(R$6:R1807)+1,"")</f>
        <v/>
      </c>
      <c r="S1808" s="49" t="str">
        <f>IF(COUNTIF(G$6:G1808,G1808)=1,MAX(S$6:S1807)+1,"")</f>
        <v/>
      </c>
      <c r="T1808" s="49" t="str">
        <f>IF(COUNTIF(L$6:L1808,L1808)=1,MAX(T$6:T1807)+1,"")</f>
        <v/>
      </c>
      <c r="U1808" s="49" t="str">
        <f>IF(COUNTIF(M$6:M1808,M1808)=1,MAX(U$6:U1807)+1,"")</f>
        <v/>
      </c>
      <c r="V1808" s="20">
        <f t="shared" si="269"/>
        <v>1802</v>
      </c>
      <c r="W1808" s="49" t="str">
        <f t="shared" si="261"/>
        <v/>
      </c>
      <c r="X1808" s="49" t="str">
        <f t="shared" si="262"/>
        <v/>
      </c>
      <c r="Y1808" s="49" t="str">
        <f t="shared" si="263"/>
        <v/>
      </c>
      <c r="Z1808" s="49" t="str">
        <f t="shared" si="264"/>
        <v/>
      </c>
      <c r="AA1808" s="49" t="str">
        <f t="shared" si="265"/>
        <v/>
      </c>
      <c r="AB1808" s="49" t="str">
        <f t="shared" si="266"/>
        <v/>
      </c>
      <c r="AC1808" s="49" t="str">
        <f>IFERROR(INDEX(Админка!$D$1:$D$2,MATCH(M1808,Админка!$C$1:$C$2,0),1)&amp;"/"&amp;INDEX(Админка!$E$7:$E$11,MATCH(C1808,Админка!$D$7:$D$11,0),1)&amp;"/"&amp;D1808&amp;"/"&amp;E1808,"")</f>
        <v/>
      </c>
    </row>
    <row r="1809" spans="1:29">
      <c r="A1809" s="53" t="str">
        <f>IFERROR(HYPERLINK(INDEX(Админка!$D$1:$D$2,MATCH(M1809,Админка!$C$1:$C$2,0),1)&amp;"/"&amp;INDEX(Админка!$E$7:$E$11,MATCH(C1809,Админка!$D$7:$D$11,0),1)&amp;"/"&amp;D1809&amp;"/"&amp;E1809,"&gt;&gt;&gt;"),"")</f>
        <v/>
      </c>
      <c r="B1809" s="63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3"/>
      <c r="N1809" s="49" t="str">
        <f t="shared" si="267"/>
        <v/>
      </c>
      <c r="O1809" s="49" t="str">
        <f t="shared" si="268"/>
        <v/>
      </c>
      <c r="P1809" s="49" t="str">
        <f>IF(COUNTIF(C$6:C1809,C1809)=1,MAX(P$6:P1808)+1,"")</f>
        <v/>
      </c>
      <c r="Q1809" s="49" t="str">
        <f>IF($C$2="",IF(COUNTIF(D$6:D1809,D1809)=1,MAX(Q$6:Q1808)+1,""),IF(C1809=$C$2,IF(COUNTIF(N$6:N1809,N1809)=1,MAX(Q$6:Q1808)+1,""),""))</f>
        <v/>
      </c>
      <c r="R1809" s="49" t="str">
        <f>IF(COUNTIF(O$5:O1809,O1809)=1,MAX(R$6:R1808)+1,"")</f>
        <v/>
      </c>
      <c r="S1809" s="49" t="str">
        <f>IF(COUNTIF(G$6:G1809,G1809)=1,MAX(S$6:S1808)+1,"")</f>
        <v/>
      </c>
      <c r="T1809" s="49" t="str">
        <f>IF(COUNTIF(L$6:L1809,L1809)=1,MAX(T$6:T1808)+1,"")</f>
        <v/>
      </c>
      <c r="U1809" s="49" t="str">
        <f>IF(COUNTIF(M$6:M1809,M1809)=1,MAX(U$6:U1808)+1,"")</f>
        <v/>
      </c>
      <c r="V1809" s="20">
        <f t="shared" si="269"/>
        <v>1803</v>
      </c>
      <c r="W1809" s="49" t="str">
        <f t="shared" si="261"/>
        <v/>
      </c>
      <c r="X1809" s="49" t="str">
        <f t="shared" si="262"/>
        <v/>
      </c>
      <c r="Y1809" s="49" t="str">
        <f t="shared" si="263"/>
        <v/>
      </c>
      <c r="Z1809" s="49" t="str">
        <f t="shared" si="264"/>
        <v/>
      </c>
      <c r="AA1809" s="49" t="str">
        <f t="shared" si="265"/>
        <v/>
      </c>
      <c r="AB1809" s="49" t="str">
        <f t="shared" si="266"/>
        <v/>
      </c>
      <c r="AC1809" s="49" t="str">
        <f>IFERROR(INDEX(Админка!$D$1:$D$2,MATCH(M1809,Админка!$C$1:$C$2,0),1)&amp;"/"&amp;INDEX(Админка!$E$7:$E$11,MATCH(C1809,Админка!$D$7:$D$11,0),1)&amp;"/"&amp;D1809&amp;"/"&amp;E1809,"")</f>
        <v/>
      </c>
    </row>
    <row r="1810" spans="1:29">
      <c r="A1810" s="53" t="str">
        <f>IFERROR(HYPERLINK(INDEX(Админка!$D$1:$D$2,MATCH(M1810,Админка!$C$1:$C$2,0),1)&amp;"/"&amp;INDEX(Админка!$E$7:$E$11,MATCH(C1810,Админка!$D$7:$D$11,0),1)&amp;"/"&amp;D1810&amp;"/"&amp;E1810,"&gt;&gt;&gt;"),"")</f>
        <v/>
      </c>
      <c r="B1810" s="63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3"/>
      <c r="N1810" s="49" t="str">
        <f t="shared" si="267"/>
        <v/>
      </c>
      <c r="O1810" s="49" t="str">
        <f t="shared" si="268"/>
        <v/>
      </c>
      <c r="P1810" s="49" t="str">
        <f>IF(COUNTIF(C$6:C1810,C1810)=1,MAX(P$6:P1809)+1,"")</f>
        <v/>
      </c>
      <c r="Q1810" s="49" t="str">
        <f>IF($C$2="",IF(COUNTIF(D$6:D1810,D1810)=1,MAX(Q$6:Q1809)+1,""),IF(C1810=$C$2,IF(COUNTIF(N$6:N1810,N1810)=1,MAX(Q$6:Q1809)+1,""),""))</f>
        <v/>
      </c>
      <c r="R1810" s="49" t="str">
        <f>IF(COUNTIF(O$5:O1810,O1810)=1,MAX(R$6:R1809)+1,"")</f>
        <v/>
      </c>
      <c r="S1810" s="49" t="str">
        <f>IF(COUNTIF(G$6:G1810,G1810)=1,MAX(S$6:S1809)+1,"")</f>
        <v/>
      </c>
      <c r="T1810" s="49" t="str">
        <f>IF(COUNTIF(L$6:L1810,L1810)=1,MAX(T$6:T1809)+1,"")</f>
        <v/>
      </c>
      <c r="U1810" s="49" t="str">
        <f>IF(COUNTIF(M$6:M1810,M1810)=1,MAX(U$6:U1809)+1,"")</f>
        <v/>
      </c>
      <c r="V1810" s="20">
        <f t="shared" si="269"/>
        <v>1804</v>
      </c>
      <c r="W1810" s="49" t="str">
        <f t="shared" si="261"/>
        <v/>
      </c>
      <c r="X1810" s="49" t="str">
        <f t="shared" si="262"/>
        <v/>
      </c>
      <c r="Y1810" s="49" t="str">
        <f t="shared" si="263"/>
        <v/>
      </c>
      <c r="Z1810" s="49" t="str">
        <f t="shared" si="264"/>
        <v/>
      </c>
      <c r="AA1810" s="49" t="str">
        <f t="shared" si="265"/>
        <v/>
      </c>
      <c r="AB1810" s="49" t="str">
        <f t="shared" si="266"/>
        <v/>
      </c>
      <c r="AC1810" s="49" t="str">
        <f>IFERROR(INDEX(Админка!$D$1:$D$2,MATCH(M1810,Админка!$C$1:$C$2,0),1)&amp;"/"&amp;INDEX(Админка!$E$7:$E$11,MATCH(C1810,Админка!$D$7:$D$11,0),1)&amp;"/"&amp;D1810&amp;"/"&amp;E1810,"")</f>
        <v/>
      </c>
    </row>
    <row r="1811" spans="1:29">
      <c r="A1811" s="53" t="str">
        <f>IFERROR(HYPERLINK(INDEX(Админка!$D$1:$D$2,MATCH(M1811,Админка!$C$1:$C$2,0),1)&amp;"/"&amp;INDEX(Админка!$E$7:$E$11,MATCH(C1811,Админка!$D$7:$D$11,0),1)&amp;"/"&amp;D1811&amp;"/"&amp;E1811,"&gt;&gt;&gt;"),"")</f>
        <v/>
      </c>
      <c r="B1811" s="63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3"/>
      <c r="N1811" s="49" t="str">
        <f t="shared" si="267"/>
        <v/>
      </c>
      <c r="O1811" s="49" t="str">
        <f t="shared" si="268"/>
        <v/>
      </c>
      <c r="P1811" s="49" t="str">
        <f>IF(COUNTIF(C$6:C1811,C1811)=1,MAX(P$6:P1810)+1,"")</f>
        <v/>
      </c>
      <c r="Q1811" s="49" t="str">
        <f>IF($C$2="",IF(COUNTIF(D$6:D1811,D1811)=1,MAX(Q$6:Q1810)+1,""),IF(C1811=$C$2,IF(COUNTIF(N$6:N1811,N1811)=1,MAX(Q$6:Q1810)+1,""),""))</f>
        <v/>
      </c>
      <c r="R1811" s="49" t="str">
        <f>IF(COUNTIF(O$5:O1811,O1811)=1,MAX(R$6:R1810)+1,"")</f>
        <v/>
      </c>
      <c r="S1811" s="49" t="str">
        <f>IF(COUNTIF(G$6:G1811,G1811)=1,MAX(S$6:S1810)+1,"")</f>
        <v/>
      </c>
      <c r="T1811" s="49" t="str">
        <f>IF(COUNTIF(L$6:L1811,L1811)=1,MAX(T$6:T1810)+1,"")</f>
        <v/>
      </c>
      <c r="U1811" s="49" t="str">
        <f>IF(COUNTIF(M$6:M1811,M1811)=1,MAX(U$6:U1810)+1,"")</f>
        <v/>
      </c>
      <c r="V1811" s="20">
        <f t="shared" si="269"/>
        <v>1805</v>
      </c>
      <c r="W1811" s="49" t="str">
        <f t="shared" si="261"/>
        <v/>
      </c>
      <c r="X1811" s="49" t="str">
        <f t="shared" si="262"/>
        <v/>
      </c>
      <c r="Y1811" s="49" t="str">
        <f t="shared" si="263"/>
        <v/>
      </c>
      <c r="Z1811" s="49" t="str">
        <f t="shared" si="264"/>
        <v/>
      </c>
      <c r="AA1811" s="49" t="str">
        <f t="shared" si="265"/>
        <v/>
      </c>
      <c r="AB1811" s="49" t="str">
        <f t="shared" si="266"/>
        <v/>
      </c>
      <c r="AC1811" s="49" t="str">
        <f>IFERROR(INDEX(Админка!$D$1:$D$2,MATCH(M1811,Админка!$C$1:$C$2,0),1)&amp;"/"&amp;INDEX(Админка!$E$7:$E$11,MATCH(C1811,Админка!$D$7:$D$11,0),1)&amp;"/"&amp;D1811&amp;"/"&amp;E1811,"")</f>
        <v/>
      </c>
    </row>
    <row r="1812" spans="1:29">
      <c r="A1812" s="53" t="str">
        <f>IFERROR(HYPERLINK(INDEX(Админка!$D$1:$D$2,MATCH(M1812,Админка!$C$1:$C$2,0),1)&amp;"/"&amp;INDEX(Админка!$E$7:$E$11,MATCH(C1812,Админка!$D$7:$D$11,0),1)&amp;"/"&amp;D1812&amp;"/"&amp;E1812,"&gt;&gt;&gt;"),"")</f>
        <v/>
      </c>
      <c r="B1812" s="63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3"/>
      <c r="N1812" s="49" t="str">
        <f t="shared" si="267"/>
        <v/>
      </c>
      <c r="O1812" s="49" t="str">
        <f t="shared" si="268"/>
        <v/>
      </c>
      <c r="P1812" s="49" t="str">
        <f>IF(COUNTIF(C$6:C1812,C1812)=1,MAX(P$6:P1811)+1,"")</f>
        <v/>
      </c>
      <c r="Q1812" s="49" t="str">
        <f>IF($C$2="",IF(COUNTIF(D$6:D1812,D1812)=1,MAX(Q$6:Q1811)+1,""),IF(C1812=$C$2,IF(COUNTIF(N$6:N1812,N1812)=1,MAX(Q$6:Q1811)+1,""),""))</f>
        <v/>
      </c>
      <c r="R1812" s="49" t="str">
        <f>IF(COUNTIF(O$5:O1812,O1812)=1,MAX(R$6:R1811)+1,"")</f>
        <v/>
      </c>
      <c r="S1812" s="49" t="str">
        <f>IF(COUNTIF(G$6:G1812,G1812)=1,MAX(S$6:S1811)+1,"")</f>
        <v/>
      </c>
      <c r="T1812" s="49" t="str">
        <f>IF(COUNTIF(L$6:L1812,L1812)=1,MAX(T$6:T1811)+1,"")</f>
        <v/>
      </c>
      <c r="U1812" s="49" t="str">
        <f>IF(COUNTIF(M$6:M1812,M1812)=1,MAX(U$6:U1811)+1,"")</f>
        <v/>
      </c>
      <c r="V1812" s="20">
        <f t="shared" si="269"/>
        <v>1806</v>
      </c>
      <c r="W1812" s="49" t="str">
        <f t="shared" si="261"/>
        <v/>
      </c>
      <c r="X1812" s="49" t="str">
        <f t="shared" si="262"/>
        <v/>
      </c>
      <c r="Y1812" s="49" t="str">
        <f t="shared" si="263"/>
        <v/>
      </c>
      <c r="Z1812" s="49" t="str">
        <f t="shared" si="264"/>
        <v/>
      </c>
      <c r="AA1812" s="49" t="str">
        <f t="shared" si="265"/>
        <v/>
      </c>
      <c r="AB1812" s="49" t="str">
        <f t="shared" si="266"/>
        <v/>
      </c>
      <c r="AC1812" s="49" t="str">
        <f>IFERROR(INDEX(Админка!$D$1:$D$2,MATCH(M1812,Админка!$C$1:$C$2,0),1)&amp;"/"&amp;INDEX(Админка!$E$7:$E$11,MATCH(C1812,Админка!$D$7:$D$11,0),1)&amp;"/"&amp;D1812&amp;"/"&amp;E1812,"")</f>
        <v/>
      </c>
    </row>
    <row r="1813" spans="1:29">
      <c r="A1813" s="53" t="str">
        <f>IFERROR(HYPERLINK(INDEX(Админка!$D$1:$D$2,MATCH(M1813,Админка!$C$1:$C$2,0),1)&amp;"/"&amp;INDEX(Админка!$E$7:$E$11,MATCH(C1813,Админка!$D$7:$D$11,0),1)&amp;"/"&amp;D1813&amp;"/"&amp;E1813,"&gt;&gt;&gt;"),"")</f>
        <v/>
      </c>
      <c r="B1813" s="63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3"/>
      <c r="N1813" s="49" t="str">
        <f t="shared" si="267"/>
        <v/>
      </c>
      <c r="O1813" s="49" t="str">
        <f t="shared" si="268"/>
        <v/>
      </c>
      <c r="P1813" s="49" t="str">
        <f>IF(COUNTIF(C$6:C1813,C1813)=1,MAX(P$6:P1812)+1,"")</f>
        <v/>
      </c>
      <c r="Q1813" s="49" t="str">
        <f>IF($C$2="",IF(COUNTIF(D$6:D1813,D1813)=1,MAX(Q$6:Q1812)+1,""),IF(C1813=$C$2,IF(COUNTIF(N$6:N1813,N1813)=1,MAX(Q$6:Q1812)+1,""),""))</f>
        <v/>
      </c>
      <c r="R1813" s="49" t="str">
        <f>IF(COUNTIF(O$5:O1813,O1813)=1,MAX(R$6:R1812)+1,"")</f>
        <v/>
      </c>
      <c r="S1813" s="49" t="str">
        <f>IF(COUNTIF(G$6:G1813,G1813)=1,MAX(S$6:S1812)+1,"")</f>
        <v/>
      </c>
      <c r="T1813" s="49" t="str">
        <f>IF(COUNTIF(L$6:L1813,L1813)=1,MAX(T$6:T1812)+1,"")</f>
        <v/>
      </c>
      <c r="U1813" s="49" t="str">
        <f>IF(COUNTIF(M$6:M1813,M1813)=1,MAX(U$6:U1812)+1,"")</f>
        <v/>
      </c>
      <c r="V1813" s="20">
        <f t="shared" si="269"/>
        <v>1807</v>
      </c>
      <c r="W1813" s="49" t="str">
        <f t="shared" si="261"/>
        <v/>
      </c>
      <c r="X1813" s="49" t="str">
        <f t="shared" si="262"/>
        <v/>
      </c>
      <c r="Y1813" s="49" t="str">
        <f t="shared" si="263"/>
        <v/>
      </c>
      <c r="Z1813" s="49" t="str">
        <f t="shared" si="264"/>
        <v/>
      </c>
      <c r="AA1813" s="49" t="str">
        <f t="shared" si="265"/>
        <v/>
      </c>
      <c r="AB1813" s="49" t="str">
        <f t="shared" si="266"/>
        <v/>
      </c>
      <c r="AC1813" s="49" t="str">
        <f>IFERROR(INDEX(Админка!$D$1:$D$2,MATCH(M1813,Админка!$C$1:$C$2,0),1)&amp;"/"&amp;INDEX(Админка!$E$7:$E$11,MATCH(C1813,Админка!$D$7:$D$11,0),1)&amp;"/"&amp;D1813&amp;"/"&amp;E1813,"")</f>
        <v/>
      </c>
    </row>
    <row r="1814" spans="1:29">
      <c r="A1814" s="53" t="str">
        <f>IFERROR(HYPERLINK(INDEX(Админка!$D$1:$D$2,MATCH(M1814,Админка!$C$1:$C$2,0),1)&amp;"/"&amp;INDEX(Админка!$E$7:$E$11,MATCH(C1814,Админка!$D$7:$D$11,0),1)&amp;"/"&amp;D1814&amp;"/"&amp;E1814,"&gt;&gt;&gt;"),"")</f>
        <v/>
      </c>
      <c r="B1814" s="63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3"/>
      <c r="N1814" s="49" t="str">
        <f t="shared" si="267"/>
        <v/>
      </c>
      <c r="O1814" s="49" t="str">
        <f t="shared" si="268"/>
        <v/>
      </c>
      <c r="P1814" s="49" t="str">
        <f>IF(COUNTIF(C$6:C1814,C1814)=1,MAX(P$6:P1813)+1,"")</f>
        <v/>
      </c>
      <c r="Q1814" s="49" t="str">
        <f>IF($C$2="",IF(COUNTIF(D$6:D1814,D1814)=1,MAX(Q$6:Q1813)+1,""),IF(C1814=$C$2,IF(COUNTIF(N$6:N1814,N1814)=1,MAX(Q$6:Q1813)+1,""),""))</f>
        <v/>
      </c>
      <c r="R1814" s="49" t="str">
        <f>IF(COUNTIF(O$5:O1814,O1814)=1,MAX(R$6:R1813)+1,"")</f>
        <v/>
      </c>
      <c r="S1814" s="49" t="str">
        <f>IF(COUNTIF(G$6:G1814,G1814)=1,MAX(S$6:S1813)+1,"")</f>
        <v/>
      </c>
      <c r="T1814" s="49" t="str">
        <f>IF(COUNTIF(L$6:L1814,L1814)=1,MAX(T$6:T1813)+1,"")</f>
        <v/>
      </c>
      <c r="U1814" s="49" t="str">
        <f>IF(COUNTIF(M$6:M1814,M1814)=1,MAX(U$6:U1813)+1,"")</f>
        <v/>
      </c>
      <c r="V1814" s="20">
        <f t="shared" si="269"/>
        <v>1808</v>
      </c>
      <c r="W1814" s="49" t="str">
        <f t="shared" si="261"/>
        <v/>
      </c>
      <c r="X1814" s="49" t="str">
        <f t="shared" si="262"/>
        <v/>
      </c>
      <c r="Y1814" s="49" t="str">
        <f t="shared" si="263"/>
        <v/>
      </c>
      <c r="Z1814" s="49" t="str">
        <f t="shared" si="264"/>
        <v/>
      </c>
      <c r="AA1814" s="49" t="str">
        <f t="shared" si="265"/>
        <v/>
      </c>
      <c r="AB1814" s="49" t="str">
        <f t="shared" si="266"/>
        <v/>
      </c>
      <c r="AC1814" s="49" t="str">
        <f>IFERROR(INDEX(Админка!$D$1:$D$2,MATCH(M1814,Админка!$C$1:$C$2,0),1)&amp;"/"&amp;INDEX(Админка!$E$7:$E$11,MATCH(C1814,Админка!$D$7:$D$11,0),1)&amp;"/"&amp;D1814&amp;"/"&amp;E1814,"")</f>
        <v/>
      </c>
    </row>
    <row r="1815" spans="1:29">
      <c r="A1815" s="53" t="str">
        <f>IFERROR(HYPERLINK(INDEX(Админка!$D$1:$D$2,MATCH(M1815,Админка!$C$1:$C$2,0),1)&amp;"/"&amp;INDEX(Админка!$E$7:$E$11,MATCH(C1815,Админка!$D$7:$D$11,0),1)&amp;"/"&amp;D1815&amp;"/"&amp;E1815,"&gt;&gt;&gt;"),"")</f>
        <v/>
      </c>
      <c r="B1815" s="63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3"/>
      <c r="N1815" s="49" t="str">
        <f t="shared" si="267"/>
        <v/>
      </c>
      <c r="O1815" s="49" t="str">
        <f t="shared" si="268"/>
        <v/>
      </c>
      <c r="P1815" s="49" t="str">
        <f>IF(COUNTIF(C$6:C1815,C1815)=1,MAX(P$6:P1814)+1,"")</f>
        <v/>
      </c>
      <c r="Q1815" s="49" t="str">
        <f>IF($C$2="",IF(COUNTIF(D$6:D1815,D1815)=1,MAX(Q$6:Q1814)+1,""),IF(C1815=$C$2,IF(COUNTIF(N$6:N1815,N1815)=1,MAX(Q$6:Q1814)+1,""),""))</f>
        <v/>
      </c>
      <c r="R1815" s="49" t="str">
        <f>IF(COUNTIF(O$5:O1815,O1815)=1,MAX(R$6:R1814)+1,"")</f>
        <v/>
      </c>
      <c r="S1815" s="49" t="str">
        <f>IF(COUNTIF(G$6:G1815,G1815)=1,MAX(S$6:S1814)+1,"")</f>
        <v/>
      </c>
      <c r="T1815" s="49" t="str">
        <f>IF(COUNTIF(L$6:L1815,L1815)=1,MAX(T$6:T1814)+1,"")</f>
        <v/>
      </c>
      <c r="U1815" s="49" t="str">
        <f>IF(COUNTIF(M$6:M1815,M1815)=1,MAX(U$6:U1814)+1,"")</f>
        <v/>
      </c>
      <c r="V1815" s="20">
        <f t="shared" si="269"/>
        <v>1809</v>
      </c>
      <c r="W1815" s="49" t="str">
        <f t="shared" si="261"/>
        <v/>
      </c>
      <c r="X1815" s="49" t="str">
        <f t="shared" si="262"/>
        <v/>
      </c>
      <c r="Y1815" s="49" t="str">
        <f t="shared" si="263"/>
        <v/>
      </c>
      <c r="Z1815" s="49" t="str">
        <f t="shared" si="264"/>
        <v/>
      </c>
      <c r="AA1815" s="49" t="str">
        <f t="shared" si="265"/>
        <v/>
      </c>
      <c r="AB1815" s="49" t="str">
        <f t="shared" si="266"/>
        <v/>
      </c>
      <c r="AC1815" s="49" t="str">
        <f>IFERROR(INDEX(Админка!$D$1:$D$2,MATCH(M1815,Админка!$C$1:$C$2,0),1)&amp;"/"&amp;INDEX(Админка!$E$7:$E$11,MATCH(C1815,Админка!$D$7:$D$11,0),1)&amp;"/"&amp;D1815&amp;"/"&amp;E1815,"")</f>
        <v/>
      </c>
    </row>
    <row r="1816" spans="1:29">
      <c r="A1816" s="53" t="str">
        <f>IFERROR(HYPERLINK(INDEX(Админка!$D$1:$D$2,MATCH(M1816,Админка!$C$1:$C$2,0),1)&amp;"/"&amp;INDEX(Админка!$E$7:$E$11,MATCH(C1816,Админка!$D$7:$D$11,0),1)&amp;"/"&amp;D1816&amp;"/"&amp;E1816,"&gt;&gt;&gt;"),"")</f>
        <v/>
      </c>
      <c r="B1816" s="63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3"/>
      <c r="N1816" s="49" t="str">
        <f t="shared" si="267"/>
        <v/>
      </c>
      <c r="O1816" s="49" t="str">
        <f t="shared" si="268"/>
        <v/>
      </c>
      <c r="P1816" s="49" t="str">
        <f>IF(COUNTIF(C$6:C1816,C1816)=1,MAX(P$6:P1815)+1,"")</f>
        <v/>
      </c>
      <c r="Q1816" s="49" t="str">
        <f>IF($C$2="",IF(COUNTIF(D$6:D1816,D1816)=1,MAX(Q$6:Q1815)+1,""),IF(C1816=$C$2,IF(COUNTIF(N$6:N1816,N1816)=1,MAX(Q$6:Q1815)+1,""),""))</f>
        <v/>
      </c>
      <c r="R1816" s="49" t="str">
        <f>IF(COUNTIF(O$5:O1816,O1816)=1,MAX(R$6:R1815)+1,"")</f>
        <v/>
      </c>
      <c r="S1816" s="49" t="str">
        <f>IF(COUNTIF(G$6:G1816,G1816)=1,MAX(S$6:S1815)+1,"")</f>
        <v/>
      </c>
      <c r="T1816" s="49" t="str">
        <f>IF(COUNTIF(L$6:L1816,L1816)=1,MAX(T$6:T1815)+1,"")</f>
        <v/>
      </c>
      <c r="U1816" s="49" t="str">
        <f>IF(COUNTIF(M$6:M1816,M1816)=1,MAX(U$6:U1815)+1,"")</f>
        <v/>
      </c>
      <c r="V1816" s="20">
        <f t="shared" si="269"/>
        <v>1810</v>
      </c>
      <c r="W1816" s="49" t="str">
        <f t="shared" si="261"/>
        <v/>
      </c>
      <c r="X1816" s="49" t="str">
        <f t="shared" si="262"/>
        <v/>
      </c>
      <c r="Y1816" s="49" t="str">
        <f t="shared" si="263"/>
        <v/>
      </c>
      <c r="Z1816" s="49" t="str">
        <f t="shared" si="264"/>
        <v/>
      </c>
      <c r="AA1816" s="49" t="str">
        <f t="shared" si="265"/>
        <v/>
      </c>
      <c r="AB1816" s="49" t="str">
        <f t="shared" si="266"/>
        <v/>
      </c>
      <c r="AC1816" s="49" t="str">
        <f>IFERROR(INDEX(Админка!$D$1:$D$2,MATCH(M1816,Админка!$C$1:$C$2,0),1)&amp;"/"&amp;INDEX(Админка!$E$7:$E$11,MATCH(C1816,Админка!$D$7:$D$11,0),1)&amp;"/"&amp;D1816&amp;"/"&amp;E1816,"")</f>
        <v/>
      </c>
    </row>
    <row r="1817" spans="1:29">
      <c r="A1817" s="53" t="str">
        <f>IFERROR(HYPERLINK(INDEX(Админка!$D$1:$D$2,MATCH(M1817,Админка!$C$1:$C$2,0),1)&amp;"/"&amp;INDEX(Админка!$E$7:$E$11,MATCH(C1817,Админка!$D$7:$D$11,0),1)&amp;"/"&amp;D1817&amp;"/"&amp;E1817,"&gt;&gt;&gt;"),"")</f>
        <v/>
      </c>
      <c r="B1817" s="63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3"/>
      <c r="N1817" s="49" t="str">
        <f t="shared" si="267"/>
        <v/>
      </c>
      <c r="O1817" s="49" t="str">
        <f t="shared" si="268"/>
        <v/>
      </c>
      <c r="P1817" s="49" t="str">
        <f>IF(COUNTIF(C$6:C1817,C1817)=1,MAX(P$6:P1816)+1,"")</f>
        <v/>
      </c>
      <c r="Q1817" s="49" t="str">
        <f>IF($C$2="",IF(COUNTIF(D$6:D1817,D1817)=1,MAX(Q$6:Q1816)+1,""),IF(C1817=$C$2,IF(COUNTIF(N$6:N1817,N1817)=1,MAX(Q$6:Q1816)+1,""),""))</f>
        <v/>
      </c>
      <c r="R1817" s="49" t="str">
        <f>IF(COUNTIF(O$5:O1817,O1817)=1,MAX(R$6:R1816)+1,"")</f>
        <v/>
      </c>
      <c r="S1817" s="49" t="str">
        <f>IF(COUNTIF(G$6:G1817,G1817)=1,MAX(S$6:S1816)+1,"")</f>
        <v/>
      </c>
      <c r="T1817" s="49" t="str">
        <f>IF(COUNTIF(L$6:L1817,L1817)=1,MAX(T$6:T1816)+1,"")</f>
        <v/>
      </c>
      <c r="U1817" s="49" t="str">
        <f>IF(COUNTIF(M$6:M1817,M1817)=1,MAX(U$6:U1816)+1,"")</f>
        <v/>
      </c>
      <c r="V1817" s="20">
        <f t="shared" si="269"/>
        <v>1811</v>
      </c>
      <c r="W1817" s="49" t="str">
        <f t="shared" si="261"/>
        <v/>
      </c>
      <c r="X1817" s="49" t="str">
        <f t="shared" si="262"/>
        <v/>
      </c>
      <c r="Y1817" s="49" t="str">
        <f t="shared" si="263"/>
        <v/>
      </c>
      <c r="Z1817" s="49" t="str">
        <f t="shared" si="264"/>
        <v/>
      </c>
      <c r="AA1817" s="49" t="str">
        <f t="shared" si="265"/>
        <v/>
      </c>
      <c r="AB1817" s="49" t="str">
        <f t="shared" si="266"/>
        <v/>
      </c>
      <c r="AC1817" s="49" t="str">
        <f>IFERROR(INDEX(Админка!$D$1:$D$2,MATCH(M1817,Админка!$C$1:$C$2,0),1)&amp;"/"&amp;INDEX(Админка!$E$7:$E$11,MATCH(C1817,Админка!$D$7:$D$11,0),1)&amp;"/"&amp;D1817&amp;"/"&amp;E1817,"")</f>
        <v/>
      </c>
    </row>
    <row r="1818" spans="1:29">
      <c r="A1818" s="53" t="str">
        <f>IFERROR(HYPERLINK(INDEX(Админка!$D$1:$D$2,MATCH(M1818,Админка!$C$1:$C$2,0),1)&amp;"/"&amp;INDEX(Админка!$E$7:$E$11,MATCH(C1818,Админка!$D$7:$D$11,0),1)&amp;"/"&amp;D1818&amp;"/"&amp;E1818,"&gt;&gt;&gt;"),"")</f>
        <v/>
      </c>
      <c r="B1818" s="63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3"/>
      <c r="N1818" s="49" t="str">
        <f t="shared" si="267"/>
        <v/>
      </c>
      <c r="O1818" s="49" t="str">
        <f t="shared" si="268"/>
        <v/>
      </c>
      <c r="P1818" s="49" t="str">
        <f>IF(COUNTIF(C$6:C1818,C1818)=1,MAX(P$6:P1817)+1,"")</f>
        <v/>
      </c>
      <c r="Q1818" s="49" t="str">
        <f>IF($C$2="",IF(COUNTIF(D$6:D1818,D1818)=1,MAX(Q$6:Q1817)+1,""),IF(C1818=$C$2,IF(COUNTIF(N$6:N1818,N1818)=1,MAX(Q$6:Q1817)+1,""),""))</f>
        <v/>
      </c>
      <c r="R1818" s="49" t="str">
        <f>IF(COUNTIF(O$5:O1818,O1818)=1,MAX(R$6:R1817)+1,"")</f>
        <v/>
      </c>
      <c r="S1818" s="49" t="str">
        <f>IF(COUNTIF(G$6:G1818,G1818)=1,MAX(S$6:S1817)+1,"")</f>
        <v/>
      </c>
      <c r="T1818" s="49" t="str">
        <f>IF(COUNTIF(L$6:L1818,L1818)=1,MAX(T$6:T1817)+1,"")</f>
        <v/>
      </c>
      <c r="U1818" s="49" t="str">
        <f>IF(COUNTIF(M$6:M1818,M1818)=1,MAX(U$6:U1817)+1,"")</f>
        <v/>
      </c>
      <c r="V1818" s="20">
        <f t="shared" si="269"/>
        <v>1812</v>
      </c>
      <c r="W1818" s="49" t="str">
        <f t="shared" si="261"/>
        <v/>
      </c>
      <c r="X1818" s="49" t="str">
        <f t="shared" si="262"/>
        <v/>
      </c>
      <c r="Y1818" s="49" t="str">
        <f t="shared" si="263"/>
        <v/>
      </c>
      <c r="Z1818" s="49" t="str">
        <f t="shared" si="264"/>
        <v/>
      </c>
      <c r="AA1818" s="49" t="str">
        <f t="shared" si="265"/>
        <v/>
      </c>
      <c r="AB1818" s="49" t="str">
        <f t="shared" si="266"/>
        <v/>
      </c>
      <c r="AC1818" s="49" t="str">
        <f>IFERROR(INDEX(Админка!$D$1:$D$2,MATCH(M1818,Админка!$C$1:$C$2,0),1)&amp;"/"&amp;INDEX(Админка!$E$7:$E$11,MATCH(C1818,Админка!$D$7:$D$11,0),1)&amp;"/"&amp;D1818&amp;"/"&amp;E1818,"")</f>
        <v/>
      </c>
    </row>
    <row r="1819" spans="1:29">
      <c r="A1819" s="53" t="str">
        <f>IFERROR(HYPERLINK(INDEX(Админка!$D$1:$D$2,MATCH(M1819,Админка!$C$1:$C$2,0),1)&amp;"/"&amp;INDEX(Админка!$E$7:$E$11,MATCH(C1819,Админка!$D$7:$D$11,0),1)&amp;"/"&amp;D1819&amp;"/"&amp;E1819,"&gt;&gt;&gt;"),"")</f>
        <v/>
      </c>
      <c r="B1819" s="63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3"/>
      <c r="N1819" s="49" t="str">
        <f t="shared" si="267"/>
        <v/>
      </c>
      <c r="O1819" s="49" t="str">
        <f t="shared" si="268"/>
        <v/>
      </c>
      <c r="P1819" s="49" t="str">
        <f>IF(COUNTIF(C$6:C1819,C1819)=1,MAX(P$6:P1818)+1,"")</f>
        <v/>
      </c>
      <c r="Q1819" s="49" t="str">
        <f>IF($C$2="",IF(COUNTIF(D$6:D1819,D1819)=1,MAX(Q$6:Q1818)+1,""),IF(C1819=$C$2,IF(COUNTIF(N$6:N1819,N1819)=1,MAX(Q$6:Q1818)+1,""),""))</f>
        <v/>
      </c>
      <c r="R1819" s="49" t="str">
        <f>IF(COUNTIF(O$5:O1819,O1819)=1,MAX(R$6:R1818)+1,"")</f>
        <v/>
      </c>
      <c r="S1819" s="49" t="str">
        <f>IF(COUNTIF(G$6:G1819,G1819)=1,MAX(S$6:S1818)+1,"")</f>
        <v/>
      </c>
      <c r="T1819" s="49" t="str">
        <f>IF(COUNTIF(L$6:L1819,L1819)=1,MAX(T$6:T1818)+1,"")</f>
        <v/>
      </c>
      <c r="U1819" s="49" t="str">
        <f>IF(COUNTIF(M$6:M1819,M1819)=1,MAX(U$6:U1818)+1,"")</f>
        <v/>
      </c>
      <c r="V1819" s="20">
        <f t="shared" si="269"/>
        <v>1813</v>
      </c>
      <c r="W1819" s="49" t="str">
        <f t="shared" si="261"/>
        <v/>
      </c>
      <c r="X1819" s="49" t="str">
        <f t="shared" si="262"/>
        <v/>
      </c>
      <c r="Y1819" s="49" t="str">
        <f t="shared" si="263"/>
        <v/>
      </c>
      <c r="Z1819" s="49" t="str">
        <f t="shared" si="264"/>
        <v/>
      </c>
      <c r="AA1819" s="49" t="str">
        <f t="shared" si="265"/>
        <v/>
      </c>
      <c r="AB1819" s="49" t="str">
        <f t="shared" si="266"/>
        <v/>
      </c>
      <c r="AC1819" s="49" t="str">
        <f>IFERROR(INDEX(Админка!$D$1:$D$2,MATCH(M1819,Админка!$C$1:$C$2,0),1)&amp;"/"&amp;INDEX(Админка!$E$7:$E$11,MATCH(C1819,Админка!$D$7:$D$11,0),1)&amp;"/"&amp;D1819&amp;"/"&amp;E1819,"")</f>
        <v/>
      </c>
    </row>
    <row r="1820" spans="1:29">
      <c r="A1820" s="53" t="str">
        <f>IFERROR(HYPERLINK(INDEX(Админка!$D$1:$D$2,MATCH(M1820,Админка!$C$1:$C$2,0),1)&amp;"/"&amp;INDEX(Админка!$E$7:$E$11,MATCH(C1820,Админка!$D$7:$D$11,0),1)&amp;"/"&amp;D1820&amp;"/"&amp;E1820,"&gt;&gt;&gt;"),"")</f>
        <v/>
      </c>
      <c r="B1820" s="63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3"/>
      <c r="N1820" s="49" t="str">
        <f t="shared" si="267"/>
        <v/>
      </c>
      <c r="O1820" s="49" t="str">
        <f t="shared" si="268"/>
        <v/>
      </c>
      <c r="P1820" s="49" t="str">
        <f>IF(COUNTIF(C$6:C1820,C1820)=1,MAX(P$6:P1819)+1,"")</f>
        <v/>
      </c>
      <c r="Q1820" s="49" t="str">
        <f>IF($C$2="",IF(COUNTIF(D$6:D1820,D1820)=1,MAX(Q$6:Q1819)+1,""),IF(C1820=$C$2,IF(COUNTIF(N$6:N1820,N1820)=1,MAX(Q$6:Q1819)+1,""),""))</f>
        <v/>
      </c>
      <c r="R1820" s="49" t="str">
        <f>IF(COUNTIF(O$5:O1820,O1820)=1,MAX(R$6:R1819)+1,"")</f>
        <v/>
      </c>
      <c r="S1820" s="49" t="str">
        <f>IF(COUNTIF(G$6:G1820,G1820)=1,MAX(S$6:S1819)+1,"")</f>
        <v/>
      </c>
      <c r="T1820" s="49" t="str">
        <f>IF(COUNTIF(L$6:L1820,L1820)=1,MAX(T$6:T1819)+1,"")</f>
        <v/>
      </c>
      <c r="U1820" s="49" t="str">
        <f>IF(COUNTIF(M$6:M1820,M1820)=1,MAX(U$6:U1819)+1,"")</f>
        <v/>
      </c>
      <c r="V1820" s="20">
        <f t="shared" si="269"/>
        <v>1814</v>
      </c>
      <c r="W1820" s="49" t="str">
        <f t="shared" si="261"/>
        <v/>
      </c>
      <c r="X1820" s="49" t="str">
        <f t="shared" si="262"/>
        <v/>
      </c>
      <c r="Y1820" s="49" t="str">
        <f t="shared" si="263"/>
        <v/>
      </c>
      <c r="Z1820" s="49" t="str">
        <f t="shared" si="264"/>
        <v/>
      </c>
      <c r="AA1820" s="49" t="str">
        <f t="shared" si="265"/>
        <v/>
      </c>
      <c r="AB1820" s="49" t="str">
        <f t="shared" si="266"/>
        <v/>
      </c>
      <c r="AC1820" s="49" t="str">
        <f>IFERROR(INDEX(Админка!$D$1:$D$2,MATCH(M1820,Админка!$C$1:$C$2,0),1)&amp;"/"&amp;INDEX(Админка!$E$7:$E$11,MATCH(C1820,Админка!$D$7:$D$11,0),1)&amp;"/"&amp;D1820&amp;"/"&amp;E1820,"")</f>
        <v/>
      </c>
    </row>
    <row r="1821" spans="1:29">
      <c r="A1821" s="53" t="str">
        <f>IFERROR(HYPERLINK(INDEX(Админка!$D$1:$D$2,MATCH(M1821,Админка!$C$1:$C$2,0),1)&amp;"/"&amp;INDEX(Админка!$E$7:$E$11,MATCH(C1821,Админка!$D$7:$D$11,0),1)&amp;"/"&amp;D1821&amp;"/"&amp;E1821,"&gt;&gt;&gt;"),"")</f>
        <v/>
      </c>
      <c r="B1821" s="63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3"/>
      <c r="N1821" s="49" t="str">
        <f t="shared" si="267"/>
        <v/>
      </c>
      <c r="O1821" s="49" t="str">
        <f t="shared" si="268"/>
        <v/>
      </c>
      <c r="P1821" s="49" t="str">
        <f>IF(COUNTIF(C$6:C1821,C1821)=1,MAX(P$6:P1820)+1,"")</f>
        <v/>
      </c>
      <c r="Q1821" s="49" t="str">
        <f>IF($C$2="",IF(COUNTIF(D$6:D1821,D1821)=1,MAX(Q$6:Q1820)+1,""),IF(C1821=$C$2,IF(COUNTIF(N$6:N1821,N1821)=1,MAX(Q$6:Q1820)+1,""),""))</f>
        <v/>
      </c>
      <c r="R1821" s="49" t="str">
        <f>IF(COUNTIF(O$5:O1821,O1821)=1,MAX(R$6:R1820)+1,"")</f>
        <v/>
      </c>
      <c r="S1821" s="49" t="str">
        <f>IF(COUNTIF(G$6:G1821,G1821)=1,MAX(S$6:S1820)+1,"")</f>
        <v/>
      </c>
      <c r="T1821" s="49" t="str">
        <f>IF(COUNTIF(L$6:L1821,L1821)=1,MAX(T$6:T1820)+1,"")</f>
        <v/>
      </c>
      <c r="U1821" s="49" t="str">
        <f>IF(COUNTIF(M$6:M1821,M1821)=1,MAX(U$6:U1820)+1,"")</f>
        <v/>
      </c>
      <c r="V1821" s="20">
        <f t="shared" si="269"/>
        <v>1815</v>
      </c>
      <c r="W1821" s="49" t="str">
        <f t="shared" si="261"/>
        <v/>
      </c>
      <c r="X1821" s="49" t="str">
        <f t="shared" si="262"/>
        <v/>
      </c>
      <c r="Y1821" s="49" t="str">
        <f t="shared" si="263"/>
        <v/>
      </c>
      <c r="Z1821" s="49" t="str">
        <f t="shared" si="264"/>
        <v/>
      </c>
      <c r="AA1821" s="49" t="str">
        <f t="shared" si="265"/>
        <v/>
      </c>
      <c r="AB1821" s="49" t="str">
        <f t="shared" si="266"/>
        <v/>
      </c>
      <c r="AC1821" s="49" t="str">
        <f>IFERROR(INDEX(Админка!$D$1:$D$2,MATCH(M1821,Админка!$C$1:$C$2,0),1)&amp;"/"&amp;INDEX(Админка!$E$7:$E$11,MATCH(C1821,Админка!$D$7:$D$11,0),1)&amp;"/"&amp;D1821&amp;"/"&amp;E1821,"")</f>
        <v/>
      </c>
    </row>
    <row r="1822" spans="1:29">
      <c r="A1822" s="53" t="str">
        <f>IFERROR(HYPERLINK(INDEX(Админка!$D$1:$D$2,MATCH(M1822,Админка!$C$1:$C$2,0),1)&amp;"/"&amp;INDEX(Админка!$E$7:$E$11,MATCH(C1822,Админка!$D$7:$D$11,0),1)&amp;"/"&amp;D1822&amp;"/"&amp;E1822,"&gt;&gt;&gt;"),"")</f>
        <v/>
      </c>
      <c r="B1822" s="63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3"/>
      <c r="N1822" s="49" t="str">
        <f t="shared" si="267"/>
        <v/>
      </c>
      <c r="O1822" s="49" t="str">
        <f t="shared" si="268"/>
        <v/>
      </c>
      <c r="P1822" s="49" t="str">
        <f>IF(COUNTIF(C$6:C1822,C1822)=1,MAX(P$6:P1821)+1,"")</f>
        <v/>
      </c>
      <c r="Q1822" s="49" t="str">
        <f>IF($C$2="",IF(COUNTIF(D$6:D1822,D1822)=1,MAX(Q$6:Q1821)+1,""),IF(C1822=$C$2,IF(COUNTIF(N$6:N1822,N1822)=1,MAX(Q$6:Q1821)+1,""),""))</f>
        <v/>
      </c>
      <c r="R1822" s="49" t="str">
        <f>IF(COUNTIF(O$5:O1822,O1822)=1,MAX(R$6:R1821)+1,"")</f>
        <v/>
      </c>
      <c r="S1822" s="49" t="str">
        <f>IF(COUNTIF(G$6:G1822,G1822)=1,MAX(S$6:S1821)+1,"")</f>
        <v/>
      </c>
      <c r="T1822" s="49" t="str">
        <f>IF(COUNTIF(L$6:L1822,L1822)=1,MAX(T$6:T1821)+1,"")</f>
        <v/>
      </c>
      <c r="U1822" s="49" t="str">
        <f>IF(COUNTIF(M$6:M1822,M1822)=1,MAX(U$6:U1821)+1,"")</f>
        <v/>
      </c>
      <c r="V1822" s="20">
        <f t="shared" si="269"/>
        <v>1816</v>
      </c>
      <c r="W1822" s="49" t="str">
        <f t="shared" si="261"/>
        <v/>
      </c>
      <c r="X1822" s="49" t="str">
        <f t="shared" si="262"/>
        <v/>
      </c>
      <c r="Y1822" s="49" t="str">
        <f t="shared" si="263"/>
        <v/>
      </c>
      <c r="Z1822" s="49" t="str">
        <f t="shared" si="264"/>
        <v/>
      </c>
      <c r="AA1822" s="49" t="str">
        <f t="shared" si="265"/>
        <v/>
      </c>
      <c r="AB1822" s="49" t="str">
        <f t="shared" si="266"/>
        <v/>
      </c>
      <c r="AC1822" s="49" t="str">
        <f>IFERROR(INDEX(Админка!$D$1:$D$2,MATCH(M1822,Админка!$C$1:$C$2,0),1)&amp;"/"&amp;INDEX(Админка!$E$7:$E$11,MATCH(C1822,Админка!$D$7:$D$11,0),1)&amp;"/"&amp;D1822&amp;"/"&amp;E1822,"")</f>
        <v/>
      </c>
    </row>
    <row r="1823" spans="1:29">
      <c r="A1823" s="53" t="str">
        <f>IFERROR(HYPERLINK(INDEX(Админка!$D$1:$D$2,MATCH(M1823,Админка!$C$1:$C$2,0),1)&amp;"/"&amp;INDEX(Админка!$E$7:$E$11,MATCH(C1823,Админка!$D$7:$D$11,0),1)&amp;"/"&amp;D1823&amp;"/"&amp;E1823,"&gt;&gt;&gt;"),"")</f>
        <v/>
      </c>
      <c r="B1823" s="63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3"/>
      <c r="N1823" s="49" t="str">
        <f t="shared" si="267"/>
        <v/>
      </c>
      <c r="O1823" s="49" t="str">
        <f t="shared" si="268"/>
        <v/>
      </c>
      <c r="P1823" s="49" t="str">
        <f>IF(COUNTIF(C$6:C1823,C1823)=1,MAX(P$6:P1822)+1,"")</f>
        <v/>
      </c>
      <c r="Q1823" s="49" t="str">
        <f>IF($C$2="",IF(COUNTIF(D$6:D1823,D1823)=1,MAX(Q$6:Q1822)+1,""),IF(C1823=$C$2,IF(COUNTIF(N$6:N1823,N1823)=1,MAX(Q$6:Q1822)+1,""),""))</f>
        <v/>
      </c>
      <c r="R1823" s="49" t="str">
        <f>IF(COUNTIF(O$5:O1823,O1823)=1,MAX(R$6:R1822)+1,"")</f>
        <v/>
      </c>
      <c r="S1823" s="49" t="str">
        <f>IF(COUNTIF(G$6:G1823,G1823)=1,MAX(S$6:S1822)+1,"")</f>
        <v/>
      </c>
      <c r="T1823" s="49" t="str">
        <f>IF(COUNTIF(L$6:L1823,L1823)=1,MAX(T$6:T1822)+1,"")</f>
        <v/>
      </c>
      <c r="U1823" s="49" t="str">
        <f>IF(COUNTIF(M$6:M1823,M1823)=1,MAX(U$6:U1822)+1,"")</f>
        <v/>
      </c>
      <c r="V1823" s="20">
        <f t="shared" si="269"/>
        <v>1817</v>
      </c>
      <c r="W1823" s="49" t="str">
        <f t="shared" si="261"/>
        <v/>
      </c>
      <c r="X1823" s="49" t="str">
        <f t="shared" si="262"/>
        <v/>
      </c>
      <c r="Y1823" s="49" t="str">
        <f t="shared" si="263"/>
        <v/>
      </c>
      <c r="Z1823" s="49" t="str">
        <f t="shared" si="264"/>
        <v/>
      </c>
      <c r="AA1823" s="49" t="str">
        <f t="shared" si="265"/>
        <v/>
      </c>
      <c r="AB1823" s="49" t="str">
        <f t="shared" si="266"/>
        <v/>
      </c>
      <c r="AC1823" s="49" t="str">
        <f>IFERROR(INDEX(Админка!$D$1:$D$2,MATCH(M1823,Админка!$C$1:$C$2,0),1)&amp;"/"&amp;INDEX(Админка!$E$7:$E$11,MATCH(C1823,Админка!$D$7:$D$11,0),1)&amp;"/"&amp;D1823&amp;"/"&amp;E1823,"")</f>
        <v/>
      </c>
    </row>
    <row r="1824" spans="1:29">
      <c r="A1824" s="53" t="str">
        <f>IFERROR(HYPERLINK(INDEX(Админка!$D$1:$D$2,MATCH(M1824,Админка!$C$1:$C$2,0),1)&amp;"/"&amp;INDEX(Админка!$E$7:$E$11,MATCH(C1824,Админка!$D$7:$D$11,0),1)&amp;"/"&amp;D1824&amp;"/"&amp;E1824,"&gt;&gt;&gt;"),"")</f>
        <v/>
      </c>
      <c r="B1824" s="63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3"/>
      <c r="N1824" s="49" t="str">
        <f t="shared" si="267"/>
        <v/>
      </c>
      <c r="O1824" s="49" t="str">
        <f t="shared" si="268"/>
        <v/>
      </c>
      <c r="P1824" s="49" t="str">
        <f>IF(COUNTIF(C$6:C1824,C1824)=1,MAX(P$6:P1823)+1,"")</f>
        <v/>
      </c>
      <c r="Q1824" s="49" t="str">
        <f>IF($C$2="",IF(COUNTIF(D$6:D1824,D1824)=1,MAX(Q$6:Q1823)+1,""),IF(C1824=$C$2,IF(COUNTIF(N$6:N1824,N1824)=1,MAX(Q$6:Q1823)+1,""),""))</f>
        <v/>
      </c>
      <c r="R1824" s="49" t="str">
        <f>IF(COUNTIF(O$5:O1824,O1824)=1,MAX(R$6:R1823)+1,"")</f>
        <v/>
      </c>
      <c r="S1824" s="49" t="str">
        <f>IF(COUNTIF(G$6:G1824,G1824)=1,MAX(S$6:S1823)+1,"")</f>
        <v/>
      </c>
      <c r="T1824" s="49" t="str">
        <f>IF(COUNTIF(L$6:L1824,L1824)=1,MAX(T$6:T1823)+1,"")</f>
        <v/>
      </c>
      <c r="U1824" s="49" t="str">
        <f>IF(COUNTIF(M$6:M1824,M1824)=1,MAX(U$6:U1823)+1,"")</f>
        <v/>
      </c>
      <c r="V1824" s="20">
        <f t="shared" si="269"/>
        <v>1818</v>
      </c>
      <c r="W1824" s="49" t="str">
        <f t="shared" si="261"/>
        <v/>
      </c>
      <c r="X1824" s="49" t="str">
        <f t="shared" si="262"/>
        <v/>
      </c>
      <c r="Y1824" s="49" t="str">
        <f t="shared" si="263"/>
        <v/>
      </c>
      <c r="Z1824" s="49" t="str">
        <f t="shared" si="264"/>
        <v/>
      </c>
      <c r="AA1824" s="49" t="str">
        <f t="shared" si="265"/>
        <v/>
      </c>
      <c r="AB1824" s="49" t="str">
        <f t="shared" si="266"/>
        <v/>
      </c>
      <c r="AC1824" s="49" t="str">
        <f>IFERROR(INDEX(Админка!$D$1:$D$2,MATCH(M1824,Админка!$C$1:$C$2,0),1)&amp;"/"&amp;INDEX(Админка!$E$7:$E$11,MATCH(C1824,Админка!$D$7:$D$11,0),1)&amp;"/"&amp;D1824&amp;"/"&amp;E1824,"")</f>
        <v/>
      </c>
    </row>
    <row r="1825" spans="1:29">
      <c r="A1825" s="53" t="str">
        <f>IFERROR(HYPERLINK(INDEX(Админка!$D$1:$D$2,MATCH(M1825,Админка!$C$1:$C$2,0),1)&amp;"/"&amp;INDEX(Админка!$E$7:$E$11,MATCH(C1825,Админка!$D$7:$D$11,0),1)&amp;"/"&amp;D1825&amp;"/"&amp;E1825,"&gt;&gt;&gt;"),"")</f>
        <v/>
      </c>
      <c r="B1825" s="63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3"/>
      <c r="N1825" s="49" t="str">
        <f t="shared" si="267"/>
        <v/>
      </c>
      <c r="O1825" s="49" t="str">
        <f t="shared" si="268"/>
        <v/>
      </c>
      <c r="P1825" s="49" t="str">
        <f>IF(COUNTIF(C$6:C1825,C1825)=1,MAX(P$6:P1824)+1,"")</f>
        <v/>
      </c>
      <c r="Q1825" s="49" t="str">
        <f>IF($C$2="",IF(COUNTIF(D$6:D1825,D1825)=1,MAX(Q$6:Q1824)+1,""),IF(C1825=$C$2,IF(COUNTIF(N$6:N1825,N1825)=1,MAX(Q$6:Q1824)+1,""),""))</f>
        <v/>
      </c>
      <c r="R1825" s="49" t="str">
        <f>IF(COUNTIF(O$5:O1825,O1825)=1,MAX(R$6:R1824)+1,"")</f>
        <v/>
      </c>
      <c r="S1825" s="49" t="str">
        <f>IF(COUNTIF(G$6:G1825,G1825)=1,MAX(S$6:S1824)+1,"")</f>
        <v/>
      </c>
      <c r="T1825" s="49" t="str">
        <f>IF(COUNTIF(L$6:L1825,L1825)=1,MAX(T$6:T1824)+1,"")</f>
        <v/>
      </c>
      <c r="U1825" s="49" t="str">
        <f>IF(COUNTIF(M$6:M1825,M1825)=1,MAX(U$6:U1824)+1,"")</f>
        <v/>
      </c>
      <c r="V1825" s="20">
        <f t="shared" si="269"/>
        <v>1819</v>
      </c>
      <c r="W1825" s="49" t="str">
        <f t="shared" si="261"/>
        <v/>
      </c>
      <c r="X1825" s="49" t="str">
        <f t="shared" si="262"/>
        <v/>
      </c>
      <c r="Y1825" s="49" t="str">
        <f t="shared" si="263"/>
        <v/>
      </c>
      <c r="Z1825" s="49" t="str">
        <f t="shared" si="264"/>
        <v/>
      </c>
      <c r="AA1825" s="49" t="str">
        <f t="shared" si="265"/>
        <v/>
      </c>
      <c r="AB1825" s="49" t="str">
        <f t="shared" si="266"/>
        <v/>
      </c>
      <c r="AC1825" s="49" t="str">
        <f>IFERROR(INDEX(Админка!$D$1:$D$2,MATCH(M1825,Админка!$C$1:$C$2,0),1)&amp;"/"&amp;INDEX(Админка!$E$7:$E$11,MATCH(C1825,Админка!$D$7:$D$11,0),1)&amp;"/"&amp;D1825&amp;"/"&amp;E1825,"")</f>
        <v/>
      </c>
    </row>
    <row r="1826" spans="1:29">
      <c r="A1826" s="53" t="str">
        <f>IFERROR(HYPERLINK(INDEX(Админка!$D$1:$D$2,MATCH(M1826,Админка!$C$1:$C$2,0),1)&amp;"/"&amp;INDEX(Админка!$E$7:$E$11,MATCH(C1826,Админка!$D$7:$D$11,0),1)&amp;"/"&amp;D1826&amp;"/"&amp;E1826,"&gt;&gt;&gt;"),"")</f>
        <v/>
      </c>
      <c r="B1826" s="63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3"/>
      <c r="N1826" s="49" t="str">
        <f t="shared" si="267"/>
        <v/>
      </c>
      <c r="O1826" s="49" t="str">
        <f t="shared" si="268"/>
        <v/>
      </c>
      <c r="P1826" s="49" t="str">
        <f>IF(COUNTIF(C$6:C1826,C1826)=1,MAX(P$6:P1825)+1,"")</f>
        <v/>
      </c>
      <c r="Q1826" s="49" t="str">
        <f>IF($C$2="",IF(COUNTIF(D$6:D1826,D1826)=1,MAX(Q$6:Q1825)+1,""),IF(C1826=$C$2,IF(COUNTIF(N$6:N1826,N1826)=1,MAX(Q$6:Q1825)+1,""),""))</f>
        <v/>
      </c>
      <c r="R1826" s="49" t="str">
        <f>IF(COUNTIF(O$5:O1826,O1826)=1,MAX(R$6:R1825)+1,"")</f>
        <v/>
      </c>
      <c r="S1826" s="49" t="str">
        <f>IF(COUNTIF(G$6:G1826,G1826)=1,MAX(S$6:S1825)+1,"")</f>
        <v/>
      </c>
      <c r="T1826" s="49" t="str">
        <f>IF(COUNTIF(L$6:L1826,L1826)=1,MAX(T$6:T1825)+1,"")</f>
        <v/>
      </c>
      <c r="U1826" s="49" t="str">
        <f>IF(COUNTIF(M$6:M1826,M1826)=1,MAX(U$6:U1825)+1,"")</f>
        <v/>
      </c>
      <c r="V1826" s="20">
        <f t="shared" si="269"/>
        <v>1820</v>
      </c>
      <c r="W1826" s="49" t="str">
        <f t="shared" si="261"/>
        <v/>
      </c>
      <c r="X1826" s="49" t="str">
        <f t="shared" si="262"/>
        <v/>
      </c>
      <c r="Y1826" s="49" t="str">
        <f t="shared" si="263"/>
        <v/>
      </c>
      <c r="Z1826" s="49" t="str">
        <f t="shared" si="264"/>
        <v/>
      </c>
      <c r="AA1826" s="49" t="str">
        <f t="shared" si="265"/>
        <v/>
      </c>
      <c r="AB1826" s="49" t="str">
        <f t="shared" si="266"/>
        <v/>
      </c>
      <c r="AC1826" s="49" t="str">
        <f>IFERROR(INDEX(Админка!$D$1:$D$2,MATCH(M1826,Админка!$C$1:$C$2,0),1)&amp;"/"&amp;INDEX(Админка!$E$7:$E$11,MATCH(C1826,Админка!$D$7:$D$11,0),1)&amp;"/"&amp;D1826&amp;"/"&amp;E1826,"")</f>
        <v/>
      </c>
    </row>
    <row r="1827" spans="1:29">
      <c r="A1827" s="53" t="str">
        <f>IFERROR(HYPERLINK(INDEX(Админка!$D$1:$D$2,MATCH(M1827,Админка!$C$1:$C$2,0),1)&amp;"/"&amp;INDEX(Админка!$E$7:$E$11,MATCH(C1827,Админка!$D$7:$D$11,0),1)&amp;"/"&amp;D1827&amp;"/"&amp;E1827,"&gt;&gt;&gt;"),"")</f>
        <v/>
      </c>
      <c r="B1827" s="63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3"/>
      <c r="N1827" s="49" t="str">
        <f t="shared" si="267"/>
        <v/>
      </c>
      <c r="O1827" s="49" t="str">
        <f t="shared" si="268"/>
        <v/>
      </c>
      <c r="P1827" s="49" t="str">
        <f>IF(COUNTIF(C$6:C1827,C1827)=1,MAX(P$6:P1826)+1,"")</f>
        <v/>
      </c>
      <c r="Q1827" s="49" t="str">
        <f>IF($C$2="",IF(COUNTIF(D$6:D1827,D1827)=1,MAX(Q$6:Q1826)+1,""),IF(C1827=$C$2,IF(COUNTIF(N$6:N1827,N1827)=1,MAX(Q$6:Q1826)+1,""),""))</f>
        <v/>
      </c>
      <c r="R1827" s="49" t="str">
        <f>IF(COUNTIF(O$5:O1827,O1827)=1,MAX(R$6:R1826)+1,"")</f>
        <v/>
      </c>
      <c r="S1827" s="49" t="str">
        <f>IF(COUNTIF(G$6:G1827,G1827)=1,MAX(S$6:S1826)+1,"")</f>
        <v/>
      </c>
      <c r="T1827" s="49" t="str">
        <f>IF(COUNTIF(L$6:L1827,L1827)=1,MAX(T$6:T1826)+1,"")</f>
        <v/>
      </c>
      <c r="U1827" s="49" t="str">
        <f>IF(COUNTIF(M$6:M1827,M1827)=1,MAX(U$6:U1826)+1,"")</f>
        <v/>
      </c>
      <c r="V1827" s="20">
        <f t="shared" si="269"/>
        <v>1821</v>
      </c>
      <c r="W1827" s="49" t="str">
        <f t="shared" si="261"/>
        <v/>
      </c>
      <c r="X1827" s="49" t="str">
        <f t="shared" si="262"/>
        <v/>
      </c>
      <c r="Y1827" s="49" t="str">
        <f t="shared" si="263"/>
        <v/>
      </c>
      <c r="Z1827" s="49" t="str">
        <f t="shared" si="264"/>
        <v/>
      </c>
      <c r="AA1827" s="49" t="str">
        <f t="shared" si="265"/>
        <v/>
      </c>
      <c r="AB1827" s="49" t="str">
        <f t="shared" si="266"/>
        <v/>
      </c>
      <c r="AC1827" s="49" t="str">
        <f>IFERROR(INDEX(Админка!$D$1:$D$2,MATCH(M1827,Админка!$C$1:$C$2,0),1)&amp;"/"&amp;INDEX(Админка!$E$7:$E$11,MATCH(C1827,Админка!$D$7:$D$11,0),1)&amp;"/"&amp;D1827&amp;"/"&amp;E1827,"")</f>
        <v/>
      </c>
    </row>
    <row r="1828" spans="1:29">
      <c r="A1828" s="53" t="str">
        <f>IFERROR(HYPERLINK(INDEX(Админка!$D$1:$D$2,MATCH(M1828,Админка!$C$1:$C$2,0),1)&amp;"/"&amp;INDEX(Админка!$E$7:$E$11,MATCH(C1828,Админка!$D$7:$D$11,0),1)&amp;"/"&amp;D1828&amp;"/"&amp;E1828,"&gt;&gt;&gt;"),"")</f>
        <v/>
      </c>
      <c r="B1828" s="63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3"/>
      <c r="N1828" s="49" t="str">
        <f t="shared" si="267"/>
        <v/>
      </c>
      <c r="O1828" s="49" t="str">
        <f t="shared" si="268"/>
        <v/>
      </c>
      <c r="P1828" s="49" t="str">
        <f>IF(COUNTIF(C$6:C1828,C1828)=1,MAX(P$6:P1827)+1,"")</f>
        <v/>
      </c>
      <c r="Q1828" s="49" t="str">
        <f>IF($C$2="",IF(COUNTIF(D$6:D1828,D1828)=1,MAX(Q$6:Q1827)+1,""),IF(C1828=$C$2,IF(COUNTIF(N$6:N1828,N1828)=1,MAX(Q$6:Q1827)+1,""),""))</f>
        <v/>
      </c>
      <c r="R1828" s="49" t="str">
        <f>IF(COUNTIF(O$5:O1828,O1828)=1,MAX(R$6:R1827)+1,"")</f>
        <v/>
      </c>
      <c r="S1828" s="49" t="str">
        <f>IF(COUNTIF(G$6:G1828,G1828)=1,MAX(S$6:S1827)+1,"")</f>
        <v/>
      </c>
      <c r="T1828" s="49" t="str">
        <f>IF(COUNTIF(L$6:L1828,L1828)=1,MAX(T$6:T1827)+1,"")</f>
        <v/>
      </c>
      <c r="U1828" s="49" t="str">
        <f>IF(COUNTIF(M$6:M1828,M1828)=1,MAX(U$6:U1827)+1,"")</f>
        <v/>
      </c>
      <c r="V1828" s="20">
        <f t="shared" si="269"/>
        <v>1822</v>
      </c>
      <c r="W1828" s="49" t="str">
        <f t="shared" si="261"/>
        <v/>
      </c>
      <c r="X1828" s="49" t="str">
        <f t="shared" si="262"/>
        <v/>
      </c>
      <c r="Y1828" s="49" t="str">
        <f t="shared" si="263"/>
        <v/>
      </c>
      <c r="Z1828" s="49" t="str">
        <f t="shared" si="264"/>
        <v/>
      </c>
      <c r="AA1828" s="49" t="str">
        <f t="shared" si="265"/>
        <v/>
      </c>
      <c r="AB1828" s="49" t="str">
        <f t="shared" si="266"/>
        <v/>
      </c>
      <c r="AC1828" s="49" t="str">
        <f>IFERROR(INDEX(Админка!$D$1:$D$2,MATCH(M1828,Админка!$C$1:$C$2,0),1)&amp;"/"&amp;INDEX(Админка!$E$7:$E$11,MATCH(C1828,Админка!$D$7:$D$11,0),1)&amp;"/"&amp;D1828&amp;"/"&amp;E1828,"")</f>
        <v/>
      </c>
    </row>
    <row r="1829" spans="1:29">
      <c r="A1829" s="53" t="str">
        <f>IFERROR(HYPERLINK(INDEX(Админка!$D$1:$D$2,MATCH(M1829,Админка!$C$1:$C$2,0),1)&amp;"/"&amp;INDEX(Админка!$E$7:$E$11,MATCH(C1829,Админка!$D$7:$D$11,0),1)&amp;"/"&amp;D1829&amp;"/"&amp;E1829,"&gt;&gt;&gt;"),"")</f>
        <v/>
      </c>
      <c r="B1829" s="63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3"/>
      <c r="N1829" s="49" t="str">
        <f t="shared" si="267"/>
        <v/>
      </c>
      <c r="O1829" s="49" t="str">
        <f t="shared" si="268"/>
        <v/>
      </c>
      <c r="P1829" s="49" t="str">
        <f>IF(COUNTIF(C$6:C1829,C1829)=1,MAX(P$6:P1828)+1,"")</f>
        <v/>
      </c>
      <c r="Q1829" s="49" t="str">
        <f>IF($C$2="",IF(COUNTIF(D$6:D1829,D1829)=1,MAX(Q$6:Q1828)+1,""),IF(C1829=$C$2,IF(COUNTIF(N$6:N1829,N1829)=1,MAX(Q$6:Q1828)+1,""),""))</f>
        <v/>
      </c>
      <c r="R1829" s="49" t="str">
        <f>IF(COUNTIF(O$5:O1829,O1829)=1,MAX(R$6:R1828)+1,"")</f>
        <v/>
      </c>
      <c r="S1829" s="49" t="str">
        <f>IF(COUNTIF(G$6:G1829,G1829)=1,MAX(S$6:S1828)+1,"")</f>
        <v/>
      </c>
      <c r="T1829" s="49" t="str">
        <f>IF(COUNTIF(L$6:L1829,L1829)=1,MAX(T$6:T1828)+1,"")</f>
        <v/>
      </c>
      <c r="U1829" s="49" t="str">
        <f>IF(COUNTIF(M$6:M1829,M1829)=1,MAX(U$6:U1828)+1,"")</f>
        <v/>
      </c>
      <c r="V1829" s="20">
        <f t="shared" si="269"/>
        <v>1823</v>
      </c>
      <c r="W1829" s="49" t="str">
        <f t="shared" si="261"/>
        <v/>
      </c>
      <c r="X1829" s="49" t="str">
        <f t="shared" si="262"/>
        <v/>
      </c>
      <c r="Y1829" s="49" t="str">
        <f t="shared" si="263"/>
        <v/>
      </c>
      <c r="Z1829" s="49" t="str">
        <f t="shared" si="264"/>
        <v/>
      </c>
      <c r="AA1829" s="49" t="str">
        <f t="shared" si="265"/>
        <v/>
      </c>
      <c r="AB1829" s="49" t="str">
        <f t="shared" si="266"/>
        <v/>
      </c>
      <c r="AC1829" s="49" t="str">
        <f>IFERROR(INDEX(Админка!$D$1:$D$2,MATCH(M1829,Админка!$C$1:$C$2,0),1)&amp;"/"&amp;INDEX(Админка!$E$7:$E$11,MATCH(C1829,Админка!$D$7:$D$11,0),1)&amp;"/"&amp;D1829&amp;"/"&amp;E1829,"")</f>
        <v/>
      </c>
    </row>
    <row r="1830" spans="1:29">
      <c r="A1830" s="53" t="str">
        <f>IFERROR(HYPERLINK(INDEX(Админка!$D$1:$D$2,MATCH(M1830,Админка!$C$1:$C$2,0),1)&amp;"/"&amp;INDEX(Админка!$E$7:$E$11,MATCH(C1830,Админка!$D$7:$D$11,0),1)&amp;"/"&amp;D1830&amp;"/"&amp;E1830,"&gt;&gt;&gt;"),"")</f>
        <v/>
      </c>
      <c r="B1830" s="63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3"/>
      <c r="N1830" s="49" t="str">
        <f t="shared" si="267"/>
        <v/>
      </c>
      <c r="O1830" s="49" t="str">
        <f t="shared" si="268"/>
        <v/>
      </c>
      <c r="P1830" s="49" t="str">
        <f>IF(COUNTIF(C$6:C1830,C1830)=1,MAX(P$6:P1829)+1,"")</f>
        <v/>
      </c>
      <c r="Q1830" s="49" t="str">
        <f>IF($C$2="",IF(COUNTIF(D$6:D1830,D1830)=1,MAX(Q$6:Q1829)+1,""),IF(C1830=$C$2,IF(COUNTIF(N$6:N1830,N1830)=1,MAX(Q$6:Q1829)+1,""),""))</f>
        <v/>
      </c>
      <c r="R1830" s="49" t="str">
        <f>IF(COUNTIF(O$5:O1830,O1830)=1,MAX(R$6:R1829)+1,"")</f>
        <v/>
      </c>
      <c r="S1830" s="49" t="str">
        <f>IF(COUNTIF(G$6:G1830,G1830)=1,MAX(S$6:S1829)+1,"")</f>
        <v/>
      </c>
      <c r="T1830" s="49" t="str">
        <f>IF(COUNTIF(L$6:L1830,L1830)=1,MAX(T$6:T1829)+1,"")</f>
        <v/>
      </c>
      <c r="U1830" s="49" t="str">
        <f>IF(COUNTIF(M$6:M1830,M1830)=1,MAX(U$6:U1829)+1,"")</f>
        <v/>
      </c>
      <c r="V1830" s="20">
        <f t="shared" si="269"/>
        <v>1824</v>
      </c>
      <c r="W1830" s="49" t="str">
        <f t="shared" si="261"/>
        <v/>
      </c>
      <c r="X1830" s="49" t="str">
        <f t="shared" si="262"/>
        <v/>
      </c>
      <c r="Y1830" s="49" t="str">
        <f t="shared" si="263"/>
        <v/>
      </c>
      <c r="Z1830" s="49" t="str">
        <f t="shared" si="264"/>
        <v/>
      </c>
      <c r="AA1830" s="49" t="str">
        <f t="shared" si="265"/>
        <v/>
      </c>
      <c r="AB1830" s="49" t="str">
        <f t="shared" si="266"/>
        <v/>
      </c>
      <c r="AC1830" s="49" t="str">
        <f>IFERROR(INDEX(Админка!$D$1:$D$2,MATCH(M1830,Админка!$C$1:$C$2,0),1)&amp;"/"&amp;INDEX(Админка!$E$7:$E$11,MATCH(C1830,Админка!$D$7:$D$11,0),1)&amp;"/"&amp;D1830&amp;"/"&amp;E1830,"")</f>
        <v/>
      </c>
    </row>
    <row r="1831" spans="1:29">
      <c r="A1831" s="53" t="str">
        <f>IFERROR(HYPERLINK(INDEX(Админка!$D$1:$D$2,MATCH(M1831,Админка!$C$1:$C$2,0),1)&amp;"/"&amp;INDEX(Админка!$E$7:$E$11,MATCH(C1831,Админка!$D$7:$D$11,0),1)&amp;"/"&amp;D1831&amp;"/"&amp;E1831,"&gt;&gt;&gt;"),"")</f>
        <v/>
      </c>
      <c r="B1831" s="63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3"/>
      <c r="N1831" s="49" t="str">
        <f t="shared" si="267"/>
        <v/>
      </c>
      <c r="O1831" s="49" t="str">
        <f t="shared" si="268"/>
        <v/>
      </c>
      <c r="P1831" s="49" t="str">
        <f>IF(COUNTIF(C$6:C1831,C1831)=1,MAX(P$6:P1830)+1,"")</f>
        <v/>
      </c>
      <c r="Q1831" s="49" t="str">
        <f>IF($C$2="",IF(COUNTIF(D$6:D1831,D1831)=1,MAX(Q$6:Q1830)+1,""),IF(C1831=$C$2,IF(COUNTIF(N$6:N1831,N1831)=1,MAX(Q$6:Q1830)+1,""),""))</f>
        <v/>
      </c>
      <c r="R1831" s="49" t="str">
        <f>IF(COUNTIF(O$5:O1831,O1831)=1,MAX(R$6:R1830)+1,"")</f>
        <v/>
      </c>
      <c r="S1831" s="49" t="str">
        <f>IF(COUNTIF(G$6:G1831,G1831)=1,MAX(S$6:S1830)+1,"")</f>
        <v/>
      </c>
      <c r="T1831" s="49" t="str">
        <f>IF(COUNTIF(L$6:L1831,L1831)=1,MAX(T$6:T1830)+1,"")</f>
        <v/>
      </c>
      <c r="U1831" s="49" t="str">
        <f>IF(COUNTIF(M$6:M1831,M1831)=1,MAX(U$6:U1830)+1,"")</f>
        <v/>
      </c>
      <c r="V1831" s="20">
        <f t="shared" si="269"/>
        <v>1825</v>
      </c>
      <c r="W1831" s="49" t="str">
        <f t="shared" si="261"/>
        <v/>
      </c>
      <c r="X1831" s="49" t="str">
        <f t="shared" si="262"/>
        <v/>
      </c>
      <c r="Y1831" s="49" t="str">
        <f t="shared" si="263"/>
        <v/>
      </c>
      <c r="Z1831" s="49" t="str">
        <f t="shared" si="264"/>
        <v/>
      </c>
      <c r="AA1831" s="49" t="str">
        <f t="shared" si="265"/>
        <v/>
      </c>
      <c r="AB1831" s="49" t="str">
        <f t="shared" si="266"/>
        <v/>
      </c>
      <c r="AC1831" s="49" t="str">
        <f>IFERROR(INDEX(Админка!$D$1:$D$2,MATCH(M1831,Админка!$C$1:$C$2,0),1)&amp;"/"&amp;INDEX(Админка!$E$7:$E$11,MATCH(C1831,Админка!$D$7:$D$11,0),1)&amp;"/"&amp;D1831&amp;"/"&amp;E1831,"")</f>
        <v/>
      </c>
    </row>
    <row r="1832" spans="1:29">
      <c r="A1832" s="53" t="str">
        <f>IFERROR(HYPERLINK(INDEX(Админка!$D$1:$D$2,MATCH(M1832,Админка!$C$1:$C$2,0),1)&amp;"/"&amp;INDEX(Админка!$E$7:$E$11,MATCH(C1832,Админка!$D$7:$D$11,0),1)&amp;"/"&amp;D1832&amp;"/"&amp;E1832,"&gt;&gt;&gt;"),"")</f>
        <v/>
      </c>
      <c r="B1832" s="63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3"/>
      <c r="N1832" s="49" t="str">
        <f t="shared" si="267"/>
        <v/>
      </c>
      <c r="O1832" s="49" t="str">
        <f t="shared" si="268"/>
        <v/>
      </c>
      <c r="P1832" s="49" t="str">
        <f>IF(COUNTIF(C$6:C1832,C1832)=1,MAX(P$6:P1831)+1,"")</f>
        <v/>
      </c>
      <c r="Q1832" s="49" t="str">
        <f>IF($C$2="",IF(COUNTIF(D$6:D1832,D1832)=1,MAX(Q$6:Q1831)+1,""),IF(C1832=$C$2,IF(COUNTIF(N$6:N1832,N1832)=1,MAX(Q$6:Q1831)+1,""),""))</f>
        <v/>
      </c>
      <c r="R1832" s="49" t="str">
        <f>IF(COUNTIF(O$5:O1832,O1832)=1,MAX(R$6:R1831)+1,"")</f>
        <v/>
      </c>
      <c r="S1832" s="49" t="str">
        <f>IF(COUNTIF(G$6:G1832,G1832)=1,MAX(S$6:S1831)+1,"")</f>
        <v/>
      </c>
      <c r="T1832" s="49" t="str">
        <f>IF(COUNTIF(L$6:L1832,L1832)=1,MAX(T$6:T1831)+1,"")</f>
        <v/>
      </c>
      <c r="U1832" s="49" t="str">
        <f>IF(COUNTIF(M$6:M1832,M1832)=1,MAX(U$6:U1831)+1,"")</f>
        <v/>
      </c>
      <c r="V1832" s="20">
        <f t="shared" si="269"/>
        <v>1826</v>
      </c>
      <c r="W1832" s="49" t="str">
        <f t="shared" si="261"/>
        <v/>
      </c>
      <c r="X1832" s="49" t="str">
        <f t="shared" si="262"/>
        <v/>
      </c>
      <c r="Y1832" s="49" t="str">
        <f t="shared" si="263"/>
        <v/>
      </c>
      <c r="Z1832" s="49" t="str">
        <f t="shared" si="264"/>
        <v/>
      </c>
      <c r="AA1832" s="49" t="str">
        <f t="shared" si="265"/>
        <v/>
      </c>
      <c r="AB1832" s="49" t="str">
        <f t="shared" si="266"/>
        <v/>
      </c>
      <c r="AC1832" s="49" t="str">
        <f>IFERROR(INDEX(Админка!$D$1:$D$2,MATCH(M1832,Админка!$C$1:$C$2,0),1)&amp;"/"&amp;INDEX(Админка!$E$7:$E$11,MATCH(C1832,Админка!$D$7:$D$11,0),1)&amp;"/"&amp;D1832&amp;"/"&amp;E1832,"")</f>
        <v/>
      </c>
    </row>
    <row r="1833" spans="1:29">
      <c r="A1833" s="53" t="str">
        <f>IFERROR(HYPERLINK(INDEX(Админка!$D$1:$D$2,MATCH(M1833,Админка!$C$1:$C$2,0),1)&amp;"/"&amp;INDEX(Админка!$E$7:$E$11,MATCH(C1833,Админка!$D$7:$D$11,0),1)&amp;"/"&amp;D1833&amp;"/"&amp;E1833,"&gt;&gt;&gt;"),"")</f>
        <v/>
      </c>
      <c r="B1833" s="63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3"/>
      <c r="N1833" s="49" t="str">
        <f t="shared" si="267"/>
        <v/>
      </c>
      <c r="O1833" s="49" t="str">
        <f t="shared" si="268"/>
        <v/>
      </c>
      <c r="P1833" s="49" t="str">
        <f>IF(COUNTIF(C$6:C1833,C1833)=1,MAX(P$6:P1832)+1,"")</f>
        <v/>
      </c>
      <c r="Q1833" s="49" t="str">
        <f>IF($C$2="",IF(COUNTIF(D$6:D1833,D1833)=1,MAX(Q$6:Q1832)+1,""),IF(C1833=$C$2,IF(COUNTIF(N$6:N1833,N1833)=1,MAX(Q$6:Q1832)+1,""),""))</f>
        <v/>
      </c>
      <c r="R1833" s="49" t="str">
        <f>IF(COUNTIF(O$5:O1833,O1833)=1,MAX(R$6:R1832)+1,"")</f>
        <v/>
      </c>
      <c r="S1833" s="49" t="str">
        <f>IF(COUNTIF(G$6:G1833,G1833)=1,MAX(S$6:S1832)+1,"")</f>
        <v/>
      </c>
      <c r="T1833" s="49" t="str">
        <f>IF(COUNTIF(L$6:L1833,L1833)=1,MAX(T$6:T1832)+1,"")</f>
        <v/>
      </c>
      <c r="U1833" s="49" t="str">
        <f>IF(COUNTIF(M$6:M1833,M1833)=1,MAX(U$6:U1832)+1,"")</f>
        <v/>
      </c>
      <c r="V1833" s="20">
        <f t="shared" si="269"/>
        <v>1827</v>
      </c>
      <c r="W1833" s="49" t="str">
        <f t="shared" si="261"/>
        <v/>
      </c>
      <c r="X1833" s="49" t="str">
        <f t="shared" si="262"/>
        <v/>
      </c>
      <c r="Y1833" s="49" t="str">
        <f t="shared" si="263"/>
        <v/>
      </c>
      <c r="Z1833" s="49" t="str">
        <f t="shared" si="264"/>
        <v/>
      </c>
      <c r="AA1833" s="49" t="str">
        <f t="shared" si="265"/>
        <v/>
      </c>
      <c r="AB1833" s="49" t="str">
        <f t="shared" si="266"/>
        <v/>
      </c>
      <c r="AC1833" s="49" t="str">
        <f>IFERROR(INDEX(Админка!$D$1:$D$2,MATCH(M1833,Админка!$C$1:$C$2,0),1)&amp;"/"&amp;INDEX(Админка!$E$7:$E$11,MATCH(C1833,Админка!$D$7:$D$11,0),1)&amp;"/"&amp;D1833&amp;"/"&amp;E1833,"")</f>
        <v/>
      </c>
    </row>
    <row r="1834" spans="1:29">
      <c r="A1834" s="53" t="str">
        <f>IFERROR(HYPERLINK(INDEX(Админка!$D$1:$D$2,MATCH(M1834,Админка!$C$1:$C$2,0),1)&amp;"/"&amp;INDEX(Админка!$E$7:$E$11,MATCH(C1834,Админка!$D$7:$D$11,0),1)&amp;"/"&amp;D1834&amp;"/"&amp;E1834,"&gt;&gt;&gt;"),"")</f>
        <v/>
      </c>
      <c r="B1834" s="63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3"/>
      <c r="N1834" s="49" t="str">
        <f t="shared" si="267"/>
        <v/>
      </c>
      <c r="O1834" s="49" t="str">
        <f t="shared" si="268"/>
        <v/>
      </c>
      <c r="P1834" s="49" t="str">
        <f>IF(COUNTIF(C$6:C1834,C1834)=1,MAX(P$6:P1833)+1,"")</f>
        <v/>
      </c>
      <c r="Q1834" s="49" t="str">
        <f>IF($C$2="",IF(COUNTIF(D$6:D1834,D1834)=1,MAX(Q$6:Q1833)+1,""),IF(C1834=$C$2,IF(COUNTIF(N$6:N1834,N1834)=1,MAX(Q$6:Q1833)+1,""),""))</f>
        <v/>
      </c>
      <c r="R1834" s="49" t="str">
        <f>IF(COUNTIF(O$5:O1834,O1834)=1,MAX(R$6:R1833)+1,"")</f>
        <v/>
      </c>
      <c r="S1834" s="49" t="str">
        <f>IF(COUNTIF(G$6:G1834,G1834)=1,MAX(S$6:S1833)+1,"")</f>
        <v/>
      </c>
      <c r="T1834" s="49" t="str">
        <f>IF(COUNTIF(L$6:L1834,L1834)=1,MAX(T$6:T1833)+1,"")</f>
        <v/>
      </c>
      <c r="U1834" s="49" t="str">
        <f>IF(COUNTIF(M$6:M1834,M1834)=1,MAX(U$6:U1833)+1,"")</f>
        <v/>
      </c>
      <c r="V1834" s="20">
        <f t="shared" si="269"/>
        <v>1828</v>
      </c>
      <c r="W1834" s="49" t="str">
        <f t="shared" si="261"/>
        <v/>
      </c>
      <c r="X1834" s="49" t="str">
        <f t="shared" si="262"/>
        <v/>
      </c>
      <c r="Y1834" s="49" t="str">
        <f t="shared" si="263"/>
        <v/>
      </c>
      <c r="Z1834" s="49" t="str">
        <f t="shared" si="264"/>
        <v/>
      </c>
      <c r="AA1834" s="49" t="str">
        <f t="shared" si="265"/>
        <v/>
      </c>
      <c r="AB1834" s="49" t="str">
        <f t="shared" si="266"/>
        <v/>
      </c>
      <c r="AC1834" s="49" t="str">
        <f>IFERROR(INDEX(Админка!$D$1:$D$2,MATCH(M1834,Админка!$C$1:$C$2,0),1)&amp;"/"&amp;INDEX(Админка!$E$7:$E$11,MATCH(C1834,Админка!$D$7:$D$11,0),1)&amp;"/"&amp;D1834&amp;"/"&amp;E1834,"")</f>
        <v/>
      </c>
    </row>
    <row r="1835" spans="1:29">
      <c r="A1835" s="53" t="str">
        <f>IFERROR(HYPERLINK(INDEX(Админка!$D$1:$D$2,MATCH(M1835,Админка!$C$1:$C$2,0),1)&amp;"/"&amp;INDEX(Админка!$E$7:$E$11,MATCH(C1835,Админка!$D$7:$D$11,0),1)&amp;"/"&amp;D1835&amp;"/"&amp;E1835,"&gt;&gt;&gt;"),"")</f>
        <v/>
      </c>
      <c r="B1835" s="63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3"/>
      <c r="N1835" s="49" t="str">
        <f t="shared" si="267"/>
        <v/>
      </c>
      <c r="O1835" s="49" t="str">
        <f t="shared" si="268"/>
        <v/>
      </c>
      <c r="P1835" s="49" t="str">
        <f>IF(COUNTIF(C$6:C1835,C1835)=1,MAX(P$6:P1834)+1,"")</f>
        <v/>
      </c>
      <c r="Q1835" s="49" t="str">
        <f>IF($C$2="",IF(COUNTIF(D$6:D1835,D1835)=1,MAX(Q$6:Q1834)+1,""),IF(C1835=$C$2,IF(COUNTIF(N$6:N1835,N1835)=1,MAX(Q$6:Q1834)+1,""),""))</f>
        <v/>
      </c>
      <c r="R1835" s="49" t="str">
        <f>IF(COUNTIF(O$5:O1835,O1835)=1,MAX(R$6:R1834)+1,"")</f>
        <v/>
      </c>
      <c r="S1835" s="49" t="str">
        <f>IF(COUNTIF(G$6:G1835,G1835)=1,MAX(S$6:S1834)+1,"")</f>
        <v/>
      </c>
      <c r="T1835" s="49" t="str">
        <f>IF(COUNTIF(L$6:L1835,L1835)=1,MAX(T$6:T1834)+1,"")</f>
        <v/>
      </c>
      <c r="U1835" s="49" t="str">
        <f>IF(COUNTIF(M$6:M1835,M1835)=1,MAX(U$6:U1834)+1,"")</f>
        <v/>
      </c>
      <c r="V1835" s="20">
        <f t="shared" si="269"/>
        <v>1829</v>
      </c>
      <c r="W1835" s="49" t="str">
        <f t="shared" si="261"/>
        <v/>
      </c>
      <c r="X1835" s="49" t="str">
        <f t="shared" si="262"/>
        <v/>
      </c>
      <c r="Y1835" s="49" t="str">
        <f t="shared" si="263"/>
        <v/>
      </c>
      <c r="Z1835" s="49" t="str">
        <f t="shared" si="264"/>
        <v/>
      </c>
      <c r="AA1835" s="49" t="str">
        <f t="shared" si="265"/>
        <v/>
      </c>
      <c r="AB1835" s="49" t="str">
        <f t="shared" si="266"/>
        <v/>
      </c>
      <c r="AC1835" s="49" t="str">
        <f>IFERROR(INDEX(Админка!$D$1:$D$2,MATCH(M1835,Админка!$C$1:$C$2,0),1)&amp;"/"&amp;INDEX(Админка!$E$7:$E$11,MATCH(C1835,Админка!$D$7:$D$11,0),1)&amp;"/"&amp;D1835&amp;"/"&amp;E1835,"")</f>
        <v/>
      </c>
    </row>
    <row r="1836" spans="1:29">
      <c r="A1836" s="53" t="str">
        <f>IFERROR(HYPERLINK(INDEX(Админка!$D$1:$D$2,MATCH(M1836,Админка!$C$1:$C$2,0),1)&amp;"/"&amp;INDEX(Админка!$E$7:$E$11,MATCH(C1836,Админка!$D$7:$D$11,0),1)&amp;"/"&amp;D1836&amp;"/"&amp;E1836,"&gt;&gt;&gt;"),"")</f>
        <v/>
      </c>
      <c r="B1836" s="63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3"/>
      <c r="N1836" s="49" t="str">
        <f t="shared" si="267"/>
        <v/>
      </c>
      <c r="O1836" s="49" t="str">
        <f t="shared" si="268"/>
        <v/>
      </c>
      <c r="P1836" s="49" t="str">
        <f>IF(COUNTIF(C$6:C1836,C1836)=1,MAX(P$6:P1835)+1,"")</f>
        <v/>
      </c>
      <c r="Q1836" s="49" t="str">
        <f>IF($C$2="",IF(COUNTIF(D$6:D1836,D1836)=1,MAX(Q$6:Q1835)+1,""),IF(C1836=$C$2,IF(COUNTIF(N$6:N1836,N1836)=1,MAX(Q$6:Q1835)+1,""),""))</f>
        <v/>
      </c>
      <c r="R1836" s="49" t="str">
        <f>IF(COUNTIF(O$5:O1836,O1836)=1,MAX(R$6:R1835)+1,"")</f>
        <v/>
      </c>
      <c r="S1836" s="49" t="str">
        <f>IF(COUNTIF(G$6:G1836,G1836)=1,MAX(S$6:S1835)+1,"")</f>
        <v/>
      </c>
      <c r="T1836" s="49" t="str">
        <f>IF(COUNTIF(L$6:L1836,L1836)=1,MAX(T$6:T1835)+1,"")</f>
        <v/>
      </c>
      <c r="U1836" s="49" t="str">
        <f>IF(COUNTIF(M$6:M1836,M1836)=1,MAX(U$6:U1835)+1,"")</f>
        <v/>
      </c>
      <c r="V1836" s="20">
        <f t="shared" si="269"/>
        <v>1830</v>
      </c>
      <c r="W1836" s="49" t="str">
        <f t="shared" si="261"/>
        <v/>
      </c>
      <c r="X1836" s="49" t="str">
        <f t="shared" si="262"/>
        <v/>
      </c>
      <c r="Y1836" s="49" t="str">
        <f t="shared" si="263"/>
        <v/>
      </c>
      <c r="Z1836" s="49" t="str">
        <f t="shared" si="264"/>
        <v/>
      </c>
      <c r="AA1836" s="49" t="str">
        <f t="shared" si="265"/>
        <v/>
      </c>
      <c r="AB1836" s="49" t="str">
        <f t="shared" si="266"/>
        <v/>
      </c>
      <c r="AC1836" s="49" t="str">
        <f>IFERROR(INDEX(Админка!$D$1:$D$2,MATCH(M1836,Админка!$C$1:$C$2,0),1)&amp;"/"&amp;INDEX(Админка!$E$7:$E$11,MATCH(C1836,Админка!$D$7:$D$11,0),1)&amp;"/"&amp;D1836&amp;"/"&amp;E1836,"")</f>
        <v/>
      </c>
    </row>
    <row r="1837" spans="1:29">
      <c r="A1837" s="53" t="str">
        <f>IFERROR(HYPERLINK(INDEX(Админка!$D$1:$D$2,MATCH(M1837,Админка!$C$1:$C$2,0),1)&amp;"/"&amp;INDEX(Админка!$E$7:$E$11,MATCH(C1837,Админка!$D$7:$D$11,0),1)&amp;"/"&amp;D1837&amp;"/"&amp;E1837,"&gt;&gt;&gt;"),"")</f>
        <v/>
      </c>
      <c r="B1837" s="63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3"/>
      <c r="N1837" s="49" t="str">
        <f t="shared" si="267"/>
        <v/>
      </c>
      <c r="O1837" s="49" t="str">
        <f t="shared" si="268"/>
        <v/>
      </c>
      <c r="P1837" s="49" t="str">
        <f>IF(COUNTIF(C$6:C1837,C1837)=1,MAX(P$6:P1836)+1,"")</f>
        <v/>
      </c>
      <c r="Q1837" s="49" t="str">
        <f>IF($C$2="",IF(COUNTIF(D$6:D1837,D1837)=1,MAX(Q$6:Q1836)+1,""),IF(C1837=$C$2,IF(COUNTIF(N$6:N1837,N1837)=1,MAX(Q$6:Q1836)+1,""),""))</f>
        <v/>
      </c>
      <c r="R1837" s="49" t="str">
        <f>IF(COUNTIF(O$5:O1837,O1837)=1,MAX(R$6:R1836)+1,"")</f>
        <v/>
      </c>
      <c r="S1837" s="49" t="str">
        <f>IF(COUNTIF(G$6:G1837,G1837)=1,MAX(S$6:S1836)+1,"")</f>
        <v/>
      </c>
      <c r="T1837" s="49" t="str">
        <f>IF(COUNTIF(L$6:L1837,L1837)=1,MAX(T$6:T1836)+1,"")</f>
        <v/>
      </c>
      <c r="U1837" s="49" t="str">
        <f>IF(COUNTIF(M$6:M1837,M1837)=1,MAX(U$6:U1836)+1,"")</f>
        <v/>
      </c>
      <c r="V1837" s="20">
        <f t="shared" si="269"/>
        <v>1831</v>
      </c>
      <c r="W1837" s="49" t="str">
        <f t="shared" si="261"/>
        <v/>
      </c>
      <c r="X1837" s="49" t="str">
        <f t="shared" si="262"/>
        <v/>
      </c>
      <c r="Y1837" s="49" t="str">
        <f t="shared" si="263"/>
        <v/>
      </c>
      <c r="Z1837" s="49" t="str">
        <f t="shared" si="264"/>
        <v/>
      </c>
      <c r="AA1837" s="49" t="str">
        <f t="shared" si="265"/>
        <v/>
      </c>
      <c r="AB1837" s="49" t="str">
        <f t="shared" si="266"/>
        <v/>
      </c>
      <c r="AC1837" s="49" t="str">
        <f>IFERROR(INDEX(Админка!$D$1:$D$2,MATCH(M1837,Админка!$C$1:$C$2,0),1)&amp;"/"&amp;INDEX(Админка!$E$7:$E$11,MATCH(C1837,Админка!$D$7:$D$11,0),1)&amp;"/"&amp;D1837&amp;"/"&amp;E1837,"")</f>
        <v/>
      </c>
    </row>
    <row r="1838" spans="1:29">
      <c r="A1838" s="53" t="str">
        <f>IFERROR(HYPERLINK(INDEX(Админка!$D$1:$D$2,MATCH(M1838,Админка!$C$1:$C$2,0),1)&amp;"/"&amp;INDEX(Админка!$E$7:$E$11,MATCH(C1838,Админка!$D$7:$D$11,0),1)&amp;"/"&amp;D1838&amp;"/"&amp;E1838,"&gt;&gt;&gt;"),"")</f>
        <v/>
      </c>
      <c r="B1838" s="63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3"/>
      <c r="N1838" s="49" t="str">
        <f t="shared" si="267"/>
        <v/>
      </c>
      <c r="O1838" s="49" t="str">
        <f t="shared" si="268"/>
        <v/>
      </c>
      <c r="P1838" s="49" t="str">
        <f>IF(COUNTIF(C$6:C1838,C1838)=1,MAX(P$6:P1837)+1,"")</f>
        <v/>
      </c>
      <c r="Q1838" s="49" t="str">
        <f>IF($C$2="",IF(COUNTIF(D$6:D1838,D1838)=1,MAX(Q$6:Q1837)+1,""),IF(C1838=$C$2,IF(COUNTIF(N$6:N1838,N1838)=1,MAX(Q$6:Q1837)+1,""),""))</f>
        <v/>
      </c>
      <c r="R1838" s="49" t="str">
        <f>IF(COUNTIF(O$5:O1838,O1838)=1,MAX(R$6:R1837)+1,"")</f>
        <v/>
      </c>
      <c r="S1838" s="49" t="str">
        <f>IF(COUNTIF(G$6:G1838,G1838)=1,MAX(S$6:S1837)+1,"")</f>
        <v/>
      </c>
      <c r="T1838" s="49" t="str">
        <f>IF(COUNTIF(L$6:L1838,L1838)=1,MAX(T$6:T1837)+1,"")</f>
        <v/>
      </c>
      <c r="U1838" s="49" t="str">
        <f>IF(COUNTIF(M$6:M1838,M1838)=1,MAX(U$6:U1837)+1,"")</f>
        <v/>
      </c>
      <c r="V1838" s="20">
        <f t="shared" si="269"/>
        <v>1832</v>
      </c>
      <c r="W1838" s="49" t="str">
        <f t="shared" si="261"/>
        <v/>
      </c>
      <c r="X1838" s="49" t="str">
        <f t="shared" si="262"/>
        <v/>
      </c>
      <c r="Y1838" s="49" t="str">
        <f t="shared" si="263"/>
        <v/>
      </c>
      <c r="Z1838" s="49" t="str">
        <f t="shared" si="264"/>
        <v/>
      </c>
      <c r="AA1838" s="49" t="str">
        <f t="shared" si="265"/>
        <v/>
      </c>
      <c r="AB1838" s="49" t="str">
        <f t="shared" si="266"/>
        <v/>
      </c>
      <c r="AC1838" s="49" t="str">
        <f>IFERROR(INDEX(Админка!$D$1:$D$2,MATCH(M1838,Админка!$C$1:$C$2,0),1)&amp;"/"&amp;INDEX(Админка!$E$7:$E$11,MATCH(C1838,Админка!$D$7:$D$11,0),1)&amp;"/"&amp;D1838&amp;"/"&amp;E1838,"")</f>
        <v/>
      </c>
    </row>
    <row r="1839" spans="1:29">
      <c r="A1839" s="53" t="str">
        <f>IFERROR(HYPERLINK(INDEX(Админка!$D$1:$D$2,MATCH(M1839,Админка!$C$1:$C$2,0),1)&amp;"/"&amp;INDEX(Админка!$E$7:$E$11,MATCH(C1839,Админка!$D$7:$D$11,0),1)&amp;"/"&amp;D1839&amp;"/"&amp;E1839,"&gt;&gt;&gt;"),"")</f>
        <v/>
      </c>
      <c r="B1839" s="63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3"/>
      <c r="N1839" s="49" t="str">
        <f t="shared" si="267"/>
        <v/>
      </c>
      <c r="O1839" s="49" t="str">
        <f t="shared" si="268"/>
        <v/>
      </c>
      <c r="P1839" s="49" t="str">
        <f>IF(COUNTIF(C$6:C1839,C1839)=1,MAX(P$6:P1838)+1,"")</f>
        <v/>
      </c>
      <c r="Q1839" s="49" t="str">
        <f>IF($C$2="",IF(COUNTIF(D$6:D1839,D1839)=1,MAX(Q$6:Q1838)+1,""),IF(C1839=$C$2,IF(COUNTIF(N$6:N1839,N1839)=1,MAX(Q$6:Q1838)+1,""),""))</f>
        <v/>
      </c>
      <c r="R1839" s="49" t="str">
        <f>IF(COUNTIF(O$5:O1839,O1839)=1,MAX(R$6:R1838)+1,"")</f>
        <v/>
      </c>
      <c r="S1839" s="49" t="str">
        <f>IF(COUNTIF(G$6:G1839,G1839)=1,MAX(S$6:S1838)+1,"")</f>
        <v/>
      </c>
      <c r="T1839" s="49" t="str">
        <f>IF(COUNTIF(L$6:L1839,L1839)=1,MAX(T$6:T1838)+1,"")</f>
        <v/>
      </c>
      <c r="U1839" s="49" t="str">
        <f>IF(COUNTIF(M$6:M1839,M1839)=1,MAX(U$6:U1838)+1,"")</f>
        <v/>
      </c>
      <c r="V1839" s="20">
        <f t="shared" si="269"/>
        <v>1833</v>
      </c>
      <c r="W1839" s="49" t="str">
        <f t="shared" si="261"/>
        <v/>
      </c>
      <c r="X1839" s="49" t="str">
        <f t="shared" si="262"/>
        <v/>
      </c>
      <c r="Y1839" s="49" t="str">
        <f t="shared" si="263"/>
        <v/>
      </c>
      <c r="Z1839" s="49" t="str">
        <f t="shared" si="264"/>
        <v/>
      </c>
      <c r="AA1839" s="49" t="str">
        <f t="shared" si="265"/>
        <v/>
      </c>
      <c r="AB1839" s="49" t="str">
        <f t="shared" si="266"/>
        <v/>
      </c>
      <c r="AC1839" s="49" t="str">
        <f>IFERROR(INDEX(Админка!$D$1:$D$2,MATCH(M1839,Админка!$C$1:$C$2,0),1)&amp;"/"&amp;INDEX(Админка!$E$7:$E$11,MATCH(C1839,Админка!$D$7:$D$11,0),1)&amp;"/"&amp;D1839&amp;"/"&amp;E1839,"")</f>
        <v/>
      </c>
    </row>
    <row r="1840" spans="1:29">
      <c r="A1840" s="53" t="str">
        <f>IFERROR(HYPERLINK(INDEX(Админка!$D$1:$D$2,MATCH(M1840,Админка!$C$1:$C$2,0),1)&amp;"/"&amp;INDEX(Админка!$E$7:$E$11,MATCH(C1840,Админка!$D$7:$D$11,0),1)&amp;"/"&amp;D1840&amp;"/"&amp;E1840,"&gt;&gt;&gt;"),"")</f>
        <v/>
      </c>
      <c r="B1840" s="63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3"/>
      <c r="N1840" s="49" t="str">
        <f t="shared" si="267"/>
        <v/>
      </c>
      <c r="O1840" s="49" t="str">
        <f t="shared" si="268"/>
        <v/>
      </c>
      <c r="P1840" s="49" t="str">
        <f>IF(COUNTIF(C$6:C1840,C1840)=1,MAX(P$6:P1839)+1,"")</f>
        <v/>
      </c>
      <c r="Q1840" s="49" t="str">
        <f>IF($C$2="",IF(COUNTIF(D$6:D1840,D1840)=1,MAX(Q$6:Q1839)+1,""),IF(C1840=$C$2,IF(COUNTIF(N$6:N1840,N1840)=1,MAX(Q$6:Q1839)+1,""),""))</f>
        <v/>
      </c>
      <c r="R1840" s="49" t="str">
        <f>IF(COUNTIF(O$5:O1840,O1840)=1,MAX(R$6:R1839)+1,"")</f>
        <v/>
      </c>
      <c r="S1840" s="49" t="str">
        <f>IF(COUNTIF(G$6:G1840,G1840)=1,MAX(S$6:S1839)+1,"")</f>
        <v/>
      </c>
      <c r="T1840" s="49" t="str">
        <f>IF(COUNTIF(L$6:L1840,L1840)=1,MAX(T$6:T1839)+1,"")</f>
        <v/>
      </c>
      <c r="U1840" s="49" t="str">
        <f>IF(COUNTIF(M$6:M1840,M1840)=1,MAX(U$6:U1839)+1,"")</f>
        <v/>
      </c>
      <c r="V1840" s="20">
        <f t="shared" si="269"/>
        <v>1834</v>
      </c>
      <c r="W1840" s="49" t="str">
        <f t="shared" si="261"/>
        <v/>
      </c>
      <c r="X1840" s="49" t="str">
        <f t="shared" si="262"/>
        <v/>
      </c>
      <c r="Y1840" s="49" t="str">
        <f t="shared" si="263"/>
        <v/>
      </c>
      <c r="Z1840" s="49" t="str">
        <f t="shared" si="264"/>
        <v/>
      </c>
      <c r="AA1840" s="49" t="str">
        <f t="shared" si="265"/>
        <v/>
      </c>
      <c r="AB1840" s="49" t="str">
        <f t="shared" si="266"/>
        <v/>
      </c>
      <c r="AC1840" s="49" t="str">
        <f>IFERROR(INDEX(Админка!$D$1:$D$2,MATCH(M1840,Админка!$C$1:$C$2,0),1)&amp;"/"&amp;INDEX(Админка!$E$7:$E$11,MATCH(C1840,Админка!$D$7:$D$11,0),1)&amp;"/"&amp;D1840&amp;"/"&amp;E1840,"")</f>
        <v/>
      </c>
    </row>
    <row r="1841" spans="1:29">
      <c r="A1841" s="53" t="str">
        <f>IFERROR(HYPERLINK(INDEX(Админка!$D$1:$D$2,MATCH(M1841,Админка!$C$1:$C$2,0),1)&amp;"/"&amp;INDEX(Админка!$E$7:$E$11,MATCH(C1841,Админка!$D$7:$D$11,0),1)&amp;"/"&amp;D1841&amp;"/"&amp;E1841,"&gt;&gt;&gt;"),"")</f>
        <v/>
      </c>
      <c r="B1841" s="63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3"/>
      <c r="N1841" s="49" t="str">
        <f t="shared" si="267"/>
        <v/>
      </c>
      <c r="O1841" s="49" t="str">
        <f t="shared" si="268"/>
        <v/>
      </c>
      <c r="P1841" s="49" t="str">
        <f>IF(COUNTIF(C$6:C1841,C1841)=1,MAX(P$6:P1840)+1,"")</f>
        <v/>
      </c>
      <c r="Q1841" s="49" t="str">
        <f>IF($C$2="",IF(COUNTIF(D$6:D1841,D1841)=1,MAX(Q$6:Q1840)+1,""),IF(C1841=$C$2,IF(COUNTIF(N$6:N1841,N1841)=1,MAX(Q$6:Q1840)+1,""),""))</f>
        <v/>
      </c>
      <c r="R1841" s="49" t="str">
        <f>IF(COUNTIF(O$5:O1841,O1841)=1,MAX(R$6:R1840)+1,"")</f>
        <v/>
      </c>
      <c r="S1841" s="49" t="str">
        <f>IF(COUNTIF(G$6:G1841,G1841)=1,MAX(S$6:S1840)+1,"")</f>
        <v/>
      </c>
      <c r="T1841" s="49" t="str">
        <f>IF(COUNTIF(L$6:L1841,L1841)=1,MAX(T$6:T1840)+1,"")</f>
        <v/>
      </c>
      <c r="U1841" s="49" t="str">
        <f>IF(COUNTIF(M$6:M1841,M1841)=1,MAX(U$6:U1840)+1,"")</f>
        <v/>
      </c>
      <c r="V1841" s="20">
        <f t="shared" si="269"/>
        <v>1835</v>
      </c>
      <c r="W1841" s="49" t="str">
        <f t="shared" si="261"/>
        <v/>
      </c>
      <c r="X1841" s="49" t="str">
        <f t="shared" si="262"/>
        <v/>
      </c>
      <c r="Y1841" s="49" t="str">
        <f t="shared" si="263"/>
        <v/>
      </c>
      <c r="Z1841" s="49" t="str">
        <f t="shared" si="264"/>
        <v/>
      </c>
      <c r="AA1841" s="49" t="str">
        <f t="shared" si="265"/>
        <v/>
      </c>
      <c r="AB1841" s="49" t="str">
        <f t="shared" si="266"/>
        <v/>
      </c>
      <c r="AC1841" s="49" t="str">
        <f>IFERROR(INDEX(Админка!$D$1:$D$2,MATCH(M1841,Админка!$C$1:$C$2,0),1)&amp;"/"&amp;INDEX(Админка!$E$7:$E$11,MATCH(C1841,Админка!$D$7:$D$11,0),1)&amp;"/"&amp;D1841&amp;"/"&amp;E1841,"")</f>
        <v/>
      </c>
    </row>
    <row r="1842" spans="1:29">
      <c r="A1842" s="53" t="str">
        <f>IFERROR(HYPERLINK(INDEX(Админка!$D$1:$D$2,MATCH(M1842,Админка!$C$1:$C$2,0),1)&amp;"/"&amp;INDEX(Админка!$E$7:$E$11,MATCH(C1842,Админка!$D$7:$D$11,0),1)&amp;"/"&amp;D1842&amp;"/"&amp;E1842,"&gt;&gt;&gt;"),"")</f>
        <v/>
      </c>
      <c r="B1842" s="63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3"/>
      <c r="N1842" s="49" t="str">
        <f t="shared" si="267"/>
        <v/>
      </c>
      <c r="O1842" s="49" t="str">
        <f t="shared" si="268"/>
        <v/>
      </c>
      <c r="P1842" s="49" t="str">
        <f>IF(COUNTIF(C$6:C1842,C1842)=1,MAX(P$6:P1841)+1,"")</f>
        <v/>
      </c>
      <c r="Q1842" s="49" t="str">
        <f>IF($C$2="",IF(COUNTIF(D$6:D1842,D1842)=1,MAX(Q$6:Q1841)+1,""),IF(C1842=$C$2,IF(COUNTIF(N$6:N1842,N1842)=1,MAX(Q$6:Q1841)+1,""),""))</f>
        <v/>
      </c>
      <c r="R1842" s="49" t="str">
        <f>IF(COUNTIF(O$5:O1842,O1842)=1,MAX(R$6:R1841)+1,"")</f>
        <v/>
      </c>
      <c r="S1842" s="49" t="str">
        <f>IF(COUNTIF(G$6:G1842,G1842)=1,MAX(S$6:S1841)+1,"")</f>
        <v/>
      </c>
      <c r="T1842" s="49" t="str">
        <f>IF(COUNTIF(L$6:L1842,L1842)=1,MAX(T$6:T1841)+1,"")</f>
        <v/>
      </c>
      <c r="U1842" s="49" t="str">
        <f>IF(COUNTIF(M$6:M1842,M1842)=1,MAX(U$6:U1841)+1,"")</f>
        <v/>
      </c>
      <c r="V1842" s="20">
        <f t="shared" si="269"/>
        <v>1836</v>
      </c>
      <c r="W1842" s="49" t="str">
        <f t="shared" si="261"/>
        <v/>
      </c>
      <c r="X1842" s="49" t="str">
        <f t="shared" si="262"/>
        <v/>
      </c>
      <c r="Y1842" s="49" t="str">
        <f t="shared" si="263"/>
        <v/>
      </c>
      <c r="Z1842" s="49" t="str">
        <f t="shared" si="264"/>
        <v/>
      </c>
      <c r="AA1842" s="49" t="str">
        <f t="shared" si="265"/>
        <v/>
      </c>
      <c r="AB1842" s="49" t="str">
        <f t="shared" si="266"/>
        <v/>
      </c>
      <c r="AC1842" s="49" t="str">
        <f>IFERROR(INDEX(Админка!$D$1:$D$2,MATCH(M1842,Админка!$C$1:$C$2,0),1)&amp;"/"&amp;INDEX(Админка!$E$7:$E$11,MATCH(C1842,Админка!$D$7:$D$11,0),1)&amp;"/"&amp;D1842&amp;"/"&amp;E1842,"")</f>
        <v/>
      </c>
    </row>
    <row r="1843" spans="1:29">
      <c r="A1843" s="53" t="str">
        <f>IFERROR(HYPERLINK(INDEX(Админка!$D$1:$D$2,MATCH(M1843,Админка!$C$1:$C$2,0),1)&amp;"/"&amp;INDEX(Админка!$E$7:$E$11,MATCH(C1843,Админка!$D$7:$D$11,0),1)&amp;"/"&amp;D1843&amp;"/"&amp;E1843,"&gt;&gt;&gt;"),"")</f>
        <v/>
      </c>
      <c r="B1843" s="63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3"/>
      <c r="N1843" s="49" t="str">
        <f t="shared" si="267"/>
        <v/>
      </c>
      <c r="O1843" s="49" t="str">
        <f t="shared" si="268"/>
        <v/>
      </c>
      <c r="P1843" s="49" t="str">
        <f>IF(COUNTIF(C$6:C1843,C1843)=1,MAX(P$6:P1842)+1,"")</f>
        <v/>
      </c>
      <c r="Q1843" s="49" t="str">
        <f>IF($C$2="",IF(COUNTIF(D$6:D1843,D1843)=1,MAX(Q$6:Q1842)+1,""),IF(C1843=$C$2,IF(COUNTIF(N$6:N1843,N1843)=1,MAX(Q$6:Q1842)+1,""),""))</f>
        <v/>
      </c>
      <c r="R1843" s="49" t="str">
        <f>IF(COUNTIF(O$5:O1843,O1843)=1,MAX(R$6:R1842)+1,"")</f>
        <v/>
      </c>
      <c r="S1843" s="49" t="str">
        <f>IF(COUNTIF(G$6:G1843,G1843)=1,MAX(S$6:S1842)+1,"")</f>
        <v/>
      </c>
      <c r="T1843" s="49" t="str">
        <f>IF(COUNTIF(L$6:L1843,L1843)=1,MAX(T$6:T1842)+1,"")</f>
        <v/>
      </c>
      <c r="U1843" s="49" t="str">
        <f>IF(COUNTIF(M$6:M1843,M1843)=1,MAX(U$6:U1842)+1,"")</f>
        <v/>
      </c>
      <c r="V1843" s="20">
        <f t="shared" si="269"/>
        <v>1837</v>
      </c>
      <c r="W1843" s="49" t="str">
        <f t="shared" si="261"/>
        <v/>
      </c>
      <c r="X1843" s="49" t="str">
        <f t="shared" si="262"/>
        <v/>
      </c>
      <c r="Y1843" s="49" t="str">
        <f t="shared" si="263"/>
        <v/>
      </c>
      <c r="Z1843" s="49" t="str">
        <f t="shared" si="264"/>
        <v/>
      </c>
      <c r="AA1843" s="49" t="str">
        <f t="shared" si="265"/>
        <v/>
      </c>
      <c r="AB1843" s="49" t="str">
        <f t="shared" si="266"/>
        <v/>
      </c>
      <c r="AC1843" s="49" t="str">
        <f>IFERROR(INDEX(Админка!$D$1:$D$2,MATCH(M1843,Админка!$C$1:$C$2,0),1)&amp;"/"&amp;INDEX(Админка!$E$7:$E$11,MATCH(C1843,Админка!$D$7:$D$11,0),1)&amp;"/"&amp;D1843&amp;"/"&amp;E1843,"")</f>
        <v/>
      </c>
    </row>
    <row r="1844" spans="1:29">
      <c r="A1844" s="53" t="str">
        <f>IFERROR(HYPERLINK(INDEX(Админка!$D$1:$D$2,MATCH(M1844,Админка!$C$1:$C$2,0),1)&amp;"/"&amp;INDEX(Админка!$E$7:$E$11,MATCH(C1844,Админка!$D$7:$D$11,0),1)&amp;"/"&amp;D1844&amp;"/"&amp;E1844,"&gt;&gt;&gt;"),"")</f>
        <v/>
      </c>
      <c r="B1844" s="63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3"/>
      <c r="N1844" s="49" t="str">
        <f t="shared" si="267"/>
        <v/>
      </c>
      <c r="O1844" s="49" t="str">
        <f t="shared" si="268"/>
        <v/>
      </c>
      <c r="P1844" s="49" t="str">
        <f>IF(COUNTIF(C$6:C1844,C1844)=1,MAX(P$6:P1843)+1,"")</f>
        <v/>
      </c>
      <c r="Q1844" s="49" t="str">
        <f>IF($C$2="",IF(COUNTIF(D$6:D1844,D1844)=1,MAX(Q$6:Q1843)+1,""),IF(C1844=$C$2,IF(COUNTIF(N$6:N1844,N1844)=1,MAX(Q$6:Q1843)+1,""),""))</f>
        <v/>
      </c>
      <c r="R1844" s="49" t="str">
        <f>IF(COUNTIF(O$5:O1844,O1844)=1,MAX(R$6:R1843)+1,"")</f>
        <v/>
      </c>
      <c r="S1844" s="49" t="str">
        <f>IF(COUNTIF(G$6:G1844,G1844)=1,MAX(S$6:S1843)+1,"")</f>
        <v/>
      </c>
      <c r="T1844" s="49" t="str">
        <f>IF(COUNTIF(L$6:L1844,L1844)=1,MAX(T$6:T1843)+1,"")</f>
        <v/>
      </c>
      <c r="U1844" s="49" t="str">
        <f>IF(COUNTIF(M$6:M1844,M1844)=1,MAX(U$6:U1843)+1,"")</f>
        <v/>
      </c>
      <c r="V1844" s="20">
        <f t="shared" si="269"/>
        <v>1838</v>
      </c>
      <c r="W1844" s="49" t="str">
        <f t="shared" si="261"/>
        <v/>
      </c>
      <c r="X1844" s="49" t="str">
        <f t="shared" si="262"/>
        <v/>
      </c>
      <c r="Y1844" s="49" t="str">
        <f t="shared" si="263"/>
        <v/>
      </c>
      <c r="Z1844" s="49" t="str">
        <f t="shared" si="264"/>
        <v/>
      </c>
      <c r="AA1844" s="49" t="str">
        <f t="shared" si="265"/>
        <v/>
      </c>
      <c r="AB1844" s="49" t="str">
        <f t="shared" si="266"/>
        <v/>
      </c>
      <c r="AC1844" s="49" t="str">
        <f>IFERROR(INDEX(Админка!$D$1:$D$2,MATCH(M1844,Админка!$C$1:$C$2,0),1)&amp;"/"&amp;INDEX(Админка!$E$7:$E$11,MATCH(C1844,Админка!$D$7:$D$11,0),1)&amp;"/"&amp;D1844&amp;"/"&amp;E1844,"")</f>
        <v/>
      </c>
    </row>
    <row r="1845" spans="1:29">
      <c r="A1845" s="53" t="str">
        <f>IFERROR(HYPERLINK(INDEX(Админка!$D$1:$D$2,MATCH(M1845,Админка!$C$1:$C$2,0),1)&amp;"/"&amp;INDEX(Админка!$E$7:$E$11,MATCH(C1845,Админка!$D$7:$D$11,0),1)&amp;"/"&amp;D1845&amp;"/"&amp;E1845,"&gt;&gt;&gt;"),"")</f>
        <v/>
      </c>
      <c r="B1845" s="63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3"/>
      <c r="N1845" s="49" t="str">
        <f t="shared" si="267"/>
        <v/>
      </c>
      <c r="O1845" s="49" t="str">
        <f t="shared" si="268"/>
        <v/>
      </c>
      <c r="P1845" s="49" t="str">
        <f>IF(COUNTIF(C$6:C1845,C1845)=1,MAX(P$6:P1844)+1,"")</f>
        <v/>
      </c>
      <c r="Q1845" s="49" t="str">
        <f>IF($C$2="",IF(COUNTIF(D$6:D1845,D1845)=1,MAX(Q$6:Q1844)+1,""),IF(C1845=$C$2,IF(COUNTIF(N$6:N1845,N1845)=1,MAX(Q$6:Q1844)+1,""),""))</f>
        <v/>
      </c>
      <c r="R1845" s="49" t="str">
        <f>IF(COUNTIF(O$5:O1845,O1845)=1,MAX(R$6:R1844)+1,"")</f>
        <v/>
      </c>
      <c r="S1845" s="49" t="str">
        <f>IF(COUNTIF(G$6:G1845,G1845)=1,MAX(S$6:S1844)+1,"")</f>
        <v/>
      </c>
      <c r="T1845" s="49" t="str">
        <f>IF(COUNTIF(L$6:L1845,L1845)=1,MAX(T$6:T1844)+1,"")</f>
        <v/>
      </c>
      <c r="U1845" s="49" t="str">
        <f>IF(COUNTIF(M$6:M1845,M1845)=1,MAX(U$6:U1844)+1,"")</f>
        <v/>
      </c>
      <c r="V1845" s="20">
        <f t="shared" si="269"/>
        <v>1839</v>
      </c>
      <c r="W1845" s="49" t="str">
        <f t="shared" si="261"/>
        <v/>
      </c>
      <c r="X1845" s="49" t="str">
        <f t="shared" si="262"/>
        <v/>
      </c>
      <c r="Y1845" s="49" t="str">
        <f t="shared" si="263"/>
        <v/>
      </c>
      <c r="Z1845" s="49" t="str">
        <f t="shared" si="264"/>
        <v/>
      </c>
      <c r="AA1845" s="49" t="str">
        <f t="shared" si="265"/>
        <v/>
      </c>
      <c r="AB1845" s="49" t="str">
        <f t="shared" si="266"/>
        <v/>
      </c>
      <c r="AC1845" s="49" t="str">
        <f>IFERROR(INDEX(Админка!$D$1:$D$2,MATCH(M1845,Админка!$C$1:$C$2,0),1)&amp;"/"&amp;INDEX(Админка!$E$7:$E$11,MATCH(C1845,Админка!$D$7:$D$11,0),1)&amp;"/"&amp;D1845&amp;"/"&amp;E1845,"")</f>
        <v/>
      </c>
    </row>
    <row r="1846" spans="1:29">
      <c r="A1846" s="53" t="str">
        <f>IFERROR(HYPERLINK(INDEX(Админка!$D$1:$D$2,MATCH(M1846,Админка!$C$1:$C$2,0),1)&amp;"/"&amp;INDEX(Админка!$E$7:$E$11,MATCH(C1846,Админка!$D$7:$D$11,0),1)&amp;"/"&amp;D1846&amp;"/"&amp;E1846,"&gt;&gt;&gt;"),"")</f>
        <v/>
      </c>
      <c r="B1846" s="63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3"/>
      <c r="N1846" s="49" t="str">
        <f t="shared" si="267"/>
        <v/>
      </c>
      <c r="O1846" s="49" t="str">
        <f t="shared" si="268"/>
        <v/>
      </c>
      <c r="P1846" s="49" t="str">
        <f>IF(COUNTIF(C$6:C1846,C1846)=1,MAX(P$6:P1845)+1,"")</f>
        <v/>
      </c>
      <c r="Q1846" s="49" t="str">
        <f>IF($C$2="",IF(COUNTIF(D$6:D1846,D1846)=1,MAX(Q$6:Q1845)+1,""),IF(C1846=$C$2,IF(COUNTIF(N$6:N1846,N1846)=1,MAX(Q$6:Q1845)+1,""),""))</f>
        <v/>
      </c>
      <c r="R1846" s="49" t="str">
        <f>IF(COUNTIF(O$5:O1846,O1846)=1,MAX(R$6:R1845)+1,"")</f>
        <v/>
      </c>
      <c r="S1846" s="49" t="str">
        <f>IF(COUNTIF(G$6:G1846,G1846)=1,MAX(S$6:S1845)+1,"")</f>
        <v/>
      </c>
      <c r="T1846" s="49" t="str">
        <f>IF(COUNTIF(L$6:L1846,L1846)=1,MAX(T$6:T1845)+1,"")</f>
        <v/>
      </c>
      <c r="U1846" s="49" t="str">
        <f>IF(COUNTIF(M$6:M1846,M1846)=1,MAX(U$6:U1845)+1,"")</f>
        <v/>
      </c>
      <c r="V1846" s="20">
        <f t="shared" si="269"/>
        <v>1840</v>
      </c>
      <c r="W1846" s="49" t="str">
        <f t="shared" si="261"/>
        <v/>
      </c>
      <c r="X1846" s="49" t="str">
        <f t="shared" si="262"/>
        <v/>
      </c>
      <c r="Y1846" s="49" t="str">
        <f t="shared" si="263"/>
        <v/>
      </c>
      <c r="Z1846" s="49" t="str">
        <f t="shared" si="264"/>
        <v/>
      </c>
      <c r="AA1846" s="49" t="str">
        <f t="shared" si="265"/>
        <v/>
      </c>
      <c r="AB1846" s="49" t="str">
        <f t="shared" si="266"/>
        <v/>
      </c>
      <c r="AC1846" s="49" t="str">
        <f>IFERROR(INDEX(Админка!$D$1:$D$2,MATCH(M1846,Админка!$C$1:$C$2,0),1)&amp;"/"&amp;INDEX(Админка!$E$7:$E$11,MATCH(C1846,Админка!$D$7:$D$11,0),1)&amp;"/"&amp;D1846&amp;"/"&amp;E1846,"")</f>
        <v/>
      </c>
    </row>
    <row r="1847" spans="1:29">
      <c r="A1847" s="53" t="str">
        <f>IFERROR(HYPERLINK(INDEX(Админка!$D$1:$D$2,MATCH(M1847,Админка!$C$1:$C$2,0),1)&amp;"/"&amp;INDEX(Админка!$E$7:$E$11,MATCH(C1847,Админка!$D$7:$D$11,0),1)&amp;"/"&amp;D1847&amp;"/"&amp;E1847,"&gt;&gt;&gt;"),"")</f>
        <v/>
      </c>
      <c r="B1847" s="63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3"/>
      <c r="N1847" s="49" t="str">
        <f t="shared" si="267"/>
        <v/>
      </c>
      <c r="O1847" s="49" t="str">
        <f t="shared" si="268"/>
        <v/>
      </c>
      <c r="P1847" s="49" t="str">
        <f>IF(COUNTIF(C$6:C1847,C1847)=1,MAX(P$6:P1846)+1,"")</f>
        <v/>
      </c>
      <c r="Q1847" s="49" t="str">
        <f>IF($C$2="",IF(COUNTIF(D$6:D1847,D1847)=1,MAX(Q$6:Q1846)+1,""),IF(C1847=$C$2,IF(COUNTIF(N$6:N1847,N1847)=1,MAX(Q$6:Q1846)+1,""),""))</f>
        <v/>
      </c>
      <c r="R1847" s="49" t="str">
        <f>IF(COUNTIF(O$5:O1847,O1847)=1,MAX(R$6:R1846)+1,"")</f>
        <v/>
      </c>
      <c r="S1847" s="49" t="str">
        <f>IF(COUNTIF(G$6:G1847,G1847)=1,MAX(S$6:S1846)+1,"")</f>
        <v/>
      </c>
      <c r="T1847" s="49" t="str">
        <f>IF(COUNTIF(L$6:L1847,L1847)=1,MAX(T$6:T1846)+1,"")</f>
        <v/>
      </c>
      <c r="U1847" s="49" t="str">
        <f>IF(COUNTIF(M$6:M1847,M1847)=1,MAX(U$6:U1846)+1,"")</f>
        <v/>
      </c>
      <c r="V1847" s="20">
        <f t="shared" si="269"/>
        <v>1841</v>
      </c>
      <c r="W1847" s="49" t="str">
        <f t="shared" si="261"/>
        <v/>
      </c>
      <c r="X1847" s="49" t="str">
        <f t="shared" si="262"/>
        <v/>
      </c>
      <c r="Y1847" s="49" t="str">
        <f t="shared" si="263"/>
        <v/>
      </c>
      <c r="Z1847" s="49" t="str">
        <f t="shared" si="264"/>
        <v/>
      </c>
      <c r="AA1847" s="49" t="str">
        <f t="shared" si="265"/>
        <v/>
      </c>
      <c r="AB1847" s="49" t="str">
        <f t="shared" si="266"/>
        <v/>
      </c>
      <c r="AC1847" s="49" t="str">
        <f>IFERROR(INDEX(Админка!$D$1:$D$2,MATCH(M1847,Админка!$C$1:$C$2,0),1)&amp;"/"&amp;INDEX(Админка!$E$7:$E$11,MATCH(C1847,Админка!$D$7:$D$11,0),1)&amp;"/"&amp;D1847&amp;"/"&amp;E1847,"")</f>
        <v/>
      </c>
    </row>
    <row r="1848" spans="1:29">
      <c r="A1848" s="53" t="str">
        <f>IFERROR(HYPERLINK(INDEX(Админка!$D$1:$D$2,MATCH(M1848,Админка!$C$1:$C$2,0),1)&amp;"/"&amp;INDEX(Админка!$E$7:$E$11,MATCH(C1848,Админка!$D$7:$D$11,0),1)&amp;"/"&amp;D1848&amp;"/"&amp;E1848,"&gt;&gt;&gt;"),"")</f>
        <v/>
      </c>
      <c r="B1848" s="63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3"/>
      <c r="N1848" s="49" t="str">
        <f t="shared" si="267"/>
        <v/>
      </c>
      <c r="O1848" s="49" t="str">
        <f t="shared" si="268"/>
        <v/>
      </c>
      <c r="P1848" s="49" t="str">
        <f>IF(COUNTIF(C$6:C1848,C1848)=1,MAX(P$6:P1847)+1,"")</f>
        <v/>
      </c>
      <c r="Q1848" s="49" t="str">
        <f>IF($C$2="",IF(COUNTIF(D$6:D1848,D1848)=1,MAX(Q$6:Q1847)+1,""),IF(C1848=$C$2,IF(COUNTIF(N$6:N1848,N1848)=1,MAX(Q$6:Q1847)+1,""),""))</f>
        <v/>
      </c>
      <c r="R1848" s="49" t="str">
        <f>IF(COUNTIF(O$5:O1848,O1848)=1,MAX(R$6:R1847)+1,"")</f>
        <v/>
      </c>
      <c r="S1848" s="49" t="str">
        <f>IF(COUNTIF(G$6:G1848,G1848)=1,MAX(S$6:S1847)+1,"")</f>
        <v/>
      </c>
      <c r="T1848" s="49" t="str">
        <f>IF(COUNTIF(L$6:L1848,L1848)=1,MAX(T$6:T1847)+1,"")</f>
        <v/>
      </c>
      <c r="U1848" s="49" t="str">
        <f>IF(COUNTIF(M$6:M1848,M1848)=1,MAX(U$6:U1847)+1,"")</f>
        <v/>
      </c>
      <c r="V1848" s="20">
        <f t="shared" si="269"/>
        <v>1842</v>
      </c>
      <c r="W1848" s="49" t="str">
        <f t="shared" si="261"/>
        <v/>
      </c>
      <c r="X1848" s="49" t="str">
        <f t="shared" si="262"/>
        <v/>
      </c>
      <c r="Y1848" s="49" t="str">
        <f t="shared" si="263"/>
        <v/>
      </c>
      <c r="Z1848" s="49" t="str">
        <f t="shared" si="264"/>
        <v/>
      </c>
      <c r="AA1848" s="49" t="str">
        <f t="shared" si="265"/>
        <v/>
      </c>
      <c r="AB1848" s="49" t="str">
        <f t="shared" si="266"/>
        <v/>
      </c>
      <c r="AC1848" s="49" t="str">
        <f>IFERROR(INDEX(Админка!$D$1:$D$2,MATCH(M1848,Админка!$C$1:$C$2,0),1)&amp;"/"&amp;INDEX(Админка!$E$7:$E$11,MATCH(C1848,Админка!$D$7:$D$11,0),1)&amp;"/"&amp;D1848&amp;"/"&amp;E1848,"")</f>
        <v/>
      </c>
    </row>
    <row r="1849" spans="1:29">
      <c r="A1849" s="53" t="str">
        <f>IFERROR(HYPERLINK(INDEX(Админка!$D$1:$D$2,MATCH(M1849,Админка!$C$1:$C$2,0),1)&amp;"/"&amp;INDEX(Админка!$E$7:$E$11,MATCH(C1849,Админка!$D$7:$D$11,0),1)&amp;"/"&amp;D1849&amp;"/"&amp;E1849,"&gt;&gt;&gt;"),"")</f>
        <v/>
      </c>
      <c r="B1849" s="63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3"/>
      <c r="N1849" s="49" t="str">
        <f t="shared" si="267"/>
        <v/>
      </c>
      <c r="O1849" s="49" t="str">
        <f t="shared" si="268"/>
        <v/>
      </c>
      <c r="P1849" s="49" t="str">
        <f>IF(COUNTIF(C$6:C1849,C1849)=1,MAX(P$6:P1848)+1,"")</f>
        <v/>
      </c>
      <c r="Q1849" s="49" t="str">
        <f>IF($C$2="",IF(COUNTIF(D$6:D1849,D1849)=1,MAX(Q$6:Q1848)+1,""),IF(C1849=$C$2,IF(COUNTIF(N$6:N1849,N1849)=1,MAX(Q$6:Q1848)+1,""),""))</f>
        <v/>
      </c>
      <c r="R1849" s="49" t="str">
        <f>IF(COUNTIF(O$5:O1849,O1849)=1,MAX(R$6:R1848)+1,"")</f>
        <v/>
      </c>
      <c r="S1849" s="49" t="str">
        <f>IF(COUNTIF(G$6:G1849,G1849)=1,MAX(S$6:S1848)+1,"")</f>
        <v/>
      </c>
      <c r="T1849" s="49" t="str">
        <f>IF(COUNTIF(L$6:L1849,L1849)=1,MAX(T$6:T1848)+1,"")</f>
        <v/>
      </c>
      <c r="U1849" s="49" t="str">
        <f>IF(COUNTIF(M$6:M1849,M1849)=1,MAX(U$6:U1848)+1,"")</f>
        <v/>
      </c>
      <c r="V1849" s="20">
        <f t="shared" si="269"/>
        <v>1843</v>
      </c>
      <c r="W1849" s="49" t="str">
        <f t="shared" si="261"/>
        <v/>
      </c>
      <c r="X1849" s="49" t="str">
        <f t="shared" si="262"/>
        <v/>
      </c>
      <c r="Y1849" s="49" t="str">
        <f t="shared" si="263"/>
        <v/>
      </c>
      <c r="Z1849" s="49" t="str">
        <f t="shared" si="264"/>
        <v/>
      </c>
      <c r="AA1849" s="49" t="str">
        <f t="shared" si="265"/>
        <v/>
      </c>
      <c r="AB1849" s="49" t="str">
        <f t="shared" si="266"/>
        <v/>
      </c>
      <c r="AC1849" s="49" t="str">
        <f>IFERROR(INDEX(Админка!$D$1:$D$2,MATCH(M1849,Админка!$C$1:$C$2,0),1)&amp;"/"&amp;INDEX(Админка!$E$7:$E$11,MATCH(C1849,Админка!$D$7:$D$11,0),1)&amp;"/"&amp;D1849&amp;"/"&amp;E1849,"")</f>
        <v/>
      </c>
    </row>
    <row r="1850" spans="1:29">
      <c r="A1850" s="53" t="str">
        <f>IFERROR(HYPERLINK(INDEX(Админка!$D$1:$D$2,MATCH(M1850,Админка!$C$1:$C$2,0),1)&amp;"/"&amp;INDEX(Админка!$E$7:$E$11,MATCH(C1850,Админка!$D$7:$D$11,0),1)&amp;"/"&amp;D1850&amp;"/"&amp;E1850,"&gt;&gt;&gt;"),"")</f>
        <v/>
      </c>
      <c r="B1850" s="63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3"/>
      <c r="N1850" s="49" t="str">
        <f t="shared" si="267"/>
        <v/>
      </c>
      <c r="O1850" s="49" t="str">
        <f t="shared" si="268"/>
        <v/>
      </c>
      <c r="P1850" s="49" t="str">
        <f>IF(COUNTIF(C$6:C1850,C1850)=1,MAX(P$6:P1849)+1,"")</f>
        <v/>
      </c>
      <c r="Q1850" s="49" t="str">
        <f>IF($C$2="",IF(COUNTIF(D$6:D1850,D1850)=1,MAX(Q$6:Q1849)+1,""),IF(C1850=$C$2,IF(COUNTIF(N$6:N1850,N1850)=1,MAX(Q$6:Q1849)+1,""),""))</f>
        <v/>
      </c>
      <c r="R1850" s="49" t="str">
        <f>IF(COUNTIF(O$5:O1850,O1850)=1,MAX(R$6:R1849)+1,"")</f>
        <v/>
      </c>
      <c r="S1850" s="49" t="str">
        <f>IF(COUNTIF(G$6:G1850,G1850)=1,MAX(S$6:S1849)+1,"")</f>
        <v/>
      </c>
      <c r="T1850" s="49" t="str">
        <f>IF(COUNTIF(L$6:L1850,L1850)=1,MAX(T$6:T1849)+1,"")</f>
        <v/>
      </c>
      <c r="U1850" s="49" t="str">
        <f>IF(COUNTIF(M$6:M1850,M1850)=1,MAX(U$6:U1849)+1,"")</f>
        <v/>
      </c>
      <c r="V1850" s="20">
        <f t="shared" si="269"/>
        <v>1844</v>
      </c>
      <c r="W1850" s="49" t="str">
        <f t="shared" si="261"/>
        <v/>
      </c>
      <c r="X1850" s="49" t="str">
        <f t="shared" si="262"/>
        <v/>
      </c>
      <c r="Y1850" s="49" t="str">
        <f t="shared" si="263"/>
        <v/>
      </c>
      <c r="Z1850" s="49" t="str">
        <f t="shared" si="264"/>
        <v/>
      </c>
      <c r="AA1850" s="49" t="str">
        <f t="shared" si="265"/>
        <v/>
      </c>
      <c r="AB1850" s="49" t="str">
        <f t="shared" si="266"/>
        <v/>
      </c>
      <c r="AC1850" s="49" t="str">
        <f>IFERROR(INDEX(Админка!$D$1:$D$2,MATCH(M1850,Админка!$C$1:$C$2,0),1)&amp;"/"&amp;INDEX(Админка!$E$7:$E$11,MATCH(C1850,Админка!$D$7:$D$11,0),1)&amp;"/"&amp;D1850&amp;"/"&amp;E1850,"")</f>
        <v/>
      </c>
    </row>
    <row r="1851" spans="1:29">
      <c r="A1851" s="53" t="str">
        <f>IFERROR(HYPERLINK(INDEX(Админка!$D$1:$D$2,MATCH(M1851,Админка!$C$1:$C$2,0),1)&amp;"/"&amp;INDEX(Админка!$E$7:$E$11,MATCH(C1851,Админка!$D$7:$D$11,0),1)&amp;"/"&amp;D1851&amp;"/"&amp;E1851,"&gt;&gt;&gt;"),"")</f>
        <v/>
      </c>
      <c r="B1851" s="63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3"/>
      <c r="N1851" s="49" t="str">
        <f t="shared" si="267"/>
        <v/>
      </c>
      <c r="O1851" s="49" t="str">
        <f t="shared" si="268"/>
        <v/>
      </c>
      <c r="P1851" s="49" t="str">
        <f>IF(COUNTIF(C$6:C1851,C1851)=1,MAX(P$6:P1850)+1,"")</f>
        <v/>
      </c>
      <c r="Q1851" s="49" t="str">
        <f>IF($C$2="",IF(COUNTIF(D$6:D1851,D1851)=1,MAX(Q$6:Q1850)+1,""),IF(C1851=$C$2,IF(COUNTIF(N$6:N1851,N1851)=1,MAX(Q$6:Q1850)+1,""),""))</f>
        <v/>
      </c>
      <c r="R1851" s="49" t="str">
        <f>IF(COUNTIF(O$5:O1851,O1851)=1,MAX(R$6:R1850)+1,"")</f>
        <v/>
      </c>
      <c r="S1851" s="49" t="str">
        <f>IF(COUNTIF(G$6:G1851,G1851)=1,MAX(S$6:S1850)+1,"")</f>
        <v/>
      </c>
      <c r="T1851" s="49" t="str">
        <f>IF(COUNTIF(L$6:L1851,L1851)=1,MAX(T$6:T1850)+1,"")</f>
        <v/>
      </c>
      <c r="U1851" s="49" t="str">
        <f>IF(COUNTIF(M$6:M1851,M1851)=1,MAX(U$6:U1850)+1,"")</f>
        <v/>
      </c>
      <c r="V1851" s="20">
        <f t="shared" si="269"/>
        <v>1845</v>
      </c>
      <c r="W1851" s="49" t="str">
        <f t="shared" si="261"/>
        <v/>
      </c>
      <c r="X1851" s="49" t="str">
        <f t="shared" si="262"/>
        <v/>
      </c>
      <c r="Y1851" s="49" t="str">
        <f t="shared" si="263"/>
        <v/>
      </c>
      <c r="Z1851" s="49" t="str">
        <f t="shared" si="264"/>
        <v/>
      </c>
      <c r="AA1851" s="49" t="str">
        <f t="shared" si="265"/>
        <v/>
      </c>
      <c r="AB1851" s="49" t="str">
        <f t="shared" si="266"/>
        <v/>
      </c>
      <c r="AC1851" s="49" t="str">
        <f>IFERROR(INDEX(Админка!$D$1:$D$2,MATCH(M1851,Админка!$C$1:$C$2,0),1)&amp;"/"&amp;INDEX(Админка!$E$7:$E$11,MATCH(C1851,Админка!$D$7:$D$11,0),1)&amp;"/"&amp;D1851&amp;"/"&amp;E1851,"")</f>
        <v/>
      </c>
    </row>
    <row r="1852" spans="1:29">
      <c r="A1852" s="53" t="str">
        <f>IFERROR(HYPERLINK(INDEX(Админка!$D$1:$D$2,MATCH(M1852,Админка!$C$1:$C$2,0),1)&amp;"/"&amp;INDEX(Админка!$E$7:$E$11,MATCH(C1852,Админка!$D$7:$D$11,0),1)&amp;"/"&amp;D1852&amp;"/"&amp;E1852,"&gt;&gt;&gt;"),"")</f>
        <v/>
      </c>
      <c r="B1852" s="63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3"/>
      <c r="N1852" s="49" t="str">
        <f t="shared" si="267"/>
        <v/>
      </c>
      <c r="O1852" s="49" t="str">
        <f t="shared" si="268"/>
        <v/>
      </c>
      <c r="P1852" s="49" t="str">
        <f>IF(COUNTIF(C$6:C1852,C1852)=1,MAX(P$6:P1851)+1,"")</f>
        <v/>
      </c>
      <c r="Q1852" s="49" t="str">
        <f>IF($C$2="",IF(COUNTIF(D$6:D1852,D1852)=1,MAX(Q$6:Q1851)+1,""),IF(C1852=$C$2,IF(COUNTIF(N$6:N1852,N1852)=1,MAX(Q$6:Q1851)+1,""),""))</f>
        <v/>
      </c>
      <c r="R1852" s="49" t="str">
        <f>IF(COUNTIF(O$5:O1852,O1852)=1,MAX(R$6:R1851)+1,"")</f>
        <v/>
      </c>
      <c r="S1852" s="49" t="str">
        <f>IF(COUNTIF(G$6:G1852,G1852)=1,MAX(S$6:S1851)+1,"")</f>
        <v/>
      </c>
      <c r="T1852" s="49" t="str">
        <f>IF(COUNTIF(L$6:L1852,L1852)=1,MAX(T$6:T1851)+1,"")</f>
        <v/>
      </c>
      <c r="U1852" s="49" t="str">
        <f>IF(COUNTIF(M$6:M1852,M1852)=1,MAX(U$6:U1851)+1,"")</f>
        <v/>
      </c>
      <c r="V1852" s="20">
        <f t="shared" si="269"/>
        <v>1846</v>
      </c>
      <c r="W1852" s="49" t="str">
        <f t="shared" si="261"/>
        <v/>
      </c>
      <c r="X1852" s="49" t="str">
        <f t="shared" si="262"/>
        <v/>
      </c>
      <c r="Y1852" s="49" t="str">
        <f t="shared" si="263"/>
        <v/>
      </c>
      <c r="Z1852" s="49" t="str">
        <f t="shared" si="264"/>
        <v/>
      </c>
      <c r="AA1852" s="49" t="str">
        <f t="shared" si="265"/>
        <v/>
      </c>
      <c r="AB1852" s="49" t="str">
        <f t="shared" si="266"/>
        <v/>
      </c>
      <c r="AC1852" s="49" t="str">
        <f>IFERROR(INDEX(Админка!$D$1:$D$2,MATCH(M1852,Админка!$C$1:$C$2,0),1)&amp;"/"&amp;INDEX(Админка!$E$7:$E$11,MATCH(C1852,Админка!$D$7:$D$11,0),1)&amp;"/"&amp;D1852&amp;"/"&amp;E1852,"")</f>
        <v/>
      </c>
    </row>
    <row r="1853" spans="1:29">
      <c r="A1853" s="53" t="str">
        <f>IFERROR(HYPERLINK(INDEX(Админка!$D$1:$D$2,MATCH(M1853,Админка!$C$1:$C$2,0),1)&amp;"/"&amp;INDEX(Админка!$E$7:$E$11,MATCH(C1853,Админка!$D$7:$D$11,0),1)&amp;"/"&amp;D1853&amp;"/"&amp;E1853,"&gt;&gt;&gt;"),"")</f>
        <v/>
      </c>
      <c r="B1853" s="63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3"/>
      <c r="N1853" s="49" t="str">
        <f t="shared" si="267"/>
        <v/>
      </c>
      <c r="O1853" s="49" t="str">
        <f t="shared" si="268"/>
        <v/>
      </c>
      <c r="P1853" s="49" t="str">
        <f>IF(COUNTIF(C$6:C1853,C1853)=1,MAX(P$6:P1852)+1,"")</f>
        <v/>
      </c>
      <c r="Q1853" s="49" t="str">
        <f>IF($C$2="",IF(COUNTIF(D$6:D1853,D1853)=1,MAX(Q$6:Q1852)+1,""),IF(C1853=$C$2,IF(COUNTIF(N$6:N1853,N1853)=1,MAX(Q$6:Q1852)+1,""),""))</f>
        <v/>
      </c>
      <c r="R1853" s="49" t="str">
        <f>IF(COUNTIF(O$5:O1853,O1853)=1,MAX(R$6:R1852)+1,"")</f>
        <v/>
      </c>
      <c r="S1853" s="49" t="str">
        <f>IF(COUNTIF(G$6:G1853,G1853)=1,MAX(S$6:S1852)+1,"")</f>
        <v/>
      </c>
      <c r="T1853" s="49" t="str">
        <f>IF(COUNTIF(L$6:L1853,L1853)=1,MAX(T$6:T1852)+1,"")</f>
        <v/>
      </c>
      <c r="U1853" s="49" t="str">
        <f>IF(COUNTIF(M$6:M1853,M1853)=1,MAX(U$6:U1852)+1,"")</f>
        <v/>
      </c>
      <c r="V1853" s="20">
        <f t="shared" si="269"/>
        <v>1847</v>
      </c>
      <c r="W1853" s="49" t="str">
        <f t="shared" si="261"/>
        <v/>
      </c>
      <c r="X1853" s="49" t="str">
        <f t="shared" si="262"/>
        <v/>
      </c>
      <c r="Y1853" s="49" t="str">
        <f t="shared" si="263"/>
        <v/>
      </c>
      <c r="Z1853" s="49" t="str">
        <f t="shared" si="264"/>
        <v/>
      </c>
      <c r="AA1853" s="49" t="str">
        <f t="shared" si="265"/>
        <v/>
      </c>
      <c r="AB1853" s="49" t="str">
        <f t="shared" si="266"/>
        <v/>
      </c>
      <c r="AC1853" s="49" t="str">
        <f>IFERROR(INDEX(Админка!$D$1:$D$2,MATCH(M1853,Админка!$C$1:$C$2,0),1)&amp;"/"&amp;INDEX(Админка!$E$7:$E$11,MATCH(C1853,Админка!$D$7:$D$11,0),1)&amp;"/"&amp;D1853&amp;"/"&amp;E1853,"")</f>
        <v/>
      </c>
    </row>
    <row r="1854" spans="1:29">
      <c r="A1854" s="53" t="str">
        <f>IFERROR(HYPERLINK(INDEX(Админка!$D$1:$D$2,MATCH(M1854,Админка!$C$1:$C$2,0),1)&amp;"/"&amp;INDEX(Админка!$E$7:$E$11,MATCH(C1854,Админка!$D$7:$D$11,0),1)&amp;"/"&amp;D1854&amp;"/"&amp;E1854,"&gt;&gt;&gt;"),"")</f>
        <v/>
      </c>
      <c r="B1854" s="63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3"/>
      <c r="N1854" s="49" t="str">
        <f t="shared" si="267"/>
        <v/>
      </c>
      <c r="O1854" s="49" t="str">
        <f t="shared" si="268"/>
        <v/>
      </c>
      <c r="P1854" s="49" t="str">
        <f>IF(COUNTIF(C$6:C1854,C1854)=1,MAX(P$6:P1853)+1,"")</f>
        <v/>
      </c>
      <c r="Q1854" s="49" t="str">
        <f>IF($C$2="",IF(COUNTIF(D$6:D1854,D1854)=1,MAX(Q$6:Q1853)+1,""),IF(C1854=$C$2,IF(COUNTIF(N$6:N1854,N1854)=1,MAX(Q$6:Q1853)+1,""),""))</f>
        <v/>
      </c>
      <c r="R1854" s="49" t="str">
        <f>IF(COUNTIF(O$5:O1854,O1854)=1,MAX(R$6:R1853)+1,"")</f>
        <v/>
      </c>
      <c r="S1854" s="49" t="str">
        <f>IF(COUNTIF(G$6:G1854,G1854)=1,MAX(S$6:S1853)+1,"")</f>
        <v/>
      </c>
      <c r="T1854" s="49" t="str">
        <f>IF(COUNTIF(L$6:L1854,L1854)=1,MAX(T$6:T1853)+1,"")</f>
        <v/>
      </c>
      <c r="U1854" s="49" t="str">
        <f>IF(COUNTIF(M$6:M1854,M1854)=1,MAX(U$6:U1853)+1,"")</f>
        <v/>
      </c>
      <c r="V1854" s="20">
        <f t="shared" si="269"/>
        <v>1848</v>
      </c>
      <c r="W1854" s="49" t="str">
        <f t="shared" si="261"/>
        <v/>
      </c>
      <c r="X1854" s="49" t="str">
        <f t="shared" si="262"/>
        <v/>
      </c>
      <c r="Y1854" s="49" t="str">
        <f t="shared" si="263"/>
        <v/>
      </c>
      <c r="Z1854" s="49" t="str">
        <f t="shared" si="264"/>
        <v/>
      </c>
      <c r="AA1854" s="49" t="str">
        <f t="shared" si="265"/>
        <v/>
      </c>
      <c r="AB1854" s="49" t="str">
        <f t="shared" si="266"/>
        <v/>
      </c>
      <c r="AC1854" s="49" t="str">
        <f>IFERROR(INDEX(Админка!$D$1:$D$2,MATCH(M1854,Админка!$C$1:$C$2,0),1)&amp;"/"&amp;INDEX(Админка!$E$7:$E$11,MATCH(C1854,Админка!$D$7:$D$11,0),1)&amp;"/"&amp;D1854&amp;"/"&amp;E1854,"")</f>
        <v/>
      </c>
    </row>
    <row r="1855" spans="1:29">
      <c r="A1855" s="53" t="str">
        <f>IFERROR(HYPERLINK(INDEX(Админка!$D$1:$D$2,MATCH(M1855,Админка!$C$1:$C$2,0),1)&amp;"/"&amp;INDEX(Админка!$E$7:$E$11,MATCH(C1855,Админка!$D$7:$D$11,0),1)&amp;"/"&amp;D1855&amp;"/"&amp;E1855,"&gt;&gt;&gt;"),"")</f>
        <v/>
      </c>
      <c r="B1855" s="63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3"/>
      <c r="N1855" s="49" t="str">
        <f t="shared" si="267"/>
        <v/>
      </c>
      <c r="O1855" s="49" t="str">
        <f t="shared" si="268"/>
        <v/>
      </c>
      <c r="P1855" s="49" t="str">
        <f>IF(COUNTIF(C$6:C1855,C1855)=1,MAX(P$6:P1854)+1,"")</f>
        <v/>
      </c>
      <c r="Q1855" s="49" t="str">
        <f>IF($C$2="",IF(COUNTIF(D$6:D1855,D1855)=1,MAX(Q$6:Q1854)+1,""),IF(C1855=$C$2,IF(COUNTIF(N$6:N1855,N1855)=1,MAX(Q$6:Q1854)+1,""),""))</f>
        <v/>
      </c>
      <c r="R1855" s="49" t="str">
        <f>IF(COUNTIF(O$5:O1855,O1855)=1,MAX(R$6:R1854)+1,"")</f>
        <v/>
      </c>
      <c r="S1855" s="49" t="str">
        <f>IF(COUNTIF(G$6:G1855,G1855)=1,MAX(S$6:S1854)+1,"")</f>
        <v/>
      </c>
      <c r="T1855" s="49" t="str">
        <f>IF(COUNTIF(L$6:L1855,L1855)=1,MAX(T$6:T1854)+1,"")</f>
        <v/>
      </c>
      <c r="U1855" s="49" t="str">
        <f>IF(COUNTIF(M$6:M1855,M1855)=1,MAX(U$6:U1854)+1,"")</f>
        <v/>
      </c>
      <c r="V1855" s="20">
        <f t="shared" si="269"/>
        <v>1849</v>
      </c>
      <c r="W1855" s="49" t="str">
        <f t="shared" si="261"/>
        <v/>
      </c>
      <c r="X1855" s="49" t="str">
        <f t="shared" si="262"/>
        <v/>
      </c>
      <c r="Y1855" s="49" t="str">
        <f t="shared" si="263"/>
        <v/>
      </c>
      <c r="Z1855" s="49" t="str">
        <f t="shared" si="264"/>
        <v/>
      </c>
      <c r="AA1855" s="49" t="str">
        <f t="shared" si="265"/>
        <v/>
      </c>
      <c r="AB1855" s="49" t="str">
        <f t="shared" si="266"/>
        <v/>
      </c>
      <c r="AC1855" s="49" t="str">
        <f>IFERROR(INDEX(Админка!$D$1:$D$2,MATCH(M1855,Админка!$C$1:$C$2,0),1)&amp;"/"&amp;INDEX(Админка!$E$7:$E$11,MATCH(C1855,Админка!$D$7:$D$11,0),1)&amp;"/"&amp;D1855&amp;"/"&amp;E1855,"")</f>
        <v/>
      </c>
    </row>
    <row r="1856" spans="1:29">
      <c r="A1856" s="53" t="str">
        <f>IFERROR(HYPERLINK(INDEX(Админка!$D$1:$D$2,MATCH(M1856,Админка!$C$1:$C$2,0),1)&amp;"/"&amp;INDEX(Админка!$E$7:$E$11,MATCH(C1856,Админка!$D$7:$D$11,0),1)&amp;"/"&amp;D1856&amp;"/"&amp;E1856,"&gt;&gt;&gt;"),"")</f>
        <v/>
      </c>
      <c r="B1856" s="63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3"/>
      <c r="N1856" s="49" t="str">
        <f t="shared" si="267"/>
        <v/>
      </c>
      <c r="O1856" s="49" t="str">
        <f t="shared" si="268"/>
        <v/>
      </c>
      <c r="P1856" s="49" t="str">
        <f>IF(COUNTIF(C$6:C1856,C1856)=1,MAX(P$6:P1855)+1,"")</f>
        <v/>
      </c>
      <c r="Q1856" s="49" t="str">
        <f>IF($C$2="",IF(COUNTIF(D$6:D1856,D1856)=1,MAX(Q$6:Q1855)+1,""),IF(C1856=$C$2,IF(COUNTIF(N$6:N1856,N1856)=1,MAX(Q$6:Q1855)+1,""),""))</f>
        <v/>
      </c>
      <c r="R1856" s="49" t="str">
        <f>IF(COUNTIF(O$5:O1856,O1856)=1,MAX(R$6:R1855)+1,"")</f>
        <v/>
      </c>
      <c r="S1856" s="49" t="str">
        <f>IF(COUNTIF(G$6:G1856,G1856)=1,MAX(S$6:S1855)+1,"")</f>
        <v/>
      </c>
      <c r="T1856" s="49" t="str">
        <f>IF(COUNTIF(L$6:L1856,L1856)=1,MAX(T$6:T1855)+1,"")</f>
        <v/>
      </c>
      <c r="U1856" s="49" t="str">
        <f>IF(COUNTIF(M$6:M1856,M1856)=1,MAX(U$6:U1855)+1,"")</f>
        <v/>
      </c>
      <c r="V1856" s="20">
        <f t="shared" si="269"/>
        <v>1850</v>
      </c>
      <c r="W1856" s="49" t="str">
        <f t="shared" si="261"/>
        <v/>
      </c>
      <c r="X1856" s="49" t="str">
        <f t="shared" si="262"/>
        <v/>
      </c>
      <c r="Y1856" s="49" t="str">
        <f t="shared" si="263"/>
        <v/>
      </c>
      <c r="Z1856" s="49" t="str">
        <f t="shared" si="264"/>
        <v/>
      </c>
      <c r="AA1856" s="49" t="str">
        <f t="shared" si="265"/>
        <v/>
      </c>
      <c r="AB1856" s="49" t="str">
        <f t="shared" si="266"/>
        <v/>
      </c>
      <c r="AC1856" s="49" t="str">
        <f>IFERROR(INDEX(Админка!$D$1:$D$2,MATCH(M1856,Админка!$C$1:$C$2,0),1)&amp;"/"&amp;INDEX(Админка!$E$7:$E$11,MATCH(C1856,Админка!$D$7:$D$11,0),1)&amp;"/"&amp;D1856&amp;"/"&amp;E1856,"")</f>
        <v/>
      </c>
    </row>
    <row r="1857" spans="1:29">
      <c r="A1857" s="53" t="str">
        <f>IFERROR(HYPERLINK(INDEX(Админка!$D$1:$D$2,MATCH(M1857,Админка!$C$1:$C$2,0),1)&amp;"/"&amp;INDEX(Админка!$E$7:$E$11,MATCH(C1857,Админка!$D$7:$D$11,0),1)&amp;"/"&amp;D1857&amp;"/"&amp;E1857,"&gt;&gt;&gt;"),"")</f>
        <v/>
      </c>
      <c r="B1857" s="63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3"/>
      <c r="N1857" s="49" t="str">
        <f t="shared" si="267"/>
        <v/>
      </c>
      <c r="O1857" s="49" t="str">
        <f t="shared" si="268"/>
        <v/>
      </c>
      <c r="P1857" s="49" t="str">
        <f>IF(COUNTIF(C$6:C1857,C1857)=1,MAX(P$6:P1856)+1,"")</f>
        <v/>
      </c>
      <c r="Q1857" s="49" t="str">
        <f>IF($C$2="",IF(COUNTIF(D$6:D1857,D1857)=1,MAX(Q$6:Q1856)+1,""),IF(C1857=$C$2,IF(COUNTIF(N$6:N1857,N1857)=1,MAX(Q$6:Q1856)+1,""),""))</f>
        <v/>
      </c>
      <c r="R1857" s="49" t="str">
        <f>IF(COUNTIF(O$5:O1857,O1857)=1,MAX(R$6:R1856)+1,"")</f>
        <v/>
      </c>
      <c r="S1857" s="49" t="str">
        <f>IF(COUNTIF(G$6:G1857,G1857)=1,MAX(S$6:S1856)+1,"")</f>
        <v/>
      </c>
      <c r="T1857" s="49" t="str">
        <f>IF(COUNTIF(L$6:L1857,L1857)=1,MAX(T$6:T1856)+1,"")</f>
        <v/>
      </c>
      <c r="U1857" s="49" t="str">
        <f>IF(COUNTIF(M$6:M1857,M1857)=1,MAX(U$6:U1856)+1,"")</f>
        <v/>
      </c>
      <c r="V1857" s="20">
        <f t="shared" si="269"/>
        <v>1851</v>
      </c>
      <c r="W1857" s="49" t="str">
        <f t="shared" si="261"/>
        <v/>
      </c>
      <c r="X1857" s="49" t="str">
        <f t="shared" si="262"/>
        <v/>
      </c>
      <c r="Y1857" s="49" t="str">
        <f t="shared" si="263"/>
        <v/>
      </c>
      <c r="Z1857" s="49" t="str">
        <f t="shared" si="264"/>
        <v/>
      </c>
      <c r="AA1857" s="49" t="str">
        <f t="shared" si="265"/>
        <v/>
      </c>
      <c r="AB1857" s="49" t="str">
        <f t="shared" si="266"/>
        <v/>
      </c>
      <c r="AC1857" s="49" t="str">
        <f>IFERROR(INDEX(Админка!$D$1:$D$2,MATCH(M1857,Админка!$C$1:$C$2,0),1)&amp;"/"&amp;INDEX(Админка!$E$7:$E$11,MATCH(C1857,Админка!$D$7:$D$11,0),1)&amp;"/"&amp;D1857&amp;"/"&amp;E1857,"")</f>
        <v/>
      </c>
    </row>
    <row r="1858" spans="1:29">
      <c r="A1858" s="53" t="str">
        <f>IFERROR(HYPERLINK(INDEX(Админка!$D$1:$D$2,MATCH(M1858,Админка!$C$1:$C$2,0),1)&amp;"/"&amp;INDEX(Админка!$E$7:$E$11,MATCH(C1858,Админка!$D$7:$D$11,0),1)&amp;"/"&amp;D1858&amp;"/"&amp;E1858,"&gt;&gt;&gt;"),"")</f>
        <v/>
      </c>
      <c r="B1858" s="63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3"/>
      <c r="N1858" s="49" t="str">
        <f t="shared" si="267"/>
        <v/>
      </c>
      <c r="O1858" s="49" t="str">
        <f t="shared" si="268"/>
        <v/>
      </c>
      <c r="P1858" s="49" t="str">
        <f>IF(COUNTIF(C$6:C1858,C1858)=1,MAX(P$6:P1857)+1,"")</f>
        <v/>
      </c>
      <c r="Q1858" s="49" t="str">
        <f>IF($C$2="",IF(COUNTIF(D$6:D1858,D1858)=1,MAX(Q$6:Q1857)+1,""),IF(C1858=$C$2,IF(COUNTIF(N$6:N1858,N1858)=1,MAX(Q$6:Q1857)+1,""),""))</f>
        <v/>
      </c>
      <c r="R1858" s="49" t="str">
        <f>IF(COUNTIF(O$5:O1858,O1858)=1,MAX(R$6:R1857)+1,"")</f>
        <v/>
      </c>
      <c r="S1858" s="49" t="str">
        <f>IF(COUNTIF(G$6:G1858,G1858)=1,MAX(S$6:S1857)+1,"")</f>
        <v/>
      </c>
      <c r="T1858" s="49" t="str">
        <f>IF(COUNTIF(L$6:L1858,L1858)=1,MAX(T$6:T1857)+1,"")</f>
        <v/>
      </c>
      <c r="U1858" s="49" t="str">
        <f>IF(COUNTIF(M$6:M1858,M1858)=1,MAX(U$6:U1857)+1,"")</f>
        <v/>
      </c>
      <c r="V1858" s="20">
        <f t="shared" si="269"/>
        <v>1852</v>
      </c>
      <c r="W1858" s="49" t="str">
        <f t="shared" si="261"/>
        <v/>
      </c>
      <c r="X1858" s="49" t="str">
        <f t="shared" si="262"/>
        <v/>
      </c>
      <c r="Y1858" s="49" t="str">
        <f t="shared" si="263"/>
        <v/>
      </c>
      <c r="Z1858" s="49" t="str">
        <f t="shared" si="264"/>
        <v/>
      </c>
      <c r="AA1858" s="49" t="str">
        <f t="shared" si="265"/>
        <v/>
      </c>
      <c r="AB1858" s="49" t="str">
        <f t="shared" si="266"/>
        <v/>
      </c>
      <c r="AC1858" s="49" t="str">
        <f>IFERROR(INDEX(Админка!$D$1:$D$2,MATCH(M1858,Админка!$C$1:$C$2,0),1)&amp;"/"&amp;INDEX(Админка!$E$7:$E$11,MATCH(C1858,Админка!$D$7:$D$11,0),1)&amp;"/"&amp;D1858&amp;"/"&amp;E1858,"")</f>
        <v/>
      </c>
    </row>
    <row r="1859" spans="1:29">
      <c r="A1859" s="53" t="str">
        <f>IFERROR(HYPERLINK(INDEX(Админка!$D$1:$D$2,MATCH(M1859,Админка!$C$1:$C$2,0),1)&amp;"/"&amp;INDEX(Админка!$E$7:$E$11,MATCH(C1859,Админка!$D$7:$D$11,0),1)&amp;"/"&amp;D1859&amp;"/"&amp;E1859,"&gt;&gt;&gt;"),"")</f>
        <v/>
      </c>
      <c r="B1859" s="63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3"/>
      <c r="N1859" s="49" t="str">
        <f t="shared" si="267"/>
        <v/>
      </c>
      <c r="O1859" s="49" t="str">
        <f t="shared" si="268"/>
        <v/>
      </c>
      <c r="P1859" s="49" t="str">
        <f>IF(COUNTIF(C$6:C1859,C1859)=1,MAX(P$6:P1858)+1,"")</f>
        <v/>
      </c>
      <c r="Q1859" s="49" t="str">
        <f>IF($C$2="",IF(COUNTIF(D$6:D1859,D1859)=1,MAX(Q$6:Q1858)+1,""),IF(C1859=$C$2,IF(COUNTIF(N$6:N1859,N1859)=1,MAX(Q$6:Q1858)+1,""),""))</f>
        <v/>
      </c>
      <c r="R1859" s="49" t="str">
        <f>IF(COUNTIF(O$5:O1859,O1859)=1,MAX(R$6:R1858)+1,"")</f>
        <v/>
      </c>
      <c r="S1859" s="49" t="str">
        <f>IF(COUNTIF(G$6:G1859,G1859)=1,MAX(S$6:S1858)+1,"")</f>
        <v/>
      </c>
      <c r="T1859" s="49" t="str">
        <f>IF(COUNTIF(L$6:L1859,L1859)=1,MAX(T$6:T1858)+1,"")</f>
        <v/>
      </c>
      <c r="U1859" s="49" t="str">
        <f>IF(COUNTIF(M$6:M1859,M1859)=1,MAX(U$6:U1858)+1,"")</f>
        <v/>
      </c>
      <c r="V1859" s="20">
        <f t="shared" si="269"/>
        <v>1853</v>
      </c>
      <c r="W1859" s="49" t="str">
        <f t="shared" si="261"/>
        <v/>
      </c>
      <c r="X1859" s="49" t="str">
        <f t="shared" si="262"/>
        <v/>
      </c>
      <c r="Y1859" s="49" t="str">
        <f t="shared" si="263"/>
        <v/>
      </c>
      <c r="Z1859" s="49" t="str">
        <f t="shared" si="264"/>
        <v/>
      </c>
      <c r="AA1859" s="49" t="str">
        <f t="shared" si="265"/>
        <v/>
      </c>
      <c r="AB1859" s="49" t="str">
        <f t="shared" si="266"/>
        <v/>
      </c>
      <c r="AC1859" s="49" t="str">
        <f>IFERROR(INDEX(Админка!$D$1:$D$2,MATCH(M1859,Админка!$C$1:$C$2,0),1)&amp;"/"&amp;INDEX(Админка!$E$7:$E$11,MATCH(C1859,Админка!$D$7:$D$11,0),1)&amp;"/"&amp;D1859&amp;"/"&amp;E1859,"")</f>
        <v/>
      </c>
    </row>
    <row r="1860" spans="1:29">
      <c r="A1860" s="53" t="str">
        <f>IFERROR(HYPERLINK(INDEX(Админка!$D$1:$D$2,MATCH(M1860,Админка!$C$1:$C$2,0),1)&amp;"/"&amp;INDEX(Админка!$E$7:$E$11,MATCH(C1860,Админка!$D$7:$D$11,0),1)&amp;"/"&amp;D1860&amp;"/"&amp;E1860,"&gt;&gt;&gt;"),"")</f>
        <v/>
      </c>
      <c r="B1860" s="63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3"/>
      <c r="N1860" s="49" t="str">
        <f t="shared" si="267"/>
        <v/>
      </c>
      <c r="O1860" s="49" t="str">
        <f t="shared" si="268"/>
        <v/>
      </c>
      <c r="P1860" s="49" t="str">
        <f>IF(COUNTIF(C$6:C1860,C1860)=1,MAX(P$6:P1859)+1,"")</f>
        <v/>
      </c>
      <c r="Q1860" s="49" t="str">
        <f>IF($C$2="",IF(COUNTIF(D$6:D1860,D1860)=1,MAX(Q$6:Q1859)+1,""),IF(C1860=$C$2,IF(COUNTIF(N$6:N1860,N1860)=1,MAX(Q$6:Q1859)+1,""),""))</f>
        <v/>
      </c>
      <c r="R1860" s="49" t="str">
        <f>IF(COUNTIF(O$5:O1860,O1860)=1,MAX(R$6:R1859)+1,"")</f>
        <v/>
      </c>
      <c r="S1860" s="49" t="str">
        <f>IF(COUNTIF(G$6:G1860,G1860)=1,MAX(S$6:S1859)+1,"")</f>
        <v/>
      </c>
      <c r="T1860" s="49" t="str">
        <f>IF(COUNTIF(L$6:L1860,L1860)=1,MAX(T$6:T1859)+1,"")</f>
        <v/>
      </c>
      <c r="U1860" s="49" t="str">
        <f>IF(COUNTIF(M$6:M1860,M1860)=1,MAX(U$6:U1859)+1,"")</f>
        <v/>
      </c>
      <c r="V1860" s="20">
        <f t="shared" si="269"/>
        <v>1854</v>
      </c>
      <c r="W1860" s="49" t="str">
        <f t="shared" si="261"/>
        <v/>
      </c>
      <c r="X1860" s="49" t="str">
        <f t="shared" si="262"/>
        <v/>
      </c>
      <c r="Y1860" s="49" t="str">
        <f t="shared" si="263"/>
        <v/>
      </c>
      <c r="Z1860" s="49" t="str">
        <f t="shared" si="264"/>
        <v/>
      </c>
      <c r="AA1860" s="49" t="str">
        <f t="shared" si="265"/>
        <v/>
      </c>
      <c r="AB1860" s="49" t="str">
        <f t="shared" si="266"/>
        <v/>
      </c>
      <c r="AC1860" s="49" t="str">
        <f>IFERROR(INDEX(Админка!$D$1:$D$2,MATCH(M1860,Админка!$C$1:$C$2,0),1)&amp;"/"&amp;INDEX(Админка!$E$7:$E$11,MATCH(C1860,Админка!$D$7:$D$11,0),1)&amp;"/"&amp;D1860&amp;"/"&amp;E1860,"")</f>
        <v/>
      </c>
    </row>
    <row r="1861" spans="1:29">
      <c r="A1861" s="53" t="str">
        <f>IFERROR(HYPERLINK(INDEX(Админка!$D$1:$D$2,MATCH(M1861,Админка!$C$1:$C$2,0),1)&amp;"/"&amp;INDEX(Админка!$E$7:$E$11,MATCH(C1861,Админка!$D$7:$D$11,0),1)&amp;"/"&amp;D1861&amp;"/"&amp;E1861,"&gt;&gt;&gt;"),"")</f>
        <v/>
      </c>
      <c r="B1861" s="63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3"/>
      <c r="N1861" s="49" t="str">
        <f t="shared" si="267"/>
        <v/>
      </c>
      <c r="O1861" s="49" t="str">
        <f t="shared" si="268"/>
        <v/>
      </c>
      <c r="P1861" s="49" t="str">
        <f>IF(COUNTIF(C$6:C1861,C1861)=1,MAX(P$6:P1860)+1,"")</f>
        <v/>
      </c>
      <c r="Q1861" s="49" t="str">
        <f>IF($C$2="",IF(COUNTIF(D$6:D1861,D1861)=1,MAX(Q$6:Q1860)+1,""),IF(C1861=$C$2,IF(COUNTIF(N$6:N1861,N1861)=1,MAX(Q$6:Q1860)+1,""),""))</f>
        <v/>
      </c>
      <c r="R1861" s="49" t="str">
        <f>IF(COUNTIF(O$5:O1861,O1861)=1,MAX(R$6:R1860)+1,"")</f>
        <v/>
      </c>
      <c r="S1861" s="49" t="str">
        <f>IF(COUNTIF(G$6:G1861,G1861)=1,MAX(S$6:S1860)+1,"")</f>
        <v/>
      </c>
      <c r="T1861" s="49" t="str">
        <f>IF(COUNTIF(L$6:L1861,L1861)=1,MAX(T$6:T1860)+1,"")</f>
        <v/>
      </c>
      <c r="U1861" s="49" t="str">
        <f>IF(COUNTIF(M$6:M1861,M1861)=1,MAX(U$6:U1860)+1,"")</f>
        <v/>
      </c>
      <c r="V1861" s="20">
        <f t="shared" si="269"/>
        <v>1855</v>
      </c>
      <c r="W1861" s="49" t="str">
        <f t="shared" si="261"/>
        <v/>
      </c>
      <c r="X1861" s="49" t="str">
        <f t="shared" si="262"/>
        <v/>
      </c>
      <c r="Y1861" s="49" t="str">
        <f t="shared" si="263"/>
        <v/>
      </c>
      <c r="Z1861" s="49" t="str">
        <f t="shared" si="264"/>
        <v/>
      </c>
      <c r="AA1861" s="49" t="str">
        <f t="shared" si="265"/>
        <v/>
      </c>
      <c r="AB1861" s="49" t="str">
        <f t="shared" si="266"/>
        <v/>
      </c>
      <c r="AC1861" s="49" t="str">
        <f>IFERROR(INDEX(Админка!$D$1:$D$2,MATCH(M1861,Админка!$C$1:$C$2,0),1)&amp;"/"&amp;INDEX(Админка!$E$7:$E$11,MATCH(C1861,Админка!$D$7:$D$11,0),1)&amp;"/"&amp;D1861&amp;"/"&amp;E1861,"")</f>
        <v/>
      </c>
    </row>
    <row r="1862" spans="1:29">
      <c r="A1862" s="53" t="str">
        <f>IFERROR(HYPERLINK(INDEX(Админка!$D$1:$D$2,MATCH(M1862,Админка!$C$1:$C$2,0),1)&amp;"/"&amp;INDEX(Админка!$E$7:$E$11,MATCH(C1862,Админка!$D$7:$D$11,0),1)&amp;"/"&amp;D1862&amp;"/"&amp;E1862,"&gt;&gt;&gt;"),"")</f>
        <v/>
      </c>
      <c r="B1862" s="63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3"/>
      <c r="N1862" s="49" t="str">
        <f t="shared" si="267"/>
        <v/>
      </c>
      <c r="O1862" s="49" t="str">
        <f t="shared" si="268"/>
        <v/>
      </c>
      <c r="P1862" s="49" t="str">
        <f>IF(COUNTIF(C$6:C1862,C1862)=1,MAX(P$6:P1861)+1,"")</f>
        <v/>
      </c>
      <c r="Q1862" s="49" t="str">
        <f>IF($C$2="",IF(COUNTIF(D$6:D1862,D1862)=1,MAX(Q$6:Q1861)+1,""),IF(C1862=$C$2,IF(COUNTIF(N$6:N1862,N1862)=1,MAX(Q$6:Q1861)+1,""),""))</f>
        <v/>
      </c>
      <c r="R1862" s="49" t="str">
        <f>IF(COUNTIF(O$5:O1862,O1862)=1,MAX(R$6:R1861)+1,"")</f>
        <v/>
      </c>
      <c r="S1862" s="49" t="str">
        <f>IF(COUNTIF(G$6:G1862,G1862)=1,MAX(S$6:S1861)+1,"")</f>
        <v/>
      </c>
      <c r="T1862" s="49" t="str">
        <f>IF(COUNTIF(L$6:L1862,L1862)=1,MAX(T$6:T1861)+1,"")</f>
        <v/>
      </c>
      <c r="U1862" s="49" t="str">
        <f>IF(COUNTIF(M$6:M1862,M1862)=1,MAX(U$6:U1861)+1,"")</f>
        <v/>
      </c>
      <c r="V1862" s="20">
        <f t="shared" si="269"/>
        <v>1856</v>
      </c>
      <c r="W1862" s="49" t="str">
        <f t="shared" si="261"/>
        <v/>
      </c>
      <c r="X1862" s="49" t="str">
        <f t="shared" si="262"/>
        <v/>
      </c>
      <c r="Y1862" s="49" t="str">
        <f t="shared" si="263"/>
        <v/>
      </c>
      <c r="Z1862" s="49" t="str">
        <f t="shared" si="264"/>
        <v/>
      </c>
      <c r="AA1862" s="49" t="str">
        <f t="shared" si="265"/>
        <v/>
      </c>
      <c r="AB1862" s="49" t="str">
        <f t="shared" si="266"/>
        <v/>
      </c>
      <c r="AC1862" s="49" t="str">
        <f>IFERROR(INDEX(Админка!$D$1:$D$2,MATCH(M1862,Админка!$C$1:$C$2,0),1)&amp;"/"&amp;INDEX(Админка!$E$7:$E$11,MATCH(C1862,Админка!$D$7:$D$11,0),1)&amp;"/"&amp;D1862&amp;"/"&amp;E1862,"")</f>
        <v/>
      </c>
    </row>
    <row r="1863" spans="1:29">
      <c r="A1863" s="53" t="str">
        <f>IFERROR(HYPERLINK(INDEX(Админка!$D$1:$D$2,MATCH(M1863,Админка!$C$1:$C$2,0),1)&amp;"/"&amp;INDEX(Админка!$E$7:$E$11,MATCH(C1863,Админка!$D$7:$D$11,0),1)&amp;"/"&amp;D1863&amp;"/"&amp;E1863,"&gt;&gt;&gt;"),"")</f>
        <v/>
      </c>
      <c r="B1863" s="63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3"/>
      <c r="N1863" s="49" t="str">
        <f t="shared" si="267"/>
        <v/>
      </c>
      <c r="O1863" s="49" t="str">
        <f t="shared" si="268"/>
        <v/>
      </c>
      <c r="P1863" s="49" t="str">
        <f>IF(COUNTIF(C$6:C1863,C1863)=1,MAX(P$6:P1862)+1,"")</f>
        <v/>
      </c>
      <c r="Q1863" s="49" t="str">
        <f>IF($C$2="",IF(COUNTIF(D$6:D1863,D1863)=1,MAX(Q$6:Q1862)+1,""),IF(C1863=$C$2,IF(COUNTIF(N$6:N1863,N1863)=1,MAX(Q$6:Q1862)+1,""),""))</f>
        <v/>
      </c>
      <c r="R1863" s="49" t="str">
        <f>IF(COUNTIF(O$5:O1863,O1863)=1,MAX(R$6:R1862)+1,"")</f>
        <v/>
      </c>
      <c r="S1863" s="49" t="str">
        <f>IF(COUNTIF(G$6:G1863,G1863)=1,MAX(S$6:S1862)+1,"")</f>
        <v/>
      </c>
      <c r="T1863" s="49" t="str">
        <f>IF(COUNTIF(L$6:L1863,L1863)=1,MAX(T$6:T1862)+1,"")</f>
        <v/>
      </c>
      <c r="U1863" s="49" t="str">
        <f>IF(COUNTIF(M$6:M1863,M1863)=1,MAX(U$6:U1862)+1,"")</f>
        <v/>
      </c>
      <c r="V1863" s="20">
        <f t="shared" si="269"/>
        <v>1857</v>
      </c>
      <c r="W1863" s="49" t="str">
        <f t="shared" ref="W1863:W1926" si="270">IFERROR(INDEX($C$7:$C$5806,MATCH(V1863,$P$7:$P$22248,0),1),"")</f>
        <v/>
      </c>
      <c r="X1863" s="49" t="str">
        <f t="shared" ref="X1863:X1926" si="271">IFERROR(INDEX($D$7:$D$5806,MATCH(V1863,$Q$7:$Q$22248,0),1),"")</f>
        <v/>
      </c>
      <c r="Y1863" s="49" t="str">
        <f t="shared" ref="Y1863:Y1926" si="272">IFERROR(INDEX($E$7:$E$5806,MATCH(V1863,$R$7:$R$22248,0),1),"")</f>
        <v/>
      </c>
      <c r="Z1863" s="49" t="str">
        <f t="shared" ref="Z1863:Z1926" si="273">IFERROR(INDEX($G$7:$G$5806,MATCH(V1863,$S$7:$S$22248,0),1),"")</f>
        <v/>
      </c>
      <c r="AA1863" s="49" t="str">
        <f t="shared" ref="AA1863:AA1926" si="274">IFERROR(INDEX($L$7:$L$5806,MATCH(V1863,$T$7:$T$22248,0),1),"")</f>
        <v/>
      </c>
      <c r="AB1863" s="49" t="str">
        <f t="shared" ref="AB1863:AB1926" si="275">IFERROR(INDEX($M$7:$M$5806,MATCH(V1863,$U$7:$U$22248,0),1),"")</f>
        <v/>
      </c>
      <c r="AC1863" s="49" t="str">
        <f>IFERROR(INDEX(Админка!$D$1:$D$2,MATCH(M1863,Админка!$C$1:$C$2,0),1)&amp;"/"&amp;INDEX(Админка!$E$7:$E$11,MATCH(C1863,Админка!$D$7:$D$11,0),1)&amp;"/"&amp;D1863&amp;"/"&amp;E1863,"")</f>
        <v/>
      </c>
    </row>
    <row r="1864" spans="1:29">
      <c r="A1864" s="53" t="str">
        <f>IFERROR(HYPERLINK(INDEX(Админка!$D$1:$D$2,MATCH(M1864,Админка!$C$1:$C$2,0),1)&amp;"/"&amp;INDEX(Админка!$E$7:$E$11,MATCH(C1864,Админка!$D$7:$D$11,0),1)&amp;"/"&amp;D1864&amp;"/"&amp;E1864,"&gt;&gt;&gt;"),"")</f>
        <v/>
      </c>
      <c r="B1864" s="63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3"/>
      <c r="N1864" s="49" t="str">
        <f t="shared" si="267"/>
        <v/>
      </c>
      <c r="O1864" s="49" t="str">
        <f t="shared" si="268"/>
        <v/>
      </c>
      <c r="P1864" s="49" t="str">
        <f>IF(COUNTIF(C$6:C1864,C1864)=1,MAX(P$6:P1863)+1,"")</f>
        <v/>
      </c>
      <c r="Q1864" s="49" t="str">
        <f>IF($C$2="",IF(COUNTIF(D$6:D1864,D1864)=1,MAX(Q$6:Q1863)+1,""),IF(C1864=$C$2,IF(COUNTIF(N$6:N1864,N1864)=1,MAX(Q$6:Q1863)+1,""),""))</f>
        <v/>
      </c>
      <c r="R1864" s="49" t="str">
        <f>IF(COUNTIF(O$5:O1864,O1864)=1,MAX(R$6:R1863)+1,"")</f>
        <v/>
      </c>
      <c r="S1864" s="49" t="str">
        <f>IF(COUNTIF(G$6:G1864,G1864)=1,MAX(S$6:S1863)+1,"")</f>
        <v/>
      </c>
      <c r="T1864" s="49" t="str">
        <f>IF(COUNTIF(L$6:L1864,L1864)=1,MAX(T$6:T1863)+1,"")</f>
        <v/>
      </c>
      <c r="U1864" s="49" t="str">
        <f>IF(COUNTIF(M$6:M1864,M1864)=1,MAX(U$6:U1863)+1,"")</f>
        <v/>
      </c>
      <c r="V1864" s="20">
        <f t="shared" si="269"/>
        <v>1858</v>
      </c>
      <c r="W1864" s="49" t="str">
        <f t="shared" si="270"/>
        <v/>
      </c>
      <c r="X1864" s="49" t="str">
        <f t="shared" si="271"/>
        <v/>
      </c>
      <c r="Y1864" s="49" t="str">
        <f t="shared" si="272"/>
        <v/>
      </c>
      <c r="Z1864" s="49" t="str">
        <f t="shared" si="273"/>
        <v/>
      </c>
      <c r="AA1864" s="49" t="str">
        <f t="shared" si="274"/>
        <v/>
      </c>
      <c r="AB1864" s="49" t="str">
        <f t="shared" si="275"/>
        <v/>
      </c>
      <c r="AC1864" s="49" t="str">
        <f>IFERROR(INDEX(Админка!$D$1:$D$2,MATCH(M1864,Админка!$C$1:$C$2,0),1)&amp;"/"&amp;INDEX(Админка!$E$7:$E$11,MATCH(C1864,Админка!$D$7:$D$11,0),1)&amp;"/"&amp;D1864&amp;"/"&amp;E1864,"")</f>
        <v/>
      </c>
    </row>
    <row r="1865" spans="1:29">
      <c r="A1865" s="53" t="str">
        <f>IFERROR(HYPERLINK(INDEX(Админка!$D$1:$D$2,MATCH(M1865,Админка!$C$1:$C$2,0),1)&amp;"/"&amp;INDEX(Админка!$E$7:$E$11,MATCH(C1865,Админка!$D$7:$D$11,0),1)&amp;"/"&amp;D1865&amp;"/"&amp;E1865,"&gt;&gt;&gt;"),"")</f>
        <v/>
      </c>
      <c r="B1865" s="63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3"/>
      <c r="N1865" s="49" t="str">
        <f t="shared" ref="N1865:N1928" si="276">C1865&amp;D1865</f>
        <v/>
      </c>
      <c r="O1865" s="49" t="str">
        <f t="shared" ref="O1865:O1928" si="277">IF(B1865="","",IF(AND($C$2="",$D$2=""),E1865,IF(AND($C$2=C1865,$D$2=""),C1865&amp;E1865,IF(AND($C$2="",$D$2=D1865),D1865&amp;E1865,IF(AND($C$2=C1865,$D$2=D1865),C1865&amp;D1865&amp;E1865,"")))))</f>
        <v/>
      </c>
      <c r="P1865" s="49" t="str">
        <f>IF(COUNTIF(C$6:C1865,C1865)=1,MAX(P$6:P1864)+1,"")</f>
        <v/>
      </c>
      <c r="Q1865" s="49" t="str">
        <f>IF($C$2="",IF(COUNTIF(D$6:D1865,D1865)=1,MAX(Q$6:Q1864)+1,""),IF(C1865=$C$2,IF(COUNTIF(N$6:N1865,N1865)=1,MAX(Q$6:Q1864)+1,""),""))</f>
        <v/>
      </c>
      <c r="R1865" s="49" t="str">
        <f>IF(COUNTIF(O$5:O1865,O1865)=1,MAX(R$6:R1864)+1,"")</f>
        <v/>
      </c>
      <c r="S1865" s="49" t="str">
        <f>IF(COUNTIF(G$6:G1865,G1865)=1,MAX(S$6:S1864)+1,"")</f>
        <v/>
      </c>
      <c r="T1865" s="49" t="str">
        <f>IF(COUNTIF(L$6:L1865,L1865)=1,MAX(T$6:T1864)+1,"")</f>
        <v/>
      </c>
      <c r="U1865" s="49" t="str">
        <f>IF(COUNTIF(M$6:M1865,M1865)=1,MAX(U$6:U1864)+1,"")</f>
        <v/>
      </c>
      <c r="V1865" s="20">
        <f t="shared" ref="V1865:V1928" si="278">IFERROR(V1864+1,1)</f>
        <v>1859</v>
      </c>
      <c r="W1865" s="49" t="str">
        <f t="shared" si="270"/>
        <v/>
      </c>
      <c r="X1865" s="49" t="str">
        <f t="shared" si="271"/>
        <v/>
      </c>
      <c r="Y1865" s="49" t="str">
        <f t="shared" si="272"/>
        <v/>
      </c>
      <c r="Z1865" s="49" t="str">
        <f t="shared" si="273"/>
        <v/>
      </c>
      <c r="AA1865" s="49" t="str">
        <f t="shared" si="274"/>
        <v/>
      </c>
      <c r="AB1865" s="49" t="str">
        <f t="shared" si="275"/>
        <v/>
      </c>
      <c r="AC1865" s="49" t="str">
        <f>IFERROR(INDEX(Админка!$D$1:$D$2,MATCH(M1865,Админка!$C$1:$C$2,0),1)&amp;"/"&amp;INDEX(Админка!$E$7:$E$11,MATCH(C1865,Админка!$D$7:$D$11,0),1)&amp;"/"&amp;D1865&amp;"/"&amp;E1865,"")</f>
        <v/>
      </c>
    </row>
    <row r="1866" spans="1:29">
      <c r="A1866" s="53" t="str">
        <f>IFERROR(HYPERLINK(INDEX(Админка!$D$1:$D$2,MATCH(M1866,Админка!$C$1:$C$2,0),1)&amp;"/"&amp;INDEX(Админка!$E$7:$E$11,MATCH(C1866,Админка!$D$7:$D$11,0),1)&amp;"/"&amp;D1866&amp;"/"&amp;E1866,"&gt;&gt;&gt;"),"")</f>
        <v/>
      </c>
      <c r="B1866" s="63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3"/>
      <c r="N1866" s="49" t="str">
        <f t="shared" si="276"/>
        <v/>
      </c>
      <c r="O1866" s="49" t="str">
        <f t="shared" si="277"/>
        <v/>
      </c>
      <c r="P1866" s="49" t="str">
        <f>IF(COUNTIF(C$6:C1866,C1866)=1,MAX(P$6:P1865)+1,"")</f>
        <v/>
      </c>
      <c r="Q1866" s="49" t="str">
        <f>IF($C$2="",IF(COUNTIF(D$6:D1866,D1866)=1,MAX(Q$6:Q1865)+1,""),IF(C1866=$C$2,IF(COUNTIF(N$6:N1866,N1866)=1,MAX(Q$6:Q1865)+1,""),""))</f>
        <v/>
      </c>
      <c r="R1866" s="49" t="str">
        <f>IF(COUNTIF(O$5:O1866,O1866)=1,MAX(R$6:R1865)+1,"")</f>
        <v/>
      </c>
      <c r="S1866" s="49" t="str">
        <f>IF(COUNTIF(G$6:G1866,G1866)=1,MAX(S$6:S1865)+1,"")</f>
        <v/>
      </c>
      <c r="T1866" s="49" t="str">
        <f>IF(COUNTIF(L$6:L1866,L1866)=1,MAX(T$6:T1865)+1,"")</f>
        <v/>
      </c>
      <c r="U1866" s="49" t="str">
        <f>IF(COUNTIF(M$6:M1866,M1866)=1,MAX(U$6:U1865)+1,"")</f>
        <v/>
      </c>
      <c r="V1866" s="20">
        <f t="shared" si="278"/>
        <v>1860</v>
      </c>
      <c r="W1866" s="49" t="str">
        <f t="shared" si="270"/>
        <v/>
      </c>
      <c r="X1866" s="49" t="str">
        <f t="shared" si="271"/>
        <v/>
      </c>
      <c r="Y1866" s="49" t="str">
        <f t="shared" si="272"/>
        <v/>
      </c>
      <c r="Z1866" s="49" t="str">
        <f t="shared" si="273"/>
        <v/>
      </c>
      <c r="AA1866" s="49" t="str">
        <f t="shared" si="274"/>
        <v/>
      </c>
      <c r="AB1866" s="49" t="str">
        <f t="shared" si="275"/>
        <v/>
      </c>
      <c r="AC1866" s="49" t="str">
        <f>IFERROR(INDEX(Админка!$D$1:$D$2,MATCH(M1866,Админка!$C$1:$C$2,0),1)&amp;"/"&amp;INDEX(Админка!$E$7:$E$11,MATCH(C1866,Админка!$D$7:$D$11,0),1)&amp;"/"&amp;D1866&amp;"/"&amp;E1866,"")</f>
        <v/>
      </c>
    </row>
    <row r="1867" spans="1:29">
      <c r="A1867" s="53" t="str">
        <f>IFERROR(HYPERLINK(INDEX(Админка!$D$1:$D$2,MATCH(M1867,Админка!$C$1:$C$2,0),1)&amp;"/"&amp;INDEX(Админка!$E$7:$E$11,MATCH(C1867,Админка!$D$7:$D$11,0),1)&amp;"/"&amp;D1867&amp;"/"&amp;E1867,"&gt;&gt;&gt;"),"")</f>
        <v/>
      </c>
      <c r="B1867" s="63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3"/>
      <c r="N1867" s="49" t="str">
        <f t="shared" si="276"/>
        <v/>
      </c>
      <c r="O1867" s="49" t="str">
        <f t="shared" si="277"/>
        <v/>
      </c>
      <c r="P1867" s="49" t="str">
        <f>IF(COUNTIF(C$6:C1867,C1867)=1,MAX(P$6:P1866)+1,"")</f>
        <v/>
      </c>
      <c r="Q1867" s="49" t="str">
        <f>IF($C$2="",IF(COUNTIF(D$6:D1867,D1867)=1,MAX(Q$6:Q1866)+1,""),IF(C1867=$C$2,IF(COUNTIF(N$6:N1867,N1867)=1,MAX(Q$6:Q1866)+1,""),""))</f>
        <v/>
      </c>
      <c r="R1867" s="49" t="str">
        <f>IF(COUNTIF(O$5:O1867,O1867)=1,MAX(R$6:R1866)+1,"")</f>
        <v/>
      </c>
      <c r="S1867" s="49" t="str">
        <f>IF(COUNTIF(G$6:G1867,G1867)=1,MAX(S$6:S1866)+1,"")</f>
        <v/>
      </c>
      <c r="T1867" s="49" t="str">
        <f>IF(COUNTIF(L$6:L1867,L1867)=1,MAX(T$6:T1866)+1,"")</f>
        <v/>
      </c>
      <c r="U1867" s="49" t="str">
        <f>IF(COUNTIF(M$6:M1867,M1867)=1,MAX(U$6:U1866)+1,"")</f>
        <v/>
      </c>
      <c r="V1867" s="20">
        <f t="shared" si="278"/>
        <v>1861</v>
      </c>
      <c r="W1867" s="49" t="str">
        <f t="shared" si="270"/>
        <v/>
      </c>
      <c r="X1867" s="49" t="str">
        <f t="shared" si="271"/>
        <v/>
      </c>
      <c r="Y1867" s="49" t="str">
        <f t="shared" si="272"/>
        <v/>
      </c>
      <c r="Z1867" s="49" t="str">
        <f t="shared" si="273"/>
        <v/>
      </c>
      <c r="AA1867" s="49" t="str">
        <f t="shared" si="274"/>
        <v/>
      </c>
      <c r="AB1867" s="49" t="str">
        <f t="shared" si="275"/>
        <v/>
      </c>
      <c r="AC1867" s="49" t="str">
        <f>IFERROR(INDEX(Админка!$D$1:$D$2,MATCH(M1867,Админка!$C$1:$C$2,0),1)&amp;"/"&amp;INDEX(Админка!$E$7:$E$11,MATCH(C1867,Админка!$D$7:$D$11,0),1)&amp;"/"&amp;D1867&amp;"/"&amp;E1867,"")</f>
        <v/>
      </c>
    </row>
    <row r="1868" spans="1:29">
      <c r="A1868" s="53" t="str">
        <f>IFERROR(HYPERLINK(INDEX(Админка!$D$1:$D$2,MATCH(M1868,Админка!$C$1:$C$2,0),1)&amp;"/"&amp;INDEX(Админка!$E$7:$E$11,MATCH(C1868,Админка!$D$7:$D$11,0),1)&amp;"/"&amp;D1868&amp;"/"&amp;E1868,"&gt;&gt;&gt;"),"")</f>
        <v/>
      </c>
      <c r="B1868" s="63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3"/>
      <c r="N1868" s="49" t="str">
        <f t="shared" si="276"/>
        <v/>
      </c>
      <c r="O1868" s="49" t="str">
        <f t="shared" si="277"/>
        <v/>
      </c>
      <c r="P1868" s="49" t="str">
        <f>IF(COUNTIF(C$6:C1868,C1868)=1,MAX(P$6:P1867)+1,"")</f>
        <v/>
      </c>
      <c r="Q1868" s="49" t="str">
        <f>IF($C$2="",IF(COUNTIF(D$6:D1868,D1868)=1,MAX(Q$6:Q1867)+1,""),IF(C1868=$C$2,IF(COUNTIF(N$6:N1868,N1868)=1,MAX(Q$6:Q1867)+1,""),""))</f>
        <v/>
      </c>
      <c r="R1868" s="49" t="str">
        <f>IF(COUNTIF(O$5:O1868,O1868)=1,MAX(R$6:R1867)+1,"")</f>
        <v/>
      </c>
      <c r="S1868" s="49" t="str">
        <f>IF(COUNTIF(G$6:G1868,G1868)=1,MAX(S$6:S1867)+1,"")</f>
        <v/>
      </c>
      <c r="T1868" s="49" t="str">
        <f>IF(COUNTIF(L$6:L1868,L1868)=1,MAX(T$6:T1867)+1,"")</f>
        <v/>
      </c>
      <c r="U1868" s="49" t="str">
        <f>IF(COUNTIF(M$6:M1868,M1868)=1,MAX(U$6:U1867)+1,"")</f>
        <v/>
      </c>
      <c r="V1868" s="20">
        <f t="shared" si="278"/>
        <v>1862</v>
      </c>
      <c r="W1868" s="49" t="str">
        <f t="shared" si="270"/>
        <v/>
      </c>
      <c r="X1868" s="49" t="str">
        <f t="shared" si="271"/>
        <v/>
      </c>
      <c r="Y1868" s="49" t="str">
        <f t="shared" si="272"/>
        <v/>
      </c>
      <c r="Z1868" s="49" t="str">
        <f t="shared" si="273"/>
        <v/>
      </c>
      <c r="AA1868" s="49" t="str">
        <f t="shared" si="274"/>
        <v/>
      </c>
      <c r="AB1868" s="49" t="str">
        <f t="shared" si="275"/>
        <v/>
      </c>
      <c r="AC1868" s="49" t="str">
        <f>IFERROR(INDEX(Админка!$D$1:$D$2,MATCH(M1868,Админка!$C$1:$C$2,0),1)&amp;"/"&amp;INDEX(Админка!$E$7:$E$11,MATCH(C1868,Админка!$D$7:$D$11,0),1)&amp;"/"&amp;D1868&amp;"/"&amp;E1868,"")</f>
        <v/>
      </c>
    </row>
    <row r="1869" spans="1:29">
      <c r="A1869" s="53" t="str">
        <f>IFERROR(HYPERLINK(INDEX(Админка!$D$1:$D$2,MATCH(M1869,Админка!$C$1:$C$2,0),1)&amp;"/"&amp;INDEX(Админка!$E$7:$E$11,MATCH(C1869,Админка!$D$7:$D$11,0),1)&amp;"/"&amp;D1869&amp;"/"&amp;E1869,"&gt;&gt;&gt;"),"")</f>
        <v/>
      </c>
      <c r="B1869" s="63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3"/>
      <c r="N1869" s="49" t="str">
        <f t="shared" si="276"/>
        <v/>
      </c>
      <c r="O1869" s="49" t="str">
        <f t="shared" si="277"/>
        <v/>
      </c>
      <c r="P1869" s="49" t="str">
        <f>IF(COUNTIF(C$6:C1869,C1869)=1,MAX(P$6:P1868)+1,"")</f>
        <v/>
      </c>
      <c r="Q1869" s="49" t="str">
        <f>IF($C$2="",IF(COUNTIF(D$6:D1869,D1869)=1,MAX(Q$6:Q1868)+1,""),IF(C1869=$C$2,IF(COUNTIF(N$6:N1869,N1869)=1,MAX(Q$6:Q1868)+1,""),""))</f>
        <v/>
      </c>
      <c r="R1869" s="49" t="str">
        <f>IF(COUNTIF(O$5:O1869,O1869)=1,MAX(R$6:R1868)+1,"")</f>
        <v/>
      </c>
      <c r="S1869" s="49" t="str">
        <f>IF(COUNTIF(G$6:G1869,G1869)=1,MAX(S$6:S1868)+1,"")</f>
        <v/>
      </c>
      <c r="T1869" s="49" t="str">
        <f>IF(COUNTIF(L$6:L1869,L1869)=1,MAX(T$6:T1868)+1,"")</f>
        <v/>
      </c>
      <c r="U1869" s="49" t="str">
        <f>IF(COUNTIF(M$6:M1869,M1869)=1,MAX(U$6:U1868)+1,"")</f>
        <v/>
      </c>
      <c r="V1869" s="20">
        <f t="shared" si="278"/>
        <v>1863</v>
      </c>
      <c r="W1869" s="49" t="str">
        <f t="shared" si="270"/>
        <v/>
      </c>
      <c r="X1869" s="49" t="str">
        <f t="shared" si="271"/>
        <v/>
      </c>
      <c r="Y1869" s="49" t="str">
        <f t="shared" si="272"/>
        <v/>
      </c>
      <c r="Z1869" s="49" t="str">
        <f t="shared" si="273"/>
        <v/>
      </c>
      <c r="AA1869" s="49" t="str">
        <f t="shared" si="274"/>
        <v/>
      </c>
      <c r="AB1869" s="49" t="str">
        <f t="shared" si="275"/>
        <v/>
      </c>
      <c r="AC1869" s="49" t="str">
        <f>IFERROR(INDEX(Админка!$D$1:$D$2,MATCH(M1869,Админка!$C$1:$C$2,0),1)&amp;"/"&amp;INDEX(Админка!$E$7:$E$11,MATCH(C1869,Админка!$D$7:$D$11,0),1)&amp;"/"&amp;D1869&amp;"/"&amp;E1869,"")</f>
        <v/>
      </c>
    </row>
    <row r="1870" spans="1:29">
      <c r="A1870" s="53" t="str">
        <f>IFERROR(HYPERLINK(INDEX(Админка!$D$1:$D$2,MATCH(M1870,Админка!$C$1:$C$2,0),1)&amp;"/"&amp;INDEX(Админка!$E$7:$E$11,MATCH(C1870,Админка!$D$7:$D$11,0),1)&amp;"/"&amp;D1870&amp;"/"&amp;E1870,"&gt;&gt;&gt;"),"")</f>
        <v/>
      </c>
      <c r="B1870" s="63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3"/>
      <c r="N1870" s="49" t="str">
        <f t="shared" si="276"/>
        <v/>
      </c>
      <c r="O1870" s="49" t="str">
        <f t="shared" si="277"/>
        <v/>
      </c>
      <c r="P1870" s="49" t="str">
        <f>IF(COUNTIF(C$6:C1870,C1870)=1,MAX(P$6:P1869)+1,"")</f>
        <v/>
      </c>
      <c r="Q1870" s="49" t="str">
        <f>IF($C$2="",IF(COUNTIF(D$6:D1870,D1870)=1,MAX(Q$6:Q1869)+1,""),IF(C1870=$C$2,IF(COUNTIF(N$6:N1870,N1870)=1,MAX(Q$6:Q1869)+1,""),""))</f>
        <v/>
      </c>
      <c r="R1870" s="49" t="str">
        <f>IF(COUNTIF(O$5:O1870,O1870)=1,MAX(R$6:R1869)+1,"")</f>
        <v/>
      </c>
      <c r="S1870" s="49" t="str">
        <f>IF(COUNTIF(G$6:G1870,G1870)=1,MAX(S$6:S1869)+1,"")</f>
        <v/>
      </c>
      <c r="T1870" s="49" t="str">
        <f>IF(COUNTIF(L$6:L1870,L1870)=1,MAX(T$6:T1869)+1,"")</f>
        <v/>
      </c>
      <c r="U1870" s="49" t="str">
        <f>IF(COUNTIF(M$6:M1870,M1870)=1,MAX(U$6:U1869)+1,"")</f>
        <v/>
      </c>
      <c r="V1870" s="20">
        <f t="shared" si="278"/>
        <v>1864</v>
      </c>
      <c r="W1870" s="49" t="str">
        <f t="shared" si="270"/>
        <v/>
      </c>
      <c r="X1870" s="49" t="str">
        <f t="shared" si="271"/>
        <v/>
      </c>
      <c r="Y1870" s="49" t="str">
        <f t="shared" si="272"/>
        <v/>
      </c>
      <c r="Z1870" s="49" t="str">
        <f t="shared" si="273"/>
        <v/>
      </c>
      <c r="AA1870" s="49" t="str">
        <f t="shared" si="274"/>
        <v/>
      </c>
      <c r="AB1870" s="49" t="str">
        <f t="shared" si="275"/>
        <v/>
      </c>
      <c r="AC1870" s="49" t="str">
        <f>IFERROR(INDEX(Админка!$D$1:$D$2,MATCH(M1870,Админка!$C$1:$C$2,0),1)&amp;"/"&amp;INDEX(Админка!$E$7:$E$11,MATCH(C1870,Админка!$D$7:$D$11,0),1)&amp;"/"&amp;D1870&amp;"/"&amp;E1870,"")</f>
        <v/>
      </c>
    </row>
    <row r="1871" spans="1:29">
      <c r="A1871" s="53" t="str">
        <f>IFERROR(HYPERLINK(INDEX(Админка!$D$1:$D$2,MATCH(M1871,Админка!$C$1:$C$2,0),1)&amp;"/"&amp;INDEX(Админка!$E$7:$E$11,MATCH(C1871,Админка!$D$7:$D$11,0),1)&amp;"/"&amp;D1871&amp;"/"&amp;E1871,"&gt;&gt;&gt;"),"")</f>
        <v/>
      </c>
      <c r="B1871" s="63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3"/>
      <c r="N1871" s="49" t="str">
        <f t="shared" si="276"/>
        <v/>
      </c>
      <c r="O1871" s="49" t="str">
        <f t="shared" si="277"/>
        <v/>
      </c>
      <c r="P1871" s="49" t="str">
        <f>IF(COUNTIF(C$6:C1871,C1871)=1,MAX(P$6:P1870)+1,"")</f>
        <v/>
      </c>
      <c r="Q1871" s="49" t="str">
        <f>IF($C$2="",IF(COUNTIF(D$6:D1871,D1871)=1,MAX(Q$6:Q1870)+1,""),IF(C1871=$C$2,IF(COUNTIF(N$6:N1871,N1871)=1,MAX(Q$6:Q1870)+1,""),""))</f>
        <v/>
      </c>
      <c r="R1871" s="49" t="str">
        <f>IF(COUNTIF(O$5:O1871,O1871)=1,MAX(R$6:R1870)+1,"")</f>
        <v/>
      </c>
      <c r="S1871" s="49" t="str">
        <f>IF(COUNTIF(G$6:G1871,G1871)=1,MAX(S$6:S1870)+1,"")</f>
        <v/>
      </c>
      <c r="T1871" s="49" t="str">
        <f>IF(COUNTIF(L$6:L1871,L1871)=1,MAX(T$6:T1870)+1,"")</f>
        <v/>
      </c>
      <c r="U1871" s="49" t="str">
        <f>IF(COUNTIF(M$6:M1871,M1871)=1,MAX(U$6:U1870)+1,"")</f>
        <v/>
      </c>
      <c r="V1871" s="20">
        <f t="shared" si="278"/>
        <v>1865</v>
      </c>
      <c r="W1871" s="49" t="str">
        <f t="shared" si="270"/>
        <v/>
      </c>
      <c r="X1871" s="49" t="str">
        <f t="shared" si="271"/>
        <v/>
      </c>
      <c r="Y1871" s="49" t="str">
        <f t="shared" si="272"/>
        <v/>
      </c>
      <c r="Z1871" s="49" t="str">
        <f t="shared" si="273"/>
        <v/>
      </c>
      <c r="AA1871" s="49" t="str">
        <f t="shared" si="274"/>
        <v/>
      </c>
      <c r="AB1871" s="49" t="str">
        <f t="shared" si="275"/>
        <v/>
      </c>
      <c r="AC1871" s="49" t="str">
        <f>IFERROR(INDEX(Админка!$D$1:$D$2,MATCH(M1871,Админка!$C$1:$C$2,0),1)&amp;"/"&amp;INDEX(Админка!$E$7:$E$11,MATCH(C1871,Админка!$D$7:$D$11,0),1)&amp;"/"&amp;D1871&amp;"/"&amp;E1871,"")</f>
        <v/>
      </c>
    </row>
    <row r="1872" spans="1:29">
      <c r="A1872" s="53" t="str">
        <f>IFERROR(HYPERLINK(INDEX(Админка!$D$1:$D$2,MATCH(M1872,Админка!$C$1:$C$2,0),1)&amp;"/"&amp;INDEX(Админка!$E$7:$E$11,MATCH(C1872,Админка!$D$7:$D$11,0),1)&amp;"/"&amp;D1872&amp;"/"&amp;E1872,"&gt;&gt;&gt;"),"")</f>
        <v/>
      </c>
      <c r="B1872" s="63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3"/>
      <c r="N1872" s="49" t="str">
        <f t="shared" si="276"/>
        <v/>
      </c>
      <c r="O1872" s="49" t="str">
        <f t="shared" si="277"/>
        <v/>
      </c>
      <c r="P1872" s="49" t="str">
        <f>IF(COUNTIF(C$6:C1872,C1872)=1,MAX(P$6:P1871)+1,"")</f>
        <v/>
      </c>
      <c r="Q1872" s="49" t="str">
        <f>IF($C$2="",IF(COUNTIF(D$6:D1872,D1872)=1,MAX(Q$6:Q1871)+1,""),IF(C1872=$C$2,IF(COUNTIF(N$6:N1872,N1872)=1,MAX(Q$6:Q1871)+1,""),""))</f>
        <v/>
      </c>
      <c r="R1872" s="49" t="str">
        <f>IF(COUNTIF(O$5:O1872,O1872)=1,MAX(R$6:R1871)+1,"")</f>
        <v/>
      </c>
      <c r="S1872" s="49" t="str">
        <f>IF(COUNTIF(G$6:G1872,G1872)=1,MAX(S$6:S1871)+1,"")</f>
        <v/>
      </c>
      <c r="T1872" s="49" t="str">
        <f>IF(COUNTIF(L$6:L1872,L1872)=1,MAX(T$6:T1871)+1,"")</f>
        <v/>
      </c>
      <c r="U1872" s="49" t="str">
        <f>IF(COUNTIF(M$6:M1872,M1872)=1,MAX(U$6:U1871)+1,"")</f>
        <v/>
      </c>
      <c r="V1872" s="20">
        <f t="shared" si="278"/>
        <v>1866</v>
      </c>
      <c r="W1872" s="49" t="str">
        <f t="shared" si="270"/>
        <v/>
      </c>
      <c r="X1872" s="49" t="str">
        <f t="shared" si="271"/>
        <v/>
      </c>
      <c r="Y1872" s="49" t="str">
        <f t="shared" si="272"/>
        <v/>
      </c>
      <c r="Z1872" s="49" t="str">
        <f t="shared" si="273"/>
        <v/>
      </c>
      <c r="AA1872" s="49" t="str">
        <f t="shared" si="274"/>
        <v/>
      </c>
      <c r="AB1872" s="49" t="str">
        <f t="shared" si="275"/>
        <v/>
      </c>
      <c r="AC1872" s="49" t="str">
        <f>IFERROR(INDEX(Админка!$D$1:$D$2,MATCH(M1872,Админка!$C$1:$C$2,0),1)&amp;"/"&amp;INDEX(Админка!$E$7:$E$11,MATCH(C1872,Админка!$D$7:$D$11,0),1)&amp;"/"&amp;D1872&amp;"/"&amp;E1872,"")</f>
        <v/>
      </c>
    </row>
    <row r="1873" spans="1:29">
      <c r="A1873" s="53" t="str">
        <f>IFERROR(HYPERLINK(INDEX(Админка!$D$1:$D$2,MATCH(M1873,Админка!$C$1:$C$2,0),1)&amp;"/"&amp;INDEX(Админка!$E$7:$E$11,MATCH(C1873,Админка!$D$7:$D$11,0),1)&amp;"/"&amp;D1873&amp;"/"&amp;E1873,"&gt;&gt;&gt;"),"")</f>
        <v/>
      </c>
      <c r="B1873" s="63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3"/>
      <c r="N1873" s="49" t="str">
        <f t="shared" si="276"/>
        <v/>
      </c>
      <c r="O1873" s="49" t="str">
        <f t="shared" si="277"/>
        <v/>
      </c>
      <c r="P1873" s="49" t="str">
        <f>IF(COUNTIF(C$6:C1873,C1873)=1,MAX(P$6:P1872)+1,"")</f>
        <v/>
      </c>
      <c r="Q1873" s="49" t="str">
        <f>IF($C$2="",IF(COUNTIF(D$6:D1873,D1873)=1,MAX(Q$6:Q1872)+1,""),IF(C1873=$C$2,IF(COUNTIF(N$6:N1873,N1873)=1,MAX(Q$6:Q1872)+1,""),""))</f>
        <v/>
      </c>
      <c r="R1873" s="49" t="str">
        <f>IF(COUNTIF(O$5:O1873,O1873)=1,MAX(R$6:R1872)+1,"")</f>
        <v/>
      </c>
      <c r="S1873" s="49" t="str">
        <f>IF(COUNTIF(G$6:G1873,G1873)=1,MAX(S$6:S1872)+1,"")</f>
        <v/>
      </c>
      <c r="T1873" s="49" t="str">
        <f>IF(COUNTIF(L$6:L1873,L1873)=1,MAX(T$6:T1872)+1,"")</f>
        <v/>
      </c>
      <c r="U1873" s="49" t="str">
        <f>IF(COUNTIF(M$6:M1873,M1873)=1,MAX(U$6:U1872)+1,"")</f>
        <v/>
      </c>
      <c r="V1873" s="20">
        <f t="shared" si="278"/>
        <v>1867</v>
      </c>
      <c r="W1873" s="49" t="str">
        <f t="shared" si="270"/>
        <v/>
      </c>
      <c r="X1873" s="49" t="str">
        <f t="shared" si="271"/>
        <v/>
      </c>
      <c r="Y1873" s="49" t="str">
        <f t="shared" si="272"/>
        <v/>
      </c>
      <c r="Z1873" s="49" t="str">
        <f t="shared" si="273"/>
        <v/>
      </c>
      <c r="AA1873" s="49" t="str">
        <f t="shared" si="274"/>
        <v/>
      </c>
      <c r="AB1873" s="49" t="str">
        <f t="shared" si="275"/>
        <v/>
      </c>
      <c r="AC1873" s="49" t="str">
        <f>IFERROR(INDEX(Админка!$D$1:$D$2,MATCH(M1873,Админка!$C$1:$C$2,0),1)&amp;"/"&amp;INDEX(Админка!$E$7:$E$11,MATCH(C1873,Админка!$D$7:$D$11,0),1)&amp;"/"&amp;D1873&amp;"/"&amp;E1873,"")</f>
        <v/>
      </c>
    </row>
    <row r="1874" spans="1:29">
      <c r="A1874" s="53" t="str">
        <f>IFERROR(HYPERLINK(INDEX(Админка!$D$1:$D$2,MATCH(M1874,Админка!$C$1:$C$2,0),1)&amp;"/"&amp;INDEX(Админка!$E$7:$E$11,MATCH(C1874,Админка!$D$7:$D$11,0),1)&amp;"/"&amp;D1874&amp;"/"&amp;E1874,"&gt;&gt;&gt;"),"")</f>
        <v/>
      </c>
      <c r="B1874" s="63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3"/>
      <c r="N1874" s="49" t="str">
        <f t="shared" si="276"/>
        <v/>
      </c>
      <c r="O1874" s="49" t="str">
        <f t="shared" si="277"/>
        <v/>
      </c>
      <c r="P1874" s="49" t="str">
        <f>IF(COUNTIF(C$6:C1874,C1874)=1,MAX(P$6:P1873)+1,"")</f>
        <v/>
      </c>
      <c r="Q1874" s="49" t="str">
        <f>IF($C$2="",IF(COUNTIF(D$6:D1874,D1874)=1,MAX(Q$6:Q1873)+1,""),IF(C1874=$C$2,IF(COUNTIF(N$6:N1874,N1874)=1,MAX(Q$6:Q1873)+1,""),""))</f>
        <v/>
      </c>
      <c r="R1874" s="49" t="str">
        <f>IF(COUNTIF(O$5:O1874,O1874)=1,MAX(R$6:R1873)+1,"")</f>
        <v/>
      </c>
      <c r="S1874" s="49" t="str">
        <f>IF(COUNTIF(G$6:G1874,G1874)=1,MAX(S$6:S1873)+1,"")</f>
        <v/>
      </c>
      <c r="T1874" s="49" t="str">
        <f>IF(COUNTIF(L$6:L1874,L1874)=1,MAX(T$6:T1873)+1,"")</f>
        <v/>
      </c>
      <c r="U1874" s="49" t="str">
        <f>IF(COUNTIF(M$6:M1874,M1874)=1,MAX(U$6:U1873)+1,"")</f>
        <v/>
      </c>
      <c r="V1874" s="20">
        <f t="shared" si="278"/>
        <v>1868</v>
      </c>
      <c r="W1874" s="49" t="str">
        <f t="shared" si="270"/>
        <v/>
      </c>
      <c r="X1874" s="49" t="str">
        <f t="shared" si="271"/>
        <v/>
      </c>
      <c r="Y1874" s="49" t="str">
        <f t="shared" si="272"/>
        <v/>
      </c>
      <c r="Z1874" s="49" t="str">
        <f t="shared" si="273"/>
        <v/>
      </c>
      <c r="AA1874" s="49" t="str">
        <f t="shared" si="274"/>
        <v/>
      </c>
      <c r="AB1874" s="49" t="str">
        <f t="shared" si="275"/>
        <v/>
      </c>
      <c r="AC1874" s="49" t="str">
        <f>IFERROR(INDEX(Админка!$D$1:$D$2,MATCH(M1874,Админка!$C$1:$C$2,0),1)&amp;"/"&amp;INDEX(Админка!$E$7:$E$11,MATCH(C1874,Админка!$D$7:$D$11,0),1)&amp;"/"&amp;D1874&amp;"/"&amp;E1874,"")</f>
        <v/>
      </c>
    </row>
    <row r="1875" spans="1:29">
      <c r="A1875" s="53" t="str">
        <f>IFERROR(HYPERLINK(INDEX(Админка!$D$1:$D$2,MATCH(M1875,Админка!$C$1:$C$2,0),1)&amp;"/"&amp;INDEX(Админка!$E$7:$E$11,MATCH(C1875,Админка!$D$7:$D$11,0),1)&amp;"/"&amp;D1875&amp;"/"&amp;E1875,"&gt;&gt;&gt;"),"")</f>
        <v/>
      </c>
      <c r="B1875" s="63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3"/>
      <c r="N1875" s="49" t="str">
        <f t="shared" si="276"/>
        <v/>
      </c>
      <c r="O1875" s="49" t="str">
        <f t="shared" si="277"/>
        <v/>
      </c>
      <c r="P1875" s="49" t="str">
        <f>IF(COUNTIF(C$6:C1875,C1875)=1,MAX(P$6:P1874)+1,"")</f>
        <v/>
      </c>
      <c r="Q1875" s="49" t="str">
        <f>IF($C$2="",IF(COUNTIF(D$6:D1875,D1875)=1,MAX(Q$6:Q1874)+1,""),IF(C1875=$C$2,IF(COUNTIF(N$6:N1875,N1875)=1,MAX(Q$6:Q1874)+1,""),""))</f>
        <v/>
      </c>
      <c r="R1875" s="49" t="str">
        <f>IF(COUNTIF(O$5:O1875,O1875)=1,MAX(R$6:R1874)+1,"")</f>
        <v/>
      </c>
      <c r="S1875" s="49" t="str">
        <f>IF(COUNTIF(G$6:G1875,G1875)=1,MAX(S$6:S1874)+1,"")</f>
        <v/>
      </c>
      <c r="T1875" s="49" t="str">
        <f>IF(COUNTIF(L$6:L1875,L1875)=1,MAX(T$6:T1874)+1,"")</f>
        <v/>
      </c>
      <c r="U1875" s="49" t="str">
        <f>IF(COUNTIF(M$6:M1875,M1875)=1,MAX(U$6:U1874)+1,"")</f>
        <v/>
      </c>
      <c r="V1875" s="20">
        <f t="shared" si="278"/>
        <v>1869</v>
      </c>
      <c r="W1875" s="49" t="str">
        <f t="shared" si="270"/>
        <v/>
      </c>
      <c r="X1875" s="49" t="str">
        <f t="shared" si="271"/>
        <v/>
      </c>
      <c r="Y1875" s="49" t="str">
        <f t="shared" si="272"/>
        <v/>
      </c>
      <c r="Z1875" s="49" t="str">
        <f t="shared" si="273"/>
        <v/>
      </c>
      <c r="AA1875" s="49" t="str">
        <f t="shared" si="274"/>
        <v/>
      </c>
      <c r="AB1875" s="49" t="str">
        <f t="shared" si="275"/>
        <v/>
      </c>
      <c r="AC1875" s="49" t="str">
        <f>IFERROR(INDEX(Админка!$D$1:$D$2,MATCH(M1875,Админка!$C$1:$C$2,0),1)&amp;"/"&amp;INDEX(Админка!$E$7:$E$11,MATCH(C1875,Админка!$D$7:$D$11,0),1)&amp;"/"&amp;D1875&amp;"/"&amp;E1875,"")</f>
        <v/>
      </c>
    </row>
    <row r="1876" spans="1:29">
      <c r="A1876" s="53" t="str">
        <f>IFERROR(HYPERLINK(INDEX(Админка!$D$1:$D$2,MATCH(M1876,Админка!$C$1:$C$2,0),1)&amp;"/"&amp;INDEX(Админка!$E$7:$E$11,MATCH(C1876,Админка!$D$7:$D$11,0),1)&amp;"/"&amp;D1876&amp;"/"&amp;E1876,"&gt;&gt;&gt;"),"")</f>
        <v/>
      </c>
      <c r="B1876" s="63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3"/>
      <c r="N1876" s="49" t="str">
        <f t="shared" si="276"/>
        <v/>
      </c>
      <c r="O1876" s="49" t="str">
        <f t="shared" si="277"/>
        <v/>
      </c>
      <c r="P1876" s="49" t="str">
        <f>IF(COUNTIF(C$6:C1876,C1876)=1,MAX(P$6:P1875)+1,"")</f>
        <v/>
      </c>
      <c r="Q1876" s="49" t="str">
        <f>IF($C$2="",IF(COUNTIF(D$6:D1876,D1876)=1,MAX(Q$6:Q1875)+1,""),IF(C1876=$C$2,IF(COUNTIF(N$6:N1876,N1876)=1,MAX(Q$6:Q1875)+1,""),""))</f>
        <v/>
      </c>
      <c r="R1876" s="49" t="str">
        <f>IF(COUNTIF(O$5:O1876,O1876)=1,MAX(R$6:R1875)+1,"")</f>
        <v/>
      </c>
      <c r="S1876" s="49" t="str">
        <f>IF(COUNTIF(G$6:G1876,G1876)=1,MAX(S$6:S1875)+1,"")</f>
        <v/>
      </c>
      <c r="T1876" s="49" t="str">
        <f>IF(COUNTIF(L$6:L1876,L1876)=1,MAX(T$6:T1875)+1,"")</f>
        <v/>
      </c>
      <c r="U1876" s="49" t="str">
        <f>IF(COUNTIF(M$6:M1876,M1876)=1,MAX(U$6:U1875)+1,"")</f>
        <v/>
      </c>
      <c r="V1876" s="20">
        <f t="shared" si="278"/>
        <v>1870</v>
      </c>
      <c r="W1876" s="49" t="str">
        <f t="shared" si="270"/>
        <v/>
      </c>
      <c r="X1876" s="49" t="str">
        <f t="shared" si="271"/>
        <v/>
      </c>
      <c r="Y1876" s="49" t="str">
        <f t="shared" si="272"/>
        <v/>
      </c>
      <c r="Z1876" s="49" t="str">
        <f t="shared" si="273"/>
        <v/>
      </c>
      <c r="AA1876" s="49" t="str">
        <f t="shared" si="274"/>
        <v/>
      </c>
      <c r="AB1876" s="49" t="str">
        <f t="shared" si="275"/>
        <v/>
      </c>
      <c r="AC1876" s="49" t="str">
        <f>IFERROR(INDEX(Админка!$D$1:$D$2,MATCH(M1876,Админка!$C$1:$C$2,0),1)&amp;"/"&amp;INDEX(Админка!$E$7:$E$11,MATCH(C1876,Админка!$D$7:$D$11,0),1)&amp;"/"&amp;D1876&amp;"/"&amp;E1876,"")</f>
        <v/>
      </c>
    </row>
    <row r="1877" spans="1:29">
      <c r="A1877" s="53" t="str">
        <f>IFERROR(HYPERLINK(INDEX(Админка!$D$1:$D$2,MATCH(M1877,Админка!$C$1:$C$2,0),1)&amp;"/"&amp;INDEX(Админка!$E$7:$E$11,MATCH(C1877,Админка!$D$7:$D$11,0),1)&amp;"/"&amp;D1877&amp;"/"&amp;E1877,"&gt;&gt;&gt;"),"")</f>
        <v/>
      </c>
      <c r="B1877" s="63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3"/>
      <c r="N1877" s="49" t="str">
        <f t="shared" si="276"/>
        <v/>
      </c>
      <c r="O1877" s="49" t="str">
        <f t="shared" si="277"/>
        <v/>
      </c>
      <c r="P1877" s="49" t="str">
        <f>IF(COUNTIF(C$6:C1877,C1877)=1,MAX(P$6:P1876)+1,"")</f>
        <v/>
      </c>
      <c r="Q1877" s="49" t="str">
        <f>IF($C$2="",IF(COUNTIF(D$6:D1877,D1877)=1,MAX(Q$6:Q1876)+1,""),IF(C1877=$C$2,IF(COUNTIF(N$6:N1877,N1877)=1,MAX(Q$6:Q1876)+1,""),""))</f>
        <v/>
      </c>
      <c r="R1877" s="49" t="str">
        <f>IF(COUNTIF(O$5:O1877,O1877)=1,MAX(R$6:R1876)+1,"")</f>
        <v/>
      </c>
      <c r="S1877" s="49" t="str">
        <f>IF(COUNTIF(G$6:G1877,G1877)=1,MAX(S$6:S1876)+1,"")</f>
        <v/>
      </c>
      <c r="T1877" s="49" t="str">
        <f>IF(COUNTIF(L$6:L1877,L1877)=1,MAX(T$6:T1876)+1,"")</f>
        <v/>
      </c>
      <c r="U1877" s="49" t="str">
        <f>IF(COUNTIF(M$6:M1877,M1877)=1,MAX(U$6:U1876)+1,"")</f>
        <v/>
      </c>
      <c r="V1877" s="20">
        <f t="shared" si="278"/>
        <v>1871</v>
      </c>
      <c r="W1877" s="49" t="str">
        <f t="shared" si="270"/>
        <v/>
      </c>
      <c r="X1877" s="49" t="str">
        <f t="shared" si="271"/>
        <v/>
      </c>
      <c r="Y1877" s="49" t="str">
        <f t="shared" si="272"/>
        <v/>
      </c>
      <c r="Z1877" s="49" t="str">
        <f t="shared" si="273"/>
        <v/>
      </c>
      <c r="AA1877" s="49" t="str">
        <f t="shared" si="274"/>
        <v/>
      </c>
      <c r="AB1877" s="49" t="str">
        <f t="shared" si="275"/>
        <v/>
      </c>
      <c r="AC1877" s="49" t="str">
        <f>IFERROR(INDEX(Админка!$D$1:$D$2,MATCH(M1877,Админка!$C$1:$C$2,0),1)&amp;"/"&amp;INDEX(Админка!$E$7:$E$11,MATCH(C1877,Админка!$D$7:$D$11,0),1)&amp;"/"&amp;D1877&amp;"/"&amp;E1877,"")</f>
        <v/>
      </c>
    </row>
    <row r="1878" spans="1:29">
      <c r="A1878" s="53" t="str">
        <f>IFERROR(HYPERLINK(INDEX(Админка!$D$1:$D$2,MATCH(M1878,Админка!$C$1:$C$2,0),1)&amp;"/"&amp;INDEX(Админка!$E$7:$E$11,MATCH(C1878,Админка!$D$7:$D$11,0),1)&amp;"/"&amp;D1878&amp;"/"&amp;E1878,"&gt;&gt;&gt;"),"")</f>
        <v/>
      </c>
      <c r="B1878" s="63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3"/>
      <c r="N1878" s="49" t="str">
        <f t="shared" si="276"/>
        <v/>
      </c>
      <c r="O1878" s="49" t="str">
        <f t="shared" si="277"/>
        <v/>
      </c>
      <c r="P1878" s="49" t="str">
        <f>IF(COUNTIF(C$6:C1878,C1878)=1,MAX(P$6:P1877)+1,"")</f>
        <v/>
      </c>
      <c r="Q1878" s="49" t="str">
        <f>IF($C$2="",IF(COUNTIF(D$6:D1878,D1878)=1,MAX(Q$6:Q1877)+1,""),IF(C1878=$C$2,IF(COUNTIF(N$6:N1878,N1878)=1,MAX(Q$6:Q1877)+1,""),""))</f>
        <v/>
      </c>
      <c r="R1878" s="49" t="str">
        <f>IF(COUNTIF(O$5:O1878,O1878)=1,MAX(R$6:R1877)+1,"")</f>
        <v/>
      </c>
      <c r="S1878" s="49" t="str">
        <f>IF(COUNTIF(G$6:G1878,G1878)=1,MAX(S$6:S1877)+1,"")</f>
        <v/>
      </c>
      <c r="T1878" s="49" t="str">
        <f>IF(COUNTIF(L$6:L1878,L1878)=1,MAX(T$6:T1877)+1,"")</f>
        <v/>
      </c>
      <c r="U1878" s="49" t="str">
        <f>IF(COUNTIF(M$6:M1878,M1878)=1,MAX(U$6:U1877)+1,"")</f>
        <v/>
      </c>
      <c r="V1878" s="20">
        <f t="shared" si="278"/>
        <v>1872</v>
      </c>
      <c r="W1878" s="49" t="str">
        <f t="shared" si="270"/>
        <v/>
      </c>
      <c r="X1878" s="49" t="str">
        <f t="shared" si="271"/>
        <v/>
      </c>
      <c r="Y1878" s="49" t="str">
        <f t="shared" si="272"/>
        <v/>
      </c>
      <c r="Z1878" s="49" t="str">
        <f t="shared" si="273"/>
        <v/>
      </c>
      <c r="AA1878" s="49" t="str">
        <f t="shared" si="274"/>
        <v/>
      </c>
      <c r="AB1878" s="49" t="str">
        <f t="shared" si="275"/>
        <v/>
      </c>
      <c r="AC1878" s="49" t="str">
        <f>IFERROR(INDEX(Админка!$D$1:$D$2,MATCH(M1878,Админка!$C$1:$C$2,0),1)&amp;"/"&amp;INDEX(Админка!$E$7:$E$11,MATCH(C1878,Админка!$D$7:$D$11,0),1)&amp;"/"&amp;D1878&amp;"/"&amp;E1878,"")</f>
        <v/>
      </c>
    </row>
    <row r="1879" spans="1:29">
      <c r="A1879" s="53" t="str">
        <f>IFERROR(HYPERLINK(INDEX(Админка!$D$1:$D$2,MATCH(M1879,Админка!$C$1:$C$2,0),1)&amp;"/"&amp;INDEX(Админка!$E$7:$E$11,MATCH(C1879,Админка!$D$7:$D$11,0),1)&amp;"/"&amp;D1879&amp;"/"&amp;E1879,"&gt;&gt;&gt;"),"")</f>
        <v/>
      </c>
      <c r="B1879" s="63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3"/>
      <c r="N1879" s="49" t="str">
        <f t="shared" si="276"/>
        <v/>
      </c>
      <c r="O1879" s="49" t="str">
        <f t="shared" si="277"/>
        <v/>
      </c>
      <c r="P1879" s="49" t="str">
        <f>IF(COUNTIF(C$6:C1879,C1879)=1,MAX(P$6:P1878)+1,"")</f>
        <v/>
      </c>
      <c r="Q1879" s="49" t="str">
        <f>IF($C$2="",IF(COUNTIF(D$6:D1879,D1879)=1,MAX(Q$6:Q1878)+1,""),IF(C1879=$C$2,IF(COUNTIF(N$6:N1879,N1879)=1,MAX(Q$6:Q1878)+1,""),""))</f>
        <v/>
      </c>
      <c r="R1879" s="49" t="str">
        <f>IF(COUNTIF(O$5:O1879,O1879)=1,MAX(R$6:R1878)+1,"")</f>
        <v/>
      </c>
      <c r="S1879" s="49" t="str">
        <f>IF(COUNTIF(G$6:G1879,G1879)=1,MAX(S$6:S1878)+1,"")</f>
        <v/>
      </c>
      <c r="T1879" s="49" t="str">
        <f>IF(COUNTIF(L$6:L1879,L1879)=1,MAX(T$6:T1878)+1,"")</f>
        <v/>
      </c>
      <c r="U1879" s="49" t="str">
        <f>IF(COUNTIF(M$6:M1879,M1879)=1,MAX(U$6:U1878)+1,"")</f>
        <v/>
      </c>
      <c r="V1879" s="20">
        <f t="shared" si="278"/>
        <v>1873</v>
      </c>
      <c r="W1879" s="49" t="str">
        <f t="shared" si="270"/>
        <v/>
      </c>
      <c r="X1879" s="49" t="str">
        <f t="shared" si="271"/>
        <v/>
      </c>
      <c r="Y1879" s="49" t="str">
        <f t="shared" si="272"/>
        <v/>
      </c>
      <c r="Z1879" s="49" t="str">
        <f t="shared" si="273"/>
        <v/>
      </c>
      <c r="AA1879" s="49" t="str">
        <f t="shared" si="274"/>
        <v/>
      </c>
      <c r="AB1879" s="49" t="str">
        <f t="shared" si="275"/>
        <v/>
      </c>
      <c r="AC1879" s="49" t="str">
        <f>IFERROR(INDEX(Админка!$D$1:$D$2,MATCH(M1879,Админка!$C$1:$C$2,0),1)&amp;"/"&amp;INDEX(Админка!$E$7:$E$11,MATCH(C1879,Админка!$D$7:$D$11,0),1)&amp;"/"&amp;D1879&amp;"/"&amp;E1879,"")</f>
        <v/>
      </c>
    </row>
    <row r="1880" spans="1:29">
      <c r="A1880" s="53" t="str">
        <f>IFERROR(HYPERLINK(INDEX(Админка!$D$1:$D$2,MATCH(M1880,Админка!$C$1:$C$2,0),1)&amp;"/"&amp;INDEX(Админка!$E$7:$E$11,MATCH(C1880,Админка!$D$7:$D$11,0),1)&amp;"/"&amp;D1880&amp;"/"&amp;E1880,"&gt;&gt;&gt;"),"")</f>
        <v/>
      </c>
      <c r="B1880" s="63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3"/>
      <c r="N1880" s="49" t="str">
        <f t="shared" si="276"/>
        <v/>
      </c>
      <c r="O1880" s="49" t="str">
        <f t="shared" si="277"/>
        <v/>
      </c>
      <c r="P1880" s="49" t="str">
        <f>IF(COUNTIF(C$6:C1880,C1880)=1,MAX(P$6:P1879)+1,"")</f>
        <v/>
      </c>
      <c r="Q1880" s="49" t="str">
        <f>IF($C$2="",IF(COUNTIF(D$6:D1880,D1880)=1,MAX(Q$6:Q1879)+1,""),IF(C1880=$C$2,IF(COUNTIF(N$6:N1880,N1880)=1,MAX(Q$6:Q1879)+1,""),""))</f>
        <v/>
      </c>
      <c r="R1880" s="49" t="str">
        <f>IF(COUNTIF(O$5:O1880,O1880)=1,MAX(R$6:R1879)+1,"")</f>
        <v/>
      </c>
      <c r="S1880" s="49" t="str">
        <f>IF(COUNTIF(G$6:G1880,G1880)=1,MAX(S$6:S1879)+1,"")</f>
        <v/>
      </c>
      <c r="T1880" s="49" t="str">
        <f>IF(COUNTIF(L$6:L1880,L1880)=1,MAX(T$6:T1879)+1,"")</f>
        <v/>
      </c>
      <c r="U1880" s="49" t="str">
        <f>IF(COUNTIF(M$6:M1880,M1880)=1,MAX(U$6:U1879)+1,"")</f>
        <v/>
      </c>
      <c r="V1880" s="20">
        <f t="shared" si="278"/>
        <v>1874</v>
      </c>
      <c r="W1880" s="49" t="str">
        <f t="shared" si="270"/>
        <v/>
      </c>
      <c r="X1880" s="49" t="str">
        <f t="shared" si="271"/>
        <v/>
      </c>
      <c r="Y1880" s="49" t="str">
        <f t="shared" si="272"/>
        <v/>
      </c>
      <c r="Z1880" s="49" t="str">
        <f t="shared" si="273"/>
        <v/>
      </c>
      <c r="AA1880" s="49" t="str">
        <f t="shared" si="274"/>
        <v/>
      </c>
      <c r="AB1880" s="49" t="str">
        <f t="shared" si="275"/>
        <v/>
      </c>
      <c r="AC1880" s="49" t="str">
        <f>IFERROR(INDEX(Админка!$D$1:$D$2,MATCH(M1880,Админка!$C$1:$C$2,0),1)&amp;"/"&amp;INDEX(Админка!$E$7:$E$11,MATCH(C1880,Админка!$D$7:$D$11,0),1)&amp;"/"&amp;D1880&amp;"/"&amp;E1880,"")</f>
        <v/>
      </c>
    </row>
    <row r="1881" spans="1:29">
      <c r="A1881" s="53" t="str">
        <f>IFERROR(HYPERLINK(INDEX(Админка!$D$1:$D$2,MATCH(M1881,Админка!$C$1:$C$2,0),1)&amp;"/"&amp;INDEX(Админка!$E$7:$E$11,MATCH(C1881,Админка!$D$7:$D$11,0),1)&amp;"/"&amp;D1881&amp;"/"&amp;E1881,"&gt;&gt;&gt;"),"")</f>
        <v/>
      </c>
      <c r="B1881" s="63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3"/>
      <c r="N1881" s="49" t="str">
        <f t="shared" si="276"/>
        <v/>
      </c>
      <c r="O1881" s="49" t="str">
        <f t="shared" si="277"/>
        <v/>
      </c>
      <c r="P1881" s="49" t="str">
        <f>IF(COUNTIF(C$6:C1881,C1881)=1,MAX(P$6:P1880)+1,"")</f>
        <v/>
      </c>
      <c r="Q1881" s="49" t="str">
        <f>IF($C$2="",IF(COUNTIF(D$6:D1881,D1881)=1,MAX(Q$6:Q1880)+1,""),IF(C1881=$C$2,IF(COUNTIF(N$6:N1881,N1881)=1,MAX(Q$6:Q1880)+1,""),""))</f>
        <v/>
      </c>
      <c r="R1881" s="49" t="str">
        <f>IF(COUNTIF(O$5:O1881,O1881)=1,MAX(R$6:R1880)+1,"")</f>
        <v/>
      </c>
      <c r="S1881" s="49" t="str">
        <f>IF(COUNTIF(G$6:G1881,G1881)=1,MAX(S$6:S1880)+1,"")</f>
        <v/>
      </c>
      <c r="T1881" s="49" t="str">
        <f>IF(COUNTIF(L$6:L1881,L1881)=1,MAX(T$6:T1880)+1,"")</f>
        <v/>
      </c>
      <c r="U1881" s="49" t="str">
        <f>IF(COUNTIF(M$6:M1881,M1881)=1,MAX(U$6:U1880)+1,"")</f>
        <v/>
      </c>
      <c r="V1881" s="20">
        <f t="shared" si="278"/>
        <v>1875</v>
      </c>
      <c r="W1881" s="49" t="str">
        <f t="shared" si="270"/>
        <v/>
      </c>
      <c r="X1881" s="49" t="str">
        <f t="shared" si="271"/>
        <v/>
      </c>
      <c r="Y1881" s="49" t="str">
        <f t="shared" si="272"/>
        <v/>
      </c>
      <c r="Z1881" s="49" t="str">
        <f t="shared" si="273"/>
        <v/>
      </c>
      <c r="AA1881" s="49" t="str">
        <f t="shared" si="274"/>
        <v/>
      </c>
      <c r="AB1881" s="49" t="str">
        <f t="shared" si="275"/>
        <v/>
      </c>
      <c r="AC1881" s="49" t="str">
        <f>IFERROR(INDEX(Админка!$D$1:$D$2,MATCH(M1881,Админка!$C$1:$C$2,0),1)&amp;"/"&amp;INDEX(Админка!$E$7:$E$11,MATCH(C1881,Админка!$D$7:$D$11,0),1)&amp;"/"&amp;D1881&amp;"/"&amp;E1881,"")</f>
        <v/>
      </c>
    </row>
    <row r="1882" spans="1:29">
      <c r="A1882" s="53" t="str">
        <f>IFERROR(HYPERLINK(INDEX(Админка!$D$1:$D$2,MATCH(M1882,Админка!$C$1:$C$2,0),1)&amp;"/"&amp;INDEX(Админка!$E$7:$E$11,MATCH(C1882,Админка!$D$7:$D$11,0),1)&amp;"/"&amp;D1882&amp;"/"&amp;E1882,"&gt;&gt;&gt;"),"")</f>
        <v/>
      </c>
      <c r="B1882" s="63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3"/>
      <c r="N1882" s="49" t="str">
        <f t="shared" si="276"/>
        <v/>
      </c>
      <c r="O1882" s="49" t="str">
        <f t="shared" si="277"/>
        <v/>
      </c>
      <c r="P1882" s="49" t="str">
        <f>IF(COUNTIF(C$6:C1882,C1882)=1,MAX(P$6:P1881)+1,"")</f>
        <v/>
      </c>
      <c r="Q1882" s="49" t="str">
        <f>IF($C$2="",IF(COUNTIF(D$6:D1882,D1882)=1,MAX(Q$6:Q1881)+1,""),IF(C1882=$C$2,IF(COUNTIF(N$6:N1882,N1882)=1,MAX(Q$6:Q1881)+1,""),""))</f>
        <v/>
      </c>
      <c r="R1882" s="49" t="str">
        <f>IF(COUNTIF(O$5:O1882,O1882)=1,MAX(R$6:R1881)+1,"")</f>
        <v/>
      </c>
      <c r="S1882" s="49" t="str">
        <f>IF(COUNTIF(G$6:G1882,G1882)=1,MAX(S$6:S1881)+1,"")</f>
        <v/>
      </c>
      <c r="T1882" s="49" t="str">
        <f>IF(COUNTIF(L$6:L1882,L1882)=1,MAX(T$6:T1881)+1,"")</f>
        <v/>
      </c>
      <c r="U1882" s="49" t="str">
        <f>IF(COUNTIF(M$6:M1882,M1882)=1,MAX(U$6:U1881)+1,"")</f>
        <v/>
      </c>
      <c r="V1882" s="20">
        <f t="shared" si="278"/>
        <v>1876</v>
      </c>
      <c r="W1882" s="49" t="str">
        <f t="shared" si="270"/>
        <v/>
      </c>
      <c r="X1882" s="49" t="str">
        <f t="shared" si="271"/>
        <v/>
      </c>
      <c r="Y1882" s="49" t="str">
        <f t="shared" si="272"/>
        <v/>
      </c>
      <c r="Z1882" s="49" t="str">
        <f t="shared" si="273"/>
        <v/>
      </c>
      <c r="AA1882" s="49" t="str">
        <f t="shared" si="274"/>
        <v/>
      </c>
      <c r="AB1882" s="49" t="str">
        <f t="shared" si="275"/>
        <v/>
      </c>
      <c r="AC1882" s="49" t="str">
        <f>IFERROR(INDEX(Админка!$D$1:$D$2,MATCH(M1882,Админка!$C$1:$C$2,0),1)&amp;"/"&amp;INDEX(Админка!$E$7:$E$11,MATCH(C1882,Админка!$D$7:$D$11,0),1)&amp;"/"&amp;D1882&amp;"/"&amp;E1882,"")</f>
        <v/>
      </c>
    </row>
    <row r="1883" spans="1:29">
      <c r="A1883" s="53" t="str">
        <f>IFERROR(HYPERLINK(INDEX(Админка!$D$1:$D$2,MATCH(M1883,Админка!$C$1:$C$2,0),1)&amp;"/"&amp;INDEX(Админка!$E$7:$E$11,MATCH(C1883,Админка!$D$7:$D$11,0),1)&amp;"/"&amp;D1883&amp;"/"&amp;E1883,"&gt;&gt;&gt;"),"")</f>
        <v/>
      </c>
      <c r="B1883" s="63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3"/>
      <c r="N1883" s="49" t="str">
        <f t="shared" si="276"/>
        <v/>
      </c>
      <c r="O1883" s="49" t="str">
        <f t="shared" si="277"/>
        <v/>
      </c>
      <c r="P1883" s="49" t="str">
        <f>IF(COUNTIF(C$6:C1883,C1883)=1,MAX(P$6:P1882)+1,"")</f>
        <v/>
      </c>
      <c r="Q1883" s="49" t="str">
        <f>IF($C$2="",IF(COUNTIF(D$6:D1883,D1883)=1,MAX(Q$6:Q1882)+1,""),IF(C1883=$C$2,IF(COUNTIF(N$6:N1883,N1883)=1,MAX(Q$6:Q1882)+1,""),""))</f>
        <v/>
      </c>
      <c r="R1883" s="49" t="str">
        <f>IF(COUNTIF(O$5:O1883,O1883)=1,MAX(R$6:R1882)+1,"")</f>
        <v/>
      </c>
      <c r="S1883" s="49" t="str">
        <f>IF(COUNTIF(G$6:G1883,G1883)=1,MAX(S$6:S1882)+1,"")</f>
        <v/>
      </c>
      <c r="T1883" s="49" t="str">
        <f>IF(COUNTIF(L$6:L1883,L1883)=1,MAX(T$6:T1882)+1,"")</f>
        <v/>
      </c>
      <c r="U1883" s="49" t="str">
        <f>IF(COUNTIF(M$6:M1883,M1883)=1,MAX(U$6:U1882)+1,"")</f>
        <v/>
      </c>
      <c r="V1883" s="20">
        <f t="shared" si="278"/>
        <v>1877</v>
      </c>
      <c r="W1883" s="49" t="str">
        <f t="shared" si="270"/>
        <v/>
      </c>
      <c r="X1883" s="49" t="str">
        <f t="shared" si="271"/>
        <v/>
      </c>
      <c r="Y1883" s="49" t="str">
        <f t="shared" si="272"/>
        <v/>
      </c>
      <c r="Z1883" s="49" t="str">
        <f t="shared" si="273"/>
        <v/>
      </c>
      <c r="AA1883" s="49" t="str">
        <f t="shared" si="274"/>
        <v/>
      </c>
      <c r="AB1883" s="49" t="str">
        <f t="shared" si="275"/>
        <v/>
      </c>
      <c r="AC1883" s="49" t="str">
        <f>IFERROR(INDEX(Админка!$D$1:$D$2,MATCH(M1883,Админка!$C$1:$C$2,0),1)&amp;"/"&amp;INDEX(Админка!$E$7:$E$11,MATCH(C1883,Админка!$D$7:$D$11,0),1)&amp;"/"&amp;D1883&amp;"/"&amp;E1883,"")</f>
        <v/>
      </c>
    </row>
    <row r="1884" spans="1:29">
      <c r="A1884" s="53" t="str">
        <f>IFERROR(HYPERLINK(INDEX(Админка!$D$1:$D$2,MATCH(M1884,Админка!$C$1:$C$2,0),1)&amp;"/"&amp;INDEX(Админка!$E$7:$E$11,MATCH(C1884,Админка!$D$7:$D$11,0),1)&amp;"/"&amp;D1884&amp;"/"&amp;E1884,"&gt;&gt;&gt;"),"")</f>
        <v/>
      </c>
      <c r="B1884" s="63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3"/>
      <c r="N1884" s="49" t="str">
        <f t="shared" si="276"/>
        <v/>
      </c>
      <c r="O1884" s="49" t="str">
        <f t="shared" si="277"/>
        <v/>
      </c>
      <c r="P1884" s="49" t="str">
        <f>IF(COUNTIF(C$6:C1884,C1884)=1,MAX(P$6:P1883)+1,"")</f>
        <v/>
      </c>
      <c r="Q1884" s="49" t="str">
        <f>IF($C$2="",IF(COUNTIF(D$6:D1884,D1884)=1,MAX(Q$6:Q1883)+1,""),IF(C1884=$C$2,IF(COUNTIF(N$6:N1884,N1884)=1,MAX(Q$6:Q1883)+1,""),""))</f>
        <v/>
      </c>
      <c r="R1884" s="49" t="str">
        <f>IF(COUNTIF(O$5:O1884,O1884)=1,MAX(R$6:R1883)+1,"")</f>
        <v/>
      </c>
      <c r="S1884" s="49" t="str">
        <f>IF(COUNTIF(G$6:G1884,G1884)=1,MAX(S$6:S1883)+1,"")</f>
        <v/>
      </c>
      <c r="T1884" s="49" t="str">
        <f>IF(COUNTIF(L$6:L1884,L1884)=1,MAX(T$6:T1883)+1,"")</f>
        <v/>
      </c>
      <c r="U1884" s="49" t="str">
        <f>IF(COUNTIF(M$6:M1884,M1884)=1,MAX(U$6:U1883)+1,"")</f>
        <v/>
      </c>
      <c r="V1884" s="20">
        <f t="shared" si="278"/>
        <v>1878</v>
      </c>
      <c r="W1884" s="49" t="str">
        <f t="shared" si="270"/>
        <v/>
      </c>
      <c r="X1884" s="49" t="str">
        <f t="shared" si="271"/>
        <v/>
      </c>
      <c r="Y1884" s="49" t="str">
        <f t="shared" si="272"/>
        <v/>
      </c>
      <c r="Z1884" s="49" t="str">
        <f t="shared" si="273"/>
        <v/>
      </c>
      <c r="AA1884" s="49" t="str">
        <f t="shared" si="274"/>
        <v/>
      </c>
      <c r="AB1884" s="49" t="str">
        <f t="shared" si="275"/>
        <v/>
      </c>
      <c r="AC1884" s="49" t="str">
        <f>IFERROR(INDEX(Админка!$D$1:$D$2,MATCH(M1884,Админка!$C$1:$C$2,0),1)&amp;"/"&amp;INDEX(Админка!$E$7:$E$11,MATCH(C1884,Админка!$D$7:$D$11,0),1)&amp;"/"&amp;D1884&amp;"/"&amp;E1884,"")</f>
        <v/>
      </c>
    </row>
    <row r="1885" spans="1:29">
      <c r="A1885" s="53" t="str">
        <f>IFERROR(HYPERLINK(INDEX(Админка!$D$1:$D$2,MATCH(M1885,Админка!$C$1:$C$2,0),1)&amp;"/"&amp;INDEX(Админка!$E$7:$E$11,MATCH(C1885,Админка!$D$7:$D$11,0),1)&amp;"/"&amp;D1885&amp;"/"&amp;E1885,"&gt;&gt;&gt;"),"")</f>
        <v/>
      </c>
      <c r="B1885" s="63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3"/>
      <c r="N1885" s="49" t="str">
        <f t="shared" si="276"/>
        <v/>
      </c>
      <c r="O1885" s="49" t="str">
        <f t="shared" si="277"/>
        <v/>
      </c>
      <c r="P1885" s="49" t="str">
        <f>IF(COUNTIF(C$6:C1885,C1885)=1,MAX(P$6:P1884)+1,"")</f>
        <v/>
      </c>
      <c r="Q1885" s="49" t="str">
        <f>IF($C$2="",IF(COUNTIF(D$6:D1885,D1885)=1,MAX(Q$6:Q1884)+1,""),IF(C1885=$C$2,IF(COUNTIF(N$6:N1885,N1885)=1,MAX(Q$6:Q1884)+1,""),""))</f>
        <v/>
      </c>
      <c r="R1885" s="49" t="str">
        <f>IF(COUNTIF(O$5:O1885,O1885)=1,MAX(R$6:R1884)+1,"")</f>
        <v/>
      </c>
      <c r="S1885" s="49" t="str">
        <f>IF(COUNTIF(G$6:G1885,G1885)=1,MAX(S$6:S1884)+1,"")</f>
        <v/>
      </c>
      <c r="T1885" s="49" t="str">
        <f>IF(COUNTIF(L$6:L1885,L1885)=1,MAX(T$6:T1884)+1,"")</f>
        <v/>
      </c>
      <c r="U1885" s="49" t="str">
        <f>IF(COUNTIF(M$6:M1885,M1885)=1,MAX(U$6:U1884)+1,"")</f>
        <v/>
      </c>
      <c r="V1885" s="20">
        <f t="shared" si="278"/>
        <v>1879</v>
      </c>
      <c r="W1885" s="49" t="str">
        <f t="shared" si="270"/>
        <v/>
      </c>
      <c r="X1885" s="49" t="str">
        <f t="shared" si="271"/>
        <v/>
      </c>
      <c r="Y1885" s="49" t="str">
        <f t="shared" si="272"/>
        <v/>
      </c>
      <c r="Z1885" s="49" t="str">
        <f t="shared" si="273"/>
        <v/>
      </c>
      <c r="AA1885" s="49" t="str">
        <f t="shared" si="274"/>
        <v/>
      </c>
      <c r="AB1885" s="49" t="str">
        <f t="shared" si="275"/>
        <v/>
      </c>
      <c r="AC1885" s="49" t="str">
        <f>IFERROR(INDEX(Админка!$D$1:$D$2,MATCH(M1885,Админка!$C$1:$C$2,0),1)&amp;"/"&amp;INDEX(Админка!$E$7:$E$11,MATCH(C1885,Админка!$D$7:$D$11,0),1)&amp;"/"&amp;D1885&amp;"/"&amp;E1885,"")</f>
        <v/>
      </c>
    </row>
    <row r="1886" spans="1:29">
      <c r="A1886" s="53" t="str">
        <f>IFERROR(HYPERLINK(INDEX(Админка!$D$1:$D$2,MATCH(M1886,Админка!$C$1:$C$2,0),1)&amp;"/"&amp;INDEX(Админка!$E$7:$E$11,MATCH(C1886,Админка!$D$7:$D$11,0),1)&amp;"/"&amp;D1886&amp;"/"&amp;E1886,"&gt;&gt;&gt;"),"")</f>
        <v/>
      </c>
      <c r="B1886" s="63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3"/>
      <c r="N1886" s="49" t="str">
        <f t="shared" si="276"/>
        <v/>
      </c>
      <c r="O1886" s="49" t="str">
        <f t="shared" si="277"/>
        <v/>
      </c>
      <c r="P1886" s="49" t="str">
        <f>IF(COUNTIF(C$6:C1886,C1886)=1,MAX(P$6:P1885)+1,"")</f>
        <v/>
      </c>
      <c r="Q1886" s="49" t="str">
        <f>IF($C$2="",IF(COUNTIF(D$6:D1886,D1886)=1,MAX(Q$6:Q1885)+1,""),IF(C1886=$C$2,IF(COUNTIF(N$6:N1886,N1886)=1,MAX(Q$6:Q1885)+1,""),""))</f>
        <v/>
      </c>
      <c r="R1886" s="49" t="str">
        <f>IF(COUNTIF(O$5:O1886,O1886)=1,MAX(R$6:R1885)+1,"")</f>
        <v/>
      </c>
      <c r="S1886" s="49" t="str">
        <f>IF(COUNTIF(G$6:G1886,G1886)=1,MAX(S$6:S1885)+1,"")</f>
        <v/>
      </c>
      <c r="T1886" s="49" t="str">
        <f>IF(COUNTIF(L$6:L1886,L1886)=1,MAX(T$6:T1885)+1,"")</f>
        <v/>
      </c>
      <c r="U1886" s="49" t="str">
        <f>IF(COUNTIF(M$6:M1886,M1886)=1,MAX(U$6:U1885)+1,"")</f>
        <v/>
      </c>
      <c r="V1886" s="20">
        <f t="shared" si="278"/>
        <v>1880</v>
      </c>
      <c r="W1886" s="49" t="str">
        <f t="shared" si="270"/>
        <v/>
      </c>
      <c r="X1886" s="49" t="str">
        <f t="shared" si="271"/>
        <v/>
      </c>
      <c r="Y1886" s="49" t="str">
        <f t="shared" si="272"/>
        <v/>
      </c>
      <c r="Z1886" s="49" t="str">
        <f t="shared" si="273"/>
        <v/>
      </c>
      <c r="AA1886" s="49" t="str">
        <f t="shared" si="274"/>
        <v/>
      </c>
      <c r="AB1886" s="49" t="str">
        <f t="shared" si="275"/>
        <v/>
      </c>
      <c r="AC1886" s="49" t="str">
        <f>IFERROR(INDEX(Админка!$D$1:$D$2,MATCH(M1886,Админка!$C$1:$C$2,0),1)&amp;"/"&amp;INDEX(Админка!$E$7:$E$11,MATCH(C1886,Админка!$D$7:$D$11,0),1)&amp;"/"&amp;D1886&amp;"/"&amp;E1886,"")</f>
        <v/>
      </c>
    </row>
    <row r="1887" spans="1:29">
      <c r="A1887" s="53" t="str">
        <f>IFERROR(HYPERLINK(INDEX(Админка!$D$1:$D$2,MATCH(M1887,Админка!$C$1:$C$2,0),1)&amp;"/"&amp;INDEX(Админка!$E$7:$E$11,MATCH(C1887,Админка!$D$7:$D$11,0),1)&amp;"/"&amp;D1887&amp;"/"&amp;E1887,"&gt;&gt;&gt;"),"")</f>
        <v/>
      </c>
      <c r="B1887" s="63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3"/>
      <c r="N1887" s="49" t="str">
        <f t="shared" si="276"/>
        <v/>
      </c>
      <c r="O1887" s="49" t="str">
        <f t="shared" si="277"/>
        <v/>
      </c>
      <c r="P1887" s="49" t="str">
        <f>IF(COUNTIF(C$6:C1887,C1887)=1,MAX(P$6:P1886)+1,"")</f>
        <v/>
      </c>
      <c r="Q1887" s="49" t="str">
        <f>IF($C$2="",IF(COUNTIF(D$6:D1887,D1887)=1,MAX(Q$6:Q1886)+1,""),IF(C1887=$C$2,IF(COUNTIF(N$6:N1887,N1887)=1,MAX(Q$6:Q1886)+1,""),""))</f>
        <v/>
      </c>
      <c r="R1887" s="49" t="str">
        <f>IF(COUNTIF(O$5:O1887,O1887)=1,MAX(R$6:R1886)+1,"")</f>
        <v/>
      </c>
      <c r="S1887" s="49" t="str">
        <f>IF(COUNTIF(G$6:G1887,G1887)=1,MAX(S$6:S1886)+1,"")</f>
        <v/>
      </c>
      <c r="T1887" s="49" t="str">
        <f>IF(COUNTIF(L$6:L1887,L1887)=1,MAX(T$6:T1886)+1,"")</f>
        <v/>
      </c>
      <c r="U1887" s="49" t="str">
        <f>IF(COUNTIF(M$6:M1887,M1887)=1,MAX(U$6:U1886)+1,"")</f>
        <v/>
      </c>
      <c r="V1887" s="20">
        <f t="shared" si="278"/>
        <v>1881</v>
      </c>
      <c r="W1887" s="49" t="str">
        <f t="shared" si="270"/>
        <v/>
      </c>
      <c r="X1887" s="49" t="str">
        <f t="shared" si="271"/>
        <v/>
      </c>
      <c r="Y1887" s="49" t="str">
        <f t="shared" si="272"/>
        <v/>
      </c>
      <c r="Z1887" s="49" t="str">
        <f t="shared" si="273"/>
        <v/>
      </c>
      <c r="AA1887" s="49" t="str">
        <f t="shared" si="274"/>
        <v/>
      </c>
      <c r="AB1887" s="49" t="str">
        <f t="shared" si="275"/>
        <v/>
      </c>
      <c r="AC1887" s="49" t="str">
        <f>IFERROR(INDEX(Админка!$D$1:$D$2,MATCH(M1887,Админка!$C$1:$C$2,0),1)&amp;"/"&amp;INDEX(Админка!$E$7:$E$11,MATCH(C1887,Админка!$D$7:$D$11,0),1)&amp;"/"&amp;D1887&amp;"/"&amp;E1887,"")</f>
        <v/>
      </c>
    </row>
    <row r="1888" spans="1:29">
      <c r="A1888" s="53" t="str">
        <f>IFERROR(HYPERLINK(INDEX(Админка!$D$1:$D$2,MATCH(M1888,Админка!$C$1:$C$2,0),1)&amp;"/"&amp;INDEX(Админка!$E$7:$E$11,MATCH(C1888,Админка!$D$7:$D$11,0),1)&amp;"/"&amp;D1888&amp;"/"&amp;E1888,"&gt;&gt;&gt;"),"")</f>
        <v/>
      </c>
      <c r="B1888" s="63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3"/>
      <c r="N1888" s="49" t="str">
        <f t="shared" si="276"/>
        <v/>
      </c>
      <c r="O1888" s="49" t="str">
        <f t="shared" si="277"/>
        <v/>
      </c>
      <c r="P1888" s="49" t="str">
        <f>IF(COUNTIF(C$6:C1888,C1888)=1,MAX(P$6:P1887)+1,"")</f>
        <v/>
      </c>
      <c r="Q1888" s="49" t="str">
        <f>IF($C$2="",IF(COUNTIF(D$6:D1888,D1888)=1,MAX(Q$6:Q1887)+1,""),IF(C1888=$C$2,IF(COUNTIF(N$6:N1888,N1888)=1,MAX(Q$6:Q1887)+1,""),""))</f>
        <v/>
      </c>
      <c r="R1888" s="49" t="str">
        <f>IF(COUNTIF(O$5:O1888,O1888)=1,MAX(R$6:R1887)+1,"")</f>
        <v/>
      </c>
      <c r="S1888" s="49" t="str">
        <f>IF(COUNTIF(G$6:G1888,G1888)=1,MAX(S$6:S1887)+1,"")</f>
        <v/>
      </c>
      <c r="T1888" s="49" t="str">
        <f>IF(COUNTIF(L$6:L1888,L1888)=1,MAX(T$6:T1887)+1,"")</f>
        <v/>
      </c>
      <c r="U1888" s="49" t="str">
        <f>IF(COUNTIF(M$6:M1888,M1888)=1,MAX(U$6:U1887)+1,"")</f>
        <v/>
      </c>
      <c r="V1888" s="20">
        <f t="shared" si="278"/>
        <v>1882</v>
      </c>
      <c r="W1888" s="49" t="str">
        <f t="shared" si="270"/>
        <v/>
      </c>
      <c r="X1888" s="49" t="str">
        <f t="shared" si="271"/>
        <v/>
      </c>
      <c r="Y1888" s="49" t="str">
        <f t="shared" si="272"/>
        <v/>
      </c>
      <c r="Z1888" s="49" t="str">
        <f t="shared" si="273"/>
        <v/>
      </c>
      <c r="AA1888" s="49" t="str">
        <f t="shared" si="274"/>
        <v/>
      </c>
      <c r="AB1888" s="49" t="str">
        <f t="shared" si="275"/>
        <v/>
      </c>
      <c r="AC1888" s="49" t="str">
        <f>IFERROR(INDEX(Админка!$D$1:$D$2,MATCH(M1888,Админка!$C$1:$C$2,0),1)&amp;"/"&amp;INDEX(Админка!$E$7:$E$11,MATCH(C1888,Админка!$D$7:$D$11,0),1)&amp;"/"&amp;D1888&amp;"/"&amp;E1888,"")</f>
        <v/>
      </c>
    </row>
    <row r="1889" spans="1:29">
      <c r="A1889" s="53" t="str">
        <f>IFERROR(HYPERLINK(INDEX(Админка!$D$1:$D$2,MATCH(M1889,Админка!$C$1:$C$2,0),1)&amp;"/"&amp;INDEX(Админка!$E$7:$E$11,MATCH(C1889,Админка!$D$7:$D$11,0),1)&amp;"/"&amp;D1889&amp;"/"&amp;E1889,"&gt;&gt;&gt;"),"")</f>
        <v/>
      </c>
      <c r="B1889" s="63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3"/>
      <c r="N1889" s="49" t="str">
        <f t="shared" si="276"/>
        <v/>
      </c>
      <c r="O1889" s="49" t="str">
        <f t="shared" si="277"/>
        <v/>
      </c>
      <c r="P1889" s="49" t="str">
        <f>IF(COUNTIF(C$6:C1889,C1889)=1,MAX(P$6:P1888)+1,"")</f>
        <v/>
      </c>
      <c r="Q1889" s="49" t="str">
        <f>IF($C$2="",IF(COUNTIF(D$6:D1889,D1889)=1,MAX(Q$6:Q1888)+1,""),IF(C1889=$C$2,IF(COUNTIF(N$6:N1889,N1889)=1,MAX(Q$6:Q1888)+1,""),""))</f>
        <v/>
      </c>
      <c r="R1889" s="49" t="str">
        <f>IF(COUNTIF(O$5:O1889,O1889)=1,MAX(R$6:R1888)+1,"")</f>
        <v/>
      </c>
      <c r="S1889" s="49" t="str">
        <f>IF(COUNTIF(G$6:G1889,G1889)=1,MAX(S$6:S1888)+1,"")</f>
        <v/>
      </c>
      <c r="T1889" s="49" t="str">
        <f>IF(COUNTIF(L$6:L1889,L1889)=1,MAX(T$6:T1888)+1,"")</f>
        <v/>
      </c>
      <c r="U1889" s="49" t="str">
        <f>IF(COUNTIF(M$6:M1889,M1889)=1,MAX(U$6:U1888)+1,"")</f>
        <v/>
      </c>
      <c r="V1889" s="20">
        <f t="shared" si="278"/>
        <v>1883</v>
      </c>
      <c r="W1889" s="49" t="str">
        <f t="shared" si="270"/>
        <v/>
      </c>
      <c r="X1889" s="49" t="str">
        <f t="shared" si="271"/>
        <v/>
      </c>
      <c r="Y1889" s="49" t="str">
        <f t="shared" si="272"/>
        <v/>
      </c>
      <c r="Z1889" s="49" t="str">
        <f t="shared" si="273"/>
        <v/>
      </c>
      <c r="AA1889" s="49" t="str">
        <f t="shared" si="274"/>
        <v/>
      </c>
      <c r="AB1889" s="49" t="str">
        <f t="shared" si="275"/>
        <v/>
      </c>
      <c r="AC1889" s="49" t="str">
        <f>IFERROR(INDEX(Админка!$D$1:$D$2,MATCH(M1889,Админка!$C$1:$C$2,0),1)&amp;"/"&amp;INDEX(Админка!$E$7:$E$11,MATCH(C1889,Админка!$D$7:$D$11,0),1)&amp;"/"&amp;D1889&amp;"/"&amp;E1889,"")</f>
        <v/>
      </c>
    </row>
    <row r="1890" spans="1:29">
      <c r="A1890" s="53" t="str">
        <f>IFERROR(HYPERLINK(INDEX(Админка!$D$1:$D$2,MATCH(M1890,Админка!$C$1:$C$2,0),1)&amp;"/"&amp;INDEX(Админка!$E$7:$E$11,MATCH(C1890,Админка!$D$7:$D$11,0),1)&amp;"/"&amp;D1890&amp;"/"&amp;E1890,"&gt;&gt;&gt;"),"")</f>
        <v/>
      </c>
      <c r="B1890" s="63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3"/>
      <c r="N1890" s="49" t="str">
        <f t="shared" si="276"/>
        <v/>
      </c>
      <c r="O1890" s="49" t="str">
        <f t="shared" si="277"/>
        <v/>
      </c>
      <c r="P1890" s="49" t="str">
        <f>IF(COUNTIF(C$6:C1890,C1890)=1,MAX(P$6:P1889)+1,"")</f>
        <v/>
      </c>
      <c r="Q1890" s="49" t="str">
        <f>IF($C$2="",IF(COUNTIF(D$6:D1890,D1890)=1,MAX(Q$6:Q1889)+1,""),IF(C1890=$C$2,IF(COUNTIF(N$6:N1890,N1890)=1,MAX(Q$6:Q1889)+1,""),""))</f>
        <v/>
      </c>
      <c r="R1890" s="49" t="str">
        <f>IF(COUNTIF(O$5:O1890,O1890)=1,MAX(R$6:R1889)+1,"")</f>
        <v/>
      </c>
      <c r="S1890" s="49" t="str">
        <f>IF(COUNTIF(G$6:G1890,G1890)=1,MAX(S$6:S1889)+1,"")</f>
        <v/>
      </c>
      <c r="T1890" s="49" t="str">
        <f>IF(COUNTIF(L$6:L1890,L1890)=1,MAX(T$6:T1889)+1,"")</f>
        <v/>
      </c>
      <c r="U1890" s="49" t="str">
        <f>IF(COUNTIF(M$6:M1890,M1890)=1,MAX(U$6:U1889)+1,"")</f>
        <v/>
      </c>
      <c r="V1890" s="20">
        <f t="shared" si="278"/>
        <v>1884</v>
      </c>
      <c r="W1890" s="49" t="str">
        <f t="shared" si="270"/>
        <v/>
      </c>
      <c r="X1890" s="49" t="str">
        <f t="shared" si="271"/>
        <v/>
      </c>
      <c r="Y1890" s="49" t="str">
        <f t="shared" si="272"/>
        <v/>
      </c>
      <c r="Z1890" s="49" t="str">
        <f t="shared" si="273"/>
        <v/>
      </c>
      <c r="AA1890" s="49" t="str">
        <f t="shared" si="274"/>
        <v/>
      </c>
      <c r="AB1890" s="49" t="str">
        <f t="shared" si="275"/>
        <v/>
      </c>
      <c r="AC1890" s="49" t="str">
        <f>IFERROR(INDEX(Админка!$D$1:$D$2,MATCH(M1890,Админка!$C$1:$C$2,0),1)&amp;"/"&amp;INDEX(Админка!$E$7:$E$11,MATCH(C1890,Админка!$D$7:$D$11,0),1)&amp;"/"&amp;D1890&amp;"/"&amp;E1890,"")</f>
        <v/>
      </c>
    </row>
    <row r="1891" spans="1:29">
      <c r="A1891" s="53" t="str">
        <f>IFERROR(HYPERLINK(INDEX(Админка!$D$1:$D$2,MATCH(M1891,Админка!$C$1:$C$2,0),1)&amp;"/"&amp;INDEX(Админка!$E$7:$E$11,MATCH(C1891,Админка!$D$7:$D$11,0),1)&amp;"/"&amp;D1891&amp;"/"&amp;E1891,"&gt;&gt;&gt;"),"")</f>
        <v/>
      </c>
      <c r="B1891" s="63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3"/>
      <c r="N1891" s="49" t="str">
        <f t="shared" si="276"/>
        <v/>
      </c>
      <c r="O1891" s="49" t="str">
        <f t="shared" si="277"/>
        <v/>
      </c>
      <c r="P1891" s="49" t="str">
        <f>IF(COUNTIF(C$6:C1891,C1891)=1,MAX(P$6:P1890)+1,"")</f>
        <v/>
      </c>
      <c r="Q1891" s="49" t="str">
        <f>IF($C$2="",IF(COUNTIF(D$6:D1891,D1891)=1,MAX(Q$6:Q1890)+1,""),IF(C1891=$C$2,IF(COUNTIF(N$6:N1891,N1891)=1,MAX(Q$6:Q1890)+1,""),""))</f>
        <v/>
      </c>
      <c r="R1891" s="49" t="str">
        <f>IF(COUNTIF(O$5:O1891,O1891)=1,MAX(R$6:R1890)+1,"")</f>
        <v/>
      </c>
      <c r="S1891" s="49" t="str">
        <f>IF(COUNTIF(G$6:G1891,G1891)=1,MAX(S$6:S1890)+1,"")</f>
        <v/>
      </c>
      <c r="T1891" s="49" t="str">
        <f>IF(COUNTIF(L$6:L1891,L1891)=1,MAX(T$6:T1890)+1,"")</f>
        <v/>
      </c>
      <c r="U1891" s="49" t="str">
        <f>IF(COUNTIF(M$6:M1891,M1891)=1,MAX(U$6:U1890)+1,"")</f>
        <v/>
      </c>
      <c r="V1891" s="20">
        <f t="shared" si="278"/>
        <v>1885</v>
      </c>
      <c r="W1891" s="49" t="str">
        <f t="shared" si="270"/>
        <v/>
      </c>
      <c r="X1891" s="49" t="str">
        <f t="shared" si="271"/>
        <v/>
      </c>
      <c r="Y1891" s="49" t="str">
        <f t="shared" si="272"/>
        <v/>
      </c>
      <c r="Z1891" s="49" t="str">
        <f t="shared" si="273"/>
        <v/>
      </c>
      <c r="AA1891" s="49" t="str">
        <f t="shared" si="274"/>
        <v/>
      </c>
      <c r="AB1891" s="49" t="str">
        <f t="shared" si="275"/>
        <v/>
      </c>
      <c r="AC1891" s="49" t="str">
        <f>IFERROR(INDEX(Админка!$D$1:$D$2,MATCH(M1891,Админка!$C$1:$C$2,0),1)&amp;"/"&amp;INDEX(Админка!$E$7:$E$11,MATCH(C1891,Админка!$D$7:$D$11,0),1)&amp;"/"&amp;D1891&amp;"/"&amp;E1891,"")</f>
        <v/>
      </c>
    </row>
    <row r="1892" spans="1:29">
      <c r="A1892" s="53" t="str">
        <f>IFERROR(HYPERLINK(INDEX(Админка!$D$1:$D$2,MATCH(M1892,Админка!$C$1:$C$2,0),1)&amp;"/"&amp;INDEX(Админка!$E$7:$E$11,MATCH(C1892,Админка!$D$7:$D$11,0),1)&amp;"/"&amp;D1892&amp;"/"&amp;E1892,"&gt;&gt;&gt;"),"")</f>
        <v/>
      </c>
      <c r="B1892" s="63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3"/>
      <c r="N1892" s="49" t="str">
        <f t="shared" si="276"/>
        <v/>
      </c>
      <c r="O1892" s="49" t="str">
        <f t="shared" si="277"/>
        <v/>
      </c>
      <c r="P1892" s="49" t="str">
        <f>IF(COUNTIF(C$6:C1892,C1892)=1,MAX(P$6:P1891)+1,"")</f>
        <v/>
      </c>
      <c r="Q1892" s="49" t="str">
        <f>IF($C$2="",IF(COUNTIF(D$6:D1892,D1892)=1,MAX(Q$6:Q1891)+1,""),IF(C1892=$C$2,IF(COUNTIF(N$6:N1892,N1892)=1,MAX(Q$6:Q1891)+1,""),""))</f>
        <v/>
      </c>
      <c r="R1892" s="49" t="str">
        <f>IF(COUNTIF(O$5:O1892,O1892)=1,MAX(R$6:R1891)+1,"")</f>
        <v/>
      </c>
      <c r="S1892" s="49" t="str">
        <f>IF(COUNTIF(G$6:G1892,G1892)=1,MAX(S$6:S1891)+1,"")</f>
        <v/>
      </c>
      <c r="T1892" s="49" t="str">
        <f>IF(COUNTIF(L$6:L1892,L1892)=1,MAX(T$6:T1891)+1,"")</f>
        <v/>
      </c>
      <c r="U1892" s="49" t="str">
        <f>IF(COUNTIF(M$6:M1892,M1892)=1,MAX(U$6:U1891)+1,"")</f>
        <v/>
      </c>
      <c r="V1892" s="20">
        <f t="shared" si="278"/>
        <v>1886</v>
      </c>
      <c r="W1892" s="49" t="str">
        <f t="shared" si="270"/>
        <v/>
      </c>
      <c r="X1892" s="49" t="str">
        <f t="shared" si="271"/>
        <v/>
      </c>
      <c r="Y1892" s="49" t="str">
        <f t="shared" si="272"/>
        <v/>
      </c>
      <c r="Z1892" s="49" t="str">
        <f t="shared" si="273"/>
        <v/>
      </c>
      <c r="AA1892" s="49" t="str">
        <f t="shared" si="274"/>
        <v/>
      </c>
      <c r="AB1892" s="49" t="str">
        <f t="shared" si="275"/>
        <v/>
      </c>
      <c r="AC1892" s="49" t="str">
        <f>IFERROR(INDEX(Админка!$D$1:$D$2,MATCH(M1892,Админка!$C$1:$C$2,0),1)&amp;"/"&amp;INDEX(Админка!$E$7:$E$11,MATCH(C1892,Админка!$D$7:$D$11,0),1)&amp;"/"&amp;D1892&amp;"/"&amp;E1892,"")</f>
        <v/>
      </c>
    </row>
    <row r="1893" spans="1:29">
      <c r="A1893" s="53" t="str">
        <f>IFERROR(HYPERLINK(INDEX(Админка!$D$1:$D$2,MATCH(M1893,Админка!$C$1:$C$2,0),1)&amp;"/"&amp;INDEX(Админка!$E$7:$E$11,MATCH(C1893,Админка!$D$7:$D$11,0),1)&amp;"/"&amp;D1893&amp;"/"&amp;E1893,"&gt;&gt;&gt;"),"")</f>
        <v/>
      </c>
      <c r="B1893" s="63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3"/>
      <c r="N1893" s="49" t="str">
        <f t="shared" si="276"/>
        <v/>
      </c>
      <c r="O1893" s="49" t="str">
        <f t="shared" si="277"/>
        <v/>
      </c>
      <c r="P1893" s="49" t="str">
        <f>IF(COUNTIF(C$6:C1893,C1893)=1,MAX(P$6:P1892)+1,"")</f>
        <v/>
      </c>
      <c r="Q1893" s="49" t="str">
        <f>IF($C$2="",IF(COUNTIF(D$6:D1893,D1893)=1,MAX(Q$6:Q1892)+1,""),IF(C1893=$C$2,IF(COUNTIF(N$6:N1893,N1893)=1,MAX(Q$6:Q1892)+1,""),""))</f>
        <v/>
      </c>
      <c r="R1893" s="49" t="str">
        <f>IF(COUNTIF(O$5:O1893,O1893)=1,MAX(R$6:R1892)+1,"")</f>
        <v/>
      </c>
      <c r="S1893" s="49" t="str">
        <f>IF(COUNTIF(G$6:G1893,G1893)=1,MAX(S$6:S1892)+1,"")</f>
        <v/>
      </c>
      <c r="T1893" s="49" t="str">
        <f>IF(COUNTIF(L$6:L1893,L1893)=1,MAX(T$6:T1892)+1,"")</f>
        <v/>
      </c>
      <c r="U1893" s="49" t="str">
        <f>IF(COUNTIF(M$6:M1893,M1893)=1,MAX(U$6:U1892)+1,"")</f>
        <v/>
      </c>
      <c r="V1893" s="20">
        <f t="shared" si="278"/>
        <v>1887</v>
      </c>
      <c r="W1893" s="49" t="str">
        <f t="shared" si="270"/>
        <v/>
      </c>
      <c r="X1893" s="49" t="str">
        <f t="shared" si="271"/>
        <v/>
      </c>
      <c r="Y1893" s="49" t="str">
        <f t="shared" si="272"/>
        <v/>
      </c>
      <c r="Z1893" s="49" t="str">
        <f t="shared" si="273"/>
        <v/>
      </c>
      <c r="AA1893" s="49" t="str">
        <f t="shared" si="274"/>
        <v/>
      </c>
      <c r="AB1893" s="49" t="str">
        <f t="shared" si="275"/>
        <v/>
      </c>
      <c r="AC1893" s="49" t="str">
        <f>IFERROR(INDEX(Админка!$D$1:$D$2,MATCH(M1893,Админка!$C$1:$C$2,0),1)&amp;"/"&amp;INDEX(Админка!$E$7:$E$11,MATCH(C1893,Админка!$D$7:$D$11,0),1)&amp;"/"&amp;D1893&amp;"/"&amp;E1893,"")</f>
        <v/>
      </c>
    </row>
    <row r="1894" spans="1:29">
      <c r="A1894" s="53" t="str">
        <f>IFERROR(HYPERLINK(INDEX(Админка!$D$1:$D$2,MATCH(M1894,Админка!$C$1:$C$2,0),1)&amp;"/"&amp;INDEX(Админка!$E$7:$E$11,MATCH(C1894,Админка!$D$7:$D$11,0),1)&amp;"/"&amp;D1894&amp;"/"&amp;E1894,"&gt;&gt;&gt;"),"")</f>
        <v/>
      </c>
      <c r="B1894" s="63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3"/>
      <c r="N1894" s="49" t="str">
        <f t="shared" si="276"/>
        <v/>
      </c>
      <c r="O1894" s="49" t="str">
        <f t="shared" si="277"/>
        <v/>
      </c>
      <c r="P1894" s="49" t="str">
        <f>IF(COUNTIF(C$6:C1894,C1894)=1,MAX(P$6:P1893)+1,"")</f>
        <v/>
      </c>
      <c r="Q1894" s="49" t="str">
        <f>IF($C$2="",IF(COUNTIF(D$6:D1894,D1894)=1,MAX(Q$6:Q1893)+1,""),IF(C1894=$C$2,IF(COUNTIF(N$6:N1894,N1894)=1,MAX(Q$6:Q1893)+1,""),""))</f>
        <v/>
      </c>
      <c r="R1894" s="49" t="str">
        <f>IF(COUNTIF(O$5:O1894,O1894)=1,MAX(R$6:R1893)+1,"")</f>
        <v/>
      </c>
      <c r="S1894" s="49" t="str">
        <f>IF(COUNTIF(G$6:G1894,G1894)=1,MAX(S$6:S1893)+1,"")</f>
        <v/>
      </c>
      <c r="T1894" s="49" t="str">
        <f>IF(COUNTIF(L$6:L1894,L1894)=1,MAX(T$6:T1893)+1,"")</f>
        <v/>
      </c>
      <c r="U1894" s="49" t="str">
        <f>IF(COUNTIF(M$6:M1894,M1894)=1,MAX(U$6:U1893)+1,"")</f>
        <v/>
      </c>
      <c r="V1894" s="20">
        <f t="shared" si="278"/>
        <v>1888</v>
      </c>
      <c r="W1894" s="49" t="str">
        <f t="shared" si="270"/>
        <v/>
      </c>
      <c r="X1894" s="49" t="str">
        <f t="shared" si="271"/>
        <v/>
      </c>
      <c r="Y1894" s="49" t="str">
        <f t="shared" si="272"/>
        <v/>
      </c>
      <c r="Z1894" s="49" t="str">
        <f t="shared" si="273"/>
        <v/>
      </c>
      <c r="AA1894" s="49" t="str">
        <f t="shared" si="274"/>
        <v/>
      </c>
      <c r="AB1894" s="49" t="str">
        <f t="shared" si="275"/>
        <v/>
      </c>
      <c r="AC1894" s="49" t="str">
        <f>IFERROR(INDEX(Админка!$D$1:$D$2,MATCH(M1894,Админка!$C$1:$C$2,0),1)&amp;"/"&amp;INDEX(Админка!$E$7:$E$11,MATCH(C1894,Админка!$D$7:$D$11,0),1)&amp;"/"&amp;D1894&amp;"/"&amp;E1894,"")</f>
        <v/>
      </c>
    </row>
    <row r="1895" spans="1:29">
      <c r="A1895" s="53" t="str">
        <f>IFERROR(HYPERLINK(INDEX(Админка!$D$1:$D$2,MATCH(M1895,Админка!$C$1:$C$2,0),1)&amp;"/"&amp;INDEX(Админка!$E$7:$E$11,MATCH(C1895,Админка!$D$7:$D$11,0),1)&amp;"/"&amp;D1895&amp;"/"&amp;E1895,"&gt;&gt;&gt;"),"")</f>
        <v/>
      </c>
      <c r="B1895" s="63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3"/>
      <c r="N1895" s="49" t="str">
        <f t="shared" si="276"/>
        <v/>
      </c>
      <c r="O1895" s="49" t="str">
        <f t="shared" si="277"/>
        <v/>
      </c>
      <c r="P1895" s="49" t="str">
        <f>IF(COUNTIF(C$6:C1895,C1895)=1,MAX(P$6:P1894)+1,"")</f>
        <v/>
      </c>
      <c r="Q1895" s="49" t="str">
        <f>IF($C$2="",IF(COUNTIF(D$6:D1895,D1895)=1,MAX(Q$6:Q1894)+1,""),IF(C1895=$C$2,IF(COUNTIF(N$6:N1895,N1895)=1,MAX(Q$6:Q1894)+1,""),""))</f>
        <v/>
      </c>
      <c r="R1895" s="49" t="str">
        <f>IF(COUNTIF(O$5:O1895,O1895)=1,MAX(R$6:R1894)+1,"")</f>
        <v/>
      </c>
      <c r="S1895" s="49" t="str">
        <f>IF(COUNTIF(G$6:G1895,G1895)=1,MAX(S$6:S1894)+1,"")</f>
        <v/>
      </c>
      <c r="T1895" s="49" t="str">
        <f>IF(COUNTIF(L$6:L1895,L1895)=1,MAX(T$6:T1894)+1,"")</f>
        <v/>
      </c>
      <c r="U1895" s="49" t="str">
        <f>IF(COUNTIF(M$6:M1895,M1895)=1,MAX(U$6:U1894)+1,"")</f>
        <v/>
      </c>
      <c r="V1895" s="20">
        <f t="shared" si="278"/>
        <v>1889</v>
      </c>
      <c r="W1895" s="49" t="str">
        <f t="shared" si="270"/>
        <v/>
      </c>
      <c r="X1895" s="49" t="str">
        <f t="shared" si="271"/>
        <v/>
      </c>
      <c r="Y1895" s="49" t="str">
        <f t="shared" si="272"/>
        <v/>
      </c>
      <c r="Z1895" s="49" t="str">
        <f t="shared" si="273"/>
        <v/>
      </c>
      <c r="AA1895" s="49" t="str">
        <f t="shared" si="274"/>
        <v/>
      </c>
      <c r="AB1895" s="49" t="str">
        <f t="shared" si="275"/>
        <v/>
      </c>
      <c r="AC1895" s="49" t="str">
        <f>IFERROR(INDEX(Админка!$D$1:$D$2,MATCH(M1895,Админка!$C$1:$C$2,0),1)&amp;"/"&amp;INDEX(Админка!$E$7:$E$11,MATCH(C1895,Админка!$D$7:$D$11,0),1)&amp;"/"&amp;D1895&amp;"/"&amp;E1895,"")</f>
        <v/>
      </c>
    </row>
    <row r="1896" spans="1:29">
      <c r="A1896" s="53" t="str">
        <f>IFERROR(HYPERLINK(INDEX(Админка!$D$1:$D$2,MATCH(M1896,Админка!$C$1:$C$2,0),1)&amp;"/"&amp;INDEX(Админка!$E$7:$E$11,MATCH(C1896,Админка!$D$7:$D$11,0),1)&amp;"/"&amp;D1896&amp;"/"&amp;E1896,"&gt;&gt;&gt;"),"")</f>
        <v/>
      </c>
      <c r="B1896" s="63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3"/>
      <c r="N1896" s="49" t="str">
        <f t="shared" si="276"/>
        <v/>
      </c>
      <c r="O1896" s="49" t="str">
        <f t="shared" si="277"/>
        <v/>
      </c>
      <c r="P1896" s="49" t="str">
        <f>IF(COUNTIF(C$6:C1896,C1896)=1,MAX(P$6:P1895)+1,"")</f>
        <v/>
      </c>
      <c r="Q1896" s="49" t="str">
        <f>IF($C$2="",IF(COUNTIF(D$6:D1896,D1896)=1,MAX(Q$6:Q1895)+1,""),IF(C1896=$C$2,IF(COUNTIF(N$6:N1896,N1896)=1,MAX(Q$6:Q1895)+1,""),""))</f>
        <v/>
      </c>
      <c r="R1896" s="49" t="str">
        <f>IF(COUNTIF(O$5:O1896,O1896)=1,MAX(R$6:R1895)+1,"")</f>
        <v/>
      </c>
      <c r="S1896" s="49" t="str">
        <f>IF(COUNTIF(G$6:G1896,G1896)=1,MAX(S$6:S1895)+1,"")</f>
        <v/>
      </c>
      <c r="T1896" s="49" t="str">
        <f>IF(COUNTIF(L$6:L1896,L1896)=1,MAX(T$6:T1895)+1,"")</f>
        <v/>
      </c>
      <c r="U1896" s="49" t="str">
        <f>IF(COUNTIF(M$6:M1896,M1896)=1,MAX(U$6:U1895)+1,"")</f>
        <v/>
      </c>
      <c r="V1896" s="20">
        <f t="shared" si="278"/>
        <v>1890</v>
      </c>
      <c r="W1896" s="49" t="str">
        <f t="shared" si="270"/>
        <v/>
      </c>
      <c r="X1896" s="49" t="str">
        <f t="shared" si="271"/>
        <v/>
      </c>
      <c r="Y1896" s="49" t="str">
        <f t="shared" si="272"/>
        <v/>
      </c>
      <c r="Z1896" s="49" t="str">
        <f t="shared" si="273"/>
        <v/>
      </c>
      <c r="AA1896" s="49" t="str">
        <f t="shared" si="274"/>
        <v/>
      </c>
      <c r="AB1896" s="49" t="str">
        <f t="shared" si="275"/>
        <v/>
      </c>
      <c r="AC1896" s="49" t="str">
        <f>IFERROR(INDEX(Админка!$D$1:$D$2,MATCH(M1896,Админка!$C$1:$C$2,0),1)&amp;"/"&amp;INDEX(Админка!$E$7:$E$11,MATCH(C1896,Админка!$D$7:$D$11,0),1)&amp;"/"&amp;D1896&amp;"/"&amp;E1896,"")</f>
        <v/>
      </c>
    </row>
    <row r="1897" spans="1:29">
      <c r="A1897" s="53" t="str">
        <f>IFERROR(HYPERLINK(INDEX(Админка!$D$1:$D$2,MATCH(M1897,Админка!$C$1:$C$2,0),1)&amp;"/"&amp;INDEX(Админка!$E$7:$E$11,MATCH(C1897,Админка!$D$7:$D$11,0),1)&amp;"/"&amp;D1897&amp;"/"&amp;E1897,"&gt;&gt;&gt;"),"")</f>
        <v/>
      </c>
      <c r="B1897" s="63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3"/>
      <c r="N1897" s="49" t="str">
        <f t="shared" si="276"/>
        <v/>
      </c>
      <c r="O1897" s="49" t="str">
        <f t="shared" si="277"/>
        <v/>
      </c>
      <c r="P1897" s="49" t="str">
        <f>IF(COUNTIF(C$6:C1897,C1897)=1,MAX(P$6:P1896)+1,"")</f>
        <v/>
      </c>
      <c r="Q1897" s="49" t="str">
        <f>IF($C$2="",IF(COUNTIF(D$6:D1897,D1897)=1,MAX(Q$6:Q1896)+1,""),IF(C1897=$C$2,IF(COUNTIF(N$6:N1897,N1897)=1,MAX(Q$6:Q1896)+1,""),""))</f>
        <v/>
      </c>
      <c r="R1897" s="49" t="str">
        <f>IF(COUNTIF(O$5:O1897,O1897)=1,MAX(R$6:R1896)+1,"")</f>
        <v/>
      </c>
      <c r="S1897" s="49" t="str">
        <f>IF(COUNTIF(G$6:G1897,G1897)=1,MAX(S$6:S1896)+1,"")</f>
        <v/>
      </c>
      <c r="T1897" s="49" t="str">
        <f>IF(COUNTIF(L$6:L1897,L1897)=1,MAX(T$6:T1896)+1,"")</f>
        <v/>
      </c>
      <c r="U1897" s="49" t="str">
        <f>IF(COUNTIF(M$6:M1897,M1897)=1,MAX(U$6:U1896)+1,"")</f>
        <v/>
      </c>
      <c r="V1897" s="20">
        <f t="shared" si="278"/>
        <v>1891</v>
      </c>
      <c r="W1897" s="49" t="str">
        <f t="shared" si="270"/>
        <v/>
      </c>
      <c r="X1897" s="49" t="str">
        <f t="shared" si="271"/>
        <v/>
      </c>
      <c r="Y1897" s="49" t="str">
        <f t="shared" si="272"/>
        <v/>
      </c>
      <c r="Z1897" s="49" t="str">
        <f t="shared" si="273"/>
        <v/>
      </c>
      <c r="AA1897" s="49" t="str">
        <f t="shared" si="274"/>
        <v/>
      </c>
      <c r="AB1897" s="49" t="str">
        <f t="shared" si="275"/>
        <v/>
      </c>
      <c r="AC1897" s="49" t="str">
        <f>IFERROR(INDEX(Админка!$D$1:$D$2,MATCH(M1897,Админка!$C$1:$C$2,0),1)&amp;"/"&amp;INDEX(Админка!$E$7:$E$11,MATCH(C1897,Админка!$D$7:$D$11,0),1)&amp;"/"&amp;D1897&amp;"/"&amp;E1897,"")</f>
        <v/>
      </c>
    </row>
    <row r="1898" spans="1:29">
      <c r="A1898" s="53" t="str">
        <f>IFERROR(HYPERLINK(INDEX(Админка!$D$1:$D$2,MATCH(M1898,Админка!$C$1:$C$2,0),1)&amp;"/"&amp;INDEX(Админка!$E$7:$E$11,MATCH(C1898,Админка!$D$7:$D$11,0),1)&amp;"/"&amp;D1898&amp;"/"&amp;E1898,"&gt;&gt;&gt;"),"")</f>
        <v/>
      </c>
      <c r="B1898" s="63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3"/>
      <c r="N1898" s="49" t="str">
        <f t="shared" si="276"/>
        <v/>
      </c>
      <c r="O1898" s="49" t="str">
        <f t="shared" si="277"/>
        <v/>
      </c>
      <c r="P1898" s="49" t="str">
        <f>IF(COUNTIF(C$6:C1898,C1898)=1,MAX(P$6:P1897)+1,"")</f>
        <v/>
      </c>
      <c r="Q1898" s="49" t="str">
        <f>IF($C$2="",IF(COUNTIF(D$6:D1898,D1898)=1,MAX(Q$6:Q1897)+1,""),IF(C1898=$C$2,IF(COUNTIF(N$6:N1898,N1898)=1,MAX(Q$6:Q1897)+1,""),""))</f>
        <v/>
      </c>
      <c r="R1898" s="49" t="str">
        <f>IF(COUNTIF(O$5:O1898,O1898)=1,MAX(R$6:R1897)+1,"")</f>
        <v/>
      </c>
      <c r="S1898" s="49" t="str">
        <f>IF(COUNTIF(G$6:G1898,G1898)=1,MAX(S$6:S1897)+1,"")</f>
        <v/>
      </c>
      <c r="T1898" s="49" t="str">
        <f>IF(COUNTIF(L$6:L1898,L1898)=1,MAX(T$6:T1897)+1,"")</f>
        <v/>
      </c>
      <c r="U1898" s="49" t="str">
        <f>IF(COUNTIF(M$6:M1898,M1898)=1,MAX(U$6:U1897)+1,"")</f>
        <v/>
      </c>
      <c r="V1898" s="20">
        <f t="shared" si="278"/>
        <v>1892</v>
      </c>
      <c r="W1898" s="49" t="str">
        <f t="shared" si="270"/>
        <v/>
      </c>
      <c r="X1898" s="49" t="str">
        <f t="shared" si="271"/>
        <v/>
      </c>
      <c r="Y1898" s="49" t="str">
        <f t="shared" si="272"/>
        <v/>
      </c>
      <c r="Z1898" s="49" t="str">
        <f t="shared" si="273"/>
        <v/>
      </c>
      <c r="AA1898" s="49" t="str">
        <f t="shared" si="274"/>
        <v/>
      </c>
      <c r="AB1898" s="49" t="str">
        <f t="shared" si="275"/>
        <v/>
      </c>
      <c r="AC1898" s="49" t="str">
        <f>IFERROR(INDEX(Админка!$D$1:$D$2,MATCH(M1898,Админка!$C$1:$C$2,0),1)&amp;"/"&amp;INDEX(Админка!$E$7:$E$11,MATCH(C1898,Админка!$D$7:$D$11,0),1)&amp;"/"&amp;D1898&amp;"/"&amp;E1898,"")</f>
        <v/>
      </c>
    </row>
    <row r="1899" spans="1:29">
      <c r="A1899" s="53" t="str">
        <f>IFERROR(HYPERLINK(INDEX(Админка!$D$1:$D$2,MATCH(M1899,Админка!$C$1:$C$2,0),1)&amp;"/"&amp;INDEX(Админка!$E$7:$E$11,MATCH(C1899,Админка!$D$7:$D$11,0),1)&amp;"/"&amp;D1899&amp;"/"&amp;E1899,"&gt;&gt;&gt;"),"")</f>
        <v/>
      </c>
      <c r="B1899" s="63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3"/>
      <c r="N1899" s="49" t="str">
        <f t="shared" si="276"/>
        <v/>
      </c>
      <c r="O1899" s="49" t="str">
        <f t="shared" si="277"/>
        <v/>
      </c>
      <c r="P1899" s="49" t="str">
        <f>IF(COUNTIF(C$6:C1899,C1899)=1,MAX(P$6:P1898)+1,"")</f>
        <v/>
      </c>
      <c r="Q1899" s="49" t="str">
        <f>IF($C$2="",IF(COUNTIF(D$6:D1899,D1899)=1,MAX(Q$6:Q1898)+1,""),IF(C1899=$C$2,IF(COUNTIF(N$6:N1899,N1899)=1,MAX(Q$6:Q1898)+1,""),""))</f>
        <v/>
      </c>
      <c r="R1899" s="49" t="str">
        <f>IF(COUNTIF(O$5:O1899,O1899)=1,MAX(R$6:R1898)+1,"")</f>
        <v/>
      </c>
      <c r="S1899" s="49" t="str">
        <f>IF(COUNTIF(G$6:G1899,G1899)=1,MAX(S$6:S1898)+1,"")</f>
        <v/>
      </c>
      <c r="T1899" s="49" t="str">
        <f>IF(COUNTIF(L$6:L1899,L1899)=1,MAX(T$6:T1898)+1,"")</f>
        <v/>
      </c>
      <c r="U1899" s="49" t="str">
        <f>IF(COUNTIF(M$6:M1899,M1899)=1,MAX(U$6:U1898)+1,"")</f>
        <v/>
      </c>
      <c r="V1899" s="20">
        <f t="shared" si="278"/>
        <v>1893</v>
      </c>
      <c r="W1899" s="49" t="str">
        <f t="shared" si="270"/>
        <v/>
      </c>
      <c r="X1899" s="49" t="str">
        <f t="shared" si="271"/>
        <v/>
      </c>
      <c r="Y1899" s="49" t="str">
        <f t="shared" si="272"/>
        <v/>
      </c>
      <c r="Z1899" s="49" t="str">
        <f t="shared" si="273"/>
        <v/>
      </c>
      <c r="AA1899" s="49" t="str">
        <f t="shared" si="274"/>
        <v/>
      </c>
      <c r="AB1899" s="49" t="str">
        <f t="shared" si="275"/>
        <v/>
      </c>
      <c r="AC1899" s="49" t="str">
        <f>IFERROR(INDEX(Админка!$D$1:$D$2,MATCH(M1899,Админка!$C$1:$C$2,0),1)&amp;"/"&amp;INDEX(Админка!$E$7:$E$11,MATCH(C1899,Админка!$D$7:$D$11,0),1)&amp;"/"&amp;D1899&amp;"/"&amp;E1899,"")</f>
        <v/>
      </c>
    </row>
    <row r="1900" spans="1:29">
      <c r="A1900" s="53" t="str">
        <f>IFERROR(HYPERLINK(INDEX(Админка!$D$1:$D$2,MATCH(M1900,Админка!$C$1:$C$2,0),1)&amp;"/"&amp;INDEX(Админка!$E$7:$E$11,MATCH(C1900,Админка!$D$7:$D$11,0),1)&amp;"/"&amp;D1900&amp;"/"&amp;E1900,"&gt;&gt;&gt;"),"")</f>
        <v/>
      </c>
      <c r="B1900" s="63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3"/>
      <c r="N1900" s="49" t="str">
        <f t="shared" si="276"/>
        <v/>
      </c>
      <c r="O1900" s="49" t="str">
        <f t="shared" si="277"/>
        <v/>
      </c>
      <c r="P1900" s="49" t="str">
        <f>IF(COUNTIF(C$6:C1900,C1900)=1,MAX(P$6:P1899)+1,"")</f>
        <v/>
      </c>
      <c r="Q1900" s="49" t="str">
        <f>IF($C$2="",IF(COUNTIF(D$6:D1900,D1900)=1,MAX(Q$6:Q1899)+1,""),IF(C1900=$C$2,IF(COUNTIF(N$6:N1900,N1900)=1,MAX(Q$6:Q1899)+1,""),""))</f>
        <v/>
      </c>
      <c r="R1900" s="49" t="str">
        <f>IF(COUNTIF(O$5:O1900,O1900)=1,MAX(R$6:R1899)+1,"")</f>
        <v/>
      </c>
      <c r="S1900" s="49" t="str">
        <f>IF(COUNTIF(G$6:G1900,G1900)=1,MAX(S$6:S1899)+1,"")</f>
        <v/>
      </c>
      <c r="T1900" s="49" t="str">
        <f>IF(COUNTIF(L$6:L1900,L1900)=1,MAX(T$6:T1899)+1,"")</f>
        <v/>
      </c>
      <c r="U1900" s="49" t="str">
        <f>IF(COUNTIF(M$6:M1900,M1900)=1,MAX(U$6:U1899)+1,"")</f>
        <v/>
      </c>
      <c r="V1900" s="20">
        <f t="shared" si="278"/>
        <v>1894</v>
      </c>
      <c r="W1900" s="49" t="str">
        <f t="shared" si="270"/>
        <v/>
      </c>
      <c r="X1900" s="49" t="str">
        <f t="shared" si="271"/>
        <v/>
      </c>
      <c r="Y1900" s="49" t="str">
        <f t="shared" si="272"/>
        <v/>
      </c>
      <c r="Z1900" s="49" t="str">
        <f t="shared" si="273"/>
        <v/>
      </c>
      <c r="AA1900" s="49" t="str">
        <f t="shared" si="274"/>
        <v/>
      </c>
      <c r="AB1900" s="49" t="str">
        <f t="shared" si="275"/>
        <v/>
      </c>
      <c r="AC1900" s="49" t="str">
        <f>IFERROR(INDEX(Админка!$D$1:$D$2,MATCH(M1900,Админка!$C$1:$C$2,0),1)&amp;"/"&amp;INDEX(Админка!$E$7:$E$11,MATCH(C1900,Админка!$D$7:$D$11,0),1)&amp;"/"&amp;D1900&amp;"/"&amp;E1900,"")</f>
        <v/>
      </c>
    </row>
    <row r="1901" spans="1:29">
      <c r="A1901" s="53" t="str">
        <f>IFERROR(HYPERLINK(INDEX(Админка!$D$1:$D$2,MATCH(M1901,Админка!$C$1:$C$2,0),1)&amp;"/"&amp;INDEX(Админка!$E$7:$E$11,MATCH(C1901,Админка!$D$7:$D$11,0),1)&amp;"/"&amp;D1901&amp;"/"&amp;E1901,"&gt;&gt;&gt;"),"")</f>
        <v/>
      </c>
      <c r="B1901" s="63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3"/>
      <c r="N1901" s="49" t="str">
        <f t="shared" si="276"/>
        <v/>
      </c>
      <c r="O1901" s="49" t="str">
        <f t="shared" si="277"/>
        <v/>
      </c>
      <c r="P1901" s="49" t="str">
        <f>IF(COUNTIF(C$6:C1901,C1901)=1,MAX(P$6:P1900)+1,"")</f>
        <v/>
      </c>
      <c r="Q1901" s="49" t="str">
        <f>IF($C$2="",IF(COUNTIF(D$6:D1901,D1901)=1,MAX(Q$6:Q1900)+1,""),IF(C1901=$C$2,IF(COUNTIF(N$6:N1901,N1901)=1,MAX(Q$6:Q1900)+1,""),""))</f>
        <v/>
      </c>
      <c r="R1901" s="49" t="str">
        <f>IF(COUNTIF(O$5:O1901,O1901)=1,MAX(R$6:R1900)+1,"")</f>
        <v/>
      </c>
      <c r="S1901" s="49" t="str">
        <f>IF(COUNTIF(G$6:G1901,G1901)=1,MAX(S$6:S1900)+1,"")</f>
        <v/>
      </c>
      <c r="T1901" s="49" t="str">
        <f>IF(COUNTIF(L$6:L1901,L1901)=1,MAX(T$6:T1900)+1,"")</f>
        <v/>
      </c>
      <c r="U1901" s="49" t="str">
        <f>IF(COUNTIF(M$6:M1901,M1901)=1,MAX(U$6:U1900)+1,"")</f>
        <v/>
      </c>
      <c r="V1901" s="20">
        <f t="shared" si="278"/>
        <v>1895</v>
      </c>
      <c r="W1901" s="49" t="str">
        <f t="shared" si="270"/>
        <v/>
      </c>
      <c r="X1901" s="49" t="str">
        <f t="shared" si="271"/>
        <v/>
      </c>
      <c r="Y1901" s="49" t="str">
        <f t="shared" si="272"/>
        <v/>
      </c>
      <c r="Z1901" s="49" t="str">
        <f t="shared" si="273"/>
        <v/>
      </c>
      <c r="AA1901" s="49" t="str">
        <f t="shared" si="274"/>
        <v/>
      </c>
      <c r="AB1901" s="49" t="str">
        <f t="shared" si="275"/>
        <v/>
      </c>
      <c r="AC1901" s="49" t="str">
        <f>IFERROR(INDEX(Админка!$D$1:$D$2,MATCH(M1901,Админка!$C$1:$C$2,0),1)&amp;"/"&amp;INDEX(Админка!$E$7:$E$11,MATCH(C1901,Админка!$D$7:$D$11,0),1)&amp;"/"&amp;D1901&amp;"/"&amp;E1901,"")</f>
        <v/>
      </c>
    </row>
    <row r="1902" spans="1:29">
      <c r="A1902" s="53" t="str">
        <f>IFERROR(HYPERLINK(INDEX(Админка!$D$1:$D$2,MATCH(M1902,Админка!$C$1:$C$2,0),1)&amp;"/"&amp;INDEX(Админка!$E$7:$E$11,MATCH(C1902,Админка!$D$7:$D$11,0),1)&amp;"/"&amp;D1902&amp;"/"&amp;E1902,"&gt;&gt;&gt;"),"")</f>
        <v/>
      </c>
      <c r="B1902" s="63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3"/>
      <c r="N1902" s="49" t="str">
        <f t="shared" si="276"/>
        <v/>
      </c>
      <c r="O1902" s="49" t="str">
        <f t="shared" si="277"/>
        <v/>
      </c>
      <c r="P1902" s="49" t="str">
        <f>IF(COUNTIF(C$6:C1902,C1902)=1,MAX(P$6:P1901)+1,"")</f>
        <v/>
      </c>
      <c r="Q1902" s="49" t="str">
        <f>IF($C$2="",IF(COUNTIF(D$6:D1902,D1902)=1,MAX(Q$6:Q1901)+1,""),IF(C1902=$C$2,IF(COUNTIF(N$6:N1902,N1902)=1,MAX(Q$6:Q1901)+1,""),""))</f>
        <v/>
      </c>
      <c r="R1902" s="49" t="str">
        <f>IF(COUNTIF(O$5:O1902,O1902)=1,MAX(R$6:R1901)+1,"")</f>
        <v/>
      </c>
      <c r="S1902" s="49" t="str">
        <f>IF(COUNTIF(G$6:G1902,G1902)=1,MAX(S$6:S1901)+1,"")</f>
        <v/>
      </c>
      <c r="T1902" s="49" t="str">
        <f>IF(COUNTIF(L$6:L1902,L1902)=1,MAX(T$6:T1901)+1,"")</f>
        <v/>
      </c>
      <c r="U1902" s="49" t="str">
        <f>IF(COUNTIF(M$6:M1902,M1902)=1,MAX(U$6:U1901)+1,"")</f>
        <v/>
      </c>
      <c r="V1902" s="20">
        <f t="shared" si="278"/>
        <v>1896</v>
      </c>
      <c r="W1902" s="49" t="str">
        <f t="shared" si="270"/>
        <v/>
      </c>
      <c r="X1902" s="49" t="str">
        <f t="shared" si="271"/>
        <v/>
      </c>
      <c r="Y1902" s="49" t="str">
        <f t="shared" si="272"/>
        <v/>
      </c>
      <c r="Z1902" s="49" t="str">
        <f t="shared" si="273"/>
        <v/>
      </c>
      <c r="AA1902" s="49" t="str">
        <f t="shared" si="274"/>
        <v/>
      </c>
      <c r="AB1902" s="49" t="str">
        <f t="shared" si="275"/>
        <v/>
      </c>
      <c r="AC1902" s="49" t="str">
        <f>IFERROR(INDEX(Админка!$D$1:$D$2,MATCH(M1902,Админка!$C$1:$C$2,0),1)&amp;"/"&amp;INDEX(Админка!$E$7:$E$11,MATCH(C1902,Админка!$D$7:$D$11,0),1)&amp;"/"&amp;D1902&amp;"/"&amp;E1902,"")</f>
        <v/>
      </c>
    </row>
    <row r="1903" spans="1:29">
      <c r="A1903" s="53" t="str">
        <f>IFERROR(HYPERLINK(INDEX(Админка!$D$1:$D$2,MATCH(M1903,Админка!$C$1:$C$2,0),1)&amp;"/"&amp;INDEX(Админка!$E$7:$E$11,MATCH(C1903,Админка!$D$7:$D$11,0),1)&amp;"/"&amp;D1903&amp;"/"&amp;E1903,"&gt;&gt;&gt;"),"")</f>
        <v/>
      </c>
      <c r="B1903" s="63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3"/>
      <c r="N1903" s="49" t="str">
        <f t="shared" si="276"/>
        <v/>
      </c>
      <c r="O1903" s="49" t="str">
        <f t="shared" si="277"/>
        <v/>
      </c>
      <c r="P1903" s="49" t="str">
        <f>IF(COUNTIF(C$6:C1903,C1903)=1,MAX(P$6:P1902)+1,"")</f>
        <v/>
      </c>
      <c r="Q1903" s="49" t="str">
        <f>IF($C$2="",IF(COUNTIF(D$6:D1903,D1903)=1,MAX(Q$6:Q1902)+1,""),IF(C1903=$C$2,IF(COUNTIF(N$6:N1903,N1903)=1,MAX(Q$6:Q1902)+1,""),""))</f>
        <v/>
      </c>
      <c r="R1903" s="49" t="str">
        <f>IF(COUNTIF(O$5:O1903,O1903)=1,MAX(R$6:R1902)+1,"")</f>
        <v/>
      </c>
      <c r="S1903" s="49" t="str">
        <f>IF(COUNTIF(G$6:G1903,G1903)=1,MAX(S$6:S1902)+1,"")</f>
        <v/>
      </c>
      <c r="T1903" s="49" t="str">
        <f>IF(COUNTIF(L$6:L1903,L1903)=1,MAX(T$6:T1902)+1,"")</f>
        <v/>
      </c>
      <c r="U1903" s="49" t="str">
        <f>IF(COUNTIF(M$6:M1903,M1903)=1,MAX(U$6:U1902)+1,"")</f>
        <v/>
      </c>
      <c r="V1903" s="20">
        <f t="shared" si="278"/>
        <v>1897</v>
      </c>
      <c r="W1903" s="49" t="str">
        <f t="shared" si="270"/>
        <v/>
      </c>
      <c r="X1903" s="49" t="str">
        <f t="shared" si="271"/>
        <v/>
      </c>
      <c r="Y1903" s="49" t="str">
        <f t="shared" si="272"/>
        <v/>
      </c>
      <c r="Z1903" s="49" t="str">
        <f t="shared" si="273"/>
        <v/>
      </c>
      <c r="AA1903" s="49" t="str">
        <f t="shared" si="274"/>
        <v/>
      </c>
      <c r="AB1903" s="49" t="str">
        <f t="shared" si="275"/>
        <v/>
      </c>
      <c r="AC1903" s="49" t="str">
        <f>IFERROR(INDEX(Админка!$D$1:$D$2,MATCH(M1903,Админка!$C$1:$C$2,0),1)&amp;"/"&amp;INDEX(Админка!$E$7:$E$11,MATCH(C1903,Админка!$D$7:$D$11,0),1)&amp;"/"&amp;D1903&amp;"/"&amp;E1903,"")</f>
        <v/>
      </c>
    </row>
    <row r="1904" spans="1:29">
      <c r="A1904" s="53" t="str">
        <f>IFERROR(HYPERLINK(INDEX(Админка!$D$1:$D$2,MATCH(M1904,Админка!$C$1:$C$2,0),1)&amp;"/"&amp;INDEX(Админка!$E$7:$E$11,MATCH(C1904,Админка!$D$7:$D$11,0),1)&amp;"/"&amp;D1904&amp;"/"&amp;E1904,"&gt;&gt;&gt;"),"")</f>
        <v/>
      </c>
      <c r="B1904" s="63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3"/>
      <c r="N1904" s="49" t="str">
        <f t="shared" si="276"/>
        <v/>
      </c>
      <c r="O1904" s="49" t="str">
        <f t="shared" si="277"/>
        <v/>
      </c>
      <c r="P1904" s="49" t="str">
        <f>IF(COUNTIF(C$6:C1904,C1904)=1,MAX(P$6:P1903)+1,"")</f>
        <v/>
      </c>
      <c r="Q1904" s="49" t="str">
        <f>IF($C$2="",IF(COUNTIF(D$6:D1904,D1904)=1,MAX(Q$6:Q1903)+1,""),IF(C1904=$C$2,IF(COUNTIF(N$6:N1904,N1904)=1,MAX(Q$6:Q1903)+1,""),""))</f>
        <v/>
      </c>
      <c r="R1904" s="49" t="str">
        <f>IF(COUNTIF(O$5:O1904,O1904)=1,MAX(R$6:R1903)+1,"")</f>
        <v/>
      </c>
      <c r="S1904" s="49" t="str">
        <f>IF(COUNTIF(G$6:G1904,G1904)=1,MAX(S$6:S1903)+1,"")</f>
        <v/>
      </c>
      <c r="T1904" s="49" t="str">
        <f>IF(COUNTIF(L$6:L1904,L1904)=1,MAX(T$6:T1903)+1,"")</f>
        <v/>
      </c>
      <c r="U1904" s="49" t="str">
        <f>IF(COUNTIF(M$6:M1904,M1904)=1,MAX(U$6:U1903)+1,"")</f>
        <v/>
      </c>
      <c r="V1904" s="20">
        <f t="shared" si="278"/>
        <v>1898</v>
      </c>
      <c r="W1904" s="49" t="str">
        <f t="shared" si="270"/>
        <v/>
      </c>
      <c r="X1904" s="49" t="str">
        <f t="shared" si="271"/>
        <v/>
      </c>
      <c r="Y1904" s="49" t="str">
        <f t="shared" si="272"/>
        <v/>
      </c>
      <c r="Z1904" s="49" t="str">
        <f t="shared" si="273"/>
        <v/>
      </c>
      <c r="AA1904" s="49" t="str">
        <f t="shared" si="274"/>
        <v/>
      </c>
      <c r="AB1904" s="49" t="str">
        <f t="shared" si="275"/>
        <v/>
      </c>
      <c r="AC1904" s="49" t="str">
        <f>IFERROR(INDEX(Админка!$D$1:$D$2,MATCH(M1904,Админка!$C$1:$C$2,0),1)&amp;"/"&amp;INDEX(Админка!$E$7:$E$11,MATCH(C1904,Админка!$D$7:$D$11,0),1)&amp;"/"&amp;D1904&amp;"/"&amp;E1904,"")</f>
        <v/>
      </c>
    </row>
    <row r="1905" spans="1:29">
      <c r="A1905" s="53" t="str">
        <f>IFERROR(HYPERLINK(INDEX(Админка!$D$1:$D$2,MATCH(M1905,Админка!$C$1:$C$2,0),1)&amp;"/"&amp;INDEX(Админка!$E$7:$E$11,MATCH(C1905,Админка!$D$7:$D$11,0),1)&amp;"/"&amp;D1905&amp;"/"&amp;E1905,"&gt;&gt;&gt;"),"")</f>
        <v/>
      </c>
      <c r="B1905" s="63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3"/>
      <c r="N1905" s="49" t="str">
        <f t="shared" si="276"/>
        <v/>
      </c>
      <c r="O1905" s="49" t="str">
        <f t="shared" si="277"/>
        <v/>
      </c>
      <c r="P1905" s="49" t="str">
        <f>IF(COUNTIF(C$6:C1905,C1905)=1,MAX(P$6:P1904)+1,"")</f>
        <v/>
      </c>
      <c r="Q1905" s="49" t="str">
        <f>IF($C$2="",IF(COUNTIF(D$6:D1905,D1905)=1,MAX(Q$6:Q1904)+1,""),IF(C1905=$C$2,IF(COUNTIF(N$6:N1905,N1905)=1,MAX(Q$6:Q1904)+1,""),""))</f>
        <v/>
      </c>
      <c r="R1905" s="49" t="str">
        <f>IF(COUNTIF(O$5:O1905,O1905)=1,MAX(R$6:R1904)+1,"")</f>
        <v/>
      </c>
      <c r="S1905" s="49" t="str">
        <f>IF(COUNTIF(G$6:G1905,G1905)=1,MAX(S$6:S1904)+1,"")</f>
        <v/>
      </c>
      <c r="T1905" s="49" t="str">
        <f>IF(COUNTIF(L$6:L1905,L1905)=1,MAX(T$6:T1904)+1,"")</f>
        <v/>
      </c>
      <c r="U1905" s="49" t="str">
        <f>IF(COUNTIF(M$6:M1905,M1905)=1,MAX(U$6:U1904)+1,"")</f>
        <v/>
      </c>
      <c r="V1905" s="20">
        <f t="shared" si="278"/>
        <v>1899</v>
      </c>
      <c r="W1905" s="49" t="str">
        <f t="shared" si="270"/>
        <v/>
      </c>
      <c r="X1905" s="49" t="str">
        <f t="shared" si="271"/>
        <v/>
      </c>
      <c r="Y1905" s="49" t="str">
        <f t="shared" si="272"/>
        <v/>
      </c>
      <c r="Z1905" s="49" t="str">
        <f t="shared" si="273"/>
        <v/>
      </c>
      <c r="AA1905" s="49" t="str">
        <f t="shared" si="274"/>
        <v/>
      </c>
      <c r="AB1905" s="49" t="str">
        <f t="shared" si="275"/>
        <v/>
      </c>
      <c r="AC1905" s="49" t="str">
        <f>IFERROR(INDEX(Админка!$D$1:$D$2,MATCH(M1905,Админка!$C$1:$C$2,0),1)&amp;"/"&amp;INDEX(Админка!$E$7:$E$11,MATCH(C1905,Админка!$D$7:$D$11,0),1)&amp;"/"&amp;D1905&amp;"/"&amp;E1905,"")</f>
        <v/>
      </c>
    </row>
    <row r="1906" spans="1:29">
      <c r="A1906" s="53" t="str">
        <f>IFERROR(HYPERLINK(INDEX(Админка!$D$1:$D$2,MATCH(M1906,Админка!$C$1:$C$2,0),1)&amp;"/"&amp;INDEX(Админка!$E$7:$E$11,MATCH(C1906,Админка!$D$7:$D$11,0),1)&amp;"/"&amp;D1906&amp;"/"&amp;E1906,"&gt;&gt;&gt;"),"")</f>
        <v/>
      </c>
      <c r="B1906" s="63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3"/>
      <c r="N1906" s="49" t="str">
        <f t="shared" si="276"/>
        <v/>
      </c>
      <c r="O1906" s="49" t="str">
        <f t="shared" si="277"/>
        <v/>
      </c>
      <c r="P1906" s="49" t="str">
        <f>IF(COUNTIF(C$6:C1906,C1906)=1,MAX(P$6:P1905)+1,"")</f>
        <v/>
      </c>
      <c r="Q1906" s="49" t="str">
        <f>IF($C$2="",IF(COUNTIF(D$6:D1906,D1906)=1,MAX(Q$6:Q1905)+1,""),IF(C1906=$C$2,IF(COUNTIF(N$6:N1906,N1906)=1,MAX(Q$6:Q1905)+1,""),""))</f>
        <v/>
      </c>
      <c r="R1906" s="49" t="str">
        <f>IF(COUNTIF(O$5:O1906,O1906)=1,MAX(R$6:R1905)+1,"")</f>
        <v/>
      </c>
      <c r="S1906" s="49" t="str">
        <f>IF(COUNTIF(G$6:G1906,G1906)=1,MAX(S$6:S1905)+1,"")</f>
        <v/>
      </c>
      <c r="T1906" s="49" t="str">
        <f>IF(COUNTIF(L$6:L1906,L1906)=1,MAX(T$6:T1905)+1,"")</f>
        <v/>
      </c>
      <c r="U1906" s="49" t="str">
        <f>IF(COUNTIF(M$6:M1906,M1906)=1,MAX(U$6:U1905)+1,"")</f>
        <v/>
      </c>
      <c r="V1906" s="20">
        <f t="shared" si="278"/>
        <v>1900</v>
      </c>
      <c r="W1906" s="49" t="str">
        <f t="shared" si="270"/>
        <v/>
      </c>
      <c r="X1906" s="49" t="str">
        <f t="shared" si="271"/>
        <v/>
      </c>
      <c r="Y1906" s="49" t="str">
        <f t="shared" si="272"/>
        <v/>
      </c>
      <c r="Z1906" s="49" t="str">
        <f t="shared" si="273"/>
        <v/>
      </c>
      <c r="AA1906" s="49" t="str">
        <f t="shared" si="274"/>
        <v/>
      </c>
      <c r="AB1906" s="49" t="str">
        <f t="shared" si="275"/>
        <v/>
      </c>
      <c r="AC1906" s="49" t="str">
        <f>IFERROR(INDEX(Админка!$D$1:$D$2,MATCH(M1906,Админка!$C$1:$C$2,0),1)&amp;"/"&amp;INDEX(Админка!$E$7:$E$11,MATCH(C1906,Админка!$D$7:$D$11,0),1)&amp;"/"&amp;D1906&amp;"/"&amp;E1906,"")</f>
        <v/>
      </c>
    </row>
    <row r="1907" spans="1:29">
      <c r="A1907" s="53" t="str">
        <f>IFERROR(HYPERLINK(INDEX(Админка!$D$1:$D$2,MATCH(M1907,Админка!$C$1:$C$2,0),1)&amp;"/"&amp;INDEX(Админка!$E$7:$E$11,MATCH(C1907,Админка!$D$7:$D$11,0),1)&amp;"/"&amp;D1907&amp;"/"&amp;E1907,"&gt;&gt;&gt;"),"")</f>
        <v/>
      </c>
      <c r="B1907" s="63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3"/>
      <c r="N1907" s="49" t="str">
        <f t="shared" si="276"/>
        <v/>
      </c>
      <c r="O1907" s="49" t="str">
        <f t="shared" si="277"/>
        <v/>
      </c>
      <c r="P1907" s="49" t="str">
        <f>IF(COUNTIF(C$6:C1907,C1907)=1,MAX(P$6:P1906)+1,"")</f>
        <v/>
      </c>
      <c r="Q1907" s="49" t="str">
        <f>IF($C$2="",IF(COUNTIF(D$6:D1907,D1907)=1,MAX(Q$6:Q1906)+1,""),IF(C1907=$C$2,IF(COUNTIF(N$6:N1907,N1907)=1,MAX(Q$6:Q1906)+1,""),""))</f>
        <v/>
      </c>
      <c r="R1907" s="49" t="str">
        <f>IF(COUNTIF(O$5:O1907,O1907)=1,MAX(R$6:R1906)+1,"")</f>
        <v/>
      </c>
      <c r="S1907" s="49" t="str">
        <f>IF(COUNTIF(G$6:G1907,G1907)=1,MAX(S$6:S1906)+1,"")</f>
        <v/>
      </c>
      <c r="T1907" s="49" t="str">
        <f>IF(COUNTIF(L$6:L1907,L1907)=1,MAX(T$6:T1906)+1,"")</f>
        <v/>
      </c>
      <c r="U1907" s="49" t="str">
        <f>IF(COUNTIF(M$6:M1907,M1907)=1,MAX(U$6:U1906)+1,"")</f>
        <v/>
      </c>
      <c r="V1907" s="20">
        <f t="shared" si="278"/>
        <v>1901</v>
      </c>
      <c r="W1907" s="49" t="str">
        <f t="shared" si="270"/>
        <v/>
      </c>
      <c r="X1907" s="49" t="str">
        <f t="shared" si="271"/>
        <v/>
      </c>
      <c r="Y1907" s="49" t="str">
        <f t="shared" si="272"/>
        <v/>
      </c>
      <c r="Z1907" s="49" t="str">
        <f t="shared" si="273"/>
        <v/>
      </c>
      <c r="AA1907" s="49" t="str">
        <f t="shared" si="274"/>
        <v/>
      </c>
      <c r="AB1907" s="49" t="str">
        <f t="shared" si="275"/>
        <v/>
      </c>
      <c r="AC1907" s="49" t="str">
        <f>IFERROR(INDEX(Админка!$D$1:$D$2,MATCH(M1907,Админка!$C$1:$C$2,0),1)&amp;"/"&amp;INDEX(Админка!$E$7:$E$11,MATCH(C1907,Админка!$D$7:$D$11,0),1)&amp;"/"&amp;D1907&amp;"/"&amp;E1907,"")</f>
        <v/>
      </c>
    </row>
    <row r="1908" spans="1:29">
      <c r="A1908" s="53" t="str">
        <f>IFERROR(HYPERLINK(INDEX(Админка!$D$1:$D$2,MATCH(M1908,Админка!$C$1:$C$2,0),1)&amp;"/"&amp;INDEX(Админка!$E$7:$E$11,MATCH(C1908,Админка!$D$7:$D$11,0),1)&amp;"/"&amp;D1908&amp;"/"&amp;E1908,"&gt;&gt;&gt;"),"")</f>
        <v/>
      </c>
      <c r="B1908" s="63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3"/>
      <c r="N1908" s="49" t="str">
        <f t="shared" si="276"/>
        <v/>
      </c>
      <c r="O1908" s="49" t="str">
        <f t="shared" si="277"/>
        <v/>
      </c>
      <c r="P1908" s="49" t="str">
        <f>IF(COUNTIF(C$6:C1908,C1908)=1,MAX(P$6:P1907)+1,"")</f>
        <v/>
      </c>
      <c r="Q1908" s="49" t="str">
        <f>IF($C$2="",IF(COUNTIF(D$6:D1908,D1908)=1,MAX(Q$6:Q1907)+1,""),IF(C1908=$C$2,IF(COUNTIF(N$6:N1908,N1908)=1,MAX(Q$6:Q1907)+1,""),""))</f>
        <v/>
      </c>
      <c r="R1908" s="49" t="str">
        <f>IF(COUNTIF(O$5:O1908,O1908)=1,MAX(R$6:R1907)+1,"")</f>
        <v/>
      </c>
      <c r="S1908" s="49" t="str">
        <f>IF(COUNTIF(G$6:G1908,G1908)=1,MAX(S$6:S1907)+1,"")</f>
        <v/>
      </c>
      <c r="T1908" s="49" t="str">
        <f>IF(COUNTIF(L$6:L1908,L1908)=1,MAX(T$6:T1907)+1,"")</f>
        <v/>
      </c>
      <c r="U1908" s="49" t="str">
        <f>IF(COUNTIF(M$6:M1908,M1908)=1,MAX(U$6:U1907)+1,"")</f>
        <v/>
      </c>
      <c r="V1908" s="20">
        <f t="shared" si="278"/>
        <v>1902</v>
      </c>
      <c r="W1908" s="49" t="str">
        <f t="shared" si="270"/>
        <v/>
      </c>
      <c r="X1908" s="49" t="str">
        <f t="shared" si="271"/>
        <v/>
      </c>
      <c r="Y1908" s="49" t="str">
        <f t="shared" si="272"/>
        <v/>
      </c>
      <c r="Z1908" s="49" t="str">
        <f t="shared" si="273"/>
        <v/>
      </c>
      <c r="AA1908" s="49" t="str">
        <f t="shared" si="274"/>
        <v/>
      </c>
      <c r="AB1908" s="49" t="str">
        <f t="shared" si="275"/>
        <v/>
      </c>
      <c r="AC1908" s="49" t="str">
        <f>IFERROR(INDEX(Админка!$D$1:$D$2,MATCH(M1908,Админка!$C$1:$C$2,0),1)&amp;"/"&amp;INDEX(Админка!$E$7:$E$11,MATCH(C1908,Админка!$D$7:$D$11,0),1)&amp;"/"&amp;D1908&amp;"/"&amp;E1908,"")</f>
        <v/>
      </c>
    </row>
    <row r="1909" spans="1:29">
      <c r="A1909" s="53" t="str">
        <f>IFERROR(HYPERLINK(INDEX(Админка!$D$1:$D$2,MATCH(M1909,Админка!$C$1:$C$2,0),1)&amp;"/"&amp;INDEX(Админка!$E$7:$E$11,MATCH(C1909,Админка!$D$7:$D$11,0),1)&amp;"/"&amp;D1909&amp;"/"&amp;E1909,"&gt;&gt;&gt;"),"")</f>
        <v/>
      </c>
      <c r="B1909" s="63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3"/>
      <c r="N1909" s="49" t="str">
        <f t="shared" si="276"/>
        <v/>
      </c>
      <c r="O1909" s="49" t="str">
        <f t="shared" si="277"/>
        <v/>
      </c>
      <c r="P1909" s="49" t="str">
        <f>IF(COUNTIF(C$6:C1909,C1909)=1,MAX(P$6:P1908)+1,"")</f>
        <v/>
      </c>
      <c r="Q1909" s="49" t="str">
        <f>IF($C$2="",IF(COUNTIF(D$6:D1909,D1909)=1,MAX(Q$6:Q1908)+1,""),IF(C1909=$C$2,IF(COUNTIF(N$6:N1909,N1909)=1,MAX(Q$6:Q1908)+1,""),""))</f>
        <v/>
      </c>
      <c r="R1909" s="49" t="str">
        <f>IF(COUNTIF(O$5:O1909,O1909)=1,MAX(R$6:R1908)+1,"")</f>
        <v/>
      </c>
      <c r="S1909" s="49" t="str">
        <f>IF(COUNTIF(G$6:G1909,G1909)=1,MAX(S$6:S1908)+1,"")</f>
        <v/>
      </c>
      <c r="T1909" s="49" t="str">
        <f>IF(COUNTIF(L$6:L1909,L1909)=1,MAX(T$6:T1908)+1,"")</f>
        <v/>
      </c>
      <c r="U1909" s="49" t="str">
        <f>IF(COUNTIF(M$6:M1909,M1909)=1,MAX(U$6:U1908)+1,"")</f>
        <v/>
      </c>
      <c r="V1909" s="20">
        <f t="shared" si="278"/>
        <v>1903</v>
      </c>
      <c r="W1909" s="49" t="str">
        <f t="shared" si="270"/>
        <v/>
      </c>
      <c r="X1909" s="49" t="str">
        <f t="shared" si="271"/>
        <v/>
      </c>
      <c r="Y1909" s="49" t="str">
        <f t="shared" si="272"/>
        <v/>
      </c>
      <c r="Z1909" s="49" t="str">
        <f t="shared" si="273"/>
        <v/>
      </c>
      <c r="AA1909" s="49" t="str">
        <f t="shared" si="274"/>
        <v/>
      </c>
      <c r="AB1909" s="49" t="str">
        <f t="shared" si="275"/>
        <v/>
      </c>
      <c r="AC1909" s="49" t="str">
        <f>IFERROR(INDEX(Админка!$D$1:$D$2,MATCH(M1909,Админка!$C$1:$C$2,0),1)&amp;"/"&amp;INDEX(Админка!$E$7:$E$11,MATCH(C1909,Админка!$D$7:$D$11,0),1)&amp;"/"&amp;D1909&amp;"/"&amp;E1909,"")</f>
        <v/>
      </c>
    </row>
    <row r="1910" spans="1:29">
      <c r="A1910" s="53" t="str">
        <f>IFERROR(HYPERLINK(INDEX(Админка!$D$1:$D$2,MATCH(M1910,Админка!$C$1:$C$2,0),1)&amp;"/"&amp;INDEX(Админка!$E$7:$E$11,MATCH(C1910,Админка!$D$7:$D$11,0),1)&amp;"/"&amp;D1910&amp;"/"&amp;E1910,"&gt;&gt;&gt;"),"")</f>
        <v/>
      </c>
      <c r="B1910" s="63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3"/>
      <c r="N1910" s="49" t="str">
        <f t="shared" si="276"/>
        <v/>
      </c>
      <c r="O1910" s="49" t="str">
        <f t="shared" si="277"/>
        <v/>
      </c>
      <c r="P1910" s="49" t="str">
        <f>IF(COUNTIF(C$6:C1910,C1910)=1,MAX(P$6:P1909)+1,"")</f>
        <v/>
      </c>
      <c r="Q1910" s="49" t="str">
        <f>IF($C$2="",IF(COUNTIF(D$6:D1910,D1910)=1,MAX(Q$6:Q1909)+1,""),IF(C1910=$C$2,IF(COUNTIF(N$6:N1910,N1910)=1,MAX(Q$6:Q1909)+1,""),""))</f>
        <v/>
      </c>
      <c r="R1910" s="49" t="str">
        <f>IF(COUNTIF(O$5:O1910,O1910)=1,MAX(R$6:R1909)+1,"")</f>
        <v/>
      </c>
      <c r="S1910" s="49" t="str">
        <f>IF(COUNTIF(G$6:G1910,G1910)=1,MAX(S$6:S1909)+1,"")</f>
        <v/>
      </c>
      <c r="T1910" s="49" t="str">
        <f>IF(COUNTIF(L$6:L1910,L1910)=1,MAX(T$6:T1909)+1,"")</f>
        <v/>
      </c>
      <c r="U1910" s="49" t="str">
        <f>IF(COUNTIF(M$6:M1910,M1910)=1,MAX(U$6:U1909)+1,"")</f>
        <v/>
      </c>
      <c r="V1910" s="20">
        <f t="shared" si="278"/>
        <v>1904</v>
      </c>
      <c r="W1910" s="49" t="str">
        <f t="shared" si="270"/>
        <v/>
      </c>
      <c r="X1910" s="49" t="str">
        <f t="shared" si="271"/>
        <v/>
      </c>
      <c r="Y1910" s="49" t="str">
        <f t="shared" si="272"/>
        <v/>
      </c>
      <c r="Z1910" s="49" t="str">
        <f t="shared" si="273"/>
        <v/>
      </c>
      <c r="AA1910" s="49" t="str">
        <f t="shared" si="274"/>
        <v/>
      </c>
      <c r="AB1910" s="49" t="str">
        <f t="shared" si="275"/>
        <v/>
      </c>
      <c r="AC1910" s="49" t="str">
        <f>IFERROR(INDEX(Админка!$D$1:$D$2,MATCH(M1910,Админка!$C$1:$C$2,0),1)&amp;"/"&amp;INDEX(Админка!$E$7:$E$11,MATCH(C1910,Админка!$D$7:$D$11,0),1)&amp;"/"&amp;D1910&amp;"/"&amp;E1910,"")</f>
        <v/>
      </c>
    </row>
    <row r="1911" spans="1:29">
      <c r="A1911" s="53" t="str">
        <f>IFERROR(HYPERLINK(INDEX(Админка!$D$1:$D$2,MATCH(M1911,Админка!$C$1:$C$2,0),1)&amp;"/"&amp;INDEX(Админка!$E$7:$E$11,MATCH(C1911,Админка!$D$7:$D$11,0),1)&amp;"/"&amp;D1911&amp;"/"&amp;E1911,"&gt;&gt;&gt;"),"")</f>
        <v/>
      </c>
      <c r="B1911" s="63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3"/>
      <c r="N1911" s="49" t="str">
        <f t="shared" si="276"/>
        <v/>
      </c>
      <c r="O1911" s="49" t="str">
        <f t="shared" si="277"/>
        <v/>
      </c>
      <c r="P1911" s="49" t="str">
        <f>IF(COUNTIF(C$6:C1911,C1911)=1,MAX(P$6:P1910)+1,"")</f>
        <v/>
      </c>
      <c r="Q1911" s="49" t="str">
        <f>IF($C$2="",IF(COUNTIF(D$6:D1911,D1911)=1,MAX(Q$6:Q1910)+1,""),IF(C1911=$C$2,IF(COUNTIF(N$6:N1911,N1911)=1,MAX(Q$6:Q1910)+1,""),""))</f>
        <v/>
      </c>
      <c r="R1911" s="49" t="str">
        <f>IF(COUNTIF(O$5:O1911,O1911)=1,MAX(R$6:R1910)+1,"")</f>
        <v/>
      </c>
      <c r="S1911" s="49" t="str">
        <f>IF(COUNTIF(G$6:G1911,G1911)=1,MAX(S$6:S1910)+1,"")</f>
        <v/>
      </c>
      <c r="T1911" s="49" t="str">
        <f>IF(COUNTIF(L$6:L1911,L1911)=1,MAX(T$6:T1910)+1,"")</f>
        <v/>
      </c>
      <c r="U1911" s="49" t="str">
        <f>IF(COUNTIF(M$6:M1911,M1911)=1,MAX(U$6:U1910)+1,"")</f>
        <v/>
      </c>
      <c r="V1911" s="20">
        <f t="shared" si="278"/>
        <v>1905</v>
      </c>
      <c r="W1911" s="49" t="str">
        <f t="shared" si="270"/>
        <v/>
      </c>
      <c r="X1911" s="49" t="str">
        <f t="shared" si="271"/>
        <v/>
      </c>
      <c r="Y1911" s="49" t="str">
        <f t="shared" si="272"/>
        <v/>
      </c>
      <c r="Z1911" s="49" t="str">
        <f t="shared" si="273"/>
        <v/>
      </c>
      <c r="AA1911" s="49" t="str">
        <f t="shared" si="274"/>
        <v/>
      </c>
      <c r="AB1911" s="49" t="str">
        <f t="shared" si="275"/>
        <v/>
      </c>
      <c r="AC1911" s="49" t="str">
        <f>IFERROR(INDEX(Админка!$D$1:$D$2,MATCH(M1911,Админка!$C$1:$C$2,0),1)&amp;"/"&amp;INDEX(Админка!$E$7:$E$11,MATCH(C1911,Админка!$D$7:$D$11,0),1)&amp;"/"&amp;D1911&amp;"/"&amp;E1911,"")</f>
        <v/>
      </c>
    </row>
    <row r="1912" spans="1:29">
      <c r="A1912" s="53" t="str">
        <f>IFERROR(HYPERLINK(INDEX(Админка!$D$1:$D$2,MATCH(M1912,Админка!$C$1:$C$2,0),1)&amp;"/"&amp;INDEX(Админка!$E$7:$E$11,MATCH(C1912,Админка!$D$7:$D$11,0),1)&amp;"/"&amp;D1912&amp;"/"&amp;E1912,"&gt;&gt;&gt;"),"")</f>
        <v/>
      </c>
      <c r="B1912" s="63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3"/>
      <c r="N1912" s="49" t="str">
        <f t="shared" si="276"/>
        <v/>
      </c>
      <c r="O1912" s="49" t="str">
        <f t="shared" si="277"/>
        <v/>
      </c>
      <c r="P1912" s="49" t="str">
        <f>IF(COUNTIF(C$6:C1912,C1912)=1,MAX(P$6:P1911)+1,"")</f>
        <v/>
      </c>
      <c r="Q1912" s="49" t="str">
        <f>IF($C$2="",IF(COUNTIF(D$6:D1912,D1912)=1,MAX(Q$6:Q1911)+1,""),IF(C1912=$C$2,IF(COUNTIF(N$6:N1912,N1912)=1,MAX(Q$6:Q1911)+1,""),""))</f>
        <v/>
      </c>
      <c r="R1912" s="49" t="str">
        <f>IF(COUNTIF(O$5:O1912,O1912)=1,MAX(R$6:R1911)+1,"")</f>
        <v/>
      </c>
      <c r="S1912" s="49" t="str">
        <f>IF(COUNTIF(G$6:G1912,G1912)=1,MAX(S$6:S1911)+1,"")</f>
        <v/>
      </c>
      <c r="T1912" s="49" t="str">
        <f>IF(COUNTIF(L$6:L1912,L1912)=1,MAX(T$6:T1911)+1,"")</f>
        <v/>
      </c>
      <c r="U1912" s="49" t="str">
        <f>IF(COUNTIF(M$6:M1912,M1912)=1,MAX(U$6:U1911)+1,"")</f>
        <v/>
      </c>
      <c r="V1912" s="20">
        <f t="shared" si="278"/>
        <v>1906</v>
      </c>
      <c r="W1912" s="49" t="str">
        <f t="shared" si="270"/>
        <v/>
      </c>
      <c r="X1912" s="49" t="str">
        <f t="shared" si="271"/>
        <v/>
      </c>
      <c r="Y1912" s="49" t="str">
        <f t="shared" si="272"/>
        <v/>
      </c>
      <c r="Z1912" s="49" t="str">
        <f t="shared" si="273"/>
        <v/>
      </c>
      <c r="AA1912" s="49" t="str">
        <f t="shared" si="274"/>
        <v/>
      </c>
      <c r="AB1912" s="49" t="str">
        <f t="shared" si="275"/>
        <v/>
      </c>
      <c r="AC1912" s="49" t="str">
        <f>IFERROR(INDEX(Админка!$D$1:$D$2,MATCH(M1912,Админка!$C$1:$C$2,0),1)&amp;"/"&amp;INDEX(Админка!$E$7:$E$11,MATCH(C1912,Админка!$D$7:$D$11,0),1)&amp;"/"&amp;D1912&amp;"/"&amp;E1912,"")</f>
        <v/>
      </c>
    </row>
    <row r="1913" spans="1:29">
      <c r="A1913" s="53" t="str">
        <f>IFERROR(HYPERLINK(INDEX(Админка!$D$1:$D$2,MATCH(M1913,Админка!$C$1:$C$2,0),1)&amp;"/"&amp;INDEX(Админка!$E$7:$E$11,MATCH(C1913,Админка!$D$7:$D$11,0),1)&amp;"/"&amp;D1913&amp;"/"&amp;E1913,"&gt;&gt;&gt;"),"")</f>
        <v/>
      </c>
      <c r="B1913" s="63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3"/>
      <c r="N1913" s="49" t="str">
        <f t="shared" si="276"/>
        <v/>
      </c>
      <c r="O1913" s="49" t="str">
        <f t="shared" si="277"/>
        <v/>
      </c>
      <c r="P1913" s="49" t="str">
        <f>IF(COUNTIF(C$6:C1913,C1913)=1,MAX(P$6:P1912)+1,"")</f>
        <v/>
      </c>
      <c r="Q1913" s="49" t="str">
        <f>IF($C$2="",IF(COUNTIF(D$6:D1913,D1913)=1,MAX(Q$6:Q1912)+1,""),IF(C1913=$C$2,IF(COUNTIF(N$6:N1913,N1913)=1,MAX(Q$6:Q1912)+1,""),""))</f>
        <v/>
      </c>
      <c r="R1913" s="49" t="str">
        <f>IF(COUNTIF(O$5:O1913,O1913)=1,MAX(R$6:R1912)+1,"")</f>
        <v/>
      </c>
      <c r="S1913" s="49" t="str">
        <f>IF(COUNTIF(G$6:G1913,G1913)=1,MAX(S$6:S1912)+1,"")</f>
        <v/>
      </c>
      <c r="T1913" s="49" t="str">
        <f>IF(COUNTIF(L$6:L1913,L1913)=1,MAX(T$6:T1912)+1,"")</f>
        <v/>
      </c>
      <c r="U1913" s="49" t="str">
        <f>IF(COUNTIF(M$6:M1913,M1913)=1,MAX(U$6:U1912)+1,"")</f>
        <v/>
      </c>
      <c r="V1913" s="20">
        <f t="shared" si="278"/>
        <v>1907</v>
      </c>
      <c r="W1913" s="49" t="str">
        <f t="shared" si="270"/>
        <v/>
      </c>
      <c r="X1913" s="49" t="str">
        <f t="shared" si="271"/>
        <v/>
      </c>
      <c r="Y1913" s="49" t="str">
        <f t="shared" si="272"/>
        <v/>
      </c>
      <c r="Z1913" s="49" t="str">
        <f t="shared" si="273"/>
        <v/>
      </c>
      <c r="AA1913" s="49" t="str">
        <f t="shared" si="274"/>
        <v/>
      </c>
      <c r="AB1913" s="49" t="str">
        <f t="shared" si="275"/>
        <v/>
      </c>
      <c r="AC1913" s="49" t="str">
        <f>IFERROR(INDEX(Админка!$D$1:$D$2,MATCH(M1913,Админка!$C$1:$C$2,0),1)&amp;"/"&amp;INDEX(Админка!$E$7:$E$11,MATCH(C1913,Админка!$D$7:$D$11,0),1)&amp;"/"&amp;D1913&amp;"/"&amp;E1913,"")</f>
        <v/>
      </c>
    </row>
    <row r="1914" spans="1:29">
      <c r="A1914" s="53" t="str">
        <f>IFERROR(HYPERLINK(INDEX(Админка!$D$1:$D$2,MATCH(M1914,Админка!$C$1:$C$2,0),1)&amp;"/"&amp;INDEX(Админка!$E$7:$E$11,MATCH(C1914,Админка!$D$7:$D$11,0),1)&amp;"/"&amp;D1914&amp;"/"&amp;E1914,"&gt;&gt;&gt;"),"")</f>
        <v/>
      </c>
      <c r="B1914" s="63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3"/>
      <c r="N1914" s="49" t="str">
        <f t="shared" si="276"/>
        <v/>
      </c>
      <c r="O1914" s="49" t="str">
        <f t="shared" si="277"/>
        <v/>
      </c>
      <c r="P1914" s="49" t="str">
        <f>IF(COUNTIF(C$6:C1914,C1914)=1,MAX(P$6:P1913)+1,"")</f>
        <v/>
      </c>
      <c r="Q1914" s="49" t="str">
        <f>IF($C$2="",IF(COUNTIF(D$6:D1914,D1914)=1,MAX(Q$6:Q1913)+1,""),IF(C1914=$C$2,IF(COUNTIF(N$6:N1914,N1914)=1,MAX(Q$6:Q1913)+1,""),""))</f>
        <v/>
      </c>
      <c r="R1914" s="49" t="str">
        <f>IF(COUNTIF(O$5:O1914,O1914)=1,MAX(R$6:R1913)+1,"")</f>
        <v/>
      </c>
      <c r="S1914" s="49" t="str">
        <f>IF(COUNTIF(G$6:G1914,G1914)=1,MAX(S$6:S1913)+1,"")</f>
        <v/>
      </c>
      <c r="T1914" s="49" t="str">
        <f>IF(COUNTIF(L$6:L1914,L1914)=1,MAX(T$6:T1913)+1,"")</f>
        <v/>
      </c>
      <c r="U1914" s="49" t="str">
        <f>IF(COUNTIF(M$6:M1914,M1914)=1,MAX(U$6:U1913)+1,"")</f>
        <v/>
      </c>
      <c r="V1914" s="20">
        <f t="shared" si="278"/>
        <v>1908</v>
      </c>
      <c r="W1914" s="49" t="str">
        <f t="shared" si="270"/>
        <v/>
      </c>
      <c r="X1914" s="49" t="str">
        <f t="shared" si="271"/>
        <v/>
      </c>
      <c r="Y1914" s="49" t="str">
        <f t="shared" si="272"/>
        <v/>
      </c>
      <c r="Z1914" s="49" t="str">
        <f t="shared" si="273"/>
        <v/>
      </c>
      <c r="AA1914" s="49" t="str">
        <f t="shared" si="274"/>
        <v/>
      </c>
      <c r="AB1914" s="49" t="str">
        <f t="shared" si="275"/>
        <v/>
      </c>
      <c r="AC1914" s="49" t="str">
        <f>IFERROR(INDEX(Админка!$D$1:$D$2,MATCH(M1914,Админка!$C$1:$C$2,0),1)&amp;"/"&amp;INDEX(Админка!$E$7:$E$11,MATCH(C1914,Админка!$D$7:$D$11,0),1)&amp;"/"&amp;D1914&amp;"/"&amp;E1914,"")</f>
        <v/>
      </c>
    </row>
    <row r="1915" spans="1:29">
      <c r="A1915" s="53" t="str">
        <f>IFERROR(HYPERLINK(INDEX(Админка!$D$1:$D$2,MATCH(M1915,Админка!$C$1:$C$2,0),1)&amp;"/"&amp;INDEX(Админка!$E$7:$E$11,MATCH(C1915,Админка!$D$7:$D$11,0),1)&amp;"/"&amp;D1915&amp;"/"&amp;E1915,"&gt;&gt;&gt;"),"")</f>
        <v/>
      </c>
      <c r="B1915" s="63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3"/>
      <c r="N1915" s="49" t="str">
        <f t="shared" si="276"/>
        <v/>
      </c>
      <c r="O1915" s="49" t="str">
        <f t="shared" si="277"/>
        <v/>
      </c>
      <c r="P1915" s="49" t="str">
        <f>IF(COUNTIF(C$6:C1915,C1915)=1,MAX(P$6:P1914)+1,"")</f>
        <v/>
      </c>
      <c r="Q1915" s="49" t="str">
        <f>IF($C$2="",IF(COUNTIF(D$6:D1915,D1915)=1,MAX(Q$6:Q1914)+1,""),IF(C1915=$C$2,IF(COUNTIF(N$6:N1915,N1915)=1,MAX(Q$6:Q1914)+1,""),""))</f>
        <v/>
      </c>
      <c r="R1915" s="49" t="str">
        <f>IF(COUNTIF(O$5:O1915,O1915)=1,MAX(R$6:R1914)+1,"")</f>
        <v/>
      </c>
      <c r="S1915" s="49" t="str">
        <f>IF(COUNTIF(G$6:G1915,G1915)=1,MAX(S$6:S1914)+1,"")</f>
        <v/>
      </c>
      <c r="T1915" s="49" t="str">
        <f>IF(COUNTIF(L$6:L1915,L1915)=1,MAX(T$6:T1914)+1,"")</f>
        <v/>
      </c>
      <c r="U1915" s="49" t="str">
        <f>IF(COUNTIF(M$6:M1915,M1915)=1,MAX(U$6:U1914)+1,"")</f>
        <v/>
      </c>
      <c r="V1915" s="20">
        <f t="shared" si="278"/>
        <v>1909</v>
      </c>
      <c r="W1915" s="49" t="str">
        <f t="shared" si="270"/>
        <v/>
      </c>
      <c r="X1915" s="49" t="str">
        <f t="shared" si="271"/>
        <v/>
      </c>
      <c r="Y1915" s="49" t="str">
        <f t="shared" si="272"/>
        <v/>
      </c>
      <c r="Z1915" s="49" t="str">
        <f t="shared" si="273"/>
        <v/>
      </c>
      <c r="AA1915" s="49" t="str">
        <f t="shared" si="274"/>
        <v/>
      </c>
      <c r="AB1915" s="49" t="str">
        <f t="shared" si="275"/>
        <v/>
      </c>
      <c r="AC1915" s="49" t="str">
        <f>IFERROR(INDEX(Админка!$D$1:$D$2,MATCH(M1915,Админка!$C$1:$C$2,0),1)&amp;"/"&amp;INDEX(Админка!$E$7:$E$11,MATCH(C1915,Админка!$D$7:$D$11,0),1)&amp;"/"&amp;D1915&amp;"/"&amp;E1915,"")</f>
        <v/>
      </c>
    </row>
    <row r="1916" spans="1:29">
      <c r="A1916" s="53" t="str">
        <f>IFERROR(HYPERLINK(INDEX(Админка!$D$1:$D$2,MATCH(M1916,Админка!$C$1:$C$2,0),1)&amp;"/"&amp;INDEX(Админка!$E$7:$E$11,MATCH(C1916,Админка!$D$7:$D$11,0),1)&amp;"/"&amp;D1916&amp;"/"&amp;E1916,"&gt;&gt;&gt;"),"")</f>
        <v/>
      </c>
      <c r="B1916" s="63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3"/>
      <c r="N1916" s="49" t="str">
        <f t="shared" si="276"/>
        <v/>
      </c>
      <c r="O1916" s="49" t="str">
        <f t="shared" si="277"/>
        <v/>
      </c>
      <c r="P1916" s="49" t="str">
        <f>IF(COUNTIF(C$6:C1916,C1916)=1,MAX(P$6:P1915)+1,"")</f>
        <v/>
      </c>
      <c r="Q1916" s="49" t="str">
        <f>IF($C$2="",IF(COUNTIF(D$6:D1916,D1916)=1,MAX(Q$6:Q1915)+1,""),IF(C1916=$C$2,IF(COUNTIF(N$6:N1916,N1916)=1,MAX(Q$6:Q1915)+1,""),""))</f>
        <v/>
      </c>
      <c r="R1916" s="49" t="str">
        <f>IF(COUNTIF(O$5:O1916,O1916)=1,MAX(R$6:R1915)+1,"")</f>
        <v/>
      </c>
      <c r="S1916" s="49" t="str">
        <f>IF(COUNTIF(G$6:G1916,G1916)=1,MAX(S$6:S1915)+1,"")</f>
        <v/>
      </c>
      <c r="T1916" s="49" t="str">
        <f>IF(COUNTIF(L$6:L1916,L1916)=1,MAX(T$6:T1915)+1,"")</f>
        <v/>
      </c>
      <c r="U1916" s="49" t="str">
        <f>IF(COUNTIF(M$6:M1916,M1916)=1,MAX(U$6:U1915)+1,"")</f>
        <v/>
      </c>
      <c r="V1916" s="20">
        <f t="shared" si="278"/>
        <v>1910</v>
      </c>
      <c r="W1916" s="49" t="str">
        <f t="shared" si="270"/>
        <v/>
      </c>
      <c r="X1916" s="49" t="str">
        <f t="shared" si="271"/>
        <v/>
      </c>
      <c r="Y1916" s="49" t="str">
        <f t="shared" si="272"/>
        <v/>
      </c>
      <c r="Z1916" s="49" t="str">
        <f t="shared" si="273"/>
        <v/>
      </c>
      <c r="AA1916" s="49" t="str">
        <f t="shared" si="274"/>
        <v/>
      </c>
      <c r="AB1916" s="49" t="str">
        <f t="shared" si="275"/>
        <v/>
      </c>
      <c r="AC1916" s="49" t="str">
        <f>IFERROR(INDEX(Админка!$D$1:$D$2,MATCH(M1916,Админка!$C$1:$C$2,0),1)&amp;"/"&amp;INDEX(Админка!$E$7:$E$11,MATCH(C1916,Админка!$D$7:$D$11,0),1)&amp;"/"&amp;D1916&amp;"/"&amp;E1916,"")</f>
        <v/>
      </c>
    </row>
    <row r="1917" spans="1:29">
      <c r="A1917" s="53" t="str">
        <f>IFERROR(HYPERLINK(INDEX(Админка!$D$1:$D$2,MATCH(M1917,Админка!$C$1:$C$2,0),1)&amp;"/"&amp;INDEX(Админка!$E$7:$E$11,MATCH(C1917,Админка!$D$7:$D$11,0),1)&amp;"/"&amp;D1917&amp;"/"&amp;E1917,"&gt;&gt;&gt;"),"")</f>
        <v/>
      </c>
      <c r="B1917" s="63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3"/>
      <c r="N1917" s="49" t="str">
        <f t="shared" si="276"/>
        <v/>
      </c>
      <c r="O1917" s="49" t="str">
        <f t="shared" si="277"/>
        <v/>
      </c>
      <c r="P1917" s="49" t="str">
        <f>IF(COUNTIF(C$6:C1917,C1917)=1,MAX(P$6:P1916)+1,"")</f>
        <v/>
      </c>
      <c r="Q1917" s="49" t="str">
        <f>IF($C$2="",IF(COUNTIF(D$6:D1917,D1917)=1,MAX(Q$6:Q1916)+1,""),IF(C1917=$C$2,IF(COUNTIF(N$6:N1917,N1917)=1,MAX(Q$6:Q1916)+1,""),""))</f>
        <v/>
      </c>
      <c r="R1917" s="49" t="str">
        <f>IF(COUNTIF(O$5:O1917,O1917)=1,MAX(R$6:R1916)+1,"")</f>
        <v/>
      </c>
      <c r="S1917" s="49" t="str">
        <f>IF(COUNTIF(G$6:G1917,G1917)=1,MAX(S$6:S1916)+1,"")</f>
        <v/>
      </c>
      <c r="T1917" s="49" t="str">
        <f>IF(COUNTIF(L$6:L1917,L1917)=1,MAX(T$6:T1916)+1,"")</f>
        <v/>
      </c>
      <c r="U1917" s="49" t="str">
        <f>IF(COUNTIF(M$6:M1917,M1917)=1,MAX(U$6:U1916)+1,"")</f>
        <v/>
      </c>
      <c r="V1917" s="20">
        <f t="shared" si="278"/>
        <v>1911</v>
      </c>
      <c r="W1917" s="49" t="str">
        <f t="shared" si="270"/>
        <v/>
      </c>
      <c r="X1917" s="49" t="str">
        <f t="shared" si="271"/>
        <v/>
      </c>
      <c r="Y1917" s="49" t="str">
        <f t="shared" si="272"/>
        <v/>
      </c>
      <c r="Z1917" s="49" t="str">
        <f t="shared" si="273"/>
        <v/>
      </c>
      <c r="AA1917" s="49" t="str">
        <f t="shared" si="274"/>
        <v/>
      </c>
      <c r="AB1917" s="49" t="str">
        <f t="shared" si="275"/>
        <v/>
      </c>
      <c r="AC1917" s="49" t="str">
        <f>IFERROR(INDEX(Админка!$D$1:$D$2,MATCH(M1917,Админка!$C$1:$C$2,0),1)&amp;"/"&amp;INDEX(Админка!$E$7:$E$11,MATCH(C1917,Админка!$D$7:$D$11,0),1)&amp;"/"&amp;D1917&amp;"/"&amp;E1917,"")</f>
        <v/>
      </c>
    </row>
    <row r="1918" spans="1:29">
      <c r="A1918" s="53" t="str">
        <f>IFERROR(HYPERLINK(INDEX(Админка!$D$1:$D$2,MATCH(M1918,Админка!$C$1:$C$2,0),1)&amp;"/"&amp;INDEX(Админка!$E$7:$E$11,MATCH(C1918,Админка!$D$7:$D$11,0),1)&amp;"/"&amp;D1918&amp;"/"&amp;E1918,"&gt;&gt;&gt;"),"")</f>
        <v/>
      </c>
      <c r="B1918" s="63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3"/>
      <c r="N1918" s="49" t="str">
        <f t="shared" si="276"/>
        <v/>
      </c>
      <c r="O1918" s="49" t="str">
        <f t="shared" si="277"/>
        <v/>
      </c>
      <c r="P1918" s="49" t="str">
        <f>IF(COUNTIF(C$6:C1918,C1918)=1,MAX(P$6:P1917)+1,"")</f>
        <v/>
      </c>
      <c r="Q1918" s="49" t="str">
        <f>IF($C$2="",IF(COUNTIF(D$6:D1918,D1918)=1,MAX(Q$6:Q1917)+1,""),IF(C1918=$C$2,IF(COUNTIF(N$6:N1918,N1918)=1,MAX(Q$6:Q1917)+1,""),""))</f>
        <v/>
      </c>
      <c r="R1918" s="49" t="str">
        <f>IF(COUNTIF(O$5:O1918,O1918)=1,MAX(R$6:R1917)+1,"")</f>
        <v/>
      </c>
      <c r="S1918" s="49" t="str">
        <f>IF(COUNTIF(G$6:G1918,G1918)=1,MAX(S$6:S1917)+1,"")</f>
        <v/>
      </c>
      <c r="T1918" s="49" t="str">
        <f>IF(COUNTIF(L$6:L1918,L1918)=1,MAX(T$6:T1917)+1,"")</f>
        <v/>
      </c>
      <c r="U1918" s="49" t="str">
        <f>IF(COUNTIF(M$6:M1918,M1918)=1,MAX(U$6:U1917)+1,"")</f>
        <v/>
      </c>
      <c r="V1918" s="20">
        <f t="shared" si="278"/>
        <v>1912</v>
      </c>
      <c r="W1918" s="49" t="str">
        <f t="shared" si="270"/>
        <v/>
      </c>
      <c r="X1918" s="49" t="str">
        <f t="shared" si="271"/>
        <v/>
      </c>
      <c r="Y1918" s="49" t="str">
        <f t="shared" si="272"/>
        <v/>
      </c>
      <c r="Z1918" s="49" t="str">
        <f t="shared" si="273"/>
        <v/>
      </c>
      <c r="AA1918" s="49" t="str">
        <f t="shared" si="274"/>
        <v/>
      </c>
      <c r="AB1918" s="49" t="str">
        <f t="shared" si="275"/>
        <v/>
      </c>
      <c r="AC1918" s="49" t="str">
        <f>IFERROR(INDEX(Админка!$D$1:$D$2,MATCH(M1918,Админка!$C$1:$C$2,0),1)&amp;"/"&amp;INDEX(Админка!$E$7:$E$11,MATCH(C1918,Админка!$D$7:$D$11,0),1)&amp;"/"&amp;D1918&amp;"/"&amp;E1918,"")</f>
        <v/>
      </c>
    </row>
    <row r="1919" spans="1:29">
      <c r="A1919" s="53" t="str">
        <f>IFERROR(HYPERLINK(INDEX(Админка!$D$1:$D$2,MATCH(M1919,Админка!$C$1:$C$2,0),1)&amp;"/"&amp;INDEX(Админка!$E$7:$E$11,MATCH(C1919,Админка!$D$7:$D$11,0),1)&amp;"/"&amp;D1919&amp;"/"&amp;E1919,"&gt;&gt;&gt;"),"")</f>
        <v/>
      </c>
      <c r="B1919" s="63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3"/>
      <c r="N1919" s="49" t="str">
        <f t="shared" si="276"/>
        <v/>
      </c>
      <c r="O1919" s="49" t="str">
        <f t="shared" si="277"/>
        <v/>
      </c>
      <c r="P1919" s="49" t="str">
        <f>IF(COUNTIF(C$6:C1919,C1919)=1,MAX(P$6:P1918)+1,"")</f>
        <v/>
      </c>
      <c r="Q1919" s="49" t="str">
        <f>IF($C$2="",IF(COUNTIF(D$6:D1919,D1919)=1,MAX(Q$6:Q1918)+1,""),IF(C1919=$C$2,IF(COUNTIF(N$6:N1919,N1919)=1,MAX(Q$6:Q1918)+1,""),""))</f>
        <v/>
      </c>
      <c r="R1919" s="49" t="str">
        <f>IF(COUNTIF(O$5:O1919,O1919)=1,MAX(R$6:R1918)+1,"")</f>
        <v/>
      </c>
      <c r="S1919" s="49" t="str">
        <f>IF(COUNTIF(G$6:G1919,G1919)=1,MAX(S$6:S1918)+1,"")</f>
        <v/>
      </c>
      <c r="T1919" s="49" t="str">
        <f>IF(COUNTIF(L$6:L1919,L1919)=1,MAX(T$6:T1918)+1,"")</f>
        <v/>
      </c>
      <c r="U1919" s="49" t="str">
        <f>IF(COUNTIF(M$6:M1919,M1919)=1,MAX(U$6:U1918)+1,"")</f>
        <v/>
      </c>
      <c r="V1919" s="20">
        <f t="shared" si="278"/>
        <v>1913</v>
      </c>
      <c r="W1919" s="49" t="str">
        <f t="shared" si="270"/>
        <v/>
      </c>
      <c r="X1919" s="49" t="str">
        <f t="shared" si="271"/>
        <v/>
      </c>
      <c r="Y1919" s="49" t="str">
        <f t="shared" si="272"/>
        <v/>
      </c>
      <c r="Z1919" s="49" t="str">
        <f t="shared" si="273"/>
        <v/>
      </c>
      <c r="AA1919" s="49" t="str">
        <f t="shared" si="274"/>
        <v/>
      </c>
      <c r="AB1919" s="49" t="str">
        <f t="shared" si="275"/>
        <v/>
      </c>
      <c r="AC1919" s="49" t="str">
        <f>IFERROR(INDEX(Админка!$D$1:$D$2,MATCH(M1919,Админка!$C$1:$C$2,0),1)&amp;"/"&amp;INDEX(Админка!$E$7:$E$11,MATCH(C1919,Админка!$D$7:$D$11,0),1)&amp;"/"&amp;D1919&amp;"/"&amp;E1919,"")</f>
        <v/>
      </c>
    </row>
    <row r="1920" spans="1:29">
      <c r="A1920" s="53" t="str">
        <f>IFERROR(HYPERLINK(INDEX(Админка!$D$1:$D$2,MATCH(M1920,Админка!$C$1:$C$2,0),1)&amp;"/"&amp;INDEX(Админка!$E$7:$E$11,MATCH(C1920,Админка!$D$7:$D$11,0),1)&amp;"/"&amp;D1920&amp;"/"&amp;E1920,"&gt;&gt;&gt;"),"")</f>
        <v/>
      </c>
      <c r="B1920" s="63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3"/>
      <c r="N1920" s="49" t="str">
        <f t="shared" si="276"/>
        <v/>
      </c>
      <c r="O1920" s="49" t="str">
        <f t="shared" si="277"/>
        <v/>
      </c>
      <c r="P1920" s="49" t="str">
        <f>IF(COUNTIF(C$6:C1920,C1920)=1,MAX(P$6:P1919)+1,"")</f>
        <v/>
      </c>
      <c r="Q1920" s="49" t="str">
        <f>IF($C$2="",IF(COUNTIF(D$6:D1920,D1920)=1,MAX(Q$6:Q1919)+1,""),IF(C1920=$C$2,IF(COUNTIF(N$6:N1920,N1920)=1,MAX(Q$6:Q1919)+1,""),""))</f>
        <v/>
      </c>
      <c r="R1920" s="49" t="str">
        <f>IF(COUNTIF(O$5:O1920,O1920)=1,MAX(R$6:R1919)+1,"")</f>
        <v/>
      </c>
      <c r="S1920" s="49" t="str">
        <f>IF(COUNTIF(G$6:G1920,G1920)=1,MAX(S$6:S1919)+1,"")</f>
        <v/>
      </c>
      <c r="T1920" s="49" t="str">
        <f>IF(COUNTIF(L$6:L1920,L1920)=1,MAX(T$6:T1919)+1,"")</f>
        <v/>
      </c>
      <c r="U1920" s="49" t="str">
        <f>IF(COUNTIF(M$6:M1920,M1920)=1,MAX(U$6:U1919)+1,"")</f>
        <v/>
      </c>
      <c r="V1920" s="20">
        <f t="shared" si="278"/>
        <v>1914</v>
      </c>
      <c r="W1920" s="49" t="str">
        <f t="shared" si="270"/>
        <v/>
      </c>
      <c r="X1920" s="49" t="str">
        <f t="shared" si="271"/>
        <v/>
      </c>
      <c r="Y1920" s="49" t="str">
        <f t="shared" si="272"/>
        <v/>
      </c>
      <c r="Z1920" s="49" t="str">
        <f t="shared" si="273"/>
        <v/>
      </c>
      <c r="AA1920" s="49" t="str">
        <f t="shared" si="274"/>
        <v/>
      </c>
      <c r="AB1920" s="49" t="str">
        <f t="shared" si="275"/>
        <v/>
      </c>
      <c r="AC1920" s="49" t="str">
        <f>IFERROR(INDEX(Админка!$D$1:$D$2,MATCH(M1920,Админка!$C$1:$C$2,0),1)&amp;"/"&amp;INDEX(Админка!$E$7:$E$11,MATCH(C1920,Админка!$D$7:$D$11,0),1)&amp;"/"&amp;D1920&amp;"/"&amp;E1920,"")</f>
        <v/>
      </c>
    </row>
    <row r="1921" spans="1:29">
      <c r="A1921" s="53" t="str">
        <f>IFERROR(HYPERLINK(INDEX(Админка!$D$1:$D$2,MATCH(M1921,Админка!$C$1:$C$2,0),1)&amp;"/"&amp;INDEX(Админка!$E$7:$E$11,MATCH(C1921,Админка!$D$7:$D$11,0),1)&amp;"/"&amp;D1921&amp;"/"&amp;E1921,"&gt;&gt;&gt;"),"")</f>
        <v/>
      </c>
      <c r="B1921" s="63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3"/>
      <c r="N1921" s="49" t="str">
        <f t="shared" si="276"/>
        <v/>
      </c>
      <c r="O1921" s="49" t="str">
        <f t="shared" si="277"/>
        <v/>
      </c>
      <c r="P1921" s="49" t="str">
        <f>IF(COUNTIF(C$6:C1921,C1921)=1,MAX(P$6:P1920)+1,"")</f>
        <v/>
      </c>
      <c r="Q1921" s="49" t="str">
        <f>IF($C$2="",IF(COUNTIF(D$6:D1921,D1921)=1,MAX(Q$6:Q1920)+1,""),IF(C1921=$C$2,IF(COUNTIF(N$6:N1921,N1921)=1,MAX(Q$6:Q1920)+1,""),""))</f>
        <v/>
      </c>
      <c r="R1921" s="49" t="str">
        <f>IF(COUNTIF(O$5:O1921,O1921)=1,MAX(R$6:R1920)+1,"")</f>
        <v/>
      </c>
      <c r="S1921" s="49" t="str">
        <f>IF(COUNTIF(G$6:G1921,G1921)=1,MAX(S$6:S1920)+1,"")</f>
        <v/>
      </c>
      <c r="T1921" s="49" t="str">
        <f>IF(COUNTIF(L$6:L1921,L1921)=1,MAX(T$6:T1920)+1,"")</f>
        <v/>
      </c>
      <c r="U1921" s="49" t="str">
        <f>IF(COUNTIF(M$6:M1921,M1921)=1,MAX(U$6:U1920)+1,"")</f>
        <v/>
      </c>
      <c r="V1921" s="20">
        <f t="shared" si="278"/>
        <v>1915</v>
      </c>
      <c r="W1921" s="49" t="str">
        <f t="shared" si="270"/>
        <v/>
      </c>
      <c r="X1921" s="49" t="str">
        <f t="shared" si="271"/>
        <v/>
      </c>
      <c r="Y1921" s="49" t="str">
        <f t="shared" si="272"/>
        <v/>
      </c>
      <c r="Z1921" s="49" t="str">
        <f t="shared" si="273"/>
        <v/>
      </c>
      <c r="AA1921" s="49" t="str">
        <f t="shared" si="274"/>
        <v/>
      </c>
      <c r="AB1921" s="49" t="str">
        <f t="shared" si="275"/>
        <v/>
      </c>
      <c r="AC1921" s="49" t="str">
        <f>IFERROR(INDEX(Админка!$D$1:$D$2,MATCH(M1921,Админка!$C$1:$C$2,0),1)&amp;"/"&amp;INDEX(Админка!$E$7:$E$11,MATCH(C1921,Админка!$D$7:$D$11,0),1)&amp;"/"&amp;D1921&amp;"/"&amp;E1921,"")</f>
        <v/>
      </c>
    </row>
    <row r="1922" spans="1:29">
      <c r="A1922" s="53" t="str">
        <f>IFERROR(HYPERLINK(INDEX(Админка!$D$1:$D$2,MATCH(M1922,Админка!$C$1:$C$2,0),1)&amp;"/"&amp;INDEX(Админка!$E$7:$E$11,MATCH(C1922,Админка!$D$7:$D$11,0),1)&amp;"/"&amp;D1922&amp;"/"&amp;E1922,"&gt;&gt;&gt;"),"")</f>
        <v/>
      </c>
      <c r="B1922" s="63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3"/>
      <c r="N1922" s="49" t="str">
        <f t="shared" si="276"/>
        <v/>
      </c>
      <c r="O1922" s="49" t="str">
        <f t="shared" si="277"/>
        <v/>
      </c>
      <c r="P1922" s="49" t="str">
        <f>IF(COUNTIF(C$6:C1922,C1922)=1,MAX(P$6:P1921)+1,"")</f>
        <v/>
      </c>
      <c r="Q1922" s="49" t="str">
        <f>IF($C$2="",IF(COUNTIF(D$6:D1922,D1922)=1,MAX(Q$6:Q1921)+1,""),IF(C1922=$C$2,IF(COUNTIF(N$6:N1922,N1922)=1,MAX(Q$6:Q1921)+1,""),""))</f>
        <v/>
      </c>
      <c r="R1922" s="49" t="str">
        <f>IF(COUNTIF(O$5:O1922,O1922)=1,MAX(R$6:R1921)+1,"")</f>
        <v/>
      </c>
      <c r="S1922" s="49" t="str">
        <f>IF(COUNTIF(G$6:G1922,G1922)=1,MAX(S$6:S1921)+1,"")</f>
        <v/>
      </c>
      <c r="T1922" s="49" t="str">
        <f>IF(COUNTIF(L$6:L1922,L1922)=1,MAX(T$6:T1921)+1,"")</f>
        <v/>
      </c>
      <c r="U1922" s="49" t="str">
        <f>IF(COUNTIF(M$6:M1922,M1922)=1,MAX(U$6:U1921)+1,"")</f>
        <v/>
      </c>
      <c r="V1922" s="20">
        <f t="shared" si="278"/>
        <v>1916</v>
      </c>
      <c r="W1922" s="49" t="str">
        <f t="shared" si="270"/>
        <v/>
      </c>
      <c r="X1922" s="49" t="str">
        <f t="shared" si="271"/>
        <v/>
      </c>
      <c r="Y1922" s="49" t="str">
        <f t="shared" si="272"/>
        <v/>
      </c>
      <c r="Z1922" s="49" t="str">
        <f t="shared" si="273"/>
        <v/>
      </c>
      <c r="AA1922" s="49" t="str">
        <f t="shared" si="274"/>
        <v/>
      </c>
      <c r="AB1922" s="49" t="str">
        <f t="shared" si="275"/>
        <v/>
      </c>
      <c r="AC1922" s="49" t="str">
        <f>IFERROR(INDEX(Админка!$D$1:$D$2,MATCH(M1922,Админка!$C$1:$C$2,0),1)&amp;"/"&amp;INDEX(Админка!$E$7:$E$11,MATCH(C1922,Админка!$D$7:$D$11,0),1)&amp;"/"&amp;D1922&amp;"/"&amp;E1922,"")</f>
        <v/>
      </c>
    </row>
    <row r="1923" spans="1:29">
      <c r="A1923" s="53" t="str">
        <f>IFERROR(HYPERLINK(INDEX(Админка!$D$1:$D$2,MATCH(M1923,Админка!$C$1:$C$2,0),1)&amp;"/"&amp;INDEX(Админка!$E$7:$E$11,MATCH(C1923,Админка!$D$7:$D$11,0),1)&amp;"/"&amp;D1923&amp;"/"&amp;E1923,"&gt;&gt;&gt;"),"")</f>
        <v/>
      </c>
      <c r="B1923" s="63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3"/>
      <c r="N1923" s="49" t="str">
        <f t="shared" si="276"/>
        <v/>
      </c>
      <c r="O1923" s="49" t="str">
        <f t="shared" si="277"/>
        <v/>
      </c>
      <c r="P1923" s="49" t="str">
        <f>IF(COUNTIF(C$6:C1923,C1923)=1,MAX(P$6:P1922)+1,"")</f>
        <v/>
      </c>
      <c r="Q1923" s="49" t="str">
        <f>IF($C$2="",IF(COUNTIF(D$6:D1923,D1923)=1,MAX(Q$6:Q1922)+1,""),IF(C1923=$C$2,IF(COUNTIF(N$6:N1923,N1923)=1,MAX(Q$6:Q1922)+1,""),""))</f>
        <v/>
      </c>
      <c r="R1923" s="49" t="str">
        <f>IF(COUNTIF(O$5:O1923,O1923)=1,MAX(R$6:R1922)+1,"")</f>
        <v/>
      </c>
      <c r="S1923" s="49" t="str">
        <f>IF(COUNTIF(G$6:G1923,G1923)=1,MAX(S$6:S1922)+1,"")</f>
        <v/>
      </c>
      <c r="T1923" s="49" t="str">
        <f>IF(COUNTIF(L$6:L1923,L1923)=1,MAX(T$6:T1922)+1,"")</f>
        <v/>
      </c>
      <c r="U1923" s="49" t="str">
        <f>IF(COUNTIF(M$6:M1923,M1923)=1,MAX(U$6:U1922)+1,"")</f>
        <v/>
      </c>
      <c r="V1923" s="20">
        <f t="shared" si="278"/>
        <v>1917</v>
      </c>
      <c r="W1923" s="49" t="str">
        <f t="shared" si="270"/>
        <v/>
      </c>
      <c r="X1923" s="49" t="str">
        <f t="shared" si="271"/>
        <v/>
      </c>
      <c r="Y1923" s="49" t="str">
        <f t="shared" si="272"/>
        <v/>
      </c>
      <c r="Z1923" s="49" t="str">
        <f t="shared" si="273"/>
        <v/>
      </c>
      <c r="AA1923" s="49" t="str">
        <f t="shared" si="274"/>
        <v/>
      </c>
      <c r="AB1923" s="49" t="str">
        <f t="shared" si="275"/>
        <v/>
      </c>
      <c r="AC1923" s="49" t="str">
        <f>IFERROR(INDEX(Админка!$D$1:$D$2,MATCH(M1923,Админка!$C$1:$C$2,0),1)&amp;"/"&amp;INDEX(Админка!$E$7:$E$11,MATCH(C1923,Админка!$D$7:$D$11,0),1)&amp;"/"&amp;D1923&amp;"/"&amp;E1923,"")</f>
        <v/>
      </c>
    </row>
    <row r="1924" spans="1:29">
      <c r="A1924" s="53" t="str">
        <f>IFERROR(HYPERLINK(INDEX(Админка!$D$1:$D$2,MATCH(M1924,Админка!$C$1:$C$2,0),1)&amp;"/"&amp;INDEX(Админка!$E$7:$E$11,MATCH(C1924,Админка!$D$7:$D$11,0),1)&amp;"/"&amp;D1924&amp;"/"&amp;E1924,"&gt;&gt;&gt;"),"")</f>
        <v/>
      </c>
      <c r="B1924" s="63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3"/>
      <c r="N1924" s="49" t="str">
        <f t="shared" si="276"/>
        <v/>
      </c>
      <c r="O1924" s="49" t="str">
        <f t="shared" si="277"/>
        <v/>
      </c>
      <c r="P1924" s="49" t="str">
        <f>IF(COUNTIF(C$6:C1924,C1924)=1,MAX(P$6:P1923)+1,"")</f>
        <v/>
      </c>
      <c r="Q1924" s="49" t="str">
        <f>IF($C$2="",IF(COUNTIF(D$6:D1924,D1924)=1,MAX(Q$6:Q1923)+1,""),IF(C1924=$C$2,IF(COUNTIF(N$6:N1924,N1924)=1,MAX(Q$6:Q1923)+1,""),""))</f>
        <v/>
      </c>
      <c r="R1924" s="49" t="str">
        <f>IF(COUNTIF(O$5:O1924,O1924)=1,MAX(R$6:R1923)+1,"")</f>
        <v/>
      </c>
      <c r="S1924" s="49" t="str">
        <f>IF(COUNTIF(G$6:G1924,G1924)=1,MAX(S$6:S1923)+1,"")</f>
        <v/>
      </c>
      <c r="T1924" s="49" t="str">
        <f>IF(COUNTIF(L$6:L1924,L1924)=1,MAX(T$6:T1923)+1,"")</f>
        <v/>
      </c>
      <c r="U1924" s="49" t="str">
        <f>IF(COUNTIF(M$6:M1924,M1924)=1,MAX(U$6:U1923)+1,"")</f>
        <v/>
      </c>
      <c r="V1924" s="20">
        <f t="shared" si="278"/>
        <v>1918</v>
      </c>
      <c r="W1924" s="49" t="str">
        <f t="shared" si="270"/>
        <v/>
      </c>
      <c r="X1924" s="49" t="str">
        <f t="shared" si="271"/>
        <v/>
      </c>
      <c r="Y1924" s="49" t="str">
        <f t="shared" si="272"/>
        <v/>
      </c>
      <c r="Z1924" s="49" t="str">
        <f t="shared" si="273"/>
        <v/>
      </c>
      <c r="AA1924" s="49" t="str">
        <f t="shared" si="274"/>
        <v/>
      </c>
      <c r="AB1924" s="49" t="str">
        <f t="shared" si="275"/>
        <v/>
      </c>
      <c r="AC1924" s="49" t="str">
        <f>IFERROR(INDEX(Админка!$D$1:$D$2,MATCH(M1924,Админка!$C$1:$C$2,0),1)&amp;"/"&amp;INDEX(Админка!$E$7:$E$11,MATCH(C1924,Админка!$D$7:$D$11,0),1)&amp;"/"&amp;D1924&amp;"/"&amp;E1924,"")</f>
        <v/>
      </c>
    </row>
    <row r="1925" spans="1:29">
      <c r="A1925" s="53" t="str">
        <f>IFERROR(HYPERLINK(INDEX(Админка!$D$1:$D$2,MATCH(M1925,Админка!$C$1:$C$2,0),1)&amp;"/"&amp;INDEX(Админка!$E$7:$E$11,MATCH(C1925,Админка!$D$7:$D$11,0),1)&amp;"/"&amp;D1925&amp;"/"&amp;E1925,"&gt;&gt;&gt;"),"")</f>
        <v/>
      </c>
      <c r="B1925" s="63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3"/>
      <c r="N1925" s="49" t="str">
        <f t="shared" si="276"/>
        <v/>
      </c>
      <c r="O1925" s="49" t="str">
        <f t="shared" si="277"/>
        <v/>
      </c>
      <c r="P1925" s="49" t="str">
        <f>IF(COUNTIF(C$6:C1925,C1925)=1,MAX(P$6:P1924)+1,"")</f>
        <v/>
      </c>
      <c r="Q1925" s="49" t="str">
        <f>IF($C$2="",IF(COUNTIF(D$6:D1925,D1925)=1,MAX(Q$6:Q1924)+1,""),IF(C1925=$C$2,IF(COUNTIF(N$6:N1925,N1925)=1,MAX(Q$6:Q1924)+1,""),""))</f>
        <v/>
      </c>
      <c r="R1925" s="49" t="str">
        <f>IF(COUNTIF(O$5:O1925,O1925)=1,MAX(R$6:R1924)+1,"")</f>
        <v/>
      </c>
      <c r="S1925" s="49" t="str">
        <f>IF(COUNTIF(G$6:G1925,G1925)=1,MAX(S$6:S1924)+1,"")</f>
        <v/>
      </c>
      <c r="T1925" s="49" t="str">
        <f>IF(COUNTIF(L$6:L1925,L1925)=1,MAX(T$6:T1924)+1,"")</f>
        <v/>
      </c>
      <c r="U1925" s="49" t="str">
        <f>IF(COUNTIF(M$6:M1925,M1925)=1,MAX(U$6:U1924)+1,"")</f>
        <v/>
      </c>
      <c r="V1925" s="20">
        <f t="shared" si="278"/>
        <v>1919</v>
      </c>
      <c r="W1925" s="49" t="str">
        <f t="shared" si="270"/>
        <v/>
      </c>
      <c r="X1925" s="49" t="str">
        <f t="shared" si="271"/>
        <v/>
      </c>
      <c r="Y1925" s="49" t="str">
        <f t="shared" si="272"/>
        <v/>
      </c>
      <c r="Z1925" s="49" t="str">
        <f t="shared" si="273"/>
        <v/>
      </c>
      <c r="AA1925" s="49" t="str">
        <f t="shared" si="274"/>
        <v/>
      </c>
      <c r="AB1925" s="49" t="str">
        <f t="shared" si="275"/>
        <v/>
      </c>
      <c r="AC1925" s="49" t="str">
        <f>IFERROR(INDEX(Админка!$D$1:$D$2,MATCH(M1925,Админка!$C$1:$C$2,0),1)&amp;"/"&amp;INDEX(Админка!$E$7:$E$11,MATCH(C1925,Админка!$D$7:$D$11,0),1)&amp;"/"&amp;D1925&amp;"/"&amp;E1925,"")</f>
        <v/>
      </c>
    </row>
    <row r="1926" spans="1:29">
      <c r="A1926" s="53" t="str">
        <f>IFERROR(HYPERLINK(INDEX(Админка!$D$1:$D$2,MATCH(M1926,Админка!$C$1:$C$2,0),1)&amp;"/"&amp;INDEX(Админка!$E$7:$E$11,MATCH(C1926,Админка!$D$7:$D$11,0),1)&amp;"/"&amp;D1926&amp;"/"&amp;E1926,"&gt;&gt;&gt;"),"")</f>
        <v/>
      </c>
      <c r="B1926" s="63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3"/>
      <c r="N1926" s="49" t="str">
        <f t="shared" si="276"/>
        <v/>
      </c>
      <c r="O1926" s="49" t="str">
        <f t="shared" si="277"/>
        <v/>
      </c>
      <c r="P1926" s="49" t="str">
        <f>IF(COUNTIF(C$6:C1926,C1926)=1,MAX(P$6:P1925)+1,"")</f>
        <v/>
      </c>
      <c r="Q1926" s="49" t="str">
        <f>IF($C$2="",IF(COUNTIF(D$6:D1926,D1926)=1,MAX(Q$6:Q1925)+1,""),IF(C1926=$C$2,IF(COUNTIF(N$6:N1926,N1926)=1,MAX(Q$6:Q1925)+1,""),""))</f>
        <v/>
      </c>
      <c r="R1926" s="49" t="str">
        <f>IF(COUNTIF(O$5:O1926,O1926)=1,MAX(R$6:R1925)+1,"")</f>
        <v/>
      </c>
      <c r="S1926" s="49" t="str">
        <f>IF(COUNTIF(G$6:G1926,G1926)=1,MAX(S$6:S1925)+1,"")</f>
        <v/>
      </c>
      <c r="T1926" s="49" t="str">
        <f>IF(COUNTIF(L$6:L1926,L1926)=1,MAX(T$6:T1925)+1,"")</f>
        <v/>
      </c>
      <c r="U1926" s="49" t="str">
        <f>IF(COUNTIF(M$6:M1926,M1926)=1,MAX(U$6:U1925)+1,"")</f>
        <v/>
      </c>
      <c r="V1926" s="20">
        <f t="shared" si="278"/>
        <v>1920</v>
      </c>
      <c r="W1926" s="49" t="str">
        <f t="shared" si="270"/>
        <v/>
      </c>
      <c r="X1926" s="49" t="str">
        <f t="shared" si="271"/>
        <v/>
      </c>
      <c r="Y1926" s="49" t="str">
        <f t="shared" si="272"/>
        <v/>
      </c>
      <c r="Z1926" s="49" t="str">
        <f t="shared" si="273"/>
        <v/>
      </c>
      <c r="AA1926" s="49" t="str">
        <f t="shared" si="274"/>
        <v/>
      </c>
      <c r="AB1926" s="49" t="str">
        <f t="shared" si="275"/>
        <v/>
      </c>
      <c r="AC1926" s="49" t="str">
        <f>IFERROR(INDEX(Админка!$D$1:$D$2,MATCH(M1926,Админка!$C$1:$C$2,0),1)&amp;"/"&amp;INDEX(Админка!$E$7:$E$11,MATCH(C1926,Админка!$D$7:$D$11,0),1)&amp;"/"&amp;D1926&amp;"/"&amp;E1926,"")</f>
        <v/>
      </c>
    </row>
    <row r="1927" spans="1:29">
      <c r="A1927" s="53" t="str">
        <f>IFERROR(HYPERLINK(INDEX(Админка!$D$1:$D$2,MATCH(M1927,Админка!$C$1:$C$2,0),1)&amp;"/"&amp;INDEX(Админка!$E$7:$E$11,MATCH(C1927,Админка!$D$7:$D$11,0),1)&amp;"/"&amp;D1927&amp;"/"&amp;E1927,"&gt;&gt;&gt;"),"")</f>
        <v/>
      </c>
      <c r="B1927" s="63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3"/>
      <c r="N1927" s="49" t="str">
        <f t="shared" si="276"/>
        <v/>
      </c>
      <c r="O1927" s="49" t="str">
        <f t="shared" si="277"/>
        <v/>
      </c>
      <c r="P1927" s="49" t="str">
        <f>IF(COUNTIF(C$6:C1927,C1927)=1,MAX(P$6:P1926)+1,"")</f>
        <v/>
      </c>
      <c r="Q1927" s="49" t="str">
        <f>IF($C$2="",IF(COUNTIF(D$6:D1927,D1927)=1,MAX(Q$6:Q1926)+1,""),IF(C1927=$C$2,IF(COUNTIF(N$6:N1927,N1927)=1,MAX(Q$6:Q1926)+1,""),""))</f>
        <v/>
      </c>
      <c r="R1927" s="49" t="str">
        <f>IF(COUNTIF(O$5:O1927,O1927)=1,MAX(R$6:R1926)+1,"")</f>
        <v/>
      </c>
      <c r="S1927" s="49" t="str">
        <f>IF(COUNTIF(G$6:G1927,G1927)=1,MAX(S$6:S1926)+1,"")</f>
        <v/>
      </c>
      <c r="T1927" s="49" t="str">
        <f>IF(COUNTIF(L$6:L1927,L1927)=1,MAX(T$6:T1926)+1,"")</f>
        <v/>
      </c>
      <c r="U1927" s="49" t="str">
        <f>IF(COUNTIF(M$6:M1927,M1927)=1,MAX(U$6:U1926)+1,"")</f>
        <v/>
      </c>
      <c r="V1927" s="20">
        <f t="shared" si="278"/>
        <v>1921</v>
      </c>
      <c r="W1927" s="49" t="str">
        <f t="shared" ref="W1927:W1990" si="279">IFERROR(INDEX($C$7:$C$5806,MATCH(V1927,$P$7:$P$22248,0),1),"")</f>
        <v/>
      </c>
      <c r="X1927" s="49" t="str">
        <f t="shared" ref="X1927:X1990" si="280">IFERROR(INDEX($D$7:$D$5806,MATCH(V1927,$Q$7:$Q$22248,0),1),"")</f>
        <v/>
      </c>
      <c r="Y1927" s="49" t="str">
        <f t="shared" ref="Y1927:Y1990" si="281">IFERROR(INDEX($E$7:$E$5806,MATCH(V1927,$R$7:$R$22248,0),1),"")</f>
        <v/>
      </c>
      <c r="Z1927" s="49" t="str">
        <f t="shared" ref="Z1927:Z1990" si="282">IFERROR(INDEX($G$7:$G$5806,MATCH(V1927,$S$7:$S$22248,0),1),"")</f>
        <v/>
      </c>
      <c r="AA1927" s="49" t="str">
        <f t="shared" ref="AA1927:AA1990" si="283">IFERROR(INDEX($L$7:$L$5806,MATCH(V1927,$T$7:$T$22248,0),1),"")</f>
        <v/>
      </c>
      <c r="AB1927" s="49" t="str">
        <f t="shared" ref="AB1927:AB1990" si="284">IFERROR(INDEX($M$7:$M$5806,MATCH(V1927,$U$7:$U$22248,0),1),"")</f>
        <v/>
      </c>
      <c r="AC1927" s="49" t="str">
        <f>IFERROR(INDEX(Админка!$D$1:$D$2,MATCH(M1927,Админка!$C$1:$C$2,0),1)&amp;"/"&amp;INDEX(Админка!$E$7:$E$11,MATCH(C1927,Админка!$D$7:$D$11,0),1)&amp;"/"&amp;D1927&amp;"/"&amp;E1927,"")</f>
        <v/>
      </c>
    </row>
    <row r="1928" spans="1:29">
      <c r="A1928" s="53" t="str">
        <f>IFERROR(HYPERLINK(INDEX(Админка!$D$1:$D$2,MATCH(M1928,Админка!$C$1:$C$2,0),1)&amp;"/"&amp;INDEX(Админка!$E$7:$E$11,MATCH(C1928,Админка!$D$7:$D$11,0),1)&amp;"/"&amp;D1928&amp;"/"&amp;E1928,"&gt;&gt;&gt;"),"")</f>
        <v/>
      </c>
      <c r="B1928" s="63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3"/>
      <c r="N1928" s="49" t="str">
        <f t="shared" si="276"/>
        <v/>
      </c>
      <c r="O1928" s="49" t="str">
        <f t="shared" si="277"/>
        <v/>
      </c>
      <c r="P1928" s="49" t="str">
        <f>IF(COUNTIF(C$6:C1928,C1928)=1,MAX(P$6:P1927)+1,"")</f>
        <v/>
      </c>
      <c r="Q1928" s="49" t="str">
        <f>IF($C$2="",IF(COUNTIF(D$6:D1928,D1928)=1,MAX(Q$6:Q1927)+1,""),IF(C1928=$C$2,IF(COUNTIF(N$6:N1928,N1928)=1,MAX(Q$6:Q1927)+1,""),""))</f>
        <v/>
      </c>
      <c r="R1928" s="49" t="str">
        <f>IF(COUNTIF(O$5:O1928,O1928)=1,MAX(R$6:R1927)+1,"")</f>
        <v/>
      </c>
      <c r="S1928" s="49" t="str">
        <f>IF(COUNTIF(G$6:G1928,G1928)=1,MAX(S$6:S1927)+1,"")</f>
        <v/>
      </c>
      <c r="T1928" s="49" t="str">
        <f>IF(COUNTIF(L$6:L1928,L1928)=1,MAX(T$6:T1927)+1,"")</f>
        <v/>
      </c>
      <c r="U1928" s="49" t="str">
        <f>IF(COUNTIF(M$6:M1928,M1928)=1,MAX(U$6:U1927)+1,"")</f>
        <v/>
      </c>
      <c r="V1928" s="20">
        <f t="shared" si="278"/>
        <v>1922</v>
      </c>
      <c r="W1928" s="49" t="str">
        <f t="shared" si="279"/>
        <v/>
      </c>
      <c r="X1928" s="49" t="str">
        <f t="shared" si="280"/>
        <v/>
      </c>
      <c r="Y1928" s="49" t="str">
        <f t="shared" si="281"/>
        <v/>
      </c>
      <c r="Z1928" s="49" t="str">
        <f t="shared" si="282"/>
        <v/>
      </c>
      <c r="AA1928" s="49" t="str">
        <f t="shared" si="283"/>
        <v/>
      </c>
      <c r="AB1928" s="49" t="str">
        <f t="shared" si="284"/>
        <v/>
      </c>
      <c r="AC1928" s="49" t="str">
        <f>IFERROR(INDEX(Админка!$D$1:$D$2,MATCH(M1928,Админка!$C$1:$C$2,0),1)&amp;"/"&amp;INDEX(Админка!$E$7:$E$11,MATCH(C1928,Админка!$D$7:$D$11,0),1)&amp;"/"&amp;D1928&amp;"/"&amp;E1928,"")</f>
        <v/>
      </c>
    </row>
    <row r="1929" spans="1:29">
      <c r="A1929" s="53" t="str">
        <f>IFERROR(HYPERLINK(INDEX(Админка!$D$1:$D$2,MATCH(M1929,Админка!$C$1:$C$2,0),1)&amp;"/"&amp;INDEX(Админка!$E$7:$E$11,MATCH(C1929,Админка!$D$7:$D$11,0),1)&amp;"/"&amp;D1929&amp;"/"&amp;E1929,"&gt;&gt;&gt;"),"")</f>
        <v/>
      </c>
      <c r="B1929" s="63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3"/>
      <c r="N1929" s="49" t="str">
        <f t="shared" ref="N1929:N1992" si="285">C1929&amp;D1929</f>
        <v/>
      </c>
      <c r="O1929" s="49" t="str">
        <f t="shared" ref="O1929:O1992" si="286">IF(B1929="","",IF(AND($C$2="",$D$2=""),E1929,IF(AND($C$2=C1929,$D$2=""),C1929&amp;E1929,IF(AND($C$2="",$D$2=D1929),D1929&amp;E1929,IF(AND($C$2=C1929,$D$2=D1929),C1929&amp;D1929&amp;E1929,"")))))</f>
        <v/>
      </c>
      <c r="P1929" s="49" t="str">
        <f>IF(COUNTIF(C$6:C1929,C1929)=1,MAX(P$6:P1928)+1,"")</f>
        <v/>
      </c>
      <c r="Q1929" s="49" t="str">
        <f>IF($C$2="",IF(COUNTIF(D$6:D1929,D1929)=1,MAX(Q$6:Q1928)+1,""),IF(C1929=$C$2,IF(COUNTIF(N$6:N1929,N1929)=1,MAX(Q$6:Q1928)+1,""),""))</f>
        <v/>
      </c>
      <c r="R1929" s="49" t="str">
        <f>IF(COUNTIF(O$5:O1929,O1929)=1,MAX(R$6:R1928)+1,"")</f>
        <v/>
      </c>
      <c r="S1929" s="49" t="str">
        <f>IF(COUNTIF(G$6:G1929,G1929)=1,MAX(S$6:S1928)+1,"")</f>
        <v/>
      </c>
      <c r="T1929" s="49" t="str">
        <f>IF(COUNTIF(L$6:L1929,L1929)=1,MAX(T$6:T1928)+1,"")</f>
        <v/>
      </c>
      <c r="U1929" s="49" t="str">
        <f>IF(COUNTIF(M$6:M1929,M1929)=1,MAX(U$6:U1928)+1,"")</f>
        <v/>
      </c>
      <c r="V1929" s="20">
        <f t="shared" ref="V1929:V1992" si="287">IFERROR(V1928+1,1)</f>
        <v>1923</v>
      </c>
      <c r="W1929" s="49" t="str">
        <f t="shared" si="279"/>
        <v/>
      </c>
      <c r="X1929" s="49" t="str">
        <f t="shared" si="280"/>
        <v/>
      </c>
      <c r="Y1929" s="49" t="str">
        <f t="shared" si="281"/>
        <v/>
      </c>
      <c r="Z1929" s="49" t="str">
        <f t="shared" si="282"/>
        <v/>
      </c>
      <c r="AA1929" s="49" t="str">
        <f t="shared" si="283"/>
        <v/>
      </c>
      <c r="AB1929" s="49" t="str">
        <f t="shared" si="284"/>
        <v/>
      </c>
      <c r="AC1929" s="49" t="str">
        <f>IFERROR(INDEX(Админка!$D$1:$D$2,MATCH(M1929,Админка!$C$1:$C$2,0),1)&amp;"/"&amp;INDEX(Админка!$E$7:$E$11,MATCH(C1929,Админка!$D$7:$D$11,0),1)&amp;"/"&amp;D1929&amp;"/"&amp;E1929,"")</f>
        <v/>
      </c>
    </row>
    <row r="1930" spans="1:29">
      <c r="A1930" s="53" t="str">
        <f>IFERROR(HYPERLINK(INDEX(Админка!$D$1:$D$2,MATCH(M1930,Админка!$C$1:$C$2,0),1)&amp;"/"&amp;INDEX(Админка!$E$7:$E$11,MATCH(C1930,Админка!$D$7:$D$11,0),1)&amp;"/"&amp;D1930&amp;"/"&amp;E1930,"&gt;&gt;&gt;"),"")</f>
        <v/>
      </c>
      <c r="B1930" s="63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3"/>
      <c r="N1930" s="49" t="str">
        <f t="shared" si="285"/>
        <v/>
      </c>
      <c r="O1930" s="49" t="str">
        <f t="shared" si="286"/>
        <v/>
      </c>
      <c r="P1930" s="49" t="str">
        <f>IF(COUNTIF(C$6:C1930,C1930)=1,MAX(P$6:P1929)+1,"")</f>
        <v/>
      </c>
      <c r="Q1930" s="49" t="str">
        <f>IF($C$2="",IF(COUNTIF(D$6:D1930,D1930)=1,MAX(Q$6:Q1929)+1,""),IF(C1930=$C$2,IF(COUNTIF(N$6:N1930,N1930)=1,MAX(Q$6:Q1929)+1,""),""))</f>
        <v/>
      </c>
      <c r="R1930" s="49" t="str">
        <f>IF(COUNTIF(O$5:O1930,O1930)=1,MAX(R$6:R1929)+1,"")</f>
        <v/>
      </c>
      <c r="S1930" s="49" t="str">
        <f>IF(COUNTIF(G$6:G1930,G1930)=1,MAX(S$6:S1929)+1,"")</f>
        <v/>
      </c>
      <c r="T1930" s="49" t="str">
        <f>IF(COUNTIF(L$6:L1930,L1930)=1,MAX(T$6:T1929)+1,"")</f>
        <v/>
      </c>
      <c r="U1930" s="49" t="str">
        <f>IF(COUNTIF(M$6:M1930,M1930)=1,MAX(U$6:U1929)+1,"")</f>
        <v/>
      </c>
      <c r="V1930" s="20">
        <f t="shared" si="287"/>
        <v>1924</v>
      </c>
      <c r="W1930" s="49" t="str">
        <f t="shared" si="279"/>
        <v/>
      </c>
      <c r="X1930" s="49" t="str">
        <f t="shared" si="280"/>
        <v/>
      </c>
      <c r="Y1930" s="49" t="str">
        <f t="shared" si="281"/>
        <v/>
      </c>
      <c r="Z1930" s="49" t="str">
        <f t="shared" si="282"/>
        <v/>
      </c>
      <c r="AA1930" s="49" t="str">
        <f t="shared" si="283"/>
        <v/>
      </c>
      <c r="AB1930" s="49" t="str">
        <f t="shared" si="284"/>
        <v/>
      </c>
      <c r="AC1930" s="49" t="str">
        <f>IFERROR(INDEX(Админка!$D$1:$D$2,MATCH(M1930,Админка!$C$1:$C$2,0),1)&amp;"/"&amp;INDEX(Админка!$E$7:$E$11,MATCH(C1930,Админка!$D$7:$D$11,0),1)&amp;"/"&amp;D1930&amp;"/"&amp;E1930,"")</f>
        <v/>
      </c>
    </row>
    <row r="1931" spans="1:29">
      <c r="A1931" s="53" t="str">
        <f>IFERROR(HYPERLINK(INDEX(Админка!$D$1:$D$2,MATCH(M1931,Админка!$C$1:$C$2,0),1)&amp;"/"&amp;INDEX(Админка!$E$7:$E$11,MATCH(C1931,Админка!$D$7:$D$11,0),1)&amp;"/"&amp;D1931&amp;"/"&amp;E1931,"&gt;&gt;&gt;"),"")</f>
        <v/>
      </c>
      <c r="B1931" s="63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3"/>
      <c r="N1931" s="49" t="str">
        <f t="shared" si="285"/>
        <v/>
      </c>
      <c r="O1931" s="49" t="str">
        <f t="shared" si="286"/>
        <v/>
      </c>
      <c r="P1931" s="49" t="str">
        <f>IF(COUNTIF(C$6:C1931,C1931)=1,MAX(P$6:P1930)+1,"")</f>
        <v/>
      </c>
      <c r="Q1931" s="49" t="str">
        <f>IF($C$2="",IF(COUNTIF(D$6:D1931,D1931)=1,MAX(Q$6:Q1930)+1,""),IF(C1931=$C$2,IF(COUNTIF(N$6:N1931,N1931)=1,MAX(Q$6:Q1930)+1,""),""))</f>
        <v/>
      </c>
      <c r="R1931" s="49" t="str">
        <f>IF(COUNTIF(O$5:O1931,O1931)=1,MAX(R$6:R1930)+1,"")</f>
        <v/>
      </c>
      <c r="S1931" s="49" t="str">
        <f>IF(COUNTIF(G$6:G1931,G1931)=1,MAX(S$6:S1930)+1,"")</f>
        <v/>
      </c>
      <c r="T1931" s="49" t="str">
        <f>IF(COUNTIF(L$6:L1931,L1931)=1,MAX(T$6:T1930)+1,"")</f>
        <v/>
      </c>
      <c r="U1931" s="49" t="str">
        <f>IF(COUNTIF(M$6:M1931,M1931)=1,MAX(U$6:U1930)+1,"")</f>
        <v/>
      </c>
      <c r="V1931" s="20">
        <f t="shared" si="287"/>
        <v>1925</v>
      </c>
      <c r="W1931" s="49" t="str">
        <f t="shared" si="279"/>
        <v/>
      </c>
      <c r="X1931" s="49" t="str">
        <f t="shared" si="280"/>
        <v/>
      </c>
      <c r="Y1931" s="49" t="str">
        <f t="shared" si="281"/>
        <v/>
      </c>
      <c r="Z1931" s="49" t="str">
        <f t="shared" si="282"/>
        <v/>
      </c>
      <c r="AA1931" s="49" t="str">
        <f t="shared" si="283"/>
        <v/>
      </c>
      <c r="AB1931" s="49" t="str">
        <f t="shared" si="284"/>
        <v/>
      </c>
      <c r="AC1931" s="49" t="str">
        <f>IFERROR(INDEX(Админка!$D$1:$D$2,MATCH(M1931,Админка!$C$1:$C$2,0),1)&amp;"/"&amp;INDEX(Админка!$E$7:$E$11,MATCH(C1931,Админка!$D$7:$D$11,0),1)&amp;"/"&amp;D1931&amp;"/"&amp;E1931,"")</f>
        <v/>
      </c>
    </row>
    <row r="1932" spans="1:29">
      <c r="A1932" s="53" t="str">
        <f>IFERROR(HYPERLINK(INDEX(Админка!$D$1:$D$2,MATCH(M1932,Админка!$C$1:$C$2,0),1)&amp;"/"&amp;INDEX(Админка!$E$7:$E$11,MATCH(C1932,Админка!$D$7:$D$11,0),1)&amp;"/"&amp;D1932&amp;"/"&amp;E1932,"&gt;&gt;&gt;"),"")</f>
        <v/>
      </c>
      <c r="B1932" s="63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3"/>
      <c r="N1932" s="49" t="str">
        <f t="shared" si="285"/>
        <v/>
      </c>
      <c r="O1932" s="49" t="str">
        <f t="shared" si="286"/>
        <v/>
      </c>
      <c r="P1932" s="49" t="str">
        <f>IF(COUNTIF(C$6:C1932,C1932)=1,MAX(P$6:P1931)+1,"")</f>
        <v/>
      </c>
      <c r="Q1932" s="49" t="str">
        <f>IF($C$2="",IF(COUNTIF(D$6:D1932,D1932)=1,MAX(Q$6:Q1931)+1,""),IF(C1932=$C$2,IF(COUNTIF(N$6:N1932,N1932)=1,MAX(Q$6:Q1931)+1,""),""))</f>
        <v/>
      </c>
      <c r="R1932" s="49" t="str">
        <f>IF(COUNTIF(O$5:O1932,O1932)=1,MAX(R$6:R1931)+1,"")</f>
        <v/>
      </c>
      <c r="S1932" s="49" t="str">
        <f>IF(COUNTIF(G$6:G1932,G1932)=1,MAX(S$6:S1931)+1,"")</f>
        <v/>
      </c>
      <c r="T1932" s="49" t="str">
        <f>IF(COUNTIF(L$6:L1932,L1932)=1,MAX(T$6:T1931)+1,"")</f>
        <v/>
      </c>
      <c r="U1932" s="49" t="str">
        <f>IF(COUNTIF(M$6:M1932,M1932)=1,MAX(U$6:U1931)+1,"")</f>
        <v/>
      </c>
      <c r="V1932" s="20">
        <f t="shared" si="287"/>
        <v>1926</v>
      </c>
      <c r="W1932" s="49" t="str">
        <f t="shared" si="279"/>
        <v/>
      </c>
      <c r="X1932" s="49" t="str">
        <f t="shared" si="280"/>
        <v/>
      </c>
      <c r="Y1932" s="49" t="str">
        <f t="shared" si="281"/>
        <v/>
      </c>
      <c r="Z1932" s="49" t="str">
        <f t="shared" si="282"/>
        <v/>
      </c>
      <c r="AA1932" s="49" t="str">
        <f t="shared" si="283"/>
        <v/>
      </c>
      <c r="AB1932" s="49" t="str">
        <f t="shared" si="284"/>
        <v/>
      </c>
      <c r="AC1932" s="49" t="str">
        <f>IFERROR(INDEX(Админка!$D$1:$D$2,MATCH(M1932,Админка!$C$1:$C$2,0),1)&amp;"/"&amp;INDEX(Админка!$E$7:$E$11,MATCH(C1932,Админка!$D$7:$D$11,0),1)&amp;"/"&amp;D1932&amp;"/"&amp;E1932,"")</f>
        <v/>
      </c>
    </row>
    <row r="1933" spans="1:29">
      <c r="A1933" s="53" t="str">
        <f>IFERROR(HYPERLINK(INDEX(Админка!$D$1:$D$2,MATCH(M1933,Админка!$C$1:$C$2,0),1)&amp;"/"&amp;INDEX(Админка!$E$7:$E$11,MATCH(C1933,Админка!$D$7:$D$11,0),1)&amp;"/"&amp;D1933&amp;"/"&amp;E1933,"&gt;&gt;&gt;"),"")</f>
        <v/>
      </c>
      <c r="B1933" s="63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3"/>
      <c r="N1933" s="49" t="str">
        <f t="shared" si="285"/>
        <v/>
      </c>
      <c r="O1933" s="49" t="str">
        <f t="shared" si="286"/>
        <v/>
      </c>
      <c r="P1933" s="49" t="str">
        <f>IF(COUNTIF(C$6:C1933,C1933)=1,MAX(P$6:P1932)+1,"")</f>
        <v/>
      </c>
      <c r="Q1933" s="49" t="str">
        <f>IF($C$2="",IF(COUNTIF(D$6:D1933,D1933)=1,MAX(Q$6:Q1932)+1,""),IF(C1933=$C$2,IF(COUNTIF(N$6:N1933,N1933)=1,MAX(Q$6:Q1932)+1,""),""))</f>
        <v/>
      </c>
      <c r="R1933" s="49" t="str">
        <f>IF(COUNTIF(O$5:O1933,O1933)=1,MAX(R$6:R1932)+1,"")</f>
        <v/>
      </c>
      <c r="S1933" s="49" t="str">
        <f>IF(COUNTIF(G$6:G1933,G1933)=1,MAX(S$6:S1932)+1,"")</f>
        <v/>
      </c>
      <c r="T1933" s="49" t="str">
        <f>IF(COUNTIF(L$6:L1933,L1933)=1,MAX(T$6:T1932)+1,"")</f>
        <v/>
      </c>
      <c r="U1933" s="49" t="str">
        <f>IF(COUNTIF(M$6:M1933,M1933)=1,MAX(U$6:U1932)+1,"")</f>
        <v/>
      </c>
      <c r="V1933" s="20">
        <f t="shared" si="287"/>
        <v>1927</v>
      </c>
      <c r="W1933" s="49" t="str">
        <f t="shared" si="279"/>
        <v/>
      </c>
      <c r="X1933" s="49" t="str">
        <f t="shared" si="280"/>
        <v/>
      </c>
      <c r="Y1933" s="49" t="str">
        <f t="shared" si="281"/>
        <v/>
      </c>
      <c r="Z1933" s="49" t="str">
        <f t="shared" si="282"/>
        <v/>
      </c>
      <c r="AA1933" s="49" t="str">
        <f t="shared" si="283"/>
        <v/>
      </c>
      <c r="AB1933" s="49" t="str">
        <f t="shared" si="284"/>
        <v/>
      </c>
      <c r="AC1933" s="49" t="str">
        <f>IFERROR(INDEX(Админка!$D$1:$D$2,MATCH(M1933,Админка!$C$1:$C$2,0),1)&amp;"/"&amp;INDEX(Админка!$E$7:$E$11,MATCH(C1933,Админка!$D$7:$D$11,0),1)&amp;"/"&amp;D1933&amp;"/"&amp;E1933,"")</f>
        <v/>
      </c>
    </row>
    <row r="1934" spans="1:29">
      <c r="A1934" s="53" t="str">
        <f>IFERROR(HYPERLINK(INDEX(Админка!$D$1:$D$2,MATCH(M1934,Админка!$C$1:$C$2,0),1)&amp;"/"&amp;INDEX(Админка!$E$7:$E$11,MATCH(C1934,Админка!$D$7:$D$11,0),1)&amp;"/"&amp;D1934&amp;"/"&amp;E1934,"&gt;&gt;&gt;"),"")</f>
        <v/>
      </c>
      <c r="B1934" s="63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3"/>
      <c r="N1934" s="49" t="str">
        <f t="shared" si="285"/>
        <v/>
      </c>
      <c r="O1934" s="49" t="str">
        <f t="shared" si="286"/>
        <v/>
      </c>
      <c r="P1934" s="49" t="str">
        <f>IF(COUNTIF(C$6:C1934,C1934)=1,MAX(P$6:P1933)+1,"")</f>
        <v/>
      </c>
      <c r="Q1934" s="49" t="str">
        <f>IF($C$2="",IF(COUNTIF(D$6:D1934,D1934)=1,MAX(Q$6:Q1933)+1,""),IF(C1934=$C$2,IF(COUNTIF(N$6:N1934,N1934)=1,MAX(Q$6:Q1933)+1,""),""))</f>
        <v/>
      </c>
      <c r="R1934" s="49" t="str">
        <f>IF(COUNTIF(O$5:O1934,O1934)=1,MAX(R$6:R1933)+1,"")</f>
        <v/>
      </c>
      <c r="S1934" s="49" t="str">
        <f>IF(COUNTIF(G$6:G1934,G1934)=1,MAX(S$6:S1933)+1,"")</f>
        <v/>
      </c>
      <c r="T1934" s="49" t="str">
        <f>IF(COUNTIF(L$6:L1934,L1934)=1,MAX(T$6:T1933)+1,"")</f>
        <v/>
      </c>
      <c r="U1934" s="49" t="str">
        <f>IF(COUNTIF(M$6:M1934,M1934)=1,MAX(U$6:U1933)+1,"")</f>
        <v/>
      </c>
      <c r="V1934" s="20">
        <f t="shared" si="287"/>
        <v>1928</v>
      </c>
      <c r="W1934" s="49" t="str">
        <f t="shared" si="279"/>
        <v/>
      </c>
      <c r="X1934" s="49" t="str">
        <f t="shared" si="280"/>
        <v/>
      </c>
      <c r="Y1934" s="49" t="str">
        <f t="shared" si="281"/>
        <v/>
      </c>
      <c r="Z1934" s="49" t="str">
        <f t="shared" si="282"/>
        <v/>
      </c>
      <c r="AA1934" s="49" t="str">
        <f t="shared" si="283"/>
        <v/>
      </c>
      <c r="AB1934" s="49" t="str">
        <f t="shared" si="284"/>
        <v/>
      </c>
      <c r="AC1934" s="49" t="str">
        <f>IFERROR(INDEX(Админка!$D$1:$D$2,MATCH(M1934,Админка!$C$1:$C$2,0),1)&amp;"/"&amp;INDEX(Админка!$E$7:$E$11,MATCH(C1934,Админка!$D$7:$D$11,0),1)&amp;"/"&amp;D1934&amp;"/"&amp;E1934,"")</f>
        <v/>
      </c>
    </row>
    <row r="1935" spans="1:29">
      <c r="A1935" s="53" t="str">
        <f>IFERROR(HYPERLINK(INDEX(Админка!$D$1:$D$2,MATCH(M1935,Админка!$C$1:$C$2,0),1)&amp;"/"&amp;INDEX(Админка!$E$7:$E$11,MATCH(C1935,Админка!$D$7:$D$11,0),1)&amp;"/"&amp;D1935&amp;"/"&amp;E1935,"&gt;&gt;&gt;"),"")</f>
        <v/>
      </c>
      <c r="B1935" s="63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3"/>
      <c r="N1935" s="49" t="str">
        <f t="shared" si="285"/>
        <v/>
      </c>
      <c r="O1935" s="49" t="str">
        <f t="shared" si="286"/>
        <v/>
      </c>
      <c r="P1935" s="49" t="str">
        <f>IF(COUNTIF(C$6:C1935,C1935)=1,MAX(P$6:P1934)+1,"")</f>
        <v/>
      </c>
      <c r="Q1935" s="49" t="str">
        <f>IF($C$2="",IF(COUNTIF(D$6:D1935,D1935)=1,MAX(Q$6:Q1934)+1,""),IF(C1935=$C$2,IF(COUNTIF(N$6:N1935,N1935)=1,MAX(Q$6:Q1934)+1,""),""))</f>
        <v/>
      </c>
      <c r="R1935" s="49" t="str">
        <f>IF(COUNTIF(O$5:O1935,O1935)=1,MAX(R$6:R1934)+1,"")</f>
        <v/>
      </c>
      <c r="S1935" s="49" t="str">
        <f>IF(COUNTIF(G$6:G1935,G1935)=1,MAX(S$6:S1934)+1,"")</f>
        <v/>
      </c>
      <c r="T1935" s="49" t="str">
        <f>IF(COUNTIF(L$6:L1935,L1935)=1,MAX(T$6:T1934)+1,"")</f>
        <v/>
      </c>
      <c r="U1935" s="49" t="str">
        <f>IF(COUNTIF(M$6:M1935,M1935)=1,MAX(U$6:U1934)+1,"")</f>
        <v/>
      </c>
      <c r="V1935" s="20">
        <f t="shared" si="287"/>
        <v>1929</v>
      </c>
      <c r="W1935" s="49" t="str">
        <f t="shared" si="279"/>
        <v/>
      </c>
      <c r="X1935" s="49" t="str">
        <f t="shared" si="280"/>
        <v/>
      </c>
      <c r="Y1935" s="49" t="str">
        <f t="shared" si="281"/>
        <v/>
      </c>
      <c r="Z1935" s="49" t="str">
        <f t="shared" si="282"/>
        <v/>
      </c>
      <c r="AA1935" s="49" t="str">
        <f t="shared" si="283"/>
        <v/>
      </c>
      <c r="AB1935" s="49" t="str">
        <f t="shared" si="284"/>
        <v/>
      </c>
      <c r="AC1935" s="49" t="str">
        <f>IFERROR(INDEX(Админка!$D$1:$D$2,MATCH(M1935,Админка!$C$1:$C$2,0),1)&amp;"/"&amp;INDEX(Админка!$E$7:$E$11,MATCH(C1935,Админка!$D$7:$D$11,0),1)&amp;"/"&amp;D1935&amp;"/"&amp;E1935,"")</f>
        <v/>
      </c>
    </row>
    <row r="1936" spans="1:29">
      <c r="A1936" s="53" t="str">
        <f>IFERROR(HYPERLINK(INDEX(Админка!$D$1:$D$2,MATCH(M1936,Админка!$C$1:$C$2,0),1)&amp;"/"&amp;INDEX(Админка!$E$7:$E$11,MATCH(C1936,Админка!$D$7:$D$11,0),1)&amp;"/"&amp;D1936&amp;"/"&amp;E1936,"&gt;&gt;&gt;"),"")</f>
        <v/>
      </c>
      <c r="B1936" s="63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3"/>
      <c r="N1936" s="49" t="str">
        <f t="shared" si="285"/>
        <v/>
      </c>
      <c r="O1936" s="49" t="str">
        <f t="shared" si="286"/>
        <v/>
      </c>
      <c r="P1936" s="49" t="str">
        <f>IF(COUNTIF(C$6:C1936,C1936)=1,MAX(P$6:P1935)+1,"")</f>
        <v/>
      </c>
      <c r="Q1936" s="49" t="str">
        <f>IF($C$2="",IF(COUNTIF(D$6:D1936,D1936)=1,MAX(Q$6:Q1935)+1,""),IF(C1936=$C$2,IF(COUNTIF(N$6:N1936,N1936)=1,MAX(Q$6:Q1935)+1,""),""))</f>
        <v/>
      </c>
      <c r="R1936" s="49" t="str">
        <f>IF(COUNTIF(O$5:O1936,O1936)=1,MAX(R$6:R1935)+1,"")</f>
        <v/>
      </c>
      <c r="S1936" s="49" t="str">
        <f>IF(COUNTIF(G$6:G1936,G1936)=1,MAX(S$6:S1935)+1,"")</f>
        <v/>
      </c>
      <c r="T1936" s="49" t="str">
        <f>IF(COUNTIF(L$6:L1936,L1936)=1,MAX(T$6:T1935)+1,"")</f>
        <v/>
      </c>
      <c r="U1936" s="49" t="str">
        <f>IF(COUNTIF(M$6:M1936,M1936)=1,MAX(U$6:U1935)+1,"")</f>
        <v/>
      </c>
      <c r="V1936" s="20">
        <f t="shared" si="287"/>
        <v>1930</v>
      </c>
      <c r="W1936" s="49" t="str">
        <f t="shared" si="279"/>
        <v/>
      </c>
      <c r="X1936" s="49" t="str">
        <f t="shared" si="280"/>
        <v/>
      </c>
      <c r="Y1936" s="49" t="str">
        <f t="shared" si="281"/>
        <v/>
      </c>
      <c r="Z1936" s="49" t="str">
        <f t="shared" si="282"/>
        <v/>
      </c>
      <c r="AA1936" s="49" t="str">
        <f t="shared" si="283"/>
        <v/>
      </c>
      <c r="AB1936" s="49" t="str">
        <f t="shared" si="284"/>
        <v/>
      </c>
      <c r="AC1936" s="49" t="str">
        <f>IFERROR(INDEX(Админка!$D$1:$D$2,MATCH(M1936,Админка!$C$1:$C$2,0),1)&amp;"/"&amp;INDEX(Админка!$E$7:$E$11,MATCH(C1936,Админка!$D$7:$D$11,0),1)&amp;"/"&amp;D1936&amp;"/"&amp;E1936,"")</f>
        <v/>
      </c>
    </row>
    <row r="1937" spans="1:29">
      <c r="A1937" s="53" t="str">
        <f>IFERROR(HYPERLINK(INDEX(Админка!$D$1:$D$2,MATCH(M1937,Админка!$C$1:$C$2,0),1)&amp;"/"&amp;INDEX(Админка!$E$7:$E$11,MATCH(C1937,Админка!$D$7:$D$11,0),1)&amp;"/"&amp;D1937&amp;"/"&amp;E1937,"&gt;&gt;&gt;"),"")</f>
        <v/>
      </c>
      <c r="B1937" s="63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3"/>
      <c r="N1937" s="49" t="str">
        <f t="shared" si="285"/>
        <v/>
      </c>
      <c r="O1937" s="49" t="str">
        <f t="shared" si="286"/>
        <v/>
      </c>
      <c r="P1937" s="49" t="str">
        <f>IF(COUNTIF(C$6:C1937,C1937)=1,MAX(P$6:P1936)+1,"")</f>
        <v/>
      </c>
      <c r="Q1937" s="49" t="str">
        <f>IF($C$2="",IF(COUNTIF(D$6:D1937,D1937)=1,MAX(Q$6:Q1936)+1,""),IF(C1937=$C$2,IF(COUNTIF(N$6:N1937,N1937)=1,MAX(Q$6:Q1936)+1,""),""))</f>
        <v/>
      </c>
      <c r="R1937" s="49" t="str">
        <f>IF(COUNTIF(O$5:O1937,O1937)=1,MAX(R$6:R1936)+1,"")</f>
        <v/>
      </c>
      <c r="S1937" s="49" t="str">
        <f>IF(COUNTIF(G$6:G1937,G1937)=1,MAX(S$6:S1936)+1,"")</f>
        <v/>
      </c>
      <c r="T1937" s="49" t="str">
        <f>IF(COUNTIF(L$6:L1937,L1937)=1,MAX(T$6:T1936)+1,"")</f>
        <v/>
      </c>
      <c r="U1937" s="49" t="str">
        <f>IF(COUNTIF(M$6:M1937,M1937)=1,MAX(U$6:U1936)+1,"")</f>
        <v/>
      </c>
      <c r="V1937" s="20">
        <f t="shared" si="287"/>
        <v>1931</v>
      </c>
      <c r="W1937" s="49" t="str">
        <f t="shared" si="279"/>
        <v/>
      </c>
      <c r="X1937" s="49" t="str">
        <f t="shared" si="280"/>
        <v/>
      </c>
      <c r="Y1937" s="49" t="str">
        <f t="shared" si="281"/>
        <v/>
      </c>
      <c r="Z1937" s="49" t="str">
        <f t="shared" si="282"/>
        <v/>
      </c>
      <c r="AA1937" s="49" t="str">
        <f t="shared" si="283"/>
        <v/>
      </c>
      <c r="AB1937" s="49" t="str">
        <f t="shared" si="284"/>
        <v/>
      </c>
      <c r="AC1937" s="49" t="str">
        <f>IFERROR(INDEX(Админка!$D$1:$D$2,MATCH(M1937,Админка!$C$1:$C$2,0),1)&amp;"/"&amp;INDEX(Админка!$E$7:$E$11,MATCH(C1937,Админка!$D$7:$D$11,0),1)&amp;"/"&amp;D1937&amp;"/"&amp;E1937,"")</f>
        <v/>
      </c>
    </row>
    <row r="1938" spans="1:29">
      <c r="A1938" s="53" t="str">
        <f>IFERROR(HYPERLINK(INDEX(Админка!$D$1:$D$2,MATCH(M1938,Админка!$C$1:$C$2,0),1)&amp;"/"&amp;INDEX(Админка!$E$7:$E$11,MATCH(C1938,Админка!$D$7:$D$11,0),1)&amp;"/"&amp;D1938&amp;"/"&amp;E1938,"&gt;&gt;&gt;"),"")</f>
        <v/>
      </c>
      <c r="B1938" s="63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3"/>
      <c r="N1938" s="49" t="str">
        <f t="shared" si="285"/>
        <v/>
      </c>
      <c r="O1938" s="49" t="str">
        <f t="shared" si="286"/>
        <v/>
      </c>
      <c r="P1938" s="49" t="str">
        <f>IF(COUNTIF(C$6:C1938,C1938)=1,MAX(P$6:P1937)+1,"")</f>
        <v/>
      </c>
      <c r="Q1938" s="49" t="str">
        <f>IF($C$2="",IF(COUNTIF(D$6:D1938,D1938)=1,MAX(Q$6:Q1937)+1,""),IF(C1938=$C$2,IF(COUNTIF(N$6:N1938,N1938)=1,MAX(Q$6:Q1937)+1,""),""))</f>
        <v/>
      </c>
      <c r="R1938" s="49" t="str">
        <f>IF(COUNTIF(O$5:O1938,O1938)=1,MAX(R$6:R1937)+1,"")</f>
        <v/>
      </c>
      <c r="S1938" s="49" t="str">
        <f>IF(COUNTIF(G$6:G1938,G1938)=1,MAX(S$6:S1937)+1,"")</f>
        <v/>
      </c>
      <c r="T1938" s="49" t="str">
        <f>IF(COUNTIF(L$6:L1938,L1938)=1,MAX(T$6:T1937)+1,"")</f>
        <v/>
      </c>
      <c r="U1938" s="49" t="str">
        <f>IF(COUNTIF(M$6:M1938,M1938)=1,MAX(U$6:U1937)+1,"")</f>
        <v/>
      </c>
      <c r="V1938" s="20">
        <f t="shared" si="287"/>
        <v>1932</v>
      </c>
      <c r="W1938" s="49" t="str">
        <f t="shared" si="279"/>
        <v/>
      </c>
      <c r="X1938" s="49" t="str">
        <f t="shared" si="280"/>
        <v/>
      </c>
      <c r="Y1938" s="49" t="str">
        <f t="shared" si="281"/>
        <v/>
      </c>
      <c r="Z1938" s="49" t="str">
        <f t="shared" si="282"/>
        <v/>
      </c>
      <c r="AA1938" s="49" t="str">
        <f t="shared" si="283"/>
        <v/>
      </c>
      <c r="AB1938" s="49" t="str">
        <f t="shared" si="284"/>
        <v/>
      </c>
      <c r="AC1938" s="49" t="str">
        <f>IFERROR(INDEX(Админка!$D$1:$D$2,MATCH(M1938,Админка!$C$1:$C$2,0),1)&amp;"/"&amp;INDEX(Админка!$E$7:$E$11,MATCH(C1938,Админка!$D$7:$D$11,0),1)&amp;"/"&amp;D1938&amp;"/"&amp;E1938,"")</f>
        <v/>
      </c>
    </row>
    <row r="1939" spans="1:29">
      <c r="A1939" s="53" t="str">
        <f>IFERROR(HYPERLINK(INDEX(Админка!$D$1:$D$2,MATCH(M1939,Админка!$C$1:$C$2,0),1)&amp;"/"&amp;INDEX(Админка!$E$7:$E$11,MATCH(C1939,Админка!$D$7:$D$11,0),1)&amp;"/"&amp;D1939&amp;"/"&amp;E1939,"&gt;&gt;&gt;"),"")</f>
        <v/>
      </c>
      <c r="B1939" s="63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3"/>
      <c r="N1939" s="49" t="str">
        <f t="shared" si="285"/>
        <v/>
      </c>
      <c r="O1939" s="49" t="str">
        <f t="shared" si="286"/>
        <v/>
      </c>
      <c r="P1939" s="49" t="str">
        <f>IF(COUNTIF(C$6:C1939,C1939)=1,MAX(P$6:P1938)+1,"")</f>
        <v/>
      </c>
      <c r="Q1939" s="49" t="str">
        <f>IF($C$2="",IF(COUNTIF(D$6:D1939,D1939)=1,MAX(Q$6:Q1938)+1,""),IF(C1939=$C$2,IF(COUNTIF(N$6:N1939,N1939)=1,MAX(Q$6:Q1938)+1,""),""))</f>
        <v/>
      </c>
      <c r="R1939" s="49" t="str">
        <f>IF(COUNTIF(O$5:O1939,O1939)=1,MAX(R$6:R1938)+1,"")</f>
        <v/>
      </c>
      <c r="S1939" s="49" t="str">
        <f>IF(COUNTIF(G$6:G1939,G1939)=1,MAX(S$6:S1938)+1,"")</f>
        <v/>
      </c>
      <c r="T1939" s="49" t="str">
        <f>IF(COUNTIF(L$6:L1939,L1939)=1,MAX(T$6:T1938)+1,"")</f>
        <v/>
      </c>
      <c r="U1939" s="49" t="str">
        <f>IF(COUNTIF(M$6:M1939,M1939)=1,MAX(U$6:U1938)+1,"")</f>
        <v/>
      </c>
      <c r="V1939" s="20">
        <f t="shared" si="287"/>
        <v>1933</v>
      </c>
      <c r="W1939" s="49" t="str">
        <f t="shared" si="279"/>
        <v/>
      </c>
      <c r="X1939" s="49" t="str">
        <f t="shared" si="280"/>
        <v/>
      </c>
      <c r="Y1939" s="49" t="str">
        <f t="shared" si="281"/>
        <v/>
      </c>
      <c r="Z1939" s="49" t="str">
        <f t="shared" si="282"/>
        <v/>
      </c>
      <c r="AA1939" s="49" t="str">
        <f t="shared" si="283"/>
        <v/>
      </c>
      <c r="AB1939" s="49" t="str">
        <f t="shared" si="284"/>
        <v/>
      </c>
      <c r="AC1939" s="49" t="str">
        <f>IFERROR(INDEX(Админка!$D$1:$D$2,MATCH(M1939,Админка!$C$1:$C$2,0),1)&amp;"/"&amp;INDEX(Админка!$E$7:$E$11,MATCH(C1939,Админка!$D$7:$D$11,0),1)&amp;"/"&amp;D1939&amp;"/"&amp;E1939,"")</f>
        <v/>
      </c>
    </row>
    <row r="1940" spans="1:29">
      <c r="A1940" s="53" t="str">
        <f>IFERROR(HYPERLINK(INDEX(Админка!$D$1:$D$2,MATCH(M1940,Админка!$C$1:$C$2,0),1)&amp;"/"&amp;INDEX(Админка!$E$7:$E$11,MATCH(C1940,Админка!$D$7:$D$11,0),1)&amp;"/"&amp;D1940&amp;"/"&amp;E1940,"&gt;&gt;&gt;"),"")</f>
        <v/>
      </c>
      <c r="B1940" s="63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3"/>
      <c r="N1940" s="49" t="str">
        <f t="shared" si="285"/>
        <v/>
      </c>
      <c r="O1940" s="49" t="str">
        <f t="shared" si="286"/>
        <v/>
      </c>
      <c r="P1940" s="49" t="str">
        <f>IF(COUNTIF(C$6:C1940,C1940)=1,MAX(P$6:P1939)+1,"")</f>
        <v/>
      </c>
      <c r="Q1940" s="49" t="str">
        <f>IF($C$2="",IF(COUNTIF(D$6:D1940,D1940)=1,MAX(Q$6:Q1939)+1,""),IF(C1940=$C$2,IF(COUNTIF(N$6:N1940,N1940)=1,MAX(Q$6:Q1939)+1,""),""))</f>
        <v/>
      </c>
      <c r="R1940" s="49" t="str">
        <f>IF(COUNTIF(O$5:O1940,O1940)=1,MAX(R$6:R1939)+1,"")</f>
        <v/>
      </c>
      <c r="S1940" s="49" t="str">
        <f>IF(COUNTIF(G$6:G1940,G1940)=1,MAX(S$6:S1939)+1,"")</f>
        <v/>
      </c>
      <c r="T1940" s="49" t="str">
        <f>IF(COUNTIF(L$6:L1940,L1940)=1,MAX(T$6:T1939)+1,"")</f>
        <v/>
      </c>
      <c r="U1940" s="49" t="str">
        <f>IF(COUNTIF(M$6:M1940,M1940)=1,MAX(U$6:U1939)+1,"")</f>
        <v/>
      </c>
      <c r="V1940" s="20">
        <f t="shared" si="287"/>
        <v>1934</v>
      </c>
      <c r="W1940" s="49" t="str">
        <f t="shared" si="279"/>
        <v/>
      </c>
      <c r="X1940" s="49" t="str">
        <f t="shared" si="280"/>
        <v/>
      </c>
      <c r="Y1940" s="49" t="str">
        <f t="shared" si="281"/>
        <v/>
      </c>
      <c r="Z1940" s="49" t="str">
        <f t="shared" si="282"/>
        <v/>
      </c>
      <c r="AA1940" s="49" t="str">
        <f t="shared" si="283"/>
        <v/>
      </c>
      <c r="AB1940" s="49" t="str">
        <f t="shared" si="284"/>
        <v/>
      </c>
      <c r="AC1940" s="49" t="str">
        <f>IFERROR(INDEX(Админка!$D$1:$D$2,MATCH(M1940,Админка!$C$1:$C$2,0),1)&amp;"/"&amp;INDEX(Админка!$E$7:$E$11,MATCH(C1940,Админка!$D$7:$D$11,0),1)&amp;"/"&amp;D1940&amp;"/"&amp;E1940,"")</f>
        <v/>
      </c>
    </row>
    <row r="1941" spans="1:29">
      <c r="A1941" s="53" t="str">
        <f>IFERROR(HYPERLINK(INDEX(Админка!$D$1:$D$2,MATCH(M1941,Админка!$C$1:$C$2,0),1)&amp;"/"&amp;INDEX(Админка!$E$7:$E$11,MATCH(C1941,Админка!$D$7:$D$11,0),1)&amp;"/"&amp;D1941&amp;"/"&amp;E1941,"&gt;&gt;&gt;"),"")</f>
        <v/>
      </c>
      <c r="B1941" s="63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3"/>
      <c r="N1941" s="49" t="str">
        <f t="shared" si="285"/>
        <v/>
      </c>
      <c r="O1941" s="49" t="str">
        <f t="shared" si="286"/>
        <v/>
      </c>
      <c r="P1941" s="49" t="str">
        <f>IF(COUNTIF(C$6:C1941,C1941)=1,MAX(P$6:P1940)+1,"")</f>
        <v/>
      </c>
      <c r="Q1941" s="49" t="str">
        <f>IF($C$2="",IF(COUNTIF(D$6:D1941,D1941)=1,MAX(Q$6:Q1940)+1,""),IF(C1941=$C$2,IF(COUNTIF(N$6:N1941,N1941)=1,MAX(Q$6:Q1940)+1,""),""))</f>
        <v/>
      </c>
      <c r="R1941" s="49" t="str">
        <f>IF(COUNTIF(O$5:O1941,O1941)=1,MAX(R$6:R1940)+1,"")</f>
        <v/>
      </c>
      <c r="S1941" s="49" t="str">
        <f>IF(COUNTIF(G$6:G1941,G1941)=1,MAX(S$6:S1940)+1,"")</f>
        <v/>
      </c>
      <c r="T1941" s="49" t="str">
        <f>IF(COUNTIF(L$6:L1941,L1941)=1,MAX(T$6:T1940)+1,"")</f>
        <v/>
      </c>
      <c r="U1941" s="49" t="str">
        <f>IF(COUNTIF(M$6:M1941,M1941)=1,MAX(U$6:U1940)+1,"")</f>
        <v/>
      </c>
      <c r="V1941" s="20">
        <f t="shared" si="287"/>
        <v>1935</v>
      </c>
      <c r="W1941" s="49" t="str">
        <f t="shared" si="279"/>
        <v/>
      </c>
      <c r="X1941" s="49" t="str">
        <f t="shared" si="280"/>
        <v/>
      </c>
      <c r="Y1941" s="49" t="str">
        <f t="shared" si="281"/>
        <v/>
      </c>
      <c r="Z1941" s="49" t="str">
        <f t="shared" si="282"/>
        <v/>
      </c>
      <c r="AA1941" s="49" t="str">
        <f t="shared" si="283"/>
        <v/>
      </c>
      <c r="AB1941" s="49" t="str">
        <f t="shared" si="284"/>
        <v/>
      </c>
      <c r="AC1941" s="49" t="str">
        <f>IFERROR(INDEX(Админка!$D$1:$D$2,MATCH(M1941,Админка!$C$1:$C$2,0),1)&amp;"/"&amp;INDEX(Админка!$E$7:$E$11,MATCH(C1941,Админка!$D$7:$D$11,0),1)&amp;"/"&amp;D1941&amp;"/"&amp;E1941,"")</f>
        <v/>
      </c>
    </row>
    <row r="1942" spans="1:29">
      <c r="A1942" s="53" t="str">
        <f>IFERROR(HYPERLINK(INDEX(Админка!$D$1:$D$2,MATCH(M1942,Админка!$C$1:$C$2,0),1)&amp;"/"&amp;INDEX(Админка!$E$7:$E$11,MATCH(C1942,Админка!$D$7:$D$11,0),1)&amp;"/"&amp;D1942&amp;"/"&amp;E1942,"&gt;&gt;&gt;"),"")</f>
        <v/>
      </c>
      <c r="B1942" s="63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3"/>
      <c r="N1942" s="49" t="str">
        <f t="shared" si="285"/>
        <v/>
      </c>
      <c r="O1942" s="49" t="str">
        <f t="shared" si="286"/>
        <v/>
      </c>
      <c r="P1942" s="49" t="str">
        <f>IF(COUNTIF(C$6:C1942,C1942)=1,MAX(P$6:P1941)+1,"")</f>
        <v/>
      </c>
      <c r="Q1942" s="49" t="str">
        <f>IF($C$2="",IF(COUNTIF(D$6:D1942,D1942)=1,MAX(Q$6:Q1941)+1,""),IF(C1942=$C$2,IF(COUNTIF(N$6:N1942,N1942)=1,MAX(Q$6:Q1941)+1,""),""))</f>
        <v/>
      </c>
      <c r="R1942" s="49" t="str">
        <f>IF(COUNTIF(O$5:O1942,O1942)=1,MAX(R$6:R1941)+1,"")</f>
        <v/>
      </c>
      <c r="S1942" s="49" t="str">
        <f>IF(COUNTIF(G$6:G1942,G1942)=1,MAX(S$6:S1941)+1,"")</f>
        <v/>
      </c>
      <c r="T1942" s="49" t="str">
        <f>IF(COUNTIF(L$6:L1942,L1942)=1,MAX(T$6:T1941)+1,"")</f>
        <v/>
      </c>
      <c r="U1942" s="49" t="str">
        <f>IF(COUNTIF(M$6:M1942,M1942)=1,MAX(U$6:U1941)+1,"")</f>
        <v/>
      </c>
      <c r="V1942" s="20">
        <f t="shared" si="287"/>
        <v>1936</v>
      </c>
      <c r="W1942" s="49" t="str">
        <f t="shared" si="279"/>
        <v/>
      </c>
      <c r="X1942" s="49" t="str">
        <f t="shared" si="280"/>
        <v/>
      </c>
      <c r="Y1942" s="49" t="str">
        <f t="shared" si="281"/>
        <v/>
      </c>
      <c r="Z1942" s="49" t="str">
        <f t="shared" si="282"/>
        <v/>
      </c>
      <c r="AA1942" s="49" t="str">
        <f t="shared" si="283"/>
        <v/>
      </c>
      <c r="AB1942" s="49" t="str">
        <f t="shared" si="284"/>
        <v/>
      </c>
      <c r="AC1942" s="49" t="str">
        <f>IFERROR(INDEX(Админка!$D$1:$D$2,MATCH(M1942,Админка!$C$1:$C$2,0),1)&amp;"/"&amp;INDEX(Админка!$E$7:$E$11,MATCH(C1942,Админка!$D$7:$D$11,0),1)&amp;"/"&amp;D1942&amp;"/"&amp;E1942,"")</f>
        <v/>
      </c>
    </row>
    <row r="1943" spans="1:29">
      <c r="A1943" s="53" t="str">
        <f>IFERROR(HYPERLINK(INDEX(Админка!$D$1:$D$2,MATCH(M1943,Админка!$C$1:$C$2,0),1)&amp;"/"&amp;INDEX(Админка!$E$7:$E$11,MATCH(C1943,Админка!$D$7:$D$11,0),1)&amp;"/"&amp;D1943&amp;"/"&amp;E1943,"&gt;&gt;&gt;"),"")</f>
        <v/>
      </c>
      <c r="B1943" s="63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3"/>
      <c r="N1943" s="49" t="str">
        <f t="shared" si="285"/>
        <v/>
      </c>
      <c r="O1943" s="49" t="str">
        <f t="shared" si="286"/>
        <v/>
      </c>
      <c r="P1943" s="49" t="str">
        <f>IF(COUNTIF(C$6:C1943,C1943)=1,MAX(P$6:P1942)+1,"")</f>
        <v/>
      </c>
      <c r="Q1943" s="49" t="str">
        <f>IF($C$2="",IF(COUNTIF(D$6:D1943,D1943)=1,MAX(Q$6:Q1942)+1,""),IF(C1943=$C$2,IF(COUNTIF(N$6:N1943,N1943)=1,MAX(Q$6:Q1942)+1,""),""))</f>
        <v/>
      </c>
      <c r="R1943" s="49" t="str">
        <f>IF(COUNTIF(O$5:O1943,O1943)=1,MAX(R$6:R1942)+1,"")</f>
        <v/>
      </c>
      <c r="S1943" s="49" t="str">
        <f>IF(COUNTIF(G$6:G1943,G1943)=1,MAX(S$6:S1942)+1,"")</f>
        <v/>
      </c>
      <c r="T1943" s="49" t="str">
        <f>IF(COUNTIF(L$6:L1943,L1943)=1,MAX(T$6:T1942)+1,"")</f>
        <v/>
      </c>
      <c r="U1943" s="49" t="str">
        <f>IF(COUNTIF(M$6:M1943,M1943)=1,MAX(U$6:U1942)+1,"")</f>
        <v/>
      </c>
      <c r="V1943" s="20">
        <f t="shared" si="287"/>
        <v>1937</v>
      </c>
      <c r="W1943" s="49" t="str">
        <f t="shared" si="279"/>
        <v/>
      </c>
      <c r="X1943" s="49" t="str">
        <f t="shared" si="280"/>
        <v/>
      </c>
      <c r="Y1943" s="49" t="str">
        <f t="shared" si="281"/>
        <v/>
      </c>
      <c r="Z1943" s="49" t="str">
        <f t="shared" si="282"/>
        <v/>
      </c>
      <c r="AA1943" s="49" t="str">
        <f t="shared" si="283"/>
        <v/>
      </c>
      <c r="AB1943" s="49" t="str">
        <f t="shared" si="284"/>
        <v/>
      </c>
      <c r="AC1943" s="49" t="str">
        <f>IFERROR(INDEX(Админка!$D$1:$D$2,MATCH(M1943,Админка!$C$1:$C$2,0),1)&amp;"/"&amp;INDEX(Админка!$E$7:$E$11,MATCH(C1943,Админка!$D$7:$D$11,0),1)&amp;"/"&amp;D1943&amp;"/"&amp;E1943,"")</f>
        <v/>
      </c>
    </row>
    <row r="1944" spans="1:29">
      <c r="A1944" s="53" t="str">
        <f>IFERROR(HYPERLINK(INDEX(Админка!$D$1:$D$2,MATCH(M1944,Админка!$C$1:$C$2,0),1)&amp;"/"&amp;INDEX(Админка!$E$7:$E$11,MATCH(C1944,Админка!$D$7:$D$11,0),1)&amp;"/"&amp;D1944&amp;"/"&amp;E1944,"&gt;&gt;&gt;"),"")</f>
        <v/>
      </c>
      <c r="B1944" s="63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3"/>
      <c r="N1944" s="49" t="str">
        <f t="shared" si="285"/>
        <v/>
      </c>
      <c r="O1944" s="49" t="str">
        <f t="shared" si="286"/>
        <v/>
      </c>
      <c r="P1944" s="49" t="str">
        <f>IF(COUNTIF(C$6:C1944,C1944)=1,MAX(P$6:P1943)+1,"")</f>
        <v/>
      </c>
      <c r="Q1944" s="49" t="str">
        <f>IF($C$2="",IF(COUNTIF(D$6:D1944,D1944)=1,MAX(Q$6:Q1943)+1,""),IF(C1944=$C$2,IF(COUNTIF(N$6:N1944,N1944)=1,MAX(Q$6:Q1943)+1,""),""))</f>
        <v/>
      </c>
      <c r="R1944" s="49" t="str">
        <f>IF(COUNTIF(O$5:O1944,O1944)=1,MAX(R$6:R1943)+1,"")</f>
        <v/>
      </c>
      <c r="S1944" s="49" t="str">
        <f>IF(COUNTIF(G$6:G1944,G1944)=1,MAX(S$6:S1943)+1,"")</f>
        <v/>
      </c>
      <c r="T1944" s="49" t="str">
        <f>IF(COUNTIF(L$6:L1944,L1944)=1,MAX(T$6:T1943)+1,"")</f>
        <v/>
      </c>
      <c r="U1944" s="49" t="str">
        <f>IF(COUNTIF(M$6:M1944,M1944)=1,MAX(U$6:U1943)+1,"")</f>
        <v/>
      </c>
      <c r="V1944" s="20">
        <f t="shared" si="287"/>
        <v>1938</v>
      </c>
      <c r="W1944" s="49" t="str">
        <f t="shared" si="279"/>
        <v/>
      </c>
      <c r="X1944" s="49" t="str">
        <f t="shared" si="280"/>
        <v/>
      </c>
      <c r="Y1944" s="49" t="str">
        <f t="shared" si="281"/>
        <v/>
      </c>
      <c r="Z1944" s="49" t="str">
        <f t="shared" si="282"/>
        <v/>
      </c>
      <c r="AA1944" s="49" t="str">
        <f t="shared" si="283"/>
        <v/>
      </c>
      <c r="AB1944" s="49" t="str">
        <f t="shared" si="284"/>
        <v/>
      </c>
      <c r="AC1944" s="49" t="str">
        <f>IFERROR(INDEX(Админка!$D$1:$D$2,MATCH(M1944,Админка!$C$1:$C$2,0),1)&amp;"/"&amp;INDEX(Админка!$E$7:$E$11,MATCH(C1944,Админка!$D$7:$D$11,0),1)&amp;"/"&amp;D1944&amp;"/"&amp;E1944,"")</f>
        <v/>
      </c>
    </row>
    <row r="1945" spans="1:29">
      <c r="A1945" s="53" t="str">
        <f>IFERROR(HYPERLINK(INDEX(Админка!$D$1:$D$2,MATCH(M1945,Админка!$C$1:$C$2,0),1)&amp;"/"&amp;INDEX(Админка!$E$7:$E$11,MATCH(C1945,Админка!$D$7:$D$11,0),1)&amp;"/"&amp;D1945&amp;"/"&amp;E1945,"&gt;&gt;&gt;"),"")</f>
        <v/>
      </c>
      <c r="B1945" s="63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3"/>
      <c r="N1945" s="49" t="str">
        <f t="shared" si="285"/>
        <v/>
      </c>
      <c r="O1945" s="49" t="str">
        <f t="shared" si="286"/>
        <v/>
      </c>
      <c r="P1945" s="49" t="str">
        <f>IF(COUNTIF(C$6:C1945,C1945)=1,MAX(P$6:P1944)+1,"")</f>
        <v/>
      </c>
      <c r="Q1945" s="49" t="str">
        <f>IF($C$2="",IF(COUNTIF(D$6:D1945,D1945)=1,MAX(Q$6:Q1944)+1,""),IF(C1945=$C$2,IF(COUNTIF(N$6:N1945,N1945)=1,MAX(Q$6:Q1944)+1,""),""))</f>
        <v/>
      </c>
      <c r="R1945" s="49" t="str">
        <f>IF(COUNTIF(O$5:O1945,O1945)=1,MAX(R$6:R1944)+1,"")</f>
        <v/>
      </c>
      <c r="S1945" s="49" t="str">
        <f>IF(COUNTIF(G$6:G1945,G1945)=1,MAX(S$6:S1944)+1,"")</f>
        <v/>
      </c>
      <c r="T1945" s="49" t="str">
        <f>IF(COUNTIF(L$6:L1945,L1945)=1,MAX(T$6:T1944)+1,"")</f>
        <v/>
      </c>
      <c r="U1945" s="49" t="str">
        <f>IF(COUNTIF(M$6:M1945,M1945)=1,MAX(U$6:U1944)+1,"")</f>
        <v/>
      </c>
      <c r="V1945" s="20">
        <f t="shared" si="287"/>
        <v>1939</v>
      </c>
      <c r="W1945" s="49" t="str">
        <f t="shared" si="279"/>
        <v/>
      </c>
      <c r="X1945" s="49" t="str">
        <f t="shared" si="280"/>
        <v/>
      </c>
      <c r="Y1945" s="49" t="str">
        <f t="shared" si="281"/>
        <v/>
      </c>
      <c r="Z1945" s="49" t="str">
        <f t="shared" si="282"/>
        <v/>
      </c>
      <c r="AA1945" s="49" t="str">
        <f t="shared" si="283"/>
        <v/>
      </c>
      <c r="AB1945" s="49" t="str">
        <f t="shared" si="284"/>
        <v/>
      </c>
      <c r="AC1945" s="49" t="str">
        <f>IFERROR(INDEX(Админка!$D$1:$D$2,MATCH(M1945,Админка!$C$1:$C$2,0),1)&amp;"/"&amp;INDEX(Админка!$E$7:$E$11,MATCH(C1945,Админка!$D$7:$D$11,0),1)&amp;"/"&amp;D1945&amp;"/"&amp;E1945,"")</f>
        <v/>
      </c>
    </row>
    <row r="1946" spans="1:29">
      <c r="A1946" s="53" t="str">
        <f>IFERROR(HYPERLINK(INDEX(Админка!$D$1:$D$2,MATCH(M1946,Админка!$C$1:$C$2,0),1)&amp;"/"&amp;INDEX(Админка!$E$7:$E$11,MATCH(C1946,Админка!$D$7:$D$11,0),1)&amp;"/"&amp;D1946&amp;"/"&amp;E1946,"&gt;&gt;&gt;"),"")</f>
        <v/>
      </c>
      <c r="B1946" s="63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3"/>
      <c r="N1946" s="49" t="str">
        <f t="shared" si="285"/>
        <v/>
      </c>
      <c r="O1946" s="49" t="str">
        <f t="shared" si="286"/>
        <v/>
      </c>
      <c r="P1946" s="49" t="str">
        <f>IF(COUNTIF(C$6:C1946,C1946)=1,MAX(P$6:P1945)+1,"")</f>
        <v/>
      </c>
      <c r="Q1946" s="49" t="str">
        <f>IF($C$2="",IF(COUNTIF(D$6:D1946,D1946)=1,MAX(Q$6:Q1945)+1,""),IF(C1946=$C$2,IF(COUNTIF(N$6:N1946,N1946)=1,MAX(Q$6:Q1945)+1,""),""))</f>
        <v/>
      </c>
      <c r="R1946" s="49" t="str">
        <f>IF(COUNTIF(O$5:O1946,O1946)=1,MAX(R$6:R1945)+1,"")</f>
        <v/>
      </c>
      <c r="S1946" s="49" t="str">
        <f>IF(COUNTIF(G$6:G1946,G1946)=1,MAX(S$6:S1945)+1,"")</f>
        <v/>
      </c>
      <c r="T1946" s="49" t="str">
        <f>IF(COUNTIF(L$6:L1946,L1946)=1,MAX(T$6:T1945)+1,"")</f>
        <v/>
      </c>
      <c r="U1946" s="49" t="str">
        <f>IF(COUNTIF(M$6:M1946,M1946)=1,MAX(U$6:U1945)+1,"")</f>
        <v/>
      </c>
      <c r="V1946" s="20">
        <f t="shared" si="287"/>
        <v>1940</v>
      </c>
      <c r="W1946" s="49" t="str">
        <f t="shared" si="279"/>
        <v/>
      </c>
      <c r="X1946" s="49" t="str">
        <f t="shared" si="280"/>
        <v/>
      </c>
      <c r="Y1946" s="49" t="str">
        <f t="shared" si="281"/>
        <v/>
      </c>
      <c r="Z1946" s="49" t="str">
        <f t="shared" si="282"/>
        <v/>
      </c>
      <c r="AA1946" s="49" t="str">
        <f t="shared" si="283"/>
        <v/>
      </c>
      <c r="AB1946" s="49" t="str">
        <f t="shared" si="284"/>
        <v/>
      </c>
      <c r="AC1946" s="49" t="str">
        <f>IFERROR(INDEX(Админка!$D$1:$D$2,MATCH(M1946,Админка!$C$1:$C$2,0),1)&amp;"/"&amp;INDEX(Админка!$E$7:$E$11,MATCH(C1946,Админка!$D$7:$D$11,0),1)&amp;"/"&amp;D1946&amp;"/"&amp;E1946,"")</f>
        <v/>
      </c>
    </row>
    <row r="1947" spans="1:29">
      <c r="A1947" s="53" t="str">
        <f>IFERROR(HYPERLINK(INDEX(Админка!$D$1:$D$2,MATCH(M1947,Админка!$C$1:$C$2,0),1)&amp;"/"&amp;INDEX(Админка!$E$7:$E$11,MATCH(C1947,Админка!$D$7:$D$11,0),1)&amp;"/"&amp;D1947&amp;"/"&amp;E1947,"&gt;&gt;&gt;"),"")</f>
        <v/>
      </c>
      <c r="B1947" s="63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3"/>
      <c r="N1947" s="49" t="str">
        <f t="shared" si="285"/>
        <v/>
      </c>
      <c r="O1947" s="49" t="str">
        <f t="shared" si="286"/>
        <v/>
      </c>
      <c r="P1947" s="49" t="str">
        <f>IF(COUNTIF(C$6:C1947,C1947)=1,MAX(P$6:P1946)+1,"")</f>
        <v/>
      </c>
      <c r="Q1947" s="49" t="str">
        <f>IF($C$2="",IF(COUNTIF(D$6:D1947,D1947)=1,MAX(Q$6:Q1946)+1,""),IF(C1947=$C$2,IF(COUNTIF(N$6:N1947,N1947)=1,MAX(Q$6:Q1946)+1,""),""))</f>
        <v/>
      </c>
      <c r="R1947" s="49" t="str">
        <f>IF(COUNTIF(O$5:O1947,O1947)=1,MAX(R$6:R1946)+1,"")</f>
        <v/>
      </c>
      <c r="S1947" s="49" t="str">
        <f>IF(COUNTIF(G$6:G1947,G1947)=1,MAX(S$6:S1946)+1,"")</f>
        <v/>
      </c>
      <c r="T1947" s="49" t="str">
        <f>IF(COUNTIF(L$6:L1947,L1947)=1,MAX(T$6:T1946)+1,"")</f>
        <v/>
      </c>
      <c r="U1947" s="49" t="str">
        <f>IF(COUNTIF(M$6:M1947,M1947)=1,MAX(U$6:U1946)+1,"")</f>
        <v/>
      </c>
      <c r="V1947" s="20">
        <f t="shared" si="287"/>
        <v>1941</v>
      </c>
      <c r="W1947" s="49" t="str">
        <f t="shared" si="279"/>
        <v/>
      </c>
      <c r="X1947" s="49" t="str">
        <f t="shared" si="280"/>
        <v/>
      </c>
      <c r="Y1947" s="49" t="str">
        <f t="shared" si="281"/>
        <v/>
      </c>
      <c r="Z1947" s="49" t="str">
        <f t="shared" si="282"/>
        <v/>
      </c>
      <c r="AA1947" s="49" t="str">
        <f t="shared" si="283"/>
        <v/>
      </c>
      <c r="AB1947" s="49" t="str">
        <f t="shared" si="284"/>
        <v/>
      </c>
      <c r="AC1947" s="49" t="str">
        <f>IFERROR(INDEX(Админка!$D$1:$D$2,MATCH(M1947,Админка!$C$1:$C$2,0),1)&amp;"/"&amp;INDEX(Админка!$E$7:$E$11,MATCH(C1947,Админка!$D$7:$D$11,0),1)&amp;"/"&amp;D1947&amp;"/"&amp;E1947,"")</f>
        <v/>
      </c>
    </row>
    <row r="1948" spans="1:29">
      <c r="A1948" s="53" t="str">
        <f>IFERROR(HYPERLINK(INDEX(Админка!$D$1:$D$2,MATCH(M1948,Админка!$C$1:$C$2,0),1)&amp;"/"&amp;INDEX(Админка!$E$7:$E$11,MATCH(C1948,Админка!$D$7:$D$11,0),1)&amp;"/"&amp;D1948&amp;"/"&amp;E1948,"&gt;&gt;&gt;"),"")</f>
        <v/>
      </c>
      <c r="B1948" s="63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3"/>
      <c r="N1948" s="49" t="str">
        <f t="shared" si="285"/>
        <v/>
      </c>
      <c r="O1948" s="49" t="str">
        <f t="shared" si="286"/>
        <v/>
      </c>
      <c r="P1948" s="49" t="str">
        <f>IF(COUNTIF(C$6:C1948,C1948)=1,MAX(P$6:P1947)+1,"")</f>
        <v/>
      </c>
      <c r="Q1948" s="49" t="str">
        <f>IF($C$2="",IF(COUNTIF(D$6:D1948,D1948)=1,MAX(Q$6:Q1947)+1,""),IF(C1948=$C$2,IF(COUNTIF(N$6:N1948,N1948)=1,MAX(Q$6:Q1947)+1,""),""))</f>
        <v/>
      </c>
      <c r="R1948" s="49" t="str">
        <f>IF(COUNTIF(O$5:O1948,O1948)=1,MAX(R$6:R1947)+1,"")</f>
        <v/>
      </c>
      <c r="S1948" s="49" t="str">
        <f>IF(COUNTIF(G$6:G1948,G1948)=1,MAX(S$6:S1947)+1,"")</f>
        <v/>
      </c>
      <c r="T1948" s="49" t="str">
        <f>IF(COUNTIF(L$6:L1948,L1948)=1,MAX(T$6:T1947)+1,"")</f>
        <v/>
      </c>
      <c r="U1948" s="49" t="str">
        <f>IF(COUNTIF(M$6:M1948,M1948)=1,MAX(U$6:U1947)+1,"")</f>
        <v/>
      </c>
      <c r="V1948" s="20">
        <f t="shared" si="287"/>
        <v>1942</v>
      </c>
      <c r="W1948" s="49" t="str">
        <f t="shared" si="279"/>
        <v/>
      </c>
      <c r="X1948" s="49" t="str">
        <f t="shared" si="280"/>
        <v/>
      </c>
      <c r="Y1948" s="49" t="str">
        <f t="shared" si="281"/>
        <v/>
      </c>
      <c r="Z1948" s="49" t="str">
        <f t="shared" si="282"/>
        <v/>
      </c>
      <c r="AA1948" s="49" t="str">
        <f t="shared" si="283"/>
        <v/>
      </c>
      <c r="AB1948" s="49" t="str">
        <f t="shared" si="284"/>
        <v/>
      </c>
      <c r="AC1948" s="49" t="str">
        <f>IFERROR(INDEX(Админка!$D$1:$D$2,MATCH(M1948,Админка!$C$1:$C$2,0),1)&amp;"/"&amp;INDEX(Админка!$E$7:$E$11,MATCH(C1948,Админка!$D$7:$D$11,0),1)&amp;"/"&amp;D1948&amp;"/"&amp;E1948,"")</f>
        <v/>
      </c>
    </row>
    <row r="1949" spans="1:29">
      <c r="A1949" s="53" t="str">
        <f>IFERROR(HYPERLINK(INDEX(Админка!$D$1:$D$2,MATCH(M1949,Админка!$C$1:$C$2,0),1)&amp;"/"&amp;INDEX(Админка!$E$7:$E$11,MATCH(C1949,Админка!$D$7:$D$11,0),1)&amp;"/"&amp;D1949&amp;"/"&amp;E1949,"&gt;&gt;&gt;"),"")</f>
        <v/>
      </c>
      <c r="B1949" s="63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3"/>
      <c r="N1949" s="49" t="str">
        <f t="shared" si="285"/>
        <v/>
      </c>
      <c r="O1949" s="49" t="str">
        <f t="shared" si="286"/>
        <v/>
      </c>
      <c r="P1949" s="49" t="str">
        <f>IF(COUNTIF(C$6:C1949,C1949)=1,MAX(P$6:P1948)+1,"")</f>
        <v/>
      </c>
      <c r="Q1949" s="49" t="str">
        <f>IF($C$2="",IF(COUNTIF(D$6:D1949,D1949)=1,MAX(Q$6:Q1948)+1,""),IF(C1949=$C$2,IF(COUNTIF(N$6:N1949,N1949)=1,MAX(Q$6:Q1948)+1,""),""))</f>
        <v/>
      </c>
      <c r="R1949" s="49" t="str">
        <f>IF(COUNTIF(O$5:O1949,O1949)=1,MAX(R$6:R1948)+1,"")</f>
        <v/>
      </c>
      <c r="S1949" s="49" t="str">
        <f>IF(COUNTIF(G$6:G1949,G1949)=1,MAX(S$6:S1948)+1,"")</f>
        <v/>
      </c>
      <c r="T1949" s="49" t="str">
        <f>IF(COUNTIF(L$6:L1949,L1949)=1,MAX(T$6:T1948)+1,"")</f>
        <v/>
      </c>
      <c r="U1949" s="49" t="str">
        <f>IF(COUNTIF(M$6:M1949,M1949)=1,MAX(U$6:U1948)+1,"")</f>
        <v/>
      </c>
      <c r="V1949" s="20">
        <f t="shared" si="287"/>
        <v>1943</v>
      </c>
      <c r="W1949" s="49" t="str">
        <f t="shared" si="279"/>
        <v/>
      </c>
      <c r="X1949" s="49" t="str">
        <f t="shared" si="280"/>
        <v/>
      </c>
      <c r="Y1949" s="49" t="str">
        <f t="shared" si="281"/>
        <v/>
      </c>
      <c r="Z1949" s="49" t="str">
        <f t="shared" si="282"/>
        <v/>
      </c>
      <c r="AA1949" s="49" t="str">
        <f t="shared" si="283"/>
        <v/>
      </c>
      <c r="AB1949" s="49" t="str">
        <f t="shared" si="284"/>
        <v/>
      </c>
      <c r="AC1949" s="49" t="str">
        <f>IFERROR(INDEX(Админка!$D$1:$D$2,MATCH(M1949,Админка!$C$1:$C$2,0),1)&amp;"/"&amp;INDEX(Админка!$E$7:$E$11,MATCH(C1949,Админка!$D$7:$D$11,0),1)&amp;"/"&amp;D1949&amp;"/"&amp;E1949,"")</f>
        <v/>
      </c>
    </row>
    <row r="1950" spans="1:29">
      <c r="A1950" s="53" t="str">
        <f>IFERROR(HYPERLINK(INDEX(Админка!$D$1:$D$2,MATCH(M1950,Админка!$C$1:$C$2,0),1)&amp;"/"&amp;INDEX(Админка!$E$7:$E$11,MATCH(C1950,Админка!$D$7:$D$11,0),1)&amp;"/"&amp;D1950&amp;"/"&amp;E1950,"&gt;&gt;&gt;"),"")</f>
        <v/>
      </c>
      <c r="B1950" s="63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3"/>
      <c r="N1950" s="49" t="str">
        <f t="shared" si="285"/>
        <v/>
      </c>
      <c r="O1950" s="49" t="str">
        <f t="shared" si="286"/>
        <v/>
      </c>
      <c r="P1950" s="49" t="str">
        <f>IF(COUNTIF(C$6:C1950,C1950)=1,MAX(P$6:P1949)+1,"")</f>
        <v/>
      </c>
      <c r="Q1950" s="49" t="str">
        <f>IF($C$2="",IF(COUNTIF(D$6:D1950,D1950)=1,MAX(Q$6:Q1949)+1,""),IF(C1950=$C$2,IF(COUNTIF(N$6:N1950,N1950)=1,MAX(Q$6:Q1949)+1,""),""))</f>
        <v/>
      </c>
      <c r="R1950" s="49" t="str">
        <f>IF(COUNTIF(O$5:O1950,O1950)=1,MAX(R$6:R1949)+1,"")</f>
        <v/>
      </c>
      <c r="S1950" s="49" t="str">
        <f>IF(COUNTIF(G$6:G1950,G1950)=1,MAX(S$6:S1949)+1,"")</f>
        <v/>
      </c>
      <c r="T1950" s="49" t="str">
        <f>IF(COUNTIF(L$6:L1950,L1950)=1,MAX(T$6:T1949)+1,"")</f>
        <v/>
      </c>
      <c r="U1950" s="49" t="str">
        <f>IF(COUNTIF(M$6:M1950,M1950)=1,MAX(U$6:U1949)+1,"")</f>
        <v/>
      </c>
      <c r="V1950" s="20">
        <f t="shared" si="287"/>
        <v>1944</v>
      </c>
      <c r="W1950" s="49" t="str">
        <f t="shared" si="279"/>
        <v/>
      </c>
      <c r="X1950" s="49" t="str">
        <f t="shared" si="280"/>
        <v/>
      </c>
      <c r="Y1950" s="49" t="str">
        <f t="shared" si="281"/>
        <v/>
      </c>
      <c r="Z1950" s="49" t="str">
        <f t="shared" si="282"/>
        <v/>
      </c>
      <c r="AA1950" s="49" t="str">
        <f t="shared" si="283"/>
        <v/>
      </c>
      <c r="AB1950" s="49" t="str">
        <f t="shared" si="284"/>
        <v/>
      </c>
      <c r="AC1950" s="49" t="str">
        <f>IFERROR(INDEX(Админка!$D$1:$D$2,MATCH(M1950,Админка!$C$1:$C$2,0),1)&amp;"/"&amp;INDEX(Админка!$E$7:$E$11,MATCH(C1950,Админка!$D$7:$D$11,0),1)&amp;"/"&amp;D1950&amp;"/"&amp;E1950,"")</f>
        <v/>
      </c>
    </row>
    <row r="1951" spans="1:29">
      <c r="A1951" s="53" t="str">
        <f>IFERROR(HYPERLINK(INDEX(Админка!$D$1:$D$2,MATCH(M1951,Админка!$C$1:$C$2,0),1)&amp;"/"&amp;INDEX(Админка!$E$7:$E$11,MATCH(C1951,Админка!$D$7:$D$11,0),1)&amp;"/"&amp;D1951&amp;"/"&amp;E1951,"&gt;&gt;&gt;"),"")</f>
        <v/>
      </c>
      <c r="B1951" s="63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3"/>
      <c r="N1951" s="49" t="str">
        <f t="shared" si="285"/>
        <v/>
      </c>
      <c r="O1951" s="49" t="str">
        <f t="shared" si="286"/>
        <v/>
      </c>
      <c r="P1951" s="49" t="str">
        <f>IF(COUNTIF(C$6:C1951,C1951)=1,MAX(P$6:P1950)+1,"")</f>
        <v/>
      </c>
      <c r="Q1951" s="49" t="str">
        <f>IF($C$2="",IF(COUNTIF(D$6:D1951,D1951)=1,MAX(Q$6:Q1950)+1,""),IF(C1951=$C$2,IF(COUNTIF(N$6:N1951,N1951)=1,MAX(Q$6:Q1950)+1,""),""))</f>
        <v/>
      </c>
      <c r="R1951" s="49" t="str">
        <f>IF(COUNTIF(O$5:O1951,O1951)=1,MAX(R$6:R1950)+1,"")</f>
        <v/>
      </c>
      <c r="S1951" s="49" t="str">
        <f>IF(COUNTIF(G$6:G1951,G1951)=1,MAX(S$6:S1950)+1,"")</f>
        <v/>
      </c>
      <c r="T1951" s="49" t="str">
        <f>IF(COUNTIF(L$6:L1951,L1951)=1,MAX(T$6:T1950)+1,"")</f>
        <v/>
      </c>
      <c r="U1951" s="49" t="str">
        <f>IF(COUNTIF(M$6:M1951,M1951)=1,MAX(U$6:U1950)+1,"")</f>
        <v/>
      </c>
      <c r="V1951" s="20">
        <f t="shared" si="287"/>
        <v>1945</v>
      </c>
      <c r="W1951" s="49" t="str">
        <f t="shared" si="279"/>
        <v/>
      </c>
      <c r="X1951" s="49" t="str">
        <f t="shared" si="280"/>
        <v/>
      </c>
      <c r="Y1951" s="49" t="str">
        <f t="shared" si="281"/>
        <v/>
      </c>
      <c r="Z1951" s="49" t="str">
        <f t="shared" si="282"/>
        <v/>
      </c>
      <c r="AA1951" s="49" t="str">
        <f t="shared" si="283"/>
        <v/>
      </c>
      <c r="AB1951" s="49" t="str">
        <f t="shared" si="284"/>
        <v/>
      </c>
      <c r="AC1951" s="49" t="str">
        <f>IFERROR(INDEX(Админка!$D$1:$D$2,MATCH(M1951,Админка!$C$1:$C$2,0),1)&amp;"/"&amp;INDEX(Админка!$E$7:$E$11,MATCH(C1951,Админка!$D$7:$D$11,0),1)&amp;"/"&amp;D1951&amp;"/"&amp;E1951,"")</f>
        <v/>
      </c>
    </row>
    <row r="1952" spans="1:29">
      <c r="A1952" s="53" t="str">
        <f>IFERROR(HYPERLINK(INDEX(Админка!$D$1:$D$2,MATCH(M1952,Админка!$C$1:$C$2,0),1)&amp;"/"&amp;INDEX(Админка!$E$7:$E$11,MATCH(C1952,Админка!$D$7:$D$11,0),1)&amp;"/"&amp;D1952&amp;"/"&amp;E1952,"&gt;&gt;&gt;"),"")</f>
        <v/>
      </c>
      <c r="B1952" s="63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3"/>
      <c r="N1952" s="49" t="str">
        <f t="shared" si="285"/>
        <v/>
      </c>
      <c r="O1952" s="49" t="str">
        <f t="shared" si="286"/>
        <v/>
      </c>
      <c r="P1952" s="49" t="str">
        <f>IF(COUNTIF(C$6:C1952,C1952)=1,MAX(P$6:P1951)+1,"")</f>
        <v/>
      </c>
      <c r="Q1952" s="49" t="str">
        <f>IF($C$2="",IF(COUNTIF(D$6:D1952,D1952)=1,MAX(Q$6:Q1951)+1,""),IF(C1952=$C$2,IF(COUNTIF(N$6:N1952,N1952)=1,MAX(Q$6:Q1951)+1,""),""))</f>
        <v/>
      </c>
      <c r="R1952" s="49" t="str">
        <f>IF(COUNTIF(O$5:O1952,O1952)=1,MAX(R$6:R1951)+1,"")</f>
        <v/>
      </c>
      <c r="S1952" s="49" t="str">
        <f>IF(COUNTIF(G$6:G1952,G1952)=1,MAX(S$6:S1951)+1,"")</f>
        <v/>
      </c>
      <c r="T1952" s="49" t="str">
        <f>IF(COUNTIF(L$6:L1952,L1952)=1,MAX(T$6:T1951)+1,"")</f>
        <v/>
      </c>
      <c r="U1952" s="49" t="str">
        <f>IF(COUNTIF(M$6:M1952,M1952)=1,MAX(U$6:U1951)+1,"")</f>
        <v/>
      </c>
      <c r="V1952" s="20">
        <f t="shared" si="287"/>
        <v>1946</v>
      </c>
      <c r="W1952" s="49" t="str">
        <f t="shared" si="279"/>
        <v/>
      </c>
      <c r="X1952" s="49" t="str">
        <f t="shared" si="280"/>
        <v/>
      </c>
      <c r="Y1952" s="49" t="str">
        <f t="shared" si="281"/>
        <v/>
      </c>
      <c r="Z1952" s="49" t="str">
        <f t="shared" si="282"/>
        <v/>
      </c>
      <c r="AA1952" s="49" t="str">
        <f t="shared" si="283"/>
        <v/>
      </c>
      <c r="AB1952" s="49" t="str">
        <f t="shared" si="284"/>
        <v/>
      </c>
      <c r="AC1952" s="49" t="str">
        <f>IFERROR(INDEX(Админка!$D$1:$D$2,MATCH(M1952,Админка!$C$1:$C$2,0),1)&amp;"/"&amp;INDEX(Админка!$E$7:$E$11,MATCH(C1952,Админка!$D$7:$D$11,0),1)&amp;"/"&amp;D1952&amp;"/"&amp;E1952,"")</f>
        <v/>
      </c>
    </row>
    <row r="1953" spans="1:29">
      <c r="A1953" s="53" t="str">
        <f>IFERROR(HYPERLINK(INDEX(Админка!$D$1:$D$2,MATCH(M1953,Админка!$C$1:$C$2,0),1)&amp;"/"&amp;INDEX(Админка!$E$7:$E$11,MATCH(C1953,Админка!$D$7:$D$11,0),1)&amp;"/"&amp;D1953&amp;"/"&amp;E1953,"&gt;&gt;&gt;"),"")</f>
        <v/>
      </c>
      <c r="B1953" s="63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3"/>
      <c r="N1953" s="49" t="str">
        <f t="shared" si="285"/>
        <v/>
      </c>
      <c r="O1953" s="49" t="str">
        <f t="shared" si="286"/>
        <v/>
      </c>
      <c r="P1953" s="49" t="str">
        <f>IF(COUNTIF(C$6:C1953,C1953)=1,MAX(P$6:P1952)+1,"")</f>
        <v/>
      </c>
      <c r="Q1953" s="49" t="str">
        <f>IF($C$2="",IF(COUNTIF(D$6:D1953,D1953)=1,MAX(Q$6:Q1952)+1,""),IF(C1953=$C$2,IF(COUNTIF(N$6:N1953,N1953)=1,MAX(Q$6:Q1952)+1,""),""))</f>
        <v/>
      </c>
      <c r="R1953" s="49" t="str">
        <f>IF(COUNTIF(O$5:O1953,O1953)=1,MAX(R$6:R1952)+1,"")</f>
        <v/>
      </c>
      <c r="S1953" s="49" t="str">
        <f>IF(COUNTIF(G$6:G1953,G1953)=1,MAX(S$6:S1952)+1,"")</f>
        <v/>
      </c>
      <c r="T1953" s="49" t="str">
        <f>IF(COUNTIF(L$6:L1953,L1953)=1,MAX(T$6:T1952)+1,"")</f>
        <v/>
      </c>
      <c r="U1953" s="49" t="str">
        <f>IF(COUNTIF(M$6:M1953,M1953)=1,MAX(U$6:U1952)+1,"")</f>
        <v/>
      </c>
      <c r="V1953" s="20">
        <f t="shared" si="287"/>
        <v>1947</v>
      </c>
      <c r="W1953" s="49" t="str">
        <f t="shared" si="279"/>
        <v/>
      </c>
      <c r="X1953" s="49" t="str">
        <f t="shared" si="280"/>
        <v/>
      </c>
      <c r="Y1953" s="49" t="str">
        <f t="shared" si="281"/>
        <v/>
      </c>
      <c r="Z1953" s="49" t="str">
        <f t="shared" si="282"/>
        <v/>
      </c>
      <c r="AA1953" s="49" t="str">
        <f t="shared" si="283"/>
        <v/>
      </c>
      <c r="AB1953" s="49" t="str">
        <f t="shared" si="284"/>
        <v/>
      </c>
      <c r="AC1953" s="49" t="str">
        <f>IFERROR(INDEX(Админка!$D$1:$D$2,MATCH(M1953,Админка!$C$1:$C$2,0),1)&amp;"/"&amp;INDEX(Админка!$E$7:$E$11,MATCH(C1953,Админка!$D$7:$D$11,0),1)&amp;"/"&amp;D1953&amp;"/"&amp;E1953,"")</f>
        <v/>
      </c>
    </row>
    <row r="1954" spans="1:29">
      <c r="A1954" s="53" t="str">
        <f>IFERROR(HYPERLINK(INDEX(Админка!$D$1:$D$2,MATCH(M1954,Админка!$C$1:$C$2,0),1)&amp;"/"&amp;INDEX(Админка!$E$7:$E$11,MATCH(C1954,Админка!$D$7:$D$11,0),1)&amp;"/"&amp;D1954&amp;"/"&amp;E1954,"&gt;&gt;&gt;"),"")</f>
        <v/>
      </c>
      <c r="B1954" s="63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3"/>
      <c r="N1954" s="49" t="str">
        <f t="shared" si="285"/>
        <v/>
      </c>
      <c r="O1954" s="49" t="str">
        <f t="shared" si="286"/>
        <v/>
      </c>
      <c r="P1954" s="49" t="str">
        <f>IF(COUNTIF(C$6:C1954,C1954)=1,MAX(P$6:P1953)+1,"")</f>
        <v/>
      </c>
      <c r="Q1954" s="49" t="str">
        <f>IF($C$2="",IF(COUNTIF(D$6:D1954,D1954)=1,MAX(Q$6:Q1953)+1,""),IF(C1954=$C$2,IF(COUNTIF(N$6:N1954,N1954)=1,MAX(Q$6:Q1953)+1,""),""))</f>
        <v/>
      </c>
      <c r="R1954" s="49" t="str">
        <f>IF(COUNTIF(O$5:O1954,O1954)=1,MAX(R$6:R1953)+1,"")</f>
        <v/>
      </c>
      <c r="S1954" s="49" t="str">
        <f>IF(COUNTIF(G$6:G1954,G1954)=1,MAX(S$6:S1953)+1,"")</f>
        <v/>
      </c>
      <c r="T1954" s="49" t="str">
        <f>IF(COUNTIF(L$6:L1954,L1954)=1,MAX(T$6:T1953)+1,"")</f>
        <v/>
      </c>
      <c r="U1954" s="49" t="str">
        <f>IF(COUNTIF(M$6:M1954,M1954)=1,MAX(U$6:U1953)+1,"")</f>
        <v/>
      </c>
      <c r="V1954" s="20">
        <f t="shared" si="287"/>
        <v>1948</v>
      </c>
      <c r="W1954" s="49" t="str">
        <f t="shared" si="279"/>
        <v/>
      </c>
      <c r="X1954" s="49" t="str">
        <f t="shared" si="280"/>
        <v/>
      </c>
      <c r="Y1954" s="49" t="str">
        <f t="shared" si="281"/>
        <v/>
      </c>
      <c r="Z1954" s="49" t="str">
        <f t="shared" si="282"/>
        <v/>
      </c>
      <c r="AA1954" s="49" t="str">
        <f t="shared" si="283"/>
        <v/>
      </c>
      <c r="AB1954" s="49" t="str">
        <f t="shared" si="284"/>
        <v/>
      </c>
      <c r="AC1954" s="49" t="str">
        <f>IFERROR(INDEX(Админка!$D$1:$D$2,MATCH(M1954,Админка!$C$1:$C$2,0),1)&amp;"/"&amp;INDEX(Админка!$E$7:$E$11,MATCH(C1954,Админка!$D$7:$D$11,0),1)&amp;"/"&amp;D1954&amp;"/"&amp;E1954,"")</f>
        <v/>
      </c>
    </row>
    <row r="1955" spans="1:29">
      <c r="A1955" s="53" t="str">
        <f>IFERROR(HYPERLINK(INDEX(Админка!$D$1:$D$2,MATCH(M1955,Админка!$C$1:$C$2,0),1)&amp;"/"&amp;INDEX(Админка!$E$7:$E$11,MATCH(C1955,Админка!$D$7:$D$11,0),1)&amp;"/"&amp;D1955&amp;"/"&amp;E1955,"&gt;&gt;&gt;"),"")</f>
        <v/>
      </c>
      <c r="B1955" s="63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3"/>
      <c r="N1955" s="49" t="str">
        <f t="shared" si="285"/>
        <v/>
      </c>
      <c r="O1955" s="49" t="str">
        <f t="shared" si="286"/>
        <v/>
      </c>
      <c r="P1955" s="49" t="str">
        <f>IF(COUNTIF(C$6:C1955,C1955)=1,MAX(P$6:P1954)+1,"")</f>
        <v/>
      </c>
      <c r="Q1955" s="49" t="str">
        <f>IF($C$2="",IF(COUNTIF(D$6:D1955,D1955)=1,MAX(Q$6:Q1954)+1,""),IF(C1955=$C$2,IF(COUNTIF(N$6:N1955,N1955)=1,MAX(Q$6:Q1954)+1,""),""))</f>
        <v/>
      </c>
      <c r="R1955" s="49" t="str">
        <f>IF(COUNTIF(O$5:O1955,O1955)=1,MAX(R$6:R1954)+1,"")</f>
        <v/>
      </c>
      <c r="S1955" s="49" t="str">
        <f>IF(COUNTIF(G$6:G1955,G1955)=1,MAX(S$6:S1954)+1,"")</f>
        <v/>
      </c>
      <c r="T1955" s="49" t="str">
        <f>IF(COUNTIF(L$6:L1955,L1955)=1,MAX(T$6:T1954)+1,"")</f>
        <v/>
      </c>
      <c r="U1955" s="49" t="str">
        <f>IF(COUNTIF(M$6:M1955,M1955)=1,MAX(U$6:U1954)+1,"")</f>
        <v/>
      </c>
      <c r="V1955" s="20">
        <f t="shared" si="287"/>
        <v>1949</v>
      </c>
      <c r="W1955" s="49" t="str">
        <f t="shared" si="279"/>
        <v/>
      </c>
      <c r="X1955" s="49" t="str">
        <f t="shared" si="280"/>
        <v/>
      </c>
      <c r="Y1955" s="49" t="str">
        <f t="shared" si="281"/>
        <v/>
      </c>
      <c r="Z1955" s="49" t="str">
        <f t="shared" si="282"/>
        <v/>
      </c>
      <c r="AA1955" s="49" t="str">
        <f t="shared" si="283"/>
        <v/>
      </c>
      <c r="AB1955" s="49" t="str">
        <f t="shared" si="284"/>
        <v/>
      </c>
      <c r="AC1955" s="49" t="str">
        <f>IFERROR(INDEX(Админка!$D$1:$D$2,MATCH(M1955,Админка!$C$1:$C$2,0),1)&amp;"/"&amp;INDEX(Админка!$E$7:$E$11,MATCH(C1955,Админка!$D$7:$D$11,0),1)&amp;"/"&amp;D1955&amp;"/"&amp;E1955,"")</f>
        <v/>
      </c>
    </row>
    <row r="1956" spans="1:29">
      <c r="A1956" s="53" t="str">
        <f>IFERROR(HYPERLINK(INDEX(Админка!$D$1:$D$2,MATCH(M1956,Админка!$C$1:$C$2,0),1)&amp;"/"&amp;INDEX(Админка!$E$7:$E$11,MATCH(C1956,Админка!$D$7:$D$11,0),1)&amp;"/"&amp;D1956&amp;"/"&amp;E1956,"&gt;&gt;&gt;"),"")</f>
        <v/>
      </c>
      <c r="B1956" s="63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3"/>
      <c r="N1956" s="49" t="str">
        <f t="shared" si="285"/>
        <v/>
      </c>
      <c r="O1956" s="49" t="str">
        <f t="shared" si="286"/>
        <v/>
      </c>
      <c r="P1956" s="49" t="str">
        <f>IF(COUNTIF(C$6:C1956,C1956)=1,MAX(P$6:P1955)+1,"")</f>
        <v/>
      </c>
      <c r="Q1956" s="49" t="str">
        <f>IF($C$2="",IF(COUNTIF(D$6:D1956,D1956)=1,MAX(Q$6:Q1955)+1,""),IF(C1956=$C$2,IF(COUNTIF(N$6:N1956,N1956)=1,MAX(Q$6:Q1955)+1,""),""))</f>
        <v/>
      </c>
      <c r="R1956" s="49" t="str">
        <f>IF(COUNTIF(O$5:O1956,O1956)=1,MAX(R$6:R1955)+1,"")</f>
        <v/>
      </c>
      <c r="S1956" s="49" t="str">
        <f>IF(COUNTIF(G$6:G1956,G1956)=1,MAX(S$6:S1955)+1,"")</f>
        <v/>
      </c>
      <c r="T1956" s="49" t="str">
        <f>IF(COUNTIF(L$6:L1956,L1956)=1,MAX(T$6:T1955)+1,"")</f>
        <v/>
      </c>
      <c r="U1956" s="49" t="str">
        <f>IF(COUNTIF(M$6:M1956,M1956)=1,MAX(U$6:U1955)+1,"")</f>
        <v/>
      </c>
      <c r="V1956" s="20">
        <f t="shared" si="287"/>
        <v>1950</v>
      </c>
      <c r="W1956" s="49" t="str">
        <f t="shared" si="279"/>
        <v/>
      </c>
      <c r="X1956" s="49" t="str">
        <f t="shared" si="280"/>
        <v/>
      </c>
      <c r="Y1956" s="49" t="str">
        <f t="shared" si="281"/>
        <v/>
      </c>
      <c r="Z1956" s="49" t="str">
        <f t="shared" si="282"/>
        <v/>
      </c>
      <c r="AA1956" s="49" t="str">
        <f t="shared" si="283"/>
        <v/>
      </c>
      <c r="AB1956" s="49" t="str">
        <f t="shared" si="284"/>
        <v/>
      </c>
      <c r="AC1956" s="49" t="str">
        <f>IFERROR(INDEX(Админка!$D$1:$D$2,MATCH(M1956,Админка!$C$1:$C$2,0),1)&amp;"/"&amp;INDEX(Админка!$E$7:$E$11,MATCH(C1956,Админка!$D$7:$D$11,0),1)&amp;"/"&amp;D1956&amp;"/"&amp;E1956,"")</f>
        <v/>
      </c>
    </row>
    <row r="1957" spans="1:29">
      <c r="A1957" s="53" t="str">
        <f>IFERROR(HYPERLINK(INDEX(Админка!$D$1:$D$2,MATCH(M1957,Админка!$C$1:$C$2,0),1)&amp;"/"&amp;INDEX(Админка!$E$7:$E$11,MATCH(C1957,Админка!$D$7:$D$11,0),1)&amp;"/"&amp;D1957&amp;"/"&amp;E1957,"&gt;&gt;&gt;"),"")</f>
        <v/>
      </c>
      <c r="B1957" s="63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3"/>
      <c r="N1957" s="49" t="str">
        <f t="shared" si="285"/>
        <v/>
      </c>
      <c r="O1957" s="49" t="str">
        <f t="shared" si="286"/>
        <v/>
      </c>
      <c r="P1957" s="49" t="str">
        <f>IF(COUNTIF(C$6:C1957,C1957)=1,MAX(P$6:P1956)+1,"")</f>
        <v/>
      </c>
      <c r="Q1957" s="49" t="str">
        <f>IF($C$2="",IF(COUNTIF(D$6:D1957,D1957)=1,MAX(Q$6:Q1956)+1,""),IF(C1957=$C$2,IF(COUNTIF(N$6:N1957,N1957)=1,MAX(Q$6:Q1956)+1,""),""))</f>
        <v/>
      </c>
      <c r="R1957" s="49" t="str">
        <f>IF(COUNTIF(O$5:O1957,O1957)=1,MAX(R$6:R1956)+1,"")</f>
        <v/>
      </c>
      <c r="S1957" s="49" t="str">
        <f>IF(COUNTIF(G$6:G1957,G1957)=1,MAX(S$6:S1956)+1,"")</f>
        <v/>
      </c>
      <c r="T1957" s="49" t="str">
        <f>IF(COUNTIF(L$6:L1957,L1957)=1,MAX(T$6:T1956)+1,"")</f>
        <v/>
      </c>
      <c r="U1957" s="49" t="str">
        <f>IF(COUNTIF(M$6:M1957,M1957)=1,MAX(U$6:U1956)+1,"")</f>
        <v/>
      </c>
      <c r="V1957" s="20">
        <f t="shared" si="287"/>
        <v>1951</v>
      </c>
      <c r="W1957" s="49" t="str">
        <f t="shared" si="279"/>
        <v/>
      </c>
      <c r="X1957" s="49" t="str">
        <f t="shared" si="280"/>
        <v/>
      </c>
      <c r="Y1957" s="49" t="str">
        <f t="shared" si="281"/>
        <v/>
      </c>
      <c r="Z1957" s="49" t="str">
        <f t="shared" si="282"/>
        <v/>
      </c>
      <c r="AA1957" s="49" t="str">
        <f t="shared" si="283"/>
        <v/>
      </c>
      <c r="AB1957" s="49" t="str">
        <f t="shared" si="284"/>
        <v/>
      </c>
      <c r="AC1957" s="49" t="str">
        <f>IFERROR(INDEX(Админка!$D$1:$D$2,MATCH(M1957,Админка!$C$1:$C$2,0),1)&amp;"/"&amp;INDEX(Админка!$E$7:$E$11,MATCH(C1957,Админка!$D$7:$D$11,0),1)&amp;"/"&amp;D1957&amp;"/"&amp;E1957,"")</f>
        <v/>
      </c>
    </row>
    <row r="1958" spans="1:29">
      <c r="A1958" s="53" t="str">
        <f>IFERROR(HYPERLINK(INDEX(Админка!$D$1:$D$2,MATCH(M1958,Админка!$C$1:$C$2,0),1)&amp;"/"&amp;INDEX(Админка!$E$7:$E$11,MATCH(C1958,Админка!$D$7:$D$11,0),1)&amp;"/"&amp;D1958&amp;"/"&amp;E1958,"&gt;&gt;&gt;"),"")</f>
        <v/>
      </c>
      <c r="B1958" s="63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3"/>
      <c r="N1958" s="49" t="str">
        <f t="shared" si="285"/>
        <v/>
      </c>
      <c r="O1958" s="49" t="str">
        <f t="shared" si="286"/>
        <v/>
      </c>
      <c r="P1958" s="49" t="str">
        <f>IF(COUNTIF(C$6:C1958,C1958)=1,MAX(P$6:P1957)+1,"")</f>
        <v/>
      </c>
      <c r="Q1958" s="49" t="str">
        <f>IF($C$2="",IF(COUNTIF(D$6:D1958,D1958)=1,MAX(Q$6:Q1957)+1,""),IF(C1958=$C$2,IF(COUNTIF(N$6:N1958,N1958)=1,MAX(Q$6:Q1957)+1,""),""))</f>
        <v/>
      </c>
      <c r="R1958" s="49" t="str">
        <f>IF(COUNTIF(O$5:O1958,O1958)=1,MAX(R$6:R1957)+1,"")</f>
        <v/>
      </c>
      <c r="S1958" s="49" t="str">
        <f>IF(COUNTIF(G$6:G1958,G1958)=1,MAX(S$6:S1957)+1,"")</f>
        <v/>
      </c>
      <c r="T1958" s="49" t="str">
        <f>IF(COUNTIF(L$6:L1958,L1958)=1,MAX(T$6:T1957)+1,"")</f>
        <v/>
      </c>
      <c r="U1958" s="49" t="str">
        <f>IF(COUNTIF(M$6:M1958,M1958)=1,MAX(U$6:U1957)+1,"")</f>
        <v/>
      </c>
      <c r="V1958" s="20">
        <f t="shared" si="287"/>
        <v>1952</v>
      </c>
      <c r="W1958" s="49" t="str">
        <f t="shared" si="279"/>
        <v/>
      </c>
      <c r="X1958" s="49" t="str">
        <f t="shared" si="280"/>
        <v/>
      </c>
      <c r="Y1958" s="49" t="str">
        <f t="shared" si="281"/>
        <v/>
      </c>
      <c r="Z1958" s="49" t="str">
        <f t="shared" si="282"/>
        <v/>
      </c>
      <c r="AA1958" s="49" t="str">
        <f t="shared" si="283"/>
        <v/>
      </c>
      <c r="AB1958" s="49" t="str">
        <f t="shared" si="284"/>
        <v/>
      </c>
      <c r="AC1958" s="49" t="str">
        <f>IFERROR(INDEX(Админка!$D$1:$D$2,MATCH(M1958,Админка!$C$1:$C$2,0),1)&amp;"/"&amp;INDEX(Админка!$E$7:$E$11,MATCH(C1958,Админка!$D$7:$D$11,0),1)&amp;"/"&amp;D1958&amp;"/"&amp;E1958,"")</f>
        <v/>
      </c>
    </row>
    <row r="1959" spans="1:29">
      <c r="A1959" s="53" t="str">
        <f>IFERROR(HYPERLINK(INDEX(Админка!$D$1:$D$2,MATCH(M1959,Админка!$C$1:$C$2,0),1)&amp;"/"&amp;INDEX(Админка!$E$7:$E$11,MATCH(C1959,Админка!$D$7:$D$11,0),1)&amp;"/"&amp;D1959&amp;"/"&amp;E1959,"&gt;&gt;&gt;"),"")</f>
        <v/>
      </c>
      <c r="B1959" s="63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3"/>
      <c r="N1959" s="49" t="str">
        <f t="shared" si="285"/>
        <v/>
      </c>
      <c r="O1959" s="49" t="str">
        <f t="shared" si="286"/>
        <v/>
      </c>
      <c r="P1959" s="49" t="str">
        <f>IF(COUNTIF(C$6:C1959,C1959)=1,MAX(P$6:P1958)+1,"")</f>
        <v/>
      </c>
      <c r="Q1959" s="49" t="str">
        <f>IF($C$2="",IF(COUNTIF(D$6:D1959,D1959)=1,MAX(Q$6:Q1958)+1,""),IF(C1959=$C$2,IF(COUNTIF(N$6:N1959,N1959)=1,MAX(Q$6:Q1958)+1,""),""))</f>
        <v/>
      </c>
      <c r="R1959" s="49" t="str">
        <f>IF(COUNTIF(O$5:O1959,O1959)=1,MAX(R$6:R1958)+1,"")</f>
        <v/>
      </c>
      <c r="S1959" s="49" t="str">
        <f>IF(COUNTIF(G$6:G1959,G1959)=1,MAX(S$6:S1958)+1,"")</f>
        <v/>
      </c>
      <c r="T1959" s="49" t="str">
        <f>IF(COUNTIF(L$6:L1959,L1959)=1,MAX(T$6:T1958)+1,"")</f>
        <v/>
      </c>
      <c r="U1959" s="49" t="str">
        <f>IF(COUNTIF(M$6:M1959,M1959)=1,MAX(U$6:U1958)+1,"")</f>
        <v/>
      </c>
      <c r="V1959" s="20">
        <f t="shared" si="287"/>
        <v>1953</v>
      </c>
      <c r="W1959" s="49" t="str">
        <f t="shared" si="279"/>
        <v/>
      </c>
      <c r="X1959" s="49" t="str">
        <f t="shared" si="280"/>
        <v/>
      </c>
      <c r="Y1959" s="49" t="str">
        <f t="shared" si="281"/>
        <v/>
      </c>
      <c r="Z1959" s="49" t="str">
        <f t="shared" si="282"/>
        <v/>
      </c>
      <c r="AA1959" s="49" t="str">
        <f t="shared" si="283"/>
        <v/>
      </c>
      <c r="AB1959" s="49" t="str">
        <f t="shared" si="284"/>
        <v/>
      </c>
      <c r="AC1959" s="49" t="str">
        <f>IFERROR(INDEX(Админка!$D$1:$D$2,MATCH(M1959,Админка!$C$1:$C$2,0),1)&amp;"/"&amp;INDEX(Админка!$E$7:$E$11,MATCH(C1959,Админка!$D$7:$D$11,0),1)&amp;"/"&amp;D1959&amp;"/"&amp;E1959,"")</f>
        <v/>
      </c>
    </row>
    <row r="1960" spans="1:29">
      <c r="A1960" s="53" t="str">
        <f>IFERROR(HYPERLINK(INDEX(Админка!$D$1:$D$2,MATCH(M1960,Админка!$C$1:$C$2,0),1)&amp;"/"&amp;INDEX(Админка!$E$7:$E$11,MATCH(C1960,Админка!$D$7:$D$11,0),1)&amp;"/"&amp;D1960&amp;"/"&amp;E1960,"&gt;&gt;&gt;"),"")</f>
        <v/>
      </c>
      <c r="B1960" s="63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3"/>
      <c r="N1960" s="49" t="str">
        <f t="shared" si="285"/>
        <v/>
      </c>
      <c r="O1960" s="49" t="str">
        <f t="shared" si="286"/>
        <v/>
      </c>
      <c r="P1960" s="49" t="str">
        <f>IF(COUNTIF(C$6:C1960,C1960)=1,MAX(P$6:P1959)+1,"")</f>
        <v/>
      </c>
      <c r="Q1960" s="49" t="str">
        <f>IF($C$2="",IF(COUNTIF(D$6:D1960,D1960)=1,MAX(Q$6:Q1959)+1,""),IF(C1960=$C$2,IF(COUNTIF(N$6:N1960,N1960)=1,MAX(Q$6:Q1959)+1,""),""))</f>
        <v/>
      </c>
      <c r="R1960" s="49" t="str">
        <f>IF(COUNTIF(O$5:O1960,O1960)=1,MAX(R$6:R1959)+1,"")</f>
        <v/>
      </c>
      <c r="S1960" s="49" t="str">
        <f>IF(COUNTIF(G$6:G1960,G1960)=1,MAX(S$6:S1959)+1,"")</f>
        <v/>
      </c>
      <c r="T1960" s="49" t="str">
        <f>IF(COUNTIF(L$6:L1960,L1960)=1,MAX(T$6:T1959)+1,"")</f>
        <v/>
      </c>
      <c r="U1960" s="49" t="str">
        <f>IF(COUNTIF(M$6:M1960,M1960)=1,MAX(U$6:U1959)+1,"")</f>
        <v/>
      </c>
      <c r="V1960" s="20">
        <f t="shared" si="287"/>
        <v>1954</v>
      </c>
      <c r="W1960" s="49" t="str">
        <f t="shared" si="279"/>
        <v/>
      </c>
      <c r="X1960" s="49" t="str">
        <f t="shared" si="280"/>
        <v/>
      </c>
      <c r="Y1960" s="49" t="str">
        <f t="shared" si="281"/>
        <v/>
      </c>
      <c r="Z1960" s="49" t="str">
        <f t="shared" si="282"/>
        <v/>
      </c>
      <c r="AA1960" s="49" t="str">
        <f t="shared" si="283"/>
        <v/>
      </c>
      <c r="AB1960" s="49" t="str">
        <f t="shared" si="284"/>
        <v/>
      </c>
      <c r="AC1960" s="49" t="str">
        <f>IFERROR(INDEX(Админка!$D$1:$D$2,MATCH(M1960,Админка!$C$1:$C$2,0),1)&amp;"/"&amp;INDEX(Админка!$E$7:$E$11,MATCH(C1960,Админка!$D$7:$D$11,0),1)&amp;"/"&amp;D1960&amp;"/"&amp;E1960,"")</f>
        <v/>
      </c>
    </row>
    <row r="1961" spans="1:29">
      <c r="A1961" s="53" t="str">
        <f>IFERROR(HYPERLINK(INDEX(Админка!$D$1:$D$2,MATCH(M1961,Админка!$C$1:$C$2,0),1)&amp;"/"&amp;INDEX(Админка!$E$7:$E$11,MATCH(C1961,Админка!$D$7:$D$11,0),1)&amp;"/"&amp;D1961&amp;"/"&amp;E1961,"&gt;&gt;&gt;"),"")</f>
        <v/>
      </c>
      <c r="B1961" s="63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3"/>
      <c r="N1961" s="49" t="str">
        <f t="shared" si="285"/>
        <v/>
      </c>
      <c r="O1961" s="49" t="str">
        <f t="shared" si="286"/>
        <v/>
      </c>
      <c r="P1961" s="49" t="str">
        <f>IF(COUNTIF(C$6:C1961,C1961)=1,MAX(P$6:P1960)+1,"")</f>
        <v/>
      </c>
      <c r="Q1961" s="49" t="str">
        <f>IF($C$2="",IF(COUNTIF(D$6:D1961,D1961)=1,MAX(Q$6:Q1960)+1,""),IF(C1961=$C$2,IF(COUNTIF(N$6:N1961,N1961)=1,MAX(Q$6:Q1960)+1,""),""))</f>
        <v/>
      </c>
      <c r="R1961" s="49" t="str">
        <f>IF(COUNTIF(O$5:O1961,O1961)=1,MAX(R$6:R1960)+1,"")</f>
        <v/>
      </c>
      <c r="S1961" s="49" t="str">
        <f>IF(COUNTIF(G$6:G1961,G1961)=1,MAX(S$6:S1960)+1,"")</f>
        <v/>
      </c>
      <c r="T1961" s="49" t="str">
        <f>IF(COUNTIF(L$6:L1961,L1961)=1,MAX(T$6:T1960)+1,"")</f>
        <v/>
      </c>
      <c r="U1961" s="49" t="str">
        <f>IF(COUNTIF(M$6:M1961,M1961)=1,MAX(U$6:U1960)+1,"")</f>
        <v/>
      </c>
      <c r="V1961" s="20">
        <f t="shared" si="287"/>
        <v>1955</v>
      </c>
      <c r="W1961" s="49" t="str">
        <f t="shared" si="279"/>
        <v/>
      </c>
      <c r="X1961" s="49" t="str">
        <f t="shared" si="280"/>
        <v/>
      </c>
      <c r="Y1961" s="49" t="str">
        <f t="shared" si="281"/>
        <v/>
      </c>
      <c r="Z1961" s="49" t="str">
        <f t="shared" si="282"/>
        <v/>
      </c>
      <c r="AA1961" s="49" t="str">
        <f t="shared" si="283"/>
        <v/>
      </c>
      <c r="AB1961" s="49" t="str">
        <f t="shared" si="284"/>
        <v/>
      </c>
      <c r="AC1961" s="49" t="str">
        <f>IFERROR(INDEX(Админка!$D$1:$D$2,MATCH(M1961,Админка!$C$1:$C$2,0),1)&amp;"/"&amp;INDEX(Админка!$E$7:$E$11,MATCH(C1961,Админка!$D$7:$D$11,0),1)&amp;"/"&amp;D1961&amp;"/"&amp;E1961,"")</f>
        <v/>
      </c>
    </row>
    <row r="1962" spans="1:29">
      <c r="A1962" s="53" t="str">
        <f>IFERROR(HYPERLINK(INDEX(Админка!$D$1:$D$2,MATCH(M1962,Админка!$C$1:$C$2,0),1)&amp;"/"&amp;INDEX(Админка!$E$7:$E$11,MATCH(C1962,Админка!$D$7:$D$11,0),1)&amp;"/"&amp;D1962&amp;"/"&amp;E1962,"&gt;&gt;&gt;"),"")</f>
        <v/>
      </c>
      <c r="B1962" s="63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3"/>
      <c r="N1962" s="49" t="str">
        <f t="shared" si="285"/>
        <v/>
      </c>
      <c r="O1962" s="49" t="str">
        <f t="shared" si="286"/>
        <v/>
      </c>
      <c r="P1962" s="49" t="str">
        <f>IF(COUNTIF(C$6:C1962,C1962)=1,MAX(P$6:P1961)+1,"")</f>
        <v/>
      </c>
      <c r="Q1962" s="49" t="str">
        <f>IF($C$2="",IF(COUNTIF(D$6:D1962,D1962)=1,MAX(Q$6:Q1961)+1,""),IF(C1962=$C$2,IF(COUNTIF(N$6:N1962,N1962)=1,MAX(Q$6:Q1961)+1,""),""))</f>
        <v/>
      </c>
      <c r="R1962" s="49" t="str">
        <f>IF(COUNTIF(O$5:O1962,O1962)=1,MAX(R$6:R1961)+1,"")</f>
        <v/>
      </c>
      <c r="S1962" s="49" t="str">
        <f>IF(COUNTIF(G$6:G1962,G1962)=1,MAX(S$6:S1961)+1,"")</f>
        <v/>
      </c>
      <c r="T1962" s="49" t="str">
        <f>IF(COUNTIF(L$6:L1962,L1962)=1,MAX(T$6:T1961)+1,"")</f>
        <v/>
      </c>
      <c r="U1962" s="49" t="str">
        <f>IF(COUNTIF(M$6:M1962,M1962)=1,MAX(U$6:U1961)+1,"")</f>
        <v/>
      </c>
      <c r="V1962" s="20">
        <f t="shared" si="287"/>
        <v>1956</v>
      </c>
      <c r="W1962" s="49" t="str">
        <f t="shared" si="279"/>
        <v/>
      </c>
      <c r="X1962" s="49" t="str">
        <f t="shared" si="280"/>
        <v/>
      </c>
      <c r="Y1962" s="49" t="str">
        <f t="shared" si="281"/>
        <v/>
      </c>
      <c r="Z1962" s="49" t="str">
        <f t="shared" si="282"/>
        <v/>
      </c>
      <c r="AA1962" s="49" t="str">
        <f t="shared" si="283"/>
        <v/>
      </c>
      <c r="AB1962" s="49" t="str">
        <f t="shared" si="284"/>
        <v/>
      </c>
      <c r="AC1962" s="49" t="str">
        <f>IFERROR(INDEX(Админка!$D$1:$D$2,MATCH(M1962,Админка!$C$1:$C$2,0),1)&amp;"/"&amp;INDEX(Админка!$E$7:$E$11,MATCH(C1962,Админка!$D$7:$D$11,0),1)&amp;"/"&amp;D1962&amp;"/"&amp;E1962,"")</f>
        <v/>
      </c>
    </row>
    <row r="1963" spans="1:29">
      <c r="A1963" s="53" t="str">
        <f>IFERROR(HYPERLINK(INDEX(Админка!$D$1:$D$2,MATCH(M1963,Админка!$C$1:$C$2,0),1)&amp;"/"&amp;INDEX(Админка!$E$7:$E$11,MATCH(C1963,Админка!$D$7:$D$11,0),1)&amp;"/"&amp;D1963&amp;"/"&amp;E1963,"&gt;&gt;&gt;"),"")</f>
        <v/>
      </c>
      <c r="B1963" s="63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3"/>
      <c r="N1963" s="49" t="str">
        <f t="shared" si="285"/>
        <v/>
      </c>
      <c r="O1963" s="49" t="str">
        <f t="shared" si="286"/>
        <v/>
      </c>
      <c r="P1963" s="49" t="str">
        <f>IF(COUNTIF(C$6:C1963,C1963)=1,MAX(P$6:P1962)+1,"")</f>
        <v/>
      </c>
      <c r="Q1963" s="49" t="str">
        <f>IF($C$2="",IF(COUNTIF(D$6:D1963,D1963)=1,MAX(Q$6:Q1962)+1,""),IF(C1963=$C$2,IF(COUNTIF(N$6:N1963,N1963)=1,MAX(Q$6:Q1962)+1,""),""))</f>
        <v/>
      </c>
      <c r="R1963" s="49" t="str">
        <f>IF(COUNTIF(O$5:O1963,O1963)=1,MAX(R$6:R1962)+1,"")</f>
        <v/>
      </c>
      <c r="S1963" s="49" t="str">
        <f>IF(COUNTIF(G$6:G1963,G1963)=1,MAX(S$6:S1962)+1,"")</f>
        <v/>
      </c>
      <c r="T1963" s="49" t="str">
        <f>IF(COUNTIF(L$6:L1963,L1963)=1,MAX(T$6:T1962)+1,"")</f>
        <v/>
      </c>
      <c r="U1963" s="49" t="str">
        <f>IF(COUNTIF(M$6:M1963,M1963)=1,MAX(U$6:U1962)+1,"")</f>
        <v/>
      </c>
      <c r="V1963" s="20">
        <f t="shared" si="287"/>
        <v>1957</v>
      </c>
      <c r="W1963" s="49" t="str">
        <f t="shared" si="279"/>
        <v/>
      </c>
      <c r="X1963" s="49" t="str">
        <f t="shared" si="280"/>
        <v/>
      </c>
      <c r="Y1963" s="49" t="str">
        <f t="shared" si="281"/>
        <v/>
      </c>
      <c r="Z1963" s="49" t="str">
        <f t="shared" si="282"/>
        <v/>
      </c>
      <c r="AA1963" s="49" t="str">
        <f t="shared" si="283"/>
        <v/>
      </c>
      <c r="AB1963" s="49" t="str">
        <f t="shared" si="284"/>
        <v/>
      </c>
      <c r="AC1963" s="49" t="str">
        <f>IFERROR(INDEX(Админка!$D$1:$D$2,MATCH(M1963,Админка!$C$1:$C$2,0),1)&amp;"/"&amp;INDEX(Админка!$E$7:$E$11,MATCH(C1963,Админка!$D$7:$D$11,0),1)&amp;"/"&amp;D1963&amp;"/"&amp;E1963,"")</f>
        <v/>
      </c>
    </row>
    <row r="1964" spans="1:29">
      <c r="A1964" s="53" t="str">
        <f>IFERROR(HYPERLINK(INDEX(Админка!$D$1:$D$2,MATCH(M1964,Админка!$C$1:$C$2,0),1)&amp;"/"&amp;INDEX(Админка!$E$7:$E$11,MATCH(C1964,Админка!$D$7:$D$11,0),1)&amp;"/"&amp;D1964&amp;"/"&amp;E1964,"&gt;&gt;&gt;"),"")</f>
        <v/>
      </c>
      <c r="B1964" s="63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3"/>
      <c r="N1964" s="49" t="str">
        <f t="shared" si="285"/>
        <v/>
      </c>
      <c r="O1964" s="49" t="str">
        <f t="shared" si="286"/>
        <v/>
      </c>
      <c r="P1964" s="49" t="str">
        <f>IF(COUNTIF(C$6:C1964,C1964)=1,MAX(P$6:P1963)+1,"")</f>
        <v/>
      </c>
      <c r="Q1964" s="49" t="str">
        <f>IF($C$2="",IF(COUNTIF(D$6:D1964,D1964)=1,MAX(Q$6:Q1963)+1,""),IF(C1964=$C$2,IF(COUNTIF(N$6:N1964,N1964)=1,MAX(Q$6:Q1963)+1,""),""))</f>
        <v/>
      </c>
      <c r="R1964" s="49" t="str">
        <f>IF(COUNTIF(O$5:O1964,O1964)=1,MAX(R$6:R1963)+1,"")</f>
        <v/>
      </c>
      <c r="S1964" s="49" t="str">
        <f>IF(COUNTIF(G$6:G1964,G1964)=1,MAX(S$6:S1963)+1,"")</f>
        <v/>
      </c>
      <c r="T1964" s="49" t="str">
        <f>IF(COUNTIF(L$6:L1964,L1964)=1,MAX(T$6:T1963)+1,"")</f>
        <v/>
      </c>
      <c r="U1964" s="49" t="str">
        <f>IF(COUNTIF(M$6:M1964,M1964)=1,MAX(U$6:U1963)+1,"")</f>
        <v/>
      </c>
      <c r="V1964" s="20">
        <f t="shared" si="287"/>
        <v>1958</v>
      </c>
      <c r="W1964" s="49" t="str">
        <f t="shared" si="279"/>
        <v/>
      </c>
      <c r="X1964" s="49" t="str">
        <f t="shared" si="280"/>
        <v/>
      </c>
      <c r="Y1964" s="49" t="str">
        <f t="shared" si="281"/>
        <v/>
      </c>
      <c r="Z1964" s="49" t="str">
        <f t="shared" si="282"/>
        <v/>
      </c>
      <c r="AA1964" s="49" t="str">
        <f t="shared" si="283"/>
        <v/>
      </c>
      <c r="AB1964" s="49" t="str">
        <f t="shared" si="284"/>
        <v/>
      </c>
      <c r="AC1964" s="49" t="str">
        <f>IFERROR(INDEX(Админка!$D$1:$D$2,MATCH(M1964,Админка!$C$1:$C$2,0),1)&amp;"/"&amp;INDEX(Админка!$E$7:$E$11,MATCH(C1964,Админка!$D$7:$D$11,0),1)&amp;"/"&amp;D1964&amp;"/"&amp;E1964,"")</f>
        <v/>
      </c>
    </row>
    <row r="1965" spans="1:29">
      <c r="A1965" s="53" t="str">
        <f>IFERROR(HYPERLINK(INDEX(Админка!$D$1:$D$2,MATCH(M1965,Админка!$C$1:$C$2,0),1)&amp;"/"&amp;INDEX(Админка!$E$7:$E$11,MATCH(C1965,Админка!$D$7:$D$11,0),1)&amp;"/"&amp;D1965&amp;"/"&amp;E1965,"&gt;&gt;&gt;"),"")</f>
        <v/>
      </c>
      <c r="B1965" s="63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3"/>
      <c r="N1965" s="49" t="str">
        <f t="shared" si="285"/>
        <v/>
      </c>
      <c r="O1965" s="49" t="str">
        <f t="shared" si="286"/>
        <v/>
      </c>
      <c r="P1965" s="49" t="str">
        <f>IF(COUNTIF(C$6:C1965,C1965)=1,MAX(P$6:P1964)+1,"")</f>
        <v/>
      </c>
      <c r="Q1965" s="49" t="str">
        <f>IF($C$2="",IF(COUNTIF(D$6:D1965,D1965)=1,MAX(Q$6:Q1964)+1,""),IF(C1965=$C$2,IF(COUNTIF(N$6:N1965,N1965)=1,MAX(Q$6:Q1964)+1,""),""))</f>
        <v/>
      </c>
      <c r="R1965" s="49" t="str">
        <f>IF(COUNTIF(O$5:O1965,O1965)=1,MAX(R$6:R1964)+1,"")</f>
        <v/>
      </c>
      <c r="S1965" s="49" t="str">
        <f>IF(COUNTIF(G$6:G1965,G1965)=1,MAX(S$6:S1964)+1,"")</f>
        <v/>
      </c>
      <c r="T1965" s="49" t="str">
        <f>IF(COUNTIF(L$6:L1965,L1965)=1,MAX(T$6:T1964)+1,"")</f>
        <v/>
      </c>
      <c r="U1965" s="49" t="str">
        <f>IF(COUNTIF(M$6:M1965,M1965)=1,MAX(U$6:U1964)+1,"")</f>
        <v/>
      </c>
      <c r="V1965" s="20">
        <f t="shared" si="287"/>
        <v>1959</v>
      </c>
      <c r="W1965" s="49" t="str">
        <f t="shared" si="279"/>
        <v/>
      </c>
      <c r="X1965" s="49" t="str">
        <f t="shared" si="280"/>
        <v/>
      </c>
      <c r="Y1965" s="49" t="str">
        <f t="shared" si="281"/>
        <v/>
      </c>
      <c r="Z1965" s="49" t="str">
        <f t="shared" si="282"/>
        <v/>
      </c>
      <c r="AA1965" s="49" t="str">
        <f t="shared" si="283"/>
        <v/>
      </c>
      <c r="AB1965" s="49" t="str">
        <f t="shared" si="284"/>
        <v/>
      </c>
      <c r="AC1965" s="49" t="str">
        <f>IFERROR(INDEX(Админка!$D$1:$D$2,MATCH(M1965,Админка!$C$1:$C$2,0),1)&amp;"/"&amp;INDEX(Админка!$E$7:$E$11,MATCH(C1965,Админка!$D$7:$D$11,0),1)&amp;"/"&amp;D1965&amp;"/"&amp;E1965,"")</f>
        <v/>
      </c>
    </row>
    <row r="1966" spans="1:29">
      <c r="A1966" s="53" t="str">
        <f>IFERROR(HYPERLINK(INDEX(Админка!$D$1:$D$2,MATCH(M1966,Админка!$C$1:$C$2,0),1)&amp;"/"&amp;INDEX(Админка!$E$7:$E$11,MATCH(C1966,Админка!$D$7:$D$11,0),1)&amp;"/"&amp;D1966&amp;"/"&amp;E1966,"&gt;&gt;&gt;"),"")</f>
        <v/>
      </c>
      <c r="B1966" s="63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3"/>
      <c r="N1966" s="49" t="str">
        <f t="shared" si="285"/>
        <v/>
      </c>
      <c r="O1966" s="49" t="str">
        <f t="shared" si="286"/>
        <v/>
      </c>
      <c r="P1966" s="49" t="str">
        <f>IF(COUNTIF(C$6:C1966,C1966)=1,MAX(P$6:P1965)+1,"")</f>
        <v/>
      </c>
      <c r="Q1966" s="49" t="str">
        <f>IF($C$2="",IF(COUNTIF(D$6:D1966,D1966)=1,MAX(Q$6:Q1965)+1,""),IF(C1966=$C$2,IF(COUNTIF(N$6:N1966,N1966)=1,MAX(Q$6:Q1965)+1,""),""))</f>
        <v/>
      </c>
      <c r="R1966" s="49" t="str">
        <f>IF(COUNTIF(O$5:O1966,O1966)=1,MAX(R$6:R1965)+1,"")</f>
        <v/>
      </c>
      <c r="S1966" s="49" t="str">
        <f>IF(COUNTIF(G$6:G1966,G1966)=1,MAX(S$6:S1965)+1,"")</f>
        <v/>
      </c>
      <c r="T1966" s="49" t="str">
        <f>IF(COUNTIF(L$6:L1966,L1966)=1,MAX(T$6:T1965)+1,"")</f>
        <v/>
      </c>
      <c r="U1966" s="49" t="str">
        <f>IF(COUNTIF(M$6:M1966,M1966)=1,MAX(U$6:U1965)+1,"")</f>
        <v/>
      </c>
      <c r="V1966" s="20">
        <f t="shared" si="287"/>
        <v>1960</v>
      </c>
      <c r="W1966" s="49" t="str">
        <f t="shared" si="279"/>
        <v/>
      </c>
      <c r="X1966" s="49" t="str">
        <f t="shared" si="280"/>
        <v/>
      </c>
      <c r="Y1966" s="49" t="str">
        <f t="shared" si="281"/>
        <v/>
      </c>
      <c r="Z1966" s="49" t="str">
        <f t="shared" si="282"/>
        <v/>
      </c>
      <c r="AA1966" s="49" t="str">
        <f t="shared" si="283"/>
        <v/>
      </c>
      <c r="AB1966" s="49" t="str">
        <f t="shared" si="284"/>
        <v/>
      </c>
      <c r="AC1966" s="49" t="str">
        <f>IFERROR(INDEX(Админка!$D$1:$D$2,MATCH(M1966,Админка!$C$1:$C$2,0),1)&amp;"/"&amp;INDEX(Админка!$E$7:$E$11,MATCH(C1966,Админка!$D$7:$D$11,0),1)&amp;"/"&amp;D1966&amp;"/"&amp;E1966,"")</f>
        <v/>
      </c>
    </row>
    <row r="1967" spans="1:29">
      <c r="A1967" s="53" t="str">
        <f>IFERROR(HYPERLINK(INDEX(Админка!$D$1:$D$2,MATCH(M1967,Админка!$C$1:$C$2,0),1)&amp;"/"&amp;INDEX(Админка!$E$7:$E$11,MATCH(C1967,Админка!$D$7:$D$11,0),1)&amp;"/"&amp;D1967&amp;"/"&amp;E1967,"&gt;&gt;&gt;"),"")</f>
        <v/>
      </c>
      <c r="B1967" s="63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3"/>
      <c r="N1967" s="49" t="str">
        <f t="shared" si="285"/>
        <v/>
      </c>
      <c r="O1967" s="49" t="str">
        <f t="shared" si="286"/>
        <v/>
      </c>
      <c r="P1967" s="49" t="str">
        <f>IF(COUNTIF(C$6:C1967,C1967)=1,MAX(P$6:P1966)+1,"")</f>
        <v/>
      </c>
      <c r="Q1967" s="49" t="str">
        <f>IF($C$2="",IF(COUNTIF(D$6:D1967,D1967)=1,MAX(Q$6:Q1966)+1,""),IF(C1967=$C$2,IF(COUNTIF(N$6:N1967,N1967)=1,MAX(Q$6:Q1966)+1,""),""))</f>
        <v/>
      </c>
      <c r="R1967" s="49" t="str">
        <f>IF(COUNTIF(O$5:O1967,O1967)=1,MAX(R$6:R1966)+1,"")</f>
        <v/>
      </c>
      <c r="S1967" s="49" t="str">
        <f>IF(COUNTIF(G$6:G1967,G1967)=1,MAX(S$6:S1966)+1,"")</f>
        <v/>
      </c>
      <c r="T1967" s="49" t="str">
        <f>IF(COUNTIF(L$6:L1967,L1967)=1,MAX(T$6:T1966)+1,"")</f>
        <v/>
      </c>
      <c r="U1967" s="49" t="str">
        <f>IF(COUNTIF(M$6:M1967,M1967)=1,MAX(U$6:U1966)+1,"")</f>
        <v/>
      </c>
      <c r="V1967" s="20">
        <f t="shared" si="287"/>
        <v>1961</v>
      </c>
      <c r="W1967" s="49" t="str">
        <f t="shared" si="279"/>
        <v/>
      </c>
      <c r="X1967" s="49" t="str">
        <f t="shared" si="280"/>
        <v/>
      </c>
      <c r="Y1967" s="49" t="str">
        <f t="shared" si="281"/>
        <v/>
      </c>
      <c r="Z1967" s="49" t="str">
        <f t="shared" si="282"/>
        <v/>
      </c>
      <c r="AA1967" s="49" t="str">
        <f t="shared" si="283"/>
        <v/>
      </c>
      <c r="AB1967" s="49" t="str">
        <f t="shared" si="284"/>
        <v/>
      </c>
      <c r="AC1967" s="49" t="str">
        <f>IFERROR(INDEX(Админка!$D$1:$D$2,MATCH(M1967,Админка!$C$1:$C$2,0),1)&amp;"/"&amp;INDEX(Админка!$E$7:$E$11,MATCH(C1967,Админка!$D$7:$D$11,0),1)&amp;"/"&amp;D1967&amp;"/"&amp;E1967,"")</f>
        <v/>
      </c>
    </row>
    <row r="1968" spans="1:29">
      <c r="A1968" s="53" t="str">
        <f>IFERROR(HYPERLINK(INDEX(Админка!$D$1:$D$2,MATCH(M1968,Админка!$C$1:$C$2,0),1)&amp;"/"&amp;INDEX(Админка!$E$7:$E$11,MATCH(C1968,Админка!$D$7:$D$11,0),1)&amp;"/"&amp;D1968&amp;"/"&amp;E1968,"&gt;&gt;&gt;"),"")</f>
        <v/>
      </c>
      <c r="B1968" s="63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3"/>
      <c r="N1968" s="49" t="str">
        <f t="shared" si="285"/>
        <v/>
      </c>
      <c r="O1968" s="49" t="str">
        <f t="shared" si="286"/>
        <v/>
      </c>
      <c r="P1968" s="49" t="str">
        <f>IF(COUNTIF(C$6:C1968,C1968)=1,MAX(P$6:P1967)+1,"")</f>
        <v/>
      </c>
      <c r="Q1968" s="49" t="str">
        <f>IF($C$2="",IF(COUNTIF(D$6:D1968,D1968)=1,MAX(Q$6:Q1967)+1,""),IF(C1968=$C$2,IF(COUNTIF(N$6:N1968,N1968)=1,MAX(Q$6:Q1967)+1,""),""))</f>
        <v/>
      </c>
      <c r="R1968" s="49" t="str">
        <f>IF(COUNTIF(O$5:O1968,O1968)=1,MAX(R$6:R1967)+1,"")</f>
        <v/>
      </c>
      <c r="S1968" s="49" t="str">
        <f>IF(COUNTIF(G$6:G1968,G1968)=1,MAX(S$6:S1967)+1,"")</f>
        <v/>
      </c>
      <c r="T1968" s="49" t="str">
        <f>IF(COUNTIF(L$6:L1968,L1968)=1,MAX(T$6:T1967)+1,"")</f>
        <v/>
      </c>
      <c r="U1968" s="49" t="str">
        <f>IF(COUNTIF(M$6:M1968,M1968)=1,MAX(U$6:U1967)+1,"")</f>
        <v/>
      </c>
      <c r="V1968" s="20">
        <f t="shared" si="287"/>
        <v>1962</v>
      </c>
      <c r="W1968" s="49" t="str">
        <f t="shared" si="279"/>
        <v/>
      </c>
      <c r="X1968" s="49" t="str">
        <f t="shared" si="280"/>
        <v/>
      </c>
      <c r="Y1968" s="49" t="str">
        <f t="shared" si="281"/>
        <v/>
      </c>
      <c r="Z1968" s="49" t="str">
        <f t="shared" si="282"/>
        <v/>
      </c>
      <c r="AA1968" s="49" t="str">
        <f t="shared" si="283"/>
        <v/>
      </c>
      <c r="AB1968" s="49" t="str">
        <f t="shared" si="284"/>
        <v/>
      </c>
      <c r="AC1968" s="49" t="str">
        <f>IFERROR(INDEX(Админка!$D$1:$D$2,MATCH(M1968,Админка!$C$1:$C$2,0),1)&amp;"/"&amp;INDEX(Админка!$E$7:$E$11,MATCH(C1968,Админка!$D$7:$D$11,0),1)&amp;"/"&amp;D1968&amp;"/"&amp;E1968,"")</f>
        <v/>
      </c>
    </row>
    <row r="1969" spans="1:29">
      <c r="A1969" s="53" t="str">
        <f>IFERROR(HYPERLINK(INDEX(Админка!$D$1:$D$2,MATCH(M1969,Админка!$C$1:$C$2,0),1)&amp;"/"&amp;INDEX(Админка!$E$7:$E$11,MATCH(C1969,Админка!$D$7:$D$11,0),1)&amp;"/"&amp;D1969&amp;"/"&amp;E1969,"&gt;&gt;&gt;"),"")</f>
        <v/>
      </c>
      <c r="B1969" s="63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3"/>
      <c r="N1969" s="49" t="str">
        <f t="shared" si="285"/>
        <v/>
      </c>
      <c r="O1969" s="49" t="str">
        <f t="shared" si="286"/>
        <v/>
      </c>
      <c r="P1969" s="49" t="str">
        <f>IF(COUNTIF(C$6:C1969,C1969)=1,MAX(P$6:P1968)+1,"")</f>
        <v/>
      </c>
      <c r="Q1969" s="49" t="str">
        <f>IF($C$2="",IF(COUNTIF(D$6:D1969,D1969)=1,MAX(Q$6:Q1968)+1,""),IF(C1969=$C$2,IF(COUNTIF(N$6:N1969,N1969)=1,MAX(Q$6:Q1968)+1,""),""))</f>
        <v/>
      </c>
      <c r="R1969" s="49" t="str">
        <f>IF(COUNTIF(O$5:O1969,O1969)=1,MAX(R$6:R1968)+1,"")</f>
        <v/>
      </c>
      <c r="S1969" s="49" t="str">
        <f>IF(COUNTIF(G$6:G1969,G1969)=1,MAX(S$6:S1968)+1,"")</f>
        <v/>
      </c>
      <c r="T1969" s="49" t="str">
        <f>IF(COUNTIF(L$6:L1969,L1969)=1,MAX(T$6:T1968)+1,"")</f>
        <v/>
      </c>
      <c r="U1969" s="49" t="str">
        <f>IF(COUNTIF(M$6:M1969,M1969)=1,MAX(U$6:U1968)+1,"")</f>
        <v/>
      </c>
      <c r="V1969" s="20">
        <f t="shared" si="287"/>
        <v>1963</v>
      </c>
      <c r="W1969" s="49" t="str">
        <f t="shared" si="279"/>
        <v/>
      </c>
      <c r="X1969" s="49" t="str">
        <f t="shared" si="280"/>
        <v/>
      </c>
      <c r="Y1969" s="49" t="str">
        <f t="shared" si="281"/>
        <v/>
      </c>
      <c r="Z1969" s="49" t="str">
        <f t="shared" si="282"/>
        <v/>
      </c>
      <c r="AA1969" s="49" t="str">
        <f t="shared" si="283"/>
        <v/>
      </c>
      <c r="AB1969" s="49" t="str">
        <f t="shared" si="284"/>
        <v/>
      </c>
      <c r="AC1969" s="49" t="str">
        <f>IFERROR(INDEX(Админка!$D$1:$D$2,MATCH(M1969,Админка!$C$1:$C$2,0),1)&amp;"/"&amp;INDEX(Админка!$E$7:$E$11,MATCH(C1969,Админка!$D$7:$D$11,0),1)&amp;"/"&amp;D1969&amp;"/"&amp;E1969,"")</f>
        <v/>
      </c>
    </row>
    <row r="1970" spans="1:29">
      <c r="A1970" s="53" t="str">
        <f>IFERROR(HYPERLINK(INDEX(Админка!$D$1:$D$2,MATCH(M1970,Админка!$C$1:$C$2,0),1)&amp;"/"&amp;INDEX(Админка!$E$7:$E$11,MATCH(C1970,Админка!$D$7:$D$11,0),1)&amp;"/"&amp;D1970&amp;"/"&amp;E1970,"&gt;&gt;&gt;"),"")</f>
        <v/>
      </c>
      <c r="B1970" s="63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3"/>
      <c r="N1970" s="49" t="str">
        <f t="shared" si="285"/>
        <v/>
      </c>
      <c r="O1970" s="49" t="str">
        <f t="shared" si="286"/>
        <v/>
      </c>
      <c r="P1970" s="49" t="str">
        <f>IF(COUNTIF(C$6:C1970,C1970)=1,MAX(P$6:P1969)+1,"")</f>
        <v/>
      </c>
      <c r="Q1970" s="49" t="str">
        <f>IF($C$2="",IF(COUNTIF(D$6:D1970,D1970)=1,MAX(Q$6:Q1969)+1,""),IF(C1970=$C$2,IF(COUNTIF(N$6:N1970,N1970)=1,MAX(Q$6:Q1969)+1,""),""))</f>
        <v/>
      </c>
      <c r="R1970" s="49" t="str">
        <f>IF(COUNTIF(O$5:O1970,O1970)=1,MAX(R$6:R1969)+1,"")</f>
        <v/>
      </c>
      <c r="S1970" s="49" t="str">
        <f>IF(COUNTIF(G$6:G1970,G1970)=1,MAX(S$6:S1969)+1,"")</f>
        <v/>
      </c>
      <c r="T1970" s="49" t="str">
        <f>IF(COUNTIF(L$6:L1970,L1970)=1,MAX(T$6:T1969)+1,"")</f>
        <v/>
      </c>
      <c r="U1970" s="49" t="str">
        <f>IF(COUNTIF(M$6:M1970,M1970)=1,MAX(U$6:U1969)+1,"")</f>
        <v/>
      </c>
      <c r="V1970" s="20">
        <f t="shared" si="287"/>
        <v>1964</v>
      </c>
      <c r="W1970" s="49" t="str">
        <f t="shared" si="279"/>
        <v/>
      </c>
      <c r="X1970" s="49" t="str">
        <f t="shared" si="280"/>
        <v/>
      </c>
      <c r="Y1970" s="49" t="str">
        <f t="shared" si="281"/>
        <v/>
      </c>
      <c r="Z1970" s="49" t="str">
        <f t="shared" si="282"/>
        <v/>
      </c>
      <c r="AA1970" s="49" t="str">
        <f t="shared" si="283"/>
        <v/>
      </c>
      <c r="AB1970" s="49" t="str">
        <f t="shared" si="284"/>
        <v/>
      </c>
      <c r="AC1970" s="49" t="str">
        <f>IFERROR(INDEX(Админка!$D$1:$D$2,MATCH(M1970,Админка!$C$1:$C$2,0),1)&amp;"/"&amp;INDEX(Админка!$E$7:$E$11,MATCH(C1970,Админка!$D$7:$D$11,0),1)&amp;"/"&amp;D1970&amp;"/"&amp;E1970,"")</f>
        <v/>
      </c>
    </row>
    <row r="1971" spans="1:29">
      <c r="A1971" s="53" t="str">
        <f>IFERROR(HYPERLINK(INDEX(Админка!$D$1:$D$2,MATCH(M1971,Админка!$C$1:$C$2,0),1)&amp;"/"&amp;INDEX(Админка!$E$7:$E$11,MATCH(C1971,Админка!$D$7:$D$11,0),1)&amp;"/"&amp;D1971&amp;"/"&amp;E1971,"&gt;&gt;&gt;"),"")</f>
        <v/>
      </c>
      <c r="B1971" s="63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3"/>
      <c r="N1971" s="49" t="str">
        <f t="shared" si="285"/>
        <v/>
      </c>
      <c r="O1971" s="49" t="str">
        <f t="shared" si="286"/>
        <v/>
      </c>
      <c r="P1971" s="49" t="str">
        <f>IF(COUNTIF(C$6:C1971,C1971)=1,MAX(P$6:P1970)+1,"")</f>
        <v/>
      </c>
      <c r="Q1971" s="49" t="str">
        <f>IF($C$2="",IF(COUNTIF(D$6:D1971,D1971)=1,MAX(Q$6:Q1970)+1,""),IF(C1971=$C$2,IF(COUNTIF(N$6:N1971,N1971)=1,MAX(Q$6:Q1970)+1,""),""))</f>
        <v/>
      </c>
      <c r="R1971" s="49" t="str">
        <f>IF(COUNTIF(O$5:O1971,O1971)=1,MAX(R$6:R1970)+1,"")</f>
        <v/>
      </c>
      <c r="S1971" s="49" t="str">
        <f>IF(COUNTIF(G$6:G1971,G1971)=1,MAX(S$6:S1970)+1,"")</f>
        <v/>
      </c>
      <c r="T1971" s="49" t="str">
        <f>IF(COUNTIF(L$6:L1971,L1971)=1,MAX(T$6:T1970)+1,"")</f>
        <v/>
      </c>
      <c r="U1971" s="49" t="str">
        <f>IF(COUNTIF(M$6:M1971,M1971)=1,MAX(U$6:U1970)+1,"")</f>
        <v/>
      </c>
      <c r="V1971" s="20">
        <f t="shared" si="287"/>
        <v>1965</v>
      </c>
      <c r="W1971" s="49" t="str">
        <f t="shared" si="279"/>
        <v/>
      </c>
      <c r="X1971" s="49" t="str">
        <f t="shared" si="280"/>
        <v/>
      </c>
      <c r="Y1971" s="49" t="str">
        <f t="shared" si="281"/>
        <v/>
      </c>
      <c r="Z1971" s="49" t="str">
        <f t="shared" si="282"/>
        <v/>
      </c>
      <c r="AA1971" s="49" t="str">
        <f t="shared" si="283"/>
        <v/>
      </c>
      <c r="AB1971" s="49" t="str">
        <f t="shared" si="284"/>
        <v/>
      </c>
      <c r="AC1971" s="49" t="str">
        <f>IFERROR(INDEX(Админка!$D$1:$D$2,MATCH(M1971,Админка!$C$1:$C$2,0),1)&amp;"/"&amp;INDEX(Админка!$E$7:$E$11,MATCH(C1971,Админка!$D$7:$D$11,0),1)&amp;"/"&amp;D1971&amp;"/"&amp;E1971,"")</f>
        <v/>
      </c>
    </row>
    <row r="1972" spans="1:29">
      <c r="A1972" s="53" t="str">
        <f>IFERROR(HYPERLINK(INDEX(Админка!$D$1:$D$2,MATCH(M1972,Админка!$C$1:$C$2,0),1)&amp;"/"&amp;INDEX(Админка!$E$7:$E$11,MATCH(C1972,Админка!$D$7:$D$11,0),1)&amp;"/"&amp;D1972&amp;"/"&amp;E1972,"&gt;&gt;&gt;"),"")</f>
        <v/>
      </c>
      <c r="B1972" s="63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3"/>
      <c r="N1972" s="49" t="str">
        <f t="shared" si="285"/>
        <v/>
      </c>
      <c r="O1972" s="49" t="str">
        <f t="shared" si="286"/>
        <v/>
      </c>
      <c r="P1972" s="49" t="str">
        <f>IF(COUNTIF(C$6:C1972,C1972)=1,MAX(P$6:P1971)+1,"")</f>
        <v/>
      </c>
      <c r="Q1972" s="49" t="str">
        <f>IF($C$2="",IF(COUNTIF(D$6:D1972,D1972)=1,MAX(Q$6:Q1971)+1,""),IF(C1972=$C$2,IF(COUNTIF(N$6:N1972,N1972)=1,MAX(Q$6:Q1971)+1,""),""))</f>
        <v/>
      </c>
      <c r="R1972" s="49" t="str">
        <f>IF(COUNTIF(O$5:O1972,O1972)=1,MAX(R$6:R1971)+1,"")</f>
        <v/>
      </c>
      <c r="S1972" s="49" t="str">
        <f>IF(COUNTIF(G$6:G1972,G1972)=1,MAX(S$6:S1971)+1,"")</f>
        <v/>
      </c>
      <c r="T1972" s="49" t="str">
        <f>IF(COUNTIF(L$6:L1972,L1972)=1,MAX(T$6:T1971)+1,"")</f>
        <v/>
      </c>
      <c r="U1972" s="49" t="str">
        <f>IF(COUNTIF(M$6:M1972,M1972)=1,MAX(U$6:U1971)+1,"")</f>
        <v/>
      </c>
      <c r="V1972" s="20">
        <f t="shared" si="287"/>
        <v>1966</v>
      </c>
      <c r="W1972" s="49" t="str">
        <f t="shared" si="279"/>
        <v/>
      </c>
      <c r="X1972" s="49" t="str">
        <f t="shared" si="280"/>
        <v/>
      </c>
      <c r="Y1972" s="49" t="str">
        <f t="shared" si="281"/>
        <v/>
      </c>
      <c r="Z1972" s="49" t="str">
        <f t="shared" si="282"/>
        <v/>
      </c>
      <c r="AA1972" s="49" t="str">
        <f t="shared" si="283"/>
        <v/>
      </c>
      <c r="AB1972" s="49" t="str">
        <f t="shared" si="284"/>
        <v/>
      </c>
      <c r="AC1972" s="49" t="str">
        <f>IFERROR(INDEX(Админка!$D$1:$D$2,MATCH(M1972,Админка!$C$1:$C$2,0),1)&amp;"/"&amp;INDEX(Админка!$E$7:$E$11,MATCH(C1972,Админка!$D$7:$D$11,0),1)&amp;"/"&amp;D1972&amp;"/"&amp;E1972,"")</f>
        <v/>
      </c>
    </row>
    <row r="1973" spans="1:29">
      <c r="A1973" s="53" t="str">
        <f>IFERROR(HYPERLINK(INDEX(Админка!$D$1:$D$2,MATCH(M1973,Админка!$C$1:$C$2,0),1)&amp;"/"&amp;INDEX(Админка!$E$7:$E$11,MATCH(C1973,Админка!$D$7:$D$11,0),1)&amp;"/"&amp;D1973&amp;"/"&amp;E1973,"&gt;&gt;&gt;"),"")</f>
        <v/>
      </c>
      <c r="B1973" s="63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3"/>
      <c r="N1973" s="49" t="str">
        <f t="shared" si="285"/>
        <v/>
      </c>
      <c r="O1973" s="49" t="str">
        <f t="shared" si="286"/>
        <v/>
      </c>
      <c r="P1973" s="49" t="str">
        <f>IF(COUNTIF(C$6:C1973,C1973)=1,MAX(P$6:P1972)+1,"")</f>
        <v/>
      </c>
      <c r="Q1973" s="49" t="str">
        <f>IF($C$2="",IF(COUNTIF(D$6:D1973,D1973)=1,MAX(Q$6:Q1972)+1,""),IF(C1973=$C$2,IF(COUNTIF(N$6:N1973,N1973)=1,MAX(Q$6:Q1972)+1,""),""))</f>
        <v/>
      </c>
      <c r="R1973" s="49" t="str">
        <f>IF(COUNTIF(O$5:O1973,O1973)=1,MAX(R$6:R1972)+1,"")</f>
        <v/>
      </c>
      <c r="S1973" s="49" t="str">
        <f>IF(COUNTIF(G$6:G1973,G1973)=1,MAX(S$6:S1972)+1,"")</f>
        <v/>
      </c>
      <c r="T1973" s="49" t="str">
        <f>IF(COUNTIF(L$6:L1973,L1973)=1,MAX(T$6:T1972)+1,"")</f>
        <v/>
      </c>
      <c r="U1973" s="49" t="str">
        <f>IF(COUNTIF(M$6:M1973,M1973)=1,MAX(U$6:U1972)+1,"")</f>
        <v/>
      </c>
      <c r="V1973" s="20">
        <f t="shared" si="287"/>
        <v>1967</v>
      </c>
      <c r="W1973" s="49" t="str">
        <f t="shared" si="279"/>
        <v/>
      </c>
      <c r="X1973" s="49" t="str">
        <f t="shared" si="280"/>
        <v/>
      </c>
      <c r="Y1973" s="49" t="str">
        <f t="shared" si="281"/>
        <v/>
      </c>
      <c r="Z1973" s="49" t="str">
        <f t="shared" si="282"/>
        <v/>
      </c>
      <c r="AA1973" s="49" t="str">
        <f t="shared" si="283"/>
        <v/>
      </c>
      <c r="AB1973" s="49" t="str">
        <f t="shared" si="284"/>
        <v/>
      </c>
      <c r="AC1973" s="49" t="str">
        <f>IFERROR(INDEX(Админка!$D$1:$D$2,MATCH(M1973,Админка!$C$1:$C$2,0),1)&amp;"/"&amp;INDEX(Админка!$E$7:$E$11,MATCH(C1973,Админка!$D$7:$D$11,0),1)&amp;"/"&amp;D1973&amp;"/"&amp;E1973,"")</f>
        <v/>
      </c>
    </row>
    <row r="1974" spans="1:29">
      <c r="A1974" s="53" t="str">
        <f>IFERROR(HYPERLINK(INDEX(Админка!$D$1:$D$2,MATCH(M1974,Админка!$C$1:$C$2,0),1)&amp;"/"&amp;INDEX(Админка!$E$7:$E$11,MATCH(C1974,Админка!$D$7:$D$11,0),1)&amp;"/"&amp;D1974&amp;"/"&amp;E1974,"&gt;&gt;&gt;"),"")</f>
        <v/>
      </c>
      <c r="B1974" s="63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3"/>
      <c r="N1974" s="49" t="str">
        <f t="shared" si="285"/>
        <v/>
      </c>
      <c r="O1974" s="49" t="str">
        <f t="shared" si="286"/>
        <v/>
      </c>
      <c r="P1974" s="49" t="str">
        <f>IF(COUNTIF(C$6:C1974,C1974)=1,MAX(P$6:P1973)+1,"")</f>
        <v/>
      </c>
      <c r="Q1974" s="49" t="str">
        <f>IF($C$2="",IF(COUNTIF(D$6:D1974,D1974)=1,MAX(Q$6:Q1973)+1,""),IF(C1974=$C$2,IF(COUNTIF(N$6:N1974,N1974)=1,MAX(Q$6:Q1973)+1,""),""))</f>
        <v/>
      </c>
      <c r="R1974" s="49" t="str">
        <f>IF(COUNTIF(O$5:O1974,O1974)=1,MAX(R$6:R1973)+1,"")</f>
        <v/>
      </c>
      <c r="S1974" s="49" t="str">
        <f>IF(COUNTIF(G$6:G1974,G1974)=1,MAX(S$6:S1973)+1,"")</f>
        <v/>
      </c>
      <c r="T1974" s="49" t="str">
        <f>IF(COUNTIF(L$6:L1974,L1974)=1,MAX(T$6:T1973)+1,"")</f>
        <v/>
      </c>
      <c r="U1974" s="49" t="str">
        <f>IF(COUNTIF(M$6:M1974,M1974)=1,MAX(U$6:U1973)+1,"")</f>
        <v/>
      </c>
      <c r="V1974" s="20">
        <f t="shared" si="287"/>
        <v>1968</v>
      </c>
      <c r="W1974" s="49" t="str">
        <f t="shared" si="279"/>
        <v/>
      </c>
      <c r="X1974" s="49" t="str">
        <f t="shared" si="280"/>
        <v/>
      </c>
      <c r="Y1974" s="49" t="str">
        <f t="shared" si="281"/>
        <v/>
      </c>
      <c r="Z1974" s="49" t="str">
        <f t="shared" si="282"/>
        <v/>
      </c>
      <c r="AA1974" s="49" t="str">
        <f t="shared" si="283"/>
        <v/>
      </c>
      <c r="AB1974" s="49" t="str">
        <f t="shared" si="284"/>
        <v/>
      </c>
      <c r="AC1974" s="49" t="str">
        <f>IFERROR(INDEX(Админка!$D$1:$D$2,MATCH(M1974,Админка!$C$1:$C$2,0),1)&amp;"/"&amp;INDEX(Админка!$E$7:$E$11,MATCH(C1974,Админка!$D$7:$D$11,0),1)&amp;"/"&amp;D1974&amp;"/"&amp;E1974,"")</f>
        <v/>
      </c>
    </row>
    <row r="1975" spans="1:29">
      <c r="A1975" s="53" t="str">
        <f>IFERROR(HYPERLINK(INDEX(Админка!$D$1:$D$2,MATCH(M1975,Админка!$C$1:$C$2,0),1)&amp;"/"&amp;INDEX(Админка!$E$7:$E$11,MATCH(C1975,Админка!$D$7:$D$11,0),1)&amp;"/"&amp;D1975&amp;"/"&amp;E1975,"&gt;&gt;&gt;"),"")</f>
        <v/>
      </c>
      <c r="B1975" s="63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3"/>
      <c r="N1975" s="49" t="str">
        <f t="shared" si="285"/>
        <v/>
      </c>
      <c r="O1975" s="49" t="str">
        <f t="shared" si="286"/>
        <v/>
      </c>
      <c r="P1975" s="49" t="str">
        <f>IF(COUNTIF(C$6:C1975,C1975)=1,MAX(P$6:P1974)+1,"")</f>
        <v/>
      </c>
      <c r="Q1975" s="49" t="str">
        <f>IF($C$2="",IF(COUNTIF(D$6:D1975,D1975)=1,MAX(Q$6:Q1974)+1,""),IF(C1975=$C$2,IF(COUNTIF(N$6:N1975,N1975)=1,MAX(Q$6:Q1974)+1,""),""))</f>
        <v/>
      </c>
      <c r="R1975" s="49" t="str">
        <f>IF(COUNTIF(O$5:O1975,O1975)=1,MAX(R$6:R1974)+1,"")</f>
        <v/>
      </c>
      <c r="S1975" s="49" t="str">
        <f>IF(COUNTIF(G$6:G1975,G1975)=1,MAX(S$6:S1974)+1,"")</f>
        <v/>
      </c>
      <c r="T1975" s="49" t="str">
        <f>IF(COUNTIF(L$6:L1975,L1975)=1,MAX(T$6:T1974)+1,"")</f>
        <v/>
      </c>
      <c r="U1975" s="49" t="str">
        <f>IF(COUNTIF(M$6:M1975,M1975)=1,MAX(U$6:U1974)+1,"")</f>
        <v/>
      </c>
      <c r="V1975" s="20">
        <f t="shared" si="287"/>
        <v>1969</v>
      </c>
      <c r="W1975" s="49" t="str">
        <f t="shared" si="279"/>
        <v/>
      </c>
      <c r="X1975" s="49" t="str">
        <f t="shared" si="280"/>
        <v/>
      </c>
      <c r="Y1975" s="49" t="str">
        <f t="shared" si="281"/>
        <v/>
      </c>
      <c r="Z1975" s="49" t="str">
        <f t="shared" si="282"/>
        <v/>
      </c>
      <c r="AA1975" s="49" t="str">
        <f t="shared" si="283"/>
        <v/>
      </c>
      <c r="AB1975" s="49" t="str">
        <f t="shared" si="284"/>
        <v/>
      </c>
      <c r="AC1975" s="49" t="str">
        <f>IFERROR(INDEX(Админка!$D$1:$D$2,MATCH(M1975,Админка!$C$1:$C$2,0),1)&amp;"/"&amp;INDEX(Админка!$E$7:$E$11,MATCH(C1975,Админка!$D$7:$D$11,0),1)&amp;"/"&amp;D1975&amp;"/"&amp;E1975,"")</f>
        <v/>
      </c>
    </row>
    <row r="1976" spans="1:29">
      <c r="A1976" s="53" t="str">
        <f>IFERROR(HYPERLINK(INDEX(Админка!$D$1:$D$2,MATCH(M1976,Админка!$C$1:$C$2,0),1)&amp;"/"&amp;INDEX(Админка!$E$7:$E$11,MATCH(C1976,Админка!$D$7:$D$11,0),1)&amp;"/"&amp;D1976&amp;"/"&amp;E1976,"&gt;&gt;&gt;"),"")</f>
        <v/>
      </c>
      <c r="B1976" s="63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3"/>
      <c r="N1976" s="49" t="str">
        <f t="shared" si="285"/>
        <v/>
      </c>
      <c r="O1976" s="49" t="str">
        <f t="shared" si="286"/>
        <v/>
      </c>
      <c r="P1976" s="49" t="str">
        <f>IF(COUNTIF(C$6:C1976,C1976)=1,MAX(P$6:P1975)+1,"")</f>
        <v/>
      </c>
      <c r="Q1976" s="49" t="str">
        <f>IF($C$2="",IF(COUNTIF(D$6:D1976,D1976)=1,MAX(Q$6:Q1975)+1,""),IF(C1976=$C$2,IF(COUNTIF(N$6:N1976,N1976)=1,MAX(Q$6:Q1975)+1,""),""))</f>
        <v/>
      </c>
      <c r="R1976" s="49" t="str">
        <f>IF(COUNTIF(O$5:O1976,O1976)=1,MAX(R$6:R1975)+1,"")</f>
        <v/>
      </c>
      <c r="S1976" s="49" t="str">
        <f>IF(COUNTIF(G$6:G1976,G1976)=1,MAX(S$6:S1975)+1,"")</f>
        <v/>
      </c>
      <c r="T1976" s="49" t="str">
        <f>IF(COUNTIF(L$6:L1976,L1976)=1,MAX(T$6:T1975)+1,"")</f>
        <v/>
      </c>
      <c r="U1976" s="49" t="str">
        <f>IF(COUNTIF(M$6:M1976,M1976)=1,MAX(U$6:U1975)+1,"")</f>
        <v/>
      </c>
      <c r="V1976" s="20">
        <f t="shared" si="287"/>
        <v>1970</v>
      </c>
      <c r="W1976" s="49" t="str">
        <f t="shared" si="279"/>
        <v/>
      </c>
      <c r="X1976" s="49" t="str">
        <f t="shared" si="280"/>
        <v/>
      </c>
      <c r="Y1976" s="49" t="str">
        <f t="shared" si="281"/>
        <v/>
      </c>
      <c r="Z1976" s="49" t="str">
        <f t="shared" si="282"/>
        <v/>
      </c>
      <c r="AA1976" s="49" t="str">
        <f t="shared" si="283"/>
        <v/>
      </c>
      <c r="AB1976" s="49" t="str">
        <f t="shared" si="284"/>
        <v/>
      </c>
      <c r="AC1976" s="49" t="str">
        <f>IFERROR(INDEX(Админка!$D$1:$D$2,MATCH(M1976,Админка!$C$1:$C$2,0),1)&amp;"/"&amp;INDEX(Админка!$E$7:$E$11,MATCH(C1976,Админка!$D$7:$D$11,0),1)&amp;"/"&amp;D1976&amp;"/"&amp;E1976,"")</f>
        <v/>
      </c>
    </row>
    <row r="1977" spans="1:29">
      <c r="A1977" s="53" t="str">
        <f>IFERROR(HYPERLINK(INDEX(Админка!$D$1:$D$2,MATCH(M1977,Админка!$C$1:$C$2,0),1)&amp;"/"&amp;INDEX(Админка!$E$7:$E$11,MATCH(C1977,Админка!$D$7:$D$11,0),1)&amp;"/"&amp;D1977&amp;"/"&amp;E1977,"&gt;&gt;&gt;"),"")</f>
        <v/>
      </c>
      <c r="B1977" s="63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3"/>
      <c r="N1977" s="49" t="str">
        <f t="shared" si="285"/>
        <v/>
      </c>
      <c r="O1977" s="49" t="str">
        <f t="shared" si="286"/>
        <v/>
      </c>
      <c r="P1977" s="49" t="str">
        <f>IF(COUNTIF(C$6:C1977,C1977)=1,MAX(P$6:P1976)+1,"")</f>
        <v/>
      </c>
      <c r="Q1977" s="49" t="str">
        <f>IF($C$2="",IF(COUNTIF(D$6:D1977,D1977)=1,MAX(Q$6:Q1976)+1,""),IF(C1977=$C$2,IF(COUNTIF(N$6:N1977,N1977)=1,MAX(Q$6:Q1976)+1,""),""))</f>
        <v/>
      </c>
      <c r="R1977" s="49" t="str">
        <f>IF(COUNTIF(O$5:O1977,O1977)=1,MAX(R$6:R1976)+1,"")</f>
        <v/>
      </c>
      <c r="S1977" s="49" t="str">
        <f>IF(COUNTIF(G$6:G1977,G1977)=1,MAX(S$6:S1976)+1,"")</f>
        <v/>
      </c>
      <c r="T1977" s="49" t="str">
        <f>IF(COUNTIF(L$6:L1977,L1977)=1,MAX(T$6:T1976)+1,"")</f>
        <v/>
      </c>
      <c r="U1977" s="49" t="str">
        <f>IF(COUNTIF(M$6:M1977,M1977)=1,MAX(U$6:U1976)+1,"")</f>
        <v/>
      </c>
      <c r="V1977" s="20">
        <f t="shared" si="287"/>
        <v>1971</v>
      </c>
      <c r="W1977" s="49" t="str">
        <f t="shared" si="279"/>
        <v/>
      </c>
      <c r="X1977" s="49" t="str">
        <f t="shared" si="280"/>
        <v/>
      </c>
      <c r="Y1977" s="49" t="str">
        <f t="shared" si="281"/>
        <v/>
      </c>
      <c r="Z1977" s="49" t="str">
        <f t="shared" si="282"/>
        <v/>
      </c>
      <c r="AA1977" s="49" t="str">
        <f t="shared" si="283"/>
        <v/>
      </c>
      <c r="AB1977" s="49" t="str">
        <f t="shared" si="284"/>
        <v/>
      </c>
      <c r="AC1977" s="49" t="str">
        <f>IFERROR(INDEX(Админка!$D$1:$D$2,MATCH(M1977,Админка!$C$1:$C$2,0),1)&amp;"/"&amp;INDEX(Админка!$E$7:$E$11,MATCH(C1977,Админка!$D$7:$D$11,0),1)&amp;"/"&amp;D1977&amp;"/"&amp;E1977,"")</f>
        <v/>
      </c>
    </row>
    <row r="1978" spans="1:29">
      <c r="A1978" s="53" t="str">
        <f>IFERROR(HYPERLINK(INDEX(Админка!$D$1:$D$2,MATCH(M1978,Админка!$C$1:$C$2,0),1)&amp;"/"&amp;INDEX(Админка!$E$7:$E$11,MATCH(C1978,Админка!$D$7:$D$11,0),1)&amp;"/"&amp;D1978&amp;"/"&amp;E1978,"&gt;&gt;&gt;"),"")</f>
        <v/>
      </c>
      <c r="B1978" s="63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3"/>
      <c r="N1978" s="49" t="str">
        <f t="shared" si="285"/>
        <v/>
      </c>
      <c r="O1978" s="49" t="str">
        <f t="shared" si="286"/>
        <v/>
      </c>
      <c r="P1978" s="49" t="str">
        <f>IF(COUNTIF(C$6:C1978,C1978)=1,MAX(P$6:P1977)+1,"")</f>
        <v/>
      </c>
      <c r="Q1978" s="49" t="str">
        <f>IF($C$2="",IF(COUNTIF(D$6:D1978,D1978)=1,MAX(Q$6:Q1977)+1,""),IF(C1978=$C$2,IF(COUNTIF(N$6:N1978,N1978)=1,MAX(Q$6:Q1977)+1,""),""))</f>
        <v/>
      </c>
      <c r="R1978" s="49" t="str">
        <f>IF(COUNTIF(O$5:O1978,O1978)=1,MAX(R$6:R1977)+1,"")</f>
        <v/>
      </c>
      <c r="S1978" s="49" t="str">
        <f>IF(COUNTIF(G$6:G1978,G1978)=1,MAX(S$6:S1977)+1,"")</f>
        <v/>
      </c>
      <c r="T1978" s="49" t="str">
        <f>IF(COUNTIF(L$6:L1978,L1978)=1,MAX(T$6:T1977)+1,"")</f>
        <v/>
      </c>
      <c r="U1978" s="49" t="str">
        <f>IF(COUNTIF(M$6:M1978,M1978)=1,MAX(U$6:U1977)+1,"")</f>
        <v/>
      </c>
      <c r="V1978" s="20">
        <f t="shared" si="287"/>
        <v>1972</v>
      </c>
      <c r="W1978" s="49" t="str">
        <f t="shared" si="279"/>
        <v/>
      </c>
      <c r="X1978" s="49" t="str">
        <f t="shared" si="280"/>
        <v/>
      </c>
      <c r="Y1978" s="49" t="str">
        <f t="shared" si="281"/>
        <v/>
      </c>
      <c r="Z1978" s="49" t="str">
        <f t="shared" si="282"/>
        <v/>
      </c>
      <c r="AA1978" s="49" t="str">
        <f t="shared" si="283"/>
        <v/>
      </c>
      <c r="AB1978" s="49" t="str">
        <f t="shared" si="284"/>
        <v/>
      </c>
      <c r="AC1978" s="49" t="str">
        <f>IFERROR(INDEX(Админка!$D$1:$D$2,MATCH(M1978,Админка!$C$1:$C$2,0),1)&amp;"/"&amp;INDEX(Админка!$E$7:$E$11,MATCH(C1978,Админка!$D$7:$D$11,0),1)&amp;"/"&amp;D1978&amp;"/"&amp;E1978,"")</f>
        <v/>
      </c>
    </row>
    <row r="1979" spans="1:29">
      <c r="A1979" s="53" t="str">
        <f>IFERROR(HYPERLINK(INDEX(Админка!$D$1:$D$2,MATCH(M1979,Админка!$C$1:$C$2,0),1)&amp;"/"&amp;INDEX(Админка!$E$7:$E$11,MATCH(C1979,Админка!$D$7:$D$11,0),1)&amp;"/"&amp;D1979&amp;"/"&amp;E1979,"&gt;&gt;&gt;"),"")</f>
        <v/>
      </c>
      <c r="B1979" s="63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3"/>
      <c r="N1979" s="49" t="str">
        <f t="shared" si="285"/>
        <v/>
      </c>
      <c r="O1979" s="49" t="str">
        <f t="shared" si="286"/>
        <v/>
      </c>
      <c r="P1979" s="49" t="str">
        <f>IF(COUNTIF(C$6:C1979,C1979)=1,MAX(P$6:P1978)+1,"")</f>
        <v/>
      </c>
      <c r="Q1979" s="49" t="str">
        <f>IF($C$2="",IF(COUNTIF(D$6:D1979,D1979)=1,MAX(Q$6:Q1978)+1,""),IF(C1979=$C$2,IF(COUNTIF(N$6:N1979,N1979)=1,MAX(Q$6:Q1978)+1,""),""))</f>
        <v/>
      </c>
      <c r="R1979" s="49" t="str">
        <f>IF(COUNTIF(O$5:O1979,O1979)=1,MAX(R$6:R1978)+1,"")</f>
        <v/>
      </c>
      <c r="S1979" s="49" t="str">
        <f>IF(COUNTIF(G$6:G1979,G1979)=1,MAX(S$6:S1978)+1,"")</f>
        <v/>
      </c>
      <c r="T1979" s="49" t="str">
        <f>IF(COUNTIF(L$6:L1979,L1979)=1,MAX(T$6:T1978)+1,"")</f>
        <v/>
      </c>
      <c r="U1979" s="49" t="str">
        <f>IF(COUNTIF(M$6:M1979,M1979)=1,MAX(U$6:U1978)+1,"")</f>
        <v/>
      </c>
      <c r="V1979" s="20">
        <f t="shared" si="287"/>
        <v>1973</v>
      </c>
      <c r="W1979" s="49" t="str">
        <f t="shared" si="279"/>
        <v/>
      </c>
      <c r="X1979" s="49" t="str">
        <f t="shared" si="280"/>
        <v/>
      </c>
      <c r="Y1979" s="49" t="str">
        <f t="shared" si="281"/>
        <v/>
      </c>
      <c r="Z1979" s="49" t="str">
        <f t="shared" si="282"/>
        <v/>
      </c>
      <c r="AA1979" s="49" t="str">
        <f t="shared" si="283"/>
        <v/>
      </c>
      <c r="AB1979" s="49" t="str">
        <f t="shared" si="284"/>
        <v/>
      </c>
      <c r="AC1979" s="49" t="str">
        <f>IFERROR(INDEX(Админка!$D$1:$D$2,MATCH(M1979,Админка!$C$1:$C$2,0),1)&amp;"/"&amp;INDEX(Админка!$E$7:$E$11,MATCH(C1979,Админка!$D$7:$D$11,0),1)&amp;"/"&amp;D1979&amp;"/"&amp;E1979,"")</f>
        <v/>
      </c>
    </row>
    <row r="1980" spans="1:29">
      <c r="A1980" s="53" t="str">
        <f>IFERROR(HYPERLINK(INDEX(Админка!$D$1:$D$2,MATCH(M1980,Админка!$C$1:$C$2,0),1)&amp;"/"&amp;INDEX(Админка!$E$7:$E$11,MATCH(C1980,Админка!$D$7:$D$11,0),1)&amp;"/"&amp;D1980&amp;"/"&amp;E1980,"&gt;&gt;&gt;"),"")</f>
        <v/>
      </c>
      <c r="B1980" s="63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3"/>
      <c r="N1980" s="49" t="str">
        <f t="shared" si="285"/>
        <v/>
      </c>
      <c r="O1980" s="49" t="str">
        <f t="shared" si="286"/>
        <v/>
      </c>
      <c r="P1980" s="49" t="str">
        <f>IF(COUNTIF(C$6:C1980,C1980)=1,MAX(P$6:P1979)+1,"")</f>
        <v/>
      </c>
      <c r="Q1980" s="49" t="str">
        <f>IF($C$2="",IF(COUNTIF(D$6:D1980,D1980)=1,MAX(Q$6:Q1979)+1,""),IF(C1980=$C$2,IF(COUNTIF(N$6:N1980,N1980)=1,MAX(Q$6:Q1979)+1,""),""))</f>
        <v/>
      </c>
      <c r="R1980" s="49" t="str">
        <f>IF(COUNTIF(O$5:O1980,O1980)=1,MAX(R$6:R1979)+1,"")</f>
        <v/>
      </c>
      <c r="S1980" s="49" t="str">
        <f>IF(COUNTIF(G$6:G1980,G1980)=1,MAX(S$6:S1979)+1,"")</f>
        <v/>
      </c>
      <c r="T1980" s="49" t="str">
        <f>IF(COUNTIF(L$6:L1980,L1980)=1,MAX(T$6:T1979)+1,"")</f>
        <v/>
      </c>
      <c r="U1980" s="49" t="str">
        <f>IF(COUNTIF(M$6:M1980,M1980)=1,MAX(U$6:U1979)+1,"")</f>
        <v/>
      </c>
      <c r="V1980" s="20">
        <f t="shared" si="287"/>
        <v>1974</v>
      </c>
      <c r="W1980" s="49" t="str">
        <f t="shared" si="279"/>
        <v/>
      </c>
      <c r="X1980" s="49" t="str">
        <f t="shared" si="280"/>
        <v/>
      </c>
      <c r="Y1980" s="49" t="str">
        <f t="shared" si="281"/>
        <v/>
      </c>
      <c r="Z1980" s="49" t="str">
        <f t="shared" si="282"/>
        <v/>
      </c>
      <c r="AA1980" s="49" t="str">
        <f t="shared" si="283"/>
        <v/>
      </c>
      <c r="AB1980" s="49" t="str">
        <f t="shared" si="284"/>
        <v/>
      </c>
      <c r="AC1980" s="49" t="str">
        <f>IFERROR(INDEX(Админка!$D$1:$D$2,MATCH(M1980,Админка!$C$1:$C$2,0),1)&amp;"/"&amp;INDEX(Админка!$E$7:$E$11,MATCH(C1980,Админка!$D$7:$D$11,0),1)&amp;"/"&amp;D1980&amp;"/"&amp;E1980,"")</f>
        <v/>
      </c>
    </row>
    <row r="1981" spans="1:29">
      <c r="A1981" s="53" t="str">
        <f>IFERROR(HYPERLINK(INDEX(Админка!$D$1:$D$2,MATCH(M1981,Админка!$C$1:$C$2,0),1)&amp;"/"&amp;INDEX(Админка!$E$7:$E$11,MATCH(C1981,Админка!$D$7:$D$11,0),1)&amp;"/"&amp;D1981&amp;"/"&amp;E1981,"&gt;&gt;&gt;"),"")</f>
        <v/>
      </c>
      <c r="B1981" s="63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3"/>
      <c r="N1981" s="49" t="str">
        <f t="shared" si="285"/>
        <v/>
      </c>
      <c r="O1981" s="49" t="str">
        <f t="shared" si="286"/>
        <v/>
      </c>
      <c r="P1981" s="49" t="str">
        <f>IF(COUNTIF(C$6:C1981,C1981)=1,MAX(P$6:P1980)+1,"")</f>
        <v/>
      </c>
      <c r="Q1981" s="49" t="str">
        <f>IF($C$2="",IF(COUNTIF(D$6:D1981,D1981)=1,MAX(Q$6:Q1980)+1,""),IF(C1981=$C$2,IF(COUNTIF(N$6:N1981,N1981)=1,MAX(Q$6:Q1980)+1,""),""))</f>
        <v/>
      </c>
      <c r="R1981" s="49" t="str">
        <f>IF(COUNTIF(O$5:O1981,O1981)=1,MAX(R$6:R1980)+1,"")</f>
        <v/>
      </c>
      <c r="S1981" s="49" t="str">
        <f>IF(COUNTIF(G$6:G1981,G1981)=1,MAX(S$6:S1980)+1,"")</f>
        <v/>
      </c>
      <c r="T1981" s="49" t="str">
        <f>IF(COUNTIF(L$6:L1981,L1981)=1,MAX(T$6:T1980)+1,"")</f>
        <v/>
      </c>
      <c r="U1981" s="49" t="str">
        <f>IF(COUNTIF(M$6:M1981,M1981)=1,MAX(U$6:U1980)+1,"")</f>
        <v/>
      </c>
      <c r="V1981" s="20">
        <f t="shared" si="287"/>
        <v>1975</v>
      </c>
      <c r="W1981" s="49" t="str">
        <f t="shared" si="279"/>
        <v/>
      </c>
      <c r="X1981" s="49" t="str">
        <f t="shared" si="280"/>
        <v/>
      </c>
      <c r="Y1981" s="49" t="str">
        <f t="shared" si="281"/>
        <v/>
      </c>
      <c r="Z1981" s="49" t="str">
        <f t="shared" si="282"/>
        <v/>
      </c>
      <c r="AA1981" s="49" t="str">
        <f t="shared" si="283"/>
        <v/>
      </c>
      <c r="AB1981" s="49" t="str">
        <f t="shared" si="284"/>
        <v/>
      </c>
      <c r="AC1981" s="49" t="str">
        <f>IFERROR(INDEX(Админка!$D$1:$D$2,MATCH(M1981,Админка!$C$1:$C$2,0),1)&amp;"/"&amp;INDEX(Админка!$E$7:$E$11,MATCH(C1981,Админка!$D$7:$D$11,0),1)&amp;"/"&amp;D1981&amp;"/"&amp;E1981,"")</f>
        <v/>
      </c>
    </row>
    <row r="1982" spans="1:29">
      <c r="A1982" s="53" t="str">
        <f>IFERROR(HYPERLINK(INDEX(Админка!$D$1:$D$2,MATCH(M1982,Админка!$C$1:$C$2,0),1)&amp;"/"&amp;INDEX(Админка!$E$7:$E$11,MATCH(C1982,Админка!$D$7:$D$11,0),1)&amp;"/"&amp;D1982&amp;"/"&amp;E1982,"&gt;&gt;&gt;"),"")</f>
        <v/>
      </c>
      <c r="B1982" s="63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3"/>
      <c r="N1982" s="49" t="str">
        <f t="shared" si="285"/>
        <v/>
      </c>
      <c r="O1982" s="49" t="str">
        <f t="shared" si="286"/>
        <v/>
      </c>
      <c r="P1982" s="49" t="str">
        <f>IF(COUNTIF(C$6:C1982,C1982)=1,MAX(P$6:P1981)+1,"")</f>
        <v/>
      </c>
      <c r="Q1982" s="49" t="str">
        <f>IF($C$2="",IF(COUNTIF(D$6:D1982,D1982)=1,MAX(Q$6:Q1981)+1,""),IF(C1982=$C$2,IF(COUNTIF(N$6:N1982,N1982)=1,MAX(Q$6:Q1981)+1,""),""))</f>
        <v/>
      </c>
      <c r="R1982" s="49" t="str">
        <f>IF(COUNTIF(O$5:O1982,O1982)=1,MAX(R$6:R1981)+1,"")</f>
        <v/>
      </c>
      <c r="S1982" s="49" t="str">
        <f>IF(COUNTIF(G$6:G1982,G1982)=1,MAX(S$6:S1981)+1,"")</f>
        <v/>
      </c>
      <c r="T1982" s="49" t="str">
        <f>IF(COUNTIF(L$6:L1982,L1982)=1,MAX(T$6:T1981)+1,"")</f>
        <v/>
      </c>
      <c r="U1982" s="49" t="str">
        <f>IF(COUNTIF(M$6:M1982,M1982)=1,MAX(U$6:U1981)+1,"")</f>
        <v/>
      </c>
      <c r="V1982" s="20">
        <f t="shared" si="287"/>
        <v>1976</v>
      </c>
      <c r="W1982" s="49" t="str">
        <f t="shared" si="279"/>
        <v/>
      </c>
      <c r="X1982" s="49" t="str">
        <f t="shared" si="280"/>
        <v/>
      </c>
      <c r="Y1982" s="49" t="str">
        <f t="shared" si="281"/>
        <v/>
      </c>
      <c r="Z1982" s="49" t="str">
        <f t="shared" si="282"/>
        <v/>
      </c>
      <c r="AA1982" s="49" t="str">
        <f t="shared" si="283"/>
        <v/>
      </c>
      <c r="AB1982" s="49" t="str">
        <f t="shared" si="284"/>
        <v/>
      </c>
      <c r="AC1982" s="49" t="str">
        <f>IFERROR(INDEX(Админка!$D$1:$D$2,MATCH(M1982,Админка!$C$1:$C$2,0),1)&amp;"/"&amp;INDEX(Админка!$E$7:$E$11,MATCH(C1982,Админка!$D$7:$D$11,0),1)&amp;"/"&amp;D1982&amp;"/"&amp;E1982,"")</f>
        <v/>
      </c>
    </row>
    <row r="1983" spans="1:29">
      <c r="A1983" s="53" t="str">
        <f>IFERROR(HYPERLINK(INDEX(Админка!$D$1:$D$2,MATCH(M1983,Админка!$C$1:$C$2,0),1)&amp;"/"&amp;INDEX(Админка!$E$7:$E$11,MATCH(C1983,Админка!$D$7:$D$11,0),1)&amp;"/"&amp;D1983&amp;"/"&amp;E1983,"&gt;&gt;&gt;"),"")</f>
        <v/>
      </c>
      <c r="B1983" s="63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3"/>
      <c r="N1983" s="49" t="str">
        <f t="shared" si="285"/>
        <v/>
      </c>
      <c r="O1983" s="49" t="str">
        <f t="shared" si="286"/>
        <v/>
      </c>
      <c r="P1983" s="49" t="str">
        <f>IF(COUNTIF(C$6:C1983,C1983)=1,MAX(P$6:P1982)+1,"")</f>
        <v/>
      </c>
      <c r="Q1983" s="49" t="str">
        <f>IF($C$2="",IF(COUNTIF(D$6:D1983,D1983)=1,MAX(Q$6:Q1982)+1,""),IF(C1983=$C$2,IF(COUNTIF(N$6:N1983,N1983)=1,MAX(Q$6:Q1982)+1,""),""))</f>
        <v/>
      </c>
      <c r="R1983" s="49" t="str">
        <f>IF(COUNTIF(O$5:O1983,O1983)=1,MAX(R$6:R1982)+1,"")</f>
        <v/>
      </c>
      <c r="S1983" s="49" t="str">
        <f>IF(COUNTIF(G$6:G1983,G1983)=1,MAX(S$6:S1982)+1,"")</f>
        <v/>
      </c>
      <c r="T1983" s="49" t="str">
        <f>IF(COUNTIF(L$6:L1983,L1983)=1,MAX(T$6:T1982)+1,"")</f>
        <v/>
      </c>
      <c r="U1983" s="49" t="str">
        <f>IF(COUNTIF(M$6:M1983,M1983)=1,MAX(U$6:U1982)+1,"")</f>
        <v/>
      </c>
      <c r="V1983" s="20">
        <f t="shared" si="287"/>
        <v>1977</v>
      </c>
      <c r="W1983" s="49" t="str">
        <f t="shared" si="279"/>
        <v/>
      </c>
      <c r="X1983" s="49" t="str">
        <f t="shared" si="280"/>
        <v/>
      </c>
      <c r="Y1983" s="49" t="str">
        <f t="shared" si="281"/>
        <v/>
      </c>
      <c r="Z1983" s="49" t="str">
        <f t="shared" si="282"/>
        <v/>
      </c>
      <c r="AA1983" s="49" t="str">
        <f t="shared" si="283"/>
        <v/>
      </c>
      <c r="AB1983" s="49" t="str">
        <f t="shared" si="284"/>
        <v/>
      </c>
      <c r="AC1983" s="49" t="str">
        <f>IFERROR(INDEX(Админка!$D$1:$D$2,MATCH(M1983,Админка!$C$1:$C$2,0),1)&amp;"/"&amp;INDEX(Админка!$E$7:$E$11,MATCH(C1983,Админка!$D$7:$D$11,0),1)&amp;"/"&amp;D1983&amp;"/"&amp;E1983,"")</f>
        <v/>
      </c>
    </row>
    <row r="1984" spans="1:29">
      <c r="A1984" s="53" t="str">
        <f>IFERROR(HYPERLINK(INDEX(Админка!$D$1:$D$2,MATCH(M1984,Админка!$C$1:$C$2,0),1)&amp;"/"&amp;INDEX(Админка!$E$7:$E$11,MATCH(C1984,Админка!$D$7:$D$11,0),1)&amp;"/"&amp;D1984&amp;"/"&amp;E1984,"&gt;&gt;&gt;"),"")</f>
        <v/>
      </c>
      <c r="B1984" s="63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3"/>
      <c r="N1984" s="49" t="str">
        <f t="shared" si="285"/>
        <v/>
      </c>
      <c r="O1984" s="49" t="str">
        <f t="shared" si="286"/>
        <v/>
      </c>
      <c r="P1984" s="49" t="str">
        <f>IF(COUNTIF(C$6:C1984,C1984)=1,MAX(P$6:P1983)+1,"")</f>
        <v/>
      </c>
      <c r="Q1984" s="49" t="str">
        <f>IF($C$2="",IF(COUNTIF(D$6:D1984,D1984)=1,MAX(Q$6:Q1983)+1,""),IF(C1984=$C$2,IF(COUNTIF(N$6:N1984,N1984)=1,MAX(Q$6:Q1983)+1,""),""))</f>
        <v/>
      </c>
      <c r="R1984" s="49" t="str">
        <f>IF(COUNTIF(O$5:O1984,O1984)=1,MAX(R$6:R1983)+1,"")</f>
        <v/>
      </c>
      <c r="S1984" s="49" t="str">
        <f>IF(COUNTIF(G$6:G1984,G1984)=1,MAX(S$6:S1983)+1,"")</f>
        <v/>
      </c>
      <c r="T1984" s="49" t="str">
        <f>IF(COUNTIF(L$6:L1984,L1984)=1,MAX(T$6:T1983)+1,"")</f>
        <v/>
      </c>
      <c r="U1984" s="49" t="str">
        <f>IF(COUNTIF(M$6:M1984,M1984)=1,MAX(U$6:U1983)+1,"")</f>
        <v/>
      </c>
      <c r="V1984" s="20">
        <f t="shared" si="287"/>
        <v>1978</v>
      </c>
      <c r="W1984" s="49" t="str">
        <f t="shared" si="279"/>
        <v/>
      </c>
      <c r="X1984" s="49" t="str">
        <f t="shared" si="280"/>
        <v/>
      </c>
      <c r="Y1984" s="49" t="str">
        <f t="shared" si="281"/>
        <v/>
      </c>
      <c r="Z1984" s="49" t="str">
        <f t="shared" si="282"/>
        <v/>
      </c>
      <c r="AA1984" s="49" t="str">
        <f t="shared" si="283"/>
        <v/>
      </c>
      <c r="AB1984" s="49" t="str">
        <f t="shared" si="284"/>
        <v/>
      </c>
      <c r="AC1984" s="49" t="str">
        <f>IFERROR(INDEX(Админка!$D$1:$D$2,MATCH(M1984,Админка!$C$1:$C$2,0),1)&amp;"/"&amp;INDEX(Админка!$E$7:$E$11,MATCH(C1984,Админка!$D$7:$D$11,0),1)&amp;"/"&amp;D1984&amp;"/"&amp;E1984,"")</f>
        <v/>
      </c>
    </row>
    <row r="1985" spans="1:29">
      <c r="A1985" s="53" t="str">
        <f>IFERROR(HYPERLINK(INDEX(Админка!$D$1:$D$2,MATCH(M1985,Админка!$C$1:$C$2,0),1)&amp;"/"&amp;INDEX(Админка!$E$7:$E$11,MATCH(C1985,Админка!$D$7:$D$11,0),1)&amp;"/"&amp;D1985&amp;"/"&amp;E1985,"&gt;&gt;&gt;"),"")</f>
        <v/>
      </c>
      <c r="B1985" s="63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3"/>
      <c r="N1985" s="49" t="str">
        <f t="shared" si="285"/>
        <v/>
      </c>
      <c r="O1985" s="49" t="str">
        <f t="shared" si="286"/>
        <v/>
      </c>
      <c r="P1985" s="49" t="str">
        <f>IF(COUNTIF(C$6:C1985,C1985)=1,MAX(P$6:P1984)+1,"")</f>
        <v/>
      </c>
      <c r="Q1985" s="49" t="str">
        <f>IF($C$2="",IF(COUNTIF(D$6:D1985,D1985)=1,MAX(Q$6:Q1984)+1,""),IF(C1985=$C$2,IF(COUNTIF(N$6:N1985,N1985)=1,MAX(Q$6:Q1984)+1,""),""))</f>
        <v/>
      </c>
      <c r="R1985" s="49" t="str">
        <f>IF(COUNTIF(O$5:O1985,O1985)=1,MAX(R$6:R1984)+1,"")</f>
        <v/>
      </c>
      <c r="S1985" s="49" t="str">
        <f>IF(COUNTIF(G$6:G1985,G1985)=1,MAX(S$6:S1984)+1,"")</f>
        <v/>
      </c>
      <c r="T1985" s="49" t="str">
        <f>IF(COUNTIF(L$6:L1985,L1985)=1,MAX(T$6:T1984)+1,"")</f>
        <v/>
      </c>
      <c r="U1985" s="49" t="str">
        <f>IF(COUNTIF(M$6:M1985,M1985)=1,MAX(U$6:U1984)+1,"")</f>
        <v/>
      </c>
      <c r="V1985" s="20">
        <f t="shared" si="287"/>
        <v>1979</v>
      </c>
      <c r="W1985" s="49" t="str">
        <f t="shared" si="279"/>
        <v/>
      </c>
      <c r="X1985" s="49" t="str">
        <f t="shared" si="280"/>
        <v/>
      </c>
      <c r="Y1985" s="49" t="str">
        <f t="shared" si="281"/>
        <v/>
      </c>
      <c r="Z1985" s="49" t="str">
        <f t="shared" si="282"/>
        <v/>
      </c>
      <c r="AA1985" s="49" t="str">
        <f t="shared" si="283"/>
        <v/>
      </c>
      <c r="AB1985" s="49" t="str">
        <f t="shared" si="284"/>
        <v/>
      </c>
      <c r="AC1985" s="49" t="str">
        <f>IFERROR(INDEX(Админка!$D$1:$D$2,MATCH(M1985,Админка!$C$1:$C$2,0),1)&amp;"/"&amp;INDEX(Админка!$E$7:$E$11,MATCH(C1985,Админка!$D$7:$D$11,0),1)&amp;"/"&amp;D1985&amp;"/"&amp;E1985,"")</f>
        <v/>
      </c>
    </row>
    <row r="1986" spans="1:29">
      <c r="A1986" s="53" t="str">
        <f>IFERROR(HYPERLINK(INDEX(Админка!$D$1:$D$2,MATCH(M1986,Админка!$C$1:$C$2,0),1)&amp;"/"&amp;INDEX(Админка!$E$7:$E$11,MATCH(C1986,Админка!$D$7:$D$11,0),1)&amp;"/"&amp;D1986&amp;"/"&amp;E1986,"&gt;&gt;&gt;"),"")</f>
        <v/>
      </c>
      <c r="B1986" s="63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3"/>
      <c r="N1986" s="49" t="str">
        <f t="shared" si="285"/>
        <v/>
      </c>
      <c r="O1986" s="49" t="str">
        <f t="shared" si="286"/>
        <v/>
      </c>
      <c r="P1986" s="49" t="str">
        <f>IF(COUNTIF(C$6:C1986,C1986)=1,MAX(P$6:P1985)+1,"")</f>
        <v/>
      </c>
      <c r="Q1986" s="49" t="str">
        <f>IF($C$2="",IF(COUNTIF(D$6:D1986,D1986)=1,MAX(Q$6:Q1985)+1,""),IF(C1986=$C$2,IF(COUNTIF(N$6:N1986,N1986)=1,MAX(Q$6:Q1985)+1,""),""))</f>
        <v/>
      </c>
      <c r="R1986" s="49" t="str">
        <f>IF(COUNTIF(O$5:O1986,O1986)=1,MAX(R$6:R1985)+1,"")</f>
        <v/>
      </c>
      <c r="S1986" s="49" t="str">
        <f>IF(COUNTIF(G$6:G1986,G1986)=1,MAX(S$6:S1985)+1,"")</f>
        <v/>
      </c>
      <c r="T1986" s="49" t="str">
        <f>IF(COUNTIF(L$6:L1986,L1986)=1,MAX(T$6:T1985)+1,"")</f>
        <v/>
      </c>
      <c r="U1986" s="49" t="str">
        <f>IF(COUNTIF(M$6:M1986,M1986)=1,MAX(U$6:U1985)+1,"")</f>
        <v/>
      </c>
      <c r="V1986" s="20">
        <f t="shared" si="287"/>
        <v>1980</v>
      </c>
      <c r="W1986" s="49" t="str">
        <f t="shared" si="279"/>
        <v/>
      </c>
      <c r="X1986" s="49" t="str">
        <f t="shared" si="280"/>
        <v/>
      </c>
      <c r="Y1986" s="49" t="str">
        <f t="shared" si="281"/>
        <v/>
      </c>
      <c r="Z1986" s="49" t="str">
        <f t="shared" si="282"/>
        <v/>
      </c>
      <c r="AA1986" s="49" t="str">
        <f t="shared" si="283"/>
        <v/>
      </c>
      <c r="AB1986" s="49" t="str">
        <f t="shared" si="284"/>
        <v/>
      </c>
      <c r="AC1986" s="49" t="str">
        <f>IFERROR(INDEX(Админка!$D$1:$D$2,MATCH(M1986,Админка!$C$1:$C$2,0),1)&amp;"/"&amp;INDEX(Админка!$E$7:$E$11,MATCH(C1986,Админка!$D$7:$D$11,0),1)&amp;"/"&amp;D1986&amp;"/"&amp;E1986,"")</f>
        <v/>
      </c>
    </row>
    <row r="1987" spans="1:29">
      <c r="A1987" s="53" t="str">
        <f>IFERROR(HYPERLINK(INDEX(Админка!$D$1:$D$2,MATCH(M1987,Админка!$C$1:$C$2,0),1)&amp;"/"&amp;INDEX(Админка!$E$7:$E$11,MATCH(C1987,Админка!$D$7:$D$11,0),1)&amp;"/"&amp;D1987&amp;"/"&amp;E1987,"&gt;&gt;&gt;"),"")</f>
        <v/>
      </c>
      <c r="B1987" s="63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3"/>
      <c r="N1987" s="49" t="str">
        <f t="shared" si="285"/>
        <v/>
      </c>
      <c r="O1987" s="49" t="str">
        <f t="shared" si="286"/>
        <v/>
      </c>
      <c r="P1987" s="49" t="str">
        <f>IF(COUNTIF(C$6:C1987,C1987)=1,MAX(P$6:P1986)+1,"")</f>
        <v/>
      </c>
      <c r="Q1987" s="49" t="str">
        <f>IF($C$2="",IF(COUNTIF(D$6:D1987,D1987)=1,MAX(Q$6:Q1986)+1,""),IF(C1987=$C$2,IF(COUNTIF(N$6:N1987,N1987)=1,MAX(Q$6:Q1986)+1,""),""))</f>
        <v/>
      </c>
      <c r="R1987" s="49" t="str">
        <f>IF(COUNTIF(O$5:O1987,O1987)=1,MAX(R$6:R1986)+1,"")</f>
        <v/>
      </c>
      <c r="S1987" s="49" t="str">
        <f>IF(COUNTIF(G$6:G1987,G1987)=1,MAX(S$6:S1986)+1,"")</f>
        <v/>
      </c>
      <c r="T1987" s="49" t="str">
        <f>IF(COUNTIF(L$6:L1987,L1987)=1,MAX(T$6:T1986)+1,"")</f>
        <v/>
      </c>
      <c r="U1987" s="49" t="str">
        <f>IF(COUNTIF(M$6:M1987,M1987)=1,MAX(U$6:U1986)+1,"")</f>
        <v/>
      </c>
      <c r="V1987" s="20">
        <f t="shared" si="287"/>
        <v>1981</v>
      </c>
      <c r="W1987" s="49" t="str">
        <f t="shared" si="279"/>
        <v/>
      </c>
      <c r="X1987" s="49" t="str">
        <f t="shared" si="280"/>
        <v/>
      </c>
      <c r="Y1987" s="49" t="str">
        <f t="shared" si="281"/>
        <v/>
      </c>
      <c r="Z1987" s="49" t="str">
        <f t="shared" si="282"/>
        <v/>
      </c>
      <c r="AA1987" s="49" t="str">
        <f t="shared" si="283"/>
        <v/>
      </c>
      <c r="AB1987" s="49" t="str">
        <f t="shared" si="284"/>
        <v/>
      </c>
      <c r="AC1987" s="49" t="str">
        <f>IFERROR(INDEX(Админка!$D$1:$D$2,MATCH(M1987,Админка!$C$1:$C$2,0),1)&amp;"/"&amp;INDEX(Админка!$E$7:$E$11,MATCH(C1987,Админка!$D$7:$D$11,0),1)&amp;"/"&amp;D1987&amp;"/"&amp;E1987,"")</f>
        <v/>
      </c>
    </row>
    <row r="1988" spans="1:29">
      <c r="A1988" s="53" t="str">
        <f>IFERROR(HYPERLINK(INDEX(Админка!$D$1:$D$2,MATCH(M1988,Админка!$C$1:$C$2,0),1)&amp;"/"&amp;INDEX(Админка!$E$7:$E$11,MATCH(C1988,Админка!$D$7:$D$11,0),1)&amp;"/"&amp;D1988&amp;"/"&amp;E1988,"&gt;&gt;&gt;"),"")</f>
        <v/>
      </c>
      <c r="B1988" s="63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3"/>
      <c r="N1988" s="49" t="str">
        <f t="shared" si="285"/>
        <v/>
      </c>
      <c r="O1988" s="49" t="str">
        <f t="shared" si="286"/>
        <v/>
      </c>
      <c r="P1988" s="49" t="str">
        <f>IF(COUNTIF(C$6:C1988,C1988)=1,MAX(P$6:P1987)+1,"")</f>
        <v/>
      </c>
      <c r="Q1988" s="49" t="str">
        <f>IF($C$2="",IF(COUNTIF(D$6:D1988,D1988)=1,MAX(Q$6:Q1987)+1,""),IF(C1988=$C$2,IF(COUNTIF(N$6:N1988,N1988)=1,MAX(Q$6:Q1987)+1,""),""))</f>
        <v/>
      </c>
      <c r="R1988" s="49" t="str">
        <f>IF(COUNTIF(O$5:O1988,O1988)=1,MAX(R$6:R1987)+1,"")</f>
        <v/>
      </c>
      <c r="S1988" s="49" t="str">
        <f>IF(COUNTIF(G$6:G1988,G1988)=1,MAX(S$6:S1987)+1,"")</f>
        <v/>
      </c>
      <c r="T1988" s="49" t="str">
        <f>IF(COUNTIF(L$6:L1988,L1988)=1,MAX(T$6:T1987)+1,"")</f>
        <v/>
      </c>
      <c r="U1988" s="49" t="str">
        <f>IF(COUNTIF(M$6:M1988,M1988)=1,MAX(U$6:U1987)+1,"")</f>
        <v/>
      </c>
      <c r="V1988" s="20">
        <f t="shared" si="287"/>
        <v>1982</v>
      </c>
      <c r="W1988" s="49" t="str">
        <f t="shared" si="279"/>
        <v/>
      </c>
      <c r="X1988" s="49" t="str">
        <f t="shared" si="280"/>
        <v/>
      </c>
      <c r="Y1988" s="49" t="str">
        <f t="shared" si="281"/>
        <v/>
      </c>
      <c r="Z1988" s="49" t="str">
        <f t="shared" si="282"/>
        <v/>
      </c>
      <c r="AA1988" s="49" t="str">
        <f t="shared" si="283"/>
        <v/>
      </c>
      <c r="AB1988" s="49" t="str">
        <f t="shared" si="284"/>
        <v/>
      </c>
      <c r="AC1988" s="49" t="str">
        <f>IFERROR(INDEX(Админка!$D$1:$D$2,MATCH(M1988,Админка!$C$1:$C$2,0),1)&amp;"/"&amp;INDEX(Админка!$E$7:$E$11,MATCH(C1988,Админка!$D$7:$D$11,0),1)&amp;"/"&amp;D1988&amp;"/"&amp;E1988,"")</f>
        <v/>
      </c>
    </row>
    <row r="1989" spans="1:29">
      <c r="A1989" s="53" t="str">
        <f>IFERROR(HYPERLINK(INDEX(Админка!$D$1:$D$2,MATCH(M1989,Админка!$C$1:$C$2,0),1)&amp;"/"&amp;INDEX(Админка!$E$7:$E$11,MATCH(C1989,Админка!$D$7:$D$11,0),1)&amp;"/"&amp;D1989&amp;"/"&amp;E1989,"&gt;&gt;&gt;"),"")</f>
        <v/>
      </c>
      <c r="B1989" s="63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3"/>
      <c r="N1989" s="49" t="str">
        <f t="shared" si="285"/>
        <v/>
      </c>
      <c r="O1989" s="49" t="str">
        <f t="shared" si="286"/>
        <v/>
      </c>
      <c r="P1989" s="49" t="str">
        <f>IF(COUNTIF(C$6:C1989,C1989)=1,MAX(P$6:P1988)+1,"")</f>
        <v/>
      </c>
      <c r="Q1989" s="49" t="str">
        <f>IF($C$2="",IF(COUNTIF(D$6:D1989,D1989)=1,MAX(Q$6:Q1988)+1,""),IF(C1989=$C$2,IF(COUNTIF(N$6:N1989,N1989)=1,MAX(Q$6:Q1988)+1,""),""))</f>
        <v/>
      </c>
      <c r="R1989" s="49" t="str">
        <f>IF(COUNTIF(O$5:O1989,O1989)=1,MAX(R$6:R1988)+1,"")</f>
        <v/>
      </c>
      <c r="S1989" s="49" t="str">
        <f>IF(COUNTIF(G$6:G1989,G1989)=1,MAX(S$6:S1988)+1,"")</f>
        <v/>
      </c>
      <c r="T1989" s="49" t="str">
        <f>IF(COUNTIF(L$6:L1989,L1989)=1,MAX(T$6:T1988)+1,"")</f>
        <v/>
      </c>
      <c r="U1989" s="49" t="str">
        <f>IF(COUNTIF(M$6:M1989,M1989)=1,MAX(U$6:U1988)+1,"")</f>
        <v/>
      </c>
      <c r="V1989" s="20">
        <f t="shared" si="287"/>
        <v>1983</v>
      </c>
      <c r="W1989" s="49" t="str">
        <f t="shared" si="279"/>
        <v/>
      </c>
      <c r="X1989" s="49" t="str">
        <f t="shared" si="280"/>
        <v/>
      </c>
      <c r="Y1989" s="49" t="str">
        <f t="shared" si="281"/>
        <v/>
      </c>
      <c r="Z1989" s="49" t="str">
        <f t="shared" si="282"/>
        <v/>
      </c>
      <c r="AA1989" s="49" t="str">
        <f t="shared" si="283"/>
        <v/>
      </c>
      <c r="AB1989" s="49" t="str">
        <f t="shared" si="284"/>
        <v/>
      </c>
      <c r="AC1989" s="49" t="str">
        <f>IFERROR(INDEX(Админка!$D$1:$D$2,MATCH(M1989,Админка!$C$1:$C$2,0),1)&amp;"/"&amp;INDEX(Админка!$E$7:$E$11,MATCH(C1989,Админка!$D$7:$D$11,0),1)&amp;"/"&amp;D1989&amp;"/"&amp;E1989,"")</f>
        <v/>
      </c>
    </row>
    <row r="1990" spans="1:29">
      <c r="A1990" s="53" t="str">
        <f>IFERROR(HYPERLINK(INDEX(Админка!$D$1:$D$2,MATCH(M1990,Админка!$C$1:$C$2,0),1)&amp;"/"&amp;INDEX(Админка!$E$7:$E$11,MATCH(C1990,Админка!$D$7:$D$11,0),1)&amp;"/"&amp;D1990&amp;"/"&amp;E1990,"&gt;&gt;&gt;"),"")</f>
        <v/>
      </c>
      <c r="B1990" s="63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3"/>
      <c r="N1990" s="49" t="str">
        <f t="shared" si="285"/>
        <v/>
      </c>
      <c r="O1990" s="49" t="str">
        <f t="shared" si="286"/>
        <v/>
      </c>
      <c r="P1990" s="49" t="str">
        <f>IF(COUNTIF(C$6:C1990,C1990)=1,MAX(P$6:P1989)+1,"")</f>
        <v/>
      </c>
      <c r="Q1990" s="49" t="str">
        <f>IF($C$2="",IF(COUNTIF(D$6:D1990,D1990)=1,MAX(Q$6:Q1989)+1,""),IF(C1990=$C$2,IF(COUNTIF(N$6:N1990,N1990)=1,MAX(Q$6:Q1989)+1,""),""))</f>
        <v/>
      </c>
      <c r="R1990" s="49" t="str">
        <f>IF(COUNTIF(O$5:O1990,O1990)=1,MAX(R$6:R1989)+1,"")</f>
        <v/>
      </c>
      <c r="S1990" s="49" t="str">
        <f>IF(COUNTIF(G$6:G1990,G1990)=1,MAX(S$6:S1989)+1,"")</f>
        <v/>
      </c>
      <c r="T1990" s="49" t="str">
        <f>IF(COUNTIF(L$6:L1990,L1990)=1,MAX(T$6:T1989)+1,"")</f>
        <v/>
      </c>
      <c r="U1990" s="49" t="str">
        <f>IF(COUNTIF(M$6:M1990,M1990)=1,MAX(U$6:U1989)+1,"")</f>
        <v/>
      </c>
      <c r="V1990" s="20">
        <f t="shared" si="287"/>
        <v>1984</v>
      </c>
      <c r="W1990" s="49" t="str">
        <f t="shared" si="279"/>
        <v/>
      </c>
      <c r="X1990" s="49" t="str">
        <f t="shared" si="280"/>
        <v/>
      </c>
      <c r="Y1990" s="49" t="str">
        <f t="shared" si="281"/>
        <v/>
      </c>
      <c r="Z1990" s="49" t="str">
        <f t="shared" si="282"/>
        <v/>
      </c>
      <c r="AA1990" s="49" t="str">
        <f t="shared" si="283"/>
        <v/>
      </c>
      <c r="AB1990" s="49" t="str">
        <f t="shared" si="284"/>
        <v/>
      </c>
      <c r="AC1990" s="49" t="str">
        <f>IFERROR(INDEX(Админка!$D$1:$D$2,MATCH(M1990,Админка!$C$1:$C$2,0),1)&amp;"/"&amp;INDEX(Админка!$E$7:$E$11,MATCH(C1990,Админка!$D$7:$D$11,0),1)&amp;"/"&amp;D1990&amp;"/"&amp;E1990,"")</f>
        <v/>
      </c>
    </row>
    <row r="1991" spans="1:29">
      <c r="A1991" s="53" t="str">
        <f>IFERROR(HYPERLINK(INDEX(Админка!$D$1:$D$2,MATCH(M1991,Админка!$C$1:$C$2,0),1)&amp;"/"&amp;INDEX(Админка!$E$7:$E$11,MATCH(C1991,Админка!$D$7:$D$11,0),1)&amp;"/"&amp;D1991&amp;"/"&amp;E1991,"&gt;&gt;&gt;"),"")</f>
        <v/>
      </c>
      <c r="B1991" s="63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3"/>
      <c r="N1991" s="49" t="str">
        <f t="shared" si="285"/>
        <v/>
      </c>
      <c r="O1991" s="49" t="str">
        <f t="shared" si="286"/>
        <v/>
      </c>
      <c r="P1991" s="49" t="str">
        <f>IF(COUNTIF(C$6:C1991,C1991)=1,MAX(P$6:P1990)+1,"")</f>
        <v/>
      </c>
      <c r="Q1991" s="49" t="str">
        <f>IF($C$2="",IF(COUNTIF(D$6:D1991,D1991)=1,MAX(Q$6:Q1990)+1,""),IF(C1991=$C$2,IF(COUNTIF(N$6:N1991,N1991)=1,MAX(Q$6:Q1990)+1,""),""))</f>
        <v/>
      </c>
      <c r="R1991" s="49" t="str">
        <f>IF(COUNTIF(O$5:O1991,O1991)=1,MAX(R$6:R1990)+1,"")</f>
        <v/>
      </c>
      <c r="S1991" s="49" t="str">
        <f>IF(COUNTIF(G$6:G1991,G1991)=1,MAX(S$6:S1990)+1,"")</f>
        <v/>
      </c>
      <c r="T1991" s="49" t="str">
        <f>IF(COUNTIF(L$6:L1991,L1991)=1,MAX(T$6:T1990)+1,"")</f>
        <v/>
      </c>
      <c r="U1991" s="49" t="str">
        <f>IF(COUNTIF(M$6:M1991,M1991)=1,MAX(U$6:U1990)+1,"")</f>
        <v/>
      </c>
      <c r="V1991" s="20">
        <f t="shared" si="287"/>
        <v>1985</v>
      </c>
      <c r="W1991" s="49" t="str">
        <f t="shared" ref="W1991:W2054" si="288">IFERROR(INDEX($C$7:$C$5806,MATCH(V1991,$P$7:$P$22248,0),1),"")</f>
        <v/>
      </c>
      <c r="X1991" s="49" t="str">
        <f t="shared" ref="X1991:X2054" si="289">IFERROR(INDEX($D$7:$D$5806,MATCH(V1991,$Q$7:$Q$22248,0),1),"")</f>
        <v/>
      </c>
      <c r="Y1991" s="49" t="str">
        <f t="shared" ref="Y1991:Y2054" si="290">IFERROR(INDEX($E$7:$E$5806,MATCH(V1991,$R$7:$R$22248,0),1),"")</f>
        <v/>
      </c>
      <c r="Z1991" s="49" t="str">
        <f t="shared" ref="Z1991:Z2054" si="291">IFERROR(INDEX($G$7:$G$5806,MATCH(V1991,$S$7:$S$22248,0),1),"")</f>
        <v/>
      </c>
      <c r="AA1991" s="49" t="str">
        <f t="shared" ref="AA1991:AA2054" si="292">IFERROR(INDEX($L$7:$L$5806,MATCH(V1991,$T$7:$T$22248,0),1),"")</f>
        <v/>
      </c>
      <c r="AB1991" s="49" t="str">
        <f t="shared" ref="AB1991:AB2054" si="293">IFERROR(INDEX($M$7:$M$5806,MATCH(V1991,$U$7:$U$22248,0),1),"")</f>
        <v/>
      </c>
      <c r="AC1991" s="49" t="str">
        <f>IFERROR(INDEX(Админка!$D$1:$D$2,MATCH(M1991,Админка!$C$1:$C$2,0),1)&amp;"/"&amp;INDEX(Админка!$E$7:$E$11,MATCH(C1991,Админка!$D$7:$D$11,0),1)&amp;"/"&amp;D1991&amp;"/"&amp;E1991,"")</f>
        <v/>
      </c>
    </row>
    <row r="1992" spans="1:29">
      <c r="A1992" s="53" t="str">
        <f>IFERROR(HYPERLINK(INDEX(Админка!$D$1:$D$2,MATCH(M1992,Админка!$C$1:$C$2,0),1)&amp;"/"&amp;INDEX(Админка!$E$7:$E$11,MATCH(C1992,Админка!$D$7:$D$11,0),1)&amp;"/"&amp;D1992&amp;"/"&amp;E1992,"&gt;&gt;&gt;"),"")</f>
        <v/>
      </c>
      <c r="B1992" s="63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3"/>
      <c r="N1992" s="49" t="str">
        <f t="shared" si="285"/>
        <v/>
      </c>
      <c r="O1992" s="49" t="str">
        <f t="shared" si="286"/>
        <v/>
      </c>
      <c r="P1992" s="49" t="str">
        <f>IF(COUNTIF(C$6:C1992,C1992)=1,MAX(P$6:P1991)+1,"")</f>
        <v/>
      </c>
      <c r="Q1992" s="49" t="str">
        <f>IF($C$2="",IF(COUNTIF(D$6:D1992,D1992)=1,MAX(Q$6:Q1991)+1,""),IF(C1992=$C$2,IF(COUNTIF(N$6:N1992,N1992)=1,MAX(Q$6:Q1991)+1,""),""))</f>
        <v/>
      </c>
      <c r="R1992" s="49" t="str">
        <f>IF(COUNTIF(O$5:O1992,O1992)=1,MAX(R$6:R1991)+1,"")</f>
        <v/>
      </c>
      <c r="S1992" s="49" t="str">
        <f>IF(COUNTIF(G$6:G1992,G1992)=1,MAX(S$6:S1991)+1,"")</f>
        <v/>
      </c>
      <c r="T1992" s="49" t="str">
        <f>IF(COUNTIF(L$6:L1992,L1992)=1,MAX(T$6:T1991)+1,"")</f>
        <v/>
      </c>
      <c r="U1992" s="49" t="str">
        <f>IF(COUNTIF(M$6:M1992,M1992)=1,MAX(U$6:U1991)+1,"")</f>
        <v/>
      </c>
      <c r="V1992" s="20">
        <f t="shared" si="287"/>
        <v>1986</v>
      </c>
      <c r="W1992" s="49" t="str">
        <f t="shared" si="288"/>
        <v/>
      </c>
      <c r="X1992" s="49" t="str">
        <f t="shared" si="289"/>
        <v/>
      </c>
      <c r="Y1992" s="49" t="str">
        <f t="shared" si="290"/>
        <v/>
      </c>
      <c r="Z1992" s="49" t="str">
        <f t="shared" si="291"/>
        <v/>
      </c>
      <c r="AA1992" s="49" t="str">
        <f t="shared" si="292"/>
        <v/>
      </c>
      <c r="AB1992" s="49" t="str">
        <f t="shared" si="293"/>
        <v/>
      </c>
      <c r="AC1992" s="49" t="str">
        <f>IFERROR(INDEX(Админка!$D$1:$D$2,MATCH(M1992,Админка!$C$1:$C$2,0),1)&amp;"/"&amp;INDEX(Админка!$E$7:$E$11,MATCH(C1992,Админка!$D$7:$D$11,0),1)&amp;"/"&amp;D1992&amp;"/"&amp;E1992,"")</f>
        <v/>
      </c>
    </row>
    <row r="1993" spans="1:29">
      <c r="A1993" s="53" t="str">
        <f>IFERROR(HYPERLINK(INDEX(Админка!$D$1:$D$2,MATCH(M1993,Админка!$C$1:$C$2,0),1)&amp;"/"&amp;INDEX(Админка!$E$7:$E$11,MATCH(C1993,Админка!$D$7:$D$11,0),1)&amp;"/"&amp;D1993&amp;"/"&amp;E1993,"&gt;&gt;&gt;"),"")</f>
        <v/>
      </c>
      <c r="B1993" s="63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3"/>
      <c r="N1993" s="49" t="str">
        <f t="shared" ref="N1993:N2056" si="294">C1993&amp;D1993</f>
        <v/>
      </c>
      <c r="O1993" s="49" t="str">
        <f t="shared" ref="O1993:O2056" si="295">IF(B1993="","",IF(AND($C$2="",$D$2=""),E1993,IF(AND($C$2=C1993,$D$2=""),C1993&amp;E1993,IF(AND($C$2="",$D$2=D1993),D1993&amp;E1993,IF(AND($C$2=C1993,$D$2=D1993),C1993&amp;D1993&amp;E1993,"")))))</f>
        <v/>
      </c>
      <c r="P1993" s="49" t="str">
        <f>IF(COUNTIF(C$6:C1993,C1993)=1,MAX(P$6:P1992)+1,"")</f>
        <v/>
      </c>
      <c r="Q1993" s="49" t="str">
        <f>IF($C$2="",IF(COUNTIF(D$6:D1993,D1993)=1,MAX(Q$6:Q1992)+1,""),IF(C1993=$C$2,IF(COUNTIF(N$6:N1993,N1993)=1,MAX(Q$6:Q1992)+1,""),""))</f>
        <v/>
      </c>
      <c r="R1993" s="49" t="str">
        <f>IF(COUNTIF(O$5:O1993,O1993)=1,MAX(R$6:R1992)+1,"")</f>
        <v/>
      </c>
      <c r="S1993" s="49" t="str">
        <f>IF(COUNTIF(G$6:G1993,G1993)=1,MAX(S$6:S1992)+1,"")</f>
        <v/>
      </c>
      <c r="T1993" s="49" t="str">
        <f>IF(COUNTIF(L$6:L1993,L1993)=1,MAX(T$6:T1992)+1,"")</f>
        <v/>
      </c>
      <c r="U1993" s="49" t="str">
        <f>IF(COUNTIF(M$6:M1993,M1993)=1,MAX(U$6:U1992)+1,"")</f>
        <v/>
      </c>
      <c r="V1993" s="20">
        <f t="shared" ref="V1993:V2056" si="296">IFERROR(V1992+1,1)</f>
        <v>1987</v>
      </c>
      <c r="W1993" s="49" t="str">
        <f t="shared" si="288"/>
        <v/>
      </c>
      <c r="X1993" s="49" t="str">
        <f t="shared" si="289"/>
        <v/>
      </c>
      <c r="Y1993" s="49" t="str">
        <f t="shared" si="290"/>
        <v/>
      </c>
      <c r="Z1993" s="49" t="str">
        <f t="shared" si="291"/>
        <v/>
      </c>
      <c r="AA1993" s="49" t="str">
        <f t="shared" si="292"/>
        <v/>
      </c>
      <c r="AB1993" s="49" t="str">
        <f t="shared" si="293"/>
        <v/>
      </c>
      <c r="AC1993" s="49" t="str">
        <f>IFERROR(INDEX(Админка!$D$1:$D$2,MATCH(M1993,Админка!$C$1:$C$2,0),1)&amp;"/"&amp;INDEX(Админка!$E$7:$E$11,MATCH(C1993,Админка!$D$7:$D$11,0),1)&amp;"/"&amp;D1993&amp;"/"&amp;E1993,"")</f>
        <v/>
      </c>
    </row>
    <row r="1994" spans="1:29">
      <c r="A1994" s="53" t="str">
        <f>IFERROR(HYPERLINK(INDEX(Админка!$D$1:$D$2,MATCH(M1994,Админка!$C$1:$C$2,0),1)&amp;"/"&amp;INDEX(Админка!$E$7:$E$11,MATCH(C1994,Админка!$D$7:$D$11,0),1)&amp;"/"&amp;D1994&amp;"/"&amp;E1994,"&gt;&gt;&gt;"),"")</f>
        <v/>
      </c>
      <c r="B1994" s="63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3"/>
      <c r="N1994" s="49" t="str">
        <f t="shared" si="294"/>
        <v/>
      </c>
      <c r="O1994" s="49" t="str">
        <f t="shared" si="295"/>
        <v/>
      </c>
      <c r="P1994" s="49" t="str">
        <f>IF(COUNTIF(C$6:C1994,C1994)=1,MAX(P$6:P1993)+1,"")</f>
        <v/>
      </c>
      <c r="Q1994" s="49" t="str">
        <f>IF($C$2="",IF(COUNTIF(D$6:D1994,D1994)=1,MAX(Q$6:Q1993)+1,""),IF(C1994=$C$2,IF(COUNTIF(N$6:N1994,N1994)=1,MAX(Q$6:Q1993)+1,""),""))</f>
        <v/>
      </c>
      <c r="R1994" s="49" t="str">
        <f>IF(COUNTIF(O$5:O1994,O1994)=1,MAX(R$6:R1993)+1,"")</f>
        <v/>
      </c>
      <c r="S1994" s="49" t="str">
        <f>IF(COUNTIF(G$6:G1994,G1994)=1,MAX(S$6:S1993)+1,"")</f>
        <v/>
      </c>
      <c r="T1994" s="49" t="str">
        <f>IF(COUNTIF(L$6:L1994,L1994)=1,MAX(T$6:T1993)+1,"")</f>
        <v/>
      </c>
      <c r="U1994" s="49" t="str">
        <f>IF(COUNTIF(M$6:M1994,M1994)=1,MAX(U$6:U1993)+1,"")</f>
        <v/>
      </c>
      <c r="V1994" s="20">
        <f t="shared" si="296"/>
        <v>1988</v>
      </c>
      <c r="W1994" s="49" t="str">
        <f t="shared" si="288"/>
        <v/>
      </c>
      <c r="X1994" s="49" t="str">
        <f t="shared" si="289"/>
        <v/>
      </c>
      <c r="Y1994" s="49" t="str">
        <f t="shared" si="290"/>
        <v/>
      </c>
      <c r="Z1994" s="49" t="str">
        <f t="shared" si="291"/>
        <v/>
      </c>
      <c r="AA1994" s="49" t="str">
        <f t="shared" si="292"/>
        <v/>
      </c>
      <c r="AB1994" s="49" t="str">
        <f t="shared" si="293"/>
        <v/>
      </c>
      <c r="AC1994" s="49" t="str">
        <f>IFERROR(INDEX(Админка!$D$1:$D$2,MATCH(M1994,Админка!$C$1:$C$2,0),1)&amp;"/"&amp;INDEX(Админка!$E$7:$E$11,MATCH(C1994,Админка!$D$7:$D$11,0),1)&amp;"/"&amp;D1994&amp;"/"&amp;E1994,"")</f>
        <v/>
      </c>
    </row>
    <row r="1995" spans="1:29">
      <c r="A1995" s="53" t="str">
        <f>IFERROR(HYPERLINK(INDEX(Админка!$D$1:$D$2,MATCH(M1995,Админка!$C$1:$C$2,0),1)&amp;"/"&amp;INDEX(Админка!$E$7:$E$11,MATCH(C1995,Админка!$D$7:$D$11,0),1)&amp;"/"&amp;D1995&amp;"/"&amp;E1995,"&gt;&gt;&gt;"),"")</f>
        <v/>
      </c>
      <c r="B1995" s="63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3"/>
      <c r="N1995" s="49" t="str">
        <f t="shared" si="294"/>
        <v/>
      </c>
      <c r="O1995" s="49" t="str">
        <f t="shared" si="295"/>
        <v/>
      </c>
      <c r="P1995" s="49" t="str">
        <f>IF(COUNTIF(C$6:C1995,C1995)=1,MAX(P$6:P1994)+1,"")</f>
        <v/>
      </c>
      <c r="Q1995" s="49" t="str">
        <f>IF($C$2="",IF(COUNTIF(D$6:D1995,D1995)=1,MAX(Q$6:Q1994)+1,""),IF(C1995=$C$2,IF(COUNTIF(N$6:N1995,N1995)=1,MAX(Q$6:Q1994)+1,""),""))</f>
        <v/>
      </c>
      <c r="R1995" s="49" t="str">
        <f>IF(COUNTIF(O$5:O1995,O1995)=1,MAX(R$6:R1994)+1,"")</f>
        <v/>
      </c>
      <c r="S1995" s="49" t="str">
        <f>IF(COUNTIF(G$6:G1995,G1995)=1,MAX(S$6:S1994)+1,"")</f>
        <v/>
      </c>
      <c r="T1995" s="49" t="str">
        <f>IF(COUNTIF(L$6:L1995,L1995)=1,MAX(T$6:T1994)+1,"")</f>
        <v/>
      </c>
      <c r="U1995" s="49" t="str">
        <f>IF(COUNTIF(M$6:M1995,M1995)=1,MAX(U$6:U1994)+1,"")</f>
        <v/>
      </c>
      <c r="V1995" s="20">
        <f t="shared" si="296"/>
        <v>1989</v>
      </c>
      <c r="W1995" s="49" t="str">
        <f t="shared" si="288"/>
        <v/>
      </c>
      <c r="X1995" s="49" t="str">
        <f t="shared" si="289"/>
        <v/>
      </c>
      <c r="Y1995" s="49" t="str">
        <f t="shared" si="290"/>
        <v/>
      </c>
      <c r="Z1995" s="49" t="str">
        <f t="shared" si="291"/>
        <v/>
      </c>
      <c r="AA1995" s="49" t="str">
        <f t="shared" si="292"/>
        <v/>
      </c>
      <c r="AB1995" s="49" t="str">
        <f t="shared" si="293"/>
        <v/>
      </c>
      <c r="AC1995" s="49" t="str">
        <f>IFERROR(INDEX(Админка!$D$1:$D$2,MATCH(M1995,Админка!$C$1:$C$2,0),1)&amp;"/"&amp;INDEX(Админка!$E$7:$E$11,MATCH(C1995,Админка!$D$7:$D$11,0),1)&amp;"/"&amp;D1995&amp;"/"&amp;E1995,"")</f>
        <v/>
      </c>
    </row>
    <row r="1996" spans="1:29">
      <c r="A1996" s="53" t="str">
        <f>IFERROR(HYPERLINK(INDEX(Админка!$D$1:$D$2,MATCH(M1996,Админка!$C$1:$C$2,0),1)&amp;"/"&amp;INDEX(Админка!$E$7:$E$11,MATCH(C1996,Админка!$D$7:$D$11,0),1)&amp;"/"&amp;D1996&amp;"/"&amp;E1996,"&gt;&gt;&gt;"),"")</f>
        <v/>
      </c>
      <c r="B1996" s="63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3"/>
      <c r="N1996" s="49" t="str">
        <f t="shared" si="294"/>
        <v/>
      </c>
      <c r="O1996" s="49" t="str">
        <f t="shared" si="295"/>
        <v/>
      </c>
      <c r="P1996" s="49" t="str">
        <f>IF(COUNTIF(C$6:C1996,C1996)=1,MAX(P$6:P1995)+1,"")</f>
        <v/>
      </c>
      <c r="Q1996" s="49" t="str">
        <f>IF($C$2="",IF(COUNTIF(D$6:D1996,D1996)=1,MAX(Q$6:Q1995)+1,""),IF(C1996=$C$2,IF(COUNTIF(N$6:N1996,N1996)=1,MAX(Q$6:Q1995)+1,""),""))</f>
        <v/>
      </c>
      <c r="R1996" s="49" t="str">
        <f>IF(COUNTIF(O$5:O1996,O1996)=1,MAX(R$6:R1995)+1,"")</f>
        <v/>
      </c>
      <c r="S1996" s="49" t="str">
        <f>IF(COUNTIF(G$6:G1996,G1996)=1,MAX(S$6:S1995)+1,"")</f>
        <v/>
      </c>
      <c r="T1996" s="49" t="str">
        <f>IF(COUNTIF(L$6:L1996,L1996)=1,MAX(T$6:T1995)+1,"")</f>
        <v/>
      </c>
      <c r="U1996" s="49" t="str">
        <f>IF(COUNTIF(M$6:M1996,M1996)=1,MAX(U$6:U1995)+1,"")</f>
        <v/>
      </c>
      <c r="V1996" s="20">
        <f t="shared" si="296"/>
        <v>1990</v>
      </c>
      <c r="W1996" s="49" t="str">
        <f t="shared" si="288"/>
        <v/>
      </c>
      <c r="X1996" s="49" t="str">
        <f t="shared" si="289"/>
        <v/>
      </c>
      <c r="Y1996" s="49" t="str">
        <f t="shared" si="290"/>
        <v/>
      </c>
      <c r="Z1996" s="49" t="str">
        <f t="shared" si="291"/>
        <v/>
      </c>
      <c r="AA1996" s="49" t="str">
        <f t="shared" si="292"/>
        <v/>
      </c>
      <c r="AB1996" s="49" t="str">
        <f t="shared" si="293"/>
        <v/>
      </c>
      <c r="AC1996" s="49" t="str">
        <f>IFERROR(INDEX(Админка!$D$1:$D$2,MATCH(M1996,Админка!$C$1:$C$2,0),1)&amp;"/"&amp;INDEX(Админка!$E$7:$E$11,MATCH(C1996,Админка!$D$7:$D$11,0),1)&amp;"/"&amp;D1996&amp;"/"&amp;E1996,"")</f>
        <v/>
      </c>
    </row>
    <row r="1997" spans="1:29">
      <c r="A1997" s="53" t="str">
        <f>IFERROR(HYPERLINK(INDEX(Админка!$D$1:$D$2,MATCH(M1997,Админка!$C$1:$C$2,0),1)&amp;"/"&amp;INDEX(Админка!$E$7:$E$11,MATCH(C1997,Админка!$D$7:$D$11,0),1)&amp;"/"&amp;D1997&amp;"/"&amp;E1997,"&gt;&gt;&gt;"),"")</f>
        <v/>
      </c>
      <c r="B1997" s="63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3"/>
      <c r="N1997" s="49" t="str">
        <f t="shared" si="294"/>
        <v/>
      </c>
      <c r="O1997" s="49" t="str">
        <f t="shared" si="295"/>
        <v/>
      </c>
      <c r="P1997" s="49" t="str">
        <f>IF(COUNTIF(C$6:C1997,C1997)=1,MAX(P$6:P1996)+1,"")</f>
        <v/>
      </c>
      <c r="Q1997" s="49" t="str">
        <f>IF($C$2="",IF(COUNTIF(D$6:D1997,D1997)=1,MAX(Q$6:Q1996)+1,""),IF(C1997=$C$2,IF(COUNTIF(N$6:N1997,N1997)=1,MAX(Q$6:Q1996)+1,""),""))</f>
        <v/>
      </c>
      <c r="R1997" s="49" t="str">
        <f>IF(COUNTIF(O$5:O1997,O1997)=1,MAX(R$6:R1996)+1,"")</f>
        <v/>
      </c>
      <c r="S1997" s="49" t="str">
        <f>IF(COUNTIF(G$6:G1997,G1997)=1,MAX(S$6:S1996)+1,"")</f>
        <v/>
      </c>
      <c r="T1997" s="49" t="str">
        <f>IF(COUNTIF(L$6:L1997,L1997)=1,MAX(T$6:T1996)+1,"")</f>
        <v/>
      </c>
      <c r="U1997" s="49" t="str">
        <f>IF(COUNTIF(M$6:M1997,M1997)=1,MAX(U$6:U1996)+1,"")</f>
        <v/>
      </c>
      <c r="V1997" s="20">
        <f t="shared" si="296"/>
        <v>1991</v>
      </c>
      <c r="W1997" s="49" t="str">
        <f t="shared" si="288"/>
        <v/>
      </c>
      <c r="X1997" s="49" t="str">
        <f t="shared" si="289"/>
        <v/>
      </c>
      <c r="Y1997" s="49" t="str">
        <f t="shared" si="290"/>
        <v/>
      </c>
      <c r="Z1997" s="49" t="str">
        <f t="shared" si="291"/>
        <v/>
      </c>
      <c r="AA1997" s="49" t="str">
        <f t="shared" si="292"/>
        <v/>
      </c>
      <c r="AB1997" s="49" t="str">
        <f t="shared" si="293"/>
        <v/>
      </c>
      <c r="AC1997" s="49" t="str">
        <f>IFERROR(INDEX(Админка!$D$1:$D$2,MATCH(M1997,Админка!$C$1:$C$2,0),1)&amp;"/"&amp;INDEX(Админка!$E$7:$E$11,MATCH(C1997,Админка!$D$7:$D$11,0),1)&amp;"/"&amp;D1997&amp;"/"&amp;E1997,"")</f>
        <v/>
      </c>
    </row>
    <row r="1998" spans="1:29">
      <c r="A1998" s="53" t="str">
        <f>IFERROR(HYPERLINK(INDEX(Админка!$D$1:$D$2,MATCH(M1998,Админка!$C$1:$C$2,0),1)&amp;"/"&amp;INDEX(Админка!$E$7:$E$11,MATCH(C1998,Админка!$D$7:$D$11,0),1)&amp;"/"&amp;D1998&amp;"/"&amp;E1998,"&gt;&gt;&gt;"),"")</f>
        <v/>
      </c>
      <c r="B1998" s="63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3"/>
      <c r="N1998" s="49" t="str">
        <f t="shared" si="294"/>
        <v/>
      </c>
      <c r="O1998" s="49" t="str">
        <f t="shared" si="295"/>
        <v/>
      </c>
      <c r="P1998" s="49" t="str">
        <f>IF(COUNTIF(C$6:C1998,C1998)=1,MAX(P$6:P1997)+1,"")</f>
        <v/>
      </c>
      <c r="Q1998" s="49" t="str">
        <f>IF($C$2="",IF(COUNTIF(D$6:D1998,D1998)=1,MAX(Q$6:Q1997)+1,""),IF(C1998=$C$2,IF(COUNTIF(N$6:N1998,N1998)=1,MAX(Q$6:Q1997)+1,""),""))</f>
        <v/>
      </c>
      <c r="R1998" s="49" t="str">
        <f>IF(COUNTIF(O$5:O1998,O1998)=1,MAX(R$6:R1997)+1,"")</f>
        <v/>
      </c>
      <c r="S1998" s="49" t="str">
        <f>IF(COUNTIF(G$6:G1998,G1998)=1,MAX(S$6:S1997)+1,"")</f>
        <v/>
      </c>
      <c r="T1998" s="49" t="str">
        <f>IF(COUNTIF(L$6:L1998,L1998)=1,MAX(T$6:T1997)+1,"")</f>
        <v/>
      </c>
      <c r="U1998" s="49" t="str">
        <f>IF(COUNTIF(M$6:M1998,M1998)=1,MAX(U$6:U1997)+1,"")</f>
        <v/>
      </c>
      <c r="V1998" s="20">
        <f t="shared" si="296"/>
        <v>1992</v>
      </c>
      <c r="W1998" s="49" t="str">
        <f t="shared" si="288"/>
        <v/>
      </c>
      <c r="X1998" s="49" t="str">
        <f t="shared" si="289"/>
        <v/>
      </c>
      <c r="Y1998" s="49" t="str">
        <f t="shared" si="290"/>
        <v/>
      </c>
      <c r="Z1998" s="49" t="str">
        <f t="shared" si="291"/>
        <v/>
      </c>
      <c r="AA1998" s="49" t="str">
        <f t="shared" si="292"/>
        <v/>
      </c>
      <c r="AB1998" s="49" t="str">
        <f t="shared" si="293"/>
        <v/>
      </c>
      <c r="AC1998" s="49" t="str">
        <f>IFERROR(INDEX(Админка!$D$1:$D$2,MATCH(M1998,Админка!$C$1:$C$2,0),1)&amp;"/"&amp;INDEX(Админка!$E$7:$E$11,MATCH(C1998,Админка!$D$7:$D$11,0),1)&amp;"/"&amp;D1998&amp;"/"&amp;E1998,"")</f>
        <v/>
      </c>
    </row>
    <row r="1999" spans="1:29">
      <c r="A1999" s="53" t="str">
        <f>IFERROR(HYPERLINK(INDEX(Админка!$D$1:$D$2,MATCH(M1999,Админка!$C$1:$C$2,0),1)&amp;"/"&amp;INDEX(Админка!$E$7:$E$11,MATCH(C1999,Админка!$D$7:$D$11,0),1)&amp;"/"&amp;D1999&amp;"/"&amp;E1999,"&gt;&gt;&gt;"),"")</f>
        <v/>
      </c>
      <c r="B1999" s="63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3"/>
      <c r="N1999" s="49" t="str">
        <f t="shared" si="294"/>
        <v/>
      </c>
      <c r="O1999" s="49" t="str">
        <f t="shared" si="295"/>
        <v/>
      </c>
      <c r="P1999" s="49" t="str">
        <f>IF(COUNTIF(C$6:C1999,C1999)=1,MAX(P$6:P1998)+1,"")</f>
        <v/>
      </c>
      <c r="Q1999" s="49" t="str">
        <f>IF($C$2="",IF(COUNTIF(D$6:D1999,D1999)=1,MAX(Q$6:Q1998)+1,""),IF(C1999=$C$2,IF(COUNTIF(N$6:N1999,N1999)=1,MAX(Q$6:Q1998)+1,""),""))</f>
        <v/>
      </c>
      <c r="R1999" s="49" t="str">
        <f>IF(COUNTIF(O$5:O1999,O1999)=1,MAX(R$6:R1998)+1,"")</f>
        <v/>
      </c>
      <c r="S1999" s="49" t="str">
        <f>IF(COUNTIF(G$6:G1999,G1999)=1,MAX(S$6:S1998)+1,"")</f>
        <v/>
      </c>
      <c r="T1999" s="49" t="str">
        <f>IF(COUNTIF(L$6:L1999,L1999)=1,MAX(T$6:T1998)+1,"")</f>
        <v/>
      </c>
      <c r="U1999" s="49" t="str">
        <f>IF(COUNTIF(M$6:M1999,M1999)=1,MAX(U$6:U1998)+1,"")</f>
        <v/>
      </c>
      <c r="V1999" s="20">
        <f t="shared" si="296"/>
        <v>1993</v>
      </c>
      <c r="W1999" s="49" t="str">
        <f t="shared" si="288"/>
        <v/>
      </c>
      <c r="X1999" s="49" t="str">
        <f t="shared" si="289"/>
        <v/>
      </c>
      <c r="Y1999" s="49" t="str">
        <f t="shared" si="290"/>
        <v/>
      </c>
      <c r="Z1999" s="49" t="str">
        <f t="shared" si="291"/>
        <v/>
      </c>
      <c r="AA1999" s="49" t="str">
        <f t="shared" si="292"/>
        <v/>
      </c>
      <c r="AB1999" s="49" t="str">
        <f t="shared" si="293"/>
        <v/>
      </c>
      <c r="AC1999" s="49" t="str">
        <f>IFERROR(INDEX(Админка!$D$1:$D$2,MATCH(M1999,Админка!$C$1:$C$2,0),1)&amp;"/"&amp;INDEX(Админка!$E$7:$E$11,MATCH(C1999,Админка!$D$7:$D$11,0),1)&amp;"/"&amp;D1999&amp;"/"&amp;E1999,"")</f>
        <v/>
      </c>
    </row>
    <row r="2000" spans="1:29">
      <c r="A2000" s="53" t="str">
        <f>IFERROR(HYPERLINK(INDEX(Админка!$D$1:$D$2,MATCH(M2000,Админка!$C$1:$C$2,0),1)&amp;"/"&amp;INDEX(Админка!$E$7:$E$11,MATCH(C2000,Админка!$D$7:$D$11,0),1)&amp;"/"&amp;D2000&amp;"/"&amp;E2000,"&gt;&gt;&gt;"),"")</f>
        <v/>
      </c>
      <c r="B2000" s="63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3"/>
      <c r="N2000" s="49" t="str">
        <f t="shared" si="294"/>
        <v/>
      </c>
      <c r="O2000" s="49" t="str">
        <f t="shared" si="295"/>
        <v/>
      </c>
      <c r="P2000" s="49" t="str">
        <f>IF(COUNTIF(C$6:C2000,C2000)=1,MAX(P$6:P1999)+1,"")</f>
        <v/>
      </c>
      <c r="Q2000" s="49" t="str">
        <f>IF($C$2="",IF(COUNTIF(D$6:D2000,D2000)=1,MAX(Q$6:Q1999)+1,""),IF(C2000=$C$2,IF(COUNTIF(N$6:N2000,N2000)=1,MAX(Q$6:Q1999)+1,""),""))</f>
        <v/>
      </c>
      <c r="R2000" s="49" t="str">
        <f>IF(COUNTIF(O$5:O2000,O2000)=1,MAX(R$6:R1999)+1,"")</f>
        <v/>
      </c>
      <c r="S2000" s="49" t="str">
        <f>IF(COUNTIF(G$6:G2000,G2000)=1,MAX(S$6:S1999)+1,"")</f>
        <v/>
      </c>
      <c r="T2000" s="49" t="str">
        <f>IF(COUNTIF(L$6:L2000,L2000)=1,MAX(T$6:T1999)+1,"")</f>
        <v/>
      </c>
      <c r="U2000" s="49" t="str">
        <f>IF(COUNTIF(M$6:M2000,M2000)=1,MAX(U$6:U1999)+1,"")</f>
        <v/>
      </c>
      <c r="V2000" s="20">
        <f t="shared" si="296"/>
        <v>1994</v>
      </c>
      <c r="W2000" s="49" t="str">
        <f t="shared" si="288"/>
        <v/>
      </c>
      <c r="X2000" s="49" t="str">
        <f t="shared" si="289"/>
        <v/>
      </c>
      <c r="Y2000" s="49" t="str">
        <f t="shared" si="290"/>
        <v/>
      </c>
      <c r="Z2000" s="49" t="str">
        <f t="shared" si="291"/>
        <v/>
      </c>
      <c r="AA2000" s="49" t="str">
        <f t="shared" si="292"/>
        <v/>
      </c>
      <c r="AB2000" s="49" t="str">
        <f t="shared" si="293"/>
        <v/>
      </c>
      <c r="AC2000" s="49" t="str">
        <f>IFERROR(INDEX(Админка!$D$1:$D$2,MATCH(M2000,Админка!$C$1:$C$2,0),1)&amp;"/"&amp;INDEX(Админка!$E$7:$E$11,MATCH(C2000,Админка!$D$7:$D$11,0),1)&amp;"/"&amp;D2000&amp;"/"&amp;E2000,"")</f>
        <v/>
      </c>
    </row>
    <row r="2001" spans="1:29">
      <c r="A2001" s="53" t="str">
        <f>IFERROR(HYPERLINK(INDEX(Админка!$D$1:$D$2,MATCH(M2001,Админка!$C$1:$C$2,0),1)&amp;"/"&amp;INDEX(Админка!$E$7:$E$11,MATCH(C2001,Админка!$D$7:$D$11,0),1)&amp;"/"&amp;D2001&amp;"/"&amp;E2001,"&gt;&gt;&gt;"),"")</f>
        <v/>
      </c>
      <c r="B2001" s="63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3"/>
      <c r="N2001" s="49" t="str">
        <f t="shared" si="294"/>
        <v/>
      </c>
      <c r="O2001" s="49" t="str">
        <f t="shared" si="295"/>
        <v/>
      </c>
      <c r="P2001" s="49" t="str">
        <f>IF(COUNTIF(C$6:C2001,C2001)=1,MAX(P$6:P2000)+1,"")</f>
        <v/>
      </c>
      <c r="Q2001" s="49" t="str">
        <f>IF($C$2="",IF(COUNTIF(D$6:D2001,D2001)=1,MAX(Q$6:Q2000)+1,""),IF(C2001=$C$2,IF(COUNTIF(N$6:N2001,N2001)=1,MAX(Q$6:Q2000)+1,""),""))</f>
        <v/>
      </c>
      <c r="R2001" s="49" t="str">
        <f>IF(COUNTIF(O$5:O2001,O2001)=1,MAX(R$6:R2000)+1,"")</f>
        <v/>
      </c>
      <c r="S2001" s="49" t="str">
        <f>IF(COUNTIF(G$6:G2001,G2001)=1,MAX(S$6:S2000)+1,"")</f>
        <v/>
      </c>
      <c r="T2001" s="49" t="str">
        <f>IF(COUNTIF(L$6:L2001,L2001)=1,MAX(T$6:T2000)+1,"")</f>
        <v/>
      </c>
      <c r="U2001" s="49" t="str">
        <f>IF(COUNTIF(M$6:M2001,M2001)=1,MAX(U$6:U2000)+1,"")</f>
        <v/>
      </c>
      <c r="V2001" s="20">
        <f t="shared" si="296"/>
        <v>1995</v>
      </c>
      <c r="W2001" s="49" t="str">
        <f t="shared" si="288"/>
        <v/>
      </c>
      <c r="X2001" s="49" t="str">
        <f t="shared" si="289"/>
        <v/>
      </c>
      <c r="Y2001" s="49" t="str">
        <f t="shared" si="290"/>
        <v/>
      </c>
      <c r="Z2001" s="49" t="str">
        <f t="shared" si="291"/>
        <v/>
      </c>
      <c r="AA2001" s="49" t="str">
        <f t="shared" si="292"/>
        <v/>
      </c>
      <c r="AB2001" s="49" t="str">
        <f t="shared" si="293"/>
        <v/>
      </c>
      <c r="AC2001" s="49" t="str">
        <f>IFERROR(INDEX(Админка!$D$1:$D$2,MATCH(M2001,Админка!$C$1:$C$2,0),1)&amp;"/"&amp;INDEX(Админка!$E$7:$E$11,MATCH(C2001,Админка!$D$7:$D$11,0),1)&amp;"/"&amp;D2001&amp;"/"&amp;E2001,"")</f>
        <v/>
      </c>
    </row>
    <row r="2002" spans="1:29">
      <c r="A2002" s="53" t="str">
        <f>IFERROR(HYPERLINK(INDEX(Админка!$D$1:$D$2,MATCH(M2002,Админка!$C$1:$C$2,0),1)&amp;"/"&amp;INDEX(Админка!$E$7:$E$11,MATCH(C2002,Админка!$D$7:$D$11,0),1)&amp;"/"&amp;D2002&amp;"/"&amp;E2002,"&gt;&gt;&gt;"),"")</f>
        <v/>
      </c>
      <c r="B2002" s="63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3"/>
      <c r="N2002" s="49" t="str">
        <f t="shared" si="294"/>
        <v/>
      </c>
      <c r="O2002" s="49" t="str">
        <f t="shared" si="295"/>
        <v/>
      </c>
      <c r="P2002" s="49" t="str">
        <f>IF(COUNTIF(C$6:C2002,C2002)=1,MAX(P$6:P2001)+1,"")</f>
        <v/>
      </c>
      <c r="Q2002" s="49" t="str">
        <f>IF($C$2="",IF(COUNTIF(D$6:D2002,D2002)=1,MAX(Q$6:Q2001)+1,""),IF(C2002=$C$2,IF(COUNTIF(N$6:N2002,N2002)=1,MAX(Q$6:Q2001)+1,""),""))</f>
        <v/>
      </c>
      <c r="R2002" s="49" t="str">
        <f>IF(COUNTIF(O$5:O2002,O2002)=1,MAX(R$6:R2001)+1,"")</f>
        <v/>
      </c>
      <c r="S2002" s="49" t="str">
        <f>IF(COUNTIF(G$6:G2002,G2002)=1,MAX(S$6:S2001)+1,"")</f>
        <v/>
      </c>
      <c r="T2002" s="49" t="str">
        <f>IF(COUNTIF(L$6:L2002,L2002)=1,MAX(T$6:T2001)+1,"")</f>
        <v/>
      </c>
      <c r="U2002" s="49" t="str">
        <f>IF(COUNTIF(M$6:M2002,M2002)=1,MAX(U$6:U2001)+1,"")</f>
        <v/>
      </c>
      <c r="V2002" s="20">
        <f t="shared" si="296"/>
        <v>1996</v>
      </c>
      <c r="W2002" s="49" t="str">
        <f t="shared" si="288"/>
        <v/>
      </c>
      <c r="X2002" s="49" t="str">
        <f t="shared" si="289"/>
        <v/>
      </c>
      <c r="Y2002" s="49" t="str">
        <f t="shared" si="290"/>
        <v/>
      </c>
      <c r="Z2002" s="49" t="str">
        <f t="shared" si="291"/>
        <v/>
      </c>
      <c r="AA2002" s="49" t="str">
        <f t="shared" si="292"/>
        <v/>
      </c>
      <c r="AB2002" s="49" t="str">
        <f t="shared" si="293"/>
        <v/>
      </c>
      <c r="AC2002" s="49" t="str">
        <f>IFERROR(INDEX(Админка!$D$1:$D$2,MATCH(M2002,Админка!$C$1:$C$2,0),1)&amp;"/"&amp;INDEX(Админка!$E$7:$E$11,MATCH(C2002,Админка!$D$7:$D$11,0),1)&amp;"/"&amp;D2002&amp;"/"&amp;E2002,"")</f>
        <v/>
      </c>
    </row>
    <row r="2003" spans="1:29">
      <c r="A2003" s="53" t="str">
        <f>IFERROR(HYPERLINK(INDEX(Админка!$D$1:$D$2,MATCH(M2003,Админка!$C$1:$C$2,0),1)&amp;"/"&amp;INDEX(Админка!$E$7:$E$11,MATCH(C2003,Админка!$D$7:$D$11,0),1)&amp;"/"&amp;D2003&amp;"/"&amp;E2003,"&gt;&gt;&gt;"),"")</f>
        <v/>
      </c>
      <c r="B2003" s="63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3"/>
      <c r="N2003" s="49" t="str">
        <f t="shared" si="294"/>
        <v/>
      </c>
      <c r="O2003" s="49" t="str">
        <f t="shared" si="295"/>
        <v/>
      </c>
      <c r="P2003" s="49" t="str">
        <f>IF(COUNTIF(C$6:C2003,C2003)=1,MAX(P$6:P2002)+1,"")</f>
        <v/>
      </c>
      <c r="Q2003" s="49" t="str">
        <f>IF($C$2="",IF(COUNTIF(D$6:D2003,D2003)=1,MAX(Q$6:Q2002)+1,""),IF(C2003=$C$2,IF(COUNTIF(N$6:N2003,N2003)=1,MAX(Q$6:Q2002)+1,""),""))</f>
        <v/>
      </c>
      <c r="R2003" s="49" t="str">
        <f>IF(COUNTIF(O$5:O2003,O2003)=1,MAX(R$6:R2002)+1,"")</f>
        <v/>
      </c>
      <c r="S2003" s="49" t="str">
        <f>IF(COUNTIF(G$6:G2003,G2003)=1,MAX(S$6:S2002)+1,"")</f>
        <v/>
      </c>
      <c r="T2003" s="49" t="str">
        <f>IF(COUNTIF(L$6:L2003,L2003)=1,MAX(T$6:T2002)+1,"")</f>
        <v/>
      </c>
      <c r="U2003" s="49" t="str">
        <f>IF(COUNTIF(M$6:M2003,M2003)=1,MAX(U$6:U2002)+1,"")</f>
        <v/>
      </c>
      <c r="V2003" s="20">
        <f t="shared" si="296"/>
        <v>1997</v>
      </c>
      <c r="W2003" s="49" t="str">
        <f t="shared" si="288"/>
        <v/>
      </c>
      <c r="X2003" s="49" t="str">
        <f t="shared" si="289"/>
        <v/>
      </c>
      <c r="Y2003" s="49" t="str">
        <f t="shared" si="290"/>
        <v/>
      </c>
      <c r="Z2003" s="49" t="str">
        <f t="shared" si="291"/>
        <v/>
      </c>
      <c r="AA2003" s="49" t="str">
        <f t="shared" si="292"/>
        <v/>
      </c>
      <c r="AB2003" s="49" t="str">
        <f t="shared" si="293"/>
        <v/>
      </c>
      <c r="AC2003" s="49" t="str">
        <f>IFERROR(INDEX(Админка!$D$1:$D$2,MATCH(M2003,Админка!$C$1:$C$2,0),1)&amp;"/"&amp;INDEX(Админка!$E$7:$E$11,MATCH(C2003,Админка!$D$7:$D$11,0),1)&amp;"/"&amp;D2003&amp;"/"&amp;E2003,"")</f>
        <v/>
      </c>
    </row>
    <row r="2004" spans="1:29">
      <c r="A2004" s="53" t="str">
        <f>IFERROR(HYPERLINK(INDEX(Админка!$D$1:$D$2,MATCH(M2004,Админка!$C$1:$C$2,0),1)&amp;"/"&amp;INDEX(Админка!$E$7:$E$11,MATCH(C2004,Админка!$D$7:$D$11,0),1)&amp;"/"&amp;D2004&amp;"/"&amp;E2004,"&gt;&gt;&gt;"),"")</f>
        <v/>
      </c>
      <c r="B2004" s="63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3"/>
      <c r="N2004" s="49" t="str">
        <f t="shared" si="294"/>
        <v/>
      </c>
      <c r="O2004" s="49" t="str">
        <f t="shared" si="295"/>
        <v/>
      </c>
      <c r="P2004" s="49" t="str">
        <f>IF(COUNTIF(C$6:C2004,C2004)=1,MAX(P$6:P2003)+1,"")</f>
        <v/>
      </c>
      <c r="Q2004" s="49" t="str">
        <f>IF($C$2="",IF(COUNTIF(D$6:D2004,D2004)=1,MAX(Q$6:Q2003)+1,""),IF(C2004=$C$2,IF(COUNTIF(N$6:N2004,N2004)=1,MAX(Q$6:Q2003)+1,""),""))</f>
        <v/>
      </c>
      <c r="R2004" s="49" t="str">
        <f>IF(COUNTIF(O$5:O2004,O2004)=1,MAX(R$6:R2003)+1,"")</f>
        <v/>
      </c>
      <c r="S2004" s="49" t="str">
        <f>IF(COUNTIF(G$6:G2004,G2004)=1,MAX(S$6:S2003)+1,"")</f>
        <v/>
      </c>
      <c r="T2004" s="49" t="str">
        <f>IF(COUNTIF(L$6:L2004,L2004)=1,MAX(T$6:T2003)+1,"")</f>
        <v/>
      </c>
      <c r="U2004" s="49" t="str">
        <f>IF(COUNTIF(M$6:M2004,M2004)=1,MAX(U$6:U2003)+1,"")</f>
        <v/>
      </c>
      <c r="V2004" s="20">
        <f t="shared" si="296"/>
        <v>1998</v>
      </c>
      <c r="W2004" s="49" t="str">
        <f t="shared" si="288"/>
        <v/>
      </c>
      <c r="X2004" s="49" t="str">
        <f t="shared" si="289"/>
        <v/>
      </c>
      <c r="Y2004" s="49" t="str">
        <f t="shared" si="290"/>
        <v/>
      </c>
      <c r="Z2004" s="49" t="str">
        <f t="shared" si="291"/>
        <v/>
      </c>
      <c r="AA2004" s="49" t="str">
        <f t="shared" si="292"/>
        <v/>
      </c>
      <c r="AB2004" s="49" t="str">
        <f t="shared" si="293"/>
        <v/>
      </c>
      <c r="AC2004" s="49" t="str">
        <f>IFERROR(INDEX(Админка!$D$1:$D$2,MATCH(M2004,Админка!$C$1:$C$2,0),1)&amp;"/"&amp;INDEX(Админка!$E$7:$E$11,MATCH(C2004,Админка!$D$7:$D$11,0),1)&amp;"/"&amp;D2004&amp;"/"&amp;E2004,"")</f>
        <v/>
      </c>
    </row>
    <row r="2005" spans="1:29">
      <c r="A2005" s="53" t="str">
        <f>IFERROR(HYPERLINK(INDEX(Админка!$D$1:$D$2,MATCH(M2005,Админка!$C$1:$C$2,0),1)&amp;"/"&amp;INDEX(Админка!$E$7:$E$11,MATCH(C2005,Админка!$D$7:$D$11,0),1)&amp;"/"&amp;D2005&amp;"/"&amp;E2005,"&gt;&gt;&gt;"),"")</f>
        <v/>
      </c>
      <c r="B2005" s="63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3"/>
      <c r="N2005" s="49" t="str">
        <f t="shared" si="294"/>
        <v/>
      </c>
      <c r="O2005" s="49" t="str">
        <f t="shared" si="295"/>
        <v/>
      </c>
      <c r="P2005" s="49" t="str">
        <f>IF(COUNTIF(C$6:C2005,C2005)=1,MAX(P$6:P2004)+1,"")</f>
        <v/>
      </c>
      <c r="Q2005" s="49" t="str">
        <f>IF($C$2="",IF(COUNTIF(D$6:D2005,D2005)=1,MAX(Q$6:Q2004)+1,""),IF(C2005=$C$2,IF(COUNTIF(N$6:N2005,N2005)=1,MAX(Q$6:Q2004)+1,""),""))</f>
        <v/>
      </c>
      <c r="R2005" s="49" t="str">
        <f>IF(COUNTIF(O$5:O2005,O2005)=1,MAX(R$6:R2004)+1,"")</f>
        <v/>
      </c>
      <c r="S2005" s="49" t="str">
        <f>IF(COUNTIF(G$6:G2005,G2005)=1,MAX(S$6:S2004)+1,"")</f>
        <v/>
      </c>
      <c r="T2005" s="49" t="str">
        <f>IF(COUNTIF(L$6:L2005,L2005)=1,MAX(T$6:T2004)+1,"")</f>
        <v/>
      </c>
      <c r="U2005" s="49" t="str">
        <f>IF(COUNTIF(M$6:M2005,M2005)=1,MAX(U$6:U2004)+1,"")</f>
        <v/>
      </c>
      <c r="V2005" s="20">
        <f t="shared" si="296"/>
        <v>1999</v>
      </c>
      <c r="W2005" s="49" t="str">
        <f t="shared" si="288"/>
        <v/>
      </c>
      <c r="X2005" s="49" t="str">
        <f t="shared" si="289"/>
        <v/>
      </c>
      <c r="Y2005" s="49" t="str">
        <f t="shared" si="290"/>
        <v/>
      </c>
      <c r="Z2005" s="49" t="str">
        <f t="shared" si="291"/>
        <v/>
      </c>
      <c r="AA2005" s="49" t="str">
        <f t="shared" si="292"/>
        <v/>
      </c>
      <c r="AB2005" s="49" t="str">
        <f t="shared" si="293"/>
        <v/>
      </c>
      <c r="AC2005" s="49" t="str">
        <f>IFERROR(INDEX(Админка!$D$1:$D$2,MATCH(M2005,Админка!$C$1:$C$2,0),1)&amp;"/"&amp;INDEX(Админка!$E$7:$E$11,MATCH(C2005,Админка!$D$7:$D$11,0),1)&amp;"/"&amp;D2005&amp;"/"&amp;E2005,"")</f>
        <v/>
      </c>
    </row>
    <row r="2006" spans="1:29">
      <c r="A2006" s="53" t="str">
        <f>IFERROR(HYPERLINK(INDEX(Админка!$D$1:$D$2,MATCH(M2006,Админка!$C$1:$C$2,0),1)&amp;"/"&amp;INDEX(Админка!$E$7:$E$11,MATCH(C2006,Админка!$D$7:$D$11,0),1)&amp;"/"&amp;D2006&amp;"/"&amp;E2006,"&gt;&gt;&gt;"),"")</f>
        <v/>
      </c>
      <c r="B2006" s="63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3"/>
      <c r="N2006" s="49" t="str">
        <f t="shared" si="294"/>
        <v/>
      </c>
      <c r="O2006" s="49" t="str">
        <f t="shared" si="295"/>
        <v/>
      </c>
      <c r="P2006" s="49" t="str">
        <f>IF(COUNTIF(C$6:C2006,C2006)=1,MAX(P$6:P2005)+1,"")</f>
        <v/>
      </c>
      <c r="Q2006" s="49" t="str">
        <f>IF($C$2="",IF(COUNTIF(D$6:D2006,D2006)=1,MAX(Q$6:Q2005)+1,""),IF(C2006=$C$2,IF(COUNTIF(N$6:N2006,N2006)=1,MAX(Q$6:Q2005)+1,""),""))</f>
        <v/>
      </c>
      <c r="R2006" s="49" t="str">
        <f>IF(COUNTIF(O$5:O2006,O2006)=1,MAX(R$6:R2005)+1,"")</f>
        <v/>
      </c>
      <c r="S2006" s="49" t="str">
        <f>IF(COUNTIF(G$6:G2006,G2006)=1,MAX(S$6:S2005)+1,"")</f>
        <v/>
      </c>
      <c r="T2006" s="49" t="str">
        <f>IF(COUNTIF(L$6:L2006,L2006)=1,MAX(T$6:T2005)+1,"")</f>
        <v/>
      </c>
      <c r="U2006" s="49" t="str">
        <f>IF(COUNTIF(M$6:M2006,M2006)=1,MAX(U$6:U2005)+1,"")</f>
        <v/>
      </c>
      <c r="V2006" s="20">
        <f t="shared" si="296"/>
        <v>2000</v>
      </c>
      <c r="W2006" s="49" t="str">
        <f t="shared" si="288"/>
        <v/>
      </c>
      <c r="X2006" s="49" t="str">
        <f t="shared" si="289"/>
        <v/>
      </c>
      <c r="Y2006" s="49" t="str">
        <f t="shared" si="290"/>
        <v/>
      </c>
      <c r="Z2006" s="49" t="str">
        <f t="shared" si="291"/>
        <v/>
      </c>
      <c r="AA2006" s="49" t="str">
        <f t="shared" si="292"/>
        <v/>
      </c>
      <c r="AB2006" s="49" t="str">
        <f t="shared" si="293"/>
        <v/>
      </c>
      <c r="AC2006" s="49" t="str">
        <f>IFERROR(INDEX(Админка!$D$1:$D$2,MATCH(M2006,Админка!$C$1:$C$2,0),1)&amp;"/"&amp;INDEX(Админка!$E$7:$E$11,MATCH(C2006,Админка!$D$7:$D$11,0),1)&amp;"/"&amp;D2006&amp;"/"&amp;E2006,"")</f>
        <v/>
      </c>
    </row>
    <row r="2007" spans="1:29">
      <c r="A2007" s="53" t="str">
        <f>IFERROR(HYPERLINK(INDEX(Админка!$D$1:$D$2,MATCH(M2007,Админка!$C$1:$C$2,0),1)&amp;"/"&amp;INDEX(Админка!$E$7:$E$11,MATCH(C2007,Админка!$D$7:$D$11,0),1)&amp;"/"&amp;D2007&amp;"/"&amp;E2007,"&gt;&gt;&gt;"),"")</f>
        <v/>
      </c>
      <c r="B2007" s="63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3"/>
      <c r="N2007" s="49" t="str">
        <f t="shared" si="294"/>
        <v/>
      </c>
      <c r="O2007" s="49" t="str">
        <f t="shared" si="295"/>
        <v/>
      </c>
      <c r="P2007" s="49" t="str">
        <f>IF(COUNTIF(C$6:C2007,C2007)=1,MAX(P$6:P2006)+1,"")</f>
        <v/>
      </c>
      <c r="Q2007" s="49" t="str">
        <f>IF($C$2="",IF(COUNTIF(D$6:D2007,D2007)=1,MAX(Q$6:Q2006)+1,""),IF(C2007=$C$2,IF(COUNTIF(N$6:N2007,N2007)=1,MAX(Q$6:Q2006)+1,""),""))</f>
        <v/>
      </c>
      <c r="R2007" s="49" t="str">
        <f>IF(COUNTIF(O$5:O2007,O2007)=1,MAX(R$6:R2006)+1,"")</f>
        <v/>
      </c>
      <c r="S2007" s="49" t="str">
        <f>IF(COUNTIF(G$6:G2007,G2007)=1,MAX(S$6:S2006)+1,"")</f>
        <v/>
      </c>
      <c r="T2007" s="49" t="str">
        <f>IF(COUNTIF(L$6:L2007,L2007)=1,MAX(T$6:T2006)+1,"")</f>
        <v/>
      </c>
      <c r="U2007" s="49" t="str">
        <f>IF(COUNTIF(M$6:M2007,M2007)=1,MAX(U$6:U2006)+1,"")</f>
        <v/>
      </c>
      <c r="V2007" s="20">
        <f t="shared" si="296"/>
        <v>2001</v>
      </c>
      <c r="W2007" s="49" t="str">
        <f t="shared" si="288"/>
        <v/>
      </c>
      <c r="X2007" s="49" t="str">
        <f t="shared" si="289"/>
        <v/>
      </c>
      <c r="Y2007" s="49" t="str">
        <f t="shared" si="290"/>
        <v/>
      </c>
      <c r="Z2007" s="49" t="str">
        <f t="shared" si="291"/>
        <v/>
      </c>
      <c r="AA2007" s="49" t="str">
        <f t="shared" si="292"/>
        <v/>
      </c>
      <c r="AB2007" s="49" t="str">
        <f t="shared" si="293"/>
        <v/>
      </c>
      <c r="AC2007" s="49" t="str">
        <f>IFERROR(INDEX(Админка!$D$1:$D$2,MATCH(M2007,Админка!$C$1:$C$2,0),1)&amp;"/"&amp;INDEX(Админка!$E$7:$E$11,MATCH(C2007,Админка!$D$7:$D$11,0),1)&amp;"/"&amp;D2007&amp;"/"&amp;E2007,"")</f>
        <v/>
      </c>
    </row>
    <row r="2008" spans="1:29">
      <c r="A2008" s="53" t="str">
        <f>IFERROR(HYPERLINK(INDEX(Админка!$D$1:$D$2,MATCH(M2008,Админка!$C$1:$C$2,0),1)&amp;"/"&amp;INDEX(Админка!$E$7:$E$11,MATCH(C2008,Админка!$D$7:$D$11,0),1)&amp;"/"&amp;D2008&amp;"/"&amp;E2008,"&gt;&gt;&gt;"),"")</f>
        <v/>
      </c>
      <c r="B2008" s="63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3"/>
      <c r="N2008" s="49" t="str">
        <f t="shared" si="294"/>
        <v/>
      </c>
      <c r="O2008" s="49" t="str">
        <f t="shared" si="295"/>
        <v/>
      </c>
      <c r="P2008" s="49" t="str">
        <f>IF(COUNTIF(C$6:C2008,C2008)=1,MAX(P$6:P2007)+1,"")</f>
        <v/>
      </c>
      <c r="Q2008" s="49" t="str">
        <f>IF($C$2="",IF(COUNTIF(D$6:D2008,D2008)=1,MAX(Q$6:Q2007)+1,""),IF(C2008=$C$2,IF(COUNTIF(N$6:N2008,N2008)=1,MAX(Q$6:Q2007)+1,""),""))</f>
        <v/>
      </c>
      <c r="R2008" s="49" t="str">
        <f>IF(COUNTIF(O$5:O2008,O2008)=1,MAX(R$6:R2007)+1,"")</f>
        <v/>
      </c>
      <c r="S2008" s="49" t="str">
        <f>IF(COUNTIF(G$6:G2008,G2008)=1,MAX(S$6:S2007)+1,"")</f>
        <v/>
      </c>
      <c r="T2008" s="49" t="str">
        <f>IF(COUNTIF(L$6:L2008,L2008)=1,MAX(T$6:T2007)+1,"")</f>
        <v/>
      </c>
      <c r="U2008" s="49" t="str">
        <f>IF(COUNTIF(M$6:M2008,M2008)=1,MAX(U$6:U2007)+1,"")</f>
        <v/>
      </c>
      <c r="V2008" s="20">
        <f t="shared" si="296"/>
        <v>2002</v>
      </c>
      <c r="W2008" s="49" t="str">
        <f t="shared" si="288"/>
        <v/>
      </c>
      <c r="X2008" s="49" t="str">
        <f t="shared" si="289"/>
        <v/>
      </c>
      <c r="Y2008" s="49" t="str">
        <f t="shared" si="290"/>
        <v/>
      </c>
      <c r="Z2008" s="49" t="str">
        <f t="shared" si="291"/>
        <v/>
      </c>
      <c r="AA2008" s="49" t="str">
        <f t="shared" si="292"/>
        <v/>
      </c>
      <c r="AB2008" s="49" t="str">
        <f t="shared" si="293"/>
        <v/>
      </c>
      <c r="AC2008" s="49" t="str">
        <f>IFERROR(INDEX(Админка!$D$1:$D$2,MATCH(M2008,Админка!$C$1:$C$2,0),1)&amp;"/"&amp;INDEX(Админка!$E$7:$E$11,MATCH(C2008,Админка!$D$7:$D$11,0),1)&amp;"/"&amp;D2008&amp;"/"&amp;E2008,"")</f>
        <v/>
      </c>
    </row>
    <row r="2009" spans="1:29">
      <c r="A2009" s="53" t="str">
        <f>IFERROR(HYPERLINK(INDEX(Админка!$D$1:$D$2,MATCH(M2009,Админка!$C$1:$C$2,0),1)&amp;"/"&amp;INDEX(Админка!$E$7:$E$11,MATCH(C2009,Админка!$D$7:$D$11,0),1)&amp;"/"&amp;D2009&amp;"/"&amp;E2009,"&gt;&gt;&gt;"),"")</f>
        <v/>
      </c>
      <c r="B2009" s="63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3"/>
      <c r="N2009" s="49" t="str">
        <f t="shared" si="294"/>
        <v/>
      </c>
      <c r="O2009" s="49" t="str">
        <f t="shared" si="295"/>
        <v/>
      </c>
      <c r="P2009" s="49" t="str">
        <f>IF(COUNTIF(C$6:C2009,C2009)=1,MAX(P$6:P2008)+1,"")</f>
        <v/>
      </c>
      <c r="Q2009" s="49" t="str">
        <f>IF($C$2="",IF(COUNTIF(D$6:D2009,D2009)=1,MAX(Q$6:Q2008)+1,""),IF(C2009=$C$2,IF(COUNTIF(N$6:N2009,N2009)=1,MAX(Q$6:Q2008)+1,""),""))</f>
        <v/>
      </c>
      <c r="R2009" s="49" t="str">
        <f>IF(COUNTIF(O$5:O2009,O2009)=1,MAX(R$6:R2008)+1,"")</f>
        <v/>
      </c>
      <c r="S2009" s="49" t="str">
        <f>IF(COUNTIF(G$6:G2009,G2009)=1,MAX(S$6:S2008)+1,"")</f>
        <v/>
      </c>
      <c r="T2009" s="49" t="str">
        <f>IF(COUNTIF(L$6:L2009,L2009)=1,MAX(T$6:T2008)+1,"")</f>
        <v/>
      </c>
      <c r="U2009" s="49" t="str">
        <f>IF(COUNTIF(M$6:M2009,M2009)=1,MAX(U$6:U2008)+1,"")</f>
        <v/>
      </c>
      <c r="V2009" s="20">
        <f t="shared" si="296"/>
        <v>2003</v>
      </c>
      <c r="W2009" s="49" t="str">
        <f t="shared" si="288"/>
        <v/>
      </c>
      <c r="X2009" s="49" t="str">
        <f t="shared" si="289"/>
        <v/>
      </c>
      <c r="Y2009" s="49" t="str">
        <f t="shared" si="290"/>
        <v/>
      </c>
      <c r="Z2009" s="49" t="str">
        <f t="shared" si="291"/>
        <v/>
      </c>
      <c r="AA2009" s="49" t="str">
        <f t="shared" si="292"/>
        <v/>
      </c>
      <c r="AB2009" s="49" t="str">
        <f t="shared" si="293"/>
        <v/>
      </c>
      <c r="AC2009" s="49" t="str">
        <f>IFERROR(INDEX(Админка!$D$1:$D$2,MATCH(M2009,Админка!$C$1:$C$2,0),1)&amp;"/"&amp;INDEX(Админка!$E$7:$E$11,MATCH(C2009,Админка!$D$7:$D$11,0),1)&amp;"/"&amp;D2009&amp;"/"&amp;E2009,"")</f>
        <v/>
      </c>
    </row>
    <row r="2010" spans="1:29">
      <c r="A2010" s="53" t="str">
        <f>IFERROR(HYPERLINK(INDEX(Админка!$D$1:$D$2,MATCH(M2010,Админка!$C$1:$C$2,0),1)&amp;"/"&amp;INDEX(Админка!$E$7:$E$11,MATCH(C2010,Админка!$D$7:$D$11,0),1)&amp;"/"&amp;D2010&amp;"/"&amp;E2010,"&gt;&gt;&gt;"),"")</f>
        <v/>
      </c>
      <c r="B2010" s="63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3"/>
      <c r="N2010" s="49" t="str">
        <f t="shared" si="294"/>
        <v/>
      </c>
      <c r="O2010" s="49" t="str">
        <f t="shared" si="295"/>
        <v/>
      </c>
      <c r="P2010" s="49" t="str">
        <f>IF(COUNTIF(C$6:C2010,C2010)=1,MAX(P$6:P2009)+1,"")</f>
        <v/>
      </c>
      <c r="Q2010" s="49" t="str">
        <f>IF($C$2="",IF(COUNTIF(D$6:D2010,D2010)=1,MAX(Q$6:Q2009)+1,""),IF(C2010=$C$2,IF(COUNTIF(N$6:N2010,N2010)=1,MAX(Q$6:Q2009)+1,""),""))</f>
        <v/>
      </c>
      <c r="R2010" s="49" t="str">
        <f>IF(COUNTIF(O$5:O2010,O2010)=1,MAX(R$6:R2009)+1,"")</f>
        <v/>
      </c>
      <c r="S2010" s="49" t="str">
        <f>IF(COUNTIF(G$6:G2010,G2010)=1,MAX(S$6:S2009)+1,"")</f>
        <v/>
      </c>
      <c r="T2010" s="49" t="str">
        <f>IF(COUNTIF(L$6:L2010,L2010)=1,MAX(T$6:T2009)+1,"")</f>
        <v/>
      </c>
      <c r="U2010" s="49" t="str">
        <f>IF(COUNTIF(M$6:M2010,M2010)=1,MAX(U$6:U2009)+1,"")</f>
        <v/>
      </c>
      <c r="V2010" s="20">
        <f t="shared" si="296"/>
        <v>2004</v>
      </c>
      <c r="W2010" s="49" t="str">
        <f t="shared" si="288"/>
        <v/>
      </c>
      <c r="X2010" s="49" t="str">
        <f t="shared" si="289"/>
        <v/>
      </c>
      <c r="Y2010" s="49" t="str">
        <f t="shared" si="290"/>
        <v/>
      </c>
      <c r="Z2010" s="49" t="str">
        <f t="shared" si="291"/>
        <v/>
      </c>
      <c r="AA2010" s="49" t="str">
        <f t="shared" si="292"/>
        <v/>
      </c>
      <c r="AB2010" s="49" t="str">
        <f t="shared" si="293"/>
        <v/>
      </c>
      <c r="AC2010" s="49" t="str">
        <f>IFERROR(INDEX(Админка!$D$1:$D$2,MATCH(M2010,Админка!$C$1:$C$2,0),1)&amp;"/"&amp;INDEX(Админка!$E$7:$E$11,MATCH(C2010,Админка!$D$7:$D$11,0),1)&amp;"/"&amp;D2010&amp;"/"&amp;E2010,"")</f>
        <v/>
      </c>
    </row>
    <row r="2011" spans="1:29">
      <c r="A2011" s="53" t="str">
        <f>IFERROR(HYPERLINK(INDEX(Админка!$D$1:$D$2,MATCH(M2011,Админка!$C$1:$C$2,0),1)&amp;"/"&amp;INDEX(Админка!$E$7:$E$11,MATCH(C2011,Админка!$D$7:$D$11,0),1)&amp;"/"&amp;D2011&amp;"/"&amp;E2011,"&gt;&gt;&gt;"),"")</f>
        <v/>
      </c>
      <c r="B2011" s="63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3"/>
      <c r="N2011" s="49" t="str">
        <f t="shared" si="294"/>
        <v/>
      </c>
      <c r="O2011" s="49" t="str">
        <f t="shared" si="295"/>
        <v/>
      </c>
      <c r="P2011" s="49" t="str">
        <f>IF(COUNTIF(C$6:C2011,C2011)=1,MAX(P$6:P2010)+1,"")</f>
        <v/>
      </c>
      <c r="Q2011" s="49" t="str">
        <f>IF($C$2="",IF(COUNTIF(D$6:D2011,D2011)=1,MAX(Q$6:Q2010)+1,""),IF(C2011=$C$2,IF(COUNTIF(N$6:N2011,N2011)=1,MAX(Q$6:Q2010)+1,""),""))</f>
        <v/>
      </c>
      <c r="R2011" s="49" t="str">
        <f>IF(COUNTIF(O$5:O2011,O2011)=1,MAX(R$6:R2010)+1,"")</f>
        <v/>
      </c>
      <c r="S2011" s="49" t="str">
        <f>IF(COUNTIF(G$6:G2011,G2011)=1,MAX(S$6:S2010)+1,"")</f>
        <v/>
      </c>
      <c r="T2011" s="49" t="str">
        <f>IF(COUNTIF(L$6:L2011,L2011)=1,MAX(T$6:T2010)+1,"")</f>
        <v/>
      </c>
      <c r="U2011" s="49" t="str">
        <f>IF(COUNTIF(M$6:M2011,M2011)=1,MAX(U$6:U2010)+1,"")</f>
        <v/>
      </c>
      <c r="V2011" s="20">
        <f t="shared" si="296"/>
        <v>2005</v>
      </c>
      <c r="W2011" s="49" t="str">
        <f t="shared" si="288"/>
        <v/>
      </c>
      <c r="X2011" s="49" t="str">
        <f t="shared" si="289"/>
        <v/>
      </c>
      <c r="Y2011" s="49" t="str">
        <f t="shared" si="290"/>
        <v/>
      </c>
      <c r="Z2011" s="49" t="str">
        <f t="shared" si="291"/>
        <v/>
      </c>
      <c r="AA2011" s="49" t="str">
        <f t="shared" si="292"/>
        <v/>
      </c>
      <c r="AB2011" s="49" t="str">
        <f t="shared" si="293"/>
        <v/>
      </c>
      <c r="AC2011" s="49" t="str">
        <f>IFERROR(INDEX(Админка!$D$1:$D$2,MATCH(M2011,Админка!$C$1:$C$2,0),1)&amp;"/"&amp;INDEX(Админка!$E$7:$E$11,MATCH(C2011,Админка!$D$7:$D$11,0),1)&amp;"/"&amp;D2011&amp;"/"&amp;E2011,"")</f>
        <v/>
      </c>
    </row>
    <row r="2012" spans="1:29">
      <c r="A2012" s="53" t="str">
        <f>IFERROR(HYPERLINK(INDEX(Админка!$D$1:$D$2,MATCH(M2012,Админка!$C$1:$C$2,0),1)&amp;"/"&amp;INDEX(Админка!$E$7:$E$11,MATCH(C2012,Админка!$D$7:$D$11,0),1)&amp;"/"&amp;D2012&amp;"/"&amp;E2012,"&gt;&gt;&gt;"),"")</f>
        <v/>
      </c>
      <c r="B2012" s="63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3"/>
      <c r="N2012" s="49" t="str">
        <f t="shared" si="294"/>
        <v/>
      </c>
      <c r="O2012" s="49" t="str">
        <f t="shared" si="295"/>
        <v/>
      </c>
      <c r="P2012" s="49" t="str">
        <f>IF(COUNTIF(C$6:C2012,C2012)=1,MAX(P$6:P2011)+1,"")</f>
        <v/>
      </c>
      <c r="Q2012" s="49" t="str">
        <f>IF($C$2="",IF(COUNTIF(D$6:D2012,D2012)=1,MAX(Q$6:Q2011)+1,""),IF(C2012=$C$2,IF(COUNTIF(N$6:N2012,N2012)=1,MAX(Q$6:Q2011)+1,""),""))</f>
        <v/>
      </c>
      <c r="R2012" s="49" t="str">
        <f>IF(COUNTIF(O$5:O2012,O2012)=1,MAX(R$6:R2011)+1,"")</f>
        <v/>
      </c>
      <c r="S2012" s="49" t="str">
        <f>IF(COUNTIF(G$6:G2012,G2012)=1,MAX(S$6:S2011)+1,"")</f>
        <v/>
      </c>
      <c r="T2012" s="49" t="str">
        <f>IF(COUNTIF(L$6:L2012,L2012)=1,MAX(T$6:T2011)+1,"")</f>
        <v/>
      </c>
      <c r="U2012" s="49" t="str">
        <f>IF(COUNTIF(M$6:M2012,M2012)=1,MAX(U$6:U2011)+1,"")</f>
        <v/>
      </c>
      <c r="V2012" s="20">
        <f t="shared" si="296"/>
        <v>2006</v>
      </c>
      <c r="W2012" s="49" t="str">
        <f t="shared" si="288"/>
        <v/>
      </c>
      <c r="X2012" s="49" t="str">
        <f t="shared" si="289"/>
        <v/>
      </c>
      <c r="Y2012" s="49" t="str">
        <f t="shared" si="290"/>
        <v/>
      </c>
      <c r="Z2012" s="49" t="str">
        <f t="shared" si="291"/>
        <v/>
      </c>
      <c r="AA2012" s="49" t="str">
        <f t="shared" si="292"/>
        <v/>
      </c>
      <c r="AB2012" s="49" t="str">
        <f t="shared" si="293"/>
        <v/>
      </c>
      <c r="AC2012" s="49" t="str">
        <f>IFERROR(INDEX(Админка!$D$1:$D$2,MATCH(M2012,Админка!$C$1:$C$2,0),1)&amp;"/"&amp;INDEX(Админка!$E$7:$E$11,MATCH(C2012,Админка!$D$7:$D$11,0),1)&amp;"/"&amp;D2012&amp;"/"&amp;E2012,"")</f>
        <v/>
      </c>
    </row>
    <row r="2013" spans="1:29">
      <c r="A2013" s="53" t="str">
        <f>IFERROR(HYPERLINK(INDEX(Админка!$D$1:$D$2,MATCH(M2013,Админка!$C$1:$C$2,0),1)&amp;"/"&amp;INDEX(Админка!$E$7:$E$11,MATCH(C2013,Админка!$D$7:$D$11,0),1)&amp;"/"&amp;D2013&amp;"/"&amp;E2013,"&gt;&gt;&gt;"),"")</f>
        <v/>
      </c>
      <c r="B2013" s="63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3"/>
      <c r="N2013" s="49" t="str">
        <f t="shared" si="294"/>
        <v/>
      </c>
      <c r="O2013" s="49" t="str">
        <f t="shared" si="295"/>
        <v/>
      </c>
      <c r="P2013" s="49" t="str">
        <f>IF(COUNTIF(C$6:C2013,C2013)=1,MAX(P$6:P2012)+1,"")</f>
        <v/>
      </c>
      <c r="Q2013" s="49" t="str">
        <f>IF($C$2="",IF(COUNTIF(D$6:D2013,D2013)=1,MAX(Q$6:Q2012)+1,""),IF(C2013=$C$2,IF(COUNTIF(N$6:N2013,N2013)=1,MAX(Q$6:Q2012)+1,""),""))</f>
        <v/>
      </c>
      <c r="R2013" s="49" t="str">
        <f>IF(COUNTIF(O$5:O2013,O2013)=1,MAX(R$6:R2012)+1,"")</f>
        <v/>
      </c>
      <c r="S2013" s="49" t="str">
        <f>IF(COUNTIF(G$6:G2013,G2013)=1,MAX(S$6:S2012)+1,"")</f>
        <v/>
      </c>
      <c r="T2013" s="49" t="str">
        <f>IF(COUNTIF(L$6:L2013,L2013)=1,MAX(T$6:T2012)+1,"")</f>
        <v/>
      </c>
      <c r="U2013" s="49" t="str">
        <f>IF(COUNTIF(M$6:M2013,M2013)=1,MAX(U$6:U2012)+1,"")</f>
        <v/>
      </c>
      <c r="V2013" s="20">
        <f t="shared" si="296"/>
        <v>2007</v>
      </c>
      <c r="W2013" s="49" t="str">
        <f t="shared" si="288"/>
        <v/>
      </c>
      <c r="X2013" s="49" t="str">
        <f t="shared" si="289"/>
        <v/>
      </c>
      <c r="Y2013" s="49" t="str">
        <f t="shared" si="290"/>
        <v/>
      </c>
      <c r="Z2013" s="49" t="str">
        <f t="shared" si="291"/>
        <v/>
      </c>
      <c r="AA2013" s="49" t="str">
        <f t="shared" si="292"/>
        <v/>
      </c>
      <c r="AB2013" s="49" t="str">
        <f t="shared" si="293"/>
        <v/>
      </c>
      <c r="AC2013" s="49" t="str">
        <f>IFERROR(INDEX(Админка!$D$1:$D$2,MATCH(M2013,Админка!$C$1:$C$2,0),1)&amp;"/"&amp;INDEX(Админка!$E$7:$E$11,MATCH(C2013,Админка!$D$7:$D$11,0),1)&amp;"/"&amp;D2013&amp;"/"&amp;E2013,"")</f>
        <v/>
      </c>
    </row>
    <row r="2014" spans="1:29">
      <c r="A2014" s="53" t="str">
        <f>IFERROR(HYPERLINK(INDEX(Админка!$D$1:$D$2,MATCH(M2014,Админка!$C$1:$C$2,0),1)&amp;"/"&amp;INDEX(Админка!$E$7:$E$11,MATCH(C2014,Админка!$D$7:$D$11,0),1)&amp;"/"&amp;D2014&amp;"/"&amp;E2014,"&gt;&gt;&gt;"),"")</f>
        <v/>
      </c>
      <c r="B2014" s="63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3"/>
      <c r="N2014" s="49" t="str">
        <f t="shared" si="294"/>
        <v/>
      </c>
      <c r="O2014" s="49" t="str">
        <f t="shared" si="295"/>
        <v/>
      </c>
      <c r="P2014" s="49" t="str">
        <f>IF(COUNTIF(C$6:C2014,C2014)=1,MAX(P$6:P2013)+1,"")</f>
        <v/>
      </c>
      <c r="Q2014" s="49" t="str">
        <f>IF($C$2="",IF(COUNTIF(D$6:D2014,D2014)=1,MAX(Q$6:Q2013)+1,""),IF(C2014=$C$2,IF(COUNTIF(N$6:N2014,N2014)=1,MAX(Q$6:Q2013)+1,""),""))</f>
        <v/>
      </c>
      <c r="R2014" s="49" t="str">
        <f>IF(COUNTIF(O$5:O2014,O2014)=1,MAX(R$6:R2013)+1,"")</f>
        <v/>
      </c>
      <c r="S2014" s="49" t="str">
        <f>IF(COUNTIF(G$6:G2014,G2014)=1,MAX(S$6:S2013)+1,"")</f>
        <v/>
      </c>
      <c r="T2014" s="49" t="str">
        <f>IF(COUNTIF(L$6:L2014,L2014)=1,MAX(T$6:T2013)+1,"")</f>
        <v/>
      </c>
      <c r="U2014" s="49" t="str">
        <f>IF(COUNTIF(M$6:M2014,M2014)=1,MAX(U$6:U2013)+1,"")</f>
        <v/>
      </c>
      <c r="V2014" s="20">
        <f t="shared" si="296"/>
        <v>2008</v>
      </c>
      <c r="W2014" s="49" t="str">
        <f t="shared" si="288"/>
        <v/>
      </c>
      <c r="X2014" s="49" t="str">
        <f t="shared" si="289"/>
        <v/>
      </c>
      <c r="Y2014" s="49" t="str">
        <f t="shared" si="290"/>
        <v/>
      </c>
      <c r="Z2014" s="49" t="str">
        <f t="shared" si="291"/>
        <v/>
      </c>
      <c r="AA2014" s="49" t="str">
        <f t="shared" si="292"/>
        <v/>
      </c>
      <c r="AB2014" s="49" t="str">
        <f t="shared" si="293"/>
        <v/>
      </c>
      <c r="AC2014" s="49" t="str">
        <f>IFERROR(INDEX(Админка!$D$1:$D$2,MATCH(M2014,Админка!$C$1:$C$2,0),1)&amp;"/"&amp;INDEX(Админка!$E$7:$E$11,MATCH(C2014,Админка!$D$7:$D$11,0),1)&amp;"/"&amp;D2014&amp;"/"&amp;E2014,"")</f>
        <v/>
      </c>
    </row>
    <row r="2015" spans="1:29">
      <c r="A2015" s="53" t="str">
        <f>IFERROR(HYPERLINK(INDEX(Админка!$D$1:$D$2,MATCH(M2015,Админка!$C$1:$C$2,0),1)&amp;"/"&amp;INDEX(Админка!$E$7:$E$11,MATCH(C2015,Админка!$D$7:$D$11,0),1)&amp;"/"&amp;D2015&amp;"/"&amp;E2015,"&gt;&gt;&gt;"),"")</f>
        <v/>
      </c>
      <c r="B2015" s="63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3"/>
      <c r="N2015" s="49" t="str">
        <f t="shared" si="294"/>
        <v/>
      </c>
      <c r="O2015" s="49" t="str">
        <f t="shared" si="295"/>
        <v/>
      </c>
      <c r="P2015" s="49" t="str">
        <f>IF(COUNTIF(C$6:C2015,C2015)=1,MAX(P$6:P2014)+1,"")</f>
        <v/>
      </c>
      <c r="Q2015" s="49" t="str">
        <f>IF($C$2="",IF(COUNTIF(D$6:D2015,D2015)=1,MAX(Q$6:Q2014)+1,""),IF(C2015=$C$2,IF(COUNTIF(N$6:N2015,N2015)=1,MAX(Q$6:Q2014)+1,""),""))</f>
        <v/>
      </c>
      <c r="R2015" s="49" t="str">
        <f>IF(COUNTIF(O$5:O2015,O2015)=1,MAX(R$6:R2014)+1,"")</f>
        <v/>
      </c>
      <c r="S2015" s="49" t="str">
        <f>IF(COUNTIF(G$6:G2015,G2015)=1,MAX(S$6:S2014)+1,"")</f>
        <v/>
      </c>
      <c r="T2015" s="49" t="str">
        <f>IF(COUNTIF(L$6:L2015,L2015)=1,MAX(T$6:T2014)+1,"")</f>
        <v/>
      </c>
      <c r="U2015" s="49" t="str">
        <f>IF(COUNTIF(M$6:M2015,M2015)=1,MAX(U$6:U2014)+1,"")</f>
        <v/>
      </c>
      <c r="V2015" s="20">
        <f t="shared" si="296"/>
        <v>2009</v>
      </c>
      <c r="W2015" s="49" t="str">
        <f t="shared" si="288"/>
        <v/>
      </c>
      <c r="X2015" s="49" t="str">
        <f t="shared" si="289"/>
        <v/>
      </c>
      <c r="Y2015" s="49" t="str">
        <f t="shared" si="290"/>
        <v/>
      </c>
      <c r="Z2015" s="49" t="str">
        <f t="shared" si="291"/>
        <v/>
      </c>
      <c r="AA2015" s="49" t="str">
        <f t="shared" si="292"/>
        <v/>
      </c>
      <c r="AB2015" s="49" t="str">
        <f t="shared" si="293"/>
        <v/>
      </c>
      <c r="AC2015" s="49" t="str">
        <f>IFERROR(INDEX(Админка!$D$1:$D$2,MATCH(M2015,Админка!$C$1:$C$2,0),1)&amp;"/"&amp;INDEX(Админка!$E$7:$E$11,MATCH(C2015,Админка!$D$7:$D$11,0),1)&amp;"/"&amp;D2015&amp;"/"&amp;E2015,"")</f>
        <v/>
      </c>
    </row>
    <row r="2016" spans="1:29">
      <c r="A2016" s="53" t="str">
        <f>IFERROR(HYPERLINK(INDEX(Админка!$D$1:$D$2,MATCH(M2016,Админка!$C$1:$C$2,0),1)&amp;"/"&amp;INDEX(Админка!$E$7:$E$11,MATCH(C2016,Админка!$D$7:$D$11,0),1)&amp;"/"&amp;D2016&amp;"/"&amp;E2016,"&gt;&gt;&gt;"),"")</f>
        <v/>
      </c>
      <c r="B2016" s="63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3"/>
      <c r="N2016" s="49" t="str">
        <f t="shared" si="294"/>
        <v/>
      </c>
      <c r="O2016" s="49" t="str">
        <f t="shared" si="295"/>
        <v/>
      </c>
      <c r="P2016" s="49" t="str">
        <f>IF(COUNTIF(C$6:C2016,C2016)=1,MAX(P$6:P2015)+1,"")</f>
        <v/>
      </c>
      <c r="Q2016" s="49" t="str">
        <f>IF($C$2="",IF(COUNTIF(D$6:D2016,D2016)=1,MAX(Q$6:Q2015)+1,""),IF(C2016=$C$2,IF(COUNTIF(N$6:N2016,N2016)=1,MAX(Q$6:Q2015)+1,""),""))</f>
        <v/>
      </c>
      <c r="R2016" s="49" t="str">
        <f>IF(COUNTIF(O$5:O2016,O2016)=1,MAX(R$6:R2015)+1,"")</f>
        <v/>
      </c>
      <c r="S2016" s="49" t="str">
        <f>IF(COUNTIF(G$6:G2016,G2016)=1,MAX(S$6:S2015)+1,"")</f>
        <v/>
      </c>
      <c r="T2016" s="49" t="str">
        <f>IF(COUNTIF(L$6:L2016,L2016)=1,MAX(T$6:T2015)+1,"")</f>
        <v/>
      </c>
      <c r="U2016" s="49" t="str">
        <f>IF(COUNTIF(M$6:M2016,M2016)=1,MAX(U$6:U2015)+1,"")</f>
        <v/>
      </c>
      <c r="V2016" s="20">
        <f t="shared" si="296"/>
        <v>2010</v>
      </c>
      <c r="W2016" s="49" t="str">
        <f t="shared" si="288"/>
        <v/>
      </c>
      <c r="X2016" s="49" t="str">
        <f t="shared" si="289"/>
        <v/>
      </c>
      <c r="Y2016" s="49" t="str">
        <f t="shared" si="290"/>
        <v/>
      </c>
      <c r="Z2016" s="49" t="str">
        <f t="shared" si="291"/>
        <v/>
      </c>
      <c r="AA2016" s="49" t="str">
        <f t="shared" si="292"/>
        <v/>
      </c>
      <c r="AB2016" s="49" t="str">
        <f t="shared" si="293"/>
        <v/>
      </c>
      <c r="AC2016" s="49" t="str">
        <f>IFERROR(INDEX(Админка!$D$1:$D$2,MATCH(M2016,Админка!$C$1:$C$2,0),1)&amp;"/"&amp;INDEX(Админка!$E$7:$E$11,MATCH(C2016,Админка!$D$7:$D$11,0),1)&amp;"/"&amp;D2016&amp;"/"&amp;E2016,"")</f>
        <v/>
      </c>
    </row>
    <row r="2017" spans="1:29">
      <c r="A2017" s="53" t="str">
        <f>IFERROR(HYPERLINK(INDEX(Админка!$D$1:$D$2,MATCH(M2017,Админка!$C$1:$C$2,0),1)&amp;"/"&amp;INDEX(Админка!$E$7:$E$11,MATCH(C2017,Админка!$D$7:$D$11,0),1)&amp;"/"&amp;D2017&amp;"/"&amp;E2017,"&gt;&gt;&gt;"),"")</f>
        <v/>
      </c>
      <c r="B2017" s="63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3"/>
      <c r="N2017" s="49" t="str">
        <f t="shared" si="294"/>
        <v/>
      </c>
      <c r="O2017" s="49" t="str">
        <f t="shared" si="295"/>
        <v/>
      </c>
      <c r="P2017" s="49" t="str">
        <f>IF(COUNTIF(C$6:C2017,C2017)=1,MAX(P$6:P2016)+1,"")</f>
        <v/>
      </c>
      <c r="Q2017" s="49" t="str">
        <f>IF($C$2="",IF(COUNTIF(D$6:D2017,D2017)=1,MAX(Q$6:Q2016)+1,""),IF(C2017=$C$2,IF(COUNTIF(N$6:N2017,N2017)=1,MAX(Q$6:Q2016)+1,""),""))</f>
        <v/>
      </c>
      <c r="R2017" s="49" t="str">
        <f>IF(COUNTIF(O$5:O2017,O2017)=1,MAX(R$6:R2016)+1,"")</f>
        <v/>
      </c>
      <c r="S2017" s="49" t="str">
        <f>IF(COUNTIF(G$6:G2017,G2017)=1,MAX(S$6:S2016)+1,"")</f>
        <v/>
      </c>
      <c r="T2017" s="49" t="str">
        <f>IF(COUNTIF(L$6:L2017,L2017)=1,MAX(T$6:T2016)+1,"")</f>
        <v/>
      </c>
      <c r="U2017" s="49" t="str">
        <f>IF(COUNTIF(M$6:M2017,M2017)=1,MAX(U$6:U2016)+1,"")</f>
        <v/>
      </c>
      <c r="V2017" s="20">
        <f t="shared" si="296"/>
        <v>2011</v>
      </c>
      <c r="W2017" s="49" t="str">
        <f t="shared" si="288"/>
        <v/>
      </c>
      <c r="X2017" s="49" t="str">
        <f t="shared" si="289"/>
        <v/>
      </c>
      <c r="Y2017" s="49" t="str">
        <f t="shared" si="290"/>
        <v/>
      </c>
      <c r="Z2017" s="49" t="str">
        <f t="shared" si="291"/>
        <v/>
      </c>
      <c r="AA2017" s="49" t="str">
        <f t="shared" si="292"/>
        <v/>
      </c>
      <c r="AB2017" s="49" t="str">
        <f t="shared" si="293"/>
        <v/>
      </c>
      <c r="AC2017" s="49" t="str">
        <f>IFERROR(INDEX(Админка!$D$1:$D$2,MATCH(M2017,Админка!$C$1:$C$2,0),1)&amp;"/"&amp;INDEX(Админка!$E$7:$E$11,MATCH(C2017,Админка!$D$7:$D$11,0),1)&amp;"/"&amp;D2017&amp;"/"&amp;E2017,"")</f>
        <v/>
      </c>
    </row>
    <row r="2018" spans="1:29">
      <c r="A2018" s="53" t="str">
        <f>IFERROR(HYPERLINK(INDEX(Админка!$D$1:$D$2,MATCH(M2018,Админка!$C$1:$C$2,0),1)&amp;"/"&amp;INDEX(Админка!$E$7:$E$11,MATCH(C2018,Админка!$D$7:$D$11,0),1)&amp;"/"&amp;D2018&amp;"/"&amp;E2018,"&gt;&gt;&gt;"),"")</f>
        <v/>
      </c>
      <c r="B2018" s="63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3"/>
      <c r="N2018" s="49" t="str">
        <f t="shared" si="294"/>
        <v/>
      </c>
      <c r="O2018" s="49" t="str">
        <f t="shared" si="295"/>
        <v/>
      </c>
      <c r="P2018" s="49" t="str">
        <f>IF(COUNTIF(C$6:C2018,C2018)=1,MAX(P$6:P2017)+1,"")</f>
        <v/>
      </c>
      <c r="Q2018" s="49" t="str">
        <f>IF($C$2="",IF(COUNTIF(D$6:D2018,D2018)=1,MAX(Q$6:Q2017)+1,""),IF(C2018=$C$2,IF(COUNTIF(N$6:N2018,N2018)=1,MAX(Q$6:Q2017)+1,""),""))</f>
        <v/>
      </c>
      <c r="R2018" s="49" t="str">
        <f>IF(COUNTIF(O$5:O2018,O2018)=1,MAX(R$6:R2017)+1,"")</f>
        <v/>
      </c>
      <c r="S2018" s="49" t="str">
        <f>IF(COUNTIF(G$6:G2018,G2018)=1,MAX(S$6:S2017)+1,"")</f>
        <v/>
      </c>
      <c r="T2018" s="49" t="str">
        <f>IF(COUNTIF(L$6:L2018,L2018)=1,MAX(T$6:T2017)+1,"")</f>
        <v/>
      </c>
      <c r="U2018" s="49" t="str">
        <f>IF(COUNTIF(M$6:M2018,M2018)=1,MAX(U$6:U2017)+1,"")</f>
        <v/>
      </c>
      <c r="V2018" s="20">
        <f t="shared" si="296"/>
        <v>2012</v>
      </c>
      <c r="W2018" s="49" t="str">
        <f t="shared" si="288"/>
        <v/>
      </c>
      <c r="X2018" s="49" t="str">
        <f t="shared" si="289"/>
        <v/>
      </c>
      <c r="Y2018" s="49" t="str">
        <f t="shared" si="290"/>
        <v/>
      </c>
      <c r="Z2018" s="49" t="str">
        <f t="shared" si="291"/>
        <v/>
      </c>
      <c r="AA2018" s="49" t="str">
        <f t="shared" si="292"/>
        <v/>
      </c>
      <c r="AB2018" s="49" t="str">
        <f t="shared" si="293"/>
        <v/>
      </c>
      <c r="AC2018" s="49" t="str">
        <f>IFERROR(INDEX(Админка!$D$1:$D$2,MATCH(M2018,Админка!$C$1:$C$2,0),1)&amp;"/"&amp;INDEX(Админка!$E$7:$E$11,MATCH(C2018,Админка!$D$7:$D$11,0),1)&amp;"/"&amp;D2018&amp;"/"&amp;E2018,"")</f>
        <v/>
      </c>
    </row>
    <row r="2019" spans="1:29">
      <c r="A2019" s="53" t="str">
        <f>IFERROR(HYPERLINK(INDEX(Админка!$D$1:$D$2,MATCH(M2019,Админка!$C$1:$C$2,0),1)&amp;"/"&amp;INDEX(Админка!$E$7:$E$11,MATCH(C2019,Админка!$D$7:$D$11,0),1)&amp;"/"&amp;D2019&amp;"/"&amp;E2019,"&gt;&gt;&gt;"),"")</f>
        <v/>
      </c>
      <c r="B2019" s="63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3"/>
      <c r="N2019" s="49" t="str">
        <f t="shared" si="294"/>
        <v/>
      </c>
      <c r="O2019" s="49" t="str">
        <f t="shared" si="295"/>
        <v/>
      </c>
      <c r="P2019" s="49" t="str">
        <f>IF(COUNTIF(C$6:C2019,C2019)=1,MAX(P$6:P2018)+1,"")</f>
        <v/>
      </c>
      <c r="Q2019" s="49" t="str">
        <f>IF($C$2="",IF(COUNTIF(D$6:D2019,D2019)=1,MAX(Q$6:Q2018)+1,""),IF(C2019=$C$2,IF(COUNTIF(N$6:N2019,N2019)=1,MAX(Q$6:Q2018)+1,""),""))</f>
        <v/>
      </c>
      <c r="R2019" s="49" t="str">
        <f>IF(COUNTIF(O$5:O2019,O2019)=1,MAX(R$6:R2018)+1,"")</f>
        <v/>
      </c>
      <c r="S2019" s="49" t="str">
        <f>IF(COUNTIF(G$6:G2019,G2019)=1,MAX(S$6:S2018)+1,"")</f>
        <v/>
      </c>
      <c r="T2019" s="49" t="str">
        <f>IF(COUNTIF(L$6:L2019,L2019)=1,MAX(T$6:T2018)+1,"")</f>
        <v/>
      </c>
      <c r="U2019" s="49" t="str">
        <f>IF(COUNTIF(M$6:M2019,M2019)=1,MAX(U$6:U2018)+1,"")</f>
        <v/>
      </c>
      <c r="V2019" s="20">
        <f t="shared" si="296"/>
        <v>2013</v>
      </c>
      <c r="W2019" s="49" t="str">
        <f t="shared" si="288"/>
        <v/>
      </c>
      <c r="X2019" s="49" t="str">
        <f t="shared" si="289"/>
        <v/>
      </c>
      <c r="Y2019" s="49" t="str">
        <f t="shared" si="290"/>
        <v/>
      </c>
      <c r="Z2019" s="49" t="str">
        <f t="shared" si="291"/>
        <v/>
      </c>
      <c r="AA2019" s="49" t="str">
        <f t="shared" si="292"/>
        <v/>
      </c>
      <c r="AB2019" s="49" t="str">
        <f t="shared" si="293"/>
        <v/>
      </c>
      <c r="AC2019" s="49" t="str">
        <f>IFERROR(INDEX(Админка!$D$1:$D$2,MATCH(M2019,Админка!$C$1:$C$2,0),1)&amp;"/"&amp;INDEX(Админка!$E$7:$E$11,MATCH(C2019,Админка!$D$7:$D$11,0),1)&amp;"/"&amp;D2019&amp;"/"&amp;E2019,"")</f>
        <v/>
      </c>
    </row>
    <row r="2020" spans="1:29">
      <c r="A2020" s="53" t="str">
        <f>IFERROR(HYPERLINK(INDEX(Админка!$D$1:$D$2,MATCH(M2020,Админка!$C$1:$C$2,0),1)&amp;"/"&amp;INDEX(Админка!$E$7:$E$11,MATCH(C2020,Админка!$D$7:$D$11,0),1)&amp;"/"&amp;D2020&amp;"/"&amp;E2020,"&gt;&gt;&gt;"),"")</f>
        <v/>
      </c>
      <c r="B2020" s="63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3"/>
      <c r="N2020" s="49" t="str">
        <f t="shared" si="294"/>
        <v/>
      </c>
      <c r="O2020" s="49" t="str">
        <f t="shared" si="295"/>
        <v/>
      </c>
      <c r="P2020" s="49" t="str">
        <f>IF(COUNTIF(C$6:C2020,C2020)=1,MAX(P$6:P2019)+1,"")</f>
        <v/>
      </c>
      <c r="Q2020" s="49" t="str">
        <f>IF($C$2="",IF(COUNTIF(D$6:D2020,D2020)=1,MAX(Q$6:Q2019)+1,""),IF(C2020=$C$2,IF(COUNTIF(N$6:N2020,N2020)=1,MAX(Q$6:Q2019)+1,""),""))</f>
        <v/>
      </c>
      <c r="R2020" s="49" t="str">
        <f>IF(COUNTIF(O$5:O2020,O2020)=1,MAX(R$6:R2019)+1,"")</f>
        <v/>
      </c>
      <c r="S2020" s="49" t="str">
        <f>IF(COUNTIF(G$6:G2020,G2020)=1,MAX(S$6:S2019)+1,"")</f>
        <v/>
      </c>
      <c r="T2020" s="49" t="str">
        <f>IF(COUNTIF(L$6:L2020,L2020)=1,MAX(T$6:T2019)+1,"")</f>
        <v/>
      </c>
      <c r="U2020" s="49" t="str">
        <f>IF(COUNTIF(M$6:M2020,M2020)=1,MAX(U$6:U2019)+1,"")</f>
        <v/>
      </c>
      <c r="V2020" s="20">
        <f t="shared" si="296"/>
        <v>2014</v>
      </c>
      <c r="W2020" s="49" t="str">
        <f t="shared" si="288"/>
        <v/>
      </c>
      <c r="X2020" s="49" t="str">
        <f t="shared" si="289"/>
        <v/>
      </c>
      <c r="Y2020" s="49" t="str">
        <f t="shared" si="290"/>
        <v/>
      </c>
      <c r="Z2020" s="49" t="str">
        <f t="shared" si="291"/>
        <v/>
      </c>
      <c r="AA2020" s="49" t="str">
        <f t="shared" si="292"/>
        <v/>
      </c>
      <c r="AB2020" s="49" t="str">
        <f t="shared" si="293"/>
        <v/>
      </c>
      <c r="AC2020" s="49" t="str">
        <f>IFERROR(INDEX(Админка!$D$1:$D$2,MATCH(M2020,Админка!$C$1:$C$2,0),1)&amp;"/"&amp;INDEX(Админка!$E$7:$E$11,MATCH(C2020,Админка!$D$7:$D$11,0),1)&amp;"/"&amp;D2020&amp;"/"&amp;E2020,"")</f>
        <v/>
      </c>
    </row>
    <row r="2021" spans="1:29">
      <c r="A2021" s="53" t="str">
        <f>IFERROR(HYPERLINK(INDEX(Админка!$D$1:$D$2,MATCH(M2021,Админка!$C$1:$C$2,0),1)&amp;"/"&amp;INDEX(Админка!$E$7:$E$11,MATCH(C2021,Админка!$D$7:$D$11,0),1)&amp;"/"&amp;D2021&amp;"/"&amp;E2021,"&gt;&gt;&gt;"),"")</f>
        <v/>
      </c>
      <c r="B2021" s="63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3"/>
      <c r="N2021" s="49" t="str">
        <f t="shared" si="294"/>
        <v/>
      </c>
      <c r="O2021" s="49" t="str">
        <f t="shared" si="295"/>
        <v/>
      </c>
      <c r="P2021" s="49" t="str">
        <f>IF(COUNTIF(C$6:C2021,C2021)=1,MAX(P$6:P2020)+1,"")</f>
        <v/>
      </c>
      <c r="Q2021" s="49" t="str">
        <f>IF($C$2="",IF(COUNTIF(D$6:D2021,D2021)=1,MAX(Q$6:Q2020)+1,""),IF(C2021=$C$2,IF(COUNTIF(N$6:N2021,N2021)=1,MAX(Q$6:Q2020)+1,""),""))</f>
        <v/>
      </c>
      <c r="R2021" s="49" t="str">
        <f>IF(COUNTIF(O$5:O2021,O2021)=1,MAX(R$6:R2020)+1,"")</f>
        <v/>
      </c>
      <c r="S2021" s="49" t="str">
        <f>IF(COUNTIF(G$6:G2021,G2021)=1,MAX(S$6:S2020)+1,"")</f>
        <v/>
      </c>
      <c r="T2021" s="49" t="str">
        <f>IF(COUNTIF(L$6:L2021,L2021)=1,MAX(T$6:T2020)+1,"")</f>
        <v/>
      </c>
      <c r="U2021" s="49" t="str">
        <f>IF(COUNTIF(M$6:M2021,M2021)=1,MAX(U$6:U2020)+1,"")</f>
        <v/>
      </c>
      <c r="V2021" s="20">
        <f t="shared" si="296"/>
        <v>2015</v>
      </c>
      <c r="W2021" s="49" t="str">
        <f t="shared" si="288"/>
        <v/>
      </c>
      <c r="X2021" s="49" t="str">
        <f t="shared" si="289"/>
        <v/>
      </c>
      <c r="Y2021" s="49" t="str">
        <f t="shared" si="290"/>
        <v/>
      </c>
      <c r="Z2021" s="49" t="str">
        <f t="shared" si="291"/>
        <v/>
      </c>
      <c r="AA2021" s="49" t="str">
        <f t="shared" si="292"/>
        <v/>
      </c>
      <c r="AB2021" s="49" t="str">
        <f t="shared" si="293"/>
        <v/>
      </c>
      <c r="AC2021" s="49" t="str">
        <f>IFERROR(INDEX(Админка!$D$1:$D$2,MATCH(M2021,Админка!$C$1:$C$2,0),1)&amp;"/"&amp;INDEX(Админка!$E$7:$E$11,MATCH(C2021,Админка!$D$7:$D$11,0),1)&amp;"/"&amp;D2021&amp;"/"&amp;E2021,"")</f>
        <v/>
      </c>
    </row>
    <row r="2022" spans="1:29">
      <c r="A2022" s="53" t="str">
        <f>IFERROR(HYPERLINK(INDEX(Админка!$D$1:$D$2,MATCH(M2022,Админка!$C$1:$C$2,0),1)&amp;"/"&amp;INDEX(Админка!$E$7:$E$11,MATCH(C2022,Админка!$D$7:$D$11,0),1)&amp;"/"&amp;D2022&amp;"/"&amp;E2022,"&gt;&gt;&gt;"),"")</f>
        <v/>
      </c>
      <c r="B2022" s="63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3"/>
      <c r="N2022" s="49" t="str">
        <f t="shared" si="294"/>
        <v/>
      </c>
      <c r="O2022" s="49" t="str">
        <f t="shared" si="295"/>
        <v/>
      </c>
      <c r="P2022" s="49" t="str">
        <f>IF(COUNTIF(C$6:C2022,C2022)=1,MAX(P$6:P2021)+1,"")</f>
        <v/>
      </c>
      <c r="Q2022" s="49" t="str">
        <f>IF($C$2="",IF(COUNTIF(D$6:D2022,D2022)=1,MAX(Q$6:Q2021)+1,""),IF(C2022=$C$2,IF(COUNTIF(N$6:N2022,N2022)=1,MAX(Q$6:Q2021)+1,""),""))</f>
        <v/>
      </c>
      <c r="R2022" s="49" t="str">
        <f>IF(COUNTIF(O$5:O2022,O2022)=1,MAX(R$6:R2021)+1,"")</f>
        <v/>
      </c>
      <c r="S2022" s="49" t="str">
        <f>IF(COUNTIF(G$6:G2022,G2022)=1,MAX(S$6:S2021)+1,"")</f>
        <v/>
      </c>
      <c r="T2022" s="49" t="str">
        <f>IF(COUNTIF(L$6:L2022,L2022)=1,MAX(T$6:T2021)+1,"")</f>
        <v/>
      </c>
      <c r="U2022" s="49" t="str">
        <f>IF(COUNTIF(M$6:M2022,M2022)=1,MAX(U$6:U2021)+1,"")</f>
        <v/>
      </c>
      <c r="V2022" s="20">
        <f t="shared" si="296"/>
        <v>2016</v>
      </c>
      <c r="W2022" s="49" t="str">
        <f t="shared" si="288"/>
        <v/>
      </c>
      <c r="X2022" s="49" t="str">
        <f t="shared" si="289"/>
        <v/>
      </c>
      <c r="Y2022" s="49" t="str">
        <f t="shared" si="290"/>
        <v/>
      </c>
      <c r="Z2022" s="49" t="str">
        <f t="shared" si="291"/>
        <v/>
      </c>
      <c r="AA2022" s="49" t="str">
        <f t="shared" si="292"/>
        <v/>
      </c>
      <c r="AB2022" s="49" t="str">
        <f t="shared" si="293"/>
        <v/>
      </c>
      <c r="AC2022" s="49" t="str">
        <f>IFERROR(INDEX(Админка!$D$1:$D$2,MATCH(M2022,Админка!$C$1:$C$2,0),1)&amp;"/"&amp;INDEX(Админка!$E$7:$E$11,MATCH(C2022,Админка!$D$7:$D$11,0),1)&amp;"/"&amp;D2022&amp;"/"&amp;E2022,"")</f>
        <v/>
      </c>
    </row>
    <row r="2023" spans="1:29">
      <c r="A2023" s="53" t="str">
        <f>IFERROR(HYPERLINK(INDEX(Админка!$D$1:$D$2,MATCH(M2023,Админка!$C$1:$C$2,0),1)&amp;"/"&amp;INDEX(Админка!$E$7:$E$11,MATCH(C2023,Админка!$D$7:$D$11,0),1)&amp;"/"&amp;D2023&amp;"/"&amp;E2023,"&gt;&gt;&gt;"),"")</f>
        <v/>
      </c>
      <c r="B2023" s="63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3"/>
      <c r="N2023" s="49" t="str">
        <f t="shared" si="294"/>
        <v/>
      </c>
      <c r="O2023" s="49" t="str">
        <f t="shared" si="295"/>
        <v/>
      </c>
      <c r="P2023" s="49" t="str">
        <f>IF(COUNTIF(C$6:C2023,C2023)=1,MAX(P$6:P2022)+1,"")</f>
        <v/>
      </c>
      <c r="Q2023" s="49" t="str">
        <f>IF($C$2="",IF(COUNTIF(D$6:D2023,D2023)=1,MAX(Q$6:Q2022)+1,""),IF(C2023=$C$2,IF(COUNTIF(N$6:N2023,N2023)=1,MAX(Q$6:Q2022)+1,""),""))</f>
        <v/>
      </c>
      <c r="R2023" s="49" t="str">
        <f>IF(COUNTIF(O$5:O2023,O2023)=1,MAX(R$6:R2022)+1,"")</f>
        <v/>
      </c>
      <c r="S2023" s="49" t="str">
        <f>IF(COUNTIF(G$6:G2023,G2023)=1,MAX(S$6:S2022)+1,"")</f>
        <v/>
      </c>
      <c r="T2023" s="49" t="str">
        <f>IF(COUNTIF(L$6:L2023,L2023)=1,MAX(T$6:T2022)+1,"")</f>
        <v/>
      </c>
      <c r="U2023" s="49" t="str">
        <f>IF(COUNTIF(M$6:M2023,M2023)=1,MAX(U$6:U2022)+1,"")</f>
        <v/>
      </c>
      <c r="V2023" s="20">
        <f t="shared" si="296"/>
        <v>2017</v>
      </c>
      <c r="W2023" s="49" t="str">
        <f t="shared" si="288"/>
        <v/>
      </c>
      <c r="X2023" s="49" t="str">
        <f t="shared" si="289"/>
        <v/>
      </c>
      <c r="Y2023" s="49" t="str">
        <f t="shared" si="290"/>
        <v/>
      </c>
      <c r="Z2023" s="49" t="str">
        <f t="shared" si="291"/>
        <v/>
      </c>
      <c r="AA2023" s="49" t="str">
        <f t="shared" si="292"/>
        <v/>
      </c>
      <c r="AB2023" s="49" t="str">
        <f t="shared" si="293"/>
        <v/>
      </c>
      <c r="AC2023" s="49" t="str">
        <f>IFERROR(INDEX(Админка!$D$1:$D$2,MATCH(M2023,Админка!$C$1:$C$2,0),1)&amp;"/"&amp;INDEX(Админка!$E$7:$E$11,MATCH(C2023,Админка!$D$7:$D$11,0),1)&amp;"/"&amp;D2023&amp;"/"&amp;E2023,"")</f>
        <v/>
      </c>
    </row>
    <row r="2024" spans="1:29">
      <c r="A2024" s="53" t="str">
        <f>IFERROR(HYPERLINK(INDEX(Админка!$D$1:$D$2,MATCH(M2024,Админка!$C$1:$C$2,0),1)&amp;"/"&amp;INDEX(Админка!$E$7:$E$11,MATCH(C2024,Админка!$D$7:$D$11,0),1)&amp;"/"&amp;D2024&amp;"/"&amp;E2024,"&gt;&gt;&gt;"),"")</f>
        <v/>
      </c>
      <c r="B2024" s="63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3"/>
      <c r="N2024" s="49" t="str">
        <f t="shared" si="294"/>
        <v/>
      </c>
      <c r="O2024" s="49" t="str">
        <f t="shared" si="295"/>
        <v/>
      </c>
      <c r="P2024" s="49" t="str">
        <f>IF(COUNTIF(C$6:C2024,C2024)=1,MAX(P$6:P2023)+1,"")</f>
        <v/>
      </c>
      <c r="Q2024" s="49" t="str">
        <f>IF($C$2="",IF(COUNTIF(D$6:D2024,D2024)=1,MAX(Q$6:Q2023)+1,""),IF(C2024=$C$2,IF(COUNTIF(N$6:N2024,N2024)=1,MAX(Q$6:Q2023)+1,""),""))</f>
        <v/>
      </c>
      <c r="R2024" s="49" t="str">
        <f>IF(COUNTIF(O$5:O2024,O2024)=1,MAX(R$6:R2023)+1,"")</f>
        <v/>
      </c>
      <c r="S2024" s="49" t="str">
        <f>IF(COUNTIF(G$6:G2024,G2024)=1,MAX(S$6:S2023)+1,"")</f>
        <v/>
      </c>
      <c r="T2024" s="49" t="str">
        <f>IF(COUNTIF(L$6:L2024,L2024)=1,MAX(T$6:T2023)+1,"")</f>
        <v/>
      </c>
      <c r="U2024" s="49" t="str">
        <f>IF(COUNTIF(M$6:M2024,M2024)=1,MAX(U$6:U2023)+1,"")</f>
        <v/>
      </c>
      <c r="V2024" s="20">
        <f t="shared" si="296"/>
        <v>2018</v>
      </c>
      <c r="W2024" s="49" t="str">
        <f t="shared" si="288"/>
        <v/>
      </c>
      <c r="X2024" s="49" t="str">
        <f t="shared" si="289"/>
        <v/>
      </c>
      <c r="Y2024" s="49" t="str">
        <f t="shared" si="290"/>
        <v/>
      </c>
      <c r="Z2024" s="49" t="str">
        <f t="shared" si="291"/>
        <v/>
      </c>
      <c r="AA2024" s="49" t="str">
        <f t="shared" si="292"/>
        <v/>
      </c>
      <c r="AB2024" s="49" t="str">
        <f t="shared" si="293"/>
        <v/>
      </c>
      <c r="AC2024" s="49" t="str">
        <f>IFERROR(INDEX(Админка!$D$1:$D$2,MATCH(M2024,Админка!$C$1:$C$2,0),1)&amp;"/"&amp;INDEX(Админка!$E$7:$E$11,MATCH(C2024,Админка!$D$7:$D$11,0),1)&amp;"/"&amp;D2024&amp;"/"&amp;E2024,"")</f>
        <v/>
      </c>
    </row>
    <row r="2025" spans="1:29">
      <c r="A2025" s="53" t="str">
        <f>IFERROR(HYPERLINK(INDEX(Админка!$D$1:$D$2,MATCH(M2025,Админка!$C$1:$C$2,0),1)&amp;"/"&amp;INDEX(Админка!$E$7:$E$11,MATCH(C2025,Админка!$D$7:$D$11,0),1)&amp;"/"&amp;D2025&amp;"/"&amp;E2025,"&gt;&gt;&gt;"),"")</f>
        <v/>
      </c>
      <c r="B2025" s="63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3"/>
      <c r="N2025" s="49" t="str">
        <f t="shared" si="294"/>
        <v/>
      </c>
      <c r="O2025" s="49" t="str">
        <f t="shared" si="295"/>
        <v/>
      </c>
      <c r="P2025" s="49" t="str">
        <f>IF(COUNTIF(C$6:C2025,C2025)=1,MAX(P$6:P2024)+1,"")</f>
        <v/>
      </c>
      <c r="Q2025" s="49" t="str">
        <f>IF($C$2="",IF(COUNTIF(D$6:D2025,D2025)=1,MAX(Q$6:Q2024)+1,""),IF(C2025=$C$2,IF(COUNTIF(N$6:N2025,N2025)=1,MAX(Q$6:Q2024)+1,""),""))</f>
        <v/>
      </c>
      <c r="R2025" s="49" t="str">
        <f>IF(COUNTIF(O$5:O2025,O2025)=1,MAX(R$6:R2024)+1,"")</f>
        <v/>
      </c>
      <c r="S2025" s="49" t="str">
        <f>IF(COUNTIF(G$6:G2025,G2025)=1,MAX(S$6:S2024)+1,"")</f>
        <v/>
      </c>
      <c r="T2025" s="49" t="str">
        <f>IF(COUNTIF(L$6:L2025,L2025)=1,MAX(T$6:T2024)+1,"")</f>
        <v/>
      </c>
      <c r="U2025" s="49" t="str">
        <f>IF(COUNTIF(M$6:M2025,M2025)=1,MAX(U$6:U2024)+1,"")</f>
        <v/>
      </c>
      <c r="V2025" s="20">
        <f t="shared" si="296"/>
        <v>2019</v>
      </c>
      <c r="W2025" s="49" t="str">
        <f t="shared" si="288"/>
        <v/>
      </c>
      <c r="X2025" s="49" t="str">
        <f t="shared" si="289"/>
        <v/>
      </c>
      <c r="Y2025" s="49" t="str">
        <f t="shared" si="290"/>
        <v/>
      </c>
      <c r="Z2025" s="49" t="str">
        <f t="shared" si="291"/>
        <v/>
      </c>
      <c r="AA2025" s="49" t="str">
        <f t="shared" si="292"/>
        <v/>
      </c>
      <c r="AB2025" s="49" t="str">
        <f t="shared" si="293"/>
        <v/>
      </c>
      <c r="AC2025" s="49" t="str">
        <f>IFERROR(INDEX(Админка!$D$1:$D$2,MATCH(M2025,Админка!$C$1:$C$2,0),1)&amp;"/"&amp;INDEX(Админка!$E$7:$E$11,MATCH(C2025,Админка!$D$7:$D$11,0),1)&amp;"/"&amp;D2025&amp;"/"&amp;E2025,"")</f>
        <v/>
      </c>
    </row>
    <row r="2026" spans="1:29">
      <c r="A2026" s="53" t="str">
        <f>IFERROR(HYPERLINK(INDEX(Админка!$D$1:$D$2,MATCH(M2026,Админка!$C$1:$C$2,0),1)&amp;"/"&amp;INDEX(Админка!$E$7:$E$11,MATCH(C2026,Админка!$D$7:$D$11,0),1)&amp;"/"&amp;D2026&amp;"/"&amp;E2026,"&gt;&gt;&gt;"),"")</f>
        <v/>
      </c>
      <c r="B2026" s="63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3"/>
      <c r="N2026" s="49" t="str">
        <f t="shared" si="294"/>
        <v/>
      </c>
      <c r="O2026" s="49" t="str">
        <f t="shared" si="295"/>
        <v/>
      </c>
      <c r="P2026" s="49" t="str">
        <f>IF(COUNTIF(C$6:C2026,C2026)=1,MAX(P$6:P2025)+1,"")</f>
        <v/>
      </c>
      <c r="Q2026" s="49" t="str">
        <f>IF($C$2="",IF(COUNTIF(D$6:D2026,D2026)=1,MAX(Q$6:Q2025)+1,""),IF(C2026=$C$2,IF(COUNTIF(N$6:N2026,N2026)=1,MAX(Q$6:Q2025)+1,""),""))</f>
        <v/>
      </c>
      <c r="R2026" s="49" t="str">
        <f>IF(COUNTIF(O$5:O2026,O2026)=1,MAX(R$6:R2025)+1,"")</f>
        <v/>
      </c>
      <c r="S2026" s="49" t="str">
        <f>IF(COUNTIF(G$6:G2026,G2026)=1,MAX(S$6:S2025)+1,"")</f>
        <v/>
      </c>
      <c r="T2026" s="49" t="str">
        <f>IF(COUNTIF(L$6:L2026,L2026)=1,MAX(T$6:T2025)+1,"")</f>
        <v/>
      </c>
      <c r="U2026" s="49" t="str">
        <f>IF(COUNTIF(M$6:M2026,M2026)=1,MAX(U$6:U2025)+1,"")</f>
        <v/>
      </c>
      <c r="V2026" s="20">
        <f t="shared" si="296"/>
        <v>2020</v>
      </c>
      <c r="W2026" s="49" t="str">
        <f t="shared" si="288"/>
        <v/>
      </c>
      <c r="X2026" s="49" t="str">
        <f t="shared" si="289"/>
        <v/>
      </c>
      <c r="Y2026" s="49" t="str">
        <f t="shared" si="290"/>
        <v/>
      </c>
      <c r="Z2026" s="49" t="str">
        <f t="shared" si="291"/>
        <v/>
      </c>
      <c r="AA2026" s="49" t="str">
        <f t="shared" si="292"/>
        <v/>
      </c>
      <c r="AB2026" s="49" t="str">
        <f t="shared" si="293"/>
        <v/>
      </c>
      <c r="AC2026" s="49" t="str">
        <f>IFERROR(INDEX(Админка!$D$1:$D$2,MATCH(M2026,Админка!$C$1:$C$2,0),1)&amp;"/"&amp;INDEX(Админка!$E$7:$E$11,MATCH(C2026,Админка!$D$7:$D$11,0),1)&amp;"/"&amp;D2026&amp;"/"&amp;E2026,"")</f>
        <v/>
      </c>
    </row>
    <row r="2027" spans="1:29">
      <c r="A2027" s="53" t="str">
        <f>IFERROR(HYPERLINK(INDEX(Админка!$D$1:$D$2,MATCH(M2027,Админка!$C$1:$C$2,0),1)&amp;"/"&amp;INDEX(Админка!$E$7:$E$11,MATCH(C2027,Админка!$D$7:$D$11,0),1)&amp;"/"&amp;D2027&amp;"/"&amp;E2027,"&gt;&gt;&gt;"),"")</f>
        <v/>
      </c>
      <c r="B2027" s="63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3"/>
      <c r="N2027" s="49" t="str">
        <f t="shared" si="294"/>
        <v/>
      </c>
      <c r="O2027" s="49" t="str">
        <f t="shared" si="295"/>
        <v/>
      </c>
      <c r="P2027" s="49" t="str">
        <f>IF(COUNTIF(C$6:C2027,C2027)=1,MAX(P$6:P2026)+1,"")</f>
        <v/>
      </c>
      <c r="Q2027" s="49" t="str">
        <f>IF($C$2="",IF(COUNTIF(D$6:D2027,D2027)=1,MAX(Q$6:Q2026)+1,""),IF(C2027=$C$2,IF(COUNTIF(N$6:N2027,N2027)=1,MAX(Q$6:Q2026)+1,""),""))</f>
        <v/>
      </c>
      <c r="R2027" s="49" t="str">
        <f>IF(COUNTIF(O$5:O2027,O2027)=1,MAX(R$6:R2026)+1,"")</f>
        <v/>
      </c>
      <c r="S2027" s="49" t="str">
        <f>IF(COUNTIF(G$6:G2027,G2027)=1,MAX(S$6:S2026)+1,"")</f>
        <v/>
      </c>
      <c r="T2027" s="49" t="str">
        <f>IF(COUNTIF(L$6:L2027,L2027)=1,MAX(T$6:T2026)+1,"")</f>
        <v/>
      </c>
      <c r="U2027" s="49" t="str">
        <f>IF(COUNTIF(M$6:M2027,M2027)=1,MAX(U$6:U2026)+1,"")</f>
        <v/>
      </c>
      <c r="V2027" s="20">
        <f t="shared" si="296"/>
        <v>2021</v>
      </c>
      <c r="W2027" s="49" t="str">
        <f t="shared" si="288"/>
        <v/>
      </c>
      <c r="X2027" s="49" t="str">
        <f t="shared" si="289"/>
        <v/>
      </c>
      <c r="Y2027" s="49" t="str">
        <f t="shared" si="290"/>
        <v/>
      </c>
      <c r="Z2027" s="49" t="str">
        <f t="shared" si="291"/>
        <v/>
      </c>
      <c r="AA2027" s="49" t="str">
        <f t="shared" si="292"/>
        <v/>
      </c>
      <c r="AB2027" s="49" t="str">
        <f t="shared" si="293"/>
        <v/>
      </c>
      <c r="AC2027" s="49" t="str">
        <f>IFERROR(INDEX(Админка!$D$1:$D$2,MATCH(M2027,Админка!$C$1:$C$2,0),1)&amp;"/"&amp;INDEX(Админка!$E$7:$E$11,MATCH(C2027,Админка!$D$7:$D$11,0),1)&amp;"/"&amp;D2027&amp;"/"&amp;E2027,"")</f>
        <v/>
      </c>
    </row>
    <row r="2028" spans="1:29">
      <c r="A2028" s="53" t="str">
        <f>IFERROR(HYPERLINK(INDEX(Админка!$D$1:$D$2,MATCH(M2028,Админка!$C$1:$C$2,0),1)&amp;"/"&amp;INDEX(Админка!$E$7:$E$11,MATCH(C2028,Админка!$D$7:$D$11,0),1)&amp;"/"&amp;D2028&amp;"/"&amp;E2028,"&gt;&gt;&gt;"),"")</f>
        <v/>
      </c>
      <c r="B2028" s="63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3"/>
      <c r="N2028" s="49" t="str">
        <f t="shared" si="294"/>
        <v/>
      </c>
      <c r="O2028" s="49" t="str">
        <f t="shared" si="295"/>
        <v/>
      </c>
      <c r="P2028" s="49" t="str">
        <f>IF(COUNTIF(C$6:C2028,C2028)=1,MAX(P$6:P2027)+1,"")</f>
        <v/>
      </c>
      <c r="Q2028" s="49" t="str">
        <f>IF($C$2="",IF(COUNTIF(D$6:D2028,D2028)=1,MAX(Q$6:Q2027)+1,""),IF(C2028=$C$2,IF(COUNTIF(N$6:N2028,N2028)=1,MAX(Q$6:Q2027)+1,""),""))</f>
        <v/>
      </c>
      <c r="R2028" s="49" t="str">
        <f>IF(COUNTIF(O$5:O2028,O2028)=1,MAX(R$6:R2027)+1,"")</f>
        <v/>
      </c>
      <c r="S2028" s="49" t="str">
        <f>IF(COUNTIF(G$6:G2028,G2028)=1,MAX(S$6:S2027)+1,"")</f>
        <v/>
      </c>
      <c r="T2028" s="49" t="str">
        <f>IF(COUNTIF(L$6:L2028,L2028)=1,MAX(T$6:T2027)+1,"")</f>
        <v/>
      </c>
      <c r="U2028" s="49" t="str">
        <f>IF(COUNTIF(M$6:M2028,M2028)=1,MAX(U$6:U2027)+1,"")</f>
        <v/>
      </c>
      <c r="V2028" s="20">
        <f t="shared" si="296"/>
        <v>2022</v>
      </c>
      <c r="W2028" s="49" t="str">
        <f t="shared" si="288"/>
        <v/>
      </c>
      <c r="X2028" s="49" t="str">
        <f t="shared" si="289"/>
        <v/>
      </c>
      <c r="Y2028" s="49" t="str">
        <f t="shared" si="290"/>
        <v/>
      </c>
      <c r="Z2028" s="49" t="str">
        <f t="shared" si="291"/>
        <v/>
      </c>
      <c r="AA2028" s="49" t="str">
        <f t="shared" si="292"/>
        <v/>
      </c>
      <c r="AB2028" s="49" t="str">
        <f t="shared" si="293"/>
        <v/>
      </c>
      <c r="AC2028" s="49" t="str">
        <f>IFERROR(INDEX(Админка!$D$1:$D$2,MATCH(M2028,Админка!$C$1:$C$2,0),1)&amp;"/"&amp;INDEX(Админка!$E$7:$E$11,MATCH(C2028,Админка!$D$7:$D$11,0),1)&amp;"/"&amp;D2028&amp;"/"&amp;E2028,"")</f>
        <v/>
      </c>
    </row>
    <row r="2029" spans="1:29">
      <c r="A2029" s="53" t="str">
        <f>IFERROR(HYPERLINK(INDEX(Админка!$D$1:$D$2,MATCH(M2029,Админка!$C$1:$C$2,0),1)&amp;"/"&amp;INDEX(Админка!$E$7:$E$11,MATCH(C2029,Админка!$D$7:$D$11,0),1)&amp;"/"&amp;D2029&amp;"/"&amp;E2029,"&gt;&gt;&gt;"),"")</f>
        <v/>
      </c>
      <c r="B2029" s="63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3"/>
      <c r="N2029" s="49" t="str">
        <f t="shared" si="294"/>
        <v/>
      </c>
      <c r="O2029" s="49" t="str">
        <f t="shared" si="295"/>
        <v/>
      </c>
      <c r="P2029" s="49" t="str">
        <f>IF(COUNTIF(C$6:C2029,C2029)=1,MAX(P$6:P2028)+1,"")</f>
        <v/>
      </c>
      <c r="Q2029" s="49" t="str">
        <f>IF($C$2="",IF(COUNTIF(D$6:D2029,D2029)=1,MAX(Q$6:Q2028)+1,""),IF(C2029=$C$2,IF(COUNTIF(N$6:N2029,N2029)=1,MAX(Q$6:Q2028)+1,""),""))</f>
        <v/>
      </c>
      <c r="R2029" s="49" t="str">
        <f>IF(COUNTIF(O$5:O2029,O2029)=1,MAX(R$6:R2028)+1,"")</f>
        <v/>
      </c>
      <c r="S2029" s="49" t="str">
        <f>IF(COUNTIF(G$6:G2029,G2029)=1,MAX(S$6:S2028)+1,"")</f>
        <v/>
      </c>
      <c r="T2029" s="49" t="str">
        <f>IF(COUNTIF(L$6:L2029,L2029)=1,MAX(T$6:T2028)+1,"")</f>
        <v/>
      </c>
      <c r="U2029" s="49" t="str">
        <f>IF(COUNTIF(M$6:M2029,M2029)=1,MAX(U$6:U2028)+1,"")</f>
        <v/>
      </c>
      <c r="V2029" s="20">
        <f t="shared" si="296"/>
        <v>2023</v>
      </c>
      <c r="W2029" s="49" t="str">
        <f t="shared" si="288"/>
        <v/>
      </c>
      <c r="X2029" s="49" t="str">
        <f t="shared" si="289"/>
        <v/>
      </c>
      <c r="Y2029" s="49" t="str">
        <f t="shared" si="290"/>
        <v/>
      </c>
      <c r="Z2029" s="49" t="str">
        <f t="shared" si="291"/>
        <v/>
      </c>
      <c r="AA2029" s="49" t="str">
        <f t="shared" si="292"/>
        <v/>
      </c>
      <c r="AB2029" s="49" t="str">
        <f t="shared" si="293"/>
        <v/>
      </c>
      <c r="AC2029" s="49" t="str">
        <f>IFERROR(INDEX(Админка!$D$1:$D$2,MATCH(M2029,Админка!$C$1:$C$2,0),1)&amp;"/"&amp;INDEX(Админка!$E$7:$E$11,MATCH(C2029,Админка!$D$7:$D$11,0),1)&amp;"/"&amp;D2029&amp;"/"&amp;E2029,"")</f>
        <v/>
      </c>
    </row>
    <row r="2030" spans="1:29">
      <c r="A2030" s="53" t="str">
        <f>IFERROR(HYPERLINK(INDEX(Админка!$D$1:$D$2,MATCH(M2030,Админка!$C$1:$C$2,0),1)&amp;"/"&amp;INDEX(Админка!$E$7:$E$11,MATCH(C2030,Админка!$D$7:$D$11,0),1)&amp;"/"&amp;D2030&amp;"/"&amp;E2030,"&gt;&gt;&gt;"),"")</f>
        <v/>
      </c>
      <c r="B2030" s="63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3"/>
      <c r="N2030" s="49" t="str">
        <f t="shared" si="294"/>
        <v/>
      </c>
      <c r="O2030" s="49" t="str">
        <f t="shared" si="295"/>
        <v/>
      </c>
      <c r="P2030" s="49" t="str">
        <f>IF(COUNTIF(C$6:C2030,C2030)=1,MAX(P$6:P2029)+1,"")</f>
        <v/>
      </c>
      <c r="Q2030" s="49" t="str">
        <f>IF($C$2="",IF(COUNTIF(D$6:D2030,D2030)=1,MAX(Q$6:Q2029)+1,""),IF(C2030=$C$2,IF(COUNTIF(N$6:N2030,N2030)=1,MAX(Q$6:Q2029)+1,""),""))</f>
        <v/>
      </c>
      <c r="R2030" s="49" t="str">
        <f>IF(COUNTIF(O$5:O2030,O2030)=1,MAX(R$6:R2029)+1,"")</f>
        <v/>
      </c>
      <c r="S2030" s="49" t="str">
        <f>IF(COUNTIF(G$6:G2030,G2030)=1,MAX(S$6:S2029)+1,"")</f>
        <v/>
      </c>
      <c r="T2030" s="49" t="str">
        <f>IF(COUNTIF(L$6:L2030,L2030)=1,MAX(T$6:T2029)+1,"")</f>
        <v/>
      </c>
      <c r="U2030" s="49" t="str">
        <f>IF(COUNTIF(M$6:M2030,M2030)=1,MAX(U$6:U2029)+1,"")</f>
        <v/>
      </c>
      <c r="V2030" s="20">
        <f t="shared" si="296"/>
        <v>2024</v>
      </c>
      <c r="W2030" s="49" t="str">
        <f t="shared" si="288"/>
        <v/>
      </c>
      <c r="X2030" s="49" t="str">
        <f t="shared" si="289"/>
        <v/>
      </c>
      <c r="Y2030" s="49" t="str">
        <f t="shared" si="290"/>
        <v/>
      </c>
      <c r="Z2030" s="49" t="str">
        <f t="shared" si="291"/>
        <v/>
      </c>
      <c r="AA2030" s="49" t="str">
        <f t="shared" si="292"/>
        <v/>
      </c>
      <c r="AB2030" s="49" t="str">
        <f t="shared" si="293"/>
        <v/>
      </c>
      <c r="AC2030" s="49" t="str">
        <f>IFERROR(INDEX(Админка!$D$1:$D$2,MATCH(M2030,Админка!$C$1:$C$2,0),1)&amp;"/"&amp;INDEX(Админка!$E$7:$E$11,MATCH(C2030,Админка!$D$7:$D$11,0),1)&amp;"/"&amp;D2030&amp;"/"&amp;E2030,"")</f>
        <v/>
      </c>
    </row>
    <row r="2031" spans="1:29">
      <c r="A2031" s="53" t="str">
        <f>IFERROR(HYPERLINK(INDEX(Админка!$D$1:$D$2,MATCH(M2031,Админка!$C$1:$C$2,0),1)&amp;"/"&amp;INDEX(Админка!$E$7:$E$11,MATCH(C2031,Админка!$D$7:$D$11,0),1)&amp;"/"&amp;D2031&amp;"/"&amp;E2031,"&gt;&gt;&gt;"),"")</f>
        <v/>
      </c>
      <c r="B2031" s="63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3"/>
      <c r="N2031" s="49" t="str">
        <f t="shared" si="294"/>
        <v/>
      </c>
      <c r="O2031" s="49" t="str">
        <f t="shared" si="295"/>
        <v/>
      </c>
      <c r="P2031" s="49" t="str">
        <f>IF(COUNTIF(C$6:C2031,C2031)=1,MAX(P$6:P2030)+1,"")</f>
        <v/>
      </c>
      <c r="Q2031" s="49" t="str">
        <f>IF($C$2="",IF(COUNTIF(D$6:D2031,D2031)=1,MAX(Q$6:Q2030)+1,""),IF(C2031=$C$2,IF(COUNTIF(N$6:N2031,N2031)=1,MAX(Q$6:Q2030)+1,""),""))</f>
        <v/>
      </c>
      <c r="R2031" s="49" t="str">
        <f>IF(COUNTIF(O$5:O2031,O2031)=1,MAX(R$6:R2030)+1,"")</f>
        <v/>
      </c>
      <c r="S2031" s="49" t="str">
        <f>IF(COUNTIF(G$6:G2031,G2031)=1,MAX(S$6:S2030)+1,"")</f>
        <v/>
      </c>
      <c r="T2031" s="49" t="str">
        <f>IF(COUNTIF(L$6:L2031,L2031)=1,MAX(T$6:T2030)+1,"")</f>
        <v/>
      </c>
      <c r="U2031" s="49" t="str">
        <f>IF(COUNTIF(M$6:M2031,M2031)=1,MAX(U$6:U2030)+1,"")</f>
        <v/>
      </c>
      <c r="V2031" s="20">
        <f t="shared" si="296"/>
        <v>2025</v>
      </c>
      <c r="W2031" s="49" t="str">
        <f t="shared" si="288"/>
        <v/>
      </c>
      <c r="X2031" s="49" t="str">
        <f t="shared" si="289"/>
        <v/>
      </c>
      <c r="Y2031" s="49" t="str">
        <f t="shared" si="290"/>
        <v/>
      </c>
      <c r="Z2031" s="49" t="str">
        <f t="shared" si="291"/>
        <v/>
      </c>
      <c r="AA2031" s="49" t="str">
        <f t="shared" si="292"/>
        <v/>
      </c>
      <c r="AB2031" s="49" t="str">
        <f t="shared" si="293"/>
        <v/>
      </c>
      <c r="AC2031" s="49" t="str">
        <f>IFERROR(INDEX(Админка!$D$1:$D$2,MATCH(M2031,Админка!$C$1:$C$2,0),1)&amp;"/"&amp;INDEX(Админка!$E$7:$E$11,MATCH(C2031,Админка!$D$7:$D$11,0),1)&amp;"/"&amp;D2031&amp;"/"&amp;E2031,"")</f>
        <v/>
      </c>
    </row>
    <row r="2032" spans="1:29">
      <c r="A2032" s="53" t="str">
        <f>IFERROR(HYPERLINK(INDEX(Админка!$D$1:$D$2,MATCH(M2032,Админка!$C$1:$C$2,0),1)&amp;"/"&amp;INDEX(Админка!$E$7:$E$11,MATCH(C2032,Админка!$D$7:$D$11,0),1)&amp;"/"&amp;D2032&amp;"/"&amp;E2032,"&gt;&gt;&gt;"),"")</f>
        <v/>
      </c>
      <c r="B2032" s="63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3"/>
      <c r="N2032" s="49" t="str">
        <f t="shared" si="294"/>
        <v/>
      </c>
      <c r="O2032" s="49" t="str">
        <f t="shared" si="295"/>
        <v/>
      </c>
      <c r="P2032" s="49" t="str">
        <f>IF(COUNTIF(C$6:C2032,C2032)=1,MAX(P$6:P2031)+1,"")</f>
        <v/>
      </c>
      <c r="Q2032" s="49" t="str">
        <f>IF($C$2="",IF(COUNTIF(D$6:D2032,D2032)=1,MAX(Q$6:Q2031)+1,""),IF(C2032=$C$2,IF(COUNTIF(N$6:N2032,N2032)=1,MAX(Q$6:Q2031)+1,""),""))</f>
        <v/>
      </c>
      <c r="R2032" s="49" t="str">
        <f>IF(COUNTIF(O$5:O2032,O2032)=1,MAX(R$6:R2031)+1,"")</f>
        <v/>
      </c>
      <c r="S2032" s="49" t="str">
        <f>IF(COUNTIF(G$6:G2032,G2032)=1,MAX(S$6:S2031)+1,"")</f>
        <v/>
      </c>
      <c r="T2032" s="49" t="str">
        <f>IF(COUNTIF(L$6:L2032,L2032)=1,MAX(T$6:T2031)+1,"")</f>
        <v/>
      </c>
      <c r="U2032" s="49" t="str">
        <f>IF(COUNTIF(M$6:M2032,M2032)=1,MAX(U$6:U2031)+1,"")</f>
        <v/>
      </c>
      <c r="V2032" s="20">
        <f t="shared" si="296"/>
        <v>2026</v>
      </c>
      <c r="W2032" s="49" t="str">
        <f t="shared" si="288"/>
        <v/>
      </c>
      <c r="X2032" s="49" t="str">
        <f t="shared" si="289"/>
        <v/>
      </c>
      <c r="Y2032" s="49" t="str">
        <f t="shared" si="290"/>
        <v/>
      </c>
      <c r="Z2032" s="49" t="str">
        <f t="shared" si="291"/>
        <v/>
      </c>
      <c r="AA2032" s="49" t="str">
        <f t="shared" si="292"/>
        <v/>
      </c>
      <c r="AB2032" s="49" t="str">
        <f t="shared" si="293"/>
        <v/>
      </c>
      <c r="AC2032" s="49" t="str">
        <f>IFERROR(INDEX(Админка!$D$1:$D$2,MATCH(M2032,Админка!$C$1:$C$2,0),1)&amp;"/"&amp;INDEX(Админка!$E$7:$E$11,MATCH(C2032,Админка!$D$7:$D$11,0),1)&amp;"/"&amp;D2032&amp;"/"&amp;E2032,"")</f>
        <v/>
      </c>
    </row>
    <row r="2033" spans="1:29">
      <c r="A2033" s="53" t="str">
        <f>IFERROR(HYPERLINK(INDEX(Админка!$D$1:$D$2,MATCH(M2033,Админка!$C$1:$C$2,0),1)&amp;"/"&amp;INDEX(Админка!$E$7:$E$11,MATCH(C2033,Админка!$D$7:$D$11,0),1)&amp;"/"&amp;D2033&amp;"/"&amp;E2033,"&gt;&gt;&gt;"),"")</f>
        <v/>
      </c>
      <c r="B2033" s="63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3"/>
      <c r="N2033" s="49" t="str">
        <f t="shared" si="294"/>
        <v/>
      </c>
      <c r="O2033" s="49" t="str">
        <f t="shared" si="295"/>
        <v/>
      </c>
      <c r="P2033" s="49" t="str">
        <f>IF(COUNTIF(C$6:C2033,C2033)=1,MAX(P$6:P2032)+1,"")</f>
        <v/>
      </c>
      <c r="Q2033" s="49" t="str">
        <f>IF($C$2="",IF(COUNTIF(D$6:D2033,D2033)=1,MAX(Q$6:Q2032)+1,""),IF(C2033=$C$2,IF(COUNTIF(N$6:N2033,N2033)=1,MAX(Q$6:Q2032)+1,""),""))</f>
        <v/>
      </c>
      <c r="R2033" s="49" t="str">
        <f>IF(COUNTIF(O$5:O2033,O2033)=1,MAX(R$6:R2032)+1,"")</f>
        <v/>
      </c>
      <c r="S2033" s="49" t="str">
        <f>IF(COUNTIF(G$6:G2033,G2033)=1,MAX(S$6:S2032)+1,"")</f>
        <v/>
      </c>
      <c r="T2033" s="49" t="str">
        <f>IF(COUNTIF(L$6:L2033,L2033)=1,MAX(T$6:T2032)+1,"")</f>
        <v/>
      </c>
      <c r="U2033" s="49" t="str">
        <f>IF(COUNTIF(M$6:M2033,M2033)=1,MAX(U$6:U2032)+1,"")</f>
        <v/>
      </c>
      <c r="V2033" s="20">
        <f t="shared" si="296"/>
        <v>2027</v>
      </c>
      <c r="W2033" s="49" t="str">
        <f t="shared" si="288"/>
        <v/>
      </c>
      <c r="X2033" s="49" t="str">
        <f t="shared" si="289"/>
        <v/>
      </c>
      <c r="Y2033" s="49" t="str">
        <f t="shared" si="290"/>
        <v/>
      </c>
      <c r="Z2033" s="49" t="str">
        <f t="shared" si="291"/>
        <v/>
      </c>
      <c r="AA2033" s="49" t="str">
        <f t="shared" si="292"/>
        <v/>
      </c>
      <c r="AB2033" s="49" t="str">
        <f t="shared" si="293"/>
        <v/>
      </c>
      <c r="AC2033" s="49" t="str">
        <f>IFERROR(INDEX(Админка!$D$1:$D$2,MATCH(M2033,Админка!$C$1:$C$2,0),1)&amp;"/"&amp;INDEX(Админка!$E$7:$E$11,MATCH(C2033,Админка!$D$7:$D$11,0),1)&amp;"/"&amp;D2033&amp;"/"&amp;E2033,"")</f>
        <v/>
      </c>
    </row>
    <row r="2034" spans="1:29">
      <c r="A2034" s="53" t="str">
        <f>IFERROR(HYPERLINK(INDEX(Админка!$D$1:$D$2,MATCH(M2034,Админка!$C$1:$C$2,0),1)&amp;"/"&amp;INDEX(Админка!$E$7:$E$11,MATCH(C2034,Админка!$D$7:$D$11,0),1)&amp;"/"&amp;D2034&amp;"/"&amp;E2034,"&gt;&gt;&gt;"),"")</f>
        <v/>
      </c>
      <c r="B2034" s="63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3"/>
      <c r="N2034" s="49" t="str">
        <f t="shared" si="294"/>
        <v/>
      </c>
      <c r="O2034" s="49" t="str">
        <f t="shared" si="295"/>
        <v/>
      </c>
      <c r="P2034" s="49" t="str">
        <f>IF(COUNTIF(C$6:C2034,C2034)=1,MAX(P$6:P2033)+1,"")</f>
        <v/>
      </c>
      <c r="Q2034" s="49" t="str">
        <f>IF($C$2="",IF(COUNTIF(D$6:D2034,D2034)=1,MAX(Q$6:Q2033)+1,""),IF(C2034=$C$2,IF(COUNTIF(N$6:N2034,N2034)=1,MAX(Q$6:Q2033)+1,""),""))</f>
        <v/>
      </c>
      <c r="R2034" s="49" t="str">
        <f>IF(COUNTIF(O$5:O2034,O2034)=1,MAX(R$6:R2033)+1,"")</f>
        <v/>
      </c>
      <c r="S2034" s="49" t="str">
        <f>IF(COUNTIF(G$6:G2034,G2034)=1,MAX(S$6:S2033)+1,"")</f>
        <v/>
      </c>
      <c r="T2034" s="49" t="str">
        <f>IF(COUNTIF(L$6:L2034,L2034)=1,MAX(T$6:T2033)+1,"")</f>
        <v/>
      </c>
      <c r="U2034" s="49" t="str">
        <f>IF(COUNTIF(M$6:M2034,M2034)=1,MAX(U$6:U2033)+1,"")</f>
        <v/>
      </c>
      <c r="V2034" s="20">
        <f t="shared" si="296"/>
        <v>2028</v>
      </c>
      <c r="W2034" s="49" t="str">
        <f t="shared" si="288"/>
        <v/>
      </c>
      <c r="X2034" s="49" t="str">
        <f t="shared" si="289"/>
        <v/>
      </c>
      <c r="Y2034" s="49" t="str">
        <f t="shared" si="290"/>
        <v/>
      </c>
      <c r="Z2034" s="49" t="str">
        <f t="shared" si="291"/>
        <v/>
      </c>
      <c r="AA2034" s="49" t="str">
        <f t="shared" si="292"/>
        <v/>
      </c>
      <c r="AB2034" s="49" t="str">
        <f t="shared" si="293"/>
        <v/>
      </c>
      <c r="AC2034" s="49" t="str">
        <f>IFERROR(INDEX(Админка!$D$1:$D$2,MATCH(M2034,Админка!$C$1:$C$2,0),1)&amp;"/"&amp;INDEX(Админка!$E$7:$E$11,MATCH(C2034,Админка!$D$7:$D$11,0),1)&amp;"/"&amp;D2034&amp;"/"&amp;E2034,"")</f>
        <v/>
      </c>
    </row>
    <row r="2035" spans="1:29">
      <c r="A2035" s="53" t="str">
        <f>IFERROR(HYPERLINK(INDEX(Админка!$D$1:$D$2,MATCH(M2035,Админка!$C$1:$C$2,0),1)&amp;"/"&amp;INDEX(Админка!$E$7:$E$11,MATCH(C2035,Админка!$D$7:$D$11,0),1)&amp;"/"&amp;D2035&amp;"/"&amp;E2035,"&gt;&gt;&gt;"),"")</f>
        <v/>
      </c>
      <c r="B2035" s="63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3"/>
      <c r="N2035" s="49" t="str">
        <f t="shared" si="294"/>
        <v/>
      </c>
      <c r="O2035" s="49" t="str">
        <f t="shared" si="295"/>
        <v/>
      </c>
      <c r="P2035" s="49" t="str">
        <f>IF(COUNTIF(C$6:C2035,C2035)=1,MAX(P$6:P2034)+1,"")</f>
        <v/>
      </c>
      <c r="Q2035" s="49" t="str">
        <f>IF($C$2="",IF(COUNTIF(D$6:D2035,D2035)=1,MAX(Q$6:Q2034)+1,""),IF(C2035=$C$2,IF(COUNTIF(N$6:N2035,N2035)=1,MAX(Q$6:Q2034)+1,""),""))</f>
        <v/>
      </c>
      <c r="R2035" s="49" t="str">
        <f>IF(COUNTIF(O$5:O2035,O2035)=1,MAX(R$6:R2034)+1,"")</f>
        <v/>
      </c>
      <c r="S2035" s="49" t="str">
        <f>IF(COUNTIF(G$6:G2035,G2035)=1,MAX(S$6:S2034)+1,"")</f>
        <v/>
      </c>
      <c r="T2035" s="49" t="str">
        <f>IF(COUNTIF(L$6:L2035,L2035)=1,MAX(T$6:T2034)+1,"")</f>
        <v/>
      </c>
      <c r="U2035" s="49" t="str">
        <f>IF(COUNTIF(M$6:M2035,M2035)=1,MAX(U$6:U2034)+1,"")</f>
        <v/>
      </c>
      <c r="V2035" s="20">
        <f t="shared" si="296"/>
        <v>2029</v>
      </c>
      <c r="W2035" s="49" t="str">
        <f t="shared" si="288"/>
        <v/>
      </c>
      <c r="X2035" s="49" t="str">
        <f t="shared" si="289"/>
        <v/>
      </c>
      <c r="Y2035" s="49" t="str">
        <f t="shared" si="290"/>
        <v/>
      </c>
      <c r="Z2035" s="49" t="str">
        <f t="shared" si="291"/>
        <v/>
      </c>
      <c r="AA2035" s="49" t="str">
        <f t="shared" si="292"/>
        <v/>
      </c>
      <c r="AB2035" s="49" t="str">
        <f t="shared" si="293"/>
        <v/>
      </c>
      <c r="AC2035" s="49" t="str">
        <f>IFERROR(INDEX(Админка!$D$1:$D$2,MATCH(M2035,Админка!$C$1:$C$2,0),1)&amp;"/"&amp;INDEX(Админка!$E$7:$E$11,MATCH(C2035,Админка!$D$7:$D$11,0),1)&amp;"/"&amp;D2035&amp;"/"&amp;E2035,"")</f>
        <v/>
      </c>
    </row>
    <row r="2036" spans="1:29">
      <c r="A2036" s="53" t="str">
        <f>IFERROR(HYPERLINK(INDEX(Админка!$D$1:$D$2,MATCH(M2036,Админка!$C$1:$C$2,0),1)&amp;"/"&amp;INDEX(Админка!$E$7:$E$11,MATCH(C2036,Админка!$D$7:$D$11,0),1)&amp;"/"&amp;D2036&amp;"/"&amp;E2036,"&gt;&gt;&gt;"),"")</f>
        <v/>
      </c>
      <c r="B2036" s="63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3"/>
      <c r="N2036" s="49" t="str">
        <f t="shared" si="294"/>
        <v/>
      </c>
      <c r="O2036" s="49" t="str">
        <f t="shared" si="295"/>
        <v/>
      </c>
      <c r="P2036" s="49" t="str">
        <f>IF(COUNTIF(C$6:C2036,C2036)=1,MAX(P$6:P2035)+1,"")</f>
        <v/>
      </c>
      <c r="Q2036" s="49" t="str">
        <f>IF($C$2="",IF(COUNTIF(D$6:D2036,D2036)=1,MAX(Q$6:Q2035)+1,""),IF(C2036=$C$2,IF(COUNTIF(N$6:N2036,N2036)=1,MAX(Q$6:Q2035)+1,""),""))</f>
        <v/>
      </c>
      <c r="R2036" s="49" t="str">
        <f>IF(COUNTIF(O$5:O2036,O2036)=1,MAX(R$6:R2035)+1,"")</f>
        <v/>
      </c>
      <c r="S2036" s="49" t="str">
        <f>IF(COUNTIF(G$6:G2036,G2036)=1,MAX(S$6:S2035)+1,"")</f>
        <v/>
      </c>
      <c r="T2036" s="49" t="str">
        <f>IF(COUNTIF(L$6:L2036,L2036)=1,MAX(T$6:T2035)+1,"")</f>
        <v/>
      </c>
      <c r="U2036" s="49" t="str">
        <f>IF(COUNTIF(M$6:M2036,M2036)=1,MAX(U$6:U2035)+1,"")</f>
        <v/>
      </c>
      <c r="V2036" s="20">
        <f t="shared" si="296"/>
        <v>2030</v>
      </c>
      <c r="W2036" s="49" t="str">
        <f t="shared" si="288"/>
        <v/>
      </c>
      <c r="X2036" s="49" t="str">
        <f t="shared" si="289"/>
        <v/>
      </c>
      <c r="Y2036" s="49" t="str">
        <f t="shared" si="290"/>
        <v/>
      </c>
      <c r="Z2036" s="49" t="str">
        <f t="shared" si="291"/>
        <v/>
      </c>
      <c r="AA2036" s="49" t="str">
        <f t="shared" si="292"/>
        <v/>
      </c>
      <c r="AB2036" s="49" t="str">
        <f t="shared" si="293"/>
        <v/>
      </c>
      <c r="AC2036" s="49" t="str">
        <f>IFERROR(INDEX(Админка!$D$1:$D$2,MATCH(M2036,Админка!$C$1:$C$2,0),1)&amp;"/"&amp;INDEX(Админка!$E$7:$E$11,MATCH(C2036,Админка!$D$7:$D$11,0),1)&amp;"/"&amp;D2036&amp;"/"&amp;E2036,"")</f>
        <v/>
      </c>
    </row>
    <row r="2037" spans="1:29">
      <c r="A2037" s="53" t="str">
        <f>IFERROR(HYPERLINK(INDEX(Админка!$D$1:$D$2,MATCH(M2037,Админка!$C$1:$C$2,0),1)&amp;"/"&amp;INDEX(Админка!$E$7:$E$11,MATCH(C2037,Админка!$D$7:$D$11,0),1)&amp;"/"&amp;D2037&amp;"/"&amp;E2037,"&gt;&gt;&gt;"),"")</f>
        <v/>
      </c>
      <c r="B2037" s="63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3"/>
      <c r="N2037" s="49" t="str">
        <f t="shared" si="294"/>
        <v/>
      </c>
      <c r="O2037" s="49" t="str">
        <f t="shared" si="295"/>
        <v/>
      </c>
      <c r="P2037" s="49" t="str">
        <f>IF(COUNTIF(C$6:C2037,C2037)=1,MAX(P$6:P2036)+1,"")</f>
        <v/>
      </c>
      <c r="Q2037" s="49" t="str">
        <f>IF($C$2="",IF(COUNTIF(D$6:D2037,D2037)=1,MAX(Q$6:Q2036)+1,""),IF(C2037=$C$2,IF(COUNTIF(N$6:N2037,N2037)=1,MAX(Q$6:Q2036)+1,""),""))</f>
        <v/>
      </c>
      <c r="R2037" s="49" t="str">
        <f>IF(COUNTIF(O$5:O2037,O2037)=1,MAX(R$6:R2036)+1,"")</f>
        <v/>
      </c>
      <c r="S2037" s="49" t="str">
        <f>IF(COUNTIF(G$6:G2037,G2037)=1,MAX(S$6:S2036)+1,"")</f>
        <v/>
      </c>
      <c r="T2037" s="49" t="str">
        <f>IF(COUNTIF(L$6:L2037,L2037)=1,MAX(T$6:T2036)+1,"")</f>
        <v/>
      </c>
      <c r="U2037" s="49" t="str">
        <f>IF(COUNTIF(M$6:M2037,M2037)=1,MAX(U$6:U2036)+1,"")</f>
        <v/>
      </c>
      <c r="V2037" s="20">
        <f t="shared" si="296"/>
        <v>2031</v>
      </c>
      <c r="W2037" s="49" t="str">
        <f t="shared" si="288"/>
        <v/>
      </c>
      <c r="X2037" s="49" t="str">
        <f t="shared" si="289"/>
        <v/>
      </c>
      <c r="Y2037" s="49" t="str">
        <f t="shared" si="290"/>
        <v/>
      </c>
      <c r="Z2037" s="49" t="str">
        <f t="shared" si="291"/>
        <v/>
      </c>
      <c r="AA2037" s="49" t="str">
        <f t="shared" si="292"/>
        <v/>
      </c>
      <c r="AB2037" s="49" t="str">
        <f t="shared" si="293"/>
        <v/>
      </c>
      <c r="AC2037" s="49" t="str">
        <f>IFERROR(INDEX(Админка!$D$1:$D$2,MATCH(M2037,Админка!$C$1:$C$2,0),1)&amp;"/"&amp;INDEX(Админка!$E$7:$E$11,MATCH(C2037,Админка!$D$7:$D$11,0),1)&amp;"/"&amp;D2037&amp;"/"&amp;E2037,"")</f>
        <v/>
      </c>
    </row>
    <row r="2038" spans="1:29">
      <c r="A2038" s="53" t="str">
        <f>IFERROR(HYPERLINK(INDEX(Админка!$D$1:$D$2,MATCH(M2038,Админка!$C$1:$C$2,0),1)&amp;"/"&amp;INDEX(Админка!$E$7:$E$11,MATCH(C2038,Админка!$D$7:$D$11,0),1)&amp;"/"&amp;D2038&amp;"/"&amp;E2038,"&gt;&gt;&gt;"),"")</f>
        <v/>
      </c>
      <c r="B2038" s="63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3"/>
      <c r="N2038" s="49" t="str">
        <f t="shared" si="294"/>
        <v/>
      </c>
      <c r="O2038" s="49" t="str">
        <f t="shared" si="295"/>
        <v/>
      </c>
      <c r="P2038" s="49" t="str">
        <f>IF(COUNTIF(C$6:C2038,C2038)=1,MAX(P$6:P2037)+1,"")</f>
        <v/>
      </c>
      <c r="Q2038" s="49" t="str">
        <f>IF($C$2="",IF(COUNTIF(D$6:D2038,D2038)=1,MAX(Q$6:Q2037)+1,""),IF(C2038=$C$2,IF(COUNTIF(N$6:N2038,N2038)=1,MAX(Q$6:Q2037)+1,""),""))</f>
        <v/>
      </c>
      <c r="R2038" s="49" t="str">
        <f>IF(COUNTIF(O$5:O2038,O2038)=1,MAX(R$6:R2037)+1,"")</f>
        <v/>
      </c>
      <c r="S2038" s="49" t="str">
        <f>IF(COUNTIF(G$6:G2038,G2038)=1,MAX(S$6:S2037)+1,"")</f>
        <v/>
      </c>
      <c r="T2038" s="49" t="str">
        <f>IF(COUNTIF(L$6:L2038,L2038)=1,MAX(T$6:T2037)+1,"")</f>
        <v/>
      </c>
      <c r="U2038" s="49" t="str">
        <f>IF(COUNTIF(M$6:M2038,M2038)=1,MAX(U$6:U2037)+1,"")</f>
        <v/>
      </c>
      <c r="V2038" s="20">
        <f t="shared" si="296"/>
        <v>2032</v>
      </c>
      <c r="W2038" s="49" t="str">
        <f t="shared" si="288"/>
        <v/>
      </c>
      <c r="X2038" s="49" t="str">
        <f t="shared" si="289"/>
        <v/>
      </c>
      <c r="Y2038" s="49" t="str">
        <f t="shared" si="290"/>
        <v/>
      </c>
      <c r="Z2038" s="49" t="str">
        <f t="shared" si="291"/>
        <v/>
      </c>
      <c r="AA2038" s="49" t="str">
        <f t="shared" si="292"/>
        <v/>
      </c>
      <c r="AB2038" s="49" t="str">
        <f t="shared" si="293"/>
        <v/>
      </c>
      <c r="AC2038" s="49" t="str">
        <f>IFERROR(INDEX(Админка!$D$1:$D$2,MATCH(M2038,Админка!$C$1:$C$2,0),1)&amp;"/"&amp;INDEX(Админка!$E$7:$E$11,MATCH(C2038,Админка!$D$7:$D$11,0),1)&amp;"/"&amp;D2038&amp;"/"&amp;E2038,"")</f>
        <v/>
      </c>
    </row>
    <row r="2039" spans="1:29">
      <c r="A2039" s="53" t="str">
        <f>IFERROR(HYPERLINK(INDEX(Админка!$D$1:$D$2,MATCH(M2039,Админка!$C$1:$C$2,0),1)&amp;"/"&amp;INDEX(Админка!$E$7:$E$11,MATCH(C2039,Админка!$D$7:$D$11,0),1)&amp;"/"&amp;D2039&amp;"/"&amp;E2039,"&gt;&gt;&gt;"),"")</f>
        <v/>
      </c>
      <c r="B2039" s="63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3"/>
      <c r="N2039" s="49" t="str">
        <f t="shared" si="294"/>
        <v/>
      </c>
      <c r="O2039" s="49" t="str">
        <f t="shared" si="295"/>
        <v/>
      </c>
      <c r="P2039" s="49" t="str">
        <f>IF(COUNTIF(C$6:C2039,C2039)=1,MAX(P$6:P2038)+1,"")</f>
        <v/>
      </c>
      <c r="Q2039" s="49" t="str">
        <f>IF($C$2="",IF(COUNTIF(D$6:D2039,D2039)=1,MAX(Q$6:Q2038)+1,""),IF(C2039=$C$2,IF(COUNTIF(N$6:N2039,N2039)=1,MAX(Q$6:Q2038)+1,""),""))</f>
        <v/>
      </c>
      <c r="R2039" s="49" t="str">
        <f>IF(COUNTIF(O$5:O2039,O2039)=1,MAX(R$6:R2038)+1,"")</f>
        <v/>
      </c>
      <c r="S2039" s="49" t="str">
        <f>IF(COUNTIF(G$6:G2039,G2039)=1,MAX(S$6:S2038)+1,"")</f>
        <v/>
      </c>
      <c r="T2039" s="49" t="str">
        <f>IF(COUNTIF(L$6:L2039,L2039)=1,MAX(T$6:T2038)+1,"")</f>
        <v/>
      </c>
      <c r="U2039" s="49" t="str">
        <f>IF(COUNTIF(M$6:M2039,M2039)=1,MAX(U$6:U2038)+1,"")</f>
        <v/>
      </c>
      <c r="V2039" s="20">
        <f t="shared" si="296"/>
        <v>2033</v>
      </c>
      <c r="W2039" s="49" t="str">
        <f t="shared" si="288"/>
        <v/>
      </c>
      <c r="X2039" s="49" t="str">
        <f t="shared" si="289"/>
        <v/>
      </c>
      <c r="Y2039" s="49" t="str">
        <f t="shared" si="290"/>
        <v/>
      </c>
      <c r="Z2039" s="49" t="str">
        <f t="shared" si="291"/>
        <v/>
      </c>
      <c r="AA2039" s="49" t="str">
        <f t="shared" si="292"/>
        <v/>
      </c>
      <c r="AB2039" s="49" t="str">
        <f t="shared" si="293"/>
        <v/>
      </c>
      <c r="AC2039" s="49" t="str">
        <f>IFERROR(INDEX(Админка!$D$1:$D$2,MATCH(M2039,Админка!$C$1:$C$2,0),1)&amp;"/"&amp;INDEX(Админка!$E$7:$E$11,MATCH(C2039,Админка!$D$7:$D$11,0),1)&amp;"/"&amp;D2039&amp;"/"&amp;E2039,"")</f>
        <v/>
      </c>
    </row>
    <row r="2040" spans="1:29">
      <c r="A2040" s="53" t="str">
        <f>IFERROR(HYPERLINK(INDEX(Админка!$D$1:$D$2,MATCH(M2040,Админка!$C$1:$C$2,0),1)&amp;"/"&amp;INDEX(Админка!$E$7:$E$11,MATCH(C2040,Админка!$D$7:$D$11,0),1)&amp;"/"&amp;D2040&amp;"/"&amp;E2040,"&gt;&gt;&gt;"),"")</f>
        <v/>
      </c>
      <c r="B2040" s="63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3"/>
      <c r="N2040" s="49" t="str">
        <f t="shared" si="294"/>
        <v/>
      </c>
      <c r="O2040" s="49" t="str">
        <f t="shared" si="295"/>
        <v/>
      </c>
      <c r="P2040" s="49" t="str">
        <f>IF(COUNTIF(C$6:C2040,C2040)=1,MAX(P$6:P2039)+1,"")</f>
        <v/>
      </c>
      <c r="Q2040" s="49" t="str">
        <f>IF($C$2="",IF(COUNTIF(D$6:D2040,D2040)=1,MAX(Q$6:Q2039)+1,""),IF(C2040=$C$2,IF(COUNTIF(N$6:N2040,N2040)=1,MAX(Q$6:Q2039)+1,""),""))</f>
        <v/>
      </c>
      <c r="R2040" s="49" t="str">
        <f>IF(COUNTIF(O$5:O2040,O2040)=1,MAX(R$6:R2039)+1,"")</f>
        <v/>
      </c>
      <c r="S2040" s="49" t="str">
        <f>IF(COUNTIF(G$6:G2040,G2040)=1,MAX(S$6:S2039)+1,"")</f>
        <v/>
      </c>
      <c r="T2040" s="49" t="str">
        <f>IF(COUNTIF(L$6:L2040,L2040)=1,MAX(T$6:T2039)+1,"")</f>
        <v/>
      </c>
      <c r="U2040" s="49" t="str">
        <f>IF(COUNTIF(M$6:M2040,M2040)=1,MAX(U$6:U2039)+1,"")</f>
        <v/>
      </c>
      <c r="V2040" s="20">
        <f t="shared" si="296"/>
        <v>2034</v>
      </c>
      <c r="W2040" s="49" t="str">
        <f t="shared" si="288"/>
        <v/>
      </c>
      <c r="X2040" s="49" t="str">
        <f t="shared" si="289"/>
        <v/>
      </c>
      <c r="Y2040" s="49" t="str">
        <f t="shared" si="290"/>
        <v/>
      </c>
      <c r="Z2040" s="49" t="str">
        <f t="shared" si="291"/>
        <v/>
      </c>
      <c r="AA2040" s="49" t="str">
        <f t="shared" si="292"/>
        <v/>
      </c>
      <c r="AB2040" s="49" t="str">
        <f t="shared" si="293"/>
        <v/>
      </c>
      <c r="AC2040" s="49" t="str">
        <f>IFERROR(INDEX(Админка!$D$1:$D$2,MATCH(M2040,Админка!$C$1:$C$2,0),1)&amp;"/"&amp;INDEX(Админка!$E$7:$E$11,MATCH(C2040,Админка!$D$7:$D$11,0),1)&amp;"/"&amp;D2040&amp;"/"&amp;E2040,"")</f>
        <v/>
      </c>
    </row>
    <row r="2041" spans="1:29">
      <c r="A2041" s="53" t="str">
        <f>IFERROR(HYPERLINK(INDEX(Админка!$D$1:$D$2,MATCH(M2041,Админка!$C$1:$C$2,0),1)&amp;"/"&amp;INDEX(Админка!$E$7:$E$11,MATCH(C2041,Админка!$D$7:$D$11,0),1)&amp;"/"&amp;D2041&amp;"/"&amp;E2041,"&gt;&gt;&gt;"),"")</f>
        <v/>
      </c>
      <c r="B2041" s="63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3"/>
      <c r="N2041" s="49" t="str">
        <f t="shared" si="294"/>
        <v/>
      </c>
      <c r="O2041" s="49" t="str">
        <f t="shared" si="295"/>
        <v/>
      </c>
      <c r="P2041" s="49" t="str">
        <f>IF(COUNTIF(C$6:C2041,C2041)=1,MAX(P$6:P2040)+1,"")</f>
        <v/>
      </c>
      <c r="Q2041" s="49" t="str">
        <f>IF($C$2="",IF(COUNTIF(D$6:D2041,D2041)=1,MAX(Q$6:Q2040)+1,""),IF(C2041=$C$2,IF(COUNTIF(N$6:N2041,N2041)=1,MAX(Q$6:Q2040)+1,""),""))</f>
        <v/>
      </c>
      <c r="R2041" s="49" t="str">
        <f>IF(COUNTIF(O$5:O2041,O2041)=1,MAX(R$6:R2040)+1,"")</f>
        <v/>
      </c>
      <c r="S2041" s="49" t="str">
        <f>IF(COUNTIF(G$6:G2041,G2041)=1,MAX(S$6:S2040)+1,"")</f>
        <v/>
      </c>
      <c r="T2041" s="49" t="str">
        <f>IF(COUNTIF(L$6:L2041,L2041)=1,MAX(T$6:T2040)+1,"")</f>
        <v/>
      </c>
      <c r="U2041" s="49" t="str">
        <f>IF(COUNTIF(M$6:M2041,M2041)=1,MAX(U$6:U2040)+1,"")</f>
        <v/>
      </c>
      <c r="V2041" s="20">
        <f t="shared" si="296"/>
        <v>2035</v>
      </c>
      <c r="W2041" s="49" t="str">
        <f t="shared" si="288"/>
        <v/>
      </c>
      <c r="X2041" s="49" t="str">
        <f t="shared" si="289"/>
        <v/>
      </c>
      <c r="Y2041" s="49" t="str">
        <f t="shared" si="290"/>
        <v/>
      </c>
      <c r="Z2041" s="49" t="str">
        <f t="shared" si="291"/>
        <v/>
      </c>
      <c r="AA2041" s="49" t="str">
        <f t="shared" si="292"/>
        <v/>
      </c>
      <c r="AB2041" s="49" t="str">
        <f t="shared" si="293"/>
        <v/>
      </c>
      <c r="AC2041" s="49" t="str">
        <f>IFERROR(INDEX(Админка!$D$1:$D$2,MATCH(M2041,Админка!$C$1:$C$2,0),1)&amp;"/"&amp;INDEX(Админка!$E$7:$E$11,MATCH(C2041,Админка!$D$7:$D$11,0),1)&amp;"/"&amp;D2041&amp;"/"&amp;E2041,"")</f>
        <v/>
      </c>
    </row>
    <row r="2042" spans="1:29">
      <c r="A2042" s="53" t="str">
        <f>IFERROR(HYPERLINK(INDEX(Админка!$D$1:$D$2,MATCH(M2042,Админка!$C$1:$C$2,0),1)&amp;"/"&amp;INDEX(Админка!$E$7:$E$11,MATCH(C2042,Админка!$D$7:$D$11,0),1)&amp;"/"&amp;D2042&amp;"/"&amp;E2042,"&gt;&gt;&gt;"),"")</f>
        <v/>
      </c>
      <c r="B2042" s="63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3"/>
      <c r="N2042" s="49" t="str">
        <f t="shared" si="294"/>
        <v/>
      </c>
      <c r="O2042" s="49" t="str">
        <f t="shared" si="295"/>
        <v/>
      </c>
      <c r="P2042" s="49" t="str">
        <f>IF(COUNTIF(C$6:C2042,C2042)=1,MAX(P$6:P2041)+1,"")</f>
        <v/>
      </c>
      <c r="Q2042" s="49" t="str">
        <f>IF($C$2="",IF(COUNTIF(D$6:D2042,D2042)=1,MAX(Q$6:Q2041)+1,""),IF(C2042=$C$2,IF(COUNTIF(N$6:N2042,N2042)=1,MAX(Q$6:Q2041)+1,""),""))</f>
        <v/>
      </c>
      <c r="R2042" s="49" t="str">
        <f>IF(COUNTIF(O$5:O2042,O2042)=1,MAX(R$6:R2041)+1,"")</f>
        <v/>
      </c>
      <c r="S2042" s="49" t="str">
        <f>IF(COUNTIF(G$6:G2042,G2042)=1,MAX(S$6:S2041)+1,"")</f>
        <v/>
      </c>
      <c r="T2042" s="49" t="str">
        <f>IF(COUNTIF(L$6:L2042,L2042)=1,MAX(T$6:T2041)+1,"")</f>
        <v/>
      </c>
      <c r="U2042" s="49" t="str">
        <f>IF(COUNTIF(M$6:M2042,M2042)=1,MAX(U$6:U2041)+1,"")</f>
        <v/>
      </c>
      <c r="V2042" s="20">
        <f t="shared" si="296"/>
        <v>2036</v>
      </c>
      <c r="W2042" s="49" t="str">
        <f t="shared" si="288"/>
        <v/>
      </c>
      <c r="X2042" s="49" t="str">
        <f t="shared" si="289"/>
        <v/>
      </c>
      <c r="Y2042" s="49" t="str">
        <f t="shared" si="290"/>
        <v/>
      </c>
      <c r="Z2042" s="49" t="str">
        <f t="shared" si="291"/>
        <v/>
      </c>
      <c r="AA2042" s="49" t="str">
        <f t="shared" si="292"/>
        <v/>
      </c>
      <c r="AB2042" s="49" t="str">
        <f t="shared" si="293"/>
        <v/>
      </c>
      <c r="AC2042" s="49" t="str">
        <f>IFERROR(INDEX(Админка!$D$1:$D$2,MATCH(M2042,Админка!$C$1:$C$2,0),1)&amp;"/"&amp;INDEX(Админка!$E$7:$E$11,MATCH(C2042,Админка!$D$7:$D$11,0),1)&amp;"/"&amp;D2042&amp;"/"&amp;E2042,"")</f>
        <v/>
      </c>
    </row>
    <row r="2043" spans="1:29">
      <c r="A2043" s="53" t="str">
        <f>IFERROR(HYPERLINK(INDEX(Админка!$D$1:$D$2,MATCH(M2043,Админка!$C$1:$C$2,0),1)&amp;"/"&amp;INDEX(Админка!$E$7:$E$11,MATCH(C2043,Админка!$D$7:$D$11,0),1)&amp;"/"&amp;D2043&amp;"/"&amp;E2043,"&gt;&gt;&gt;"),"")</f>
        <v/>
      </c>
      <c r="B2043" s="63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3"/>
      <c r="N2043" s="49" t="str">
        <f t="shared" si="294"/>
        <v/>
      </c>
      <c r="O2043" s="49" t="str">
        <f t="shared" si="295"/>
        <v/>
      </c>
      <c r="P2043" s="49" t="str">
        <f>IF(COUNTIF(C$6:C2043,C2043)=1,MAX(P$6:P2042)+1,"")</f>
        <v/>
      </c>
      <c r="Q2043" s="49" t="str">
        <f>IF($C$2="",IF(COUNTIF(D$6:D2043,D2043)=1,MAX(Q$6:Q2042)+1,""),IF(C2043=$C$2,IF(COUNTIF(N$6:N2043,N2043)=1,MAX(Q$6:Q2042)+1,""),""))</f>
        <v/>
      </c>
      <c r="R2043" s="49" t="str">
        <f>IF(COUNTIF(O$5:O2043,O2043)=1,MAX(R$6:R2042)+1,"")</f>
        <v/>
      </c>
      <c r="S2043" s="49" t="str">
        <f>IF(COUNTIF(G$6:G2043,G2043)=1,MAX(S$6:S2042)+1,"")</f>
        <v/>
      </c>
      <c r="T2043" s="49" t="str">
        <f>IF(COUNTIF(L$6:L2043,L2043)=1,MAX(T$6:T2042)+1,"")</f>
        <v/>
      </c>
      <c r="U2043" s="49" t="str">
        <f>IF(COUNTIF(M$6:M2043,M2043)=1,MAX(U$6:U2042)+1,"")</f>
        <v/>
      </c>
      <c r="V2043" s="20">
        <f t="shared" si="296"/>
        <v>2037</v>
      </c>
      <c r="W2043" s="49" t="str">
        <f t="shared" si="288"/>
        <v/>
      </c>
      <c r="X2043" s="49" t="str">
        <f t="shared" si="289"/>
        <v/>
      </c>
      <c r="Y2043" s="49" t="str">
        <f t="shared" si="290"/>
        <v/>
      </c>
      <c r="Z2043" s="49" t="str">
        <f t="shared" si="291"/>
        <v/>
      </c>
      <c r="AA2043" s="49" t="str">
        <f t="shared" si="292"/>
        <v/>
      </c>
      <c r="AB2043" s="49" t="str">
        <f t="shared" si="293"/>
        <v/>
      </c>
      <c r="AC2043" s="49" t="str">
        <f>IFERROR(INDEX(Админка!$D$1:$D$2,MATCH(M2043,Админка!$C$1:$C$2,0),1)&amp;"/"&amp;INDEX(Админка!$E$7:$E$11,MATCH(C2043,Админка!$D$7:$D$11,0),1)&amp;"/"&amp;D2043&amp;"/"&amp;E2043,"")</f>
        <v/>
      </c>
    </row>
    <row r="2044" spans="1:29">
      <c r="A2044" s="53" t="str">
        <f>IFERROR(HYPERLINK(INDEX(Админка!$D$1:$D$2,MATCH(M2044,Админка!$C$1:$C$2,0),1)&amp;"/"&amp;INDEX(Админка!$E$7:$E$11,MATCH(C2044,Админка!$D$7:$D$11,0),1)&amp;"/"&amp;D2044&amp;"/"&amp;E2044,"&gt;&gt;&gt;"),"")</f>
        <v/>
      </c>
      <c r="B2044" s="63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3"/>
      <c r="N2044" s="49" t="str">
        <f t="shared" si="294"/>
        <v/>
      </c>
      <c r="O2044" s="49" t="str">
        <f t="shared" si="295"/>
        <v/>
      </c>
      <c r="P2044" s="49" t="str">
        <f>IF(COUNTIF(C$6:C2044,C2044)=1,MAX(P$6:P2043)+1,"")</f>
        <v/>
      </c>
      <c r="Q2044" s="49" t="str">
        <f>IF($C$2="",IF(COUNTIF(D$6:D2044,D2044)=1,MAX(Q$6:Q2043)+1,""),IF(C2044=$C$2,IF(COUNTIF(N$6:N2044,N2044)=1,MAX(Q$6:Q2043)+1,""),""))</f>
        <v/>
      </c>
      <c r="R2044" s="49" t="str">
        <f>IF(COUNTIF(O$5:O2044,O2044)=1,MAX(R$6:R2043)+1,"")</f>
        <v/>
      </c>
      <c r="S2044" s="49" t="str">
        <f>IF(COUNTIF(G$6:G2044,G2044)=1,MAX(S$6:S2043)+1,"")</f>
        <v/>
      </c>
      <c r="T2044" s="49" t="str">
        <f>IF(COUNTIF(L$6:L2044,L2044)=1,MAX(T$6:T2043)+1,"")</f>
        <v/>
      </c>
      <c r="U2044" s="49" t="str">
        <f>IF(COUNTIF(M$6:M2044,M2044)=1,MAX(U$6:U2043)+1,"")</f>
        <v/>
      </c>
      <c r="V2044" s="20">
        <f t="shared" si="296"/>
        <v>2038</v>
      </c>
      <c r="W2044" s="49" t="str">
        <f t="shared" si="288"/>
        <v/>
      </c>
      <c r="X2044" s="49" t="str">
        <f t="shared" si="289"/>
        <v/>
      </c>
      <c r="Y2044" s="49" t="str">
        <f t="shared" si="290"/>
        <v/>
      </c>
      <c r="Z2044" s="49" t="str">
        <f t="shared" si="291"/>
        <v/>
      </c>
      <c r="AA2044" s="49" t="str">
        <f t="shared" si="292"/>
        <v/>
      </c>
      <c r="AB2044" s="49" t="str">
        <f t="shared" si="293"/>
        <v/>
      </c>
      <c r="AC2044" s="49" t="str">
        <f>IFERROR(INDEX(Админка!$D$1:$D$2,MATCH(M2044,Админка!$C$1:$C$2,0),1)&amp;"/"&amp;INDEX(Админка!$E$7:$E$11,MATCH(C2044,Админка!$D$7:$D$11,0),1)&amp;"/"&amp;D2044&amp;"/"&amp;E2044,"")</f>
        <v/>
      </c>
    </row>
    <row r="2045" spans="1:29">
      <c r="A2045" s="53" t="str">
        <f>IFERROR(HYPERLINK(INDEX(Админка!$D$1:$D$2,MATCH(M2045,Админка!$C$1:$C$2,0),1)&amp;"/"&amp;INDEX(Админка!$E$7:$E$11,MATCH(C2045,Админка!$D$7:$D$11,0),1)&amp;"/"&amp;D2045&amp;"/"&amp;E2045,"&gt;&gt;&gt;"),"")</f>
        <v/>
      </c>
      <c r="B2045" s="63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3"/>
      <c r="N2045" s="49" t="str">
        <f t="shared" si="294"/>
        <v/>
      </c>
      <c r="O2045" s="49" t="str">
        <f t="shared" si="295"/>
        <v/>
      </c>
      <c r="P2045" s="49" t="str">
        <f>IF(COUNTIF(C$6:C2045,C2045)=1,MAX(P$6:P2044)+1,"")</f>
        <v/>
      </c>
      <c r="Q2045" s="49" t="str">
        <f>IF($C$2="",IF(COUNTIF(D$6:D2045,D2045)=1,MAX(Q$6:Q2044)+1,""),IF(C2045=$C$2,IF(COUNTIF(N$6:N2045,N2045)=1,MAX(Q$6:Q2044)+1,""),""))</f>
        <v/>
      </c>
      <c r="R2045" s="49" t="str">
        <f>IF(COUNTIF(O$5:O2045,O2045)=1,MAX(R$6:R2044)+1,"")</f>
        <v/>
      </c>
      <c r="S2045" s="49" t="str">
        <f>IF(COUNTIF(G$6:G2045,G2045)=1,MAX(S$6:S2044)+1,"")</f>
        <v/>
      </c>
      <c r="T2045" s="49" t="str">
        <f>IF(COUNTIF(L$6:L2045,L2045)=1,MAX(T$6:T2044)+1,"")</f>
        <v/>
      </c>
      <c r="U2045" s="49" t="str">
        <f>IF(COUNTIF(M$6:M2045,M2045)=1,MAX(U$6:U2044)+1,"")</f>
        <v/>
      </c>
      <c r="V2045" s="20">
        <f t="shared" si="296"/>
        <v>2039</v>
      </c>
      <c r="W2045" s="49" t="str">
        <f t="shared" si="288"/>
        <v/>
      </c>
      <c r="X2045" s="49" t="str">
        <f t="shared" si="289"/>
        <v/>
      </c>
      <c r="Y2045" s="49" t="str">
        <f t="shared" si="290"/>
        <v/>
      </c>
      <c r="Z2045" s="49" t="str">
        <f t="shared" si="291"/>
        <v/>
      </c>
      <c r="AA2045" s="49" t="str">
        <f t="shared" si="292"/>
        <v/>
      </c>
      <c r="AB2045" s="49" t="str">
        <f t="shared" si="293"/>
        <v/>
      </c>
      <c r="AC2045" s="49" t="str">
        <f>IFERROR(INDEX(Админка!$D$1:$D$2,MATCH(M2045,Админка!$C$1:$C$2,0),1)&amp;"/"&amp;INDEX(Админка!$E$7:$E$11,MATCH(C2045,Админка!$D$7:$D$11,0),1)&amp;"/"&amp;D2045&amp;"/"&amp;E2045,"")</f>
        <v/>
      </c>
    </row>
    <row r="2046" spans="1:29">
      <c r="A2046" s="53" t="str">
        <f>IFERROR(HYPERLINK(INDEX(Админка!$D$1:$D$2,MATCH(M2046,Админка!$C$1:$C$2,0),1)&amp;"/"&amp;INDEX(Админка!$E$7:$E$11,MATCH(C2046,Админка!$D$7:$D$11,0),1)&amp;"/"&amp;D2046&amp;"/"&amp;E2046,"&gt;&gt;&gt;"),"")</f>
        <v/>
      </c>
      <c r="B2046" s="63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3"/>
      <c r="N2046" s="49" t="str">
        <f t="shared" si="294"/>
        <v/>
      </c>
      <c r="O2046" s="49" t="str">
        <f t="shared" si="295"/>
        <v/>
      </c>
      <c r="P2046" s="49" t="str">
        <f>IF(COUNTIF(C$6:C2046,C2046)=1,MAX(P$6:P2045)+1,"")</f>
        <v/>
      </c>
      <c r="Q2046" s="49" t="str">
        <f>IF($C$2="",IF(COUNTIF(D$6:D2046,D2046)=1,MAX(Q$6:Q2045)+1,""),IF(C2046=$C$2,IF(COUNTIF(N$6:N2046,N2046)=1,MAX(Q$6:Q2045)+1,""),""))</f>
        <v/>
      </c>
      <c r="R2046" s="49" t="str">
        <f>IF(COUNTIF(O$5:O2046,O2046)=1,MAX(R$6:R2045)+1,"")</f>
        <v/>
      </c>
      <c r="S2046" s="49" t="str">
        <f>IF(COUNTIF(G$6:G2046,G2046)=1,MAX(S$6:S2045)+1,"")</f>
        <v/>
      </c>
      <c r="T2046" s="49" t="str">
        <f>IF(COUNTIF(L$6:L2046,L2046)=1,MAX(T$6:T2045)+1,"")</f>
        <v/>
      </c>
      <c r="U2046" s="49" t="str">
        <f>IF(COUNTIF(M$6:M2046,M2046)=1,MAX(U$6:U2045)+1,"")</f>
        <v/>
      </c>
      <c r="V2046" s="20">
        <f t="shared" si="296"/>
        <v>2040</v>
      </c>
      <c r="W2046" s="49" t="str">
        <f t="shared" si="288"/>
        <v/>
      </c>
      <c r="X2046" s="49" t="str">
        <f t="shared" si="289"/>
        <v/>
      </c>
      <c r="Y2046" s="49" t="str">
        <f t="shared" si="290"/>
        <v/>
      </c>
      <c r="Z2046" s="49" t="str">
        <f t="shared" si="291"/>
        <v/>
      </c>
      <c r="AA2046" s="49" t="str">
        <f t="shared" si="292"/>
        <v/>
      </c>
      <c r="AB2046" s="49" t="str">
        <f t="shared" si="293"/>
        <v/>
      </c>
      <c r="AC2046" s="49" t="str">
        <f>IFERROR(INDEX(Админка!$D$1:$D$2,MATCH(M2046,Админка!$C$1:$C$2,0),1)&amp;"/"&amp;INDEX(Админка!$E$7:$E$11,MATCH(C2046,Админка!$D$7:$D$11,0),1)&amp;"/"&amp;D2046&amp;"/"&amp;E2046,"")</f>
        <v/>
      </c>
    </row>
    <row r="2047" spans="1:29">
      <c r="A2047" s="53" t="str">
        <f>IFERROR(HYPERLINK(INDEX(Админка!$D$1:$D$2,MATCH(M2047,Админка!$C$1:$C$2,0),1)&amp;"/"&amp;INDEX(Админка!$E$7:$E$11,MATCH(C2047,Админка!$D$7:$D$11,0),1)&amp;"/"&amp;D2047&amp;"/"&amp;E2047,"&gt;&gt;&gt;"),"")</f>
        <v/>
      </c>
      <c r="B2047" s="63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3"/>
      <c r="N2047" s="49" t="str">
        <f t="shared" si="294"/>
        <v/>
      </c>
      <c r="O2047" s="49" t="str">
        <f t="shared" si="295"/>
        <v/>
      </c>
      <c r="P2047" s="49" t="str">
        <f>IF(COUNTIF(C$6:C2047,C2047)=1,MAX(P$6:P2046)+1,"")</f>
        <v/>
      </c>
      <c r="Q2047" s="49" t="str">
        <f>IF($C$2="",IF(COUNTIF(D$6:D2047,D2047)=1,MAX(Q$6:Q2046)+1,""),IF(C2047=$C$2,IF(COUNTIF(N$6:N2047,N2047)=1,MAX(Q$6:Q2046)+1,""),""))</f>
        <v/>
      </c>
      <c r="R2047" s="49" t="str">
        <f>IF(COUNTIF(O$5:O2047,O2047)=1,MAX(R$6:R2046)+1,"")</f>
        <v/>
      </c>
      <c r="S2047" s="49" t="str">
        <f>IF(COUNTIF(G$6:G2047,G2047)=1,MAX(S$6:S2046)+1,"")</f>
        <v/>
      </c>
      <c r="T2047" s="49" t="str">
        <f>IF(COUNTIF(L$6:L2047,L2047)=1,MAX(T$6:T2046)+1,"")</f>
        <v/>
      </c>
      <c r="U2047" s="49" t="str">
        <f>IF(COUNTIF(M$6:M2047,M2047)=1,MAX(U$6:U2046)+1,"")</f>
        <v/>
      </c>
      <c r="V2047" s="20">
        <f t="shared" si="296"/>
        <v>2041</v>
      </c>
      <c r="W2047" s="49" t="str">
        <f t="shared" si="288"/>
        <v/>
      </c>
      <c r="X2047" s="49" t="str">
        <f t="shared" si="289"/>
        <v/>
      </c>
      <c r="Y2047" s="49" t="str">
        <f t="shared" si="290"/>
        <v/>
      </c>
      <c r="Z2047" s="49" t="str">
        <f t="shared" si="291"/>
        <v/>
      </c>
      <c r="AA2047" s="49" t="str">
        <f t="shared" si="292"/>
        <v/>
      </c>
      <c r="AB2047" s="49" t="str">
        <f t="shared" si="293"/>
        <v/>
      </c>
      <c r="AC2047" s="49" t="str">
        <f>IFERROR(INDEX(Админка!$D$1:$D$2,MATCH(M2047,Админка!$C$1:$C$2,0),1)&amp;"/"&amp;INDEX(Админка!$E$7:$E$11,MATCH(C2047,Админка!$D$7:$D$11,0),1)&amp;"/"&amp;D2047&amp;"/"&amp;E2047,"")</f>
        <v/>
      </c>
    </row>
    <row r="2048" spans="1:29">
      <c r="A2048" s="53" t="str">
        <f>IFERROR(HYPERLINK(INDEX(Админка!$D$1:$D$2,MATCH(M2048,Админка!$C$1:$C$2,0),1)&amp;"/"&amp;INDEX(Админка!$E$7:$E$11,MATCH(C2048,Админка!$D$7:$D$11,0),1)&amp;"/"&amp;D2048&amp;"/"&amp;E2048,"&gt;&gt;&gt;"),"")</f>
        <v/>
      </c>
      <c r="B2048" s="63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3"/>
      <c r="N2048" s="49" t="str">
        <f t="shared" si="294"/>
        <v/>
      </c>
      <c r="O2048" s="49" t="str">
        <f t="shared" si="295"/>
        <v/>
      </c>
      <c r="P2048" s="49" t="str">
        <f>IF(COUNTIF(C$6:C2048,C2048)=1,MAX(P$6:P2047)+1,"")</f>
        <v/>
      </c>
      <c r="Q2048" s="49" t="str">
        <f>IF($C$2="",IF(COUNTIF(D$6:D2048,D2048)=1,MAX(Q$6:Q2047)+1,""),IF(C2048=$C$2,IF(COUNTIF(N$6:N2048,N2048)=1,MAX(Q$6:Q2047)+1,""),""))</f>
        <v/>
      </c>
      <c r="R2048" s="49" t="str">
        <f>IF(COUNTIF(O$5:O2048,O2048)=1,MAX(R$6:R2047)+1,"")</f>
        <v/>
      </c>
      <c r="S2048" s="49" t="str">
        <f>IF(COUNTIF(G$6:G2048,G2048)=1,MAX(S$6:S2047)+1,"")</f>
        <v/>
      </c>
      <c r="T2048" s="49" t="str">
        <f>IF(COUNTIF(L$6:L2048,L2048)=1,MAX(T$6:T2047)+1,"")</f>
        <v/>
      </c>
      <c r="U2048" s="49" t="str">
        <f>IF(COUNTIF(M$6:M2048,M2048)=1,MAX(U$6:U2047)+1,"")</f>
        <v/>
      </c>
      <c r="V2048" s="20">
        <f t="shared" si="296"/>
        <v>2042</v>
      </c>
      <c r="W2048" s="49" t="str">
        <f t="shared" si="288"/>
        <v/>
      </c>
      <c r="X2048" s="49" t="str">
        <f t="shared" si="289"/>
        <v/>
      </c>
      <c r="Y2048" s="49" t="str">
        <f t="shared" si="290"/>
        <v/>
      </c>
      <c r="Z2048" s="49" t="str">
        <f t="shared" si="291"/>
        <v/>
      </c>
      <c r="AA2048" s="49" t="str">
        <f t="shared" si="292"/>
        <v/>
      </c>
      <c r="AB2048" s="49" t="str">
        <f t="shared" si="293"/>
        <v/>
      </c>
      <c r="AC2048" s="49" t="str">
        <f>IFERROR(INDEX(Админка!$D$1:$D$2,MATCH(M2048,Админка!$C$1:$C$2,0),1)&amp;"/"&amp;INDEX(Админка!$E$7:$E$11,MATCH(C2048,Админка!$D$7:$D$11,0),1)&amp;"/"&amp;D2048&amp;"/"&amp;E2048,"")</f>
        <v/>
      </c>
    </row>
    <row r="2049" spans="1:29">
      <c r="A2049" s="53" t="str">
        <f>IFERROR(HYPERLINK(INDEX(Админка!$D$1:$D$2,MATCH(M2049,Админка!$C$1:$C$2,0),1)&amp;"/"&amp;INDEX(Админка!$E$7:$E$11,MATCH(C2049,Админка!$D$7:$D$11,0),1)&amp;"/"&amp;D2049&amp;"/"&amp;E2049,"&gt;&gt;&gt;"),"")</f>
        <v/>
      </c>
      <c r="B2049" s="63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3"/>
      <c r="N2049" s="49" t="str">
        <f t="shared" si="294"/>
        <v/>
      </c>
      <c r="O2049" s="49" t="str">
        <f t="shared" si="295"/>
        <v/>
      </c>
      <c r="P2049" s="49" t="str">
        <f>IF(COUNTIF(C$6:C2049,C2049)=1,MAX(P$6:P2048)+1,"")</f>
        <v/>
      </c>
      <c r="Q2049" s="49" t="str">
        <f>IF($C$2="",IF(COUNTIF(D$6:D2049,D2049)=1,MAX(Q$6:Q2048)+1,""),IF(C2049=$C$2,IF(COUNTIF(N$6:N2049,N2049)=1,MAX(Q$6:Q2048)+1,""),""))</f>
        <v/>
      </c>
      <c r="R2049" s="49" t="str">
        <f>IF(COUNTIF(O$5:O2049,O2049)=1,MAX(R$6:R2048)+1,"")</f>
        <v/>
      </c>
      <c r="S2049" s="49" t="str">
        <f>IF(COUNTIF(G$6:G2049,G2049)=1,MAX(S$6:S2048)+1,"")</f>
        <v/>
      </c>
      <c r="T2049" s="49" t="str">
        <f>IF(COUNTIF(L$6:L2049,L2049)=1,MAX(T$6:T2048)+1,"")</f>
        <v/>
      </c>
      <c r="U2049" s="49" t="str">
        <f>IF(COUNTIF(M$6:M2049,M2049)=1,MAX(U$6:U2048)+1,"")</f>
        <v/>
      </c>
      <c r="V2049" s="20">
        <f t="shared" si="296"/>
        <v>2043</v>
      </c>
      <c r="W2049" s="49" t="str">
        <f t="shared" si="288"/>
        <v/>
      </c>
      <c r="X2049" s="49" t="str">
        <f t="shared" si="289"/>
        <v/>
      </c>
      <c r="Y2049" s="49" t="str">
        <f t="shared" si="290"/>
        <v/>
      </c>
      <c r="Z2049" s="49" t="str">
        <f t="shared" si="291"/>
        <v/>
      </c>
      <c r="AA2049" s="49" t="str">
        <f t="shared" si="292"/>
        <v/>
      </c>
      <c r="AB2049" s="49" t="str">
        <f t="shared" si="293"/>
        <v/>
      </c>
      <c r="AC2049" s="49" t="str">
        <f>IFERROR(INDEX(Админка!$D$1:$D$2,MATCH(M2049,Админка!$C$1:$C$2,0),1)&amp;"/"&amp;INDEX(Админка!$E$7:$E$11,MATCH(C2049,Админка!$D$7:$D$11,0),1)&amp;"/"&amp;D2049&amp;"/"&amp;E2049,"")</f>
        <v/>
      </c>
    </row>
    <row r="2050" spans="1:29">
      <c r="A2050" s="53" t="str">
        <f>IFERROR(HYPERLINK(INDEX(Админка!$D$1:$D$2,MATCH(M2050,Админка!$C$1:$C$2,0),1)&amp;"/"&amp;INDEX(Админка!$E$7:$E$11,MATCH(C2050,Админка!$D$7:$D$11,0),1)&amp;"/"&amp;D2050&amp;"/"&amp;E2050,"&gt;&gt;&gt;"),"")</f>
        <v/>
      </c>
      <c r="B2050" s="63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3"/>
      <c r="N2050" s="49" t="str">
        <f t="shared" si="294"/>
        <v/>
      </c>
      <c r="O2050" s="49" t="str">
        <f t="shared" si="295"/>
        <v/>
      </c>
      <c r="P2050" s="49" t="str">
        <f>IF(COUNTIF(C$6:C2050,C2050)=1,MAX(P$6:P2049)+1,"")</f>
        <v/>
      </c>
      <c r="Q2050" s="49" t="str">
        <f>IF($C$2="",IF(COUNTIF(D$6:D2050,D2050)=1,MAX(Q$6:Q2049)+1,""),IF(C2050=$C$2,IF(COUNTIF(N$6:N2050,N2050)=1,MAX(Q$6:Q2049)+1,""),""))</f>
        <v/>
      </c>
      <c r="R2050" s="49" t="str">
        <f>IF(COUNTIF(O$5:O2050,O2050)=1,MAX(R$6:R2049)+1,"")</f>
        <v/>
      </c>
      <c r="S2050" s="49" t="str">
        <f>IF(COUNTIF(G$6:G2050,G2050)=1,MAX(S$6:S2049)+1,"")</f>
        <v/>
      </c>
      <c r="T2050" s="49" t="str">
        <f>IF(COUNTIF(L$6:L2050,L2050)=1,MAX(T$6:T2049)+1,"")</f>
        <v/>
      </c>
      <c r="U2050" s="49" t="str">
        <f>IF(COUNTIF(M$6:M2050,M2050)=1,MAX(U$6:U2049)+1,"")</f>
        <v/>
      </c>
      <c r="V2050" s="20">
        <f t="shared" si="296"/>
        <v>2044</v>
      </c>
      <c r="W2050" s="49" t="str">
        <f t="shared" si="288"/>
        <v/>
      </c>
      <c r="X2050" s="49" t="str">
        <f t="shared" si="289"/>
        <v/>
      </c>
      <c r="Y2050" s="49" t="str">
        <f t="shared" si="290"/>
        <v/>
      </c>
      <c r="Z2050" s="49" t="str">
        <f t="shared" si="291"/>
        <v/>
      </c>
      <c r="AA2050" s="49" t="str">
        <f t="shared" si="292"/>
        <v/>
      </c>
      <c r="AB2050" s="49" t="str">
        <f t="shared" si="293"/>
        <v/>
      </c>
      <c r="AC2050" s="49" t="str">
        <f>IFERROR(INDEX(Админка!$D$1:$D$2,MATCH(M2050,Админка!$C$1:$C$2,0),1)&amp;"/"&amp;INDEX(Админка!$E$7:$E$11,MATCH(C2050,Админка!$D$7:$D$11,0),1)&amp;"/"&amp;D2050&amp;"/"&amp;E2050,"")</f>
        <v/>
      </c>
    </row>
    <row r="2051" spans="1:29">
      <c r="A2051" s="53" t="str">
        <f>IFERROR(HYPERLINK(INDEX(Админка!$D$1:$D$2,MATCH(M2051,Админка!$C$1:$C$2,0),1)&amp;"/"&amp;INDEX(Админка!$E$7:$E$11,MATCH(C2051,Админка!$D$7:$D$11,0),1)&amp;"/"&amp;D2051&amp;"/"&amp;E2051,"&gt;&gt;&gt;"),"")</f>
        <v/>
      </c>
      <c r="B2051" s="63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3"/>
      <c r="N2051" s="49" t="str">
        <f t="shared" si="294"/>
        <v/>
      </c>
      <c r="O2051" s="49" t="str">
        <f t="shared" si="295"/>
        <v/>
      </c>
      <c r="P2051" s="49" t="str">
        <f>IF(COUNTIF(C$6:C2051,C2051)=1,MAX(P$6:P2050)+1,"")</f>
        <v/>
      </c>
      <c r="Q2051" s="49" t="str">
        <f>IF($C$2="",IF(COUNTIF(D$6:D2051,D2051)=1,MAX(Q$6:Q2050)+1,""),IF(C2051=$C$2,IF(COUNTIF(N$6:N2051,N2051)=1,MAX(Q$6:Q2050)+1,""),""))</f>
        <v/>
      </c>
      <c r="R2051" s="49" t="str">
        <f>IF(COUNTIF(O$5:O2051,O2051)=1,MAX(R$6:R2050)+1,"")</f>
        <v/>
      </c>
      <c r="S2051" s="49" t="str">
        <f>IF(COUNTIF(G$6:G2051,G2051)=1,MAX(S$6:S2050)+1,"")</f>
        <v/>
      </c>
      <c r="T2051" s="49" t="str">
        <f>IF(COUNTIF(L$6:L2051,L2051)=1,MAX(T$6:T2050)+1,"")</f>
        <v/>
      </c>
      <c r="U2051" s="49" t="str">
        <f>IF(COUNTIF(M$6:M2051,M2051)=1,MAX(U$6:U2050)+1,"")</f>
        <v/>
      </c>
      <c r="V2051" s="20">
        <f t="shared" si="296"/>
        <v>2045</v>
      </c>
      <c r="W2051" s="49" t="str">
        <f t="shared" si="288"/>
        <v/>
      </c>
      <c r="X2051" s="49" t="str">
        <f t="shared" si="289"/>
        <v/>
      </c>
      <c r="Y2051" s="49" t="str">
        <f t="shared" si="290"/>
        <v/>
      </c>
      <c r="Z2051" s="49" t="str">
        <f t="shared" si="291"/>
        <v/>
      </c>
      <c r="AA2051" s="49" t="str">
        <f t="shared" si="292"/>
        <v/>
      </c>
      <c r="AB2051" s="49" t="str">
        <f t="shared" si="293"/>
        <v/>
      </c>
      <c r="AC2051" s="49" t="str">
        <f>IFERROR(INDEX(Админка!$D$1:$D$2,MATCH(M2051,Админка!$C$1:$C$2,0),1)&amp;"/"&amp;INDEX(Админка!$E$7:$E$11,MATCH(C2051,Админка!$D$7:$D$11,0),1)&amp;"/"&amp;D2051&amp;"/"&amp;E2051,"")</f>
        <v/>
      </c>
    </row>
    <row r="2052" spans="1:29">
      <c r="A2052" s="53" t="str">
        <f>IFERROR(HYPERLINK(INDEX(Админка!$D$1:$D$2,MATCH(M2052,Админка!$C$1:$C$2,0),1)&amp;"/"&amp;INDEX(Админка!$E$7:$E$11,MATCH(C2052,Админка!$D$7:$D$11,0),1)&amp;"/"&amp;D2052&amp;"/"&amp;E2052,"&gt;&gt;&gt;"),"")</f>
        <v/>
      </c>
      <c r="B2052" s="63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3"/>
      <c r="N2052" s="49" t="str">
        <f t="shared" si="294"/>
        <v/>
      </c>
      <c r="O2052" s="49" t="str">
        <f t="shared" si="295"/>
        <v/>
      </c>
      <c r="P2052" s="49" t="str">
        <f>IF(COUNTIF(C$6:C2052,C2052)=1,MAX(P$6:P2051)+1,"")</f>
        <v/>
      </c>
      <c r="Q2052" s="49" t="str">
        <f>IF($C$2="",IF(COUNTIF(D$6:D2052,D2052)=1,MAX(Q$6:Q2051)+1,""),IF(C2052=$C$2,IF(COUNTIF(N$6:N2052,N2052)=1,MAX(Q$6:Q2051)+1,""),""))</f>
        <v/>
      </c>
      <c r="R2052" s="49" t="str">
        <f>IF(COUNTIF(O$5:O2052,O2052)=1,MAX(R$6:R2051)+1,"")</f>
        <v/>
      </c>
      <c r="S2052" s="49" t="str">
        <f>IF(COUNTIF(G$6:G2052,G2052)=1,MAX(S$6:S2051)+1,"")</f>
        <v/>
      </c>
      <c r="T2052" s="49" t="str">
        <f>IF(COUNTIF(L$6:L2052,L2052)=1,MAX(T$6:T2051)+1,"")</f>
        <v/>
      </c>
      <c r="U2052" s="49" t="str">
        <f>IF(COUNTIF(M$6:M2052,M2052)=1,MAX(U$6:U2051)+1,"")</f>
        <v/>
      </c>
      <c r="V2052" s="20">
        <f t="shared" si="296"/>
        <v>2046</v>
      </c>
      <c r="W2052" s="49" t="str">
        <f t="shared" si="288"/>
        <v/>
      </c>
      <c r="X2052" s="49" t="str">
        <f t="shared" si="289"/>
        <v/>
      </c>
      <c r="Y2052" s="49" t="str">
        <f t="shared" si="290"/>
        <v/>
      </c>
      <c r="Z2052" s="49" t="str">
        <f t="shared" si="291"/>
        <v/>
      </c>
      <c r="AA2052" s="49" t="str">
        <f t="shared" si="292"/>
        <v/>
      </c>
      <c r="AB2052" s="49" t="str">
        <f t="shared" si="293"/>
        <v/>
      </c>
      <c r="AC2052" s="49" t="str">
        <f>IFERROR(INDEX(Админка!$D$1:$D$2,MATCH(M2052,Админка!$C$1:$C$2,0),1)&amp;"/"&amp;INDEX(Админка!$E$7:$E$11,MATCH(C2052,Админка!$D$7:$D$11,0),1)&amp;"/"&amp;D2052&amp;"/"&amp;E2052,"")</f>
        <v/>
      </c>
    </row>
    <row r="2053" spans="1:29">
      <c r="A2053" s="53" t="str">
        <f>IFERROR(HYPERLINK(INDEX(Админка!$D$1:$D$2,MATCH(M2053,Админка!$C$1:$C$2,0),1)&amp;"/"&amp;INDEX(Админка!$E$7:$E$11,MATCH(C2053,Админка!$D$7:$D$11,0),1)&amp;"/"&amp;D2053&amp;"/"&amp;E2053,"&gt;&gt;&gt;"),"")</f>
        <v/>
      </c>
      <c r="B2053" s="63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3"/>
      <c r="N2053" s="49" t="str">
        <f t="shared" si="294"/>
        <v/>
      </c>
      <c r="O2053" s="49" t="str">
        <f t="shared" si="295"/>
        <v/>
      </c>
      <c r="P2053" s="49" t="str">
        <f>IF(COUNTIF(C$6:C2053,C2053)=1,MAX(P$6:P2052)+1,"")</f>
        <v/>
      </c>
      <c r="Q2053" s="49" t="str">
        <f>IF($C$2="",IF(COUNTIF(D$6:D2053,D2053)=1,MAX(Q$6:Q2052)+1,""),IF(C2053=$C$2,IF(COUNTIF(N$6:N2053,N2053)=1,MAX(Q$6:Q2052)+1,""),""))</f>
        <v/>
      </c>
      <c r="R2053" s="49" t="str">
        <f>IF(COUNTIF(O$5:O2053,O2053)=1,MAX(R$6:R2052)+1,"")</f>
        <v/>
      </c>
      <c r="S2053" s="49" t="str">
        <f>IF(COUNTIF(G$6:G2053,G2053)=1,MAX(S$6:S2052)+1,"")</f>
        <v/>
      </c>
      <c r="T2053" s="49" t="str">
        <f>IF(COUNTIF(L$6:L2053,L2053)=1,MAX(T$6:T2052)+1,"")</f>
        <v/>
      </c>
      <c r="U2053" s="49" t="str">
        <f>IF(COUNTIF(M$6:M2053,M2053)=1,MAX(U$6:U2052)+1,"")</f>
        <v/>
      </c>
      <c r="V2053" s="20">
        <f t="shared" si="296"/>
        <v>2047</v>
      </c>
      <c r="W2053" s="49" t="str">
        <f t="shared" si="288"/>
        <v/>
      </c>
      <c r="X2053" s="49" t="str">
        <f t="shared" si="289"/>
        <v/>
      </c>
      <c r="Y2053" s="49" t="str">
        <f t="shared" si="290"/>
        <v/>
      </c>
      <c r="Z2053" s="49" t="str">
        <f t="shared" si="291"/>
        <v/>
      </c>
      <c r="AA2053" s="49" t="str">
        <f t="shared" si="292"/>
        <v/>
      </c>
      <c r="AB2053" s="49" t="str">
        <f t="shared" si="293"/>
        <v/>
      </c>
      <c r="AC2053" s="49" t="str">
        <f>IFERROR(INDEX(Админка!$D$1:$D$2,MATCH(M2053,Админка!$C$1:$C$2,0),1)&amp;"/"&amp;INDEX(Админка!$E$7:$E$11,MATCH(C2053,Админка!$D$7:$D$11,0),1)&amp;"/"&amp;D2053&amp;"/"&amp;E2053,"")</f>
        <v/>
      </c>
    </row>
    <row r="2054" spans="1:29">
      <c r="A2054" s="53" t="str">
        <f>IFERROR(HYPERLINK(INDEX(Админка!$D$1:$D$2,MATCH(M2054,Админка!$C$1:$C$2,0),1)&amp;"/"&amp;INDEX(Админка!$E$7:$E$11,MATCH(C2054,Админка!$D$7:$D$11,0),1)&amp;"/"&amp;D2054&amp;"/"&amp;E2054,"&gt;&gt;&gt;"),"")</f>
        <v/>
      </c>
      <c r="B2054" s="63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3"/>
      <c r="N2054" s="49" t="str">
        <f t="shared" si="294"/>
        <v/>
      </c>
      <c r="O2054" s="49" t="str">
        <f t="shared" si="295"/>
        <v/>
      </c>
      <c r="P2054" s="49" t="str">
        <f>IF(COUNTIF(C$6:C2054,C2054)=1,MAX(P$6:P2053)+1,"")</f>
        <v/>
      </c>
      <c r="Q2054" s="49" t="str">
        <f>IF($C$2="",IF(COUNTIF(D$6:D2054,D2054)=1,MAX(Q$6:Q2053)+1,""),IF(C2054=$C$2,IF(COUNTIF(N$6:N2054,N2054)=1,MAX(Q$6:Q2053)+1,""),""))</f>
        <v/>
      </c>
      <c r="R2054" s="49" t="str">
        <f>IF(COUNTIF(O$5:O2054,O2054)=1,MAX(R$6:R2053)+1,"")</f>
        <v/>
      </c>
      <c r="S2054" s="49" t="str">
        <f>IF(COUNTIF(G$6:G2054,G2054)=1,MAX(S$6:S2053)+1,"")</f>
        <v/>
      </c>
      <c r="T2054" s="49" t="str">
        <f>IF(COUNTIF(L$6:L2054,L2054)=1,MAX(T$6:T2053)+1,"")</f>
        <v/>
      </c>
      <c r="U2054" s="49" t="str">
        <f>IF(COUNTIF(M$6:M2054,M2054)=1,MAX(U$6:U2053)+1,"")</f>
        <v/>
      </c>
      <c r="V2054" s="20">
        <f t="shared" si="296"/>
        <v>2048</v>
      </c>
      <c r="W2054" s="49" t="str">
        <f t="shared" si="288"/>
        <v/>
      </c>
      <c r="X2054" s="49" t="str">
        <f t="shared" si="289"/>
        <v/>
      </c>
      <c r="Y2054" s="49" t="str">
        <f t="shared" si="290"/>
        <v/>
      </c>
      <c r="Z2054" s="49" t="str">
        <f t="shared" si="291"/>
        <v/>
      </c>
      <c r="AA2054" s="49" t="str">
        <f t="shared" si="292"/>
        <v/>
      </c>
      <c r="AB2054" s="49" t="str">
        <f t="shared" si="293"/>
        <v/>
      </c>
      <c r="AC2054" s="49" t="str">
        <f>IFERROR(INDEX(Админка!$D$1:$D$2,MATCH(M2054,Админка!$C$1:$C$2,0),1)&amp;"/"&amp;INDEX(Админка!$E$7:$E$11,MATCH(C2054,Админка!$D$7:$D$11,0),1)&amp;"/"&amp;D2054&amp;"/"&amp;E2054,"")</f>
        <v/>
      </c>
    </row>
    <row r="2055" spans="1:29">
      <c r="A2055" s="53" t="str">
        <f>IFERROR(HYPERLINK(INDEX(Админка!$D$1:$D$2,MATCH(M2055,Админка!$C$1:$C$2,0),1)&amp;"/"&amp;INDEX(Админка!$E$7:$E$11,MATCH(C2055,Админка!$D$7:$D$11,0),1)&amp;"/"&amp;D2055&amp;"/"&amp;E2055,"&gt;&gt;&gt;"),"")</f>
        <v/>
      </c>
      <c r="B2055" s="63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3"/>
      <c r="N2055" s="49" t="str">
        <f t="shared" si="294"/>
        <v/>
      </c>
      <c r="O2055" s="49" t="str">
        <f t="shared" si="295"/>
        <v/>
      </c>
      <c r="P2055" s="49" t="str">
        <f>IF(COUNTIF(C$6:C2055,C2055)=1,MAX(P$6:P2054)+1,"")</f>
        <v/>
      </c>
      <c r="Q2055" s="49" t="str">
        <f>IF($C$2="",IF(COUNTIF(D$6:D2055,D2055)=1,MAX(Q$6:Q2054)+1,""),IF(C2055=$C$2,IF(COUNTIF(N$6:N2055,N2055)=1,MAX(Q$6:Q2054)+1,""),""))</f>
        <v/>
      </c>
      <c r="R2055" s="49" t="str">
        <f>IF(COUNTIF(O$5:O2055,O2055)=1,MAX(R$6:R2054)+1,"")</f>
        <v/>
      </c>
      <c r="S2055" s="49" t="str">
        <f>IF(COUNTIF(G$6:G2055,G2055)=1,MAX(S$6:S2054)+1,"")</f>
        <v/>
      </c>
      <c r="T2055" s="49" t="str">
        <f>IF(COUNTIF(L$6:L2055,L2055)=1,MAX(T$6:T2054)+1,"")</f>
        <v/>
      </c>
      <c r="U2055" s="49" t="str">
        <f>IF(COUNTIF(M$6:M2055,M2055)=1,MAX(U$6:U2054)+1,"")</f>
        <v/>
      </c>
      <c r="V2055" s="20">
        <f t="shared" si="296"/>
        <v>2049</v>
      </c>
      <c r="W2055" s="49" t="str">
        <f t="shared" ref="W2055:W2118" si="297">IFERROR(INDEX($C$7:$C$5806,MATCH(V2055,$P$7:$P$22248,0),1),"")</f>
        <v/>
      </c>
      <c r="X2055" s="49" t="str">
        <f t="shared" ref="X2055:X2118" si="298">IFERROR(INDEX($D$7:$D$5806,MATCH(V2055,$Q$7:$Q$22248,0),1),"")</f>
        <v/>
      </c>
      <c r="Y2055" s="49" t="str">
        <f t="shared" ref="Y2055:Y2118" si="299">IFERROR(INDEX($E$7:$E$5806,MATCH(V2055,$R$7:$R$22248,0),1),"")</f>
        <v/>
      </c>
      <c r="Z2055" s="49" t="str">
        <f t="shared" ref="Z2055:Z2118" si="300">IFERROR(INDEX($G$7:$G$5806,MATCH(V2055,$S$7:$S$22248,0),1),"")</f>
        <v/>
      </c>
      <c r="AA2055" s="49" t="str">
        <f t="shared" ref="AA2055:AA2118" si="301">IFERROR(INDEX($L$7:$L$5806,MATCH(V2055,$T$7:$T$22248,0),1),"")</f>
        <v/>
      </c>
      <c r="AB2055" s="49" t="str">
        <f t="shared" ref="AB2055:AB2118" si="302">IFERROR(INDEX($M$7:$M$5806,MATCH(V2055,$U$7:$U$22248,0),1),"")</f>
        <v/>
      </c>
      <c r="AC2055" s="49" t="str">
        <f>IFERROR(INDEX(Админка!$D$1:$D$2,MATCH(M2055,Админка!$C$1:$C$2,0),1)&amp;"/"&amp;INDEX(Админка!$E$7:$E$11,MATCH(C2055,Админка!$D$7:$D$11,0),1)&amp;"/"&amp;D2055&amp;"/"&amp;E2055,"")</f>
        <v/>
      </c>
    </row>
    <row r="2056" spans="1:29">
      <c r="A2056" s="53" t="str">
        <f>IFERROR(HYPERLINK(INDEX(Админка!$D$1:$D$2,MATCH(M2056,Админка!$C$1:$C$2,0),1)&amp;"/"&amp;INDEX(Админка!$E$7:$E$11,MATCH(C2056,Админка!$D$7:$D$11,0),1)&amp;"/"&amp;D2056&amp;"/"&amp;E2056,"&gt;&gt;&gt;"),"")</f>
        <v/>
      </c>
      <c r="B2056" s="63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3"/>
      <c r="N2056" s="49" t="str">
        <f t="shared" si="294"/>
        <v/>
      </c>
      <c r="O2056" s="49" t="str">
        <f t="shared" si="295"/>
        <v/>
      </c>
      <c r="P2056" s="49" t="str">
        <f>IF(COUNTIF(C$6:C2056,C2056)=1,MAX(P$6:P2055)+1,"")</f>
        <v/>
      </c>
      <c r="Q2056" s="49" t="str">
        <f>IF($C$2="",IF(COUNTIF(D$6:D2056,D2056)=1,MAX(Q$6:Q2055)+1,""),IF(C2056=$C$2,IF(COUNTIF(N$6:N2056,N2056)=1,MAX(Q$6:Q2055)+1,""),""))</f>
        <v/>
      </c>
      <c r="R2056" s="49" t="str">
        <f>IF(COUNTIF(O$5:O2056,O2056)=1,MAX(R$6:R2055)+1,"")</f>
        <v/>
      </c>
      <c r="S2056" s="49" t="str">
        <f>IF(COUNTIF(G$6:G2056,G2056)=1,MAX(S$6:S2055)+1,"")</f>
        <v/>
      </c>
      <c r="T2056" s="49" t="str">
        <f>IF(COUNTIF(L$6:L2056,L2056)=1,MAX(T$6:T2055)+1,"")</f>
        <v/>
      </c>
      <c r="U2056" s="49" t="str">
        <f>IF(COUNTIF(M$6:M2056,M2056)=1,MAX(U$6:U2055)+1,"")</f>
        <v/>
      </c>
      <c r="V2056" s="20">
        <f t="shared" si="296"/>
        <v>2050</v>
      </c>
      <c r="W2056" s="49" t="str">
        <f t="shared" si="297"/>
        <v/>
      </c>
      <c r="X2056" s="49" t="str">
        <f t="shared" si="298"/>
        <v/>
      </c>
      <c r="Y2056" s="49" t="str">
        <f t="shared" si="299"/>
        <v/>
      </c>
      <c r="Z2056" s="49" t="str">
        <f t="shared" si="300"/>
        <v/>
      </c>
      <c r="AA2056" s="49" t="str">
        <f t="shared" si="301"/>
        <v/>
      </c>
      <c r="AB2056" s="49" t="str">
        <f t="shared" si="302"/>
        <v/>
      </c>
      <c r="AC2056" s="49" t="str">
        <f>IFERROR(INDEX(Админка!$D$1:$D$2,MATCH(M2056,Админка!$C$1:$C$2,0),1)&amp;"/"&amp;INDEX(Админка!$E$7:$E$11,MATCH(C2056,Админка!$D$7:$D$11,0),1)&amp;"/"&amp;D2056&amp;"/"&amp;E2056,"")</f>
        <v/>
      </c>
    </row>
    <row r="2057" spans="1:29">
      <c r="A2057" s="53" t="str">
        <f>IFERROR(HYPERLINK(INDEX(Админка!$D$1:$D$2,MATCH(M2057,Админка!$C$1:$C$2,0),1)&amp;"/"&amp;INDEX(Админка!$E$7:$E$11,MATCH(C2057,Админка!$D$7:$D$11,0),1)&amp;"/"&amp;D2057&amp;"/"&amp;E2057,"&gt;&gt;&gt;"),"")</f>
        <v/>
      </c>
      <c r="B2057" s="63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3"/>
      <c r="N2057" s="49" t="str">
        <f t="shared" ref="N2057:N2120" si="303">C2057&amp;D2057</f>
        <v/>
      </c>
      <c r="O2057" s="49" t="str">
        <f t="shared" ref="O2057:O2120" si="304">IF(B2057="","",IF(AND($C$2="",$D$2=""),E2057,IF(AND($C$2=C2057,$D$2=""),C2057&amp;E2057,IF(AND($C$2="",$D$2=D2057),D2057&amp;E2057,IF(AND($C$2=C2057,$D$2=D2057),C2057&amp;D2057&amp;E2057,"")))))</f>
        <v/>
      </c>
      <c r="P2057" s="49" t="str">
        <f>IF(COUNTIF(C$6:C2057,C2057)=1,MAX(P$6:P2056)+1,"")</f>
        <v/>
      </c>
      <c r="Q2057" s="49" t="str">
        <f>IF($C$2="",IF(COUNTIF(D$6:D2057,D2057)=1,MAX(Q$6:Q2056)+1,""),IF(C2057=$C$2,IF(COUNTIF(N$6:N2057,N2057)=1,MAX(Q$6:Q2056)+1,""),""))</f>
        <v/>
      </c>
      <c r="R2057" s="49" t="str">
        <f>IF(COUNTIF(O$5:O2057,O2057)=1,MAX(R$6:R2056)+1,"")</f>
        <v/>
      </c>
      <c r="S2057" s="49" t="str">
        <f>IF(COUNTIF(G$6:G2057,G2057)=1,MAX(S$6:S2056)+1,"")</f>
        <v/>
      </c>
      <c r="T2057" s="49" t="str">
        <f>IF(COUNTIF(L$6:L2057,L2057)=1,MAX(T$6:T2056)+1,"")</f>
        <v/>
      </c>
      <c r="U2057" s="49" t="str">
        <f>IF(COUNTIF(M$6:M2057,M2057)=1,MAX(U$6:U2056)+1,"")</f>
        <v/>
      </c>
      <c r="V2057" s="20">
        <f t="shared" ref="V2057:V2120" si="305">IFERROR(V2056+1,1)</f>
        <v>2051</v>
      </c>
      <c r="W2057" s="49" t="str">
        <f t="shared" si="297"/>
        <v/>
      </c>
      <c r="X2057" s="49" t="str">
        <f t="shared" si="298"/>
        <v/>
      </c>
      <c r="Y2057" s="49" t="str">
        <f t="shared" si="299"/>
        <v/>
      </c>
      <c r="Z2057" s="49" t="str">
        <f t="shared" si="300"/>
        <v/>
      </c>
      <c r="AA2057" s="49" t="str">
        <f t="shared" si="301"/>
        <v/>
      </c>
      <c r="AB2057" s="49" t="str">
        <f t="shared" si="302"/>
        <v/>
      </c>
      <c r="AC2057" s="49" t="str">
        <f>IFERROR(INDEX(Админка!$D$1:$D$2,MATCH(M2057,Админка!$C$1:$C$2,0),1)&amp;"/"&amp;INDEX(Админка!$E$7:$E$11,MATCH(C2057,Админка!$D$7:$D$11,0),1)&amp;"/"&amp;D2057&amp;"/"&amp;E2057,"")</f>
        <v/>
      </c>
    </row>
    <row r="2058" spans="1:29">
      <c r="A2058" s="53" t="str">
        <f>IFERROR(HYPERLINK(INDEX(Админка!$D$1:$D$2,MATCH(M2058,Админка!$C$1:$C$2,0),1)&amp;"/"&amp;INDEX(Админка!$E$7:$E$11,MATCH(C2058,Админка!$D$7:$D$11,0),1)&amp;"/"&amp;D2058&amp;"/"&amp;E2058,"&gt;&gt;&gt;"),"")</f>
        <v/>
      </c>
      <c r="B2058" s="63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3"/>
      <c r="N2058" s="49" t="str">
        <f t="shared" si="303"/>
        <v/>
      </c>
      <c r="O2058" s="49" t="str">
        <f t="shared" si="304"/>
        <v/>
      </c>
      <c r="P2058" s="49" t="str">
        <f>IF(COUNTIF(C$6:C2058,C2058)=1,MAX(P$6:P2057)+1,"")</f>
        <v/>
      </c>
      <c r="Q2058" s="49" t="str">
        <f>IF($C$2="",IF(COUNTIF(D$6:D2058,D2058)=1,MAX(Q$6:Q2057)+1,""),IF(C2058=$C$2,IF(COUNTIF(N$6:N2058,N2058)=1,MAX(Q$6:Q2057)+1,""),""))</f>
        <v/>
      </c>
      <c r="R2058" s="49" t="str">
        <f>IF(COUNTIF(O$5:O2058,O2058)=1,MAX(R$6:R2057)+1,"")</f>
        <v/>
      </c>
      <c r="S2058" s="49" t="str">
        <f>IF(COUNTIF(G$6:G2058,G2058)=1,MAX(S$6:S2057)+1,"")</f>
        <v/>
      </c>
      <c r="T2058" s="49" t="str">
        <f>IF(COUNTIF(L$6:L2058,L2058)=1,MAX(T$6:T2057)+1,"")</f>
        <v/>
      </c>
      <c r="U2058" s="49" t="str">
        <f>IF(COUNTIF(M$6:M2058,M2058)=1,MAX(U$6:U2057)+1,"")</f>
        <v/>
      </c>
      <c r="V2058" s="20">
        <f t="shared" si="305"/>
        <v>2052</v>
      </c>
      <c r="W2058" s="49" t="str">
        <f t="shared" si="297"/>
        <v/>
      </c>
      <c r="X2058" s="49" t="str">
        <f t="shared" si="298"/>
        <v/>
      </c>
      <c r="Y2058" s="49" t="str">
        <f t="shared" si="299"/>
        <v/>
      </c>
      <c r="Z2058" s="49" t="str">
        <f t="shared" si="300"/>
        <v/>
      </c>
      <c r="AA2058" s="49" t="str">
        <f t="shared" si="301"/>
        <v/>
      </c>
      <c r="AB2058" s="49" t="str">
        <f t="shared" si="302"/>
        <v/>
      </c>
      <c r="AC2058" s="49" t="str">
        <f>IFERROR(INDEX(Админка!$D$1:$D$2,MATCH(M2058,Админка!$C$1:$C$2,0),1)&amp;"/"&amp;INDEX(Админка!$E$7:$E$11,MATCH(C2058,Админка!$D$7:$D$11,0),1)&amp;"/"&amp;D2058&amp;"/"&amp;E2058,"")</f>
        <v/>
      </c>
    </row>
    <row r="2059" spans="1:29">
      <c r="A2059" s="53" t="str">
        <f>IFERROR(HYPERLINK(INDEX(Админка!$D$1:$D$2,MATCH(M2059,Админка!$C$1:$C$2,0),1)&amp;"/"&amp;INDEX(Админка!$E$7:$E$11,MATCH(C2059,Админка!$D$7:$D$11,0),1)&amp;"/"&amp;D2059&amp;"/"&amp;E2059,"&gt;&gt;&gt;"),"")</f>
        <v/>
      </c>
      <c r="B2059" s="63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3"/>
      <c r="N2059" s="49" t="str">
        <f t="shared" si="303"/>
        <v/>
      </c>
      <c r="O2059" s="49" t="str">
        <f t="shared" si="304"/>
        <v/>
      </c>
      <c r="P2059" s="49" t="str">
        <f>IF(COUNTIF(C$6:C2059,C2059)=1,MAX(P$6:P2058)+1,"")</f>
        <v/>
      </c>
      <c r="Q2059" s="49" t="str">
        <f>IF($C$2="",IF(COUNTIF(D$6:D2059,D2059)=1,MAX(Q$6:Q2058)+1,""),IF(C2059=$C$2,IF(COUNTIF(N$6:N2059,N2059)=1,MAX(Q$6:Q2058)+1,""),""))</f>
        <v/>
      </c>
      <c r="R2059" s="49" t="str">
        <f>IF(COUNTIF(O$5:O2059,O2059)=1,MAX(R$6:R2058)+1,"")</f>
        <v/>
      </c>
      <c r="S2059" s="49" t="str">
        <f>IF(COUNTIF(G$6:G2059,G2059)=1,MAX(S$6:S2058)+1,"")</f>
        <v/>
      </c>
      <c r="T2059" s="49" t="str">
        <f>IF(COUNTIF(L$6:L2059,L2059)=1,MAX(T$6:T2058)+1,"")</f>
        <v/>
      </c>
      <c r="U2059" s="49" t="str">
        <f>IF(COUNTIF(M$6:M2059,M2059)=1,MAX(U$6:U2058)+1,"")</f>
        <v/>
      </c>
      <c r="V2059" s="20">
        <f t="shared" si="305"/>
        <v>2053</v>
      </c>
      <c r="W2059" s="49" t="str">
        <f t="shared" si="297"/>
        <v/>
      </c>
      <c r="X2059" s="49" t="str">
        <f t="shared" si="298"/>
        <v/>
      </c>
      <c r="Y2059" s="49" t="str">
        <f t="shared" si="299"/>
        <v/>
      </c>
      <c r="Z2059" s="49" t="str">
        <f t="shared" si="300"/>
        <v/>
      </c>
      <c r="AA2059" s="49" t="str">
        <f t="shared" si="301"/>
        <v/>
      </c>
      <c r="AB2059" s="49" t="str">
        <f t="shared" si="302"/>
        <v/>
      </c>
      <c r="AC2059" s="49" t="str">
        <f>IFERROR(INDEX(Админка!$D$1:$D$2,MATCH(M2059,Админка!$C$1:$C$2,0),1)&amp;"/"&amp;INDEX(Админка!$E$7:$E$11,MATCH(C2059,Админка!$D$7:$D$11,0),1)&amp;"/"&amp;D2059&amp;"/"&amp;E2059,"")</f>
        <v/>
      </c>
    </row>
    <row r="2060" spans="1:29">
      <c r="A2060" s="53" t="str">
        <f>IFERROR(HYPERLINK(INDEX(Админка!$D$1:$D$2,MATCH(M2060,Админка!$C$1:$C$2,0),1)&amp;"/"&amp;INDEX(Админка!$E$7:$E$11,MATCH(C2060,Админка!$D$7:$D$11,0),1)&amp;"/"&amp;D2060&amp;"/"&amp;E2060,"&gt;&gt;&gt;"),"")</f>
        <v/>
      </c>
      <c r="B2060" s="63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3"/>
      <c r="N2060" s="49" t="str">
        <f t="shared" si="303"/>
        <v/>
      </c>
      <c r="O2060" s="49" t="str">
        <f t="shared" si="304"/>
        <v/>
      </c>
      <c r="P2060" s="49" t="str">
        <f>IF(COUNTIF(C$6:C2060,C2060)=1,MAX(P$6:P2059)+1,"")</f>
        <v/>
      </c>
      <c r="Q2060" s="49" t="str">
        <f>IF($C$2="",IF(COUNTIF(D$6:D2060,D2060)=1,MAX(Q$6:Q2059)+1,""),IF(C2060=$C$2,IF(COUNTIF(N$6:N2060,N2060)=1,MAX(Q$6:Q2059)+1,""),""))</f>
        <v/>
      </c>
      <c r="R2060" s="49" t="str">
        <f>IF(COUNTIF(O$5:O2060,O2060)=1,MAX(R$6:R2059)+1,"")</f>
        <v/>
      </c>
      <c r="S2060" s="49" t="str">
        <f>IF(COUNTIF(G$6:G2060,G2060)=1,MAX(S$6:S2059)+1,"")</f>
        <v/>
      </c>
      <c r="T2060" s="49" t="str">
        <f>IF(COUNTIF(L$6:L2060,L2060)=1,MAX(T$6:T2059)+1,"")</f>
        <v/>
      </c>
      <c r="U2060" s="49" t="str">
        <f>IF(COUNTIF(M$6:M2060,M2060)=1,MAX(U$6:U2059)+1,"")</f>
        <v/>
      </c>
      <c r="V2060" s="20">
        <f t="shared" si="305"/>
        <v>2054</v>
      </c>
      <c r="W2060" s="49" t="str">
        <f t="shared" si="297"/>
        <v/>
      </c>
      <c r="X2060" s="49" t="str">
        <f t="shared" si="298"/>
        <v/>
      </c>
      <c r="Y2060" s="49" t="str">
        <f t="shared" si="299"/>
        <v/>
      </c>
      <c r="Z2060" s="49" t="str">
        <f t="shared" si="300"/>
        <v/>
      </c>
      <c r="AA2060" s="49" t="str">
        <f t="shared" si="301"/>
        <v/>
      </c>
      <c r="AB2060" s="49" t="str">
        <f t="shared" si="302"/>
        <v/>
      </c>
      <c r="AC2060" s="49" t="str">
        <f>IFERROR(INDEX(Админка!$D$1:$D$2,MATCH(M2060,Админка!$C$1:$C$2,0),1)&amp;"/"&amp;INDEX(Админка!$E$7:$E$11,MATCH(C2060,Админка!$D$7:$D$11,0),1)&amp;"/"&amp;D2060&amp;"/"&amp;E2060,"")</f>
        <v/>
      </c>
    </row>
    <row r="2061" spans="1:29">
      <c r="A2061" s="53" t="str">
        <f>IFERROR(HYPERLINK(INDEX(Админка!$D$1:$D$2,MATCH(M2061,Админка!$C$1:$C$2,0),1)&amp;"/"&amp;INDEX(Админка!$E$7:$E$11,MATCH(C2061,Админка!$D$7:$D$11,0),1)&amp;"/"&amp;D2061&amp;"/"&amp;E2061,"&gt;&gt;&gt;"),"")</f>
        <v/>
      </c>
      <c r="B2061" s="63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3"/>
      <c r="N2061" s="49" t="str">
        <f t="shared" si="303"/>
        <v/>
      </c>
      <c r="O2061" s="49" t="str">
        <f t="shared" si="304"/>
        <v/>
      </c>
      <c r="P2061" s="49" t="str">
        <f>IF(COUNTIF(C$6:C2061,C2061)=1,MAX(P$6:P2060)+1,"")</f>
        <v/>
      </c>
      <c r="Q2061" s="49" t="str">
        <f>IF($C$2="",IF(COUNTIF(D$6:D2061,D2061)=1,MAX(Q$6:Q2060)+1,""),IF(C2061=$C$2,IF(COUNTIF(N$6:N2061,N2061)=1,MAX(Q$6:Q2060)+1,""),""))</f>
        <v/>
      </c>
      <c r="R2061" s="49" t="str">
        <f>IF(COUNTIF(O$5:O2061,O2061)=1,MAX(R$6:R2060)+1,"")</f>
        <v/>
      </c>
      <c r="S2061" s="49" t="str">
        <f>IF(COUNTIF(G$6:G2061,G2061)=1,MAX(S$6:S2060)+1,"")</f>
        <v/>
      </c>
      <c r="T2061" s="49" t="str">
        <f>IF(COUNTIF(L$6:L2061,L2061)=1,MAX(T$6:T2060)+1,"")</f>
        <v/>
      </c>
      <c r="U2061" s="49" t="str">
        <f>IF(COUNTIF(M$6:M2061,M2061)=1,MAX(U$6:U2060)+1,"")</f>
        <v/>
      </c>
      <c r="V2061" s="20">
        <f t="shared" si="305"/>
        <v>2055</v>
      </c>
      <c r="W2061" s="49" t="str">
        <f t="shared" si="297"/>
        <v/>
      </c>
      <c r="X2061" s="49" t="str">
        <f t="shared" si="298"/>
        <v/>
      </c>
      <c r="Y2061" s="49" t="str">
        <f t="shared" si="299"/>
        <v/>
      </c>
      <c r="Z2061" s="49" t="str">
        <f t="shared" si="300"/>
        <v/>
      </c>
      <c r="AA2061" s="49" t="str">
        <f t="shared" si="301"/>
        <v/>
      </c>
      <c r="AB2061" s="49" t="str">
        <f t="shared" si="302"/>
        <v/>
      </c>
      <c r="AC2061" s="49" t="str">
        <f>IFERROR(INDEX(Админка!$D$1:$D$2,MATCH(M2061,Админка!$C$1:$C$2,0),1)&amp;"/"&amp;INDEX(Админка!$E$7:$E$11,MATCH(C2061,Админка!$D$7:$D$11,0),1)&amp;"/"&amp;D2061&amp;"/"&amp;E2061,"")</f>
        <v/>
      </c>
    </row>
    <row r="2062" spans="1:29">
      <c r="A2062" s="53" t="str">
        <f>IFERROR(HYPERLINK(INDEX(Админка!$D$1:$D$2,MATCH(M2062,Админка!$C$1:$C$2,0),1)&amp;"/"&amp;INDEX(Админка!$E$7:$E$11,MATCH(C2062,Админка!$D$7:$D$11,0),1)&amp;"/"&amp;D2062&amp;"/"&amp;E2062,"&gt;&gt;&gt;"),"")</f>
        <v/>
      </c>
      <c r="B2062" s="63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3"/>
      <c r="N2062" s="49" t="str">
        <f t="shared" si="303"/>
        <v/>
      </c>
      <c r="O2062" s="49" t="str">
        <f t="shared" si="304"/>
        <v/>
      </c>
      <c r="P2062" s="49" t="str">
        <f>IF(COUNTIF(C$6:C2062,C2062)=1,MAX(P$6:P2061)+1,"")</f>
        <v/>
      </c>
      <c r="Q2062" s="49" t="str">
        <f>IF($C$2="",IF(COUNTIF(D$6:D2062,D2062)=1,MAX(Q$6:Q2061)+1,""),IF(C2062=$C$2,IF(COUNTIF(N$6:N2062,N2062)=1,MAX(Q$6:Q2061)+1,""),""))</f>
        <v/>
      </c>
      <c r="R2062" s="49" t="str">
        <f>IF(COUNTIF(O$5:O2062,O2062)=1,MAX(R$6:R2061)+1,"")</f>
        <v/>
      </c>
      <c r="S2062" s="49" t="str">
        <f>IF(COUNTIF(G$6:G2062,G2062)=1,MAX(S$6:S2061)+1,"")</f>
        <v/>
      </c>
      <c r="T2062" s="49" t="str">
        <f>IF(COUNTIF(L$6:L2062,L2062)=1,MAX(T$6:T2061)+1,"")</f>
        <v/>
      </c>
      <c r="U2062" s="49" t="str">
        <f>IF(COUNTIF(M$6:M2062,M2062)=1,MAX(U$6:U2061)+1,"")</f>
        <v/>
      </c>
      <c r="V2062" s="20">
        <f t="shared" si="305"/>
        <v>2056</v>
      </c>
      <c r="W2062" s="49" t="str">
        <f t="shared" si="297"/>
        <v/>
      </c>
      <c r="X2062" s="49" t="str">
        <f t="shared" si="298"/>
        <v/>
      </c>
      <c r="Y2062" s="49" t="str">
        <f t="shared" si="299"/>
        <v/>
      </c>
      <c r="Z2062" s="49" t="str">
        <f t="shared" si="300"/>
        <v/>
      </c>
      <c r="AA2062" s="49" t="str">
        <f t="shared" si="301"/>
        <v/>
      </c>
      <c r="AB2062" s="49" t="str">
        <f t="shared" si="302"/>
        <v/>
      </c>
      <c r="AC2062" s="49" t="str">
        <f>IFERROR(INDEX(Админка!$D$1:$D$2,MATCH(M2062,Админка!$C$1:$C$2,0),1)&amp;"/"&amp;INDEX(Админка!$E$7:$E$11,MATCH(C2062,Админка!$D$7:$D$11,0),1)&amp;"/"&amp;D2062&amp;"/"&amp;E2062,"")</f>
        <v/>
      </c>
    </row>
    <row r="2063" spans="1:29">
      <c r="A2063" s="53" t="str">
        <f>IFERROR(HYPERLINK(INDEX(Админка!$D$1:$D$2,MATCH(M2063,Админка!$C$1:$C$2,0),1)&amp;"/"&amp;INDEX(Админка!$E$7:$E$11,MATCH(C2063,Админка!$D$7:$D$11,0),1)&amp;"/"&amp;D2063&amp;"/"&amp;E2063,"&gt;&gt;&gt;"),"")</f>
        <v/>
      </c>
      <c r="B2063" s="63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3"/>
      <c r="N2063" s="49" t="str">
        <f t="shared" si="303"/>
        <v/>
      </c>
      <c r="O2063" s="49" t="str">
        <f t="shared" si="304"/>
        <v/>
      </c>
      <c r="P2063" s="49" t="str">
        <f>IF(COUNTIF(C$6:C2063,C2063)=1,MAX(P$6:P2062)+1,"")</f>
        <v/>
      </c>
      <c r="Q2063" s="49" t="str">
        <f>IF($C$2="",IF(COUNTIF(D$6:D2063,D2063)=1,MAX(Q$6:Q2062)+1,""),IF(C2063=$C$2,IF(COUNTIF(N$6:N2063,N2063)=1,MAX(Q$6:Q2062)+1,""),""))</f>
        <v/>
      </c>
      <c r="R2063" s="49" t="str">
        <f>IF(COUNTIF(O$5:O2063,O2063)=1,MAX(R$6:R2062)+1,"")</f>
        <v/>
      </c>
      <c r="S2063" s="49" t="str">
        <f>IF(COUNTIF(G$6:G2063,G2063)=1,MAX(S$6:S2062)+1,"")</f>
        <v/>
      </c>
      <c r="T2063" s="49" t="str">
        <f>IF(COUNTIF(L$6:L2063,L2063)=1,MAX(T$6:T2062)+1,"")</f>
        <v/>
      </c>
      <c r="U2063" s="49" t="str">
        <f>IF(COUNTIF(M$6:M2063,M2063)=1,MAX(U$6:U2062)+1,"")</f>
        <v/>
      </c>
      <c r="V2063" s="20">
        <f t="shared" si="305"/>
        <v>2057</v>
      </c>
      <c r="W2063" s="49" t="str">
        <f t="shared" si="297"/>
        <v/>
      </c>
      <c r="X2063" s="49" t="str">
        <f t="shared" si="298"/>
        <v/>
      </c>
      <c r="Y2063" s="49" t="str">
        <f t="shared" si="299"/>
        <v/>
      </c>
      <c r="Z2063" s="49" t="str">
        <f t="shared" si="300"/>
        <v/>
      </c>
      <c r="AA2063" s="49" t="str">
        <f t="shared" si="301"/>
        <v/>
      </c>
      <c r="AB2063" s="49" t="str">
        <f t="shared" si="302"/>
        <v/>
      </c>
      <c r="AC2063" s="49" t="str">
        <f>IFERROR(INDEX(Админка!$D$1:$D$2,MATCH(M2063,Админка!$C$1:$C$2,0),1)&amp;"/"&amp;INDEX(Админка!$E$7:$E$11,MATCH(C2063,Админка!$D$7:$D$11,0),1)&amp;"/"&amp;D2063&amp;"/"&amp;E2063,"")</f>
        <v/>
      </c>
    </row>
    <row r="2064" spans="1:29">
      <c r="A2064" s="53" t="str">
        <f>IFERROR(HYPERLINK(INDEX(Админка!$D$1:$D$2,MATCH(M2064,Админка!$C$1:$C$2,0),1)&amp;"/"&amp;INDEX(Админка!$E$7:$E$11,MATCH(C2064,Админка!$D$7:$D$11,0),1)&amp;"/"&amp;D2064&amp;"/"&amp;E2064,"&gt;&gt;&gt;"),"")</f>
        <v/>
      </c>
      <c r="B2064" s="63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3"/>
      <c r="N2064" s="49" t="str">
        <f t="shared" si="303"/>
        <v/>
      </c>
      <c r="O2064" s="49" t="str">
        <f t="shared" si="304"/>
        <v/>
      </c>
      <c r="P2064" s="49" t="str">
        <f>IF(COUNTIF(C$6:C2064,C2064)=1,MAX(P$6:P2063)+1,"")</f>
        <v/>
      </c>
      <c r="Q2064" s="49" t="str">
        <f>IF($C$2="",IF(COUNTIF(D$6:D2064,D2064)=1,MAX(Q$6:Q2063)+1,""),IF(C2064=$C$2,IF(COUNTIF(N$6:N2064,N2064)=1,MAX(Q$6:Q2063)+1,""),""))</f>
        <v/>
      </c>
      <c r="R2064" s="49" t="str">
        <f>IF(COUNTIF(O$5:O2064,O2064)=1,MAX(R$6:R2063)+1,"")</f>
        <v/>
      </c>
      <c r="S2064" s="49" t="str">
        <f>IF(COUNTIF(G$6:G2064,G2064)=1,MAX(S$6:S2063)+1,"")</f>
        <v/>
      </c>
      <c r="T2064" s="49" t="str">
        <f>IF(COUNTIF(L$6:L2064,L2064)=1,MAX(T$6:T2063)+1,"")</f>
        <v/>
      </c>
      <c r="U2064" s="49" t="str">
        <f>IF(COUNTIF(M$6:M2064,M2064)=1,MAX(U$6:U2063)+1,"")</f>
        <v/>
      </c>
      <c r="V2064" s="20">
        <f t="shared" si="305"/>
        <v>2058</v>
      </c>
      <c r="W2064" s="49" t="str">
        <f t="shared" si="297"/>
        <v/>
      </c>
      <c r="X2064" s="49" t="str">
        <f t="shared" si="298"/>
        <v/>
      </c>
      <c r="Y2064" s="49" t="str">
        <f t="shared" si="299"/>
        <v/>
      </c>
      <c r="Z2064" s="49" t="str">
        <f t="shared" si="300"/>
        <v/>
      </c>
      <c r="AA2064" s="49" t="str">
        <f t="shared" si="301"/>
        <v/>
      </c>
      <c r="AB2064" s="49" t="str">
        <f t="shared" si="302"/>
        <v/>
      </c>
      <c r="AC2064" s="49" t="str">
        <f>IFERROR(INDEX(Админка!$D$1:$D$2,MATCH(M2064,Админка!$C$1:$C$2,0),1)&amp;"/"&amp;INDEX(Админка!$E$7:$E$11,MATCH(C2064,Админка!$D$7:$D$11,0),1)&amp;"/"&amp;D2064&amp;"/"&amp;E2064,"")</f>
        <v/>
      </c>
    </row>
    <row r="2065" spans="1:29">
      <c r="A2065" s="53" t="str">
        <f>IFERROR(HYPERLINK(INDEX(Админка!$D$1:$D$2,MATCH(M2065,Админка!$C$1:$C$2,0),1)&amp;"/"&amp;INDEX(Админка!$E$7:$E$11,MATCH(C2065,Админка!$D$7:$D$11,0),1)&amp;"/"&amp;D2065&amp;"/"&amp;E2065,"&gt;&gt;&gt;"),"")</f>
        <v/>
      </c>
      <c r="B2065" s="63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3"/>
      <c r="N2065" s="49" t="str">
        <f t="shared" si="303"/>
        <v/>
      </c>
      <c r="O2065" s="49" t="str">
        <f t="shared" si="304"/>
        <v/>
      </c>
      <c r="P2065" s="49" t="str">
        <f>IF(COUNTIF(C$6:C2065,C2065)=1,MAX(P$6:P2064)+1,"")</f>
        <v/>
      </c>
      <c r="Q2065" s="49" t="str">
        <f>IF($C$2="",IF(COUNTIF(D$6:D2065,D2065)=1,MAX(Q$6:Q2064)+1,""),IF(C2065=$C$2,IF(COUNTIF(N$6:N2065,N2065)=1,MAX(Q$6:Q2064)+1,""),""))</f>
        <v/>
      </c>
      <c r="R2065" s="49" t="str">
        <f>IF(COUNTIF(O$5:O2065,O2065)=1,MAX(R$6:R2064)+1,"")</f>
        <v/>
      </c>
      <c r="S2065" s="49" t="str">
        <f>IF(COUNTIF(G$6:G2065,G2065)=1,MAX(S$6:S2064)+1,"")</f>
        <v/>
      </c>
      <c r="T2065" s="49" t="str">
        <f>IF(COUNTIF(L$6:L2065,L2065)=1,MAX(T$6:T2064)+1,"")</f>
        <v/>
      </c>
      <c r="U2065" s="49" t="str">
        <f>IF(COUNTIF(M$6:M2065,M2065)=1,MAX(U$6:U2064)+1,"")</f>
        <v/>
      </c>
      <c r="V2065" s="20">
        <f t="shared" si="305"/>
        <v>2059</v>
      </c>
      <c r="W2065" s="49" t="str">
        <f t="shared" si="297"/>
        <v/>
      </c>
      <c r="X2065" s="49" t="str">
        <f t="shared" si="298"/>
        <v/>
      </c>
      <c r="Y2065" s="49" t="str">
        <f t="shared" si="299"/>
        <v/>
      </c>
      <c r="Z2065" s="49" t="str">
        <f t="shared" si="300"/>
        <v/>
      </c>
      <c r="AA2065" s="49" t="str">
        <f t="shared" si="301"/>
        <v/>
      </c>
      <c r="AB2065" s="49" t="str">
        <f t="shared" si="302"/>
        <v/>
      </c>
      <c r="AC2065" s="49" t="str">
        <f>IFERROR(INDEX(Админка!$D$1:$D$2,MATCH(M2065,Админка!$C$1:$C$2,0),1)&amp;"/"&amp;INDEX(Админка!$E$7:$E$11,MATCH(C2065,Админка!$D$7:$D$11,0),1)&amp;"/"&amp;D2065&amp;"/"&amp;E2065,"")</f>
        <v/>
      </c>
    </row>
    <row r="2066" spans="1:29">
      <c r="A2066" s="53" t="str">
        <f>IFERROR(HYPERLINK(INDEX(Админка!$D$1:$D$2,MATCH(M2066,Админка!$C$1:$C$2,0),1)&amp;"/"&amp;INDEX(Админка!$E$7:$E$11,MATCH(C2066,Админка!$D$7:$D$11,0),1)&amp;"/"&amp;D2066&amp;"/"&amp;E2066,"&gt;&gt;&gt;"),"")</f>
        <v/>
      </c>
      <c r="B2066" s="63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3"/>
      <c r="N2066" s="49" t="str">
        <f t="shared" si="303"/>
        <v/>
      </c>
      <c r="O2066" s="49" t="str">
        <f t="shared" si="304"/>
        <v/>
      </c>
      <c r="P2066" s="49" t="str">
        <f>IF(COUNTIF(C$6:C2066,C2066)=1,MAX(P$6:P2065)+1,"")</f>
        <v/>
      </c>
      <c r="Q2066" s="49" t="str">
        <f>IF($C$2="",IF(COUNTIF(D$6:D2066,D2066)=1,MAX(Q$6:Q2065)+1,""),IF(C2066=$C$2,IF(COUNTIF(N$6:N2066,N2066)=1,MAX(Q$6:Q2065)+1,""),""))</f>
        <v/>
      </c>
      <c r="R2066" s="49" t="str">
        <f>IF(COUNTIF(O$5:O2066,O2066)=1,MAX(R$6:R2065)+1,"")</f>
        <v/>
      </c>
      <c r="S2066" s="49" t="str">
        <f>IF(COUNTIF(G$6:G2066,G2066)=1,MAX(S$6:S2065)+1,"")</f>
        <v/>
      </c>
      <c r="T2066" s="49" t="str">
        <f>IF(COUNTIF(L$6:L2066,L2066)=1,MAX(T$6:T2065)+1,"")</f>
        <v/>
      </c>
      <c r="U2066" s="49" t="str">
        <f>IF(COUNTIF(M$6:M2066,M2066)=1,MAX(U$6:U2065)+1,"")</f>
        <v/>
      </c>
      <c r="V2066" s="20">
        <f t="shared" si="305"/>
        <v>2060</v>
      </c>
      <c r="W2066" s="49" t="str">
        <f t="shared" si="297"/>
        <v/>
      </c>
      <c r="X2066" s="49" t="str">
        <f t="shared" si="298"/>
        <v/>
      </c>
      <c r="Y2066" s="49" t="str">
        <f t="shared" si="299"/>
        <v/>
      </c>
      <c r="Z2066" s="49" t="str">
        <f t="shared" si="300"/>
        <v/>
      </c>
      <c r="AA2066" s="49" t="str">
        <f t="shared" si="301"/>
        <v/>
      </c>
      <c r="AB2066" s="49" t="str">
        <f t="shared" si="302"/>
        <v/>
      </c>
      <c r="AC2066" s="49" t="str">
        <f>IFERROR(INDEX(Админка!$D$1:$D$2,MATCH(M2066,Админка!$C$1:$C$2,0),1)&amp;"/"&amp;INDEX(Админка!$E$7:$E$11,MATCH(C2066,Админка!$D$7:$D$11,0),1)&amp;"/"&amp;D2066&amp;"/"&amp;E2066,"")</f>
        <v/>
      </c>
    </row>
    <row r="2067" spans="1:29">
      <c r="A2067" s="53" t="str">
        <f>IFERROR(HYPERLINK(INDEX(Админка!$D$1:$D$2,MATCH(M2067,Админка!$C$1:$C$2,0),1)&amp;"/"&amp;INDEX(Админка!$E$7:$E$11,MATCH(C2067,Админка!$D$7:$D$11,0),1)&amp;"/"&amp;D2067&amp;"/"&amp;E2067,"&gt;&gt;&gt;"),"")</f>
        <v/>
      </c>
      <c r="B2067" s="63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3"/>
      <c r="N2067" s="49" t="str">
        <f t="shared" si="303"/>
        <v/>
      </c>
      <c r="O2067" s="49" t="str">
        <f t="shared" si="304"/>
        <v/>
      </c>
      <c r="P2067" s="49" t="str">
        <f>IF(COUNTIF(C$6:C2067,C2067)=1,MAX(P$6:P2066)+1,"")</f>
        <v/>
      </c>
      <c r="Q2067" s="49" t="str">
        <f>IF($C$2="",IF(COUNTIF(D$6:D2067,D2067)=1,MAX(Q$6:Q2066)+1,""),IF(C2067=$C$2,IF(COUNTIF(N$6:N2067,N2067)=1,MAX(Q$6:Q2066)+1,""),""))</f>
        <v/>
      </c>
      <c r="R2067" s="49" t="str">
        <f>IF(COUNTIF(O$5:O2067,O2067)=1,MAX(R$6:R2066)+1,"")</f>
        <v/>
      </c>
      <c r="S2067" s="49" t="str">
        <f>IF(COUNTIF(G$6:G2067,G2067)=1,MAX(S$6:S2066)+1,"")</f>
        <v/>
      </c>
      <c r="T2067" s="49" t="str">
        <f>IF(COUNTIF(L$6:L2067,L2067)=1,MAX(T$6:T2066)+1,"")</f>
        <v/>
      </c>
      <c r="U2067" s="49" t="str">
        <f>IF(COUNTIF(M$6:M2067,M2067)=1,MAX(U$6:U2066)+1,"")</f>
        <v/>
      </c>
      <c r="V2067" s="20">
        <f t="shared" si="305"/>
        <v>2061</v>
      </c>
      <c r="W2067" s="49" t="str">
        <f t="shared" si="297"/>
        <v/>
      </c>
      <c r="X2067" s="49" t="str">
        <f t="shared" si="298"/>
        <v/>
      </c>
      <c r="Y2067" s="49" t="str">
        <f t="shared" si="299"/>
        <v/>
      </c>
      <c r="Z2067" s="49" t="str">
        <f t="shared" si="300"/>
        <v/>
      </c>
      <c r="AA2067" s="49" t="str">
        <f t="shared" si="301"/>
        <v/>
      </c>
      <c r="AB2067" s="49" t="str">
        <f t="shared" si="302"/>
        <v/>
      </c>
      <c r="AC2067" s="49" t="str">
        <f>IFERROR(INDEX(Админка!$D$1:$D$2,MATCH(M2067,Админка!$C$1:$C$2,0),1)&amp;"/"&amp;INDEX(Админка!$E$7:$E$11,MATCH(C2067,Админка!$D$7:$D$11,0),1)&amp;"/"&amp;D2067&amp;"/"&amp;E2067,"")</f>
        <v/>
      </c>
    </row>
    <row r="2068" spans="1:29">
      <c r="A2068" s="53" t="str">
        <f>IFERROR(HYPERLINK(INDEX(Админка!$D$1:$D$2,MATCH(M2068,Админка!$C$1:$C$2,0),1)&amp;"/"&amp;INDEX(Админка!$E$7:$E$11,MATCH(C2068,Админка!$D$7:$D$11,0),1)&amp;"/"&amp;D2068&amp;"/"&amp;E2068,"&gt;&gt;&gt;"),"")</f>
        <v/>
      </c>
      <c r="B2068" s="63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3"/>
      <c r="N2068" s="49" t="str">
        <f t="shared" si="303"/>
        <v/>
      </c>
      <c r="O2068" s="49" t="str">
        <f t="shared" si="304"/>
        <v/>
      </c>
      <c r="P2068" s="49" t="str">
        <f>IF(COUNTIF(C$6:C2068,C2068)=1,MAX(P$6:P2067)+1,"")</f>
        <v/>
      </c>
      <c r="Q2068" s="49" t="str">
        <f>IF($C$2="",IF(COUNTIF(D$6:D2068,D2068)=1,MAX(Q$6:Q2067)+1,""),IF(C2068=$C$2,IF(COUNTIF(N$6:N2068,N2068)=1,MAX(Q$6:Q2067)+1,""),""))</f>
        <v/>
      </c>
      <c r="R2068" s="49" t="str">
        <f>IF(COUNTIF(O$5:O2068,O2068)=1,MAX(R$6:R2067)+1,"")</f>
        <v/>
      </c>
      <c r="S2068" s="49" t="str">
        <f>IF(COUNTIF(G$6:G2068,G2068)=1,MAX(S$6:S2067)+1,"")</f>
        <v/>
      </c>
      <c r="T2068" s="49" t="str">
        <f>IF(COUNTIF(L$6:L2068,L2068)=1,MAX(T$6:T2067)+1,"")</f>
        <v/>
      </c>
      <c r="U2068" s="49" t="str">
        <f>IF(COUNTIF(M$6:M2068,M2068)=1,MAX(U$6:U2067)+1,"")</f>
        <v/>
      </c>
      <c r="V2068" s="20">
        <f t="shared" si="305"/>
        <v>2062</v>
      </c>
      <c r="W2068" s="49" t="str">
        <f t="shared" si="297"/>
        <v/>
      </c>
      <c r="X2068" s="49" t="str">
        <f t="shared" si="298"/>
        <v/>
      </c>
      <c r="Y2068" s="49" t="str">
        <f t="shared" si="299"/>
        <v/>
      </c>
      <c r="Z2068" s="49" t="str">
        <f t="shared" si="300"/>
        <v/>
      </c>
      <c r="AA2068" s="49" t="str">
        <f t="shared" si="301"/>
        <v/>
      </c>
      <c r="AB2068" s="49" t="str">
        <f t="shared" si="302"/>
        <v/>
      </c>
      <c r="AC2068" s="49" t="str">
        <f>IFERROR(INDEX(Админка!$D$1:$D$2,MATCH(M2068,Админка!$C$1:$C$2,0),1)&amp;"/"&amp;INDEX(Админка!$E$7:$E$11,MATCH(C2068,Админка!$D$7:$D$11,0),1)&amp;"/"&amp;D2068&amp;"/"&amp;E2068,"")</f>
        <v/>
      </c>
    </row>
    <row r="2069" spans="1:29">
      <c r="A2069" s="53" t="str">
        <f>IFERROR(HYPERLINK(INDEX(Админка!$D$1:$D$2,MATCH(M2069,Админка!$C$1:$C$2,0),1)&amp;"/"&amp;INDEX(Админка!$E$7:$E$11,MATCH(C2069,Админка!$D$7:$D$11,0),1)&amp;"/"&amp;D2069&amp;"/"&amp;E2069,"&gt;&gt;&gt;"),"")</f>
        <v/>
      </c>
      <c r="B2069" s="63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3"/>
      <c r="N2069" s="49" t="str">
        <f t="shared" si="303"/>
        <v/>
      </c>
      <c r="O2069" s="49" t="str">
        <f t="shared" si="304"/>
        <v/>
      </c>
      <c r="P2069" s="49" t="str">
        <f>IF(COUNTIF(C$6:C2069,C2069)=1,MAX(P$6:P2068)+1,"")</f>
        <v/>
      </c>
      <c r="Q2069" s="49" t="str">
        <f>IF($C$2="",IF(COUNTIF(D$6:D2069,D2069)=1,MAX(Q$6:Q2068)+1,""),IF(C2069=$C$2,IF(COUNTIF(N$6:N2069,N2069)=1,MAX(Q$6:Q2068)+1,""),""))</f>
        <v/>
      </c>
      <c r="R2069" s="49" t="str">
        <f>IF(COUNTIF(O$5:O2069,O2069)=1,MAX(R$6:R2068)+1,"")</f>
        <v/>
      </c>
      <c r="S2069" s="49" t="str">
        <f>IF(COUNTIF(G$6:G2069,G2069)=1,MAX(S$6:S2068)+1,"")</f>
        <v/>
      </c>
      <c r="T2069" s="49" t="str">
        <f>IF(COUNTIF(L$6:L2069,L2069)=1,MAX(T$6:T2068)+1,"")</f>
        <v/>
      </c>
      <c r="U2069" s="49" t="str">
        <f>IF(COUNTIF(M$6:M2069,M2069)=1,MAX(U$6:U2068)+1,"")</f>
        <v/>
      </c>
      <c r="V2069" s="20">
        <f t="shared" si="305"/>
        <v>2063</v>
      </c>
      <c r="W2069" s="49" t="str">
        <f t="shared" si="297"/>
        <v/>
      </c>
      <c r="X2069" s="49" t="str">
        <f t="shared" si="298"/>
        <v/>
      </c>
      <c r="Y2069" s="49" t="str">
        <f t="shared" si="299"/>
        <v/>
      </c>
      <c r="Z2069" s="49" t="str">
        <f t="shared" si="300"/>
        <v/>
      </c>
      <c r="AA2069" s="49" t="str">
        <f t="shared" si="301"/>
        <v/>
      </c>
      <c r="AB2069" s="49" t="str">
        <f t="shared" si="302"/>
        <v/>
      </c>
      <c r="AC2069" s="49" t="str">
        <f>IFERROR(INDEX(Админка!$D$1:$D$2,MATCH(M2069,Админка!$C$1:$C$2,0),1)&amp;"/"&amp;INDEX(Админка!$E$7:$E$11,MATCH(C2069,Админка!$D$7:$D$11,0),1)&amp;"/"&amp;D2069&amp;"/"&amp;E2069,"")</f>
        <v/>
      </c>
    </row>
    <row r="2070" spans="1:29">
      <c r="A2070" s="53" t="str">
        <f>IFERROR(HYPERLINK(INDEX(Админка!$D$1:$D$2,MATCH(M2070,Админка!$C$1:$C$2,0),1)&amp;"/"&amp;INDEX(Админка!$E$7:$E$11,MATCH(C2070,Админка!$D$7:$D$11,0),1)&amp;"/"&amp;D2070&amp;"/"&amp;E2070,"&gt;&gt;&gt;"),"")</f>
        <v/>
      </c>
      <c r="B2070" s="63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3"/>
      <c r="N2070" s="49" t="str">
        <f t="shared" si="303"/>
        <v/>
      </c>
      <c r="O2070" s="49" t="str">
        <f t="shared" si="304"/>
        <v/>
      </c>
      <c r="P2070" s="49" t="str">
        <f>IF(COUNTIF(C$6:C2070,C2070)=1,MAX(P$6:P2069)+1,"")</f>
        <v/>
      </c>
      <c r="Q2070" s="49" t="str">
        <f>IF($C$2="",IF(COUNTIF(D$6:D2070,D2070)=1,MAX(Q$6:Q2069)+1,""),IF(C2070=$C$2,IF(COUNTIF(N$6:N2070,N2070)=1,MAX(Q$6:Q2069)+1,""),""))</f>
        <v/>
      </c>
      <c r="R2070" s="49" t="str">
        <f>IF(COUNTIF(O$5:O2070,O2070)=1,MAX(R$6:R2069)+1,"")</f>
        <v/>
      </c>
      <c r="S2070" s="49" t="str">
        <f>IF(COUNTIF(G$6:G2070,G2070)=1,MAX(S$6:S2069)+1,"")</f>
        <v/>
      </c>
      <c r="T2070" s="49" t="str">
        <f>IF(COUNTIF(L$6:L2070,L2070)=1,MAX(T$6:T2069)+1,"")</f>
        <v/>
      </c>
      <c r="U2070" s="49" t="str">
        <f>IF(COUNTIF(M$6:M2070,M2070)=1,MAX(U$6:U2069)+1,"")</f>
        <v/>
      </c>
      <c r="V2070" s="20">
        <f t="shared" si="305"/>
        <v>2064</v>
      </c>
      <c r="W2070" s="49" t="str">
        <f t="shared" si="297"/>
        <v/>
      </c>
      <c r="X2070" s="49" t="str">
        <f t="shared" si="298"/>
        <v/>
      </c>
      <c r="Y2070" s="49" t="str">
        <f t="shared" si="299"/>
        <v/>
      </c>
      <c r="Z2070" s="49" t="str">
        <f t="shared" si="300"/>
        <v/>
      </c>
      <c r="AA2070" s="49" t="str">
        <f t="shared" si="301"/>
        <v/>
      </c>
      <c r="AB2070" s="49" t="str">
        <f t="shared" si="302"/>
        <v/>
      </c>
      <c r="AC2070" s="49" t="str">
        <f>IFERROR(INDEX(Админка!$D$1:$D$2,MATCH(M2070,Админка!$C$1:$C$2,0),1)&amp;"/"&amp;INDEX(Админка!$E$7:$E$11,MATCH(C2070,Админка!$D$7:$D$11,0),1)&amp;"/"&amp;D2070&amp;"/"&amp;E2070,"")</f>
        <v/>
      </c>
    </row>
    <row r="2071" spans="1:29">
      <c r="A2071" s="53" t="str">
        <f>IFERROR(HYPERLINK(INDEX(Админка!$D$1:$D$2,MATCH(M2071,Админка!$C$1:$C$2,0),1)&amp;"/"&amp;INDEX(Админка!$E$7:$E$11,MATCH(C2071,Админка!$D$7:$D$11,0),1)&amp;"/"&amp;D2071&amp;"/"&amp;E2071,"&gt;&gt;&gt;"),"")</f>
        <v/>
      </c>
      <c r="B2071" s="63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3"/>
      <c r="N2071" s="49" t="str">
        <f t="shared" si="303"/>
        <v/>
      </c>
      <c r="O2071" s="49" t="str">
        <f t="shared" si="304"/>
        <v/>
      </c>
      <c r="P2071" s="49" t="str">
        <f>IF(COUNTIF(C$6:C2071,C2071)=1,MAX(P$6:P2070)+1,"")</f>
        <v/>
      </c>
      <c r="Q2071" s="49" t="str">
        <f>IF($C$2="",IF(COUNTIF(D$6:D2071,D2071)=1,MAX(Q$6:Q2070)+1,""),IF(C2071=$C$2,IF(COUNTIF(N$6:N2071,N2071)=1,MAX(Q$6:Q2070)+1,""),""))</f>
        <v/>
      </c>
      <c r="R2071" s="49" t="str">
        <f>IF(COUNTIF(O$5:O2071,O2071)=1,MAX(R$6:R2070)+1,"")</f>
        <v/>
      </c>
      <c r="S2071" s="49" t="str">
        <f>IF(COUNTIF(G$6:G2071,G2071)=1,MAX(S$6:S2070)+1,"")</f>
        <v/>
      </c>
      <c r="T2071" s="49" t="str">
        <f>IF(COUNTIF(L$6:L2071,L2071)=1,MAX(T$6:T2070)+1,"")</f>
        <v/>
      </c>
      <c r="U2071" s="49" t="str">
        <f>IF(COUNTIF(M$6:M2071,M2071)=1,MAX(U$6:U2070)+1,"")</f>
        <v/>
      </c>
      <c r="V2071" s="20">
        <f t="shared" si="305"/>
        <v>2065</v>
      </c>
      <c r="W2071" s="49" t="str">
        <f t="shared" si="297"/>
        <v/>
      </c>
      <c r="X2071" s="49" t="str">
        <f t="shared" si="298"/>
        <v/>
      </c>
      <c r="Y2071" s="49" t="str">
        <f t="shared" si="299"/>
        <v/>
      </c>
      <c r="Z2071" s="49" t="str">
        <f t="shared" si="300"/>
        <v/>
      </c>
      <c r="AA2071" s="49" t="str">
        <f t="shared" si="301"/>
        <v/>
      </c>
      <c r="AB2071" s="49" t="str">
        <f t="shared" si="302"/>
        <v/>
      </c>
      <c r="AC2071" s="49" t="str">
        <f>IFERROR(INDEX(Админка!$D$1:$D$2,MATCH(M2071,Админка!$C$1:$C$2,0),1)&amp;"/"&amp;INDEX(Админка!$E$7:$E$11,MATCH(C2071,Админка!$D$7:$D$11,0),1)&amp;"/"&amp;D2071&amp;"/"&amp;E2071,"")</f>
        <v/>
      </c>
    </row>
    <row r="2072" spans="1:29">
      <c r="A2072" s="53" t="str">
        <f>IFERROR(HYPERLINK(INDEX(Админка!$D$1:$D$2,MATCH(M2072,Админка!$C$1:$C$2,0),1)&amp;"/"&amp;INDEX(Админка!$E$7:$E$11,MATCH(C2072,Админка!$D$7:$D$11,0),1)&amp;"/"&amp;D2072&amp;"/"&amp;E2072,"&gt;&gt;&gt;"),"")</f>
        <v/>
      </c>
      <c r="B2072" s="63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3"/>
      <c r="N2072" s="49" t="str">
        <f t="shared" si="303"/>
        <v/>
      </c>
      <c r="O2072" s="49" t="str">
        <f t="shared" si="304"/>
        <v/>
      </c>
      <c r="P2072" s="49" t="str">
        <f>IF(COUNTIF(C$6:C2072,C2072)=1,MAX(P$6:P2071)+1,"")</f>
        <v/>
      </c>
      <c r="Q2072" s="49" t="str">
        <f>IF($C$2="",IF(COUNTIF(D$6:D2072,D2072)=1,MAX(Q$6:Q2071)+1,""),IF(C2072=$C$2,IF(COUNTIF(N$6:N2072,N2072)=1,MAX(Q$6:Q2071)+1,""),""))</f>
        <v/>
      </c>
      <c r="R2072" s="49" t="str">
        <f>IF(COUNTIF(O$5:O2072,O2072)=1,MAX(R$6:R2071)+1,"")</f>
        <v/>
      </c>
      <c r="S2072" s="49" t="str">
        <f>IF(COUNTIF(G$6:G2072,G2072)=1,MAX(S$6:S2071)+1,"")</f>
        <v/>
      </c>
      <c r="T2072" s="49" t="str">
        <f>IF(COUNTIF(L$6:L2072,L2072)=1,MAX(T$6:T2071)+1,"")</f>
        <v/>
      </c>
      <c r="U2072" s="49" t="str">
        <f>IF(COUNTIF(M$6:M2072,M2072)=1,MAX(U$6:U2071)+1,"")</f>
        <v/>
      </c>
      <c r="V2072" s="20">
        <f t="shared" si="305"/>
        <v>2066</v>
      </c>
      <c r="W2072" s="49" t="str">
        <f t="shared" si="297"/>
        <v/>
      </c>
      <c r="X2072" s="49" t="str">
        <f t="shared" si="298"/>
        <v/>
      </c>
      <c r="Y2072" s="49" t="str">
        <f t="shared" si="299"/>
        <v/>
      </c>
      <c r="Z2072" s="49" t="str">
        <f t="shared" si="300"/>
        <v/>
      </c>
      <c r="AA2072" s="49" t="str">
        <f t="shared" si="301"/>
        <v/>
      </c>
      <c r="AB2072" s="49" t="str">
        <f t="shared" si="302"/>
        <v/>
      </c>
      <c r="AC2072" s="49" t="str">
        <f>IFERROR(INDEX(Админка!$D$1:$D$2,MATCH(M2072,Админка!$C$1:$C$2,0),1)&amp;"/"&amp;INDEX(Админка!$E$7:$E$11,MATCH(C2072,Админка!$D$7:$D$11,0),1)&amp;"/"&amp;D2072&amp;"/"&amp;E2072,"")</f>
        <v/>
      </c>
    </row>
    <row r="2073" spans="1:29">
      <c r="A2073" s="53" t="str">
        <f>IFERROR(HYPERLINK(INDEX(Админка!$D$1:$D$2,MATCH(M2073,Админка!$C$1:$C$2,0),1)&amp;"/"&amp;INDEX(Админка!$E$7:$E$11,MATCH(C2073,Админка!$D$7:$D$11,0),1)&amp;"/"&amp;D2073&amp;"/"&amp;E2073,"&gt;&gt;&gt;"),"")</f>
        <v/>
      </c>
      <c r="B2073" s="63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3"/>
      <c r="N2073" s="49" t="str">
        <f t="shared" si="303"/>
        <v/>
      </c>
      <c r="O2073" s="49" t="str">
        <f t="shared" si="304"/>
        <v/>
      </c>
      <c r="P2073" s="49" t="str">
        <f>IF(COUNTIF(C$6:C2073,C2073)=1,MAX(P$6:P2072)+1,"")</f>
        <v/>
      </c>
      <c r="Q2073" s="49" t="str">
        <f>IF($C$2="",IF(COUNTIF(D$6:D2073,D2073)=1,MAX(Q$6:Q2072)+1,""),IF(C2073=$C$2,IF(COUNTIF(N$6:N2073,N2073)=1,MAX(Q$6:Q2072)+1,""),""))</f>
        <v/>
      </c>
      <c r="R2073" s="49" t="str">
        <f>IF(COUNTIF(O$5:O2073,O2073)=1,MAX(R$6:R2072)+1,"")</f>
        <v/>
      </c>
      <c r="S2073" s="49" t="str">
        <f>IF(COUNTIF(G$6:G2073,G2073)=1,MAX(S$6:S2072)+1,"")</f>
        <v/>
      </c>
      <c r="T2073" s="49" t="str">
        <f>IF(COUNTIF(L$6:L2073,L2073)=1,MAX(T$6:T2072)+1,"")</f>
        <v/>
      </c>
      <c r="U2073" s="49" t="str">
        <f>IF(COUNTIF(M$6:M2073,M2073)=1,MAX(U$6:U2072)+1,"")</f>
        <v/>
      </c>
      <c r="V2073" s="20">
        <f t="shared" si="305"/>
        <v>2067</v>
      </c>
      <c r="W2073" s="49" t="str">
        <f t="shared" si="297"/>
        <v/>
      </c>
      <c r="X2073" s="49" t="str">
        <f t="shared" si="298"/>
        <v/>
      </c>
      <c r="Y2073" s="49" t="str">
        <f t="shared" si="299"/>
        <v/>
      </c>
      <c r="Z2073" s="49" t="str">
        <f t="shared" si="300"/>
        <v/>
      </c>
      <c r="AA2073" s="49" t="str">
        <f t="shared" si="301"/>
        <v/>
      </c>
      <c r="AB2073" s="49" t="str">
        <f t="shared" si="302"/>
        <v/>
      </c>
      <c r="AC2073" s="49" t="str">
        <f>IFERROR(INDEX(Админка!$D$1:$D$2,MATCH(M2073,Админка!$C$1:$C$2,0),1)&amp;"/"&amp;INDEX(Админка!$E$7:$E$11,MATCH(C2073,Админка!$D$7:$D$11,0),1)&amp;"/"&amp;D2073&amp;"/"&amp;E2073,"")</f>
        <v/>
      </c>
    </row>
    <row r="2074" spans="1:29">
      <c r="A2074" s="53" t="str">
        <f>IFERROR(HYPERLINK(INDEX(Админка!$D$1:$D$2,MATCH(M2074,Админка!$C$1:$C$2,0),1)&amp;"/"&amp;INDEX(Админка!$E$7:$E$11,MATCH(C2074,Админка!$D$7:$D$11,0),1)&amp;"/"&amp;D2074&amp;"/"&amp;E2074,"&gt;&gt;&gt;"),"")</f>
        <v/>
      </c>
      <c r="B2074" s="63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3"/>
      <c r="N2074" s="49" t="str">
        <f t="shared" si="303"/>
        <v/>
      </c>
      <c r="O2074" s="49" t="str">
        <f t="shared" si="304"/>
        <v/>
      </c>
      <c r="P2074" s="49" t="str">
        <f>IF(COUNTIF(C$6:C2074,C2074)=1,MAX(P$6:P2073)+1,"")</f>
        <v/>
      </c>
      <c r="Q2074" s="49" t="str">
        <f>IF($C$2="",IF(COUNTIF(D$6:D2074,D2074)=1,MAX(Q$6:Q2073)+1,""),IF(C2074=$C$2,IF(COUNTIF(N$6:N2074,N2074)=1,MAX(Q$6:Q2073)+1,""),""))</f>
        <v/>
      </c>
      <c r="R2074" s="49" t="str">
        <f>IF(COUNTIF(O$5:O2074,O2074)=1,MAX(R$6:R2073)+1,"")</f>
        <v/>
      </c>
      <c r="S2074" s="49" t="str">
        <f>IF(COUNTIF(G$6:G2074,G2074)=1,MAX(S$6:S2073)+1,"")</f>
        <v/>
      </c>
      <c r="T2074" s="49" t="str">
        <f>IF(COUNTIF(L$6:L2074,L2074)=1,MAX(T$6:T2073)+1,"")</f>
        <v/>
      </c>
      <c r="U2074" s="49" t="str">
        <f>IF(COUNTIF(M$6:M2074,M2074)=1,MAX(U$6:U2073)+1,"")</f>
        <v/>
      </c>
      <c r="V2074" s="20">
        <f t="shared" si="305"/>
        <v>2068</v>
      </c>
      <c r="W2074" s="49" t="str">
        <f t="shared" si="297"/>
        <v/>
      </c>
      <c r="X2074" s="49" t="str">
        <f t="shared" si="298"/>
        <v/>
      </c>
      <c r="Y2074" s="49" t="str">
        <f t="shared" si="299"/>
        <v/>
      </c>
      <c r="Z2074" s="49" t="str">
        <f t="shared" si="300"/>
        <v/>
      </c>
      <c r="AA2074" s="49" t="str">
        <f t="shared" si="301"/>
        <v/>
      </c>
      <c r="AB2074" s="49" t="str">
        <f t="shared" si="302"/>
        <v/>
      </c>
      <c r="AC2074" s="49" t="str">
        <f>IFERROR(INDEX(Админка!$D$1:$D$2,MATCH(M2074,Админка!$C$1:$C$2,0),1)&amp;"/"&amp;INDEX(Админка!$E$7:$E$11,MATCH(C2074,Админка!$D$7:$D$11,0),1)&amp;"/"&amp;D2074&amp;"/"&amp;E2074,"")</f>
        <v/>
      </c>
    </row>
    <row r="2075" spans="1:29">
      <c r="A2075" s="53" t="str">
        <f>IFERROR(HYPERLINK(INDEX(Админка!$D$1:$D$2,MATCH(M2075,Админка!$C$1:$C$2,0),1)&amp;"/"&amp;INDEX(Админка!$E$7:$E$11,MATCH(C2075,Админка!$D$7:$D$11,0),1)&amp;"/"&amp;D2075&amp;"/"&amp;E2075,"&gt;&gt;&gt;"),"")</f>
        <v/>
      </c>
      <c r="B2075" s="63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3"/>
      <c r="N2075" s="49" t="str">
        <f t="shared" si="303"/>
        <v/>
      </c>
      <c r="O2075" s="49" t="str">
        <f t="shared" si="304"/>
        <v/>
      </c>
      <c r="P2075" s="49" t="str">
        <f>IF(COUNTIF(C$6:C2075,C2075)=1,MAX(P$6:P2074)+1,"")</f>
        <v/>
      </c>
      <c r="Q2075" s="49" t="str">
        <f>IF($C$2="",IF(COUNTIF(D$6:D2075,D2075)=1,MAX(Q$6:Q2074)+1,""),IF(C2075=$C$2,IF(COUNTIF(N$6:N2075,N2075)=1,MAX(Q$6:Q2074)+1,""),""))</f>
        <v/>
      </c>
      <c r="R2075" s="49" t="str">
        <f>IF(COUNTIF(O$5:O2075,O2075)=1,MAX(R$6:R2074)+1,"")</f>
        <v/>
      </c>
      <c r="S2075" s="49" t="str">
        <f>IF(COUNTIF(G$6:G2075,G2075)=1,MAX(S$6:S2074)+1,"")</f>
        <v/>
      </c>
      <c r="T2075" s="49" t="str">
        <f>IF(COUNTIF(L$6:L2075,L2075)=1,MAX(T$6:T2074)+1,"")</f>
        <v/>
      </c>
      <c r="U2075" s="49" t="str">
        <f>IF(COUNTIF(M$6:M2075,M2075)=1,MAX(U$6:U2074)+1,"")</f>
        <v/>
      </c>
      <c r="V2075" s="20">
        <f t="shared" si="305"/>
        <v>2069</v>
      </c>
      <c r="W2075" s="49" t="str">
        <f t="shared" si="297"/>
        <v/>
      </c>
      <c r="X2075" s="49" t="str">
        <f t="shared" si="298"/>
        <v/>
      </c>
      <c r="Y2075" s="49" t="str">
        <f t="shared" si="299"/>
        <v/>
      </c>
      <c r="Z2075" s="49" t="str">
        <f t="shared" si="300"/>
        <v/>
      </c>
      <c r="AA2075" s="49" t="str">
        <f t="shared" si="301"/>
        <v/>
      </c>
      <c r="AB2075" s="49" t="str">
        <f t="shared" si="302"/>
        <v/>
      </c>
      <c r="AC2075" s="49" t="str">
        <f>IFERROR(INDEX(Админка!$D$1:$D$2,MATCH(M2075,Админка!$C$1:$C$2,0),1)&amp;"/"&amp;INDEX(Админка!$E$7:$E$11,MATCH(C2075,Админка!$D$7:$D$11,0),1)&amp;"/"&amp;D2075&amp;"/"&amp;E2075,"")</f>
        <v/>
      </c>
    </row>
    <row r="2076" spans="1:29">
      <c r="A2076" s="53" t="str">
        <f>IFERROR(HYPERLINK(INDEX(Админка!$D$1:$D$2,MATCH(M2076,Админка!$C$1:$C$2,0),1)&amp;"/"&amp;INDEX(Админка!$E$7:$E$11,MATCH(C2076,Админка!$D$7:$D$11,0),1)&amp;"/"&amp;D2076&amp;"/"&amp;E2076,"&gt;&gt;&gt;"),"")</f>
        <v/>
      </c>
      <c r="B2076" s="63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3"/>
      <c r="N2076" s="49" t="str">
        <f t="shared" si="303"/>
        <v/>
      </c>
      <c r="O2076" s="49" t="str">
        <f t="shared" si="304"/>
        <v/>
      </c>
      <c r="P2076" s="49" t="str">
        <f>IF(COUNTIF(C$6:C2076,C2076)=1,MAX(P$6:P2075)+1,"")</f>
        <v/>
      </c>
      <c r="Q2076" s="49" t="str">
        <f>IF($C$2="",IF(COUNTIF(D$6:D2076,D2076)=1,MAX(Q$6:Q2075)+1,""),IF(C2076=$C$2,IF(COUNTIF(N$6:N2076,N2076)=1,MAX(Q$6:Q2075)+1,""),""))</f>
        <v/>
      </c>
      <c r="R2076" s="49" t="str">
        <f>IF(COUNTIF(O$5:O2076,O2076)=1,MAX(R$6:R2075)+1,"")</f>
        <v/>
      </c>
      <c r="S2076" s="49" t="str">
        <f>IF(COUNTIF(G$6:G2076,G2076)=1,MAX(S$6:S2075)+1,"")</f>
        <v/>
      </c>
      <c r="T2076" s="49" t="str">
        <f>IF(COUNTIF(L$6:L2076,L2076)=1,MAX(T$6:T2075)+1,"")</f>
        <v/>
      </c>
      <c r="U2076" s="49" t="str">
        <f>IF(COUNTIF(M$6:M2076,M2076)=1,MAX(U$6:U2075)+1,"")</f>
        <v/>
      </c>
      <c r="V2076" s="20">
        <f t="shared" si="305"/>
        <v>2070</v>
      </c>
      <c r="W2076" s="49" t="str">
        <f t="shared" si="297"/>
        <v/>
      </c>
      <c r="X2076" s="49" t="str">
        <f t="shared" si="298"/>
        <v/>
      </c>
      <c r="Y2076" s="49" t="str">
        <f t="shared" si="299"/>
        <v/>
      </c>
      <c r="Z2076" s="49" t="str">
        <f t="shared" si="300"/>
        <v/>
      </c>
      <c r="AA2076" s="49" t="str">
        <f t="shared" si="301"/>
        <v/>
      </c>
      <c r="AB2076" s="49" t="str">
        <f t="shared" si="302"/>
        <v/>
      </c>
      <c r="AC2076" s="49" t="str">
        <f>IFERROR(INDEX(Админка!$D$1:$D$2,MATCH(M2076,Админка!$C$1:$C$2,0),1)&amp;"/"&amp;INDEX(Админка!$E$7:$E$11,MATCH(C2076,Админка!$D$7:$D$11,0),1)&amp;"/"&amp;D2076&amp;"/"&amp;E2076,"")</f>
        <v/>
      </c>
    </row>
    <row r="2077" spans="1:29">
      <c r="A2077" s="53" t="str">
        <f>IFERROR(HYPERLINK(INDEX(Админка!$D$1:$D$2,MATCH(M2077,Админка!$C$1:$C$2,0),1)&amp;"/"&amp;INDEX(Админка!$E$7:$E$11,MATCH(C2077,Админка!$D$7:$D$11,0),1)&amp;"/"&amp;D2077&amp;"/"&amp;E2077,"&gt;&gt;&gt;"),"")</f>
        <v/>
      </c>
      <c r="B2077" s="63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3"/>
      <c r="N2077" s="49" t="str">
        <f t="shared" si="303"/>
        <v/>
      </c>
      <c r="O2077" s="49" t="str">
        <f t="shared" si="304"/>
        <v/>
      </c>
      <c r="P2077" s="49" t="str">
        <f>IF(COUNTIF(C$6:C2077,C2077)=1,MAX(P$6:P2076)+1,"")</f>
        <v/>
      </c>
      <c r="Q2077" s="49" t="str">
        <f>IF($C$2="",IF(COUNTIF(D$6:D2077,D2077)=1,MAX(Q$6:Q2076)+1,""),IF(C2077=$C$2,IF(COUNTIF(N$6:N2077,N2077)=1,MAX(Q$6:Q2076)+1,""),""))</f>
        <v/>
      </c>
      <c r="R2077" s="49" t="str">
        <f>IF(COUNTIF(O$5:O2077,O2077)=1,MAX(R$6:R2076)+1,"")</f>
        <v/>
      </c>
      <c r="S2077" s="49" t="str">
        <f>IF(COUNTIF(G$6:G2077,G2077)=1,MAX(S$6:S2076)+1,"")</f>
        <v/>
      </c>
      <c r="T2077" s="49" t="str">
        <f>IF(COUNTIF(L$6:L2077,L2077)=1,MAX(T$6:T2076)+1,"")</f>
        <v/>
      </c>
      <c r="U2077" s="49" t="str">
        <f>IF(COUNTIF(M$6:M2077,M2077)=1,MAX(U$6:U2076)+1,"")</f>
        <v/>
      </c>
      <c r="V2077" s="20">
        <f t="shared" si="305"/>
        <v>2071</v>
      </c>
      <c r="W2077" s="49" t="str">
        <f t="shared" si="297"/>
        <v/>
      </c>
      <c r="X2077" s="49" t="str">
        <f t="shared" si="298"/>
        <v/>
      </c>
      <c r="Y2077" s="49" t="str">
        <f t="shared" si="299"/>
        <v/>
      </c>
      <c r="Z2077" s="49" t="str">
        <f t="shared" si="300"/>
        <v/>
      </c>
      <c r="AA2077" s="49" t="str">
        <f t="shared" si="301"/>
        <v/>
      </c>
      <c r="AB2077" s="49" t="str">
        <f t="shared" si="302"/>
        <v/>
      </c>
      <c r="AC2077" s="49" t="str">
        <f>IFERROR(INDEX(Админка!$D$1:$D$2,MATCH(M2077,Админка!$C$1:$C$2,0),1)&amp;"/"&amp;INDEX(Админка!$E$7:$E$11,MATCH(C2077,Админка!$D$7:$D$11,0),1)&amp;"/"&amp;D2077&amp;"/"&amp;E2077,"")</f>
        <v/>
      </c>
    </row>
    <row r="2078" spans="1:29">
      <c r="A2078" s="53" t="str">
        <f>IFERROR(HYPERLINK(INDEX(Админка!$D$1:$D$2,MATCH(M2078,Админка!$C$1:$C$2,0),1)&amp;"/"&amp;INDEX(Админка!$E$7:$E$11,MATCH(C2078,Админка!$D$7:$D$11,0),1)&amp;"/"&amp;D2078&amp;"/"&amp;E2078,"&gt;&gt;&gt;"),"")</f>
        <v/>
      </c>
      <c r="B2078" s="63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3"/>
      <c r="N2078" s="49" t="str">
        <f t="shared" si="303"/>
        <v/>
      </c>
      <c r="O2078" s="49" t="str">
        <f t="shared" si="304"/>
        <v/>
      </c>
      <c r="P2078" s="49" t="str">
        <f>IF(COUNTIF(C$6:C2078,C2078)=1,MAX(P$6:P2077)+1,"")</f>
        <v/>
      </c>
      <c r="Q2078" s="49" t="str">
        <f>IF($C$2="",IF(COUNTIF(D$6:D2078,D2078)=1,MAX(Q$6:Q2077)+1,""),IF(C2078=$C$2,IF(COUNTIF(N$6:N2078,N2078)=1,MAX(Q$6:Q2077)+1,""),""))</f>
        <v/>
      </c>
      <c r="R2078" s="49" t="str">
        <f>IF(COUNTIF(O$5:O2078,O2078)=1,MAX(R$6:R2077)+1,"")</f>
        <v/>
      </c>
      <c r="S2078" s="49" t="str">
        <f>IF(COUNTIF(G$6:G2078,G2078)=1,MAX(S$6:S2077)+1,"")</f>
        <v/>
      </c>
      <c r="T2078" s="49" t="str">
        <f>IF(COUNTIF(L$6:L2078,L2078)=1,MAX(T$6:T2077)+1,"")</f>
        <v/>
      </c>
      <c r="U2078" s="49" t="str">
        <f>IF(COUNTIF(M$6:M2078,M2078)=1,MAX(U$6:U2077)+1,"")</f>
        <v/>
      </c>
      <c r="V2078" s="20">
        <f t="shared" si="305"/>
        <v>2072</v>
      </c>
      <c r="W2078" s="49" t="str">
        <f t="shared" si="297"/>
        <v/>
      </c>
      <c r="X2078" s="49" t="str">
        <f t="shared" si="298"/>
        <v/>
      </c>
      <c r="Y2078" s="49" t="str">
        <f t="shared" si="299"/>
        <v/>
      </c>
      <c r="Z2078" s="49" t="str">
        <f t="shared" si="300"/>
        <v/>
      </c>
      <c r="AA2078" s="49" t="str">
        <f t="shared" si="301"/>
        <v/>
      </c>
      <c r="AB2078" s="49" t="str">
        <f t="shared" si="302"/>
        <v/>
      </c>
      <c r="AC2078" s="49" t="str">
        <f>IFERROR(INDEX(Админка!$D$1:$D$2,MATCH(M2078,Админка!$C$1:$C$2,0),1)&amp;"/"&amp;INDEX(Админка!$E$7:$E$11,MATCH(C2078,Админка!$D$7:$D$11,0),1)&amp;"/"&amp;D2078&amp;"/"&amp;E2078,"")</f>
        <v/>
      </c>
    </row>
    <row r="2079" spans="1:29">
      <c r="A2079" s="53" t="str">
        <f>IFERROR(HYPERLINK(INDEX(Админка!$D$1:$D$2,MATCH(M2079,Админка!$C$1:$C$2,0),1)&amp;"/"&amp;INDEX(Админка!$E$7:$E$11,MATCH(C2079,Админка!$D$7:$D$11,0),1)&amp;"/"&amp;D2079&amp;"/"&amp;E2079,"&gt;&gt;&gt;"),"")</f>
        <v/>
      </c>
      <c r="B2079" s="63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3"/>
      <c r="N2079" s="49" t="str">
        <f t="shared" si="303"/>
        <v/>
      </c>
      <c r="O2079" s="49" t="str">
        <f t="shared" si="304"/>
        <v/>
      </c>
      <c r="P2079" s="49" t="str">
        <f>IF(COUNTIF(C$6:C2079,C2079)=1,MAX(P$6:P2078)+1,"")</f>
        <v/>
      </c>
      <c r="Q2079" s="49" t="str">
        <f>IF($C$2="",IF(COUNTIF(D$6:D2079,D2079)=1,MAX(Q$6:Q2078)+1,""),IF(C2079=$C$2,IF(COUNTIF(N$6:N2079,N2079)=1,MAX(Q$6:Q2078)+1,""),""))</f>
        <v/>
      </c>
      <c r="R2079" s="49" t="str">
        <f>IF(COUNTIF(O$5:O2079,O2079)=1,MAX(R$6:R2078)+1,"")</f>
        <v/>
      </c>
      <c r="S2079" s="49" t="str">
        <f>IF(COUNTIF(G$6:G2079,G2079)=1,MAX(S$6:S2078)+1,"")</f>
        <v/>
      </c>
      <c r="T2079" s="49" t="str">
        <f>IF(COUNTIF(L$6:L2079,L2079)=1,MAX(T$6:T2078)+1,"")</f>
        <v/>
      </c>
      <c r="U2079" s="49" t="str">
        <f>IF(COUNTIF(M$6:M2079,M2079)=1,MAX(U$6:U2078)+1,"")</f>
        <v/>
      </c>
      <c r="V2079" s="20">
        <f t="shared" si="305"/>
        <v>2073</v>
      </c>
      <c r="W2079" s="49" t="str">
        <f t="shared" si="297"/>
        <v/>
      </c>
      <c r="X2079" s="49" t="str">
        <f t="shared" si="298"/>
        <v/>
      </c>
      <c r="Y2079" s="49" t="str">
        <f t="shared" si="299"/>
        <v/>
      </c>
      <c r="Z2079" s="49" t="str">
        <f t="shared" si="300"/>
        <v/>
      </c>
      <c r="AA2079" s="49" t="str">
        <f t="shared" si="301"/>
        <v/>
      </c>
      <c r="AB2079" s="49" t="str">
        <f t="shared" si="302"/>
        <v/>
      </c>
      <c r="AC2079" s="49" t="str">
        <f>IFERROR(INDEX(Админка!$D$1:$D$2,MATCH(M2079,Админка!$C$1:$C$2,0),1)&amp;"/"&amp;INDEX(Админка!$E$7:$E$11,MATCH(C2079,Админка!$D$7:$D$11,0),1)&amp;"/"&amp;D2079&amp;"/"&amp;E2079,"")</f>
        <v/>
      </c>
    </row>
    <row r="2080" spans="1:29">
      <c r="A2080" s="53" t="str">
        <f>IFERROR(HYPERLINK(INDEX(Админка!$D$1:$D$2,MATCH(M2080,Админка!$C$1:$C$2,0),1)&amp;"/"&amp;INDEX(Админка!$E$7:$E$11,MATCH(C2080,Админка!$D$7:$D$11,0),1)&amp;"/"&amp;D2080&amp;"/"&amp;E2080,"&gt;&gt;&gt;"),"")</f>
        <v/>
      </c>
      <c r="B2080" s="63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3"/>
      <c r="N2080" s="49" t="str">
        <f t="shared" si="303"/>
        <v/>
      </c>
      <c r="O2080" s="49" t="str">
        <f t="shared" si="304"/>
        <v/>
      </c>
      <c r="P2080" s="49" t="str">
        <f>IF(COUNTIF(C$6:C2080,C2080)=1,MAX(P$6:P2079)+1,"")</f>
        <v/>
      </c>
      <c r="Q2080" s="49" t="str">
        <f>IF($C$2="",IF(COUNTIF(D$6:D2080,D2080)=1,MAX(Q$6:Q2079)+1,""),IF(C2080=$C$2,IF(COUNTIF(N$6:N2080,N2080)=1,MAX(Q$6:Q2079)+1,""),""))</f>
        <v/>
      </c>
      <c r="R2080" s="49" t="str">
        <f>IF(COUNTIF(O$5:O2080,O2080)=1,MAX(R$6:R2079)+1,"")</f>
        <v/>
      </c>
      <c r="S2080" s="49" t="str">
        <f>IF(COUNTIF(G$6:G2080,G2080)=1,MAX(S$6:S2079)+1,"")</f>
        <v/>
      </c>
      <c r="T2080" s="49" t="str">
        <f>IF(COUNTIF(L$6:L2080,L2080)=1,MAX(T$6:T2079)+1,"")</f>
        <v/>
      </c>
      <c r="U2080" s="49" t="str">
        <f>IF(COUNTIF(M$6:M2080,M2080)=1,MAX(U$6:U2079)+1,"")</f>
        <v/>
      </c>
      <c r="V2080" s="20">
        <f t="shared" si="305"/>
        <v>2074</v>
      </c>
      <c r="W2080" s="49" t="str">
        <f t="shared" si="297"/>
        <v/>
      </c>
      <c r="X2080" s="49" t="str">
        <f t="shared" si="298"/>
        <v/>
      </c>
      <c r="Y2080" s="49" t="str">
        <f t="shared" si="299"/>
        <v/>
      </c>
      <c r="Z2080" s="49" t="str">
        <f t="shared" si="300"/>
        <v/>
      </c>
      <c r="AA2080" s="49" t="str">
        <f t="shared" si="301"/>
        <v/>
      </c>
      <c r="AB2080" s="49" t="str">
        <f t="shared" si="302"/>
        <v/>
      </c>
      <c r="AC2080" s="49" t="str">
        <f>IFERROR(INDEX(Админка!$D$1:$D$2,MATCH(M2080,Админка!$C$1:$C$2,0),1)&amp;"/"&amp;INDEX(Админка!$E$7:$E$11,MATCH(C2080,Админка!$D$7:$D$11,0),1)&amp;"/"&amp;D2080&amp;"/"&amp;E2080,"")</f>
        <v/>
      </c>
    </row>
    <row r="2081" spans="1:29">
      <c r="A2081" s="53" t="str">
        <f>IFERROR(HYPERLINK(INDEX(Админка!$D$1:$D$2,MATCH(M2081,Админка!$C$1:$C$2,0),1)&amp;"/"&amp;INDEX(Админка!$E$7:$E$11,MATCH(C2081,Админка!$D$7:$D$11,0),1)&amp;"/"&amp;D2081&amp;"/"&amp;E2081,"&gt;&gt;&gt;"),"")</f>
        <v/>
      </c>
      <c r="B2081" s="63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3"/>
      <c r="N2081" s="49" t="str">
        <f t="shared" si="303"/>
        <v/>
      </c>
      <c r="O2081" s="49" t="str">
        <f t="shared" si="304"/>
        <v/>
      </c>
      <c r="P2081" s="49" t="str">
        <f>IF(COUNTIF(C$6:C2081,C2081)=1,MAX(P$6:P2080)+1,"")</f>
        <v/>
      </c>
      <c r="Q2081" s="49" t="str">
        <f>IF($C$2="",IF(COUNTIF(D$6:D2081,D2081)=1,MAX(Q$6:Q2080)+1,""),IF(C2081=$C$2,IF(COUNTIF(N$6:N2081,N2081)=1,MAX(Q$6:Q2080)+1,""),""))</f>
        <v/>
      </c>
      <c r="R2081" s="49" t="str">
        <f>IF(COUNTIF(O$5:O2081,O2081)=1,MAX(R$6:R2080)+1,"")</f>
        <v/>
      </c>
      <c r="S2081" s="49" t="str">
        <f>IF(COUNTIF(G$6:G2081,G2081)=1,MAX(S$6:S2080)+1,"")</f>
        <v/>
      </c>
      <c r="T2081" s="49" t="str">
        <f>IF(COUNTIF(L$6:L2081,L2081)=1,MAX(T$6:T2080)+1,"")</f>
        <v/>
      </c>
      <c r="U2081" s="49" t="str">
        <f>IF(COUNTIF(M$6:M2081,M2081)=1,MAX(U$6:U2080)+1,"")</f>
        <v/>
      </c>
      <c r="V2081" s="20">
        <f t="shared" si="305"/>
        <v>2075</v>
      </c>
      <c r="W2081" s="49" t="str">
        <f t="shared" si="297"/>
        <v/>
      </c>
      <c r="X2081" s="49" t="str">
        <f t="shared" si="298"/>
        <v/>
      </c>
      <c r="Y2081" s="49" t="str">
        <f t="shared" si="299"/>
        <v/>
      </c>
      <c r="Z2081" s="49" t="str">
        <f t="shared" si="300"/>
        <v/>
      </c>
      <c r="AA2081" s="49" t="str">
        <f t="shared" si="301"/>
        <v/>
      </c>
      <c r="AB2081" s="49" t="str">
        <f t="shared" si="302"/>
        <v/>
      </c>
      <c r="AC2081" s="49" t="str">
        <f>IFERROR(INDEX(Админка!$D$1:$D$2,MATCH(M2081,Админка!$C$1:$C$2,0),1)&amp;"/"&amp;INDEX(Админка!$E$7:$E$11,MATCH(C2081,Админка!$D$7:$D$11,0),1)&amp;"/"&amp;D2081&amp;"/"&amp;E2081,"")</f>
        <v/>
      </c>
    </row>
    <row r="2082" spans="1:29">
      <c r="A2082" s="53" t="str">
        <f>IFERROR(HYPERLINK(INDEX(Админка!$D$1:$D$2,MATCH(M2082,Админка!$C$1:$C$2,0),1)&amp;"/"&amp;INDEX(Админка!$E$7:$E$11,MATCH(C2082,Админка!$D$7:$D$11,0),1)&amp;"/"&amp;D2082&amp;"/"&amp;E2082,"&gt;&gt;&gt;"),"")</f>
        <v/>
      </c>
      <c r="B2082" s="63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3"/>
      <c r="N2082" s="49" t="str">
        <f t="shared" si="303"/>
        <v/>
      </c>
      <c r="O2082" s="49" t="str">
        <f t="shared" si="304"/>
        <v/>
      </c>
      <c r="P2082" s="49" t="str">
        <f>IF(COUNTIF(C$6:C2082,C2082)=1,MAX(P$6:P2081)+1,"")</f>
        <v/>
      </c>
      <c r="Q2082" s="49" t="str">
        <f>IF($C$2="",IF(COUNTIF(D$6:D2082,D2082)=1,MAX(Q$6:Q2081)+1,""),IF(C2082=$C$2,IF(COUNTIF(N$6:N2082,N2082)=1,MAX(Q$6:Q2081)+1,""),""))</f>
        <v/>
      </c>
      <c r="R2082" s="49" t="str">
        <f>IF(COUNTIF(O$5:O2082,O2082)=1,MAX(R$6:R2081)+1,"")</f>
        <v/>
      </c>
      <c r="S2082" s="49" t="str">
        <f>IF(COUNTIF(G$6:G2082,G2082)=1,MAX(S$6:S2081)+1,"")</f>
        <v/>
      </c>
      <c r="T2082" s="49" t="str">
        <f>IF(COUNTIF(L$6:L2082,L2082)=1,MAX(T$6:T2081)+1,"")</f>
        <v/>
      </c>
      <c r="U2082" s="49" t="str">
        <f>IF(COUNTIF(M$6:M2082,M2082)=1,MAX(U$6:U2081)+1,"")</f>
        <v/>
      </c>
      <c r="V2082" s="20">
        <f t="shared" si="305"/>
        <v>2076</v>
      </c>
      <c r="W2082" s="49" t="str">
        <f t="shared" si="297"/>
        <v/>
      </c>
      <c r="X2082" s="49" t="str">
        <f t="shared" si="298"/>
        <v/>
      </c>
      <c r="Y2082" s="49" t="str">
        <f t="shared" si="299"/>
        <v/>
      </c>
      <c r="Z2082" s="49" t="str">
        <f t="shared" si="300"/>
        <v/>
      </c>
      <c r="AA2082" s="49" t="str">
        <f t="shared" si="301"/>
        <v/>
      </c>
      <c r="AB2082" s="49" t="str">
        <f t="shared" si="302"/>
        <v/>
      </c>
      <c r="AC2082" s="49" t="str">
        <f>IFERROR(INDEX(Админка!$D$1:$D$2,MATCH(M2082,Админка!$C$1:$C$2,0),1)&amp;"/"&amp;INDEX(Админка!$E$7:$E$11,MATCH(C2082,Админка!$D$7:$D$11,0),1)&amp;"/"&amp;D2082&amp;"/"&amp;E2082,"")</f>
        <v/>
      </c>
    </row>
    <row r="2083" spans="1:29">
      <c r="A2083" s="53" t="str">
        <f>IFERROR(HYPERLINK(INDEX(Админка!$D$1:$D$2,MATCH(M2083,Админка!$C$1:$C$2,0),1)&amp;"/"&amp;INDEX(Админка!$E$7:$E$11,MATCH(C2083,Админка!$D$7:$D$11,0),1)&amp;"/"&amp;D2083&amp;"/"&amp;E2083,"&gt;&gt;&gt;"),"")</f>
        <v/>
      </c>
      <c r="B2083" s="63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3"/>
      <c r="N2083" s="49" t="str">
        <f t="shared" si="303"/>
        <v/>
      </c>
      <c r="O2083" s="49" t="str">
        <f t="shared" si="304"/>
        <v/>
      </c>
      <c r="P2083" s="49" t="str">
        <f>IF(COUNTIF(C$6:C2083,C2083)=1,MAX(P$6:P2082)+1,"")</f>
        <v/>
      </c>
      <c r="Q2083" s="49" t="str">
        <f>IF($C$2="",IF(COUNTIF(D$6:D2083,D2083)=1,MAX(Q$6:Q2082)+1,""),IF(C2083=$C$2,IF(COUNTIF(N$6:N2083,N2083)=1,MAX(Q$6:Q2082)+1,""),""))</f>
        <v/>
      </c>
      <c r="R2083" s="49" t="str">
        <f>IF(COUNTIF(O$5:O2083,O2083)=1,MAX(R$6:R2082)+1,"")</f>
        <v/>
      </c>
      <c r="S2083" s="49" t="str">
        <f>IF(COUNTIF(G$6:G2083,G2083)=1,MAX(S$6:S2082)+1,"")</f>
        <v/>
      </c>
      <c r="T2083" s="49" t="str">
        <f>IF(COUNTIF(L$6:L2083,L2083)=1,MAX(T$6:T2082)+1,"")</f>
        <v/>
      </c>
      <c r="U2083" s="49" t="str">
        <f>IF(COUNTIF(M$6:M2083,M2083)=1,MAX(U$6:U2082)+1,"")</f>
        <v/>
      </c>
      <c r="V2083" s="20">
        <f t="shared" si="305"/>
        <v>2077</v>
      </c>
      <c r="W2083" s="49" t="str">
        <f t="shared" si="297"/>
        <v/>
      </c>
      <c r="X2083" s="49" t="str">
        <f t="shared" si="298"/>
        <v/>
      </c>
      <c r="Y2083" s="49" t="str">
        <f t="shared" si="299"/>
        <v/>
      </c>
      <c r="Z2083" s="49" t="str">
        <f t="shared" si="300"/>
        <v/>
      </c>
      <c r="AA2083" s="49" t="str">
        <f t="shared" si="301"/>
        <v/>
      </c>
      <c r="AB2083" s="49" t="str">
        <f t="shared" si="302"/>
        <v/>
      </c>
      <c r="AC2083" s="49" t="str">
        <f>IFERROR(INDEX(Админка!$D$1:$D$2,MATCH(M2083,Админка!$C$1:$C$2,0),1)&amp;"/"&amp;INDEX(Админка!$E$7:$E$11,MATCH(C2083,Админка!$D$7:$D$11,0),1)&amp;"/"&amp;D2083&amp;"/"&amp;E2083,"")</f>
        <v/>
      </c>
    </row>
    <row r="2084" spans="1:29">
      <c r="A2084" s="53" t="str">
        <f>IFERROR(HYPERLINK(INDEX(Админка!$D$1:$D$2,MATCH(M2084,Админка!$C$1:$C$2,0),1)&amp;"/"&amp;INDEX(Админка!$E$7:$E$11,MATCH(C2084,Админка!$D$7:$D$11,0),1)&amp;"/"&amp;D2084&amp;"/"&amp;E2084,"&gt;&gt;&gt;"),"")</f>
        <v/>
      </c>
      <c r="B2084" s="63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3"/>
      <c r="N2084" s="49" t="str">
        <f t="shared" si="303"/>
        <v/>
      </c>
      <c r="O2084" s="49" t="str">
        <f t="shared" si="304"/>
        <v/>
      </c>
      <c r="P2084" s="49" t="str">
        <f>IF(COUNTIF(C$6:C2084,C2084)=1,MAX(P$6:P2083)+1,"")</f>
        <v/>
      </c>
      <c r="Q2084" s="49" t="str">
        <f>IF($C$2="",IF(COUNTIF(D$6:D2084,D2084)=1,MAX(Q$6:Q2083)+1,""),IF(C2084=$C$2,IF(COUNTIF(N$6:N2084,N2084)=1,MAX(Q$6:Q2083)+1,""),""))</f>
        <v/>
      </c>
      <c r="R2084" s="49" t="str">
        <f>IF(COUNTIF(O$5:O2084,O2084)=1,MAX(R$6:R2083)+1,"")</f>
        <v/>
      </c>
      <c r="S2084" s="49" t="str">
        <f>IF(COUNTIF(G$6:G2084,G2084)=1,MAX(S$6:S2083)+1,"")</f>
        <v/>
      </c>
      <c r="T2084" s="49" t="str">
        <f>IF(COUNTIF(L$6:L2084,L2084)=1,MAX(T$6:T2083)+1,"")</f>
        <v/>
      </c>
      <c r="U2084" s="49" t="str">
        <f>IF(COUNTIF(M$6:M2084,M2084)=1,MAX(U$6:U2083)+1,"")</f>
        <v/>
      </c>
      <c r="V2084" s="20">
        <f t="shared" si="305"/>
        <v>2078</v>
      </c>
      <c r="W2084" s="49" t="str">
        <f t="shared" si="297"/>
        <v/>
      </c>
      <c r="X2084" s="49" t="str">
        <f t="shared" si="298"/>
        <v/>
      </c>
      <c r="Y2084" s="49" t="str">
        <f t="shared" si="299"/>
        <v/>
      </c>
      <c r="Z2084" s="49" t="str">
        <f t="shared" si="300"/>
        <v/>
      </c>
      <c r="AA2084" s="49" t="str">
        <f t="shared" si="301"/>
        <v/>
      </c>
      <c r="AB2084" s="49" t="str">
        <f t="shared" si="302"/>
        <v/>
      </c>
      <c r="AC2084" s="49" t="str">
        <f>IFERROR(INDEX(Админка!$D$1:$D$2,MATCH(M2084,Админка!$C$1:$C$2,0),1)&amp;"/"&amp;INDEX(Админка!$E$7:$E$11,MATCH(C2084,Админка!$D$7:$D$11,0),1)&amp;"/"&amp;D2084&amp;"/"&amp;E2084,"")</f>
        <v/>
      </c>
    </row>
    <row r="2085" spans="1:29">
      <c r="A2085" s="53" t="str">
        <f>IFERROR(HYPERLINK(INDEX(Админка!$D$1:$D$2,MATCH(M2085,Админка!$C$1:$C$2,0),1)&amp;"/"&amp;INDEX(Админка!$E$7:$E$11,MATCH(C2085,Админка!$D$7:$D$11,0),1)&amp;"/"&amp;D2085&amp;"/"&amp;E2085,"&gt;&gt;&gt;"),"")</f>
        <v/>
      </c>
      <c r="B2085" s="63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3"/>
      <c r="N2085" s="49" t="str">
        <f t="shared" si="303"/>
        <v/>
      </c>
      <c r="O2085" s="49" t="str">
        <f t="shared" si="304"/>
        <v/>
      </c>
      <c r="P2085" s="49" t="str">
        <f>IF(COUNTIF(C$6:C2085,C2085)=1,MAX(P$6:P2084)+1,"")</f>
        <v/>
      </c>
      <c r="Q2085" s="49" t="str">
        <f>IF($C$2="",IF(COUNTIF(D$6:D2085,D2085)=1,MAX(Q$6:Q2084)+1,""),IF(C2085=$C$2,IF(COUNTIF(N$6:N2085,N2085)=1,MAX(Q$6:Q2084)+1,""),""))</f>
        <v/>
      </c>
      <c r="R2085" s="49" t="str">
        <f>IF(COUNTIF(O$5:O2085,O2085)=1,MAX(R$6:R2084)+1,"")</f>
        <v/>
      </c>
      <c r="S2085" s="49" t="str">
        <f>IF(COUNTIF(G$6:G2085,G2085)=1,MAX(S$6:S2084)+1,"")</f>
        <v/>
      </c>
      <c r="T2085" s="49" t="str">
        <f>IF(COUNTIF(L$6:L2085,L2085)=1,MAX(T$6:T2084)+1,"")</f>
        <v/>
      </c>
      <c r="U2085" s="49" t="str">
        <f>IF(COUNTIF(M$6:M2085,M2085)=1,MAX(U$6:U2084)+1,"")</f>
        <v/>
      </c>
      <c r="V2085" s="20">
        <f t="shared" si="305"/>
        <v>2079</v>
      </c>
      <c r="W2085" s="49" t="str">
        <f t="shared" si="297"/>
        <v/>
      </c>
      <c r="X2085" s="49" t="str">
        <f t="shared" si="298"/>
        <v/>
      </c>
      <c r="Y2085" s="49" t="str">
        <f t="shared" si="299"/>
        <v/>
      </c>
      <c r="Z2085" s="49" t="str">
        <f t="shared" si="300"/>
        <v/>
      </c>
      <c r="AA2085" s="49" t="str">
        <f t="shared" si="301"/>
        <v/>
      </c>
      <c r="AB2085" s="49" t="str">
        <f t="shared" si="302"/>
        <v/>
      </c>
      <c r="AC2085" s="49" t="str">
        <f>IFERROR(INDEX(Админка!$D$1:$D$2,MATCH(M2085,Админка!$C$1:$C$2,0),1)&amp;"/"&amp;INDEX(Админка!$E$7:$E$11,MATCH(C2085,Админка!$D$7:$D$11,0),1)&amp;"/"&amp;D2085&amp;"/"&amp;E2085,"")</f>
        <v/>
      </c>
    </row>
    <row r="2086" spans="1:29">
      <c r="A2086" s="53" t="str">
        <f>IFERROR(HYPERLINK(INDEX(Админка!$D$1:$D$2,MATCH(M2086,Админка!$C$1:$C$2,0),1)&amp;"/"&amp;INDEX(Админка!$E$7:$E$11,MATCH(C2086,Админка!$D$7:$D$11,0),1)&amp;"/"&amp;D2086&amp;"/"&amp;E2086,"&gt;&gt;&gt;"),"")</f>
        <v/>
      </c>
      <c r="B2086" s="63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3"/>
      <c r="N2086" s="49" t="str">
        <f t="shared" si="303"/>
        <v/>
      </c>
      <c r="O2086" s="49" t="str">
        <f t="shared" si="304"/>
        <v/>
      </c>
      <c r="P2086" s="49" t="str">
        <f>IF(COUNTIF(C$6:C2086,C2086)=1,MAX(P$6:P2085)+1,"")</f>
        <v/>
      </c>
      <c r="Q2086" s="49" t="str">
        <f>IF($C$2="",IF(COUNTIF(D$6:D2086,D2086)=1,MAX(Q$6:Q2085)+1,""),IF(C2086=$C$2,IF(COUNTIF(N$6:N2086,N2086)=1,MAX(Q$6:Q2085)+1,""),""))</f>
        <v/>
      </c>
      <c r="R2086" s="49" t="str">
        <f>IF(COUNTIF(O$5:O2086,O2086)=1,MAX(R$6:R2085)+1,"")</f>
        <v/>
      </c>
      <c r="S2086" s="49" t="str">
        <f>IF(COUNTIF(G$6:G2086,G2086)=1,MAX(S$6:S2085)+1,"")</f>
        <v/>
      </c>
      <c r="T2086" s="49" t="str">
        <f>IF(COUNTIF(L$6:L2086,L2086)=1,MAX(T$6:T2085)+1,"")</f>
        <v/>
      </c>
      <c r="U2086" s="49" t="str">
        <f>IF(COUNTIF(M$6:M2086,M2086)=1,MAX(U$6:U2085)+1,"")</f>
        <v/>
      </c>
      <c r="V2086" s="20">
        <f t="shared" si="305"/>
        <v>2080</v>
      </c>
      <c r="W2086" s="49" t="str">
        <f t="shared" si="297"/>
        <v/>
      </c>
      <c r="X2086" s="49" t="str">
        <f t="shared" si="298"/>
        <v/>
      </c>
      <c r="Y2086" s="49" t="str">
        <f t="shared" si="299"/>
        <v/>
      </c>
      <c r="Z2086" s="49" t="str">
        <f t="shared" si="300"/>
        <v/>
      </c>
      <c r="AA2086" s="49" t="str">
        <f t="shared" si="301"/>
        <v/>
      </c>
      <c r="AB2086" s="49" t="str">
        <f t="shared" si="302"/>
        <v/>
      </c>
      <c r="AC2086" s="49" t="str">
        <f>IFERROR(INDEX(Админка!$D$1:$D$2,MATCH(M2086,Админка!$C$1:$C$2,0),1)&amp;"/"&amp;INDEX(Админка!$E$7:$E$11,MATCH(C2086,Админка!$D$7:$D$11,0),1)&amp;"/"&amp;D2086&amp;"/"&amp;E2086,"")</f>
        <v/>
      </c>
    </row>
    <row r="2087" spans="1:29">
      <c r="A2087" s="53" t="str">
        <f>IFERROR(HYPERLINK(INDEX(Админка!$D$1:$D$2,MATCH(M2087,Админка!$C$1:$C$2,0),1)&amp;"/"&amp;INDEX(Админка!$E$7:$E$11,MATCH(C2087,Админка!$D$7:$D$11,0),1)&amp;"/"&amp;D2087&amp;"/"&amp;E2087,"&gt;&gt;&gt;"),"")</f>
        <v/>
      </c>
      <c r="B2087" s="63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3"/>
      <c r="N2087" s="49" t="str">
        <f t="shared" si="303"/>
        <v/>
      </c>
      <c r="O2087" s="49" t="str">
        <f t="shared" si="304"/>
        <v/>
      </c>
      <c r="P2087" s="49" t="str">
        <f>IF(COUNTIF(C$6:C2087,C2087)=1,MAX(P$6:P2086)+1,"")</f>
        <v/>
      </c>
      <c r="Q2087" s="49" t="str">
        <f>IF($C$2="",IF(COUNTIF(D$6:D2087,D2087)=1,MAX(Q$6:Q2086)+1,""),IF(C2087=$C$2,IF(COUNTIF(N$6:N2087,N2087)=1,MAX(Q$6:Q2086)+1,""),""))</f>
        <v/>
      </c>
      <c r="R2087" s="49" t="str">
        <f>IF(COUNTIF(O$5:O2087,O2087)=1,MAX(R$6:R2086)+1,"")</f>
        <v/>
      </c>
      <c r="S2087" s="49" t="str">
        <f>IF(COUNTIF(G$6:G2087,G2087)=1,MAX(S$6:S2086)+1,"")</f>
        <v/>
      </c>
      <c r="T2087" s="49" t="str">
        <f>IF(COUNTIF(L$6:L2087,L2087)=1,MAX(T$6:T2086)+1,"")</f>
        <v/>
      </c>
      <c r="U2087" s="49" t="str">
        <f>IF(COUNTIF(M$6:M2087,M2087)=1,MAX(U$6:U2086)+1,"")</f>
        <v/>
      </c>
      <c r="V2087" s="20">
        <f t="shared" si="305"/>
        <v>2081</v>
      </c>
      <c r="W2087" s="49" t="str">
        <f t="shared" si="297"/>
        <v/>
      </c>
      <c r="X2087" s="49" t="str">
        <f t="shared" si="298"/>
        <v/>
      </c>
      <c r="Y2087" s="49" t="str">
        <f t="shared" si="299"/>
        <v/>
      </c>
      <c r="Z2087" s="49" t="str">
        <f t="shared" si="300"/>
        <v/>
      </c>
      <c r="AA2087" s="49" t="str">
        <f t="shared" si="301"/>
        <v/>
      </c>
      <c r="AB2087" s="49" t="str">
        <f t="shared" si="302"/>
        <v/>
      </c>
      <c r="AC2087" s="49" t="str">
        <f>IFERROR(INDEX(Админка!$D$1:$D$2,MATCH(M2087,Админка!$C$1:$C$2,0),1)&amp;"/"&amp;INDEX(Админка!$E$7:$E$11,MATCH(C2087,Админка!$D$7:$D$11,0),1)&amp;"/"&amp;D2087&amp;"/"&amp;E2087,"")</f>
        <v/>
      </c>
    </row>
    <row r="2088" spans="1:29">
      <c r="A2088" s="53" t="str">
        <f>IFERROR(HYPERLINK(INDEX(Админка!$D$1:$D$2,MATCH(M2088,Админка!$C$1:$C$2,0),1)&amp;"/"&amp;INDEX(Админка!$E$7:$E$11,MATCH(C2088,Админка!$D$7:$D$11,0),1)&amp;"/"&amp;D2088&amp;"/"&amp;E2088,"&gt;&gt;&gt;"),"")</f>
        <v/>
      </c>
      <c r="B2088" s="63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3"/>
      <c r="N2088" s="49" t="str">
        <f t="shared" si="303"/>
        <v/>
      </c>
      <c r="O2088" s="49" t="str">
        <f t="shared" si="304"/>
        <v/>
      </c>
      <c r="P2088" s="49" t="str">
        <f>IF(COUNTIF(C$6:C2088,C2088)=1,MAX(P$6:P2087)+1,"")</f>
        <v/>
      </c>
      <c r="Q2088" s="49" t="str">
        <f>IF($C$2="",IF(COUNTIF(D$6:D2088,D2088)=1,MAX(Q$6:Q2087)+1,""),IF(C2088=$C$2,IF(COUNTIF(N$6:N2088,N2088)=1,MAX(Q$6:Q2087)+1,""),""))</f>
        <v/>
      </c>
      <c r="R2088" s="49" t="str">
        <f>IF(COUNTIF(O$5:O2088,O2088)=1,MAX(R$6:R2087)+1,"")</f>
        <v/>
      </c>
      <c r="S2088" s="49" t="str">
        <f>IF(COUNTIF(G$6:G2088,G2088)=1,MAX(S$6:S2087)+1,"")</f>
        <v/>
      </c>
      <c r="T2088" s="49" t="str">
        <f>IF(COUNTIF(L$6:L2088,L2088)=1,MAX(T$6:T2087)+1,"")</f>
        <v/>
      </c>
      <c r="U2088" s="49" t="str">
        <f>IF(COUNTIF(M$6:M2088,M2088)=1,MAX(U$6:U2087)+1,"")</f>
        <v/>
      </c>
      <c r="V2088" s="20">
        <f t="shared" si="305"/>
        <v>2082</v>
      </c>
      <c r="W2088" s="49" t="str">
        <f t="shared" si="297"/>
        <v/>
      </c>
      <c r="X2088" s="49" t="str">
        <f t="shared" si="298"/>
        <v/>
      </c>
      <c r="Y2088" s="49" t="str">
        <f t="shared" si="299"/>
        <v/>
      </c>
      <c r="Z2088" s="49" t="str">
        <f t="shared" si="300"/>
        <v/>
      </c>
      <c r="AA2088" s="49" t="str">
        <f t="shared" si="301"/>
        <v/>
      </c>
      <c r="AB2088" s="49" t="str">
        <f t="shared" si="302"/>
        <v/>
      </c>
      <c r="AC2088" s="49" t="str">
        <f>IFERROR(INDEX(Админка!$D$1:$D$2,MATCH(M2088,Админка!$C$1:$C$2,0),1)&amp;"/"&amp;INDEX(Админка!$E$7:$E$11,MATCH(C2088,Админка!$D$7:$D$11,0),1)&amp;"/"&amp;D2088&amp;"/"&amp;E2088,"")</f>
        <v/>
      </c>
    </row>
    <row r="2089" spans="1:29">
      <c r="A2089" s="53" t="str">
        <f>IFERROR(HYPERLINK(INDEX(Админка!$D$1:$D$2,MATCH(M2089,Админка!$C$1:$C$2,0),1)&amp;"/"&amp;INDEX(Админка!$E$7:$E$11,MATCH(C2089,Админка!$D$7:$D$11,0),1)&amp;"/"&amp;D2089&amp;"/"&amp;E2089,"&gt;&gt;&gt;"),"")</f>
        <v/>
      </c>
      <c r="B2089" s="63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3"/>
      <c r="N2089" s="49" t="str">
        <f t="shared" si="303"/>
        <v/>
      </c>
      <c r="O2089" s="49" t="str">
        <f t="shared" si="304"/>
        <v/>
      </c>
      <c r="P2089" s="49" t="str">
        <f>IF(COUNTIF(C$6:C2089,C2089)=1,MAX(P$6:P2088)+1,"")</f>
        <v/>
      </c>
      <c r="Q2089" s="49" t="str">
        <f>IF($C$2="",IF(COUNTIF(D$6:D2089,D2089)=1,MAX(Q$6:Q2088)+1,""),IF(C2089=$C$2,IF(COUNTIF(N$6:N2089,N2089)=1,MAX(Q$6:Q2088)+1,""),""))</f>
        <v/>
      </c>
      <c r="R2089" s="49" t="str">
        <f>IF(COUNTIF(O$5:O2089,O2089)=1,MAX(R$6:R2088)+1,"")</f>
        <v/>
      </c>
      <c r="S2089" s="49" t="str">
        <f>IF(COUNTIF(G$6:G2089,G2089)=1,MAX(S$6:S2088)+1,"")</f>
        <v/>
      </c>
      <c r="T2089" s="49" t="str">
        <f>IF(COUNTIF(L$6:L2089,L2089)=1,MAX(T$6:T2088)+1,"")</f>
        <v/>
      </c>
      <c r="U2089" s="49" t="str">
        <f>IF(COUNTIF(M$6:M2089,M2089)=1,MAX(U$6:U2088)+1,"")</f>
        <v/>
      </c>
      <c r="V2089" s="20">
        <f t="shared" si="305"/>
        <v>2083</v>
      </c>
      <c r="W2089" s="49" t="str">
        <f t="shared" si="297"/>
        <v/>
      </c>
      <c r="X2089" s="49" t="str">
        <f t="shared" si="298"/>
        <v/>
      </c>
      <c r="Y2089" s="49" t="str">
        <f t="shared" si="299"/>
        <v/>
      </c>
      <c r="Z2089" s="49" t="str">
        <f t="shared" si="300"/>
        <v/>
      </c>
      <c r="AA2089" s="49" t="str">
        <f t="shared" si="301"/>
        <v/>
      </c>
      <c r="AB2089" s="49" t="str">
        <f t="shared" si="302"/>
        <v/>
      </c>
      <c r="AC2089" s="49" t="str">
        <f>IFERROR(INDEX(Админка!$D$1:$D$2,MATCH(M2089,Админка!$C$1:$C$2,0),1)&amp;"/"&amp;INDEX(Админка!$E$7:$E$11,MATCH(C2089,Админка!$D$7:$D$11,0),1)&amp;"/"&amp;D2089&amp;"/"&amp;E2089,"")</f>
        <v/>
      </c>
    </row>
    <row r="2090" spans="1:29">
      <c r="A2090" s="53" t="str">
        <f>IFERROR(HYPERLINK(INDEX(Админка!$D$1:$D$2,MATCH(M2090,Админка!$C$1:$C$2,0),1)&amp;"/"&amp;INDEX(Админка!$E$7:$E$11,MATCH(C2090,Админка!$D$7:$D$11,0),1)&amp;"/"&amp;D2090&amp;"/"&amp;E2090,"&gt;&gt;&gt;"),"")</f>
        <v/>
      </c>
      <c r="B2090" s="63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3"/>
      <c r="N2090" s="49" t="str">
        <f t="shared" si="303"/>
        <v/>
      </c>
      <c r="O2090" s="49" t="str">
        <f t="shared" si="304"/>
        <v/>
      </c>
      <c r="P2090" s="49" t="str">
        <f>IF(COUNTIF(C$6:C2090,C2090)=1,MAX(P$6:P2089)+1,"")</f>
        <v/>
      </c>
      <c r="Q2090" s="49" t="str">
        <f>IF($C$2="",IF(COUNTIF(D$6:D2090,D2090)=1,MAX(Q$6:Q2089)+1,""),IF(C2090=$C$2,IF(COUNTIF(N$6:N2090,N2090)=1,MAX(Q$6:Q2089)+1,""),""))</f>
        <v/>
      </c>
      <c r="R2090" s="49" t="str">
        <f>IF(COUNTIF(O$5:O2090,O2090)=1,MAX(R$6:R2089)+1,"")</f>
        <v/>
      </c>
      <c r="S2090" s="49" t="str">
        <f>IF(COUNTIF(G$6:G2090,G2090)=1,MAX(S$6:S2089)+1,"")</f>
        <v/>
      </c>
      <c r="T2090" s="49" t="str">
        <f>IF(COUNTIF(L$6:L2090,L2090)=1,MAX(T$6:T2089)+1,"")</f>
        <v/>
      </c>
      <c r="U2090" s="49" t="str">
        <f>IF(COUNTIF(M$6:M2090,M2090)=1,MAX(U$6:U2089)+1,"")</f>
        <v/>
      </c>
      <c r="V2090" s="20">
        <f t="shared" si="305"/>
        <v>2084</v>
      </c>
      <c r="W2090" s="49" t="str">
        <f t="shared" si="297"/>
        <v/>
      </c>
      <c r="X2090" s="49" t="str">
        <f t="shared" si="298"/>
        <v/>
      </c>
      <c r="Y2090" s="49" t="str">
        <f t="shared" si="299"/>
        <v/>
      </c>
      <c r="Z2090" s="49" t="str">
        <f t="shared" si="300"/>
        <v/>
      </c>
      <c r="AA2090" s="49" t="str">
        <f t="shared" si="301"/>
        <v/>
      </c>
      <c r="AB2090" s="49" t="str">
        <f t="shared" si="302"/>
        <v/>
      </c>
      <c r="AC2090" s="49" t="str">
        <f>IFERROR(INDEX(Админка!$D$1:$D$2,MATCH(M2090,Админка!$C$1:$C$2,0),1)&amp;"/"&amp;INDEX(Админка!$E$7:$E$11,MATCH(C2090,Админка!$D$7:$D$11,0),1)&amp;"/"&amp;D2090&amp;"/"&amp;E2090,"")</f>
        <v/>
      </c>
    </row>
    <row r="2091" spans="1:29">
      <c r="A2091" s="53" t="str">
        <f>IFERROR(HYPERLINK(INDEX(Админка!$D$1:$D$2,MATCH(M2091,Админка!$C$1:$C$2,0),1)&amp;"/"&amp;INDEX(Админка!$E$7:$E$11,MATCH(C2091,Админка!$D$7:$D$11,0),1)&amp;"/"&amp;D2091&amp;"/"&amp;E2091,"&gt;&gt;&gt;"),"")</f>
        <v/>
      </c>
      <c r="B2091" s="63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3"/>
      <c r="N2091" s="49" t="str">
        <f t="shared" si="303"/>
        <v/>
      </c>
      <c r="O2091" s="49" t="str">
        <f t="shared" si="304"/>
        <v/>
      </c>
      <c r="P2091" s="49" t="str">
        <f>IF(COUNTIF(C$6:C2091,C2091)=1,MAX(P$6:P2090)+1,"")</f>
        <v/>
      </c>
      <c r="Q2091" s="49" t="str">
        <f>IF($C$2="",IF(COUNTIF(D$6:D2091,D2091)=1,MAX(Q$6:Q2090)+1,""),IF(C2091=$C$2,IF(COUNTIF(N$6:N2091,N2091)=1,MAX(Q$6:Q2090)+1,""),""))</f>
        <v/>
      </c>
      <c r="R2091" s="49" t="str">
        <f>IF(COUNTIF(O$5:O2091,O2091)=1,MAX(R$6:R2090)+1,"")</f>
        <v/>
      </c>
      <c r="S2091" s="49" t="str">
        <f>IF(COUNTIF(G$6:G2091,G2091)=1,MAX(S$6:S2090)+1,"")</f>
        <v/>
      </c>
      <c r="T2091" s="49" t="str">
        <f>IF(COUNTIF(L$6:L2091,L2091)=1,MAX(T$6:T2090)+1,"")</f>
        <v/>
      </c>
      <c r="U2091" s="49" t="str">
        <f>IF(COUNTIF(M$6:M2091,M2091)=1,MAX(U$6:U2090)+1,"")</f>
        <v/>
      </c>
      <c r="V2091" s="20">
        <f t="shared" si="305"/>
        <v>2085</v>
      </c>
      <c r="W2091" s="49" t="str">
        <f t="shared" si="297"/>
        <v/>
      </c>
      <c r="X2091" s="49" t="str">
        <f t="shared" si="298"/>
        <v/>
      </c>
      <c r="Y2091" s="49" t="str">
        <f t="shared" si="299"/>
        <v/>
      </c>
      <c r="Z2091" s="49" t="str">
        <f t="shared" si="300"/>
        <v/>
      </c>
      <c r="AA2091" s="49" t="str">
        <f t="shared" si="301"/>
        <v/>
      </c>
      <c r="AB2091" s="49" t="str">
        <f t="shared" si="302"/>
        <v/>
      </c>
      <c r="AC2091" s="49" t="str">
        <f>IFERROR(INDEX(Админка!$D$1:$D$2,MATCH(M2091,Админка!$C$1:$C$2,0),1)&amp;"/"&amp;INDEX(Админка!$E$7:$E$11,MATCH(C2091,Админка!$D$7:$D$11,0),1)&amp;"/"&amp;D2091&amp;"/"&amp;E2091,"")</f>
        <v/>
      </c>
    </row>
    <row r="2092" spans="1:29">
      <c r="A2092" s="53" t="str">
        <f>IFERROR(HYPERLINK(INDEX(Админка!$D$1:$D$2,MATCH(M2092,Админка!$C$1:$C$2,0),1)&amp;"/"&amp;INDEX(Админка!$E$7:$E$11,MATCH(C2092,Админка!$D$7:$D$11,0),1)&amp;"/"&amp;D2092&amp;"/"&amp;E2092,"&gt;&gt;&gt;"),"")</f>
        <v/>
      </c>
      <c r="B2092" s="63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3"/>
      <c r="N2092" s="49" t="str">
        <f t="shared" si="303"/>
        <v/>
      </c>
      <c r="O2092" s="49" t="str">
        <f t="shared" si="304"/>
        <v/>
      </c>
      <c r="P2092" s="49" t="str">
        <f>IF(COUNTIF(C$6:C2092,C2092)=1,MAX(P$6:P2091)+1,"")</f>
        <v/>
      </c>
      <c r="Q2092" s="49" t="str">
        <f>IF($C$2="",IF(COUNTIF(D$6:D2092,D2092)=1,MAX(Q$6:Q2091)+1,""),IF(C2092=$C$2,IF(COUNTIF(N$6:N2092,N2092)=1,MAX(Q$6:Q2091)+1,""),""))</f>
        <v/>
      </c>
      <c r="R2092" s="49" t="str">
        <f>IF(COUNTIF(O$5:O2092,O2092)=1,MAX(R$6:R2091)+1,"")</f>
        <v/>
      </c>
      <c r="S2092" s="49" t="str">
        <f>IF(COUNTIF(G$6:G2092,G2092)=1,MAX(S$6:S2091)+1,"")</f>
        <v/>
      </c>
      <c r="T2092" s="49" t="str">
        <f>IF(COUNTIF(L$6:L2092,L2092)=1,MAX(T$6:T2091)+1,"")</f>
        <v/>
      </c>
      <c r="U2092" s="49" t="str">
        <f>IF(COUNTIF(M$6:M2092,M2092)=1,MAX(U$6:U2091)+1,"")</f>
        <v/>
      </c>
      <c r="V2092" s="20">
        <f t="shared" si="305"/>
        <v>2086</v>
      </c>
      <c r="W2092" s="49" t="str">
        <f t="shared" si="297"/>
        <v/>
      </c>
      <c r="X2092" s="49" t="str">
        <f t="shared" si="298"/>
        <v/>
      </c>
      <c r="Y2092" s="49" t="str">
        <f t="shared" si="299"/>
        <v/>
      </c>
      <c r="Z2092" s="49" t="str">
        <f t="shared" si="300"/>
        <v/>
      </c>
      <c r="AA2092" s="49" t="str">
        <f t="shared" si="301"/>
        <v/>
      </c>
      <c r="AB2092" s="49" t="str">
        <f t="shared" si="302"/>
        <v/>
      </c>
      <c r="AC2092" s="49" t="str">
        <f>IFERROR(INDEX(Админка!$D$1:$D$2,MATCH(M2092,Админка!$C$1:$C$2,0),1)&amp;"/"&amp;INDEX(Админка!$E$7:$E$11,MATCH(C2092,Админка!$D$7:$D$11,0),1)&amp;"/"&amp;D2092&amp;"/"&amp;E2092,"")</f>
        <v/>
      </c>
    </row>
    <row r="2093" spans="1:29">
      <c r="A2093" s="53" t="str">
        <f>IFERROR(HYPERLINK(INDEX(Админка!$D$1:$D$2,MATCH(M2093,Админка!$C$1:$C$2,0),1)&amp;"/"&amp;INDEX(Админка!$E$7:$E$11,MATCH(C2093,Админка!$D$7:$D$11,0),1)&amp;"/"&amp;D2093&amp;"/"&amp;E2093,"&gt;&gt;&gt;"),"")</f>
        <v/>
      </c>
      <c r="B2093" s="63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3"/>
      <c r="N2093" s="49" t="str">
        <f t="shared" si="303"/>
        <v/>
      </c>
      <c r="O2093" s="49" t="str">
        <f t="shared" si="304"/>
        <v/>
      </c>
      <c r="P2093" s="49" t="str">
        <f>IF(COUNTIF(C$6:C2093,C2093)=1,MAX(P$6:P2092)+1,"")</f>
        <v/>
      </c>
      <c r="Q2093" s="49" t="str">
        <f>IF($C$2="",IF(COUNTIF(D$6:D2093,D2093)=1,MAX(Q$6:Q2092)+1,""),IF(C2093=$C$2,IF(COUNTIF(N$6:N2093,N2093)=1,MAX(Q$6:Q2092)+1,""),""))</f>
        <v/>
      </c>
      <c r="R2093" s="49" t="str">
        <f>IF(COUNTIF(O$5:O2093,O2093)=1,MAX(R$6:R2092)+1,"")</f>
        <v/>
      </c>
      <c r="S2093" s="49" t="str">
        <f>IF(COUNTIF(G$6:G2093,G2093)=1,MAX(S$6:S2092)+1,"")</f>
        <v/>
      </c>
      <c r="T2093" s="49" t="str">
        <f>IF(COUNTIF(L$6:L2093,L2093)=1,MAX(T$6:T2092)+1,"")</f>
        <v/>
      </c>
      <c r="U2093" s="49" t="str">
        <f>IF(COUNTIF(M$6:M2093,M2093)=1,MAX(U$6:U2092)+1,"")</f>
        <v/>
      </c>
      <c r="V2093" s="20">
        <f t="shared" si="305"/>
        <v>2087</v>
      </c>
      <c r="W2093" s="49" t="str">
        <f t="shared" si="297"/>
        <v/>
      </c>
      <c r="X2093" s="49" t="str">
        <f t="shared" si="298"/>
        <v/>
      </c>
      <c r="Y2093" s="49" t="str">
        <f t="shared" si="299"/>
        <v/>
      </c>
      <c r="Z2093" s="49" t="str">
        <f t="shared" si="300"/>
        <v/>
      </c>
      <c r="AA2093" s="49" t="str">
        <f t="shared" si="301"/>
        <v/>
      </c>
      <c r="AB2093" s="49" t="str">
        <f t="shared" si="302"/>
        <v/>
      </c>
      <c r="AC2093" s="49" t="str">
        <f>IFERROR(INDEX(Админка!$D$1:$D$2,MATCH(M2093,Админка!$C$1:$C$2,0),1)&amp;"/"&amp;INDEX(Админка!$E$7:$E$11,MATCH(C2093,Админка!$D$7:$D$11,0),1)&amp;"/"&amp;D2093&amp;"/"&amp;E2093,"")</f>
        <v/>
      </c>
    </row>
    <row r="2094" spans="1:29">
      <c r="A2094" s="53" t="str">
        <f>IFERROR(HYPERLINK(INDEX(Админка!$D$1:$D$2,MATCH(M2094,Админка!$C$1:$C$2,0),1)&amp;"/"&amp;INDEX(Админка!$E$7:$E$11,MATCH(C2094,Админка!$D$7:$D$11,0),1)&amp;"/"&amp;D2094&amp;"/"&amp;E2094,"&gt;&gt;&gt;"),"")</f>
        <v/>
      </c>
      <c r="B2094" s="63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3"/>
      <c r="N2094" s="49" t="str">
        <f t="shared" si="303"/>
        <v/>
      </c>
      <c r="O2094" s="49" t="str">
        <f t="shared" si="304"/>
        <v/>
      </c>
      <c r="P2094" s="49" t="str">
        <f>IF(COUNTIF(C$6:C2094,C2094)=1,MAX(P$6:P2093)+1,"")</f>
        <v/>
      </c>
      <c r="Q2094" s="49" t="str">
        <f>IF($C$2="",IF(COUNTIF(D$6:D2094,D2094)=1,MAX(Q$6:Q2093)+1,""),IF(C2094=$C$2,IF(COUNTIF(N$6:N2094,N2094)=1,MAX(Q$6:Q2093)+1,""),""))</f>
        <v/>
      </c>
      <c r="R2094" s="49" t="str">
        <f>IF(COUNTIF(O$5:O2094,O2094)=1,MAX(R$6:R2093)+1,"")</f>
        <v/>
      </c>
      <c r="S2094" s="49" t="str">
        <f>IF(COUNTIF(G$6:G2094,G2094)=1,MAX(S$6:S2093)+1,"")</f>
        <v/>
      </c>
      <c r="T2094" s="49" t="str">
        <f>IF(COUNTIF(L$6:L2094,L2094)=1,MAX(T$6:T2093)+1,"")</f>
        <v/>
      </c>
      <c r="U2094" s="49" t="str">
        <f>IF(COUNTIF(M$6:M2094,M2094)=1,MAX(U$6:U2093)+1,"")</f>
        <v/>
      </c>
      <c r="V2094" s="20">
        <f t="shared" si="305"/>
        <v>2088</v>
      </c>
      <c r="W2094" s="49" t="str">
        <f t="shared" si="297"/>
        <v/>
      </c>
      <c r="X2094" s="49" t="str">
        <f t="shared" si="298"/>
        <v/>
      </c>
      <c r="Y2094" s="49" t="str">
        <f t="shared" si="299"/>
        <v/>
      </c>
      <c r="Z2094" s="49" t="str">
        <f t="shared" si="300"/>
        <v/>
      </c>
      <c r="AA2094" s="49" t="str">
        <f t="shared" si="301"/>
        <v/>
      </c>
      <c r="AB2094" s="49" t="str">
        <f t="shared" si="302"/>
        <v/>
      </c>
      <c r="AC2094" s="49" t="str">
        <f>IFERROR(INDEX(Админка!$D$1:$D$2,MATCH(M2094,Админка!$C$1:$C$2,0),1)&amp;"/"&amp;INDEX(Админка!$E$7:$E$11,MATCH(C2094,Админка!$D$7:$D$11,0),1)&amp;"/"&amp;D2094&amp;"/"&amp;E2094,"")</f>
        <v/>
      </c>
    </row>
    <row r="2095" spans="1:29">
      <c r="A2095" s="53" t="str">
        <f>IFERROR(HYPERLINK(INDEX(Админка!$D$1:$D$2,MATCH(M2095,Админка!$C$1:$C$2,0),1)&amp;"/"&amp;INDEX(Админка!$E$7:$E$11,MATCH(C2095,Админка!$D$7:$D$11,0),1)&amp;"/"&amp;D2095&amp;"/"&amp;E2095,"&gt;&gt;&gt;"),"")</f>
        <v/>
      </c>
      <c r="B2095" s="63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3"/>
      <c r="N2095" s="49" t="str">
        <f t="shared" si="303"/>
        <v/>
      </c>
      <c r="O2095" s="49" t="str">
        <f t="shared" si="304"/>
        <v/>
      </c>
      <c r="P2095" s="49" t="str">
        <f>IF(COUNTIF(C$6:C2095,C2095)=1,MAX(P$6:P2094)+1,"")</f>
        <v/>
      </c>
      <c r="Q2095" s="49" t="str">
        <f>IF($C$2="",IF(COUNTIF(D$6:D2095,D2095)=1,MAX(Q$6:Q2094)+1,""),IF(C2095=$C$2,IF(COUNTIF(N$6:N2095,N2095)=1,MAX(Q$6:Q2094)+1,""),""))</f>
        <v/>
      </c>
      <c r="R2095" s="49" t="str">
        <f>IF(COUNTIF(O$5:O2095,O2095)=1,MAX(R$6:R2094)+1,"")</f>
        <v/>
      </c>
      <c r="S2095" s="49" t="str">
        <f>IF(COUNTIF(G$6:G2095,G2095)=1,MAX(S$6:S2094)+1,"")</f>
        <v/>
      </c>
      <c r="T2095" s="49" t="str">
        <f>IF(COUNTIF(L$6:L2095,L2095)=1,MAX(T$6:T2094)+1,"")</f>
        <v/>
      </c>
      <c r="U2095" s="49" t="str">
        <f>IF(COUNTIF(M$6:M2095,M2095)=1,MAX(U$6:U2094)+1,"")</f>
        <v/>
      </c>
      <c r="V2095" s="20">
        <f t="shared" si="305"/>
        <v>2089</v>
      </c>
      <c r="W2095" s="49" t="str">
        <f t="shared" si="297"/>
        <v/>
      </c>
      <c r="X2095" s="49" t="str">
        <f t="shared" si="298"/>
        <v/>
      </c>
      <c r="Y2095" s="49" t="str">
        <f t="shared" si="299"/>
        <v/>
      </c>
      <c r="Z2095" s="49" t="str">
        <f t="shared" si="300"/>
        <v/>
      </c>
      <c r="AA2095" s="49" t="str">
        <f t="shared" si="301"/>
        <v/>
      </c>
      <c r="AB2095" s="49" t="str">
        <f t="shared" si="302"/>
        <v/>
      </c>
      <c r="AC2095" s="49" t="str">
        <f>IFERROR(INDEX(Админка!$D$1:$D$2,MATCH(M2095,Админка!$C$1:$C$2,0),1)&amp;"/"&amp;INDEX(Админка!$E$7:$E$11,MATCH(C2095,Админка!$D$7:$D$11,0),1)&amp;"/"&amp;D2095&amp;"/"&amp;E2095,"")</f>
        <v/>
      </c>
    </row>
    <row r="2096" spans="1:29">
      <c r="A2096" s="53" t="str">
        <f>IFERROR(HYPERLINK(INDEX(Админка!$D$1:$D$2,MATCH(M2096,Админка!$C$1:$C$2,0),1)&amp;"/"&amp;INDEX(Админка!$E$7:$E$11,MATCH(C2096,Админка!$D$7:$D$11,0),1)&amp;"/"&amp;D2096&amp;"/"&amp;E2096,"&gt;&gt;&gt;"),"")</f>
        <v/>
      </c>
      <c r="B2096" s="63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3"/>
      <c r="N2096" s="49" t="str">
        <f t="shared" si="303"/>
        <v/>
      </c>
      <c r="O2096" s="49" t="str">
        <f t="shared" si="304"/>
        <v/>
      </c>
      <c r="P2096" s="49" t="str">
        <f>IF(COUNTIF(C$6:C2096,C2096)=1,MAX(P$6:P2095)+1,"")</f>
        <v/>
      </c>
      <c r="Q2096" s="49" t="str">
        <f>IF($C$2="",IF(COUNTIF(D$6:D2096,D2096)=1,MAX(Q$6:Q2095)+1,""),IF(C2096=$C$2,IF(COUNTIF(N$6:N2096,N2096)=1,MAX(Q$6:Q2095)+1,""),""))</f>
        <v/>
      </c>
      <c r="R2096" s="49" t="str">
        <f>IF(COUNTIF(O$5:O2096,O2096)=1,MAX(R$6:R2095)+1,"")</f>
        <v/>
      </c>
      <c r="S2096" s="49" t="str">
        <f>IF(COUNTIF(G$6:G2096,G2096)=1,MAX(S$6:S2095)+1,"")</f>
        <v/>
      </c>
      <c r="T2096" s="49" t="str">
        <f>IF(COUNTIF(L$6:L2096,L2096)=1,MAX(T$6:T2095)+1,"")</f>
        <v/>
      </c>
      <c r="U2096" s="49" t="str">
        <f>IF(COUNTIF(M$6:M2096,M2096)=1,MAX(U$6:U2095)+1,"")</f>
        <v/>
      </c>
      <c r="V2096" s="20">
        <f t="shared" si="305"/>
        <v>2090</v>
      </c>
      <c r="W2096" s="49" t="str">
        <f t="shared" si="297"/>
        <v/>
      </c>
      <c r="X2096" s="49" t="str">
        <f t="shared" si="298"/>
        <v/>
      </c>
      <c r="Y2096" s="49" t="str">
        <f t="shared" si="299"/>
        <v/>
      </c>
      <c r="Z2096" s="49" t="str">
        <f t="shared" si="300"/>
        <v/>
      </c>
      <c r="AA2096" s="49" t="str">
        <f t="shared" si="301"/>
        <v/>
      </c>
      <c r="AB2096" s="49" t="str">
        <f t="shared" si="302"/>
        <v/>
      </c>
      <c r="AC2096" s="49" t="str">
        <f>IFERROR(INDEX(Админка!$D$1:$D$2,MATCH(M2096,Админка!$C$1:$C$2,0),1)&amp;"/"&amp;INDEX(Админка!$E$7:$E$11,MATCH(C2096,Админка!$D$7:$D$11,0),1)&amp;"/"&amp;D2096&amp;"/"&amp;E2096,"")</f>
        <v/>
      </c>
    </row>
    <row r="2097" spans="1:29">
      <c r="A2097" s="53" t="str">
        <f>IFERROR(HYPERLINK(INDEX(Админка!$D$1:$D$2,MATCH(M2097,Админка!$C$1:$C$2,0),1)&amp;"/"&amp;INDEX(Админка!$E$7:$E$11,MATCH(C2097,Админка!$D$7:$D$11,0),1)&amp;"/"&amp;D2097&amp;"/"&amp;E2097,"&gt;&gt;&gt;"),"")</f>
        <v/>
      </c>
      <c r="B2097" s="63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3"/>
      <c r="N2097" s="49" t="str">
        <f t="shared" si="303"/>
        <v/>
      </c>
      <c r="O2097" s="49" t="str">
        <f t="shared" si="304"/>
        <v/>
      </c>
      <c r="P2097" s="49" t="str">
        <f>IF(COUNTIF(C$6:C2097,C2097)=1,MAX(P$6:P2096)+1,"")</f>
        <v/>
      </c>
      <c r="Q2097" s="49" t="str">
        <f>IF($C$2="",IF(COUNTIF(D$6:D2097,D2097)=1,MAX(Q$6:Q2096)+1,""),IF(C2097=$C$2,IF(COUNTIF(N$6:N2097,N2097)=1,MAX(Q$6:Q2096)+1,""),""))</f>
        <v/>
      </c>
      <c r="R2097" s="49" t="str">
        <f>IF(COUNTIF(O$5:O2097,O2097)=1,MAX(R$6:R2096)+1,"")</f>
        <v/>
      </c>
      <c r="S2097" s="49" t="str">
        <f>IF(COUNTIF(G$6:G2097,G2097)=1,MAX(S$6:S2096)+1,"")</f>
        <v/>
      </c>
      <c r="T2097" s="49" t="str">
        <f>IF(COUNTIF(L$6:L2097,L2097)=1,MAX(T$6:T2096)+1,"")</f>
        <v/>
      </c>
      <c r="U2097" s="49" t="str">
        <f>IF(COUNTIF(M$6:M2097,M2097)=1,MAX(U$6:U2096)+1,"")</f>
        <v/>
      </c>
      <c r="V2097" s="20">
        <f t="shared" si="305"/>
        <v>2091</v>
      </c>
      <c r="W2097" s="49" t="str">
        <f t="shared" si="297"/>
        <v/>
      </c>
      <c r="X2097" s="49" t="str">
        <f t="shared" si="298"/>
        <v/>
      </c>
      <c r="Y2097" s="49" t="str">
        <f t="shared" si="299"/>
        <v/>
      </c>
      <c r="Z2097" s="49" t="str">
        <f t="shared" si="300"/>
        <v/>
      </c>
      <c r="AA2097" s="49" t="str">
        <f t="shared" si="301"/>
        <v/>
      </c>
      <c r="AB2097" s="49" t="str">
        <f t="shared" si="302"/>
        <v/>
      </c>
      <c r="AC2097" s="49" t="str">
        <f>IFERROR(INDEX(Админка!$D$1:$D$2,MATCH(M2097,Админка!$C$1:$C$2,0),1)&amp;"/"&amp;INDEX(Админка!$E$7:$E$11,MATCH(C2097,Админка!$D$7:$D$11,0),1)&amp;"/"&amp;D2097&amp;"/"&amp;E2097,"")</f>
        <v/>
      </c>
    </row>
    <row r="2098" spans="1:29">
      <c r="A2098" s="53" t="str">
        <f>IFERROR(HYPERLINK(INDEX(Админка!$D$1:$D$2,MATCH(M2098,Админка!$C$1:$C$2,0),1)&amp;"/"&amp;INDEX(Админка!$E$7:$E$11,MATCH(C2098,Админка!$D$7:$D$11,0),1)&amp;"/"&amp;D2098&amp;"/"&amp;E2098,"&gt;&gt;&gt;"),"")</f>
        <v/>
      </c>
      <c r="B2098" s="63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3"/>
      <c r="N2098" s="49" t="str">
        <f t="shared" si="303"/>
        <v/>
      </c>
      <c r="O2098" s="49" t="str">
        <f t="shared" si="304"/>
        <v/>
      </c>
      <c r="P2098" s="49" t="str">
        <f>IF(COUNTIF(C$6:C2098,C2098)=1,MAX(P$6:P2097)+1,"")</f>
        <v/>
      </c>
      <c r="Q2098" s="49" t="str">
        <f>IF($C$2="",IF(COUNTIF(D$6:D2098,D2098)=1,MAX(Q$6:Q2097)+1,""),IF(C2098=$C$2,IF(COUNTIF(N$6:N2098,N2098)=1,MAX(Q$6:Q2097)+1,""),""))</f>
        <v/>
      </c>
      <c r="R2098" s="49" t="str">
        <f>IF(COUNTIF(O$5:O2098,O2098)=1,MAX(R$6:R2097)+1,"")</f>
        <v/>
      </c>
      <c r="S2098" s="49" t="str">
        <f>IF(COUNTIF(G$6:G2098,G2098)=1,MAX(S$6:S2097)+1,"")</f>
        <v/>
      </c>
      <c r="T2098" s="49" t="str">
        <f>IF(COUNTIF(L$6:L2098,L2098)=1,MAX(T$6:T2097)+1,"")</f>
        <v/>
      </c>
      <c r="U2098" s="49" t="str">
        <f>IF(COUNTIF(M$6:M2098,M2098)=1,MAX(U$6:U2097)+1,"")</f>
        <v/>
      </c>
      <c r="V2098" s="20">
        <f t="shared" si="305"/>
        <v>2092</v>
      </c>
      <c r="W2098" s="49" t="str">
        <f t="shared" si="297"/>
        <v/>
      </c>
      <c r="X2098" s="49" t="str">
        <f t="shared" si="298"/>
        <v/>
      </c>
      <c r="Y2098" s="49" t="str">
        <f t="shared" si="299"/>
        <v/>
      </c>
      <c r="Z2098" s="49" t="str">
        <f t="shared" si="300"/>
        <v/>
      </c>
      <c r="AA2098" s="49" t="str">
        <f t="shared" si="301"/>
        <v/>
      </c>
      <c r="AB2098" s="49" t="str">
        <f t="shared" si="302"/>
        <v/>
      </c>
      <c r="AC2098" s="49" t="str">
        <f>IFERROR(INDEX(Админка!$D$1:$D$2,MATCH(M2098,Админка!$C$1:$C$2,0),1)&amp;"/"&amp;INDEX(Админка!$E$7:$E$11,MATCH(C2098,Админка!$D$7:$D$11,0),1)&amp;"/"&amp;D2098&amp;"/"&amp;E2098,"")</f>
        <v/>
      </c>
    </row>
    <row r="2099" spans="1:29">
      <c r="A2099" s="53" t="str">
        <f>IFERROR(HYPERLINK(INDEX(Админка!$D$1:$D$2,MATCH(M2099,Админка!$C$1:$C$2,0),1)&amp;"/"&amp;INDEX(Админка!$E$7:$E$11,MATCH(C2099,Админка!$D$7:$D$11,0),1)&amp;"/"&amp;D2099&amp;"/"&amp;E2099,"&gt;&gt;&gt;"),"")</f>
        <v/>
      </c>
      <c r="B2099" s="63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3"/>
      <c r="N2099" s="49" t="str">
        <f t="shared" si="303"/>
        <v/>
      </c>
      <c r="O2099" s="49" t="str">
        <f t="shared" si="304"/>
        <v/>
      </c>
      <c r="P2099" s="49" t="str">
        <f>IF(COUNTIF(C$6:C2099,C2099)=1,MAX(P$6:P2098)+1,"")</f>
        <v/>
      </c>
      <c r="Q2099" s="49" t="str">
        <f>IF($C$2="",IF(COUNTIF(D$6:D2099,D2099)=1,MAX(Q$6:Q2098)+1,""),IF(C2099=$C$2,IF(COUNTIF(N$6:N2099,N2099)=1,MAX(Q$6:Q2098)+1,""),""))</f>
        <v/>
      </c>
      <c r="R2099" s="49" t="str">
        <f>IF(COUNTIF(O$5:O2099,O2099)=1,MAX(R$6:R2098)+1,"")</f>
        <v/>
      </c>
      <c r="S2099" s="49" t="str">
        <f>IF(COUNTIF(G$6:G2099,G2099)=1,MAX(S$6:S2098)+1,"")</f>
        <v/>
      </c>
      <c r="T2099" s="49" t="str">
        <f>IF(COUNTIF(L$6:L2099,L2099)=1,MAX(T$6:T2098)+1,"")</f>
        <v/>
      </c>
      <c r="U2099" s="49" t="str">
        <f>IF(COUNTIF(M$6:M2099,M2099)=1,MAX(U$6:U2098)+1,"")</f>
        <v/>
      </c>
      <c r="V2099" s="20">
        <f t="shared" si="305"/>
        <v>2093</v>
      </c>
      <c r="W2099" s="49" t="str">
        <f t="shared" si="297"/>
        <v/>
      </c>
      <c r="X2099" s="49" t="str">
        <f t="shared" si="298"/>
        <v/>
      </c>
      <c r="Y2099" s="49" t="str">
        <f t="shared" si="299"/>
        <v/>
      </c>
      <c r="Z2099" s="49" t="str">
        <f t="shared" si="300"/>
        <v/>
      </c>
      <c r="AA2099" s="49" t="str">
        <f t="shared" si="301"/>
        <v/>
      </c>
      <c r="AB2099" s="49" t="str">
        <f t="shared" si="302"/>
        <v/>
      </c>
      <c r="AC2099" s="49" t="str">
        <f>IFERROR(INDEX(Админка!$D$1:$D$2,MATCH(M2099,Админка!$C$1:$C$2,0),1)&amp;"/"&amp;INDEX(Админка!$E$7:$E$11,MATCH(C2099,Админка!$D$7:$D$11,0),1)&amp;"/"&amp;D2099&amp;"/"&amp;E2099,"")</f>
        <v/>
      </c>
    </row>
    <row r="2100" spans="1:29">
      <c r="A2100" s="53" t="str">
        <f>IFERROR(HYPERLINK(INDEX(Админка!$D$1:$D$2,MATCH(M2100,Админка!$C$1:$C$2,0),1)&amp;"/"&amp;INDEX(Админка!$E$7:$E$11,MATCH(C2100,Админка!$D$7:$D$11,0),1)&amp;"/"&amp;D2100&amp;"/"&amp;E2100,"&gt;&gt;&gt;"),"")</f>
        <v/>
      </c>
      <c r="B2100" s="63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3"/>
      <c r="N2100" s="49" t="str">
        <f t="shared" si="303"/>
        <v/>
      </c>
      <c r="O2100" s="49" t="str">
        <f t="shared" si="304"/>
        <v/>
      </c>
      <c r="P2100" s="49" t="str">
        <f>IF(COUNTIF(C$6:C2100,C2100)=1,MAX(P$6:P2099)+1,"")</f>
        <v/>
      </c>
      <c r="Q2100" s="49" t="str">
        <f>IF($C$2="",IF(COUNTIF(D$6:D2100,D2100)=1,MAX(Q$6:Q2099)+1,""),IF(C2100=$C$2,IF(COUNTIF(N$6:N2100,N2100)=1,MAX(Q$6:Q2099)+1,""),""))</f>
        <v/>
      </c>
      <c r="R2100" s="49" t="str">
        <f>IF(COUNTIF(O$5:O2100,O2100)=1,MAX(R$6:R2099)+1,"")</f>
        <v/>
      </c>
      <c r="S2100" s="49" t="str">
        <f>IF(COUNTIF(G$6:G2100,G2100)=1,MAX(S$6:S2099)+1,"")</f>
        <v/>
      </c>
      <c r="T2100" s="49" t="str">
        <f>IF(COUNTIF(L$6:L2100,L2100)=1,MAX(T$6:T2099)+1,"")</f>
        <v/>
      </c>
      <c r="U2100" s="49" t="str">
        <f>IF(COUNTIF(M$6:M2100,M2100)=1,MAX(U$6:U2099)+1,"")</f>
        <v/>
      </c>
      <c r="V2100" s="20">
        <f t="shared" si="305"/>
        <v>2094</v>
      </c>
      <c r="W2100" s="49" t="str">
        <f t="shared" si="297"/>
        <v/>
      </c>
      <c r="X2100" s="49" t="str">
        <f t="shared" si="298"/>
        <v/>
      </c>
      <c r="Y2100" s="49" t="str">
        <f t="shared" si="299"/>
        <v/>
      </c>
      <c r="Z2100" s="49" t="str">
        <f t="shared" si="300"/>
        <v/>
      </c>
      <c r="AA2100" s="49" t="str">
        <f t="shared" si="301"/>
        <v/>
      </c>
      <c r="AB2100" s="49" t="str">
        <f t="shared" si="302"/>
        <v/>
      </c>
      <c r="AC2100" s="49" t="str">
        <f>IFERROR(INDEX(Админка!$D$1:$D$2,MATCH(M2100,Админка!$C$1:$C$2,0),1)&amp;"/"&amp;INDEX(Админка!$E$7:$E$11,MATCH(C2100,Админка!$D$7:$D$11,0),1)&amp;"/"&amp;D2100&amp;"/"&amp;E2100,"")</f>
        <v/>
      </c>
    </row>
    <row r="2101" spans="1:29">
      <c r="A2101" s="53" t="str">
        <f>IFERROR(HYPERLINK(INDEX(Админка!$D$1:$D$2,MATCH(M2101,Админка!$C$1:$C$2,0),1)&amp;"/"&amp;INDEX(Админка!$E$7:$E$11,MATCH(C2101,Админка!$D$7:$D$11,0),1)&amp;"/"&amp;D2101&amp;"/"&amp;E2101,"&gt;&gt;&gt;"),"")</f>
        <v/>
      </c>
      <c r="B2101" s="63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3"/>
      <c r="N2101" s="49" t="str">
        <f t="shared" si="303"/>
        <v/>
      </c>
      <c r="O2101" s="49" t="str">
        <f t="shared" si="304"/>
        <v/>
      </c>
      <c r="P2101" s="49" t="str">
        <f>IF(COUNTIF(C$6:C2101,C2101)=1,MAX(P$6:P2100)+1,"")</f>
        <v/>
      </c>
      <c r="Q2101" s="49" t="str">
        <f>IF($C$2="",IF(COUNTIF(D$6:D2101,D2101)=1,MAX(Q$6:Q2100)+1,""),IF(C2101=$C$2,IF(COUNTIF(N$6:N2101,N2101)=1,MAX(Q$6:Q2100)+1,""),""))</f>
        <v/>
      </c>
      <c r="R2101" s="49" t="str">
        <f>IF(COUNTIF(O$5:O2101,O2101)=1,MAX(R$6:R2100)+1,"")</f>
        <v/>
      </c>
      <c r="S2101" s="49" t="str">
        <f>IF(COUNTIF(G$6:G2101,G2101)=1,MAX(S$6:S2100)+1,"")</f>
        <v/>
      </c>
      <c r="T2101" s="49" t="str">
        <f>IF(COUNTIF(L$6:L2101,L2101)=1,MAX(T$6:T2100)+1,"")</f>
        <v/>
      </c>
      <c r="U2101" s="49" t="str">
        <f>IF(COUNTIF(M$6:M2101,M2101)=1,MAX(U$6:U2100)+1,"")</f>
        <v/>
      </c>
      <c r="V2101" s="20">
        <f t="shared" si="305"/>
        <v>2095</v>
      </c>
      <c r="W2101" s="49" t="str">
        <f t="shared" si="297"/>
        <v/>
      </c>
      <c r="X2101" s="49" t="str">
        <f t="shared" si="298"/>
        <v/>
      </c>
      <c r="Y2101" s="49" t="str">
        <f t="shared" si="299"/>
        <v/>
      </c>
      <c r="Z2101" s="49" t="str">
        <f t="shared" si="300"/>
        <v/>
      </c>
      <c r="AA2101" s="49" t="str">
        <f t="shared" si="301"/>
        <v/>
      </c>
      <c r="AB2101" s="49" t="str">
        <f t="shared" si="302"/>
        <v/>
      </c>
      <c r="AC2101" s="49" t="str">
        <f>IFERROR(INDEX(Админка!$D$1:$D$2,MATCH(M2101,Админка!$C$1:$C$2,0),1)&amp;"/"&amp;INDEX(Админка!$E$7:$E$11,MATCH(C2101,Админка!$D$7:$D$11,0),1)&amp;"/"&amp;D2101&amp;"/"&amp;E2101,"")</f>
        <v/>
      </c>
    </row>
    <row r="2102" spans="1:29">
      <c r="A2102" s="53" t="str">
        <f>IFERROR(HYPERLINK(INDEX(Админка!$D$1:$D$2,MATCH(M2102,Админка!$C$1:$C$2,0),1)&amp;"/"&amp;INDEX(Админка!$E$7:$E$11,MATCH(C2102,Админка!$D$7:$D$11,0),1)&amp;"/"&amp;D2102&amp;"/"&amp;E2102,"&gt;&gt;&gt;"),"")</f>
        <v/>
      </c>
      <c r="B2102" s="63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3"/>
      <c r="N2102" s="49" t="str">
        <f t="shared" si="303"/>
        <v/>
      </c>
      <c r="O2102" s="49" t="str">
        <f t="shared" si="304"/>
        <v/>
      </c>
      <c r="P2102" s="49" t="str">
        <f>IF(COUNTIF(C$6:C2102,C2102)=1,MAX(P$6:P2101)+1,"")</f>
        <v/>
      </c>
      <c r="Q2102" s="49" t="str">
        <f>IF($C$2="",IF(COUNTIF(D$6:D2102,D2102)=1,MAX(Q$6:Q2101)+1,""),IF(C2102=$C$2,IF(COUNTIF(N$6:N2102,N2102)=1,MAX(Q$6:Q2101)+1,""),""))</f>
        <v/>
      </c>
      <c r="R2102" s="49" t="str">
        <f>IF(COUNTIF(O$5:O2102,O2102)=1,MAX(R$6:R2101)+1,"")</f>
        <v/>
      </c>
      <c r="S2102" s="49" t="str">
        <f>IF(COUNTIF(G$6:G2102,G2102)=1,MAX(S$6:S2101)+1,"")</f>
        <v/>
      </c>
      <c r="T2102" s="49" t="str">
        <f>IF(COUNTIF(L$6:L2102,L2102)=1,MAX(T$6:T2101)+1,"")</f>
        <v/>
      </c>
      <c r="U2102" s="49" t="str">
        <f>IF(COUNTIF(M$6:M2102,M2102)=1,MAX(U$6:U2101)+1,"")</f>
        <v/>
      </c>
      <c r="V2102" s="20">
        <f t="shared" si="305"/>
        <v>2096</v>
      </c>
      <c r="W2102" s="49" t="str">
        <f t="shared" si="297"/>
        <v/>
      </c>
      <c r="X2102" s="49" t="str">
        <f t="shared" si="298"/>
        <v/>
      </c>
      <c r="Y2102" s="49" t="str">
        <f t="shared" si="299"/>
        <v/>
      </c>
      <c r="Z2102" s="49" t="str">
        <f t="shared" si="300"/>
        <v/>
      </c>
      <c r="AA2102" s="49" t="str">
        <f t="shared" si="301"/>
        <v/>
      </c>
      <c r="AB2102" s="49" t="str">
        <f t="shared" si="302"/>
        <v/>
      </c>
      <c r="AC2102" s="49" t="str">
        <f>IFERROR(INDEX(Админка!$D$1:$D$2,MATCH(M2102,Админка!$C$1:$C$2,0),1)&amp;"/"&amp;INDEX(Админка!$E$7:$E$11,MATCH(C2102,Админка!$D$7:$D$11,0),1)&amp;"/"&amp;D2102&amp;"/"&amp;E2102,"")</f>
        <v/>
      </c>
    </row>
    <row r="2103" spans="1:29">
      <c r="A2103" s="53" t="str">
        <f>IFERROR(HYPERLINK(INDEX(Админка!$D$1:$D$2,MATCH(M2103,Админка!$C$1:$C$2,0),1)&amp;"/"&amp;INDEX(Админка!$E$7:$E$11,MATCH(C2103,Админка!$D$7:$D$11,0),1)&amp;"/"&amp;D2103&amp;"/"&amp;E2103,"&gt;&gt;&gt;"),"")</f>
        <v/>
      </c>
      <c r="B2103" s="63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3"/>
      <c r="N2103" s="49" t="str">
        <f t="shared" si="303"/>
        <v/>
      </c>
      <c r="O2103" s="49" t="str">
        <f t="shared" si="304"/>
        <v/>
      </c>
      <c r="P2103" s="49" t="str">
        <f>IF(COUNTIF(C$6:C2103,C2103)=1,MAX(P$6:P2102)+1,"")</f>
        <v/>
      </c>
      <c r="Q2103" s="49" t="str">
        <f>IF($C$2="",IF(COUNTIF(D$6:D2103,D2103)=1,MAX(Q$6:Q2102)+1,""),IF(C2103=$C$2,IF(COUNTIF(N$6:N2103,N2103)=1,MAX(Q$6:Q2102)+1,""),""))</f>
        <v/>
      </c>
      <c r="R2103" s="49" t="str">
        <f>IF(COUNTIF(O$5:O2103,O2103)=1,MAX(R$6:R2102)+1,"")</f>
        <v/>
      </c>
      <c r="S2103" s="49" t="str">
        <f>IF(COUNTIF(G$6:G2103,G2103)=1,MAX(S$6:S2102)+1,"")</f>
        <v/>
      </c>
      <c r="T2103" s="49" t="str">
        <f>IF(COUNTIF(L$6:L2103,L2103)=1,MAX(T$6:T2102)+1,"")</f>
        <v/>
      </c>
      <c r="U2103" s="49" t="str">
        <f>IF(COUNTIF(M$6:M2103,M2103)=1,MAX(U$6:U2102)+1,"")</f>
        <v/>
      </c>
      <c r="V2103" s="20">
        <f t="shared" si="305"/>
        <v>2097</v>
      </c>
      <c r="W2103" s="49" t="str">
        <f t="shared" si="297"/>
        <v/>
      </c>
      <c r="X2103" s="49" t="str">
        <f t="shared" si="298"/>
        <v/>
      </c>
      <c r="Y2103" s="49" t="str">
        <f t="shared" si="299"/>
        <v/>
      </c>
      <c r="Z2103" s="49" t="str">
        <f t="shared" si="300"/>
        <v/>
      </c>
      <c r="AA2103" s="49" t="str">
        <f t="shared" si="301"/>
        <v/>
      </c>
      <c r="AB2103" s="49" t="str">
        <f t="shared" si="302"/>
        <v/>
      </c>
      <c r="AC2103" s="49" t="str">
        <f>IFERROR(INDEX(Админка!$D$1:$D$2,MATCH(M2103,Админка!$C$1:$C$2,0),1)&amp;"/"&amp;INDEX(Админка!$E$7:$E$11,MATCH(C2103,Админка!$D$7:$D$11,0),1)&amp;"/"&amp;D2103&amp;"/"&amp;E2103,"")</f>
        <v/>
      </c>
    </row>
    <row r="2104" spans="1:29">
      <c r="A2104" s="53" t="str">
        <f>IFERROR(HYPERLINK(INDEX(Админка!$D$1:$D$2,MATCH(M2104,Админка!$C$1:$C$2,0),1)&amp;"/"&amp;INDEX(Админка!$E$7:$E$11,MATCH(C2104,Админка!$D$7:$D$11,0),1)&amp;"/"&amp;D2104&amp;"/"&amp;E2104,"&gt;&gt;&gt;"),"")</f>
        <v/>
      </c>
      <c r="B2104" s="63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3"/>
      <c r="N2104" s="49" t="str">
        <f t="shared" si="303"/>
        <v/>
      </c>
      <c r="O2104" s="49" t="str">
        <f t="shared" si="304"/>
        <v/>
      </c>
      <c r="P2104" s="49" t="str">
        <f>IF(COUNTIF(C$6:C2104,C2104)=1,MAX(P$6:P2103)+1,"")</f>
        <v/>
      </c>
      <c r="Q2104" s="49" t="str">
        <f>IF($C$2="",IF(COUNTIF(D$6:D2104,D2104)=1,MAX(Q$6:Q2103)+1,""),IF(C2104=$C$2,IF(COUNTIF(N$6:N2104,N2104)=1,MAX(Q$6:Q2103)+1,""),""))</f>
        <v/>
      </c>
      <c r="R2104" s="49" t="str">
        <f>IF(COUNTIF(O$5:O2104,O2104)=1,MAX(R$6:R2103)+1,"")</f>
        <v/>
      </c>
      <c r="S2104" s="49" t="str">
        <f>IF(COUNTIF(G$6:G2104,G2104)=1,MAX(S$6:S2103)+1,"")</f>
        <v/>
      </c>
      <c r="T2104" s="49" t="str">
        <f>IF(COUNTIF(L$6:L2104,L2104)=1,MAX(T$6:T2103)+1,"")</f>
        <v/>
      </c>
      <c r="U2104" s="49" t="str">
        <f>IF(COUNTIF(M$6:M2104,M2104)=1,MAX(U$6:U2103)+1,"")</f>
        <v/>
      </c>
      <c r="V2104" s="20">
        <f t="shared" si="305"/>
        <v>2098</v>
      </c>
      <c r="W2104" s="49" t="str">
        <f t="shared" si="297"/>
        <v/>
      </c>
      <c r="X2104" s="49" t="str">
        <f t="shared" si="298"/>
        <v/>
      </c>
      <c r="Y2104" s="49" t="str">
        <f t="shared" si="299"/>
        <v/>
      </c>
      <c r="Z2104" s="49" t="str">
        <f t="shared" si="300"/>
        <v/>
      </c>
      <c r="AA2104" s="49" t="str">
        <f t="shared" si="301"/>
        <v/>
      </c>
      <c r="AB2104" s="49" t="str">
        <f t="shared" si="302"/>
        <v/>
      </c>
      <c r="AC2104" s="49" t="str">
        <f>IFERROR(INDEX(Админка!$D$1:$D$2,MATCH(M2104,Админка!$C$1:$C$2,0),1)&amp;"/"&amp;INDEX(Админка!$E$7:$E$11,MATCH(C2104,Админка!$D$7:$D$11,0),1)&amp;"/"&amp;D2104&amp;"/"&amp;E2104,"")</f>
        <v/>
      </c>
    </row>
    <row r="2105" spans="1:29">
      <c r="A2105" s="53" t="str">
        <f>IFERROR(HYPERLINK(INDEX(Админка!$D$1:$D$2,MATCH(M2105,Админка!$C$1:$C$2,0),1)&amp;"/"&amp;INDEX(Админка!$E$7:$E$11,MATCH(C2105,Админка!$D$7:$D$11,0),1)&amp;"/"&amp;D2105&amp;"/"&amp;E2105,"&gt;&gt;&gt;"),"")</f>
        <v/>
      </c>
      <c r="B2105" s="63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3"/>
      <c r="N2105" s="49" t="str">
        <f t="shared" si="303"/>
        <v/>
      </c>
      <c r="O2105" s="49" t="str">
        <f t="shared" si="304"/>
        <v/>
      </c>
      <c r="P2105" s="49" t="str">
        <f>IF(COUNTIF(C$6:C2105,C2105)=1,MAX(P$6:P2104)+1,"")</f>
        <v/>
      </c>
      <c r="Q2105" s="49" t="str">
        <f>IF($C$2="",IF(COUNTIF(D$6:D2105,D2105)=1,MAX(Q$6:Q2104)+1,""),IF(C2105=$C$2,IF(COUNTIF(N$6:N2105,N2105)=1,MAX(Q$6:Q2104)+1,""),""))</f>
        <v/>
      </c>
      <c r="R2105" s="49" t="str">
        <f>IF(COUNTIF(O$5:O2105,O2105)=1,MAX(R$6:R2104)+1,"")</f>
        <v/>
      </c>
      <c r="S2105" s="49" t="str">
        <f>IF(COUNTIF(G$6:G2105,G2105)=1,MAX(S$6:S2104)+1,"")</f>
        <v/>
      </c>
      <c r="T2105" s="49" t="str">
        <f>IF(COUNTIF(L$6:L2105,L2105)=1,MAX(T$6:T2104)+1,"")</f>
        <v/>
      </c>
      <c r="U2105" s="49" t="str">
        <f>IF(COUNTIF(M$6:M2105,M2105)=1,MAX(U$6:U2104)+1,"")</f>
        <v/>
      </c>
      <c r="V2105" s="20">
        <f t="shared" si="305"/>
        <v>2099</v>
      </c>
      <c r="W2105" s="49" t="str">
        <f t="shared" si="297"/>
        <v/>
      </c>
      <c r="X2105" s="49" t="str">
        <f t="shared" si="298"/>
        <v/>
      </c>
      <c r="Y2105" s="49" t="str">
        <f t="shared" si="299"/>
        <v/>
      </c>
      <c r="Z2105" s="49" t="str">
        <f t="shared" si="300"/>
        <v/>
      </c>
      <c r="AA2105" s="49" t="str">
        <f t="shared" si="301"/>
        <v/>
      </c>
      <c r="AB2105" s="49" t="str">
        <f t="shared" si="302"/>
        <v/>
      </c>
      <c r="AC2105" s="49" t="str">
        <f>IFERROR(INDEX(Админка!$D$1:$D$2,MATCH(M2105,Админка!$C$1:$C$2,0),1)&amp;"/"&amp;INDEX(Админка!$E$7:$E$11,MATCH(C2105,Админка!$D$7:$D$11,0),1)&amp;"/"&amp;D2105&amp;"/"&amp;E2105,"")</f>
        <v/>
      </c>
    </row>
    <row r="2106" spans="1:29">
      <c r="A2106" s="53" t="str">
        <f>IFERROR(HYPERLINK(INDEX(Админка!$D$1:$D$2,MATCH(M2106,Админка!$C$1:$C$2,0),1)&amp;"/"&amp;INDEX(Админка!$E$7:$E$11,MATCH(C2106,Админка!$D$7:$D$11,0),1)&amp;"/"&amp;D2106&amp;"/"&amp;E2106,"&gt;&gt;&gt;"),"")</f>
        <v/>
      </c>
      <c r="B2106" s="63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3"/>
      <c r="N2106" s="49" t="str">
        <f t="shared" si="303"/>
        <v/>
      </c>
      <c r="O2106" s="49" t="str">
        <f t="shared" si="304"/>
        <v/>
      </c>
      <c r="P2106" s="49" t="str">
        <f>IF(COUNTIF(C$6:C2106,C2106)=1,MAX(P$6:P2105)+1,"")</f>
        <v/>
      </c>
      <c r="Q2106" s="49" t="str">
        <f>IF($C$2="",IF(COUNTIF(D$6:D2106,D2106)=1,MAX(Q$6:Q2105)+1,""),IF(C2106=$C$2,IF(COUNTIF(N$6:N2106,N2106)=1,MAX(Q$6:Q2105)+1,""),""))</f>
        <v/>
      </c>
      <c r="R2106" s="49" t="str">
        <f>IF(COUNTIF(O$5:O2106,O2106)=1,MAX(R$6:R2105)+1,"")</f>
        <v/>
      </c>
      <c r="S2106" s="49" t="str">
        <f>IF(COUNTIF(G$6:G2106,G2106)=1,MAX(S$6:S2105)+1,"")</f>
        <v/>
      </c>
      <c r="T2106" s="49" t="str">
        <f>IF(COUNTIF(L$6:L2106,L2106)=1,MAX(T$6:T2105)+1,"")</f>
        <v/>
      </c>
      <c r="U2106" s="49" t="str">
        <f>IF(COUNTIF(M$6:M2106,M2106)=1,MAX(U$6:U2105)+1,"")</f>
        <v/>
      </c>
      <c r="V2106" s="20">
        <f t="shared" si="305"/>
        <v>2100</v>
      </c>
      <c r="W2106" s="49" t="str">
        <f t="shared" si="297"/>
        <v/>
      </c>
      <c r="X2106" s="49" t="str">
        <f t="shared" si="298"/>
        <v/>
      </c>
      <c r="Y2106" s="49" t="str">
        <f t="shared" si="299"/>
        <v/>
      </c>
      <c r="Z2106" s="49" t="str">
        <f t="shared" si="300"/>
        <v/>
      </c>
      <c r="AA2106" s="49" t="str">
        <f t="shared" si="301"/>
        <v/>
      </c>
      <c r="AB2106" s="49" t="str">
        <f t="shared" si="302"/>
        <v/>
      </c>
      <c r="AC2106" s="49" t="str">
        <f>IFERROR(INDEX(Админка!$D$1:$D$2,MATCH(M2106,Админка!$C$1:$C$2,0),1)&amp;"/"&amp;INDEX(Админка!$E$7:$E$11,MATCH(C2106,Админка!$D$7:$D$11,0),1)&amp;"/"&amp;D2106&amp;"/"&amp;E2106,"")</f>
        <v/>
      </c>
    </row>
    <row r="2107" spans="1:29">
      <c r="A2107" s="53" t="str">
        <f>IFERROR(HYPERLINK(INDEX(Админка!$D$1:$D$2,MATCH(M2107,Админка!$C$1:$C$2,0),1)&amp;"/"&amp;INDEX(Админка!$E$7:$E$11,MATCH(C2107,Админка!$D$7:$D$11,0),1)&amp;"/"&amp;D2107&amp;"/"&amp;E2107,"&gt;&gt;&gt;"),"")</f>
        <v/>
      </c>
      <c r="B2107" s="63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3"/>
      <c r="N2107" s="49" t="str">
        <f t="shared" si="303"/>
        <v/>
      </c>
      <c r="O2107" s="49" t="str">
        <f t="shared" si="304"/>
        <v/>
      </c>
      <c r="P2107" s="49" t="str">
        <f>IF(COUNTIF(C$6:C2107,C2107)=1,MAX(P$6:P2106)+1,"")</f>
        <v/>
      </c>
      <c r="Q2107" s="49" t="str">
        <f>IF($C$2="",IF(COUNTIF(D$6:D2107,D2107)=1,MAX(Q$6:Q2106)+1,""),IF(C2107=$C$2,IF(COUNTIF(N$6:N2107,N2107)=1,MAX(Q$6:Q2106)+1,""),""))</f>
        <v/>
      </c>
      <c r="R2107" s="49" t="str">
        <f>IF(COUNTIF(O$5:O2107,O2107)=1,MAX(R$6:R2106)+1,"")</f>
        <v/>
      </c>
      <c r="S2107" s="49" t="str">
        <f>IF(COUNTIF(G$6:G2107,G2107)=1,MAX(S$6:S2106)+1,"")</f>
        <v/>
      </c>
      <c r="T2107" s="49" t="str">
        <f>IF(COUNTIF(L$6:L2107,L2107)=1,MAX(T$6:T2106)+1,"")</f>
        <v/>
      </c>
      <c r="U2107" s="49" t="str">
        <f>IF(COUNTIF(M$6:M2107,M2107)=1,MAX(U$6:U2106)+1,"")</f>
        <v/>
      </c>
      <c r="V2107" s="20">
        <f t="shared" si="305"/>
        <v>2101</v>
      </c>
      <c r="W2107" s="49" t="str">
        <f t="shared" si="297"/>
        <v/>
      </c>
      <c r="X2107" s="49" t="str">
        <f t="shared" si="298"/>
        <v/>
      </c>
      <c r="Y2107" s="49" t="str">
        <f t="shared" si="299"/>
        <v/>
      </c>
      <c r="Z2107" s="49" t="str">
        <f t="shared" si="300"/>
        <v/>
      </c>
      <c r="AA2107" s="49" t="str">
        <f t="shared" si="301"/>
        <v/>
      </c>
      <c r="AB2107" s="49" t="str">
        <f t="shared" si="302"/>
        <v/>
      </c>
      <c r="AC2107" s="49" t="str">
        <f>IFERROR(INDEX(Админка!$D$1:$D$2,MATCH(M2107,Админка!$C$1:$C$2,0),1)&amp;"/"&amp;INDEX(Админка!$E$7:$E$11,MATCH(C2107,Админка!$D$7:$D$11,0),1)&amp;"/"&amp;D2107&amp;"/"&amp;E2107,"")</f>
        <v/>
      </c>
    </row>
    <row r="2108" spans="1:29">
      <c r="A2108" s="53" t="str">
        <f>IFERROR(HYPERLINK(INDEX(Админка!$D$1:$D$2,MATCH(M2108,Админка!$C$1:$C$2,0),1)&amp;"/"&amp;INDEX(Админка!$E$7:$E$11,MATCH(C2108,Админка!$D$7:$D$11,0),1)&amp;"/"&amp;D2108&amp;"/"&amp;E2108,"&gt;&gt;&gt;"),"")</f>
        <v/>
      </c>
      <c r="B2108" s="63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3"/>
      <c r="N2108" s="49" t="str">
        <f t="shared" si="303"/>
        <v/>
      </c>
      <c r="O2108" s="49" t="str">
        <f t="shared" si="304"/>
        <v/>
      </c>
      <c r="P2108" s="49" t="str">
        <f>IF(COUNTIF(C$6:C2108,C2108)=1,MAX(P$6:P2107)+1,"")</f>
        <v/>
      </c>
      <c r="Q2108" s="49" t="str">
        <f>IF($C$2="",IF(COUNTIF(D$6:D2108,D2108)=1,MAX(Q$6:Q2107)+1,""),IF(C2108=$C$2,IF(COUNTIF(N$6:N2108,N2108)=1,MAX(Q$6:Q2107)+1,""),""))</f>
        <v/>
      </c>
      <c r="R2108" s="49" t="str">
        <f>IF(COUNTIF(O$5:O2108,O2108)=1,MAX(R$6:R2107)+1,"")</f>
        <v/>
      </c>
      <c r="S2108" s="49" t="str">
        <f>IF(COUNTIF(G$6:G2108,G2108)=1,MAX(S$6:S2107)+1,"")</f>
        <v/>
      </c>
      <c r="T2108" s="49" t="str">
        <f>IF(COUNTIF(L$6:L2108,L2108)=1,MAX(T$6:T2107)+1,"")</f>
        <v/>
      </c>
      <c r="U2108" s="49" t="str">
        <f>IF(COUNTIF(M$6:M2108,M2108)=1,MAX(U$6:U2107)+1,"")</f>
        <v/>
      </c>
      <c r="V2108" s="20">
        <f t="shared" si="305"/>
        <v>2102</v>
      </c>
      <c r="W2108" s="49" t="str">
        <f t="shared" si="297"/>
        <v/>
      </c>
      <c r="X2108" s="49" t="str">
        <f t="shared" si="298"/>
        <v/>
      </c>
      <c r="Y2108" s="49" t="str">
        <f t="shared" si="299"/>
        <v/>
      </c>
      <c r="Z2108" s="49" t="str">
        <f t="shared" si="300"/>
        <v/>
      </c>
      <c r="AA2108" s="49" t="str">
        <f t="shared" si="301"/>
        <v/>
      </c>
      <c r="AB2108" s="49" t="str">
        <f t="shared" si="302"/>
        <v/>
      </c>
      <c r="AC2108" s="49" t="str">
        <f>IFERROR(INDEX(Админка!$D$1:$D$2,MATCH(M2108,Админка!$C$1:$C$2,0),1)&amp;"/"&amp;INDEX(Админка!$E$7:$E$11,MATCH(C2108,Админка!$D$7:$D$11,0),1)&amp;"/"&amp;D2108&amp;"/"&amp;E2108,"")</f>
        <v/>
      </c>
    </row>
    <row r="2109" spans="1:29">
      <c r="A2109" s="53" t="str">
        <f>IFERROR(HYPERLINK(INDEX(Админка!$D$1:$D$2,MATCH(M2109,Админка!$C$1:$C$2,0),1)&amp;"/"&amp;INDEX(Админка!$E$7:$E$11,MATCH(C2109,Админка!$D$7:$D$11,0),1)&amp;"/"&amp;D2109&amp;"/"&amp;E2109,"&gt;&gt;&gt;"),"")</f>
        <v/>
      </c>
      <c r="B2109" s="63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3"/>
      <c r="N2109" s="49" t="str">
        <f t="shared" si="303"/>
        <v/>
      </c>
      <c r="O2109" s="49" t="str">
        <f t="shared" si="304"/>
        <v/>
      </c>
      <c r="P2109" s="49" t="str">
        <f>IF(COUNTIF(C$6:C2109,C2109)=1,MAX(P$6:P2108)+1,"")</f>
        <v/>
      </c>
      <c r="Q2109" s="49" t="str">
        <f>IF($C$2="",IF(COUNTIF(D$6:D2109,D2109)=1,MAX(Q$6:Q2108)+1,""),IF(C2109=$C$2,IF(COUNTIF(N$6:N2109,N2109)=1,MAX(Q$6:Q2108)+1,""),""))</f>
        <v/>
      </c>
      <c r="R2109" s="49" t="str">
        <f>IF(COUNTIF(O$5:O2109,O2109)=1,MAX(R$6:R2108)+1,"")</f>
        <v/>
      </c>
      <c r="S2109" s="49" t="str">
        <f>IF(COUNTIF(G$6:G2109,G2109)=1,MAX(S$6:S2108)+1,"")</f>
        <v/>
      </c>
      <c r="T2109" s="49" t="str">
        <f>IF(COUNTIF(L$6:L2109,L2109)=1,MAX(T$6:T2108)+1,"")</f>
        <v/>
      </c>
      <c r="U2109" s="49" t="str">
        <f>IF(COUNTIF(M$6:M2109,M2109)=1,MAX(U$6:U2108)+1,"")</f>
        <v/>
      </c>
      <c r="V2109" s="20">
        <f t="shared" si="305"/>
        <v>2103</v>
      </c>
      <c r="W2109" s="49" t="str">
        <f t="shared" si="297"/>
        <v/>
      </c>
      <c r="X2109" s="49" t="str">
        <f t="shared" si="298"/>
        <v/>
      </c>
      <c r="Y2109" s="49" t="str">
        <f t="shared" si="299"/>
        <v/>
      </c>
      <c r="Z2109" s="49" t="str">
        <f t="shared" si="300"/>
        <v/>
      </c>
      <c r="AA2109" s="49" t="str">
        <f t="shared" si="301"/>
        <v/>
      </c>
      <c r="AB2109" s="49" t="str">
        <f t="shared" si="302"/>
        <v/>
      </c>
      <c r="AC2109" s="49" t="str">
        <f>IFERROR(INDEX(Админка!$D$1:$D$2,MATCH(M2109,Админка!$C$1:$C$2,0),1)&amp;"/"&amp;INDEX(Админка!$E$7:$E$11,MATCH(C2109,Админка!$D$7:$D$11,0),1)&amp;"/"&amp;D2109&amp;"/"&amp;E2109,"")</f>
        <v/>
      </c>
    </row>
    <row r="2110" spans="1:29">
      <c r="A2110" s="53" t="str">
        <f>IFERROR(HYPERLINK(INDEX(Админка!$D$1:$D$2,MATCH(M2110,Админка!$C$1:$C$2,0),1)&amp;"/"&amp;INDEX(Админка!$E$7:$E$11,MATCH(C2110,Админка!$D$7:$D$11,0),1)&amp;"/"&amp;D2110&amp;"/"&amp;E2110,"&gt;&gt;&gt;"),"")</f>
        <v/>
      </c>
      <c r="B2110" s="63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3"/>
      <c r="N2110" s="49" t="str">
        <f t="shared" si="303"/>
        <v/>
      </c>
      <c r="O2110" s="49" t="str">
        <f t="shared" si="304"/>
        <v/>
      </c>
      <c r="P2110" s="49" t="str">
        <f>IF(COUNTIF(C$6:C2110,C2110)=1,MAX(P$6:P2109)+1,"")</f>
        <v/>
      </c>
      <c r="Q2110" s="49" t="str">
        <f>IF($C$2="",IF(COUNTIF(D$6:D2110,D2110)=1,MAX(Q$6:Q2109)+1,""),IF(C2110=$C$2,IF(COUNTIF(N$6:N2110,N2110)=1,MAX(Q$6:Q2109)+1,""),""))</f>
        <v/>
      </c>
      <c r="R2110" s="49" t="str">
        <f>IF(COUNTIF(O$5:O2110,O2110)=1,MAX(R$6:R2109)+1,"")</f>
        <v/>
      </c>
      <c r="S2110" s="49" t="str">
        <f>IF(COUNTIF(G$6:G2110,G2110)=1,MAX(S$6:S2109)+1,"")</f>
        <v/>
      </c>
      <c r="T2110" s="49" t="str">
        <f>IF(COUNTIF(L$6:L2110,L2110)=1,MAX(T$6:T2109)+1,"")</f>
        <v/>
      </c>
      <c r="U2110" s="49" t="str">
        <f>IF(COUNTIF(M$6:M2110,M2110)=1,MAX(U$6:U2109)+1,"")</f>
        <v/>
      </c>
      <c r="V2110" s="20">
        <f t="shared" si="305"/>
        <v>2104</v>
      </c>
      <c r="W2110" s="49" t="str">
        <f t="shared" si="297"/>
        <v/>
      </c>
      <c r="X2110" s="49" t="str">
        <f t="shared" si="298"/>
        <v/>
      </c>
      <c r="Y2110" s="49" t="str">
        <f t="shared" si="299"/>
        <v/>
      </c>
      <c r="Z2110" s="49" t="str">
        <f t="shared" si="300"/>
        <v/>
      </c>
      <c r="AA2110" s="49" t="str">
        <f t="shared" si="301"/>
        <v/>
      </c>
      <c r="AB2110" s="49" t="str">
        <f t="shared" si="302"/>
        <v/>
      </c>
      <c r="AC2110" s="49" t="str">
        <f>IFERROR(INDEX(Админка!$D$1:$D$2,MATCH(M2110,Админка!$C$1:$C$2,0),1)&amp;"/"&amp;INDEX(Админка!$E$7:$E$11,MATCH(C2110,Админка!$D$7:$D$11,0),1)&amp;"/"&amp;D2110&amp;"/"&amp;E2110,"")</f>
        <v/>
      </c>
    </row>
    <row r="2111" spans="1:29">
      <c r="A2111" s="53" t="str">
        <f>IFERROR(HYPERLINK(INDEX(Админка!$D$1:$D$2,MATCH(M2111,Админка!$C$1:$C$2,0),1)&amp;"/"&amp;INDEX(Админка!$E$7:$E$11,MATCH(C2111,Админка!$D$7:$D$11,0),1)&amp;"/"&amp;D2111&amp;"/"&amp;E2111,"&gt;&gt;&gt;"),"")</f>
        <v/>
      </c>
      <c r="B2111" s="63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3"/>
      <c r="N2111" s="49" t="str">
        <f t="shared" si="303"/>
        <v/>
      </c>
      <c r="O2111" s="49" t="str">
        <f t="shared" si="304"/>
        <v/>
      </c>
      <c r="P2111" s="49" t="str">
        <f>IF(COUNTIF(C$6:C2111,C2111)=1,MAX(P$6:P2110)+1,"")</f>
        <v/>
      </c>
      <c r="Q2111" s="49" t="str">
        <f>IF($C$2="",IF(COUNTIF(D$6:D2111,D2111)=1,MAX(Q$6:Q2110)+1,""),IF(C2111=$C$2,IF(COUNTIF(N$6:N2111,N2111)=1,MAX(Q$6:Q2110)+1,""),""))</f>
        <v/>
      </c>
      <c r="R2111" s="49" t="str">
        <f>IF(COUNTIF(O$5:O2111,O2111)=1,MAX(R$6:R2110)+1,"")</f>
        <v/>
      </c>
      <c r="S2111" s="49" t="str">
        <f>IF(COUNTIF(G$6:G2111,G2111)=1,MAX(S$6:S2110)+1,"")</f>
        <v/>
      </c>
      <c r="T2111" s="49" t="str">
        <f>IF(COUNTIF(L$6:L2111,L2111)=1,MAX(T$6:T2110)+1,"")</f>
        <v/>
      </c>
      <c r="U2111" s="49" t="str">
        <f>IF(COUNTIF(M$6:M2111,M2111)=1,MAX(U$6:U2110)+1,"")</f>
        <v/>
      </c>
      <c r="V2111" s="20">
        <f t="shared" si="305"/>
        <v>2105</v>
      </c>
      <c r="W2111" s="49" t="str">
        <f t="shared" si="297"/>
        <v/>
      </c>
      <c r="X2111" s="49" t="str">
        <f t="shared" si="298"/>
        <v/>
      </c>
      <c r="Y2111" s="49" t="str">
        <f t="shared" si="299"/>
        <v/>
      </c>
      <c r="Z2111" s="49" t="str">
        <f t="shared" si="300"/>
        <v/>
      </c>
      <c r="AA2111" s="49" t="str">
        <f t="shared" si="301"/>
        <v/>
      </c>
      <c r="AB2111" s="49" t="str">
        <f t="shared" si="302"/>
        <v/>
      </c>
      <c r="AC2111" s="49" t="str">
        <f>IFERROR(INDEX(Админка!$D$1:$D$2,MATCH(M2111,Админка!$C$1:$C$2,0),1)&amp;"/"&amp;INDEX(Админка!$E$7:$E$11,MATCH(C2111,Админка!$D$7:$D$11,0),1)&amp;"/"&amp;D2111&amp;"/"&amp;E2111,"")</f>
        <v/>
      </c>
    </row>
    <row r="2112" spans="1:29">
      <c r="A2112" s="53" t="str">
        <f>IFERROR(HYPERLINK(INDEX(Админка!$D$1:$D$2,MATCH(M2112,Админка!$C$1:$C$2,0),1)&amp;"/"&amp;INDEX(Админка!$E$7:$E$11,MATCH(C2112,Админка!$D$7:$D$11,0),1)&amp;"/"&amp;D2112&amp;"/"&amp;E2112,"&gt;&gt;&gt;"),"")</f>
        <v/>
      </c>
      <c r="B2112" s="63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3"/>
      <c r="N2112" s="49" t="str">
        <f t="shared" si="303"/>
        <v/>
      </c>
      <c r="O2112" s="49" t="str">
        <f t="shared" si="304"/>
        <v/>
      </c>
      <c r="P2112" s="49" t="str">
        <f>IF(COUNTIF(C$6:C2112,C2112)=1,MAX(P$6:P2111)+1,"")</f>
        <v/>
      </c>
      <c r="Q2112" s="49" t="str">
        <f>IF($C$2="",IF(COUNTIF(D$6:D2112,D2112)=1,MAX(Q$6:Q2111)+1,""),IF(C2112=$C$2,IF(COUNTIF(N$6:N2112,N2112)=1,MAX(Q$6:Q2111)+1,""),""))</f>
        <v/>
      </c>
      <c r="R2112" s="49" t="str">
        <f>IF(COUNTIF(O$5:O2112,O2112)=1,MAX(R$6:R2111)+1,"")</f>
        <v/>
      </c>
      <c r="S2112" s="49" t="str">
        <f>IF(COUNTIF(G$6:G2112,G2112)=1,MAX(S$6:S2111)+1,"")</f>
        <v/>
      </c>
      <c r="T2112" s="49" t="str">
        <f>IF(COUNTIF(L$6:L2112,L2112)=1,MAX(T$6:T2111)+1,"")</f>
        <v/>
      </c>
      <c r="U2112" s="49" t="str">
        <f>IF(COUNTIF(M$6:M2112,M2112)=1,MAX(U$6:U2111)+1,"")</f>
        <v/>
      </c>
      <c r="V2112" s="20">
        <f t="shared" si="305"/>
        <v>2106</v>
      </c>
      <c r="W2112" s="49" t="str">
        <f t="shared" si="297"/>
        <v/>
      </c>
      <c r="X2112" s="49" t="str">
        <f t="shared" si="298"/>
        <v/>
      </c>
      <c r="Y2112" s="49" t="str">
        <f t="shared" si="299"/>
        <v/>
      </c>
      <c r="Z2112" s="49" t="str">
        <f t="shared" si="300"/>
        <v/>
      </c>
      <c r="AA2112" s="49" t="str">
        <f t="shared" si="301"/>
        <v/>
      </c>
      <c r="AB2112" s="49" t="str">
        <f t="shared" si="302"/>
        <v/>
      </c>
      <c r="AC2112" s="49" t="str">
        <f>IFERROR(INDEX(Админка!$D$1:$D$2,MATCH(M2112,Админка!$C$1:$C$2,0),1)&amp;"/"&amp;INDEX(Админка!$E$7:$E$11,MATCH(C2112,Админка!$D$7:$D$11,0),1)&amp;"/"&amp;D2112&amp;"/"&amp;E2112,"")</f>
        <v/>
      </c>
    </row>
    <row r="2113" spans="1:29">
      <c r="A2113" s="53" t="str">
        <f>IFERROR(HYPERLINK(INDEX(Админка!$D$1:$D$2,MATCH(M2113,Админка!$C$1:$C$2,0),1)&amp;"/"&amp;INDEX(Админка!$E$7:$E$11,MATCH(C2113,Админка!$D$7:$D$11,0),1)&amp;"/"&amp;D2113&amp;"/"&amp;E2113,"&gt;&gt;&gt;"),"")</f>
        <v/>
      </c>
      <c r="B2113" s="63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3"/>
      <c r="N2113" s="49" t="str">
        <f t="shared" si="303"/>
        <v/>
      </c>
      <c r="O2113" s="49" t="str">
        <f t="shared" si="304"/>
        <v/>
      </c>
      <c r="P2113" s="49" t="str">
        <f>IF(COUNTIF(C$6:C2113,C2113)=1,MAX(P$6:P2112)+1,"")</f>
        <v/>
      </c>
      <c r="Q2113" s="49" t="str">
        <f>IF($C$2="",IF(COUNTIF(D$6:D2113,D2113)=1,MAX(Q$6:Q2112)+1,""),IF(C2113=$C$2,IF(COUNTIF(N$6:N2113,N2113)=1,MAX(Q$6:Q2112)+1,""),""))</f>
        <v/>
      </c>
      <c r="R2113" s="49" t="str">
        <f>IF(COUNTIF(O$5:O2113,O2113)=1,MAX(R$6:R2112)+1,"")</f>
        <v/>
      </c>
      <c r="S2113" s="49" t="str">
        <f>IF(COUNTIF(G$6:G2113,G2113)=1,MAX(S$6:S2112)+1,"")</f>
        <v/>
      </c>
      <c r="T2113" s="49" t="str">
        <f>IF(COUNTIF(L$6:L2113,L2113)=1,MAX(T$6:T2112)+1,"")</f>
        <v/>
      </c>
      <c r="U2113" s="49" t="str">
        <f>IF(COUNTIF(M$6:M2113,M2113)=1,MAX(U$6:U2112)+1,"")</f>
        <v/>
      </c>
      <c r="V2113" s="20">
        <f t="shared" si="305"/>
        <v>2107</v>
      </c>
      <c r="W2113" s="49" t="str">
        <f t="shared" si="297"/>
        <v/>
      </c>
      <c r="X2113" s="49" t="str">
        <f t="shared" si="298"/>
        <v/>
      </c>
      <c r="Y2113" s="49" t="str">
        <f t="shared" si="299"/>
        <v/>
      </c>
      <c r="Z2113" s="49" t="str">
        <f t="shared" si="300"/>
        <v/>
      </c>
      <c r="AA2113" s="49" t="str">
        <f t="shared" si="301"/>
        <v/>
      </c>
      <c r="AB2113" s="49" t="str">
        <f t="shared" si="302"/>
        <v/>
      </c>
      <c r="AC2113" s="49" t="str">
        <f>IFERROR(INDEX(Админка!$D$1:$D$2,MATCH(M2113,Админка!$C$1:$C$2,0),1)&amp;"/"&amp;INDEX(Админка!$E$7:$E$11,MATCH(C2113,Админка!$D$7:$D$11,0),1)&amp;"/"&amp;D2113&amp;"/"&amp;E2113,"")</f>
        <v/>
      </c>
    </row>
    <row r="2114" spans="1:29">
      <c r="A2114" s="53" t="str">
        <f>IFERROR(HYPERLINK(INDEX(Админка!$D$1:$D$2,MATCH(M2114,Админка!$C$1:$C$2,0),1)&amp;"/"&amp;INDEX(Админка!$E$7:$E$11,MATCH(C2114,Админка!$D$7:$D$11,0),1)&amp;"/"&amp;D2114&amp;"/"&amp;E2114,"&gt;&gt;&gt;"),"")</f>
        <v/>
      </c>
      <c r="B2114" s="63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3"/>
      <c r="N2114" s="49" t="str">
        <f t="shared" si="303"/>
        <v/>
      </c>
      <c r="O2114" s="49" t="str">
        <f t="shared" si="304"/>
        <v/>
      </c>
      <c r="P2114" s="49" t="str">
        <f>IF(COUNTIF(C$6:C2114,C2114)=1,MAX(P$6:P2113)+1,"")</f>
        <v/>
      </c>
      <c r="Q2114" s="49" t="str">
        <f>IF($C$2="",IF(COUNTIF(D$6:D2114,D2114)=1,MAX(Q$6:Q2113)+1,""),IF(C2114=$C$2,IF(COUNTIF(N$6:N2114,N2114)=1,MAX(Q$6:Q2113)+1,""),""))</f>
        <v/>
      </c>
      <c r="R2114" s="49" t="str">
        <f>IF(COUNTIF(O$5:O2114,O2114)=1,MAX(R$6:R2113)+1,"")</f>
        <v/>
      </c>
      <c r="S2114" s="49" t="str">
        <f>IF(COUNTIF(G$6:G2114,G2114)=1,MAX(S$6:S2113)+1,"")</f>
        <v/>
      </c>
      <c r="T2114" s="49" t="str">
        <f>IF(COUNTIF(L$6:L2114,L2114)=1,MAX(T$6:T2113)+1,"")</f>
        <v/>
      </c>
      <c r="U2114" s="49" t="str">
        <f>IF(COUNTIF(M$6:M2114,M2114)=1,MAX(U$6:U2113)+1,"")</f>
        <v/>
      </c>
      <c r="V2114" s="20">
        <f t="shared" si="305"/>
        <v>2108</v>
      </c>
      <c r="W2114" s="49" t="str">
        <f t="shared" si="297"/>
        <v/>
      </c>
      <c r="X2114" s="49" t="str">
        <f t="shared" si="298"/>
        <v/>
      </c>
      <c r="Y2114" s="49" t="str">
        <f t="shared" si="299"/>
        <v/>
      </c>
      <c r="Z2114" s="49" t="str">
        <f t="shared" si="300"/>
        <v/>
      </c>
      <c r="AA2114" s="49" t="str">
        <f t="shared" si="301"/>
        <v/>
      </c>
      <c r="AB2114" s="49" t="str">
        <f t="shared" si="302"/>
        <v/>
      </c>
      <c r="AC2114" s="49" t="str">
        <f>IFERROR(INDEX(Админка!$D$1:$D$2,MATCH(M2114,Админка!$C$1:$C$2,0),1)&amp;"/"&amp;INDEX(Админка!$E$7:$E$11,MATCH(C2114,Админка!$D$7:$D$11,0),1)&amp;"/"&amp;D2114&amp;"/"&amp;E2114,"")</f>
        <v/>
      </c>
    </row>
    <row r="2115" spans="1:29">
      <c r="A2115" s="53" t="str">
        <f>IFERROR(HYPERLINK(INDEX(Админка!$D$1:$D$2,MATCH(M2115,Админка!$C$1:$C$2,0),1)&amp;"/"&amp;INDEX(Админка!$E$7:$E$11,MATCH(C2115,Админка!$D$7:$D$11,0),1)&amp;"/"&amp;D2115&amp;"/"&amp;E2115,"&gt;&gt;&gt;"),"")</f>
        <v/>
      </c>
      <c r="B2115" s="63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3"/>
      <c r="N2115" s="49" t="str">
        <f t="shared" si="303"/>
        <v/>
      </c>
      <c r="O2115" s="49" t="str">
        <f t="shared" si="304"/>
        <v/>
      </c>
      <c r="P2115" s="49" t="str">
        <f>IF(COUNTIF(C$6:C2115,C2115)=1,MAX(P$6:P2114)+1,"")</f>
        <v/>
      </c>
      <c r="Q2115" s="49" t="str">
        <f>IF($C$2="",IF(COUNTIF(D$6:D2115,D2115)=1,MAX(Q$6:Q2114)+1,""),IF(C2115=$C$2,IF(COUNTIF(N$6:N2115,N2115)=1,MAX(Q$6:Q2114)+1,""),""))</f>
        <v/>
      </c>
      <c r="R2115" s="49" t="str">
        <f>IF(COUNTIF(O$5:O2115,O2115)=1,MAX(R$6:R2114)+1,"")</f>
        <v/>
      </c>
      <c r="S2115" s="49" t="str">
        <f>IF(COUNTIF(G$6:G2115,G2115)=1,MAX(S$6:S2114)+1,"")</f>
        <v/>
      </c>
      <c r="T2115" s="49" t="str">
        <f>IF(COUNTIF(L$6:L2115,L2115)=1,MAX(T$6:T2114)+1,"")</f>
        <v/>
      </c>
      <c r="U2115" s="49" t="str">
        <f>IF(COUNTIF(M$6:M2115,M2115)=1,MAX(U$6:U2114)+1,"")</f>
        <v/>
      </c>
      <c r="V2115" s="20">
        <f t="shared" si="305"/>
        <v>2109</v>
      </c>
      <c r="W2115" s="49" t="str">
        <f t="shared" si="297"/>
        <v/>
      </c>
      <c r="X2115" s="49" t="str">
        <f t="shared" si="298"/>
        <v/>
      </c>
      <c r="Y2115" s="49" t="str">
        <f t="shared" si="299"/>
        <v/>
      </c>
      <c r="Z2115" s="49" t="str">
        <f t="shared" si="300"/>
        <v/>
      </c>
      <c r="AA2115" s="49" t="str">
        <f t="shared" si="301"/>
        <v/>
      </c>
      <c r="AB2115" s="49" t="str">
        <f t="shared" si="302"/>
        <v/>
      </c>
      <c r="AC2115" s="49" t="str">
        <f>IFERROR(INDEX(Админка!$D$1:$D$2,MATCH(M2115,Админка!$C$1:$C$2,0),1)&amp;"/"&amp;INDEX(Админка!$E$7:$E$11,MATCH(C2115,Админка!$D$7:$D$11,0),1)&amp;"/"&amp;D2115&amp;"/"&amp;E2115,"")</f>
        <v/>
      </c>
    </row>
    <row r="2116" spans="1:29">
      <c r="A2116" s="53" t="str">
        <f>IFERROR(HYPERLINK(INDEX(Админка!$D$1:$D$2,MATCH(M2116,Админка!$C$1:$C$2,0),1)&amp;"/"&amp;INDEX(Админка!$E$7:$E$11,MATCH(C2116,Админка!$D$7:$D$11,0),1)&amp;"/"&amp;D2116&amp;"/"&amp;E2116,"&gt;&gt;&gt;"),"")</f>
        <v/>
      </c>
      <c r="B2116" s="63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3"/>
      <c r="N2116" s="49" t="str">
        <f t="shared" si="303"/>
        <v/>
      </c>
      <c r="O2116" s="49" t="str">
        <f t="shared" si="304"/>
        <v/>
      </c>
      <c r="P2116" s="49" t="str">
        <f>IF(COUNTIF(C$6:C2116,C2116)=1,MAX(P$6:P2115)+1,"")</f>
        <v/>
      </c>
      <c r="Q2116" s="49" t="str">
        <f>IF($C$2="",IF(COUNTIF(D$6:D2116,D2116)=1,MAX(Q$6:Q2115)+1,""),IF(C2116=$C$2,IF(COUNTIF(N$6:N2116,N2116)=1,MAX(Q$6:Q2115)+1,""),""))</f>
        <v/>
      </c>
      <c r="R2116" s="49" t="str">
        <f>IF(COUNTIF(O$5:O2116,O2116)=1,MAX(R$6:R2115)+1,"")</f>
        <v/>
      </c>
      <c r="S2116" s="49" t="str">
        <f>IF(COUNTIF(G$6:G2116,G2116)=1,MAX(S$6:S2115)+1,"")</f>
        <v/>
      </c>
      <c r="T2116" s="49" t="str">
        <f>IF(COUNTIF(L$6:L2116,L2116)=1,MAX(T$6:T2115)+1,"")</f>
        <v/>
      </c>
      <c r="U2116" s="49" t="str">
        <f>IF(COUNTIF(M$6:M2116,M2116)=1,MAX(U$6:U2115)+1,"")</f>
        <v/>
      </c>
      <c r="V2116" s="20">
        <f t="shared" si="305"/>
        <v>2110</v>
      </c>
      <c r="W2116" s="49" t="str">
        <f t="shared" si="297"/>
        <v/>
      </c>
      <c r="X2116" s="49" t="str">
        <f t="shared" si="298"/>
        <v/>
      </c>
      <c r="Y2116" s="49" t="str">
        <f t="shared" si="299"/>
        <v/>
      </c>
      <c r="Z2116" s="49" t="str">
        <f t="shared" si="300"/>
        <v/>
      </c>
      <c r="AA2116" s="49" t="str">
        <f t="shared" si="301"/>
        <v/>
      </c>
      <c r="AB2116" s="49" t="str">
        <f t="shared" si="302"/>
        <v/>
      </c>
      <c r="AC2116" s="49" t="str">
        <f>IFERROR(INDEX(Админка!$D$1:$D$2,MATCH(M2116,Админка!$C$1:$C$2,0),1)&amp;"/"&amp;INDEX(Админка!$E$7:$E$11,MATCH(C2116,Админка!$D$7:$D$11,0),1)&amp;"/"&amp;D2116&amp;"/"&amp;E2116,"")</f>
        <v/>
      </c>
    </row>
    <row r="2117" spans="1:29">
      <c r="A2117" s="53" t="str">
        <f>IFERROR(HYPERLINK(INDEX(Админка!$D$1:$D$2,MATCH(M2117,Админка!$C$1:$C$2,0),1)&amp;"/"&amp;INDEX(Админка!$E$7:$E$11,MATCH(C2117,Админка!$D$7:$D$11,0),1)&amp;"/"&amp;D2117&amp;"/"&amp;E2117,"&gt;&gt;&gt;"),"")</f>
        <v/>
      </c>
      <c r="B2117" s="63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3"/>
      <c r="N2117" s="49" t="str">
        <f t="shared" si="303"/>
        <v/>
      </c>
      <c r="O2117" s="49" t="str">
        <f t="shared" si="304"/>
        <v/>
      </c>
      <c r="P2117" s="49" t="str">
        <f>IF(COUNTIF(C$6:C2117,C2117)=1,MAX(P$6:P2116)+1,"")</f>
        <v/>
      </c>
      <c r="Q2117" s="49" t="str">
        <f>IF($C$2="",IF(COUNTIF(D$6:D2117,D2117)=1,MAX(Q$6:Q2116)+1,""),IF(C2117=$C$2,IF(COUNTIF(N$6:N2117,N2117)=1,MAX(Q$6:Q2116)+1,""),""))</f>
        <v/>
      </c>
      <c r="R2117" s="49" t="str">
        <f>IF(COUNTIF(O$5:O2117,O2117)=1,MAX(R$6:R2116)+1,"")</f>
        <v/>
      </c>
      <c r="S2117" s="49" t="str">
        <f>IF(COUNTIF(G$6:G2117,G2117)=1,MAX(S$6:S2116)+1,"")</f>
        <v/>
      </c>
      <c r="T2117" s="49" t="str">
        <f>IF(COUNTIF(L$6:L2117,L2117)=1,MAX(T$6:T2116)+1,"")</f>
        <v/>
      </c>
      <c r="U2117" s="49" t="str">
        <f>IF(COUNTIF(M$6:M2117,M2117)=1,MAX(U$6:U2116)+1,"")</f>
        <v/>
      </c>
      <c r="V2117" s="20">
        <f t="shared" si="305"/>
        <v>2111</v>
      </c>
      <c r="W2117" s="49" t="str">
        <f t="shared" si="297"/>
        <v/>
      </c>
      <c r="X2117" s="49" t="str">
        <f t="shared" si="298"/>
        <v/>
      </c>
      <c r="Y2117" s="49" t="str">
        <f t="shared" si="299"/>
        <v/>
      </c>
      <c r="Z2117" s="49" t="str">
        <f t="shared" si="300"/>
        <v/>
      </c>
      <c r="AA2117" s="49" t="str">
        <f t="shared" si="301"/>
        <v/>
      </c>
      <c r="AB2117" s="49" t="str">
        <f t="shared" si="302"/>
        <v/>
      </c>
      <c r="AC2117" s="49" t="str">
        <f>IFERROR(INDEX(Админка!$D$1:$D$2,MATCH(M2117,Админка!$C$1:$C$2,0),1)&amp;"/"&amp;INDEX(Админка!$E$7:$E$11,MATCH(C2117,Админка!$D$7:$D$11,0),1)&amp;"/"&amp;D2117&amp;"/"&amp;E2117,"")</f>
        <v/>
      </c>
    </row>
    <row r="2118" spans="1:29">
      <c r="A2118" s="53" t="str">
        <f>IFERROR(HYPERLINK(INDEX(Админка!$D$1:$D$2,MATCH(M2118,Админка!$C$1:$C$2,0),1)&amp;"/"&amp;INDEX(Админка!$E$7:$E$11,MATCH(C2118,Админка!$D$7:$D$11,0),1)&amp;"/"&amp;D2118&amp;"/"&amp;E2118,"&gt;&gt;&gt;"),"")</f>
        <v/>
      </c>
      <c r="B2118" s="63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3"/>
      <c r="N2118" s="49" t="str">
        <f t="shared" si="303"/>
        <v/>
      </c>
      <c r="O2118" s="49" t="str">
        <f t="shared" si="304"/>
        <v/>
      </c>
      <c r="P2118" s="49" t="str">
        <f>IF(COUNTIF(C$6:C2118,C2118)=1,MAX(P$6:P2117)+1,"")</f>
        <v/>
      </c>
      <c r="Q2118" s="49" t="str">
        <f>IF($C$2="",IF(COUNTIF(D$6:D2118,D2118)=1,MAX(Q$6:Q2117)+1,""),IF(C2118=$C$2,IF(COUNTIF(N$6:N2118,N2118)=1,MAX(Q$6:Q2117)+1,""),""))</f>
        <v/>
      </c>
      <c r="R2118" s="49" t="str">
        <f>IF(COUNTIF(O$5:O2118,O2118)=1,MAX(R$6:R2117)+1,"")</f>
        <v/>
      </c>
      <c r="S2118" s="49" t="str">
        <f>IF(COUNTIF(G$6:G2118,G2118)=1,MAX(S$6:S2117)+1,"")</f>
        <v/>
      </c>
      <c r="T2118" s="49" t="str">
        <f>IF(COUNTIF(L$6:L2118,L2118)=1,MAX(T$6:T2117)+1,"")</f>
        <v/>
      </c>
      <c r="U2118" s="49" t="str">
        <f>IF(COUNTIF(M$6:M2118,M2118)=1,MAX(U$6:U2117)+1,"")</f>
        <v/>
      </c>
      <c r="V2118" s="20">
        <f t="shared" si="305"/>
        <v>2112</v>
      </c>
      <c r="W2118" s="49" t="str">
        <f t="shared" si="297"/>
        <v/>
      </c>
      <c r="X2118" s="49" t="str">
        <f t="shared" si="298"/>
        <v/>
      </c>
      <c r="Y2118" s="49" t="str">
        <f t="shared" si="299"/>
        <v/>
      </c>
      <c r="Z2118" s="49" t="str">
        <f t="shared" si="300"/>
        <v/>
      </c>
      <c r="AA2118" s="49" t="str">
        <f t="shared" si="301"/>
        <v/>
      </c>
      <c r="AB2118" s="49" t="str">
        <f t="shared" si="302"/>
        <v/>
      </c>
      <c r="AC2118" s="49" t="str">
        <f>IFERROR(INDEX(Админка!$D$1:$D$2,MATCH(M2118,Админка!$C$1:$C$2,0),1)&amp;"/"&amp;INDEX(Админка!$E$7:$E$11,MATCH(C2118,Админка!$D$7:$D$11,0),1)&amp;"/"&amp;D2118&amp;"/"&amp;E2118,"")</f>
        <v/>
      </c>
    </row>
    <row r="2119" spans="1:29">
      <c r="A2119" s="53" t="str">
        <f>IFERROR(HYPERLINK(INDEX(Админка!$D$1:$D$2,MATCH(M2119,Админка!$C$1:$C$2,0),1)&amp;"/"&amp;INDEX(Админка!$E$7:$E$11,MATCH(C2119,Админка!$D$7:$D$11,0),1)&amp;"/"&amp;D2119&amp;"/"&amp;E2119,"&gt;&gt;&gt;"),"")</f>
        <v/>
      </c>
      <c r="B2119" s="63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3"/>
      <c r="N2119" s="49" t="str">
        <f t="shared" si="303"/>
        <v/>
      </c>
      <c r="O2119" s="49" t="str">
        <f t="shared" si="304"/>
        <v/>
      </c>
      <c r="P2119" s="49" t="str">
        <f>IF(COUNTIF(C$6:C2119,C2119)=1,MAX(P$6:P2118)+1,"")</f>
        <v/>
      </c>
      <c r="Q2119" s="49" t="str">
        <f>IF($C$2="",IF(COUNTIF(D$6:D2119,D2119)=1,MAX(Q$6:Q2118)+1,""),IF(C2119=$C$2,IF(COUNTIF(N$6:N2119,N2119)=1,MAX(Q$6:Q2118)+1,""),""))</f>
        <v/>
      </c>
      <c r="R2119" s="49" t="str">
        <f>IF(COUNTIF(O$5:O2119,O2119)=1,MAX(R$6:R2118)+1,"")</f>
        <v/>
      </c>
      <c r="S2119" s="49" t="str">
        <f>IF(COUNTIF(G$6:G2119,G2119)=1,MAX(S$6:S2118)+1,"")</f>
        <v/>
      </c>
      <c r="T2119" s="49" t="str">
        <f>IF(COUNTIF(L$6:L2119,L2119)=1,MAX(T$6:T2118)+1,"")</f>
        <v/>
      </c>
      <c r="U2119" s="49" t="str">
        <f>IF(COUNTIF(M$6:M2119,M2119)=1,MAX(U$6:U2118)+1,"")</f>
        <v/>
      </c>
      <c r="V2119" s="20">
        <f t="shared" si="305"/>
        <v>2113</v>
      </c>
      <c r="W2119" s="49" t="str">
        <f t="shared" ref="W2119:W2182" si="306">IFERROR(INDEX($C$7:$C$5806,MATCH(V2119,$P$7:$P$22248,0),1),"")</f>
        <v/>
      </c>
      <c r="X2119" s="49" t="str">
        <f t="shared" ref="X2119:X2182" si="307">IFERROR(INDEX($D$7:$D$5806,MATCH(V2119,$Q$7:$Q$22248,0),1),"")</f>
        <v/>
      </c>
      <c r="Y2119" s="49" t="str">
        <f t="shared" ref="Y2119:Y2182" si="308">IFERROR(INDEX($E$7:$E$5806,MATCH(V2119,$R$7:$R$22248,0),1),"")</f>
        <v/>
      </c>
      <c r="Z2119" s="49" t="str">
        <f t="shared" ref="Z2119:Z2182" si="309">IFERROR(INDEX($G$7:$G$5806,MATCH(V2119,$S$7:$S$22248,0),1),"")</f>
        <v/>
      </c>
      <c r="AA2119" s="49" t="str">
        <f t="shared" ref="AA2119:AA2182" si="310">IFERROR(INDEX($L$7:$L$5806,MATCH(V2119,$T$7:$T$22248,0),1),"")</f>
        <v/>
      </c>
      <c r="AB2119" s="49" t="str">
        <f t="shared" ref="AB2119:AB2182" si="311">IFERROR(INDEX($M$7:$M$5806,MATCH(V2119,$U$7:$U$22248,0),1),"")</f>
        <v/>
      </c>
      <c r="AC2119" s="49" t="str">
        <f>IFERROR(INDEX(Админка!$D$1:$D$2,MATCH(M2119,Админка!$C$1:$C$2,0),1)&amp;"/"&amp;INDEX(Админка!$E$7:$E$11,MATCH(C2119,Админка!$D$7:$D$11,0),1)&amp;"/"&amp;D2119&amp;"/"&amp;E2119,"")</f>
        <v/>
      </c>
    </row>
    <row r="2120" spans="1:29">
      <c r="A2120" s="53" t="str">
        <f>IFERROR(HYPERLINK(INDEX(Админка!$D$1:$D$2,MATCH(M2120,Админка!$C$1:$C$2,0),1)&amp;"/"&amp;INDEX(Админка!$E$7:$E$11,MATCH(C2120,Админка!$D$7:$D$11,0),1)&amp;"/"&amp;D2120&amp;"/"&amp;E2120,"&gt;&gt;&gt;"),"")</f>
        <v/>
      </c>
      <c r="B2120" s="63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3"/>
      <c r="N2120" s="49" t="str">
        <f t="shared" si="303"/>
        <v/>
      </c>
      <c r="O2120" s="49" t="str">
        <f t="shared" si="304"/>
        <v/>
      </c>
      <c r="P2120" s="49" t="str">
        <f>IF(COUNTIF(C$6:C2120,C2120)=1,MAX(P$6:P2119)+1,"")</f>
        <v/>
      </c>
      <c r="Q2120" s="49" t="str">
        <f>IF($C$2="",IF(COUNTIF(D$6:D2120,D2120)=1,MAX(Q$6:Q2119)+1,""),IF(C2120=$C$2,IF(COUNTIF(N$6:N2120,N2120)=1,MAX(Q$6:Q2119)+1,""),""))</f>
        <v/>
      </c>
      <c r="R2120" s="49" t="str">
        <f>IF(COUNTIF(O$5:O2120,O2120)=1,MAX(R$6:R2119)+1,"")</f>
        <v/>
      </c>
      <c r="S2120" s="49" t="str">
        <f>IF(COUNTIF(G$6:G2120,G2120)=1,MAX(S$6:S2119)+1,"")</f>
        <v/>
      </c>
      <c r="T2120" s="49" t="str">
        <f>IF(COUNTIF(L$6:L2120,L2120)=1,MAX(T$6:T2119)+1,"")</f>
        <v/>
      </c>
      <c r="U2120" s="49" t="str">
        <f>IF(COUNTIF(M$6:M2120,M2120)=1,MAX(U$6:U2119)+1,"")</f>
        <v/>
      </c>
      <c r="V2120" s="20">
        <f t="shared" si="305"/>
        <v>2114</v>
      </c>
      <c r="W2120" s="49" t="str">
        <f t="shared" si="306"/>
        <v/>
      </c>
      <c r="X2120" s="49" t="str">
        <f t="shared" si="307"/>
        <v/>
      </c>
      <c r="Y2120" s="49" t="str">
        <f t="shared" si="308"/>
        <v/>
      </c>
      <c r="Z2120" s="49" t="str">
        <f t="shared" si="309"/>
        <v/>
      </c>
      <c r="AA2120" s="49" t="str">
        <f t="shared" si="310"/>
        <v/>
      </c>
      <c r="AB2120" s="49" t="str">
        <f t="shared" si="311"/>
        <v/>
      </c>
      <c r="AC2120" s="49" t="str">
        <f>IFERROR(INDEX(Админка!$D$1:$D$2,MATCH(M2120,Админка!$C$1:$C$2,0),1)&amp;"/"&amp;INDEX(Админка!$E$7:$E$11,MATCH(C2120,Админка!$D$7:$D$11,0),1)&amp;"/"&amp;D2120&amp;"/"&amp;E2120,"")</f>
        <v/>
      </c>
    </row>
    <row r="2121" spans="1:29">
      <c r="A2121" s="53" t="str">
        <f>IFERROR(HYPERLINK(INDEX(Админка!$D$1:$D$2,MATCH(M2121,Админка!$C$1:$C$2,0),1)&amp;"/"&amp;INDEX(Админка!$E$7:$E$11,MATCH(C2121,Админка!$D$7:$D$11,0),1)&amp;"/"&amp;D2121&amp;"/"&amp;E2121,"&gt;&gt;&gt;"),"")</f>
        <v/>
      </c>
      <c r="B2121" s="63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3"/>
      <c r="N2121" s="49" t="str">
        <f t="shared" ref="N2121:N2184" si="312">C2121&amp;D2121</f>
        <v/>
      </c>
      <c r="O2121" s="49" t="str">
        <f t="shared" ref="O2121:O2184" si="313">IF(B2121="","",IF(AND($C$2="",$D$2=""),E2121,IF(AND($C$2=C2121,$D$2=""),C2121&amp;E2121,IF(AND($C$2="",$D$2=D2121),D2121&amp;E2121,IF(AND($C$2=C2121,$D$2=D2121),C2121&amp;D2121&amp;E2121,"")))))</f>
        <v/>
      </c>
      <c r="P2121" s="49" t="str">
        <f>IF(COUNTIF(C$6:C2121,C2121)=1,MAX(P$6:P2120)+1,"")</f>
        <v/>
      </c>
      <c r="Q2121" s="49" t="str">
        <f>IF($C$2="",IF(COUNTIF(D$6:D2121,D2121)=1,MAX(Q$6:Q2120)+1,""),IF(C2121=$C$2,IF(COUNTIF(N$6:N2121,N2121)=1,MAX(Q$6:Q2120)+1,""),""))</f>
        <v/>
      </c>
      <c r="R2121" s="49" t="str">
        <f>IF(COUNTIF(O$5:O2121,O2121)=1,MAX(R$6:R2120)+1,"")</f>
        <v/>
      </c>
      <c r="S2121" s="49" t="str">
        <f>IF(COUNTIF(G$6:G2121,G2121)=1,MAX(S$6:S2120)+1,"")</f>
        <v/>
      </c>
      <c r="T2121" s="49" t="str">
        <f>IF(COUNTIF(L$6:L2121,L2121)=1,MAX(T$6:T2120)+1,"")</f>
        <v/>
      </c>
      <c r="U2121" s="49" t="str">
        <f>IF(COUNTIF(M$6:M2121,M2121)=1,MAX(U$6:U2120)+1,"")</f>
        <v/>
      </c>
      <c r="V2121" s="20">
        <f t="shared" ref="V2121:V2184" si="314">IFERROR(V2120+1,1)</f>
        <v>2115</v>
      </c>
      <c r="W2121" s="49" t="str">
        <f t="shared" si="306"/>
        <v/>
      </c>
      <c r="X2121" s="49" t="str">
        <f t="shared" si="307"/>
        <v/>
      </c>
      <c r="Y2121" s="49" t="str">
        <f t="shared" si="308"/>
        <v/>
      </c>
      <c r="Z2121" s="49" t="str">
        <f t="shared" si="309"/>
        <v/>
      </c>
      <c r="AA2121" s="49" t="str">
        <f t="shared" si="310"/>
        <v/>
      </c>
      <c r="AB2121" s="49" t="str">
        <f t="shared" si="311"/>
        <v/>
      </c>
      <c r="AC2121" s="49" t="str">
        <f>IFERROR(INDEX(Админка!$D$1:$D$2,MATCH(M2121,Админка!$C$1:$C$2,0),1)&amp;"/"&amp;INDEX(Админка!$E$7:$E$11,MATCH(C2121,Админка!$D$7:$D$11,0),1)&amp;"/"&amp;D2121&amp;"/"&amp;E2121,"")</f>
        <v/>
      </c>
    </row>
    <row r="2122" spans="1:29">
      <c r="A2122" s="53" t="str">
        <f>IFERROR(HYPERLINK(INDEX(Админка!$D$1:$D$2,MATCH(M2122,Админка!$C$1:$C$2,0),1)&amp;"/"&amp;INDEX(Админка!$E$7:$E$11,MATCH(C2122,Админка!$D$7:$D$11,0),1)&amp;"/"&amp;D2122&amp;"/"&amp;E2122,"&gt;&gt;&gt;"),"")</f>
        <v/>
      </c>
      <c r="B2122" s="63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3"/>
      <c r="N2122" s="49" t="str">
        <f t="shared" si="312"/>
        <v/>
      </c>
      <c r="O2122" s="49" t="str">
        <f t="shared" si="313"/>
        <v/>
      </c>
      <c r="P2122" s="49" t="str">
        <f>IF(COUNTIF(C$6:C2122,C2122)=1,MAX(P$6:P2121)+1,"")</f>
        <v/>
      </c>
      <c r="Q2122" s="49" t="str">
        <f>IF($C$2="",IF(COUNTIF(D$6:D2122,D2122)=1,MAX(Q$6:Q2121)+1,""),IF(C2122=$C$2,IF(COUNTIF(N$6:N2122,N2122)=1,MAX(Q$6:Q2121)+1,""),""))</f>
        <v/>
      </c>
      <c r="R2122" s="49" t="str">
        <f>IF(COUNTIF(O$5:O2122,O2122)=1,MAX(R$6:R2121)+1,"")</f>
        <v/>
      </c>
      <c r="S2122" s="49" t="str">
        <f>IF(COUNTIF(G$6:G2122,G2122)=1,MAX(S$6:S2121)+1,"")</f>
        <v/>
      </c>
      <c r="T2122" s="49" t="str">
        <f>IF(COUNTIF(L$6:L2122,L2122)=1,MAX(T$6:T2121)+1,"")</f>
        <v/>
      </c>
      <c r="U2122" s="49" t="str">
        <f>IF(COUNTIF(M$6:M2122,M2122)=1,MAX(U$6:U2121)+1,"")</f>
        <v/>
      </c>
      <c r="V2122" s="20">
        <f t="shared" si="314"/>
        <v>2116</v>
      </c>
      <c r="W2122" s="49" t="str">
        <f t="shared" si="306"/>
        <v/>
      </c>
      <c r="X2122" s="49" t="str">
        <f t="shared" si="307"/>
        <v/>
      </c>
      <c r="Y2122" s="49" t="str">
        <f t="shared" si="308"/>
        <v/>
      </c>
      <c r="Z2122" s="49" t="str">
        <f t="shared" si="309"/>
        <v/>
      </c>
      <c r="AA2122" s="49" t="str">
        <f t="shared" si="310"/>
        <v/>
      </c>
      <c r="AB2122" s="49" t="str">
        <f t="shared" si="311"/>
        <v/>
      </c>
      <c r="AC2122" s="49" t="str">
        <f>IFERROR(INDEX(Админка!$D$1:$D$2,MATCH(M2122,Админка!$C$1:$C$2,0),1)&amp;"/"&amp;INDEX(Админка!$E$7:$E$11,MATCH(C2122,Админка!$D$7:$D$11,0),1)&amp;"/"&amp;D2122&amp;"/"&amp;E2122,"")</f>
        <v/>
      </c>
    </row>
    <row r="2123" spans="1:29">
      <c r="A2123" s="53" t="str">
        <f>IFERROR(HYPERLINK(INDEX(Админка!$D$1:$D$2,MATCH(M2123,Админка!$C$1:$C$2,0),1)&amp;"/"&amp;INDEX(Админка!$E$7:$E$11,MATCH(C2123,Админка!$D$7:$D$11,0),1)&amp;"/"&amp;D2123&amp;"/"&amp;E2123,"&gt;&gt;&gt;"),"")</f>
        <v/>
      </c>
      <c r="B2123" s="63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3"/>
      <c r="N2123" s="49" t="str">
        <f t="shared" si="312"/>
        <v/>
      </c>
      <c r="O2123" s="49" t="str">
        <f t="shared" si="313"/>
        <v/>
      </c>
      <c r="P2123" s="49" t="str">
        <f>IF(COUNTIF(C$6:C2123,C2123)=1,MAX(P$6:P2122)+1,"")</f>
        <v/>
      </c>
      <c r="Q2123" s="49" t="str">
        <f>IF($C$2="",IF(COUNTIF(D$6:D2123,D2123)=1,MAX(Q$6:Q2122)+1,""),IF(C2123=$C$2,IF(COUNTIF(N$6:N2123,N2123)=1,MAX(Q$6:Q2122)+1,""),""))</f>
        <v/>
      </c>
      <c r="R2123" s="49" t="str">
        <f>IF(COUNTIF(O$5:O2123,O2123)=1,MAX(R$6:R2122)+1,"")</f>
        <v/>
      </c>
      <c r="S2123" s="49" t="str">
        <f>IF(COUNTIF(G$6:G2123,G2123)=1,MAX(S$6:S2122)+1,"")</f>
        <v/>
      </c>
      <c r="T2123" s="49" t="str">
        <f>IF(COUNTIF(L$6:L2123,L2123)=1,MAX(T$6:T2122)+1,"")</f>
        <v/>
      </c>
      <c r="U2123" s="49" t="str">
        <f>IF(COUNTIF(M$6:M2123,M2123)=1,MAX(U$6:U2122)+1,"")</f>
        <v/>
      </c>
      <c r="V2123" s="20">
        <f t="shared" si="314"/>
        <v>2117</v>
      </c>
      <c r="W2123" s="49" t="str">
        <f t="shared" si="306"/>
        <v/>
      </c>
      <c r="X2123" s="49" t="str">
        <f t="shared" si="307"/>
        <v/>
      </c>
      <c r="Y2123" s="49" t="str">
        <f t="shared" si="308"/>
        <v/>
      </c>
      <c r="Z2123" s="49" t="str">
        <f t="shared" si="309"/>
        <v/>
      </c>
      <c r="AA2123" s="49" t="str">
        <f t="shared" si="310"/>
        <v/>
      </c>
      <c r="AB2123" s="49" t="str">
        <f t="shared" si="311"/>
        <v/>
      </c>
      <c r="AC2123" s="49" t="str">
        <f>IFERROR(INDEX(Админка!$D$1:$D$2,MATCH(M2123,Админка!$C$1:$C$2,0),1)&amp;"/"&amp;INDEX(Админка!$E$7:$E$11,MATCH(C2123,Админка!$D$7:$D$11,0),1)&amp;"/"&amp;D2123&amp;"/"&amp;E2123,"")</f>
        <v/>
      </c>
    </row>
    <row r="2124" spans="1:29">
      <c r="A2124" s="53" t="str">
        <f>IFERROR(HYPERLINK(INDEX(Админка!$D$1:$D$2,MATCH(M2124,Админка!$C$1:$C$2,0),1)&amp;"/"&amp;INDEX(Админка!$E$7:$E$11,MATCH(C2124,Админка!$D$7:$D$11,0),1)&amp;"/"&amp;D2124&amp;"/"&amp;E2124,"&gt;&gt;&gt;"),"")</f>
        <v/>
      </c>
      <c r="B2124" s="63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3"/>
      <c r="N2124" s="49" t="str">
        <f t="shared" si="312"/>
        <v/>
      </c>
      <c r="O2124" s="49" t="str">
        <f t="shared" si="313"/>
        <v/>
      </c>
      <c r="P2124" s="49" t="str">
        <f>IF(COUNTIF(C$6:C2124,C2124)=1,MAX(P$6:P2123)+1,"")</f>
        <v/>
      </c>
      <c r="Q2124" s="49" t="str">
        <f>IF($C$2="",IF(COUNTIF(D$6:D2124,D2124)=1,MAX(Q$6:Q2123)+1,""),IF(C2124=$C$2,IF(COUNTIF(N$6:N2124,N2124)=1,MAX(Q$6:Q2123)+1,""),""))</f>
        <v/>
      </c>
      <c r="R2124" s="49" t="str">
        <f>IF(COUNTIF(O$5:O2124,O2124)=1,MAX(R$6:R2123)+1,"")</f>
        <v/>
      </c>
      <c r="S2124" s="49" t="str">
        <f>IF(COUNTIF(G$6:G2124,G2124)=1,MAX(S$6:S2123)+1,"")</f>
        <v/>
      </c>
      <c r="T2124" s="49" t="str">
        <f>IF(COUNTIF(L$6:L2124,L2124)=1,MAX(T$6:T2123)+1,"")</f>
        <v/>
      </c>
      <c r="U2124" s="49" t="str">
        <f>IF(COUNTIF(M$6:M2124,M2124)=1,MAX(U$6:U2123)+1,"")</f>
        <v/>
      </c>
      <c r="V2124" s="20">
        <f t="shared" si="314"/>
        <v>2118</v>
      </c>
      <c r="W2124" s="49" t="str">
        <f t="shared" si="306"/>
        <v/>
      </c>
      <c r="X2124" s="49" t="str">
        <f t="shared" si="307"/>
        <v/>
      </c>
      <c r="Y2124" s="49" t="str">
        <f t="shared" si="308"/>
        <v/>
      </c>
      <c r="Z2124" s="49" t="str">
        <f t="shared" si="309"/>
        <v/>
      </c>
      <c r="AA2124" s="49" t="str">
        <f t="shared" si="310"/>
        <v/>
      </c>
      <c r="AB2124" s="49" t="str">
        <f t="shared" si="311"/>
        <v/>
      </c>
      <c r="AC2124" s="49" t="str">
        <f>IFERROR(INDEX(Админка!$D$1:$D$2,MATCH(M2124,Админка!$C$1:$C$2,0),1)&amp;"/"&amp;INDEX(Админка!$E$7:$E$11,MATCH(C2124,Админка!$D$7:$D$11,0),1)&amp;"/"&amp;D2124&amp;"/"&amp;E2124,"")</f>
        <v/>
      </c>
    </row>
    <row r="2125" spans="1:29">
      <c r="A2125" s="53" t="str">
        <f>IFERROR(HYPERLINK(INDEX(Админка!$D$1:$D$2,MATCH(M2125,Админка!$C$1:$C$2,0),1)&amp;"/"&amp;INDEX(Админка!$E$7:$E$11,MATCH(C2125,Админка!$D$7:$D$11,0),1)&amp;"/"&amp;D2125&amp;"/"&amp;E2125,"&gt;&gt;&gt;"),"")</f>
        <v/>
      </c>
      <c r="B2125" s="63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3"/>
      <c r="N2125" s="49" t="str">
        <f t="shared" si="312"/>
        <v/>
      </c>
      <c r="O2125" s="49" t="str">
        <f t="shared" si="313"/>
        <v/>
      </c>
      <c r="P2125" s="49" t="str">
        <f>IF(COUNTIF(C$6:C2125,C2125)=1,MAX(P$6:P2124)+1,"")</f>
        <v/>
      </c>
      <c r="Q2125" s="49" t="str">
        <f>IF($C$2="",IF(COUNTIF(D$6:D2125,D2125)=1,MAX(Q$6:Q2124)+1,""),IF(C2125=$C$2,IF(COUNTIF(N$6:N2125,N2125)=1,MAX(Q$6:Q2124)+1,""),""))</f>
        <v/>
      </c>
      <c r="R2125" s="49" t="str">
        <f>IF(COUNTIF(O$5:O2125,O2125)=1,MAX(R$6:R2124)+1,"")</f>
        <v/>
      </c>
      <c r="S2125" s="49" t="str">
        <f>IF(COUNTIF(G$6:G2125,G2125)=1,MAX(S$6:S2124)+1,"")</f>
        <v/>
      </c>
      <c r="T2125" s="49" t="str">
        <f>IF(COUNTIF(L$6:L2125,L2125)=1,MAX(T$6:T2124)+1,"")</f>
        <v/>
      </c>
      <c r="U2125" s="49" t="str">
        <f>IF(COUNTIF(M$6:M2125,M2125)=1,MAX(U$6:U2124)+1,"")</f>
        <v/>
      </c>
      <c r="V2125" s="20">
        <f t="shared" si="314"/>
        <v>2119</v>
      </c>
      <c r="W2125" s="49" t="str">
        <f t="shared" si="306"/>
        <v/>
      </c>
      <c r="X2125" s="49" t="str">
        <f t="shared" si="307"/>
        <v/>
      </c>
      <c r="Y2125" s="49" t="str">
        <f t="shared" si="308"/>
        <v/>
      </c>
      <c r="Z2125" s="49" t="str">
        <f t="shared" si="309"/>
        <v/>
      </c>
      <c r="AA2125" s="49" t="str">
        <f t="shared" si="310"/>
        <v/>
      </c>
      <c r="AB2125" s="49" t="str">
        <f t="shared" si="311"/>
        <v/>
      </c>
      <c r="AC2125" s="49" t="str">
        <f>IFERROR(INDEX(Админка!$D$1:$D$2,MATCH(M2125,Админка!$C$1:$C$2,0),1)&amp;"/"&amp;INDEX(Админка!$E$7:$E$11,MATCH(C2125,Админка!$D$7:$D$11,0),1)&amp;"/"&amp;D2125&amp;"/"&amp;E2125,"")</f>
        <v/>
      </c>
    </row>
    <row r="2126" spans="1:29">
      <c r="A2126" s="53" t="str">
        <f>IFERROR(HYPERLINK(INDEX(Админка!$D$1:$D$2,MATCH(M2126,Админка!$C$1:$C$2,0),1)&amp;"/"&amp;INDEX(Админка!$E$7:$E$11,MATCH(C2126,Админка!$D$7:$D$11,0),1)&amp;"/"&amp;D2126&amp;"/"&amp;E2126,"&gt;&gt;&gt;"),"")</f>
        <v/>
      </c>
      <c r="B2126" s="63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3"/>
      <c r="N2126" s="49" t="str">
        <f t="shared" si="312"/>
        <v/>
      </c>
      <c r="O2126" s="49" t="str">
        <f t="shared" si="313"/>
        <v/>
      </c>
      <c r="P2126" s="49" t="str">
        <f>IF(COUNTIF(C$6:C2126,C2126)=1,MAX(P$6:P2125)+1,"")</f>
        <v/>
      </c>
      <c r="Q2126" s="49" t="str">
        <f>IF($C$2="",IF(COUNTIF(D$6:D2126,D2126)=1,MAX(Q$6:Q2125)+1,""),IF(C2126=$C$2,IF(COUNTIF(N$6:N2126,N2126)=1,MAX(Q$6:Q2125)+1,""),""))</f>
        <v/>
      </c>
      <c r="R2126" s="49" t="str">
        <f>IF(COUNTIF(O$5:O2126,O2126)=1,MAX(R$6:R2125)+1,"")</f>
        <v/>
      </c>
      <c r="S2126" s="49" t="str">
        <f>IF(COUNTIF(G$6:G2126,G2126)=1,MAX(S$6:S2125)+1,"")</f>
        <v/>
      </c>
      <c r="T2126" s="49" t="str">
        <f>IF(COUNTIF(L$6:L2126,L2126)=1,MAX(T$6:T2125)+1,"")</f>
        <v/>
      </c>
      <c r="U2126" s="49" t="str">
        <f>IF(COUNTIF(M$6:M2126,M2126)=1,MAX(U$6:U2125)+1,"")</f>
        <v/>
      </c>
      <c r="V2126" s="20">
        <f t="shared" si="314"/>
        <v>2120</v>
      </c>
      <c r="W2126" s="49" t="str">
        <f t="shared" si="306"/>
        <v/>
      </c>
      <c r="X2126" s="49" t="str">
        <f t="shared" si="307"/>
        <v/>
      </c>
      <c r="Y2126" s="49" t="str">
        <f t="shared" si="308"/>
        <v/>
      </c>
      <c r="Z2126" s="49" t="str">
        <f t="shared" si="309"/>
        <v/>
      </c>
      <c r="AA2126" s="49" t="str">
        <f t="shared" si="310"/>
        <v/>
      </c>
      <c r="AB2126" s="49" t="str">
        <f t="shared" si="311"/>
        <v/>
      </c>
      <c r="AC2126" s="49" t="str">
        <f>IFERROR(INDEX(Админка!$D$1:$D$2,MATCH(M2126,Админка!$C$1:$C$2,0),1)&amp;"/"&amp;INDEX(Админка!$E$7:$E$11,MATCH(C2126,Админка!$D$7:$D$11,0),1)&amp;"/"&amp;D2126&amp;"/"&amp;E2126,"")</f>
        <v/>
      </c>
    </row>
    <row r="2127" spans="1:29">
      <c r="A2127" s="53" t="str">
        <f>IFERROR(HYPERLINK(INDEX(Админка!$D$1:$D$2,MATCH(M2127,Админка!$C$1:$C$2,0),1)&amp;"/"&amp;INDEX(Админка!$E$7:$E$11,MATCH(C2127,Админка!$D$7:$D$11,0),1)&amp;"/"&amp;D2127&amp;"/"&amp;E2127,"&gt;&gt;&gt;"),"")</f>
        <v/>
      </c>
      <c r="B2127" s="63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3"/>
      <c r="N2127" s="49" t="str">
        <f t="shared" si="312"/>
        <v/>
      </c>
      <c r="O2127" s="49" t="str">
        <f t="shared" si="313"/>
        <v/>
      </c>
      <c r="P2127" s="49" t="str">
        <f>IF(COUNTIF(C$6:C2127,C2127)=1,MAX(P$6:P2126)+1,"")</f>
        <v/>
      </c>
      <c r="Q2127" s="49" t="str">
        <f>IF($C$2="",IF(COUNTIF(D$6:D2127,D2127)=1,MAX(Q$6:Q2126)+1,""),IF(C2127=$C$2,IF(COUNTIF(N$6:N2127,N2127)=1,MAX(Q$6:Q2126)+1,""),""))</f>
        <v/>
      </c>
      <c r="R2127" s="49" t="str">
        <f>IF(COUNTIF(O$5:O2127,O2127)=1,MAX(R$6:R2126)+1,"")</f>
        <v/>
      </c>
      <c r="S2127" s="49" t="str">
        <f>IF(COUNTIF(G$6:G2127,G2127)=1,MAX(S$6:S2126)+1,"")</f>
        <v/>
      </c>
      <c r="T2127" s="49" t="str">
        <f>IF(COUNTIF(L$6:L2127,L2127)=1,MAX(T$6:T2126)+1,"")</f>
        <v/>
      </c>
      <c r="U2127" s="49" t="str">
        <f>IF(COUNTIF(M$6:M2127,M2127)=1,MAX(U$6:U2126)+1,"")</f>
        <v/>
      </c>
      <c r="V2127" s="20">
        <f t="shared" si="314"/>
        <v>2121</v>
      </c>
      <c r="W2127" s="49" t="str">
        <f t="shared" si="306"/>
        <v/>
      </c>
      <c r="X2127" s="49" t="str">
        <f t="shared" si="307"/>
        <v/>
      </c>
      <c r="Y2127" s="49" t="str">
        <f t="shared" si="308"/>
        <v/>
      </c>
      <c r="Z2127" s="49" t="str">
        <f t="shared" si="309"/>
        <v/>
      </c>
      <c r="AA2127" s="49" t="str">
        <f t="shared" si="310"/>
        <v/>
      </c>
      <c r="AB2127" s="49" t="str">
        <f t="shared" si="311"/>
        <v/>
      </c>
      <c r="AC2127" s="49" t="str">
        <f>IFERROR(INDEX(Админка!$D$1:$D$2,MATCH(M2127,Админка!$C$1:$C$2,0),1)&amp;"/"&amp;INDEX(Админка!$E$7:$E$11,MATCH(C2127,Админка!$D$7:$D$11,0),1)&amp;"/"&amp;D2127&amp;"/"&amp;E2127,"")</f>
        <v/>
      </c>
    </row>
    <row r="2128" spans="1:29">
      <c r="A2128" s="53" t="str">
        <f>IFERROR(HYPERLINK(INDEX(Админка!$D$1:$D$2,MATCH(M2128,Админка!$C$1:$C$2,0),1)&amp;"/"&amp;INDEX(Админка!$E$7:$E$11,MATCH(C2128,Админка!$D$7:$D$11,0),1)&amp;"/"&amp;D2128&amp;"/"&amp;E2128,"&gt;&gt;&gt;"),"")</f>
        <v/>
      </c>
      <c r="B2128" s="63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3"/>
      <c r="N2128" s="49" t="str">
        <f t="shared" si="312"/>
        <v/>
      </c>
      <c r="O2128" s="49" t="str">
        <f t="shared" si="313"/>
        <v/>
      </c>
      <c r="P2128" s="49" t="str">
        <f>IF(COUNTIF(C$6:C2128,C2128)=1,MAX(P$6:P2127)+1,"")</f>
        <v/>
      </c>
      <c r="Q2128" s="49" t="str">
        <f>IF($C$2="",IF(COUNTIF(D$6:D2128,D2128)=1,MAX(Q$6:Q2127)+1,""),IF(C2128=$C$2,IF(COUNTIF(N$6:N2128,N2128)=1,MAX(Q$6:Q2127)+1,""),""))</f>
        <v/>
      </c>
      <c r="R2128" s="49" t="str">
        <f>IF(COUNTIF(O$5:O2128,O2128)=1,MAX(R$6:R2127)+1,"")</f>
        <v/>
      </c>
      <c r="S2128" s="49" t="str">
        <f>IF(COUNTIF(G$6:G2128,G2128)=1,MAX(S$6:S2127)+1,"")</f>
        <v/>
      </c>
      <c r="T2128" s="49" t="str">
        <f>IF(COUNTIF(L$6:L2128,L2128)=1,MAX(T$6:T2127)+1,"")</f>
        <v/>
      </c>
      <c r="U2128" s="49" t="str">
        <f>IF(COUNTIF(M$6:M2128,M2128)=1,MAX(U$6:U2127)+1,"")</f>
        <v/>
      </c>
      <c r="V2128" s="20">
        <f t="shared" si="314"/>
        <v>2122</v>
      </c>
      <c r="W2128" s="49" t="str">
        <f t="shared" si="306"/>
        <v/>
      </c>
      <c r="X2128" s="49" t="str">
        <f t="shared" si="307"/>
        <v/>
      </c>
      <c r="Y2128" s="49" t="str">
        <f t="shared" si="308"/>
        <v/>
      </c>
      <c r="Z2128" s="49" t="str">
        <f t="shared" si="309"/>
        <v/>
      </c>
      <c r="AA2128" s="49" t="str">
        <f t="shared" si="310"/>
        <v/>
      </c>
      <c r="AB2128" s="49" t="str">
        <f t="shared" si="311"/>
        <v/>
      </c>
      <c r="AC2128" s="49" t="str">
        <f>IFERROR(INDEX(Админка!$D$1:$D$2,MATCH(M2128,Админка!$C$1:$C$2,0),1)&amp;"/"&amp;INDEX(Админка!$E$7:$E$11,MATCH(C2128,Админка!$D$7:$D$11,0),1)&amp;"/"&amp;D2128&amp;"/"&amp;E2128,"")</f>
        <v/>
      </c>
    </row>
    <row r="2129" spans="1:29">
      <c r="A2129" s="53" t="str">
        <f>IFERROR(HYPERLINK(INDEX(Админка!$D$1:$D$2,MATCH(M2129,Админка!$C$1:$C$2,0),1)&amp;"/"&amp;INDEX(Админка!$E$7:$E$11,MATCH(C2129,Админка!$D$7:$D$11,0),1)&amp;"/"&amp;D2129&amp;"/"&amp;E2129,"&gt;&gt;&gt;"),"")</f>
        <v/>
      </c>
      <c r="B2129" s="63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3"/>
      <c r="N2129" s="49" t="str">
        <f t="shared" si="312"/>
        <v/>
      </c>
      <c r="O2129" s="49" t="str">
        <f t="shared" si="313"/>
        <v/>
      </c>
      <c r="P2129" s="49" t="str">
        <f>IF(COUNTIF(C$6:C2129,C2129)=1,MAX(P$6:P2128)+1,"")</f>
        <v/>
      </c>
      <c r="Q2129" s="49" t="str">
        <f>IF($C$2="",IF(COUNTIF(D$6:D2129,D2129)=1,MAX(Q$6:Q2128)+1,""),IF(C2129=$C$2,IF(COUNTIF(N$6:N2129,N2129)=1,MAX(Q$6:Q2128)+1,""),""))</f>
        <v/>
      </c>
      <c r="R2129" s="49" t="str">
        <f>IF(COUNTIF(O$5:O2129,O2129)=1,MAX(R$6:R2128)+1,"")</f>
        <v/>
      </c>
      <c r="S2129" s="49" t="str">
        <f>IF(COUNTIF(G$6:G2129,G2129)=1,MAX(S$6:S2128)+1,"")</f>
        <v/>
      </c>
      <c r="T2129" s="49" t="str">
        <f>IF(COUNTIF(L$6:L2129,L2129)=1,MAX(T$6:T2128)+1,"")</f>
        <v/>
      </c>
      <c r="U2129" s="49" t="str">
        <f>IF(COUNTIF(M$6:M2129,M2129)=1,MAX(U$6:U2128)+1,"")</f>
        <v/>
      </c>
      <c r="V2129" s="20">
        <f t="shared" si="314"/>
        <v>2123</v>
      </c>
      <c r="W2129" s="49" t="str">
        <f t="shared" si="306"/>
        <v/>
      </c>
      <c r="X2129" s="49" t="str">
        <f t="shared" si="307"/>
        <v/>
      </c>
      <c r="Y2129" s="49" t="str">
        <f t="shared" si="308"/>
        <v/>
      </c>
      <c r="Z2129" s="49" t="str">
        <f t="shared" si="309"/>
        <v/>
      </c>
      <c r="AA2129" s="49" t="str">
        <f t="shared" si="310"/>
        <v/>
      </c>
      <c r="AB2129" s="49" t="str">
        <f t="shared" si="311"/>
        <v/>
      </c>
      <c r="AC2129" s="49" t="str">
        <f>IFERROR(INDEX(Админка!$D$1:$D$2,MATCH(M2129,Админка!$C$1:$C$2,0),1)&amp;"/"&amp;INDEX(Админка!$E$7:$E$11,MATCH(C2129,Админка!$D$7:$D$11,0),1)&amp;"/"&amp;D2129&amp;"/"&amp;E2129,"")</f>
        <v/>
      </c>
    </row>
    <row r="2130" spans="1:29">
      <c r="A2130" s="53" t="str">
        <f>IFERROR(HYPERLINK(INDEX(Админка!$D$1:$D$2,MATCH(M2130,Админка!$C$1:$C$2,0),1)&amp;"/"&amp;INDEX(Админка!$E$7:$E$11,MATCH(C2130,Админка!$D$7:$D$11,0),1)&amp;"/"&amp;D2130&amp;"/"&amp;E2130,"&gt;&gt;&gt;"),"")</f>
        <v/>
      </c>
      <c r="B2130" s="63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3"/>
      <c r="N2130" s="49" t="str">
        <f t="shared" si="312"/>
        <v/>
      </c>
      <c r="O2130" s="49" t="str">
        <f t="shared" si="313"/>
        <v/>
      </c>
      <c r="P2130" s="49" t="str">
        <f>IF(COUNTIF(C$6:C2130,C2130)=1,MAX(P$6:P2129)+1,"")</f>
        <v/>
      </c>
      <c r="Q2130" s="49" t="str">
        <f>IF($C$2="",IF(COUNTIF(D$6:D2130,D2130)=1,MAX(Q$6:Q2129)+1,""),IF(C2130=$C$2,IF(COUNTIF(N$6:N2130,N2130)=1,MAX(Q$6:Q2129)+1,""),""))</f>
        <v/>
      </c>
      <c r="R2130" s="49" t="str">
        <f>IF(COUNTIF(O$5:O2130,O2130)=1,MAX(R$6:R2129)+1,"")</f>
        <v/>
      </c>
      <c r="S2130" s="49" t="str">
        <f>IF(COUNTIF(G$6:G2130,G2130)=1,MAX(S$6:S2129)+1,"")</f>
        <v/>
      </c>
      <c r="T2130" s="49" t="str">
        <f>IF(COUNTIF(L$6:L2130,L2130)=1,MAX(T$6:T2129)+1,"")</f>
        <v/>
      </c>
      <c r="U2130" s="49" t="str">
        <f>IF(COUNTIF(M$6:M2130,M2130)=1,MAX(U$6:U2129)+1,"")</f>
        <v/>
      </c>
      <c r="V2130" s="20">
        <f t="shared" si="314"/>
        <v>2124</v>
      </c>
      <c r="W2130" s="49" t="str">
        <f t="shared" si="306"/>
        <v/>
      </c>
      <c r="X2130" s="49" t="str">
        <f t="shared" si="307"/>
        <v/>
      </c>
      <c r="Y2130" s="49" t="str">
        <f t="shared" si="308"/>
        <v/>
      </c>
      <c r="Z2130" s="49" t="str">
        <f t="shared" si="309"/>
        <v/>
      </c>
      <c r="AA2130" s="49" t="str">
        <f t="shared" si="310"/>
        <v/>
      </c>
      <c r="AB2130" s="49" t="str">
        <f t="shared" si="311"/>
        <v/>
      </c>
      <c r="AC2130" s="49" t="str">
        <f>IFERROR(INDEX(Админка!$D$1:$D$2,MATCH(M2130,Админка!$C$1:$C$2,0),1)&amp;"/"&amp;INDEX(Админка!$E$7:$E$11,MATCH(C2130,Админка!$D$7:$D$11,0),1)&amp;"/"&amp;D2130&amp;"/"&amp;E2130,"")</f>
        <v/>
      </c>
    </row>
    <row r="2131" spans="1:29">
      <c r="A2131" s="53" t="str">
        <f>IFERROR(HYPERLINK(INDEX(Админка!$D$1:$D$2,MATCH(M2131,Админка!$C$1:$C$2,0),1)&amp;"/"&amp;INDEX(Админка!$E$7:$E$11,MATCH(C2131,Админка!$D$7:$D$11,0),1)&amp;"/"&amp;D2131&amp;"/"&amp;E2131,"&gt;&gt;&gt;"),"")</f>
        <v/>
      </c>
      <c r="B2131" s="63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3"/>
      <c r="N2131" s="49" t="str">
        <f t="shared" si="312"/>
        <v/>
      </c>
      <c r="O2131" s="49" t="str">
        <f t="shared" si="313"/>
        <v/>
      </c>
      <c r="P2131" s="49" t="str">
        <f>IF(COUNTIF(C$6:C2131,C2131)=1,MAX(P$6:P2130)+1,"")</f>
        <v/>
      </c>
      <c r="Q2131" s="49" t="str">
        <f>IF($C$2="",IF(COUNTIF(D$6:D2131,D2131)=1,MAX(Q$6:Q2130)+1,""),IF(C2131=$C$2,IF(COUNTIF(N$6:N2131,N2131)=1,MAX(Q$6:Q2130)+1,""),""))</f>
        <v/>
      </c>
      <c r="R2131" s="49" t="str">
        <f>IF(COUNTIF(O$5:O2131,O2131)=1,MAX(R$6:R2130)+1,"")</f>
        <v/>
      </c>
      <c r="S2131" s="49" t="str">
        <f>IF(COUNTIF(G$6:G2131,G2131)=1,MAX(S$6:S2130)+1,"")</f>
        <v/>
      </c>
      <c r="T2131" s="49" t="str">
        <f>IF(COUNTIF(L$6:L2131,L2131)=1,MAX(T$6:T2130)+1,"")</f>
        <v/>
      </c>
      <c r="U2131" s="49" t="str">
        <f>IF(COUNTIF(M$6:M2131,M2131)=1,MAX(U$6:U2130)+1,"")</f>
        <v/>
      </c>
      <c r="V2131" s="20">
        <f t="shared" si="314"/>
        <v>2125</v>
      </c>
      <c r="W2131" s="49" t="str">
        <f t="shared" si="306"/>
        <v/>
      </c>
      <c r="X2131" s="49" t="str">
        <f t="shared" si="307"/>
        <v/>
      </c>
      <c r="Y2131" s="49" t="str">
        <f t="shared" si="308"/>
        <v/>
      </c>
      <c r="Z2131" s="49" t="str">
        <f t="shared" si="309"/>
        <v/>
      </c>
      <c r="AA2131" s="49" t="str">
        <f t="shared" si="310"/>
        <v/>
      </c>
      <c r="AB2131" s="49" t="str">
        <f t="shared" si="311"/>
        <v/>
      </c>
      <c r="AC2131" s="49" t="str">
        <f>IFERROR(INDEX(Админка!$D$1:$D$2,MATCH(M2131,Админка!$C$1:$C$2,0),1)&amp;"/"&amp;INDEX(Админка!$E$7:$E$11,MATCH(C2131,Админка!$D$7:$D$11,0),1)&amp;"/"&amp;D2131&amp;"/"&amp;E2131,"")</f>
        <v/>
      </c>
    </row>
    <row r="2132" spans="1:29">
      <c r="A2132" s="53" t="str">
        <f>IFERROR(HYPERLINK(INDEX(Админка!$D$1:$D$2,MATCH(M2132,Админка!$C$1:$C$2,0),1)&amp;"/"&amp;INDEX(Админка!$E$7:$E$11,MATCH(C2132,Админка!$D$7:$D$11,0),1)&amp;"/"&amp;D2132&amp;"/"&amp;E2132,"&gt;&gt;&gt;"),"")</f>
        <v/>
      </c>
      <c r="B2132" s="63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3"/>
      <c r="N2132" s="49" t="str">
        <f t="shared" si="312"/>
        <v/>
      </c>
      <c r="O2132" s="49" t="str">
        <f t="shared" si="313"/>
        <v/>
      </c>
      <c r="P2132" s="49" t="str">
        <f>IF(COUNTIF(C$6:C2132,C2132)=1,MAX(P$6:P2131)+1,"")</f>
        <v/>
      </c>
      <c r="Q2132" s="49" t="str">
        <f>IF($C$2="",IF(COUNTIF(D$6:D2132,D2132)=1,MAX(Q$6:Q2131)+1,""),IF(C2132=$C$2,IF(COUNTIF(N$6:N2132,N2132)=1,MAX(Q$6:Q2131)+1,""),""))</f>
        <v/>
      </c>
      <c r="R2132" s="49" t="str">
        <f>IF(COUNTIF(O$5:O2132,O2132)=1,MAX(R$6:R2131)+1,"")</f>
        <v/>
      </c>
      <c r="S2132" s="49" t="str">
        <f>IF(COUNTIF(G$6:G2132,G2132)=1,MAX(S$6:S2131)+1,"")</f>
        <v/>
      </c>
      <c r="T2132" s="49" t="str">
        <f>IF(COUNTIF(L$6:L2132,L2132)=1,MAX(T$6:T2131)+1,"")</f>
        <v/>
      </c>
      <c r="U2132" s="49" t="str">
        <f>IF(COUNTIF(M$6:M2132,M2132)=1,MAX(U$6:U2131)+1,"")</f>
        <v/>
      </c>
      <c r="V2132" s="20">
        <f t="shared" si="314"/>
        <v>2126</v>
      </c>
      <c r="W2132" s="49" t="str">
        <f t="shared" si="306"/>
        <v/>
      </c>
      <c r="X2132" s="49" t="str">
        <f t="shared" si="307"/>
        <v/>
      </c>
      <c r="Y2132" s="49" t="str">
        <f t="shared" si="308"/>
        <v/>
      </c>
      <c r="Z2132" s="49" t="str">
        <f t="shared" si="309"/>
        <v/>
      </c>
      <c r="AA2132" s="49" t="str">
        <f t="shared" si="310"/>
        <v/>
      </c>
      <c r="AB2132" s="49" t="str">
        <f t="shared" si="311"/>
        <v/>
      </c>
      <c r="AC2132" s="49" t="str">
        <f>IFERROR(INDEX(Админка!$D$1:$D$2,MATCH(M2132,Админка!$C$1:$C$2,0),1)&amp;"/"&amp;INDEX(Админка!$E$7:$E$11,MATCH(C2132,Админка!$D$7:$D$11,0),1)&amp;"/"&amp;D2132&amp;"/"&amp;E2132,"")</f>
        <v/>
      </c>
    </row>
    <row r="2133" spans="1:29">
      <c r="A2133" s="53" t="str">
        <f>IFERROR(HYPERLINK(INDEX(Админка!$D$1:$D$2,MATCH(M2133,Админка!$C$1:$C$2,0),1)&amp;"/"&amp;INDEX(Админка!$E$7:$E$11,MATCH(C2133,Админка!$D$7:$D$11,0),1)&amp;"/"&amp;D2133&amp;"/"&amp;E2133,"&gt;&gt;&gt;"),"")</f>
        <v/>
      </c>
      <c r="B2133" s="63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3"/>
      <c r="N2133" s="49" t="str">
        <f t="shared" si="312"/>
        <v/>
      </c>
      <c r="O2133" s="49" t="str">
        <f t="shared" si="313"/>
        <v/>
      </c>
      <c r="P2133" s="49" t="str">
        <f>IF(COUNTIF(C$6:C2133,C2133)=1,MAX(P$6:P2132)+1,"")</f>
        <v/>
      </c>
      <c r="Q2133" s="49" t="str">
        <f>IF($C$2="",IF(COUNTIF(D$6:D2133,D2133)=1,MAX(Q$6:Q2132)+1,""),IF(C2133=$C$2,IF(COUNTIF(N$6:N2133,N2133)=1,MAX(Q$6:Q2132)+1,""),""))</f>
        <v/>
      </c>
      <c r="R2133" s="49" t="str">
        <f>IF(COUNTIF(O$5:O2133,O2133)=1,MAX(R$6:R2132)+1,"")</f>
        <v/>
      </c>
      <c r="S2133" s="49" t="str">
        <f>IF(COUNTIF(G$6:G2133,G2133)=1,MAX(S$6:S2132)+1,"")</f>
        <v/>
      </c>
      <c r="T2133" s="49" t="str">
        <f>IF(COUNTIF(L$6:L2133,L2133)=1,MAX(T$6:T2132)+1,"")</f>
        <v/>
      </c>
      <c r="U2133" s="49" t="str">
        <f>IF(COUNTIF(M$6:M2133,M2133)=1,MAX(U$6:U2132)+1,"")</f>
        <v/>
      </c>
      <c r="V2133" s="20">
        <f t="shared" si="314"/>
        <v>2127</v>
      </c>
      <c r="W2133" s="49" t="str">
        <f t="shared" si="306"/>
        <v/>
      </c>
      <c r="X2133" s="49" t="str">
        <f t="shared" si="307"/>
        <v/>
      </c>
      <c r="Y2133" s="49" t="str">
        <f t="shared" si="308"/>
        <v/>
      </c>
      <c r="Z2133" s="49" t="str">
        <f t="shared" si="309"/>
        <v/>
      </c>
      <c r="AA2133" s="49" t="str">
        <f t="shared" si="310"/>
        <v/>
      </c>
      <c r="AB2133" s="49" t="str">
        <f t="shared" si="311"/>
        <v/>
      </c>
      <c r="AC2133" s="49" t="str">
        <f>IFERROR(INDEX(Админка!$D$1:$D$2,MATCH(M2133,Админка!$C$1:$C$2,0),1)&amp;"/"&amp;INDEX(Админка!$E$7:$E$11,MATCH(C2133,Админка!$D$7:$D$11,0),1)&amp;"/"&amp;D2133&amp;"/"&amp;E2133,"")</f>
        <v/>
      </c>
    </row>
    <row r="2134" spans="1:29">
      <c r="A2134" s="53" t="str">
        <f>IFERROR(HYPERLINK(INDEX(Админка!$D$1:$D$2,MATCH(M2134,Админка!$C$1:$C$2,0),1)&amp;"/"&amp;INDEX(Админка!$E$7:$E$11,MATCH(C2134,Админка!$D$7:$D$11,0),1)&amp;"/"&amp;D2134&amp;"/"&amp;E2134,"&gt;&gt;&gt;"),"")</f>
        <v/>
      </c>
      <c r="B2134" s="63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3"/>
      <c r="N2134" s="49" t="str">
        <f t="shared" si="312"/>
        <v/>
      </c>
      <c r="O2134" s="49" t="str">
        <f t="shared" si="313"/>
        <v/>
      </c>
      <c r="P2134" s="49" t="str">
        <f>IF(COUNTIF(C$6:C2134,C2134)=1,MAX(P$6:P2133)+1,"")</f>
        <v/>
      </c>
      <c r="Q2134" s="49" t="str">
        <f>IF($C$2="",IF(COUNTIF(D$6:D2134,D2134)=1,MAX(Q$6:Q2133)+1,""),IF(C2134=$C$2,IF(COUNTIF(N$6:N2134,N2134)=1,MAX(Q$6:Q2133)+1,""),""))</f>
        <v/>
      </c>
      <c r="R2134" s="49" t="str">
        <f>IF(COUNTIF(O$5:O2134,O2134)=1,MAX(R$6:R2133)+1,"")</f>
        <v/>
      </c>
      <c r="S2134" s="49" t="str">
        <f>IF(COUNTIF(G$6:G2134,G2134)=1,MAX(S$6:S2133)+1,"")</f>
        <v/>
      </c>
      <c r="T2134" s="49" t="str">
        <f>IF(COUNTIF(L$6:L2134,L2134)=1,MAX(T$6:T2133)+1,"")</f>
        <v/>
      </c>
      <c r="U2134" s="49" t="str">
        <f>IF(COUNTIF(M$6:M2134,M2134)=1,MAX(U$6:U2133)+1,"")</f>
        <v/>
      </c>
      <c r="V2134" s="20">
        <f t="shared" si="314"/>
        <v>2128</v>
      </c>
      <c r="W2134" s="49" t="str">
        <f t="shared" si="306"/>
        <v/>
      </c>
      <c r="X2134" s="49" t="str">
        <f t="shared" si="307"/>
        <v/>
      </c>
      <c r="Y2134" s="49" t="str">
        <f t="shared" si="308"/>
        <v/>
      </c>
      <c r="Z2134" s="49" t="str">
        <f t="shared" si="309"/>
        <v/>
      </c>
      <c r="AA2134" s="49" t="str">
        <f t="shared" si="310"/>
        <v/>
      </c>
      <c r="AB2134" s="49" t="str">
        <f t="shared" si="311"/>
        <v/>
      </c>
      <c r="AC2134" s="49" t="str">
        <f>IFERROR(INDEX(Админка!$D$1:$D$2,MATCH(M2134,Админка!$C$1:$C$2,0),1)&amp;"/"&amp;INDEX(Админка!$E$7:$E$11,MATCH(C2134,Админка!$D$7:$D$11,0),1)&amp;"/"&amp;D2134&amp;"/"&amp;E2134,"")</f>
        <v/>
      </c>
    </row>
    <row r="2135" spans="1:29">
      <c r="A2135" s="53" t="str">
        <f>IFERROR(HYPERLINK(INDEX(Админка!$D$1:$D$2,MATCH(M2135,Админка!$C$1:$C$2,0),1)&amp;"/"&amp;INDEX(Админка!$E$7:$E$11,MATCH(C2135,Админка!$D$7:$D$11,0),1)&amp;"/"&amp;D2135&amp;"/"&amp;E2135,"&gt;&gt;&gt;"),"")</f>
        <v/>
      </c>
      <c r="B2135" s="63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3"/>
      <c r="N2135" s="49" t="str">
        <f t="shared" si="312"/>
        <v/>
      </c>
      <c r="O2135" s="49" t="str">
        <f t="shared" si="313"/>
        <v/>
      </c>
      <c r="P2135" s="49" t="str">
        <f>IF(COUNTIF(C$6:C2135,C2135)=1,MAX(P$6:P2134)+1,"")</f>
        <v/>
      </c>
      <c r="Q2135" s="49" t="str">
        <f>IF($C$2="",IF(COUNTIF(D$6:D2135,D2135)=1,MAX(Q$6:Q2134)+1,""),IF(C2135=$C$2,IF(COUNTIF(N$6:N2135,N2135)=1,MAX(Q$6:Q2134)+1,""),""))</f>
        <v/>
      </c>
      <c r="R2135" s="49" t="str">
        <f>IF(COUNTIF(O$5:O2135,O2135)=1,MAX(R$6:R2134)+1,"")</f>
        <v/>
      </c>
      <c r="S2135" s="49" t="str">
        <f>IF(COUNTIF(G$6:G2135,G2135)=1,MAX(S$6:S2134)+1,"")</f>
        <v/>
      </c>
      <c r="T2135" s="49" t="str">
        <f>IF(COUNTIF(L$6:L2135,L2135)=1,MAX(T$6:T2134)+1,"")</f>
        <v/>
      </c>
      <c r="U2135" s="49" t="str">
        <f>IF(COUNTIF(M$6:M2135,M2135)=1,MAX(U$6:U2134)+1,"")</f>
        <v/>
      </c>
      <c r="V2135" s="20">
        <f t="shared" si="314"/>
        <v>2129</v>
      </c>
      <c r="W2135" s="49" t="str">
        <f t="shared" si="306"/>
        <v/>
      </c>
      <c r="X2135" s="49" t="str">
        <f t="shared" si="307"/>
        <v/>
      </c>
      <c r="Y2135" s="49" t="str">
        <f t="shared" si="308"/>
        <v/>
      </c>
      <c r="Z2135" s="49" t="str">
        <f t="shared" si="309"/>
        <v/>
      </c>
      <c r="AA2135" s="49" t="str">
        <f t="shared" si="310"/>
        <v/>
      </c>
      <c r="AB2135" s="49" t="str">
        <f t="shared" si="311"/>
        <v/>
      </c>
      <c r="AC2135" s="49" t="str">
        <f>IFERROR(INDEX(Админка!$D$1:$D$2,MATCH(M2135,Админка!$C$1:$C$2,0),1)&amp;"/"&amp;INDEX(Админка!$E$7:$E$11,MATCH(C2135,Админка!$D$7:$D$11,0),1)&amp;"/"&amp;D2135&amp;"/"&amp;E2135,"")</f>
        <v/>
      </c>
    </row>
    <row r="2136" spans="1:29">
      <c r="A2136" s="53" t="str">
        <f>IFERROR(HYPERLINK(INDEX(Админка!$D$1:$D$2,MATCH(M2136,Админка!$C$1:$C$2,0),1)&amp;"/"&amp;INDEX(Админка!$E$7:$E$11,MATCH(C2136,Админка!$D$7:$D$11,0),1)&amp;"/"&amp;D2136&amp;"/"&amp;E2136,"&gt;&gt;&gt;"),"")</f>
        <v/>
      </c>
      <c r="B2136" s="63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3"/>
      <c r="N2136" s="49" t="str">
        <f t="shared" si="312"/>
        <v/>
      </c>
      <c r="O2136" s="49" t="str">
        <f t="shared" si="313"/>
        <v/>
      </c>
      <c r="P2136" s="49" t="str">
        <f>IF(COUNTIF(C$6:C2136,C2136)=1,MAX(P$6:P2135)+1,"")</f>
        <v/>
      </c>
      <c r="Q2136" s="49" t="str">
        <f>IF($C$2="",IF(COUNTIF(D$6:D2136,D2136)=1,MAX(Q$6:Q2135)+1,""),IF(C2136=$C$2,IF(COUNTIF(N$6:N2136,N2136)=1,MAX(Q$6:Q2135)+1,""),""))</f>
        <v/>
      </c>
      <c r="R2136" s="49" t="str">
        <f>IF(COUNTIF(O$5:O2136,O2136)=1,MAX(R$6:R2135)+1,"")</f>
        <v/>
      </c>
      <c r="S2136" s="49" t="str">
        <f>IF(COUNTIF(G$6:G2136,G2136)=1,MAX(S$6:S2135)+1,"")</f>
        <v/>
      </c>
      <c r="T2136" s="49" t="str">
        <f>IF(COUNTIF(L$6:L2136,L2136)=1,MAX(T$6:T2135)+1,"")</f>
        <v/>
      </c>
      <c r="U2136" s="49" t="str">
        <f>IF(COUNTIF(M$6:M2136,M2136)=1,MAX(U$6:U2135)+1,"")</f>
        <v/>
      </c>
      <c r="V2136" s="20">
        <f t="shared" si="314"/>
        <v>2130</v>
      </c>
      <c r="W2136" s="49" t="str">
        <f t="shared" si="306"/>
        <v/>
      </c>
      <c r="X2136" s="49" t="str">
        <f t="shared" si="307"/>
        <v/>
      </c>
      <c r="Y2136" s="49" t="str">
        <f t="shared" si="308"/>
        <v/>
      </c>
      <c r="Z2136" s="49" t="str">
        <f t="shared" si="309"/>
        <v/>
      </c>
      <c r="AA2136" s="49" t="str">
        <f t="shared" si="310"/>
        <v/>
      </c>
      <c r="AB2136" s="49" t="str">
        <f t="shared" si="311"/>
        <v/>
      </c>
      <c r="AC2136" s="49" t="str">
        <f>IFERROR(INDEX(Админка!$D$1:$D$2,MATCH(M2136,Админка!$C$1:$C$2,0),1)&amp;"/"&amp;INDEX(Админка!$E$7:$E$11,MATCH(C2136,Админка!$D$7:$D$11,0),1)&amp;"/"&amp;D2136&amp;"/"&amp;E2136,"")</f>
        <v/>
      </c>
    </row>
    <row r="2137" spans="1:29">
      <c r="A2137" s="53" t="str">
        <f>IFERROR(HYPERLINK(INDEX(Админка!$D$1:$D$2,MATCH(M2137,Админка!$C$1:$C$2,0),1)&amp;"/"&amp;INDEX(Админка!$E$7:$E$11,MATCH(C2137,Админка!$D$7:$D$11,0),1)&amp;"/"&amp;D2137&amp;"/"&amp;E2137,"&gt;&gt;&gt;"),"")</f>
        <v/>
      </c>
      <c r="B2137" s="63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3"/>
      <c r="N2137" s="49" t="str">
        <f t="shared" si="312"/>
        <v/>
      </c>
      <c r="O2137" s="49" t="str">
        <f t="shared" si="313"/>
        <v/>
      </c>
      <c r="P2137" s="49" t="str">
        <f>IF(COUNTIF(C$6:C2137,C2137)=1,MAX(P$6:P2136)+1,"")</f>
        <v/>
      </c>
      <c r="Q2137" s="49" t="str">
        <f>IF($C$2="",IF(COUNTIF(D$6:D2137,D2137)=1,MAX(Q$6:Q2136)+1,""),IF(C2137=$C$2,IF(COUNTIF(N$6:N2137,N2137)=1,MAX(Q$6:Q2136)+1,""),""))</f>
        <v/>
      </c>
      <c r="R2137" s="49" t="str">
        <f>IF(COUNTIF(O$5:O2137,O2137)=1,MAX(R$6:R2136)+1,"")</f>
        <v/>
      </c>
      <c r="S2137" s="49" t="str">
        <f>IF(COUNTIF(G$6:G2137,G2137)=1,MAX(S$6:S2136)+1,"")</f>
        <v/>
      </c>
      <c r="T2137" s="49" t="str">
        <f>IF(COUNTIF(L$6:L2137,L2137)=1,MAX(T$6:T2136)+1,"")</f>
        <v/>
      </c>
      <c r="U2137" s="49" t="str">
        <f>IF(COUNTIF(M$6:M2137,M2137)=1,MAX(U$6:U2136)+1,"")</f>
        <v/>
      </c>
      <c r="V2137" s="20">
        <f t="shared" si="314"/>
        <v>2131</v>
      </c>
      <c r="W2137" s="49" t="str">
        <f t="shared" si="306"/>
        <v/>
      </c>
      <c r="X2137" s="49" t="str">
        <f t="shared" si="307"/>
        <v/>
      </c>
      <c r="Y2137" s="49" t="str">
        <f t="shared" si="308"/>
        <v/>
      </c>
      <c r="Z2137" s="49" t="str">
        <f t="shared" si="309"/>
        <v/>
      </c>
      <c r="AA2137" s="49" t="str">
        <f t="shared" si="310"/>
        <v/>
      </c>
      <c r="AB2137" s="49" t="str">
        <f t="shared" si="311"/>
        <v/>
      </c>
      <c r="AC2137" s="49" t="str">
        <f>IFERROR(INDEX(Админка!$D$1:$D$2,MATCH(M2137,Админка!$C$1:$C$2,0),1)&amp;"/"&amp;INDEX(Админка!$E$7:$E$11,MATCH(C2137,Админка!$D$7:$D$11,0),1)&amp;"/"&amp;D2137&amp;"/"&amp;E2137,"")</f>
        <v/>
      </c>
    </row>
    <row r="2138" spans="1:29">
      <c r="A2138" s="53" t="str">
        <f>IFERROR(HYPERLINK(INDEX(Админка!$D$1:$D$2,MATCH(M2138,Админка!$C$1:$C$2,0),1)&amp;"/"&amp;INDEX(Админка!$E$7:$E$11,MATCH(C2138,Админка!$D$7:$D$11,0),1)&amp;"/"&amp;D2138&amp;"/"&amp;E2138,"&gt;&gt;&gt;"),"")</f>
        <v/>
      </c>
      <c r="B2138" s="63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3"/>
      <c r="N2138" s="49" t="str">
        <f t="shared" si="312"/>
        <v/>
      </c>
      <c r="O2138" s="49" t="str">
        <f t="shared" si="313"/>
        <v/>
      </c>
      <c r="P2138" s="49" t="str">
        <f>IF(COUNTIF(C$6:C2138,C2138)=1,MAX(P$6:P2137)+1,"")</f>
        <v/>
      </c>
      <c r="Q2138" s="49" t="str">
        <f>IF($C$2="",IF(COUNTIF(D$6:D2138,D2138)=1,MAX(Q$6:Q2137)+1,""),IF(C2138=$C$2,IF(COUNTIF(N$6:N2138,N2138)=1,MAX(Q$6:Q2137)+1,""),""))</f>
        <v/>
      </c>
      <c r="R2138" s="49" t="str">
        <f>IF(COUNTIF(O$5:O2138,O2138)=1,MAX(R$6:R2137)+1,"")</f>
        <v/>
      </c>
      <c r="S2138" s="49" t="str">
        <f>IF(COUNTIF(G$6:G2138,G2138)=1,MAX(S$6:S2137)+1,"")</f>
        <v/>
      </c>
      <c r="T2138" s="49" t="str">
        <f>IF(COUNTIF(L$6:L2138,L2138)=1,MAX(T$6:T2137)+1,"")</f>
        <v/>
      </c>
      <c r="U2138" s="49" t="str">
        <f>IF(COUNTIF(M$6:M2138,M2138)=1,MAX(U$6:U2137)+1,"")</f>
        <v/>
      </c>
      <c r="V2138" s="20">
        <f t="shared" si="314"/>
        <v>2132</v>
      </c>
      <c r="W2138" s="49" t="str">
        <f t="shared" si="306"/>
        <v/>
      </c>
      <c r="X2138" s="49" t="str">
        <f t="shared" si="307"/>
        <v/>
      </c>
      <c r="Y2138" s="49" t="str">
        <f t="shared" si="308"/>
        <v/>
      </c>
      <c r="Z2138" s="49" t="str">
        <f t="shared" si="309"/>
        <v/>
      </c>
      <c r="AA2138" s="49" t="str">
        <f t="shared" si="310"/>
        <v/>
      </c>
      <c r="AB2138" s="49" t="str">
        <f t="shared" si="311"/>
        <v/>
      </c>
      <c r="AC2138" s="49" t="str">
        <f>IFERROR(INDEX(Админка!$D$1:$D$2,MATCH(M2138,Админка!$C$1:$C$2,0),1)&amp;"/"&amp;INDEX(Админка!$E$7:$E$11,MATCH(C2138,Админка!$D$7:$D$11,0),1)&amp;"/"&amp;D2138&amp;"/"&amp;E2138,"")</f>
        <v/>
      </c>
    </row>
    <row r="2139" spans="1:29">
      <c r="A2139" s="53" t="str">
        <f>IFERROR(HYPERLINK(INDEX(Админка!$D$1:$D$2,MATCH(M2139,Админка!$C$1:$C$2,0),1)&amp;"/"&amp;INDEX(Админка!$E$7:$E$11,MATCH(C2139,Админка!$D$7:$D$11,0),1)&amp;"/"&amp;D2139&amp;"/"&amp;E2139,"&gt;&gt;&gt;"),"")</f>
        <v/>
      </c>
      <c r="B2139" s="63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3"/>
      <c r="N2139" s="49" t="str">
        <f t="shared" si="312"/>
        <v/>
      </c>
      <c r="O2139" s="49" t="str">
        <f t="shared" si="313"/>
        <v/>
      </c>
      <c r="P2139" s="49" t="str">
        <f>IF(COUNTIF(C$6:C2139,C2139)=1,MAX(P$6:P2138)+1,"")</f>
        <v/>
      </c>
      <c r="Q2139" s="49" t="str">
        <f>IF($C$2="",IF(COUNTIF(D$6:D2139,D2139)=1,MAX(Q$6:Q2138)+1,""),IF(C2139=$C$2,IF(COUNTIF(N$6:N2139,N2139)=1,MAX(Q$6:Q2138)+1,""),""))</f>
        <v/>
      </c>
      <c r="R2139" s="49" t="str">
        <f>IF(COUNTIF(O$5:O2139,O2139)=1,MAX(R$6:R2138)+1,"")</f>
        <v/>
      </c>
      <c r="S2139" s="49" t="str">
        <f>IF(COUNTIF(G$6:G2139,G2139)=1,MAX(S$6:S2138)+1,"")</f>
        <v/>
      </c>
      <c r="T2139" s="49" t="str">
        <f>IF(COUNTIF(L$6:L2139,L2139)=1,MAX(T$6:T2138)+1,"")</f>
        <v/>
      </c>
      <c r="U2139" s="49" t="str">
        <f>IF(COUNTIF(M$6:M2139,M2139)=1,MAX(U$6:U2138)+1,"")</f>
        <v/>
      </c>
      <c r="V2139" s="20">
        <f t="shared" si="314"/>
        <v>2133</v>
      </c>
      <c r="W2139" s="49" t="str">
        <f t="shared" si="306"/>
        <v/>
      </c>
      <c r="X2139" s="49" t="str">
        <f t="shared" si="307"/>
        <v/>
      </c>
      <c r="Y2139" s="49" t="str">
        <f t="shared" si="308"/>
        <v/>
      </c>
      <c r="Z2139" s="49" t="str">
        <f t="shared" si="309"/>
        <v/>
      </c>
      <c r="AA2139" s="49" t="str">
        <f t="shared" si="310"/>
        <v/>
      </c>
      <c r="AB2139" s="49" t="str">
        <f t="shared" si="311"/>
        <v/>
      </c>
      <c r="AC2139" s="49" t="str">
        <f>IFERROR(INDEX(Админка!$D$1:$D$2,MATCH(M2139,Админка!$C$1:$C$2,0),1)&amp;"/"&amp;INDEX(Админка!$E$7:$E$11,MATCH(C2139,Админка!$D$7:$D$11,0),1)&amp;"/"&amp;D2139&amp;"/"&amp;E2139,"")</f>
        <v/>
      </c>
    </row>
    <row r="2140" spans="1:29">
      <c r="A2140" s="53" t="str">
        <f>IFERROR(HYPERLINK(INDEX(Админка!$D$1:$D$2,MATCH(M2140,Админка!$C$1:$C$2,0),1)&amp;"/"&amp;INDEX(Админка!$E$7:$E$11,MATCH(C2140,Админка!$D$7:$D$11,0),1)&amp;"/"&amp;D2140&amp;"/"&amp;E2140,"&gt;&gt;&gt;"),"")</f>
        <v/>
      </c>
      <c r="B2140" s="63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3"/>
      <c r="N2140" s="49" t="str">
        <f t="shared" si="312"/>
        <v/>
      </c>
      <c r="O2140" s="49" t="str">
        <f t="shared" si="313"/>
        <v/>
      </c>
      <c r="P2140" s="49" t="str">
        <f>IF(COUNTIF(C$6:C2140,C2140)=1,MAX(P$6:P2139)+1,"")</f>
        <v/>
      </c>
      <c r="Q2140" s="49" t="str">
        <f>IF($C$2="",IF(COUNTIF(D$6:D2140,D2140)=1,MAX(Q$6:Q2139)+1,""),IF(C2140=$C$2,IF(COUNTIF(N$6:N2140,N2140)=1,MAX(Q$6:Q2139)+1,""),""))</f>
        <v/>
      </c>
      <c r="R2140" s="49" t="str">
        <f>IF(COUNTIF(O$5:O2140,O2140)=1,MAX(R$6:R2139)+1,"")</f>
        <v/>
      </c>
      <c r="S2140" s="49" t="str">
        <f>IF(COUNTIF(G$6:G2140,G2140)=1,MAX(S$6:S2139)+1,"")</f>
        <v/>
      </c>
      <c r="T2140" s="49" t="str">
        <f>IF(COUNTIF(L$6:L2140,L2140)=1,MAX(T$6:T2139)+1,"")</f>
        <v/>
      </c>
      <c r="U2140" s="49" t="str">
        <f>IF(COUNTIF(M$6:M2140,M2140)=1,MAX(U$6:U2139)+1,"")</f>
        <v/>
      </c>
      <c r="V2140" s="20">
        <f t="shared" si="314"/>
        <v>2134</v>
      </c>
      <c r="W2140" s="49" t="str">
        <f t="shared" si="306"/>
        <v/>
      </c>
      <c r="X2140" s="49" t="str">
        <f t="shared" si="307"/>
        <v/>
      </c>
      <c r="Y2140" s="49" t="str">
        <f t="shared" si="308"/>
        <v/>
      </c>
      <c r="Z2140" s="49" t="str">
        <f t="shared" si="309"/>
        <v/>
      </c>
      <c r="AA2140" s="49" t="str">
        <f t="shared" si="310"/>
        <v/>
      </c>
      <c r="AB2140" s="49" t="str">
        <f t="shared" si="311"/>
        <v/>
      </c>
      <c r="AC2140" s="49" t="str">
        <f>IFERROR(INDEX(Админка!$D$1:$D$2,MATCH(M2140,Админка!$C$1:$C$2,0),1)&amp;"/"&amp;INDEX(Админка!$E$7:$E$11,MATCH(C2140,Админка!$D$7:$D$11,0),1)&amp;"/"&amp;D2140&amp;"/"&amp;E2140,"")</f>
        <v/>
      </c>
    </row>
    <row r="2141" spans="1:29">
      <c r="A2141" s="53" t="str">
        <f>IFERROR(HYPERLINK(INDEX(Админка!$D$1:$D$2,MATCH(M2141,Админка!$C$1:$C$2,0),1)&amp;"/"&amp;INDEX(Админка!$E$7:$E$11,MATCH(C2141,Админка!$D$7:$D$11,0),1)&amp;"/"&amp;D2141&amp;"/"&amp;E2141,"&gt;&gt;&gt;"),"")</f>
        <v/>
      </c>
      <c r="B2141" s="63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3"/>
      <c r="N2141" s="49" t="str">
        <f t="shared" si="312"/>
        <v/>
      </c>
      <c r="O2141" s="49" t="str">
        <f t="shared" si="313"/>
        <v/>
      </c>
      <c r="P2141" s="49" t="str">
        <f>IF(COUNTIF(C$6:C2141,C2141)=1,MAX(P$6:P2140)+1,"")</f>
        <v/>
      </c>
      <c r="Q2141" s="49" t="str">
        <f>IF($C$2="",IF(COUNTIF(D$6:D2141,D2141)=1,MAX(Q$6:Q2140)+1,""),IF(C2141=$C$2,IF(COUNTIF(N$6:N2141,N2141)=1,MAX(Q$6:Q2140)+1,""),""))</f>
        <v/>
      </c>
      <c r="R2141" s="49" t="str">
        <f>IF(COUNTIF(O$5:O2141,O2141)=1,MAX(R$6:R2140)+1,"")</f>
        <v/>
      </c>
      <c r="S2141" s="49" t="str">
        <f>IF(COUNTIF(G$6:G2141,G2141)=1,MAX(S$6:S2140)+1,"")</f>
        <v/>
      </c>
      <c r="T2141" s="49" t="str">
        <f>IF(COUNTIF(L$6:L2141,L2141)=1,MAX(T$6:T2140)+1,"")</f>
        <v/>
      </c>
      <c r="U2141" s="49" t="str">
        <f>IF(COUNTIF(M$6:M2141,M2141)=1,MAX(U$6:U2140)+1,"")</f>
        <v/>
      </c>
      <c r="V2141" s="20">
        <f t="shared" si="314"/>
        <v>2135</v>
      </c>
      <c r="W2141" s="49" t="str">
        <f t="shared" si="306"/>
        <v/>
      </c>
      <c r="X2141" s="49" t="str">
        <f t="shared" si="307"/>
        <v/>
      </c>
      <c r="Y2141" s="49" t="str">
        <f t="shared" si="308"/>
        <v/>
      </c>
      <c r="Z2141" s="49" t="str">
        <f t="shared" si="309"/>
        <v/>
      </c>
      <c r="AA2141" s="49" t="str">
        <f t="shared" si="310"/>
        <v/>
      </c>
      <c r="AB2141" s="49" t="str">
        <f t="shared" si="311"/>
        <v/>
      </c>
      <c r="AC2141" s="49" t="str">
        <f>IFERROR(INDEX(Админка!$D$1:$D$2,MATCH(M2141,Админка!$C$1:$C$2,0),1)&amp;"/"&amp;INDEX(Админка!$E$7:$E$11,MATCH(C2141,Админка!$D$7:$D$11,0),1)&amp;"/"&amp;D2141&amp;"/"&amp;E2141,"")</f>
        <v/>
      </c>
    </row>
    <row r="2142" spans="1:29">
      <c r="A2142" s="53" t="str">
        <f>IFERROR(HYPERLINK(INDEX(Админка!$D$1:$D$2,MATCH(M2142,Админка!$C$1:$C$2,0),1)&amp;"/"&amp;INDEX(Админка!$E$7:$E$11,MATCH(C2142,Админка!$D$7:$D$11,0),1)&amp;"/"&amp;D2142&amp;"/"&amp;E2142,"&gt;&gt;&gt;"),"")</f>
        <v/>
      </c>
      <c r="B2142" s="63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3"/>
      <c r="N2142" s="49" t="str">
        <f t="shared" si="312"/>
        <v/>
      </c>
      <c r="O2142" s="49" t="str">
        <f t="shared" si="313"/>
        <v/>
      </c>
      <c r="P2142" s="49" t="str">
        <f>IF(COUNTIF(C$6:C2142,C2142)=1,MAX(P$6:P2141)+1,"")</f>
        <v/>
      </c>
      <c r="Q2142" s="49" t="str">
        <f>IF($C$2="",IF(COUNTIF(D$6:D2142,D2142)=1,MAX(Q$6:Q2141)+1,""),IF(C2142=$C$2,IF(COUNTIF(N$6:N2142,N2142)=1,MAX(Q$6:Q2141)+1,""),""))</f>
        <v/>
      </c>
      <c r="R2142" s="49" t="str">
        <f>IF(COUNTIF(O$5:O2142,O2142)=1,MAX(R$6:R2141)+1,"")</f>
        <v/>
      </c>
      <c r="S2142" s="49" t="str">
        <f>IF(COUNTIF(G$6:G2142,G2142)=1,MAX(S$6:S2141)+1,"")</f>
        <v/>
      </c>
      <c r="T2142" s="49" t="str">
        <f>IF(COUNTIF(L$6:L2142,L2142)=1,MAX(T$6:T2141)+1,"")</f>
        <v/>
      </c>
      <c r="U2142" s="49" t="str">
        <f>IF(COUNTIF(M$6:M2142,M2142)=1,MAX(U$6:U2141)+1,"")</f>
        <v/>
      </c>
      <c r="V2142" s="20">
        <f t="shared" si="314"/>
        <v>2136</v>
      </c>
      <c r="W2142" s="49" t="str">
        <f t="shared" si="306"/>
        <v/>
      </c>
      <c r="X2142" s="49" t="str">
        <f t="shared" si="307"/>
        <v/>
      </c>
      <c r="Y2142" s="49" t="str">
        <f t="shared" si="308"/>
        <v/>
      </c>
      <c r="Z2142" s="49" t="str">
        <f t="shared" si="309"/>
        <v/>
      </c>
      <c r="AA2142" s="49" t="str">
        <f t="shared" si="310"/>
        <v/>
      </c>
      <c r="AB2142" s="49" t="str">
        <f t="shared" si="311"/>
        <v/>
      </c>
      <c r="AC2142" s="49" t="str">
        <f>IFERROR(INDEX(Админка!$D$1:$D$2,MATCH(M2142,Админка!$C$1:$C$2,0),1)&amp;"/"&amp;INDEX(Админка!$E$7:$E$11,MATCH(C2142,Админка!$D$7:$D$11,0),1)&amp;"/"&amp;D2142&amp;"/"&amp;E2142,"")</f>
        <v/>
      </c>
    </row>
    <row r="2143" spans="1:29">
      <c r="A2143" s="53" t="str">
        <f>IFERROR(HYPERLINK(INDEX(Админка!$D$1:$D$2,MATCH(M2143,Админка!$C$1:$C$2,0),1)&amp;"/"&amp;INDEX(Админка!$E$7:$E$11,MATCH(C2143,Админка!$D$7:$D$11,0),1)&amp;"/"&amp;D2143&amp;"/"&amp;E2143,"&gt;&gt;&gt;"),"")</f>
        <v/>
      </c>
      <c r="B2143" s="63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3"/>
      <c r="N2143" s="49" t="str">
        <f t="shared" si="312"/>
        <v/>
      </c>
      <c r="O2143" s="49" t="str">
        <f t="shared" si="313"/>
        <v/>
      </c>
      <c r="P2143" s="49" t="str">
        <f>IF(COUNTIF(C$6:C2143,C2143)=1,MAX(P$6:P2142)+1,"")</f>
        <v/>
      </c>
      <c r="Q2143" s="49" t="str">
        <f>IF($C$2="",IF(COUNTIF(D$6:D2143,D2143)=1,MAX(Q$6:Q2142)+1,""),IF(C2143=$C$2,IF(COUNTIF(N$6:N2143,N2143)=1,MAX(Q$6:Q2142)+1,""),""))</f>
        <v/>
      </c>
      <c r="R2143" s="49" t="str">
        <f>IF(COUNTIF(O$5:O2143,O2143)=1,MAX(R$6:R2142)+1,"")</f>
        <v/>
      </c>
      <c r="S2143" s="49" t="str">
        <f>IF(COUNTIF(G$6:G2143,G2143)=1,MAX(S$6:S2142)+1,"")</f>
        <v/>
      </c>
      <c r="T2143" s="49" t="str">
        <f>IF(COUNTIF(L$6:L2143,L2143)=1,MAX(T$6:T2142)+1,"")</f>
        <v/>
      </c>
      <c r="U2143" s="49" t="str">
        <f>IF(COUNTIF(M$6:M2143,M2143)=1,MAX(U$6:U2142)+1,"")</f>
        <v/>
      </c>
      <c r="V2143" s="20">
        <f t="shared" si="314"/>
        <v>2137</v>
      </c>
      <c r="W2143" s="49" t="str">
        <f t="shared" si="306"/>
        <v/>
      </c>
      <c r="X2143" s="49" t="str">
        <f t="shared" si="307"/>
        <v/>
      </c>
      <c r="Y2143" s="49" t="str">
        <f t="shared" si="308"/>
        <v/>
      </c>
      <c r="Z2143" s="49" t="str">
        <f t="shared" si="309"/>
        <v/>
      </c>
      <c r="AA2143" s="49" t="str">
        <f t="shared" si="310"/>
        <v/>
      </c>
      <c r="AB2143" s="49" t="str">
        <f t="shared" si="311"/>
        <v/>
      </c>
      <c r="AC2143" s="49" t="str">
        <f>IFERROR(INDEX(Админка!$D$1:$D$2,MATCH(M2143,Админка!$C$1:$C$2,0),1)&amp;"/"&amp;INDEX(Админка!$E$7:$E$11,MATCH(C2143,Админка!$D$7:$D$11,0),1)&amp;"/"&amp;D2143&amp;"/"&amp;E2143,"")</f>
        <v/>
      </c>
    </row>
    <row r="2144" spans="1:29">
      <c r="A2144" s="53" t="str">
        <f>IFERROR(HYPERLINK(INDEX(Админка!$D$1:$D$2,MATCH(M2144,Админка!$C$1:$C$2,0),1)&amp;"/"&amp;INDEX(Админка!$E$7:$E$11,MATCH(C2144,Админка!$D$7:$D$11,0),1)&amp;"/"&amp;D2144&amp;"/"&amp;E2144,"&gt;&gt;&gt;"),"")</f>
        <v/>
      </c>
      <c r="B2144" s="63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3"/>
      <c r="N2144" s="49" t="str">
        <f t="shared" si="312"/>
        <v/>
      </c>
      <c r="O2144" s="49" t="str">
        <f t="shared" si="313"/>
        <v/>
      </c>
      <c r="P2144" s="49" t="str">
        <f>IF(COUNTIF(C$6:C2144,C2144)=1,MAX(P$6:P2143)+1,"")</f>
        <v/>
      </c>
      <c r="Q2144" s="49" t="str">
        <f>IF($C$2="",IF(COUNTIF(D$6:D2144,D2144)=1,MAX(Q$6:Q2143)+1,""),IF(C2144=$C$2,IF(COUNTIF(N$6:N2144,N2144)=1,MAX(Q$6:Q2143)+1,""),""))</f>
        <v/>
      </c>
      <c r="R2144" s="49" t="str">
        <f>IF(COUNTIF(O$5:O2144,O2144)=1,MAX(R$6:R2143)+1,"")</f>
        <v/>
      </c>
      <c r="S2144" s="49" t="str">
        <f>IF(COUNTIF(G$6:G2144,G2144)=1,MAX(S$6:S2143)+1,"")</f>
        <v/>
      </c>
      <c r="T2144" s="49" t="str">
        <f>IF(COUNTIF(L$6:L2144,L2144)=1,MAX(T$6:T2143)+1,"")</f>
        <v/>
      </c>
      <c r="U2144" s="49" t="str">
        <f>IF(COUNTIF(M$6:M2144,M2144)=1,MAX(U$6:U2143)+1,"")</f>
        <v/>
      </c>
      <c r="V2144" s="20">
        <f t="shared" si="314"/>
        <v>2138</v>
      </c>
      <c r="W2144" s="49" t="str">
        <f t="shared" si="306"/>
        <v/>
      </c>
      <c r="X2144" s="49" t="str">
        <f t="shared" si="307"/>
        <v/>
      </c>
      <c r="Y2144" s="49" t="str">
        <f t="shared" si="308"/>
        <v/>
      </c>
      <c r="Z2144" s="49" t="str">
        <f t="shared" si="309"/>
        <v/>
      </c>
      <c r="AA2144" s="49" t="str">
        <f t="shared" si="310"/>
        <v/>
      </c>
      <c r="AB2144" s="49" t="str">
        <f t="shared" si="311"/>
        <v/>
      </c>
      <c r="AC2144" s="49" t="str">
        <f>IFERROR(INDEX(Админка!$D$1:$D$2,MATCH(M2144,Админка!$C$1:$C$2,0),1)&amp;"/"&amp;INDEX(Админка!$E$7:$E$11,MATCH(C2144,Админка!$D$7:$D$11,0),1)&amp;"/"&amp;D2144&amp;"/"&amp;E2144,"")</f>
        <v/>
      </c>
    </row>
    <row r="2145" spans="1:29">
      <c r="A2145" s="53" t="str">
        <f>IFERROR(HYPERLINK(INDEX(Админка!$D$1:$D$2,MATCH(M2145,Админка!$C$1:$C$2,0),1)&amp;"/"&amp;INDEX(Админка!$E$7:$E$11,MATCH(C2145,Админка!$D$7:$D$11,0),1)&amp;"/"&amp;D2145&amp;"/"&amp;E2145,"&gt;&gt;&gt;"),"")</f>
        <v/>
      </c>
      <c r="B2145" s="63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3"/>
      <c r="N2145" s="49" t="str">
        <f t="shared" si="312"/>
        <v/>
      </c>
      <c r="O2145" s="49" t="str">
        <f t="shared" si="313"/>
        <v/>
      </c>
      <c r="P2145" s="49" t="str">
        <f>IF(COUNTIF(C$6:C2145,C2145)=1,MAX(P$6:P2144)+1,"")</f>
        <v/>
      </c>
      <c r="Q2145" s="49" t="str">
        <f>IF($C$2="",IF(COUNTIF(D$6:D2145,D2145)=1,MAX(Q$6:Q2144)+1,""),IF(C2145=$C$2,IF(COUNTIF(N$6:N2145,N2145)=1,MAX(Q$6:Q2144)+1,""),""))</f>
        <v/>
      </c>
      <c r="R2145" s="49" t="str">
        <f>IF(COUNTIF(O$5:O2145,O2145)=1,MAX(R$6:R2144)+1,"")</f>
        <v/>
      </c>
      <c r="S2145" s="49" t="str">
        <f>IF(COUNTIF(G$6:G2145,G2145)=1,MAX(S$6:S2144)+1,"")</f>
        <v/>
      </c>
      <c r="T2145" s="49" t="str">
        <f>IF(COUNTIF(L$6:L2145,L2145)=1,MAX(T$6:T2144)+1,"")</f>
        <v/>
      </c>
      <c r="U2145" s="49" t="str">
        <f>IF(COUNTIF(M$6:M2145,M2145)=1,MAX(U$6:U2144)+1,"")</f>
        <v/>
      </c>
      <c r="V2145" s="20">
        <f t="shared" si="314"/>
        <v>2139</v>
      </c>
      <c r="W2145" s="49" t="str">
        <f t="shared" si="306"/>
        <v/>
      </c>
      <c r="X2145" s="49" t="str">
        <f t="shared" si="307"/>
        <v/>
      </c>
      <c r="Y2145" s="49" t="str">
        <f t="shared" si="308"/>
        <v/>
      </c>
      <c r="Z2145" s="49" t="str">
        <f t="shared" si="309"/>
        <v/>
      </c>
      <c r="AA2145" s="49" t="str">
        <f t="shared" si="310"/>
        <v/>
      </c>
      <c r="AB2145" s="49" t="str">
        <f t="shared" si="311"/>
        <v/>
      </c>
      <c r="AC2145" s="49" t="str">
        <f>IFERROR(INDEX(Админка!$D$1:$D$2,MATCH(M2145,Админка!$C$1:$C$2,0),1)&amp;"/"&amp;INDEX(Админка!$E$7:$E$11,MATCH(C2145,Админка!$D$7:$D$11,0),1)&amp;"/"&amp;D2145&amp;"/"&amp;E2145,"")</f>
        <v/>
      </c>
    </row>
    <row r="2146" spans="1:29">
      <c r="A2146" s="53" t="str">
        <f>IFERROR(HYPERLINK(INDEX(Админка!$D$1:$D$2,MATCH(M2146,Админка!$C$1:$C$2,0),1)&amp;"/"&amp;INDEX(Админка!$E$7:$E$11,MATCH(C2146,Админка!$D$7:$D$11,0),1)&amp;"/"&amp;D2146&amp;"/"&amp;E2146,"&gt;&gt;&gt;"),"")</f>
        <v/>
      </c>
      <c r="B2146" s="63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3"/>
      <c r="N2146" s="49" t="str">
        <f t="shared" si="312"/>
        <v/>
      </c>
      <c r="O2146" s="49" t="str">
        <f t="shared" si="313"/>
        <v/>
      </c>
      <c r="P2146" s="49" t="str">
        <f>IF(COUNTIF(C$6:C2146,C2146)=1,MAX(P$6:P2145)+1,"")</f>
        <v/>
      </c>
      <c r="Q2146" s="49" t="str">
        <f>IF($C$2="",IF(COUNTIF(D$6:D2146,D2146)=1,MAX(Q$6:Q2145)+1,""),IF(C2146=$C$2,IF(COUNTIF(N$6:N2146,N2146)=1,MAX(Q$6:Q2145)+1,""),""))</f>
        <v/>
      </c>
      <c r="R2146" s="49" t="str">
        <f>IF(COUNTIF(O$5:O2146,O2146)=1,MAX(R$6:R2145)+1,"")</f>
        <v/>
      </c>
      <c r="S2146" s="49" t="str">
        <f>IF(COUNTIF(G$6:G2146,G2146)=1,MAX(S$6:S2145)+1,"")</f>
        <v/>
      </c>
      <c r="T2146" s="49" t="str">
        <f>IF(COUNTIF(L$6:L2146,L2146)=1,MAX(T$6:T2145)+1,"")</f>
        <v/>
      </c>
      <c r="U2146" s="49" t="str">
        <f>IF(COUNTIF(M$6:M2146,M2146)=1,MAX(U$6:U2145)+1,"")</f>
        <v/>
      </c>
      <c r="V2146" s="20">
        <f t="shared" si="314"/>
        <v>2140</v>
      </c>
      <c r="W2146" s="49" t="str">
        <f t="shared" si="306"/>
        <v/>
      </c>
      <c r="X2146" s="49" t="str">
        <f t="shared" si="307"/>
        <v/>
      </c>
      <c r="Y2146" s="49" t="str">
        <f t="shared" si="308"/>
        <v/>
      </c>
      <c r="Z2146" s="49" t="str">
        <f t="shared" si="309"/>
        <v/>
      </c>
      <c r="AA2146" s="49" t="str">
        <f t="shared" si="310"/>
        <v/>
      </c>
      <c r="AB2146" s="49" t="str">
        <f t="shared" si="311"/>
        <v/>
      </c>
      <c r="AC2146" s="49" t="str">
        <f>IFERROR(INDEX(Админка!$D$1:$D$2,MATCH(M2146,Админка!$C$1:$C$2,0),1)&amp;"/"&amp;INDEX(Админка!$E$7:$E$11,MATCH(C2146,Админка!$D$7:$D$11,0),1)&amp;"/"&amp;D2146&amp;"/"&amp;E2146,"")</f>
        <v/>
      </c>
    </row>
    <row r="2147" spans="1:29">
      <c r="A2147" s="53" t="str">
        <f>IFERROR(HYPERLINK(INDEX(Админка!$D$1:$D$2,MATCH(M2147,Админка!$C$1:$C$2,0),1)&amp;"/"&amp;INDEX(Админка!$E$7:$E$11,MATCH(C2147,Админка!$D$7:$D$11,0),1)&amp;"/"&amp;D2147&amp;"/"&amp;E2147,"&gt;&gt;&gt;"),"")</f>
        <v/>
      </c>
      <c r="B2147" s="63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3"/>
      <c r="N2147" s="49" t="str">
        <f t="shared" si="312"/>
        <v/>
      </c>
      <c r="O2147" s="49" t="str">
        <f t="shared" si="313"/>
        <v/>
      </c>
      <c r="P2147" s="49" t="str">
        <f>IF(COUNTIF(C$6:C2147,C2147)=1,MAX(P$6:P2146)+1,"")</f>
        <v/>
      </c>
      <c r="Q2147" s="49" t="str">
        <f>IF($C$2="",IF(COUNTIF(D$6:D2147,D2147)=1,MAX(Q$6:Q2146)+1,""),IF(C2147=$C$2,IF(COUNTIF(N$6:N2147,N2147)=1,MAX(Q$6:Q2146)+1,""),""))</f>
        <v/>
      </c>
      <c r="R2147" s="49" t="str">
        <f>IF(COUNTIF(O$5:O2147,O2147)=1,MAX(R$6:R2146)+1,"")</f>
        <v/>
      </c>
      <c r="S2147" s="49" t="str">
        <f>IF(COUNTIF(G$6:G2147,G2147)=1,MAX(S$6:S2146)+1,"")</f>
        <v/>
      </c>
      <c r="T2147" s="49" t="str">
        <f>IF(COUNTIF(L$6:L2147,L2147)=1,MAX(T$6:T2146)+1,"")</f>
        <v/>
      </c>
      <c r="U2147" s="49" t="str">
        <f>IF(COUNTIF(M$6:M2147,M2147)=1,MAX(U$6:U2146)+1,"")</f>
        <v/>
      </c>
      <c r="V2147" s="20">
        <f t="shared" si="314"/>
        <v>2141</v>
      </c>
      <c r="W2147" s="49" t="str">
        <f t="shared" si="306"/>
        <v/>
      </c>
      <c r="X2147" s="49" t="str">
        <f t="shared" si="307"/>
        <v/>
      </c>
      <c r="Y2147" s="49" t="str">
        <f t="shared" si="308"/>
        <v/>
      </c>
      <c r="Z2147" s="49" t="str">
        <f t="shared" si="309"/>
        <v/>
      </c>
      <c r="AA2147" s="49" t="str">
        <f t="shared" si="310"/>
        <v/>
      </c>
      <c r="AB2147" s="49" t="str">
        <f t="shared" si="311"/>
        <v/>
      </c>
      <c r="AC2147" s="49" t="str">
        <f>IFERROR(INDEX(Админка!$D$1:$D$2,MATCH(M2147,Админка!$C$1:$C$2,0),1)&amp;"/"&amp;INDEX(Админка!$E$7:$E$11,MATCH(C2147,Админка!$D$7:$D$11,0),1)&amp;"/"&amp;D2147&amp;"/"&amp;E2147,"")</f>
        <v/>
      </c>
    </row>
    <row r="2148" spans="1:29">
      <c r="A2148" s="53" t="str">
        <f>IFERROR(HYPERLINK(INDEX(Админка!$D$1:$D$2,MATCH(M2148,Админка!$C$1:$C$2,0),1)&amp;"/"&amp;INDEX(Админка!$E$7:$E$11,MATCH(C2148,Админка!$D$7:$D$11,0),1)&amp;"/"&amp;D2148&amp;"/"&amp;E2148,"&gt;&gt;&gt;"),"")</f>
        <v/>
      </c>
      <c r="B2148" s="63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3"/>
      <c r="N2148" s="49" t="str">
        <f t="shared" si="312"/>
        <v/>
      </c>
      <c r="O2148" s="49" t="str">
        <f t="shared" si="313"/>
        <v/>
      </c>
      <c r="P2148" s="49" t="str">
        <f>IF(COUNTIF(C$6:C2148,C2148)=1,MAX(P$6:P2147)+1,"")</f>
        <v/>
      </c>
      <c r="Q2148" s="49" t="str">
        <f>IF($C$2="",IF(COUNTIF(D$6:D2148,D2148)=1,MAX(Q$6:Q2147)+1,""),IF(C2148=$C$2,IF(COUNTIF(N$6:N2148,N2148)=1,MAX(Q$6:Q2147)+1,""),""))</f>
        <v/>
      </c>
      <c r="R2148" s="49" t="str">
        <f>IF(COUNTIF(O$5:O2148,O2148)=1,MAX(R$6:R2147)+1,"")</f>
        <v/>
      </c>
      <c r="S2148" s="49" t="str">
        <f>IF(COUNTIF(G$6:G2148,G2148)=1,MAX(S$6:S2147)+1,"")</f>
        <v/>
      </c>
      <c r="T2148" s="49" t="str">
        <f>IF(COUNTIF(L$6:L2148,L2148)=1,MAX(T$6:T2147)+1,"")</f>
        <v/>
      </c>
      <c r="U2148" s="49" t="str">
        <f>IF(COUNTIF(M$6:M2148,M2148)=1,MAX(U$6:U2147)+1,"")</f>
        <v/>
      </c>
      <c r="V2148" s="20">
        <f t="shared" si="314"/>
        <v>2142</v>
      </c>
      <c r="W2148" s="49" t="str">
        <f t="shared" si="306"/>
        <v/>
      </c>
      <c r="X2148" s="49" t="str">
        <f t="shared" si="307"/>
        <v/>
      </c>
      <c r="Y2148" s="49" t="str">
        <f t="shared" si="308"/>
        <v/>
      </c>
      <c r="Z2148" s="49" t="str">
        <f t="shared" si="309"/>
        <v/>
      </c>
      <c r="AA2148" s="49" t="str">
        <f t="shared" si="310"/>
        <v/>
      </c>
      <c r="AB2148" s="49" t="str">
        <f t="shared" si="311"/>
        <v/>
      </c>
      <c r="AC2148" s="49" t="str">
        <f>IFERROR(INDEX(Админка!$D$1:$D$2,MATCH(M2148,Админка!$C$1:$C$2,0),1)&amp;"/"&amp;INDEX(Админка!$E$7:$E$11,MATCH(C2148,Админка!$D$7:$D$11,0),1)&amp;"/"&amp;D2148&amp;"/"&amp;E2148,"")</f>
        <v/>
      </c>
    </row>
    <row r="2149" spans="1:29">
      <c r="A2149" s="53" t="str">
        <f>IFERROR(HYPERLINK(INDEX(Админка!$D$1:$D$2,MATCH(M2149,Админка!$C$1:$C$2,0),1)&amp;"/"&amp;INDEX(Админка!$E$7:$E$11,MATCH(C2149,Админка!$D$7:$D$11,0),1)&amp;"/"&amp;D2149&amp;"/"&amp;E2149,"&gt;&gt;&gt;"),"")</f>
        <v/>
      </c>
      <c r="B2149" s="63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3"/>
      <c r="N2149" s="49" t="str">
        <f t="shared" si="312"/>
        <v/>
      </c>
      <c r="O2149" s="49" t="str">
        <f t="shared" si="313"/>
        <v/>
      </c>
      <c r="P2149" s="49" t="str">
        <f>IF(COUNTIF(C$6:C2149,C2149)=1,MAX(P$6:P2148)+1,"")</f>
        <v/>
      </c>
      <c r="Q2149" s="49" t="str">
        <f>IF($C$2="",IF(COUNTIF(D$6:D2149,D2149)=1,MAX(Q$6:Q2148)+1,""),IF(C2149=$C$2,IF(COUNTIF(N$6:N2149,N2149)=1,MAX(Q$6:Q2148)+1,""),""))</f>
        <v/>
      </c>
      <c r="R2149" s="49" t="str">
        <f>IF(COUNTIF(O$5:O2149,O2149)=1,MAX(R$6:R2148)+1,"")</f>
        <v/>
      </c>
      <c r="S2149" s="49" t="str">
        <f>IF(COUNTIF(G$6:G2149,G2149)=1,MAX(S$6:S2148)+1,"")</f>
        <v/>
      </c>
      <c r="T2149" s="49" t="str">
        <f>IF(COUNTIF(L$6:L2149,L2149)=1,MAX(T$6:T2148)+1,"")</f>
        <v/>
      </c>
      <c r="U2149" s="49" t="str">
        <f>IF(COUNTIF(M$6:M2149,M2149)=1,MAX(U$6:U2148)+1,"")</f>
        <v/>
      </c>
      <c r="V2149" s="20">
        <f t="shared" si="314"/>
        <v>2143</v>
      </c>
      <c r="W2149" s="49" t="str">
        <f t="shared" si="306"/>
        <v/>
      </c>
      <c r="X2149" s="49" t="str">
        <f t="shared" si="307"/>
        <v/>
      </c>
      <c r="Y2149" s="49" t="str">
        <f t="shared" si="308"/>
        <v/>
      </c>
      <c r="Z2149" s="49" t="str">
        <f t="shared" si="309"/>
        <v/>
      </c>
      <c r="AA2149" s="49" t="str">
        <f t="shared" si="310"/>
        <v/>
      </c>
      <c r="AB2149" s="49" t="str">
        <f t="shared" si="311"/>
        <v/>
      </c>
      <c r="AC2149" s="49" t="str">
        <f>IFERROR(INDEX(Админка!$D$1:$D$2,MATCH(M2149,Админка!$C$1:$C$2,0),1)&amp;"/"&amp;INDEX(Админка!$E$7:$E$11,MATCH(C2149,Админка!$D$7:$D$11,0),1)&amp;"/"&amp;D2149&amp;"/"&amp;E2149,"")</f>
        <v/>
      </c>
    </row>
    <row r="2150" spans="1:29">
      <c r="A2150" s="53" t="str">
        <f>IFERROR(HYPERLINK(INDEX(Админка!$D$1:$D$2,MATCH(M2150,Админка!$C$1:$C$2,0),1)&amp;"/"&amp;INDEX(Админка!$E$7:$E$11,MATCH(C2150,Админка!$D$7:$D$11,0),1)&amp;"/"&amp;D2150&amp;"/"&amp;E2150,"&gt;&gt;&gt;"),"")</f>
        <v/>
      </c>
      <c r="B2150" s="63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3"/>
      <c r="N2150" s="49" t="str">
        <f t="shared" si="312"/>
        <v/>
      </c>
      <c r="O2150" s="49" t="str">
        <f t="shared" si="313"/>
        <v/>
      </c>
      <c r="P2150" s="49" t="str">
        <f>IF(COUNTIF(C$6:C2150,C2150)=1,MAX(P$6:P2149)+1,"")</f>
        <v/>
      </c>
      <c r="Q2150" s="49" t="str">
        <f>IF($C$2="",IF(COUNTIF(D$6:D2150,D2150)=1,MAX(Q$6:Q2149)+1,""),IF(C2150=$C$2,IF(COUNTIF(N$6:N2150,N2150)=1,MAX(Q$6:Q2149)+1,""),""))</f>
        <v/>
      </c>
      <c r="R2150" s="49" t="str">
        <f>IF(COUNTIF(O$5:O2150,O2150)=1,MAX(R$6:R2149)+1,"")</f>
        <v/>
      </c>
      <c r="S2150" s="49" t="str">
        <f>IF(COUNTIF(G$6:G2150,G2150)=1,MAX(S$6:S2149)+1,"")</f>
        <v/>
      </c>
      <c r="T2150" s="49" t="str">
        <f>IF(COUNTIF(L$6:L2150,L2150)=1,MAX(T$6:T2149)+1,"")</f>
        <v/>
      </c>
      <c r="U2150" s="49" t="str">
        <f>IF(COUNTIF(M$6:M2150,M2150)=1,MAX(U$6:U2149)+1,"")</f>
        <v/>
      </c>
      <c r="V2150" s="20">
        <f t="shared" si="314"/>
        <v>2144</v>
      </c>
      <c r="W2150" s="49" t="str">
        <f t="shared" si="306"/>
        <v/>
      </c>
      <c r="X2150" s="49" t="str">
        <f t="shared" si="307"/>
        <v/>
      </c>
      <c r="Y2150" s="49" t="str">
        <f t="shared" si="308"/>
        <v/>
      </c>
      <c r="Z2150" s="49" t="str">
        <f t="shared" si="309"/>
        <v/>
      </c>
      <c r="AA2150" s="49" t="str">
        <f t="shared" si="310"/>
        <v/>
      </c>
      <c r="AB2150" s="49" t="str">
        <f t="shared" si="311"/>
        <v/>
      </c>
      <c r="AC2150" s="49" t="str">
        <f>IFERROR(INDEX(Админка!$D$1:$D$2,MATCH(M2150,Админка!$C$1:$C$2,0),1)&amp;"/"&amp;INDEX(Админка!$E$7:$E$11,MATCH(C2150,Админка!$D$7:$D$11,0),1)&amp;"/"&amp;D2150&amp;"/"&amp;E2150,"")</f>
        <v/>
      </c>
    </row>
    <row r="2151" spans="1:29">
      <c r="A2151" s="53" t="str">
        <f>IFERROR(HYPERLINK(INDEX(Админка!$D$1:$D$2,MATCH(M2151,Админка!$C$1:$C$2,0),1)&amp;"/"&amp;INDEX(Админка!$E$7:$E$11,MATCH(C2151,Админка!$D$7:$D$11,0),1)&amp;"/"&amp;D2151&amp;"/"&amp;E2151,"&gt;&gt;&gt;"),"")</f>
        <v/>
      </c>
      <c r="B2151" s="63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3"/>
      <c r="N2151" s="49" t="str">
        <f t="shared" si="312"/>
        <v/>
      </c>
      <c r="O2151" s="49" t="str">
        <f t="shared" si="313"/>
        <v/>
      </c>
      <c r="P2151" s="49" t="str">
        <f>IF(COUNTIF(C$6:C2151,C2151)=1,MAX(P$6:P2150)+1,"")</f>
        <v/>
      </c>
      <c r="Q2151" s="49" t="str">
        <f>IF($C$2="",IF(COUNTIF(D$6:D2151,D2151)=1,MAX(Q$6:Q2150)+1,""),IF(C2151=$C$2,IF(COUNTIF(N$6:N2151,N2151)=1,MAX(Q$6:Q2150)+1,""),""))</f>
        <v/>
      </c>
      <c r="R2151" s="49" t="str">
        <f>IF(COUNTIF(O$5:O2151,O2151)=1,MAX(R$6:R2150)+1,"")</f>
        <v/>
      </c>
      <c r="S2151" s="49" t="str">
        <f>IF(COUNTIF(G$6:G2151,G2151)=1,MAX(S$6:S2150)+1,"")</f>
        <v/>
      </c>
      <c r="T2151" s="49" t="str">
        <f>IF(COUNTIF(L$6:L2151,L2151)=1,MAX(T$6:T2150)+1,"")</f>
        <v/>
      </c>
      <c r="U2151" s="49" t="str">
        <f>IF(COUNTIF(M$6:M2151,M2151)=1,MAX(U$6:U2150)+1,"")</f>
        <v/>
      </c>
      <c r="V2151" s="20">
        <f t="shared" si="314"/>
        <v>2145</v>
      </c>
      <c r="W2151" s="49" t="str">
        <f t="shared" si="306"/>
        <v/>
      </c>
      <c r="X2151" s="49" t="str">
        <f t="shared" si="307"/>
        <v/>
      </c>
      <c r="Y2151" s="49" t="str">
        <f t="shared" si="308"/>
        <v/>
      </c>
      <c r="Z2151" s="49" t="str">
        <f t="shared" si="309"/>
        <v/>
      </c>
      <c r="AA2151" s="49" t="str">
        <f t="shared" si="310"/>
        <v/>
      </c>
      <c r="AB2151" s="49" t="str">
        <f t="shared" si="311"/>
        <v/>
      </c>
      <c r="AC2151" s="49" t="str">
        <f>IFERROR(INDEX(Админка!$D$1:$D$2,MATCH(M2151,Админка!$C$1:$C$2,0),1)&amp;"/"&amp;INDEX(Админка!$E$7:$E$11,MATCH(C2151,Админка!$D$7:$D$11,0),1)&amp;"/"&amp;D2151&amp;"/"&amp;E2151,"")</f>
        <v/>
      </c>
    </row>
    <row r="2152" spans="1:29">
      <c r="A2152" s="53" t="str">
        <f>IFERROR(HYPERLINK(INDEX(Админка!$D$1:$D$2,MATCH(M2152,Админка!$C$1:$C$2,0),1)&amp;"/"&amp;INDEX(Админка!$E$7:$E$11,MATCH(C2152,Админка!$D$7:$D$11,0),1)&amp;"/"&amp;D2152&amp;"/"&amp;E2152,"&gt;&gt;&gt;"),"")</f>
        <v/>
      </c>
      <c r="B2152" s="63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3"/>
      <c r="N2152" s="49" t="str">
        <f t="shared" si="312"/>
        <v/>
      </c>
      <c r="O2152" s="49" t="str">
        <f t="shared" si="313"/>
        <v/>
      </c>
      <c r="P2152" s="49" t="str">
        <f>IF(COUNTIF(C$6:C2152,C2152)=1,MAX(P$6:P2151)+1,"")</f>
        <v/>
      </c>
      <c r="Q2152" s="49" t="str">
        <f>IF($C$2="",IF(COUNTIF(D$6:D2152,D2152)=1,MAX(Q$6:Q2151)+1,""),IF(C2152=$C$2,IF(COUNTIF(N$6:N2152,N2152)=1,MAX(Q$6:Q2151)+1,""),""))</f>
        <v/>
      </c>
      <c r="R2152" s="49" t="str">
        <f>IF(COUNTIF(O$5:O2152,O2152)=1,MAX(R$6:R2151)+1,"")</f>
        <v/>
      </c>
      <c r="S2152" s="49" t="str">
        <f>IF(COUNTIF(G$6:G2152,G2152)=1,MAX(S$6:S2151)+1,"")</f>
        <v/>
      </c>
      <c r="T2152" s="49" t="str">
        <f>IF(COUNTIF(L$6:L2152,L2152)=1,MAX(T$6:T2151)+1,"")</f>
        <v/>
      </c>
      <c r="U2152" s="49" t="str">
        <f>IF(COUNTIF(M$6:M2152,M2152)=1,MAX(U$6:U2151)+1,"")</f>
        <v/>
      </c>
      <c r="V2152" s="20">
        <f t="shared" si="314"/>
        <v>2146</v>
      </c>
      <c r="W2152" s="49" t="str">
        <f t="shared" si="306"/>
        <v/>
      </c>
      <c r="X2152" s="49" t="str">
        <f t="shared" si="307"/>
        <v/>
      </c>
      <c r="Y2152" s="49" t="str">
        <f t="shared" si="308"/>
        <v/>
      </c>
      <c r="Z2152" s="49" t="str">
        <f t="shared" si="309"/>
        <v/>
      </c>
      <c r="AA2152" s="49" t="str">
        <f t="shared" si="310"/>
        <v/>
      </c>
      <c r="AB2152" s="49" t="str">
        <f t="shared" si="311"/>
        <v/>
      </c>
      <c r="AC2152" s="49" t="str">
        <f>IFERROR(INDEX(Админка!$D$1:$D$2,MATCH(M2152,Админка!$C$1:$C$2,0),1)&amp;"/"&amp;INDEX(Админка!$E$7:$E$11,MATCH(C2152,Админка!$D$7:$D$11,0),1)&amp;"/"&amp;D2152&amp;"/"&amp;E2152,"")</f>
        <v/>
      </c>
    </row>
    <row r="2153" spans="1:29">
      <c r="A2153" s="53" t="str">
        <f>IFERROR(HYPERLINK(INDEX(Админка!$D$1:$D$2,MATCH(M2153,Админка!$C$1:$C$2,0),1)&amp;"/"&amp;INDEX(Админка!$E$7:$E$11,MATCH(C2153,Админка!$D$7:$D$11,0),1)&amp;"/"&amp;D2153&amp;"/"&amp;E2153,"&gt;&gt;&gt;"),"")</f>
        <v/>
      </c>
      <c r="B2153" s="63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3"/>
      <c r="N2153" s="49" t="str">
        <f t="shared" si="312"/>
        <v/>
      </c>
      <c r="O2153" s="49" t="str">
        <f t="shared" si="313"/>
        <v/>
      </c>
      <c r="P2153" s="49" t="str">
        <f>IF(COUNTIF(C$6:C2153,C2153)=1,MAX(P$6:P2152)+1,"")</f>
        <v/>
      </c>
      <c r="Q2153" s="49" t="str">
        <f>IF($C$2="",IF(COUNTIF(D$6:D2153,D2153)=1,MAX(Q$6:Q2152)+1,""),IF(C2153=$C$2,IF(COUNTIF(N$6:N2153,N2153)=1,MAX(Q$6:Q2152)+1,""),""))</f>
        <v/>
      </c>
      <c r="R2153" s="49" t="str">
        <f>IF(COUNTIF(O$5:O2153,O2153)=1,MAX(R$6:R2152)+1,"")</f>
        <v/>
      </c>
      <c r="S2153" s="49" t="str">
        <f>IF(COUNTIF(G$6:G2153,G2153)=1,MAX(S$6:S2152)+1,"")</f>
        <v/>
      </c>
      <c r="T2153" s="49" t="str">
        <f>IF(COUNTIF(L$6:L2153,L2153)=1,MAX(T$6:T2152)+1,"")</f>
        <v/>
      </c>
      <c r="U2153" s="49" t="str">
        <f>IF(COUNTIF(M$6:M2153,M2153)=1,MAX(U$6:U2152)+1,"")</f>
        <v/>
      </c>
      <c r="V2153" s="20">
        <f t="shared" si="314"/>
        <v>2147</v>
      </c>
      <c r="W2153" s="49" t="str">
        <f t="shared" si="306"/>
        <v/>
      </c>
      <c r="X2153" s="49" t="str">
        <f t="shared" si="307"/>
        <v/>
      </c>
      <c r="Y2153" s="49" t="str">
        <f t="shared" si="308"/>
        <v/>
      </c>
      <c r="Z2153" s="49" t="str">
        <f t="shared" si="309"/>
        <v/>
      </c>
      <c r="AA2153" s="49" t="str">
        <f t="shared" si="310"/>
        <v/>
      </c>
      <c r="AB2153" s="49" t="str">
        <f t="shared" si="311"/>
        <v/>
      </c>
      <c r="AC2153" s="49" t="str">
        <f>IFERROR(INDEX(Админка!$D$1:$D$2,MATCH(M2153,Админка!$C$1:$C$2,0),1)&amp;"/"&amp;INDEX(Админка!$E$7:$E$11,MATCH(C2153,Админка!$D$7:$D$11,0),1)&amp;"/"&amp;D2153&amp;"/"&amp;E2153,"")</f>
        <v/>
      </c>
    </row>
    <row r="2154" spans="1:29">
      <c r="A2154" s="53" t="str">
        <f>IFERROR(HYPERLINK(INDEX(Админка!$D$1:$D$2,MATCH(M2154,Админка!$C$1:$C$2,0),1)&amp;"/"&amp;INDEX(Админка!$E$7:$E$11,MATCH(C2154,Админка!$D$7:$D$11,0),1)&amp;"/"&amp;D2154&amp;"/"&amp;E2154,"&gt;&gt;&gt;"),"")</f>
        <v/>
      </c>
      <c r="B2154" s="63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3"/>
      <c r="N2154" s="49" t="str">
        <f t="shared" si="312"/>
        <v/>
      </c>
      <c r="O2154" s="49" t="str">
        <f t="shared" si="313"/>
        <v/>
      </c>
      <c r="P2154" s="49" t="str">
        <f>IF(COUNTIF(C$6:C2154,C2154)=1,MAX(P$6:P2153)+1,"")</f>
        <v/>
      </c>
      <c r="Q2154" s="49" t="str">
        <f>IF($C$2="",IF(COUNTIF(D$6:D2154,D2154)=1,MAX(Q$6:Q2153)+1,""),IF(C2154=$C$2,IF(COUNTIF(N$6:N2154,N2154)=1,MAX(Q$6:Q2153)+1,""),""))</f>
        <v/>
      </c>
      <c r="R2154" s="49" t="str">
        <f>IF(COUNTIF(O$5:O2154,O2154)=1,MAX(R$6:R2153)+1,"")</f>
        <v/>
      </c>
      <c r="S2154" s="49" t="str">
        <f>IF(COUNTIF(G$6:G2154,G2154)=1,MAX(S$6:S2153)+1,"")</f>
        <v/>
      </c>
      <c r="T2154" s="49" t="str">
        <f>IF(COUNTIF(L$6:L2154,L2154)=1,MAX(T$6:T2153)+1,"")</f>
        <v/>
      </c>
      <c r="U2154" s="49" t="str">
        <f>IF(COUNTIF(M$6:M2154,M2154)=1,MAX(U$6:U2153)+1,"")</f>
        <v/>
      </c>
      <c r="V2154" s="20">
        <f t="shared" si="314"/>
        <v>2148</v>
      </c>
      <c r="W2154" s="49" t="str">
        <f t="shared" si="306"/>
        <v/>
      </c>
      <c r="X2154" s="49" t="str">
        <f t="shared" si="307"/>
        <v/>
      </c>
      <c r="Y2154" s="49" t="str">
        <f t="shared" si="308"/>
        <v/>
      </c>
      <c r="Z2154" s="49" t="str">
        <f t="shared" si="309"/>
        <v/>
      </c>
      <c r="AA2154" s="49" t="str">
        <f t="shared" si="310"/>
        <v/>
      </c>
      <c r="AB2154" s="49" t="str">
        <f t="shared" si="311"/>
        <v/>
      </c>
      <c r="AC2154" s="49" t="str">
        <f>IFERROR(INDEX(Админка!$D$1:$D$2,MATCH(M2154,Админка!$C$1:$C$2,0),1)&amp;"/"&amp;INDEX(Админка!$E$7:$E$11,MATCH(C2154,Админка!$D$7:$D$11,0),1)&amp;"/"&amp;D2154&amp;"/"&amp;E2154,"")</f>
        <v/>
      </c>
    </row>
    <row r="2155" spans="1:29">
      <c r="A2155" s="53" t="str">
        <f>IFERROR(HYPERLINK(INDEX(Админка!$D$1:$D$2,MATCH(M2155,Админка!$C$1:$C$2,0),1)&amp;"/"&amp;INDEX(Админка!$E$7:$E$11,MATCH(C2155,Админка!$D$7:$D$11,0),1)&amp;"/"&amp;D2155&amp;"/"&amp;E2155,"&gt;&gt;&gt;"),"")</f>
        <v/>
      </c>
      <c r="B2155" s="63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3"/>
      <c r="N2155" s="49" t="str">
        <f t="shared" si="312"/>
        <v/>
      </c>
      <c r="O2155" s="49" t="str">
        <f t="shared" si="313"/>
        <v/>
      </c>
      <c r="P2155" s="49" t="str">
        <f>IF(COUNTIF(C$6:C2155,C2155)=1,MAX(P$6:P2154)+1,"")</f>
        <v/>
      </c>
      <c r="Q2155" s="49" t="str">
        <f>IF($C$2="",IF(COUNTIF(D$6:D2155,D2155)=1,MAX(Q$6:Q2154)+1,""),IF(C2155=$C$2,IF(COUNTIF(N$6:N2155,N2155)=1,MAX(Q$6:Q2154)+1,""),""))</f>
        <v/>
      </c>
      <c r="R2155" s="49" t="str">
        <f>IF(COUNTIF(O$5:O2155,O2155)=1,MAX(R$6:R2154)+1,"")</f>
        <v/>
      </c>
      <c r="S2155" s="49" t="str">
        <f>IF(COUNTIF(G$6:G2155,G2155)=1,MAX(S$6:S2154)+1,"")</f>
        <v/>
      </c>
      <c r="T2155" s="49" t="str">
        <f>IF(COUNTIF(L$6:L2155,L2155)=1,MAX(T$6:T2154)+1,"")</f>
        <v/>
      </c>
      <c r="U2155" s="49" t="str">
        <f>IF(COUNTIF(M$6:M2155,M2155)=1,MAX(U$6:U2154)+1,"")</f>
        <v/>
      </c>
      <c r="V2155" s="20">
        <f t="shared" si="314"/>
        <v>2149</v>
      </c>
      <c r="W2155" s="49" t="str">
        <f t="shared" si="306"/>
        <v/>
      </c>
      <c r="X2155" s="49" t="str">
        <f t="shared" si="307"/>
        <v/>
      </c>
      <c r="Y2155" s="49" t="str">
        <f t="shared" si="308"/>
        <v/>
      </c>
      <c r="Z2155" s="49" t="str">
        <f t="shared" si="309"/>
        <v/>
      </c>
      <c r="AA2155" s="49" t="str">
        <f t="shared" si="310"/>
        <v/>
      </c>
      <c r="AB2155" s="49" t="str">
        <f t="shared" si="311"/>
        <v/>
      </c>
      <c r="AC2155" s="49" t="str">
        <f>IFERROR(INDEX(Админка!$D$1:$D$2,MATCH(M2155,Админка!$C$1:$C$2,0),1)&amp;"/"&amp;INDEX(Админка!$E$7:$E$11,MATCH(C2155,Админка!$D$7:$D$11,0),1)&amp;"/"&amp;D2155&amp;"/"&amp;E2155,"")</f>
        <v/>
      </c>
    </row>
    <row r="2156" spans="1:29">
      <c r="A2156" s="53" t="str">
        <f>IFERROR(HYPERLINK(INDEX(Админка!$D$1:$D$2,MATCH(M2156,Админка!$C$1:$C$2,0),1)&amp;"/"&amp;INDEX(Админка!$E$7:$E$11,MATCH(C2156,Админка!$D$7:$D$11,0),1)&amp;"/"&amp;D2156&amp;"/"&amp;E2156,"&gt;&gt;&gt;"),"")</f>
        <v/>
      </c>
      <c r="B2156" s="63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3"/>
      <c r="N2156" s="49" t="str">
        <f t="shared" si="312"/>
        <v/>
      </c>
      <c r="O2156" s="49" t="str">
        <f t="shared" si="313"/>
        <v/>
      </c>
      <c r="P2156" s="49" t="str">
        <f>IF(COUNTIF(C$6:C2156,C2156)=1,MAX(P$6:P2155)+1,"")</f>
        <v/>
      </c>
      <c r="Q2156" s="49" t="str">
        <f>IF($C$2="",IF(COUNTIF(D$6:D2156,D2156)=1,MAX(Q$6:Q2155)+1,""),IF(C2156=$C$2,IF(COUNTIF(N$6:N2156,N2156)=1,MAX(Q$6:Q2155)+1,""),""))</f>
        <v/>
      </c>
      <c r="R2156" s="49" t="str">
        <f>IF(COUNTIF(O$5:O2156,O2156)=1,MAX(R$6:R2155)+1,"")</f>
        <v/>
      </c>
      <c r="S2156" s="49" t="str">
        <f>IF(COUNTIF(G$6:G2156,G2156)=1,MAX(S$6:S2155)+1,"")</f>
        <v/>
      </c>
      <c r="T2156" s="49" t="str">
        <f>IF(COUNTIF(L$6:L2156,L2156)=1,MAX(T$6:T2155)+1,"")</f>
        <v/>
      </c>
      <c r="U2156" s="49" t="str">
        <f>IF(COUNTIF(M$6:M2156,M2156)=1,MAX(U$6:U2155)+1,"")</f>
        <v/>
      </c>
      <c r="V2156" s="20">
        <f t="shared" si="314"/>
        <v>2150</v>
      </c>
      <c r="W2156" s="49" t="str">
        <f t="shared" si="306"/>
        <v/>
      </c>
      <c r="X2156" s="49" t="str">
        <f t="shared" si="307"/>
        <v/>
      </c>
      <c r="Y2156" s="49" t="str">
        <f t="shared" si="308"/>
        <v/>
      </c>
      <c r="Z2156" s="49" t="str">
        <f t="shared" si="309"/>
        <v/>
      </c>
      <c r="AA2156" s="49" t="str">
        <f t="shared" si="310"/>
        <v/>
      </c>
      <c r="AB2156" s="49" t="str">
        <f t="shared" si="311"/>
        <v/>
      </c>
      <c r="AC2156" s="49" t="str">
        <f>IFERROR(INDEX(Админка!$D$1:$D$2,MATCH(M2156,Админка!$C$1:$C$2,0),1)&amp;"/"&amp;INDEX(Админка!$E$7:$E$11,MATCH(C2156,Админка!$D$7:$D$11,0),1)&amp;"/"&amp;D2156&amp;"/"&amp;E2156,"")</f>
        <v/>
      </c>
    </row>
    <row r="2157" spans="1:29">
      <c r="A2157" s="53" t="str">
        <f>IFERROR(HYPERLINK(INDEX(Админка!$D$1:$D$2,MATCH(M2157,Админка!$C$1:$C$2,0),1)&amp;"/"&amp;INDEX(Админка!$E$7:$E$11,MATCH(C2157,Админка!$D$7:$D$11,0),1)&amp;"/"&amp;D2157&amp;"/"&amp;E2157,"&gt;&gt;&gt;"),"")</f>
        <v/>
      </c>
      <c r="B2157" s="63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3"/>
      <c r="N2157" s="49" t="str">
        <f t="shared" si="312"/>
        <v/>
      </c>
      <c r="O2157" s="49" t="str">
        <f t="shared" si="313"/>
        <v/>
      </c>
      <c r="P2157" s="49" t="str">
        <f>IF(COUNTIF(C$6:C2157,C2157)=1,MAX(P$6:P2156)+1,"")</f>
        <v/>
      </c>
      <c r="Q2157" s="49" t="str">
        <f>IF($C$2="",IF(COUNTIF(D$6:D2157,D2157)=1,MAX(Q$6:Q2156)+1,""),IF(C2157=$C$2,IF(COUNTIF(N$6:N2157,N2157)=1,MAX(Q$6:Q2156)+1,""),""))</f>
        <v/>
      </c>
      <c r="R2157" s="49" t="str">
        <f>IF(COUNTIF(O$5:O2157,O2157)=1,MAX(R$6:R2156)+1,"")</f>
        <v/>
      </c>
      <c r="S2157" s="49" t="str">
        <f>IF(COUNTIF(G$6:G2157,G2157)=1,MAX(S$6:S2156)+1,"")</f>
        <v/>
      </c>
      <c r="T2157" s="49" t="str">
        <f>IF(COUNTIF(L$6:L2157,L2157)=1,MAX(T$6:T2156)+1,"")</f>
        <v/>
      </c>
      <c r="U2157" s="49" t="str">
        <f>IF(COUNTIF(M$6:M2157,M2157)=1,MAX(U$6:U2156)+1,"")</f>
        <v/>
      </c>
      <c r="V2157" s="20">
        <f t="shared" si="314"/>
        <v>2151</v>
      </c>
      <c r="W2157" s="49" t="str">
        <f t="shared" si="306"/>
        <v/>
      </c>
      <c r="X2157" s="49" t="str">
        <f t="shared" si="307"/>
        <v/>
      </c>
      <c r="Y2157" s="49" t="str">
        <f t="shared" si="308"/>
        <v/>
      </c>
      <c r="Z2157" s="49" t="str">
        <f t="shared" si="309"/>
        <v/>
      </c>
      <c r="AA2157" s="49" t="str">
        <f t="shared" si="310"/>
        <v/>
      </c>
      <c r="AB2157" s="49" t="str">
        <f t="shared" si="311"/>
        <v/>
      </c>
      <c r="AC2157" s="49" t="str">
        <f>IFERROR(INDEX(Админка!$D$1:$D$2,MATCH(M2157,Админка!$C$1:$C$2,0),1)&amp;"/"&amp;INDEX(Админка!$E$7:$E$11,MATCH(C2157,Админка!$D$7:$D$11,0),1)&amp;"/"&amp;D2157&amp;"/"&amp;E2157,"")</f>
        <v/>
      </c>
    </row>
    <row r="2158" spans="1:29">
      <c r="A2158" s="53" t="str">
        <f>IFERROR(HYPERLINK(INDEX(Админка!$D$1:$D$2,MATCH(M2158,Админка!$C$1:$C$2,0),1)&amp;"/"&amp;INDEX(Админка!$E$7:$E$11,MATCH(C2158,Админка!$D$7:$D$11,0),1)&amp;"/"&amp;D2158&amp;"/"&amp;E2158,"&gt;&gt;&gt;"),"")</f>
        <v/>
      </c>
      <c r="B2158" s="63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3"/>
      <c r="N2158" s="49" t="str">
        <f t="shared" si="312"/>
        <v/>
      </c>
      <c r="O2158" s="49" t="str">
        <f t="shared" si="313"/>
        <v/>
      </c>
      <c r="P2158" s="49" t="str">
        <f>IF(COUNTIF(C$6:C2158,C2158)=1,MAX(P$6:P2157)+1,"")</f>
        <v/>
      </c>
      <c r="Q2158" s="49" t="str">
        <f>IF($C$2="",IF(COUNTIF(D$6:D2158,D2158)=1,MAX(Q$6:Q2157)+1,""),IF(C2158=$C$2,IF(COUNTIF(N$6:N2158,N2158)=1,MAX(Q$6:Q2157)+1,""),""))</f>
        <v/>
      </c>
      <c r="R2158" s="49" t="str">
        <f>IF(COUNTIF(O$5:O2158,O2158)=1,MAX(R$6:R2157)+1,"")</f>
        <v/>
      </c>
      <c r="S2158" s="49" t="str">
        <f>IF(COUNTIF(G$6:G2158,G2158)=1,MAX(S$6:S2157)+1,"")</f>
        <v/>
      </c>
      <c r="T2158" s="49" t="str">
        <f>IF(COUNTIF(L$6:L2158,L2158)=1,MAX(T$6:T2157)+1,"")</f>
        <v/>
      </c>
      <c r="U2158" s="49" t="str">
        <f>IF(COUNTIF(M$6:M2158,M2158)=1,MAX(U$6:U2157)+1,"")</f>
        <v/>
      </c>
      <c r="V2158" s="20">
        <f t="shared" si="314"/>
        <v>2152</v>
      </c>
      <c r="W2158" s="49" t="str">
        <f t="shared" si="306"/>
        <v/>
      </c>
      <c r="X2158" s="49" t="str">
        <f t="shared" si="307"/>
        <v/>
      </c>
      <c r="Y2158" s="49" t="str">
        <f t="shared" si="308"/>
        <v/>
      </c>
      <c r="Z2158" s="49" t="str">
        <f t="shared" si="309"/>
        <v/>
      </c>
      <c r="AA2158" s="49" t="str">
        <f t="shared" si="310"/>
        <v/>
      </c>
      <c r="AB2158" s="49" t="str">
        <f t="shared" si="311"/>
        <v/>
      </c>
      <c r="AC2158" s="49" t="str">
        <f>IFERROR(INDEX(Админка!$D$1:$D$2,MATCH(M2158,Админка!$C$1:$C$2,0),1)&amp;"/"&amp;INDEX(Админка!$E$7:$E$11,MATCH(C2158,Админка!$D$7:$D$11,0),1)&amp;"/"&amp;D2158&amp;"/"&amp;E2158,"")</f>
        <v/>
      </c>
    </row>
    <row r="2159" spans="1:29">
      <c r="A2159" s="53" t="str">
        <f>IFERROR(HYPERLINK(INDEX(Админка!$D$1:$D$2,MATCH(M2159,Админка!$C$1:$C$2,0),1)&amp;"/"&amp;INDEX(Админка!$E$7:$E$11,MATCH(C2159,Админка!$D$7:$D$11,0),1)&amp;"/"&amp;D2159&amp;"/"&amp;E2159,"&gt;&gt;&gt;"),"")</f>
        <v/>
      </c>
      <c r="B2159" s="63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3"/>
      <c r="N2159" s="49" t="str">
        <f t="shared" si="312"/>
        <v/>
      </c>
      <c r="O2159" s="49" t="str">
        <f t="shared" si="313"/>
        <v/>
      </c>
      <c r="P2159" s="49" t="str">
        <f>IF(COUNTIF(C$6:C2159,C2159)=1,MAX(P$6:P2158)+1,"")</f>
        <v/>
      </c>
      <c r="Q2159" s="49" t="str">
        <f>IF($C$2="",IF(COUNTIF(D$6:D2159,D2159)=1,MAX(Q$6:Q2158)+1,""),IF(C2159=$C$2,IF(COUNTIF(N$6:N2159,N2159)=1,MAX(Q$6:Q2158)+1,""),""))</f>
        <v/>
      </c>
      <c r="R2159" s="49" t="str">
        <f>IF(COUNTIF(O$5:O2159,O2159)=1,MAX(R$6:R2158)+1,"")</f>
        <v/>
      </c>
      <c r="S2159" s="49" t="str">
        <f>IF(COUNTIF(G$6:G2159,G2159)=1,MAX(S$6:S2158)+1,"")</f>
        <v/>
      </c>
      <c r="T2159" s="49" t="str">
        <f>IF(COUNTIF(L$6:L2159,L2159)=1,MAX(T$6:T2158)+1,"")</f>
        <v/>
      </c>
      <c r="U2159" s="49" t="str">
        <f>IF(COUNTIF(M$6:M2159,M2159)=1,MAX(U$6:U2158)+1,"")</f>
        <v/>
      </c>
      <c r="V2159" s="20">
        <f t="shared" si="314"/>
        <v>2153</v>
      </c>
      <c r="W2159" s="49" t="str">
        <f t="shared" si="306"/>
        <v/>
      </c>
      <c r="X2159" s="49" t="str">
        <f t="shared" si="307"/>
        <v/>
      </c>
      <c r="Y2159" s="49" t="str">
        <f t="shared" si="308"/>
        <v/>
      </c>
      <c r="Z2159" s="49" t="str">
        <f t="shared" si="309"/>
        <v/>
      </c>
      <c r="AA2159" s="49" t="str">
        <f t="shared" si="310"/>
        <v/>
      </c>
      <c r="AB2159" s="49" t="str">
        <f t="shared" si="311"/>
        <v/>
      </c>
      <c r="AC2159" s="49" t="str">
        <f>IFERROR(INDEX(Админка!$D$1:$D$2,MATCH(M2159,Админка!$C$1:$C$2,0),1)&amp;"/"&amp;INDEX(Админка!$E$7:$E$11,MATCH(C2159,Админка!$D$7:$D$11,0),1)&amp;"/"&amp;D2159&amp;"/"&amp;E2159,"")</f>
        <v/>
      </c>
    </row>
    <row r="2160" spans="1:29">
      <c r="A2160" s="53" t="str">
        <f>IFERROR(HYPERLINK(INDEX(Админка!$D$1:$D$2,MATCH(M2160,Админка!$C$1:$C$2,0),1)&amp;"/"&amp;INDEX(Админка!$E$7:$E$11,MATCH(C2160,Админка!$D$7:$D$11,0),1)&amp;"/"&amp;D2160&amp;"/"&amp;E2160,"&gt;&gt;&gt;"),"")</f>
        <v/>
      </c>
      <c r="B2160" s="63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3"/>
      <c r="N2160" s="49" t="str">
        <f t="shared" si="312"/>
        <v/>
      </c>
      <c r="O2160" s="49" t="str">
        <f t="shared" si="313"/>
        <v/>
      </c>
      <c r="P2160" s="49" t="str">
        <f>IF(COUNTIF(C$6:C2160,C2160)=1,MAX(P$6:P2159)+1,"")</f>
        <v/>
      </c>
      <c r="Q2160" s="49" t="str">
        <f>IF($C$2="",IF(COUNTIF(D$6:D2160,D2160)=1,MAX(Q$6:Q2159)+1,""),IF(C2160=$C$2,IF(COUNTIF(N$6:N2160,N2160)=1,MAX(Q$6:Q2159)+1,""),""))</f>
        <v/>
      </c>
      <c r="R2160" s="49" t="str">
        <f>IF(COUNTIF(O$5:O2160,O2160)=1,MAX(R$6:R2159)+1,"")</f>
        <v/>
      </c>
      <c r="S2160" s="49" t="str">
        <f>IF(COUNTIF(G$6:G2160,G2160)=1,MAX(S$6:S2159)+1,"")</f>
        <v/>
      </c>
      <c r="T2160" s="49" t="str">
        <f>IF(COUNTIF(L$6:L2160,L2160)=1,MAX(T$6:T2159)+1,"")</f>
        <v/>
      </c>
      <c r="U2160" s="49" t="str">
        <f>IF(COUNTIF(M$6:M2160,M2160)=1,MAX(U$6:U2159)+1,"")</f>
        <v/>
      </c>
      <c r="V2160" s="20">
        <f t="shared" si="314"/>
        <v>2154</v>
      </c>
      <c r="W2160" s="49" t="str">
        <f t="shared" si="306"/>
        <v/>
      </c>
      <c r="X2160" s="49" t="str">
        <f t="shared" si="307"/>
        <v/>
      </c>
      <c r="Y2160" s="49" t="str">
        <f t="shared" si="308"/>
        <v/>
      </c>
      <c r="Z2160" s="49" t="str">
        <f t="shared" si="309"/>
        <v/>
      </c>
      <c r="AA2160" s="49" t="str">
        <f t="shared" si="310"/>
        <v/>
      </c>
      <c r="AB2160" s="49" t="str">
        <f t="shared" si="311"/>
        <v/>
      </c>
      <c r="AC2160" s="49" t="str">
        <f>IFERROR(INDEX(Админка!$D$1:$D$2,MATCH(M2160,Админка!$C$1:$C$2,0),1)&amp;"/"&amp;INDEX(Админка!$E$7:$E$11,MATCH(C2160,Админка!$D$7:$D$11,0),1)&amp;"/"&amp;D2160&amp;"/"&amp;E2160,"")</f>
        <v/>
      </c>
    </row>
    <row r="2161" spans="1:29">
      <c r="A2161" s="53" t="str">
        <f>IFERROR(HYPERLINK(INDEX(Админка!$D$1:$D$2,MATCH(M2161,Админка!$C$1:$C$2,0),1)&amp;"/"&amp;INDEX(Админка!$E$7:$E$11,MATCH(C2161,Админка!$D$7:$D$11,0),1)&amp;"/"&amp;D2161&amp;"/"&amp;E2161,"&gt;&gt;&gt;"),"")</f>
        <v/>
      </c>
      <c r="B2161" s="63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3"/>
      <c r="N2161" s="49" t="str">
        <f t="shared" si="312"/>
        <v/>
      </c>
      <c r="O2161" s="49" t="str">
        <f t="shared" si="313"/>
        <v/>
      </c>
      <c r="P2161" s="49" t="str">
        <f>IF(COUNTIF(C$6:C2161,C2161)=1,MAX(P$6:P2160)+1,"")</f>
        <v/>
      </c>
      <c r="Q2161" s="49" t="str">
        <f>IF($C$2="",IF(COUNTIF(D$6:D2161,D2161)=1,MAX(Q$6:Q2160)+1,""),IF(C2161=$C$2,IF(COUNTIF(N$6:N2161,N2161)=1,MAX(Q$6:Q2160)+1,""),""))</f>
        <v/>
      </c>
      <c r="R2161" s="49" t="str">
        <f>IF(COUNTIF(O$5:O2161,O2161)=1,MAX(R$6:R2160)+1,"")</f>
        <v/>
      </c>
      <c r="S2161" s="49" t="str">
        <f>IF(COUNTIF(G$6:G2161,G2161)=1,MAX(S$6:S2160)+1,"")</f>
        <v/>
      </c>
      <c r="T2161" s="49" t="str">
        <f>IF(COUNTIF(L$6:L2161,L2161)=1,MAX(T$6:T2160)+1,"")</f>
        <v/>
      </c>
      <c r="U2161" s="49" t="str">
        <f>IF(COUNTIF(M$6:M2161,M2161)=1,MAX(U$6:U2160)+1,"")</f>
        <v/>
      </c>
      <c r="V2161" s="20">
        <f t="shared" si="314"/>
        <v>2155</v>
      </c>
      <c r="W2161" s="49" t="str">
        <f t="shared" si="306"/>
        <v/>
      </c>
      <c r="X2161" s="49" t="str">
        <f t="shared" si="307"/>
        <v/>
      </c>
      <c r="Y2161" s="49" t="str">
        <f t="shared" si="308"/>
        <v/>
      </c>
      <c r="Z2161" s="49" t="str">
        <f t="shared" si="309"/>
        <v/>
      </c>
      <c r="AA2161" s="49" t="str">
        <f t="shared" si="310"/>
        <v/>
      </c>
      <c r="AB2161" s="49" t="str">
        <f t="shared" si="311"/>
        <v/>
      </c>
      <c r="AC2161" s="49" t="str">
        <f>IFERROR(INDEX(Админка!$D$1:$D$2,MATCH(M2161,Админка!$C$1:$C$2,0),1)&amp;"/"&amp;INDEX(Админка!$E$7:$E$11,MATCH(C2161,Админка!$D$7:$D$11,0),1)&amp;"/"&amp;D2161&amp;"/"&amp;E2161,"")</f>
        <v/>
      </c>
    </row>
    <row r="2162" spans="1:29">
      <c r="A2162" s="53" t="str">
        <f>IFERROR(HYPERLINK(INDEX(Админка!$D$1:$D$2,MATCH(M2162,Админка!$C$1:$C$2,0),1)&amp;"/"&amp;INDEX(Админка!$E$7:$E$11,MATCH(C2162,Админка!$D$7:$D$11,0),1)&amp;"/"&amp;D2162&amp;"/"&amp;E2162,"&gt;&gt;&gt;"),"")</f>
        <v/>
      </c>
      <c r="B2162" s="63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3"/>
      <c r="N2162" s="49" t="str">
        <f t="shared" si="312"/>
        <v/>
      </c>
      <c r="O2162" s="49" t="str">
        <f t="shared" si="313"/>
        <v/>
      </c>
      <c r="P2162" s="49" t="str">
        <f>IF(COUNTIF(C$6:C2162,C2162)=1,MAX(P$6:P2161)+1,"")</f>
        <v/>
      </c>
      <c r="Q2162" s="49" t="str">
        <f>IF($C$2="",IF(COUNTIF(D$6:D2162,D2162)=1,MAX(Q$6:Q2161)+1,""),IF(C2162=$C$2,IF(COUNTIF(N$6:N2162,N2162)=1,MAX(Q$6:Q2161)+1,""),""))</f>
        <v/>
      </c>
      <c r="R2162" s="49" t="str">
        <f>IF(COUNTIF(O$5:O2162,O2162)=1,MAX(R$6:R2161)+1,"")</f>
        <v/>
      </c>
      <c r="S2162" s="49" t="str">
        <f>IF(COUNTIF(G$6:G2162,G2162)=1,MAX(S$6:S2161)+1,"")</f>
        <v/>
      </c>
      <c r="T2162" s="49" t="str">
        <f>IF(COUNTIF(L$6:L2162,L2162)=1,MAX(T$6:T2161)+1,"")</f>
        <v/>
      </c>
      <c r="U2162" s="49" t="str">
        <f>IF(COUNTIF(M$6:M2162,M2162)=1,MAX(U$6:U2161)+1,"")</f>
        <v/>
      </c>
      <c r="V2162" s="20">
        <f t="shared" si="314"/>
        <v>2156</v>
      </c>
      <c r="W2162" s="49" t="str">
        <f t="shared" si="306"/>
        <v/>
      </c>
      <c r="X2162" s="49" t="str">
        <f t="shared" si="307"/>
        <v/>
      </c>
      <c r="Y2162" s="49" t="str">
        <f t="shared" si="308"/>
        <v/>
      </c>
      <c r="Z2162" s="49" t="str">
        <f t="shared" si="309"/>
        <v/>
      </c>
      <c r="AA2162" s="49" t="str">
        <f t="shared" si="310"/>
        <v/>
      </c>
      <c r="AB2162" s="49" t="str">
        <f t="shared" si="311"/>
        <v/>
      </c>
      <c r="AC2162" s="49" t="str">
        <f>IFERROR(INDEX(Админка!$D$1:$D$2,MATCH(M2162,Админка!$C$1:$C$2,0),1)&amp;"/"&amp;INDEX(Админка!$E$7:$E$11,MATCH(C2162,Админка!$D$7:$D$11,0),1)&amp;"/"&amp;D2162&amp;"/"&amp;E2162,"")</f>
        <v/>
      </c>
    </row>
    <row r="2163" spans="1:29">
      <c r="A2163" s="53" t="str">
        <f>IFERROR(HYPERLINK(INDEX(Админка!$D$1:$D$2,MATCH(M2163,Админка!$C$1:$C$2,0),1)&amp;"/"&amp;INDEX(Админка!$E$7:$E$11,MATCH(C2163,Админка!$D$7:$D$11,0),1)&amp;"/"&amp;D2163&amp;"/"&amp;E2163,"&gt;&gt;&gt;"),"")</f>
        <v/>
      </c>
      <c r="B2163" s="63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3"/>
      <c r="N2163" s="49" t="str">
        <f t="shared" si="312"/>
        <v/>
      </c>
      <c r="O2163" s="49" t="str">
        <f t="shared" si="313"/>
        <v/>
      </c>
      <c r="P2163" s="49" t="str">
        <f>IF(COUNTIF(C$6:C2163,C2163)=1,MAX(P$6:P2162)+1,"")</f>
        <v/>
      </c>
      <c r="Q2163" s="49" t="str">
        <f>IF($C$2="",IF(COUNTIF(D$6:D2163,D2163)=1,MAX(Q$6:Q2162)+1,""),IF(C2163=$C$2,IF(COUNTIF(N$6:N2163,N2163)=1,MAX(Q$6:Q2162)+1,""),""))</f>
        <v/>
      </c>
      <c r="R2163" s="49" t="str">
        <f>IF(COUNTIF(O$5:O2163,O2163)=1,MAX(R$6:R2162)+1,"")</f>
        <v/>
      </c>
      <c r="S2163" s="49" t="str">
        <f>IF(COUNTIF(G$6:G2163,G2163)=1,MAX(S$6:S2162)+1,"")</f>
        <v/>
      </c>
      <c r="T2163" s="49" t="str">
        <f>IF(COUNTIF(L$6:L2163,L2163)=1,MAX(T$6:T2162)+1,"")</f>
        <v/>
      </c>
      <c r="U2163" s="49" t="str">
        <f>IF(COUNTIF(M$6:M2163,M2163)=1,MAX(U$6:U2162)+1,"")</f>
        <v/>
      </c>
      <c r="V2163" s="20">
        <f t="shared" si="314"/>
        <v>2157</v>
      </c>
      <c r="W2163" s="49" t="str">
        <f t="shared" si="306"/>
        <v/>
      </c>
      <c r="X2163" s="49" t="str">
        <f t="shared" si="307"/>
        <v/>
      </c>
      <c r="Y2163" s="49" t="str">
        <f t="shared" si="308"/>
        <v/>
      </c>
      <c r="Z2163" s="49" t="str">
        <f t="shared" si="309"/>
        <v/>
      </c>
      <c r="AA2163" s="49" t="str">
        <f t="shared" si="310"/>
        <v/>
      </c>
      <c r="AB2163" s="49" t="str">
        <f t="shared" si="311"/>
        <v/>
      </c>
      <c r="AC2163" s="49" t="str">
        <f>IFERROR(INDEX(Админка!$D$1:$D$2,MATCH(M2163,Админка!$C$1:$C$2,0),1)&amp;"/"&amp;INDEX(Админка!$E$7:$E$11,MATCH(C2163,Админка!$D$7:$D$11,0),1)&amp;"/"&amp;D2163&amp;"/"&amp;E2163,"")</f>
        <v/>
      </c>
    </row>
    <row r="2164" spans="1:29">
      <c r="A2164" s="53" t="str">
        <f>IFERROR(HYPERLINK(INDEX(Админка!$D$1:$D$2,MATCH(M2164,Админка!$C$1:$C$2,0),1)&amp;"/"&amp;INDEX(Админка!$E$7:$E$11,MATCH(C2164,Админка!$D$7:$D$11,0),1)&amp;"/"&amp;D2164&amp;"/"&amp;E2164,"&gt;&gt;&gt;"),"")</f>
        <v/>
      </c>
      <c r="B2164" s="63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3"/>
      <c r="N2164" s="49" t="str">
        <f t="shared" si="312"/>
        <v/>
      </c>
      <c r="O2164" s="49" t="str">
        <f t="shared" si="313"/>
        <v/>
      </c>
      <c r="P2164" s="49" t="str">
        <f>IF(COUNTIF(C$6:C2164,C2164)=1,MAX(P$6:P2163)+1,"")</f>
        <v/>
      </c>
      <c r="Q2164" s="49" t="str">
        <f>IF($C$2="",IF(COUNTIF(D$6:D2164,D2164)=1,MAX(Q$6:Q2163)+1,""),IF(C2164=$C$2,IF(COUNTIF(N$6:N2164,N2164)=1,MAX(Q$6:Q2163)+1,""),""))</f>
        <v/>
      </c>
      <c r="R2164" s="49" t="str">
        <f>IF(COUNTIF(O$5:O2164,O2164)=1,MAX(R$6:R2163)+1,"")</f>
        <v/>
      </c>
      <c r="S2164" s="49" t="str">
        <f>IF(COUNTIF(G$6:G2164,G2164)=1,MAX(S$6:S2163)+1,"")</f>
        <v/>
      </c>
      <c r="T2164" s="49" t="str">
        <f>IF(COUNTIF(L$6:L2164,L2164)=1,MAX(T$6:T2163)+1,"")</f>
        <v/>
      </c>
      <c r="U2164" s="49" t="str">
        <f>IF(COUNTIF(M$6:M2164,M2164)=1,MAX(U$6:U2163)+1,"")</f>
        <v/>
      </c>
      <c r="V2164" s="20">
        <f t="shared" si="314"/>
        <v>2158</v>
      </c>
      <c r="W2164" s="49" t="str">
        <f t="shared" si="306"/>
        <v/>
      </c>
      <c r="X2164" s="49" t="str">
        <f t="shared" si="307"/>
        <v/>
      </c>
      <c r="Y2164" s="49" t="str">
        <f t="shared" si="308"/>
        <v/>
      </c>
      <c r="Z2164" s="49" t="str">
        <f t="shared" si="309"/>
        <v/>
      </c>
      <c r="AA2164" s="49" t="str">
        <f t="shared" si="310"/>
        <v/>
      </c>
      <c r="AB2164" s="49" t="str">
        <f t="shared" si="311"/>
        <v/>
      </c>
      <c r="AC2164" s="49" t="str">
        <f>IFERROR(INDEX(Админка!$D$1:$D$2,MATCH(M2164,Админка!$C$1:$C$2,0),1)&amp;"/"&amp;INDEX(Админка!$E$7:$E$11,MATCH(C2164,Админка!$D$7:$D$11,0),1)&amp;"/"&amp;D2164&amp;"/"&amp;E2164,"")</f>
        <v/>
      </c>
    </row>
    <row r="2165" spans="1:29">
      <c r="A2165" s="53" t="str">
        <f>IFERROR(HYPERLINK(INDEX(Админка!$D$1:$D$2,MATCH(M2165,Админка!$C$1:$C$2,0),1)&amp;"/"&amp;INDEX(Админка!$E$7:$E$11,MATCH(C2165,Админка!$D$7:$D$11,0),1)&amp;"/"&amp;D2165&amp;"/"&amp;E2165,"&gt;&gt;&gt;"),"")</f>
        <v/>
      </c>
      <c r="B2165" s="63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3"/>
      <c r="N2165" s="49" t="str">
        <f t="shared" si="312"/>
        <v/>
      </c>
      <c r="O2165" s="49" t="str">
        <f t="shared" si="313"/>
        <v/>
      </c>
      <c r="P2165" s="49" t="str">
        <f>IF(COUNTIF(C$6:C2165,C2165)=1,MAX(P$6:P2164)+1,"")</f>
        <v/>
      </c>
      <c r="Q2165" s="49" t="str">
        <f>IF($C$2="",IF(COUNTIF(D$6:D2165,D2165)=1,MAX(Q$6:Q2164)+1,""),IF(C2165=$C$2,IF(COUNTIF(N$6:N2165,N2165)=1,MAX(Q$6:Q2164)+1,""),""))</f>
        <v/>
      </c>
      <c r="R2165" s="49" t="str">
        <f>IF(COUNTIF(O$5:O2165,O2165)=1,MAX(R$6:R2164)+1,"")</f>
        <v/>
      </c>
      <c r="S2165" s="49" t="str">
        <f>IF(COUNTIF(G$6:G2165,G2165)=1,MAX(S$6:S2164)+1,"")</f>
        <v/>
      </c>
      <c r="T2165" s="49" t="str">
        <f>IF(COUNTIF(L$6:L2165,L2165)=1,MAX(T$6:T2164)+1,"")</f>
        <v/>
      </c>
      <c r="U2165" s="49" t="str">
        <f>IF(COUNTIF(M$6:M2165,M2165)=1,MAX(U$6:U2164)+1,"")</f>
        <v/>
      </c>
      <c r="V2165" s="20">
        <f t="shared" si="314"/>
        <v>2159</v>
      </c>
      <c r="W2165" s="49" t="str">
        <f t="shared" si="306"/>
        <v/>
      </c>
      <c r="X2165" s="49" t="str">
        <f t="shared" si="307"/>
        <v/>
      </c>
      <c r="Y2165" s="49" t="str">
        <f t="shared" si="308"/>
        <v/>
      </c>
      <c r="Z2165" s="49" t="str">
        <f t="shared" si="309"/>
        <v/>
      </c>
      <c r="AA2165" s="49" t="str">
        <f t="shared" si="310"/>
        <v/>
      </c>
      <c r="AB2165" s="49" t="str">
        <f t="shared" si="311"/>
        <v/>
      </c>
      <c r="AC2165" s="49" t="str">
        <f>IFERROR(INDEX(Админка!$D$1:$D$2,MATCH(M2165,Админка!$C$1:$C$2,0),1)&amp;"/"&amp;INDEX(Админка!$E$7:$E$11,MATCH(C2165,Админка!$D$7:$D$11,0),1)&amp;"/"&amp;D2165&amp;"/"&amp;E2165,"")</f>
        <v/>
      </c>
    </row>
    <row r="2166" spans="1:29">
      <c r="A2166" s="53" t="str">
        <f>IFERROR(HYPERLINK(INDEX(Админка!$D$1:$D$2,MATCH(M2166,Админка!$C$1:$C$2,0),1)&amp;"/"&amp;INDEX(Админка!$E$7:$E$11,MATCH(C2166,Админка!$D$7:$D$11,0),1)&amp;"/"&amp;D2166&amp;"/"&amp;E2166,"&gt;&gt;&gt;"),"")</f>
        <v/>
      </c>
      <c r="B2166" s="63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3"/>
      <c r="N2166" s="49" t="str">
        <f t="shared" si="312"/>
        <v/>
      </c>
      <c r="O2166" s="49" t="str">
        <f t="shared" si="313"/>
        <v/>
      </c>
      <c r="P2166" s="49" t="str">
        <f>IF(COUNTIF(C$6:C2166,C2166)=1,MAX(P$6:P2165)+1,"")</f>
        <v/>
      </c>
      <c r="Q2166" s="49" t="str">
        <f>IF($C$2="",IF(COUNTIF(D$6:D2166,D2166)=1,MAX(Q$6:Q2165)+1,""),IF(C2166=$C$2,IF(COUNTIF(N$6:N2166,N2166)=1,MAX(Q$6:Q2165)+1,""),""))</f>
        <v/>
      </c>
      <c r="R2166" s="49" t="str">
        <f>IF(COUNTIF(O$5:O2166,O2166)=1,MAX(R$6:R2165)+1,"")</f>
        <v/>
      </c>
      <c r="S2166" s="49" t="str">
        <f>IF(COUNTIF(G$6:G2166,G2166)=1,MAX(S$6:S2165)+1,"")</f>
        <v/>
      </c>
      <c r="T2166" s="49" t="str">
        <f>IF(COUNTIF(L$6:L2166,L2166)=1,MAX(T$6:T2165)+1,"")</f>
        <v/>
      </c>
      <c r="U2166" s="49" t="str">
        <f>IF(COUNTIF(M$6:M2166,M2166)=1,MAX(U$6:U2165)+1,"")</f>
        <v/>
      </c>
      <c r="V2166" s="20">
        <f t="shared" si="314"/>
        <v>2160</v>
      </c>
      <c r="W2166" s="49" t="str">
        <f t="shared" si="306"/>
        <v/>
      </c>
      <c r="X2166" s="49" t="str">
        <f t="shared" si="307"/>
        <v/>
      </c>
      <c r="Y2166" s="49" t="str">
        <f t="shared" si="308"/>
        <v/>
      </c>
      <c r="Z2166" s="49" t="str">
        <f t="shared" si="309"/>
        <v/>
      </c>
      <c r="AA2166" s="49" t="str">
        <f t="shared" si="310"/>
        <v/>
      </c>
      <c r="AB2166" s="49" t="str">
        <f t="shared" si="311"/>
        <v/>
      </c>
      <c r="AC2166" s="49" t="str">
        <f>IFERROR(INDEX(Админка!$D$1:$D$2,MATCH(M2166,Админка!$C$1:$C$2,0),1)&amp;"/"&amp;INDEX(Админка!$E$7:$E$11,MATCH(C2166,Админка!$D$7:$D$11,0),1)&amp;"/"&amp;D2166&amp;"/"&amp;E2166,"")</f>
        <v/>
      </c>
    </row>
    <row r="2167" spans="1:29">
      <c r="A2167" s="53" t="str">
        <f>IFERROR(HYPERLINK(INDEX(Админка!$D$1:$D$2,MATCH(M2167,Админка!$C$1:$C$2,0),1)&amp;"/"&amp;INDEX(Админка!$E$7:$E$11,MATCH(C2167,Админка!$D$7:$D$11,0),1)&amp;"/"&amp;D2167&amp;"/"&amp;E2167,"&gt;&gt;&gt;"),"")</f>
        <v/>
      </c>
      <c r="B2167" s="63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3"/>
      <c r="N2167" s="49" t="str">
        <f t="shared" si="312"/>
        <v/>
      </c>
      <c r="O2167" s="49" t="str">
        <f t="shared" si="313"/>
        <v/>
      </c>
      <c r="P2167" s="49" t="str">
        <f>IF(COUNTIF(C$6:C2167,C2167)=1,MAX(P$6:P2166)+1,"")</f>
        <v/>
      </c>
      <c r="Q2167" s="49" t="str">
        <f>IF($C$2="",IF(COUNTIF(D$6:D2167,D2167)=1,MAX(Q$6:Q2166)+1,""),IF(C2167=$C$2,IF(COUNTIF(N$6:N2167,N2167)=1,MAX(Q$6:Q2166)+1,""),""))</f>
        <v/>
      </c>
      <c r="R2167" s="49" t="str">
        <f>IF(COUNTIF(O$5:O2167,O2167)=1,MAX(R$6:R2166)+1,"")</f>
        <v/>
      </c>
      <c r="S2167" s="49" t="str">
        <f>IF(COUNTIF(G$6:G2167,G2167)=1,MAX(S$6:S2166)+1,"")</f>
        <v/>
      </c>
      <c r="T2167" s="49" t="str">
        <f>IF(COUNTIF(L$6:L2167,L2167)=1,MAX(T$6:T2166)+1,"")</f>
        <v/>
      </c>
      <c r="U2167" s="49" t="str">
        <f>IF(COUNTIF(M$6:M2167,M2167)=1,MAX(U$6:U2166)+1,"")</f>
        <v/>
      </c>
      <c r="V2167" s="20">
        <f t="shared" si="314"/>
        <v>2161</v>
      </c>
      <c r="W2167" s="49" t="str">
        <f t="shared" si="306"/>
        <v/>
      </c>
      <c r="X2167" s="49" t="str">
        <f t="shared" si="307"/>
        <v/>
      </c>
      <c r="Y2167" s="49" t="str">
        <f t="shared" si="308"/>
        <v/>
      </c>
      <c r="Z2167" s="49" t="str">
        <f t="shared" si="309"/>
        <v/>
      </c>
      <c r="AA2167" s="49" t="str">
        <f t="shared" si="310"/>
        <v/>
      </c>
      <c r="AB2167" s="49" t="str">
        <f t="shared" si="311"/>
        <v/>
      </c>
      <c r="AC2167" s="49" t="str">
        <f>IFERROR(INDEX(Админка!$D$1:$D$2,MATCH(M2167,Админка!$C$1:$C$2,0),1)&amp;"/"&amp;INDEX(Админка!$E$7:$E$11,MATCH(C2167,Админка!$D$7:$D$11,0),1)&amp;"/"&amp;D2167&amp;"/"&amp;E2167,"")</f>
        <v/>
      </c>
    </row>
    <row r="2168" spans="1:29">
      <c r="A2168" s="53" t="str">
        <f>IFERROR(HYPERLINK(INDEX(Админка!$D$1:$D$2,MATCH(M2168,Админка!$C$1:$C$2,0),1)&amp;"/"&amp;INDEX(Админка!$E$7:$E$11,MATCH(C2168,Админка!$D$7:$D$11,0),1)&amp;"/"&amp;D2168&amp;"/"&amp;E2168,"&gt;&gt;&gt;"),"")</f>
        <v/>
      </c>
      <c r="B2168" s="63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3"/>
      <c r="N2168" s="49" t="str">
        <f t="shared" si="312"/>
        <v/>
      </c>
      <c r="O2168" s="49" t="str">
        <f t="shared" si="313"/>
        <v/>
      </c>
      <c r="P2168" s="49" t="str">
        <f>IF(COUNTIF(C$6:C2168,C2168)=1,MAX(P$6:P2167)+1,"")</f>
        <v/>
      </c>
      <c r="Q2168" s="49" t="str">
        <f>IF($C$2="",IF(COUNTIF(D$6:D2168,D2168)=1,MAX(Q$6:Q2167)+1,""),IF(C2168=$C$2,IF(COUNTIF(N$6:N2168,N2168)=1,MAX(Q$6:Q2167)+1,""),""))</f>
        <v/>
      </c>
      <c r="R2168" s="49" t="str">
        <f>IF(COUNTIF(O$5:O2168,O2168)=1,MAX(R$6:R2167)+1,"")</f>
        <v/>
      </c>
      <c r="S2168" s="49" t="str">
        <f>IF(COUNTIF(G$6:G2168,G2168)=1,MAX(S$6:S2167)+1,"")</f>
        <v/>
      </c>
      <c r="T2168" s="49" t="str">
        <f>IF(COUNTIF(L$6:L2168,L2168)=1,MAX(T$6:T2167)+1,"")</f>
        <v/>
      </c>
      <c r="U2168" s="49" t="str">
        <f>IF(COUNTIF(M$6:M2168,M2168)=1,MAX(U$6:U2167)+1,"")</f>
        <v/>
      </c>
      <c r="V2168" s="20">
        <f t="shared" si="314"/>
        <v>2162</v>
      </c>
      <c r="W2168" s="49" t="str">
        <f t="shared" si="306"/>
        <v/>
      </c>
      <c r="X2168" s="49" t="str">
        <f t="shared" si="307"/>
        <v/>
      </c>
      <c r="Y2168" s="49" t="str">
        <f t="shared" si="308"/>
        <v/>
      </c>
      <c r="Z2168" s="49" t="str">
        <f t="shared" si="309"/>
        <v/>
      </c>
      <c r="AA2168" s="49" t="str">
        <f t="shared" si="310"/>
        <v/>
      </c>
      <c r="AB2168" s="49" t="str">
        <f t="shared" si="311"/>
        <v/>
      </c>
      <c r="AC2168" s="49" t="str">
        <f>IFERROR(INDEX(Админка!$D$1:$D$2,MATCH(M2168,Админка!$C$1:$C$2,0),1)&amp;"/"&amp;INDEX(Админка!$E$7:$E$11,MATCH(C2168,Админка!$D$7:$D$11,0),1)&amp;"/"&amp;D2168&amp;"/"&amp;E2168,"")</f>
        <v/>
      </c>
    </row>
    <row r="2169" spans="1:29">
      <c r="A2169" s="53" t="str">
        <f>IFERROR(HYPERLINK(INDEX(Админка!$D$1:$D$2,MATCH(M2169,Админка!$C$1:$C$2,0),1)&amp;"/"&amp;INDEX(Админка!$E$7:$E$11,MATCH(C2169,Админка!$D$7:$D$11,0),1)&amp;"/"&amp;D2169&amp;"/"&amp;E2169,"&gt;&gt;&gt;"),"")</f>
        <v/>
      </c>
      <c r="B2169" s="63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3"/>
      <c r="N2169" s="49" t="str">
        <f t="shared" si="312"/>
        <v/>
      </c>
      <c r="O2169" s="49" t="str">
        <f t="shared" si="313"/>
        <v/>
      </c>
      <c r="P2169" s="49" t="str">
        <f>IF(COUNTIF(C$6:C2169,C2169)=1,MAX(P$6:P2168)+1,"")</f>
        <v/>
      </c>
      <c r="Q2169" s="49" t="str">
        <f>IF($C$2="",IF(COUNTIF(D$6:D2169,D2169)=1,MAX(Q$6:Q2168)+1,""),IF(C2169=$C$2,IF(COUNTIF(N$6:N2169,N2169)=1,MAX(Q$6:Q2168)+1,""),""))</f>
        <v/>
      </c>
      <c r="R2169" s="49" t="str">
        <f>IF(COUNTIF(O$5:O2169,O2169)=1,MAX(R$6:R2168)+1,"")</f>
        <v/>
      </c>
      <c r="S2169" s="49" t="str">
        <f>IF(COUNTIF(G$6:G2169,G2169)=1,MAX(S$6:S2168)+1,"")</f>
        <v/>
      </c>
      <c r="T2169" s="49" t="str">
        <f>IF(COUNTIF(L$6:L2169,L2169)=1,MAX(T$6:T2168)+1,"")</f>
        <v/>
      </c>
      <c r="U2169" s="49" t="str">
        <f>IF(COUNTIF(M$6:M2169,M2169)=1,MAX(U$6:U2168)+1,"")</f>
        <v/>
      </c>
      <c r="V2169" s="20">
        <f t="shared" si="314"/>
        <v>2163</v>
      </c>
      <c r="W2169" s="49" t="str">
        <f t="shared" si="306"/>
        <v/>
      </c>
      <c r="X2169" s="49" t="str">
        <f t="shared" si="307"/>
        <v/>
      </c>
      <c r="Y2169" s="49" t="str">
        <f t="shared" si="308"/>
        <v/>
      </c>
      <c r="Z2169" s="49" t="str">
        <f t="shared" si="309"/>
        <v/>
      </c>
      <c r="AA2169" s="49" t="str">
        <f t="shared" si="310"/>
        <v/>
      </c>
      <c r="AB2169" s="49" t="str">
        <f t="shared" si="311"/>
        <v/>
      </c>
      <c r="AC2169" s="49" t="str">
        <f>IFERROR(INDEX(Админка!$D$1:$D$2,MATCH(M2169,Админка!$C$1:$C$2,0),1)&amp;"/"&amp;INDEX(Админка!$E$7:$E$11,MATCH(C2169,Админка!$D$7:$D$11,0),1)&amp;"/"&amp;D2169&amp;"/"&amp;E2169,"")</f>
        <v/>
      </c>
    </row>
    <row r="2170" spans="1:29">
      <c r="A2170" s="53" t="str">
        <f>IFERROR(HYPERLINK(INDEX(Админка!$D$1:$D$2,MATCH(M2170,Админка!$C$1:$C$2,0),1)&amp;"/"&amp;INDEX(Админка!$E$7:$E$11,MATCH(C2170,Админка!$D$7:$D$11,0),1)&amp;"/"&amp;D2170&amp;"/"&amp;E2170,"&gt;&gt;&gt;"),"")</f>
        <v/>
      </c>
      <c r="B2170" s="63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3"/>
      <c r="N2170" s="49" t="str">
        <f t="shared" si="312"/>
        <v/>
      </c>
      <c r="O2170" s="49" t="str">
        <f t="shared" si="313"/>
        <v/>
      </c>
      <c r="P2170" s="49" t="str">
        <f>IF(COUNTIF(C$6:C2170,C2170)=1,MAX(P$6:P2169)+1,"")</f>
        <v/>
      </c>
      <c r="Q2170" s="49" t="str">
        <f>IF($C$2="",IF(COUNTIF(D$6:D2170,D2170)=1,MAX(Q$6:Q2169)+1,""),IF(C2170=$C$2,IF(COUNTIF(N$6:N2170,N2170)=1,MAX(Q$6:Q2169)+1,""),""))</f>
        <v/>
      </c>
      <c r="R2170" s="49" t="str">
        <f>IF(COUNTIF(O$5:O2170,O2170)=1,MAX(R$6:R2169)+1,"")</f>
        <v/>
      </c>
      <c r="S2170" s="49" t="str">
        <f>IF(COUNTIF(G$6:G2170,G2170)=1,MAX(S$6:S2169)+1,"")</f>
        <v/>
      </c>
      <c r="T2170" s="49" t="str">
        <f>IF(COUNTIF(L$6:L2170,L2170)=1,MAX(T$6:T2169)+1,"")</f>
        <v/>
      </c>
      <c r="U2170" s="49" t="str">
        <f>IF(COUNTIF(M$6:M2170,M2170)=1,MAX(U$6:U2169)+1,"")</f>
        <v/>
      </c>
      <c r="V2170" s="20">
        <f t="shared" si="314"/>
        <v>2164</v>
      </c>
      <c r="W2170" s="49" t="str">
        <f t="shared" si="306"/>
        <v/>
      </c>
      <c r="X2170" s="49" t="str">
        <f t="shared" si="307"/>
        <v/>
      </c>
      <c r="Y2170" s="49" t="str">
        <f t="shared" si="308"/>
        <v/>
      </c>
      <c r="Z2170" s="49" t="str">
        <f t="shared" si="309"/>
        <v/>
      </c>
      <c r="AA2170" s="49" t="str">
        <f t="shared" si="310"/>
        <v/>
      </c>
      <c r="AB2170" s="49" t="str">
        <f t="shared" si="311"/>
        <v/>
      </c>
      <c r="AC2170" s="49" t="str">
        <f>IFERROR(INDEX(Админка!$D$1:$D$2,MATCH(M2170,Админка!$C$1:$C$2,0),1)&amp;"/"&amp;INDEX(Админка!$E$7:$E$11,MATCH(C2170,Админка!$D$7:$D$11,0),1)&amp;"/"&amp;D2170&amp;"/"&amp;E2170,"")</f>
        <v/>
      </c>
    </row>
    <row r="2171" spans="1:29">
      <c r="A2171" s="53" t="str">
        <f>IFERROR(HYPERLINK(INDEX(Админка!$D$1:$D$2,MATCH(M2171,Админка!$C$1:$C$2,0),1)&amp;"/"&amp;INDEX(Админка!$E$7:$E$11,MATCH(C2171,Админка!$D$7:$D$11,0),1)&amp;"/"&amp;D2171&amp;"/"&amp;E2171,"&gt;&gt;&gt;"),"")</f>
        <v/>
      </c>
      <c r="B2171" s="63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3"/>
      <c r="N2171" s="49" t="str">
        <f t="shared" si="312"/>
        <v/>
      </c>
      <c r="O2171" s="49" t="str">
        <f t="shared" si="313"/>
        <v/>
      </c>
      <c r="P2171" s="49" t="str">
        <f>IF(COUNTIF(C$6:C2171,C2171)=1,MAX(P$6:P2170)+1,"")</f>
        <v/>
      </c>
      <c r="Q2171" s="49" t="str">
        <f>IF($C$2="",IF(COUNTIF(D$6:D2171,D2171)=1,MAX(Q$6:Q2170)+1,""),IF(C2171=$C$2,IF(COUNTIF(N$6:N2171,N2171)=1,MAX(Q$6:Q2170)+1,""),""))</f>
        <v/>
      </c>
      <c r="R2171" s="49" t="str">
        <f>IF(COUNTIF(O$5:O2171,O2171)=1,MAX(R$6:R2170)+1,"")</f>
        <v/>
      </c>
      <c r="S2171" s="49" t="str">
        <f>IF(COUNTIF(G$6:G2171,G2171)=1,MAX(S$6:S2170)+1,"")</f>
        <v/>
      </c>
      <c r="T2171" s="49" t="str">
        <f>IF(COUNTIF(L$6:L2171,L2171)=1,MAX(T$6:T2170)+1,"")</f>
        <v/>
      </c>
      <c r="U2171" s="49" t="str">
        <f>IF(COUNTIF(M$6:M2171,M2171)=1,MAX(U$6:U2170)+1,"")</f>
        <v/>
      </c>
      <c r="V2171" s="20">
        <f t="shared" si="314"/>
        <v>2165</v>
      </c>
      <c r="W2171" s="49" t="str">
        <f t="shared" si="306"/>
        <v/>
      </c>
      <c r="X2171" s="49" t="str">
        <f t="shared" si="307"/>
        <v/>
      </c>
      <c r="Y2171" s="49" t="str">
        <f t="shared" si="308"/>
        <v/>
      </c>
      <c r="Z2171" s="49" t="str">
        <f t="shared" si="309"/>
        <v/>
      </c>
      <c r="AA2171" s="49" t="str">
        <f t="shared" si="310"/>
        <v/>
      </c>
      <c r="AB2171" s="49" t="str">
        <f t="shared" si="311"/>
        <v/>
      </c>
      <c r="AC2171" s="49" t="str">
        <f>IFERROR(INDEX(Админка!$D$1:$D$2,MATCH(M2171,Админка!$C$1:$C$2,0),1)&amp;"/"&amp;INDEX(Админка!$E$7:$E$11,MATCH(C2171,Админка!$D$7:$D$11,0),1)&amp;"/"&amp;D2171&amp;"/"&amp;E2171,"")</f>
        <v/>
      </c>
    </row>
    <row r="2172" spans="1:29">
      <c r="A2172" s="53" t="str">
        <f>IFERROR(HYPERLINK(INDEX(Админка!$D$1:$D$2,MATCH(M2172,Админка!$C$1:$C$2,0),1)&amp;"/"&amp;INDEX(Админка!$E$7:$E$11,MATCH(C2172,Админка!$D$7:$D$11,0),1)&amp;"/"&amp;D2172&amp;"/"&amp;E2172,"&gt;&gt;&gt;"),"")</f>
        <v/>
      </c>
      <c r="B2172" s="63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3"/>
      <c r="N2172" s="49" t="str">
        <f t="shared" si="312"/>
        <v/>
      </c>
      <c r="O2172" s="49" t="str">
        <f t="shared" si="313"/>
        <v/>
      </c>
      <c r="P2172" s="49" t="str">
        <f>IF(COUNTIF(C$6:C2172,C2172)=1,MAX(P$6:P2171)+1,"")</f>
        <v/>
      </c>
      <c r="Q2172" s="49" t="str">
        <f>IF($C$2="",IF(COUNTIF(D$6:D2172,D2172)=1,MAX(Q$6:Q2171)+1,""),IF(C2172=$C$2,IF(COUNTIF(N$6:N2172,N2172)=1,MAX(Q$6:Q2171)+1,""),""))</f>
        <v/>
      </c>
      <c r="R2172" s="49" t="str">
        <f>IF(COUNTIF(O$5:O2172,O2172)=1,MAX(R$6:R2171)+1,"")</f>
        <v/>
      </c>
      <c r="S2172" s="49" t="str">
        <f>IF(COUNTIF(G$6:G2172,G2172)=1,MAX(S$6:S2171)+1,"")</f>
        <v/>
      </c>
      <c r="T2172" s="49" t="str">
        <f>IF(COUNTIF(L$6:L2172,L2172)=1,MAX(T$6:T2171)+1,"")</f>
        <v/>
      </c>
      <c r="U2172" s="49" t="str">
        <f>IF(COUNTIF(M$6:M2172,M2172)=1,MAX(U$6:U2171)+1,"")</f>
        <v/>
      </c>
      <c r="V2172" s="20">
        <f t="shared" si="314"/>
        <v>2166</v>
      </c>
      <c r="W2172" s="49" t="str">
        <f t="shared" si="306"/>
        <v/>
      </c>
      <c r="X2172" s="49" t="str">
        <f t="shared" si="307"/>
        <v/>
      </c>
      <c r="Y2172" s="49" t="str">
        <f t="shared" si="308"/>
        <v/>
      </c>
      <c r="Z2172" s="49" t="str">
        <f t="shared" si="309"/>
        <v/>
      </c>
      <c r="AA2172" s="49" t="str">
        <f t="shared" si="310"/>
        <v/>
      </c>
      <c r="AB2172" s="49" t="str">
        <f t="shared" si="311"/>
        <v/>
      </c>
      <c r="AC2172" s="49" t="str">
        <f>IFERROR(INDEX(Админка!$D$1:$D$2,MATCH(M2172,Админка!$C$1:$C$2,0),1)&amp;"/"&amp;INDEX(Админка!$E$7:$E$11,MATCH(C2172,Админка!$D$7:$D$11,0),1)&amp;"/"&amp;D2172&amp;"/"&amp;E2172,"")</f>
        <v/>
      </c>
    </row>
    <row r="2173" spans="1:29">
      <c r="A2173" s="53" t="str">
        <f>IFERROR(HYPERLINK(INDEX(Админка!$D$1:$D$2,MATCH(M2173,Админка!$C$1:$C$2,0),1)&amp;"/"&amp;INDEX(Админка!$E$7:$E$11,MATCH(C2173,Админка!$D$7:$D$11,0),1)&amp;"/"&amp;D2173&amp;"/"&amp;E2173,"&gt;&gt;&gt;"),"")</f>
        <v/>
      </c>
      <c r="B2173" s="63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3"/>
      <c r="N2173" s="49" t="str">
        <f t="shared" si="312"/>
        <v/>
      </c>
      <c r="O2173" s="49" t="str">
        <f t="shared" si="313"/>
        <v/>
      </c>
      <c r="P2173" s="49" t="str">
        <f>IF(COUNTIF(C$6:C2173,C2173)=1,MAX(P$6:P2172)+1,"")</f>
        <v/>
      </c>
      <c r="Q2173" s="49" t="str">
        <f>IF($C$2="",IF(COUNTIF(D$6:D2173,D2173)=1,MAX(Q$6:Q2172)+1,""),IF(C2173=$C$2,IF(COUNTIF(N$6:N2173,N2173)=1,MAX(Q$6:Q2172)+1,""),""))</f>
        <v/>
      </c>
      <c r="R2173" s="49" t="str">
        <f>IF(COUNTIF(O$5:O2173,O2173)=1,MAX(R$6:R2172)+1,"")</f>
        <v/>
      </c>
      <c r="S2173" s="49" t="str">
        <f>IF(COUNTIF(G$6:G2173,G2173)=1,MAX(S$6:S2172)+1,"")</f>
        <v/>
      </c>
      <c r="T2173" s="49" t="str">
        <f>IF(COUNTIF(L$6:L2173,L2173)=1,MAX(T$6:T2172)+1,"")</f>
        <v/>
      </c>
      <c r="U2173" s="49" t="str">
        <f>IF(COUNTIF(M$6:M2173,M2173)=1,MAX(U$6:U2172)+1,"")</f>
        <v/>
      </c>
      <c r="V2173" s="20">
        <f t="shared" si="314"/>
        <v>2167</v>
      </c>
      <c r="W2173" s="49" t="str">
        <f t="shared" si="306"/>
        <v/>
      </c>
      <c r="X2173" s="49" t="str">
        <f t="shared" si="307"/>
        <v/>
      </c>
      <c r="Y2173" s="49" t="str">
        <f t="shared" si="308"/>
        <v/>
      </c>
      <c r="Z2173" s="49" t="str">
        <f t="shared" si="309"/>
        <v/>
      </c>
      <c r="AA2173" s="49" t="str">
        <f t="shared" si="310"/>
        <v/>
      </c>
      <c r="AB2173" s="49" t="str">
        <f t="shared" si="311"/>
        <v/>
      </c>
      <c r="AC2173" s="49" t="str">
        <f>IFERROR(INDEX(Админка!$D$1:$D$2,MATCH(M2173,Админка!$C$1:$C$2,0),1)&amp;"/"&amp;INDEX(Админка!$E$7:$E$11,MATCH(C2173,Админка!$D$7:$D$11,0),1)&amp;"/"&amp;D2173&amp;"/"&amp;E2173,"")</f>
        <v/>
      </c>
    </row>
    <row r="2174" spans="1:29">
      <c r="A2174" s="53" t="str">
        <f>IFERROR(HYPERLINK(INDEX(Админка!$D$1:$D$2,MATCH(M2174,Админка!$C$1:$C$2,0),1)&amp;"/"&amp;INDEX(Админка!$E$7:$E$11,MATCH(C2174,Админка!$D$7:$D$11,0),1)&amp;"/"&amp;D2174&amp;"/"&amp;E2174,"&gt;&gt;&gt;"),"")</f>
        <v/>
      </c>
      <c r="B2174" s="63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3"/>
      <c r="N2174" s="49" t="str">
        <f t="shared" si="312"/>
        <v/>
      </c>
      <c r="O2174" s="49" t="str">
        <f t="shared" si="313"/>
        <v/>
      </c>
      <c r="P2174" s="49" t="str">
        <f>IF(COUNTIF(C$6:C2174,C2174)=1,MAX(P$6:P2173)+1,"")</f>
        <v/>
      </c>
      <c r="Q2174" s="49" t="str">
        <f>IF($C$2="",IF(COUNTIF(D$6:D2174,D2174)=1,MAX(Q$6:Q2173)+1,""),IF(C2174=$C$2,IF(COUNTIF(N$6:N2174,N2174)=1,MAX(Q$6:Q2173)+1,""),""))</f>
        <v/>
      </c>
      <c r="R2174" s="49" t="str">
        <f>IF(COUNTIF(O$5:O2174,O2174)=1,MAX(R$6:R2173)+1,"")</f>
        <v/>
      </c>
      <c r="S2174" s="49" t="str">
        <f>IF(COUNTIF(G$6:G2174,G2174)=1,MAX(S$6:S2173)+1,"")</f>
        <v/>
      </c>
      <c r="T2174" s="49" t="str">
        <f>IF(COUNTIF(L$6:L2174,L2174)=1,MAX(T$6:T2173)+1,"")</f>
        <v/>
      </c>
      <c r="U2174" s="49" t="str">
        <f>IF(COUNTIF(M$6:M2174,M2174)=1,MAX(U$6:U2173)+1,"")</f>
        <v/>
      </c>
      <c r="V2174" s="20">
        <f t="shared" si="314"/>
        <v>2168</v>
      </c>
      <c r="W2174" s="49" t="str">
        <f t="shared" si="306"/>
        <v/>
      </c>
      <c r="X2174" s="49" t="str">
        <f t="shared" si="307"/>
        <v/>
      </c>
      <c r="Y2174" s="49" t="str">
        <f t="shared" si="308"/>
        <v/>
      </c>
      <c r="Z2174" s="49" t="str">
        <f t="shared" si="309"/>
        <v/>
      </c>
      <c r="AA2174" s="49" t="str">
        <f t="shared" si="310"/>
        <v/>
      </c>
      <c r="AB2174" s="49" t="str">
        <f t="shared" si="311"/>
        <v/>
      </c>
      <c r="AC2174" s="49" t="str">
        <f>IFERROR(INDEX(Админка!$D$1:$D$2,MATCH(M2174,Админка!$C$1:$C$2,0),1)&amp;"/"&amp;INDEX(Админка!$E$7:$E$11,MATCH(C2174,Админка!$D$7:$D$11,0),1)&amp;"/"&amp;D2174&amp;"/"&amp;E2174,"")</f>
        <v/>
      </c>
    </row>
    <row r="2175" spans="1:29">
      <c r="A2175" s="53" t="str">
        <f>IFERROR(HYPERLINK(INDEX(Админка!$D$1:$D$2,MATCH(M2175,Админка!$C$1:$C$2,0),1)&amp;"/"&amp;INDEX(Админка!$E$7:$E$11,MATCH(C2175,Админка!$D$7:$D$11,0),1)&amp;"/"&amp;D2175&amp;"/"&amp;E2175,"&gt;&gt;&gt;"),"")</f>
        <v/>
      </c>
      <c r="B2175" s="63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3"/>
      <c r="N2175" s="49" t="str">
        <f t="shared" si="312"/>
        <v/>
      </c>
      <c r="O2175" s="49" t="str">
        <f t="shared" si="313"/>
        <v/>
      </c>
      <c r="P2175" s="49" t="str">
        <f>IF(COUNTIF(C$6:C2175,C2175)=1,MAX(P$6:P2174)+1,"")</f>
        <v/>
      </c>
      <c r="Q2175" s="49" t="str">
        <f>IF($C$2="",IF(COUNTIF(D$6:D2175,D2175)=1,MAX(Q$6:Q2174)+1,""),IF(C2175=$C$2,IF(COUNTIF(N$6:N2175,N2175)=1,MAX(Q$6:Q2174)+1,""),""))</f>
        <v/>
      </c>
      <c r="R2175" s="49" t="str">
        <f>IF(COUNTIF(O$5:O2175,O2175)=1,MAX(R$6:R2174)+1,"")</f>
        <v/>
      </c>
      <c r="S2175" s="49" t="str">
        <f>IF(COUNTIF(G$6:G2175,G2175)=1,MAX(S$6:S2174)+1,"")</f>
        <v/>
      </c>
      <c r="T2175" s="49" t="str">
        <f>IF(COUNTIF(L$6:L2175,L2175)=1,MAX(T$6:T2174)+1,"")</f>
        <v/>
      </c>
      <c r="U2175" s="49" t="str">
        <f>IF(COUNTIF(M$6:M2175,M2175)=1,MAX(U$6:U2174)+1,"")</f>
        <v/>
      </c>
      <c r="V2175" s="20">
        <f t="shared" si="314"/>
        <v>2169</v>
      </c>
      <c r="W2175" s="49" t="str">
        <f t="shared" si="306"/>
        <v/>
      </c>
      <c r="X2175" s="49" t="str">
        <f t="shared" si="307"/>
        <v/>
      </c>
      <c r="Y2175" s="49" t="str">
        <f t="shared" si="308"/>
        <v/>
      </c>
      <c r="Z2175" s="49" t="str">
        <f t="shared" si="309"/>
        <v/>
      </c>
      <c r="AA2175" s="49" t="str">
        <f t="shared" si="310"/>
        <v/>
      </c>
      <c r="AB2175" s="49" t="str">
        <f t="shared" si="311"/>
        <v/>
      </c>
      <c r="AC2175" s="49" t="str">
        <f>IFERROR(INDEX(Админка!$D$1:$D$2,MATCH(M2175,Админка!$C$1:$C$2,0),1)&amp;"/"&amp;INDEX(Админка!$E$7:$E$11,MATCH(C2175,Админка!$D$7:$D$11,0),1)&amp;"/"&amp;D2175&amp;"/"&amp;E2175,"")</f>
        <v/>
      </c>
    </row>
    <row r="2176" spans="1:29">
      <c r="A2176" s="53" t="str">
        <f>IFERROR(HYPERLINK(INDEX(Админка!$D$1:$D$2,MATCH(M2176,Админка!$C$1:$C$2,0),1)&amp;"/"&amp;INDEX(Админка!$E$7:$E$11,MATCH(C2176,Админка!$D$7:$D$11,0),1)&amp;"/"&amp;D2176&amp;"/"&amp;E2176,"&gt;&gt;&gt;"),"")</f>
        <v/>
      </c>
      <c r="B2176" s="63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3"/>
      <c r="N2176" s="49" t="str">
        <f t="shared" si="312"/>
        <v/>
      </c>
      <c r="O2176" s="49" t="str">
        <f t="shared" si="313"/>
        <v/>
      </c>
      <c r="P2176" s="49" t="str">
        <f>IF(COUNTIF(C$6:C2176,C2176)=1,MAX(P$6:P2175)+1,"")</f>
        <v/>
      </c>
      <c r="Q2176" s="49" t="str">
        <f>IF($C$2="",IF(COUNTIF(D$6:D2176,D2176)=1,MAX(Q$6:Q2175)+1,""),IF(C2176=$C$2,IF(COUNTIF(N$6:N2176,N2176)=1,MAX(Q$6:Q2175)+1,""),""))</f>
        <v/>
      </c>
      <c r="R2176" s="49" t="str">
        <f>IF(COUNTIF(O$5:O2176,O2176)=1,MAX(R$6:R2175)+1,"")</f>
        <v/>
      </c>
      <c r="S2176" s="49" t="str">
        <f>IF(COUNTIF(G$6:G2176,G2176)=1,MAX(S$6:S2175)+1,"")</f>
        <v/>
      </c>
      <c r="T2176" s="49" t="str">
        <f>IF(COUNTIF(L$6:L2176,L2176)=1,MAX(T$6:T2175)+1,"")</f>
        <v/>
      </c>
      <c r="U2176" s="49" t="str">
        <f>IF(COUNTIF(M$6:M2176,M2176)=1,MAX(U$6:U2175)+1,"")</f>
        <v/>
      </c>
      <c r="V2176" s="20">
        <f t="shared" si="314"/>
        <v>2170</v>
      </c>
      <c r="W2176" s="49" t="str">
        <f t="shared" si="306"/>
        <v/>
      </c>
      <c r="X2176" s="49" t="str">
        <f t="shared" si="307"/>
        <v/>
      </c>
      <c r="Y2176" s="49" t="str">
        <f t="shared" si="308"/>
        <v/>
      </c>
      <c r="Z2176" s="49" t="str">
        <f t="shared" si="309"/>
        <v/>
      </c>
      <c r="AA2176" s="49" t="str">
        <f t="shared" si="310"/>
        <v/>
      </c>
      <c r="AB2176" s="49" t="str">
        <f t="shared" si="311"/>
        <v/>
      </c>
      <c r="AC2176" s="49" t="str">
        <f>IFERROR(INDEX(Админка!$D$1:$D$2,MATCH(M2176,Админка!$C$1:$C$2,0),1)&amp;"/"&amp;INDEX(Админка!$E$7:$E$11,MATCH(C2176,Админка!$D$7:$D$11,0),1)&amp;"/"&amp;D2176&amp;"/"&amp;E2176,"")</f>
        <v/>
      </c>
    </row>
    <row r="2177" spans="1:29">
      <c r="A2177" s="53" t="str">
        <f>IFERROR(HYPERLINK(INDEX(Админка!$D$1:$D$2,MATCH(M2177,Админка!$C$1:$C$2,0),1)&amp;"/"&amp;INDEX(Админка!$E$7:$E$11,MATCH(C2177,Админка!$D$7:$D$11,0),1)&amp;"/"&amp;D2177&amp;"/"&amp;E2177,"&gt;&gt;&gt;"),"")</f>
        <v/>
      </c>
      <c r="B2177" s="63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3"/>
      <c r="N2177" s="49" t="str">
        <f t="shared" si="312"/>
        <v/>
      </c>
      <c r="O2177" s="49" t="str">
        <f t="shared" si="313"/>
        <v/>
      </c>
      <c r="P2177" s="49" t="str">
        <f>IF(COUNTIF(C$6:C2177,C2177)=1,MAX(P$6:P2176)+1,"")</f>
        <v/>
      </c>
      <c r="Q2177" s="49" t="str">
        <f>IF($C$2="",IF(COUNTIF(D$6:D2177,D2177)=1,MAX(Q$6:Q2176)+1,""),IF(C2177=$C$2,IF(COUNTIF(N$6:N2177,N2177)=1,MAX(Q$6:Q2176)+1,""),""))</f>
        <v/>
      </c>
      <c r="R2177" s="49" t="str">
        <f>IF(COUNTIF(O$5:O2177,O2177)=1,MAX(R$6:R2176)+1,"")</f>
        <v/>
      </c>
      <c r="S2177" s="49" t="str">
        <f>IF(COUNTIF(G$6:G2177,G2177)=1,MAX(S$6:S2176)+1,"")</f>
        <v/>
      </c>
      <c r="T2177" s="49" t="str">
        <f>IF(COUNTIF(L$6:L2177,L2177)=1,MAX(T$6:T2176)+1,"")</f>
        <v/>
      </c>
      <c r="U2177" s="49" t="str">
        <f>IF(COUNTIF(M$6:M2177,M2177)=1,MAX(U$6:U2176)+1,"")</f>
        <v/>
      </c>
      <c r="V2177" s="20">
        <f t="shared" si="314"/>
        <v>2171</v>
      </c>
      <c r="W2177" s="49" t="str">
        <f t="shared" si="306"/>
        <v/>
      </c>
      <c r="X2177" s="49" t="str">
        <f t="shared" si="307"/>
        <v/>
      </c>
      <c r="Y2177" s="49" t="str">
        <f t="shared" si="308"/>
        <v/>
      </c>
      <c r="Z2177" s="49" t="str">
        <f t="shared" si="309"/>
        <v/>
      </c>
      <c r="AA2177" s="49" t="str">
        <f t="shared" si="310"/>
        <v/>
      </c>
      <c r="AB2177" s="49" t="str">
        <f t="shared" si="311"/>
        <v/>
      </c>
      <c r="AC2177" s="49" t="str">
        <f>IFERROR(INDEX(Админка!$D$1:$D$2,MATCH(M2177,Админка!$C$1:$C$2,0),1)&amp;"/"&amp;INDEX(Админка!$E$7:$E$11,MATCH(C2177,Админка!$D$7:$D$11,0),1)&amp;"/"&amp;D2177&amp;"/"&amp;E2177,"")</f>
        <v/>
      </c>
    </row>
    <row r="2178" spans="1:29">
      <c r="A2178" s="53" t="str">
        <f>IFERROR(HYPERLINK(INDEX(Админка!$D$1:$D$2,MATCH(M2178,Админка!$C$1:$C$2,0),1)&amp;"/"&amp;INDEX(Админка!$E$7:$E$11,MATCH(C2178,Админка!$D$7:$D$11,0),1)&amp;"/"&amp;D2178&amp;"/"&amp;E2178,"&gt;&gt;&gt;"),"")</f>
        <v/>
      </c>
      <c r="B2178" s="63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3"/>
      <c r="N2178" s="49" t="str">
        <f t="shared" si="312"/>
        <v/>
      </c>
      <c r="O2178" s="49" t="str">
        <f t="shared" si="313"/>
        <v/>
      </c>
      <c r="P2178" s="49" t="str">
        <f>IF(COUNTIF(C$6:C2178,C2178)=1,MAX(P$6:P2177)+1,"")</f>
        <v/>
      </c>
      <c r="Q2178" s="49" t="str">
        <f>IF($C$2="",IF(COUNTIF(D$6:D2178,D2178)=1,MAX(Q$6:Q2177)+1,""),IF(C2178=$C$2,IF(COUNTIF(N$6:N2178,N2178)=1,MAX(Q$6:Q2177)+1,""),""))</f>
        <v/>
      </c>
      <c r="R2178" s="49" t="str">
        <f>IF(COUNTIF(O$5:O2178,O2178)=1,MAX(R$6:R2177)+1,"")</f>
        <v/>
      </c>
      <c r="S2178" s="49" t="str">
        <f>IF(COUNTIF(G$6:G2178,G2178)=1,MAX(S$6:S2177)+1,"")</f>
        <v/>
      </c>
      <c r="T2178" s="49" t="str">
        <f>IF(COUNTIF(L$6:L2178,L2178)=1,MAX(T$6:T2177)+1,"")</f>
        <v/>
      </c>
      <c r="U2178" s="49" t="str">
        <f>IF(COUNTIF(M$6:M2178,M2178)=1,MAX(U$6:U2177)+1,"")</f>
        <v/>
      </c>
      <c r="V2178" s="20">
        <f t="shared" si="314"/>
        <v>2172</v>
      </c>
      <c r="W2178" s="49" t="str">
        <f t="shared" si="306"/>
        <v/>
      </c>
      <c r="X2178" s="49" t="str">
        <f t="shared" si="307"/>
        <v/>
      </c>
      <c r="Y2178" s="49" t="str">
        <f t="shared" si="308"/>
        <v/>
      </c>
      <c r="Z2178" s="49" t="str">
        <f t="shared" si="309"/>
        <v/>
      </c>
      <c r="AA2178" s="49" t="str">
        <f t="shared" si="310"/>
        <v/>
      </c>
      <c r="AB2178" s="49" t="str">
        <f t="shared" si="311"/>
        <v/>
      </c>
      <c r="AC2178" s="49" t="str">
        <f>IFERROR(INDEX(Админка!$D$1:$D$2,MATCH(M2178,Админка!$C$1:$C$2,0),1)&amp;"/"&amp;INDEX(Админка!$E$7:$E$11,MATCH(C2178,Админка!$D$7:$D$11,0),1)&amp;"/"&amp;D2178&amp;"/"&amp;E2178,"")</f>
        <v/>
      </c>
    </row>
    <row r="2179" spans="1:29">
      <c r="A2179" s="53" t="str">
        <f>IFERROR(HYPERLINK(INDEX(Админка!$D$1:$D$2,MATCH(M2179,Админка!$C$1:$C$2,0),1)&amp;"/"&amp;INDEX(Админка!$E$7:$E$11,MATCH(C2179,Админка!$D$7:$D$11,0),1)&amp;"/"&amp;D2179&amp;"/"&amp;E2179,"&gt;&gt;&gt;"),"")</f>
        <v/>
      </c>
      <c r="B2179" s="63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3"/>
      <c r="N2179" s="49" t="str">
        <f t="shared" si="312"/>
        <v/>
      </c>
      <c r="O2179" s="49" t="str">
        <f t="shared" si="313"/>
        <v/>
      </c>
      <c r="P2179" s="49" t="str">
        <f>IF(COUNTIF(C$6:C2179,C2179)=1,MAX(P$6:P2178)+1,"")</f>
        <v/>
      </c>
      <c r="Q2179" s="49" t="str">
        <f>IF($C$2="",IF(COUNTIF(D$6:D2179,D2179)=1,MAX(Q$6:Q2178)+1,""),IF(C2179=$C$2,IF(COUNTIF(N$6:N2179,N2179)=1,MAX(Q$6:Q2178)+1,""),""))</f>
        <v/>
      </c>
      <c r="R2179" s="49" t="str">
        <f>IF(COUNTIF(O$5:O2179,O2179)=1,MAX(R$6:R2178)+1,"")</f>
        <v/>
      </c>
      <c r="S2179" s="49" t="str">
        <f>IF(COUNTIF(G$6:G2179,G2179)=1,MAX(S$6:S2178)+1,"")</f>
        <v/>
      </c>
      <c r="T2179" s="49" t="str">
        <f>IF(COUNTIF(L$6:L2179,L2179)=1,MAX(T$6:T2178)+1,"")</f>
        <v/>
      </c>
      <c r="U2179" s="49" t="str">
        <f>IF(COUNTIF(M$6:M2179,M2179)=1,MAX(U$6:U2178)+1,"")</f>
        <v/>
      </c>
      <c r="V2179" s="20">
        <f t="shared" si="314"/>
        <v>2173</v>
      </c>
      <c r="W2179" s="49" t="str">
        <f t="shared" si="306"/>
        <v/>
      </c>
      <c r="X2179" s="49" t="str">
        <f t="shared" si="307"/>
        <v/>
      </c>
      <c r="Y2179" s="49" t="str">
        <f t="shared" si="308"/>
        <v/>
      </c>
      <c r="Z2179" s="49" t="str">
        <f t="shared" si="309"/>
        <v/>
      </c>
      <c r="AA2179" s="49" t="str">
        <f t="shared" si="310"/>
        <v/>
      </c>
      <c r="AB2179" s="49" t="str">
        <f t="shared" si="311"/>
        <v/>
      </c>
      <c r="AC2179" s="49" t="str">
        <f>IFERROR(INDEX(Админка!$D$1:$D$2,MATCH(M2179,Админка!$C$1:$C$2,0),1)&amp;"/"&amp;INDEX(Админка!$E$7:$E$11,MATCH(C2179,Админка!$D$7:$D$11,0),1)&amp;"/"&amp;D2179&amp;"/"&amp;E2179,"")</f>
        <v/>
      </c>
    </row>
    <row r="2180" spans="1:29">
      <c r="A2180" s="53" t="str">
        <f>IFERROR(HYPERLINK(INDEX(Админка!$D$1:$D$2,MATCH(M2180,Админка!$C$1:$C$2,0),1)&amp;"/"&amp;INDEX(Админка!$E$7:$E$11,MATCH(C2180,Админка!$D$7:$D$11,0),1)&amp;"/"&amp;D2180&amp;"/"&amp;E2180,"&gt;&gt;&gt;"),"")</f>
        <v/>
      </c>
      <c r="B2180" s="63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3"/>
      <c r="N2180" s="49" t="str">
        <f t="shared" si="312"/>
        <v/>
      </c>
      <c r="O2180" s="49" t="str">
        <f t="shared" si="313"/>
        <v/>
      </c>
      <c r="P2180" s="49" t="str">
        <f>IF(COUNTIF(C$6:C2180,C2180)=1,MAX(P$6:P2179)+1,"")</f>
        <v/>
      </c>
      <c r="Q2180" s="49" t="str">
        <f>IF($C$2="",IF(COUNTIF(D$6:D2180,D2180)=1,MAX(Q$6:Q2179)+1,""),IF(C2180=$C$2,IF(COUNTIF(N$6:N2180,N2180)=1,MAX(Q$6:Q2179)+1,""),""))</f>
        <v/>
      </c>
      <c r="R2180" s="49" t="str">
        <f>IF(COUNTIF(O$5:O2180,O2180)=1,MAX(R$6:R2179)+1,"")</f>
        <v/>
      </c>
      <c r="S2180" s="49" t="str">
        <f>IF(COUNTIF(G$6:G2180,G2180)=1,MAX(S$6:S2179)+1,"")</f>
        <v/>
      </c>
      <c r="T2180" s="49" t="str">
        <f>IF(COUNTIF(L$6:L2180,L2180)=1,MAX(T$6:T2179)+1,"")</f>
        <v/>
      </c>
      <c r="U2180" s="49" t="str">
        <f>IF(COUNTIF(M$6:M2180,M2180)=1,MAX(U$6:U2179)+1,"")</f>
        <v/>
      </c>
      <c r="V2180" s="20">
        <f t="shared" si="314"/>
        <v>2174</v>
      </c>
      <c r="W2180" s="49" t="str">
        <f t="shared" si="306"/>
        <v/>
      </c>
      <c r="X2180" s="49" t="str">
        <f t="shared" si="307"/>
        <v/>
      </c>
      <c r="Y2180" s="49" t="str">
        <f t="shared" si="308"/>
        <v/>
      </c>
      <c r="Z2180" s="49" t="str">
        <f t="shared" si="309"/>
        <v/>
      </c>
      <c r="AA2180" s="49" t="str">
        <f t="shared" si="310"/>
        <v/>
      </c>
      <c r="AB2180" s="49" t="str">
        <f t="shared" si="311"/>
        <v/>
      </c>
      <c r="AC2180" s="49" t="str">
        <f>IFERROR(INDEX(Админка!$D$1:$D$2,MATCH(M2180,Админка!$C$1:$C$2,0),1)&amp;"/"&amp;INDEX(Админка!$E$7:$E$11,MATCH(C2180,Админка!$D$7:$D$11,0),1)&amp;"/"&amp;D2180&amp;"/"&amp;E2180,"")</f>
        <v/>
      </c>
    </row>
    <row r="2181" spans="1:29">
      <c r="A2181" s="53" t="str">
        <f>IFERROR(HYPERLINK(INDEX(Админка!$D$1:$D$2,MATCH(M2181,Админка!$C$1:$C$2,0),1)&amp;"/"&amp;INDEX(Админка!$E$7:$E$11,MATCH(C2181,Админка!$D$7:$D$11,0),1)&amp;"/"&amp;D2181&amp;"/"&amp;E2181,"&gt;&gt;&gt;"),"")</f>
        <v/>
      </c>
      <c r="B2181" s="63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3"/>
      <c r="N2181" s="49" t="str">
        <f t="shared" si="312"/>
        <v/>
      </c>
      <c r="O2181" s="49" t="str">
        <f t="shared" si="313"/>
        <v/>
      </c>
      <c r="P2181" s="49" t="str">
        <f>IF(COUNTIF(C$6:C2181,C2181)=1,MAX(P$6:P2180)+1,"")</f>
        <v/>
      </c>
      <c r="Q2181" s="49" t="str">
        <f>IF($C$2="",IF(COUNTIF(D$6:D2181,D2181)=1,MAX(Q$6:Q2180)+1,""),IF(C2181=$C$2,IF(COUNTIF(N$6:N2181,N2181)=1,MAX(Q$6:Q2180)+1,""),""))</f>
        <v/>
      </c>
      <c r="R2181" s="49" t="str">
        <f>IF(COUNTIF(O$5:O2181,O2181)=1,MAX(R$6:R2180)+1,"")</f>
        <v/>
      </c>
      <c r="S2181" s="49" t="str">
        <f>IF(COUNTIF(G$6:G2181,G2181)=1,MAX(S$6:S2180)+1,"")</f>
        <v/>
      </c>
      <c r="T2181" s="49" t="str">
        <f>IF(COUNTIF(L$6:L2181,L2181)=1,MAX(T$6:T2180)+1,"")</f>
        <v/>
      </c>
      <c r="U2181" s="49" t="str">
        <f>IF(COUNTIF(M$6:M2181,M2181)=1,MAX(U$6:U2180)+1,"")</f>
        <v/>
      </c>
      <c r="V2181" s="20">
        <f t="shared" si="314"/>
        <v>2175</v>
      </c>
      <c r="W2181" s="49" t="str">
        <f t="shared" si="306"/>
        <v/>
      </c>
      <c r="X2181" s="49" t="str">
        <f t="shared" si="307"/>
        <v/>
      </c>
      <c r="Y2181" s="49" t="str">
        <f t="shared" si="308"/>
        <v/>
      </c>
      <c r="Z2181" s="49" t="str">
        <f t="shared" si="309"/>
        <v/>
      </c>
      <c r="AA2181" s="49" t="str">
        <f t="shared" si="310"/>
        <v/>
      </c>
      <c r="AB2181" s="49" t="str">
        <f t="shared" si="311"/>
        <v/>
      </c>
      <c r="AC2181" s="49" t="str">
        <f>IFERROR(INDEX(Админка!$D$1:$D$2,MATCH(M2181,Админка!$C$1:$C$2,0),1)&amp;"/"&amp;INDEX(Админка!$E$7:$E$11,MATCH(C2181,Админка!$D$7:$D$11,0),1)&amp;"/"&amp;D2181&amp;"/"&amp;E2181,"")</f>
        <v/>
      </c>
    </row>
    <row r="2182" spans="1:29">
      <c r="A2182" s="53" t="str">
        <f>IFERROR(HYPERLINK(INDEX(Админка!$D$1:$D$2,MATCH(M2182,Админка!$C$1:$C$2,0),1)&amp;"/"&amp;INDEX(Админка!$E$7:$E$11,MATCH(C2182,Админка!$D$7:$D$11,0),1)&amp;"/"&amp;D2182&amp;"/"&amp;E2182,"&gt;&gt;&gt;"),"")</f>
        <v/>
      </c>
      <c r="B2182" s="63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3"/>
      <c r="N2182" s="49" t="str">
        <f t="shared" si="312"/>
        <v/>
      </c>
      <c r="O2182" s="49" t="str">
        <f t="shared" si="313"/>
        <v/>
      </c>
      <c r="P2182" s="49" t="str">
        <f>IF(COUNTIF(C$6:C2182,C2182)=1,MAX(P$6:P2181)+1,"")</f>
        <v/>
      </c>
      <c r="Q2182" s="49" t="str">
        <f>IF($C$2="",IF(COUNTIF(D$6:D2182,D2182)=1,MAX(Q$6:Q2181)+1,""),IF(C2182=$C$2,IF(COUNTIF(N$6:N2182,N2182)=1,MAX(Q$6:Q2181)+1,""),""))</f>
        <v/>
      </c>
      <c r="R2182" s="49" t="str">
        <f>IF(COUNTIF(O$5:O2182,O2182)=1,MAX(R$6:R2181)+1,"")</f>
        <v/>
      </c>
      <c r="S2182" s="49" t="str">
        <f>IF(COUNTIF(G$6:G2182,G2182)=1,MAX(S$6:S2181)+1,"")</f>
        <v/>
      </c>
      <c r="T2182" s="49" t="str">
        <f>IF(COUNTIF(L$6:L2182,L2182)=1,MAX(T$6:T2181)+1,"")</f>
        <v/>
      </c>
      <c r="U2182" s="49" t="str">
        <f>IF(COUNTIF(M$6:M2182,M2182)=1,MAX(U$6:U2181)+1,"")</f>
        <v/>
      </c>
      <c r="V2182" s="20">
        <f t="shared" si="314"/>
        <v>2176</v>
      </c>
      <c r="W2182" s="49" t="str">
        <f t="shared" si="306"/>
        <v/>
      </c>
      <c r="X2182" s="49" t="str">
        <f t="shared" si="307"/>
        <v/>
      </c>
      <c r="Y2182" s="49" t="str">
        <f t="shared" si="308"/>
        <v/>
      </c>
      <c r="Z2182" s="49" t="str">
        <f t="shared" si="309"/>
        <v/>
      </c>
      <c r="AA2182" s="49" t="str">
        <f t="shared" si="310"/>
        <v/>
      </c>
      <c r="AB2182" s="49" t="str">
        <f t="shared" si="311"/>
        <v/>
      </c>
      <c r="AC2182" s="49" t="str">
        <f>IFERROR(INDEX(Админка!$D$1:$D$2,MATCH(M2182,Админка!$C$1:$C$2,0),1)&amp;"/"&amp;INDEX(Админка!$E$7:$E$11,MATCH(C2182,Админка!$D$7:$D$11,0),1)&amp;"/"&amp;D2182&amp;"/"&amp;E2182,"")</f>
        <v/>
      </c>
    </row>
    <row r="2183" spans="1:29">
      <c r="A2183" s="53" t="str">
        <f>IFERROR(HYPERLINK(INDEX(Админка!$D$1:$D$2,MATCH(M2183,Админка!$C$1:$C$2,0),1)&amp;"/"&amp;INDEX(Админка!$E$7:$E$11,MATCH(C2183,Админка!$D$7:$D$11,0),1)&amp;"/"&amp;D2183&amp;"/"&amp;E2183,"&gt;&gt;&gt;"),"")</f>
        <v/>
      </c>
      <c r="B2183" s="63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3"/>
      <c r="N2183" s="49" t="str">
        <f t="shared" si="312"/>
        <v/>
      </c>
      <c r="O2183" s="49" t="str">
        <f t="shared" si="313"/>
        <v/>
      </c>
      <c r="P2183" s="49" t="str">
        <f>IF(COUNTIF(C$6:C2183,C2183)=1,MAX(P$6:P2182)+1,"")</f>
        <v/>
      </c>
      <c r="Q2183" s="49" t="str">
        <f>IF($C$2="",IF(COUNTIF(D$6:D2183,D2183)=1,MAX(Q$6:Q2182)+1,""),IF(C2183=$C$2,IF(COUNTIF(N$6:N2183,N2183)=1,MAX(Q$6:Q2182)+1,""),""))</f>
        <v/>
      </c>
      <c r="R2183" s="49" t="str">
        <f>IF(COUNTIF(O$5:O2183,O2183)=1,MAX(R$6:R2182)+1,"")</f>
        <v/>
      </c>
      <c r="S2183" s="49" t="str">
        <f>IF(COUNTIF(G$6:G2183,G2183)=1,MAX(S$6:S2182)+1,"")</f>
        <v/>
      </c>
      <c r="T2183" s="49" t="str">
        <f>IF(COUNTIF(L$6:L2183,L2183)=1,MAX(T$6:T2182)+1,"")</f>
        <v/>
      </c>
      <c r="U2183" s="49" t="str">
        <f>IF(COUNTIF(M$6:M2183,M2183)=1,MAX(U$6:U2182)+1,"")</f>
        <v/>
      </c>
      <c r="V2183" s="20">
        <f t="shared" si="314"/>
        <v>2177</v>
      </c>
      <c r="W2183" s="49" t="str">
        <f t="shared" ref="W2183:W2246" si="315">IFERROR(INDEX($C$7:$C$5806,MATCH(V2183,$P$7:$P$22248,0),1),"")</f>
        <v/>
      </c>
      <c r="X2183" s="49" t="str">
        <f t="shared" ref="X2183:X2246" si="316">IFERROR(INDEX($D$7:$D$5806,MATCH(V2183,$Q$7:$Q$22248,0),1),"")</f>
        <v/>
      </c>
      <c r="Y2183" s="49" t="str">
        <f t="shared" ref="Y2183:Y2246" si="317">IFERROR(INDEX($E$7:$E$5806,MATCH(V2183,$R$7:$R$22248,0),1),"")</f>
        <v/>
      </c>
      <c r="Z2183" s="49" t="str">
        <f t="shared" ref="Z2183:Z2246" si="318">IFERROR(INDEX($G$7:$G$5806,MATCH(V2183,$S$7:$S$22248,0),1),"")</f>
        <v/>
      </c>
      <c r="AA2183" s="49" t="str">
        <f t="shared" ref="AA2183:AA2246" si="319">IFERROR(INDEX($L$7:$L$5806,MATCH(V2183,$T$7:$T$22248,0),1),"")</f>
        <v/>
      </c>
      <c r="AB2183" s="49" t="str">
        <f t="shared" ref="AB2183:AB2246" si="320">IFERROR(INDEX($M$7:$M$5806,MATCH(V2183,$U$7:$U$22248,0),1),"")</f>
        <v/>
      </c>
      <c r="AC2183" s="49" t="str">
        <f>IFERROR(INDEX(Админка!$D$1:$D$2,MATCH(M2183,Админка!$C$1:$C$2,0),1)&amp;"/"&amp;INDEX(Админка!$E$7:$E$11,MATCH(C2183,Админка!$D$7:$D$11,0),1)&amp;"/"&amp;D2183&amp;"/"&amp;E2183,"")</f>
        <v/>
      </c>
    </row>
    <row r="2184" spans="1:29">
      <c r="A2184" s="53" t="str">
        <f>IFERROR(HYPERLINK(INDEX(Админка!$D$1:$D$2,MATCH(M2184,Админка!$C$1:$C$2,0),1)&amp;"/"&amp;INDEX(Админка!$E$7:$E$11,MATCH(C2184,Админка!$D$7:$D$11,0),1)&amp;"/"&amp;D2184&amp;"/"&amp;E2184,"&gt;&gt;&gt;"),"")</f>
        <v/>
      </c>
      <c r="B2184" s="63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3"/>
      <c r="N2184" s="49" t="str">
        <f t="shared" si="312"/>
        <v/>
      </c>
      <c r="O2184" s="49" t="str">
        <f t="shared" si="313"/>
        <v/>
      </c>
      <c r="P2184" s="49" t="str">
        <f>IF(COUNTIF(C$6:C2184,C2184)=1,MAX(P$6:P2183)+1,"")</f>
        <v/>
      </c>
      <c r="Q2184" s="49" t="str">
        <f>IF($C$2="",IF(COUNTIF(D$6:D2184,D2184)=1,MAX(Q$6:Q2183)+1,""),IF(C2184=$C$2,IF(COUNTIF(N$6:N2184,N2184)=1,MAX(Q$6:Q2183)+1,""),""))</f>
        <v/>
      </c>
      <c r="R2184" s="49" t="str">
        <f>IF(COUNTIF(O$5:O2184,O2184)=1,MAX(R$6:R2183)+1,"")</f>
        <v/>
      </c>
      <c r="S2184" s="49" t="str">
        <f>IF(COUNTIF(G$6:G2184,G2184)=1,MAX(S$6:S2183)+1,"")</f>
        <v/>
      </c>
      <c r="T2184" s="49" t="str">
        <f>IF(COUNTIF(L$6:L2184,L2184)=1,MAX(T$6:T2183)+1,"")</f>
        <v/>
      </c>
      <c r="U2184" s="49" t="str">
        <f>IF(COUNTIF(M$6:M2184,M2184)=1,MAX(U$6:U2183)+1,"")</f>
        <v/>
      </c>
      <c r="V2184" s="20">
        <f t="shared" si="314"/>
        <v>2178</v>
      </c>
      <c r="W2184" s="49" t="str">
        <f t="shared" si="315"/>
        <v/>
      </c>
      <c r="X2184" s="49" t="str">
        <f t="shared" si="316"/>
        <v/>
      </c>
      <c r="Y2184" s="49" t="str">
        <f t="shared" si="317"/>
        <v/>
      </c>
      <c r="Z2184" s="49" t="str">
        <f t="shared" si="318"/>
        <v/>
      </c>
      <c r="AA2184" s="49" t="str">
        <f t="shared" si="319"/>
        <v/>
      </c>
      <c r="AB2184" s="49" t="str">
        <f t="shared" si="320"/>
        <v/>
      </c>
      <c r="AC2184" s="49" t="str">
        <f>IFERROR(INDEX(Админка!$D$1:$D$2,MATCH(M2184,Админка!$C$1:$C$2,0),1)&amp;"/"&amp;INDEX(Админка!$E$7:$E$11,MATCH(C2184,Админка!$D$7:$D$11,0),1)&amp;"/"&amp;D2184&amp;"/"&amp;E2184,"")</f>
        <v/>
      </c>
    </row>
    <row r="2185" spans="1:29">
      <c r="A2185" s="53" t="str">
        <f>IFERROR(HYPERLINK(INDEX(Админка!$D$1:$D$2,MATCH(M2185,Админка!$C$1:$C$2,0),1)&amp;"/"&amp;INDEX(Админка!$E$7:$E$11,MATCH(C2185,Админка!$D$7:$D$11,0),1)&amp;"/"&amp;D2185&amp;"/"&amp;E2185,"&gt;&gt;&gt;"),"")</f>
        <v/>
      </c>
      <c r="B2185" s="63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3"/>
      <c r="N2185" s="49" t="str">
        <f t="shared" ref="N2185:N2248" si="321">C2185&amp;D2185</f>
        <v/>
      </c>
      <c r="O2185" s="49" t="str">
        <f t="shared" ref="O2185:O2248" si="322">IF(B2185="","",IF(AND($C$2="",$D$2=""),E2185,IF(AND($C$2=C2185,$D$2=""),C2185&amp;E2185,IF(AND($C$2="",$D$2=D2185),D2185&amp;E2185,IF(AND($C$2=C2185,$D$2=D2185),C2185&amp;D2185&amp;E2185,"")))))</f>
        <v/>
      </c>
      <c r="P2185" s="49" t="str">
        <f>IF(COUNTIF(C$6:C2185,C2185)=1,MAX(P$6:P2184)+1,"")</f>
        <v/>
      </c>
      <c r="Q2185" s="49" t="str">
        <f>IF($C$2="",IF(COUNTIF(D$6:D2185,D2185)=1,MAX(Q$6:Q2184)+1,""),IF(C2185=$C$2,IF(COUNTIF(N$6:N2185,N2185)=1,MAX(Q$6:Q2184)+1,""),""))</f>
        <v/>
      </c>
      <c r="R2185" s="49" t="str">
        <f>IF(COUNTIF(O$5:O2185,O2185)=1,MAX(R$6:R2184)+1,"")</f>
        <v/>
      </c>
      <c r="S2185" s="49" t="str">
        <f>IF(COUNTIF(G$6:G2185,G2185)=1,MAX(S$6:S2184)+1,"")</f>
        <v/>
      </c>
      <c r="T2185" s="49" t="str">
        <f>IF(COUNTIF(L$6:L2185,L2185)=1,MAX(T$6:T2184)+1,"")</f>
        <v/>
      </c>
      <c r="U2185" s="49" t="str">
        <f>IF(COUNTIF(M$6:M2185,M2185)=1,MAX(U$6:U2184)+1,"")</f>
        <v/>
      </c>
      <c r="V2185" s="20">
        <f t="shared" ref="V2185:V2248" si="323">IFERROR(V2184+1,1)</f>
        <v>2179</v>
      </c>
      <c r="W2185" s="49" t="str">
        <f t="shared" si="315"/>
        <v/>
      </c>
      <c r="X2185" s="49" t="str">
        <f t="shared" si="316"/>
        <v/>
      </c>
      <c r="Y2185" s="49" t="str">
        <f t="shared" si="317"/>
        <v/>
      </c>
      <c r="Z2185" s="49" t="str">
        <f t="shared" si="318"/>
        <v/>
      </c>
      <c r="AA2185" s="49" t="str">
        <f t="shared" si="319"/>
        <v/>
      </c>
      <c r="AB2185" s="49" t="str">
        <f t="shared" si="320"/>
        <v/>
      </c>
      <c r="AC2185" s="49" t="str">
        <f>IFERROR(INDEX(Админка!$D$1:$D$2,MATCH(M2185,Админка!$C$1:$C$2,0),1)&amp;"/"&amp;INDEX(Админка!$E$7:$E$11,MATCH(C2185,Админка!$D$7:$D$11,0),1)&amp;"/"&amp;D2185&amp;"/"&amp;E2185,"")</f>
        <v/>
      </c>
    </row>
    <row r="2186" spans="1:29">
      <c r="A2186" s="53" t="str">
        <f>IFERROR(HYPERLINK(INDEX(Админка!$D$1:$D$2,MATCH(M2186,Админка!$C$1:$C$2,0),1)&amp;"/"&amp;INDEX(Админка!$E$7:$E$11,MATCH(C2186,Админка!$D$7:$D$11,0),1)&amp;"/"&amp;D2186&amp;"/"&amp;E2186,"&gt;&gt;&gt;"),"")</f>
        <v/>
      </c>
      <c r="B2186" s="63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3"/>
      <c r="N2186" s="49" t="str">
        <f t="shared" si="321"/>
        <v/>
      </c>
      <c r="O2186" s="49" t="str">
        <f t="shared" si="322"/>
        <v/>
      </c>
      <c r="P2186" s="49" t="str">
        <f>IF(COUNTIF(C$6:C2186,C2186)=1,MAX(P$6:P2185)+1,"")</f>
        <v/>
      </c>
      <c r="Q2186" s="49" t="str">
        <f>IF($C$2="",IF(COUNTIF(D$6:D2186,D2186)=1,MAX(Q$6:Q2185)+1,""),IF(C2186=$C$2,IF(COUNTIF(N$6:N2186,N2186)=1,MAX(Q$6:Q2185)+1,""),""))</f>
        <v/>
      </c>
      <c r="R2186" s="49" t="str">
        <f>IF(COUNTIF(O$5:O2186,O2186)=1,MAX(R$6:R2185)+1,"")</f>
        <v/>
      </c>
      <c r="S2186" s="49" t="str">
        <f>IF(COUNTIF(G$6:G2186,G2186)=1,MAX(S$6:S2185)+1,"")</f>
        <v/>
      </c>
      <c r="T2186" s="49" t="str">
        <f>IF(COUNTIF(L$6:L2186,L2186)=1,MAX(T$6:T2185)+1,"")</f>
        <v/>
      </c>
      <c r="U2186" s="49" t="str">
        <f>IF(COUNTIF(M$6:M2186,M2186)=1,MAX(U$6:U2185)+1,"")</f>
        <v/>
      </c>
      <c r="V2186" s="20">
        <f t="shared" si="323"/>
        <v>2180</v>
      </c>
      <c r="W2186" s="49" t="str">
        <f t="shared" si="315"/>
        <v/>
      </c>
      <c r="X2186" s="49" t="str">
        <f t="shared" si="316"/>
        <v/>
      </c>
      <c r="Y2186" s="49" t="str">
        <f t="shared" si="317"/>
        <v/>
      </c>
      <c r="Z2186" s="49" t="str">
        <f t="shared" si="318"/>
        <v/>
      </c>
      <c r="AA2186" s="49" t="str">
        <f t="shared" si="319"/>
        <v/>
      </c>
      <c r="AB2186" s="49" t="str">
        <f t="shared" si="320"/>
        <v/>
      </c>
      <c r="AC2186" s="49" t="str">
        <f>IFERROR(INDEX(Админка!$D$1:$D$2,MATCH(M2186,Админка!$C$1:$C$2,0),1)&amp;"/"&amp;INDEX(Админка!$E$7:$E$11,MATCH(C2186,Админка!$D$7:$D$11,0),1)&amp;"/"&amp;D2186&amp;"/"&amp;E2186,"")</f>
        <v/>
      </c>
    </row>
    <row r="2187" spans="1:29">
      <c r="A2187" s="53" t="str">
        <f>IFERROR(HYPERLINK(INDEX(Админка!$D$1:$D$2,MATCH(M2187,Админка!$C$1:$C$2,0),1)&amp;"/"&amp;INDEX(Админка!$E$7:$E$11,MATCH(C2187,Админка!$D$7:$D$11,0),1)&amp;"/"&amp;D2187&amp;"/"&amp;E2187,"&gt;&gt;&gt;"),"")</f>
        <v/>
      </c>
      <c r="B2187" s="63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3"/>
      <c r="N2187" s="49" t="str">
        <f t="shared" si="321"/>
        <v/>
      </c>
      <c r="O2187" s="49" t="str">
        <f t="shared" si="322"/>
        <v/>
      </c>
      <c r="P2187" s="49" t="str">
        <f>IF(COUNTIF(C$6:C2187,C2187)=1,MAX(P$6:P2186)+1,"")</f>
        <v/>
      </c>
      <c r="Q2187" s="49" t="str">
        <f>IF($C$2="",IF(COUNTIF(D$6:D2187,D2187)=1,MAX(Q$6:Q2186)+1,""),IF(C2187=$C$2,IF(COUNTIF(N$6:N2187,N2187)=1,MAX(Q$6:Q2186)+1,""),""))</f>
        <v/>
      </c>
      <c r="R2187" s="49" t="str">
        <f>IF(COUNTIF(O$5:O2187,O2187)=1,MAX(R$6:R2186)+1,"")</f>
        <v/>
      </c>
      <c r="S2187" s="49" t="str">
        <f>IF(COUNTIF(G$6:G2187,G2187)=1,MAX(S$6:S2186)+1,"")</f>
        <v/>
      </c>
      <c r="T2187" s="49" t="str">
        <f>IF(COUNTIF(L$6:L2187,L2187)=1,MAX(T$6:T2186)+1,"")</f>
        <v/>
      </c>
      <c r="U2187" s="49" t="str">
        <f>IF(COUNTIF(M$6:M2187,M2187)=1,MAX(U$6:U2186)+1,"")</f>
        <v/>
      </c>
      <c r="V2187" s="20">
        <f t="shared" si="323"/>
        <v>2181</v>
      </c>
      <c r="W2187" s="49" t="str">
        <f t="shared" si="315"/>
        <v/>
      </c>
      <c r="X2187" s="49" t="str">
        <f t="shared" si="316"/>
        <v/>
      </c>
      <c r="Y2187" s="49" t="str">
        <f t="shared" si="317"/>
        <v/>
      </c>
      <c r="Z2187" s="49" t="str">
        <f t="shared" si="318"/>
        <v/>
      </c>
      <c r="AA2187" s="49" t="str">
        <f t="shared" si="319"/>
        <v/>
      </c>
      <c r="AB2187" s="49" t="str">
        <f t="shared" si="320"/>
        <v/>
      </c>
      <c r="AC2187" s="49" t="str">
        <f>IFERROR(INDEX(Админка!$D$1:$D$2,MATCH(M2187,Админка!$C$1:$C$2,0),1)&amp;"/"&amp;INDEX(Админка!$E$7:$E$11,MATCH(C2187,Админка!$D$7:$D$11,0),1)&amp;"/"&amp;D2187&amp;"/"&amp;E2187,"")</f>
        <v/>
      </c>
    </row>
    <row r="2188" spans="1:29">
      <c r="A2188" s="53" t="str">
        <f>IFERROR(HYPERLINK(INDEX(Админка!$D$1:$D$2,MATCH(M2188,Админка!$C$1:$C$2,0),1)&amp;"/"&amp;INDEX(Админка!$E$7:$E$11,MATCH(C2188,Админка!$D$7:$D$11,0),1)&amp;"/"&amp;D2188&amp;"/"&amp;E2188,"&gt;&gt;&gt;"),"")</f>
        <v/>
      </c>
      <c r="B2188" s="63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3"/>
      <c r="N2188" s="49" t="str">
        <f t="shared" si="321"/>
        <v/>
      </c>
      <c r="O2188" s="49" t="str">
        <f t="shared" si="322"/>
        <v/>
      </c>
      <c r="P2188" s="49" t="str">
        <f>IF(COUNTIF(C$6:C2188,C2188)=1,MAX(P$6:P2187)+1,"")</f>
        <v/>
      </c>
      <c r="Q2188" s="49" t="str">
        <f>IF($C$2="",IF(COUNTIF(D$6:D2188,D2188)=1,MAX(Q$6:Q2187)+1,""),IF(C2188=$C$2,IF(COUNTIF(N$6:N2188,N2188)=1,MAX(Q$6:Q2187)+1,""),""))</f>
        <v/>
      </c>
      <c r="R2188" s="49" t="str">
        <f>IF(COUNTIF(O$5:O2188,O2188)=1,MAX(R$6:R2187)+1,"")</f>
        <v/>
      </c>
      <c r="S2188" s="49" t="str">
        <f>IF(COUNTIF(G$6:G2188,G2188)=1,MAX(S$6:S2187)+1,"")</f>
        <v/>
      </c>
      <c r="T2188" s="49" t="str">
        <f>IF(COUNTIF(L$6:L2188,L2188)=1,MAX(T$6:T2187)+1,"")</f>
        <v/>
      </c>
      <c r="U2188" s="49" t="str">
        <f>IF(COUNTIF(M$6:M2188,M2188)=1,MAX(U$6:U2187)+1,"")</f>
        <v/>
      </c>
      <c r="V2188" s="20">
        <f t="shared" si="323"/>
        <v>2182</v>
      </c>
      <c r="W2188" s="49" t="str">
        <f t="shared" si="315"/>
        <v/>
      </c>
      <c r="X2188" s="49" t="str">
        <f t="shared" si="316"/>
        <v/>
      </c>
      <c r="Y2188" s="49" t="str">
        <f t="shared" si="317"/>
        <v/>
      </c>
      <c r="Z2188" s="49" t="str">
        <f t="shared" si="318"/>
        <v/>
      </c>
      <c r="AA2188" s="49" t="str">
        <f t="shared" si="319"/>
        <v/>
      </c>
      <c r="AB2188" s="49" t="str">
        <f t="shared" si="320"/>
        <v/>
      </c>
      <c r="AC2188" s="49" t="str">
        <f>IFERROR(INDEX(Админка!$D$1:$D$2,MATCH(M2188,Админка!$C$1:$C$2,0),1)&amp;"/"&amp;INDEX(Админка!$E$7:$E$11,MATCH(C2188,Админка!$D$7:$D$11,0),1)&amp;"/"&amp;D2188&amp;"/"&amp;E2188,"")</f>
        <v/>
      </c>
    </row>
    <row r="2189" spans="1:29">
      <c r="A2189" s="53" t="str">
        <f>IFERROR(HYPERLINK(INDEX(Админка!$D$1:$D$2,MATCH(M2189,Админка!$C$1:$C$2,0),1)&amp;"/"&amp;INDEX(Админка!$E$7:$E$11,MATCH(C2189,Админка!$D$7:$D$11,0),1)&amp;"/"&amp;D2189&amp;"/"&amp;E2189,"&gt;&gt;&gt;"),"")</f>
        <v/>
      </c>
      <c r="B2189" s="63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3"/>
      <c r="N2189" s="49" t="str">
        <f t="shared" si="321"/>
        <v/>
      </c>
      <c r="O2189" s="49" t="str">
        <f t="shared" si="322"/>
        <v/>
      </c>
      <c r="P2189" s="49" t="str">
        <f>IF(COUNTIF(C$6:C2189,C2189)=1,MAX(P$6:P2188)+1,"")</f>
        <v/>
      </c>
      <c r="Q2189" s="49" t="str">
        <f>IF($C$2="",IF(COUNTIF(D$6:D2189,D2189)=1,MAX(Q$6:Q2188)+1,""),IF(C2189=$C$2,IF(COUNTIF(N$6:N2189,N2189)=1,MAX(Q$6:Q2188)+1,""),""))</f>
        <v/>
      </c>
      <c r="R2189" s="49" t="str">
        <f>IF(COUNTIF(O$5:O2189,O2189)=1,MAX(R$6:R2188)+1,"")</f>
        <v/>
      </c>
      <c r="S2189" s="49" t="str">
        <f>IF(COUNTIF(G$6:G2189,G2189)=1,MAX(S$6:S2188)+1,"")</f>
        <v/>
      </c>
      <c r="T2189" s="49" t="str">
        <f>IF(COUNTIF(L$6:L2189,L2189)=1,MAX(T$6:T2188)+1,"")</f>
        <v/>
      </c>
      <c r="U2189" s="49" t="str">
        <f>IF(COUNTIF(M$6:M2189,M2189)=1,MAX(U$6:U2188)+1,"")</f>
        <v/>
      </c>
      <c r="V2189" s="20">
        <f t="shared" si="323"/>
        <v>2183</v>
      </c>
      <c r="W2189" s="49" t="str">
        <f t="shared" si="315"/>
        <v/>
      </c>
      <c r="X2189" s="49" t="str">
        <f t="shared" si="316"/>
        <v/>
      </c>
      <c r="Y2189" s="49" t="str">
        <f t="shared" si="317"/>
        <v/>
      </c>
      <c r="Z2189" s="49" t="str">
        <f t="shared" si="318"/>
        <v/>
      </c>
      <c r="AA2189" s="49" t="str">
        <f t="shared" si="319"/>
        <v/>
      </c>
      <c r="AB2189" s="49" t="str">
        <f t="shared" si="320"/>
        <v/>
      </c>
      <c r="AC2189" s="49" t="str">
        <f>IFERROR(INDEX(Админка!$D$1:$D$2,MATCH(M2189,Админка!$C$1:$C$2,0),1)&amp;"/"&amp;INDEX(Админка!$E$7:$E$11,MATCH(C2189,Админка!$D$7:$D$11,0),1)&amp;"/"&amp;D2189&amp;"/"&amp;E2189,"")</f>
        <v/>
      </c>
    </row>
    <row r="2190" spans="1:29">
      <c r="A2190" s="53" t="str">
        <f>IFERROR(HYPERLINK(INDEX(Админка!$D$1:$D$2,MATCH(M2190,Админка!$C$1:$C$2,0),1)&amp;"/"&amp;INDEX(Админка!$E$7:$E$11,MATCH(C2190,Админка!$D$7:$D$11,0),1)&amp;"/"&amp;D2190&amp;"/"&amp;E2190,"&gt;&gt;&gt;"),"")</f>
        <v/>
      </c>
      <c r="B2190" s="63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3"/>
      <c r="N2190" s="49" t="str">
        <f t="shared" si="321"/>
        <v/>
      </c>
      <c r="O2190" s="49" t="str">
        <f t="shared" si="322"/>
        <v/>
      </c>
      <c r="P2190" s="49" t="str">
        <f>IF(COUNTIF(C$6:C2190,C2190)=1,MAX(P$6:P2189)+1,"")</f>
        <v/>
      </c>
      <c r="Q2190" s="49" t="str">
        <f>IF($C$2="",IF(COUNTIF(D$6:D2190,D2190)=1,MAX(Q$6:Q2189)+1,""),IF(C2190=$C$2,IF(COUNTIF(N$6:N2190,N2190)=1,MAX(Q$6:Q2189)+1,""),""))</f>
        <v/>
      </c>
      <c r="R2190" s="49" t="str">
        <f>IF(COUNTIF(O$5:O2190,O2190)=1,MAX(R$6:R2189)+1,"")</f>
        <v/>
      </c>
      <c r="S2190" s="49" t="str">
        <f>IF(COUNTIF(G$6:G2190,G2190)=1,MAX(S$6:S2189)+1,"")</f>
        <v/>
      </c>
      <c r="T2190" s="49" t="str">
        <f>IF(COUNTIF(L$6:L2190,L2190)=1,MAX(T$6:T2189)+1,"")</f>
        <v/>
      </c>
      <c r="U2190" s="49" t="str">
        <f>IF(COUNTIF(M$6:M2190,M2190)=1,MAX(U$6:U2189)+1,"")</f>
        <v/>
      </c>
      <c r="V2190" s="20">
        <f t="shared" si="323"/>
        <v>2184</v>
      </c>
      <c r="W2190" s="49" t="str">
        <f t="shared" si="315"/>
        <v/>
      </c>
      <c r="X2190" s="49" t="str">
        <f t="shared" si="316"/>
        <v/>
      </c>
      <c r="Y2190" s="49" t="str">
        <f t="shared" si="317"/>
        <v/>
      </c>
      <c r="Z2190" s="49" t="str">
        <f t="shared" si="318"/>
        <v/>
      </c>
      <c r="AA2190" s="49" t="str">
        <f t="shared" si="319"/>
        <v/>
      </c>
      <c r="AB2190" s="49" t="str">
        <f t="shared" si="320"/>
        <v/>
      </c>
      <c r="AC2190" s="49" t="str">
        <f>IFERROR(INDEX(Админка!$D$1:$D$2,MATCH(M2190,Админка!$C$1:$C$2,0),1)&amp;"/"&amp;INDEX(Админка!$E$7:$E$11,MATCH(C2190,Админка!$D$7:$D$11,0),1)&amp;"/"&amp;D2190&amp;"/"&amp;E2190,"")</f>
        <v/>
      </c>
    </row>
    <row r="2191" spans="1:29">
      <c r="A2191" s="53" t="str">
        <f>IFERROR(HYPERLINK(INDEX(Админка!$D$1:$D$2,MATCH(M2191,Админка!$C$1:$C$2,0),1)&amp;"/"&amp;INDEX(Админка!$E$7:$E$11,MATCH(C2191,Админка!$D$7:$D$11,0),1)&amp;"/"&amp;D2191&amp;"/"&amp;E2191,"&gt;&gt;&gt;"),"")</f>
        <v/>
      </c>
      <c r="B2191" s="63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3"/>
      <c r="N2191" s="49" t="str">
        <f t="shared" si="321"/>
        <v/>
      </c>
      <c r="O2191" s="49" t="str">
        <f t="shared" si="322"/>
        <v/>
      </c>
      <c r="P2191" s="49" t="str">
        <f>IF(COUNTIF(C$6:C2191,C2191)=1,MAX(P$6:P2190)+1,"")</f>
        <v/>
      </c>
      <c r="Q2191" s="49" t="str">
        <f>IF($C$2="",IF(COUNTIF(D$6:D2191,D2191)=1,MAX(Q$6:Q2190)+1,""),IF(C2191=$C$2,IF(COUNTIF(N$6:N2191,N2191)=1,MAX(Q$6:Q2190)+1,""),""))</f>
        <v/>
      </c>
      <c r="R2191" s="49" t="str">
        <f>IF(COUNTIF(O$5:O2191,O2191)=1,MAX(R$6:R2190)+1,"")</f>
        <v/>
      </c>
      <c r="S2191" s="49" t="str">
        <f>IF(COUNTIF(G$6:G2191,G2191)=1,MAX(S$6:S2190)+1,"")</f>
        <v/>
      </c>
      <c r="T2191" s="49" t="str">
        <f>IF(COUNTIF(L$6:L2191,L2191)=1,MAX(T$6:T2190)+1,"")</f>
        <v/>
      </c>
      <c r="U2191" s="49" t="str">
        <f>IF(COUNTIF(M$6:M2191,M2191)=1,MAX(U$6:U2190)+1,"")</f>
        <v/>
      </c>
      <c r="V2191" s="20">
        <f t="shared" si="323"/>
        <v>2185</v>
      </c>
      <c r="W2191" s="49" t="str">
        <f t="shared" si="315"/>
        <v/>
      </c>
      <c r="X2191" s="49" t="str">
        <f t="shared" si="316"/>
        <v/>
      </c>
      <c r="Y2191" s="49" t="str">
        <f t="shared" si="317"/>
        <v/>
      </c>
      <c r="Z2191" s="49" t="str">
        <f t="shared" si="318"/>
        <v/>
      </c>
      <c r="AA2191" s="49" t="str">
        <f t="shared" si="319"/>
        <v/>
      </c>
      <c r="AB2191" s="49" t="str">
        <f t="shared" si="320"/>
        <v/>
      </c>
      <c r="AC2191" s="49" t="str">
        <f>IFERROR(INDEX(Админка!$D$1:$D$2,MATCH(M2191,Админка!$C$1:$C$2,0),1)&amp;"/"&amp;INDEX(Админка!$E$7:$E$11,MATCH(C2191,Админка!$D$7:$D$11,0),1)&amp;"/"&amp;D2191&amp;"/"&amp;E2191,"")</f>
        <v/>
      </c>
    </row>
    <row r="2192" spans="1:29">
      <c r="A2192" s="53" t="str">
        <f>IFERROR(HYPERLINK(INDEX(Админка!$D$1:$D$2,MATCH(M2192,Админка!$C$1:$C$2,0),1)&amp;"/"&amp;INDEX(Админка!$E$7:$E$11,MATCH(C2192,Админка!$D$7:$D$11,0),1)&amp;"/"&amp;D2192&amp;"/"&amp;E2192,"&gt;&gt;&gt;"),"")</f>
        <v/>
      </c>
      <c r="B2192" s="63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3"/>
      <c r="N2192" s="49" t="str">
        <f t="shared" si="321"/>
        <v/>
      </c>
      <c r="O2192" s="49" t="str">
        <f t="shared" si="322"/>
        <v/>
      </c>
      <c r="P2192" s="49" t="str">
        <f>IF(COUNTIF(C$6:C2192,C2192)=1,MAX(P$6:P2191)+1,"")</f>
        <v/>
      </c>
      <c r="Q2192" s="49" t="str">
        <f>IF($C$2="",IF(COUNTIF(D$6:D2192,D2192)=1,MAX(Q$6:Q2191)+1,""),IF(C2192=$C$2,IF(COUNTIF(N$6:N2192,N2192)=1,MAX(Q$6:Q2191)+1,""),""))</f>
        <v/>
      </c>
      <c r="R2192" s="49" t="str">
        <f>IF(COUNTIF(O$5:O2192,O2192)=1,MAX(R$6:R2191)+1,"")</f>
        <v/>
      </c>
      <c r="S2192" s="49" t="str">
        <f>IF(COUNTIF(G$6:G2192,G2192)=1,MAX(S$6:S2191)+1,"")</f>
        <v/>
      </c>
      <c r="T2192" s="49" t="str">
        <f>IF(COUNTIF(L$6:L2192,L2192)=1,MAX(T$6:T2191)+1,"")</f>
        <v/>
      </c>
      <c r="U2192" s="49" t="str">
        <f>IF(COUNTIF(M$6:M2192,M2192)=1,MAX(U$6:U2191)+1,"")</f>
        <v/>
      </c>
      <c r="V2192" s="20">
        <f t="shared" si="323"/>
        <v>2186</v>
      </c>
      <c r="W2192" s="49" t="str">
        <f t="shared" si="315"/>
        <v/>
      </c>
      <c r="X2192" s="49" t="str">
        <f t="shared" si="316"/>
        <v/>
      </c>
      <c r="Y2192" s="49" t="str">
        <f t="shared" si="317"/>
        <v/>
      </c>
      <c r="Z2192" s="49" t="str">
        <f t="shared" si="318"/>
        <v/>
      </c>
      <c r="AA2192" s="49" t="str">
        <f t="shared" si="319"/>
        <v/>
      </c>
      <c r="AB2192" s="49" t="str">
        <f t="shared" si="320"/>
        <v/>
      </c>
      <c r="AC2192" s="49" t="str">
        <f>IFERROR(INDEX(Админка!$D$1:$D$2,MATCH(M2192,Админка!$C$1:$C$2,0),1)&amp;"/"&amp;INDEX(Админка!$E$7:$E$11,MATCH(C2192,Админка!$D$7:$D$11,0),1)&amp;"/"&amp;D2192&amp;"/"&amp;E2192,"")</f>
        <v/>
      </c>
    </row>
    <row r="2193" spans="1:29">
      <c r="A2193" s="53" t="str">
        <f>IFERROR(HYPERLINK(INDEX(Админка!$D$1:$D$2,MATCH(M2193,Админка!$C$1:$C$2,0),1)&amp;"/"&amp;INDEX(Админка!$E$7:$E$11,MATCH(C2193,Админка!$D$7:$D$11,0),1)&amp;"/"&amp;D2193&amp;"/"&amp;E2193,"&gt;&gt;&gt;"),"")</f>
        <v/>
      </c>
      <c r="B2193" s="63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3"/>
      <c r="N2193" s="49" t="str">
        <f t="shared" si="321"/>
        <v/>
      </c>
      <c r="O2193" s="49" t="str">
        <f t="shared" si="322"/>
        <v/>
      </c>
      <c r="P2193" s="49" t="str">
        <f>IF(COUNTIF(C$6:C2193,C2193)=1,MAX(P$6:P2192)+1,"")</f>
        <v/>
      </c>
      <c r="Q2193" s="49" t="str">
        <f>IF($C$2="",IF(COUNTIF(D$6:D2193,D2193)=1,MAX(Q$6:Q2192)+1,""),IF(C2193=$C$2,IF(COUNTIF(N$6:N2193,N2193)=1,MAX(Q$6:Q2192)+1,""),""))</f>
        <v/>
      </c>
      <c r="R2193" s="49" t="str">
        <f>IF(COUNTIF(O$5:O2193,O2193)=1,MAX(R$6:R2192)+1,"")</f>
        <v/>
      </c>
      <c r="S2193" s="49" t="str">
        <f>IF(COUNTIF(G$6:G2193,G2193)=1,MAX(S$6:S2192)+1,"")</f>
        <v/>
      </c>
      <c r="T2193" s="49" t="str">
        <f>IF(COUNTIF(L$6:L2193,L2193)=1,MAX(T$6:T2192)+1,"")</f>
        <v/>
      </c>
      <c r="U2193" s="49" t="str">
        <f>IF(COUNTIF(M$6:M2193,M2193)=1,MAX(U$6:U2192)+1,"")</f>
        <v/>
      </c>
      <c r="V2193" s="20">
        <f t="shared" si="323"/>
        <v>2187</v>
      </c>
      <c r="W2193" s="49" t="str">
        <f t="shared" si="315"/>
        <v/>
      </c>
      <c r="X2193" s="49" t="str">
        <f t="shared" si="316"/>
        <v/>
      </c>
      <c r="Y2193" s="49" t="str">
        <f t="shared" si="317"/>
        <v/>
      </c>
      <c r="Z2193" s="49" t="str">
        <f t="shared" si="318"/>
        <v/>
      </c>
      <c r="AA2193" s="49" t="str">
        <f t="shared" si="319"/>
        <v/>
      </c>
      <c r="AB2193" s="49" t="str">
        <f t="shared" si="320"/>
        <v/>
      </c>
      <c r="AC2193" s="49" t="str">
        <f>IFERROR(INDEX(Админка!$D$1:$D$2,MATCH(M2193,Админка!$C$1:$C$2,0),1)&amp;"/"&amp;INDEX(Админка!$E$7:$E$11,MATCH(C2193,Админка!$D$7:$D$11,0),1)&amp;"/"&amp;D2193&amp;"/"&amp;E2193,"")</f>
        <v/>
      </c>
    </row>
    <row r="2194" spans="1:29">
      <c r="A2194" s="53" t="str">
        <f>IFERROR(HYPERLINK(INDEX(Админка!$D$1:$D$2,MATCH(M2194,Админка!$C$1:$C$2,0),1)&amp;"/"&amp;INDEX(Админка!$E$7:$E$11,MATCH(C2194,Админка!$D$7:$D$11,0),1)&amp;"/"&amp;D2194&amp;"/"&amp;E2194,"&gt;&gt;&gt;"),"")</f>
        <v/>
      </c>
      <c r="B2194" s="63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3"/>
      <c r="N2194" s="49" t="str">
        <f t="shared" si="321"/>
        <v/>
      </c>
      <c r="O2194" s="49" t="str">
        <f t="shared" si="322"/>
        <v/>
      </c>
      <c r="P2194" s="49" t="str">
        <f>IF(COUNTIF(C$6:C2194,C2194)=1,MAX(P$6:P2193)+1,"")</f>
        <v/>
      </c>
      <c r="Q2194" s="49" t="str">
        <f>IF($C$2="",IF(COUNTIF(D$6:D2194,D2194)=1,MAX(Q$6:Q2193)+1,""),IF(C2194=$C$2,IF(COUNTIF(N$6:N2194,N2194)=1,MAX(Q$6:Q2193)+1,""),""))</f>
        <v/>
      </c>
      <c r="R2194" s="49" t="str">
        <f>IF(COUNTIF(O$5:O2194,O2194)=1,MAX(R$6:R2193)+1,"")</f>
        <v/>
      </c>
      <c r="S2194" s="49" t="str">
        <f>IF(COUNTIF(G$6:G2194,G2194)=1,MAX(S$6:S2193)+1,"")</f>
        <v/>
      </c>
      <c r="T2194" s="49" t="str">
        <f>IF(COUNTIF(L$6:L2194,L2194)=1,MAX(T$6:T2193)+1,"")</f>
        <v/>
      </c>
      <c r="U2194" s="49" t="str">
        <f>IF(COUNTIF(M$6:M2194,M2194)=1,MAX(U$6:U2193)+1,"")</f>
        <v/>
      </c>
      <c r="V2194" s="20">
        <f t="shared" si="323"/>
        <v>2188</v>
      </c>
      <c r="W2194" s="49" t="str">
        <f t="shared" si="315"/>
        <v/>
      </c>
      <c r="X2194" s="49" t="str">
        <f t="shared" si="316"/>
        <v/>
      </c>
      <c r="Y2194" s="49" t="str">
        <f t="shared" si="317"/>
        <v/>
      </c>
      <c r="Z2194" s="49" t="str">
        <f t="shared" si="318"/>
        <v/>
      </c>
      <c r="AA2194" s="49" t="str">
        <f t="shared" si="319"/>
        <v/>
      </c>
      <c r="AB2194" s="49" t="str">
        <f t="shared" si="320"/>
        <v/>
      </c>
      <c r="AC2194" s="49" t="str">
        <f>IFERROR(INDEX(Админка!$D$1:$D$2,MATCH(M2194,Админка!$C$1:$C$2,0),1)&amp;"/"&amp;INDEX(Админка!$E$7:$E$11,MATCH(C2194,Админка!$D$7:$D$11,0),1)&amp;"/"&amp;D2194&amp;"/"&amp;E2194,"")</f>
        <v/>
      </c>
    </row>
    <row r="2195" spans="1:29">
      <c r="A2195" s="53" t="str">
        <f>IFERROR(HYPERLINK(INDEX(Админка!$D$1:$D$2,MATCH(M2195,Админка!$C$1:$C$2,0),1)&amp;"/"&amp;INDEX(Админка!$E$7:$E$11,MATCH(C2195,Админка!$D$7:$D$11,0),1)&amp;"/"&amp;D2195&amp;"/"&amp;E2195,"&gt;&gt;&gt;"),"")</f>
        <v/>
      </c>
      <c r="B2195" s="63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3"/>
      <c r="N2195" s="49" t="str">
        <f t="shared" si="321"/>
        <v/>
      </c>
      <c r="O2195" s="49" t="str">
        <f t="shared" si="322"/>
        <v/>
      </c>
      <c r="P2195" s="49" t="str">
        <f>IF(COUNTIF(C$6:C2195,C2195)=1,MAX(P$6:P2194)+1,"")</f>
        <v/>
      </c>
      <c r="Q2195" s="49" t="str">
        <f>IF($C$2="",IF(COUNTIF(D$6:D2195,D2195)=1,MAX(Q$6:Q2194)+1,""),IF(C2195=$C$2,IF(COUNTIF(N$6:N2195,N2195)=1,MAX(Q$6:Q2194)+1,""),""))</f>
        <v/>
      </c>
      <c r="R2195" s="49" t="str">
        <f>IF(COUNTIF(O$5:O2195,O2195)=1,MAX(R$6:R2194)+1,"")</f>
        <v/>
      </c>
      <c r="S2195" s="49" t="str">
        <f>IF(COUNTIF(G$6:G2195,G2195)=1,MAX(S$6:S2194)+1,"")</f>
        <v/>
      </c>
      <c r="T2195" s="49" t="str">
        <f>IF(COUNTIF(L$6:L2195,L2195)=1,MAX(T$6:T2194)+1,"")</f>
        <v/>
      </c>
      <c r="U2195" s="49" t="str">
        <f>IF(COUNTIF(M$6:M2195,M2195)=1,MAX(U$6:U2194)+1,"")</f>
        <v/>
      </c>
      <c r="V2195" s="20">
        <f t="shared" si="323"/>
        <v>2189</v>
      </c>
      <c r="W2195" s="49" t="str">
        <f t="shared" si="315"/>
        <v/>
      </c>
      <c r="X2195" s="49" t="str">
        <f t="shared" si="316"/>
        <v/>
      </c>
      <c r="Y2195" s="49" t="str">
        <f t="shared" si="317"/>
        <v/>
      </c>
      <c r="Z2195" s="49" t="str">
        <f t="shared" si="318"/>
        <v/>
      </c>
      <c r="AA2195" s="49" t="str">
        <f t="shared" si="319"/>
        <v/>
      </c>
      <c r="AB2195" s="49" t="str">
        <f t="shared" si="320"/>
        <v/>
      </c>
      <c r="AC2195" s="49" t="str">
        <f>IFERROR(INDEX(Админка!$D$1:$D$2,MATCH(M2195,Админка!$C$1:$C$2,0),1)&amp;"/"&amp;INDEX(Админка!$E$7:$E$11,MATCH(C2195,Админка!$D$7:$D$11,0),1)&amp;"/"&amp;D2195&amp;"/"&amp;E2195,"")</f>
        <v/>
      </c>
    </row>
    <row r="2196" spans="1:29">
      <c r="A2196" s="53" t="str">
        <f>IFERROR(HYPERLINK(INDEX(Админка!$D$1:$D$2,MATCH(M2196,Админка!$C$1:$C$2,0),1)&amp;"/"&amp;INDEX(Админка!$E$7:$E$11,MATCH(C2196,Админка!$D$7:$D$11,0),1)&amp;"/"&amp;D2196&amp;"/"&amp;E2196,"&gt;&gt;&gt;"),"")</f>
        <v/>
      </c>
      <c r="B2196" s="63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3"/>
      <c r="N2196" s="49" t="str">
        <f t="shared" si="321"/>
        <v/>
      </c>
      <c r="O2196" s="49" t="str">
        <f t="shared" si="322"/>
        <v/>
      </c>
      <c r="P2196" s="49" t="str">
        <f>IF(COUNTIF(C$6:C2196,C2196)=1,MAX(P$6:P2195)+1,"")</f>
        <v/>
      </c>
      <c r="Q2196" s="49" t="str">
        <f>IF($C$2="",IF(COUNTIF(D$6:D2196,D2196)=1,MAX(Q$6:Q2195)+1,""),IF(C2196=$C$2,IF(COUNTIF(N$6:N2196,N2196)=1,MAX(Q$6:Q2195)+1,""),""))</f>
        <v/>
      </c>
      <c r="R2196" s="49" t="str">
        <f>IF(COUNTIF(O$5:O2196,O2196)=1,MAX(R$6:R2195)+1,"")</f>
        <v/>
      </c>
      <c r="S2196" s="49" t="str">
        <f>IF(COUNTIF(G$6:G2196,G2196)=1,MAX(S$6:S2195)+1,"")</f>
        <v/>
      </c>
      <c r="T2196" s="49" t="str">
        <f>IF(COUNTIF(L$6:L2196,L2196)=1,MAX(T$6:T2195)+1,"")</f>
        <v/>
      </c>
      <c r="U2196" s="49" t="str">
        <f>IF(COUNTIF(M$6:M2196,M2196)=1,MAX(U$6:U2195)+1,"")</f>
        <v/>
      </c>
      <c r="V2196" s="20">
        <f t="shared" si="323"/>
        <v>2190</v>
      </c>
      <c r="W2196" s="49" t="str">
        <f t="shared" si="315"/>
        <v/>
      </c>
      <c r="X2196" s="49" t="str">
        <f t="shared" si="316"/>
        <v/>
      </c>
      <c r="Y2196" s="49" t="str">
        <f t="shared" si="317"/>
        <v/>
      </c>
      <c r="Z2196" s="49" t="str">
        <f t="shared" si="318"/>
        <v/>
      </c>
      <c r="AA2196" s="49" t="str">
        <f t="shared" si="319"/>
        <v/>
      </c>
      <c r="AB2196" s="49" t="str">
        <f t="shared" si="320"/>
        <v/>
      </c>
      <c r="AC2196" s="49" t="str">
        <f>IFERROR(INDEX(Админка!$D$1:$D$2,MATCH(M2196,Админка!$C$1:$C$2,0),1)&amp;"/"&amp;INDEX(Админка!$E$7:$E$11,MATCH(C2196,Админка!$D$7:$D$11,0),1)&amp;"/"&amp;D2196&amp;"/"&amp;E2196,"")</f>
        <v/>
      </c>
    </row>
    <row r="2197" spans="1:29">
      <c r="A2197" s="53" t="str">
        <f>IFERROR(HYPERLINK(INDEX(Админка!$D$1:$D$2,MATCH(M2197,Админка!$C$1:$C$2,0),1)&amp;"/"&amp;INDEX(Админка!$E$7:$E$11,MATCH(C2197,Админка!$D$7:$D$11,0),1)&amp;"/"&amp;D2197&amp;"/"&amp;E2197,"&gt;&gt;&gt;"),"")</f>
        <v/>
      </c>
      <c r="B2197" s="63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3"/>
      <c r="N2197" s="49" t="str">
        <f t="shared" si="321"/>
        <v/>
      </c>
      <c r="O2197" s="49" t="str">
        <f t="shared" si="322"/>
        <v/>
      </c>
      <c r="P2197" s="49" t="str">
        <f>IF(COUNTIF(C$6:C2197,C2197)=1,MAX(P$6:P2196)+1,"")</f>
        <v/>
      </c>
      <c r="Q2197" s="49" t="str">
        <f>IF($C$2="",IF(COUNTIF(D$6:D2197,D2197)=1,MAX(Q$6:Q2196)+1,""),IF(C2197=$C$2,IF(COUNTIF(N$6:N2197,N2197)=1,MAX(Q$6:Q2196)+1,""),""))</f>
        <v/>
      </c>
      <c r="R2197" s="49" t="str">
        <f>IF(COUNTIF(O$5:O2197,O2197)=1,MAX(R$6:R2196)+1,"")</f>
        <v/>
      </c>
      <c r="S2197" s="49" t="str">
        <f>IF(COUNTIF(G$6:G2197,G2197)=1,MAX(S$6:S2196)+1,"")</f>
        <v/>
      </c>
      <c r="T2197" s="49" t="str">
        <f>IF(COUNTIF(L$6:L2197,L2197)=1,MAX(T$6:T2196)+1,"")</f>
        <v/>
      </c>
      <c r="U2197" s="49" t="str">
        <f>IF(COUNTIF(M$6:M2197,M2197)=1,MAX(U$6:U2196)+1,"")</f>
        <v/>
      </c>
      <c r="V2197" s="20">
        <f t="shared" si="323"/>
        <v>2191</v>
      </c>
      <c r="W2197" s="49" t="str">
        <f t="shared" si="315"/>
        <v/>
      </c>
      <c r="X2197" s="49" t="str">
        <f t="shared" si="316"/>
        <v/>
      </c>
      <c r="Y2197" s="49" t="str">
        <f t="shared" si="317"/>
        <v/>
      </c>
      <c r="Z2197" s="49" t="str">
        <f t="shared" si="318"/>
        <v/>
      </c>
      <c r="AA2197" s="49" t="str">
        <f t="shared" si="319"/>
        <v/>
      </c>
      <c r="AB2197" s="49" t="str">
        <f t="shared" si="320"/>
        <v/>
      </c>
      <c r="AC2197" s="49" t="str">
        <f>IFERROR(INDEX(Админка!$D$1:$D$2,MATCH(M2197,Админка!$C$1:$C$2,0),1)&amp;"/"&amp;INDEX(Админка!$E$7:$E$11,MATCH(C2197,Админка!$D$7:$D$11,0),1)&amp;"/"&amp;D2197&amp;"/"&amp;E2197,"")</f>
        <v/>
      </c>
    </row>
    <row r="2198" spans="1:29">
      <c r="A2198" s="53" t="str">
        <f>IFERROR(HYPERLINK(INDEX(Админка!$D$1:$D$2,MATCH(M2198,Админка!$C$1:$C$2,0),1)&amp;"/"&amp;INDEX(Админка!$E$7:$E$11,MATCH(C2198,Админка!$D$7:$D$11,0),1)&amp;"/"&amp;D2198&amp;"/"&amp;E2198,"&gt;&gt;&gt;"),"")</f>
        <v/>
      </c>
      <c r="B2198" s="63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3"/>
      <c r="N2198" s="49" t="str">
        <f t="shared" si="321"/>
        <v/>
      </c>
      <c r="O2198" s="49" t="str">
        <f t="shared" si="322"/>
        <v/>
      </c>
      <c r="P2198" s="49" t="str">
        <f>IF(COUNTIF(C$6:C2198,C2198)=1,MAX(P$6:P2197)+1,"")</f>
        <v/>
      </c>
      <c r="Q2198" s="49" t="str">
        <f>IF($C$2="",IF(COUNTIF(D$6:D2198,D2198)=1,MAX(Q$6:Q2197)+1,""),IF(C2198=$C$2,IF(COUNTIF(N$6:N2198,N2198)=1,MAX(Q$6:Q2197)+1,""),""))</f>
        <v/>
      </c>
      <c r="R2198" s="49" t="str">
        <f>IF(COUNTIF(O$5:O2198,O2198)=1,MAX(R$6:R2197)+1,"")</f>
        <v/>
      </c>
      <c r="S2198" s="49" t="str">
        <f>IF(COUNTIF(G$6:G2198,G2198)=1,MAX(S$6:S2197)+1,"")</f>
        <v/>
      </c>
      <c r="T2198" s="49" t="str">
        <f>IF(COUNTIF(L$6:L2198,L2198)=1,MAX(T$6:T2197)+1,"")</f>
        <v/>
      </c>
      <c r="U2198" s="49" t="str">
        <f>IF(COUNTIF(M$6:M2198,M2198)=1,MAX(U$6:U2197)+1,"")</f>
        <v/>
      </c>
      <c r="V2198" s="20">
        <f t="shared" si="323"/>
        <v>2192</v>
      </c>
      <c r="W2198" s="49" t="str">
        <f t="shared" si="315"/>
        <v/>
      </c>
      <c r="X2198" s="49" t="str">
        <f t="shared" si="316"/>
        <v/>
      </c>
      <c r="Y2198" s="49" t="str">
        <f t="shared" si="317"/>
        <v/>
      </c>
      <c r="Z2198" s="49" t="str">
        <f t="shared" si="318"/>
        <v/>
      </c>
      <c r="AA2198" s="49" t="str">
        <f t="shared" si="319"/>
        <v/>
      </c>
      <c r="AB2198" s="49" t="str">
        <f t="shared" si="320"/>
        <v/>
      </c>
      <c r="AC2198" s="49" t="str">
        <f>IFERROR(INDEX(Админка!$D$1:$D$2,MATCH(M2198,Админка!$C$1:$C$2,0),1)&amp;"/"&amp;INDEX(Админка!$E$7:$E$11,MATCH(C2198,Админка!$D$7:$D$11,0),1)&amp;"/"&amp;D2198&amp;"/"&amp;E2198,"")</f>
        <v/>
      </c>
    </row>
    <row r="2199" spans="1:29">
      <c r="A2199" s="53" t="str">
        <f>IFERROR(HYPERLINK(INDEX(Админка!$D$1:$D$2,MATCH(M2199,Админка!$C$1:$C$2,0),1)&amp;"/"&amp;INDEX(Админка!$E$7:$E$11,MATCH(C2199,Админка!$D$7:$D$11,0),1)&amp;"/"&amp;D2199&amp;"/"&amp;E2199,"&gt;&gt;&gt;"),"")</f>
        <v/>
      </c>
      <c r="B2199" s="63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3"/>
      <c r="N2199" s="49" t="str">
        <f t="shared" si="321"/>
        <v/>
      </c>
      <c r="O2199" s="49" t="str">
        <f t="shared" si="322"/>
        <v/>
      </c>
      <c r="P2199" s="49" t="str">
        <f>IF(COUNTIF(C$6:C2199,C2199)=1,MAX(P$6:P2198)+1,"")</f>
        <v/>
      </c>
      <c r="Q2199" s="49" t="str">
        <f>IF($C$2="",IF(COUNTIF(D$6:D2199,D2199)=1,MAX(Q$6:Q2198)+1,""),IF(C2199=$C$2,IF(COUNTIF(N$6:N2199,N2199)=1,MAX(Q$6:Q2198)+1,""),""))</f>
        <v/>
      </c>
      <c r="R2199" s="49" t="str">
        <f>IF(COUNTIF(O$5:O2199,O2199)=1,MAX(R$6:R2198)+1,"")</f>
        <v/>
      </c>
      <c r="S2199" s="49" t="str">
        <f>IF(COUNTIF(G$6:G2199,G2199)=1,MAX(S$6:S2198)+1,"")</f>
        <v/>
      </c>
      <c r="T2199" s="49" t="str">
        <f>IF(COUNTIF(L$6:L2199,L2199)=1,MAX(T$6:T2198)+1,"")</f>
        <v/>
      </c>
      <c r="U2199" s="49" t="str">
        <f>IF(COUNTIF(M$6:M2199,M2199)=1,MAX(U$6:U2198)+1,"")</f>
        <v/>
      </c>
      <c r="V2199" s="20">
        <f t="shared" si="323"/>
        <v>2193</v>
      </c>
      <c r="W2199" s="49" t="str">
        <f t="shared" si="315"/>
        <v/>
      </c>
      <c r="X2199" s="49" t="str">
        <f t="shared" si="316"/>
        <v/>
      </c>
      <c r="Y2199" s="49" t="str">
        <f t="shared" si="317"/>
        <v/>
      </c>
      <c r="Z2199" s="49" t="str">
        <f t="shared" si="318"/>
        <v/>
      </c>
      <c r="AA2199" s="49" t="str">
        <f t="shared" si="319"/>
        <v/>
      </c>
      <c r="AB2199" s="49" t="str">
        <f t="shared" si="320"/>
        <v/>
      </c>
      <c r="AC2199" s="49" t="str">
        <f>IFERROR(INDEX(Админка!$D$1:$D$2,MATCH(M2199,Админка!$C$1:$C$2,0),1)&amp;"/"&amp;INDEX(Админка!$E$7:$E$11,MATCH(C2199,Админка!$D$7:$D$11,0),1)&amp;"/"&amp;D2199&amp;"/"&amp;E2199,"")</f>
        <v/>
      </c>
    </row>
    <row r="2200" spans="1:29">
      <c r="A2200" s="53" t="str">
        <f>IFERROR(HYPERLINK(INDEX(Админка!$D$1:$D$2,MATCH(M2200,Админка!$C$1:$C$2,0),1)&amp;"/"&amp;INDEX(Админка!$E$7:$E$11,MATCH(C2200,Админка!$D$7:$D$11,0),1)&amp;"/"&amp;D2200&amp;"/"&amp;E2200,"&gt;&gt;&gt;"),"")</f>
        <v/>
      </c>
      <c r="B2200" s="63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3"/>
      <c r="N2200" s="49" t="str">
        <f t="shared" si="321"/>
        <v/>
      </c>
      <c r="O2200" s="49" t="str">
        <f t="shared" si="322"/>
        <v/>
      </c>
      <c r="P2200" s="49" t="str">
        <f>IF(COUNTIF(C$6:C2200,C2200)=1,MAX(P$6:P2199)+1,"")</f>
        <v/>
      </c>
      <c r="Q2200" s="49" t="str">
        <f>IF($C$2="",IF(COUNTIF(D$6:D2200,D2200)=1,MAX(Q$6:Q2199)+1,""),IF(C2200=$C$2,IF(COUNTIF(N$6:N2200,N2200)=1,MAX(Q$6:Q2199)+1,""),""))</f>
        <v/>
      </c>
      <c r="R2200" s="49" t="str">
        <f>IF(COUNTIF(O$5:O2200,O2200)=1,MAX(R$6:R2199)+1,"")</f>
        <v/>
      </c>
      <c r="S2200" s="49" t="str">
        <f>IF(COUNTIF(G$6:G2200,G2200)=1,MAX(S$6:S2199)+1,"")</f>
        <v/>
      </c>
      <c r="T2200" s="49" t="str">
        <f>IF(COUNTIF(L$6:L2200,L2200)=1,MAX(T$6:T2199)+1,"")</f>
        <v/>
      </c>
      <c r="U2200" s="49" t="str">
        <f>IF(COUNTIF(M$6:M2200,M2200)=1,MAX(U$6:U2199)+1,"")</f>
        <v/>
      </c>
      <c r="V2200" s="20">
        <f t="shared" si="323"/>
        <v>2194</v>
      </c>
      <c r="W2200" s="49" t="str">
        <f t="shared" si="315"/>
        <v/>
      </c>
      <c r="X2200" s="49" t="str">
        <f t="shared" si="316"/>
        <v/>
      </c>
      <c r="Y2200" s="49" t="str">
        <f t="shared" si="317"/>
        <v/>
      </c>
      <c r="Z2200" s="49" t="str">
        <f t="shared" si="318"/>
        <v/>
      </c>
      <c r="AA2200" s="49" t="str">
        <f t="shared" si="319"/>
        <v/>
      </c>
      <c r="AB2200" s="49" t="str">
        <f t="shared" si="320"/>
        <v/>
      </c>
      <c r="AC2200" s="49" t="str">
        <f>IFERROR(INDEX(Админка!$D$1:$D$2,MATCH(M2200,Админка!$C$1:$C$2,0),1)&amp;"/"&amp;INDEX(Админка!$E$7:$E$11,MATCH(C2200,Админка!$D$7:$D$11,0),1)&amp;"/"&amp;D2200&amp;"/"&amp;E2200,"")</f>
        <v/>
      </c>
    </row>
    <row r="2201" spans="1:29">
      <c r="A2201" s="53" t="str">
        <f>IFERROR(HYPERLINK(INDEX(Админка!$D$1:$D$2,MATCH(M2201,Админка!$C$1:$C$2,0),1)&amp;"/"&amp;INDEX(Админка!$E$7:$E$11,MATCH(C2201,Админка!$D$7:$D$11,0),1)&amp;"/"&amp;D2201&amp;"/"&amp;E2201,"&gt;&gt;&gt;"),"")</f>
        <v/>
      </c>
      <c r="B2201" s="63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3"/>
      <c r="N2201" s="49" t="str">
        <f t="shared" si="321"/>
        <v/>
      </c>
      <c r="O2201" s="49" t="str">
        <f t="shared" si="322"/>
        <v/>
      </c>
      <c r="P2201" s="49" t="str">
        <f>IF(COUNTIF(C$6:C2201,C2201)=1,MAX(P$6:P2200)+1,"")</f>
        <v/>
      </c>
      <c r="Q2201" s="49" t="str">
        <f>IF($C$2="",IF(COUNTIF(D$6:D2201,D2201)=1,MAX(Q$6:Q2200)+1,""),IF(C2201=$C$2,IF(COUNTIF(N$6:N2201,N2201)=1,MAX(Q$6:Q2200)+1,""),""))</f>
        <v/>
      </c>
      <c r="R2201" s="49" t="str">
        <f>IF(COUNTIF(O$5:O2201,O2201)=1,MAX(R$6:R2200)+1,"")</f>
        <v/>
      </c>
      <c r="S2201" s="49" t="str">
        <f>IF(COUNTIF(G$6:G2201,G2201)=1,MAX(S$6:S2200)+1,"")</f>
        <v/>
      </c>
      <c r="T2201" s="49" t="str">
        <f>IF(COUNTIF(L$6:L2201,L2201)=1,MAX(T$6:T2200)+1,"")</f>
        <v/>
      </c>
      <c r="U2201" s="49" t="str">
        <f>IF(COUNTIF(M$6:M2201,M2201)=1,MAX(U$6:U2200)+1,"")</f>
        <v/>
      </c>
      <c r="V2201" s="20">
        <f t="shared" si="323"/>
        <v>2195</v>
      </c>
      <c r="W2201" s="49" t="str">
        <f t="shared" si="315"/>
        <v/>
      </c>
      <c r="X2201" s="49" t="str">
        <f t="shared" si="316"/>
        <v/>
      </c>
      <c r="Y2201" s="49" t="str">
        <f t="shared" si="317"/>
        <v/>
      </c>
      <c r="Z2201" s="49" t="str">
        <f t="shared" si="318"/>
        <v/>
      </c>
      <c r="AA2201" s="49" t="str">
        <f t="shared" si="319"/>
        <v/>
      </c>
      <c r="AB2201" s="49" t="str">
        <f t="shared" si="320"/>
        <v/>
      </c>
      <c r="AC2201" s="49" t="str">
        <f>IFERROR(INDEX(Админка!$D$1:$D$2,MATCH(M2201,Админка!$C$1:$C$2,0),1)&amp;"/"&amp;INDEX(Админка!$E$7:$E$11,MATCH(C2201,Админка!$D$7:$D$11,0),1)&amp;"/"&amp;D2201&amp;"/"&amp;E2201,"")</f>
        <v/>
      </c>
    </row>
    <row r="2202" spans="1:29">
      <c r="A2202" s="53" t="str">
        <f>IFERROR(HYPERLINK(INDEX(Админка!$D$1:$D$2,MATCH(M2202,Админка!$C$1:$C$2,0),1)&amp;"/"&amp;INDEX(Админка!$E$7:$E$11,MATCH(C2202,Админка!$D$7:$D$11,0),1)&amp;"/"&amp;D2202&amp;"/"&amp;E2202,"&gt;&gt;&gt;"),"")</f>
        <v/>
      </c>
      <c r="B2202" s="63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3"/>
      <c r="N2202" s="49" t="str">
        <f t="shared" si="321"/>
        <v/>
      </c>
      <c r="O2202" s="49" t="str">
        <f t="shared" si="322"/>
        <v/>
      </c>
      <c r="P2202" s="49" t="str">
        <f>IF(COUNTIF(C$6:C2202,C2202)=1,MAX(P$6:P2201)+1,"")</f>
        <v/>
      </c>
      <c r="Q2202" s="49" t="str">
        <f>IF($C$2="",IF(COUNTIF(D$6:D2202,D2202)=1,MAX(Q$6:Q2201)+1,""),IF(C2202=$C$2,IF(COUNTIF(N$6:N2202,N2202)=1,MAX(Q$6:Q2201)+1,""),""))</f>
        <v/>
      </c>
      <c r="R2202" s="49" t="str">
        <f>IF(COUNTIF(O$5:O2202,O2202)=1,MAX(R$6:R2201)+1,"")</f>
        <v/>
      </c>
      <c r="S2202" s="49" t="str">
        <f>IF(COUNTIF(G$6:G2202,G2202)=1,MAX(S$6:S2201)+1,"")</f>
        <v/>
      </c>
      <c r="T2202" s="49" t="str">
        <f>IF(COUNTIF(L$6:L2202,L2202)=1,MAX(T$6:T2201)+1,"")</f>
        <v/>
      </c>
      <c r="U2202" s="49" t="str">
        <f>IF(COUNTIF(M$6:M2202,M2202)=1,MAX(U$6:U2201)+1,"")</f>
        <v/>
      </c>
      <c r="V2202" s="20">
        <f t="shared" si="323"/>
        <v>2196</v>
      </c>
      <c r="W2202" s="49" t="str">
        <f t="shared" si="315"/>
        <v/>
      </c>
      <c r="X2202" s="49" t="str">
        <f t="shared" si="316"/>
        <v/>
      </c>
      <c r="Y2202" s="49" t="str">
        <f t="shared" si="317"/>
        <v/>
      </c>
      <c r="Z2202" s="49" t="str">
        <f t="shared" si="318"/>
        <v/>
      </c>
      <c r="AA2202" s="49" t="str">
        <f t="shared" si="319"/>
        <v/>
      </c>
      <c r="AB2202" s="49" t="str">
        <f t="shared" si="320"/>
        <v/>
      </c>
      <c r="AC2202" s="49" t="str">
        <f>IFERROR(INDEX(Админка!$D$1:$D$2,MATCH(M2202,Админка!$C$1:$C$2,0),1)&amp;"/"&amp;INDEX(Админка!$E$7:$E$11,MATCH(C2202,Админка!$D$7:$D$11,0),1)&amp;"/"&amp;D2202&amp;"/"&amp;E2202,"")</f>
        <v/>
      </c>
    </row>
    <row r="2203" spans="1:29">
      <c r="A2203" s="53" t="str">
        <f>IFERROR(HYPERLINK(INDEX(Админка!$D$1:$D$2,MATCH(M2203,Админка!$C$1:$C$2,0),1)&amp;"/"&amp;INDEX(Админка!$E$7:$E$11,MATCH(C2203,Админка!$D$7:$D$11,0),1)&amp;"/"&amp;D2203&amp;"/"&amp;E2203,"&gt;&gt;&gt;"),"")</f>
        <v/>
      </c>
      <c r="B2203" s="63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3"/>
      <c r="N2203" s="49" t="str">
        <f t="shared" si="321"/>
        <v/>
      </c>
      <c r="O2203" s="49" t="str">
        <f t="shared" si="322"/>
        <v/>
      </c>
      <c r="P2203" s="49" t="str">
        <f>IF(COUNTIF(C$6:C2203,C2203)=1,MAX(P$6:P2202)+1,"")</f>
        <v/>
      </c>
      <c r="Q2203" s="49" t="str">
        <f>IF($C$2="",IF(COUNTIF(D$6:D2203,D2203)=1,MAX(Q$6:Q2202)+1,""),IF(C2203=$C$2,IF(COUNTIF(N$6:N2203,N2203)=1,MAX(Q$6:Q2202)+1,""),""))</f>
        <v/>
      </c>
      <c r="R2203" s="49" t="str">
        <f>IF(COUNTIF(O$5:O2203,O2203)=1,MAX(R$6:R2202)+1,"")</f>
        <v/>
      </c>
      <c r="S2203" s="49" t="str">
        <f>IF(COUNTIF(G$6:G2203,G2203)=1,MAX(S$6:S2202)+1,"")</f>
        <v/>
      </c>
      <c r="T2203" s="49" t="str">
        <f>IF(COUNTIF(L$6:L2203,L2203)=1,MAX(T$6:T2202)+1,"")</f>
        <v/>
      </c>
      <c r="U2203" s="49" t="str">
        <f>IF(COUNTIF(M$6:M2203,M2203)=1,MAX(U$6:U2202)+1,"")</f>
        <v/>
      </c>
      <c r="V2203" s="20">
        <f t="shared" si="323"/>
        <v>2197</v>
      </c>
      <c r="W2203" s="49" t="str">
        <f t="shared" si="315"/>
        <v/>
      </c>
      <c r="X2203" s="49" t="str">
        <f t="shared" si="316"/>
        <v/>
      </c>
      <c r="Y2203" s="49" t="str">
        <f t="shared" si="317"/>
        <v/>
      </c>
      <c r="Z2203" s="49" t="str">
        <f t="shared" si="318"/>
        <v/>
      </c>
      <c r="AA2203" s="49" t="str">
        <f t="shared" si="319"/>
        <v/>
      </c>
      <c r="AB2203" s="49" t="str">
        <f t="shared" si="320"/>
        <v/>
      </c>
      <c r="AC2203" s="49" t="str">
        <f>IFERROR(INDEX(Админка!$D$1:$D$2,MATCH(M2203,Админка!$C$1:$C$2,0),1)&amp;"/"&amp;INDEX(Админка!$E$7:$E$11,MATCH(C2203,Админка!$D$7:$D$11,0),1)&amp;"/"&amp;D2203&amp;"/"&amp;E2203,"")</f>
        <v/>
      </c>
    </row>
    <row r="2204" spans="1:29">
      <c r="A2204" s="53" t="str">
        <f>IFERROR(HYPERLINK(INDEX(Админка!$D$1:$D$2,MATCH(M2204,Админка!$C$1:$C$2,0),1)&amp;"/"&amp;INDEX(Админка!$E$7:$E$11,MATCH(C2204,Админка!$D$7:$D$11,0),1)&amp;"/"&amp;D2204&amp;"/"&amp;E2204,"&gt;&gt;&gt;"),"")</f>
        <v/>
      </c>
      <c r="B2204" s="63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3"/>
      <c r="N2204" s="49" t="str">
        <f t="shared" si="321"/>
        <v/>
      </c>
      <c r="O2204" s="49" t="str">
        <f t="shared" si="322"/>
        <v/>
      </c>
      <c r="P2204" s="49" t="str">
        <f>IF(COUNTIF(C$6:C2204,C2204)=1,MAX(P$6:P2203)+1,"")</f>
        <v/>
      </c>
      <c r="Q2204" s="49" t="str">
        <f>IF($C$2="",IF(COUNTIF(D$6:D2204,D2204)=1,MAX(Q$6:Q2203)+1,""),IF(C2204=$C$2,IF(COUNTIF(N$6:N2204,N2204)=1,MAX(Q$6:Q2203)+1,""),""))</f>
        <v/>
      </c>
      <c r="R2204" s="49" t="str">
        <f>IF(COUNTIF(O$5:O2204,O2204)=1,MAX(R$6:R2203)+1,"")</f>
        <v/>
      </c>
      <c r="S2204" s="49" t="str">
        <f>IF(COUNTIF(G$6:G2204,G2204)=1,MAX(S$6:S2203)+1,"")</f>
        <v/>
      </c>
      <c r="T2204" s="49" t="str">
        <f>IF(COUNTIF(L$6:L2204,L2204)=1,MAX(T$6:T2203)+1,"")</f>
        <v/>
      </c>
      <c r="U2204" s="49" t="str">
        <f>IF(COUNTIF(M$6:M2204,M2204)=1,MAX(U$6:U2203)+1,"")</f>
        <v/>
      </c>
      <c r="V2204" s="20">
        <f t="shared" si="323"/>
        <v>2198</v>
      </c>
      <c r="W2204" s="49" t="str">
        <f t="shared" si="315"/>
        <v/>
      </c>
      <c r="X2204" s="49" t="str">
        <f t="shared" si="316"/>
        <v/>
      </c>
      <c r="Y2204" s="49" t="str">
        <f t="shared" si="317"/>
        <v/>
      </c>
      <c r="Z2204" s="49" t="str">
        <f t="shared" si="318"/>
        <v/>
      </c>
      <c r="AA2204" s="49" t="str">
        <f t="shared" si="319"/>
        <v/>
      </c>
      <c r="AB2204" s="49" t="str">
        <f t="shared" si="320"/>
        <v/>
      </c>
      <c r="AC2204" s="49" t="str">
        <f>IFERROR(INDEX(Админка!$D$1:$D$2,MATCH(M2204,Админка!$C$1:$C$2,0),1)&amp;"/"&amp;INDEX(Админка!$E$7:$E$11,MATCH(C2204,Админка!$D$7:$D$11,0),1)&amp;"/"&amp;D2204&amp;"/"&amp;E2204,"")</f>
        <v/>
      </c>
    </row>
    <row r="2205" spans="1:29">
      <c r="A2205" s="53" t="str">
        <f>IFERROR(HYPERLINK(INDEX(Админка!$D$1:$D$2,MATCH(M2205,Админка!$C$1:$C$2,0),1)&amp;"/"&amp;INDEX(Админка!$E$7:$E$11,MATCH(C2205,Админка!$D$7:$D$11,0),1)&amp;"/"&amp;D2205&amp;"/"&amp;E2205,"&gt;&gt;&gt;"),"")</f>
        <v/>
      </c>
      <c r="B2205" s="63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3"/>
      <c r="N2205" s="49" t="str">
        <f t="shared" si="321"/>
        <v/>
      </c>
      <c r="O2205" s="49" t="str">
        <f t="shared" si="322"/>
        <v/>
      </c>
      <c r="P2205" s="49" t="str">
        <f>IF(COUNTIF(C$6:C2205,C2205)=1,MAX(P$6:P2204)+1,"")</f>
        <v/>
      </c>
      <c r="Q2205" s="49" t="str">
        <f>IF($C$2="",IF(COUNTIF(D$6:D2205,D2205)=1,MAX(Q$6:Q2204)+1,""),IF(C2205=$C$2,IF(COUNTIF(N$6:N2205,N2205)=1,MAX(Q$6:Q2204)+1,""),""))</f>
        <v/>
      </c>
      <c r="R2205" s="49" t="str">
        <f>IF(COUNTIF(O$5:O2205,O2205)=1,MAX(R$6:R2204)+1,"")</f>
        <v/>
      </c>
      <c r="S2205" s="49" t="str">
        <f>IF(COUNTIF(G$6:G2205,G2205)=1,MAX(S$6:S2204)+1,"")</f>
        <v/>
      </c>
      <c r="T2205" s="49" t="str">
        <f>IF(COUNTIF(L$6:L2205,L2205)=1,MAX(T$6:T2204)+1,"")</f>
        <v/>
      </c>
      <c r="U2205" s="49" t="str">
        <f>IF(COUNTIF(M$6:M2205,M2205)=1,MAX(U$6:U2204)+1,"")</f>
        <v/>
      </c>
      <c r="V2205" s="20">
        <f t="shared" si="323"/>
        <v>2199</v>
      </c>
      <c r="W2205" s="49" t="str">
        <f t="shared" si="315"/>
        <v/>
      </c>
      <c r="X2205" s="49" t="str">
        <f t="shared" si="316"/>
        <v/>
      </c>
      <c r="Y2205" s="49" t="str">
        <f t="shared" si="317"/>
        <v/>
      </c>
      <c r="Z2205" s="49" t="str">
        <f t="shared" si="318"/>
        <v/>
      </c>
      <c r="AA2205" s="49" t="str">
        <f t="shared" si="319"/>
        <v/>
      </c>
      <c r="AB2205" s="49" t="str">
        <f t="shared" si="320"/>
        <v/>
      </c>
      <c r="AC2205" s="49" t="str">
        <f>IFERROR(INDEX(Админка!$D$1:$D$2,MATCH(M2205,Админка!$C$1:$C$2,0),1)&amp;"/"&amp;INDEX(Админка!$E$7:$E$11,MATCH(C2205,Админка!$D$7:$D$11,0),1)&amp;"/"&amp;D2205&amp;"/"&amp;E2205,"")</f>
        <v/>
      </c>
    </row>
    <row r="2206" spans="1:29">
      <c r="A2206" s="53" t="str">
        <f>IFERROR(HYPERLINK(INDEX(Админка!$D$1:$D$2,MATCH(M2206,Админка!$C$1:$C$2,0),1)&amp;"/"&amp;INDEX(Админка!$E$7:$E$11,MATCH(C2206,Админка!$D$7:$D$11,0),1)&amp;"/"&amp;D2206&amp;"/"&amp;E2206,"&gt;&gt;&gt;"),"")</f>
        <v/>
      </c>
      <c r="B2206" s="63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3"/>
      <c r="N2206" s="49" t="str">
        <f t="shared" si="321"/>
        <v/>
      </c>
      <c r="O2206" s="49" t="str">
        <f t="shared" si="322"/>
        <v/>
      </c>
      <c r="P2206" s="49" t="str">
        <f>IF(COUNTIF(C$6:C2206,C2206)=1,MAX(P$6:P2205)+1,"")</f>
        <v/>
      </c>
      <c r="Q2206" s="49" t="str">
        <f>IF($C$2="",IF(COUNTIF(D$6:D2206,D2206)=1,MAX(Q$6:Q2205)+1,""),IF(C2206=$C$2,IF(COUNTIF(N$6:N2206,N2206)=1,MAX(Q$6:Q2205)+1,""),""))</f>
        <v/>
      </c>
      <c r="R2206" s="49" t="str">
        <f>IF(COUNTIF(O$5:O2206,O2206)=1,MAX(R$6:R2205)+1,"")</f>
        <v/>
      </c>
      <c r="S2206" s="49" t="str">
        <f>IF(COUNTIF(G$6:G2206,G2206)=1,MAX(S$6:S2205)+1,"")</f>
        <v/>
      </c>
      <c r="T2206" s="49" t="str">
        <f>IF(COUNTIF(L$6:L2206,L2206)=1,MAX(T$6:T2205)+1,"")</f>
        <v/>
      </c>
      <c r="U2206" s="49" t="str">
        <f>IF(COUNTIF(M$6:M2206,M2206)=1,MAX(U$6:U2205)+1,"")</f>
        <v/>
      </c>
      <c r="V2206" s="20">
        <f t="shared" si="323"/>
        <v>2200</v>
      </c>
      <c r="W2206" s="49" t="str">
        <f t="shared" si="315"/>
        <v/>
      </c>
      <c r="X2206" s="49" t="str">
        <f t="shared" si="316"/>
        <v/>
      </c>
      <c r="Y2206" s="49" t="str">
        <f t="shared" si="317"/>
        <v/>
      </c>
      <c r="Z2206" s="49" t="str">
        <f t="shared" si="318"/>
        <v/>
      </c>
      <c r="AA2206" s="49" t="str">
        <f t="shared" si="319"/>
        <v/>
      </c>
      <c r="AB2206" s="49" t="str">
        <f t="shared" si="320"/>
        <v/>
      </c>
      <c r="AC2206" s="49" t="str">
        <f>IFERROR(INDEX(Админка!$D$1:$D$2,MATCH(M2206,Админка!$C$1:$C$2,0),1)&amp;"/"&amp;INDEX(Админка!$E$7:$E$11,MATCH(C2206,Админка!$D$7:$D$11,0),1)&amp;"/"&amp;D2206&amp;"/"&amp;E2206,"")</f>
        <v/>
      </c>
    </row>
    <row r="2207" spans="1:29">
      <c r="A2207" s="53" t="str">
        <f>IFERROR(HYPERLINK(INDEX(Админка!$D$1:$D$2,MATCH(M2207,Админка!$C$1:$C$2,0),1)&amp;"/"&amp;INDEX(Админка!$E$7:$E$11,MATCH(C2207,Админка!$D$7:$D$11,0),1)&amp;"/"&amp;D2207&amp;"/"&amp;E2207,"&gt;&gt;&gt;"),"")</f>
        <v/>
      </c>
      <c r="B2207" s="63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3"/>
      <c r="N2207" s="49" t="str">
        <f t="shared" si="321"/>
        <v/>
      </c>
      <c r="O2207" s="49" t="str">
        <f t="shared" si="322"/>
        <v/>
      </c>
      <c r="P2207" s="49" t="str">
        <f>IF(COUNTIF(C$6:C2207,C2207)=1,MAX(P$6:P2206)+1,"")</f>
        <v/>
      </c>
      <c r="Q2207" s="49" t="str">
        <f>IF($C$2="",IF(COUNTIF(D$6:D2207,D2207)=1,MAX(Q$6:Q2206)+1,""),IF(C2207=$C$2,IF(COUNTIF(N$6:N2207,N2207)=1,MAX(Q$6:Q2206)+1,""),""))</f>
        <v/>
      </c>
      <c r="R2207" s="49" t="str">
        <f>IF(COUNTIF(O$5:O2207,O2207)=1,MAX(R$6:R2206)+1,"")</f>
        <v/>
      </c>
      <c r="S2207" s="49" t="str">
        <f>IF(COUNTIF(G$6:G2207,G2207)=1,MAX(S$6:S2206)+1,"")</f>
        <v/>
      </c>
      <c r="T2207" s="49" t="str">
        <f>IF(COUNTIF(L$6:L2207,L2207)=1,MAX(T$6:T2206)+1,"")</f>
        <v/>
      </c>
      <c r="U2207" s="49" t="str">
        <f>IF(COUNTIF(M$6:M2207,M2207)=1,MAX(U$6:U2206)+1,"")</f>
        <v/>
      </c>
      <c r="V2207" s="20">
        <f t="shared" si="323"/>
        <v>2201</v>
      </c>
      <c r="W2207" s="49" t="str">
        <f t="shared" si="315"/>
        <v/>
      </c>
      <c r="X2207" s="49" t="str">
        <f t="shared" si="316"/>
        <v/>
      </c>
      <c r="Y2207" s="49" t="str">
        <f t="shared" si="317"/>
        <v/>
      </c>
      <c r="Z2207" s="49" t="str">
        <f t="shared" si="318"/>
        <v/>
      </c>
      <c r="AA2207" s="49" t="str">
        <f t="shared" si="319"/>
        <v/>
      </c>
      <c r="AB2207" s="49" t="str">
        <f t="shared" si="320"/>
        <v/>
      </c>
      <c r="AC2207" s="49" t="str">
        <f>IFERROR(INDEX(Админка!$D$1:$D$2,MATCH(M2207,Админка!$C$1:$C$2,0),1)&amp;"/"&amp;INDEX(Админка!$E$7:$E$11,MATCH(C2207,Админка!$D$7:$D$11,0),1)&amp;"/"&amp;D2207&amp;"/"&amp;E2207,"")</f>
        <v/>
      </c>
    </row>
    <row r="2208" spans="1:29">
      <c r="A2208" s="53" t="str">
        <f>IFERROR(HYPERLINK(INDEX(Админка!$D$1:$D$2,MATCH(M2208,Админка!$C$1:$C$2,0),1)&amp;"/"&amp;INDEX(Админка!$E$7:$E$11,MATCH(C2208,Админка!$D$7:$D$11,0),1)&amp;"/"&amp;D2208&amp;"/"&amp;E2208,"&gt;&gt;&gt;"),"")</f>
        <v/>
      </c>
      <c r="B2208" s="63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3"/>
      <c r="N2208" s="49" t="str">
        <f t="shared" si="321"/>
        <v/>
      </c>
      <c r="O2208" s="49" t="str">
        <f t="shared" si="322"/>
        <v/>
      </c>
      <c r="P2208" s="49" t="str">
        <f>IF(COUNTIF(C$6:C2208,C2208)=1,MAX(P$6:P2207)+1,"")</f>
        <v/>
      </c>
      <c r="Q2208" s="49" t="str">
        <f>IF($C$2="",IF(COUNTIF(D$6:D2208,D2208)=1,MAX(Q$6:Q2207)+1,""),IF(C2208=$C$2,IF(COUNTIF(N$6:N2208,N2208)=1,MAX(Q$6:Q2207)+1,""),""))</f>
        <v/>
      </c>
      <c r="R2208" s="49" t="str">
        <f>IF(COUNTIF(O$5:O2208,O2208)=1,MAX(R$6:R2207)+1,"")</f>
        <v/>
      </c>
      <c r="S2208" s="49" t="str">
        <f>IF(COUNTIF(G$6:G2208,G2208)=1,MAX(S$6:S2207)+1,"")</f>
        <v/>
      </c>
      <c r="T2208" s="49" t="str">
        <f>IF(COUNTIF(L$6:L2208,L2208)=1,MAX(T$6:T2207)+1,"")</f>
        <v/>
      </c>
      <c r="U2208" s="49" t="str">
        <f>IF(COUNTIF(M$6:M2208,M2208)=1,MAX(U$6:U2207)+1,"")</f>
        <v/>
      </c>
      <c r="V2208" s="20">
        <f t="shared" si="323"/>
        <v>2202</v>
      </c>
      <c r="W2208" s="49" t="str">
        <f t="shared" si="315"/>
        <v/>
      </c>
      <c r="X2208" s="49" t="str">
        <f t="shared" si="316"/>
        <v/>
      </c>
      <c r="Y2208" s="49" t="str">
        <f t="shared" si="317"/>
        <v/>
      </c>
      <c r="Z2208" s="49" t="str">
        <f t="shared" si="318"/>
        <v/>
      </c>
      <c r="AA2208" s="49" t="str">
        <f t="shared" si="319"/>
        <v/>
      </c>
      <c r="AB2208" s="49" t="str">
        <f t="shared" si="320"/>
        <v/>
      </c>
      <c r="AC2208" s="49" t="str">
        <f>IFERROR(INDEX(Админка!$D$1:$D$2,MATCH(M2208,Админка!$C$1:$C$2,0),1)&amp;"/"&amp;INDEX(Админка!$E$7:$E$11,MATCH(C2208,Админка!$D$7:$D$11,0),1)&amp;"/"&amp;D2208&amp;"/"&amp;E2208,"")</f>
        <v/>
      </c>
    </row>
    <row r="2209" spans="1:29">
      <c r="A2209" s="53" t="str">
        <f>IFERROR(HYPERLINK(INDEX(Админка!$D$1:$D$2,MATCH(M2209,Админка!$C$1:$C$2,0),1)&amp;"/"&amp;INDEX(Админка!$E$7:$E$11,MATCH(C2209,Админка!$D$7:$D$11,0),1)&amp;"/"&amp;D2209&amp;"/"&amp;E2209,"&gt;&gt;&gt;"),"")</f>
        <v/>
      </c>
      <c r="B2209" s="63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3"/>
      <c r="N2209" s="49" t="str">
        <f t="shared" si="321"/>
        <v/>
      </c>
      <c r="O2209" s="49" t="str">
        <f t="shared" si="322"/>
        <v/>
      </c>
      <c r="P2209" s="49" t="str">
        <f>IF(COUNTIF(C$6:C2209,C2209)=1,MAX(P$6:P2208)+1,"")</f>
        <v/>
      </c>
      <c r="Q2209" s="49" t="str">
        <f>IF($C$2="",IF(COUNTIF(D$6:D2209,D2209)=1,MAX(Q$6:Q2208)+1,""),IF(C2209=$C$2,IF(COUNTIF(N$6:N2209,N2209)=1,MAX(Q$6:Q2208)+1,""),""))</f>
        <v/>
      </c>
      <c r="R2209" s="49" t="str">
        <f>IF(COUNTIF(O$5:O2209,O2209)=1,MAX(R$6:R2208)+1,"")</f>
        <v/>
      </c>
      <c r="S2209" s="49" t="str">
        <f>IF(COUNTIF(G$6:G2209,G2209)=1,MAX(S$6:S2208)+1,"")</f>
        <v/>
      </c>
      <c r="T2209" s="49" t="str">
        <f>IF(COUNTIF(L$6:L2209,L2209)=1,MAX(T$6:T2208)+1,"")</f>
        <v/>
      </c>
      <c r="U2209" s="49" t="str">
        <f>IF(COUNTIF(M$6:M2209,M2209)=1,MAX(U$6:U2208)+1,"")</f>
        <v/>
      </c>
      <c r="V2209" s="20">
        <f t="shared" si="323"/>
        <v>2203</v>
      </c>
      <c r="W2209" s="49" t="str">
        <f t="shared" si="315"/>
        <v/>
      </c>
      <c r="X2209" s="49" t="str">
        <f t="shared" si="316"/>
        <v/>
      </c>
      <c r="Y2209" s="49" t="str">
        <f t="shared" si="317"/>
        <v/>
      </c>
      <c r="Z2209" s="49" t="str">
        <f t="shared" si="318"/>
        <v/>
      </c>
      <c r="AA2209" s="49" t="str">
        <f t="shared" si="319"/>
        <v/>
      </c>
      <c r="AB2209" s="49" t="str">
        <f t="shared" si="320"/>
        <v/>
      </c>
      <c r="AC2209" s="49" t="str">
        <f>IFERROR(INDEX(Админка!$D$1:$D$2,MATCH(M2209,Админка!$C$1:$C$2,0),1)&amp;"/"&amp;INDEX(Админка!$E$7:$E$11,MATCH(C2209,Админка!$D$7:$D$11,0),1)&amp;"/"&amp;D2209&amp;"/"&amp;E2209,"")</f>
        <v/>
      </c>
    </row>
    <row r="2210" spans="1:29">
      <c r="A2210" s="53" t="str">
        <f>IFERROR(HYPERLINK(INDEX(Админка!$D$1:$D$2,MATCH(M2210,Админка!$C$1:$C$2,0),1)&amp;"/"&amp;INDEX(Админка!$E$7:$E$11,MATCH(C2210,Админка!$D$7:$D$11,0),1)&amp;"/"&amp;D2210&amp;"/"&amp;E2210,"&gt;&gt;&gt;"),"")</f>
        <v/>
      </c>
      <c r="B2210" s="63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3"/>
      <c r="N2210" s="49" t="str">
        <f t="shared" si="321"/>
        <v/>
      </c>
      <c r="O2210" s="49" t="str">
        <f t="shared" si="322"/>
        <v/>
      </c>
      <c r="P2210" s="49" t="str">
        <f>IF(COUNTIF(C$6:C2210,C2210)=1,MAX(P$6:P2209)+1,"")</f>
        <v/>
      </c>
      <c r="Q2210" s="49" t="str">
        <f>IF($C$2="",IF(COUNTIF(D$6:D2210,D2210)=1,MAX(Q$6:Q2209)+1,""),IF(C2210=$C$2,IF(COUNTIF(N$6:N2210,N2210)=1,MAX(Q$6:Q2209)+1,""),""))</f>
        <v/>
      </c>
      <c r="R2210" s="49" t="str">
        <f>IF(COUNTIF(O$5:O2210,O2210)=1,MAX(R$6:R2209)+1,"")</f>
        <v/>
      </c>
      <c r="S2210" s="49" t="str">
        <f>IF(COUNTIF(G$6:G2210,G2210)=1,MAX(S$6:S2209)+1,"")</f>
        <v/>
      </c>
      <c r="T2210" s="49" t="str">
        <f>IF(COUNTIF(L$6:L2210,L2210)=1,MAX(T$6:T2209)+1,"")</f>
        <v/>
      </c>
      <c r="U2210" s="49" t="str">
        <f>IF(COUNTIF(M$6:M2210,M2210)=1,MAX(U$6:U2209)+1,"")</f>
        <v/>
      </c>
      <c r="V2210" s="20">
        <f t="shared" si="323"/>
        <v>2204</v>
      </c>
      <c r="W2210" s="49" t="str">
        <f t="shared" si="315"/>
        <v/>
      </c>
      <c r="X2210" s="49" t="str">
        <f t="shared" si="316"/>
        <v/>
      </c>
      <c r="Y2210" s="49" t="str">
        <f t="shared" si="317"/>
        <v/>
      </c>
      <c r="Z2210" s="49" t="str">
        <f t="shared" si="318"/>
        <v/>
      </c>
      <c r="AA2210" s="49" t="str">
        <f t="shared" si="319"/>
        <v/>
      </c>
      <c r="AB2210" s="49" t="str">
        <f t="shared" si="320"/>
        <v/>
      </c>
      <c r="AC2210" s="49" t="str">
        <f>IFERROR(INDEX(Админка!$D$1:$D$2,MATCH(M2210,Админка!$C$1:$C$2,0),1)&amp;"/"&amp;INDEX(Админка!$E$7:$E$11,MATCH(C2210,Админка!$D$7:$D$11,0),1)&amp;"/"&amp;D2210&amp;"/"&amp;E2210,"")</f>
        <v/>
      </c>
    </row>
    <row r="2211" spans="1:29">
      <c r="A2211" s="53" t="str">
        <f>IFERROR(HYPERLINK(INDEX(Админка!$D$1:$D$2,MATCH(M2211,Админка!$C$1:$C$2,0),1)&amp;"/"&amp;INDEX(Админка!$E$7:$E$11,MATCH(C2211,Админка!$D$7:$D$11,0),1)&amp;"/"&amp;D2211&amp;"/"&amp;E2211,"&gt;&gt;&gt;"),"")</f>
        <v/>
      </c>
      <c r="B2211" s="63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3"/>
      <c r="N2211" s="49" t="str">
        <f t="shared" si="321"/>
        <v/>
      </c>
      <c r="O2211" s="49" t="str">
        <f t="shared" si="322"/>
        <v/>
      </c>
      <c r="P2211" s="49" t="str">
        <f>IF(COUNTIF(C$6:C2211,C2211)=1,MAX(P$6:P2210)+1,"")</f>
        <v/>
      </c>
      <c r="Q2211" s="49" t="str">
        <f>IF($C$2="",IF(COUNTIF(D$6:D2211,D2211)=1,MAX(Q$6:Q2210)+1,""),IF(C2211=$C$2,IF(COUNTIF(N$6:N2211,N2211)=1,MAX(Q$6:Q2210)+1,""),""))</f>
        <v/>
      </c>
      <c r="R2211" s="49" t="str">
        <f>IF(COUNTIF(O$5:O2211,O2211)=1,MAX(R$6:R2210)+1,"")</f>
        <v/>
      </c>
      <c r="S2211" s="49" t="str">
        <f>IF(COUNTIF(G$6:G2211,G2211)=1,MAX(S$6:S2210)+1,"")</f>
        <v/>
      </c>
      <c r="T2211" s="49" t="str">
        <f>IF(COUNTIF(L$6:L2211,L2211)=1,MAX(T$6:T2210)+1,"")</f>
        <v/>
      </c>
      <c r="U2211" s="49" t="str">
        <f>IF(COUNTIF(M$6:M2211,M2211)=1,MAX(U$6:U2210)+1,"")</f>
        <v/>
      </c>
      <c r="V2211" s="20">
        <f t="shared" si="323"/>
        <v>2205</v>
      </c>
      <c r="W2211" s="49" t="str">
        <f t="shared" si="315"/>
        <v/>
      </c>
      <c r="X2211" s="49" t="str">
        <f t="shared" si="316"/>
        <v/>
      </c>
      <c r="Y2211" s="49" t="str">
        <f t="shared" si="317"/>
        <v/>
      </c>
      <c r="Z2211" s="49" t="str">
        <f t="shared" si="318"/>
        <v/>
      </c>
      <c r="AA2211" s="49" t="str">
        <f t="shared" si="319"/>
        <v/>
      </c>
      <c r="AB2211" s="49" t="str">
        <f t="shared" si="320"/>
        <v/>
      </c>
      <c r="AC2211" s="49" t="str">
        <f>IFERROR(INDEX(Админка!$D$1:$D$2,MATCH(M2211,Админка!$C$1:$C$2,0),1)&amp;"/"&amp;INDEX(Админка!$E$7:$E$11,MATCH(C2211,Админка!$D$7:$D$11,0),1)&amp;"/"&amp;D2211&amp;"/"&amp;E2211,"")</f>
        <v/>
      </c>
    </row>
    <row r="2212" spans="1:29">
      <c r="A2212" s="53" t="str">
        <f>IFERROR(HYPERLINK(INDEX(Админка!$D$1:$D$2,MATCH(M2212,Админка!$C$1:$C$2,0),1)&amp;"/"&amp;INDEX(Админка!$E$7:$E$11,MATCH(C2212,Админка!$D$7:$D$11,0),1)&amp;"/"&amp;D2212&amp;"/"&amp;E2212,"&gt;&gt;&gt;"),"")</f>
        <v/>
      </c>
      <c r="B2212" s="63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3"/>
      <c r="N2212" s="49" t="str">
        <f t="shared" si="321"/>
        <v/>
      </c>
      <c r="O2212" s="49" t="str">
        <f t="shared" si="322"/>
        <v/>
      </c>
      <c r="P2212" s="49" t="str">
        <f>IF(COUNTIF(C$6:C2212,C2212)=1,MAX(P$6:P2211)+1,"")</f>
        <v/>
      </c>
      <c r="Q2212" s="49" t="str">
        <f>IF($C$2="",IF(COUNTIF(D$6:D2212,D2212)=1,MAX(Q$6:Q2211)+1,""),IF(C2212=$C$2,IF(COUNTIF(N$6:N2212,N2212)=1,MAX(Q$6:Q2211)+1,""),""))</f>
        <v/>
      </c>
      <c r="R2212" s="49" t="str">
        <f>IF(COUNTIF(O$5:O2212,O2212)=1,MAX(R$6:R2211)+1,"")</f>
        <v/>
      </c>
      <c r="S2212" s="49" t="str">
        <f>IF(COUNTIF(G$6:G2212,G2212)=1,MAX(S$6:S2211)+1,"")</f>
        <v/>
      </c>
      <c r="T2212" s="49" t="str">
        <f>IF(COUNTIF(L$6:L2212,L2212)=1,MAX(T$6:T2211)+1,"")</f>
        <v/>
      </c>
      <c r="U2212" s="49" t="str">
        <f>IF(COUNTIF(M$6:M2212,M2212)=1,MAX(U$6:U2211)+1,"")</f>
        <v/>
      </c>
      <c r="V2212" s="20">
        <f t="shared" si="323"/>
        <v>2206</v>
      </c>
      <c r="W2212" s="49" t="str">
        <f t="shared" si="315"/>
        <v/>
      </c>
      <c r="X2212" s="49" t="str">
        <f t="shared" si="316"/>
        <v/>
      </c>
      <c r="Y2212" s="49" t="str">
        <f t="shared" si="317"/>
        <v/>
      </c>
      <c r="Z2212" s="49" t="str">
        <f t="shared" si="318"/>
        <v/>
      </c>
      <c r="AA2212" s="49" t="str">
        <f t="shared" si="319"/>
        <v/>
      </c>
      <c r="AB2212" s="49" t="str">
        <f t="shared" si="320"/>
        <v/>
      </c>
      <c r="AC2212" s="49" t="str">
        <f>IFERROR(INDEX(Админка!$D$1:$D$2,MATCH(M2212,Админка!$C$1:$C$2,0),1)&amp;"/"&amp;INDEX(Админка!$E$7:$E$11,MATCH(C2212,Админка!$D$7:$D$11,0),1)&amp;"/"&amp;D2212&amp;"/"&amp;E2212,"")</f>
        <v/>
      </c>
    </row>
    <row r="2213" spans="1:29">
      <c r="A2213" s="53" t="str">
        <f>IFERROR(HYPERLINK(INDEX(Админка!$D$1:$D$2,MATCH(M2213,Админка!$C$1:$C$2,0),1)&amp;"/"&amp;INDEX(Админка!$E$7:$E$11,MATCH(C2213,Админка!$D$7:$D$11,0),1)&amp;"/"&amp;D2213&amp;"/"&amp;E2213,"&gt;&gt;&gt;"),"")</f>
        <v/>
      </c>
      <c r="B2213" s="63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3"/>
      <c r="N2213" s="49" t="str">
        <f t="shared" si="321"/>
        <v/>
      </c>
      <c r="O2213" s="49" t="str">
        <f t="shared" si="322"/>
        <v/>
      </c>
      <c r="P2213" s="49" t="str">
        <f>IF(COUNTIF(C$6:C2213,C2213)=1,MAX(P$6:P2212)+1,"")</f>
        <v/>
      </c>
      <c r="Q2213" s="49" t="str">
        <f>IF($C$2="",IF(COUNTIF(D$6:D2213,D2213)=1,MAX(Q$6:Q2212)+1,""),IF(C2213=$C$2,IF(COUNTIF(N$6:N2213,N2213)=1,MAX(Q$6:Q2212)+1,""),""))</f>
        <v/>
      </c>
      <c r="R2213" s="49" t="str">
        <f>IF(COUNTIF(O$5:O2213,O2213)=1,MAX(R$6:R2212)+1,"")</f>
        <v/>
      </c>
      <c r="S2213" s="49" t="str">
        <f>IF(COUNTIF(G$6:G2213,G2213)=1,MAX(S$6:S2212)+1,"")</f>
        <v/>
      </c>
      <c r="T2213" s="49" t="str">
        <f>IF(COUNTIF(L$6:L2213,L2213)=1,MAX(T$6:T2212)+1,"")</f>
        <v/>
      </c>
      <c r="U2213" s="49" t="str">
        <f>IF(COUNTIF(M$6:M2213,M2213)=1,MAX(U$6:U2212)+1,"")</f>
        <v/>
      </c>
      <c r="V2213" s="20">
        <f t="shared" si="323"/>
        <v>2207</v>
      </c>
      <c r="W2213" s="49" t="str">
        <f t="shared" si="315"/>
        <v/>
      </c>
      <c r="X2213" s="49" t="str">
        <f t="shared" si="316"/>
        <v/>
      </c>
      <c r="Y2213" s="49" t="str">
        <f t="shared" si="317"/>
        <v/>
      </c>
      <c r="Z2213" s="49" t="str">
        <f t="shared" si="318"/>
        <v/>
      </c>
      <c r="AA2213" s="49" t="str">
        <f t="shared" si="319"/>
        <v/>
      </c>
      <c r="AB2213" s="49" t="str">
        <f t="shared" si="320"/>
        <v/>
      </c>
      <c r="AC2213" s="49" t="str">
        <f>IFERROR(INDEX(Админка!$D$1:$D$2,MATCH(M2213,Админка!$C$1:$C$2,0),1)&amp;"/"&amp;INDEX(Админка!$E$7:$E$11,MATCH(C2213,Админка!$D$7:$D$11,0),1)&amp;"/"&amp;D2213&amp;"/"&amp;E2213,"")</f>
        <v/>
      </c>
    </row>
    <row r="2214" spans="1:29">
      <c r="A2214" s="53" t="str">
        <f>IFERROR(HYPERLINK(INDEX(Админка!$D$1:$D$2,MATCH(M2214,Админка!$C$1:$C$2,0),1)&amp;"/"&amp;INDEX(Админка!$E$7:$E$11,MATCH(C2214,Админка!$D$7:$D$11,0),1)&amp;"/"&amp;D2214&amp;"/"&amp;E2214,"&gt;&gt;&gt;"),"")</f>
        <v/>
      </c>
      <c r="B2214" s="63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3"/>
      <c r="N2214" s="49" t="str">
        <f t="shared" si="321"/>
        <v/>
      </c>
      <c r="O2214" s="49" t="str">
        <f t="shared" si="322"/>
        <v/>
      </c>
      <c r="P2214" s="49" t="str">
        <f>IF(COUNTIF(C$6:C2214,C2214)=1,MAX(P$6:P2213)+1,"")</f>
        <v/>
      </c>
      <c r="Q2214" s="49" t="str">
        <f>IF($C$2="",IF(COUNTIF(D$6:D2214,D2214)=1,MAX(Q$6:Q2213)+1,""),IF(C2214=$C$2,IF(COUNTIF(N$6:N2214,N2214)=1,MAX(Q$6:Q2213)+1,""),""))</f>
        <v/>
      </c>
      <c r="R2214" s="49" t="str">
        <f>IF(COUNTIF(O$5:O2214,O2214)=1,MAX(R$6:R2213)+1,"")</f>
        <v/>
      </c>
      <c r="S2214" s="49" t="str">
        <f>IF(COUNTIF(G$6:G2214,G2214)=1,MAX(S$6:S2213)+1,"")</f>
        <v/>
      </c>
      <c r="T2214" s="49" t="str">
        <f>IF(COUNTIF(L$6:L2214,L2214)=1,MAX(T$6:T2213)+1,"")</f>
        <v/>
      </c>
      <c r="U2214" s="49" t="str">
        <f>IF(COUNTIF(M$6:M2214,M2214)=1,MAX(U$6:U2213)+1,"")</f>
        <v/>
      </c>
      <c r="V2214" s="20">
        <f t="shared" si="323"/>
        <v>2208</v>
      </c>
      <c r="W2214" s="49" t="str">
        <f t="shared" si="315"/>
        <v/>
      </c>
      <c r="X2214" s="49" t="str">
        <f t="shared" si="316"/>
        <v/>
      </c>
      <c r="Y2214" s="49" t="str">
        <f t="shared" si="317"/>
        <v/>
      </c>
      <c r="Z2214" s="49" t="str">
        <f t="shared" si="318"/>
        <v/>
      </c>
      <c r="AA2214" s="49" t="str">
        <f t="shared" si="319"/>
        <v/>
      </c>
      <c r="AB2214" s="49" t="str">
        <f t="shared" si="320"/>
        <v/>
      </c>
      <c r="AC2214" s="49" t="str">
        <f>IFERROR(INDEX(Админка!$D$1:$D$2,MATCH(M2214,Админка!$C$1:$C$2,0),1)&amp;"/"&amp;INDEX(Админка!$E$7:$E$11,MATCH(C2214,Админка!$D$7:$D$11,0),1)&amp;"/"&amp;D2214&amp;"/"&amp;E2214,"")</f>
        <v/>
      </c>
    </row>
    <row r="2215" spans="1:29">
      <c r="A2215" s="53" t="str">
        <f>IFERROR(HYPERLINK(INDEX(Админка!$D$1:$D$2,MATCH(M2215,Админка!$C$1:$C$2,0),1)&amp;"/"&amp;INDEX(Админка!$E$7:$E$11,MATCH(C2215,Админка!$D$7:$D$11,0),1)&amp;"/"&amp;D2215&amp;"/"&amp;E2215,"&gt;&gt;&gt;"),"")</f>
        <v/>
      </c>
      <c r="B2215" s="63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3"/>
      <c r="N2215" s="49" t="str">
        <f t="shared" si="321"/>
        <v/>
      </c>
      <c r="O2215" s="49" t="str">
        <f t="shared" si="322"/>
        <v/>
      </c>
      <c r="P2215" s="49" t="str">
        <f>IF(COUNTIF(C$6:C2215,C2215)=1,MAX(P$6:P2214)+1,"")</f>
        <v/>
      </c>
      <c r="Q2215" s="49" t="str">
        <f>IF($C$2="",IF(COUNTIF(D$6:D2215,D2215)=1,MAX(Q$6:Q2214)+1,""),IF(C2215=$C$2,IF(COUNTIF(N$6:N2215,N2215)=1,MAX(Q$6:Q2214)+1,""),""))</f>
        <v/>
      </c>
      <c r="R2215" s="49" t="str">
        <f>IF(COUNTIF(O$5:O2215,O2215)=1,MAX(R$6:R2214)+1,"")</f>
        <v/>
      </c>
      <c r="S2215" s="49" t="str">
        <f>IF(COUNTIF(G$6:G2215,G2215)=1,MAX(S$6:S2214)+1,"")</f>
        <v/>
      </c>
      <c r="T2215" s="49" t="str">
        <f>IF(COUNTIF(L$6:L2215,L2215)=1,MAX(T$6:T2214)+1,"")</f>
        <v/>
      </c>
      <c r="U2215" s="49" t="str">
        <f>IF(COUNTIF(M$6:M2215,M2215)=1,MAX(U$6:U2214)+1,"")</f>
        <v/>
      </c>
      <c r="V2215" s="20">
        <f t="shared" si="323"/>
        <v>2209</v>
      </c>
      <c r="W2215" s="49" t="str">
        <f t="shared" si="315"/>
        <v/>
      </c>
      <c r="X2215" s="49" t="str">
        <f t="shared" si="316"/>
        <v/>
      </c>
      <c r="Y2215" s="49" t="str">
        <f t="shared" si="317"/>
        <v/>
      </c>
      <c r="Z2215" s="49" t="str">
        <f t="shared" si="318"/>
        <v/>
      </c>
      <c r="AA2215" s="49" t="str">
        <f t="shared" si="319"/>
        <v/>
      </c>
      <c r="AB2215" s="49" t="str">
        <f t="shared" si="320"/>
        <v/>
      </c>
      <c r="AC2215" s="49" t="str">
        <f>IFERROR(INDEX(Админка!$D$1:$D$2,MATCH(M2215,Админка!$C$1:$C$2,0),1)&amp;"/"&amp;INDEX(Админка!$E$7:$E$11,MATCH(C2215,Админка!$D$7:$D$11,0),1)&amp;"/"&amp;D2215&amp;"/"&amp;E2215,"")</f>
        <v/>
      </c>
    </row>
    <row r="2216" spans="1:29">
      <c r="A2216" s="53" t="str">
        <f>IFERROR(HYPERLINK(INDEX(Админка!$D$1:$D$2,MATCH(M2216,Админка!$C$1:$C$2,0),1)&amp;"/"&amp;INDEX(Админка!$E$7:$E$11,MATCH(C2216,Админка!$D$7:$D$11,0),1)&amp;"/"&amp;D2216&amp;"/"&amp;E2216,"&gt;&gt;&gt;"),"")</f>
        <v/>
      </c>
      <c r="B2216" s="63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3"/>
      <c r="N2216" s="49" t="str">
        <f t="shared" si="321"/>
        <v/>
      </c>
      <c r="O2216" s="49" t="str">
        <f t="shared" si="322"/>
        <v/>
      </c>
      <c r="P2216" s="49" t="str">
        <f>IF(COUNTIF(C$6:C2216,C2216)=1,MAX(P$6:P2215)+1,"")</f>
        <v/>
      </c>
      <c r="Q2216" s="49" t="str">
        <f>IF($C$2="",IF(COUNTIF(D$6:D2216,D2216)=1,MAX(Q$6:Q2215)+1,""),IF(C2216=$C$2,IF(COUNTIF(N$6:N2216,N2216)=1,MAX(Q$6:Q2215)+1,""),""))</f>
        <v/>
      </c>
      <c r="R2216" s="49" t="str">
        <f>IF(COUNTIF(O$5:O2216,O2216)=1,MAX(R$6:R2215)+1,"")</f>
        <v/>
      </c>
      <c r="S2216" s="49" t="str">
        <f>IF(COUNTIF(G$6:G2216,G2216)=1,MAX(S$6:S2215)+1,"")</f>
        <v/>
      </c>
      <c r="T2216" s="49" t="str">
        <f>IF(COUNTIF(L$6:L2216,L2216)=1,MAX(T$6:T2215)+1,"")</f>
        <v/>
      </c>
      <c r="U2216" s="49" t="str">
        <f>IF(COUNTIF(M$6:M2216,M2216)=1,MAX(U$6:U2215)+1,"")</f>
        <v/>
      </c>
      <c r="V2216" s="20">
        <f t="shared" si="323"/>
        <v>2210</v>
      </c>
      <c r="W2216" s="49" t="str">
        <f t="shared" si="315"/>
        <v/>
      </c>
      <c r="X2216" s="49" t="str">
        <f t="shared" si="316"/>
        <v/>
      </c>
      <c r="Y2216" s="49" t="str">
        <f t="shared" si="317"/>
        <v/>
      </c>
      <c r="Z2216" s="49" t="str">
        <f t="shared" si="318"/>
        <v/>
      </c>
      <c r="AA2216" s="49" t="str">
        <f t="shared" si="319"/>
        <v/>
      </c>
      <c r="AB2216" s="49" t="str">
        <f t="shared" si="320"/>
        <v/>
      </c>
      <c r="AC2216" s="49" t="str">
        <f>IFERROR(INDEX(Админка!$D$1:$D$2,MATCH(M2216,Админка!$C$1:$C$2,0),1)&amp;"/"&amp;INDEX(Админка!$E$7:$E$11,MATCH(C2216,Админка!$D$7:$D$11,0),1)&amp;"/"&amp;D2216&amp;"/"&amp;E2216,"")</f>
        <v/>
      </c>
    </row>
    <row r="2217" spans="1:29">
      <c r="A2217" s="53" t="str">
        <f>IFERROR(HYPERLINK(INDEX(Админка!$D$1:$D$2,MATCH(M2217,Админка!$C$1:$C$2,0),1)&amp;"/"&amp;INDEX(Админка!$E$7:$E$11,MATCH(C2217,Админка!$D$7:$D$11,0),1)&amp;"/"&amp;D2217&amp;"/"&amp;E2217,"&gt;&gt;&gt;"),"")</f>
        <v/>
      </c>
      <c r="B2217" s="63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3"/>
      <c r="N2217" s="49" t="str">
        <f t="shared" si="321"/>
        <v/>
      </c>
      <c r="O2217" s="49" t="str">
        <f t="shared" si="322"/>
        <v/>
      </c>
      <c r="P2217" s="49" t="str">
        <f>IF(COUNTIF(C$6:C2217,C2217)=1,MAX(P$6:P2216)+1,"")</f>
        <v/>
      </c>
      <c r="Q2217" s="49" t="str">
        <f>IF($C$2="",IF(COUNTIF(D$6:D2217,D2217)=1,MAX(Q$6:Q2216)+1,""),IF(C2217=$C$2,IF(COUNTIF(N$6:N2217,N2217)=1,MAX(Q$6:Q2216)+1,""),""))</f>
        <v/>
      </c>
      <c r="R2217" s="49" t="str">
        <f>IF(COUNTIF(O$5:O2217,O2217)=1,MAX(R$6:R2216)+1,"")</f>
        <v/>
      </c>
      <c r="S2217" s="49" t="str">
        <f>IF(COUNTIF(G$6:G2217,G2217)=1,MAX(S$6:S2216)+1,"")</f>
        <v/>
      </c>
      <c r="T2217" s="49" t="str">
        <f>IF(COUNTIF(L$6:L2217,L2217)=1,MAX(T$6:T2216)+1,"")</f>
        <v/>
      </c>
      <c r="U2217" s="49" t="str">
        <f>IF(COUNTIF(M$6:M2217,M2217)=1,MAX(U$6:U2216)+1,"")</f>
        <v/>
      </c>
      <c r="V2217" s="20">
        <f t="shared" si="323"/>
        <v>2211</v>
      </c>
      <c r="W2217" s="49" t="str">
        <f t="shared" si="315"/>
        <v/>
      </c>
      <c r="X2217" s="49" t="str">
        <f t="shared" si="316"/>
        <v/>
      </c>
      <c r="Y2217" s="49" t="str">
        <f t="shared" si="317"/>
        <v/>
      </c>
      <c r="Z2217" s="49" t="str">
        <f t="shared" si="318"/>
        <v/>
      </c>
      <c r="AA2217" s="49" t="str">
        <f t="shared" si="319"/>
        <v/>
      </c>
      <c r="AB2217" s="49" t="str">
        <f t="shared" si="320"/>
        <v/>
      </c>
      <c r="AC2217" s="49" t="str">
        <f>IFERROR(INDEX(Админка!$D$1:$D$2,MATCH(M2217,Админка!$C$1:$C$2,0),1)&amp;"/"&amp;INDEX(Админка!$E$7:$E$11,MATCH(C2217,Админка!$D$7:$D$11,0),1)&amp;"/"&amp;D2217&amp;"/"&amp;E2217,"")</f>
        <v/>
      </c>
    </row>
    <row r="2218" spans="1:29">
      <c r="A2218" s="53" t="str">
        <f>IFERROR(HYPERLINK(INDEX(Админка!$D$1:$D$2,MATCH(M2218,Админка!$C$1:$C$2,0),1)&amp;"/"&amp;INDEX(Админка!$E$7:$E$11,MATCH(C2218,Админка!$D$7:$D$11,0),1)&amp;"/"&amp;D2218&amp;"/"&amp;E2218,"&gt;&gt;&gt;"),"")</f>
        <v/>
      </c>
      <c r="B2218" s="63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3"/>
      <c r="N2218" s="49" t="str">
        <f t="shared" si="321"/>
        <v/>
      </c>
      <c r="O2218" s="49" t="str">
        <f t="shared" si="322"/>
        <v/>
      </c>
      <c r="P2218" s="49" t="str">
        <f>IF(COUNTIF(C$6:C2218,C2218)=1,MAX(P$6:P2217)+1,"")</f>
        <v/>
      </c>
      <c r="Q2218" s="49" t="str">
        <f>IF($C$2="",IF(COUNTIF(D$6:D2218,D2218)=1,MAX(Q$6:Q2217)+1,""),IF(C2218=$C$2,IF(COUNTIF(N$6:N2218,N2218)=1,MAX(Q$6:Q2217)+1,""),""))</f>
        <v/>
      </c>
      <c r="R2218" s="49" t="str">
        <f>IF(COUNTIF(O$5:O2218,O2218)=1,MAX(R$6:R2217)+1,"")</f>
        <v/>
      </c>
      <c r="S2218" s="49" t="str">
        <f>IF(COUNTIF(G$6:G2218,G2218)=1,MAX(S$6:S2217)+1,"")</f>
        <v/>
      </c>
      <c r="T2218" s="49" t="str">
        <f>IF(COUNTIF(L$6:L2218,L2218)=1,MAX(T$6:T2217)+1,"")</f>
        <v/>
      </c>
      <c r="U2218" s="49" t="str">
        <f>IF(COUNTIF(M$6:M2218,M2218)=1,MAX(U$6:U2217)+1,"")</f>
        <v/>
      </c>
      <c r="V2218" s="20">
        <f t="shared" si="323"/>
        <v>2212</v>
      </c>
      <c r="W2218" s="49" t="str">
        <f t="shared" si="315"/>
        <v/>
      </c>
      <c r="X2218" s="49" t="str">
        <f t="shared" si="316"/>
        <v/>
      </c>
      <c r="Y2218" s="49" t="str">
        <f t="shared" si="317"/>
        <v/>
      </c>
      <c r="Z2218" s="49" t="str">
        <f t="shared" si="318"/>
        <v/>
      </c>
      <c r="AA2218" s="49" t="str">
        <f t="shared" si="319"/>
        <v/>
      </c>
      <c r="AB2218" s="49" t="str">
        <f t="shared" si="320"/>
        <v/>
      </c>
      <c r="AC2218" s="49" t="str">
        <f>IFERROR(INDEX(Админка!$D$1:$D$2,MATCH(M2218,Админка!$C$1:$C$2,0),1)&amp;"/"&amp;INDEX(Админка!$E$7:$E$11,MATCH(C2218,Админка!$D$7:$D$11,0),1)&amp;"/"&amp;D2218&amp;"/"&amp;E2218,"")</f>
        <v/>
      </c>
    </row>
    <row r="2219" spans="1:29">
      <c r="A2219" s="53" t="str">
        <f>IFERROR(HYPERLINK(INDEX(Админка!$D$1:$D$2,MATCH(M2219,Админка!$C$1:$C$2,0),1)&amp;"/"&amp;INDEX(Админка!$E$7:$E$11,MATCH(C2219,Админка!$D$7:$D$11,0),1)&amp;"/"&amp;D2219&amp;"/"&amp;E2219,"&gt;&gt;&gt;"),"")</f>
        <v/>
      </c>
      <c r="B2219" s="63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3"/>
      <c r="N2219" s="49" t="str">
        <f t="shared" si="321"/>
        <v/>
      </c>
      <c r="O2219" s="49" t="str">
        <f t="shared" si="322"/>
        <v/>
      </c>
      <c r="P2219" s="49" t="str">
        <f>IF(COUNTIF(C$6:C2219,C2219)=1,MAX(P$6:P2218)+1,"")</f>
        <v/>
      </c>
      <c r="Q2219" s="49" t="str">
        <f>IF($C$2="",IF(COUNTIF(D$6:D2219,D2219)=1,MAX(Q$6:Q2218)+1,""),IF(C2219=$C$2,IF(COUNTIF(N$6:N2219,N2219)=1,MAX(Q$6:Q2218)+1,""),""))</f>
        <v/>
      </c>
      <c r="R2219" s="49" t="str">
        <f>IF(COUNTIF(O$5:O2219,O2219)=1,MAX(R$6:R2218)+1,"")</f>
        <v/>
      </c>
      <c r="S2219" s="49" t="str">
        <f>IF(COUNTIF(G$6:G2219,G2219)=1,MAX(S$6:S2218)+1,"")</f>
        <v/>
      </c>
      <c r="T2219" s="49" t="str">
        <f>IF(COUNTIF(L$6:L2219,L2219)=1,MAX(T$6:T2218)+1,"")</f>
        <v/>
      </c>
      <c r="U2219" s="49" t="str">
        <f>IF(COUNTIF(M$6:M2219,M2219)=1,MAX(U$6:U2218)+1,"")</f>
        <v/>
      </c>
      <c r="V2219" s="20">
        <f t="shared" si="323"/>
        <v>2213</v>
      </c>
      <c r="W2219" s="49" t="str">
        <f t="shared" si="315"/>
        <v/>
      </c>
      <c r="X2219" s="49" t="str">
        <f t="shared" si="316"/>
        <v/>
      </c>
      <c r="Y2219" s="49" t="str">
        <f t="shared" si="317"/>
        <v/>
      </c>
      <c r="Z2219" s="49" t="str">
        <f t="shared" si="318"/>
        <v/>
      </c>
      <c r="AA2219" s="49" t="str">
        <f t="shared" si="319"/>
        <v/>
      </c>
      <c r="AB2219" s="49" t="str">
        <f t="shared" si="320"/>
        <v/>
      </c>
      <c r="AC2219" s="49" t="str">
        <f>IFERROR(INDEX(Админка!$D$1:$D$2,MATCH(M2219,Админка!$C$1:$C$2,0),1)&amp;"/"&amp;INDEX(Админка!$E$7:$E$11,MATCH(C2219,Админка!$D$7:$D$11,0),1)&amp;"/"&amp;D2219&amp;"/"&amp;E2219,"")</f>
        <v/>
      </c>
    </row>
    <row r="2220" spans="1:29">
      <c r="A2220" s="53" t="str">
        <f>IFERROR(HYPERLINK(INDEX(Админка!$D$1:$D$2,MATCH(M2220,Админка!$C$1:$C$2,0),1)&amp;"/"&amp;INDEX(Админка!$E$7:$E$11,MATCH(C2220,Админка!$D$7:$D$11,0),1)&amp;"/"&amp;D2220&amp;"/"&amp;E2220,"&gt;&gt;&gt;"),"")</f>
        <v/>
      </c>
      <c r="B2220" s="63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3"/>
      <c r="N2220" s="49" t="str">
        <f t="shared" si="321"/>
        <v/>
      </c>
      <c r="O2220" s="49" t="str">
        <f t="shared" si="322"/>
        <v/>
      </c>
      <c r="P2220" s="49" t="str">
        <f>IF(COUNTIF(C$6:C2220,C2220)=1,MAX(P$6:P2219)+1,"")</f>
        <v/>
      </c>
      <c r="Q2220" s="49" t="str">
        <f>IF($C$2="",IF(COUNTIF(D$6:D2220,D2220)=1,MAX(Q$6:Q2219)+1,""),IF(C2220=$C$2,IF(COUNTIF(N$6:N2220,N2220)=1,MAX(Q$6:Q2219)+1,""),""))</f>
        <v/>
      </c>
      <c r="R2220" s="49" t="str">
        <f>IF(COUNTIF(O$5:O2220,O2220)=1,MAX(R$6:R2219)+1,"")</f>
        <v/>
      </c>
      <c r="S2220" s="49" t="str">
        <f>IF(COUNTIF(G$6:G2220,G2220)=1,MAX(S$6:S2219)+1,"")</f>
        <v/>
      </c>
      <c r="T2220" s="49" t="str">
        <f>IF(COUNTIF(L$6:L2220,L2220)=1,MAX(T$6:T2219)+1,"")</f>
        <v/>
      </c>
      <c r="U2220" s="49" t="str">
        <f>IF(COUNTIF(M$6:M2220,M2220)=1,MAX(U$6:U2219)+1,"")</f>
        <v/>
      </c>
      <c r="V2220" s="20">
        <f t="shared" si="323"/>
        <v>2214</v>
      </c>
      <c r="W2220" s="49" t="str">
        <f t="shared" si="315"/>
        <v/>
      </c>
      <c r="X2220" s="49" t="str">
        <f t="shared" si="316"/>
        <v/>
      </c>
      <c r="Y2220" s="49" t="str">
        <f t="shared" si="317"/>
        <v/>
      </c>
      <c r="Z2220" s="49" t="str">
        <f t="shared" si="318"/>
        <v/>
      </c>
      <c r="AA2220" s="49" t="str">
        <f t="shared" si="319"/>
        <v/>
      </c>
      <c r="AB2220" s="49" t="str">
        <f t="shared" si="320"/>
        <v/>
      </c>
      <c r="AC2220" s="49" t="str">
        <f>IFERROR(INDEX(Админка!$D$1:$D$2,MATCH(M2220,Админка!$C$1:$C$2,0),1)&amp;"/"&amp;INDEX(Админка!$E$7:$E$11,MATCH(C2220,Админка!$D$7:$D$11,0),1)&amp;"/"&amp;D2220&amp;"/"&amp;E2220,"")</f>
        <v/>
      </c>
    </row>
    <row r="2221" spans="1:29">
      <c r="A2221" s="53" t="str">
        <f>IFERROR(HYPERLINK(INDEX(Админка!$D$1:$D$2,MATCH(M2221,Админка!$C$1:$C$2,0),1)&amp;"/"&amp;INDEX(Админка!$E$7:$E$11,MATCH(C2221,Админка!$D$7:$D$11,0),1)&amp;"/"&amp;D2221&amp;"/"&amp;E2221,"&gt;&gt;&gt;"),"")</f>
        <v/>
      </c>
      <c r="B2221" s="63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3"/>
      <c r="N2221" s="49" t="str">
        <f t="shared" si="321"/>
        <v/>
      </c>
      <c r="O2221" s="49" t="str">
        <f t="shared" si="322"/>
        <v/>
      </c>
      <c r="P2221" s="49" t="str">
        <f>IF(COUNTIF(C$6:C2221,C2221)=1,MAX(P$6:P2220)+1,"")</f>
        <v/>
      </c>
      <c r="Q2221" s="49" t="str">
        <f>IF($C$2="",IF(COUNTIF(D$6:D2221,D2221)=1,MAX(Q$6:Q2220)+1,""),IF(C2221=$C$2,IF(COUNTIF(N$6:N2221,N2221)=1,MAX(Q$6:Q2220)+1,""),""))</f>
        <v/>
      </c>
      <c r="R2221" s="49" t="str">
        <f>IF(COUNTIF(O$5:O2221,O2221)=1,MAX(R$6:R2220)+1,"")</f>
        <v/>
      </c>
      <c r="S2221" s="49" t="str">
        <f>IF(COUNTIF(G$6:G2221,G2221)=1,MAX(S$6:S2220)+1,"")</f>
        <v/>
      </c>
      <c r="T2221" s="49" t="str">
        <f>IF(COUNTIF(L$6:L2221,L2221)=1,MAX(T$6:T2220)+1,"")</f>
        <v/>
      </c>
      <c r="U2221" s="49" t="str">
        <f>IF(COUNTIF(M$6:M2221,M2221)=1,MAX(U$6:U2220)+1,"")</f>
        <v/>
      </c>
      <c r="V2221" s="20">
        <f t="shared" si="323"/>
        <v>2215</v>
      </c>
      <c r="W2221" s="49" t="str">
        <f t="shared" si="315"/>
        <v/>
      </c>
      <c r="X2221" s="49" t="str">
        <f t="shared" si="316"/>
        <v/>
      </c>
      <c r="Y2221" s="49" t="str">
        <f t="shared" si="317"/>
        <v/>
      </c>
      <c r="Z2221" s="49" t="str">
        <f t="shared" si="318"/>
        <v/>
      </c>
      <c r="AA2221" s="49" t="str">
        <f t="shared" si="319"/>
        <v/>
      </c>
      <c r="AB2221" s="49" t="str">
        <f t="shared" si="320"/>
        <v/>
      </c>
      <c r="AC2221" s="49" t="str">
        <f>IFERROR(INDEX(Админка!$D$1:$D$2,MATCH(M2221,Админка!$C$1:$C$2,0),1)&amp;"/"&amp;INDEX(Админка!$E$7:$E$11,MATCH(C2221,Админка!$D$7:$D$11,0),1)&amp;"/"&amp;D2221&amp;"/"&amp;E2221,"")</f>
        <v/>
      </c>
    </row>
    <row r="2222" spans="1:29">
      <c r="A2222" s="53" t="str">
        <f>IFERROR(HYPERLINK(INDEX(Админка!$D$1:$D$2,MATCH(M2222,Админка!$C$1:$C$2,0),1)&amp;"/"&amp;INDEX(Админка!$E$7:$E$11,MATCH(C2222,Админка!$D$7:$D$11,0),1)&amp;"/"&amp;D2222&amp;"/"&amp;E2222,"&gt;&gt;&gt;"),"")</f>
        <v/>
      </c>
      <c r="B2222" s="63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3"/>
      <c r="N2222" s="49" t="str">
        <f t="shared" si="321"/>
        <v/>
      </c>
      <c r="O2222" s="49" t="str">
        <f t="shared" si="322"/>
        <v/>
      </c>
      <c r="P2222" s="49" t="str">
        <f>IF(COUNTIF(C$6:C2222,C2222)=1,MAX(P$6:P2221)+1,"")</f>
        <v/>
      </c>
      <c r="Q2222" s="49" t="str">
        <f>IF($C$2="",IF(COUNTIF(D$6:D2222,D2222)=1,MAX(Q$6:Q2221)+1,""),IF(C2222=$C$2,IF(COUNTIF(N$6:N2222,N2222)=1,MAX(Q$6:Q2221)+1,""),""))</f>
        <v/>
      </c>
      <c r="R2222" s="49" t="str">
        <f>IF(COUNTIF(O$5:O2222,O2222)=1,MAX(R$6:R2221)+1,"")</f>
        <v/>
      </c>
      <c r="S2222" s="49" t="str">
        <f>IF(COUNTIF(G$6:G2222,G2222)=1,MAX(S$6:S2221)+1,"")</f>
        <v/>
      </c>
      <c r="T2222" s="49" t="str">
        <f>IF(COUNTIF(L$6:L2222,L2222)=1,MAX(T$6:T2221)+1,"")</f>
        <v/>
      </c>
      <c r="U2222" s="49" t="str">
        <f>IF(COUNTIF(M$6:M2222,M2222)=1,MAX(U$6:U2221)+1,"")</f>
        <v/>
      </c>
      <c r="V2222" s="20">
        <f t="shared" si="323"/>
        <v>2216</v>
      </c>
      <c r="W2222" s="49" t="str">
        <f t="shared" si="315"/>
        <v/>
      </c>
      <c r="X2222" s="49" t="str">
        <f t="shared" si="316"/>
        <v/>
      </c>
      <c r="Y2222" s="49" t="str">
        <f t="shared" si="317"/>
        <v/>
      </c>
      <c r="Z2222" s="49" t="str">
        <f t="shared" si="318"/>
        <v/>
      </c>
      <c r="AA2222" s="49" t="str">
        <f t="shared" si="319"/>
        <v/>
      </c>
      <c r="AB2222" s="49" t="str">
        <f t="shared" si="320"/>
        <v/>
      </c>
      <c r="AC2222" s="49" t="str">
        <f>IFERROR(INDEX(Админка!$D$1:$D$2,MATCH(M2222,Админка!$C$1:$C$2,0),1)&amp;"/"&amp;INDEX(Админка!$E$7:$E$11,MATCH(C2222,Админка!$D$7:$D$11,0),1)&amp;"/"&amp;D2222&amp;"/"&amp;E2222,"")</f>
        <v/>
      </c>
    </row>
    <row r="2223" spans="1:29">
      <c r="A2223" s="53" t="str">
        <f>IFERROR(HYPERLINK(INDEX(Админка!$D$1:$D$2,MATCH(M2223,Админка!$C$1:$C$2,0),1)&amp;"/"&amp;INDEX(Админка!$E$7:$E$11,MATCH(C2223,Админка!$D$7:$D$11,0),1)&amp;"/"&amp;D2223&amp;"/"&amp;E2223,"&gt;&gt;&gt;"),"")</f>
        <v/>
      </c>
      <c r="B2223" s="63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3"/>
      <c r="N2223" s="49" t="str">
        <f t="shared" si="321"/>
        <v/>
      </c>
      <c r="O2223" s="49" t="str">
        <f t="shared" si="322"/>
        <v/>
      </c>
      <c r="P2223" s="49" t="str">
        <f>IF(COUNTIF(C$6:C2223,C2223)=1,MAX(P$6:P2222)+1,"")</f>
        <v/>
      </c>
      <c r="Q2223" s="49" t="str">
        <f>IF($C$2="",IF(COUNTIF(D$6:D2223,D2223)=1,MAX(Q$6:Q2222)+1,""),IF(C2223=$C$2,IF(COUNTIF(N$6:N2223,N2223)=1,MAX(Q$6:Q2222)+1,""),""))</f>
        <v/>
      </c>
      <c r="R2223" s="49" t="str">
        <f>IF(COUNTIF(O$5:O2223,O2223)=1,MAX(R$6:R2222)+1,"")</f>
        <v/>
      </c>
      <c r="S2223" s="49" t="str">
        <f>IF(COUNTIF(G$6:G2223,G2223)=1,MAX(S$6:S2222)+1,"")</f>
        <v/>
      </c>
      <c r="T2223" s="49" t="str">
        <f>IF(COUNTIF(L$6:L2223,L2223)=1,MAX(T$6:T2222)+1,"")</f>
        <v/>
      </c>
      <c r="U2223" s="49" t="str">
        <f>IF(COUNTIF(M$6:M2223,M2223)=1,MAX(U$6:U2222)+1,"")</f>
        <v/>
      </c>
      <c r="V2223" s="20">
        <f t="shared" si="323"/>
        <v>2217</v>
      </c>
      <c r="W2223" s="49" t="str">
        <f t="shared" si="315"/>
        <v/>
      </c>
      <c r="X2223" s="49" t="str">
        <f t="shared" si="316"/>
        <v/>
      </c>
      <c r="Y2223" s="49" t="str">
        <f t="shared" si="317"/>
        <v/>
      </c>
      <c r="Z2223" s="49" t="str">
        <f t="shared" si="318"/>
        <v/>
      </c>
      <c r="AA2223" s="49" t="str">
        <f t="shared" si="319"/>
        <v/>
      </c>
      <c r="AB2223" s="49" t="str">
        <f t="shared" si="320"/>
        <v/>
      </c>
      <c r="AC2223" s="49" t="str">
        <f>IFERROR(INDEX(Админка!$D$1:$D$2,MATCH(M2223,Админка!$C$1:$C$2,0),1)&amp;"/"&amp;INDEX(Админка!$E$7:$E$11,MATCH(C2223,Админка!$D$7:$D$11,0),1)&amp;"/"&amp;D2223&amp;"/"&amp;E2223,"")</f>
        <v/>
      </c>
    </row>
    <row r="2224" spans="1:29">
      <c r="A2224" s="53" t="str">
        <f>IFERROR(HYPERLINK(INDEX(Админка!$D$1:$D$2,MATCH(M2224,Админка!$C$1:$C$2,0),1)&amp;"/"&amp;INDEX(Админка!$E$7:$E$11,MATCH(C2224,Админка!$D$7:$D$11,0),1)&amp;"/"&amp;D2224&amp;"/"&amp;E2224,"&gt;&gt;&gt;"),"")</f>
        <v/>
      </c>
      <c r="B2224" s="63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3"/>
      <c r="N2224" s="49" t="str">
        <f t="shared" si="321"/>
        <v/>
      </c>
      <c r="O2224" s="49" t="str">
        <f t="shared" si="322"/>
        <v/>
      </c>
      <c r="P2224" s="49" t="str">
        <f>IF(COUNTIF(C$6:C2224,C2224)=1,MAX(P$6:P2223)+1,"")</f>
        <v/>
      </c>
      <c r="Q2224" s="49" t="str">
        <f>IF($C$2="",IF(COUNTIF(D$6:D2224,D2224)=1,MAX(Q$6:Q2223)+1,""),IF(C2224=$C$2,IF(COUNTIF(N$6:N2224,N2224)=1,MAX(Q$6:Q2223)+1,""),""))</f>
        <v/>
      </c>
      <c r="R2224" s="49" t="str">
        <f>IF(COUNTIF(O$5:O2224,O2224)=1,MAX(R$6:R2223)+1,"")</f>
        <v/>
      </c>
      <c r="S2224" s="49" t="str">
        <f>IF(COUNTIF(G$6:G2224,G2224)=1,MAX(S$6:S2223)+1,"")</f>
        <v/>
      </c>
      <c r="T2224" s="49" t="str">
        <f>IF(COUNTIF(L$6:L2224,L2224)=1,MAX(T$6:T2223)+1,"")</f>
        <v/>
      </c>
      <c r="U2224" s="49" t="str">
        <f>IF(COUNTIF(M$6:M2224,M2224)=1,MAX(U$6:U2223)+1,"")</f>
        <v/>
      </c>
      <c r="V2224" s="20">
        <f t="shared" si="323"/>
        <v>2218</v>
      </c>
      <c r="W2224" s="49" t="str">
        <f t="shared" si="315"/>
        <v/>
      </c>
      <c r="X2224" s="49" t="str">
        <f t="shared" si="316"/>
        <v/>
      </c>
      <c r="Y2224" s="49" t="str">
        <f t="shared" si="317"/>
        <v/>
      </c>
      <c r="Z2224" s="49" t="str">
        <f t="shared" si="318"/>
        <v/>
      </c>
      <c r="AA2224" s="49" t="str">
        <f t="shared" si="319"/>
        <v/>
      </c>
      <c r="AB2224" s="49" t="str">
        <f t="shared" si="320"/>
        <v/>
      </c>
      <c r="AC2224" s="49" t="str">
        <f>IFERROR(INDEX(Админка!$D$1:$D$2,MATCH(M2224,Админка!$C$1:$C$2,0),1)&amp;"/"&amp;INDEX(Админка!$E$7:$E$11,MATCH(C2224,Админка!$D$7:$D$11,0),1)&amp;"/"&amp;D2224&amp;"/"&amp;E2224,"")</f>
        <v/>
      </c>
    </row>
    <row r="2225" spans="1:29">
      <c r="A2225" s="53" t="str">
        <f>IFERROR(HYPERLINK(INDEX(Админка!$D$1:$D$2,MATCH(M2225,Админка!$C$1:$C$2,0),1)&amp;"/"&amp;INDEX(Админка!$E$7:$E$11,MATCH(C2225,Админка!$D$7:$D$11,0),1)&amp;"/"&amp;D2225&amp;"/"&amp;E2225,"&gt;&gt;&gt;"),"")</f>
        <v/>
      </c>
      <c r="B2225" s="63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3"/>
      <c r="N2225" s="49" t="str">
        <f t="shared" si="321"/>
        <v/>
      </c>
      <c r="O2225" s="49" t="str">
        <f t="shared" si="322"/>
        <v/>
      </c>
      <c r="P2225" s="49" t="str">
        <f>IF(COUNTIF(C$6:C2225,C2225)=1,MAX(P$6:P2224)+1,"")</f>
        <v/>
      </c>
      <c r="Q2225" s="49" t="str">
        <f>IF($C$2="",IF(COUNTIF(D$6:D2225,D2225)=1,MAX(Q$6:Q2224)+1,""),IF(C2225=$C$2,IF(COUNTIF(N$6:N2225,N2225)=1,MAX(Q$6:Q2224)+1,""),""))</f>
        <v/>
      </c>
      <c r="R2225" s="49" t="str">
        <f>IF(COUNTIF(O$5:O2225,O2225)=1,MAX(R$6:R2224)+1,"")</f>
        <v/>
      </c>
      <c r="S2225" s="49" t="str">
        <f>IF(COUNTIF(G$6:G2225,G2225)=1,MAX(S$6:S2224)+1,"")</f>
        <v/>
      </c>
      <c r="T2225" s="49" t="str">
        <f>IF(COUNTIF(L$6:L2225,L2225)=1,MAX(T$6:T2224)+1,"")</f>
        <v/>
      </c>
      <c r="U2225" s="49" t="str">
        <f>IF(COUNTIF(M$6:M2225,M2225)=1,MAX(U$6:U2224)+1,"")</f>
        <v/>
      </c>
      <c r="V2225" s="20">
        <f t="shared" si="323"/>
        <v>2219</v>
      </c>
      <c r="W2225" s="49" t="str">
        <f t="shared" si="315"/>
        <v/>
      </c>
      <c r="X2225" s="49" t="str">
        <f t="shared" si="316"/>
        <v/>
      </c>
      <c r="Y2225" s="49" t="str">
        <f t="shared" si="317"/>
        <v/>
      </c>
      <c r="Z2225" s="49" t="str">
        <f t="shared" si="318"/>
        <v/>
      </c>
      <c r="AA2225" s="49" t="str">
        <f t="shared" si="319"/>
        <v/>
      </c>
      <c r="AB2225" s="49" t="str">
        <f t="shared" si="320"/>
        <v/>
      </c>
      <c r="AC2225" s="49" t="str">
        <f>IFERROR(INDEX(Админка!$D$1:$D$2,MATCH(M2225,Админка!$C$1:$C$2,0),1)&amp;"/"&amp;INDEX(Админка!$E$7:$E$11,MATCH(C2225,Админка!$D$7:$D$11,0),1)&amp;"/"&amp;D2225&amp;"/"&amp;E2225,"")</f>
        <v/>
      </c>
    </row>
    <row r="2226" spans="1:29">
      <c r="A2226" s="53" t="str">
        <f>IFERROR(HYPERLINK(INDEX(Админка!$D$1:$D$2,MATCH(M2226,Админка!$C$1:$C$2,0),1)&amp;"/"&amp;INDEX(Админка!$E$7:$E$11,MATCH(C2226,Админка!$D$7:$D$11,0),1)&amp;"/"&amp;D2226&amp;"/"&amp;E2226,"&gt;&gt;&gt;"),"")</f>
        <v/>
      </c>
      <c r="B2226" s="63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3"/>
      <c r="N2226" s="49" t="str">
        <f t="shared" si="321"/>
        <v/>
      </c>
      <c r="O2226" s="49" t="str">
        <f t="shared" si="322"/>
        <v/>
      </c>
      <c r="P2226" s="49" t="str">
        <f>IF(COUNTIF(C$6:C2226,C2226)=1,MAX(P$6:P2225)+1,"")</f>
        <v/>
      </c>
      <c r="Q2226" s="49" t="str">
        <f>IF($C$2="",IF(COUNTIF(D$6:D2226,D2226)=1,MAX(Q$6:Q2225)+1,""),IF(C2226=$C$2,IF(COUNTIF(N$6:N2226,N2226)=1,MAX(Q$6:Q2225)+1,""),""))</f>
        <v/>
      </c>
      <c r="R2226" s="49" t="str">
        <f>IF(COUNTIF(O$5:O2226,O2226)=1,MAX(R$6:R2225)+1,"")</f>
        <v/>
      </c>
      <c r="S2226" s="49" t="str">
        <f>IF(COUNTIF(G$6:G2226,G2226)=1,MAX(S$6:S2225)+1,"")</f>
        <v/>
      </c>
      <c r="T2226" s="49" t="str">
        <f>IF(COUNTIF(L$6:L2226,L2226)=1,MAX(T$6:T2225)+1,"")</f>
        <v/>
      </c>
      <c r="U2226" s="49" t="str">
        <f>IF(COUNTIF(M$6:M2226,M2226)=1,MAX(U$6:U2225)+1,"")</f>
        <v/>
      </c>
      <c r="V2226" s="20">
        <f t="shared" si="323"/>
        <v>2220</v>
      </c>
      <c r="W2226" s="49" t="str">
        <f t="shared" si="315"/>
        <v/>
      </c>
      <c r="X2226" s="49" t="str">
        <f t="shared" si="316"/>
        <v/>
      </c>
      <c r="Y2226" s="49" t="str">
        <f t="shared" si="317"/>
        <v/>
      </c>
      <c r="Z2226" s="49" t="str">
        <f t="shared" si="318"/>
        <v/>
      </c>
      <c r="AA2226" s="49" t="str">
        <f t="shared" si="319"/>
        <v/>
      </c>
      <c r="AB2226" s="49" t="str">
        <f t="shared" si="320"/>
        <v/>
      </c>
      <c r="AC2226" s="49" t="str">
        <f>IFERROR(INDEX(Админка!$D$1:$D$2,MATCH(M2226,Админка!$C$1:$C$2,0),1)&amp;"/"&amp;INDEX(Админка!$E$7:$E$11,MATCH(C2226,Админка!$D$7:$D$11,0),1)&amp;"/"&amp;D2226&amp;"/"&amp;E2226,"")</f>
        <v/>
      </c>
    </row>
    <row r="2227" spans="1:29">
      <c r="A2227" s="53" t="str">
        <f>IFERROR(HYPERLINK(INDEX(Админка!$D$1:$D$2,MATCH(M2227,Админка!$C$1:$C$2,0),1)&amp;"/"&amp;INDEX(Админка!$E$7:$E$11,MATCH(C2227,Админка!$D$7:$D$11,0),1)&amp;"/"&amp;D2227&amp;"/"&amp;E2227,"&gt;&gt;&gt;"),"")</f>
        <v/>
      </c>
      <c r="B2227" s="63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3"/>
      <c r="N2227" s="49" t="str">
        <f t="shared" si="321"/>
        <v/>
      </c>
      <c r="O2227" s="49" t="str">
        <f t="shared" si="322"/>
        <v/>
      </c>
      <c r="P2227" s="49" t="str">
        <f>IF(COUNTIF(C$6:C2227,C2227)=1,MAX(P$6:P2226)+1,"")</f>
        <v/>
      </c>
      <c r="Q2227" s="49" t="str">
        <f>IF($C$2="",IF(COUNTIF(D$6:D2227,D2227)=1,MAX(Q$6:Q2226)+1,""),IF(C2227=$C$2,IF(COUNTIF(N$6:N2227,N2227)=1,MAX(Q$6:Q2226)+1,""),""))</f>
        <v/>
      </c>
      <c r="R2227" s="49" t="str">
        <f>IF(COUNTIF(O$5:O2227,O2227)=1,MAX(R$6:R2226)+1,"")</f>
        <v/>
      </c>
      <c r="S2227" s="49" t="str">
        <f>IF(COUNTIF(G$6:G2227,G2227)=1,MAX(S$6:S2226)+1,"")</f>
        <v/>
      </c>
      <c r="T2227" s="49" t="str">
        <f>IF(COUNTIF(L$6:L2227,L2227)=1,MAX(T$6:T2226)+1,"")</f>
        <v/>
      </c>
      <c r="U2227" s="49" t="str">
        <f>IF(COUNTIF(M$6:M2227,M2227)=1,MAX(U$6:U2226)+1,"")</f>
        <v/>
      </c>
      <c r="V2227" s="20">
        <f t="shared" si="323"/>
        <v>2221</v>
      </c>
      <c r="W2227" s="49" t="str">
        <f t="shared" si="315"/>
        <v/>
      </c>
      <c r="X2227" s="49" t="str">
        <f t="shared" si="316"/>
        <v/>
      </c>
      <c r="Y2227" s="49" t="str">
        <f t="shared" si="317"/>
        <v/>
      </c>
      <c r="Z2227" s="49" t="str">
        <f t="shared" si="318"/>
        <v/>
      </c>
      <c r="AA2227" s="49" t="str">
        <f t="shared" si="319"/>
        <v/>
      </c>
      <c r="AB2227" s="49" t="str">
        <f t="shared" si="320"/>
        <v/>
      </c>
      <c r="AC2227" s="49" t="str">
        <f>IFERROR(INDEX(Админка!$D$1:$D$2,MATCH(M2227,Админка!$C$1:$C$2,0),1)&amp;"/"&amp;INDEX(Админка!$E$7:$E$11,MATCH(C2227,Админка!$D$7:$D$11,0),1)&amp;"/"&amp;D2227&amp;"/"&amp;E2227,"")</f>
        <v/>
      </c>
    </row>
    <row r="2228" spans="1:29">
      <c r="A2228" s="53" t="str">
        <f>IFERROR(HYPERLINK(INDEX(Админка!$D$1:$D$2,MATCH(M2228,Админка!$C$1:$C$2,0),1)&amp;"/"&amp;INDEX(Админка!$E$7:$E$11,MATCH(C2228,Админка!$D$7:$D$11,0),1)&amp;"/"&amp;D2228&amp;"/"&amp;E2228,"&gt;&gt;&gt;"),"")</f>
        <v/>
      </c>
      <c r="B2228" s="63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3"/>
      <c r="N2228" s="49" t="str">
        <f t="shared" si="321"/>
        <v/>
      </c>
      <c r="O2228" s="49" t="str">
        <f t="shared" si="322"/>
        <v/>
      </c>
      <c r="P2228" s="49" t="str">
        <f>IF(COUNTIF(C$6:C2228,C2228)=1,MAX(P$6:P2227)+1,"")</f>
        <v/>
      </c>
      <c r="Q2228" s="49" t="str">
        <f>IF($C$2="",IF(COUNTIF(D$6:D2228,D2228)=1,MAX(Q$6:Q2227)+1,""),IF(C2228=$C$2,IF(COUNTIF(N$6:N2228,N2228)=1,MAX(Q$6:Q2227)+1,""),""))</f>
        <v/>
      </c>
      <c r="R2228" s="49" t="str">
        <f>IF(COUNTIF(O$5:O2228,O2228)=1,MAX(R$6:R2227)+1,"")</f>
        <v/>
      </c>
      <c r="S2228" s="49" t="str">
        <f>IF(COUNTIF(G$6:G2228,G2228)=1,MAX(S$6:S2227)+1,"")</f>
        <v/>
      </c>
      <c r="T2228" s="49" t="str">
        <f>IF(COUNTIF(L$6:L2228,L2228)=1,MAX(T$6:T2227)+1,"")</f>
        <v/>
      </c>
      <c r="U2228" s="49" t="str">
        <f>IF(COUNTIF(M$6:M2228,M2228)=1,MAX(U$6:U2227)+1,"")</f>
        <v/>
      </c>
      <c r="V2228" s="20">
        <f t="shared" si="323"/>
        <v>2222</v>
      </c>
      <c r="W2228" s="49" t="str">
        <f t="shared" si="315"/>
        <v/>
      </c>
      <c r="X2228" s="49" t="str">
        <f t="shared" si="316"/>
        <v/>
      </c>
      <c r="Y2228" s="49" t="str">
        <f t="shared" si="317"/>
        <v/>
      </c>
      <c r="Z2228" s="49" t="str">
        <f t="shared" si="318"/>
        <v/>
      </c>
      <c r="AA2228" s="49" t="str">
        <f t="shared" si="319"/>
        <v/>
      </c>
      <c r="AB2228" s="49" t="str">
        <f t="shared" si="320"/>
        <v/>
      </c>
      <c r="AC2228" s="49" t="str">
        <f>IFERROR(INDEX(Админка!$D$1:$D$2,MATCH(M2228,Админка!$C$1:$C$2,0),1)&amp;"/"&amp;INDEX(Админка!$E$7:$E$11,MATCH(C2228,Админка!$D$7:$D$11,0),1)&amp;"/"&amp;D2228&amp;"/"&amp;E2228,"")</f>
        <v/>
      </c>
    </row>
    <row r="2229" spans="1:29">
      <c r="A2229" s="53" t="str">
        <f>IFERROR(HYPERLINK(INDEX(Админка!$D$1:$D$2,MATCH(M2229,Админка!$C$1:$C$2,0),1)&amp;"/"&amp;INDEX(Админка!$E$7:$E$11,MATCH(C2229,Админка!$D$7:$D$11,0),1)&amp;"/"&amp;D2229&amp;"/"&amp;E2229,"&gt;&gt;&gt;"),"")</f>
        <v/>
      </c>
      <c r="B2229" s="63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3"/>
      <c r="N2229" s="49" t="str">
        <f t="shared" si="321"/>
        <v/>
      </c>
      <c r="O2229" s="49" t="str">
        <f t="shared" si="322"/>
        <v/>
      </c>
      <c r="P2229" s="49" t="str">
        <f>IF(COUNTIF(C$6:C2229,C2229)=1,MAX(P$6:P2228)+1,"")</f>
        <v/>
      </c>
      <c r="Q2229" s="49" t="str">
        <f>IF($C$2="",IF(COUNTIF(D$6:D2229,D2229)=1,MAX(Q$6:Q2228)+1,""),IF(C2229=$C$2,IF(COUNTIF(N$6:N2229,N2229)=1,MAX(Q$6:Q2228)+1,""),""))</f>
        <v/>
      </c>
      <c r="R2229" s="49" t="str">
        <f>IF(COUNTIF(O$5:O2229,O2229)=1,MAX(R$6:R2228)+1,"")</f>
        <v/>
      </c>
      <c r="S2229" s="49" t="str">
        <f>IF(COUNTIF(G$6:G2229,G2229)=1,MAX(S$6:S2228)+1,"")</f>
        <v/>
      </c>
      <c r="T2229" s="49" t="str">
        <f>IF(COUNTIF(L$6:L2229,L2229)=1,MAX(T$6:T2228)+1,"")</f>
        <v/>
      </c>
      <c r="U2229" s="49" t="str">
        <f>IF(COUNTIF(M$6:M2229,M2229)=1,MAX(U$6:U2228)+1,"")</f>
        <v/>
      </c>
      <c r="V2229" s="20">
        <f t="shared" si="323"/>
        <v>2223</v>
      </c>
      <c r="W2229" s="49" t="str">
        <f t="shared" si="315"/>
        <v/>
      </c>
      <c r="X2229" s="49" t="str">
        <f t="shared" si="316"/>
        <v/>
      </c>
      <c r="Y2229" s="49" t="str">
        <f t="shared" si="317"/>
        <v/>
      </c>
      <c r="Z2229" s="49" t="str">
        <f t="shared" si="318"/>
        <v/>
      </c>
      <c r="AA2229" s="49" t="str">
        <f t="shared" si="319"/>
        <v/>
      </c>
      <c r="AB2229" s="49" t="str">
        <f t="shared" si="320"/>
        <v/>
      </c>
      <c r="AC2229" s="49" t="str">
        <f>IFERROR(INDEX(Админка!$D$1:$D$2,MATCH(M2229,Админка!$C$1:$C$2,0),1)&amp;"/"&amp;INDEX(Админка!$E$7:$E$11,MATCH(C2229,Админка!$D$7:$D$11,0),1)&amp;"/"&amp;D2229&amp;"/"&amp;E2229,"")</f>
        <v/>
      </c>
    </row>
    <row r="2230" spans="1:29">
      <c r="A2230" s="53" t="str">
        <f>IFERROR(HYPERLINK(INDEX(Админка!$D$1:$D$2,MATCH(M2230,Админка!$C$1:$C$2,0),1)&amp;"/"&amp;INDEX(Админка!$E$7:$E$11,MATCH(C2230,Админка!$D$7:$D$11,0),1)&amp;"/"&amp;D2230&amp;"/"&amp;E2230,"&gt;&gt;&gt;"),"")</f>
        <v/>
      </c>
      <c r="B2230" s="63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3"/>
      <c r="N2230" s="49" t="str">
        <f t="shared" si="321"/>
        <v/>
      </c>
      <c r="O2230" s="49" t="str">
        <f t="shared" si="322"/>
        <v/>
      </c>
      <c r="P2230" s="49" t="str">
        <f>IF(COUNTIF(C$6:C2230,C2230)=1,MAX(P$6:P2229)+1,"")</f>
        <v/>
      </c>
      <c r="Q2230" s="49" t="str">
        <f>IF($C$2="",IF(COUNTIF(D$6:D2230,D2230)=1,MAX(Q$6:Q2229)+1,""),IF(C2230=$C$2,IF(COUNTIF(N$6:N2230,N2230)=1,MAX(Q$6:Q2229)+1,""),""))</f>
        <v/>
      </c>
      <c r="R2230" s="49" t="str">
        <f>IF(COUNTIF(O$5:O2230,O2230)=1,MAX(R$6:R2229)+1,"")</f>
        <v/>
      </c>
      <c r="S2230" s="49" t="str">
        <f>IF(COUNTIF(G$6:G2230,G2230)=1,MAX(S$6:S2229)+1,"")</f>
        <v/>
      </c>
      <c r="T2230" s="49" t="str">
        <f>IF(COUNTIF(L$6:L2230,L2230)=1,MAX(T$6:T2229)+1,"")</f>
        <v/>
      </c>
      <c r="U2230" s="49" t="str">
        <f>IF(COUNTIF(M$6:M2230,M2230)=1,MAX(U$6:U2229)+1,"")</f>
        <v/>
      </c>
      <c r="V2230" s="20">
        <f t="shared" si="323"/>
        <v>2224</v>
      </c>
      <c r="W2230" s="49" t="str">
        <f t="shared" si="315"/>
        <v/>
      </c>
      <c r="X2230" s="49" t="str">
        <f t="shared" si="316"/>
        <v/>
      </c>
      <c r="Y2230" s="49" t="str">
        <f t="shared" si="317"/>
        <v/>
      </c>
      <c r="Z2230" s="49" t="str">
        <f t="shared" si="318"/>
        <v/>
      </c>
      <c r="AA2230" s="49" t="str">
        <f t="shared" si="319"/>
        <v/>
      </c>
      <c r="AB2230" s="49" t="str">
        <f t="shared" si="320"/>
        <v/>
      </c>
      <c r="AC2230" s="49" t="str">
        <f>IFERROR(INDEX(Админка!$D$1:$D$2,MATCH(M2230,Админка!$C$1:$C$2,0),1)&amp;"/"&amp;INDEX(Админка!$E$7:$E$11,MATCH(C2230,Админка!$D$7:$D$11,0),1)&amp;"/"&amp;D2230&amp;"/"&amp;E2230,"")</f>
        <v/>
      </c>
    </row>
    <row r="2231" spans="1:29">
      <c r="A2231" s="53" t="str">
        <f>IFERROR(HYPERLINK(INDEX(Админка!$D$1:$D$2,MATCH(M2231,Админка!$C$1:$C$2,0),1)&amp;"/"&amp;INDEX(Админка!$E$7:$E$11,MATCH(C2231,Админка!$D$7:$D$11,0),1)&amp;"/"&amp;D2231&amp;"/"&amp;E2231,"&gt;&gt;&gt;"),"")</f>
        <v/>
      </c>
      <c r="B2231" s="63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3"/>
      <c r="N2231" s="49" t="str">
        <f t="shared" si="321"/>
        <v/>
      </c>
      <c r="O2231" s="49" t="str">
        <f t="shared" si="322"/>
        <v/>
      </c>
      <c r="P2231" s="49" t="str">
        <f>IF(COUNTIF(C$6:C2231,C2231)=1,MAX(P$6:P2230)+1,"")</f>
        <v/>
      </c>
      <c r="Q2231" s="49" t="str">
        <f>IF($C$2="",IF(COUNTIF(D$6:D2231,D2231)=1,MAX(Q$6:Q2230)+1,""),IF(C2231=$C$2,IF(COUNTIF(N$6:N2231,N2231)=1,MAX(Q$6:Q2230)+1,""),""))</f>
        <v/>
      </c>
      <c r="R2231" s="49" t="str">
        <f>IF(COUNTIF(O$5:O2231,O2231)=1,MAX(R$6:R2230)+1,"")</f>
        <v/>
      </c>
      <c r="S2231" s="49" t="str">
        <f>IF(COUNTIF(G$6:G2231,G2231)=1,MAX(S$6:S2230)+1,"")</f>
        <v/>
      </c>
      <c r="T2231" s="49" t="str">
        <f>IF(COUNTIF(L$6:L2231,L2231)=1,MAX(T$6:T2230)+1,"")</f>
        <v/>
      </c>
      <c r="U2231" s="49" t="str">
        <f>IF(COUNTIF(M$6:M2231,M2231)=1,MAX(U$6:U2230)+1,"")</f>
        <v/>
      </c>
      <c r="V2231" s="20">
        <f t="shared" si="323"/>
        <v>2225</v>
      </c>
      <c r="W2231" s="49" t="str">
        <f t="shared" si="315"/>
        <v/>
      </c>
      <c r="X2231" s="49" t="str">
        <f t="shared" si="316"/>
        <v/>
      </c>
      <c r="Y2231" s="49" t="str">
        <f t="shared" si="317"/>
        <v/>
      </c>
      <c r="Z2231" s="49" t="str">
        <f t="shared" si="318"/>
        <v/>
      </c>
      <c r="AA2231" s="49" t="str">
        <f t="shared" si="319"/>
        <v/>
      </c>
      <c r="AB2231" s="49" t="str">
        <f t="shared" si="320"/>
        <v/>
      </c>
      <c r="AC2231" s="49" t="str">
        <f>IFERROR(INDEX(Админка!$D$1:$D$2,MATCH(M2231,Админка!$C$1:$C$2,0),1)&amp;"/"&amp;INDEX(Админка!$E$7:$E$11,MATCH(C2231,Админка!$D$7:$D$11,0),1)&amp;"/"&amp;D2231&amp;"/"&amp;E2231,"")</f>
        <v/>
      </c>
    </row>
    <row r="2232" spans="1:29">
      <c r="A2232" s="53" t="str">
        <f>IFERROR(HYPERLINK(INDEX(Админка!$D$1:$D$2,MATCH(M2232,Админка!$C$1:$C$2,0),1)&amp;"/"&amp;INDEX(Админка!$E$7:$E$11,MATCH(C2232,Админка!$D$7:$D$11,0),1)&amp;"/"&amp;D2232&amp;"/"&amp;E2232,"&gt;&gt;&gt;"),"")</f>
        <v/>
      </c>
      <c r="B2232" s="63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3"/>
      <c r="N2232" s="49" t="str">
        <f t="shared" si="321"/>
        <v/>
      </c>
      <c r="O2232" s="49" t="str">
        <f t="shared" si="322"/>
        <v/>
      </c>
      <c r="P2232" s="49" t="str">
        <f>IF(COUNTIF(C$6:C2232,C2232)=1,MAX(P$6:P2231)+1,"")</f>
        <v/>
      </c>
      <c r="Q2232" s="49" t="str">
        <f>IF($C$2="",IF(COUNTIF(D$6:D2232,D2232)=1,MAX(Q$6:Q2231)+1,""),IF(C2232=$C$2,IF(COUNTIF(N$6:N2232,N2232)=1,MAX(Q$6:Q2231)+1,""),""))</f>
        <v/>
      </c>
      <c r="R2232" s="49" t="str">
        <f>IF(COUNTIF(O$5:O2232,O2232)=1,MAX(R$6:R2231)+1,"")</f>
        <v/>
      </c>
      <c r="S2232" s="49" t="str">
        <f>IF(COUNTIF(G$6:G2232,G2232)=1,MAX(S$6:S2231)+1,"")</f>
        <v/>
      </c>
      <c r="T2232" s="49" t="str">
        <f>IF(COUNTIF(L$6:L2232,L2232)=1,MAX(T$6:T2231)+1,"")</f>
        <v/>
      </c>
      <c r="U2232" s="49" t="str">
        <f>IF(COUNTIF(M$6:M2232,M2232)=1,MAX(U$6:U2231)+1,"")</f>
        <v/>
      </c>
      <c r="V2232" s="20">
        <f t="shared" si="323"/>
        <v>2226</v>
      </c>
      <c r="W2232" s="49" t="str">
        <f t="shared" si="315"/>
        <v/>
      </c>
      <c r="X2232" s="49" t="str">
        <f t="shared" si="316"/>
        <v/>
      </c>
      <c r="Y2232" s="49" t="str">
        <f t="shared" si="317"/>
        <v/>
      </c>
      <c r="Z2232" s="49" t="str">
        <f t="shared" si="318"/>
        <v/>
      </c>
      <c r="AA2232" s="49" t="str">
        <f t="shared" si="319"/>
        <v/>
      </c>
      <c r="AB2232" s="49" t="str">
        <f t="shared" si="320"/>
        <v/>
      </c>
      <c r="AC2232" s="49" t="str">
        <f>IFERROR(INDEX(Админка!$D$1:$D$2,MATCH(M2232,Админка!$C$1:$C$2,0),1)&amp;"/"&amp;INDEX(Админка!$E$7:$E$11,MATCH(C2232,Админка!$D$7:$D$11,0),1)&amp;"/"&amp;D2232&amp;"/"&amp;E2232,"")</f>
        <v/>
      </c>
    </row>
    <row r="2233" spans="1:29">
      <c r="A2233" s="53" t="str">
        <f>IFERROR(HYPERLINK(INDEX(Админка!$D$1:$D$2,MATCH(M2233,Админка!$C$1:$C$2,0),1)&amp;"/"&amp;INDEX(Админка!$E$7:$E$11,MATCH(C2233,Админка!$D$7:$D$11,0),1)&amp;"/"&amp;D2233&amp;"/"&amp;E2233,"&gt;&gt;&gt;"),"")</f>
        <v/>
      </c>
      <c r="B2233" s="63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3"/>
      <c r="N2233" s="49" t="str">
        <f t="shared" si="321"/>
        <v/>
      </c>
      <c r="O2233" s="49" t="str">
        <f t="shared" si="322"/>
        <v/>
      </c>
      <c r="P2233" s="49" t="str">
        <f>IF(COUNTIF(C$6:C2233,C2233)=1,MAX(P$6:P2232)+1,"")</f>
        <v/>
      </c>
      <c r="Q2233" s="49" t="str">
        <f>IF($C$2="",IF(COUNTIF(D$6:D2233,D2233)=1,MAX(Q$6:Q2232)+1,""),IF(C2233=$C$2,IF(COUNTIF(N$6:N2233,N2233)=1,MAX(Q$6:Q2232)+1,""),""))</f>
        <v/>
      </c>
      <c r="R2233" s="49" t="str">
        <f>IF(COUNTIF(O$5:O2233,O2233)=1,MAX(R$6:R2232)+1,"")</f>
        <v/>
      </c>
      <c r="S2233" s="49" t="str">
        <f>IF(COUNTIF(G$6:G2233,G2233)=1,MAX(S$6:S2232)+1,"")</f>
        <v/>
      </c>
      <c r="T2233" s="49" t="str">
        <f>IF(COUNTIF(L$6:L2233,L2233)=1,MAX(T$6:T2232)+1,"")</f>
        <v/>
      </c>
      <c r="U2233" s="49" t="str">
        <f>IF(COUNTIF(M$6:M2233,M2233)=1,MAX(U$6:U2232)+1,"")</f>
        <v/>
      </c>
      <c r="V2233" s="20">
        <f t="shared" si="323"/>
        <v>2227</v>
      </c>
      <c r="W2233" s="49" t="str">
        <f t="shared" si="315"/>
        <v/>
      </c>
      <c r="X2233" s="49" t="str">
        <f t="shared" si="316"/>
        <v/>
      </c>
      <c r="Y2233" s="49" t="str">
        <f t="shared" si="317"/>
        <v/>
      </c>
      <c r="Z2233" s="49" t="str">
        <f t="shared" si="318"/>
        <v/>
      </c>
      <c r="AA2233" s="49" t="str">
        <f t="shared" si="319"/>
        <v/>
      </c>
      <c r="AB2233" s="49" t="str">
        <f t="shared" si="320"/>
        <v/>
      </c>
      <c r="AC2233" s="49" t="str">
        <f>IFERROR(INDEX(Админка!$D$1:$D$2,MATCH(M2233,Админка!$C$1:$C$2,0),1)&amp;"/"&amp;INDEX(Админка!$E$7:$E$11,MATCH(C2233,Админка!$D$7:$D$11,0),1)&amp;"/"&amp;D2233&amp;"/"&amp;E2233,"")</f>
        <v/>
      </c>
    </row>
    <row r="2234" spans="1:29">
      <c r="A2234" s="53" t="str">
        <f>IFERROR(HYPERLINK(INDEX(Админка!$D$1:$D$2,MATCH(M2234,Админка!$C$1:$C$2,0),1)&amp;"/"&amp;INDEX(Админка!$E$7:$E$11,MATCH(C2234,Админка!$D$7:$D$11,0),1)&amp;"/"&amp;D2234&amp;"/"&amp;E2234,"&gt;&gt;&gt;"),"")</f>
        <v/>
      </c>
      <c r="B2234" s="63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3"/>
      <c r="N2234" s="49" t="str">
        <f t="shared" si="321"/>
        <v/>
      </c>
      <c r="O2234" s="49" t="str">
        <f t="shared" si="322"/>
        <v/>
      </c>
      <c r="P2234" s="49" t="str">
        <f>IF(COUNTIF(C$6:C2234,C2234)=1,MAX(P$6:P2233)+1,"")</f>
        <v/>
      </c>
      <c r="Q2234" s="49" t="str">
        <f>IF($C$2="",IF(COUNTIF(D$6:D2234,D2234)=1,MAX(Q$6:Q2233)+1,""),IF(C2234=$C$2,IF(COUNTIF(N$6:N2234,N2234)=1,MAX(Q$6:Q2233)+1,""),""))</f>
        <v/>
      </c>
      <c r="R2234" s="49" t="str">
        <f>IF(COUNTIF(O$5:O2234,O2234)=1,MAX(R$6:R2233)+1,"")</f>
        <v/>
      </c>
      <c r="S2234" s="49" t="str">
        <f>IF(COUNTIF(G$6:G2234,G2234)=1,MAX(S$6:S2233)+1,"")</f>
        <v/>
      </c>
      <c r="T2234" s="49" t="str">
        <f>IF(COUNTIF(L$6:L2234,L2234)=1,MAX(T$6:T2233)+1,"")</f>
        <v/>
      </c>
      <c r="U2234" s="49" t="str">
        <f>IF(COUNTIF(M$6:M2234,M2234)=1,MAX(U$6:U2233)+1,"")</f>
        <v/>
      </c>
      <c r="V2234" s="20">
        <f t="shared" si="323"/>
        <v>2228</v>
      </c>
      <c r="W2234" s="49" t="str">
        <f t="shared" si="315"/>
        <v/>
      </c>
      <c r="X2234" s="49" t="str">
        <f t="shared" si="316"/>
        <v/>
      </c>
      <c r="Y2234" s="49" t="str">
        <f t="shared" si="317"/>
        <v/>
      </c>
      <c r="Z2234" s="49" t="str">
        <f t="shared" si="318"/>
        <v/>
      </c>
      <c r="AA2234" s="49" t="str">
        <f t="shared" si="319"/>
        <v/>
      </c>
      <c r="AB2234" s="49" t="str">
        <f t="shared" si="320"/>
        <v/>
      </c>
      <c r="AC2234" s="49" t="str">
        <f>IFERROR(INDEX(Админка!$D$1:$D$2,MATCH(M2234,Админка!$C$1:$C$2,0),1)&amp;"/"&amp;INDEX(Админка!$E$7:$E$11,MATCH(C2234,Админка!$D$7:$D$11,0),1)&amp;"/"&amp;D2234&amp;"/"&amp;E2234,"")</f>
        <v/>
      </c>
    </row>
    <row r="2235" spans="1:29">
      <c r="A2235" s="53" t="str">
        <f>IFERROR(HYPERLINK(INDEX(Админка!$D$1:$D$2,MATCH(M2235,Админка!$C$1:$C$2,0),1)&amp;"/"&amp;INDEX(Админка!$E$7:$E$11,MATCH(C2235,Админка!$D$7:$D$11,0),1)&amp;"/"&amp;D2235&amp;"/"&amp;E2235,"&gt;&gt;&gt;"),"")</f>
        <v/>
      </c>
      <c r="B2235" s="63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3"/>
      <c r="N2235" s="49" t="str">
        <f t="shared" si="321"/>
        <v/>
      </c>
      <c r="O2235" s="49" t="str">
        <f t="shared" si="322"/>
        <v/>
      </c>
      <c r="P2235" s="49" t="str">
        <f>IF(COUNTIF(C$6:C2235,C2235)=1,MAX(P$6:P2234)+1,"")</f>
        <v/>
      </c>
      <c r="Q2235" s="49" t="str">
        <f>IF($C$2="",IF(COUNTIF(D$6:D2235,D2235)=1,MAX(Q$6:Q2234)+1,""),IF(C2235=$C$2,IF(COUNTIF(N$6:N2235,N2235)=1,MAX(Q$6:Q2234)+1,""),""))</f>
        <v/>
      </c>
      <c r="R2235" s="49" t="str">
        <f>IF(COUNTIF(O$5:O2235,O2235)=1,MAX(R$6:R2234)+1,"")</f>
        <v/>
      </c>
      <c r="S2235" s="49" t="str">
        <f>IF(COUNTIF(G$6:G2235,G2235)=1,MAX(S$6:S2234)+1,"")</f>
        <v/>
      </c>
      <c r="T2235" s="49" t="str">
        <f>IF(COUNTIF(L$6:L2235,L2235)=1,MAX(T$6:T2234)+1,"")</f>
        <v/>
      </c>
      <c r="U2235" s="49" t="str">
        <f>IF(COUNTIF(M$6:M2235,M2235)=1,MAX(U$6:U2234)+1,"")</f>
        <v/>
      </c>
      <c r="V2235" s="20">
        <f t="shared" si="323"/>
        <v>2229</v>
      </c>
      <c r="W2235" s="49" t="str">
        <f t="shared" si="315"/>
        <v/>
      </c>
      <c r="X2235" s="49" t="str">
        <f t="shared" si="316"/>
        <v/>
      </c>
      <c r="Y2235" s="49" t="str">
        <f t="shared" si="317"/>
        <v/>
      </c>
      <c r="Z2235" s="49" t="str">
        <f t="shared" si="318"/>
        <v/>
      </c>
      <c r="AA2235" s="49" t="str">
        <f t="shared" si="319"/>
        <v/>
      </c>
      <c r="AB2235" s="49" t="str">
        <f t="shared" si="320"/>
        <v/>
      </c>
      <c r="AC2235" s="49" t="str">
        <f>IFERROR(INDEX(Админка!$D$1:$D$2,MATCH(M2235,Админка!$C$1:$C$2,0),1)&amp;"/"&amp;INDEX(Админка!$E$7:$E$11,MATCH(C2235,Админка!$D$7:$D$11,0),1)&amp;"/"&amp;D2235&amp;"/"&amp;E2235,"")</f>
        <v/>
      </c>
    </row>
    <row r="2236" spans="1:29">
      <c r="A2236" s="53" t="str">
        <f>IFERROR(HYPERLINK(INDEX(Админка!$D$1:$D$2,MATCH(M2236,Админка!$C$1:$C$2,0),1)&amp;"/"&amp;INDEX(Админка!$E$7:$E$11,MATCH(C2236,Админка!$D$7:$D$11,0),1)&amp;"/"&amp;D2236&amp;"/"&amp;E2236,"&gt;&gt;&gt;"),"")</f>
        <v/>
      </c>
      <c r="B2236" s="63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3"/>
      <c r="N2236" s="49" t="str">
        <f t="shared" si="321"/>
        <v/>
      </c>
      <c r="O2236" s="49" t="str">
        <f t="shared" si="322"/>
        <v/>
      </c>
      <c r="P2236" s="49" t="str">
        <f>IF(COUNTIF(C$6:C2236,C2236)=1,MAX(P$6:P2235)+1,"")</f>
        <v/>
      </c>
      <c r="Q2236" s="49" t="str">
        <f>IF($C$2="",IF(COUNTIF(D$6:D2236,D2236)=1,MAX(Q$6:Q2235)+1,""),IF(C2236=$C$2,IF(COUNTIF(N$6:N2236,N2236)=1,MAX(Q$6:Q2235)+1,""),""))</f>
        <v/>
      </c>
      <c r="R2236" s="49" t="str">
        <f>IF(COUNTIF(O$5:O2236,O2236)=1,MAX(R$6:R2235)+1,"")</f>
        <v/>
      </c>
      <c r="S2236" s="49" t="str">
        <f>IF(COUNTIF(G$6:G2236,G2236)=1,MAX(S$6:S2235)+1,"")</f>
        <v/>
      </c>
      <c r="T2236" s="49" t="str">
        <f>IF(COUNTIF(L$6:L2236,L2236)=1,MAX(T$6:T2235)+1,"")</f>
        <v/>
      </c>
      <c r="U2236" s="49" t="str">
        <f>IF(COUNTIF(M$6:M2236,M2236)=1,MAX(U$6:U2235)+1,"")</f>
        <v/>
      </c>
      <c r="V2236" s="20">
        <f t="shared" si="323"/>
        <v>2230</v>
      </c>
      <c r="W2236" s="49" t="str">
        <f t="shared" si="315"/>
        <v/>
      </c>
      <c r="X2236" s="49" t="str">
        <f t="shared" si="316"/>
        <v/>
      </c>
      <c r="Y2236" s="49" t="str">
        <f t="shared" si="317"/>
        <v/>
      </c>
      <c r="Z2236" s="49" t="str">
        <f t="shared" si="318"/>
        <v/>
      </c>
      <c r="AA2236" s="49" t="str">
        <f t="shared" si="319"/>
        <v/>
      </c>
      <c r="AB2236" s="49" t="str">
        <f t="shared" si="320"/>
        <v/>
      </c>
      <c r="AC2236" s="49" t="str">
        <f>IFERROR(INDEX(Админка!$D$1:$D$2,MATCH(M2236,Админка!$C$1:$C$2,0),1)&amp;"/"&amp;INDEX(Админка!$E$7:$E$11,MATCH(C2236,Админка!$D$7:$D$11,0),1)&amp;"/"&amp;D2236&amp;"/"&amp;E2236,"")</f>
        <v/>
      </c>
    </row>
    <row r="2237" spans="1:29">
      <c r="A2237" s="53" t="str">
        <f>IFERROR(HYPERLINK(INDEX(Админка!$D$1:$D$2,MATCH(M2237,Админка!$C$1:$C$2,0),1)&amp;"/"&amp;INDEX(Админка!$E$7:$E$11,MATCH(C2237,Админка!$D$7:$D$11,0),1)&amp;"/"&amp;D2237&amp;"/"&amp;E2237,"&gt;&gt;&gt;"),"")</f>
        <v/>
      </c>
      <c r="B2237" s="63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3"/>
      <c r="N2237" s="49" t="str">
        <f t="shared" si="321"/>
        <v/>
      </c>
      <c r="O2237" s="49" t="str">
        <f t="shared" si="322"/>
        <v/>
      </c>
      <c r="P2237" s="49" t="str">
        <f>IF(COUNTIF(C$6:C2237,C2237)=1,MAX(P$6:P2236)+1,"")</f>
        <v/>
      </c>
      <c r="Q2237" s="49" t="str">
        <f>IF($C$2="",IF(COUNTIF(D$6:D2237,D2237)=1,MAX(Q$6:Q2236)+1,""),IF(C2237=$C$2,IF(COUNTIF(N$6:N2237,N2237)=1,MAX(Q$6:Q2236)+1,""),""))</f>
        <v/>
      </c>
      <c r="R2237" s="49" t="str">
        <f>IF(COUNTIF(O$5:O2237,O2237)=1,MAX(R$6:R2236)+1,"")</f>
        <v/>
      </c>
      <c r="S2237" s="49" t="str">
        <f>IF(COUNTIF(G$6:G2237,G2237)=1,MAX(S$6:S2236)+1,"")</f>
        <v/>
      </c>
      <c r="T2237" s="49" t="str">
        <f>IF(COUNTIF(L$6:L2237,L2237)=1,MAX(T$6:T2236)+1,"")</f>
        <v/>
      </c>
      <c r="U2237" s="49" t="str">
        <f>IF(COUNTIF(M$6:M2237,M2237)=1,MAX(U$6:U2236)+1,"")</f>
        <v/>
      </c>
      <c r="V2237" s="20">
        <f t="shared" si="323"/>
        <v>2231</v>
      </c>
      <c r="W2237" s="49" t="str">
        <f t="shared" si="315"/>
        <v/>
      </c>
      <c r="X2237" s="49" t="str">
        <f t="shared" si="316"/>
        <v/>
      </c>
      <c r="Y2237" s="49" t="str">
        <f t="shared" si="317"/>
        <v/>
      </c>
      <c r="Z2237" s="49" t="str">
        <f t="shared" si="318"/>
        <v/>
      </c>
      <c r="AA2237" s="49" t="str">
        <f t="shared" si="319"/>
        <v/>
      </c>
      <c r="AB2237" s="49" t="str">
        <f t="shared" si="320"/>
        <v/>
      </c>
      <c r="AC2237" s="49" t="str">
        <f>IFERROR(INDEX(Админка!$D$1:$D$2,MATCH(M2237,Админка!$C$1:$C$2,0),1)&amp;"/"&amp;INDEX(Админка!$E$7:$E$11,MATCH(C2237,Админка!$D$7:$D$11,0),1)&amp;"/"&amp;D2237&amp;"/"&amp;E2237,"")</f>
        <v/>
      </c>
    </row>
    <row r="2238" spans="1:29">
      <c r="A2238" s="53" t="str">
        <f>IFERROR(HYPERLINK(INDEX(Админка!$D$1:$D$2,MATCH(M2238,Админка!$C$1:$C$2,0),1)&amp;"/"&amp;INDEX(Админка!$E$7:$E$11,MATCH(C2238,Админка!$D$7:$D$11,0),1)&amp;"/"&amp;D2238&amp;"/"&amp;E2238,"&gt;&gt;&gt;"),"")</f>
        <v/>
      </c>
      <c r="B2238" s="63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3"/>
      <c r="N2238" s="49" t="str">
        <f t="shared" si="321"/>
        <v/>
      </c>
      <c r="O2238" s="49" t="str">
        <f t="shared" si="322"/>
        <v/>
      </c>
      <c r="P2238" s="49" t="str">
        <f>IF(COUNTIF(C$6:C2238,C2238)=1,MAX(P$6:P2237)+1,"")</f>
        <v/>
      </c>
      <c r="Q2238" s="49" t="str">
        <f>IF($C$2="",IF(COUNTIF(D$6:D2238,D2238)=1,MAX(Q$6:Q2237)+1,""),IF(C2238=$C$2,IF(COUNTIF(N$6:N2238,N2238)=1,MAX(Q$6:Q2237)+1,""),""))</f>
        <v/>
      </c>
      <c r="R2238" s="49" t="str">
        <f>IF(COUNTIF(O$5:O2238,O2238)=1,MAX(R$6:R2237)+1,"")</f>
        <v/>
      </c>
      <c r="S2238" s="49" t="str">
        <f>IF(COUNTIF(G$6:G2238,G2238)=1,MAX(S$6:S2237)+1,"")</f>
        <v/>
      </c>
      <c r="T2238" s="49" t="str">
        <f>IF(COUNTIF(L$6:L2238,L2238)=1,MAX(T$6:T2237)+1,"")</f>
        <v/>
      </c>
      <c r="U2238" s="49" t="str">
        <f>IF(COUNTIF(M$6:M2238,M2238)=1,MAX(U$6:U2237)+1,"")</f>
        <v/>
      </c>
      <c r="V2238" s="20">
        <f t="shared" si="323"/>
        <v>2232</v>
      </c>
      <c r="W2238" s="49" t="str">
        <f t="shared" si="315"/>
        <v/>
      </c>
      <c r="X2238" s="49" t="str">
        <f t="shared" si="316"/>
        <v/>
      </c>
      <c r="Y2238" s="49" t="str">
        <f t="shared" si="317"/>
        <v/>
      </c>
      <c r="Z2238" s="49" t="str">
        <f t="shared" si="318"/>
        <v/>
      </c>
      <c r="AA2238" s="49" t="str">
        <f t="shared" si="319"/>
        <v/>
      </c>
      <c r="AB2238" s="49" t="str">
        <f t="shared" si="320"/>
        <v/>
      </c>
      <c r="AC2238" s="49" t="str">
        <f>IFERROR(INDEX(Админка!$D$1:$D$2,MATCH(M2238,Админка!$C$1:$C$2,0),1)&amp;"/"&amp;INDEX(Админка!$E$7:$E$11,MATCH(C2238,Админка!$D$7:$D$11,0),1)&amp;"/"&amp;D2238&amp;"/"&amp;E2238,"")</f>
        <v/>
      </c>
    </row>
    <row r="2239" spans="1:29">
      <c r="A2239" s="53" t="str">
        <f>IFERROR(HYPERLINK(INDEX(Админка!$D$1:$D$2,MATCH(M2239,Админка!$C$1:$C$2,0),1)&amp;"/"&amp;INDEX(Админка!$E$7:$E$11,MATCH(C2239,Админка!$D$7:$D$11,0),1)&amp;"/"&amp;D2239&amp;"/"&amp;E2239,"&gt;&gt;&gt;"),"")</f>
        <v/>
      </c>
      <c r="B2239" s="63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3"/>
      <c r="N2239" s="49" t="str">
        <f t="shared" si="321"/>
        <v/>
      </c>
      <c r="O2239" s="49" t="str">
        <f t="shared" si="322"/>
        <v/>
      </c>
      <c r="P2239" s="49" t="str">
        <f>IF(COUNTIF(C$6:C2239,C2239)=1,MAX(P$6:P2238)+1,"")</f>
        <v/>
      </c>
      <c r="Q2239" s="49" t="str">
        <f>IF($C$2="",IF(COUNTIF(D$6:D2239,D2239)=1,MAX(Q$6:Q2238)+1,""),IF(C2239=$C$2,IF(COUNTIF(N$6:N2239,N2239)=1,MAX(Q$6:Q2238)+1,""),""))</f>
        <v/>
      </c>
      <c r="R2239" s="49" t="str">
        <f>IF(COUNTIF(O$5:O2239,O2239)=1,MAX(R$6:R2238)+1,"")</f>
        <v/>
      </c>
      <c r="S2239" s="49" t="str">
        <f>IF(COUNTIF(G$6:G2239,G2239)=1,MAX(S$6:S2238)+1,"")</f>
        <v/>
      </c>
      <c r="T2239" s="49" t="str">
        <f>IF(COUNTIF(L$6:L2239,L2239)=1,MAX(T$6:T2238)+1,"")</f>
        <v/>
      </c>
      <c r="U2239" s="49" t="str">
        <f>IF(COUNTIF(M$6:M2239,M2239)=1,MAX(U$6:U2238)+1,"")</f>
        <v/>
      </c>
      <c r="V2239" s="20">
        <f t="shared" si="323"/>
        <v>2233</v>
      </c>
      <c r="W2239" s="49" t="str">
        <f t="shared" si="315"/>
        <v/>
      </c>
      <c r="X2239" s="49" t="str">
        <f t="shared" si="316"/>
        <v/>
      </c>
      <c r="Y2239" s="49" t="str">
        <f t="shared" si="317"/>
        <v/>
      </c>
      <c r="Z2239" s="49" t="str">
        <f t="shared" si="318"/>
        <v/>
      </c>
      <c r="AA2239" s="49" t="str">
        <f t="shared" si="319"/>
        <v/>
      </c>
      <c r="AB2239" s="49" t="str">
        <f t="shared" si="320"/>
        <v/>
      </c>
      <c r="AC2239" s="49" t="str">
        <f>IFERROR(INDEX(Админка!$D$1:$D$2,MATCH(M2239,Админка!$C$1:$C$2,0),1)&amp;"/"&amp;INDEX(Админка!$E$7:$E$11,MATCH(C2239,Админка!$D$7:$D$11,0),1)&amp;"/"&amp;D2239&amp;"/"&amp;E2239,"")</f>
        <v/>
      </c>
    </row>
    <row r="2240" spans="1:29">
      <c r="A2240" s="53" t="str">
        <f>IFERROR(HYPERLINK(INDEX(Админка!$D$1:$D$2,MATCH(M2240,Админка!$C$1:$C$2,0),1)&amp;"/"&amp;INDEX(Админка!$E$7:$E$11,MATCH(C2240,Админка!$D$7:$D$11,0),1)&amp;"/"&amp;D2240&amp;"/"&amp;E2240,"&gt;&gt;&gt;"),"")</f>
        <v/>
      </c>
      <c r="B2240" s="63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3"/>
      <c r="N2240" s="49" t="str">
        <f t="shared" si="321"/>
        <v/>
      </c>
      <c r="O2240" s="49" t="str">
        <f t="shared" si="322"/>
        <v/>
      </c>
      <c r="P2240" s="49" t="str">
        <f>IF(COUNTIF(C$6:C2240,C2240)=1,MAX(P$6:P2239)+1,"")</f>
        <v/>
      </c>
      <c r="Q2240" s="49" t="str">
        <f>IF($C$2="",IF(COUNTIF(D$6:D2240,D2240)=1,MAX(Q$6:Q2239)+1,""),IF(C2240=$C$2,IF(COUNTIF(N$6:N2240,N2240)=1,MAX(Q$6:Q2239)+1,""),""))</f>
        <v/>
      </c>
      <c r="R2240" s="49" t="str">
        <f>IF(COUNTIF(O$5:O2240,O2240)=1,MAX(R$6:R2239)+1,"")</f>
        <v/>
      </c>
      <c r="S2240" s="49" t="str">
        <f>IF(COUNTIF(G$6:G2240,G2240)=1,MAX(S$6:S2239)+1,"")</f>
        <v/>
      </c>
      <c r="T2240" s="49" t="str">
        <f>IF(COUNTIF(L$6:L2240,L2240)=1,MAX(T$6:T2239)+1,"")</f>
        <v/>
      </c>
      <c r="U2240" s="49" t="str">
        <f>IF(COUNTIF(M$6:M2240,M2240)=1,MAX(U$6:U2239)+1,"")</f>
        <v/>
      </c>
      <c r="V2240" s="20">
        <f t="shared" si="323"/>
        <v>2234</v>
      </c>
      <c r="W2240" s="49" t="str">
        <f t="shared" si="315"/>
        <v/>
      </c>
      <c r="X2240" s="49" t="str">
        <f t="shared" si="316"/>
        <v/>
      </c>
      <c r="Y2240" s="49" t="str">
        <f t="shared" si="317"/>
        <v/>
      </c>
      <c r="Z2240" s="49" t="str">
        <f t="shared" si="318"/>
        <v/>
      </c>
      <c r="AA2240" s="49" t="str">
        <f t="shared" si="319"/>
        <v/>
      </c>
      <c r="AB2240" s="49" t="str">
        <f t="shared" si="320"/>
        <v/>
      </c>
      <c r="AC2240" s="49" t="str">
        <f>IFERROR(INDEX(Админка!$D$1:$D$2,MATCH(M2240,Админка!$C$1:$C$2,0),1)&amp;"/"&amp;INDEX(Админка!$E$7:$E$11,MATCH(C2240,Админка!$D$7:$D$11,0),1)&amp;"/"&amp;D2240&amp;"/"&amp;E2240,"")</f>
        <v/>
      </c>
    </row>
    <row r="2241" spans="1:29">
      <c r="A2241" s="53" t="str">
        <f>IFERROR(HYPERLINK(INDEX(Админка!$D$1:$D$2,MATCH(M2241,Админка!$C$1:$C$2,0),1)&amp;"/"&amp;INDEX(Админка!$E$7:$E$11,MATCH(C2241,Админка!$D$7:$D$11,0),1)&amp;"/"&amp;D2241&amp;"/"&amp;E2241,"&gt;&gt;&gt;"),"")</f>
        <v/>
      </c>
      <c r="B2241" s="63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3"/>
      <c r="N2241" s="49" t="str">
        <f t="shared" si="321"/>
        <v/>
      </c>
      <c r="O2241" s="49" t="str">
        <f t="shared" si="322"/>
        <v/>
      </c>
      <c r="P2241" s="49" t="str">
        <f>IF(COUNTIF(C$6:C2241,C2241)=1,MAX(P$6:P2240)+1,"")</f>
        <v/>
      </c>
      <c r="Q2241" s="49" t="str">
        <f>IF($C$2="",IF(COUNTIF(D$6:D2241,D2241)=1,MAX(Q$6:Q2240)+1,""),IF(C2241=$C$2,IF(COUNTIF(N$6:N2241,N2241)=1,MAX(Q$6:Q2240)+1,""),""))</f>
        <v/>
      </c>
      <c r="R2241" s="49" t="str">
        <f>IF(COUNTIF(O$5:O2241,O2241)=1,MAX(R$6:R2240)+1,"")</f>
        <v/>
      </c>
      <c r="S2241" s="49" t="str">
        <f>IF(COUNTIF(G$6:G2241,G2241)=1,MAX(S$6:S2240)+1,"")</f>
        <v/>
      </c>
      <c r="T2241" s="49" t="str">
        <f>IF(COUNTIF(L$6:L2241,L2241)=1,MAX(T$6:T2240)+1,"")</f>
        <v/>
      </c>
      <c r="U2241" s="49" t="str">
        <f>IF(COUNTIF(M$6:M2241,M2241)=1,MAX(U$6:U2240)+1,"")</f>
        <v/>
      </c>
      <c r="V2241" s="20">
        <f t="shared" si="323"/>
        <v>2235</v>
      </c>
      <c r="W2241" s="49" t="str">
        <f t="shared" si="315"/>
        <v/>
      </c>
      <c r="X2241" s="49" t="str">
        <f t="shared" si="316"/>
        <v/>
      </c>
      <c r="Y2241" s="49" t="str">
        <f t="shared" si="317"/>
        <v/>
      </c>
      <c r="Z2241" s="49" t="str">
        <f t="shared" si="318"/>
        <v/>
      </c>
      <c r="AA2241" s="49" t="str">
        <f t="shared" si="319"/>
        <v/>
      </c>
      <c r="AB2241" s="49" t="str">
        <f t="shared" si="320"/>
        <v/>
      </c>
      <c r="AC2241" s="49" t="str">
        <f>IFERROR(INDEX(Админка!$D$1:$D$2,MATCH(M2241,Админка!$C$1:$C$2,0),1)&amp;"/"&amp;INDEX(Админка!$E$7:$E$11,MATCH(C2241,Админка!$D$7:$D$11,0),1)&amp;"/"&amp;D2241&amp;"/"&amp;E2241,"")</f>
        <v/>
      </c>
    </row>
    <row r="2242" spans="1:29">
      <c r="A2242" s="53" t="str">
        <f>IFERROR(HYPERLINK(INDEX(Админка!$D$1:$D$2,MATCH(M2242,Админка!$C$1:$C$2,0),1)&amp;"/"&amp;INDEX(Админка!$E$7:$E$11,MATCH(C2242,Админка!$D$7:$D$11,0),1)&amp;"/"&amp;D2242&amp;"/"&amp;E2242,"&gt;&gt;&gt;"),"")</f>
        <v/>
      </c>
      <c r="B2242" s="63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3"/>
      <c r="N2242" s="49" t="str">
        <f t="shared" si="321"/>
        <v/>
      </c>
      <c r="O2242" s="49" t="str">
        <f t="shared" si="322"/>
        <v/>
      </c>
      <c r="P2242" s="49" t="str">
        <f>IF(COUNTIF(C$6:C2242,C2242)=1,MAX(P$6:P2241)+1,"")</f>
        <v/>
      </c>
      <c r="Q2242" s="49" t="str">
        <f>IF($C$2="",IF(COUNTIF(D$6:D2242,D2242)=1,MAX(Q$6:Q2241)+1,""),IF(C2242=$C$2,IF(COUNTIF(N$6:N2242,N2242)=1,MAX(Q$6:Q2241)+1,""),""))</f>
        <v/>
      </c>
      <c r="R2242" s="49" t="str">
        <f>IF(COUNTIF(O$5:O2242,O2242)=1,MAX(R$6:R2241)+1,"")</f>
        <v/>
      </c>
      <c r="S2242" s="49" t="str">
        <f>IF(COUNTIF(G$6:G2242,G2242)=1,MAX(S$6:S2241)+1,"")</f>
        <v/>
      </c>
      <c r="T2242" s="49" t="str">
        <f>IF(COUNTIF(L$6:L2242,L2242)=1,MAX(T$6:T2241)+1,"")</f>
        <v/>
      </c>
      <c r="U2242" s="49" t="str">
        <f>IF(COUNTIF(M$6:M2242,M2242)=1,MAX(U$6:U2241)+1,"")</f>
        <v/>
      </c>
      <c r="V2242" s="20">
        <f t="shared" si="323"/>
        <v>2236</v>
      </c>
      <c r="W2242" s="49" t="str">
        <f t="shared" si="315"/>
        <v/>
      </c>
      <c r="X2242" s="49" t="str">
        <f t="shared" si="316"/>
        <v/>
      </c>
      <c r="Y2242" s="49" t="str">
        <f t="shared" si="317"/>
        <v/>
      </c>
      <c r="Z2242" s="49" t="str">
        <f t="shared" si="318"/>
        <v/>
      </c>
      <c r="AA2242" s="49" t="str">
        <f t="shared" si="319"/>
        <v/>
      </c>
      <c r="AB2242" s="49" t="str">
        <f t="shared" si="320"/>
        <v/>
      </c>
      <c r="AC2242" s="49" t="str">
        <f>IFERROR(INDEX(Админка!$D$1:$D$2,MATCH(M2242,Админка!$C$1:$C$2,0),1)&amp;"/"&amp;INDEX(Админка!$E$7:$E$11,MATCH(C2242,Админка!$D$7:$D$11,0),1)&amp;"/"&amp;D2242&amp;"/"&amp;E2242,"")</f>
        <v/>
      </c>
    </row>
    <row r="2243" spans="1:29">
      <c r="A2243" s="53" t="str">
        <f>IFERROR(HYPERLINK(INDEX(Админка!$D$1:$D$2,MATCH(M2243,Админка!$C$1:$C$2,0),1)&amp;"/"&amp;INDEX(Админка!$E$7:$E$11,MATCH(C2243,Админка!$D$7:$D$11,0),1)&amp;"/"&amp;D2243&amp;"/"&amp;E2243,"&gt;&gt;&gt;"),"")</f>
        <v/>
      </c>
      <c r="B2243" s="63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3"/>
      <c r="N2243" s="49" t="str">
        <f t="shared" si="321"/>
        <v/>
      </c>
      <c r="O2243" s="49" t="str">
        <f t="shared" si="322"/>
        <v/>
      </c>
      <c r="P2243" s="49" t="str">
        <f>IF(COUNTIF(C$6:C2243,C2243)=1,MAX(P$6:P2242)+1,"")</f>
        <v/>
      </c>
      <c r="Q2243" s="49" t="str">
        <f>IF($C$2="",IF(COUNTIF(D$6:D2243,D2243)=1,MAX(Q$6:Q2242)+1,""),IF(C2243=$C$2,IF(COUNTIF(N$6:N2243,N2243)=1,MAX(Q$6:Q2242)+1,""),""))</f>
        <v/>
      </c>
      <c r="R2243" s="49" t="str">
        <f>IF(COUNTIF(O$5:O2243,O2243)=1,MAX(R$6:R2242)+1,"")</f>
        <v/>
      </c>
      <c r="S2243" s="49" t="str">
        <f>IF(COUNTIF(G$6:G2243,G2243)=1,MAX(S$6:S2242)+1,"")</f>
        <v/>
      </c>
      <c r="T2243" s="49" t="str">
        <f>IF(COUNTIF(L$6:L2243,L2243)=1,MAX(T$6:T2242)+1,"")</f>
        <v/>
      </c>
      <c r="U2243" s="49" t="str">
        <f>IF(COUNTIF(M$6:M2243,M2243)=1,MAX(U$6:U2242)+1,"")</f>
        <v/>
      </c>
      <c r="V2243" s="20">
        <f t="shared" si="323"/>
        <v>2237</v>
      </c>
      <c r="W2243" s="49" t="str">
        <f t="shared" si="315"/>
        <v/>
      </c>
      <c r="X2243" s="49" t="str">
        <f t="shared" si="316"/>
        <v/>
      </c>
      <c r="Y2243" s="49" t="str">
        <f t="shared" si="317"/>
        <v/>
      </c>
      <c r="Z2243" s="49" t="str">
        <f t="shared" si="318"/>
        <v/>
      </c>
      <c r="AA2243" s="49" t="str">
        <f t="shared" si="319"/>
        <v/>
      </c>
      <c r="AB2243" s="49" t="str">
        <f t="shared" si="320"/>
        <v/>
      </c>
      <c r="AC2243" s="49" t="str">
        <f>IFERROR(INDEX(Админка!$D$1:$D$2,MATCH(M2243,Админка!$C$1:$C$2,0),1)&amp;"/"&amp;INDEX(Админка!$E$7:$E$11,MATCH(C2243,Админка!$D$7:$D$11,0),1)&amp;"/"&amp;D2243&amp;"/"&amp;E2243,"")</f>
        <v/>
      </c>
    </row>
    <row r="2244" spans="1:29">
      <c r="A2244" s="53" t="str">
        <f>IFERROR(HYPERLINK(INDEX(Админка!$D$1:$D$2,MATCH(M2244,Админка!$C$1:$C$2,0),1)&amp;"/"&amp;INDEX(Админка!$E$7:$E$11,MATCH(C2244,Админка!$D$7:$D$11,0),1)&amp;"/"&amp;D2244&amp;"/"&amp;E2244,"&gt;&gt;&gt;"),"")</f>
        <v/>
      </c>
      <c r="B2244" s="63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3"/>
      <c r="N2244" s="49" t="str">
        <f t="shared" si="321"/>
        <v/>
      </c>
      <c r="O2244" s="49" t="str">
        <f t="shared" si="322"/>
        <v/>
      </c>
      <c r="P2244" s="49" t="str">
        <f>IF(COUNTIF(C$6:C2244,C2244)=1,MAX(P$6:P2243)+1,"")</f>
        <v/>
      </c>
      <c r="Q2244" s="49" t="str">
        <f>IF($C$2="",IF(COUNTIF(D$6:D2244,D2244)=1,MAX(Q$6:Q2243)+1,""),IF(C2244=$C$2,IF(COUNTIF(N$6:N2244,N2244)=1,MAX(Q$6:Q2243)+1,""),""))</f>
        <v/>
      </c>
      <c r="R2244" s="49" t="str">
        <f>IF(COUNTIF(O$5:O2244,O2244)=1,MAX(R$6:R2243)+1,"")</f>
        <v/>
      </c>
      <c r="S2244" s="49" t="str">
        <f>IF(COUNTIF(G$6:G2244,G2244)=1,MAX(S$6:S2243)+1,"")</f>
        <v/>
      </c>
      <c r="T2244" s="49" t="str">
        <f>IF(COUNTIF(L$6:L2244,L2244)=1,MAX(T$6:T2243)+1,"")</f>
        <v/>
      </c>
      <c r="U2244" s="49" t="str">
        <f>IF(COUNTIF(M$6:M2244,M2244)=1,MAX(U$6:U2243)+1,"")</f>
        <v/>
      </c>
      <c r="V2244" s="20">
        <f t="shared" si="323"/>
        <v>2238</v>
      </c>
      <c r="W2244" s="49" t="str">
        <f t="shared" si="315"/>
        <v/>
      </c>
      <c r="X2244" s="49" t="str">
        <f t="shared" si="316"/>
        <v/>
      </c>
      <c r="Y2244" s="49" t="str">
        <f t="shared" si="317"/>
        <v/>
      </c>
      <c r="Z2244" s="49" t="str">
        <f t="shared" si="318"/>
        <v/>
      </c>
      <c r="AA2244" s="49" t="str">
        <f t="shared" si="319"/>
        <v/>
      </c>
      <c r="AB2244" s="49" t="str">
        <f t="shared" si="320"/>
        <v/>
      </c>
      <c r="AC2244" s="49" t="str">
        <f>IFERROR(INDEX(Админка!$D$1:$D$2,MATCH(M2244,Админка!$C$1:$C$2,0),1)&amp;"/"&amp;INDEX(Админка!$E$7:$E$11,MATCH(C2244,Админка!$D$7:$D$11,0),1)&amp;"/"&amp;D2244&amp;"/"&amp;E2244,"")</f>
        <v/>
      </c>
    </row>
    <row r="2245" spans="1:29">
      <c r="A2245" s="53" t="str">
        <f>IFERROR(HYPERLINK(INDEX(Админка!$D$1:$D$2,MATCH(M2245,Админка!$C$1:$C$2,0),1)&amp;"/"&amp;INDEX(Админка!$E$7:$E$11,MATCH(C2245,Админка!$D$7:$D$11,0),1)&amp;"/"&amp;D2245&amp;"/"&amp;E2245,"&gt;&gt;&gt;"),"")</f>
        <v/>
      </c>
      <c r="B2245" s="63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3"/>
      <c r="N2245" s="49" t="str">
        <f t="shared" si="321"/>
        <v/>
      </c>
      <c r="O2245" s="49" t="str">
        <f t="shared" si="322"/>
        <v/>
      </c>
      <c r="P2245" s="49" t="str">
        <f>IF(COUNTIF(C$6:C2245,C2245)=1,MAX(P$6:P2244)+1,"")</f>
        <v/>
      </c>
      <c r="Q2245" s="49" t="str">
        <f>IF($C$2="",IF(COUNTIF(D$6:D2245,D2245)=1,MAX(Q$6:Q2244)+1,""),IF(C2245=$C$2,IF(COUNTIF(N$6:N2245,N2245)=1,MAX(Q$6:Q2244)+1,""),""))</f>
        <v/>
      </c>
      <c r="R2245" s="49" t="str">
        <f>IF(COUNTIF(O$5:O2245,O2245)=1,MAX(R$6:R2244)+1,"")</f>
        <v/>
      </c>
      <c r="S2245" s="49" t="str">
        <f>IF(COUNTIF(G$6:G2245,G2245)=1,MAX(S$6:S2244)+1,"")</f>
        <v/>
      </c>
      <c r="T2245" s="49" t="str">
        <f>IF(COUNTIF(L$6:L2245,L2245)=1,MAX(T$6:T2244)+1,"")</f>
        <v/>
      </c>
      <c r="U2245" s="49" t="str">
        <f>IF(COUNTIF(M$6:M2245,M2245)=1,MAX(U$6:U2244)+1,"")</f>
        <v/>
      </c>
      <c r="V2245" s="20">
        <f t="shared" si="323"/>
        <v>2239</v>
      </c>
      <c r="W2245" s="49" t="str">
        <f t="shared" si="315"/>
        <v/>
      </c>
      <c r="X2245" s="49" t="str">
        <f t="shared" si="316"/>
        <v/>
      </c>
      <c r="Y2245" s="49" t="str">
        <f t="shared" si="317"/>
        <v/>
      </c>
      <c r="Z2245" s="49" t="str">
        <f t="shared" si="318"/>
        <v/>
      </c>
      <c r="AA2245" s="49" t="str">
        <f t="shared" si="319"/>
        <v/>
      </c>
      <c r="AB2245" s="49" t="str">
        <f t="shared" si="320"/>
        <v/>
      </c>
      <c r="AC2245" s="49" t="str">
        <f>IFERROR(INDEX(Админка!$D$1:$D$2,MATCH(M2245,Админка!$C$1:$C$2,0),1)&amp;"/"&amp;INDEX(Админка!$E$7:$E$11,MATCH(C2245,Админка!$D$7:$D$11,0),1)&amp;"/"&amp;D2245&amp;"/"&amp;E2245,"")</f>
        <v/>
      </c>
    </row>
    <row r="2246" spans="1:29">
      <c r="A2246" s="53" t="str">
        <f>IFERROR(HYPERLINK(INDEX(Админка!$D$1:$D$2,MATCH(M2246,Админка!$C$1:$C$2,0),1)&amp;"/"&amp;INDEX(Админка!$E$7:$E$11,MATCH(C2246,Админка!$D$7:$D$11,0),1)&amp;"/"&amp;D2246&amp;"/"&amp;E2246,"&gt;&gt;&gt;"),"")</f>
        <v/>
      </c>
      <c r="B2246" s="63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3"/>
      <c r="N2246" s="49" t="str">
        <f t="shared" si="321"/>
        <v/>
      </c>
      <c r="O2246" s="49" t="str">
        <f t="shared" si="322"/>
        <v/>
      </c>
      <c r="P2246" s="49" t="str">
        <f>IF(COUNTIF(C$6:C2246,C2246)=1,MAX(P$6:P2245)+1,"")</f>
        <v/>
      </c>
      <c r="Q2246" s="49" t="str">
        <f>IF($C$2="",IF(COUNTIF(D$6:D2246,D2246)=1,MAX(Q$6:Q2245)+1,""),IF(C2246=$C$2,IF(COUNTIF(N$6:N2246,N2246)=1,MAX(Q$6:Q2245)+1,""),""))</f>
        <v/>
      </c>
      <c r="R2246" s="49" t="str">
        <f>IF(COUNTIF(O$5:O2246,O2246)=1,MAX(R$6:R2245)+1,"")</f>
        <v/>
      </c>
      <c r="S2246" s="49" t="str">
        <f>IF(COUNTIF(G$6:G2246,G2246)=1,MAX(S$6:S2245)+1,"")</f>
        <v/>
      </c>
      <c r="T2246" s="49" t="str">
        <f>IF(COUNTIF(L$6:L2246,L2246)=1,MAX(T$6:T2245)+1,"")</f>
        <v/>
      </c>
      <c r="U2246" s="49" t="str">
        <f>IF(COUNTIF(M$6:M2246,M2246)=1,MAX(U$6:U2245)+1,"")</f>
        <v/>
      </c>
      <c r="V2246" s="20">
        <f t="shared" si="323"/>
        <v>2240</v>
      </c>
      <c r="W2246" s="49" t="str">
        <f t="shared" si="315"/>
        <v/>
      </c>
      <c r="X2246" s="49" t="str">
        <f t="shared" si="316"/>
        <v/>
      </c>
      <c r="Y2246" s="49" t="str">
        <f t="shared" si="317"/>
        <v/>
      </c>
      <c r="Z2246" s="49" t="str">
        <f t="shared" si="318"/>
        <v/>
      </c>
      <c r="AA2246" s="49" t="str">
        <f t="shared" si="319"/>
        <v/>
      </c>
      <c r="AB2246" s="49" t="str">
        <f t="shared" si="320"/>
        <v/>
      </c>
      <c r="AC2246" s="49" t="str">
        <f>IFERROR(INDEX(Админка!$D$1:$D$2,MATCH(M2246,Админка!$C$1:$C$2,0),1)&amp;"/"&amp;INDEX(Админка!$E$7:$E$11,MATCH(C2246,Админка!$D$7:$D$11,0),1)&amp;"/"&amp;D2246&amp;"/"&amp;E2246,"")</f>
        <v/>
      </c>
    </row>
    <row r="2247" spans="1:29">
      <c r="A2247" s="53" t="str">
        <f>IFERROR(HYPERLINK(INDEX(Админка!$D$1:$D$2,MATCH(M2247,Админка!$C$1:$C$2,0),1)&amp;"/"&amp;INDEX(Админка!$E$7:$E$11,MATCH(C2247,Админка!$D$7:$D$11,0),1)&amp;"/"&amp;D2247&amp;"/"&amp;E2247,"&gt;&gt;&gt;"),"")</f>
        <v/>
      </c>
      <c r="B2247" s="63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3"/>
      <c r="N2247" s="49" t="str">
        <f t="shared" si="321"/>
        <v/>
      </c>
      <c r="O2247" s="49" t="str">
        <f t="shared" si="322"/>
        <v/>
      </c>
      <c r="P2247" s="49" t="str">
        <f>IF(COUNTIF(C$6:C2247,C2247)=1,MAX(P$6:P2246)+1,"")</f>
        <v/>
      </c>
      <c r="Q2247" s="49" t="str">
        <f>IF($C$2="",IF(COUNTIF(D$6:D2247,D2247)=1,MAX(Q$6:Q2246)+1,""),IF(C2247=$C$2,IF(COUNTIF(N$6:N2247,N2247)=1,MAX(Q$6:Q2246)+1,""),""))</f>
        <v/>
      </c>
      <c r="R2247" s="49" t="str">
        <f>IF(COUNTIF(O$5:O2247,O2247)=1,MAX(R$6:R2246)+1,"")</f>
        <v/>
      </c>
      <c r="S2247" s="49" t="str">
        <f>IF(COUNTIF(G$6:G2247,G2247)=1,MAX(S$6:S2246)+1,"")</f>
        <v/>
      </c>
      <c r="T2247" s="49" t="str">
        <f>IF(COUNTIF(L$6:L2247,L2247)=1,MAX(T$6:T2246)+1,"")</f>
        <v/>
      </c>
      <c r="U2247" s="49" t="str">
        <f>IF(COUNTIF(M$6:M2247,M2247)=1,MAX(U$6:U2246)+1,"")</f>
        <v/>
      </c>
      <c r="V2247" s="20">
        <f t="shared" si="323"/>
        <v>2241</v>
      </c>
      <c r="W2247" s="49" t="str">
        <f t="shared" ref="W2247:W2310" si="324">IFERROR(INDEX($C$7:$C$5806,MATCH(V2247,$P$7:$P$22248,0),1),"")</f>
        <v/>
      </c>
      <c r="X2247" s="49" t="str">
        <f t="shared" ref="X2247:X2310" si="325">IFERROR(INDEX($D$7:$D$5806,MATCH(V2247,$Q$7:$Q$22248,0),1),"")</f>
        <v/>
      </c>
      <c r="Y2247" s="49" t="str">
        <f t="shared" ref="Y2247:Y2310" si="326">IFERROR(INDEX($E$7:$E$5806,MATCH(V2247,$R$7:$R$22248,0),1),"")</f>
        <v/>
      </c>
      <c r="Z2247" s="49" t="str">
        <f t="shared" ref="Z2247:Z2310" si="327">IFERROR(INDEX($G$7:$G$5806,MATCH(V2247,$S$7:$S$22248,0),1),"")</f>
        <v/>
      </c>
      <c r="AA2247" s="49" t="str">
        <f t="shared" ref="AA2247:AA2310" si="328">IFERROR(INDEX($L$7:$L$5806,MATCH(V2247,$T$7:$T$22248,0),1),"")</f>
        <v/>
      </c>
      <c r="AB2247" s="49" t="str">
        <f t="shared" ref="AB2247:AB2310" si="329">IFERROR(INDEX($M$7:$M$5806,MATCH(V2247,$U$7:$U$22248,0),1),"")</f>
        <v/>
      </c>
      <c r="AC2247" s="49" t="str">
        <f>IFERROR(INDEX(Админка!$D$1:$D$2,MATCH(M2247,Админка!$C$1:$C$2,0),1)&amp;"/"&amp;INDEX(Админка!$E$7:$E$11,MATCH(C2247,Админка!$D$7:$D$11,0),1)&amp;"/"&amp;D2247&amp;"/"&amp;E2247,"")</f>
        <v/>
      </c>
    </row>
    <row r="2248" spans="1:29">
      <c r="A2248" s="53" t="str">
        <f>IFERROR(HYPERLINK(INDEX(Админка!$D$1:$D$2,MATCH(M2248,Админка!$C$1:$C$2,0),1)&amp;"/"&amp;INDEX(Админка!$E$7:$E$11,MATCH(C2248,Админка!$D$7:$D$11,0),1)&amp;"/"&amp;D2248&amp;"/"&amp;E2248,"&gt;&gt;&gt;"),"")</f>
        <v/>
      </c>
      <c r="B2248" s="63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3"/>
      <c r="N2248" s="49" t="str">
        <f t="shared" si="321"/>
        <v/>
      </c>
      <c r="O2248" s="49" t="str">
        <f t="shared" si="322"/>
        <v/>
      </c>
      <c r="P2248" s="49" t="str">
        <f>IF(COUNTIF(C$6:C2248,C2248)=1,MAX(P$6:P2247)+1,"")</f>
        <v/>
      </c>
      <c r="Q2248" s="49" t="str">
        <f>IF($C$2="",IF(COUNTIF(D$6:D2248,D2248)=1,MAX(Q$6:Q2247)+1,""),IF(C2248=$C$2,IF(COUNTIF(N$6:N2248,N2248)=1,MAX(Q$6:Q2247)+1,""),""))</f>
        <v/>
      </c>
      <c r="R2248" s="49" t="str">
        <f>IF(COUNTIF(O$5:O2248,O2248)=1,MAX(R$6:R2247)+1,"")</f>
        <v/>
      </c>
      <c r="S2248" s="49" t="str">
        <f>IF(COUNTIF(G$6:G2248,G2248)=1,MAX(S$6:S2247)+1,"")</f>
        <v/>
      </c>
      <c r="T2248" s="49" t="str">
        <f>IF(COUNTIF(L$6:L2248,L2248)=1,MAX(T$6:T2247)+1,"")</f>
        <v/>
      </c>
      <c r="U2248" s="49" t="str">
        <f>IF(COUNTIF(M$6:M2248,M2248)=1,MAX(U$6:U2247)+1,"")</f>
        <v/>
      </c>
      <c r="V2248" s="20">
        <f t="shared" si="323"/>
        <v>2242</v>
      </c>
      <c r="W2248" s="49" t="str">
        <f t="shared" si="324"/>
        <v/>
      </c>
      <c r="X2248" s="49" t="str">
        <f t="shared" si="325"/>
        <v/>
      </c>
      <c r="Y2248" s="49" t="str">
        <f t="shared" si="326"/>
        <v/>
      </c>
      <c r="Z2248" s="49" t="str">
        <f t="shared" si="327"/>
        <v/>
      </c>
      <c r="AA2248" s="49" t="str">
        <f t="shared" si="328"/>
        <v/>
      </c>
      <c r="AB2248" s="49" t="str">
        <f t="shared" si="329"/>
        <v/>
      </c>
      <c r="AC2248" s="49" t="str">
        <f>IFERROR(INDEX(Админка!$D$1:$D$2,MATCH(M2248,Админка!$C$1:$C$2,0),1)&amp;"/"&amp;INDEX(Админка!$E$7:$E$11,MATCH(C2248,Админка!$D$7:$D$11,0),1)&amp;"/"&amp;D2248&amp;"/"&amp;E2248,"")</f>
        <v/>
      </c>
    </row>
    <row r="2249" spans="1:29">
      <c r="A2249" s="53" t="str">
        <f>IFERROR(HYPERLINK(INDEX(Админка!$D$1:$D$2,MATCH(M2249,Админка!$C$1:$C$2,0),1)&amp;"/"&amp;INDEX(Админка!$E$7:$E$11,MATCH(C2249,Админка!$D$7:$D$11,0),1)&amp;"/"&amp;D2249&amp;"/"&amp;E2249,"&gt;&gt;&gt;"),"")</f>
        <v/>
      </c>
      <c r="B2249" s="63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3"/>
      <c r="N2249" s="49" t="str">
        <f t="shared" ref="N2249:N2312" si="330">C2249&amp;D2249</f>
        <v/>
      </c>
      <c r="O2249" s="49" t="str">
        <f t="shared" ref="O2249:O2312" si="331">IF(B2249="","",IF(AND($C$2="",$D$2=""),E2249,IF(AND($C$2=C2249,$D$2=""),C2249&amp;E2249,IF(AND($C$2="",$D$2=D2249),D2249&amp;E2249,IF(AND($C$2=C2249,$D$2=D2249),C2249&amp;D2249&amp;E2249,"")))))</f>
        <v/>
      </c>
      <c r="P2249" s="49" t="str">
        <f>IF(COUNTIF(C$6:C2249,C2249)=1,MAX(P$6:P2248)+1,"")</f>
        <v/>
      </c>
      <c r="Q2249" s="49" t="str">
        <f>IF($C$2="",IF(COUNTIF(D$6:D2249,D2249)=1,MAX(Q$6:Q2248)+1,""),IF(C2249=$C$2,IF(COUNTIF(N$6:N2249,N2249)=1,MAX(Q$6:Q2248)+1,""),""))</f>
        <v/>
      </c>
      <c r="R2249" s="49" t="str">
        <f>IF(COUNTIF(O$5:O2249,O2249)=1,MAX(R$6:R2248)+1,"")</f>
        <v/>
      </c>
      <c r="S2249" s="49" t="str">
        <f>IF(COUNTIF(G$6:G2249,G2249)=1,MAX(S$6:S2248)+1,"")</f>
        <v/>
      </c>
      <c r="T2249" s="49" t="str">
        <f>IF(COUNTIF(L$6:L2249,L2249)=1,MAX(T$6:T2248)+1,"")</f>
        <v/>
      </c>
      <c r="U2249" s="49" t="str">
        <f>IF(COUNTIF(M$6:M2249,M2249)=1,MAX(U$6:U2248)+1,"")</f>
        <v/>
      </c>
      <c r="V2249" s="20">
        <f t="shared" ref="V2249:V2312" si="332">IFERROR(V2248+1,1)</f>
        <v>2243</v>
      </c>
      <c r="W2249" s="49" t="str">
        <f t="shared" si="324"/>
        <v/>
      </c>
      <c r="X2249" s="49" t="str">
        <f t="shared" si="325"/>
        <v/>
      </c>
      <c r="Y2249" s="49" t="str">
        <f t="shared" si="326"/>
        <v/>
      </c>
      <c r="Z2249" s="49" t="str">
        <f t="shared" si="327"/>
        <v/>
      </c>
      <c r="AA2249" s="49" t="str">
        <f t="shared" si="328"/>
        <v/>
      </c>
      <c r="AB2249" s="49" t="str">
        <f t="shared" si="329"/>
        <v/>
      </c>
      <c r="AC2249" s="49" t="str">
        <f>IFERROR(INDEX(Админка!$D$1:$D$2,MATCH(M2249,Админка!$C$1:$C$2,0),1)&amp;"/"&amp;INDEX(Админка!$E$7:$E$11,MATCH(C2249,Админка!$D$7:$D$11,0),1)&amp;"/"&amp;D2249&amp;"/"&amp;E2249,"")</f>
        <v/>
      </c>
    </row>
    <row r="2250" spans="1:29">
      <c r="A2250" s="53" t="str">
        <f>IFERROR(HYPERLINK(INDEX(Админка!$D$1:$D$2,MATCH(M2250,Админка!$C$1:$C$2,0),1)&amp;"/"&amp;INDEX(Админка!$E$7:$E$11,MATCH(C2250,Админка!$D$7:$D$11,0),1)&amp;"/"&amp;D2250&amp;"/"&amp;E2250,"&gt;&gt;&gt;"),"")</f>
        <v/>
      </c>
      <c r="B2250" s="63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3"/>
      <c r="N2250" s="49" t="str">
        <f t="shared" si="330"/>
        <v/>
      </c>
      <c r="O2250" s="49" t="str">
        <f t="shared" si="331"/>
        <v/>
      </c>
      <c r="P2250" s="49" t="str">
        <f>IF(COUNTIF(C$6:C2250,C2250)=1,MAX(P$6:P2249)+1,"")</f>
        <v/>
      </c>
      <c r="Q2250" s="49" t="str">
        <f>IF($C$2="",IF(COUNTIF(D$6:D2250,D2250)=1,MAX(Q$6:Q2249)+1,""),IF(C2250=$C$2,IF(COUNTIF(N$6:N2250,N2250)=1,MAX(Q$6:Q2249)+1,""),""))</f>
        <v/>
      </c>
      <c r="R2250" s="49" t="str">
        <f>IF(COUNTIF(O$5:O2250,O2250)=1,MAX(R$6:R2249)+1,"")</f>
        <v/>
      </c>
      <c r="S2250" s="49" t="str">
        <f>IF(COUNTIF(G$6:G2250,G2250)=1,MAX(S$6:S2249)+1,"")</f>
        <v/>
      </c>
      <c r="T2250" s="49" t="str">
        <f>IF(COUNTIF(L$6:L2250,L2250)=1,MAX(T$6:T2249)+1,"")</f>
        <v/>
      </c>
      <c r="U2250" s="49" t="str">
        <f>IF(COUNTIF(M$6:M2250,M2250)=1,MAX(U$6:U2249)+1,"")</f>
        <v/>
      </c>
      <c r="V2250" s="20">
        <f t="shared" si="332"/>
        <v>2244</v>
      </c>
      <c r="W2250" s="49" t="str">
        <f t="shared" si="324"/>
        <v/>
      </c>
      <c r="X2250" s="49" t="str">
        <f t="shared" si="325"/>
        <v/>
      </c>
      <c r="Y2250" s="49" t="str">
        <f t="shared" si="326"/>
        <v/>
      </c>
      <c r="Z2250" s="49" t="str">
        <f t="shared" si="327"/>
        <v/>
      </c>
      <c r="AA2250" s="49" t="str">
        <f t="shared" si="328"/>
        <v/>
      </c>
      <c r="AB2250" s="49" t="str">
        <f t="shared" si="329"/>
        <v/>
      </c>
      <c r="AC2250" s="49" t="str">
        <f>IFERROR(INDEX(Админка!$D$1:$D$2,MATCH(M2250,Админка!$C$1:$C$2,0),1)&amp;"/"&amp;INDEX(Админка!$E$7:$E$11,MATCH(C2250,Админка!$D$7:$D$11,0),1)&amp;"/"&amp;D2250&amp;"/"&amp;E2250,"")</f>
        <v/>
      </c>
    </row>
    <row r="2251" spans="1:29">
      <c r="A2251" s="53" t="str">
        <f>IFERROR(HYPERLINK(INDEX(Админка!$D$1:$D$2,MATCH(M2251,Админка!$C$1:$C$2,0),1)&amp;"/"&amp;INDEX(Админка!$E$7:$E$11,MATCH(C2251,Админка!$D$7:$D$11,0),1)&amp;"/"&amp;D2251&amp;"/"&amp;E2251,"&gt;&gt;&gt;"),"")</f>
        <v/>
      </c>
      <c r="B2251" s="63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3"/>
      <c r="N2251" s="49" t="str">
        <f t="shared" si="330"/>
        <v/>
      </c>
      <c r="O2251" s="49" t="str">
        <f t="shared" si="331"/>
        <v/>
      </c>
      <c r="P2251" s="49" t="str">
        <f>IF(COUNTIF(C$6:C2251,C2251)=1,MAX(P$6:P2250)+1,"")</f>
        <v/>
      </c>
      <c r="Q2251" s="49" t="str">
        <f>IF($C$2="",IF(COUNTIF(D$6:D2251,D2251)=1,MAX(Q$6:Q2250)+1,""),IF(C2251=$C$2,IF(COUNTIF(N$6:N2251,N2251)=1,MAX(Q$6:Q2250)+1,""),""))</f>
        <v/>
      </c>
      <c r="R2251" s="49" t="str">
        <f>IF(COUNTIF(O$5:O2251,O2251)=1,MAX(R$6:R2250)+1,"")</f>
        <v/>
      </c>
      <c r="S2251" s="49" t="str">
        <f>IF(COUNTIF(G$6:G2251,G2251)=1,MAX(S$6:S2250)+1,"")</f>
        <v/>
      </c>
      <c r="T2251" s="49" t="str">
        <f>IF(COUNTIF(L$6:L2251,L2251)=1,MAX(T$6:T2250)+1,"")</f>
        <v/>
      </c>
      <c r="U2251" s="49" t="str">
        <f>IF(COUNTIF(M$6:M2251,M2251)=1,MAX(U$6:U2250)+1,"")</f>
        <v/>
      </c>
      <c r="V2251" s="20">
        <f t="shared" si="332"/>
        <v>2245</v>
      </c>
      <c r="W2251" s="49" t="str">
        <f t="shared" si="324"/>
        <v/>
      </c>
      <c r="X2251" s="49" t="str">
        <f t="shared" si="325"/>
        <v/>
      </c>
      <c r="Y2251" s="49" t="str">
        <f t="shared" si="326"/>
        <v/>
      </c>
      <c r="Z2251" s="49" t="str">
        <f t="shared" si="327"/>
        <v/>
      </c>
      <c r="AA2251" s="49" t="str">
        <f t="shared" si="328"/>
        <v/>
      </c>
      <c r="AB2251" s="49" t="str">
        <f t="shared" si="329"/>
        <v/>
      </c>
      <c r="AC2251" s="49" t="str">
        <f>IFERROR(INDEX(Админка!$D$1:$D$2,MATCH(M2251,Админка!$C$1:$C$2,0),1)&amp;"/"&amp;INDEX(Админка!$E$7:$E$11,MATCH(C2251,Админка!$D$7:$D$11,0),1)&amp;"/"&amp;D2251&amp;"/"&amp;E2251,"")</f>
        <v/>
      </c>
    </row>
    <row r="2252" spans="1:29">
      <c r="A2252" s="53" t="str">
        <f>IFERROR(HYPERLINK(INDEX(Админка!$D$1:$D$2,MATCH(M2252,Админка!$C$1:$C$2,0),1)&amp;"/"&amp;INDEX(Админка!$E$7:$E$11,MATCH(C2252,Админка!$D$7:$D$11,0),1)&amp;"/"&amp;D2252&amp;"/"&amp;E2252,"&gt;&gt;&gt;"),"")</f>
        <v/>
      </c>
      <c r="B2252" s="63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3"/>
      <c r="N2252" s="49" t="str">
        <f t="shared" si="330"/>
        <v/>
      </c>
      <c r="O2252" s="49" t="str">
        <f t="shared" si="331"/>
        <v/>
      </c>
      <c r="P2252" s="49" t="str">
        <f>IF(COUNTIF(C$6:C2252,C2252)=1,MAX(P$6:P2251)+1,"")</f>
        <v/>
      </c>
      <c r="Q2252" s="49" t="str">
        <f>IF($C$2="",IF(COUNTIF(D$6:D2252,D2252)=1,MAX(Q$6:Q2251)+1,""),IF(C2252=$C$2,IF(COUNTIF(N$6:N2252,N2252)=1,MAX(Q$6:Q2251)+1,""),""))</f>
        <v/>
      </c>
      <c r="R2252" s="49" t="str">
        <f>IF(COUNTIF(O$5:O2252,O2252)=1,MAX(R$6:R2251)+1,"")</f>
        <v/>
      </c>
      <c r="S2252" s="49" t="str">
        <f>IF(COUNTIF(G$6:G2252,G2252)=1,MAX(S$6:S2251)+1,"")</f>
        <v/>
      </c>
      <c r="T2252" s="49" t="str">
        <f>IF(COUNTIF(L$6:L2252,L2252)=1,MAX(T$6:T2251)+1,"")</f>
        <v/>
      </c>
      <c r="U2252" s="49" t="str">
        <f>IF(COUNTIF(M$6:M2252,M2252)=1,MAX(U$6:U2251)+1,"")</f>
        <v/>
      </c>
      <c r="V2252" s="20">
        <f t="shared" si="332"/>
        <v>2246</v>
      </c>
      <c r="W2252" s="49" t="str">
        <f t="shared" si="324"/>
        <v/>
      </c>
      <c r="X2252" s="49" t="str">
        <f t="shared" si="325"/>
        <v/>
      </c>
      <c r="Y2252" s="49" t="str">
        <f t="shared" si="326"/>
        <v/>
      </c>
      <c r="Z2252" s="49" t="str">
        <f t="shared" si="327"/>
        <v/>
      </c>
      <c r="AA2252" s="49" t="str">
        <f t="shared" si="328"/>
        <v/>
      </c>
      <c r="AB2252" s="49" t="str">
        <f t="shared" si="329"/>
        <v/>
      </c>
      <c r="AC2252" s="49" t="str">
        <f>IFERROR(INDEX(Админка!$D$1:$D$2,MATCH(M2252,Админка!$C$1:$C$2,0),1)&amp;"/"&amp;INDEX(Админка!$E$7:$E$11,MATCH(C2252,Админка!$D$7:$D$11,0),1)&amp;"/"&amp;D2252&amp;"/"&amp;E2252,"")</f>
        <v/>
      </c>
    </row>
    <row r="2253" spans="1:29">
      <c r="A2253" s="53" t="str">
        <f>IFERROR(HYPERLINK(INDEX(Админка!$D$1:$D$2,MATCH(M2253,Админка!$C$1:$C$2,0),1)&amp;"/"&amp;INDEX(Админка!$E$7:$E$11,MATCH(C2253,Админка!$D$7:$D$11,0),1)&amp;"/"&amp;D2253&amp;"/"&amp;E2253,"&gt;&gt;&gt;"),"")</f>
        <v/>
      </c>
      <c r="B2253" s="63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3"/>
      <c r="N2253" s="49" t="str">
        <f t="shared" si="330"/>
        <v/>
      </c>
      <c r="O2253" s="49" t="str">
        <f t="shared" si="331"/>
        <v/>
      </c>
      <c r="P2253" s="49" t="str">
        <f>IF(COUNTIF(C$6:C2253,C2253)=1,MAX(P$6:P2252)+1,"")</f>
        <v/>
      </c>
      <c r="Q2253" s="49" t="str">
        <f>IF($C$2="",IF(COUNTIF(D$6:D2253,D2253)=1,MAX(Q$6:Q2252)+1,""),IF(C2253=$C$2,IF(COUNTIF(N$6:N2253,N2253)=1,MAX(Q$6:Q2252)+1,""),""))</f>
        <v/>
      </c>
      <c r="R2253" s="49" t="str">
        <f>IF(COUNTIF(O$5:O2253,O2253)=1,MAX(R$6:R2252)+1,"")</f>
        <v/>
      </c>
      <c r="S2253" s="49" t="str">
        <f>IF(COUNTIF(G$6:G2253,G2253)=1,MAX(S$6:S2252)+1,"")</f>
        <v/>
      </c>
      <c r="T2253" s="49" t="str">
        <f>IF(COUNTIF(L$6:L2253,L2253)=1,MAX(T$6:T2252)+1,"")</f>
        <v/>
      </c>
      <c r="U2253" s="49" t="str">
        <f>IF(COUNTIF(M$6:M2253,M2253)=1,MAX(U$6:U2252)+1,"")</f>
        <v/>
      </c>
      <c r="V2253" s="20">
        <f t="shared" si="332"/>
        <v>2247</v>
      </c>
      <c r="W2253" s="49" t="str">
        <f t="shared" si="324"/>
        <v/>
      </c>
      <c r="X2253" s="49" t="str">
        <f t="shared" si="325"/>
        <v/>
      </c>
      <c r="Y2253" s="49" t="str">
        <f t="shared" si="326"/>
        <v/>
      </c>
      <c r="Z2253" s="49" t="str">
        <f t="shared" si="327"/>
        <v/>
      </c>
      <c r="AA2253" s="49" t="str">
        <f t="shared" si="328"/>
        <v/>
      </c>
      <c r="AB2253" s="49" t="str">
        <f t="shared" si="329"/>
        <v/>
      </c>
      <c r="AC2253" s="49" t="str">
        <f>IFERROR(INDEX(Админка!$D$1:$D$2,MATCH(M2253,Админка!$C$1:$C$2,0),1)&amp;"/"&amp;INDEX(Админка!$E$7:$E$11,MATCH(C2253,Админка!$D$7:$D$11,0),1)&amp;"/"&amp;D2253&amp;"/"&amp;E2253,"")</f>
        <v/>
      </c>
    </row>
    <row r="2254" spans="1:29">
      <c r="A2254" s="53" t="str">
        <f>IFERROR(HYPERLINK(INDEX(Админка!$D$1:$D$2,MATCH(M2254,Админка!$C$1:$C$2,0),1)&amp;"/"&amp;INDEX(Админка!$E$7:$E$11,MATCH(C2254,Админка!$D$7:$D$11,0),1)&amp;"/"&amp;D2254&amp;"/"&amp;E2254,"&gt;&gt;&gt;"),"")</f>
        <v/>
      </c>
      <c r="B2254" s="63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3"/>
      <c r="N2254" s="49" t="str">
        <f t="shared" si="330"/>
        <v/>
      </c>
      <c r="O2254" s="49" t="str">
        <f t="shared" si="331"/>
        <v/>
      </c>
      <c r="P2254" s="49" t="str">
        <f>IF(COUNTIF(C$6:C2254,C2254)=1,MAX(P$6:P2253)+1,"")</f>
        <v/>
      </c>
      <c r="Q2254" s="49" t="str">
        <f>IF($C$2="",IF(COUNTIF(D$6:D2254,D2254)=1,MAX(Q$6:Q2253)+1,""),IF(C2254=$C$2,IF(COUNTIF(N$6:N2254,N2254)=1,MAX(Q$6:Q2253)+1,""),""))</f>
        <v/>
      </c>
      <c r="R2254" s="49" t="str">
        <f>IF(COUNTIF(O$5:O2254,O2254)=1,MAX(R$6:R2253)+1,"")</f>
        <v/>
      </c>
      <c r="S2254" s="49" t="str">
        <f>IF(COUNTIF(G$6:G2254,G2254)=1,MAX(S$6:S2253)+1,"")</f>
        <v/>
      </c>
      <c r="T2254" s="49" t="str">
        <f>IF(COUNTIF(L$6:L2254,L2254)=1,MAX(T$6:T2253)+1,"")</f>
        <v/>
      </c>
      <c r="U2254" s="49" t="str">
        <f>IF(COUNTIF(M$6:M2254,M2254)=1,MAX(U$6:U2253)+1,"")</f>
        <v/>
      </c>
      <c r="V2254" s="20">
        <f t="shared" si="332"/>
        <v>2248</v>
      </c>
      <c r="W2254" s="49" t="str">
        <f t="shared" si="324"/>
        <v/>
      </c>
      <c r="X2254" s="49" t="str">
        <f t="shared" si="325"/>
        <v/>
      </c>
      <c r="Y2254" s="49" t="str">
        <f t="shared" si="326"/>
        <v/>
      </c>
      <c r="Z2254" s="49" t="str">
        <f t="shared" si="327"/>
        <v/>
      </c>
      <c r="AA2254" s="49" t="str">
        <f t="shared" si="328"/>
        <v/>
      </c>
      <c r="AB2254" s="49" t="str">
        <f t="shared" si="329"/>
        <v/>
      </c>
      <c r="AC2254" s="49" t="str">
        <f>IFERROR(INDEX(Админка!$D$1:$D$2,MATCH(M2254,Админка!$C$1:$C$2,0),1)&amp;"/"&amp;INDEX(Админка!$E$7:$E$11,MATCH(C2254,Админка!$D$7:$D$11,0),1)&amp;"/"&amp;D2254&amp;"/"&amp;E2254,"")</f>
        <v/>
      </c>
    </row>
    <row r="2255" spans="1:29">
      <c r="A2255" s="53" t="str">
        <f>IFERROR(HYPERLINK(INDEX(Админка!$D$1:$D$2,MATCH(M2255,Админка!$C$1:$C$2,0),1)&amp;"/"&amp;INDEX(Админка!$E$7:$E$11,MATCH(C2255,Админка!$D$7:$D$11,0),1)&amp;"/"&amp;D2255&amp;"/"&amp;E2255,"&gt;&gt;&gt;"),"")</f>
        <v/>
      </c>
      <c r="B2255" s="63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3"/>
      <c r="N2255" s="49" t="str">
        <f t="shared" si="330"/>
        <v/>
      </c>
      <c r="O2255" s="49" t="str">
        <f t="shared" si="331"/>
        <v/>
      </c>
      <c r="P2255" s="49" t="str">
        <f>IF(COUNTIF(C$6:C2255,C2255)=1,MAX(P$6:P2254)+1,"")</f>
        <v/>
      </c>
      <c r="Q2255" s="49" t="str">
        <f>IF($C$2="",IF(COUNTIF(D$6:D2255,D2255)=1,MAX(Q$6:Q2254)+1,""),IF(C2255=$C$2,IF(COUNTIF(N$6:N2255,N2255)=1,MAX(Q$6:Q2254)+1,""),""))</f>
        <v/>
      </c>
      <c r="R2255" s="49" t="str">
        <f>IF(COUNTIF(O$5:O2255,O2255)=1,MAX(R$6:R2254)+1,"")</f>
        <v/>
      </c>
      <c r="S2255" s="49" t="str">
        <f>IF(COUNTIF(G$6:G2255,G2255)=1,MAX(S$6:S2254)+1,"")</f>
        <v/>
      </c>
      <c r="T2255" s="49" t="str">
        <f>IF(COUNTIF(L$6:L2255,L2255)=1,MAX(T$6:T2254)+1,"")</f>
        <v/>
      </c>
      <c r="U2255" s="49" t="str">
        <f>IF(COUNTIF(M$6:M2255,M2255)=1,MAX(U$6:U2254)+1,"")</f>
        <v/>
      </c>
      <c r="V2255" s="20">
        <f t="shared" si="332"/>
        <v>2249</v>
      </c>
      <c r="W2255" s="49" t="str">
        <f t="shared" si="324"/>
        <v/>
      </c>
      <c r="X2255" s="49" t="str">
        <f t="shared" si="325"/>
        <v/>
      </c>
      <c r="Y2255" s="49" t="str">
        <f t="shared" si="326"/>
        <v/>
      </c>
      <c r="Z2255" s="49" t="str">
        <f t="shared" si="327"/>
        <v/>
      </c>
      <c r="AA2255" s="49" t="str">
        <f t="shared" si="328"/>
        <v/>
      </c>
      <c r="AB2255" s="49" t="str">
        <f t="shared" si="329"/>
        <v/>
      </c>
      <c r="AC2255" s="49" t="str">
        <f>IFERROR(INDEX(Админка!$D$1:$D$2,MATCH(M2255,Админка!$C$1:$C$2,0),1)&amp;"/"&amp;INDEX(Админка!$E$7:$E$11,MATCH(C2255,Админка!$D$7:$D$11,0),1)&amp;"/"&amp;D2255&amp;"/"&amp;E2255,"")</f>
        <v/>
      </c>
    </row>
    <row r="2256" spans="1:29">
      <c r="A2256" s="53" t="str">
        <f>IFERROR(HYPERLINK(INDEX(Админка!$D$1:$D$2,MATCH(M2256,Админка!$C$1:$C$2,0),1)&amp;"/"&amp;INDEX(Админка!$E$7:$E$11,MATCH(C2256,Админка!$D$7:$D$11,0),1)&amp;"/"&amp;D2256&amp;"/"&amp;E2256,"&gt;&gt;&gt;"),"")</f>
        <v/>
      </c>
      <c r="B2256" s="63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3"/>
      <c r="N2256" s="49" t="str">
        <f t="shared" si="330"/>
        <v/>
      </c>
      <c r="O2256" s="49" t="str">
        <f t="shared" si="331"/>
        <v/>
      </c>
      <c r="P2256" s="49" t="str">
        <f>IF(COUNTIF(C$6:C2256,C2256)=1,MAX(P$6:P2255)+1,"")</f>
        <v/>
      </c>
      <c r="Q2256" s="49" t="str">
        <f>IF($C$2="",IF(COUNTIF(D$6:D2256,D2256)=1,MAX(Q$6:Q2255)+1,""),IF(C2256=$C$2,IF(COUNTIF(N$6:N2256,N2256)=1,MAX(Q$6:Q2255)+1,""),""))</f>
        <v/>
      </c>
      <c r="R2256" s="49" t="str">
        <f>IF(COUNTIF(O$5:O2256,O2256)=1,MAX(R$6:R2255)+1,"")</f>
        <v/>
      </c>
      <c r="S2256" s="49" t="str">
        <f>IF(COUNTIF(G$6:G2256,G2256)=1,MAX(S$6:S2255)+1,"")</f>
        <v/>
      </c>
      <c r="T2256" s="49" t="str">
        <f>IF(COUNTIF(L$6:L2256,L2256)=1,MAX(T$6:T2255)+1,"")</f>
        <v/>
      </c>
      <c r="U2256" s="49" t="str">
        <f>IF(COUNTIF(M$6:M2256,M2256)=1,MAX(U$6:U2255)+1,"")</f>
        <v/>
      </c>
      <c r="V2256" s="20">
        <f t="shared" si="332"/>
        <v>2250</v>
      </c>
      <c r="W2256" s="49" t="str">
        <f t="shared" si="324"/>
        <v/>
      </c>
      <c r="X2256" s="49" t="str">
        <f t="shared" si="325"/>
        <v/>
      </c>
      <c r="Y2256" s="49" t="str">
        <f t="shared" si="326"/>
        <v/>
      </c>
      <c r="Z2256" s="49" t="str">
        <f t="shared" si="327"/>
        <v/>
      </c>
      <c r="AA2256" s="49" t="str">
        <f t="shared" si="328"/>
        <v/>
      </c>
      <c r="AB2256" s="49" t="str">
        <f t="shared" si="329"/>
        <v/>
      </c>
      <c r="AC2256" s="49" t="str">
        <f>IFERROR(INDEX(Админка!$D$1:$D$2,MATCH(M2256,Админка!$C$1:$C$2,0),1)&amp;"/"&amp;INDEX(Админка!$E$7:$E$11,MATCH(C2256,Админка!$D$7:$D$11,0),1)&amp;"/"&amp;D2256&amp;"/"&amp;E2256,"")</f>
        <v/>
      </c>
    </row>
    <row r="2257" spans="1:29">
      <c r="A2257" s="53" t="str">
        <f>IFERROR(HYPERLINK(INDEX(Админка!$D$1:$D$2,MATCH(M2257,Админка!$C$1:$C$2,0),1)&amp;"/"&amp;INDEX(Админка!$E$7:$E$11,MATCH(C2257,Админка!$D$7:$D$11,0),1)&amp;"/"&amp;D2257&amp;"/"&amp;E2257,"&gt;&gt;&gt;"),"")</f>
        <v/>
      </c>
      <c r="B2257" s="63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3"/>
      <c r="N2257" s="49" t="str">
        <f t="shared" si="330"/>
        <v/>
      </c>
      <c r="O2257" s="49" t="str">
        <f t="shared" si="331"/>
        <v/>
      </c>
      <c r="P2257" s="49" t="str">
        <f>IF(COUNTIF(C$6:C2257,C2257)=1,MAX(P$6:P2256)+1,"")</f>
        <v/>
      </c>
      <c r="Q2257" s="49" t="str">
        <f>IF($C$2="",IF(COUNTIF(D$6:D2257,D2257)=1,MAX(Q$6:Q2256)+1,""),IF(C2257=$C$2,IF(COUNTIF(N$6:N2257,N2257)=1,MAX(Q$6:Q2256)+1,""),""))</f>
        <v/>
      </c>
      <c r="R2257" s="49" t="str">
        <f>IF(COUNTIF(O$5:O2257,O2257)=1,MAX(R$6:R2256)+1,"")</f>
        <v/>
      </c>
      <c r="S2257" s="49" t="str">
        <f>IF(COUNTIF(G$6:G2257,G2257)=1,MAX(S$6:S2256)+1,"")</f>
        <v/>
      </c>
      <c r="T2257" s="49" t="str">
        <f>IF(COUNTIF(L$6:L2257,L2257)=1,MAX(T$6:T2256)+1,"")</f>
        <v/>
      </c>
      <c r="U2257" s="49" t="str">
        <f>IF(COUNTIF(M$6:M2257,M2257)=1,MAX(U$6:U2256)+1,"")</f>
        <v/>
      </c>
      <c r="V2257" s="20">
        <f t="shared" si="332"/>
        <v>2251</v>
      </c>
      <c r="W2257" s="49" t="str">
        <f t="shared" si="324"/>
        <v/>
      </c>
      <c r="X2257" s="49" t="str">
        <f t="shared" si="325"/>
        <v/>
      </c>
      <c r="Y2257" s="49" t="str">
        <f t="shared" si="326"/>
        <v/>
      </c>
      <c r="Z2257" s="49" t="str">
        <f t="shared" si="327"/>
        <v/>
      </c>
      <c r="AA2257" s="49" t="str">
        <f t="shared" si="328"/>
        <v/>
      </c>
      <c r="AB2257" s="49" t="str">
        <f t="shared" si="329"/>
        <v/>
      </c>
      <c r="AC2257" s="49" t="str">
        <f>IFERROR(INDEX(Админка!$D$1:$D$2,MATCH(M2257,Админка!$C$1:$C$2,0),1)&amp;"/"&amp;INDEX(Админка!$E$7:$E$11,MATCH(C2257,Админка!$D$7:$D$11,0),1)&amp;"/"&amp;D2257&amp;"/"&amp;E2257,"")</f>
        <v/>
      </c>
    </row>
    <row r="2258" spans="1:29">
      <c r="A2258" s="53" t="str">
        <f>IFERROR(HYPERLINK(INDEX(Админка!$D$1:$D$2,MATCH(M2258,Админка!$C$1:$C$2,0),1)&amp;"/"&amp;INDEX(Админка!$E$7:$E$11,MATCH(C2258,Админка!$D$7:$D$11,0),1)&amp;"/"&amp;D2258&amp;"/"&amp;E2258,"&gt;&gt;&gt;"),"")</f>
        <v/>
      </c>
      <c r="B2258" s="63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3"/>
      <c r="N2258" s="49" t="str">
        <f t="shared" si="330"/>
        <v/>
      </c>
      <c r="O2258" s="49" t="str">
        <f t="shared" si="331"/>
        <v/>
      </c>
      <c r="P2258" s="49" t="str">
        <f>IF(COUNTIF(C$6:C2258,C2258)=1,MAX(P$6:P2257)+1,"")</f>
        <v/>
      </c>
      <c r="Q2258" s="49" t="str">
        <f>IF($C$2="",IF(COUNTIF(D$6:D2258,D2258)=1,MAX(Q$6:Q2257)+1,""),IF(C2258=$C$2,IF(COUNTIF(N$6:N2258,N2258)=1,MAX(Q$6:Q2257)+1,""),""))</f>
        <v/>
      </c>
      <c r="R2258" s="49" t="str">
        <f>IF(COUNTIF(O$5:O2258,O2258)=1,MAX(R$6:R2257)+1,"")</f>
        <v/>
      </c>
      <c r="S2258" s="49" t="str">
        <f>IF(COUNTIF(G$6:G2258,G2258)=1,MAX(S$6:S2257)+1,"")</f>
        <v/>
      </c>
      <c r="T2258" s="49" t="str">
        <f>IF(COUNTIF(L$6:L2258,L2258)=1,MAX(T$6:T2257)+1,"")</f>
        <v/>
      </c>
      <c r="U2258" s="49" t="str">
        <f>IF(COUNTIF(M$6:M2258,M2258)=1,MAX(U$6:U2257)+1,"")</f>
        <v/>
      </c>
      <c r="V2258" s="20">
        <f t="shared" si="332"/>
        <v>2252</v>
      </c>
      <c r="W2258" s="49" t="str">
        <f t="shared" si="324"/>
        <v/>
      </c>
      <c r="X2258" s="49" t="str">
        <f t="shared" si="325"/>
        <v/>
      </c>
      <c r="Y2258" s="49" t="str">
        <f t="shared" si="326"/>
        <v/>
      </c>
      <c r="Z2258" s="49" t="str">
        <f t="shared" si="327"/>
        <v/>
      </c>
      <c r="AA2258" s="49" t="str">
        <f t="shared" si="328"/>
        <v/>
      </c>
      <c r="AB2258" s="49" t="str">
        <f t="shared" si="329"/>
        <v/>
      </c>
      <c r="AC2258" s="49" t="str">
        <f>IFERROR(INDEX(Админка!$D$1:$D$2,MATCH(M2258,Админка!$C$1:$C$2,0),1)&amp;"/"&amp;INDEX(Админка!$E$7:$E$11,MATCH(C2258,Админка!$D$7:$D$11,0),1)&amp;"/"&amp;D2258&amp;"/"&amp;E2258,"")</f>
        <v/>
      </c>
    </row>
    <row r="2259" spans="1:29">
      <c r="A2259" s="53" t="str">
        <f>IFERROR(HYPERLINK(INDEX(Админка!$D$1:$D$2,MATCH(M2259,Админка!$C$1:$C$2,0),1)&amp;"/"&amp;INDEX(Админка!$E$7:$E$11,MATCH(C2259,Админка!$D$7:$D$11,0),1)&amp;"/"&amp;D2259&amp;"/"&amp;E2259,"&gt;&gt;&gt;"),"")</f>
        <v/>
      </c>
      <c r="B2259" s="63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3"/>
      <c r="N2259" s="49" t="str">
        <f t="shared" si="330"/>
        <v/>
      </c>
      <c r="O2259" s="49" t="str">
        <f t="shared" si="331"/>
        <v/>
      </c>
      <c r="P2259" s="49" t="str">
        <f>IF(COUNTIF(C$6:C2259,C2259)=1,MAX(P$6:P2258)+1,"")</f>
        <v/>
      </c>
      <c r="Q2259" s="49" t="str">
        <f>IF($C$2="",IF(COUNTIF(D$6:D2259,D2259)=1,MAX(Q$6:Q2258)+1,""),IF(C2259=$C$2,IF(COUNTIF(N$6:N2259,N2259)=1,MAX(Q$6:Q2258)+1,""),""))</f>
        <v/>
      </c>
      <c r="R2259" s="49" t="str">
        <f>IF(COUNTIF(O$5:O2259,O2259)=1,MAX(R$6:R2258)+1,"")</f>
        <v/>
      </c>
      <c r="S2259" s="49" t="str">
        <f>IF(COUNTIF(G$6:G2259,G2259)=1,MAX(S$6:S2258)+1,"")</f>
        <v/>
      </c>
      <c r="T2259" s="49" t="str">
        <f>IF(COUNTIF(L$6:L2259,L2259)=1,MAX(T$6:T2258)+1,"")</f>
        <v/>
      </c>
      <c r="U2259" s="49" t="str">
        <f>IF(COUNTIF(M$6:M2259,M2259)=1,MAX(U$6:U2258)+1,"")</f>
        <v/>
      </c>
      <c r="V2259" s="20">
        <f t="shared" si="332"/>
        <v>2253</v>
      </c>
      <c r="W2259" s="49" t="str">
        <f t="shared" si="324"/>
        <v/>
      </c>
      <c r="X2259" s="49" t="str">
        <f t="shared" si="325"/>
        <v/>
      </c>
      <c r="Y2259" s="49" t="str">
        <f t="shared" si="326"/>
        <v/>
      </c>
      <c r="Z2259" s="49" t="str">
        <f t="shared" si="327"/>
        <v/>
      </c>
      <c r="AA2259" s="49" t="str">
        <f t="shared" si="328"/>
        <v/>
      </c>
      <c r="AB2259" s="49" t="str">
        <f t="shared" si="329"/>
        <v/>
      </c>
      <c r="AC2259" s="49" t="str">
        <f>IFERROR(INDEX(Админка!$D$1:$D$2,MATCH(M2259,Админка!$C$1:$C$2,0),1)&amp;"/"&amp;INDEX(Админка!$E$7:$E$11,MATCH(C2259,Админка!$D$7:$D$11,0),1)&amp;"/"&amp;D2259&amp;"/"&amp;E2259,"")</f>
        <v/>
      </c>
    </row>
    <row r="2260" spans="1:29">
      <c r="A2260" s="53" t="str">
        <f>IFERROR(HYPERLINK(INDEX(Админка!$D$1:$D$2,MATCH(M2260,Админка!$C$1:$C$2,0),1)&amp;"/"&amp;INDEX(Админка!$E$7:$E$11,MATCH(C2260,Админка!$D$7:$D$11,0),1)&amp;"/"&amp;D2260&amp;"/"&amp;E2260,"&gt;&gt;&gt;"),"")</f>
        <v/>
      </c>
      <c r="B2260" s="63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3"/>
      <c r="N2260" s="49" t="str">
        <f t="shared" si="330"/>
        <v/>
      </c>
      <c r="O2260" s="49" t="str">
        <f t="shared" si="331"/>
        <v/>
      </c>
      <c r="P2260" s="49" t="str">
        <f>IF(COUNTIF(C$6:C2260,C2260)=1,MAX(P$6:P2259)+1,"")</f>
        <v/>
      </c>
      <c r="Q2260" s="49" t="str">
        <f>IF($C$2="",IF(COUNTIF(D$6:D2260,D2260)=1,MAX(Q$6:Q2259)+1,""),IF(C2260=$C$2,IF(COUNTIF(N$6:N2260,N2260)=1,MAX(Q$6:Q2259)+1,""),""))</f>
        <v/>
      </c>
      <c r="R2260" s="49" t="str">
        <f>IF(COUNTIF(O$5:O2260,O2260)=1,MAX(R$6:R2259)+1,"")</f>
        <v/>
      </c>
      <c r="S2260" s="49" t="str">
        <f>IF(COUNTIF(G$6:G2260,G2260)=1,MAX(S$6:S2259)+1,"")</f>
        <v/>
      </c>
      <c r="T2260" s="49" t="str">
        <f>IF(COUNTIF(L$6:L2260,L2260)=1,MAX(T$6:T2259)+1,"")</f>
        <v/>
      </c>
      <c r="U2260" s="49" t="str">
        <f>IF(COUNTIF(M$6:M2260,M2260)=1,MAX(U$6:U2259)+1,"")</f>
        <v/>
      </c>
      <c r="V2260" s="20">
        <f t="shared" si="332"/>
        <v>2254</v>
      </c>
      <c r="W2260" s="49" t="str">
        <f t="shared" si="324"/>
        <v/>
      </c>
      <c r="X2260" s="49" t="str">
        <f t="shared" si="325"/>
        <v/>
      </c>
      <c r="Y2260" s="49" t="str">
        <f t="shared" si="326"/>
        <v/>
      </c>
      <c r="Z2260" s="49" t="str">
        <f t="shared" si="327"/>
        <v/>
      </c>
      <c r="AA2260" s="49" t="str">
        <f t="shared" si="328"/>
        <v/>
      </c>
      <c r="AB2260" s="49" t="str">
        <f t="shared" si="329"/>
        <v/>
      </c>
      <c r="AC2260" s="49" t="str">
        <f>IFERROR(INDEX(Админка!$D$1:$D$2,MATCH(M2260,Админка!$C$1:$C$2,0),1)&amp;"/"&amp;INDEX(Админка!$E$7:$E$11,MATCH(C2260,Админка!$D$7:$D$11,0),1)&amp;"/"&amp;D2260&amp;"/"&amp;E2260,"")</f>
        <v/>
      </c>
    </row>
    <row r="2261" spans="1:29">
      <c r="A2261" s="53" t="str">
        <f>IFERROR(HYPERLINK(INDEX(Админка!$D$1:$D$2,MATCH(M2261,Админка!$C$1:$C$2,0),1)&amp;"/"&amp;INDEX(Админка!$E$7:$E$11,MATCH(C2261,Админка!$D$7:$D$11,0),1)&amp;"/"&amp;D2261&amp;"/"&amp;E2261,"&gt;&gt;&gt;"),"")</f>
        <v/>
      </c>
      <c r="B2261" s="63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3"/>
      <c r="N2261" s="49" t="str">
        <f t="shared" si="330"/>
        <v/>
      </c>
      <c r="O2261" s="49" t="str">
        <f t="shared" si="331"/>
        <v/>
      </c>
      <c r="P2261" s="49" t="str">
        <f>IF(COUNTIF(C$6:C2261,C2261)=1,MAX(P$6:P2260)+1,"")</f>
        <v/>
      </c>
      <c r="Q2261" s="49" t="str">
        <f>IF($C$2="",IF(COUNTIF(D$6:D2261,D2261)=1,MAX(Q$6:Q2260)+1,""),IF(C2261=$C$2,IF(COUNTIF(N$6:N2261,N2261)=1,MAX(Q$6:Q2260)+1,""),""))</f>
        <v/>
      </c>
      <c r="R2261" s="49" t="str">
        <f>IF(COUNTIF(O$5:O2261,O2261)=1,MAX(R$6:R2260)+1,"")</f>
        <v/>
      </c>
      <c r="S2261" s="49" t="str">
        <f>IF(COUNTIF(G$6:G2261,G2261)=1,MAX(S$6:S2260)+1,"")</f>
        <v/>
      </c>
      <c r="T2261" s="49" t="str">
        <f>IF(COUNTIF(L$6:L2261,L2261)=1,MAX(T$6:T2260)+1,"")</f>
        <v/>
      </c>
      <c r="U2261" s="49" t="str">
        <f>IF(COUNTIF(M$6:M2261,M2261)=1,MAX(U$6:U2260)+1,"")</f>
        <v/>
      </c>
      <c r="V2261" s="20">
        <f t="shared" si="332"/>
        <v>2255</v>
      </c>
      <c r="W2261" s="49" t="str">
        <f t="shared" si="324"/>
        <v/>
      </c>
      <c r="X2261" s="49" t="str">
        <f t="shared" si="325"/>
        <v/>
      </c>
      <c r="Y2261" s="49" t="str">
        <f t="shared" si="326"/>
        <v/>
      </c>
      <c r="Z2261" s="49" t="str">
        <f t="shared" si="327"/>
        <v/>
      </c>
      <c r="AA2261" s="49" t="str">
        <f t="shared" si="328"/>
        <v/>
      </c>
      <c r="AB2261" s="49" t="str">
        <f t="shared" si="329"/>
        <v/>
      </c>
      <c r="AC2261" s="49" t="str">
        <f>IFERROR(INDEX(Админка!$D$1:$D$2,MATCH(M2261,Админка!$C$1:$C$2,0),1)&amp;"/"&amp;INDEX(Админка!$E$7:$E$11,MATCH(C2261,Админка!$D$7:$D$11,0),1)&amp;"/"&amp;D2261&amp;"/"&amp;E2261,"")</f>
        <v/>
      </c>
    </row>
    <row r="2262" spans="1:29">
      <c r="A2262" s="53" t="str">
        <f>IFERROR(HYPERLINK(INDEX(Админка!$D$1:$D$2,MATCH(M2262,Админка!$C$1:$C$2,0),1)&amp;"/"&amp;INDEX(Админка!$E$7:$E$11,MATCH(C2262,Админка!$D$7:$D$11,0),1)&amp;"/"&amp;D2262&amp;"/"&amp;E2262,"&gt;&gt;&gt;"),"")</f>
        <v/>
      </c>
      <c r="B2262" s="63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3"/>
      <c r="N2262" s="49" t="str">
        <f t="shared" si="330"/>
        <v/>
      </c>
      <c r="O2262" s="49" t="str">
        <f t="shared" si="331"/>
        <v/>
      </c>
      <c r="P2262" s="49" t="str">
        <f>IF(COUNTIF(C$6:C2262,C2262)=1,MAX(P$6:P2261)+1,"")</f>
        <v/>
      </c>
      <c r="Q2262" s="49" t="str">
        <f>IF($C$2="",IF(COUNTIF(D$6:D2262,D2262)=1,MAX(Q$6:Q2261)+1,""),IF(C2262=$C$2,IF(COUNTIF(N$6:N2262,N2262)=1,MAX(Q$6:Q2261)+1,""),""))</f>
        <v/>
      </c>
      <c r="R2262" s="49" t="str">
        <f>IF(COUNTIF(O$5:O2262,O2262)=1,MAX(R$6:R2261)+1,"")</f>
        <v/>
      </c>
      <c r="S2262" s="49" t="str">
        <f>IF(COUNTIF(G$6:G2262,G2262)=1,MAX(S$6:S2261)+1,"")</f>
        <v/>
      </c>
      <c r="T2262" s="49" t="str">
        <f>IF(COUNTIF(L$6:L2262,L2262)=1,MAX(T$6:T2261)+1,"")</f>
        <v/>
      </c>
      <c r="U2262" s="49" t="str">
        <f>IF(COUNTIF(M$6:M2262,M2262)=1,MAX(U$6:U2261)+1,"")</f>
        <v/>
      </c>
      <c r="V2262" s="20">
        <f t="shared" si="332"/>
        <v>2256</v>
      </c>
      <c r="W2262" s="49" t="str">
        <f t="shared" si="324"/>
        <v/>
      </c>
      <c r="X2262" s="49" t="str">
        <f t="shared" si="325"/>
        <v/>
      </c>
      <c r="Y2262" s="49" t="str">
        <f t="shared" si="326"/>
        <v/>
      </c>
      <c r="Z2262" s="49" t="str">
        <f t="shared" si="327"/>
        <v/>
      </c>
      <c r="AA2262" s="49" t="str">
        <f t="shared" si="328"/>
        <v/>
      </c>
      <c r="AB2262" s="49" t="str">
        <f t="shared" si="329"/>
        <v/>
      </c>
      <c r="AC2262" s="49" t="str">
        <f>IFERROR(INDEX(Админка!$D$1:$D$2,MATCH(M2262,Админка!$C$1:$C$2,0),1)&amp;"/"&amp;INDEX(Админка!$E$7:$E$11,MATCH(C2262,Админка!$D$7:$D$11,0),1)&amp;"/"&amp;D2262&amp;"/"&amp;E2262,"")</f>
        <v/>
      </c>
    </row>
    <row r="2263" spans="1:29">
      <c r="A2263" s="53" t="str">
        <f>IFERROR(HYPERLINK(INDEX(Админка!$D$1:$D$2,MATCH(M2263,Админка!$C$1:$C$2,0),1)&amp;"/"&amp;INDEX(Админка!$E$7:$E$11,MATCH(C2263,Админка!$D$7:$D$11,0),1)&amp;"/"&amp;D2263&amp;"/"&amp;E2263,"&gt;&gt;&gt;"),"")</f>
        <v/>
      </c>
      <c r="B2263" s="63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3"/>
      <c r="N2263" s="49" t="str">
        <f t="shared" si="330"/>
        <v/>
      </c>
      <c r="O2263" s="49" t="str">
        <f t="shared" si="331"/>
        <v/>
      </c>
      <c r="P2263" s="49" t="str">
        <f>IF(COUNTIF(C$6:C2263,C2263)=1,MAX(P$6:P2262)+1,"")</f>
        <v/>
      </c>
      <c r="Q2263" s="49" t="str">
        <f>IF($C$2="",IF(COUNTIF(D$6:D2263,D2263)=1,MAX(Q$6:Q2262)+1,""),IF(C2263=$C$2,IF(COUNTIF(N$6:N2263,N2263)=1,MAX(Q$6:Q2262)+1,""),""))</f>
        <v/>
      </c>
      <c r="R2263" s="49" t="str">
        <f>IF(COUNTIF(O$5:O2263,O2263)=1,MAX(R$6:R2262)+1,"")</f>
        <v/>
      </c>
      <c r="S2263" s="49" t="str">
        <f>IF(COUNTIF(G$6:G2263,G2263)=1,MAX(S$6:S2262)+1,"")</f>
        <v/>
      </c>
      <c r="T2263" s="49" t="str">
        <f>IF(COUNTIF(L$6:L2263,L2263)=1,MAX(T$6:T2262)+1,"")</f>
        <v/>
      </c>
      <c r="U2263" s="49" t="str">
        <f>IF(COUNTIF(M$6:M2263,M2263)=1,MAX(U$6:U2262)+1,"")</f>
        <v/>
      </c>
      <c r="V2263" s="20">
        <f t="shared" si="332"/>
        <v>2257</v>
      </c>
      <c r="W2263" s="49" t="str">
        <f t="shared" si="324"/>
        <v/>
      </c>
      <c r="X2263" s="49" t="str">
        <f t="shared" si="325"/>
        <v/>
      </c>
      <c r="Y2263" s="49" t="str">
        <f t="shared" si="326"/>
        <v/>
      </c>
      <c r="Z2263" s="49" t="str">
        <f t="shared" si="327"/>
        <v/>
      </c>
      <c r="AA2263" s="49" t="str">
        <f t="shared" si="328"/>
        <v/>
      </c>
      <c r="AB2263" s="49" t="str">
        <f t="shared" si="329"/>
        <v/>
      </c>
      <c r="AC2263" s="49" t="str">
        <f>IFERROR(INDEX(Админка!$D$1:$D$2,MATCH(M2263,Админка!$C$1:$C$2,0),1)&amp;"/"&amp;INDEX(Админка!$E$7:$E$11,MATCH(C2263,Админка!$D$7:$D$11,0),1)&amp;"/"&amp;D2263&amp;"/"&amp;E2263,"")</f>
        <v/>
      </c>
    </row>
    <row r="2264" spans="1:29">
      <c r="A2264" s="53" t="str">
        <f>IFERROR(HYPERLINK(INDEX(Админка!$D$1:$D$2,MATCH(M2264,Админка!$C$1:$C$2,0),1)&amp;"/"&amp;INDEX(Админка!$E$7:$E$11,MATCH(C2264,Админка!$D$7:$D$11,0),1)&amp;"/"&amp;D2264&amp;"/"&amp;E2264,"&gt;&gt;&gt;"),"")</f>
        <v/>
      </c>
      <c r="B2264" s="63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3"/>
      <c r="N2264" s="49" t="str">
        <f t="shared" si="330"/>
        <v/>
      </c>
      <c r="O2264" s="49" t="str">
        <f t="shared" si="331"/>
        <v/>
      </c>
      <c r="P2264" s="49" t="str">
        <f>IF(COUNTIF(C$6:C2264,C2264)=1,MAX(P$6:P2263)+1,"")</f>
        <v/>
      </c>
      <c r="Q2264" s="49" t="str">
        <f>IF($C$2="",IF(COUNTIF(D$6:D2264,D2264)=1,MAX(Q$6:Q2263)+1,""),IF(C2264=$C$2,IF(COUNTIF(N$6:N2264,N2264)=1,MAX(Q$6:Q2263)+1,""),""))</f>
        <v/>
      </c>
      <c r="R2264" s="49" t="str">
        <f>IF(COUNTIF(O$5:O2264,O2264)=1,MAX(R$6:R2263)+1,"")</f>
        <v/>
      </c>
      <c r="S2264" s="49" t="str">
        <f>IF(COUNTIF(G$6:G2264,G2264)=1,MAX(S$6:S2263)+1,"")</f>
        <v/>
      </c>
      <c r="T2264" s="49" t="str">
        <f>IF(COUNTIF(L$6:L2264,L2264)=1,MAX(T$6:T2263)+1,"")</f>
        <v/>
      </c>
      <c r="U2264" s="49" t="str">
        <f>IF(COUNTIF(M$6:M2264,M2264)=1,MAX(U$6:U2263)+1,"")</f>
        <v/>
      </c>
      <c r="V2264" s="20">
        <f t="shared" si="332"/>
        <v>2258</v>
      </c>
      <c r="W2264" s="49" t="str">
        <f t="shared" si="324"/>
        <v/>
      </c>
      <c r="X2264" s="49" t="str">
        <f t="shared" si="325"/>
        <v/>
      </c>
      <c r="Y2264" s="49" t="str">
        <f t="shared" si="326"/>
        <v/>
      </c>
      <c r="Z2264" s="49" t="str">
        <f t="shared" si="327"/>
        <v/>
      </c>
      <c r="AA2264" s="49" t="str">
        <f t="shared" si="328"/>
        <v/>
      </c>
      <c r="AB2264" s="49" t="str">
        <f t="shared" si="329"/>
        <v/>
      </c>
      <c r="AC2264" s="49" t="str">
        <f>IFERROR(INDEX(Админка!$D$1:$D$2,MATCH(M2264,Админка!$C$1:$C$2,0),1)&amp;"/"&amp;INDEX(Админка!$E$7:$E$11,MATCH(C2264,Админка!$D$7:$D$11,0),1)&amp;"/"&amp;D2264&amp;"/"&amp;E2264,"")</f>
        <v/>
      </c>
    </row>
    <row r="2265" spans="1:29">
      <c r="A2265" s="53" t="str">
        <f>IFERROR(HYPERLINK(INDEX(Админка!$D$1:$D$2,MATCH(M2265,Админка!$C$1:$C$2,0),1)&amp;"/"&amp;INDEX(Админка!$E$7:$E$11,MATCH(C2265,Админка!$D$7:$D$11,0),1)&amp;"/"&amp;D2265&amp;"/"&amp;E2265,"&gt;&gt;&gt;"),"")</f>
        <v/>
      </c>
      <c r="B2265" s="63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3"/>
      <c r="N2265" s="49" t="str">
        <f t="shared" si="330"/>
        <v/>
      </c>
      <c r="O2265" s="49" t="str">
        <f t="shared" si="331"/>
        <v/>
      </c>
      <c r="P2265" s="49" t="str">
        <f>IF(COUNTIF(C$6:C2265,C2265)=1,MAX(P$6:P2264)+1,"")</f>
        <v/>
      </c>
      <c r="Q2265" s="49" t="str">
        <f>IF($C$2="",IF(COUNTIF(D$6:D2265,D2265)=1,MAX(Q$6:Q2264)+1,""),IF(C2265=$C$2,IF(COUNTIF(N$6:N2265,N2265)=1,MAX(Q$6:Q2264)+1,""),""))</f>
        <v/>
      </c>
      <c r="R2265" s="49" t="str">
        <f>IF(COUNTIF(O$5:O2265,O2265)=1,MAX(R$6:R2264)+1,"")</f>
        <v/>
      </c>
      <c r="S2265" s="49" t="str">
        <f>IF(COUNTIF(G$6:G2265,G2265)=1,MAX(S$6:S2264)+1,"")</f>
        <v/>
      </c>
      <c r="T2265" s="49" t="str">
        <f>IF(COUNTIF(L$6:L2265,L2265)=1,MAX(T$6:T2264)+1,"")</f>
        <v/>
      </c>
      <c r="U2265" s="49" t="str">
        <f>IF(COUNTIF(M$6:M2265,M2265)=1,MAX(U$6:U2264)+1,"")</f>
        <v/>
      </c>
      <c r="V2265" s="20">
        <f t="shared" si="332"/>
        <v>2259</v>
      </c>
      <c r="W2265" s="49" t="str">
        <f t="shared" si="324"/>
        <v/>
      </c>
      <c r="X2265" s="49" t="str">
        <f t="shared" si="325"/>
        <v/>
      </c>
      <c r="Y2265" s="49" t="str">
        <f t="shared" si="326"/>
        <v/>
      </c>
      <c r="Z2265" s="49" t="str">
        <f t="shared" si="327"/>
        <v/>
      </c>
      <c r="AA2265" s="49" t="str">
        <f t="shared" si="328"/>
        <v/>
      </c>
      <c r="AB2265" s="49" t="str">
        <f t="shared" si="329"/>
        <v/>
      </c>
      <c r="AC2265" s="49" t="str">
        <f>IFERROR(INDEX(Админка!$D$1:$D$2,MATCH(M2265,Админка!$C$1:$C$2,0),1)&amp;"/"&amp;INDEX(Админка!$E$7:$E$11,MATCH(C2265,Админка!$D$7:$D$11,0),1)&amp;"/"&amp;D2265&amp;"/"&amp;E2265,"")</f>
        <v/>
      </c>
    </row>
    <row r="2266" spans="1:29">
      <c r="A2266" s="53" t="str">
        <f>IFERROR(HYPERLINK(INDEX(Админка!$D$1:$D$2,MATCH(M2266,Админка!$C$1:$C$2,0),1)&amp;"/"&amp;INDEX(Админка!$E$7:$E$11,MATCH(C2266,Админка!$D$7:$D$11,0),1)&amp;"/"&amp;D2266&amp;"/"&amp;E2266,"&gt;&gt;&gt;"),"")</f>
        <v/>
      </c>
      <c r="B2266" s="63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3"/>
      <c r="N2266" s="49" t="str">
        <f t="shared" si="330"/>
        <v/>
      </c>
      <c r="O2266" s="49" t="str">
        <f t="shared" si="331"/>
        <v/>
      </c>
      <c r="P2266" s="49" t="str">
        <f>IF(COUNTIF(C$6:C2266,C2266)=1,MAX(P$6:P2265)+1,"")</f>
        <v/>
      </c>
      <c r="Q2266" s="49" t="str">
        <f>IF($C$2="",IF(COUNTIF(D$6:D2266,D2266)=1,MAX(Q$6:Q2265)+1,""),IF(C2266=$C$2,IF(COUNTIF(N$6:N2266,N2266)=1,MAX(Q$6:Q2265)+1,""),""))</f>
        <v/>
      </c>
      <c r="R2266" s="49" t="str">
        <f>IF(COUNTIF(O$5:O2266,O2266)=1,MAX(R$6:R2265)+1,"")</f>
        <v/>
      </c>
      <c r="S2266" s="49" t="str">
        <f>IF(COUNTIF(G$6:G2266,G2266)=1,MAX(S$6:S2265)+1,"")</f>
        <v/>
      </c>
      <c r="T2266" s="49" t="str">
        <f>IF(COUNTIF(L$6:L2266,L2266)=1,MAX(T$6:T2265)+1,"")</f>
        <v/>
      </c>
      <c r="U2266" s="49" t="str">
        <f>IF(COUNTIF(M$6:M2266,M2266)=1,MAX(U$6:U2265)+1,"")</f>
        <v/>
      </c>
      <c r="V2266" s="20">
        <f t="shared" si="332"/>
        <v>2260</v>
      </c>
      <c r="W2266" s="49" t="str">
        <f t="shared" si="324"/>
        <v/>
      </c>
      <c r="X2266" s="49" t="str">
        <f t="shared" si="325"/>
        <v/>
      </c>
      <c r="Y2266" s="49" t="str">
        <f t="shared" si="326"/>
        <v/>
      </c>
      <c r="Z2266" s="49" t="str">
        <f t="shared" si="327"/>
        <v/>
      </c>
      <c r="AA2266" s="49" t="str">
        <f t="shared" si="328"/>
        <v/>
      </c>
      <c r="AB2266" s="49" t="str">
        <f t="shared" si="329"/>
        <v/>
      </c>
      <c r="AC2266" s="49" t="str">
        <f>IFERROR(INDEX(Админка!$D$1:$D$2,MATCH(M2266,Админка!$C$1:$C$2,0),1)&amp;"/"&amp;INDEX(Админка!$E$7:$E$11,MATCH(C2266,Админка!$D$7:$D$11,0),1)&amp;"/"&amp;D2266&amp;"/"&amp;E2266,"")</f>
        <v/>
      </c>
    </row>
    <row r="2267" spans="1:29">
      <c r="A2267" s="53" t="str">
        <f>IFERROR(HYPERLINK(INDEX(Админка!$D$1:$D$2,MATCH(M2267,Админка!$C$1:$C$2,0),1)&amp;"/"&amp;INDEX(Админка!$E$7:$E$11,MATCH(C2267,Админка!$D$7:$D$11,0),1)&amp;"/"&amp;D2267&amp;"/"&amp;E2267,"&gt;&gt;&gt;"),"")</f>
        <v/>
      </c>
      <c r="B2267" s="63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3"/>
      <c r="N2267" s="49" t="str">
        <f t="shared" si="330"/>
        <v/>
      </c>
      <c r="O2267" s="49" t="str">
        <f t="shared" si="331"/>
        <v/>
      </c>
      <c r="P2267" s="49" t="str">
        <f>IF(COUNTIF(C$6:C2267,C2267)=1,MAX(P$6:P2266)+1,"")</f>
        <v/>
      </c>
      <c r="Q2267" s="49" t="str">
        <f>IF($C$2="",IF(COUNTIF(D$6:D2267,D2267)=1,MAX(Q$6:Q2266)+1,""),IF(C2267=$C$2,IF(COUNTIF(N$6:N2267,N2267)=1,MAX(Q$6:Q2266)+1,""),""))</f>
        <v/>
      </c>
      <c r="R2267" s="49" t="str">
        <f>IF(COUNTIF(O$5:O2267,O2267)=1,MAX(R$6:R2266)+1,"")</f>
        <v/>
      </c>
      <c r="S2267" s="49" t="str">
        <f>IF(COUNTIF(G$6:G2267,G2267)=1,MAX(S$6:S2266)+1,"")</f>
        <v/>
      </c>
      <c r="T2267" s="49" t="str">
        <f>IF(COUNTIF(L$6:L2267,L2267)=1,MAX(T$6:T2266)+1,"")</f>
        <v/>
      </c>
      <c r="U2267" s="49" t="str">
        <f>IF(COUNTIF(M$6:M2267,M2267)=1,MAX(U$6:U2266)+1,"")</f>
        <v/>
      </c>
      <c r="V2267" s="20">
        <f t="shared" si="332"/>
        <v>2261</v>
      </c>
      <c r="W2267" s="49" t="str">
        <f t="shared" si="324"/>
        <v/>
      </c>
      <c r="X2267" s="49" t="str">
        <f t="shared" si="325"/>
        <v/>
      </c>
      <c r="Y2267" s="49" t="str">
        <f t="shared" si="326"/>
        <v/>
      </c>
      <c r="Z2267" s="49" t="str">
        <f t="shared" si="327"/>
        <v/>
      </c>
      <c r="AA2267" s="49" t="str">
        <f t="shared" si="328"/>
        <v/>
      </c>
      <c r="AB2267" s="49" t="str">
        <f t="shared" si="329"/>
        <v/>
      </c>
      <c r="AC2267" s="49" t="str">
        <f>IFERROR(INDEX(Админка!$D$1:$D$2,MATCH(M2267,Админка!$C$1:$C$2,0),1)&amp;"/"&amp;INDEX(Админка!$E$7:$E$11,MATCH(C2267,Админка!$D$7:$D$11,0),1)&amp;"/"&amp;D2267&amp;"/"&amp;E2267,"")</f>
        <v/>
      </c>
    </row>
    <row r="2268" spans="1:29">
      <c r="A2268" s="53" t="str">
        <f>IFERROR(HYPERLINK(INDEX(Админка!$D$1:$D$2,MATCH(M2268,Админка!$C$1:$C$2,0),1)&amp;"/"&amp;INDEX(Админка!$E$7:$E$11,MATCH(C2268,Админка!$D$7:$D$11,0),1)&amp;"/"&amp;D2268&amp;"/"&amp;E2268,"&gt;&gt;&gt;"),"")</f>
        <v/>
      </c>
      <c r="B2268" s="63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3"/>
      <c r="N2268" s="49" t="str">
        <f t="shared" si="330"/>
        <v/>
      </c>
      <c r="O2268" s="49" t="str">
        <f t="shared" si="331"/>
        <v/>
      </c>
      <c r="P2268" s="49" t="str">
        <f>IF(COUNTIF(C$6:C2268,C2268)=1,MAX(P$6:P2267)+1,"")</f>
        <v/>
      </c>
      <c r="Q2268" s="49" t="str">
        <f>IF($C$2="",IF(COUNTIF(D$6:D2268,D2268)=1,MAX(Q$6:Q2267)+1,""),IF(C2268=$C$2,IF(COUNTIF(N$6:N2268,N2268)=1,MAX(Q$6:Q2267)+1,""),""))</f>
        <v/>
      </c>
      <c r="R2268" s="49" t="str">
        <f>IF(COUNTIF(O$5:O2268,O2268)=1,MAX(R$6:R2267)+1,"")</f>
        <v/>
      </c>
      <c r="S2268" s="49" t="str">
        <f>IF(COUNTIF(G$6:G2268,G2268)=1,MAX(S$6:S2267)+1,"")</f>
        <v/>
      </c>
      <c r="T2268" s="49" t="str">
        <f>IF(COUNTIF(L$6:L2268,L2268)=1,MAX(T$6:T2267)+1,"")</f>
        <v/>
      </c>
      <c r="U2268" s="49" t="str">
        <f>IF(COUNTIF(M$6:M2268,M2268)=1,MAX(U$6:U2267)+1,"")</f>
        <v/>
      </c>
      <c r="V2268" s="20">
        <f t="shared" si="332"/>
        <v>2262</v>
      </c>
      <c r="W2268" s="49" t="str">
        <f t="shared" si="324"/>
        <v/>
      </c>
      <c r="X2268" s="49" t="str">
        <f t="shared" si="325"/>
        <v/>
      </c>
      <c r="Y2268" s="49" t="str">
        <f t="shared" si="326"/>
        <v/>
      </c>
      <c r="Z2268" s="49" t="str">
        <f t="shared" si="327"/>
        <v/>
      </c>
      <c r="AA2268" s="49" t="str">
        <f t="shared" si="328"/>
        <v/>
      </c>
      <c r="AB2268" s="49" t="str">
        <f t="shared" si="329"/>
        <v/>
      </c>
      <c r="AC2268" s="49" t="str">
        <f>IFERROR(INDEX(Админка!$D$1:$D$2,MATCH(M2268,Админка!$C$1:$C$2,0),1)&amp;"/"&amp;INDEX(Админка!$E$7:$E$11,MATCH(C2268,Админка!$D$7:$D$11,0),1)&amp;"/"&amp;D2268&amp;"/"&amp;E2268,"")</f>
        <v/>
      </c>
    </row>
    <row r="2269" spans="1:29">
      <c r="A2269" s="53" t="str">
        <f>IFERROR(HYPERLINK(INDEX(Админка!$D$1:$D$2,MATCH(M2269,Админка!$C$1:$C$2,0),1)&amp;"/"&amp;INDEX(Админка!$E$7:$E$11,MATCH(C2269,Админка!$D$7:$D$11,0),1)&amp;"/"&amp;D2269&amp;"/"&amp;E2269,"&gt;&gt;&gt;"),"")</f>
        <v/>
      </c>
      <c r="B2269" s="63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3"/>
      <c r="N2269" s="49" t="str">
        <f t="shared" si="330"/>
        <v/>
      </c>
      <c r="O2269" s="49" t="str">
        <f t="shared" si="331"/>
        <v/>
      </c>
      <c r="P2269" s="49" t="str">
        <f>IF(COUNTIF(C$6:C2269,C2269)=1,MAX(P$6:P2268)+1,"")</f>
        <v/>
      </c>
      <c r="Q2269" s="49" t="str">
        <f>IF($C$2="",IF(COUNTIF(D$6:D2269,D2269)=1,MAX(Q$6:Q2268)+1,""),IF(C2269=$C$2,IF(COUNTIF(N$6:N2269,N2269)=1,MAX(Q$6:Q2268)+1,""),""))</f>
        <v/>
      </c>
      <c r="R2269" s="49" t="str">
        <f>IF(COUNTIF(O$5:O2269,O2269)=1,MAX(R$6:R2268)+1,"")</f>
        <v/>
      </c>
      <c r="S2269" s="49" t="str">
        <f>IF(COUNTIF(G$6:G2269,G2269)=1,MAX(S$6:S2268)+1,"")</f>
        <v/>
      </c>
      <c r="T2269" s="49" t="str">
        <f>IF(COUNTIF(L$6:L2269,L2269)=1,MAX(T$6:T2268)+1,"")</f>
        <v/>
      </c>
      <c r="U2269" s="49" t="str">
        <f>IF(COUNTIF(M$6:M2269,M2269)=1,MAX(U$6:U2268)+1,"")</f>
        <v/>
      </c>
      <c r="V2269" s="20">
        <f t="shared" si="332"/>
        <v>2263</v>
      </c>
      <c r="W2269" s="49" t="str">
        <f t="shared" si="324"/>
        <v/>
      </c>
      <c r="X2269" s="49" t="str">
        <f t="shared" si="325"/>
        <v/>
      </c>
      <c r="Y2269" s="49" t="str">
        <f t="shared" si="326"/>
        <v/>
      </c>
      <c r="Z2269" s="49" t="str">
        <f t="shared" si="327"/>
        <v/>
      </c>
      <c r="AA2269" s="49" t="str">
        <f t="shared" si="328"/>
        <v/>
      </c>
      <c r="AB2269" s="49" t="str">
        <f t="shared" si="329"/>
        <v/>
      </c>
      <c r="AC2269" s="49" t="str">
        <f>IFERROR(INDEX(Админка!$D$1:$D$2,MATCH(M2269,Админка!$C$1:$C$2,0),1)&amp;"/"&amp;INDEX(Админка!$E$7:$E$11,MATCH(C2269,Админка!$D$7:$D$11,0),1)&amp;"/"&amp;D2269&amp;"/"&amp;E2269,"")</f>
        <v/>
      </c>
    </row>
    <row r="2270" spans="1:29">
      <c r="A2270" s="53" t="str">
        <f>IFERROR(HYPERLINK(INDEX(Админка!$D$1:$D$2,MATCH(M2270,Админка!$C$1:$C$2,0),1)&amp;"/"&amp;INDEX(Админка!$E$7:$E$11,MATCH(C2270,Админка!$D$7:$D$11,0),1)&amp;"/"&amp;D2270&amp;"/"&amp;E2270,"&gt;&gt;&gt;"),"")</f>
        <v/>
      </c>
      <c r="B2270" s="63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3"/>
      <c r="N2270" s="49" t="str">
        <f t="shared" si="330"/>
        <v/>
      </c>
      <c r="O2270" s="49" t="str">
        <f t="shared" si="331"/>
        <v/>
      </c>
      <c r="P2270" s="49" t="str">
        <f>IF(COUNTIF(C$6:C2270,C2270)=1,MAX(P$6:P2269)+1,"")</f>
        <v/>
      </c>
      <c r="Q2270" s="49" t="str">
        <f>IF($C$2="",IF(COUNTIF(D$6:D2270,D2270)=1,MAX(Q$6:Q2269)+1,""),IF(C2270=$C$2,IF(COUNTIF(N$6:N2270,N2270)=1,MAX(Q$6:Q2269)+1,""),""))</f>
        <v/>
      </c>
      <c r="R2270" s="49" t="str">
        <f>IF(COUNTIF(O$5:O2270,O2270)=1,MAX(R$6:R2269)+1,"")</f>
        <v/>
      </c>
      <c r="S2270" s="49" t="str">
        <f>IF(COUNTIF(G$6:G2270,G2270)=1,MAX(S$6:S2269)+1,"")</f>
        <v/>
      </c>
      <c r="T2270" s="49" t="str">
        <f>IF(COUNTIF(L$6:L2270,L2270)=1,MAX(T$6:T2269)+1,"")</f>
        <v/>
      </c>
      <c r="U2270" s="49" t="str">
        <f>IF(COUNTIF(M$6:M2270,M2270)=1,MAX(U$6:U2269)+1,"")</f>
        <v/>
      </c>
      <c r="V2270" s="20">
        <f t="shared" si="332"/>
        <v>2264</v>
      </c>
      <c r="W2270" s="49" t="str">
        <f t="shared" si="324"/>
        <v/>
      </c>
      <c r="X2270" s="49" t="str">
        <f t="shared" si="325"/>
        <v/>
      </c>
      <c r="Y2270" s="49" t="str">
        <f t="shared" si="326"/>
        <v/>
      </c>
      <c r="Z2270" s="49" t="str">
        <f t="shared" si="327"/>
        <v/>
      </c>
      <c r="AA2270" s="49" t="str">
        <f t="shared" si="328"/>
        <v/>
      </c>
      <c r="AB2270" s="49" t="str">
        <f t="shared" si="329"/>
        <v/>
      </c>
      <c r="AC2270" s="49" t="str">
        <f>IFERROR(INDEX(Админка!$D$1:$D$2,MATCH(M2270,Админка!$C$1:$C$2,0),1)&amp;"/"&amp;INDEX(Админка!$E$7:$E$11,MATCH(C2270,Админка!$D$7:$D$11,0),1)&amp;"/"&amp;D2270&amp;"/"&amp;E2270,"")</f>
        <v/>
      </c>
    </row>
    <row r="2271" spans="1:29">
      <c r="A2271" s="53" t="str">
        <f>IFERROR(HYPERLINK(INDEX(Админка!$D$1:$D$2,MATCH(M2271,Админка!$C$1:$C$2,0),1)&amp;"/"&amp;INDEX(Админка!$E$7:$E$11,MATCH(C2271,Админка!$D$7:$D$11,0),1)&amp;"/"&amp;D2271&amp;"/"&amp;E2271,"&gt;&gt;&gt;"),"")</f>
        <v/>
      </c>
      <c r="B2271" s="63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3"/>
      <c r="N2271" s="49" t="str">
        <f t="shared" si="330"/>
        <v/>
      </c>
      <c r="O2271" s="49" t="str">
        <f t="shared" si="331"/>
        <v/>
      </c>
      <c r="P2271" s="49" t="str">
        <f>IF(COUNTIF(C$6:C2271,C2271)=1,MAX(P$6:P2270)+1,"")</f>
        <v/>
      </c>
      <c r="Q2271" s="49" t="str">
        <f>IF($C$2="",IF(COUNTIF(D$6:D2271,D2271)=1,MAX(Q$6:Q2270)+1,""),IF(C2271=$C$2,IF(COUNTIF(N$6:N2271,N2271)=1,MAX(Q$6:Q2270)+1,""),""))</f>
        <v/>
      </c>
      <c r="R2271" s="49" t="str">
        <f>IF(COUNTIF(O$5:O2271,O2271)=1,MAX(R$6:R2270)+1,"")</f>
        <v/>
      </c>
      <c r="S2271" s="49" t="str">
        <f>IF(COUNTIF(G$6:G2271,G2271)=1,MAX(S$6:S2270)+1,"")</f>
        <v/>
      </c>
      <c r="T2271" s="49" t="str">
        <f>IF(COUNTIF(L$6:L2271,L2271)=1,MAX(T$6:T2270)+1,"")</f>
        <v/>
      </c>
      <c r="U2271" s="49" t="str">
        <f>IF(COUNTIF(M$6:M2271,M2271)=1,MAX(U$6:U2270)+1,"")</f>
        <v/>
      </c>
      <c r="V2271" s="20">
        <f t="shared" si="332"/>
        <v>2265</v>
      </c>
      <c r="W2271" s="49" t="str">
        <f t="shared" si="324"/>
        <v/>
      </c>
      <c r="X2271" s="49" t="str">
        <f t="shared" si="325"/>
        <v/>
      </c>
      <c r="Y2271" s="49" t="str">
        <f t="shared" si="326"/>
        <v/>
      </c>
      <c r="Z2271" s="49" t="str">
        <f t="shared" si="327"/>
        <v/>
      </c>
      <c r="AA2271" s="49" t="str">
        <f t="shared" si="328"/>
        <v/>
      </c>
      <c r="AB2271" s="49" t="str">
        <f t="shared" si="329"/>
        <v/>
      </c>
      <c r="AC2271" s="49" t="str">
        <f>IFERROR(INDEX(Админка!$D$1:$D$2,MATCH(M2271,Админка!$C$1:$C$2,0),1)&amp;"/"&amp;INDEX(Админка!$E$7:$E$11,MATCH(C2271,Админка!$D$7:$D$11,0),1)&amp;"/"&amp;D2271&amp;"/"&amp;E2271,"")</f>
        <v/>
      </c>
    </row>
    <row r="2272" spans="1:29">
      <c r="A2272" s="53" t="str">
        <f>IFERROR(HYPERLINK(INDEX(Админка!$D$1:$D$2,MATCH(M2272,Админка!$C$1:$C$2,0),1)&amp;"/"&amp;INDEX(Админка!$E$7:$E$11,MATCH(C2272,Админка!$D$7:$D$11,0),1)&amp;"/"&amp;D2272&amp;"/"&amp;E2272,"&gt;&gt;&gt;"),"")</f>
        <v/>
      </c>
      <c r="B2272" s="63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3"/>
      <c r="N2272" s="49" t="str">
        <f t="shared" si="330"/>
        <v/>
      </c>
      <c r="O2272" s="49" t="str">
        <f t="shared" si="331"/>
        <v/>
      </c>
      <c r="P2272" s="49" t="str">
        <f>IF(COUNTIF(C$6:C2272,C2272)=1,MAX(P$6:P2271)+1,"")</f>
        <v/>
      </c>
      <c r="Q2272" s="49" t="str">
        <f>IF($C$2="",IF(COUNTIF(D$6:D2272,D2272)=1,MAX(Q$6:Q2271)+1,""),IF(C2272=$C$2,IF(COUNTIF(N$6:N2272,N2272)=1,MAX(Q$6:Q2271)+1,""),""))</f>
        <v/>
      </c>
      <c r="R2272" s="49" t="str">
        <f>IF(COUNTIF(O$5:O2272,O2272)=1,MAX(R$6:R2271)+1,"")</f>
        <v/>
      </c>
      <c r="S2272" s="49" t="str">
        <f>IF(COUNTIF(G$6:G2272,G2272)=1,MAX(S$6:S2271)+1,"")</f>
        <v/>
      </c>
      <c r="T2272" s="49" t="str">
        <f>IF(COUNTIF(L$6:L2272,L2272)=1,MAX(T$6:T2271)+1,"")</f>
        <v/>
      </c>
      <c r="U2272" s="49" t="str">
        <f>IF(COUNTIF(M$6:M2272,M2272)=1,MAX(U$6:U2271)+1,"")</f>
        <v/>
      </c>
      <c r="V2272" s="20">
        <f t="shared" si="332"/>
        <v>2266</v>
      </c>
      <c r="W2272" s="49" t="str">
        <f t="shared" si="324"/>
        <v/>
      </c>
      <c r="X2272" s="49" t="str">
        <f t="shared" si="325"/>
        <v/>
      </c>
      <c r="Y2272" s="49" t="str">
        <f t="shared" si="326"/>
        <v/>
      </c>
      <c r="Z2272" s="49" t="str">
        <f t="shared" si="327"/>
        <v/>
      </c>
      <c r="AA2272" s="49" t="str">
        <f t="shared" si="328"/>
        <v/>
      </c>
      <c r="AB2272" s="49" t="str">
        <f t="shared" si="329"/>
        <v/>
      </c>
      <c r="AC2272" s="49" t="str">
        <f>IFERROR(INDEX(Админка!$D$1:$D$2,MATCH(M2272,Админка!$C$1:$C$2,0),1)&amp;"/"&amp;INDEX(Админка!$E$7:$E$11,MATCH(C2272,Админка!$D$7:$D$11,0),1)&amp;"/"&amp;D2272&amp;"/"&amp;E2272,"")</f>
        <v/>
      </c>
    </row>
    <row r="2273" spans="1:29">
      <c r="A2273" s="53" t="str">
        <f>IFERROR(HYPERLINK(INDEX(Админка!$D$1:$D$2,MATCH(M2273,Админка!$C$1:$C$2,0),1)&amp;"/"&amp;INDEX(Админка!$E$7:$E$11,MATCH(C2273,Админка!$D$7:$D$11,0),1)&amp;"/"&amp;D2273&amp;"/"&amp;E2273,"&gt;&gt;&gt;"),"")</f>
        <v/>
      </c>
      <c r="B2273" s="63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3"/>
      <c r="N2273" s="49" t="str">
        <f t="shared" si="330"/>
        <v/>
      </c>
      <c r="O2273" s="49" t="str">
        <f t="shared" si="331"/>
        <v/>
      </c>
      <c r="P2273" s="49" t="str">
        <f>IF(COUNTIF(C$6:C2273,C2273)=1,MAX(P$6:P2272)+1,"")</f>
        <v/>
      </c>
      <c r="Q2273" s="49" t="str">
        <f>IF($C$2="",IF(COUNTIF(D$6:D2273,D2273)=1,MAX(Q$6:Q2272)+1,""),IF(C2273=$C$2,IF(COUNTIF(N$6:N2273,N2273)=1,MAX(Q$6:Q2272)+1,""),""))</f>
        <v/>
      </c>
      <c r="R2273" s="49" t="str">
        <f>IF(COUNTIF(O$5:O2273,O2273)=1,MAX(R$6:R2272)+1,"")</f>
        <v/>
      </c>
      <c r="S2273" s="49" t="str">
        <f>IF(COUNTIF(G$6:G2273,G2273)=1,MAX(S$6:S2272)+1,"")</f>
        <v/>
      </c>
      <c r="T2273" s="49" t="str">
        <f>IF(COUNTIF(L$6:L2273,L2273)=1,MAX(T$6:T2272)+1,"")</f>
        <v/>
      </c>
      <c r="U2273" s="49" t="str">
        <f>IF(COUNTIF(M$6:M2273,M2273)=1,MAX(U$6:U2272)+1,"")</f>
        <v/>
      </c>
      <c r="V2273" s="20">
        <f t="shared" si="332"/>
        <v>2267</v>
      </c>
      <c r="W2273" s="49" t="str">
        <f t="shared" si="324"/>
        <v/>
      </c>
      <c r="X2273" s="49" t="str">
        <f t="shared" si="325"/>
        <v/>
      </c>
      <c r="Y2273" s="49" t="str">
        <f t="shared" si="326"/>
        <v/>
      </c>
      <c r="Z2273" s="49" t="str">
        <f t="shared" si="327"/>
        <v/>
      </c>
      <c r="AA2273" s="49" t="str">
        <f t="shared" si="328"/>
        <v/>
      </c>
      <c r="AB2273" s="49" t="str">
        <f t="shared" si="329"/>
        <v/>
      </c>
      <c r="AC2273" s="49" t="str">
        <f>IFERROR(INDEX(Админка!$D$1:$D$2,MATCH(M2273,Админка!$C$1:$C$2,0),1)&amp;"/"&amp;INDEX(Админка!$E$7:$E$11,MATCH(C2273,Админка!$D$7:$D$11,0),1)&amp;"/"&amp;D2273&amp;"/"&amp;E2273,"")</f>
        <v/>
      </c>
    </row>
    <row r="2274" spans="1:29">
      <c r="A2274" s="53" t="str">
        <f>IFERROR(HYPERLINK(INDEX(Админка!$D$1:$D$2,MATCH(M2274,Админка!$C$1:$C$2,0),1)&amp;"/"&amp;INDEX(Админка!$E$7:$E$11,MATCH(C2274,Админка!$D$7:$D$11,0),1)&amp;"/"&amp;D2274&amp;"/"&amp;E2274,"&gt;&gt;&gt;"),"")</f>
        <v/>
      </c>
      <c r="B2274" s="63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3"/>
      <c r="N2274" s="49" t="str">
        <f t="shared" si="330"/>
        <v/>
      </c>
      <c r="O2274" s="49" t="str">
        <f t="shared" si="331"/>
        <v/>
      </c>
      <c r="P2274" s="49" t="str">
        <f>IF(COUNTIF(C$6:C2274,C2274)=1,MAX(P$6:P2273)+1,"")</f>
        <v/>
      </c>
      <c r="Q2274" s="49" t="str">
        <f>IF($C$2="",IF(COUNTIF(D$6:D2274,D2274)=1,MAX(Q$6:Q2273)+1,""),IF(C2274=$C$2,IF(COUNTIF(N$6:N2274,N2274)=1,MAX(Q$6:Q2273)+1,""),""))</f>
        <v/>
      </c>
      <c r="R2274" s="49" t="str">
        <f>IF(COUNTIF(O$5:O2274,O2274)=1,MAX(R$6:R2273)+1,"")</f>
        <v/>
      </c>
      <c r="S2274" s="49" t="str">
        <f>IF(COUNTIF(G$6:G2274,G2274)=1,MAX(S$6:S2273)+1,"")</f>
        <v/>
      </c>
      <c r="T2274" s="49" t="str">
        <f>IF(COUNTIF(L$6:L2274,L2274)=1,MAX(T$6:T2273)+1,"")</f>
        <v/>
      </c>
      <c r="U2274" s="49" t="str">
        <f>IF(COUNTIF(M$6:M2274,M2274)=1,MAX(U$6:U2273)+1,"")</f>
        <v/>
      </c>
      <c r="V2274" s="20">
        <f t="shared" si="332"/>
        <v>2268</v>
      </c>
      <c r="W2274" s="49" t="str">
        <f t="shared" si="324"/>
        <v/>
      </c>
      <c r="X2274" s="49" t="str">
        <f t="shared" si="325"/>
        <v/>
      </c>
      <c r="Y2274" s="49" t="str">
        <f t="shared" si="326"/>
        <v/>
      </c>
      <c r="Z2274" s="49" t="str">
        <f t="shared" si="327"/>
        <v/>
      </c>
      <c r="AA2274" s="49" t="str">
        <f t="shared" si="328"/>
        <v/>
      </c>
      <c r="AB2274" s="49" t="str">
        <f t="shared" si="329"/>
        <v/>
      </c>
      <c r="AC2274" s="49" t="str">
        <f>IFERROR(INDEX(Админка!$D$1:$D$2,MATCH(M2274,Админка!$C$1:$C$2,0),1)&amp;"/"&amp;INDEX(Админка!$E$7:$E$11,MATCH(C2274,Админка!$D$7:$D$11,0),1)&amp;"/"&amp;D2274&amp;"/"&amp;E2274,"")</f>
        <v/>
      </c>
    </row>
    <row r="2275" spans="1:29">
      <c r="A2275" s="53" t="str">
        <f>IFERROR(HYPERLINK(INDEX(Админка!$D$1:$D$2,MATCH(M2275,Админка!$C$1:$C$2,0),1)&amp;"/"&amp;INDEX(Админка!$E$7:$E$11,MATCH(C2275,Админка!$D$7:$D$11,0),1)&amp;"/"&amp;D2275&amp;"/"&amp;E2275,"&gt;&gt;&gt;"),"")</f>
        <v/>
      </c>
      <c r="B2275" s="63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3"/>
      <c r="N2275" s="49" t="str">
        <f t="shared" si="330"/>
        <v/>
      </c>
      <c r="O2275" s="49" t="str">
        <f t="shared" si="331"/>
        <v/>
      </c>
      <c r="P2275" s="49" t="str">
        <f>IF(COUNTIF(C$6:C2275,C2275)=1,MAX(P$6:P2274)+1,"")</f>
        <v/>
      </c>
      <c r="Q2275" s="49" t="str">
        <f>IF($C$2="",IF(COUNTIF(D$6:D2275,D2275)=1,MAX(Q$6:Q2274)+1,""),IF(C2275=$C$2,IF(COUNTIF(N$6:N2275,N2275)=1,MAX(Q$6:Q2274)+1,""),""))</f>
        <v/>
      </c>
      <c r="R2275" s="49" t="str">
        <f>IF(COUNTIF(O$5:O2275,O2275)=1,MAX(R$6:R2274)+1,"")</f>
        <v/>
      </c>
      <c r="S2275" s="49" t="str">
        <f>IF(COUNTIF(G$6:G2275,G2275)=1,MAX(S$6:S2274)+1,"")</f>
        <v/>
      </c>
      <c r="T2275" s="49" t="str">
        <f>IF(COUNTIF(L$6:L2275,L2275)=1,MAX(T$6:T2274)+1,"")</f>
        <v/>
      </c>
      <c r="U2275" s="49" t="str">
        <f>IF(COUNTIF(M$6:M2275,M2275)=1,MAX(U$6:U2274)+1,"")</f>
        <v/>
      </c>
      <c r="V2275" s="20">
        <f t="shared" si="332"/>
        <v>2269</v>
      </c>
      <c r="W2275" s="49" t="str">
        <f t="shared" si="324"/>
        <v/>
      </c>
      <c r="X2275" s="49" t="str">
        <f t="shared" si="325"/>
        <v/>
      </c>
      <c r="Y2275" s="49" t="str">
        <f t="shared" si="326"/>
        <v/>
      </c>
      <c r="Z2275" s="49" t="str">
        <f t="shared" si="327"/>
        <v/>
      </c>
      <c r="AA2275" s="49" t="str">
        <f t="shared" si="328"/>
        <v/>
      </c>
      <c r="AB2275" s="49" t="str">
        <f t="shared" si="329"/>
        <v/>
      </c>
      <c r="AC2275" s="49" t="str">
        <f>IFERROR(INDEX(Админка!$D$1:$D$2,MATCH(M2275,Админка!$C$1:$C$2,0),1)&amp;"/"&amp;INDEX(Админка!$E$7:$E$11,MATCH(C2275,Админка!$D$7:$D$11,0),1)&amp;"/"&amp;D2275&amp;"/"&amp;E2275,"")</f>
        <v/>
      </c>
    </row>
    <row r="2276" spans="1:29">
      <c r="A2276" s="53" t="str">
        <f>IFERROR(HYPERLINK(INDEX(Админка!$D$1:$D$2,MATCH(M2276,Админка!$C$1:$C$2,0),1)&amp;"/"&amp;INDEX(Админка!$E$7:$E$11,MATCH(C2276,Админка!$D$7:$D$11,0),1)&amp;"/"&amp;D2276&amp;"/"&amp;E2276,"&gt;&gt;&gt;"),"")</f>
        <v/>
      </c>
      <c r="B2276" s="63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3"/>
      <c r="N2276" s="49" t="str">
        <f t="shared" si="330"/>
        <v/>
      </c>
      <c r="O2276" s="49" t="str">
        <f t="shared" si="331"/>
        <v/>
      </c>
      <c r="P2276" s="49" t="str">
        <f>IF(COUNTIF(C$6:C2276,C2276)=1,MAX(P$6:P2275)+1,"")</f>
        <v/>
      </c>
      <c r="Q2276" s="49" t="str">
        <f>IF($C$2="",IF(COUNTIF(D$6:D2276,D2276)=1,MAX(Q$6:Q2275)+1,""),IF(C2276=$C$2,IF(COUNTIF(N$6:N2276,N2276)=1,MAX(Q$6:Q2275)+1,""),""))</f>
        <v/>
      </c>
      <c r="R2276" s="49" t="str">
        <f>IF(COUNTIF(O$5:O2276,O2276)=1,MAX(R$6:R2275)+1,"")</f>
        <v/>
      </c>
      <c r="S2276" s="49" t="str">
        <f>IF(COUNTIF(G$6:G2276,G2276)=1,MAX(S$6:S2275)+1,"")</f>
        <v/>
      </c>
      <c r="T2276" s="49" t="str">
        <f>IF(COUNTIF(L$6:L2276,L2276)=1,MAX(T$6:T2275)+1,"")</f>
        <v/>
      </c>
      <c r="U2276" s="49" t="str">
        <f>IF(COUNTIF(M$6:M2276,M2276)=1,MAX(U$6:U2275)+1,"")</f>
        <v/>
      </c>
      <c r="V2276" s="20">
        <f t="shared" si="332"/>
        <v>2270</v>
      </c>
      <c r="W2276" s="49" t="str">
        <f t="shared" si="324"/>
        <v/>
      </c>
      <c r="X2276" s="49" t="str">
        <f t="shared" si="325"/>
        <v/>
      </c>
      <c r="Y2276" s="49" t="str">
        <f t="shared" si="326"/>
        <v/>
      </c>
      <c r="Z2276" s="49" t="str">
        <f t="shared" si="327"/>
        <v/>
      </c>
      <c r="AA2276" s="49" t="str">
        <f t="shared" si="328"/>
        <v/>
      </c>
      <c r="AB2276" s="49" t="str">
        <f t="shared" si="329"/>
        <v/>
      </c>
      <c r="AC2276" s="49" t="str">
        <f>IFERROR(INDEX(Админка!$D$1:$D$2,MATCH(M2276,Админка!$C$1:$C$2,0),1)&amp;"/"&amp;INDEX(Админка!$E$7:$E$11,MATCH(C2276,Админка!$D$7:$D$11,0),1)&amp;"/"&amp;D2276&amp;"/"&amp;E2276,"")</f>
        <v/>
      </c>
    </row>
    <row r="2277" spans="1:29">
      <c r="A2277" s="53" t="str">
        <f>IFERROR(HYPERLINK(INDEX(Админка!$D$1:$D$2,MATCH(M2277,Админка!$C$1:$C$2,0),1)&amp;"/"&amp;INDEX(Админка!$E$7:$E$11,MATCH(C2277,Админка!$D$7:$D$11,0),1)&amp;"/"&amp;D2277&amp;"/"&amp;E2277,"&gt;&gt;&gt;"),"")</f>
        <v/>
      </c>
      <c r="B2277" s="63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3"/>
      <c r="N2277" s="49" t="str">
        <f t="shared" si="330"/>
        <v/>
      </c>
      <c r="O2277" s="49" t="str">
        <f t="shared" si="331"/>
        <v/>
      </c>
      <c r="P2277" s="49" t="str">
        <f>IF(COUNTIF(C$6:C2277,C2277)=1,MAX(P$6:P2276)+1,"")</f>
        <v/>
      </c>
      <c r="Q2277" s="49" t="str">
        <f>IF($C$2="",IF(COUNTIF(D$6:D2277,D2277)=1,MAX(Q$6:Q2276)+1,""),IF(C2277=$C$2,IF(COUNTIF(N$6:N2277,N2277)=1,MAX(Q$6:Q2276)+1,""),""))</f>
        <v/>
      </c>
      <c r="R2277" s="49" t="str">
        <f>IF(COUNTIF(O$5:O2277,O2277)=1,MAX(R$6:R2276)+1,"")</f>
        <v/>
      </c>
      <c r="S2277" s="49" t="str">
        <f>IF(COUNTIF(G$6:G2277,G2277)=1,MAX(S$6:S2276)+1,"")</f>
        <v/>
      </c>
      <c r="T2277" s="49" t="str">
        <f>IF(COUNTIF(L$6:L2277,L2277)=1,MAX(T$6:T2276)+1,"")</f>
        <v/>
      </c>
      <c r="U2277" s="49" t="str">
        <f>IF(COUNTIF(M$6:M2277,M2277)=1,MAX(U$6:U2276)+1,"")</f>
        <v/>
      </c>
      <c r="V2277" s="20">
        <f t="shared" si="332"/>
        <v>2271</v>
      </c>
      <c r="W2277" s="49" t="str">
        <f t="shared" si="324"/>
        <v/>
      </c>
      <c r="X2277" s="49" t="str">
        <f t="shared" si="325"/>
        <v/>
      </c>
      <c r="Y2277" s="49" t="str">
        <f t="shared" si="326"/>
        <v/>
      </c>
      <c r="Z2277" s="49" t="str">
        <f t="shared" si="327"/>
        <v/>
      </c>
      <c r="AA2277" s="49" t="str">
        <f t="shared" si="328"/>
        <v/>
      </c>
      <c r="AB2277" s="49" t="str">
        <f t="shared" si="329"/>
        <v/>
      </c>
      <c r="AC2277" s="49" t="str">
        <f>IFERROR(INDEX(Админка!$D$1:$D$2,MATCH(M2277,Админка!$C$1:$C$2,0),1)&amp;"/"&amp;INDEX(Админка!$E$7:$E$11,MATCH(C2277,Админка!$D$7:$D$11,0),1)&amp;"/"&amp;D2277&amp;"/"&amp;E2277,"")</f>
        <v/>
      </c>
    </row>
    <row r="2278" spans="1:29">
      <c r="A2278" s="53" t="str">
        <f>IFERROR(HYPERLINK(INDEX(Админка!$D$1:$D$2,MATCH(M2278,Админка!$C$1:$C$2,0),1)&amp;"/"&amp;INDEX(Админка!$E$7:$E$11,MATCH(C2278,Админка!$D$7:$D$11,0),1)&amp;"/"&amp;D2278&amp;"/"&amp;E2278,"&gt;&gt;&gt;"),"")</f>
        <v/>
      </c>
      <c r="B2278" s="63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3"/>
      <c r="N2278" s="49" t="str">
        <f t="shared" si="330"/>
        <v/>
      </c>
      <c r="O2278" s="49" t="str">
        <f t="shared" si="331"/>
        <v/>
      </c>
      <c r="P2278" s="49" t="str">
        <f>IF(COUNTIF(C$6:C2278,C2278)=1,MAX(P$6:P2277)+1,"")</f>
        <v/>
      </c>
      <c r="Q2278" s="49" t="str">
        <f>IF($C$2="",IF(COUNTIF(D$6:D2278,D2278)=1,MAX(Q$6:Q2277)+1,""),IF(C2278=$C$2,IF(COUNTIF(N$6:N2278,N2278)=1,MAX(Q$6:Q2277)+1,""),""))</f>
        <v/>
      </c>
      <c r="R2278" s="49" t="str">
        <f>IF(COUNTIF(O$5:O2278,O2278)=1,MAX(R$6:R2277)+1,"")</f>
        <v/>
      </c>
      <c r="S2278" s="49" t="str">
        <f>IF(COUNTIF(G$6:G2278,G2278)=1,MAX(S$6:S2277)+1,"")</f>
        <v/>
      </c>
      <c r="T2278" s="49" t="str">
        <f>IF(COUNTIF(L$6:L2278,L2278)=1,MAX(T$6:T2277)+1,"")</f>
        <v/>
      </c>
      <c r="U2278" s="49" t="str">
        <f>IF(COUNTIF(M$6:M2278,M2278)=1,MAX(U$6:U2277)+1,"")</f>
        <v/>
      </c>
      <c r="V2278" s="20">
        <f t="shared" si="332"/>
        <v>2272</v>
      </c>
      <c r="W2278" s="49" t="str">
        <f t="shared" si="324"/>
        <v/>
      </c>
      <c r="X2278" s="49" t="str">
        <f t="shared" si="325"/>
        <v/>
      </c>
      <c r="Y2278" s="49" t="str">
        <f t="shared" si="326"/>
        <v/>
      </c>
      <c r="Z2278" s="49" t="str">
        <f t="shared" si="327"/>
        <v/>
      </c>
      <c r="AA2278" s="49" t="str">
        <f t="shared" si="328"/>
        <v/>
      </c>
      <c r="AB2278" s="49" t="str">
        <f t="shared" si="329"/>
        <v/>
      </c>
      <c r="AC2278" s="49" t="str">
        <f>IFERROR(INDEX(Админка!$D$1:$D$2,MATCH(M2278,Админка!$C$1:$C$2,0),1)&amp;"/"&amp;INDEX(Админка!$E$7:$E$11,MATCH(C2278,Админка!$D$7:$D$11,0),1)&amp;"/"&amp;D2278&amp;"/"&amp;E2278,"")</f>
        <v/>
      </c>
    </row>
    <row r="2279" spans="1:29">
      <c r="A2279" s="53" t="str">
        <f>IFERROR(HYPERLINK(INDEX(Админка!$D$1:$D$2,MATCH(M2279,Админка!$C$1:$C$2,0),1)&amp;"/"&amp;INDEX(Админка!$E$7:$E$11,MATCH(C2279,Админка!$D$7:$D$11,0),1)&amp;"/"&amp;D2279&amp;"/"&amp;E2279,"&gt;&gt;&gt;"),"")</f>
        <v/>
      </c>
      <c r="B2279" s="63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3"/>
      <c r="N2279" s="49" t="str">
        <f t="shared" si="330"/>
        <v/>
      </c>
      <c r="O2279" s="49" t="str">
        <f t="shared" si="331"/>
        <v/>
      </c>
      <c r="P2279" s="49" t="str">
        <f>IF(COUNTIF(C$6:C2279,C2279)=1,MAX(P$6:P2278)+1,"")</f>
        <v/>
      </c>
      <c r="Q2279" s="49" t="str">
        <f>IF($C$2="",IF(COUNTIF(D$6:D2279,D2279)=1,MAX(Q$6:Q2278)+1,""),IF(C2279=$C$2,IF(COUNTIF(N$6:N2279,N2279)=1,MAX(Q$6:Q2278)+1,""),""))</f>
        <v/>
      </c>
      <c r="R2279" s="49" t="str">
        <f>IF(COUNTIF(O$5:O2279,O2279)=1,MAX(R$6:R2278)+1,"")</f>
        <v/>
      </c>
      <c r="S2279" s="49" t="str">
        <f>IF(COUNTIF(G$6:G2279,G2279)=1,MAX(S$6:S2278)+1,"")</f>
        <v/>
      </c>
      <c r="T2279" s="49" t="str">
        <f>IF(COUNTIF(L$6:L2279,L2279)=1,MAX(T$6:T2278)+1,"")</f>
        <v/>
      </c>
      <c r="U2279" s="49" t="str">
        <f>IF(COUNTIF(M$6:M2279,M2279)=1,MAX(U$6:U2278)+1,"")</f>
        <v/>
      </c>
      <c r="V2279" s="20">
        <f t="shared" si="332"/>
        <v>2273</v>
      </c>
      <c r="W2279" s="49" t="str">
        <f t="shared" si="324"/>
        <v/>
      </c>
      <c r="X2279" s="49" t="str">
        <f t="shared" si="325"/>
        <v/>
      </c>
      <c r="Y2279" s="49" t="str">
        <f t="shared" si="326"/>
        <v/>
      </c>
      <c r="Z2279" s="49" t="str">
        <f t="shared" si="327"/>
        <v/>
      </c>
      <c r="AA2279" s="49" t="str">
        <f t="shared" si="328"/>
        <v/>
      </c>
      <c r="AB2279" s="49" t="str">
        <f t="shared" si="329"/>
        <v/>
      </c>
      <c r="AC2279" s="49" t="str">
        <f>IFERROR(INDEX(Админка!$D$1:$D$2,MATCH(M2279,Админка!$C$1:$C$2,0),1)&amp;"/"&amp;INDEX(Админка!$E$7:$E$11,MATCH(C2279,Админка!$D$7:$D$11,0),1)&amp;"/"&amp;D2279&amp;"/"&amp;E2279,"")</f>
        <v/>
      </c>
    </row>
    <row r="2280" spans="1:29">
      <c r="A2280" s="53" t="str">
        <f>IFERROR(HYPERLINK(INDEX(Админка!$D$1:$D$2,MATCH(M2280,Админка!$C$1:$C$2,0),1)&amp;"/"&amp;INDEX(Админка!$E$7:$E$11,MATCH(C2280,Админка!$D$7:$D$11,0),1)&amp;"/"&amp;D2280&amp;"/"&amp;E2280,"&gt;&gt;&gt;"),"")</f>
        <v/>
      </c>
      <c r="B2280" s="63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3"/>
      <c r="N2280" s="49" t="str">
        <f t="shared" si="330"/>
        <v/>
      </c>
      <c r="O2280" s="49" t="str">
        <f t="shared" si="331"/>
        <v/>
      </c>
      <c r="P2280" s="49" t="str">
        <f>IF(COUNTIF(C$6:C2280,C2280)=1,MAX(P$6:P2279)+1,"")</f>
        <v/>
      </c>
      <c r="Q2280" s="49" t="str">
        <f>IF($C$2="",IF(COUNTIF(D$6:D2280,D2280)=1,MAX(Q$6:Q2279)+1,""),IF(C2280=$C$2,IF(COUNTIF(N$6:N2280,N2280)=1,MAX(Q$6:Q2279)+1,""),""))</f>
        <v/>
      </c>
      <c r="R2280" s="49" t="str">
        <f>IF(COUNTIF(O$5:O2280,O2280)=1,MAX(R$6:R2279)+1,"")</f>
        <v/>
      </c>
      <c r="S2280" s="49" t="str">
        <f>IF(COUNTIF(G$6:G2280,G2280)=1,MAX(S$6:S2279)+1,"")</f>
        <v/>
      </c>
      <c r="T2280" s="49" t="str">
        <f>IF(COUNTIF(L$6:L2280,L2280)=1,MAX(T$6:T2279)+1,"")</f>
        <v/>
      </c>
      <c r="U2280" s="49" t="str">
        <f>IF(COUNTIF(M$6:M2280,M2280)=1,MAX(U$6:U2279)+1,"")</f>
        <v/>
      </c>
      <c r="V2280" s="20">
        <f t="shared" si="332"/>
        <v>2274</v>
      </c>
      <c r="W2280" s="49" t="str">
        <f t="shared" si="324"/>
        <v/>
      </c>
      <c r="X2280" s="49" t="str">
        <f t="shared" si="325"/>
        <v/>
      </c>
      <c r="Y2280" s="49" t="str">
        <f t="shared" si="326"/>
        <v/>
      </c>
      <c r="Z2280" s="49" t="str">
        <f t="shared" si="327"/>
        <v/>
      </c>
      <c r="AA2280" s="49" t="str">
        <f t="shared" si="328"/>
        <v/>
      </c>
      <c r="AB2280" s="49" t="str">
        <f t="shared" si="329"/>
        <v/>
      </c>
      <c r="AC2280" s="49" t="str">
        <f>IFERROR(INDEX(Админка!$D$1:$D$2,MATCH(M2280,Админка!$C$1:$C$2,0),1)&amp;"/"&amp;INDEX(Админка!$E$7:$E$11,MATCH(C2280,Админка!$D$7:$D$11,0),1)&amp;"/"&amp;D2280&amp;"/"&amp;E2280,"")</f>
        <v/>
      </c>
    </row>
    <row r="2281" spans="1:29">
      <c r="A2281" s="53" t="str">
        <f>IFERROR(HYPERLINK(INDEX(Админка!$D$1:$D$2,MATCH(M2281,Админка!$C$1:$C$2,0),1)&amp;"/"&amp;INDEX(Админка!$E$7:$E$11,MATCH(C2281,Админка!$D$7:$D$11,0),1)&amp;"/"&amp;D2281&amp;"/"&amp;E2281,"&gt;&gt;&gt;"),"")</f>
        <v/>
      </c>
      <c r="B2281" s="63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3"/>
      <c r="N2281" s="49" t="str">
        <f t="shared" si="330"/>
        <v/>
      </c>
      <c r="O2281" s="49" t="str">
        <f t="shared" si="331"/>
        <v/>
      </c>
      <c r="P2281" s="49" t="str">
        <f>IF(COUNTIF(C$6:C2281,C2281)=1,MAX(P$6:P2280)+1,"")</f>
        <v/>
      </c>
      <c r="Q2281" s="49" t="str">
        <f>IF($C$2="",IF(COUNTIF(D$6:D2281,D2281)=1,MAX(Q$6:Q2280)+1,""),IF(C2281=$C$2,IF(COUNTIF(N$6:N2281,N2281)=1,MAX(Q$6:Q2280)+1,""),""))</f>
        <v/>
      </c>
      <c r="R2281" s="49" t="str">
        <f>IF(COUNTIF(O$5:O2281,O2281)=1,MAX(R$6:R2280)+1,"")</f>
        <v/>
      </c>
      <c r="S2281" s="49" t="str">
        <f>IF(COUNTIF(G$6:G2281,G2281)=1,MAX(S$6:S2280)+1,"")</f>
        <v/>
      </c>
      <c r="T2281" s="49" t="str">
        <f>IF(COUNTIF(L$6:L2281,L2281)=1,MAX(T$6:T2280)+1,"")</f>
        <v/>
      </c>
      <c r="U2281" s="49" t="str">
        <f>IF(COUNTIF(M$6:M2281,M2281)=1,MAX(U$6:U2280)+1,"")</f>
        <v/>
      </c>
      <c r="V2281" s="20">
        <f t="shared" si="332"/>
        <v>2275</v>
      </c>
      <c r="W2281" s="49" t="str">
        <f t="shared" si="324"/>
        <v/>
      </c>
      <c r="X2281" s="49" t="str">
        <f t="shared" si="325"/>
        <v/>
      </c>
      <c r="Y2281" s="49" t="str">
        <f t="shared" si="326"/>
        <v/>
      </c>
      <c r="Z2281" s="49" t="str">
        <f t="shared" si="327"/>
        <v/>
      </c>
      <c r="AA2281" s="49" t="str">
        <f t="shared" si="328"/>
        <v/>
      </c>
      <c r="AB2281" s="49" t="str">
        <f t="shared" si="329"/>
        <v/>
      </c>
      <c r="AC2281" s="49" t="str">
        <f>IFERROR(INDEX(Админка!$D$1:$D$2,MATCH(M2281,Админка!$C$1:$C$2,0),1)&amp;"/"&amp;INDEX(Админка!$E$7:$E$11,MATCH(C2281,Админка!$D$7:$D$11,0),1)&amp;"/"&amp;D2281&amp;"/"&amp;E2281,"")</f>
        <v/>
      </c>
    </row>
    <row r="2282" spans="1:29">
      <c r="A2282" s="53" t="str">
        <f>IFERROR(HYPERLINK(INDEX(Админка!$D$1:$D$2,MATCH(M2282,Админка!$C$1:$C$2,0),1)&amp;"/"&amp;INDEX(Админка!$E$7:$E$11,MATCH(C2282,Админка!$D$7:$D$11,0),1)&amp;"/"&amp;D2282&amp;"/"&amp;E2282,"&gt;&gt;&gt;"),"")</f>
        <v/>
      </c>
      <c r="B2282" s="63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3"/>
      <c r="N2282" s="49" t="str">
        <f t="shared" si="330"/>
        <v/>
      </c>
      <c r="O2282" s="49" t="str">
        <f t="shared" si="331"/>
        <v/>
      </c>
      <c r="P2282" s="49" t="str">
        <f>IF(COUNTIF(C$6:C2282,C2282)=1,MAX(P$6:P2281)+1,"")</f>
        <v/>
      </c>
      <c r="Q2282" s="49" t="str">
        <f>IF($C$2="",IF(COUNTIF(D$6:D2282,D2282)=1,MAX(Q$6:Q2281)+1,""),IF(C2282=$C$2,IF(COUNTIF(N$6:N2282,N2282)=1,MAX(Q$6:Q2281)+1,""),""))</f>
        <v/>
      </c>
      <c r="R2282" s="49" t="str">
        <f>IF(COUNTIF(O$5:O2282,O2282)=1,MAX(R$6:R2281)+1,"")</f>
        <v/>
      </c>
      <c r="S2282" s="49" t="str">
        <f>IF(COUNTIF(G$6:G2282,G2282)=1,MAX(S$6:S2281)+1,"")</f>
        <v/>
      </c>
      <c r="T2282" s="49" t="str">
        <f>IF(COUNTIF(L$6:L2282,L2282)=1,MAX(T$6:T2281)+1,"")</f>
        <v/>
      </c>
      <c r="U2282" s="49" t="str">
        <f>IF(COUNTIF(M$6:M2282,M2282)=1,MAX(U$6:U2281)+1,"")</f>
        <v/>
      </c>
      <c r="V2282" s="20">
        <f t="shared" si="332"/>
        <v>2276</v>
      </c>
      <c r="W2282" s="49" t="str">
        <f t="shared" si="324"/>
        <v/>
      </c>
      <c r="X2282" s="49" t="str">
        <f t="shared" si="325"/>
        <v/>
      </c>
      <c r="Y2282" s="49" t="str">
        <f t="shared" si="326"/>
        <v/>
      </c>
      <c r="Z2282" s="49" t="str">
        <f t="shared" si="327"/>
        <v/>
      </c>
      <c r="AA2282" s="49" t="str">
        <f t="shared" si="328"/>
        <v/>
      </c>
      <c r="AB2282" s="49" t="str">
        <f t="shared" si="329"/>
        <v/>
      </c>
      <c r="AC2282" s="49" t="str">
        <f>IFERROR(INDEX(Админка!$D$1:$D$2,MATCH(M2282,Админка!$C$1:$C$2,0),1)&amp;"/"&amp;INDEX(Админка!$E$7:$E$11,MATCH(C2282,Админка!$D$7:$D$11,0),1)&amp;"/"&amp;D2282&amp;"/"&amp;E2282,"")</f>
        <v/>
      </c>
    </row>
    <row r="2283" spans="1:29">
      <c r="A2283" s="53" t="str">
        <f>IFERROR(HYPERLINK(INDEX(Админка!$D$1:$D$2,MATCH(M2283,Админка!$C$1:$C$2,0),1)&amp;"/"&amp;INDEX(Админка!$E$7:$E$11,MATCH(C2283,Админка!$D$7:$D$11,0),1)&amp;"/"&amp;D2283&amp;"/"&amp;E2283,"&gt;&gt;&gt;"),"")</f>
        <v/>
      </c>
      <c r="B2283" s="63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3"/>
      <c r="N2283" s="49" t="str">
        <f t="shared" si="330"/>
        <v/>
      </c>
      <c r="O2283" s="49" t="str">
        <f t="shared" si="331"/>
        <v/>
      </c>
      <c r="P2283" s="49" t="str">
        <f>IF(COUNTIF(C$6:C2283,C2283)=1,MAX(P$6:P2282)+1,"")</f>
        <v/>
      </c>
      <c r="Q2283" s="49" t="str">
        <f>IF($C$2="",IF(COUNTIF(D$6:D2283,D2283)=1,MAX(Q$6:Q2282)+1,""),IF(C2283=$C$2,IF(COUNTIF(N$6:N2283,N2283)=1,MAX(Q$6:Q2282)+1,""),""))</f>
        <v/>
      </c>
      <c r="R2283" s="49" t="str">
        <f>IF(COUNTIF(O$5:O2283,O2283)=1,MAX(R$6:R2282)+1,"")</f>
        <v/>
      </c>
      <c r="S2283" s="49" t="str">
        <f>IF(COUNTIF(G$6:G2283,G2283)=1,MAX(S$6:S2282)+1,"")</f>
        <v/>
      </c>
      <c r="T2283" s="49" t="str">
        <f>IF(COUNTIF(L$6:L2283,L2283)=1,MAX(T$6:T2282)+1,"")</f>
        <v/>
      </c>
      <c r="U2283" s="49" t="str">
        <f>IF(COUNTIF(M$6:M2283,M2283)=1,MAX(U$6:U2282)+1,"")</f>
        <v/>
      </c>
      <c r="V2283" s="20">
        <f t="shared" si="332"/>
        <v>2277</v>
      </c>
      <c r="W2283" s="49" t="str">
        <f t="shared" si="324"/>
        <v/>
      </c>
      <c r="X2283" s="49" t="str">
        <f t="shared" si="325"/>
        <v/>
      </c>
      <c r="Y2283" s="49" t="str">
        <f t="shared" si="326"/>
        <v/>
      </c>
      <c r="Z2283" s="49" t="str">
        <f t="shared" si="327"/>
        <v/>
      </c>
      <c r="AA2283" s="49" t="str">
        <f t="shared" si="328"/>
        <v/>
      </c>
      <c r="AB2283" s="49" t="str">
        <f t="shared" si="329"/>
        <v/>
      </c>
      <c r="AC2283" s="49" t="str">
        <f>IFERROR(INDEX(Админка!$D$1:$D$2,MATCH(M2283,Админка!$C$1:$C$2,0),1)&amp;"/"&amp;INDEX(Админка!$E$7:$E$11,MATCH(C2283,Админка!$D$7:$D$11,0),1)&amp;"/"&amp;D2283&amp;"/"&amp;E2283,"")</f>
        <v/>
      </c>
    </row>
    <row r="2284" spans="1:29">
      <c r="A2284" s="53" t="str">
        <f>IFERROR(HYPERLINK(INDEX(Админка!$D$1:$D$2,MATCH(M2284,Админка!$C$1:$C$2,0),1)&amp;"/"&amp;INDEX(Админка!$E$7:$E$11,MATCH(C2284,Админка!$D$7:$D$11,0),1)&amp;"/"&amp;D2284&amp;"/"&amp;E2284,"&gt;&gt;&gt;"),"")</f>
        <v/>
      </c>
      <c r="B2284" s="63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3"/>
      <c r="N2284" s="49" t="str">
        <f t="shared" si="330"/>
        <v/>
      </c>
      <c r="O2284" s="49" t="str">
        <f t="shared" si="331"/>
        <v/>
      </c>
      <c r="P2284" s="49" t="str">
        <f>IF(COUNTIF(C$6:C2284,C2284)=1,MAX(P$6:P2283)+1,"")</f>
        <v/>
      </c>
      <c r="Q2284" s="49" t="str">
        <f>IF($C$2="",IF(COUNTIF(D$6:D2284,D2284)=1,MAX(Q$6:Q2283)+1,""),IF(C2284=$C$2,IF(COUNTIF(N$6:N2284,N2284)=1,MAX(Q$6:Q2283)+1,""),""))</f>
        <v/>
      </c>
      <c r="R2284" s="49" t="str">
        <f>IF(COUNTIF(O$5:O2284,O2284)=1,MAX(R$6:R2283)+1,"")</f>
        <v/>
      </c>
      <c r="S2284" s="49" t="str">
        <f>IF(COUNTIF(G$6:G2284,G2284)=1,MAX(S$6:S2283)+1,"")</f>
        <v/>
      </c>
      <c r="T2284" s="49" t="str">
        <f>IF(COUNTIF(L$6:L2284,L2284)=1,MAX(T$6:T2283)+1,"")</f>
        <v/>
      </c>
      <c r="U2284" s="49" t="str">
        <f>IF(COUNTIF(M$6:M2284,M2284)=1,MAX(U$6:U2283)+1,"")</f>
        <v/>
      </c>
      <c r="V2284" s="20">
        <f t="shared" si="332"/>
        <v>2278</v>
      </c>
      <c r="W2284" s="49" t="str">
        <f t="shared" si="324"/>
        <v/>
      </c>
      <c r="X2284" s="49" t="str">
        <f t="shared" si="325"/>
        <v/>
      </c>
      <c r="Y2284" s="49" t="str">
        <f t="shared" si="326"/>
        <v/>
      </c>
      <c r="Z2284" s="49" t="str">
        <f t="shared" si="327"/>
        <v/>
      </c>
      <c r="AA2284" s="49" t="str">
        <f t="shared" si="328"/>
        <v/>
      </c>
      <c r="AB2284" s="49" t="str">
        <f t="shared" si="329"/>
        <v/>
      </c>
      <c r="AC2284" s="49" t="str">
        <f>IFERROR(INDEX(Админка!$D$1:$D$2,MATCH(M2284,Админка!$C$1:$C$2,0),1)&amp;"/"&amp;INDEX(Админка!$E$7:$E$11,MATCH(C2284,Админка!$D$7:$D$11,0),1)&amp;"/"&amp;D2284&amp;"/"&amp;E2284,"")</f>
        <v/>
      </c>
    </row>
    <row r="2285" spans="1:29">
      <c r="A2285" s="53" t="str">
        <f>IFERROR(HYPERLINK(INDEX(Админка!$D$1:$D$2,MATCH(M2285,Админка!$C$1:$C$2,0),1)&amp;"/"&amp;INDEX(Админка!$E$7:$E$11,MATCH(C2285,Админка!$D$7:$D$11,0),1)&amp;"/"&amp;D2285&amp;"/"&amp;E2285,"&gt;&gt;&gt;"),"")</f>
        <v/>
      </c>
      <c r="B2285" s="63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3"/>
      <c r="N2285" s="49" t="str">
        <f t="shared" si="330"/>
        <v/>
      </c>
      <c r="O2285" s="49" t="str">
        <f t="shared" si="331"/>
        <v/>
      </c>
      <c r="P2285" s="49" t="str">
        <f>IF(COUNTIF(C$6:C2285,C2285)=1,MAX(P$6:P2284)+1,"")</f>
        <v/>
      </c>
      <c r="Q2285" s="49" t="str">
        <f>IF($C$2="",IF(COUNTIF(D$6:D2285,D2285)=1,MAX(Q$6:Q2284)+1,""),IF(C2285=$C$2,IF(COUNTIF(N$6:N2285,N2285)=1,MAX(Q$6:Q2284)+1,""),""))</f>
        <v/>
      </c>
      <c r="R2285" s="49" t="str">
        <f>IF(COUNTIF(O$5:O2285,O2285)=1,MAX(R$6:R2284)+1,"")</f>
        <v/>
      </c>
      <c r="S2285" s="49" t="str">
        <f>IF(COUNTIF(G$6:G2285,G2285)=1,MAX(S$6:S2284)+1,"")</f>
        <v/>
      </c>
      <c r="T2285" s="49" t="str">
        <f>IF(COUNTIF(L$6:L2285,L2285)=1,MAX(T$6:T2284)+1,"")</f>
        <v/>
      </c>
      <c r="U2285" s="49" t="str">
        <f>IF(COUNTIF(M$6:M2285,M2285)=1,MAX(U$6:U2284)+1,"")</f>
        <v/>
      </c>
      <c r="V2285" s="20">
        <f t="shared" si="332"/>
        <v>2279</v>
      </c>
      <c r="W2285" s="49" t="str">
        <f t="shared" si="324"/>
        <v/>
      </c>
      <c r="X2285" s="49" t="str">
        <f t="shared" si="325"/>
        <v/>
      </c>
      <c r="Y2285" s="49" t="str">
        <f t="shared" si="326"/>
        <v/>
      </c>
      <c r="Z2285" s="49" t="str">
        <f t="shared" si="327"/>
        <v/>
      </c>
      <c r="AA2285" s="49" t="str">
        <f t="shared" si="328"/>
        <v/>
      </c>
      <c r="AB2285" s="49" t="str">
        <f t="shared" si="329"/>
        <v/>
      </c>
      <c r="AC2285" s="49" t="str">
        <f>IFERROR(INDEX(Админка!$D$1:$D$2,MATCH(M2285,Админка!$C$1:$C$2,0),1)&amp;"/"&amp;INDEX(Админка!$E$7:$E$11,MATCH(C2285,Админка!$D$7:$D$11,0),1)&amp;"/"&amp;D2285&amp;"/"&amp;E2285,"")</f>
        <v/>
      </c>
    </row>
    <row r="2286" spans="1:29">
      <c r="A2286" s="53" t="str">
        <f>IFERROR(HYPERLINK(INDEX(Админка!$D$1:$D$2,MATCH(M2286,Админка!$C$1:$C$2,0),1)&amp;"/"&amp;INDEX(Админка!$E$7:$E$11,MATCH(C2286,Админка!$D$7:$D$11,0),1)&amp;"/"&amp;D2286&amp;"/"&amp;E2286,"&gt;&gt;&gt;"),"")</f>
        <v/>
      </c>
      <c r="B2286" s="63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3"/>
      <c r="N2286" s="49" t="str">
        <f t="shared" si="330"/>
        <v/>
      </c>
      <c r="O2286" s="49" t="str">
        <f t="shared" si="331"/>
        <v/>
      </c>
      <c r="P2286" s="49" t="str">
        <f>IF(COUNTIF(C$6:C2286,C2286)=1,MAX(P$6:P2285)+1,"")</f>
        <v/>
      </c>
      <c r="Q2286" s="49" t="str">
        <f>IF($C$2="",IF(COUNTIF(D$6:D2286,D2286)=1,MAX(Q$6:Q2285)+1,""),IF(C2286=$C$2,IF(COUNTIF(N$6:N2286,N2286)=1,MAX(Q$6:Q2285)+1,""),""))</f>
        <v/>
      </c>
      <c r="R2286" s="49" t="str">
        <f>IF(COUNTIF(O$5:O2286,O2286)=1,MAX(R$6:R2285)+1,"")</f>
        <v/>
      </c>
      <c r="S2286" s="49" t="str">
        <f>IF(COUNTIF(G$6:G2286,G2286)=1,MAX(S$6:S2285)+1,"")</f>
        <v/>
      </c>
      <c r="T2286" s="49" t="str">
        <f>IF(COUNTIF(L$6:L2286,L2286)=1,MAX(T$6:T2285)+1,"")</f>
        <v/>
      </c>
      <c r="U2286" s="49" t="str">
        <f>IF(COUNTIF(M$6:M2286,M2286)=1,MAX(U$6:U2285)+1,"")</f>
        <v/>
      </c>
      <c r="V2286" s="20">
        <f t="shared" si="332"/>
        <v>2280</v>
      </c>
      <c r="W2286" s="49" t="str">
        <f t="shared" si="324"/>
        <v/>
      </c>
      <c r="X2286" s="49" t="str">
        <f t="shared" si="325"/>
        <v/>
      </c>
      <c r="Y2286" s="49" t="str">
        <f t="shared" si="326"/>
        <v/>
      </c>
      <c r="Z2286" s="49" t="str">
        <f t="shared" si="327"/>
        <v/>
      </c>
      <c r="AA2286" s="49" t="str">
        <f t="shared" si="328"/>
        <v/>
      </c>
      <c r="AB2286" s="49" t="str">
        <f t="shared" si="329"/>
        <v/>
      </c>
      <c r="AC2286" s="49" t="str">
        <f>IFERROR(INDEX(Админка!$D$1:$D$2,MATCH(M2286,Админка!$C$1:$C$2,0),1)&amp;"/"&amp;INDEX(Админка!$E$7:$E$11,MATCH(C2286,Админка!$D$7:$D$11,0),1)&amp;"/"&amp;D2286&amp;"/"&amp;E2286,"")</f>
        <v/>
      </c>
    </row>
    <row r="2287" spans="1:29">
      <c r="A2287" s="53" t="str">
        <f>IFERROR(HYPERLINK(INDEX(Админка!$D$1:$D$2,MATCH(M2287,Админка!$C$1:$C$2,0),1)&amp;"/"&amp;INDEX(Админка!$E$7:$E$11,MATCH(C2287,Админка!$D$7:$D$11,0),1)&amp;"/"&amp;D2287&amp;"/"&amp;E2287,"&gt;&gt;&gt;"),"")</f>
        <v/>
      </c>
      <c r="B2287" s="63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3"/>
      <c r="N2287" s="49" t="str">
        <f t="shared" si="330"/>
        <v/>
      </c>
      <c r="O2287" s="49" t="str">
        <f t="shared" si="331"/>
        <v/>
      </c>
      <c r="P2287" s="49" t="str">
        <f>IF(COUNTIF(C$6:C2287,C2287)=1,MAX(P$6:P2286)+1,"")</f>
        <v/>
      </c>
      <c r="Q2287" s="49" t="str">
        <f>IF($C$2="",IF(COUNTIF(D$6:D2287,D2287)=1,MAX(Q$6:Q2286)+1,""),IF(C2287=$C$2,IF(COUNTIF(N$6:N2287,N2287)=1,MAX(Q$6:Q2286)+1,""),""))</f>
        <v/>
      </c>
      <c r="R2287" s="49" t="str">
        <f>IF(COUNTIF(O$5:O2287,O2287)=1,MAX(R$6:R2286)+1,"")</f>
        <v/>
      </c>
      <c r="S2287" s="49" t="str">
        <f>IF(COUNTIF(G$6:G2287,G2287)=1,MAX(S$6:S2286)+1,"")</f>
        <v/>
      </c>
      <c r="T2287" s="49" t="str">
        <f>IF(COUNTIF(L$6:L2287,L2287)=1,MAX(T$6:T2286)+1,"")</f>
        <v/>
      </c>
      <c r="U2287" s="49" t="str">
        <f>IF(COUNTIF(M$6:M2287,M2287)=1,MAX(U$6:U2286)+1,"")</f>
        <v/>
      </c>
      <c r="V2287" s="20">
        <f t="shared" si="332"/>
        <v>2281</v>
      </c>
      <c r="W2287" s="49" t="str">
        <f t="shared" si="324"/>
        <v/>
      </c>
      <c r="X2287" s="49" t="str">
        <f t="shared" si="325"/>
        <v/>
      </c>
      <c r="Y2287" s="49" t="str">
        <f t="shared" si="326"/>
        <v/>
      </c>
      <c r="Z2287" s="49" t="str">
        <f t="shared" si="327"/>
        <v/>
      </c>
      <c r="AA2287" s="49" t="str">
        <f t="shared" si="328"/>
        <v/>
      </c>
      <c r="AB2287" s="49" t="str">
        <f t="shared" si="329"/>
        <v/>
      </c>
      <c r="AC2287" s="49" t="str">
        <f>IFERROR(INDEX(Админка!$D$1:$D$2,MATCH(M2287,Админка!$C$1:$C$2,0),1)&amp;"/"&amp;INDEX(Админка!$E$7:$E$11,MATCH(C2287,Админка!$D$7:$D$11,0),1)&amp;"/"&amp;D2287&amp;"/"&amp;E2287,"")</f>
        <v/>
      </c>
    </row>
    <row r="2288" spans="1:29">
      <c r="A2288" s="53" t="str">
        <f>IFERROR(HYPERLINK(INDEX(Админка!$D$1:$D$2,MATCH(M2288,Админка!$C$1:$C$2,0),1)&amp;"/"&amp;INDEX(Админка!$E$7:$E$11,MATCH(C2288,Админка!$D$7:$D$11,0),1)&amp;"/"&amp;D2288&amp;"/"&amp;E2288,"&gt;&gt;&gt;"),"")</f>
        <v/>
      </c>
      <c r="B2288" s="63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3"/>
      <c r="N2288" s="49" t="str">
        <f t="shared" si="330"/>
        <v/>
      </c>
      <c r="O2288" s="49" t="str">
        <f t="shared" si="331"/>
        <v/>
      </c>
      <c r="P2288" s="49" t="str">
        <f>IF(COUNTIF(C$6:C2288,C2288)=1,MAX(P$6:P2287)+1,"")</f>
        <v/>
      </c>
      <c r="Q2288" s="49" t="str">
        <f>IF($C$2="",IF(COUNTIF(D$6:D2288,D2288)=1,MAX(Q$6:Q2287)+1,""),IF(C2288=$C$2,IF(COUNTIF(N$6:N2288,N2288)=1,MAX(Q$6:Q2287)+1,""),""))</f>
        <v/>
      </c>
      <c r="R2288" s="49" t="str">
        <f>IF(COUNTIF(O$5:O2288,O2288)=1,MAX(R$6:R2287)+1,"")</f>
        <v/>
      </c>
      <c r="S2288" s="49" t="str">
        <f>IF(COUNTIF(G$6:G2288,G2288)=1,MAX(S$6:S2287)+1,"")</f>
        <v/>
      </c>
      <c r="T2288" s="49" t="str">
        <f>IF(COUNTIF(L$6:L2288,L2288)=1,MAX(T$6:T2287)+1,"")</f>
        <v/>
      </c>
      <c r="U2288" s="49" t="str">
        <f>IF(COUNTIF(M$6:M2288,M2288)=1,MAX(U$6:U2287)+1,"")</f>
        <v/>
      </c>
      <c r="V2288" s="20">
        <f t="shared" si="332"/>
        <v>2282</v>
      </c>
      <c r="W2288" s="49" t="str">
        <f t="shared" si="324"/>
        <v/>
      </c>
      <c r="X2288" s="49" t="str">
        <f t="shared" si="325"/>
        <v/>
      </c>
      <c r="Y2288" s="49" t="str">
        <f t="shared" si="326"/>
        <v/>
      </c>
      <c r="Z2288" s="49" t="str">
        <f t="shared" si="327"/>
        <v/>
      </c>
      <c r="AA2288" s="49" t="str">
        <f t="shared" si="328"/>
        <v/>
      </c>
      <c r="AB2288" s="49" t="str">
        <f t="shared" si="329"/>
        <v/>
      </c>
      <c r="AC2288" s="49" t="str">
        <f>IFERROR(INDEX(Админка!$D$1:$D$2,MATCH(M2288,Админка!$C$1:$C$2,0),1)&amp;"/"&amp;INDEX(Админка!$E$7:$E$11,MATCH(C2288,Админка!$D$7:$D$11,0),1)&amp;"/"&amp;D2288&amp;"/"&amp;E2288,"")</f>
        <v/>
      </c>
    </row>
    <row r="2289" spans="1:29">
      <c r="A2289" s="53" t="str">
        <f>IFERROR(HYPERLINK(INDEX(Админка!$D$1:$D$2,MATCH(M2289,Админка!$C$1:$C$2,0),1)&amp;"/"&amp;INDEX(Админка!$E$7:$E$11,MATCH(C2289,Админка!$D$7:$D$11,0),1)&amp;"/"&amp;D2289&amp;"/"&amp;E2289,"&gt;&gt;&gt;"),"")</f>
        <v/>
      </c>
      <c r="B2289" s="63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3"/>
      <c r="N2289" s="49" t="str">
        <f t="shared" si="330"/>
        <v/>
      </c>
      <c r="O2289" s="49" t="str">
        <f t="shared" si="331"/>
        <v/>
      </c>
      <c r="P2289" s="49" t="str">
        <f>IF(COUNTIF(C$6:C2289,C2289)=1,MAX(P$6:P2288)+1,"")</f>
        <v/>
      </c>
      <c r="Q2289" s="49" t="str">
        <f>IF($C$2="",IF(COUNTIF(D$6:D2289,D2289)=1,MAX(Q$6:Q2288)+1,""),IF(C2289=$C$2,IF(COUNTIF(N$6:N2289,N2289)=1,MAX(Q$6:Q2288)+1,""),""))</f>
        <v/>
      </c>
      <c r="R2289" s="49" t="str">
        <f>IF(COUNTIF(O$5:O2289,O2289)=1,MAX(R$6:R2288)+1,"")</f>
        <v/>
      </c>
      <c r="S2289" s="49" t="str">
        <f>IF(COUNTIF(G$6:G2289,G2289)=1,MAX(S$6:S2288)+1,"")</f>
        <v/>
      </c>
      <c r="T2289" s="49" t="str">
        <f>IF(COUNTIF(L$6:L2289,L2289)=1,MAX(T$6:T2288)+1,"")</f>
        <v/>
      </c>
      <c r="U2289" s="49" t="str">
        <f>IF(COUNTIF(M$6:M2289,M2289)=1,MAX(U$6:U2288)+1,"")</f>
        <v/>
      </c>
      <c r="V2289" s="20">
        <f t="shared" si="332"/>
        <v>2283</v>
      </c>
      <c r="W2289" s="49" t="str">
        <f t="shared" si="324"/>
        <v/>
      </c>
      <c r="X2289" s="49" t="str">
        <f t="shared" si="325"/>
        <v/>
      </c>
      <c r="Y2289" s="49" t="str">
        <f t="shared" si="326"/>
        <v/>
      </c>
      <c r="Z2289" s="49" t="str">
        <f t="shared" si="327"/>
        <v/>
      </c>
      <c r="AA2289" s="49" t="str">
        <f t="shared" si="328"/>
        <v/>
      </c>
      <c r="AB2289" s="49" t="str">
        <f t="shared" si="329"/>
        <v/>
      </c>
      <c r="AC2289" s="49" t="str">
        <f>IFERROR(INDEX(Админка!$D$1:$D$2,MATCH(M2289,Админка!$C$1:$C$2,0),1)&amp;"/"&amp;INDEX(Админка!$E$7:$E$11,MATCH(C2289,Админка!$D$7:$D$11,0),1)&amp;"/"&amp;D2289&amp;"/"&amp;E2289,"")</f>
        <v/>
      </c>
    </row>
    <row r="2290" spans="1:29">
      <c r="A2290" s="53" t="str">
        <f>IFERROR(HYPERLINK(INDEX(Админка!$D$1:$D$2,MATCH(M2290,Админка!$C$1:$C$2,0),1)&amp;"/"&amp;INDEX(Админка!$E$7:$E$11,MATCH(C2290,Админка!$D$7:$D$11,0),1)&amp;"/"&amp;D2290&amp;"/"&amp;E2290,"&gt;&gt;&gt;"),"")</f>
        <v/>
      </c>
      <c r="B2290" s="63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3"/>
      <c r="N2290" s="49" t="str">
        <f t="shared" si="330"/>
        <v/>
      </c>
      <c r="O2290" s="49" t="str">
        <f t="shared" si="331"/>
        <v/>
      </c>
      <c r="P2290" s="49" t="str">
        <f>IF(COUNTIF(C$6:C2290,C2290)=1,MAX(P$6:P2289)+1,"")</f>
        <v/>
      </c>
      <c r="Q2290" s="49" t="str">
        <f>IF($C$2="",IF(COUNTIF(D$6:D2290,D2290)=1,MAX(Q$6:Q2289)+1,""),IF(C2290=$C$2,IF(COUNTIF(N$6:N2290,N2290)=1,MAX(Q$6:Q2289)+1,""),""))</f>
        <v/>
      </c>
      <c r="R2290" s="49" t="str">
        <f>IF(COUNTIF(O$5:O2290,O2290)=1,MAX(R$6:R2289)+1,"")</f>
        <v/>
      </c>
      <c r="S2290" s="49" t="str">
        <f>IF(COUNTIF(G$6:G2290,G2290)=1,MAX(S$6:S2289)+1,"")</f>
        <v/>
      </c>
      <c r="T2290" s="49" t="str">
        <f>IF(COUNTIF(L$6:L2290,L2290)=1,MAX(T$6:T2289)+1,"")</f>
        <v/>
      </c>
      <c r="U2290" s="49" t="str">
        <f>IF(COUNTIF(M$6:M2290,M2290)=1,MAX(U$6:U2289)+1,"")</f>
        <v/>
      </c>
      <c r="V2290" s="20">
        <f t="shared" si="332"/>
        <v>2284</v>
      </c>
      <c r="W2290" s="49" t="str">
        <f t="shared" si="324"/>
        <v/>
      </c>
      <c r="X2290" s="49" t="str">
        <f t="shared" si="325"/>
        <v/>
      </c>
      <c r="Y2290" s="49" t="str">
        <f t="shared" si="326"/>
        <v/>
      </c>
      <c r="Z2290" s="49" t="str">
        <f t="shared" si="327"/>
        <v/>
      </c>
      <c r="AA2290" s="49" t="str">
        <f t="shared" si="328"/>
        <v/>
      </c>
      <c r="AB2290" s="49" t="str">
        <f t="shared" si="329"/>
        <v/>
      </c>
      <c r="AC2290" s="49" t="str">
        <f>IFERROR(INDEX(Админка!$D$1:$D$2,MATCH(M2290,Админка!$C$1:$C$2,0),1)&amp;"/"&amp;INDEX(Админка!$E$7:$E$11,MATCH(C2290,Админка!$D$7:$D$11,0),1)&amp;"/"&amp;D2290&amp;"/"&amp;E2290,"")</f>
        <v/>
      </c>
    </row>
    <row r="2291" spans="1:29">
      <c r="A2291" s="53" t="str">
        <f>IFERROR(HYPERLINK(INDEX(Админка!$D$1:$D$2,MATCH(M2291,Админка!$C$1:$C$2,0),1)&amp;"/"&amp;INDEX(Админка!$E$7:$E$11,MATCH(C2291,Админка!$D$7:$D$11,0),1)&amp;"/"&amp;D2291&amp;"/"&amp;E2291,"&gt;&gt;&gt;"),"")</f>
        <v/>
      </c>
      <c r="B2291" s="63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3"/>
      <c r="N2291" s="49" t="str">
        <f t="shared" si="330"/>
        <v/>
      </c>
      <c r="O2291" s="49" t="str">
        <f t="shared" si="331"/>
        <v/>
      </c>
      <c r="P2291" s="49" t="str">
        <f>IF(COUNTIF(C$6:C2291,C2291)=1,MAX(P$6:P2290)+1,"")</f>
        <v/>
      </c>
      <c r="Q2291" s="49" t="str">
        <f>IF($C$2="",IF(COUNTIF(D$6:D2291,D2291)=1,MAX(Q$6:Q2290)+1,""),IF(C2291=$C$2,IF(COUNTIF(N$6:N2291,N2291)=1,MAX(Q$6:Q2290)+1,""),""))</f>
        <v/>
      </c>
      <c r="R2291" s="49" t="str">
        <f>IF(COUNTIF(O$5:O2291,O2291)=1,MAX(R$6:R2290)+1,"")</f>
        <v/>
      </c>
      <c r="S2291" s="49" t="str">
        <f>IF(COUNTIF(G$6:G2291,G2291)=1,MAX(S$6:S2290)+1,"")</f>
        <v/>
      </c>
      <c r="T2291" s="49" t="str">
        <f>IF(COUNTIF(L$6:L2291,L2291)=1,MAX(T$6:T2290)+1,"")</f>
        <v/>
      </c>
      <c r="U2291" s="49" t="str">
        <f>IF(COUNTIF(M$6:M2291,M2291)=1,MAX(U$6:U2290)+1,"")</f>
        <v/>
      </c>
      <c r="V2291" s="20">
        <f t="shared" si="332"/>
        <v>2285</v>
      </c>
      <c r="W2291" s="49" t="str">
        <f t="shared" si="324"/>
        <v/>
      </c>
      <c r="X2291" s="49" t="str">
        <f t="shared" si="325"/>
        <v/>
      </c>
      <c r="Y2291" s="49" t="str">
        <f t="shared" si="326"/>
        <v/>
      </c>
      <c r="Z2291" s="49" t="str">
        <f t="shared" si="327"/>
        <v/>
      </c>
      <c r="AA2291" s="49" t="str">
        <f t="shared" si="328"/>
        <v/>
      </c>
      <c r="AB2291" s="49" t="str">
        <f t="shared" si="329"/>
        <v/>
      </c>
      <c r="AC2291" s="49" t="str">
        <f>IFERROR(INDEX(Админка!$D$1:$D$2,MATCH(M2291,Админка!$C$1:$C$2,0),1)&amp;"/"&amp;INDEX(Админка!$E$7:$E$11,MATCH(C2291,Админка!$D$7:$D$11,0),1)&amp;"/"&amp;D2291&amp;"/"&amp;E2291,"")</f>
        <v/>
      </c>
    </row>
    <row r="2292" spans="1:29">
      <c r="A2292" s="53" t="str">
        <f>IFERROR(HYPERLINK(INDEX(Админка!$D$1:$D$2,MATCH(M2292,Админка!$C$1:$C$2,0),1)&amp;"/"&amp;INDEX(Админка!$E$7:$E$11,MATCH(C2292,Админка!$D$7:$D$11,0),1)&amp;"/"&amp;D2292&amp;"/"&amp;E2292,"&gt;&gt;&gt;"),"")</f>
        <v/>
      </c>
      <c r="B2292" s="63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3"/>
      <c r="N2292" s="49" t="str">
        <f t="shared" si="330"/>
        <v/>
      </c>
      <c r="O2292" s="49" t="str">
        <f t="shared" si="331"/>
        <v/>
      </c>
      <c r="P2292" s="49" t="str">
        <f>IF(COUNTIF(C$6:C2292,C2292)=1,MAX(P$6:P2291)+1,"")</f>
        <v/>
      </c>
      <c r="Q2292" s="49" t="str">
        <f>IF($C$2="",IF(COUNTIF(D$6:D2292,D2292)=1,MAX(Q$6:Q2291)+1,""),IF(C2292=$C$2,IF(COUNTIF(N$6:N2292,N2292)=1,MAX(Q$6:Q2291)+1,""),""))</f>
        <v/>
      </c>
      <c r="R2292" s="49" t="str">
        <f>IF(COUNTIF(O$5:O2292,O2292)=1,MAX(R$6:R2291)+1,"")</f>
        <v/>
      </c>
      <c r="S2292" s="49" t="str">
        <f>IF(COUNTIF(G$6:G2292,G2292)=1,MAX(S$6:S2291)+1,"")</f>
        <v/>
      </c>
      <c r="T2292" s="49" t="str">
        <f>IF(COUNTIF(L$6:L2292,L2292)=1,MAX(T$6:T2291)+1,"")</f>
        <v/>
      </c>
      <c r="U2292" s="49" t="str">
        <f>IF(COUNTIF(M$6:M2292,M2292)=1,MAX(U$6:U2291)+1,"")</f>
        <v/>
      </c>
      <c r="V2292" s="20">
        <f t="shared" si="332"/>
        <v>2286</v>
      </c>
      <c r="W2292" s="49" t="str">
        <f t="shared" si="324"/>
        <v/>
      </c>
      <c r="X2292" s="49" t="str">
        <f t="shared" si="325"/>
        <v/>
      </c>
      <c r="Y2292" s="49" t="str">
        <f t="shared" si="326"/>
        <v/>
      </c>
      <c r="Z2292" s="49" t="str">
        <f t="shared" si="327"/>
        <v/>
      </c>
      <c r="AA2292" s="49" t="str">
        <f t="shared" si="328"/>
        <v/>
      </c>
      <c r="AB2292" s="49" t="str">
        <f t="shared" si="329"/>
        <v/>
      </c>
      <c r="AC2292" s="49" t="str">
        <f>IFERROR(INDEX(Админка!$D$1:$D$2,MATCH(M2292,Админка!$C$1:$C$2,0),1)&amp;"/"&amp;INDEX(Админка!$E$7:$E$11,MATCH(C2292,Админка!$D$7:$D$11,0),1)&amp;"/"&amp;D2292&amp;"/"&amp;E2292,"")</f>
        <v/>
      </c>
    </row>
    <row r="2293" spans="1:29">
      <c r="A2293" s="53" t="str">
        <f>IFERROR(HYPERLINK(INDEX(Админка!$D$1:$D$2,MATCH(M2293,Админка!$C$1:$C$2,0),1)&amp;"/"&amp;INDEX(Админка!$E$7:$E$11,MATCH(C2293,Админка!$D$7:$D$11,0),1)&amp;"/"&amp;D2293&amp;"/"&amp;E2293,"&gt;&gt;&gt;"),"")</f>
        <v/>
      </c>
      <c r="B2293" s="63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3"/>
      <c r="N2293" s="49" t="str">
        <f t="shared" si="330"/>
        <v/>
      </c>
      <c r="O2293" s="49" t="str">
        <f t="shared" si="331"/>
        <v/>
      </c>
      <c r="P2293" s="49" t="str">
        <f>IF(COUNTIF(C$6:C2293,C2293)=1,MAX(P$6:P2292)+1,"")</f>
        <v/>
      </c>
      <c r="Q2293" s="49" t="str">
        <f>IF($C$2="",IF(COUNTIF(D$6:D2293,D2293)=1,MAX(Q$6:Q2292)+1,""),IF(C2293=$C$2,IF(COUNTIF(N$6:N2293,N2293)=1,MAX(Q$6:Q2292)+1,""),""))</f>
        <v/>
      </c>
      <c r="R2293" s="49" t="str">
        <f>IF(COUNTIF(O$5:O2293,O2293)=1,MAX(R$6:R2292)+1,"")</f>
        <v/>
      </c>
      <c r="S2293" s="49" t="str">
        <f>IF(COUNTIF(G$6:G2293,G2293)=1,MAX(S$6:S2292)+1,"")</f>
        <v/>
      </c>
      <c r="T2293" s="49" t="str">
        <f>IF(COUNTIF(L$6:L2293,L2293)=1,MAX(T$6:T2292)+1,"")</f>
        <v/>
      </c>
      <c r="U2293" s="49" t="str">
        <f>IF(COUNTIF(M$6:M2293,M2293)=1,MAX(U$6:U2292)+1,"")</f>
        <v/>
      </c>
      <c r="V2293" s="20">
        <f t="shared" si="332"/>
        <v>2287</v>
      </c>
      <c r="W2293" s="49" t="str">
        <f t="shared" si="324"/>
        <v/>
      </c>
      <c r="X2293" s="49" t="str">
        <f t="shared" si="325"/>
        <v/>
      </c>
      <c r="Y2293" s="49" t="str">
        <f t="shared" si="326"/>
        <v/>
      </c>
      <c r="Z2293" s="49" t="str">
        <f t="shared" si="327"/>
        <v/>
      </c>
      <c r="AA2293" s="49" t="str">
        <f t="shared" si="328"/>
        <v/>
      </c>
      <c r="AB2293" s="49" t="str">
        <f t="shared" si="329"/>
        <v/>
      </c>
      <c r="AC2293" s="49" t="str">
        <f>IFERROR(INDEX(Админка!$D$1:$D$2,MATCH(M2293,Админка!$C$1:$C$2,0),1)&amp;"/"&amp;INDEX(Админка!$E$7:$E$11,MATCH(C2293,Админка!$D$7:$D$11,0),1)&amp;"/"&amp;D2293&amp;"/"&amp;E2293,"")</f>
        <v/>
      </c>
    </row>
    <row r="2294" spans="1:29">
      <c r="A2294" s="53" t="str">
        <f>IFERROR(HYPERLINK(INDEX(Админка!$D$1:$D$2,MATCH(M2294,Админка!$C$1:$C$2,0),1)&amp;"/"&amp;INDEX(Админка!$E$7:$E$11,MATCH(C2294,Админка!$D$7:$D$11,0),1)&amp;"/"&amp;D2294&amp;"/"&amp;E2294,"&gt;&gt;&gt;"),"")</f>
        <v/>
      </c>
      <c r="B2294" s="63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3"/>
      <c r="N2294" s="49" t="str">
        <f t="shared" si="330"/>
        <v/>
      </c>
      <c r="O2294" s="49" t="str">
        <f t="shared" si="331"/>
        <v/>
      </c>
      <c r="P2294" s="49" t="str">
        <f>IF(COUNTIF(C$6:C2294,C2294)=1,MAX(P$6:P2293)+1,"")</f>
        <v/>
      </c>
      <c r="Q2294" s="49" t="str">
        <f>IF($C$2="",IF(COUNTIF(D$6:D2294,D2294)=1,MAX(Q$6:Q2293)+1,""),IF(C2294=$C$2,IF(COUNTIF(N$6:N2294,N2294)=1,MAX(Q$6:Q2293)+1,""),""))</f>
        <v/>
      </c>
      <c r="R2294" s="49" t="str">
        <f>IF(COUNTIF(O$5:O2294,O2294)=1,MAX(R$6:R2293)+1,"")</f>
        <v/>
      </c>
      <c r="S2294" s="49" t="str">
        <f>IF(COUNTIF(G$6:G2294,G2294)=1,MAX(S$6:S2293)+1,"")</f>
        <v/>
      </c>
      <c r="T2294" s="49" t="str">
        <f>IF(COUNTIF(L$6:L2294,L2294)=1,MAX(T$6:T2293)+1,"")</f>
        <v/>
      </c>
      <c r="U2294" s="49" t="str">
        <f>IF(COUNTIF(M$6:M2294,M2294)=1,MAX(U$6:U2293)+1,"")</f>
        <v/>
      </c>
      <c r="V2294" s="20">
        <f t="shared" si="332"/>
        <v>2288</v>
      </c>
      <c r="W2294" s="49" t="str">
        <f t="shared" si="324"/>
        <v/>
      </c>
      <c r="X2294" s="49" t="str">
        <f t="shared" si="325"/>
        <v/>
      </c>
      <c r="Y2294" s="49" t="str">
        <f t="shared" si="326"/>
        <v/>
      </c>
      <c r="Z2294" s="49" t="str">
        <f t="shared" si="327"/>
        <v/>
      </c>
      <c r="AA2294" s="49" t="str">
        <f t="shared" si="328"/>
        <v/>
      </c>
      <c r="AB2294" s="49" t="str">
        <f t="shared" si="329"/>
        <v/>
      </c>
      <c r="AC2294" s="49" t="str">
        <f>IFERROR(INDEX(Админка!$D$1:$D$2,MATCH(M2294,Админка!$C$1:$C$2,0),1)&amp;"/"&amp;INDEX(Админка!$E$7:$E$11,MATCH(C2294,Админка!$D$7:$D$11,0),1)&amp;"/"&amp;D2294&amp;"/"&amp;E2294,"")</f>
        <v/>
      </c>
    </row>
    <row r="2295" spans="1:29">
      <c r="A2295" s="53" t="str">
        <f>IFERROR(HYPERLINK(INDEX(Админка!$D$1:$D$2,MATCH(M2295,Админка!$C$1:$C$2,0),1)&amp;"/"&amp;INDEX(Админка!$E$7:$E$11,MATCH(C2295,Админка!$D$7:$D$11,0),1)&amp;"/"&amp;D2295&amp;"/"&amp;E2295,"&gt;&gt;&gt;"),"")</f>
        <v/>
      </c>
      <c r="B2295" s="63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3"/>
      <c r="N2295" s="49" t="str">
        <f t="shared" si="330"/>
        <v/>
      </c>
      <c r="O2295" s="49" t="str">
        <f t="shared" si="331"/>
        <v/>
      </c>
      <c r="P2295" s="49" t="str">
        <f>IF(COUNTIF(C$6:C2295,C2295)=1,MAX(P$6:P2294)+1,"")</f>
        <v/>
      </c>
      <c r="Q2295" s="49" t="str">
        <f>IF($C$2="",IF(COUNTIF(D$6:D2295,D2295)=1,MAX(Q$6:Q2294)+1,""),IF(C2295=$C$2,IF(COUNTIF(N$6:N2295,N2295)=1,MAX(Q$6:Q2294)+1,""),""))</f>
        <v/>
      </c>
      <c r="R2295" s="49" t="str">
        <f>IF(COUNTIF(O$5:O2295,O2295)=1,MAX(R$6:R2294)+1,"")</f>
        <v/>
      </c>
      <c r="S2295" s="49" t="str">
        <f>IF(COUNTIF(G$6:G2295,G2295)=1,MAX(S$6:S2294)+1,"")</f>
        <v/>
      </c>
      <c r="T2295" s="49" t="str">
        <f>IF(COUNTIF(L$6:L2295,L2295)=1,MAX(T$6:T2294)+1,"")</f>
        <v/>
      </c>
      <c r="U2295" s="49" t="str">
        <f>IF(COUNTIF(M$6:M2295,M2295)=1,MAX(U$6:U2294)+1,"")</f>
        <v/>
      </c>
      <c r="V2295" s="20">
        <f t="shared" si="332"/>
        <v>2289</v>
      </c>
      <c r="W2295" s="49" t="str">
        <f t="shared" si="324"/>
        <v/>
      </c>
      <c r="X2295" s="49" t="str">
        <f t="shared" si="325"/>
        <v/>
      </c>
      <c r="Y2295" s="49" t="str">
        <f t="shared" si="326"/>
        <v/>
      </c>
      <c r="Z2295" s="49" t="str">
        <f t="shared" si="327"/>
        <v/>
      </c>
      <c r="AA2295" s="49" t="str">
        <f t="shared" si="328"/>
        <v/>
      </c>
      <c r="AB2295" s="49" t="str">
        <f t="shared" si="329"/>
        <v/>
      </c>
      <c r="AC2295" s="49" t="str">
        <f>IFERROR(INDEX(Админка!$D$1:$D$2,MATCH(M2295,Админка!$C$1:$C$2,0),1)&amp;"/"&amp;INDEX(Админка!$E$7:$E$11,MATCH(C2295,Админка!$D$7:$D$11,0),1)&amp;"/"&amp;D2295&amp;"/"&amp;E2295,"")</f>
        <v/>
      </c>
    </row>
    <row r="2296" spans="1:29">
      <c r="A2296" s="53" t="str">
        <f>IFERROR(HYPERLINK(INDEX(Админка!$D$1:$D$2,MATCH(M2296,Админка!$C$1:$C$2,0),1)&amp;"/"&amp;INDEX(Админка!$E$7:$E$11,MATCH(C2296,Админка!$D$7:$D$11,0),1)&amp;"/"&amp;D2296&amp;"/"&amp;E2296,"&gt;&gt;&gt;"),"")</f>
        <v/>
      </c>
      <c r="B2296" s="63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3"/>
      <c r="N2296" s="49" t="str">
        <f t="shared" si="330"/>
        <v/>
      </c>
      <c r="O2296" s="49" t="str">
        <f t="shared" si="331"/>
        <v/>
      </c>
      <c r="P2296" s="49" t="str">
        <f>IF(COUNTIF(C$6:C2296,C2296)=1,MAX(P$6:P2295)+1,"")</f>
        <v/>
      </c>
      <c r="Q2296" s="49" t="str">
        <f>IF($C$2="",IF(COUNTIF(D$6:D2296,D2296)=1,MAX(Q$6:Q2295)+1,""),IF(C2296=$C$2,IF(COUNTIF(N$6:N2296,N2296)=1,MAX(Q$6:Q2295)+1,""),""))</f>
        <v/>
      </c>
      <c r="R2296" s="49" t="str">
        <f>IF(COUNTIF(O$5:O2296,O2296)=1,MAX(R$6:R2295)+1,"")</f>
        <v/>
      </c>
      <c r="S2296" s="49" t="str">
        <f>IF(COUNTIF(G$6:G2296,G2296)=1,MAX(S$6:S2295)+1,"")</f>
        <v/>
      </c>
      <c r="T2296" s="49" t="str">
        <f>IF(COUNTIF(L$6:L2296,L2296)=1,MAX(T$6:T2295)+1,"")</f>
        <v/>
      </c>
      <c r="U2296" s="49" t="str">
        <f>IF(COUNTIF(M$6:M2296,M2296)=1,MAX(U$6:U2295)+1,"")</f>
        <v/>
      </c>
      <c r="V2296" s="20">
        <f t="shared" si="332"/>
        <v>2290</v>
      </c>
      <c r="W2296" s="49" t="str">
        <f t="shared" si="324"/>
        <v/>
      </c>
      <c r="X2296" s="49" t="str">
        <f t="shared" si="325"/>
        <v/>
      </c>
      <c r="Y2296" s="49" t="str">
        <f t="shared" si="326"/>
        <v/>
      </c>
      <c r="Z2296" s="49" t="str">
        <f t="shared" si="327"/>
        <v/>
      </c>
      <c r="AA2296" s="49" t="str">
        <f t="shared" si="328"/>
        <v/>
      </c>
      <c r="AB2296" s="49" t="str">
        <f t="shared" si="329"/>
        <v/>
      </c>
      <c r="AC2296" s="49" t="str">
        <f>IFERROR(INDEX(Админка!$D$1:$D$2,MATCH(M2296,Админка!$C$1:$C$2,0),1)&amp;"/"&amp;INDEX(Админка!$E$7:$E$11,MATCH(C2296,Админка!$D$7:$D$11,0),1)&amp;"/"&amp;D2296&amp;"/"&amp;E2296,"")</f>
        <v/>
      </c>
    </row>
    <row r="2297" spans="1:29">
      <c r="A2297" s="53" t="str">
        <f>IFERROR(HYPERLINK(INDEX(Админка!$D$1:$D$2,MATCH(M2297,Админка!$C$1:$C$2,0),1)&amp;"/"&amp;INDEX(Админка!$E$7:$E$11,MATCH(C2297,Админка!$D$7:$D$11,0),1)&amp;"/"&amp;D2297&amp;"/"&amp;E2297,"&gt;&gt;&gt;"),"")</f>
        <v/>
      </c>
      <c r="B2297" s="63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3"/>
      <c r="N2297" s="49" t="str">
        <f t="shared" si="330"/>
        <v/>
      </c>
      <c r="O2297" s="49" t="str">
        <f t="shared" si="331"/>
        <v/>
      </c>
      <c r="P2297" s="49" t="str">
        <f>IF(COUNTIF(C$6:C2297,C2297)=1,MAX(P$6:P2296)+1,"")</f>
        <v/>
      </c>
      <c r="Q2297" s="49" t="str">
        <f>IF($C$2="",IF(COUNTIF(D$6:D2297,D2297)=1,MAX(Q$6:Q2296)+1,""),IF(C2297=$C$2,IF(COUNTIF(N$6:N2297,N2297)=1,MAX(Q$6:Q2296)+1,""),""))</f>
        <v/>
      </c>
      <c r="R2297" s="49" t="str">
        <f>IF(COUNTIF(O$5:O2297,O2297)=1,MAX(R$6:R2296)+1,"")</f>
        <v/>
      </c>
      <c r="S2297" s="49" t="str">
        <f>IF(COUNTIF(G$6:G2297,G2297)=1,MAX(S$6:S2296)+1,"")</f>
        <v/>
      </c>
      <c r="T2297" s="49" t="str">
        <f>IF(COUNTIF(L$6:L2297,L2297)=1,MAX(T$6:T2296)+1,"")</f>
        <v/>
      </c>
      <c r="U2297" s="49" t="str">
        <f>IF(COUNTIF(M$6:M2297,M2297)=1,MAX(U$6:U2296)+1,"")</f>
        <v/>
      </c>
      <c r="V2297" s="20">
        <f t="shared" si="332"/>
        <v>2291</v>
      </c>
      <c r="W2297" s="49" t="str">
        <f t="shared" si="324"/>
        <v/>
      </c>
      <c r="X2297" s="49" t="str">
        <f t="shared" si="325"/>
        <v/>
      </c>
      <c r="Y2297" s="49" t="str">
        <f t="shared" si="326"/>
        <v/>
      </c>
      <c r="Z2297" s="49" t="str">
        <f t="shared" si="327"/>
        <v/>
      </c>
      <c r="AA2297" s="49" t="str">
        <f t="shared" si="328"/>
        <v/>
      </c>
      <c r="AB2297" s="49" t="str">
        <f t="shared" si="329"/>
        <v/>
      </c>
      <c r="AC2297" s="49" t="str">
        <f>IFERROR(INDEX(Админка!$D$1:$D$2,MATCH(M2297,Админка!$C$1:$C$2,0),1)&amp;"/"&amp;INDEX(Админка!$E$7:$E$11,MATCH(C2297,Админка!$D$7:$D$11,0),1)&amp;"/"&amp;D2297&amp;"/"&amp;E2297,"")</f>
        <v/>
      </c>
    </row>
    <row r="2298" spans="1:29">
      <c r="A2298" s="53" t="str">
        <f>IFERROR(HYPERLINK(INDEX(Админка!$D$1:$D$2,MATCH(M2298,Админка!$C$1:$C$2,0),1)&amp;"/"&amp;INDEX(Админка!$E$7:$E$11,MATCH(C2298,Админка!$D$7:$D$11,0),1)&amp;"/"&amp;D2298&amp;"/"&amp;E2298,"&gt;&gt;&gt;"),"")</f>
        <v/>
      </c>
      <c r="B2298" s="63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3"/>
      <c r="N2298" s="49" t="str">
        <f t="shared" si="330"/>
        <v/>
      </c>
      <c r="O2298" s="49" t="str">
        <f t="shared" si="331"/>
        <v/>
      </c>
      <c r="P2298" s="49" t="str">
        <f>IF(COUNTIF(C$6:C2298,C2298)=1,MAX(P$6:P2297)+1,"")</f>
        <v/>
      </c>
      <c r="Q2298" s="49" t="str">
        <f>IF($C$2="",IF(COUNTIF(D$6:D2298,D2298)=1,MAX(Q$6:Q2297)+1,""),IF(C2298=$C$2,IF(COUNTIF(N$6:N2298,N2298)=1,MAX(Q$6:Q2297)+1,""),""))</f>
        <v/>
      </c>
      <c r="R2298" s="49" t="str">
        <f>IF(COUNTIF(O$5:O2298,O2298)=1,MAX(R$6:R2297)+1,"")</f>
        <v/>
      </c>
      <c r="S2298" s="49" t="str">
        <f>IF(COUNTIF(G$6:G2298,G2298)=1,MAX(S$6:S2297)+1,"")</f>
        <v/>
      </c>
      <c r="T2298" s="49" t="str">
        <f>IF(COUNTIF(L$6:L2298,L2298)=1,MAX(T$6:T2297)+1,"")</f>
        <v/>
      </c>
      <c r="U2298" s="49" t="str">
        <f>IF(COUNTIF(M$6:M2298,M2298)=1,MAX(U$6:U2297)+1,"")</f>
        <v/>
      </c>
      <c r="V2298" s="20">
        <f t="shared" si="332"/>
        <v>2292</v>
      </c>
      <c r="W2298" s="49" t="str">
        <f t="shared" si="324"/>
        <v/>
      </c>
      <c r="X2298" s="49" t="str">
        <f t="shared" si="325"/>
        <v/>
      </c>
      <c r="Y2298" s="49" t="str">
        <f t="shared" si="326"/>
        <v/>
      </c>
      <c r="Z2298" s="49" t="str">
        <f t="shared" si="327"/>
        <v/>
      </c>
      <c r="AA2298" s="49" t="str">
        <f t="shared" si="328"/>
        <v/>
      </c>
      <c r="AB2298" s="49" t="str">
        <f t="shared" si="329"/>
        <v/>
      </c>
      <c r="AC2298" s="49" t="str">
        <f>IFERROR(INDEX(Админка!$D$1:$D$2,MATCH(M2298,Админка!$C$1:$C$2,0),1)&amp;"/"&amp;INDEX(Админка!$E$7:$E$11,MATCH(C2298,Админка!$D$7:$D$11,0),1)&amp;"/"&amp;D2298&amp;"/"&amp;E2298,"")</f>
        <v/>
      </c>
    </row>
    <row r="2299" spans="1:29">
      <c r="A2299" s="53" t="str">
        <f>IFERROR(HYPERLINK(INDEX(Админка!$D$1:$D$2,MATCH(M2299,Админка!$C$1:$C$2,0),1)&amp;"/"&amp;INDEX(Админка!$E$7:$E$11,MATCH(C2299,Админка!$D$7:$D$11,0),1)&amp;"/"&amp;D2299&amp;"/"&amp;E2299,"&gt;&gt;&gt;"),"")</f>
        <v/>
      </c>
      <c r="B2299" s="63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3"/>
      <c r="N2299" s="49" t="str">
        <f t="shared" si="330"/>
        <v/>
      </c>
      <c r="O2299" s="49" t="str">
        <f t="shared" si="331"/>
        <v/>
      </c>
      <c r="P2299" s="49" t="str">
        <f>IF(COUNTIF(C$6:C2299,C2299)=1,MAX(P$6:P2298)+1,"")</f>
        <v/>
      </c>
      <c r="Q2299" s="49" t="str">
        <f>IF($C$2="",IF(COUNTIF(D$6:D2299,D2299)=1,MAX(Q$6:Q2298)+1,""),IF(C2299=$C$2,IF(COUNTIF(N$6:N2299,N2299)=1,MAX(Q$6:Q2298)+1,""),""))</f>
        <v/>
      </c>
      <c r="R2299" s="49" t="str">
        <f>IF(COUNTIF(O$5:O2299,O2299)=1,MAX(R$6:R2298)+1,"")</f>
        <v/>
      </c>
      <c r="S2299" s="49" t="str">
        <f>IF(COUNTIF(G$6:G2299,G2299)=1,MAX(S$6:S2298)+1,"")</f>
        <v/>
      </c>
      <c r="T2299" s="49" t="str">
        <f>IF(COUNTIF(L$6:L2299,L2299)=1,MAX(T$6:T2298)+1,"")</f>
        <v/>
      </c>
      <c r="U2299" s="49" t="str">
        <f>IF(COUNTIF(M$6:M2299,M2299)=1,MAX(U$6:U2298)+1,"")</f>
        <v/>
      </c>
      <c r="V2299" s="20">
        <f t="shared" si="332"/>
        <v>2293</v>
      </c>
      <c r="W2299" s="49" t="str">
        <f t="shared" si="324"/>
        <v/>
      </c>
      <c r="X2299" s="49" t="str">
        <f t="shared" si="325"/>
        <v/>
      </c>
      <c r="Y2299" s="49" t="str">
        <f t="shared" si="326"/>
        <v/>
      </c>
      <c r="Z2299" s="49" t="str">
        <f t="shared" si="327"/>
        <v/>
      </c>
      <c r="AA2299" s="49" t="str">
        <f t="shared" si="328"/>
        <v/>
      </c>
      <c r="AB2299" s="49" t="str">
        <f t="shared" si="329"/>
        <v/>
      </c>
      <c r="AC2299" s="49" t="str">
        <f>IFERROR(INDEX(Админка!$D$1:$D$2,MATCH(M2299,Админка!$C$1:$C$2,0),1)&amp;"/"&amp;INDEX(Админка!$E$7:$E$11,MATCH(C2299,Админка!$D$7:$D$11,0),1)&amp;"/"&amp;D2299&amp;"/"&amp;E2299,"")</f>
        <v/>
      </c>
    </row>
    <row r="2300" spans="1:29">
      <c r="A2300" s="53" t="str">
        <f>IFERROR(HYPERLINK(INDEX(Админка!$D$1:$D$2,MATCH(M2300,Админка!$C$1:$C$2,0),1)&amp;"/"&amp;INDEX(Админка!$E$7:$E$11,MATCH(C2300,Админка!$D$7:$D$11,0),1)&amp;"/"&amp;D2300&amp;"/"&amp;E2300,"&gt;&gt;&gt;"),"")</f>
        <v/>
      </c>
      <c r="B2300" s="63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3"/>
      <c r="N2300" s="49" t="str">
        <f t="shared" si="330"/>
        <v/>
      </c>
      <c r="O2300" s="49" t="str">
        <f t="shared" si="331"/>
        <v/>
      </c>
      <c r="P2300" s="49" t="str">
        <f>IF(COUNTIF(C$6:C2300,C2300)=1,MAX(P$6:P2299)+1,"")</f>
        <v/>
      </c>
      <c r="Q2300" s="49" t="str">
        <f>IF($C$2="",IF(COUNTIF(D$6:D2300,D2300)=1,MAX(Q$6:Q2299)+1,""),IF(C2300=$C$2,IF(COUNTIF(N$6:N2300,N2300)=1,MAX(Q$6:Q2299)+1,""),""))</f>
        <v/>
      </c>
      <c r="R2300" s="49" t="str">
        <f>IF(COUNTIF(O$5:O2300,O2300)=1,MAX(R$6:R2299)+1,"")</f>
        <v/>
      </c>
      <c r="S2300" s="49" t="str">
        <f>IF(COUNTIF(G$6:G2300,G2300)=1,MAX(S$6:S2299)+1,"")</f>
        <v/>
      </c>
      <c r="T2300" s="49" t="str">
        <f>IF(COUNTIF(L$6:L2300,L2300)=1,MAX(T$6:T2299)+1,"")</f>
        <v/>
      </c>
      <c r="U2300" s="49" t="str">
        <f>IF(COUNTIF(M$6:M2300,M2300)=1,MAX(U$6:U2299)+1,"")</f>
        <v/>
      </c>
      <c r="V2300" s="20">
        <f t="shared" si="332"/>
        <v>2294</v>
      </c>
      <c r="W2300" s="49" t="str">
        <f t="shared" si="324"/>
        <v/>
      </c>
      <c r="X2300" s="49" t="str">
        <f t="shared" si="325"/>
        <v/>
      </c>
      <c r="Y2300" s="49" t="str">
        <f t="shared" si="326"/>
        <v/>
      </c>
      <c r="Z2300" s="49" t="str">
        <f t="shared" si="327"/>
        <v/>
      </c>
      <c r="AA2300" s="49" t="str">
        <f t="shared" si="328"/>
        <v/>
      </c>
      <c r="AB2300" s="49" t="str">
        <f t="shared" si="329"/>
        <v/>
      </c>
      <c r="AC2300" s="49" t="str">
        <f>IFERROR(INDEX(Админка!$D$1:$D$2,MATCH(M2300,Админка!$C$1:$C$2,0),1)&amp;"/"&amp;INDEX(Админка!$E$7:$E$11,MATCH(C2300,Админка!$D$7:$D$11,0),1)&amp;"/"&amp;D2300&amp;"/"&amp;E2300,"")</f>
        <v/>
      </c>
    </row>
    <row r="2301" spans="1:29">
      <c r="A2301" s="53" t="str">
        <f>IFERROR(HYPERLINK(INDEX(Админка!$D$1:$D$2,MATCH(M2301,Админка!$C$1:$C$2,0),1)&amp;"/"&amp;INDEX(Админка!$E$7:$E$11,MATCH(C2301,Админка!$D$7:$D$11,0),1)&amp;"/"&amp;D2301&amp;"/"&amp;E2301,"&gt;&gt;&gt;"),"")</f>
        <v/>
      </c>
      <c r="B2301" s="63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3"/>
      <c r="N2301" s="49" t="str">
        <f t="shared" si="330"/>
        <v/>
      </c>
      <c r="O2301" s="49" t="str">
        <f t="shared" si="331"/>
        <v/>
      </c>
      <c r="P2301" s="49" t="str">
        <f>IF(COUNTIF(C$6:C2301,C2301)=1,MAX(P$6:P2300)+1,"")</f>
        <v/>
      </c>
      <c r="Q2301" s="49" t="str">
        <f>IF($C$2="",IF(COUNTIF(D$6:D2301,D2301)=1,MAX(Q$6:Q2300)+1,""),IF(C2301=$C$2,IF(COUNTIF(N$6:N2301,N2301)=1,MAX(Q$6:Q2300)+1,""),""))</f>
        <v/>
      </c>
      <c r="R2301" s="49" t="str">
        <f>IF(COUNTIF(O$5:O2301,O2301)=1,MAX(R$6:R2300)+1,"")</f>
        <v/>
      </c>
      <c r="S2301" s="49" t="str">
        <f>IF(COUNTIF(G$6:G2301,G2301)=1,MAX(S$6:S2300)+1,"")</f>
        <v/>
      </c>
      <c r="T2301" s="49" t="str">
        <f>IF(COUNTIF(L$6:L2301,L2301)=1,MAX(T$6:T2300)+1,"")</f>
        <v/>
      </c>
      <c r="U2301" s="49" t="str">
        <f>IF(COUNTIF(M$6:M2301,M2301)=1,MAX(U$6:U2300)+1,"")</f>
        <v/>
      </c>
      <c r="V2301" s="20">
        <f t="shared" si="332"/>
        <v>2295</v>
      </c>
      <c r="W2301" s="49" t="str">
        <f t="shared" si="324"/>
        <v/>
      </c>
      <c r="X2301" s="49" t="str">
        <f t="shared" si="325"/>
        <v/>
      </c>
      <c r="Y2301" s="49" t="str">
        <f t="shared" si="326"/>
        <v/>
      </c>
      <c r="Z2301" s="49" t="str">
        <f t="shared" si="327"/>
        <v/>
      </c>
      <c r="AA2301" s="49" t="str">
        <f t="shared" si="328"/>
        <v/>
      </c>
      <c r="AB2301" s="49" t="str">
        <f t="shared" si="329"/>
        <v/>
      </c>
      <c r="AC2301" s="49" t="str">
        <f>IFERROR(INDEX(Админка!$D$1:$D$2,MATCH(M2301,Админка!$C$1:$C$2,0),1)&amp;"/"&amp;INDEX(Админка!$E$7:$E$11,MATCH(C2301,Админка!$D$7:$D$11,0),1)&amp;"/"&amp;D2301&amp;"/"&amp;E2301,"")</f>
        <v/>
      </c>
    </row>
    <row r="2302" spans="1:29">
      <c r="A2302" s="53" t="str">
        <f>IFERROR(HYPERLINK(INDEX(Админка!$D$1:$D$2,MATCH(M2302,Админка!$C$1:$C$2,0),1)&amp;"/"&amp;INDEX(Админка!$E$7:$E$11,MATCH(C2302,Админка!$D$7:$D$11,0),1)&amp;"/"&amp;D2302&amp;"/"&amp;E2302,"&gt;&gt;&gt;"),"")</f>
        <v/>
      </c>
      <c r="B2302" s="63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3"/>
      <c r="N2302" s="49" t="str">
        <f t="shared" si="330"/>
        <v/>
      </c>
      <c r="O2302" s="49" t="str">
        <f t="shared" si="331"/>
        <v/>
      </c>
      <c r="P2302" s="49" t="str">
        <f>IF(COUNTIF(C$6:C2302,C2302)=1,MAX(P$6:P2301)+1,"")</f>
        <v/>
      </c>
      <c r="Q2302" s="49" t="str">
        <f>IF($C$2="",IF(COUNTIF(D$6:D2302,D2302)=1,MAX(Q$6:Q2301)+1,""),IF(C2302=$C$2,IF(COUNTIF(N$6:N2302,N2302)=1,MAX(Q$6:Q2301)+1,""),""))</f>
        <v/>
      </c>
      <c r="R2302" s="49" t="str">
        <f>IF(COUNTIF(O$5:O2302,O2302)=1,MAX(R$6:R2301)+1,"")</f>
        <v/>
      </c>
      <c r="S2302" s="49" t="str">
        <f>IF(COUNTIF(G$6:G2302,G2302)=1,MAX(S$6:S2301)+1,"")</f>
        <v/>
      </c>
      <c r="T2302" s="49" t="str">
        <f>IF(COUNTIF(L$6:L2302,L2302)=1,MAX(T$6:T2301)+1,"")</f>
        <v/>
      </c>
      <c r="U2302" s="49" t="str">
        <f>IF(COUNTIF(M$6:M2302,M2302)=1,MAX(U$6:U2301)+1,"")</f>
        <v/>
      </c>
      <c r="V2302" s="20">
        <f t="shared" si="332"/>
        <v>2296</v>
      </c>
      <c r="W2302" s="49" t="str">
        <f t="shared" si="324"/>
        <v/>
      </c>
      <c r="X2302" s="49" t="str">
        <f t="shared" si="325"/>
        <v/>
      </c>
      <c r="Y2302" s="49" t="str">
        <f t="shared" si="326"/>
        <v/>
      </c>
      <c r="Z2302" s="49" t="str">
        <f t="shared" si="327"/>
        <v/>
      </c>
      <c r="AA2302" s="49" t="str">
        <f t="shared" si="328"/>
        <v/>
      </c>
      <c r="AB2302" s="49" t="str">
        <f t="shared" si="329"/>
        <v/>
      </c>
      <c r="AC2302" s="49" t="str">
        <f>IFERROR(INDEX(Админка!$D$1:$D$2,MATCH(M2302,Админка!$C$1:$C$2,0),1)&amp;"/"&amp;INDEX(Админка!$E$7:$E$11,MATCH(C2302,Админка!$D$7:$D$11,0),1)&amp;"/"&amp;D2302&amp;"/"&amp;E2302,"")</f>
        <v/>
      </c>
    </row>
    <row r="2303" spans="1:29">
      <c r="A2303" s="53" t="str">
        <f>IFERROR(HYPERLINK(INDEX(Админка!$D$1:$D$2,MATCH(M2303,Админка!$C$1:$C$2,0),1)&amp;"/"&amp;INDEX(Админка!$E$7:$E$11,MATCH(C2303,Админка!$D$7:$D$11,0),1)&amp;"/"&amp;D2303&amp;"/"&amp;E2303,"&gt;&gt;&gt;"),"")</f>
        <v/>
      </c>
      <c r="B2303" s="63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3"/>
      <c r="N2303" s="49" t="str">
        <f t="shared" si="330"/>
        <v/>
      </c>
      <c r="O2303" s="49" t="str">
        <f t="shared" si="331"/>
        <v/>
      </c>
      <c r="P2303" s="49" t="str">
        <f>IF(COUNTIF(C$6:C2303,C2303)=1,MAX(P$6:P2302)+1,"")</f>
        <v/>
      </c>
      <c r="Q2303" s="49" t="str">
        <f>IF($C$2="",IF(COUNTIF(D$6:D2303,D2303)=1,MAX(Q$6:Q2302)+1,""),IF(C2303=$C$2,IF(COUNTIF(N$6:N2303,N2303)=1,MAX(Q$6:Q2302)+1,""),""))</f>
        <v/>
      </c>
      <c r="R2303" s="49" t="str">
        <f>IF(COUNTIF(O$5:O2303,O2303)=1,MAX(R$6:R2302)+1,"")</f>
        <v/>
      </c>
      <c r="S2303" s="49" t="str">
        <f>IF(COUNTIF(G$6:G2303,G2303)=1,MAX(S$6:S2302)+1,"")</f>
        <v/>
      </c>
      <c r="T2303" s="49" t="str">
        <f>IF(COUNTIF(L$6:L2303,L2303)=1,MAX(T$6:T2302)+1,"")</f>
        <v/>
      </c>
      <c r="U2303" s="49" t="str">
        <f>IF(COUNTIF(M$6:M2303,M2303)=1,MAX(U$6:U2302)+1,"")</f>
        <v/>
      </c>
      <c r="V2303" s="20">
        <f t="shared" si="332"/>
        <v>2297</v>
      </c>
      <c r="W2303" s="49" t="str">
        <f t="shared" si="324"/>
        <v/>
      </c>
      <c r="X2303" s="49" t="str">
        <f t="shared" si="325"/>
        <v/>
      </c>
      <c r="Y2303" s="49" t="str">
        <f t="shared" si="326"/>
        <v/>
      </c>
      <c r="Z2303" s="49" t="str">
        <f t="shared" si="327"/>
        <v/>
      </c>
      <c r="AA2303" s="49" t="str">
        <f t="shared" si="328"/>
        <v/>
      </c>
      <c r="AB2303" s="49" t="str">
        <f t="shared" si="329"/>
        <v/>
      </c>
      <c r="AC2303" s="49" t="str">
        <f>IFERROR(INDEX(Админка!$D$1:$D$2,MATCH(M2303,Админка!$C$1:$C$2,0),1)&amp;"/"&amp;INDEX(Админка!$E$7:$E$11,MATCH(C2303,Админка!$D$7:$D$11,0),1)&amp;"/"&amp;D2303&amp;"/"&amp;E2303,"")</f>
        <v/>
      </c>
    </row>
    <row r="2304" spans="1:29">
      <c r="A2304" s="53" t="str">
        <f>IFERROR(HYPERLINK(INDEX(Админка!$D$1:$D$2,MATCH(M2304,Админка!$C$1:$C$2,0),1)&amp;"/"&amp;INDEX(Админка!$E$7:$E$11,MATCH(C2304,Админка!$D$7:$D$11,0),1)&amp;"/"&amp;D2304&amp;"/"&amp;E2304,"&gt;&gt;&gt;"),"")</f>
        <v/>
      </c>
      <c r="B2304" s="63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3"/>
      <c r="N2304" s="49" t="str">
        <f t="shared" si="330"/>
        <v/>
      </c>
      <c r="O2304" s="49" t="str">
        <f t="shared" si="331"/>
        <v/>
      </c>
      <c r="P2304" s="49" t="str">
        <f>IF(COUNTIF(C$6:C2304,C2304)=1,MAX(P$6:P2303)+1,"")</f>
        <v/>
      </c>
      <c r="Q2304" s="49" t="str">
        <f>IF($C$2="",IF(COUNTIF(D$6:D2304,D2304)=1,MAX(Q$6:Q2303)+1,""),IF(C2304=$C$2,IF(COUNTIF(N$6:N2304,N2304)=1,MAX(Q$6:Q2303)+1,""),""))</f>
        <v/>
      </c>
      <c r="R2304" s="49" t="str">
        <f>IF(COUNTIF(O$5:O2304,O2304)=1,MAX(R$6:R2303)+1,"")</f>
        <v/>
      </c>
      <c r="S2304" s="49" t="str">
        <f>IF(COUNTIF(G$6:G2304,G2304)=1,MAX(S$6:S2303)+1,"")</f>
        <v/>
      </c>
      <c r="T2304" s="49" t="str">
        <f>IF(COUNTIF(L$6:L2304,L2304)=1,MAX(T$6:T2303)+1,"")</f>
        <v/>
      </c>
      <c r="U2304" s="49" t="str">
        <f>IF(COUNTIF(M$6:M2304,M2304)=1,MAX(U$6:U2303)+1,"")</f>
        <v/>
      </c>
      <c r="V2304" s="20">
        <f t="shared" si="332"/>
        <v>2298</v>
      </c>
      <c r="W2304" s="49" t="str">
        <f t="shared" si="324"/>
        <v/>
      </c>
      <c r="X2304" s="49" t="str">
        <f t="shared" si="325"/>
        <v/>
      </c>
      <c r="Y2304" s="49" t="str">
        <f t="shared" si="326"/>
        <v/>
      </c>
      <c r="Z2304" s="49" t="str">
        <f t="shared" si="327"/>
        <v/>
      </c>
      <c r="AA2304" s="49" t="str">
        <f t="shared" si="328"/>
        <v/>
      </c>
      <c r="AB2304" s="49" t="str">
        <f t="shared" si="329"/>
        <v/>
      </c>
      <c r="AC2304" s="49" t="str">
        <f>IFERROR(INDEX(Админка!$D$1:$D$2,MATCH(M2304,Админка!$C$1:$C$2,0),1)&amp;"/"&amp;INDEX(Админка!$E$7:$E$11,MATCH(C2304,Админка!$D$7:$D$11,0),1)&amp;"/"&amp;D2304&amp;"/"&amp;E2304,"")</f>
        <v/>
      </c>
    </row>
    <row r="2305" spans="1:29">
      <c r="A2305" s="53" t="str">
        <f>IFERROR(HYPERLINK(INDEX(Админка!$D$1:$D$2,MATCH(M2305,Админка!$C$1:$C$2,0),1)&amp;"/"&amp;INDEX(Админка!$E$7:$E$11,MATCH(C2305,Админка!$D$7:$D$11,0),1)&amp;"/"&amp;D2305&amp;"/"&amp;E2305,"&gt;&gt;&gt;"),"")</f>
        <v/>
      </c>
      <c r="B2305" s="63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3"/>
      <c r="N2305" s="49" t="str">
        <f t="shared" si="330"/>
        <v/>
      </c>
      <c r="O2305" s="49" t="str">
        <f t="shared" si="331"/>
        <v/>
      </c>
      <c r="P2305" s="49" t="str">
        <f>IF(COUNTIF(C$6:C2305,C2305)=1,MAX(P$6:P2304)+1,"")</f>
        <v/>
      </c>
      <c r="Q2305" s="49" t="str">
        <f>IF($C$2="",IF(COUNTIF(D$6:D2305,D2305)=1,MAX(Q$6:Q2304)+1,""),IF(C2305=$C$2,IF(COUNTIF(N$6:N2305,N2305)=1,MAX(Q$6:Q2304)+1,""),""))</f>
        <v/>
      </c>
      <c r="R2305" s="49" t="str">
        <f>IF(COUNTIF(O$5:O2305,O2305)=1,MAX(R$6:R2304)+1,"")</f>
        <v/>
      </c>
      <c r="S2305" s="49" t="str">
        <f>IF(COUNTIF(G$6:G2305,G2305)=1,MAX(S$6:S2304)+1,"")</f>
        <v/>
      </c>
      <c r="T2305" s="49" t="str">
        <f>IF(COUNTIF(L$6:L2305,L2305)=1,MAX(T$6:T2304)+1,"")</f>
        <v/>
      </c>
      <c r="U2305" s="49" t="str">
        <f>IF(COUNTIF(M$6:M2305,M2305)=1,MAX(U$6:U2304)+1,"")</f>
        <v/>
      </c>
      <c r="V2305" s="20">
        <f t="shared" si="332"/>
        <v>2299</v>
      </c>
      <c r="W2305" s="49" t="str">
        <f t="shared" si="324"/>
        <v/>
      </c>
      <c r="X2305" s="49" t="str">
        <f t="shared" si="325"/>
        <v/>
      </c>
      <c r="Y2305" s="49" t="str">
        <f t="shared" si="326"/>
        <v/>
      </c>
      <c r="Z2305" s="49" t="str">
        <f t="shared" si="327"/>
        <v/>
      </c>
      <c r="AA2305" s="49" t="str">
        <f t="shared" si="328"/>
        <v/>
      </c>
      <c r="AB2305" s="49" t="str">
        <f t="shared" si="329"/>
        <v/>
      </c>
      <c r="AC2305" s="49" t="str">
        <f>IFERROR(INDEX(Админка!$D$1:$D$2,MATCH(M2305,Админка!$C$1:$C$2,0),1)&amp;"/"&amp;INDEX(Админка!$E$7:$E$11,MATCH(C2305,Админка!$D$7:$D$11,0),1)&amp;"/"&amp;D2305&amp;"/"&amp;E2305,"")</f>
        <v/>
      </c>
    </row>
    <row r="2306" spans="1:29">
      <c r="A2306" s="53" t="str">
        <f>IFERROR(HYPERLINK(INDEX(Админка!$D$1:$D$2,MATCH(M2306,Админка!$C$1:$C$2,0),1)&amp;"/"&amp;INDEX(Админка!$E$7:$E$11,MATCH(C2306,Админка!$D$7:$D$11,0),1)&amp;"/"&amp;D2306&amp;"/"&amp;E2306,"&gt;&gt;&gt;"),"")</f>
        <v/>
      </c>
      <c r="B2306" s="63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3"/>
      <c r="N2306" s="49" t="str">
        <f t="shared" si="330"/>
        <v/>
      </c>
      <c r="O2306" s="49" t="str">
        <f t="shared" si="331"/>
        <v/>
      </c>
      <c r="P2306" s="49" t="str">
        <f>IF(COUNTIF(C$6:C2306,C2306)=1,MAX(P$6:P2305)+1,"")</f>
        <v/>
      </c>
      <c r="Q2306" s="49" t="str">
        <f>IF($C$2="",IF(COUNTIF(D$6:D2306,D2306)=1,MAX(Q$6:Q2305)+1,""),IF(C2306=$C$2,IF(COUNTIF(N$6:N2306,N2306)=1,MAX(Q$6:Q2305)+1,""),""))</f>
        <v/>
      </c>
      <c r="R2306" s="49" t="str">
        <f>IF(COUNTIF(O$5:O2306,O2306)=1,MAX(R$6:R2305)+1,"")</f>
        <v/>
      </c>
      <c r="S2306" s="49" t="str">
        <f>IF(COUNTIF(G$6:G2306,G2306)=1,MAX(S$6:S2305)+1,"")</f>
        <v/>
      </c>
      <c r="T2306" s="49" t="str">
        <f>IF(COUNTIF(L$6:L2306,L2306)=1,MAX(T$6:T2305)+1,"")</f>
        <v/>
      </c>
      <c r="U2306" s="49" t="str">
        <f>IF(COUNTIF(M$6:M2306,M2306)=1,MAX(U$6:U2305)+1,"")</f>
        <v/>
      </c>
      <c r="V2306" s="20">
        <f t="shared" si="332"/>
        <v>2300</v>
      </c>
      <c r="W2306" s="49" t="str">
        <f t="shared" si="324"/>
        <v/>
      </c>
      <c r="X2306" s="49" t="str">
        <f t="shared" si="325"/>
        <v/>
      </c>
      <c r="Y2306" s="49" t="str">
        <f t="shared" si="326"/>
        <v/>
      </c>
      <c r="Z2306" s="49" t="str">
        <f t="shared" si="327"/>
        <v/>
      </c>
      <c r="AA2306" s="49" t="str">
        <f t="shared" si="328"/>
        <v/>
      </c>
      <c r="AB2306" s="49" t="str">
        <f t="shared" si="329"/>
        <v/>
      </c>
      <c r="AC2306" s="49" t="str">
        <f>IFERROR(INDEX(Админка!$D$1:$D$2,MATCH(M2306,Админка!$C$1:$C$2,0),1)&amp;"/"&amp;INDEX(Админка!$E$7:$E$11,MATCH(C2306,Админка!$D$7:$D$11,0),1)&amp;"/"&amp;D2306&amp;"/"&amp;E2306,"")</f>
        <v/>
      </c>
    </row>
    <row r="2307" spans="1:29">
      <c r="A2307" s="53" t="str">
        <f>IFERROR(HYPERLINK(INDEX(Админка!$D$1:$D$2,MATCH(M2307,Админка!$C$1:$C$2,0),1)&amp;"/"&amp;INDEX(Админка!$E$7:$E$11,MATCH(C2307,Админка!$D$7:$D$11,0),1)&amp;"/"&amp;D2307&amp;"/"&amp;E2307,"&gt;&gt;&gt;"),"")</f>
        <v/>
      </c>
      <c r="B2307" s="63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3"/>
      <c r="N2307" s="49" t="str">
        <f t="shared" si="330"/>
        <v/>
      </c>
      <c r="O2307" s="49" t="str">
        <f t="shared" si="331"/>
        <v/>
      </c>
      <c r="P2307" s="49" t="str">
        <f>IF(COUNTIF(C$6:C2307,C2307)=1,MAX(P$6:P2306)+1,"")</f>
        <v/>
      </c>
      <c r="Q2307" s="49" t="str">
        <f>IF($C$2="",IF(COUNTIF(D$6:D2307,D2307)=1,MAX(Q$6:Q2306)+1,""),IF(C2307=$C$2,IF(COUNTIF(N$6:N2307,N2307)=1,MAX(Q$6:Q2306)+1,""),""))</f>
        <v/>
      </c>
      <c r="R2307" s="49" t="str">
        <f>IF(COUNTIF(O$5:O2307,O2307)=1,MAX(R$6:R2306)+1,"")</f>
        <v/>
      </c>
      <c r="S2307" s="49" t="str">
        <f>IF(COUNTIF(G$6:G2307,G2307)=1,MAX(S$6:S2306)+1,"")</f>
        <v/>
      </c>
      <c r="T2307" s="49" t="str">
        <f>IF(COUNTIF(L$6:L2307,L2307)=1,MAX(T$6:T2306)+1,"")</f>
        <v/>
      </c>
      <c r="U2307" s="49" t="str">
        <f>IF(COUNTIF(M$6:M2307,M2307)=1,MAX(U$6:U2306)+1,"")</f>
        <v/>
      </c>
      <c r="V2307" s="20">
        <f t="shared" si="332"/>
        <v>2301</v>
      </c>
      <c r="W2307" s="49" t="str">
        <f t="shared" si="324"/>
        <v/>
      </c>
      <c r="X2307" s="49" t="str">
        <f t="shared" si="325"/>
        <v/>
      </c>
      <c r="Y2307" s="49" t="str">
        <f t="shared" si="326"/>
        <v/>
      </c>
      <c r="Z2307" s="49" t="str">
        <f t="shared" si="327"/>
        <v/>
      </c>
      <c r="AA2307" s="49" t="str">
        <f t="shared" si="328"/>
        <v/>
      </c>
      <c r="AB2307" s="49" t="str">
        <f t="shared" si="329"/>
        <v/>
      </c>
      <c r="AC2307" s="49" t="str">
        <f>IFERROR(INDEX(Админка!$D$1:$D$2,MATCH(M2307,Админка!$C$1:$C$2,0),1)&amp;"/"&amp;INDEX(Админка!$E$7:$E$11,MATCH(C2307,Админка!$D$7:$D$11,0),1)&amp;"/"&amp;D2307&amp;"/"&amp;E2307,"")</f>
        <v/>
      </c>
    </row>
    <row r="2308" spans="1:29">
      <c r="A2308" s="53" t="str">
        <f>IFERROR(HYPERLINK(INDEX(Админка!$D$1:$D$2,MATCH(M2308,Админка!$C$1:$C$2,0),1)&amp;"/"&amp;INDEX(Админка!$E$7:$E$11,MATCH(C2308,Админка!$D$7:$D$11,0),1)&amp;"/"&amp;D2308&amp;"/"&amp;E2308,"&gt;&gt;&gt;"),"")</f>
        <v/>
      </c>
      <c r="B2308" s="63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3"/>
      <c r="N2308" s="49" t="str">
        <f t="shared" si="330"/>
        <v/>
      </c>
      <c r="O2308" s="49" t="str">
        <f t="shared" si="331"/>
        <v/>
      </c>
      <c r="P2308" s="49" t="str">
        <f>IF(COUNTIF(C$6:C2308,C2308)=1,MAX(P$6:P2307)+1,"")</f>
        <v/>
      </c>
      <c r="Q2308" s="49" t="str">
        <f>IF($C$2="",IF(COUNTIF(D$6:D2308,D2308)=1,MAX(Q$6:Q2307)+1,""),IF(C2308=$C$2,IF(COUNTIF(N$6:N2308,N2308)=1,MAX(Q$6:Q2307)+1,""),""))</f>
        <v/>
      </c>
      <c r="R2308" s="49" t="str">
        <f>IF(COUNTIF(O$5:O2308,O2308)=1,MAX(R$6:R2307)+1,"")</f>
        <v/>
      </c>
      <c r="S2308" s="49" t="str">
        <f>IF(COUNTIF(G$6:G2308,G2308)=1,MAX(S$6:S2307)+1,"")</f>
        <v/>
      </c>
      <c r="T2308" s="49" t="str">
        <f>IF(COUNTIF(L$6:L2308,L2308)=1,MAX(T$6:T2307)+1,"")</f>
        <v/>
      </c>
      <c r="U2308" s="49" t="str">
        <f>IF(COUNTIF(M$6:M2308,M2308)=1,MAX(U$6:U2307)+1,"")</f>
        <v/>
      </c>
      <c r="V2308" s="20">
        <f t="shared" si="332"/>
        <v>2302</v>
      </c>
      <c r="W2308" s="49" t="str">
        <f t="shared" si="324"/>
        <v/>
      </c>
      <c r="X2308" s="49" t="str">
        <f t="shared" si="325"/>
        <v/>
      </c>
      <c r="Y2308" s="49" t="str">
        <f t="shared" si="326"/>
        <v/>
      </c>
      <c r="Z2308" s="49" t="str">
        <f t="shared" si="327"/>
        <v/>
      </c>
      <c r="AA2308" s="49" t="str">
        <f t="shared" si="328"/>
        <v/>
      </c>
      <c r="AB2308" s="49" t="str">
        <f t="shared" si="329"/>
        <v/>
      </c>
      <c r="AC2308" s="49" t="str">
        <f>IFERROR(INDEX(Админка!$D$1:$D$2,MATCH(M2308,Админка!$C$1:$C$2,0),1)&amp;"/"&amp;INDEX(Админка!$E$7:$E$11,MATCH(C2308,Админка!$D$7:$D$11,0),1)&amp;"/"&amp;D2308&amp;"/"&amp;E2308,"")</f>
        <v/>
      </c>
    </row>
    <row r="2309" spans="1:29">
      <c r="A2309" s="53" t="str">
        <f>IFERROR(HYPERLINK(INDEX(Админка!$D$1:$D$2,MATCH(M2309,Админка!$C$1:$C$2,0),1)&amp;"/"&amp;INDEX(Админка!$E$7:$E$11,MATCH(C2309,Админка!$D$7:$D$11,0),1)&amp;"/"&amp;D2309&amp;"/"&amp;E2309,"&gt;&gt;&gt;"),"")</f>
        <v/>
      </c>
      <c r="B2309" s="63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3"/>
      <c r="N2309" s="49" t="str">
        <f t="shared" si="330"/>
        <v/>
      </c>
      <c r="O2309" s="49" t="str">
        <f t="shared" si="331"/>
        <v/>
      </c>
      <c r="P2309" s="49" t="str">
        <f>IF(COUNTIF(C$6:C2309,C2309)=1,MAX(P$6:P2308)+1,"")</f>
        <v/>
      </c>
      <c r="Q2309" s="49" t="str">
        <f>IF($C$2="",IF(COUNTIF(D$6:D2309,D2309)=1,MAX(Q$6:Q2308)+1,""),IF(C2309=$C$2,IF(COUNTIF(N$6:N2309,N2309)=1,MAX(Q$6:Q2308)+1,""),""))</f>
        <v/>
      </c>
      <c r="R2309" s="49" t="str">
        <f>IF(COUNTIF(O$5:O2309,O2309)=1,MAX(R$6:R2308)+1,"")</f>
        <v/>
      </c>
      <c r="S2309" s="49" t="str">
        <f>IF(COUNTIF(G$6:G2309,G2309)=1,MAX(S$6:S2308)+1,"")</f>
        <v/>
      </c>
      <c r="T2309" s="49" t="str">
        <f>IF(COUNTIF(L$6:L2309,L2309)=1,MAX(T$6:T2308)+1,"")</f>
        <v/>
      </c>
      <c r="U2309" s="49" t="str">
        <f>IF(COUNTIF(M$6:M2309,M2309)=1,MAX(U$6:U2308)+1,"")</f>
        <v/>
      </c>
      <c r="V2309" s="20">
        <f t="shared" si="332"/>
        <v>2303</v>
      </c>
      <c r="W2309" s="49" t="str">
        <f t="shared" si="324"/>
        <v/>
      </c>
      <c r="X2309" s="49" t="str">
        <f t="shared" si="325"/>
        <v/>
      </c>
      <c r="Y2309" s="49" t="str">
        <f t="shared" si="326"/>
        <v/>
      </c>
      <c r="Z2309" s="49" t="str">
        <f t="shared" si="327"/>
        <v/>
      </c>
      <c r="AA2309" s="49" t="str">
        <f t="shared" si="328"/>
        <v/>
      </c>
      <c r="AB2309" s="49" t="str">
        <f t="shared" si="329"/>
        <v/>
      </c>
      <c r="AC2309" s="49" t="str">
        <f>IFERROR(INDEX(Админка!$D$1:$D$2,MATCH(M2309,Админка!$C$1:$C$2,0),1)&amp;"/"&amp;INDEX(Админка!$E$7:$E$11,MATCH(C2309,Админка!$D$7:$D$11,0),1)&amp;"/"&amp;D2309&amp;"/"&amp;E2309,"")</f>
        <v/>
      </c>
    </row>
    <row r="2310" spans="1:29">
      <c r="A2310" s="53" t="str">
        <f>IFERROR(HYPERLINK(INDEX(Админка!$D$1:$D$2,MATCH(M2310,Админка!$C$1:$C$2,0),1)&amp;"/"&amp;INDEX(Админка!$E$7:$E$11,MATCH(C2310,Админка!$D$7:$D$11,0),1)&amp;"/"&amp;D2310&amp;"/"&amp;E2310,"&gt;&gt;&gt;"),"")</f>
        <v/>
      </c>
      <c r="B2310" s="63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3"/>
      <c r="N2310" s="49" t="str">
        <f t="shared" si="330"/>
        <v/>
      </c>
      <c r="O2310" s="49" t="str">
        <f t="shared" si="331"/>
        <v/>
      </c>
      <c r="P2310" s="49" t="str">
        <f>IF(COUNTIF(C$6:C2310,C2310)=1,MAX(P$6:P2309)+1,"")</f>
        <v/>
      </c>
      <c r="Q2310" s="49" t="str">
        <f>IF($C$2="",IF(COUNTIF(D$6:D2310,D2310)=1,MAX(Q$6:Q2309)+1,""),IF(C2310=$C$2,IF(COUNTIF(N$6:N2310,N2310)=1,MAX(Q$6:Q2309)+1,""),""))</f>
        <v/>
      </c>
      <c r="R2310" s="49" t="str">
        <f>IF(COUNTIF(O$5:O2310,O2310)=1,MAX(R$6:R2309)+1,"")</f>
        <v/>
      </c>
      <c r="S2310" s="49" t="str">
        <f>IF(COUNTIF(G$6:G2310,G2310)=1,MAX(S$6:S2309)+1,"")</f>
        <v/>
      </c>
      <c r="T2310" s="49" t="str">
        <f>IF(COUNTIF(L$6:L2310,L2310)=1,MAX(T$6:T2309)+1,"")</f>
        <v/>
      </c>
      <c r="U2310" s="49" t="str">
        <f>IF(COUNTIF(M$6:M2310,M2310)=1,MAX(U$6:U2309)+1,"")</f>
        <v/>
      </c>
      <c r="V2310" s="20">
        <f t="shared" si="332"/>
        <v>2304</v>
      </c>
      <c r="W2310" s="49" t="str">
        <f t="shared" si="324"/>
        <v/>
      </c>
      <c r="X2310" s="49" t="str">
        <f t="shared" si="325"/>
        <v/>
      </c>
      <c r="Y2310" s="49" t="str">
        <f t="shared" si="326"/>
        <v/>
      </c>
      <c r="Z2310" s="49" t="str">
        <f t="shared" si="327"/>
        <v/>
      </c>
      <c r="AA2310" s="49" t="str">
        <f t="shared" si="328"/>
        <v/>
      </c>
      <c r="AB2310" s="49" t="str">
        <f t="shared" si="329"/>
        <v/>
      </c>
      <c r="AC2310" s="49" t="str">
        <f>IFERROR(INDEX(Админка!$D$1:$D$2,MATCH(M2310,Админка!$C$1:$C$2,0),1)&amp;"/"&amp;INDEX(Админка!$E$7:$E$11,MATCH(C2310,Админка!$D$7:$D$11,0),1)&amp;"/"&amp;D2310&amp;"/"&amp;E2310,"")</f>
        <v/>
      </c>
    </row>
    <row r="2311" spans="1:29">
      <c r="A2311" s="53" t="str">
        <f>IFERROR(HYPERLINK(INDEX(Админка!$D$1:$D$2,MATCH(M2311,Админка!$C$1:$C$2,0),1)&amp;"/"&amp;INDEX(Админка!$E$7:$E$11,MATCH(C2311,Админка!$D$7:$D$11,0),1)&amp;"/"&amp;D2311&amp;"/"&amp;E2311,"&gt;&gt;&gt;"),"")</f>
        <v/>
      </c>
      <c r="B2311" s="63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3"/>
      <c r="N2311" s="49" t="str">
        <f t="shared" si="330"/>
        <v/>
      </c>
      <c r="O2311" s="49" t="str">
        <f t="shared" si="331"/>
        <v/>
      </c>
      <c r="P2311" s="49" t="str">
        <f>IF(COUNTIF(C$6:C2311,C2311)=1,MAX(P$6:P2310)+1,"")</f>
        <v/>
      </c>
      <c r="Q2311" s="49" t="str">
        <f>IF($C$2="",IF(COUNTIF(D$6:D2311,D2311)=1,MAX(Q$6:Q2310)+1,""),IF(C2311=$C$2,IF(COUNTIF(N$6:N2311,N2311)=1,MAX(Q$6:Q2310)+1,""),""))</f>
        <v/>
      </c>
      <c r="R2311" s="49" t="str">
        <f>IF(COUNTIF(O$5:O2311,O2311)=1,MAX(R$6:R2310)+1,"")</f>
        <v/>
      </c>
      <c r="S2311" s="49" t="str">
        <f>IF(COUNTIF(G$6:G2311,G2311)=1,MAX(S$6:S2310)+1,"")</f>
        <v/>
      </c>
      <c r="T2311" s="49" t="str">
        <f>IF(COUNTIF(L$6:L2311,L2311)=1,MAX(T$6:T2310)+1,"")</f>
        <v/>
      </c>
      <c r="U2311" s="49" t="str">
        <f>IF(COUNTIF(M$6:M2311,M2311)=1,MAX(U$6:U2310)+1,"")</f>
        <v/>
      </c>
      <c r="V2311" s="20">
        <f t="shared" si="332"/>
        <v>2305</v>
      </c>
      <c r="W2311" s="49" t="str">
        <f t="shared" ref="W2311:W2374" si="333">IFERROR(INDEX($C$7:$C$5806,MATCH(V2311,$P$7:$P$22248,0),1),"")</f>
        <v/>
      </c>
      <c r="X2311" s="49" t="str">
        <f t="shared" ref="X2311:X2374" si="334">IFERROR(INDEX($D$7:$D$5806,MATCH(V2311,$Q$7:$Q$22248,0),1),"")</f>
        <v/>
      </c>
      <c r="Y2311" s="49" t="str">
        <f t="shared" ref="Y2311:Y2374" si="335">IFERROR(INDEX($E$7:$E$5806,MATCH(V2311,$R$7:$R$22248,0),1),"")</f>
        <v/>
      </c>
      <c r="Z2311" s="49" t="str">
        <f t="shared" ref="Z2311:Z2374" si="336">IFERROR(INDEX($G$7:$G$5806,MATCH(V2311,$S$7:$S$22248,0),1),"")</f>
        <v/>
      </c>
      <c r="AA2311" s="49" t="str">
        <f t="shared" ref="AA2311:AA2374" si="337">IFERROR(INDEX($L$7:$L$5806,MATCH(V2311,$T$7:$T$22248,0),1),"")</f>
        <v/>
      </c>
      <c r="AB2311" s="49" t="str">
        <f t="shared" ref="AB2311:AB2374" si="338">IFERROR(INDEX($M$7:$M$5806,MATCH(V2311,$U$7:$U$22248,0),1),"")</f>
        <v/>
      </c>
      <c r="AC2311" s="49" t="str">
        <f>IFERROR(INDEX(Админка!$D$1:$D$2,MATCH(M2311,Админка!$C$1:$C$2,0),1)&amp;"/"&amp;INDEX(Админка!$E$7:$E$11,MATCH(C2311,Админка!$D$7:$D$11,0),1)&amp;"/"&amp;D2311&amp;"/"&amp;E2311,"")</f>
        <v/>
      </c>
    </row>
    <row r="2312" spans="1:29">
      <c r="A2312" s="53" t="str">
        <f>IFERROR(HYPERLINK(INDEX(Админка!$D$1:$D$2,MATCH(M2312,Админка!$C$1:$C$2,0),1)&amp;"/"&amp;INDEX(Админка!$E$7:$E$11,MATCH(C2312,Админка!$D$7:$D$11,0),1)&amp;"/"&amp;D2312&amp;"/"&amp;E2312,"&gt;&gt;&gt;"),"")</f>
        <v/>
      </c>
      <c r="B2312" s="63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3"/>
      <c r="N2312" s="49" t="str">
        <f t="shared" si="330"/>
        <v/>
      </c>
      <c r="O2312" s="49" t="str">
        <f t="shared" si="331"/>
        <v/>
      </c>
      <c r="P2312" s="49" t="str">
        <f>IF(COUNTIF(C$6:C2312,C2312)=1,MAX(P$6:P2311)+1,"")</f>
        <v/>
      </c>
      <c r="Q2312" s="49" t="str">
        <f>IF($C$2="",IF(COUNTIF(D$6:D2312,D2312)=1,MAX(Q$6:Q2311)+1,""),IF(C2312=$C$2,IF(COUNTIF(N$6:N2312,N2312)=1,MAX(Q$6:Q2311)+1,""),""))</f>
        <v/>
      </c>
      <c r="R2312" s="49" t="str">
        <f>IF(COUNTIF(O$5:O2312,O2312)=1,MAX(R$6:R2311)+1,"")</f>
        <v/>
      </c>
      <c r="S2312" s="49" t="str">
        <f>IF(COUNTIF(G$6:G2312,G2312)=1,MAX(S$6:S2311)+1,"")</f>
        <v/>
      </c>
      <c r="T2312" s="49" t="str">
        <f>IF(COUNTIF(L$6:L2312,L2312)=1,MAX(T$6:T2311)+1,"")</f>
        <v/>
      </c>
      <c r="U2312" s="49" t="str">
        <f>IF(COUNTIF(M$6:M2312,M2312)=1,MAX(U$6:U2311)+1,"")</f>
        <v/>
      </c>
      <c r="V2312" s="20">
        <f t="shared" si="332"/>
        <v>2306</v>
      </c>
      <c r="W2312" s="49" t="str">
        <f t="shared" si="333"/>
        <v/>
      </c>
      <c r="X2312" s="49" t="str">
        <f t="shared" si="334"/>
        <v/>
      </c>
      <c r="Y2312" s="49" t="str">
        <f t="shared" si="335"/>
        <v/>
      </c>
      <c r="Z2312" s="49" t="str">
        <f t="shared" si="336"/>
        <v/>
      </c>
      <c r="AA2312" s="49" t="str">
        <f t="shared" si="337"/>
        <v/>
      </c>
      <c r="AB2312" s="49" t="str">
        <f t="shared" si="338"/>
        <v/>
      </c>
      <c r="AC2312" s="49" t="str">
        <f>IFERROR(INDEX(Админка!$D$1:$D$2,MATCH(M2312,Админка!$C$1:$C$2,0),1)&amp;"/"&amp;INDEX(Админка!$E$7:$E$11,MATCH(C2312,Админка!$D$7:$D$11,0),1)&amp;"/"&amp;D2312&amp;"/"&amp;E2312,"")</f>
        <v/>
      </c>
    </row>
    <row r="2313" spans="1:29">
      <c r="A2313" s="53" t="str">
        <f>IFERROR(HYPERLINK(INDEX(Админка!$D$1:$D$2,MATCH(M2313,Админка!$C$1:$C$2,0),1)&amp;"/"&amp;INDEX(Админка!$E$7:$E$11,MATCH(C2313,Админка!$D$7:$D$11,0),1)&amp;"/"&amp;D2313&amp;"/"&amp;E2313,"&gt;&gt;&gt;"),"")</f>
        <v/>
      </c>
      <c r="B2313" s="63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3"/>
      <c r="N2313" s="49" t="str">
        <f t="shared" ref="N2313:N2376" si="339">C2313&amp;D2313</f>
        <v/>
      </c>
      <c r="O2313" s="49" t="str">
        <f t="shared" ref="O2313:O2376" si="340">IF(B2313="","",IF(AND($C$2="",$D$2=""),E2313,IF(AND($C$2=C2313,$D$2=""),C2313&amp;E2313,IF(AND($C$2="",$D$2=D2313),D2313&amp;E2313,IF(AND($C$2=C2313,$D$2=D2313),C2313&amp;D2313&amp;E2313,"")))))</f>
        <v/>
      </c>
      <c r="P2313" s="49" t="str">
        <f>IF(COUNTIF(C$6:C2313,C2313)=1,MAX(P$6:P2312)+1,"")</f>
        <v/>
      </c>
      <c r="Q2313" s="49" t="str">
        <f>IF($C$2="",IF(COUNTIF(D$6:D2313,D2313)=1,MAX(Q$6:Q2312)+1,""),IF(C2313=$C$2,IF(COUNTIF(N$6:N2313,N2313)=1,MAX(Q$6:Q2312)+1,""),""))</f>
        <v/>
      </c>
      <c r="R2313" s="49" t="str">
        <f>IF(COUNTIF(O$5:O2313,O2313)=1,MAX(R$6:R2312)+1,"")</f>
        <v/>
      </c>
      <c r="S2313" s="49" t="str">
        <f>IF(COUNTIF(G$6:G2313,G2313)=1,MAX(S$6:S2312)+1,"")</f>
        <v/>
      </c>
      <c r="T2313" s="49" t="str">
        <f>IF(COUNTIF(L$6:L2313,L2313)=1,MAX(T$6:T2312)+1,"")</f>
        <v/>
      </c>
      <c r="U2313" s="49" t="str">
        <f>IF(COUNTIF(M$6:M2313,M2313)=1,MAX(U$6:U2312)+1,"")</f>
        <v/>
      </c>
      <c r="V2313" s="20">
        <f t="shared" ref="V2313:V2376" si="341">IFERROR(V2312+1,1)</f>
        <v>2307</v>
      </c>
      <c r="W2313" s="49" t="str">
        <f t="shared" si="333"/>
        <v/>
      </c>
      <c r="X2313" s="49" t="str">
        <f t="shared" si="334"/>
        <v/>
      </c>
      <c r="Y2313" s="49" t="str">
        <f t="shared" si="335"/>
        <v/>
      </c>
      <c r="Z2313" s="49" t="str">
        <f t="shared" si="336"/>
        <v/>
      </c>
      <c r="AA2313" s="49" t="str">
        <f t="shared" si="337"/>
        <v/>
      </c>
      <c r="AB2313" s="49" t="str">
        <f t="shared" si="338"/>
        <v/>
      </c>
      <c r="AC2313" s="49" t="str">
        <f>IFERROR(INDEX(Админка!$D$1:$D$2,MATCH(M2313,Админка!$C$1:$C$2,0),1)&amp;"/"&amp;INDEX(Админка!$E$7:$E$11,MATCH(C2313,Админка!$D$7:$D$11,0),1)&amp;"/"&amp;D2313&amp;"/"&amp;E2313,"")</f>
        <v/>
      </c>
    </row>
    <row r="2314" spans="1:29">
      <c r="A2314" s="53" t="str">
        <f>IFERROR(HYPERLINK(INDEX(Админка!$D$1:$D$2,MATCH(M2314,Админка!$C$1:$C$2,0),1)&amp;"/"&amp;INDEX(Админка!$E$7:$E$11,MATCH(C2314,Админка!$D$7:$D$11,0),1)&amp;"/"&amp;D2314&amp;"/"&amp;E2314,"&gt;&gt;&gt;"),"")</f>
        <v/>
      </c>
      <c r="B2314" s="63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3"/>
      <c r="N2314" s="49" t="str">
        <f t="shared" si="339"/>
        <v/>
      </c>
      <c r="O2314" s="49" t="str">
        <f t="shared" si="340"/>
        <v/>
      </c>
      <c r="P2314" s="49" t="str">
        <f>IF(COUNTIF(C$6:C2314,C2314)=1,MAX(P$6:P2313)+1,"")</f>
        <v/>
      </c>
      <c r="Q2314" s="49" t="str">
        <f>IF($C$2="",IF(COUNTIF(D$6:D2314,D2314)=1,MAX(Q$6:Q2313)+1,""),IF(C2314=$C$2,IF(COUNTIF(N$6:N2314,N2314)=1,MAX(Q$6:Q2313)+1,""),""))</f>
        <v/>
      </c>
      <c r="R2314" s="49" t="str">
        <f>IF(COUNTIF(O$5:O2314,O2314)=1,MAX(R$6:R2313)+1,"")</f>
        <v/>
      </c>
      <c r="S2314" s="49" t="str">
        <f>IF(COUNTIF(G$6:G2314,G2314)=1,MAX(S$6:S2313)+1,"")</f>
        <v/>
      </c>
      <c r="T2314" s="49" t="str">
        <f>IF(COUNTIF(L$6:L2314,L2314)=1,MAX(T$6:T2313)+1,"")</f>
        <v/>
      </c>
      <c r="U2314" s="49" t="str">
        <f>IF(COUNTIF(M$6:M2314,M2314)=1,MAX(U$6:U2313)+1,"")</f>
        <v/>
      </c>
      <c r="V2314" s="20">
        <f t="shared" si="341"/>
        <v>2308</v>
      </c>
      <c r="W2314" s="49" t="str">
        <f t="shared" si="333"/>
        <v/>
      </c>
      <c r="X2314" s="49" t="str">
        <f t="shared" si="334"/>
        <v/>
      </c>
      <c r="Y2314" s="49" t="str">
        <f t="shared" si="335"/>
        <v/>
      </c>
      <c r="Z2314" s="49" t="str">
        <f t="shared" si="336"/>
        <v/>
      </c>
      <c r="AA2314" s="49" t="str">
        <f t="shared" si="337"/>
        <v/>
      </c>
      <c r="AB2314" s="49" t="str">
        <f t="shared" si="338"/>
        <v/>
      </c>
      <c r="AC2314" s="49" t="str">
        <f>IFERROR(INDEX(Админка!$D$1:$D$2,MATCH(M2314,Админка!$C$1:$C$2,0),1)&amp;"/"&amp;INDEX(Админка!$E$7:$E$11,MATCH(C2314,Админка!$D$7:$D$11,0),1)&amp;"/"&amp;D2314&amp;"/"&amp;E2314,"")</f>
        <v/>
      </c>
    </row>
    <row r="2315" spans="1:29">
      <c r="A2315" s="53" t="str">
        <f>IFERROR(HYPERLINK(INDEX(Админка!$D$1:$D$2,MATCH(M2315,Админка!$C$1:$C$2,0),1)&amp;"/"&amp;INDEX(Админка!$E$7:$E$11,MATCH(C2315,Админка!$D$7:$D$11,0),1)&amp;"/"&amp;D2315&amp;"/"&amp;E2315,"&gt;&gt;&gt;"),"")</f>
        <v/>
      </c>
      <c r="B2315" s="63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3"/>
      <c r="N2315" s="49" t="str">
        <f t="shared" si="339"/>
        <v/>
      </c>
      <c r="O2315" s="49" t="str">
        <f t="shared" si="340"/>
        <v/>
      </c>
      <c r="P2315" s="49" t="str">
        <f>IF(COUNTIF(C$6:C2315,C2315)=1,MAX(P$6:P2314)+1,"")</f>
        <v/>
      </c>
      <c r="Q2315" s="49" t="str">
        <f>IF($C$2="",IF(COUNTIF(D$6:D2315,D2315)=1,MAX(Q$6:Q2314)+1,""),IF(C2315=$C$2,IF(COUNTIF(N$6:N2315,N2315)=1,MAX(Q$6:Q2314)+1,""),""))</f>
        <v/>
      </c>
      <c r="R2315" s="49" t="str">
        <f>IF(COUNTIF(O$5:O2315,O2315)=1,MAX(R$6:R2314)+1,"")</f>
        <v/>
      </c>
      <c r="S2315" s="49" t="str">
        <f>IF(COUNTIF(G$6:G2315,G2315)=1,MAX(S$6:S2314)+1,"")</f>
        <v/>
      </c>
      <c r="T2315" s="49" t="str">
        <f>IF(COUNTIF(L$6:L2315,L2315)=1,MAX(T$6:T2314)+1,"")</f>
        <v/>
      </c>
      <c r="U2315" s="49" t="str">
        <f>IF(COUNTIF(M$6:M2315,M2315)=1,MAX(U$6:U2314)+1,"")</f>
        <v/>
      </c>
      <c r="V2315" s="20">
        <f t="shared" si="341"/>
        <v>2309</v>
      </c>
      <c r="W2315" s="49" t="str">
        <f t="shared" si="333"/>
        <v/>
      </c>
      <c r="X2315" s="49" t="str">
        <f t="shared" si="334"/>
        <v/>
      </c>
      <c r="Y2315" s="49" t="str">
        <f t="shared" si="335"/>
        <v/>
      </c>
      <c r="Z2315" s="49" t="str">
        <f t="shared" si="336"/>
        <v/>
      </c>
      <c r="AA2315" s="49" t="str">
        <f t="shared" si="337"/>
        <v/>
      </c>
      <c r="AB2315" s="49" t="str">
        <f t="shared" si="338"/>
        <v/>
      </c>
      <c r="AC2315" s="49" t="str">
        <f>IFERROR(INDEX(Админка!$D$1:$D$2,MATCH(M2315,Админка!$C$1:$C$2,0),1)&amp;"/"&amp;INDEX(Админка!$E$7:$E$11,MATCH(C2315,Админка!$D$7:$D$11,0),1)&amp;"/"&amp;D2315&amp;"/"&amp;E2315,"")</f>
        <v/>
      </c>
    </row>
    <row r="2316" spans="1:29">
      <c r="A2316" s="53" t="str">
        <f>IFERROR(HYPERLINK(INDEX(Админка!$D$1:$D$2,MATCH(M2316,Админка!$C$1:$C$2,0),1)&amp;"/"&amp;INDEX(Админка!$E$7:$E$11,MATCH(C2316,Админка!$D$7:$D$11,0),1)&amp;"/"&amp;D2316&amp;"/"&amp;E2316,"&gt;&gt;&gt;"),"")</f>
        <v/>
      </c>
      <c r="B2316" s="63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3"/>
      <c r="N2316" s="49" t="str">
        <f t="shared" si="339"/>
        <v/>
      </c>
      <c r="O2316" s="49" t="str">
        <f t="shared" si="340"/>
        <v/>
      </c>
      <c r="P2316" s="49" t="str">
        <f>IF(COUNTIF(C$6:C2316,C2316)=1,MAX(P$6:P2315)+1,"")</f>
        <v/>
      </c>
      <c r="Q2316" s="49" t="str">
        <f>IF($C$2="",IF(COUNTIF(D$6:D2316,D2316)=1,MAX(Q$6:Q2315)+1,""),IF(C2316=$C$2,IF(COUNTIF(N$6:N2316,N2316)=1,MAX(Q$6:Q2315)+1,""),""))</f>
        <v/>
      </c>
      <c r="R2316" s="49" t="str">
        <f>IF(COUNTIF(O$5:O2316,O2316)=1,MAX(R$6:R2315)+1,"")</f>
        <v/>
      </c>
      <c r="S2316" s="49" t="str">
        <f>IF(COUNTIF(G$6:G2316,G2316)=1,MAX(S$6:S2315)+1,"")</f>
        <v/>
      </c>
      <c r="T2316" s="49" t="str">
        <f>IF(COUNTIF(L$6:L2316,L2316)=1,MAX(T$6:T2315)+1,"")</f>
        <v/>
      </c>
      <c r="U2316" s="49" t="str">
        <f>IF(COUNTIF(M$6:M2316,M2316)=1,MAX(U$6:U2315)+1,"")</f>
        <v/>
      </c>
      <c r="V2316" s="20">
        <f t="shared" si="341"/>
        <v>2310</v>
      </c>
      <c r="W2316" s="49" t="str">
        <f t="shared" si="333"/>
        <v/>
      </c>
      <c r="X2316" s="49" t="str">
        <f t="shared" si="334"/>
        <v/>
      </c>
      <c r="Y2316" s="49" t="str">
        <f t="shared" si="335"/>
        <v/>
      </c>
      <c r="Z2316" s="49" t="str">
        <f t="shared" si="336"/>
        <v/>
      </c>
      <c r="AA2316" s="49" t="str">
        <f t="shared" si="337"/>
        <v/>
      </c>
      <c r="AB2316" s="49" t="str">
        <f t="shared" si="338"/>
        <v/>
      </c>
      <c r="AC2316" s="49" t="str">
        <f>IFERROR(INDEX(Админка!$D$1:$D$2,MATCH(M2316,Админка!$C$1:$C$2,0),1)&amp;"/"&amp;INDEX(Админка!$E$7:$E$11,MATCH(C2316,Админка!$D$7:$D$11,0),1)&amp;"/"&amp;D2316&amp;"/"&amp;E2316,"")</f>
        <v/>
      </c>
    </row>
    <row r="2317" spans="1:29">
      <c r="A2317" s="53" t="str">
        <f>IFERROR(HYPERLINK(INDEX(Админка!$D$1:$D$2,MATCH(M2317,Админка!$C$1:$C$2,0),1)&amp;"/"&amp;INDEX(Админка!$E$7:$E$11,MATCH(C2317,Админка!$D$7:$D$11,0),1)&amp;"/"&amp;D2317&amp;"/"&amp;E2317,"&gt;&gt;&gt;"),"")</f>
        <v/>
      </c>
      <c r="B2317" s="63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3"/>
      <c r="N2317" s="49" t="str">
        <f t="shared" si="339"/>
        <v/>
      </c>
      <c r="O2317" s="49" t="str">
        <f t="shared" si="340"/>
        <v/>
      </c>
      <c r="P2317" s="49" t="str">
        <f>IF(COUNTIF(C$6:C2317,C2317)=1,MAX(P$6:P2316)+1,"")</f>
        <v/>
      </c>
      <c r="Q2317" s="49" t="str">
        <f>IF($C$2="",IF(COUNTIF(D$6:D2317,D2317)=1,MAX(Q$6:Q2316)+1,""),IF(C2317=$C$2,IF(COUNTIF(N$6:N2317,N2317)=1,MAX(Q$6:Q2316)+1,""),""))</f>
        <v/>
      </c>
      <c r="R2317" s="49" t="str">
        <f>IF(COUNTIF(O$5:O2317,O2317)=1,MAX(R$6:R2316)+1,"")</f>
        <v/>
      </c>
      <c r="S2317" s="49" t="str">
        <f>IF(COUNTIF(G$6:G2317,G2317)=1,MAX(S$6:S2316)+1,"")</f>
        <v/>
      </c>
      <c r="T2317" s="49" t="str">
        <f>IF(COUNTIF(L$6:L2317,L2317)=1,MAX(T$6:T2316)+1,"")</f>
        <v/>
      </c>
      <c r="U2317" s="49" t="str">
        <f>IF(COUNTIF(M$6:M2317,M2317)=1,MAX(U$6:U2316)+1,"")</f>
        <v/>
      </c>
      <c r="V2317" s="20">
        <f t="shared" si="341"/>
        <v>2311</v>
      </c>
      <c r="W2317" s="49" t="str">
        <f t="shared" si="333"/>
        <v/>
      </c>
      <c r="X2317" s="49" t="str">
        <f t="shared" si="334"/>
        <v/>
      </c>
      <c r="Y2317" s="49" t="str">
        <f t="shared" si="335"/>
        <v/>
      </c>
      <c r="Z2317" s="49" t="str">
        <f t="shared" si="336"/>
        <v/>
      </c>
      <c r="AA2317" s="49" t="str">
        <f t="shared" si="337"/>
        <v/>
      </c>
      <c r="AB2317" s="49" t="str">
        <f t="shared" si="338"/>
        <v/>
      </c>
      <c r="AC2317" s="49" t="str">
        <f>IFERROR(INDEX(Админка!$D$1:$D$2,MATCH(M2317,Админка!$C$1:$C$2,0),1)&amp;"/"&amp;INDEX(Админка!$E$7:$E$11,MATCH(C2317,Админка!$D$7:$D$11,0),1)&amp;"/"&amp;D2317&amp;"/"&amp;E2317,"")</f>
        <v/>
      </c>
    </row>
    <row r="2318" spans="1:29">
      <c r="A2318" s="53" t="str">
        <f>IFERROR(HYPERLINK(INDEX(Админка!$D$1:$D$2,MATCH(M2318,Админка!$C$1:$C$2,0),1)&amp;"/"&amp;INDEX(Админка!$E$7:$E$11,MATCH(C2318,Админка!$D$7:$D$11,0),1)&amp;"/"&amp;D2318&amp;"/"&amp;E2318,"&gt;&gt;&gt;"),"")</f>
        <v/>
      </c>
      <c r="B2318" s="63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3"/>
      <c r="N2318" s="49" t="str">
        <f t="shared" si="339"/>
        <v/>
      </c>
      <c r="O2318" s="49" t="str">
        <f t="shared" si="340"/>
        <v/>
      </c>
      <c r="P2318" s="49" t="str">
        <f>IF(COUNTIF(C$6:C2318,C2318)=1,MAX(P$6:P2317)+1,"")</f>
        <v/>
      </c>
      <c r="Q2318" s="49" t="str">
        <f>IF($C$2="",IF(COUNTIF(D$6:D2318,D2318)=1,MAX(Q$6:Q2317)+1,""),IF(C2318=$C$2,IF(COUNTIF(N$6:N2318,N2318)=1,MAX(Q$6:Q2317)+1,""),""))</f>
        <v/>
      </c>
      <c r="R2318" s="49" t="str">
        <f>IF(COUNTIF(O$5:O2318,O2318)=1,MAX(R$6:R2317)+1,"")</f>
        <v/>
      </c>
      <c r="S2318" s="49" t="str">
        <f>IF(COUNTIF(G$6:G2318,G2318)=1,MAX(S$6:S2317)+1,"")</f>
        <v/>
      </c>
      <c r="T2318" s="49" t="str">
        <f>IF(COUNTIF(L$6:L2318,L2318)=1,MAX(T$6:T2317)+1,"")</f>
        <v/>
      </c>
      <c r="U2318" s="49" t="str">
        <f>IF(COUNTIF(M$6:M2318,M2318)=1,MAX(U$6:U2317)+1,"")</f>
        <v/>
      </c>
      <c r="V2318" s="20">
        <f t="shared" si="341"/>
        <v>2312</v>
      </c>
      <c r="W2318" s="49" t="str">
        <f t="shared" si="333"/>
        <v/>
      </c>
      <c r="X2318" s="49" t="str">
        <f t="shared" si="334"/>
        <v/>
      </c>
      <c r="Y2318" s="49" t="str">
        <f t="shared" si="335"/>
        <v/>
      </c>
      <c r="Z2318" s="49" t="str">
        <f t="shared" si="336"/>
        <v/>
      </c>
      <c r="AA2318" s="49" t="str">
        <f t="shared" si="337"/>
        <v/>
      </c>
      <c r="AB2318" s="49" t="str">
        <f t="shared" si="338"/>
        <v/>
      </c>
      <c r="AC2318" s="49" t="str">
        <f>IFERROR(INDEX(Админка!$D$1:$D$2,MATCH(M2318,Админка!$C$1:$C$2,0),1)&amp;"/"&amp;INDEX(Админка!$E$7:$E$11,MATCH(C2318,Админка!$D$7:$D$11,0),1)&amp;"/"&amp;D2318&amp;"/"&amp;E2318,"")</f>
        <v/>
      </c>
    </row>
    <row r="2319" spans="1:29">
      <c r="A2319" s="53" t="str">
        <f>IFERROR(HYPERLINK(INDEX(Админка!$D$1:$D$2,MATCH(M2319,Админка!$C$1:$C$2,0),1)&amp;"/"&amp;INDEX(Админка!$E$7:$E$11,MATCH(C2319,Админка!$D$7:$D$11,0),1)&amp;"/"&amp;D2319&amp;"/"&amp;E2319,"&gt;&gt;&gt;"),"")</f>
        <v/>
      </c>
      <c r="B2319" s="63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3"/>
      <c r="N2319" s="49" t="str">
        <f t="shared" si="339"/>
        <v/>
      </c>
      <c r="O2319" s="49" t="str">
        <f t="shared" si="340"/>
        <v/>
      </c>
      <c r="P2319" s="49" t="str">
        <f>IF(COUNTIF(C$6:C2319,C2319)=1,MAX(P$6:P2318)+1,"")</f>
        <v/>
      </c>
      <c r="Q2319" s="49" t="str">
        <f>IF($C$2="",IF(COUNTIF(D$6:D2319,D2319)=1,MAX(Q$6:Q2318)+1,""),IF(C2319=$C$2,IF(COUNTIF(N$6:N2319,N2319)=1,MAX(Q$6:Q2318)+1,""),""))</f>
        <v/>
      </c>
      <c r="R2319" s="49" t="str">
        <f>IF(COUNTIF(O$5:O2319,O2319)=1,MAX(R$6:R2318)+1,"")</f>
        <v/>
      </c>
      <c r="S2319" s="49" t="str">
        <f>IF(COUNTIF(G$6:G2319,G2319)=1,MAX(S$6:S2318)+1,"")</f>
        <v/>
      </c>
      <c r="T2319" s="49" t="str">
        <f>IF(COUNTIF(L$6:L2319,L2319)=1,MAX(T$6:T2318)+1,"")</f>
        <v/>
      </c>
      <c r="U2319" s="49" t="str">
        <f>IF(COUNTIF(M$6:M2319,M2319)=1,MAX(U$6:U2318)+1,"")</f>
        <v/>
      </c>
      <c r="V2319" s="20">
        <f t="shared" si="341"/>
        <v>2313</v>
      </c>
      <c r="W2319" s="49" t="str">
        <f t="shared" si="333"/>
        <v/>
      </c>
      <c r="X2319" s="49" t="str">
        <f t="shared" si="334"/>
        <v/>
      </c>
      <c r="Y2319" s="49" t="str">
        <f t="shared" si="335"/>
        <v/>
      </c>
      <c r="Z2319" s="49" t="str">
        <f t="shared" si="336"/>
        <v/>
      </c>
      <c r="AA2319" s="49" t="str">
        <f t="shared" si="337"/>
        <v/>
      </c>
      <c r="AB2319" s="49" t="str">
        <f t="shared" si="338"/>
        <v/>
      </c>
      <c r="AC2319" s="49" t="str">
        <f>IFERROR(INDEX(Админка!$D$1:$D$2,MATCH(M2319,Админка!$C$1:$C$2,0),1)&amp;"/"&amp;INDEX(Админка!$E$7:$E$11,MATCH(C2319,Админка!$D$7:$D$11,0),1)&amp;"/"&amp;D2319&amp;"/"&amp;E2319,"")</f>
        <v/>
      </c>
    </row>
    <row r="2320" spans="1:29">
      <c r="A2320" s="53" t="str">
        <f>IFERROR(HYPERLINK(INDEX(Админка!$D$1:$D$2,MATCH(M2320,Админка!$C$1:$C$2,0),1)&amp;"/"&amp;INDEX(Админка!$E$7:$E$11,MATCH(C2320,Админка!$D$7:$D$11,0),1)&amp;"/"&amp;D2320&amp;"/"&amp;E2320,"&gt;&gt;&gt;"),"")</f>
        <v/>
      </c>
      <c r="B2320" s="63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3"/>
      <c r="N2320" s="49" t="str">
        <f t="shared" si="339"/>
        <v/>
      </c>
      <c r="O2320" s="49" t="str">
        <f t="shared" si="340"/>
        <v/>
      </c>
      <c r="P2320" s="49" t="str">
        <f>IF(COUNTIF(C$6:C2320,C2320)=1,MAX(P$6:P2319)+1,"")</f>
        <v/>
      </c>
      <c r="Q2320" s="49" t="str">
        <f>IF($C$2="",IF(COUNTIF(D$6:D2320,D2320)=1,MAX(Q$6:Q2319)+1,""),IF(C2320=$C$2,IF(COUNTIF(N$6:N2320,N2320)=1,MAX(Q$6:Q2319)+1,""),""))</f>
        <v/>
      </c>
      <c r="R2320" s="49" t="str">
        <f>IF(COUNTIF(O$5:O2320,O2320)=1,MAX(R$6:R2319)+1,"")</f>
        <v/>
      </c>
      <c r="S2320" s="49" t="str">
        <f>IF(COUNTIF(G$6:G2320,G2320)=1,MAX(S$6:S2319)+1,"")</f>
        <v/>
      </c>
      <c r="T2320" s="49" t="str">
        <f>IF(COUNTIF(L$6:L2320,L2320)=1,MAX(T$6:T2319)+1,"")</f>
        <v/>
      </c>
      <c r="U2320" s="49" t="str">
        <f>IF(COUNTIF(M$6:M2320,M2320)=1,MAX(U$6:U2319)+1,"")</f>
        <v/>
      </c>
      <c r="V2320" s="20">
        <f t="shared" si="341"/>
        <v>2314</v>
      </c>
      <c r="W2320" s="49" t="str">
        <f t="shared" si="333"/>
        <v/>
      </c>
      <c r="X2320" s="49" t="str">
        <f t="shared" si="334"/>
        <v/>
      </c>
      <c r="Y2320" s="49" t="str">
        <f t="shared" si="335"/>
        <v/>
      </c>
      <c r="Z2320" s="49" t="str">
        <f t="shared" si="336"/>
        <v/>
      </c>
      <c r="AA2320" s="49" t="str">
        <f t="shared" si="337"/>
        <v/>
      </c>
      <c r="AB2320" s="49" t="str">
        <f t="shared" si="338"/>
        <v/>
      </c>
      <c r="AC2320" s="49" t="str">
        <f>IFERROR(INDEX(Админка!$D$1:$D$2,MATCH(M2320,Админка!$C$1:$C$2,0),1)&amp;"/"&amp;INDEX(Админка!$E$7:$E$11,MATCH(C2320,Админка!$D$7:$D$11,0),1)&amp;"/"&amp;D2320&amp;"/"&amp;E2320,"")</f>
        <v/>
      </c>
    </row>
    <row r="2321" spans="1:29">
      <c r="A2321" s="53" t="str">
        <f>IFERROR(HYPERLINK(INDEX(Админка!$D$1:$D$2,MATCH(M2321,Админка!$C$1:$C$2,0),1)&amp;"/"&amp;INDEX(Админка!$E$7:$E$11,MATCH(C2321,Админка!$D$7:$D$11,0),1)&amp;"/"&amp;D2321&amp;"/"&amp;E2321,"&gt;&gt;&gt;"),"")</f>
        <v/>
      </c>
      <c r="B2321" s="63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3"/>
      <c r="N2321" s="49" t="str">
        <f t="shared" si="339"/>
        <v/>
      </c>
      <c r="O2321" s="49" t="str">
        <f t="shared" si="340"/>
        <v/>
      </c>
      <c r="P2321" s="49" t="str">
        <f>IF(COUNTIF(C$6:C2321,C2321)=1,MAX(P$6:P2320)+1,"")</f>
        <v/>
      </c>
      <c r="Q2321" s="49" t="str">
        <f>IF($C$2="",IF(COUNTIF(D$6:D2321,D2321)=1,MAX(Q$6:Q2320)+1,""),IF(C2321=$C$2,IF(COUNTIF(N$6:N2321,N2321)=1,MAX(Q$6:Q2320)+1,""),""))</f>
        <v/>
      </c>
      <c r="R2321" s="49" t="str">
        <f>IF(COUNTIF(O$5:O2321,O2321)=1,MAX(R$6:R2320)+1,"")</f>
        <v/>
      </c>
      <c r="S2321" s="49" t="str">
        <f>IF(COUNTIF(G$6:G2321,G2321)=1,MAX(S$6:S2320)+1,"")</f>
        <v/>
      </c>
      <c r="T2321" s="49" t="str">
        <f>IF(COUNTIF(L$6:L2321,L2321)=1,MAX(T$6:T2320)+1,"")</f>
        <v/>
      </c>
      <c r="U2321" s="49" t="str">
        <f>IF(COUNTIF(M$6:M2321,M2321)=1,MAX(U$6:U2320)+1,"")</f>
        <v/>
      </c>
      <c r="V2321" s="20">
        <f t="shared" si="341"/>
        <v>2315</v>
      </c>
      <c r="W2321" s="49" t="str">
        <f t="shared" si="333"/>
        <v/>
      </c>
      <c r="X2321" s="49" t="str">
        <f t="shared" si="334"/>
        <v/>
      </c>
      <c r="Y2321" s="49" t="str">
        <f t="shared" si="335"/>
        <v/>
      </c>
      <c r="Z2321" s="49" t="str">
        <f t="shared" si="336"/>
        <v/>
      </c>
      <c r="AA2321" s="49" t="str">
        <f t="shared" si="337"/>
        <v/>
      </c>
      <c r="AB2321" s="49" t="str">
        <f t="shared" si="338"/>
        <v/>
      </c>
      <c r="AC2321" s="49" t="str">
        <f>IFERROR(INDEX(Админка!$D$1:$D$2,MATCH(M2321,Админка!$C$1:$C$2,0),1)&amp;"/"&amp;INDEX(Админка!$E$7:$E$11,MATCH(C2321,Админка!$D$7:$D$11,0),1)&amp;"/"&amp;D2321&amp;"/"&amp;E2321,"")</f>
        <v/>
      </c>
    </row>
    <row r="2322" spans="1:29">
      <c r="A2322" s="53" t="str">
        <f>IFERROR(HYPERLINK(INDEX(Админка!$D$1:$D$2,MATCH(M2322,Админка!$C$1:$C$2,0),1)&amp;"/"&amp;INDEX(Админка!$E$7:$E$11,MATCH(C2322,Админка!$D$7:$D$11,0),1)&amp;"/"&amp;D2322&amp;"/"&amp;E2322,"&gt;&gt;&gt;"),"")</f>
        <v/>
      </c>
      <c r="B2322" s="63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3"/>
      <c r="N2322" s="49" t="str">
        <f t="shared" si="339"/>
        <v/>
      </c>
      <c r="O2322" s="49" t="str">
        <f t="shared" si="340"/>
        <v/>
      </c>
      <c r="P2322" s="49" t="str">
        <f>IF(COUNTIF(C$6:C2322,C2322)=1,MAX(P$6:P2321)+1,"")</f>
        <v/>
      </c>
      <c r="Q2322" s="49" t="str">
        <f>IF($C$2="",IF(COUNTIF(D$6:D2322,D2322)=1,MAX(Q$6:Q2321)+1,""),IF(C2322=$C$2,IF(COUNTIF(N$6:N2322,N2322)=1,MAX(Q$6:Q2321)+1,""),""))</f>
        <v/>
      </c>
      <c r="R2322" s="49" t="str">
        <f>IF(COUNTIF(O$5:O2322,O2322)=1,MAX(R$6:R2321)+1,"")</f>
        <v/>
      </c>
      <c r="S2322" s="49" t="str">
        <f>IF(COUNTIF(G$6:G2322,G2322)=1,MAX(S$6:S2321)+1,"")</f>
        <v/>
      </c>
      <c r="T2322" s="49" t="str">
        <f>IF(COUNTIF(L$6:L2322,L2322)=1,MAX(T$6:T2321)+1,"")</f>
        <v/>
      </c>
      <c r="U2322" s="49" t="str">
        <f>IF(COUNTIF(M$6:M2322,M2322)=1,MAX(U$6:U2321)+1,"")</f>
        <v/>
      </c>
      <c r="V2322" s="20">
        <f t="shared" si="341"/>
        <v>2316</v>
      </c>
      <c r="W2322" s="49" t="str">
        <f t="shared" si="333"/>
        <v/>
      </c>
      <c r="X2322" s="49" t="str">
        <f t="shared" si="334"/>
        <v/>
      </c>
      <c r="Y2322" s="49" t="str">
        <f t="shared" si="335"/>
        <v/>
      </c>
      <c r="Z2322" s="49" t="str">
        <f t="shared" si="336"/>
        <v/>
      </c>
      <c r="AA2322" s="49" t="str">
        <f t="shared" si="337"/>
        <v/>
      </c>
      <c r="AB2322" s="49" t="str">
        <f t="shared" si="338"/>
        <v/>
      </c>
      <c r="AC2322" s="49" t="str">
        <f>IFERROR(INDEX(Админка!$D$1:$D$2,MATCH(M2322,Админка!$C$1:$C$2,0),1)&amp;"/"&amp;INDEX(Админка!$E$7:$E$11,MATCH(C2322,Админка!$D$7:$D$11,0),1)&amp;"/"&amp;D2322&amp;"/"&amp;E2322,"")</f>
        <v/>
      </c>
    </row>
    <row r="2323" spans="1:29">
      <c r="A2323" s="53" t="str">
        <f>IFERROR(HYPERLINK(INDEX(Админка!$D$1:$D$2,MATCH(M2323,Админка!$C$1:$C$2,0),1)&amp;"/"&amp;INDEX(Админка!$E$7:$E$11,MATCH(C2323,Админка!$D$7:$D$11,0),1)&amp;"/"&amp;D2323&amp;"/"&amp;E2323,"&gt;&gt;&gt;"),"")</f>
        <v/>
      </c>
      <c r="B2323" s="63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3"/>
      <c r="N2323" s="49" t="str">
        <f t="shared" si="339"/>
        <v/>
      </c>
      <c r="O2323" s="49" t="str">
        <f t="shared" si="340"/>
        <v/>
      </c>
      <c r="P2323" s="49" t="str">
        <f>IF(COUNTIF(C$6:C2323,C2323)=1,MAX(P$6:P2322)+1,"")</f>
        <v/>
      </c>
      <c r="Q2323" s="49" t="str">
        <f>IF($C$2="",IF(COUNTIF(D$6:D2323,D2323)=1,MAX(Q$6:Q2322)+1,""),IF(C2323=$C$2,IF(COUNTIF(N$6:N2323,N2323)=1,MAX(Q$6:Q2322)+1,""),""))</f>
        <v/>
      </c>
      <c r="R2323" s="49" t="str">
        <f>IF(COUNTIF(O$5:O2323,O2323)=1,MAX(R$6:R2322)+1,"")</f>
        <v/>
      </c>
      <c r="S2323" s="49" t="str">
        <f>IF(COUNTIF(G$6:G2323,G2323)=1,MAX(S$6:S2322)+1,"")</f>
        <v/>
      </c>
      <c r="T2323" s="49" t="str">
        <f>IF(COUNTIF(L$6:L2323,L2323)=1,MAX(T$6:T2322)+1,"")</f>
        <v/>
      </c>
      <c r="U2323" s="49" t="str">
        <f>IF(COUNTIF(M$6:M2323,M2323)=1,MAX(U$6:U2322)+1,"")</f>
        <v/>
      </c>
      <c r="V2323" s="20">
        <f t="shared" si="341"/>
        <v>2317</v>
      </c>
      <c r="W2323" s="49" t="str">
        <f t="shared" si="333"/>
        <v/>
      </c>
      <c r="X2323" s="49" t="str">
        <f t="shared" si="334"/>
        <v/>
      </c>
      <c r="Y2323" s="49" t="str">
        <f t="shared" si="335"/>
        <v/>
      </c>
      <c r="Z2323" s="49" t="str">
        <f t="shared" si="336"/>
        <v/>
      </c>
      <c r="AA2323" s="49" t="str">
        <f t="shared" si="337"/>
        <v/>
      </c>
      <c r="AB2323" s="49" t="str">
        <f t="shared" si="338"/>
        <v/>
      </c>
      <c r="AC2323" s="49" t="str">
        <f>IFERROR(INDEX(Админка!$D$1:$D$2,MATCH(M2323,Админка!$C$1:$C$2,0),1)&amp;"/"&amp;INDEX(Админка!$E$7:$E$11,MATCH(C2323,Админка!$D$7:$D$11,0),1)&amp;"/"&amp;D2323&amp;"/"&amp;E2323,"")</f>
        <v/>
      </c>
    </row>
    <row r="2324" spans="1:29">
      <c r="A2324" s="53" t="str">
        <f>IFERROR(HYPERLINK(INDEX(Админка!$D$1:$D$2,MATCH(M2324,Админка!$C$1:$C$2,0),1)&amp;"/"&amp;INDEX(Админка!$E$7:$E$11,MATCH(C2324,Админка!$D$7:$D$11,0),1)&amp;"/"&amp;D2324&amp;"/"&amp;E2324,"&gt;&gt;&gt;"),"")</f>
        <v/>
      </c>
      <c r="B2324" s="63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3"/>
      <c r="N2324" s="49" t="str">
        <f t="shared" si="339"/>
        <v/>
      </c>
      <c r="O2324" s="49" t="str">
        <f t="shared" si="340"/>
        <v/>
      </c>
      <c r="P2324" s="49" t="str">
        <f>IF(COUNTIF(C$6:C2324,C2324)=1,MAX(P$6:P2323)+1,"")</f>
        <v/>
      </c>
      <c r="Q2324" s="49" t="str">
        <f>IF($C$2="",IF(COUNTIF(D$6:D2324,D2324)=1,MAX(Q$6:Q2323)+1,""),IF(C2324=$C$2,IF(COUNTIF(N$6:N2324,N2324)=1,MAX(Q$6:Q2323)+1,""),""))</f>
        <v/>
      </c>
      <c r="R2324" s="49" t="str">
        <f>IF(COUNTIF(O$5:O2324,O2324)=1,MAX(R$6:R2323)+1,"")</f>
        <v/>
      </c>
      <c r="S2324" s="49" t="str">
        <f>IF(COUNTIF(G$6:G2324,G2324)=1,MAX(S$6:S2323)+1,"")</f>
        <v/>
      </c>
      <c r="T2324" s="49" t="str">
        <f>IF(COUNTIF(L$6:L2324,L2324)=1,MAX(T$6:T2323)+1,"")</f>
        <v/>
      </c>
      <c r="U2324" s="49" t="str">
        <f>IF(COUNTIF(M$6:M2324,M2324)=1,MAX(U$6:U2323)+1,"")</f>
        <v/>
      </c>
      <c r="V2324" s="20">
        <f t="shared" si="341"/>
        <v>2318</v>
      </c>
      <c r="W2324" s="49" t="str">
        <f t="shared" si="333"/>
        <v/>
      </c>
      <c r="X2324" s="49" t="str">
        <f t="shared" si="334"/>
        <v/>
      </c>
      <c r="Y2324" s="49" t="str">
        <f t="shared" si="335"/>
        <v/>
      </c>
      <c r="Z2324" s="49" t="str">
        <f t="shared" si="336"/>
        <v/>
      </c>
      <c r="AA2324" s="49" t="str">
        <f t="shared" si="337"/>
        <v/>
      </c>
      <c r="AB2324" s="49" t="str">
        <f t="shared" si="338"/>
        <v/>
      </c>
      <c r="AC2324" s="49" t="str">
        <f>IFERROR(INDEX(Админка!$D$1:$D$2,MATCH(M2324,Админка!$C$1:$C$2,0),1)&amp;"/"&amp;INDEX(Админка!$E$7:$E$11,MATCH(C2324,Админка!$D$7:$D$11,0),1)&amp;"/"&amp;D2324&amp;"/"&amp;E2324,"")</f>
        <v/>
      </c>
    </row>
    <row r="2325" spans="1:29">
      <c r="A2325" s="53" t="str">
        <f>IFERROR(HYPERLINK(INDEX(Админка!$D$1:$D$2,MATCH(M2325,Админка!$C$1:$C$2,0),1)&amp;"/"&amp;INDEX(Админка!$E$7:$E$11,MATCH(C2325,Админка!$D$7:$D$11,0),1)&amp;"/"&amp;D2325&amp;"/"&amp;E2325,"&gt;&gt;&gt;"),"")</f>
        <v/>
      </c>
      <c r="B2325" s="63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3"/>
      <c r="N2325" s="49" t="str">
        <f t="shared" si="339"/>
        <v/>
      </c>
      <c r="O2325" s="49" t="str">
        <f t="shared" si="340"/>
        <v/>
      </c>
      <c r="P2325" s="49" t="str">
        <f>IF(COUNTIF(C$6:C2325,C2325)=1,MAX(P$6:P2324)+1,"")</f>
        <v/>
      </c>
      <c r="Q2325" s="49" t="str">
        <f>IF($C$2="",IF(COUNTIF(D$6:D2325,D2325)=1,MAX(Q$6:Q2324)+1,""),IF(C2325=$C$2,IF(COUNTIF(N$6:N2325,N2325)=1,MAX(Q$6:Q2324)+1,""),""))</f>
        <v/>
      </c>
      <c r="R2325" s="49" t="str">
        <f>IF(COUNTIF(O$5:O2325,O2325)=1,MAX(R$6:R2324)+1,"")</f>
        <v/>
      </c>
      <c r="S2325" s="49" t="str">
        <f>IF(COUNTIF(G$6:G2325,G2325)=1,MAX(S$6:S2324)+1,"")</f>
        <v/>
      </c>
      <c r="T2325" s="49" t="str">
        <f>IF(COUNTIF(L$6:L2325,L2325)=1,MAX(T$6:T2324)+1,"")</f>
        <v/>
      </c>
      <c r="U2325" s="49" t="str">
        <f>IF(COUNTIF(M$6:M2325,M2325)=1,MAX(U$6:U2324)+1,"")</f>
        <v/>
      </c>
      <c r="V2325" s="20">
        <f t="shared" si="341"/>
        <v>2319</v>
      </c>
      <c r="W2325" s="49" t="str">
        <f t="shared" si="333"/>
        <v/>
      </c>
      <c r="X2325" s="49" t="str">
        <f t="shared" si="334"/>
        <v/>
      </c>
      <c r="Y2325" s="49" t="str">
        <f t="shared" si="335"/>
        <v/>
      </c>
      <c r="Z2325" s="49" t="str">
        <f t="shared" si="336"/>
        <v/>
      </c>
      <c r="AA2325" s="49" t="str">
        <f t="shared" si="337"/>
        <v/>
      </c>
      <c r="AB2325" s="49" t="str">
        <f t="shared" si="338"/>
        <v/>
      </c>
      <c r="AC2325" s="49" t="str">
        <f>IFERROR(INDEX(Админка!$D$1:$D$2,MATCH(M2325,Админка!$C$1:$C$2,0),1)&amp;"/"&amp;INDEX(Админка!$E$7:$E$11,MATCH(C2325,Админка!$D$7:$D$11,0),1)&amp;"/"&amp;D2325&amp;"/"&amp;E2325,"")</f>
        <v/>
      </c>
    </row>
    <row r="2326" spans="1:29">
      <c r="A2326" s="53" t="str">
        <f>IFERROR(HYPERLINK(INDEX(Админка!$D$1:$D$2,MATCH(M2326,Админка!$C$1:$C$2,0),1)&amp;"/"&amp;INDEX(Админка!$E$7:$E$11,MATCH(C2326,Админка!$D$7:$D$11,0),1)&amp;"/"&amp;D2326&amp;"/"&amp;E2326,"&gt;&gt;&gt;"),"")</f>
        <v/>
      </c>
      <c r="B2326" s="63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3"/>
      <c r="N2326" s="49" t="str">
        <f t="shared" si="339"/>
        <v/>
      </c>
      <c r="O2326" s="49" t="str">
        <f t="shared" si="340"/>
        <v/>
      </c>
      <c r="P2326" s="49" t="str">
        <f>IF(COUNTIF(C$6:C2326,C2326)=1,MAX(P$6:P2325)+1,"")</f>
        <v/>
      </c>
      <c r="Q2326" s="49" t="str">
        <f>IF($C$2="",IF(COUNTIF(D$6:D2326,D2326)=1,MAX(Q$6:Q2325)+1,""),IF(C2326=$C$2,IF(COUNTIF(N$6:N2326,N2326)=1,MAX(Q$6:Q2325)+1,""),""))</f>
        <v/>
      </c>
      <c r="R2326" s="49" t="str">
        <f>IF(COUNTIF(O$5:O2326,O2326)=1,MAX(R$6:R2325)+1,"")</f>
        <v/>
      </c>
      <c r="S2326" s="49" t="str">
        <f>IF(COUNTIF(G$6:G2326,G2326)=1,MAX(S$6:S2325)+1,"")</f>
        <v/>
      </c>
      <c r="T2326" s="49" t="str">
        <f>IF(COUNTIF(L$6:L2326,L2326)=1,MAX(T$6:T2325)+1,"")</f>
        <v/>
      </c>
      <c r="U2326" s="49" t="str">
        <f>IF(COUNTIF(M$6:M2326,M2326)=1,MAX(U$6:U2325)+1,"")</f>
        <v/>
      </c>
      <c r="V2326" s="20">
        <f t="shared" si="341"/>
        <v>2320</v>
      </c>
      <c r="W2326" s="49" t="str">
        <f t="shared" si="333"/>
        <v/>
      </c>
      <c r="X2326" s="49" t="str">
        <f t="shared" si="334"/>
        <v/>
      </c>
      <c r="Y2326" s="49" t="str">
        <f t="shared" si="335"/>
        <v/>
      </c>
      <c r="Z2326" s="49" t="str">
        <f t="shared" si="336"/>
        <v/>
      </c>
      <c r="AA2326" s="49" t="str">
        <f t="shared" si="337"/>
        <v/>
      </c>
      <c r="AB2326" s="49" t="str">
        <f t="shared" si="338"/>
        <v/>
      </c>
      <c r="AC2326" s="49" t="str">
        <f>IFERROR(INDEX(Админка!$D$1:$D$2,MATCH(M2326,Админка!$C$1:$C$2,0),1)&amp;"/"&amp;INDEX(Админка!$E$7:$E$11,MATCH(C2326,Админка!$D$7:$D$11,0),1)&amp;"/"&amp;D2326&amp;"/"&amp;E2326,"")</f>
        <v/>
      </c>
    </row>
    <row r="2327" spans="1:29">
      <c r="A2327" s="53" t="str">
        <f>IFERROR(HYPERLINK(INDEX(Админка!$D$1:$D$2,MATCH(M2327,Админка!$C$1:$C$2,0),1)&amp;"/"&amp;INDEX(Админка!$E$7:$E$11,MATCH(C2327,Админка!$D$7:$D$11,0),1)&amp;"/"&amp;D2327&amp;"/"&amp;E2327,"&gt;&gt;&gt;"),"")</f>
        <v/>
      </c>
      <c r="B2327" s="63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3"/>
      <c r="N2327" s="49" t="str">
        <f t="shared" si="339"/>
        <v/>
      </c>
      <c r="O2327" s="49" t="str">
        <f t="shared" si="340"/>
        <v/>
      </c>
      <c r="P2327" s="49" t="str">
        <f>IF(COUNTIF(C$6:C2327,C2327)=1,MAX(P$6:P2326)+1,"")</f>
        <v/>
      </c>
      <c r="Q2327" s="49" t="str">
        <f>IF($C$2="",IF(COUNTIF(D$6:D2327,D2327)=1,MAX(Q$6:Q2326)+1,""),IF(C2327=$C$2,IF(COUNTIF(N$6:N2327,N2327)=1,MAX(Q$6:Q2326)+1,""),""))</f>
        <v/>
      </c>
      <c r="R2327" s="49" t="str">
        <f>IF(COUNTIF(O$5:O2327,O2327)=1,MAX(R$6:R2326)+1,"")</f>
        <v/>
      </c>
      <c r="S2327" s="49" t="str">
        <f>IF(COUNTIF(G$6:G2327,G2327)=1,MAX(S$6:S2326)+1,"")</f>
        <v/>
      </c>
      <c r="T2327" s="49" t="str">
        <f>IF(COUNTIF(L$6:L2327,L2327)=1,MAX(T$6:T2326)+1,"")</f>
        <v/>
      </c>
      <c r="U2327" s="49" t="str">
        <f>IF(COUNTIF(M$6:M2327,M2327)=1,MAX(U$6:U2326)+1,"")</f>
        <v/>
      </c>
      <c r="V2327" s="20">
        <f t="shared" si="341"/>
        <v>2321</v>
      </c>
      <c r="W2327" s="49" t="str">
        <f t="shared" si="333"/>
        <v/>
      </c>
      <c r="X2327" s="49" t="str">
        <f t="shared" si="334"/>
        <v/>
      </c>
      <c r="Y2327" s="49" t="str">
        <f t="shared" si="335"/>
        <v/>
      </c>
      <c r="Z2327" s="49" t="str">
        <f t="shared" si="336"/>
        <v/>
      </c>
      <c r="AA2327" s="49" t="str">
        <f t="shared" si="337"/>
        <v/>
      </c>
      <c r="AB2327" s="49" t="str">
        <f t="shared" si="338"/>
        <v/>
      </c>
      <c r="AC2327" s="49" t="str">
        <f>IFERROR(INDEX(Админка!$D$1:$D$2,MATCH(M2327,Админка!$C$1:$C$2,0),1)&amp;"/"&amp;INDEX(Админка!$E$7:$E$11,MATCH(C2327,Админка!$D$7:$D$11,0),1)&amp;"/"&amp;D2327&amp;"/"&amp;E2327,"")</f>
        <v/>
      </c>
    </row>
    <row r="2328" spans="1:29">
      <c r="A2328" s="53" t="str">
        <f>IFERROR(HYPERLINK(INDEX(Админка!$D$1:$D$2,MATCH(M2328,Админка!$C$1:$C$2,0),1)&amp;"/"&amp;INDEX(Админка!$E$7:$E$11,MATCH(C2328,Админка!$D$7:$D$11,0),1)&amp;"/"&amp;D2328&amp;"/"&amp;E2328,"&gt;&gt;&gt;"),"")</f>
        <v/>
      </c>
      <c r="B2328" s="63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3"/>
      <c r="N2328" s="49" t="str">
        <f t="shared" si="339"/>
        <v/>
      </c>
      <c r="O2328" s="49" t="str">
        <f t="shared" si="340"/>
        <v/>
      </c>
      <c r="P2328" s="49" t="str">
        <f>IF(COUNTIF(C$6:C2328,C2328)=1,MAX(P$6:P2327)+1,"")</f>
        <v/>
      </c>
      <c r="Q2328" s="49" t="str">
        <f>IF($C$2="",IF(COUNTIF(D$6:D2328,D2328)=1,MAX(Q$6:Q2327)+1,""),IF(C2328=$C$2,IF(COUNTIF(N$6:N2328,N2328)=1,MAX(Q$6:Q2327)+1,""),""))</f>
        <v/>
      </c>
      <c r="R2328" s="49" t="str">
        <f>IF(COUNTIF(O$5:O2328,O2328)=1,MAX(R$6:R2327)+1,"")</f>
        <v/>
      </c>
      <c r="S2328" s="49" t="str">
        <f>IF(COUNTIF(G$6:G2328,G2328)=1,MAX(S$6:S2327)+1,"")</f>
        <v/>
      </c>
      <c r="T2328" s="49" t="str">
        <f>IF(COUNTIF(L$6:L2328,L2328)=1,MAX(T$6:T2327)+1,"")</f>
        <v/>
      </c>
      <c r="U2328" s="49" t="str">
        <f>IF(COUNTIF(M$6:M2328,M2328)=1,MAX(U$6:U2327)+1,"")</f>
        <v/>
      </c>
      <c r="V2328" s="20">
        <f t="shared" si="341"/>
        <v>2322</v>
      </c>
      <c r="W2328" s="49" t="str">
        <f t="shared" si="333"/>
        <v/>
      </c>
      <c r="X2328" s="49" t="str">
        <f t="shared" si="334"/>
        <v/>
      </c>
      <c r="Y2328" s="49" t="str">
        <f t="shared" si="335"/>
        <v/>
      </c>
      <c r="Z2328" s="49" t="str">
        <f t="shared" si="336"/>
        <v/>
      </c>
      <c r="AA2328" s="49" t="str">
        <f t="shared" si="337"/>
        <v/>
      </c>
      <c r="AB2328" s="49" t="str">
        <f t="shared" si="338"/>
        <v/>
      </c>
      <c r="AC2328" s="49" t="str">
        <f>IFERROR(INDEX(Админка!$D$1:$D$2,MATCH(M2328,Админка!$C$1:$C$2,0),1)&amp;"/"&amp;INDEX(Админка!$E$7:$E$11,MATCH(C2328,Админка!$D$7:$D$11,0),1)&amp;"/"&amp;D2328&amp;"/"&amp;E2328,"")</f>
        <v/>
      </c>
    </row>
    <row r="2329" spans="1:29">
      <c r="A2329" s="53" t="str">
        <f>IFERROR(HYPERLINK(INDEX(Админка!$D$1:$D$2,MATCH(M2329,Админка!$C$1:$C$2,0),1)&amp;"/"&amp;INDEX(Админка!$E$7:$E$11,MATCH(C2329,Админка!$D$7:$D$11,0),1)&amp;"/"&amp;D2329&amp;"/"&amp;E2329,"&gt;&gt;&gt;"),"")</f>
        <v/>
      </c>
      <c r="B2329" s="63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3"/>
      <c r="N2329" s="49" t="str">
        <f t="shared" si="339"/>
        <v/>
      </c>
      <c r="O2329" s="49" t="str">
        <f t="shared" si="340"/>
        <v/>
      </c>
      <c r="P2329" s="49" t="str">
        <f>IF(COUNTIF(C$6:C2329,C2329)=1,MAX(P$6:P2328)+1,"")</f>
        <v/>
      </c>
      <c r="Q2329" s="49" t="str">
        <f>IF($C$2="",IF(COUNTIF(D$6:D2329,D2329)=1,MAX(Q$6:Q2328)+1,""),IF(C2329=$C$2,IF(COUNTIF(N$6:N2329,N2329)=1,MAX(Q$6:Q2328)+1,""),""))</f>
        <v/>
      </c>
      <c r="R2329" s="49" t="str">
        <f>IF(COUNTIF(O$5:O2329,O2329)=1,MAX(R$6:R2328)+1,"")</f>
        <v/>
      </c>
      <c r="S2329" s="49" t="str">
        <f>IF(COUNTIF(G$6:G2329,G2329)=1,MAX(S$6:S2328)+1,"")</f>
        <v/>
      </c>
      <c r="T2329" s="49" t="str">
        <f>IF(COUNTIF(L$6:L2329,L2329)=1,MAX(T$6:T2328)+1,"")</f>
        <v/>
      </c>
      <c r="U2329" s="49" t="str">
        <f>IF(COUNTIF(M$6:M2329,M2329)=1,MAX(U$6:U2328)+1,"")</f>
        <v/>
      </c>
      <c r="V2329" s="20">
        <f t="shared" si="341"/>
        <v>2323</v>
      </c>
      <c r="W2329" s="49" t="str">
        <f t="shared" si="333"/>
        <v/>
      </c>
      <c r="X2329" s="49" t="str">
        <f t="shared" si="334"/>
        <v/>
      </c>
      <c r="Y2329" s="49" t="str">
        <f t="shared" si="335"/>
        <v/>
      </c>
      <c r="Z2329" s="49" t="str">
        <f t="shared" si="336"/>
        <v/>
      </c>
      <c r="AA2329" s="49" t="str">
        <f t="shared" si="337"/>
        <v/>
      </c>
      <c r="AB2329" s="49" t="str">
        <f t="shared" si="338"/>
        <v/>
      </c>
      <c r="AC2329" s="49" t="str">
        <f>IFERROR(INDEX(Админка!$D$1:$D$2,MATCH(M2329,Админка!$C$1:$C$2,0),1)&amp;"/"&amp;INDEX(Админка!$E$7:$E$11,MATCH(C2329,Админка!$D$7:$D$11,0),1)&amp;"/"&amp;D2329&amp;"/"&amp;E2329,"")</f>
        <v/>
      </c>
    </row>
    <row r="2330" spans="1:29">
      <c r="A2330" s="53" t="str">
        <f>IFERROR(HYPERLINK(INDEX(Админка!$D$1:$D$2,MATCH(M2330,Админка!$C$1:$C$2,0),1)&amp;"/"&amp;INDEX(Админка!$E$7:$E$11,MATCH(C2330,Админка!$D$7:$D$11,0),1)&amp;"/"&amp;D2330&amp;"/"&amp;E2330,"&gt;&gt;&gt;"),"")</f>
        <v/>
      </c>
      <c r="B2330" s="63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3"/>
      <c r="N2330" s="49" t="str">
        <f t="shared" si="339"/>
        <v/>
      </c>
      <c r="O2330" s="49" t="str">
        <f t="shared" si="340"/>
        <v/>
      </c>
      <c r="P2330" s="49" t="str">
        <f>IF(COUNTIF(C$6:C2330,C2330)=1,MAX(P$6:P2329)+1,"")</f>
        <v/>
      </c>
      <c r="Q2330" s="49" t="str">
        <f>IF($C$2="",IF(COUNTIF(D$6:D2330,D2330)=1,MAX(Q$6:Q2329)+1,""),IF(C2330=$C$2,IF(COUNTIF(N$6:N2330,N2330)=1,MAX(Q$6:Q2329)+1,""),""))</f>
        <v/>
      </c>
      <c r="R2330" s="49" t="str">
        <f>IF(COUNTIF(O$5:O2330,O2330)=1,MAX(R$6:R2329)+1,"")</f>
        <v/>
      </c>
      <c r="S2330" s="49" t="str">
        <f>IF(COUNTIF(G$6:G2330,G2330)=1,MAX(S$6:S2329)+1,"")</f>
        <v/>
      </c>
      <c r="T2330" s="49" t="str">
        <f>IF(COUNTIF(L$6:L2330,L2330)=1,MAX(T$6:T2329)+1,"")</f>
        <v/>
      </c>
      <c r="U2330" s="49" t="str">
        <f>IF(COUNTIF(M$6:M2330,M2330)=1,MAX(U$6:U2329)+1,"")</f>
        <v/>
      </c>
      <c r="V2330" s="20">
        <f t="shared" si="341"/>
        <v>2324</v>
      </c>
      <c r="W2330" s="49" t="str">
        <f t="shared" si="333"/>
        <v/>
      </c>
      <c r="X2330" s="49" t="str">
        <f t="shared" si="334"/>
        <v/>
      </c>
      <c r="Y2330" s="49" t="str">
        <f t="shared" si="335"/>
        <v/>
      </c>
      <c r="Z2330" s="49" t="str">
        <f t="shared" si="336"/>
        <v/>
      </c>
      <c r="AA2330" s="49" t="str">
        <f t="shared" si="337"/>
        <v/>
      </c>
      <c r="AB2330" s="49" t="str">
        <f t="shared" si="338"/>
        <v/>
      </c>
      <c r="AC2330" s="49" t="str">
        <f>IFERROR(INDEX(Админка!$D$1:$D$2,MATCH(M2330,Админка!$C$1:$C$2,0),1)&amp;"/"&amp;INDEX(Админка!$E$7:$E$11,MATCH(C2330,Админка!$D$7:$D$11,0),1)&amp;"/"&amp;D2330&amp;"/"&amp;E2330,"")</f>
        <v/>
      </c>
    </row>
    <row r="2331" spans="1:29">
      <c r="A2331" s="53" t="str">
        <f>IFERROR(HYPERLINK(INDEX(Админка!$D$1:$D$2,MATCH(M2331,Админка!$C$1:$C$2,0),1)&amp;"/"&amp;INDEX(Админка!$E$7:$E$11,MATCH(C2331,Админка!$D$7:$D$11,0),1)&amp;"/"&amp;D2331&amp;"/"&amp;E2331,"&gt;&gt;&gt;"),"")</f>
        <v/>
      </c>
      <c r="B2331" s="63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3"/>
      <c r="N2331" s="49" t="str">
        <f t="shared" si="339"/>
        <v/>
      </c>
      <c r="O2331" s="49" t="str">
        <f t="shared" si="340"/>
        <v/>
      </c>
      <c r="P2331" s="49" t="str">
        <f>IF(COUNTIF(C$6:C2331,C2331)=1,MAX(P$6:P2330)+1,"")</f>
        <v/>
      </c>
      <c r="Q2331" s="49" t="str">
        <f>IF($C$2="",IF(COUNTIF(D$6:D2331,D2331)=1,MAX(Q$6:Q2330)+1,""),IF(C2331=$C$2,IF(COUNTIF(N$6:N2331,N2331)=1,MAX(Q$6:Q2330)+1,""),""))</f>
        <v/>
      </c>
      <c r="R2331" s="49" t="str">
        <f>IF(COUNTIF(O$5:O2331,O2331)=1,MAX(R$6:R2330)+1,"")</f>
        <v/>
      </c>
      <c r="S2331" s="49" t="str">
        <f>IF(COUNTIF(G$6:G2331,G2331)=1,MAX(S$6:S2330)+1,"")</f>
        <v/>
      </c>
      <c r="T2331" s="49" t="str">
        <f>IF(COUNTIF(L$6:L2331,L2331)=1,MAX(T$6:T2330)+1,"")</f>
        <v/>
      </c>
      <c r="U2331" s="49" t="str">
        <f>IF(COUNTIF(M$6:M2331,M2331)=1,MAX(U$6:U2330)+1,"")</f>
        <v/>
      </c>
      <c r="V2331" s="20">
        <f t="shared" si="341"/>
        <v>2325</v>
      </c>
      <c r="W2331" s="49" t="str">
        <f t="shared" si="333"/>
        <v/>
      </c>
      <c r="X2331" s="49" t="str">
        <f t="shared" si="334"/>
        <v/>
      </c>
      <c r="Y2331" s="49" t="str">
        <f t="shared" si="335"/>
        <v/>
      </c>
      <c r="Z2331" s="49" t="str">
        <f t="shared" si="336"/>
        <v/>
      </c>
      <c r="AA2331" s="49" t="str">
        <f t="shared" si="337"/>
        <v/>
      </c>
      <c r="AB2331" s="49" t="str">
        <f t="shared" si="338"/>
        <v/>
      </c>
      <c r="AC2331" s="49" t="str">
        <f>IFERROR(INDEX(Админка!$D$1:$D$2,MATCH(M2331,Админка!$C$1:$C$2,0),1)&amp;"/"&amp;INDEX(Админка!$E$7:$E$11,MATCH(C2331,Админка!$D$7:$D$11,0),1)&amp;"/"&amp;D2331&amp;"/"&amp;E2331,"")</f>
        <v/>
      </c>
    </row>
    <row r="2332" spans="1:29">
      <c r="A2332" s="53" t="str">
        <f>IFERROR(HYPERLINK(INDEX(Админка!$D$1:$D$2,MATCH(M2332,Админка!$C$1:$C$2,0),1)&amp;"/"&amp;INDEX(Админка!$E$7:$E$11,MATCH(C2332,Админка!$D$7:$D$11,0),1)&amp;"/"&amp;D2332&amp;"/"&amp;E2332,"&gt;&gt;&gt;"),"")</f>
        <v/>
      </c>
      <c r="B2332" s="63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3"/>
      <c r="N2332" s="49" t="str">
        <f t="shared" si="339"/>
        <v/>
      </c>
      <c r="O2332" s="49" t="str">
        <f t="shared" si="340"/>
        <v/>
      </c>
      <c r="P2332" s="49" t="str">
        <f>IF(COUNTIF(C$6:C2332,C2332)=1,MAX(P$6:P2331)+1,"")</f>
        <v/>
      </c>
      <c r="Q2332" s="49" t="str">
        <f>IF($C$2="",IF(COUNTIF(D$6:D2332,D2332)=1,MAX(Q$6:Q2331)+1,""),IF(C2332=$C$2,IF(COUNTIF(N$6:N2332,N2332)=1,MAX(Q$6:Q2331)+1,""),""))</f>
        <v/>
      </c>
      <c r="R2332" s="49" t="str">
        <f>IF(COUNTIF(O$5:O2332,O2332)=1,MAX(R$6:R2331)+1,"")</f>
        <v/>
      </c>
      <c r="S2332" s="49" t="str">
        <f>IF(COUNTIF(G$6:G2332,G2332)=1,MAX(S$6:S2331)+1,"")</f>
        <v/>
      </c>
      <c r="T2332" s="49" t="str">
        <f>IF(COUNTIF(L$6:L2332,L2332)=1,MAX(T$6:T2331)+1,"")</f>
        <v/>
      </c>
      <c r="U2332" s="49" t="str">
        <f>IF(COUNTIF(M$6:M2332,M2332)=1,MAX(U$6:U2331)+1,"")</f>
        <v/>
      </c>
      <c r="V2332" s="20">
        <f t="shared" si="341"/>
        <v>2326</v>
      </c>
      <c r="W2332" s="49" t="str">
        <f t="shared" si="333"/>
        <v/>
      </c>
      <c r="X2332" s="49" t="str">
        <f t="shared" si="334"/>
        <v/>
      </c>
      <c r="Y2332" s="49" t="str">
        <f t="shared" si="335"/>
        <v/>
      </c>
      <c r="Z2332" s="49" t="str">
        <f t="shared" si="336"/>
        <v/>
      </c>
      <c r="AA2332" s="49" t="str">
        <f t="shared" si="337"/>
        <v/>
      </c>
      <c r="AB2332" s="49" t="str">
        <f t="shared" si="338"/>
        <v/>
      </c>
      <c r="AC2332" s="49" t="str">
        <f>IFERROR(INDEX(Админка!$D$1:$D$2,MATCH(M2332,Админка!$C$1:$C$2,0),1)&amp;"/"&amp;INDEX(Админка!$E$7:$E$11,MATCH(C2332,Админка!$D$7:$D$11,0),1)&amp;"/"&amp;D2332&amp;"/"&amp;E2332,"")</f>
        <v/>
      </c>
    </row>
    <row r="2333" spans="1:29">
      <c r="A2333" s="53" t="str">
        <f>IFERROR(HYPERLINK(INDEX(Админка!$D$1:$D$2,MATCH(M2333,Админка!$C$1:$C$2,0),1)&amp;"/"&amp;INDEX(Админка!$E$7:$E$11,MATCH(C2333,Админка!$D$7:$D$11,0),1)&amp;"/"&amp;D2333&amp;"/"&amp;E2333,"&gt;&gt;&gt;"),"")</f>
        <v/>
      </c>
      <c r="B2333" s="63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3"/>
      <c r="N2333" s="49" t="str">
        <f t="shared" si="339"/>
        <v/>
      </c>
      <c r="O2333" s="49" t="str">
        <f t="shared" si="340"/>
        <v/>
      </c>
      <c r="P2333" s="49" t="str">
        <f>IF(COUNTIF(C$6:C2333,C2333)=1,MAX(P$6:P2332)+1,"")</f>
        <v/>
      </c>
      <c r="Q2333" s="49" t="str">
        <f>IF($C$2="",IF(COUNTIF(D$6:D2333,D2333)=1,MAX(Q$6:Q2332)+1,""),IF(C2333=$C$2,IF(COUNTIF(N$6:N2333,N2333)=1,MAX(Q$6:Q2332)+1,""),""))</f>
        <v/>
      </c>
      <c r="R2333" s="49" t="str">
        <f>IF(COUNTIF(O$5:O2333,O2333)=1,MAX(R$6:R2332)+1,"")</f>
        <v/>
      </c>
      <c r="S2333" s="49" t="str">
        <f>IF(COUNTIF(G$6:G2333,G2333)=1,MAX(S$6:S2332)+1,"")</f>
        <v/>
      </c>
      <c r="T2333" s="49" t="str">
        <f>IF(COUNTIF(L$6:L2333,L2333)=1,MAX(T$6:T2332)+1,"")</f>
        <v/>
      </c>
      <c r="U2333" s="49" t="str">
        <f>IF(COUNTIF(M$6:M2333,M2333)=1,MAX(U$6:U2332)+1,"")</f>
        <v/>
      </c>
      <c r="V2333" s="20">
        <f t="shared" si="341"/>
        <v>2327</v>
      </c>
      <c r="W2333" s="49" t="str">
        <f t="shared" si="333"/>
        <v/>
      </c>
      <c r="X2333" s="49" t="str">
        <f t="shared" si="334"/>
        <v/>
      </c>
      <c r="Y2333" s="49" t="str">
        <f t="shared" si="335"/>
        <v/>
      </c>
      <c r="Z2333" s="49" t="str">
        <f t="shared" si="336"/>
        <v/>
      </c>
      <c r="AA2333" s="49" t="str">
        <f t="shared" si="337"/>
        <v/>
      </c>
      <c r="AB2333" s="49" t="str">
        <f t="shared" si="338"/>
        <v/>
      </c>
      <c r="AC2333" s="49" t="str">
        <f>IFERROR(INDEX(Админка!$D$1:$D$2,MATCH(M2333,Админка!$C$1:$C$2,0),1)&amp;"/"&amp;INDEX(Админка!$E$7:$E$11,MATCH(C2333,Админка!$D$7:$D$11,0),1)&amp;"/"&amp;D2333&amp;"/"&amp;E2333,"")</f>
        <v/>
      </c>
    </row>
    <row r="2334" spans="1:29">
      <c r="A2334" s="53" t="str">
        <f>IFERROR(HYPERLINK(INDEX(Админка!$D$1:$D$2,MATCH(M2334,Админка!$C$1:$C$2,0),1)&amp;"/"&amp;INDEX(Админка!$E$7:$E$11,MATCH(C2334,Админка!$D$7:$D$11,0),1)&amp;"/"&amp;D2334&amp;"/"&amp;E2334,"&gt;&gt;&gt;"),"")</f>
        <v/>
      </c>
      <c r="B2334" s="63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3"/>
      <c r="N2334" s="49" t="str">
        <f t="shared" si="339"/>
        <v/>
      </c>
      <c r="O2334" s="49" t="str">
        <f t="shared" si="340"/>
        <v/>
      </c>
      <c r="P2334" s="49" t="str">
        <f>IF(COUNTIF(C$6:C2334,C2334)=1,MAX(P$6:P2333)+1,"")</f>
        <v/>
      </c>
      <c r="Q2334" s="49" t="str">
        <f>IF($C$2="",IF(COUNTIF(D$6:D2334,D2334)=1,MAX(Q$6:Q2333)+1,""),IF(C2334=$C$2,IF(COUNTIF(N$6:N2334,N2334)=1,MAX(Q$6:Q2333)+1,""),""))</f>
        <v/>
      </c>
      <c r="R2334" s="49" t="str">
        <f>IF(COUNTIF(O$5:O2334,O2334)=1,MAX(R$6:R2333)+1,"")</f>
        <v/>
      </c>
      <c r="S2334" s="49" t="str">
        <f>IF(COUNTIF(G$6:G2334,G2334)=1,MAX(S$6:S2333)+1,"")</f>
        <v/>
      </c>
      <c r="T2334" s="49" t="str">
        <f>IF(COUNTIF(L$6:L2334,L2334)=1,MAX(T$6:T2333)+1,"")</f>
        <v/>
      </c>
      <c r="U2334" s="49" t="str">
        <f>IF(COUNTIF(M$6:M2334,M2334)=1,MAX(U$6:U2333)+1,"")</f>
        <v/>
      </c>
      <c r="V2334" s="20">
        <f t="shared" si="341"/>
        <v>2328</v>
      </c>
      <c r="W2334" s="49" t="str">
        <f t="shared" si="333"/>
        <v/>
      </c>
      <c r="X2334" s="49" t="str">
        <f t="shared" si="334"/>
        <v/>
      </c>
      <c r="Y2334" s="49" t="str">
        <f t="shared" si="335"/>
        <v/>
      </c>
      <c r="Z2334" s="49" t="str">
        <f t="shared" si="336"/>
        <v/>
      </c>
      <c r="AA2334" s="49" t="str">
        <f t="shared" si="337"/>
        <v/>
      </c>
      <c r="AB2334" s="49" t="str">
        <f t="shared" si="338"/>
        <v/>
      </c>
      <c r="AC2334" s="49" t="str">
        <f>IFERROR(INDEX(Админка!$D$1:$D$2,MATCH(M2334,Админка!$C$1:$C$2,0),1)&amp;"/"&amp;INDEX(Админка!$E$7:$E$11,MATCH(C2334,Админка!$D$7:$D$11,0),1)&amp;"/"&amp;D2334&amp;"/"&amp;E2334,"")</f>
        <v/>
      </c>
    </row>
    <row r="2335" spans="1:29">
      <c r="A2335" s="53" t="str">
        <f>IFERROR(HYPERLINK(INDEX(Админка!$D$1:$D$2,MATCH(M2335,Админка!$C$1:$C$2,0),1)&amp;"/"&amp;INDEX(Админка!$E$7:$E$11,MATCH(C2335,Админка!$D$7:$D$11,0),1)&amp;"/"&amp;D2335&amp;"/"&amp;E2335,"&gt;&gt;&gt;"),"")</f>
        <v/>
      </c>
      <c r="B2335" s="63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3"/>
      <c r="N2335" s="49" t="str">
        <f t="shared" si="339"/>
        <v/>
      </c>
      <c r="O2335" s="49" t="str">
        <f t="shared" si="340"/>
        <v/>
      </c>
      <c r="P2335" s="49" t="str">
        <f>IF(COUNTIF(C$6:C2335,C2335)=1,MAX(P$6:P2334)+1,"")</f>
        <v/>
      </c>
      <c r="Q2335" s="49" t="str">
        <f>IF($C$2="",IF(COUNTIF(D$6:D2335,D2335)=1,MAX(Q$6:Q2334)+1,""),IF(C2335=$C$2,IF(COUNTIF(N$6:N2335,N2335)=1,MAX(Q$6:Q2334)+1,""),""))</f>
        <v/>
      </c>
      <c r="R2335" s="49" t="str">
        <f>IF(COUNTIF(O$5:O2335,O2335)=1,MAX(R$6:R2334)+1,"")</f>
        <v/>
      </c>
      <c r="S2335" s="49" t="str">
        <f>IF(COUNTIF(G$6:G2335,G2335)=1,MAX(S$6:S2334)+1,"")</f>
        <v/>
      </c>
      <c r="T2335" s="49" t="str">
        <f>IF(COUNTIF(L$6:L2335,L2335)=1,MAX(T$6:T2334)+1,"")</f>
        <v/>
      </c>
      <c r="U2335" s="49" t="str">
        <f>IF(COUNTIF(M$6:M2335,M2335)=1,MAX(U$6:U2334)+1,"")</f>
        <v/>
      </c>
      <c r="V2335" s="20">
        <f t="shared" si="341"/>
        <v>2329</v>
      </c>
      <c r="W2335" s="49" t="str">
        <f t="shared" si="333"/>
        <v/>
      </c>
      <c r="X2335" s="49" t="str">
        <f t="shared" si="334"/>
        <v/>
      </c>
      <c r="Y2335" s="49" t="str">
        <f t="shared" si="335"/>
        <v/>
      </c>
      <c r="Z2335" s="49" t="str">
        <f t="shared" si="336"/>
        <v/>
      </c>
      <c r="AA2335" s="49" t="str">
        <f t="shared" si="337"/>
        <v/>
      </c>
      <c r="AB2335" s="49" t="str">
        <f t="shared" si="338"/>
        <v/>
      </c>
      <c r="AC2335" s="49" t="str">
        <f>IFERROR(INDEX(Админка!$D$1:$D$2,MATCH(M2335,Админка!$C$1:$C$2,0),1)&amp;"/"&amp;INDEX(Админка!$E$7:$E$11,MATCH(C2335,Админка!$D$7:$D$11,0),1)&amp;"/"&amp;D2335&amp;"/"&amp;E2335,"")</f>
        <v/>
      </c>
    </row>
    <row r="2336" spans="1:29">
      <c r="A2336" s="53" t="str">
        <f>IFERROR(HYPERLINK(INDEX(Админка!$D$1:$D$2,MATCH(M2336,Админка!$C$1:$C$2,0),1)&amp;"/"&amp;INDEX(Админка!$E$7:$E$11,MATCH(C2336,Админка!$D$7:$D$11,0),1)&amp;"/"&amp;D2336&amp;"/"&amp;E2336,"&gt;&gt;&gt;"),"")</f>
        <v/>
      </c>
      <c r="B2336" s="63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3"/>
      <c r="N2336" s="49" t="str">
        <f t="shared" si="339"/>
        <v/>
      </c>
      <c r="O2336" s="49" t="str">
        <f t="shared" si="340"/>
        <v/>
      </c>
      <c r="P2336" s="49" t="str">
        <f>IF(COUNTIF(C$6:C2336,C2336)=1,MAX(P$6:P2335)+1,"")</f>
        <v/>
      </c>
      <c r="Q2336" s="49" t="str">
        <f>IF($C$2="",IF(COUNTIF(D$6:D2336,D2336)=1,MAX(Q$6:Q2335)+1,""),IF(C2336=$C$2,IF(COUNTIF(N$6:N2336,N2336)=1,MAX(Q$6:Q2335)+1,""),""))</f>
        <v/>
      </c>
      <c r="R2336" s="49" t="str">
        <f>IF(COUNTIF(O$5:O2336,O2336)=1,MAX(R$6:R2335)+1,"")</f>
        <v/>
      </c>
      <c r="S2336" s="49" t="str">
        <f>IF(COUNTIF(G$6:G2336,G2336)=1,MAX(S$6:S2335)+1,"")</f>
        <v/>
      </c>
      <c r="T2336" s="49" t="str">
        <f>IF(COUNTIF(L$6:L2336,L2336)=1,MAX(T$6:T2335)+1,"")</f>
        <v/>
      </c>
      <c r="U2336" s="49" t="str">
        <f>IF(COUNTIF(M$6:M2336,M2336)=1,MAX(U$6:U2335)+1,"")</f>
        <v/>
      </c>
      <c r="V2336" s="20">
        <f t="shared" si="341"/>
        <v>2330</v>
      </c>
      <c r="W2336" s="49" t="str">
        <f t="shared" si="333"/>
        <v/>
      </c>
      <c r="X2336" s="49" t="str">
        <f t="shared" si="334"/>
        <v/>
      </c>
      <c r="Y2336" s="49" t="str">
        <f t="shared" si="335"/>
        <v/>
      </c>
      <c r="Z2336" s="49" t="str">
        <f t="shared" si="336"/>
        <v/>
      </c>
      <c r="AA2336" s="49" t="str">
        <f t="shared" si="337"/>
        <v/>
      </c>
      <c r="AB2336" s="49" t="str">
        <f t="shared" si="338"/>
        <v/>
      </c>
      <c r="AC2336" s="49" t="str">
        <f>IFERROR(INDEX(Админка!$D$1:$D$2,MATCH(M2336,Админка!$C$1:$C$2,0),1)&amp;"/"&amp;INDEX(Админка!$E$7:$E$11,MATCH(C2336,Админка!$D$7:$D$11,0),1)&amp;"/"&amp;D2336&amp;"/"&amp;E2336,"")</f>
        <v/>
      </c>
    </row>
    <row r="2337" spans="1:29">
      <c r="A2337" s="53" t="str">
        <f>IFERROR(HYPERLINK(INDEX(Админка!$D$1:$D$2,MATCH(M2337,Админка!$C$1:$C$2,0),1)&amp;"/"&amp;INDEX(Админка!$E$7:$E$11,MATCH(C2337,Админка!$D$7:$D$11,0),1)&amp;"/"&amp;D2337&amp;"/"&amp;E2337,"&gt;&gt;&gt;"),"")</f>
        <v/>
      </c>
      <c r="B2337" s="63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3"/>
      <c r="N2337" s="49" t="str">
        <f t="shared" si="339"/>
        <v/>
      </c>
      <c r="O2337" s="49" t="str">
        <f t="shared" si="340"/>
        <v/>
      </c>
      <c r="P2337" s="49" t="str">
        <f>IF(COUNTIF(C$6:C2337,C2337)=1,MAX(P$6:P2336)+1,"")</f>
        <v/>
      </c>
      <c r="Q2337" s="49" t="str">
        <f>IF($C$2="",IF(COUNTIF(D$6:D2337,D2337)=1,MAX(Q$6:Q2336)+1,""),IF(C2337=$C$2,IF(COUNTIF(N$6:N2337,N2337)=1,MAX(Q$6:Q2336)+1,""),""))</f>
        <v/>
      </c>
      <c r="R2337" s="49" t="str">
        <f>IF(COUNTIF(O$5:O2337,O2337)=1,MAX(R$6:R2336)+1,"")</f>
        <v/>
      </c>
      <c r="S2337" s="49" t="str">
        <f>IF(COUNTIF(G$6:G2337,G2337)=1,MAX(S$6:S2336)+1,"")</f>
        <v/>
      </c>
      <c r="T2337" s="49" t="str">
        <f>IF(COUNTIF(L$6:L2337,L2337)=1,MAX(T$6:T2336)+1,"")</f>
        <v/>
      </c>
      <c r="U2337" s="49" t="str">
        <f>IF(COUNTIF(M$6:M2337,M2337)=1,MAX(U$6:U2336)+1,"")</f>
        <v/>
      </c>
      <c r="V2337" s="20">
        <f t="shared" si="341"/>
        <v>2331</v>
      </c>
      <c r="W2337" s="49" t="str">
        <f t="shared" si="333"/>
        <v/>
      </c>
      <c r="X2337" s="49" t="str">
        <f t="shared" si="334"/>
        <v/>
      </c>
      <c r="Y2337" s="49" t="str">
        <f t="shared" si="335"/>
        <v/>
      </c>
      <c r="Z2337" s="49" t="str">
        <f t="shared" si="336"/>
        <v/>
      </c>
      <c r="AA2337" s="49" t="str">
        <f t="shared" si="337"/>
        <v/>
      </c>
      <c r="AB2337" s="49" t="str">
        <f t="shared" si="338"/>
        <v/>
      </c>
      <c r="AC2337" s="49" t="str">
        <f>IFERROR(INDEX(Админка!$D$1:$D$2,MATCH(M2337,Админка!$C$1:$C$2,0),1)&amp;"/"&amp;INDEX(Админка!$E$7:$E$11,MATCH(C2337,Админка!$D$7:$D$11,0),1)&amp;"/"&amp;D2337&amp;"/"&amp;E2337,"")</f>
        <v/>
      </c>
    </row>
    <row r="2338" spans="1:29">
      <c r="A2338" s="53" t="str">
        <f>IFERROR(HYPERLINK(INDEX(Админка!$D$1:$D$2,MATCH(M2338,Админка!$C$1:$C$2,0),1)&amp;"/"&amp;INDEX(Админка!$E$7:$E$11,MATCH(C2338,Админка!$D$7:$D$11,0),1)&amp;"/"&amp;D2338&amp;"/"&amp;E2338,"&gt;&gt;&gt;"),"")</f>
        <v/>
      </c>
      <c r="B2338" s="63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3"/>
      <c r="N2338" s="49" t="str">
        <f t="shared" si="339"/>
        <v/>
      </c>
      <c r="O2338" s="49" t="str">
        <f t="shared" si="340"/>
        <v/>
      </c>
      <c r="P2338" s="49" t="str">
        <f>IF(COUNTIF(C$6:C2338,C2338)=1,MAX(P$6:P2337)+1,"")</f>
        <v/>
      </c>
      <c r="Q2338" s="49" t="str">
        <f>IF($C$2="",IF(COUNTIF(D$6:D2338,D2338)=1,MAX(Q$6:Q2337)+1,""),IF(C2338=$C$2,IF(COUNTIF(N$6:N2338,N2338)=1,MAX(Q$6:Q2337)+1,""),""))</f>
        <v/>
      </c>
      <c r="R2338" s="49" t="str">
        <f>IF(COUNTIF(O$5:O2338,O2338)=1,MAX(R$6:R2337)+1,"")</f>
        <v/>
      </c>
      <c r="S2338" s="49" t="str">
        <f>IF(COUNTIF(G$6:G2338,G2338)=1,MAX(S$6:S2337)+1,"")</f>
        <v/>
      </c>
      <c r="T2338" s="49" t="str">
        <f>IF(COUNTIF(L$6:L2338,L2338)=1,MAX(T$6:T2337)+1,"")</f>
        <v/>
      </c>
      <c r="U2338" s="49" t="str">
        <f>IF(COUNTIF(M$6:M2338,M2338)=1,MAX(U$6:U2337)+1,"")</f>
        <v/>
      </c>
      <c r="V2338" s="20">
        <f t="shared" si="341"/>
        <v>2332</v>
      </c>
      <c r="W2338" s="49" t="str">
        <f t="shared" si="333"/>
        <v/>
      </c>
      <c r="X2338" s="49" t="str">
        <f t="shared" si="334"/>
        <v/>
      </c>
      <c r="Y2338" s="49" t="str">
        <f t="shared" si="335"/>
        <v/>
      </c>
      <c r="Z2338" s="49" t="str">
        <f t="shared" si="336"/>
        <v/>
      </c>
      <c r="AA2338" s="49" t="str">
        <f t="shared" si="337"/>
        <v/>
      </c>
      <c r="AB2338" s="49" t="str">
        <f t="shared" si="338"/>
        <v/>
      </c>
      <c r="AC2338" s="49" t="str">
        <f>IFERROR(INDEX(Админка!$D$1:$D$2,MATCH(M2338,Админка!$C$1:$C$2,0),1)&amp;"/"&amp;INDEX(Админка!$E$7:$E$11,MATCH(C2338,Админка!$D$7:$D$11,0),1)&amp;"/"&amp;D2338&amp;"/"&amp;E2338,"")</f>
        <v/>
      </c>
    </row>
    <row r="2339" spans="1:29">
      <c r="A2339" s="53" t="str">
        <f>IFERROR(HYPERLINK(INDEX(Админка!$D$1:$D$2,MATCH(M2339,Админка!$C$1:$C$2,0),1)&amp;"/"&amp;INDEX(Админка!$E$7:$E$11,MATCH(C2339,Админка!$D$7:$D$11,0),1)&amp;"/"&amp;D2339&amp;"/"&amp;E2339,"&gt;&gt;&gt;"),"")</f>
        <v/>
      </c>
      <c r="B2339" s="63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3"/>
      <c r="N2339" s="49" t="str">
        <f t="shared" si="339"/>
        <v/>
      </c>
      <c r="O2339" s="49" t="str">
        <f t="shared" si="340"/>
        <v/>
      </c>
      <c r="P2339" s="49" t="str">
        <f>IF(COUNTIF(C$6:C2339,C2339)=1,MAX(P$6:P2338)+1,"")</f>
        <v/>
      </c>
      <c r="Q2339" s="49" t="str">
        <f>IF($C$2="",IF(COUNTIF(D$6:D2339,D2339)=1,MAX(Q$6:Q2338)+1,""),IF(C2339=$C$2,IF(COUNTIF(N$6:N2339,N2339)=1,MAX(Q$6:Q2338)+1,""),""))</f>
        <v/>
      </c>
      <c r="R2339" s="49" t="str">
        <f>IF(COUNTIF(O$5:O2339,O2339)=1,MAX(R$6:R2338)+1,"")</f>
        <v/>
      </c>
      <c r="S2339" s="49" t="str">
        <f>IF(COUNTIF(G$6:G2339,G2339)=1,MAX(S$6:S2338)+1,"")</f>
        <v/>
      </c>
      <c r="T2339" s="49" t="str">
        <f>IF(COUNTIF(L$6:L2339,L2339)=1,MAX(T$6:T2338)+1,"")</f>
        <v/>
      </c>
      <c r="U2339" s="49" t="str">
        <f>IF(COUNTIF(M$6:M2339,M2339)=1,MAX(U$6:U2338)+1,"")</f>
        <v/>
      </c>
      <c r="V2339" s="20">
        <f t="shared" si="341"/>
        <v>2333</v>
      </c>
      <c r="W2339" s="49" t="str">
        <f t="shared" si="333"/>
        <v/>
      </c>
      <c r="X2339" s="49" t="str">
        <f t="shared" si="334"/>
        <v/>
      </c>
      <c r="Y2339" s="49" t="str">
        <f t="shared" si="335"/>
        <v/>
      </c>
      <c r="Z2339" s="49" t="str">
        <f t="shared" si="336"/>
        <v/>
      </c>
      <c r="AA2339" s="49" t="str">
        <f t="shared" si="337"/>
        <v/>
      </c>
      <c r="AB2339" s="49" t="str">
        <f t="shared" si="338"/>
        <v/>
      </c>
      <c r="AC2339" s="49" t="str">
        <f>IFERROR(INDEX(Админка!$D$1:$D$2,MATCH(M2339,Админка!$C$1:$C$2,0),1)&amp;"/"&amp;INDEX(Админка!$E$7:$E$11,MATCH(C2339,Админка!$D$7:$D$11,0),1)&amp;"/"&amp;D2339&amp;"/"&amp;E2339,"")</f>
        <v/>
      </c>
    </row>
    <row r="2340" spans="1:29">
      <c r="A2340" s="53" t="str">
        <f>IFERROR(HYPERLINK(INDEX(Админка!$D$1:$D$2,MATCH(M2340,Админка!$C$1:$C$2,0),1)&amp;"/"&amp;INDEX(Админка!$E$7:$E$11,MATCH(C2340,Админка!$D$7:$D$11,0),1)&amp;"/"&amp;D2340&amp;"/"&amp;E2340,"&gt;&gt;&gt;"),"")</f>
        <v/>
      </c>
      <c r="B2340" s="63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3"/>
      <c r="N2340" s="49" t="str">
        <f t="shared" si="339"/>
        <v/>
      </c>
      <c r="O2340" s="49" t="str">
        <f t="shared" si="340"/>
        <v/>
      </c>
      <c r="P2340" s="49" t="str">
        <f>IF(COUNTIF(C$6:C2340,C2340)=1,MAX(P$6:P2339)+1,"")</f>
        <v/>
      </c>
      <c r="Q2340" s="49" t="str">
        <f>IF($C$2="",IF(COUNTIF(D$6:D2340,D2340)=1,MAX(Q$6:Q2339)+1,""),IF(C2340=$C$2,IF(COUNTIF(N$6:N2340,N2340)=1,MAX(Q$6:Q2339)+1,""),""))</f>
        <v/>
      </c>
      <c r="R2340" s="49" t="str">
        <f>IF(COUNTIF(O$5:O2340,O2340)=1,MAX(R$6:R2339)+1,"")</f>
        <v/>
      </c>
      <c r="S2340" s="49" t="str">
        <f>IF(COUNTIF(G$6:G2340,G2340)=1,MAX(S$6:S2339)+1,"")</f>
        <v/>
      </c>
      <c r="T2340" s="49" t="str">
        <f>IF(COUNTIF(L$6:L2340,L2340)=1,MAX(T$6:T2339)+1,"")</f>
        <v/>
      </c>
      <c r="U2340" s="49" t="str">
        <f>IF(COUNTIF(M$6:M2340,M2340)=1,MAX(U$6:U2339)+1,"")</f>
        <v/>
      </c>
      <c r="V2340" s="20">
        <f t="shared" si="341"/>
        <v>2334</v>
      </c>
      <c r="W2340" s="49" t="str">
        <f t="shared" si="333"/>
        <v/>
      </c>
      <c r="X2340" s="49" t="str">
        <f t="shared" si="334"/>
        <v/>
      </c>
      <c r="Y2340" s="49" t="str">
        <f t="shared" si="335"/>
        <v/>
      </c>
      <c r="Z2340" s="49" t="str">
        <f t="shared" si="336"/>
        <v/>
      </c>
      <c r="AA2340" s="49" t="str">
        <f t="shared" si="337"/>
        <v/>
      </c>
      <c r="AB2340" s="49" t="str">
        <f t="shared" si="338"/>
        <v/>
      </c>
      <c r="AC2340" s="49" t="str">
        <f>IFERROR(INDEX(Админка!$D$1:$D$2,MATCH(M2340,Админка!$C$1:$C$2,0),1)&amp;"/"&amp;INDEX(Админка!$E$7:$E$11,MATCH(C2340,Админка!$D$7:$D$11,0),1)&amp;"/"&amp;D2340&amp;"/"&amp;E2340,"")</f>
        <v/>
      </c>
    </row>
    <row r="2341" spans="1:29">
      <c r="A2341" s="53" t="str">
        <f>IFERROR(HYPERLINK(INDEX(Админка!$D$1:$D$2,MATCH(M2341,Админка!$C$1:$C$2,0),1)&amp;"/"&amp;INDEX(Админка!$E$7:$E$11,MATCH(C2341,Админка!$D$7:$D$11,0),1)&amp;"/"&amp;D2341&amp;"/"&amp;E2341,"&gt;&gt;&gt;"),"")</f>
        <v/>
      </c>
      <c r="B2341" s="63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3"/>
      <c r="N2341" s="49" t="str">
        <f t="shared" si="339"/>
        <v/>
      </c>
      <c r="O2341" s="49" t="str">
        <f t="shared" si="340"/>
        <v/>
      </c>
      <c r="P2341" s="49" t="str">
        <f>IF(COUNTIF(C$6:C2341,C2341)=1,MAX(P$6:P2340)+1,"")</f>
        <v/>
      </c>
      <c r="Q2341" s="49" t="str">
        <f>IF($C$2="",IF(COUNTIF(D$6:D2341,D2341)=1,MAX(Q$6:Q2340)+1,""),IF(C2341=$C$2,IF(COUNTIF(N$6:N2341,N2341)=1,MAX(Q$6:Q2340)+1,""),""))</f>
        <v/>
      </c>
      <c r="R2341" s="49" t="str">
        <f>IF(COUNTIF(O$5:O2341,O2341)=1,MAX(R$6:R2340)+1,"")</f>
        <v/>
      </c>
      <c r="S2341" s="49" t="str">
        <f>IF(COUNTIF(G$6:G2341,G2341)=1,MAX(S$6:S2340)+1,"")</f>
        <v/>
      </c>
      <c r="T2341" s="49" t="str">
        <f>IF(COUNTIF(L$6:L2341,L2341)=1,MAX(T$6:T2340)+1,"")</f>
        <v/>
      </c>
      <c r="U2341" s="49" t="str">
        <f>IF(COUNTIF(M$6:M2341,M2341)=1,MAX(U$6:U2340)+1,"")</f>
        <v/>
      </c>
      <c r="V2341" s="20">
        <f t="shared" si="341"/>
        <v>2335</v>
      </c>
      <c r="W2341" s="49" t="str">
        <f t="shared" si="333"/>
        <v/>
      </c>
      <c r="X2341" s="49" t="str">
        <f t="shared" si="334"/>
        <v/>
      </c>
      <c r="Y2341" s="49" t="str">
        <f t="shared" si="335"/>
        <v/>
      </c>
      <c r="Z2341" s="49" t="str">
        <f t="shared" si="336"/>
        <v/>
      </c>
      <c r="AA2341" s="49" t="str">
        <f t="shared" si="337"/>
        <v/>
      </c>
      <c r="AB2341" s="49" t="str">
        <f t="shared" si="338"/>
        <v/>
      </c>
      <c r="AC2341" s="49" t="str">
        <f>IFERROR(INDEX(Админка!$D$1:$D$2,MATCH(M2341,Админка!$C$1:$C$2,0),1)&amp;"/"&amp;INDEX(Админка!$E$7:$E$11,MATCH(C2341,Админка!$D$7:$D$11,0),1)&amp;"/"&amp;D2341&amp;"/"&amp;E2341,"")</f>
        <v/>
      </c>
    </row>
    <row r="2342" spans="1:29">
      <c r="A2342" s="53" t="str">
        <f>IFERROR(HYPERLINK(INDEX(Админка!$D$1:$D$2,MATCH(M2342,Админка!$C$1:$C$2,0),1)&amp;"/"&amp;INDEX(Админка!$E$7:$E$11,MATCH(C2342,Админка!$D$7:$D$11,0),1)&amp;"/"&amp;D2342&amp;"/"&amp;E2342,"&gt;&gt;&gt;"),"")</f>
        <v/>
      </c>
      <c r="B2342" s="63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3"/>
      <c r="N2342" s="49" t="str">
        <f t="shared" si="339"/>
        <v/>
      </c>
      <c r="O2342" s="49" t="str">
        <f t="shared" si="340"/>
        <v/>
      </c>
      <c r="P2342" s="49" t="str">
        <f>IF(COUNTIF(C$6:C2342,C2342)=1,MAX(P$6:P2341)+1,"")</f>
        <v/>
      </c>
      <c r="Q2342" s="49" t="str">
        <f>IF($C$2="",IF(COUNTIF(D$6:D2342,D2342)=1,MAX(Q$6:Q2341)+1,""),IF(C2342=$C$2,IF(COUNTIF(N$6:N2342,N2342)=1,MAX(Q$6:Q2341)+1,""),""))</f>
        <v/>
      </c>
      <c r="R2342" s="49" t="str">
        <f>IF(COUNTIF(O$5:O2342,O2342)=1,MAX(R$6:R2341)+1,"")</f>
        <v/>
      </c>
      <c r="S2342" s="49" t="str">
        <f>IF(COUNTIF(G$6:G2342,G2342)=1,MAX(S$6:S2341)+1,"")</f>
        <v/>
      </c>
      <c r="T2342" s="49" t="str">
        <f>IF(COUNTIF(L$6:L2342,L2342)=1,MAX(T$6:T2341)+1,"")</f>
        <v/>
      </c>
      <c r="U2342" s="49" t="str">
        <f>IF(COUNTIF(M$6:M2342,M2342)=1,MAX(U$6:U2341)+1,"")</f>
        <v/>
      </c>
      <c r="V2342" s="20">
        <f t="shared" si="341"/>
        <v>2336</v>
      </c>
      <c r="W2342" s="49" t="str">
        <f t="shared" si="333"/>
        <v/>
      </c>
      <c r="X2342" s="49" t="str">
        <f t="shared" si="334"/>
        <v/>
      </c>
      <c r="Y2342" s="49" t="str">
        <f t="shared" si="335"/>
        <v/>
      </c>
      <c r="Z2342" s="49" t="str">
        <f t="shared" si="336"/>
        <v/>
      </c>
      <c r="AA2342" s="49" t="str">
        <f t="shared" si="337"/>
        <v/>
      </c>
      <c r="AB2342" s="49" t="str">
        <f t="shared" si="338"/>
        <v/>
      </c>
      <c r="AC2342" s="49" t="str">
        <f>IFERROR(INDEX(Админка!$D$1:$D$2,MATCH(M2342,Админка!$C$1:$C$2,0),1)&amp;"/"&amp;INDEX(Админка!$E$7:$E$11,MATCH(C2342,Админка!$D$7:$D$11,0),1)&amp;"/"&amp;D2342&amp;"/"&amp;E2342,"")</f>
        <v/>
      </c>
    </row>
    <row r="2343" spans="1:29">
      <c r="A2343" s="53" t="str">
        <f>IFERROR(HYPERLINK(INDEX(Админка!$D$1:$D$2,MATCH(M2343,Админка!$C$1:$C$2,0),1)&amp;"/"&amp;INDEX(Админка!$E$7:$E$11,MATCH(C2343,Админка!$D$7:$D$11,0),1)&amp;"/"&amp;D2343&amp;"/"&amp;E2343,"&gt;&gt;&gt;"),"")</f>
        <v/>
      </c>
      <c r="B2343" s="63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3"/>
      <c r="N2343" s="49" t="str">
        <f t="shared" si="339"/>
        <v/>
      </c>
      <c r="O2343" s="49" t="str">
        <f t="shared" si="340"/>
        <v/>
      </c>
      <c r="P2343" s="49" t="str">
        <f>IF(COUNTIF(C$6:C2343,C2343)=1,MAX(P$6:P2342)+1,"")</f>
        <v/>
      </c>
      <c r="Q2343" s="49" t="str">
        <f>IF($C$2="",IF(COUNTIF(D$6:D2343,D2343)=1,MAX(Q$6:Q2342)+1,""),IF(C2343=$C$2,IF(COUNTIF(N$6:N2343,N2343)=1,MAX(Q$6:Q2342)+1,""),""))</f>
        <v/>
      </c>
      <c r="R2343" s="49" t="str">
        <f>IF(COUNTIF(O$5:O2343,O2343)=1,MAX(R$6:R2342)+1,"")</f>
        <v/>
      </c>
      <c r="S2343" s="49" t="str">
        <f>IF(COUNTIF(G$6:G2343,G2343)=1,MAX(S$6:S2342)+1,"")</f>
        <v/>
      </c>
      <c r="T2343" s="49" t="str">
        <f>IF(COUNTIF(L$6:L2343,L2343)=1,MAX(T$6:T2342)+1,"")</f>
        <v/>
      </c>
      <c r="U2343" s="49" t="str">
        <f>IF(COUNTIF(M$6:M2343,M2343)=1,MAX(U$6:U2342)+1,"")</f>
        <v/>
      </c>
      <c r="V2343" s="20">
        <f t="shared" si="341"/>
        <v>2337</v>
      </c>
      <c r="W2343" s="49" t="str">
        <f t="shared" si="333"/>
        <v/>
      </c>
      <c r="X2343" s="49" t="str">
        <f t="shared" si="334"/>
        <v/>
      </c>
      <c r="Y2343" s="49" t="str">
        <f t="shared" si="335"/>
        <v/>
      </c>
      <c r="Z2343" s="49" t="str">
        <f t="shared" si="336"/>
        <v/>
      </c>
      <c r="AA2343" s="49" t="str">
        <f t="shared" si="337"/>
        <v/>
      </c>
      <c r="AB2343" s="49" t="str">
        <f t="shared" si="338"/>
        <v/>
      </c>
      <c r="AC2343" s="49" t="str">
        <f>IFERROR(INDEX(Админка!$D$1:$D$2,MATCH(M2343,Админка!$C$1:$C$2,0),1)&amp;"/"&amp;INDEX(Админка!$E$7:$E$11,MATCH(C2343,Админка!$D$7:$D$11,0),1)&amp;"/"&amp;D2343&amp;"/"&amp;E2343,"")</f>
        <v/>
      </c>
    </row>
    <row r="2344" spans="1:29">
      <c r="A2344" s="53" t="str">
        <f>IFERROR(HYPERLINK(INDEX(Админка!$D$1:$D$2,MATCH(M2344,Админка!$C$1:$C$2,0),1)&amp;"/"&amp;INDEX(Админка!$E$7:$E$11,MATCH(C2344,Админка!$D$7:$D$11,0),1)&amp;"/"&amp;D2344&amp;"/"&amp;E2344,"&gt;&gt;&gt;"),"")</f>
        <v/>
      </c>
      <c r="B2344" s="63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3"/>
      <c r="N2344" s="49" t="str">
        <f t="shared" si="339"/>
        <v/>
      </c>
      <c r="O2344" s="49" t="str">
        <f t="shared" si="340"/>
        <v/>
      </c>
      <c r="P2344" s="49" t="str">
        <f>IF(COUNTIF(C$6:C2344,C2344)=1,MAX(P$6:P2343)+1,"")</f>
        <v/>
      </c>
      <c r="Q2344" s="49" t="str">
        <f>IF($C$2="",IF(COUNTIF(D$6:D2344,D2344)=1,MAX(Q$6:Q2343)+1,""),IF(C2344=$C$2,IF(COUNTIF(N$6:N2344,N2344)=1,MAX(Q$6:Q2343)+1,""),""))</f>
        <v/>
      </c>
      <c r="R2344" s="49" t="str">
        <f>IF(COUNTIF(O$5:O2344,O2344)=1,MAX(R$6:R2343)+1,"")</f>
        <v/>
      </c>
      <c r="S2344" s="49" t="str">
        <f>IF(COUNTIF(G$6:G2344,G2344)=1,MAX(S$6:S2343)+1,"")</f>
        <v/>
      </c>
      <c r="T2344" s="49" t="str">
        <f>IF(COUNTIF(L$6:L2344,L2344)=1,MAX(T$6:T2343)+1,"")</f>
        <v/>
      </c>
      <c r="U2344" s="49" t="str">
        <f>IF(COUNTIF(M$6:M2344,M2344)=1,MAX(U$6:U2343)+1,"")</f>
        <v/>
      </c>
      <c r="V2344" s="20">
        <f t="shared" si="341"/>
        <v>2338</v>
      </c>
      <c r="W2344" s="49" t="str">
        <f t="shared" si="333"/>
        <v/>
      </c>
      <c r="X2344" s="49" t="str">
        <f t="shared" si="334"/>
        <v/>
      </c>
      <c r="Y2344" s="49" t="str">
        <f t="shared" si="335"/>
        <v/>
      </c>
      <c r="Z2344" s="49" t="str">
        <f t="shared" si="336"/>
        <v/>
      </c>
      <c r="AA2344" s="49" t="str">
        <f t="shared" si="337"/>
        <v/>
      </c>
      <c r="AB2344" s="49" t="str">
        <f t="shared" si="338"/>
        <v/>
      </c>
      <c r="AC2344" s="49" t="str">
        <f>IFERROR(INDEX(Админка!$D$1:$D$2,MATCH(M2344,Админка!$C$1:$C$2,0),1)&amp;"/"&amp;INDEX(Админка!$E$7:$E$11,MATCH(C2344,Админка!$D$7:$D$11,0),1)&amp;"/"&amp;D2344&amp;"/"&amp;E2344,"")</f>
        <v/>
      </c>
    </row>
    <row r="2345" spans="1:29">
      <c r="A2345" s="53" t="str">
        <f>IFERROR(HYPERLINK(INDEX(Админка!$D$1:$D$2,MATCH(M2345,Админка!$C$1:$C$2,0),1)&amp;"/"&amp;INDEX(Админка!$E$7:$E$11,MATCH(C2345,Админка!$D$7:$D$11,0),1)&amp;"/"&amp;D2345&amp;"/"&amp;E2345,"&gt;&gt;&gt;"),"")</f>
        <v/>
      </c>
      <c r="B2345" s="63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3"/>
      <c r="N2345" s="49" t="str">
        <f t="shared" si="339"/>
        <v/>
      </c>
      <c r="O2345" s="49" t="str">
        <f t="shared" si="340"/>
        <v/>
      </c>
      <c r="P2345" s="49" t="str">
        <f>IF(COUNTIF(C$6:C2345,C2345)=1,MAX(P$6:P2344)+1,"")</f>
        <v/>
      </c>
      <c r="Q2345" s="49" t="str">
        <f>IF($C$2="",IF(COUNTIF(D$6:D2345,D2345)=1,MAX(Q$6:Q2344)+1,""),IF(C2345=$C$2,IF(COUNTIF(N$6:N2345,N2345)=1,MAX(Q$6:Q2344)+1,""),""))</f>
        <v/>
      </c>
      <c r="R2345" s="49" t="str">
        <f>IF(COUNTIF(O$5:O2345,O2345)=1,MAX(R$6:R2344)+1,"")</f>
        <v/>
      </c>
      <c r="S2345" s="49" t="str">
        <f>IF(COUNTIF(G$6:G2345,G2345)=1,MAX(S$6:S2344)+1,"")</f>
        <v/>
      </c>
      <c r="T2345" s="49" t="str">
        <f>IF(COUNTIF(L$6:L2345,L2345)=1,MAX(T$6:T2344)+1,"")</f>
        <v/>
      </c>
      <c r="U2345" s="49" t="str">
        <f>IF(COUNTIF(M$6:M2345,M2345)=1,MAX(U$6:U2344)+1,"")</f>
        <v/>
      </c>
      <c r="V2345" s="20">
        <f t="shared" si="341"/>
        <v>2339</v>
      </c>
      <c r="W2345" s="49" t="str">
        <f t="shared" si="333"/>
        <v/>
      </c>
      <c r="X2345" s="49" t="str">
        <f t="shared" si="334"/>
        <v/>
      </c>
      <c r="Y2345" s="49" t="str">
        <f t="shared" si="335"/>
        <v/>
      </c>
      <c r="Z2345" s="49" t="str">
        <f t="shared" si="336"/>
        <v/>
      </c>
      <c r="AA2345" s="49" t="str">
        <f t="shared" si="337"/>
        <v/>
      </c>
      <c r="AB2345" s="49" t="str">
        <f t="shared" si="338"/>
        <v/>
      </c>
      <c r="AC2345" s="49" t="str">
        <f>IFERROR(INDEX(Админка!$D$1:$D$2,MATCH(M2345,Админка!$C$1:$C$2,0),1)&amp;"/"&amp;INDEX(Админка!$E$7:$E$11,MATCH(C2345,Админка!$D$7:$D$11,0),1)&amp;"/"&amp;D2345&amp;"/"&amp;E2345,"")</f>
        <v/>
      </c>
    </row>
    <row r="2346" spans="1:29">
      <c r="A2346" s="53" t="str">
        <f>IFERROR(HYPERLINK(INDEX(Админка!$D$1:$D$2,MATCH(M2346,Админка!$C$1:$C$2,0),1)&amp;"/"&amp;INDEX(Админка!$E$7:$E$11,MATCH(C2346,Админка!$D$7:$D$11,0),1)&amp;"/"&amp;D2346&amp;"/"&amp;E2346,"&gt;&gt;&gt;"),"")</f>
        <v/>
      </c>
      <c r="B2346" s="63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3"/>
      <c r="N2346" s="49" t="str">
        <f t="shared" si="339"/>
        <v/>
      </c>
      <c r="O2346" s="49" t="str">
        <f t="shared" si="340"/>
        <v/>
      </c>
      <c r="P2346" s="49" t="str">
        <f>IF(COUNTIF(C$6:C2346,C2346)=1,MAX(P$6:P2345)+1,"")</f>
        <v/>
      </c>
      <c r="Q2346" s="49" t="str">
        <f>IF($C$2="",IF(COUNTIF(D$6:D2346,D2346)=1,MAX(Q$6:Q2345)+1,""),IF(C2346=$C$2,IF(COUNTIF(N$6:N2346,N2346)=1,MAX(Q$6:Q2345)+1,""),""))</f>
        <v/>
      </c>
      <c r="R2346" s="49" t="str">
        <f>IF(COUNTIF(O$5:O2346,O2346)=1,MAX(R$6:R2345)+1,"")</f>
        <v/>
      </c>
      <c r="S2346" s="49" t="str">
        <f>IF(COUNTIF(G$6:G2346,G2346)=1,MAX(S$6:S2345)+1,"")</f>
        <v/>
      </c>
      <c r="T2346" s="49" t="str">
        <f>IF(COUNTIF(L$6:L2346,L2346)=1,MAX(T$6:T2345)+1,"")</f>
        <v/>
      </c>
      <c r="U2346" s="49" t="str">
        <f>IF(COUNTIF(M$6:M2346,M2346)=1,MAX(U$6:U2345)+1,"")</f>
        <v/>
      </c>
      <c r="V2346" s="20">
        <f t="shared" si="341"/>
        <v>2340</v>
      </c>
      <c r="W2346" s="49" t="str">
        <f t="shared" si="333"/>
        <v/>
      </c>
      <c r="X2346" s="49" t="str">
        <f t="shared" si="334"/>
        <v/>
      </c>
      <c r="Y2346" s="49" t="str">
        <f t="shared" si="335"/>
        <v/>
      </c>
      <c r="Z2346" s="49" t="str">
        <f t="shared" si="336"/>
        <v/>
      </c>
      <c r="AA2346" s="49" t="str">
        <f t="shared" si="337"/>
        <v/>
      </c>
      <c r="AB2346" s="49" t="str">
        <f t="shared" si="338"/>
        <v/>
      </c>
      <c r="AC2346" s="49" t="str">
        <f>IFERROR(INDEX(Админка!$D$1:$D$2,MATCH(M2346,Админка!$C$1:$C$2,0),1)&amp;"/"&amp;INDEX(Админка!$E$7:$E$11,MATCH(C2346,Админка!$D$7:$D$11,0),1)&amp;"/"&amp;D2346&amp;"/"&amp;E2346,"")</f>
        <v/>
      </c>
    </row>
    <row r="2347" spans="1:29">
      <c r="A2347" s="53" t="str">
        <f>IFERROR(HYPERLINK(INDEX(Админка!$D$1:$D$2,MATCH(M2347,Админка!$C$1:$C$2,0),1)&amp;"/"&amp;INDEX(Админка!$E$7:$E$11,MATCH(C2347,Админка!$D$7:$D$11,0),1)&amp;"/"&amp;D2347&amp;"/"&amp;E2347,"&gt;&gt;&gt;"),"")</f>
        <v/>
      </c>
      <c r="B2347" s="63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3"/>
      <c r="N2347" s="49" t="str">
        <f t="shared" si="339"/>
        <v/>
      </c>
      <c r="O2347" s="49" t="str">
        <f t="shared" si="340"/>
        <v/>
      </c>
      <c r="P2347" s="49" t="str">
        <f>IF(COUNTIF(C$6:C2347,C2347)=1,MAX(P$6:P2346)+1,"")</f>
        <v/>
      </c>
      <c r="Q2347" s="49" t="str">
        <f>IF($C$2="",IF(COUNTIF(D$6:D2347,D2347)=1,MAX(Q$6:Q2346)+1,""),IF(C2347=$C$2,IF(COUNTIF(N$6:N2347,N2347)=1,MAX(Q$6:Q2346)+1,""),""))</f>
        <v/>
      </c>
      <c r="R2347" s="49" t="str">
        <f>IF(COUNTIF(O$5:O2347,O2347)=1,MAX(R$6:R2346)+1,"")</f>
        <v/>
      </c>
      <c r="S2347" s="49" t="str">
        <f>IF(COUNTIF(G$6:G2347,G2347)=1,MAX(S$6:S2346)+1,"")</f>
        <v/>
      </c>
      <c r="T2347" s="49" t="str">
        <f>IF(COUNTIF(L$6:L2347,L2347)=1,MAX(T$6:T2346)+1,"")</f>
        <v/>
      </c>
      <c r="U2347" s="49" t="str">
        <f>IF(COUNTIF(M$6:M2347,M2347)=1,MAX(U$6:U2346)+1,"")</f>
        <v/>
      </c>
      <c r="V2347" s="20">
        <f t="shared" si="341"/>
        <v>2341</v>
      </c>
      <c r="W2347" s="49" t="str">
        <f t="shared" si="333"/>
        <v/>
      </c>
      <c r="X2347" s="49" t="str">
        <f t="shared" si="334"/>
        <v/>
      </c>
      <c r="Y2347" s="49" t="str">
        <f t="shared" si="335"/>
        <v/>
      </c>
      <c r="Z2347" s="49" t="str">
        <f t="shared" si="336"/>
        <v/>
      </c>
      <c r="AA2347" s="49" t="str">
        <f t="shared" si="337"/>
        <v/>
      </c>
      <c r="AB2347" s="49" t="str">
        <f t="shared" si="338"/>
        <v/>
      </c>
      <c r="AC2347" s="49" t="str">
        <f>IFERROR(INDEX(Админка!$D$1:$D$2,MATCH(M2347,Админка!$C$1:$C$2,0),1)&amp;"/"&amp;INDEX(Админка!$E$7:$E$11,MATCH(C2347,Админка!$D$7:$D$11,0),1)&amp;"/"&amp;D2347&amp;"/"&amp;E2347,"")</f>
        <v/>
      </c>
    </row>
    <row r="2348" spans="1:29">
      <c r="A2348" s="53" t="str">
        <f>IFERROR(HYPERLINK(INDEX(Админка!$D$1:$D$2,MATCH(M2348,Админка!$C$1:$C$2,0),1)&amp;"/"&amp;INDEX(Админка!$E$7:$E$11,MATCH(C2348,Админка!$D$7:$D$11,0),1)&amp;"/"&amp;D2348&amp;"/"&amp;E2348,"&gt;&gt;&gt;"),"")</f>
        <v/>
      </c>
      <c r="B2348" s="63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3"/>
      <c r="N2348" s="49" t="str">
        <f t="shared" si="339"/>
        <v/>
      </c>
      <c r="O2348" s="49" t="str">
        <f t="shared" si="340"/>
        <v/>
      </c>
      <c r="P2348" s="49" t="str">
        <f>IF(COUNTIF(C$6:C2348,C2348)=1,MAX(P$6:P2347)+1,"")</f>
        <v/>
      </c>
      <c r="Q2348" s="49" t="str">
        <f>IF($C$2="",IF(COUNTIF(D$6:D2348,D2348)=1,MAX(Q$6:Q2347)+1,""),IF(C2348=$C$2,IF(COUNTIF(N$6:N2348,N2348)=1,MAX(Q$6:Q2347)+1,""),""))</f>
        <v/>
      </c>
      <c r="R2348" s="49" t="str">
        <f>IF(COUNTIF(O$5:O2348,O2348)=1,MAX(R$6:R2347)+1,"")</f>
        <v/>
      </c>
      <c r="S2348" s="49" t="str">
        <f>IF(COUNTIF(G$6:G2348,G2348)=1,MAX(S$6:S2347)+1,"")</f>
        <v/>
      </c>
      <c r="T2348" s="49" t="str">
        <f>IF(COUNTIF(L$6:L2348,L2348)=1,MAX(T$6:T2347)+1,"")</f>
        <v/>
      </c>
      <c r="U2348" s="49" t="str">
        <f>IF(COUNTIF(M$6:M2348,M2348)=1,MAX(U$6:U2347)+1,"")</f>
        <v/>
      </c>
      <c r="V2348" s="20">
        <f t="shared" si="341"/>
        <v>2342</v>
      </c>
      <c r="W2348" s="49" t="str">
        <f t="shared" si="333"/>
        <v/>
      </c>
      <c r="X2348" s="49" t="str">
        <f t="shared" si="334"/>
        <v/>
      </c>
      <c r="Y2348" s="49" t="str">
        <f t="shared" si="335"/>
        <v/>
      </c>
      <c r="Z2348" s="49" t="str">
        <f t="shared" si="336"/>
        <v/>
      </c>
      <c r="AA2348" s="49" t="str">
        <f t="shared" si="337"/>
        <v/>
      </c>
      <c r="AB2348" s="49" t="str">
        <f t="shared" si="338"/>
        <v/>
      </c>
      <c r="AC2348" s="49" t="str">
        <f>IFERROR(INDEX(Админка!$D$1:$D$2,MATCH(M2348,Админка!$C$1:$C$2,0),1)&amp;"/"&amp;INDEX(Админка!$E$7:$E$11,MATCH(C2348,Админка!$D$7:$D$11,0),1)&amp;"/"&amp;D2348&amp;"/"&amp;E2348,"")</f>
        <v/>
      </c>
    </row>
    <row r="2349" spans="1:29">
      <c r="A2349" s="53" t="str">
        <f>IFERROR(HYPERLINK(INDEX(Админка!$D$1:$D$2,MATCH(M2349,Админка!$C$1:$C$2,0),1)&amp;"/"&amp;INDEX(Админка!$E$7:$E$11,MATCH(C2349,Админка!$D$7:$D$11,0),1)&amp;"/"&amp;D2349&amp;"/"&amp;E2349,"&gt;&gt;&gt;"),"")</f>
        <v/>
      </c>
      <c r="B2349" s="63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3"/>
      <c r="N2349" s="49" t="str">
        <f t="shared" si="339"/>
        <v/>
      </c>
      <c r="O2349" s="49" t="str">
        <f t="shared" si="340"/>
        <v/>
      </c>
      <c r="P2349" s="49" t="str">
        <f>IF(COUNTIF(C$6:C2349,C2349)=1,MAX(P$6:P2348)+1,"")</f>
        <v/>
      </c>
      <c r="Q2349" s="49" t="str">
        <f>IF($C$2="",IF(COUNTIF(D$6:D2349,D2349)=1,MAX(Q$6:Q2348)+1,""),IF(C2349=$C$2,IF(COUNTIF(N$6:N2349,N2349)=1,MAX(Q$6:Q2348)+1,""),""))</f>
        <v/>
      </c>
      <c r="R2349" s="49" t="str">
        <f>IF(COUNTIF(O$5:O2349,O2349)=1,MAX(R$6:R2348)+1,"")</f>
        <v/>
      </c>
      <c r="S2349" s="49" t="str">
        <f>IF(COUNTIF(G$6:G2349,G2349)=1,MAX(S$6:S2348)+1,"")</f>
        <v/>
      </c>
      <c r="T2349" s="49" t="str">
        <f>IF(COUNTIF(L$6:L2349,L2349)=1,MAX(T$6:T2348)+1,"")</f>
        <v/>
      </c>
      <c r="U2349" s="49" t="str">
        <f>IF(COUNTIF(M$6:M2349,M2349)=1,MAX(U$6:U2348)+1,"")</f>
        <v/>
      </c>
      <c r="V2349" s="20">
        <f t="shared" si="341"/>
        <v>2343</v>
      </c>
      <c r="W2349" s="49" t="str">
        <f t="shared" si="333"/>
        <v/>
      </c>
      <c r="X2349" s="49" t="str">
        <f t="shared" si="334"/>
        <v/>
      </c>
      <c r="Y2349" s="49" t="str">
        <f t="shared" si="335"/>
        <v/>
      </c>
      <c r="Z2349" s="49" t="str">
        <f t="shared" si="336"/>
        <v/>
      </c>
      <c r="AA2349" s="49" t="str">
        <f t="shared" si="337"/>
        <v/>
      </c>
      <c r="AB2349" s="49" t="str">
        <f t="shared" si="338"/>
        <v/>
      </c>
      <c r="AC2349" s="49" t="str">
        <f>IFERROR(INDEX(Админка!$D$1:$D$2,MATCH(M2349,Админка!$C$1:$C$2,0),1)&amp;"/"&amp;INDEX(Админка!$E$7:$E$11,MATCH(C2349,Админка!$D$7:$D$11,0),1)&amp;"/"&amp;D2349&amp;"/"&amp;E2349,"")</f>
        <v/>
      </c>
    </row>
    <row r="2350" spans="1:29">
      <c r="A2350" s="53" t="str">
        <f>IFERROR(HYPERLINK(INDEX(Админка!$D$1:$D$2,MATCH(M2350,Админка!$C$1:$C$2,0),1)&amp;"/"&amp;INDEX(Админка!$E$7:$E$11,MATCH(C2350,Админка!$D$7:$D$11,0),1)&amp;"/"&amp;D2350&amp;"/"&amp;E2350,"&gt;&gt;&gt;"),"")</f>
        <v/>
      </c>
      <c r="B2350" s="63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3"/>
      <c r="N2350" s="49" t="str">
        <f t="shared" si="339"/>
        <v/>
      </c>
      <c r="O2350" s="49" t="str">
        <f t="shared" si="340"/>
        <v/>
      </c>
      <c r="P2350" s="49" t="str">
        <f>IF(COUNTIF(C$6:C2350,C2350)=1,MAX(P$6:P2349)+1,"")</f>
        <v/>
      </c>
      <c r="Q2350" s="49" t="str">
        <f>IF($C$2="",IF(COUNTIF(D$6:D2350,D2350)=1,MAX(Q$6:Q2349)+1,""),IF(C2350=$C$2,IF(COUNTIF(N$6:N2350,N2350)=1,MAX(Q$6:Q2349)+1,""),""))</f>
        <v/>
      </c>
      <c r="R2350" s="49" t="str">
        <f>IF(COUNTIF(O$5:O2350,O2350)=1,MAX(R$6:R2349)+1,"")</f>
        <v/>
      </c>
      <c r="S2350" s="49" t="str">
        <f>IF(COUNTIF(G$6:G2350,G2350)=1,MAX(S$6:S2349)+1,"")</f>
        <v/>
      </c>
      <c r="T2350" s="49" t="str">
        <f>IF(COUNTIF(L$6:L2350,L2350)=1,MAX(T$6:T2349)+1,"")</f>
        <v/>
      </c>
      <c r="U2350" s="49" t="str">
        <f>IF(COUNTIF(M$6:M2350,M2350)=1,MAX(U$6:U2349)+1,"")</f>
        <v/>
      </c>
      <c r="V2350" s="20">
        <f t="shared" si="341"/>
        <v>2344</v>
      </c>
      <c r="W2350" s="49" t="str">
        <f t="shared" si="333"/>
        <v/>
      </c>
      <c r="X2350" s="49" t="str">
        <f t="shared" si="334"/>
        <v/>
      </c>
      <c r="Y2350" s="49" t="str">
        <f t="shared" si="335"/>
        <v/>
      </c>
      <c r="Z2350" s="49" t="str">
        <f t="shared" si="336"/>
        <v/>
      </c>
      <c r="AA2350" s="49" t="str">
        <f t="shared" si="337"/>
        <v/>
      </c>
      <c r="AB2350" s="49" t="str">
        <f t="shared" si="338"/>
        <v/>
      </c>
      <c r="AC2350" s="49" t="str">
        <f>IFERROR(INDEX(Админка!$D$1:$D$2,MATCH(M2350,Админка!$C$1:$C$2,0),1)&amp;"/"&amp;INDEX(Админка!$E$7:$E$11,MATCH(C2350,Админка!$D$7:$D$11,0),1)&amp;"/"&amp;D2350&amp;"/"&amp;E2350,"")</f>
        <v/>
      </c>
    </row>
    <row r="2351" spans="1:29">
      <c r="A2351" s="53" t="str">
        <f>IFERROR(HYPERLINK(INDEX(Админка!$D$1:$D$2,MATCH(M2351,Админка!$C$1:$C$2,0),1)&amp;"/"&amp;INDEX(Админка!$E$7:$E$11,MATCH(C2351,Админка!$D$7:$D$11,0),1)&amp;"/"&amp;D2351&amp;"/"&amp;E2351,"&gt;&gt;&gt;"),"")</f>
        <v/>
      </c>
      <c r="B2351" s="63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3"/>
      <c r="N2351" s="49" t="str">
        <f t="shared" si="339"/>
        <v/>
      </c>
      <c r="O2351" s="49" t="str">
        <f t="shared" si="340"/>
        <v/>
      </c>
      <c r="P2351" s="49" t="str">
        <f>IF(COUNTIF(C$6:C2351,C2351)=1,MAX(P$6:P2350)+1,"")</f>
        <v/>
      </c>
      <c r="Q2351" s="49" t="str">
        <f>IF($C$2="",IF(COUNTIF(D$6:D2351,D2351)=1,MAX(Q$6:Q2350)+1,""),IF(C2351=$C$2,IF(COUNTIF(N$6:N2351,N2351)=1,MAX(Q$6:Q2350)+1,""),""))</f>
        <v/>
      </c>
      <c r="R2351" s="49" t="str">
        <f>IF(COUNTIF(O$5:O2351,O2351)=1,MAX(R$6:R2350)+1,"")</f>
        <v/>
      </c>
      <c r="S2351" s="49" t="str">
        <f>IF(COUNTIF(G$6:G2351,G2351)=1,MAX(S$6:S2350)+1,"")</f>
        <v/>
      </c>
      <c r="T2351" s="49" t="str">
        <f>IF(COUNTIF(L$6:L2351,L2351)=1,MAX(T$6:T2350)+1,"")</f>
        <v/>
      </c>
      <c r="U2351" s="49" t="str">
        <f>IF(COUNTIF(M$6:M2351,M2351)=1,MAX(U$6:U2350)+1,"")</f>
        <v/>
      </c>
      <c r="V2351" s="20">
        <f t="shared" si="341"/>
        <v>2345</v>
      </c>
      <c r="W2351" s="49" t="str">
        <f t="shared" si="333"/>
        <v/>
      </c>
      <c r="X2351" s="49" t="str">
        <f t="shared" si="334"/>
        <v/>
      </c>
      <c r="Y2351" s="49" t="str">
        <f t="shared" si="335"/>
        <v/>
      </c>
      <c r="Z2351" s="49" t="str">
        <f t="shared" si="336"/>
        <v/>
      </c>
      <c r="AA2351" s="49" t="str">
        <f t="shared" si="337"/>
        <v/>
      </c>
      <c r="AB2351" s="49" t="str">
        <f t="shared" si="338"/>
        <v/>
      </c>
      <c r="AC2351" s="49" t="str">
        <f>IFERROR(INDEX(Админка!$D$1:$D$2,MATCH(M2351,Админка!$C$1:$C$2,0),1)&amp;"/"&amp;INDEX(Админка!$E$7:$E$11,MATCH(C2351,Админка!$D$7:$D$11,0),1)&amp;"/"&amp;D2351&amp;"/"&amp;E2351,"")</f>
        <v/>
      </c>
    </row>
    <row r="2352" spans="1:29">
      <c r="A2352" s="53" t="str">
        <f>IFERROR(HYPERLINK(INDEX(Админка!$D$1:$D$2,MATCH(M2352,Админка!$C$1:$C$2,0),1)&amp;"/"&amp;INDEX(Админка!$E$7:$E$11,MATCH(C2352,Админка!$D$7:$D$11,0),1)&amp;"/"&amp;D2352&amp;"/"&amp;E2352,"&gt;&gt;&gt;"),"")</f>
        <v/>
      </c>
      <c r="B2352" s="63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3"/>
      <c r="N2352" s="49" t="str">
        <f t="shared" si="339"/>
        <v/>
      </c>
      <c r="O2352" s="49" t="str">
        <f t="shared" si="340"/>
        <v/>
      </c>
      <c r="P2352" s="49" t="str">
        <f>IF(COUNTIF(C$6:C2352,C2352)=1,MAX(P$6:P2351)+1,"")</f>
        <v/>
      </c>
      <c r="Q2352" s="49" t="str">
        <f>IF($C$2="",IF(COUNTIF(D$6:D2352,D2352)=1,MAX(Q$6:Q2351)+1,""),IF(C2352=$C$2,IF(COUNTIF(N$6:N2352,N2352)=1,MAX(Q$6:Q2351)+1,""),""))</f>
        <v/>
      </c>
      <c r="R2352" s="49" t="str">
        <f>IF(COUNTIF(O$5:O2352,O2352)=1,MAX(R$6:R2351)+1,"")</f>
        <v/>
      </c>
      <c r="S2352" s="49" t="str">
        <f>IF(COUNTIF(G$6:G2352,G2352)=1,MAX(S$6:S2351)+1,"")</f>
        <v/>
      </c>
      <c r="T2352" s="49" t="str">
        <f>IF(COUNTIF(L$6:L2352,L2352)=1,MAX(T$6:T2351)+1,"")</f>
        <v/>
      </c>
      <c r="U2352" s="49" t="str">
        <f>IF(COUNTIF(M$6:M2352,M2352)=1,MAX(U$6:U2351)+1,"")</f>
        <v/>
      </c>
      <c r="V2352" s="20">
        <f t="shared" si="341"/>
        <v>2346</v>
      </c>
      <c r="W2352" s="49" t="str">
        <f t="shared" si="333"/>
        <v/>
      </c>
      <c r="X2352" s="49" t="str">
        <f t="shared" si="334"/>
        <v/>
      </c>
      <c r="Y2352" s="49" t="str">
        <f t="shared" si="335"/>
        <v/>
      </c>
      <c r="Z2352" s="49" t="str">
        <f t="shared" si="336"/>
        <v/>
      </c>
      <c r="AA2352" s="49" t="str">
        <f t="shared" si="337"/>
        <v/>
      </c>
      <c r="AB2352" s="49" t="str">
        <f t="shared" si="338"/>
        <v/>
      </c>
      <c r="AC2352" s="49" t="str">
        <f>IFERROR(INDEX(Админка!$D$1:$D$2,MATCH(M2352,Админка!$C$1:$C$2,0),1)&amp;"/"&amp;INDEX(Админка!$E$7:$E$11,MATCH(C2352,Админка!$D$7:$D$11,0),1)&amp;"/"&amp;D2352&amp;"/"&amp;E2352,"")</f>
        <v/>
      </c>
    </row>
    <row r="2353" spans="1:29">
      <c r="A2353" s="53" t="str">
        <f>IFERROR(HYPERLINK(INDEX(Админка!$D$1:$D$2,MATCH(M2353,Админка!$C$1:$C$2,0),1)&amp;"/"&amp;INDEX(Админка!$E$7:$E$11,MATCH(C2353,Админка!$D$7:$D$11,0),1)&amp;"/"&amp;D2353&amp;"/"&amp;E2353,"&gt;&gt;&gt;"),"")</f>
        <v/>
      </c>
      <c r="B2353" s="63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3"/>
      <c r="N2353" s="49" t="str">
        <f t="shared" si="339"/>
        <v/>
      </c>
      <c r="O2353" s="49" t="str">
        <f t="shared" si="340"/>
        <v/>
      </c>
      <c r="P2353" s="49" t="str">
        <f>IF(COUNTIF(C$6:C2353,C2353)=1,MAX(P$6:P2352)+1,"")</f>
        <v/>
      </c>
      <c r="Q2353" s="49" t="str">
        <f>IF($C$2="",IF(COUNTIF(D$6:D2353,D2353)=1,MAX(Q$6:Q2352)+1,""),IF(C2353=$C$2,IF(COUNTIF(N$6:N2353,N2353)=1,MAX(Q$6:Q2352)+1,""),""))</f>
        <v/>
      </c>
      <c r="R2353" s="49" t="str">
        <f>IF(COUNTIF(O$5:O2353,O2353)=1,MAX(R$6:R2352)+1,"")</f>
        <v/>
      </c>
      <c r="S2353" s="49" t="str">
        <f>IF(COUNTIF(G$6:G2353,G2353)=1,MAX(S$6:S2352)+1,"")</f>
        <v/>
      </c>
      <c r="T2353" s="49" t="str">
        <f>IF(COUNTIF(L$6:L2353,L2353)=1,MAX(T$6:T2352)+1,"")</f>
        <v/>
      </c>
      <c r="U2353" s="49" t="str">
        <f>IF(COUNTIF(M$6:M2353,M2353)=1,MAX(U$6:U2352)+1,"")</f>
        <v/>
      </c>
      <c r="V2353" s="20">
        <f t="shared" si="341"/>
        <v>2347</v>
      </c>
      <c r="W2353" s="49" t="str">
        <f t="shared" si="333"/>
        <v/>
      </c>
      <c r="X2353" s="49" t="str">
        <f t="shared" si="334"/>
        <v/>
      </c>
      <c r="Y2353" s="49" t="str">
        <f t="shared" si="335"/>
        <v/>
      </c>
      <c r="Z2353" s="49" t="str">
        <f t="shared" si="336"/>
        <v/>
      </c>
      <c r="AA2353" s="49" t="str">
        <f t="shared" si="337"/>
        <v/>
      </c>
      <c r="AB2353" s="49" t="str">
        <f t="shared" si="338"/>
        <v/>
      </c>
      <c r="AC2353" s="49" t="str">
        <f>IFERROR(INDEX(Админка!$D$1:$D$2,MATCH(M2353,Админка!$C$1:$C$2,0),1)&amp;"/"&amp;INDEX(Админка!$E$7:$E$11,MATCH(C2353,Админка!$D$7:$D$11,0),1)&amp;"/"&amp;D2353&amp;"/"&amp;E2353,"")</f>
        <v/>
      </c>
    </row>
    <row r="2354" spans="1:29">
      <c r="A2354" s="53" t="str">
        <f>IFERROR(HYPERLINK(INDEX(Админка!$D$1:$D$2,MATCH(M2354,Админка!$C$1:$C$2,0),1)&amp;"/"&amp;INDEX(Админка!$E$7:$E$11,MATCH(C2354,Админка!$D$7:$D$11,0),1)&amp;"/"&amp;D2354&amp;"/"&amp;E2354,"&gt;&gt;&gt;"),"")</f>
        <v/>
      </c>
      <c r="B2354" s="63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3"/>
      <c r="N2354" s="49" t="str">
        <f t="shared" si="339"/>
        <v/>
      </c>
      <c r="O2354" s="49" t="str">
        <f t="shared" si="340"/>
        <v/>
      </c>
      <c r="P2354" s="49" t="str">
        <f>IF(COUNTIF(C$6:C2354,C2354)=1,MAX(P$6:P2353)+1,"")</f>
        <v/>
      </c>
      <c r="Q2354" s="49" t="str">
        <f>IF($C$2="",IF(COUNTIF(D$6:D2354,D2354)=1,MAX(Q$6:Q2353)+1,""),IF(C2354=$C$2,IF(COUNTIF(N$6:N2354,N2354)=1,MAX(Q$6:Q2353)+1,""),""))</f>
        <v/>
      </c>
      <c r="R2354" s="49" t="str">
        <f>IF(COUNTIF(O$5:O2354,O2354)=1,MAX(R$6:R2353)+1,"")</f>
        <v/>
      </c>
      <c r="S2354" s="49" t="str">
        <f>IF(COUNTIF(G$6:G2354,G2354)=1,MAX(S$6:S2353)+1,"")</f>
        <v/>
      </c>
      <c r="T2354" s="49" t="str">
        <f>IF(COUNTIF(L$6:L2354,L2354)=1,MAX(T$6:T2353)+1,"")</f>
        <v/>
      </c>
      <c r="U2354" s="49" t="str">
        <f>IF(COUNTIF(M$6:M2354,M2354)=1,MAX(U$6:U2353)+1,"")</f>
        <v/>
      </c>
      <c r="V2354" s="20">
        <f t="shared" si="341"/>
        <v>2348</v>
      </c>
      <c r="W2354" s="49" t="str">
        <f t="shared" si="333"/>
        <v/>
      </c>
      <c r="X2354" s="49" t="str">
        <f t="shared" si="334"/>
        <v/>
      </c>
      <c r="Y2354" s="49" t="str">
        <f t="shared" si="335"/>
        <v/>
      </c>
      <c r="Z2354" s="49" t="str">
        <f t="shared" si="336"/>
        <v/>
      </c>
      <c r="AA2354" s="49" t="str">
        <f t="shared" si="337"/>
        <v/>
      </c>
      <c r="AB2354" s="49" t="str">
        <f t="shared" si="338"/>
        <v/>
      </c>
      <c r="AC2354" s="49" t="str">
        <f>IFERROR(INDEX(Админка!$D$1:$D$2,MATCH(M2354,Админка!$C$1:$C$2,0),1)&amp;"/"&amp;INDEX(Админка!$E$7:$E$11,MATCH(C2354,Админка!$D$7:$D$11,0),1)&amp;"/"&amp;D2354&amp;"/"&amp;E2354,"")</f>
        <v/>
      </c>
    </row>
    <row r="2355" spans="1:29">
      <c r="A2355" s="53" t="str">
        <f>IFERROR(HYPERLINK(INDEX(Админка!$D$1:$D$2,MATCH(M2355,Админка!$C$1:$C$2,0),1)&amp;"/"&amp;INDEX(Админка!$E$7:$E$11,MATCH(C2355,Админка!$D$7:$D$11,0),1)&amp;"/"&amp;D2355&amp;"/"&amp;E2355,"&gt;&gt;&gt;"),"")</f>
        <v/>
      </c>
      <c r="B2355" s="63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3"/>
      <c r="N2355" s="49" t="str">
        <f t="shared" si="339"/>
        <v/>
      </c>
      <c r="O2355" s="49" t="str">
        <f t="shared" si="340"/>
        <v/>
      </c>
      <c r="P2355" s="49" t="str">
        <f>IF(COUNTIF(C$6:C2355,C2355)=1,MAX(P$6:P2354)+1,"")</f>
        <v/>
      </c>
      <c r="Q2355" s="49" t="str">
        <f>IF($C$2="",IF(COUNTIF(D$6:D2355,D2355)=1,MAX(Q$6:Q2354)+1,""),IF(C2355=$C$2,IF(COUNTIF(N$6:N2355,N2355)=1,MAX(Q$6:Q2354)+1,""),""))</f>
        <v/>
      </c>
      <c r="R2355" s="49" t="str">
        <f>IF(COUNTIF(O$5:O2355,O2355)=1,MAX(R$6:R2354)+1,"")</f>
        <v/>
      </c>
      <c r="S2355" s="49" t="str">
        <f>IF(COUNTIF(G$6:G2355,G2355)=1,MAX(S$6:S2354)+1,"")</f>
        <v/>
      </c>
      <c r="T2355" s="49" t="str">
        <f>IF(COUNTIF(L$6:L2355,L2355)=1,MAX(T$6:T2354)+1,"")</f>
        <v/>
      </c>
      <c r="U2355" s="49" t="str">
        <f>IF(COUNTIF(M$6:M2355,M2355)=1,MAX(U$6:U2354)+1,"")</f>
        <v/>
      </c>
      <c r="V2355" s="20">
        <f t="shared" si="341"/>
        <v>2349</v>
      </c>
      <c r="W2355" s="49" t="str">
        <f t="shared" si="333"/>
        <v/>
      </c>
      <c r="X2355" s="49" t="str">
        <f t="shared" si="334"/>
        <v/>
      </c>
      <c r="Y2355" s="49" t="str">
        <f t="shared" si="335"/>
        <v/>
      </c>
      <c r="Z2355" s="49" t="str">
        <f t="shared" si="336"/>
        <v/>
      </c>
      <c r="AA2355" s="49" t="str">
        <f t="shared" si="337"/>
        <v/>
      </c>
      <c r="AB2355" s="49" t="str">
        <f t="shared" si="338"/>
        <v/>
      </c>
      <c r="AC2355" s="49" t="str">
        <f>IFERROR(INDEX(Админка!$D$1:$D$2,MATCH(M2355,Админка!$C$1:$C$2,0),1)&amp;"/"&amp;INDEX(Админка!$E$7:$E$11,MATCH(C2355,Админка!$D$7:$D$11,0),1)&amp;"/"&amp;D2355&amp;"/"&amp;E2355,"")</f>
        <v/>
      </c>
    </row>
    <row r="2356" spans="1:29">
      <c r="A2356" s="53" t="str">
        <f>IFERROR(HYPERLINK(INDEX(Админка!$D$1:$D$2,MATCH(M2356,Админка!$C$1:$C$2,0),1)&amp;"/"&amp;INDEX(Админка!$E$7:$E$11,MATCH(C2356,Админка!$D$7:$D$11,0),1)&amp;"/"&amp;D2356&amp;"/"&amp;E2356,"&gt;&gt;&gt;"),"")</f>
        <v/>
      </c>
      <c r="B2356" s="63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3"/>
      <c r="N2356" s="49" t="str">
        <f t="shared" si="339"/>
        <v/>
      </c>
      <c r="O2356" s="49" t="str">
        <f t="shared" si="340"/>
        <v/>
      </c>
      <c r="P2356" s="49" t="str">
        <f>IF(COUNTIF(C$6:C2356,C2356)=1,MAX(P$6:P2355)+1,"")</f>
        <v/>
      </c>
      <c r="Q2356" s="49" t="str">
        <f>IF($C$2="",IF(COUNTIF(D$6:D2356,D2356)=1,MAX(Q$6:Q2355)+1,""),IF(C2356=$C$2,IF(COUNTIF(N$6:N2356,N2356)=1,MAX(Q$6:Q2355)+1,""),""))</f>
        <v/>
      </c>
      <c r="R2356" s="49" t="str">
        <f>IF(COUNTIF(O$5:O2356,O2356)=1,MAX(R$6:R2355)+1,"")</f>
        <v/>
      </c>
      <c r="S2356" s="49" t="str">
        <f>IF(COUNTIF(G$6:G2356,G2356)=1,MAX(S$6:S2355)+1,"")</f>
        <v/>
      </c>
      <c r="T2356" s="49" t="str">
        <f>IF(COUNTIF(L$6:L2356,L2356)=1,MAX(T$6:T2355)+1,"")</f>
        <v/>
      </c>
      <c r="U2356" s="49" t="str">
        <f>IF(COUNTIF(M$6:M2356,M2356)=1,MAX(U$6:U2355)+1,"")</f>
        <v/>
      </c>
      <c r="V2356" s="20">
        <f t="shared" si="341"/>
        <v>2350</v>
      </c>
      <c r="W2356" s="49" t="str">
        <f t="shared" si="333"/>
        <v/>
      </c>
      <c r="X2356" s="49" t="str">
        <f t="shared" si="334"/>
        <v/>
      </c>
      <c r="Y2356" s="49" t="str">
        <f t="shared" si="335"/>
        <v/>
      </c>
      <c r="Z2356" s="49" t="str">
        <f t="shared" si="336"/>
        <v/>
      </c>
      <c r="AA2356" s="49" t="str">
        <f t="shared" si="337"/>
        <v/>
      </c>
      <c r="AB2356" s="49" t="str">
        <f t="shared" si="338"/>
        <v/>
      </c>
      <c r="AC2356" s="49" t="str">
        <f>IFERROR(INDEX(Админка!$D$1:$D$2,MATCH(M2356,Админка!$C$1:$C$2,0),1)&amp;"/"&amp;INDEX(Админка!$E$7:$E$11,MATCH(C2356,Админка!$D$7:$D$11,0),1)&amp;"/"&amp;D2356&amp;"/"&amp;E2356,"")</f>
        <v/>
      </c>
    </row>
    <row r="2357" spans="1:29">
      <c r="A2357" s="53" t="str">
        <f>IFERROR(HYPERLINK(INDEX(Админка!$D$1:$D$2,MATCH(M2357,Админка!$C$1:$C$2,0),1)&amp;"/"&amp;INDEX(Админка!$E$7:$E$11,MATCH(C2357,Админка!$D$7:$D$11,0),1)&amp;"/"&amp;D2357&amp;"/"&amp;E2357,"&gt;&gt;&gt;"),"")</f>
        <v/>
      </c>
      <c r="B2357" s="63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3"/>
      <c r="N2357" s="49" t="str">
        <f t="shared" si="339"/>
        <v/>
      </c>
      <c r="O2357" s="49" t="str">
        <f t="shared" si="340"/>
        <v/>
      </c>
      <c r="P2357" s="49" t="str">
        <f>IF(COUNTIF(C$6:C2357,C2357)=1,MAX(P$6:P2356)+1,"")</f>
        <v/>
      </c>
      <c r="Q2357" s="49" t="str">
        <f>IF($C$2="",IF(COUNTIF(D$6:D2357,D2357)=1,MAX(Q$6:Q2356)+1,""),IF(C2357=$C$2,IF(COUNTIF(N$6:N2357,N2357)=1,MAX(Q$6:Q2356)+1,""),""))</f>
        <v/>
      </c>
      <c r="R2357" s="49" t="str">
        <f>IF(COUNTIF(O$5:O2357,O2357)=1,MAX(R$6:R2356)+1,"")</f>
        <v/>
      </c>
      <c r="S2357" s="49" t="str">
        <f>IF(COUNTIF(G$6:G2357,G2357)=1,MAX(S$6:S2356)+1,"")</f>
        <v/>
      </c>
      <c r="T2357" s="49" t="str">
        <f>IF(COUNTIF(L$6:L2357,L2357)=1,MAX(T$6:T2356)+1,"")</f>
        <v/>
      </c>
      <c r="U2357" s="49" t="str">
        <f>IF(COUNTIF(M$6:M2357,M2357)=1,MAX(U$6:U2356)+1,"")</f>
        <v/>
      </c>
      <c r="V2357" s="20">
        <f t="shared" si="341"/>
        <v>2351</v>
      </c>
      <c r="W2357" s="49" t="str">
        <f t="shared" si="333"/>
        <v/>
      </c>
      <c r="X2357" s="49" t="str">
        <f t="shared" si="334"/>
        <v/>
      </c>
      <c r="Y2357" s="49" t="str">
        <f t="shared" si="335"/>
        <v/>
      </c>
      <c r="Z2357" s="49" t="str">
        <f t="shared" si="336"/>
        <v/>
      </c>
      <c r="AA2357" s="49" t="str">
        <f t="shared" si="337"/>
        <v/>
      </c>
      <c r="AB2357" s="49" t="str">
        <f t="shared" si="338"/>
        <v/>
      </c>
      <c r="AC2357" s="49" t="str">
        <f>IFERROR(INDEX(Админка!$D$1:$D$2,MATCH(M2357,Админка!$C$1:$C$2,0),1)&amp;"/"&amp;INDEX(Админка!$E$7:$E$11,MATCH(C2357,Админка!$D$7:$D$11,0),1)&amp;"/"&amp;D2357&amp;"/"&amp;E2357,"")</f>
        <v/>
      </c>
    </row>
    <row r="2358" spans="1:29">
      <c r="A2358" s="53" t="str">
        <f>IFERROR(HYPERLINK(INDEX(Админка!$D$1:$D$2,MATCH(M2358,Админка!$C$1:$C$2,0),1)&amp;"/"&amp;INDEX(Админка!$E$7:$E$11,MATCH(C2358,Админка!$D$7:$D$11,0),1)&amp;"/"&amp;D2358&amp;"/"&amp;E2358,"&gt;&gt;&gt;"),"")</f>
        <v/>
      </c>
      <c r="B2358" s="63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3"/>
      <c r="N2358" s="49" t="str">
        <f t="shared" si="339"/>
        <v/>
      </c>
      <c r="O2358" s="49" t="str">
        <f t="shared" si="340"/>
        <v/>
      </c>
      <c r="P2358" s="49" t="str">
        <f>IF(COUNTIF(C$6:C2358,C2358)=1,MAX(P$6:P2357)+1,"")</f>
        <v/>
      </c>
      <c r="Q2358" s="49" t="str">
        <f>IF($C$2="",IF(COUNTIF(D$6:D2358,D2358)=1,MAX(Q$6:Q2357)+1,""),IF(C2358=$C$2,IF(COUNTIF(N$6:N2358,N2358)=1,MAX(Q$6:Q2357)+1,""),""))</f>
        <v/>
      </c>
      <c r="R2358" s="49" t="str">
        <f>IF(COUNTIF(O$5:O2358,O2358)=1,MAX(R$6:R2357)+1,"")</f>
        <v/>
      </c>
      <c r="S2358" s="49" t="str">
        <f>IF(COUNTIF(G$6:G2358,G2358)=1,MAX(S$6:S2357)+1,"")</f>
        <v/>
      </c>
      <c r="T2358" s="49" t="str">
        <f>IF(COUNTIF(L$6:L2358,L2358)=1,MAX(T$6:T2357)+1,"")</f>
        <v/>
      </c>
      <c r="U2358" s="49" t="str">
        <f>IF(COUNTIF(M$6:M2358,M2358)=1,MAX(U$6:U2357)+1,"")</f>
        <v/>
      </c>
      <c r="V2358" s="20">
        <f t="shared" si="341"/>
        <v>2352</v>
      </c>
      <c r="W2358" s="49" t="str">
        <f t="shared" si="333"/>
        <v/>
      </c>
      <c r="X2358" s="49" t="str">
        <f t="shared" si="334"/>
        <v/>
      </c>
      <c r="Y2358" s="49" t="str">
        <f t="shared" si="335"/>
        <v/>
      </c>
      <c r="Z2358" s="49" t="str">
        <f t="shared" si="336"/>
        <v/>
      </c>
      <c r="AA2358" s="49" t="str">
        <f t="shared" si="337"/>
        <v/>
      </c>
      <c r="AB2358" s="49" t="str">
        <f t="shared" si="338"/>
        <v/>
      </c>
      <c r="AC2358" s="49" t="str">
        <f>IFERROR(INDEX(Админка!$D$1:$D$2,MATCH(M2358,Админка!$C$1:$C$2,0),1)&amp;"/"&amp;INDEX(Админка!$E$7:$E$11,MATCH(C2358,Админка!$D$7:$D$11,0),1)&amp;"/"&amp;D2358&amp;"/"&amp;E2358,"")</f>
        <v/>
      </c>
    </row>
    <row r="2359" spans="1:29">
      <c r="A2359" s="53" t="str">
        <f>IFERROR(HYPERLINK(INDEX(Админка!$D$1:$D$2,MATCH(M2359,Админка!$C$1:$C$2,0),1)&amp;"/"&amp;INDEX(Админка!$E$7:$E$11,MATCH(C2359,Админка!$D$7:$D$11,0),1)&amp;"/"&amp;D2359&amp;"/"&amp;E2359,"&gt;&gt;&gt;"),"")</f>
        <v/>
      </c>
      <c r="B2359" s="63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3"/>
      <c r="N2359" s="49" t="str">
        <f t="shared" si="339"/>
        <v/>
      </c>
      <c r="O2359" s="49" t="str">
        <f t="shared" si="340"/>
        <v/>
      </c>
      <c r="P2359" s="49" t="str">
        <f>IF(COUNTIF(C$6:C2359,C2359)=1,MAX(P$6:P2358)+1,"")</f>
        <v/>
      </c>
      <c r="Q2359" s="49" t="str">
        <f>IF($C$2="",IF(COUNTIF(D$6:D2359,D2359)=1,MAX(Q$6:Q2358)+1,""),IF(C2359=$C$2,IF(COUNTIF(N$6:N2359,N2359)=1,MAX(Q$6:Q2358)+1,""),""))</f>
        <v/>
      </c>
      <c r="R2359" s="49" t="str">
        <f>IF(COUNTIF(O$5:O2359,O2359)=1,MAX(R$6:R2358)+1,"")</f>
        <v/>
      </c>
      <c r="S2359" s="49" t="str">
        <f>IF(COUNTIF(G$6:G2359,G2359)=1,MAX(S$6:S2358)+1,"")</f>
        <v/>
      </c>
      <c r="T2359" s="49" t="str">
        <f>IF(COUNTIF(L$6:L2359,L2359)=1,MAX(T$6:T2358)+1,"")</f>
        <v/>
      </c>
      <c r="U2359" s="49" t="str">
        <f>IF(COUNTIF(M$6:M2359,M2359)=1,MAX(U$6:U2358)+1,"")</f>
        <v/>
      </c>
      <c r="V2359" s="20">
        <f t="shared" si="341"/>
        <v>2353</v>
      </c>
      <c r="W2359" s="49" t="str">
        <f t="shared" si="333"/>
        <v/>
      </c>
      <c r="X2359" s="49" t="str">
        <f t="shared" si="334"/>
        <v/>
      </c>
      <c r="Y2359" s="49" t="str">
        <f t="shared" si="335"/>
        <v/>
      </c>
      <c r="Z2359" s="49" t="str">
        <f t="shared" si="336"/>
        <v/>
      </c>
      <c r="AA2359" s="49" t="str">
        <f t="shared" si="337"/>
        <v/>
      </c>
      <c r="AB2359" s="49" t="str">
        <f t="shared" si="338"/>
        <v/>
      </c>
      <c r="AC2359" s="49" t="str">
        <f>IFERROR(INDEX(Админка!$D$1:$D$2,MATCH(M2359,Админка!$C$1:$C$2,0),1)&amp;"/"&amp;INDEX(Админка!$E$7:$E$11,MATCH(C2359,Админка!$D$7:$D$11,0),1)&amp;"/"&amp;D2359&amp;"/"&amp;E2359,"")</f>
        <v/>
      </c>
    </row>
    <row r="2360" spans="1:29">
      <c r="A2360" s="53" t="str">
        <f>IFERROR(HYPERLINK(INDEX(Админка!$D$1:$D$2,MATCH(M2360,Админка!$C$1:$C$2,0),1)&amp;"/"&amp;INDEX(Админка!$E$7:$E$11,MATCH(C2360,Админка!$D$7:$D$11,0),1)&amp;"/"&amp;D2360&amp;"/"&amp;E2360,"&gt;&gt;&gt;"),"")</f>
        <v/>
      </c>
      <c r="B2360" s="63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3"/>
      <c r="N2360" s="49" t="str">
        <f t="shared" si="339"/>
        <v/>
      </c>
      <c r="O2360" s="49" t="str">
        <f t="shared" si="340"/>
        <v/>
      </c>
      <c r="P2360" s="49" t="str">
        <f>IF(COUNTIF(C$6:C2360,C2360)=1,MAX(P$6:P2359)+1,"")</f>
        <v/>
      </c>
      <c r="Q2360" s="49" t="str">
        <f>IF($C$2="",IF(COUNTIF(D$6:D2360,D2360)=1,MAX(Q$6:Q2359)+1,""),IF(C2360=$C$2,IF(COUNTIF(N$6:N2360,N2360)=1,MAX(Q$6:Q2359)+1,""),""))</f>
        <v/>
      </c>
      <c r="R2360" s="49" t="str">
        <f>IF(COUNTIF(O$5:O2360,O2360)=1,MAX(R$6:R2359)+1,"")</f>
        <v/>
      </c>
      <c r="S2360" s="49" t="str">
        <f>IF(COUNTIF(G$6:G2360,G2360)=1,MAX(S$6:S2359)+1,"")</f>
        <v/>
      </c>
      <c r="T2360" s="49" t="str">
        <f>IF(COUNTIF(L$6:L2360,L2360)=1,MAX(T$6:T2359)+1,"")</f>
        <v/>
      </c>
      <c r="U2360" s="49" t="str">
        <f>IF(COUNTIF(M$6:M2360,M2360)=1,MAX(U$6:U2359)+1,"")</f>
        <v/>
      </c>
      <c r="V2360" s="20">
        <f t="shared" si="341"/>
        <v>2354</v>
      </c>
      <c r="W2360" s="49" t="str">
        <f t="shared" si="333"/>
        <v/>
      </c>
      <c r="X2360" s="49" t="str">
        <f t="shared" si="334"/>
        <v/>
      </c>
      <c r="Y2360" s="49" t="str">
        <f t="shared" si="335"/>
        <v/>
      </c>
      <c r="Z2360" s="49" t="str">
        <f t="shared" si="336"/>
        <v/>
      </c>
      <c r="AA2360" s="49" t="str">
        <f t="shared" si="337"/>
        <v/>
      </c>
      <c r="AB2360" s="49" t="str">
        <f t="shared" si="338"/>
        <v/>
      </c>
      <c r="AC2360" s="49" t="str">
        <f>IFERROR(INDEX(Админка!$D$1:$D$2,MATCH(M2360,Админка!$C$1:$C$2,0),1)&amp;"/"&amp;INDEX(Админка!$E$7:$E$11,MATCH(C2360,Админка!$D$7:$D$11,0),1)&amp;"/"&amp;D2360&amp;"/"&amp;E2360,"")</f>
        <v/>
      </c>
    </row>
    <row r="2361" spans="1:29">
      <c r="A2361" s="53" t="str">
        <f>IFERROR(HYPERLINK(INDEX(Админка!$D$1:$D$2,MATCH(M2361,Админка!$C$1:$C$2,0),1)&amp;"/"&amp;INDEX(Админка!$E$7:$E$11,MATCH(C2361,Админка!$D$7:$D$11,0),1)&amp;"/"&amp;D2361&amp;"/"&amp;E2361,"&gt;&gt;&gt;"),"")</f>
        <v/>
      </c>
      <c r="B2361" s="63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3"/>
      <c r="N2361" s="49" t="str">
        <f t="shared" si="339"/>
        <v/>
      </c>
      <c r="O2361" s="49" t="str">
        <f t="shared" si="340"/>
        <v/>
      </c>
      <c r="P2361" s="49" t="str">
        <f>IF(COUNTIF(C$6:C2361,C2361)=1,MAX(P$6:P2360)+1,"")</f>
        <v/>
      </c>
      <c r="Q2361" s="49" t="str">
        <f>IF($C$2="",IF(COUNTIF(D$6:D2361,D2361)=1,MAX(Q$6:Q2360)+1,""),IF(C2361=$C$2,IF(COUNTIF(N$6:N2361,N2361)=1,MAX(Q$6:Q2360)+1,""),""))</f>
        <v/>
      </c>
      <c r="R2361" s="49" t="str">
        <f>IF(COUNTIF(O$5:O2361,O2361)=1,MAX(R$6:R2360)+1,"")</f>
        <v/>
      </c>
      <c r="S2361" s="49" t="str">
        <f>IF(COUNTIF(G$6:G2361,G2361)=1,MAX(S$6:S2360)+1,"")</f>
        <v/>
      </c>
      <c r="T2361" s="49" t="str">
        <f>IF(COUNTIF(L$6:L2361,L2361)=1,MAX(T$6:T2360)+1,"")</f>
        <v/>
      </c>
      <c r="U2361" s="49" t="str">
        <f>IF(COUNTIF(M$6:M2361,M2361)=1,MAX(U$6:U2360)+1,"")</f>
        <v/>
      </c>
      <c r="V2361" s="20">
        <f t="shared" si="341"/>
        <v>2355</v>
      </c>
      <c r="W2361" s="49" t="str">
        <f t="shared" si="333"/>
        <v/>
      </c>
      <c r="X2361" s="49" t="str">
        <f t="shared" si="334"/>
        <v/>
      </c>
      <c r="Y2361" s="49" t="str">
        <f t="shared" si="335"/>
        <v/>
      </c>
      <c r="Z2361" s="49" t="str">
        <f t="shared" si="336"/>
        <v/>
      </c>
      <c r="AA2361" s="49" t="str">
        <f t="shared" si="337"/>
        <v/>
      </c>
      <c r="AB2361" s="49" t="str">
        <f t="shared" si="338"/>
        <v/>
      </c>
      <c r="AC2361" s="49" t="str">
        <f>IFERROR(INDEX(Админка!$D$1:$D$2,MATCH(M2361,Админка!$C$1:$C$2,0),1)&amp;"/"&amp;INDEX(Админка!$E$7:$E$11,MATCH(C2361,Админка!$D$7:$D$11,0),1)&amp;"/"&amp;D2361&amp;"/"&amp;E2361,"")</f>
        <v/>
      </c>
    </row>
    <row r="2362" spans="1:29">
      <c r="A2362" s="53" t="str">
        <f>IFERROR(HYPERLINK(INDEX(Админка!$D$1:$D$2,MATCH(M2362,Админка!$C$1:$C$2,0),1)&amp;"/"&amp;INDEX(Админка!$E$7:$E$11,MATCH(C2362,Админка!$D$7:$D$11,0),1)&amp;"/"&amp;D2362&amp;"/"&amp;E2362,"&gt;&gt;&gt;"),"")</f>
        <v/>
      </c>
      <c r="B2362" s="63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3"/>
      <c r="N2362" s="49" t="str">
        <f t="shared" si="339"/>
        <v/>
      </c>
      <c r="O2362" s="49" t="str">
        <f t="shared" si="340"/>
        <v/>
      </c>
      <c r="P2362" s="49" t="str">
        <f>IF(COUNTIF(C$6:C2362,C2362)=1,MAX(P$6:P2361)+1,"")</f>
        <v/>
      </c>
      <c r="Q2362" s="49" t="str">
        <f>IF($C$2="",IF(COUNTIF(D$6:D2362,D2362)=1,MAX(Q$6:Q2361)+1,""),IF(C2362=$C$2,IF(COUNTIF(N$6:N2362,N2362)=1,MAX(Q$6:Q2361)+1,""),""))</f>
        <v/>
      </c>
      <c r="R2362" s="49" t="str">
        <f>IF(COUNTIF(O$5:O2362,O2362)=1,MAX(R$6:R2361)+1,"")</f>
        <v/>
      </c>
      <c r="S2362" s="49" t="str">
        <f>IF(COUNTIF(G$6:G2362,G2362)=1,MAX(S$6:S2361)+1,"")</f>
        <v/>
      </c>
      <c r="T2362" s="49" t="str">
        <f>IF(COUNTIF(L$6:L2362,L2362)=1,MAX(T$6:T2361)+1,"")</f>
        <v/>
      </c>
      <c r="U2362" s="49" t="str">
        <f>IF(COUNTIF(M$6:M2362,M2362)=1,MAX(U$6:U2361)+1,"")</f>
        <v/>
      </c>
      <c r="V2362" s="20">
        <f t="shared" si="341"/>
        <v>2356</v>
      </c>
      <c r="W2362" s="49" t="str">
        <f t="shared" si="333"/>
        <v/>
      </c>
      <c r="X2362" s="49" t="str">
        <f t="shared" si="334"/>
        <v/>
      </c>
      <c r="Y2362" s="49" t="str">
        <f t="shared" si="335"/>
        <v/>
      </c>
      <c r="Z2362" s="49" t="str">
        <f t="shared" si="336"/>
        <v/>
      </c>
      <c r="AA2362" s="49" t="str">
        <f t="shared" si="337"/>
        <v/>
      </c>
      <c r="AB2362" s="49" t="str">
        <f t="shared" si="338"/>
        <v/>
      </c>
      <c r="AC2362" s="49" t="str">
        <f>IFERROR(INDEX(Админка!$D$1:$D$2,MATCH(M2362,Админка!$C$1:$C$2,0),1)&amp;"/"&amp;INDEX(Админка!$E$7:$E$11,MATCH(C2362,Админка!$D$7:$D$11,0),1)&amp;"/"&amp;D2362&amp;"/"&amp;E2362,"")</f>
        <v/>
      </c>
    </row>
    <row r="2363" spans="1:29">
      <c r="A2363" s="53" t="str">
        <f>IFERROR(HYPERLINK(INDEX(Админка!$D$1:$D$2,MATCH(M2363,Админка!$C$1:$C$2,0),1)&amp;"/"&amp;INDEX(Админка!$E$7:$E$11,MATCH(C2363,Админка!$D$7:$D$11,0),1)&amp;"/"&amp;D2363&amp;"/"&amp;E2363,"&gt;&gt;&gt;"),"")</f>
        <v/>
      </c>
      <c r="B2363" s="63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3"/>
      <c r="N2363" s="49" t="str">
        <f t="shared" si="339"/>
        <v/>
      </c>
      <c r="O2363" s="49" t="str">
        <f t="shared" si="340"/>
        <v/>
      </c>
      <c r="P2363" s="49" t="str">
        <f>IF(COUNTIF(C$6:C2363,C2363)=1,MAX(P$6:P2362)+1,"")</f>
        <v/>
      </c>
      <c r="Q2363" s="49" t="str">
        <f>IF($C$2="",IF(COUNTIF(D$6:D2363,D2363)=1,MAX(Q$6:Q2362)+1,""),IF(C2363=$C$2,IF(COUNTIF(N$6:N2363,N2363)=1,MAX(Q$6:Q2362)+1,""),""))</f>
        <v/>
      </c>
      <c r="R2363" s="49" t="str">
        <f>IF(COUNTIF(O$5:O2363,O2363)=1,MAX(R$6:R2362)+1,"")</f>
        <v/>
      </c>
      <c r="S2363" s="49" t="str">
        <f>IF(COUNTIF(G$6:G2363,G2363)=1,MAX(S$6:S2362)+1,"")</f>
        <v/>
      </c>
      <c r="T2363" s="49" t="str">
        <f>IF(COUNTIF(L$6:L2363,L2363)=1,MAX(T$6:T2362)+1,"")</f>
        <v/>
      </c>
      <c r="U2363" s="49" t="str">
        <f>IF(COUNTIF(M$6:M2363,M2363)=1,MAX(U$6:U2362)+1,"")</f>
        <v/>
      </c>
      <c r="V2363" s="20">
        <f t="shared" si="341"/>
        <v>2357</v>
      </c>
      <c r="W2363" s="49" t="str">
        <f t="shared" si="333"/>
        <v/>
      </c>
      <c r="X2363" s="49" t="str">
        <f t="shared" si="334"/>
        <v/>
      </c>
      <c r="Y2363" s="49" t="str">
        <f t="shared" si="335"/>
        <v/>
      </c>
      <c r="Z2363" s="49" t="str">
        <f t="shared" si="336"/>
        <v/>
      </c>
      <c r="AA2363" s="49" t="str">
        <f t="shared" si="337"/>
        <v/>
      </c>
      <c r="AB2363" s="49" t="str">
        <f t="shared" si="338"/>
        <v/>
      </c>
      <c r="AC2363" s="49" t="str">
        <f>IFERROR(INDEX(Админка!$D$1:$D$2,MATCH(M2363,Админка!$C$1:$C$2,0),1)&amp;"/"&amp;INDEX(Админка!$E$7:$E$11,MATCH(C2363,Админка!$D$7:$D$11,0),1)&amp;"/"&amp;D2363&amp;"/"&amp;E2363,"")</f>
        <v/>
      </c>
    </row>
    <row r="2364" spans="1:29">
      <c r="A2364" s="53" t="str">
        <f>IFERROR(HYPERLINK(INDEX(Админка!$D$1:$D$2,MATCH(M2364,Админка!$C$1:$C$2,0),1)&amp;"/"&amp;INDEX(Админка!$E$7:$E$11,MATCH(C2364,Админка!$D$7:$D$11,0),1)&amp;"/"&amp;D2364&amp;"/"&amp;E2364,"&gt;&gt;&gt;"),"")</f>
        <v/>
      </c>
      <c r="B2364" s="63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3"/>
      <c r="N2364" s="49" t="str">
        <f t="shared" si="339"/>
        <v/>
      </c>
      <c r="O2364" s="49" t="str">
        <f t="shared" si="340"/>
        <v/>
      </c>
      <c r="P2364" s="49" t="str">
        <f>IF(COUNTIF(C$6:C2364,C2364)=1,MAX(P$6:P2363)+1,"")</f>
        <v/>
      </c>
      <c r="Q2364" s="49" t="str">
        <f>IF($C$2="",IF(COUNTIF(D$6:D2364,D2364)=1,MAX(Q$6:Q2363)+1,""),IF(C2364=$C$2,IF(COUNTIF(N$6:N2364,N2364)=1,MAX(Q$6:Q2363)+1,""),""))</f>
        <v/>
      </c>
      <c r="R2364" s="49" t="str">
        <f>IF(COUNTIF(O$5:O2364,O2364)=1,MAX(R$6:R2363)+1,"")</f>
        <v/>
      </c>
      <c r="S2364" s="49" t="str">
        <f>IF(COUNTIF(G$6:G2364,G2364)=1,MAX(S$6:S2363)+1,"")</f>
        <v/>
      </c>
      <c r="T2364" s="49" t="str">
        <f>IF(COUNTIF(L$6:L2364,L2364)=1,MAX(T$6:T2363)+1,"")</f>
        <v/>
      </c>
      <c r="U2364" s="49" t="str">
        <f>IF(COUNTIF(M$6:M2364,M2364)=1,MAX(U$6:U2363)+1,"")</f>
        <v/>
      </c>
      <c r="V2364" s="20">
        <f t="shared" si="341"/>
        <v>2358</v>
      </c>
      <c r="W2364" s="49" t="str">
        <f t="shared" si="333"/>
        <v/>
      </c>
      <c r="X2364" s="49" t="str">
        <f t="shared" si="334"/>
        <v/>
      </c>
      <c r="Y2364" s="49" t="str">
        <f t="shared" si="335"/>
        <v/>
      </c>
      <c r="Z2364" s="49" t="str">
        <f t="shared" si="336"/>
        <v/>
      </c>
      <c r="AA2364" s="49" t="str">
        <f t="shared" si="337"/>
        <v/>
      </c>
      <c r="AB2364" s="49" t="str">
        <f t="shared" si="338"/>
        <v/>
      </c>
      <c r="AC2364" s="49" t="str">
        <f>IFERROR(INDEX(Админка!$D$1:$D$2,MATCH(M2364,Админка!$C$1:$C$2,0),1)&amp;"/"&amp;INDEX(Админка!$E$7:$E$11,MATCH(C2364,Админка!$D$7:$D$11,0),1)&amp;"/"&amp;D2364&amp;"/"&amp;E2364,"")</f>
        <v/>
      </c>
    </row>
    <row r="2365" spans="1:29">
      <c r="A2365" s="53" t="str">
        <f>IFERROR(HYPERLINK(INDEX(Админка!$D$1:$D$2,MATCH(M2365,Админка!$C$1:$C$2,0),1)&amp;"/"&amp;INDEX(Админка!$E$7:$E$11,MATCH(C2365,Админка!$D$7:$D$11,0),1)&amp;"/"&amp;D2365&amp;"/"&amp;E2365,"&gt;&gt;&gt;"),"")</f>
        <v/>
      </c>
      <c r="B2365" s="63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3"/>
      <c r="N2365" s="49" t="str">
        <f t="shared" si="339"/>
        <v/>
      </c>
      <c r="O2365" s="49" t="str">
        <f t="shared" si="340"/>
        <v/>
      </c>
      <c r="P2365" s="49" t="str">
        <f>IF(COUNTIF(C$6:C2365,C2365)=1,MAX(P$6:P2364)+1,"")</f>
        <v/>
      </c>
      <c r="Q2365" s="49" t="str">
        <f>IF($C$2="",IF(COUNTIF(D$6:D2365,D2365)=1,MAX(Q$6:Q2364)+1,""),IF(C2365=$C$2,IF(COUNTIF(N$6:N2365,N2365)=1,MAX(Q$6:Q2364)+1,""),""))</f>
        <v/>
      </c>
      <c r="R2365" s="49" t="str">
        <f>IF(COUNTIF(O$5:O2365,O2365)=1,MAX(R$6:R2364)+1,"")</f>
        <v/>
      </c>
      <c r="S2365" s="49" t="str">
        <f>IF(COUNTIF(G$6:G2365,G2365)=1,MAX(S$6:S2364)+1,"")</f>
        <v/>
      </c>
      <c r="T2365" s="49" t="str">
        <f>IF(COUNTIF(L$6:L2365,L2365)=1,MAX(T$6:T2364)+1,"")</f>
        <v/>
      </c>
      <c r="U2365" s="49" t="str">
        <f>IF(COUNTIF(M$6:M2365,M2365)=1,MAX(U$6:U2364)+1,"")</f>
        <v/>
      </c>
      <c r="V2365" s="20">
        <f t="shared" si="341"/>
        <v>2359</v>
      </c>
      <c r="W2365" s="49" t="str">
        <f t="shared" si="333"/>
        <v/>
      </c>
      <c r="X2365" s="49" t="str">
        <f t="shared" si="334"/>
        <v/>
      </c>
      <c r="Y2365" s="49" t="str">
        <f t="shared" si="335"/>
        <v/>
      </c>
      <c r="Z2365" s="49" t="str">
        <f t="shared" si="336"/>
        <v/>
      </c>
      <c r="AA2365" s="49" t="str">
        <f t="shared" si="337"/>
        <v/>
      </c>
      <c r="AB2365" s="49" t="str">
        <f t="shared" si="338"/>
        <v/>
      </c>
      <c r="AC2365" s="49" t="str">
        <f>IFERROR(INDEX(Админка!$D$1:$D$2,MATCH(M2365,Админка!$C$1:$C$2,0),1)&amp;"/"&amp;INDEX(Админка!$E$7:$E$11,MATCH(C2365,Админка!$D$7:$D$11,0),1)&amp;"/"&amp;D2365&amp;"/"&amp;E2365,"")</f>
        <v/>
      </c>
    </row>
    <row r="2366" spans="1:29">
      <c r="A2366" s="53" t="str">
        <f>IFERROR(HYPERLINK(INDEX(Админка!$D$1:$D$2,MATCH(M2366,Админка!$C$1:$C$2,0),1)&amp;"/"&amp;INDEX(Админка!$E$7:$E$11,MATCH(C2366,Админка!$D$7:$D$11,0),1)&amp;"/"&amp;D2366&amp;"/"&amp;E2366,"&gt;&gt;&gt;"),"")</f>
        <v/>
      </c>
      <c r="B2366" s="63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3"/>
      <c r="N2366" s="49" t="str">
        <f t="shared" si="339"/>
        <v/>
      </c>
      <c r="O2366" s="49" t="str">
        <f t="shared" si="340"/>
        <v/>
      </c>
      <c r="P2366" s="49" t="str">
        <f>IF(COUNTIF(C$6:C2366,C2366)=1,MAX(P$6:P2365)+1,"")</f>
        <v/>
      </c>
      <c r="Q2366" s="49" t="str">
        <f>IF($C$2="",IF(COUNTIF(D$6:D2366,D2366)=1,MAX(Q$6:Q2365)+1,""),IF(C2366=$C$2,IF(COUNTIF(N$6:N2366,N2366)=1,MAX(Q$6:Q2365)+1,""),""))</f>
        <v/>
      </c>
      <c r="R2366" s="49" t="str">
        <f>IF(COUNTIF(O$5:O2366,O2366)=1,MAX(R$6:R2365)+1,"")</f>
        <v/>
      </c>
      <c r="S2366" s="49" t="str">
        <f>IF(COUNTIF(G$6:G2366,G2366)=1,MAX(S$6:S2365)+1,"")</f>
        <v/>
      </c>
      <c r="T2366" s="49" t="str">
        <f>IF(COUNTIF(L$6:L2366,L2366)=1,MAX(T$6:T2365)+1,"")</f>
        <v/>
      </c>
      <c r="U2366" s="49" t="str">
        <f>IF(COUNTIF(M$6:M2366,M2366)=1,MAX(U$6:U2365)+1,"")</f>
        <v/>
      </c>
      <c r="V2366" s="20">
        <f t="shared" si="341"/>
        <v>2360</v>
      </c>
      <c r="W2366" s="49" t="str">
        <f t="shared" si="333"/>
        <v/>
      </c>
      <c r="X2366" s="49" t="str">
        <f t="shared" si="334"/>
        <v/>
      </c>
      <c r="Y2366" s="49" t="str">
        <f t="shared" si="335"/>
        <v/>
      </c>
      <c r="Z2366" s="49" t="str">
        <f t="shared" si="336"/>
        <v/>
      </c>
      <c r="AA2366" s="49" t="str">
        <f t="shared" si="337"/>
        <v/>
      </c>
      <c r="AB2366" s="49" t="str">
        <f t="shared" si="338"/>
        <v/>
      </c>
      <c r="AC2366" s="49" t="str">
        <f>IFERROR(INDEX(Админка!$D$1:$D$2,MATCH(M2366,Админка!$C$1:$C$2,0),1)&amp;"/"&amp;INDEX(Админка!$E$7:$E$11,MATCH(C2366,Админка!$D$7:$D$11,0),1)&amp;"/"&amp;D2366&amp;"/"&amp;E2366,"")</f>
        <v/>
      </c>
    </row>
    <row r="2367" spans="1:29">
      <c r="A2367" s="53" t="str">
        <f>IFERROR(HYPERLINK(INDEX(Админка!$D$1:$D$2,MATCH(M2367,Админка!$C$1:$C$2,0),1)&amp;"/"&amp;INDEX(Админка!$E$7:$E$11,MATCH(C2367,Админка!$D$7:$D$11,0),1)&amp;"/"&amp;D2367&amp;"/"&amp;E2367,"&gt;&gt;&gt;"),"")</f>
        <v/>
      </c>
      <c r="B2367" s="63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3"/>
      <c r="N2367" s="49" t="str">
        <f t="shared" si="339"/>
        <v/>
      </c>
      <c r="O2367" s="49" t="str">
        <f t="shared" si="340"/>
        <v/>
      </c>
      <c r="P2367" s="49" t="str">
        <f>IF(COUNTIF(C$6:C2367,C2367)=1,MAX(P$6:P2366)+1,"")</f>
        <v/>
      </c>
      <c r="Q2367" s="49" t="str">
        <f>IF($C$2="",IF(COUNTIF(D$6:D2367,D2367)=1,MAX(Q$6:Q2366)+1,""),IF(C2367=$C$2,IF(COUNTIF(N$6:N2367,N2367)=1,MAX(Q$6:Q2366)+1,""),""))</f>
        <v/>
      </c>
      <c r="R2367" s="49" t="str">
        <f>IF(COUNTIF(O$5:O2367,O2367)=1,MAX(R$6:R2366)+1,"")</f>
        <v/>
      </c>
      <c r="S2367" s="49" t="str">
        <f>IF(COUNTIF(G$6:G2367,G2367)=1,MAX(S$6:S2366)+1,"")</f>
        <v/>
      </c>
      <c r="T2367" s="49" t="str">
        <f>IF(COUNTIF(L$6:L2367,L2367)=1,MAX(T$6:T2366)+1,"")</f>
        <v/>
      </c>
      <c r="U2367" s="49" t="str">
        <f>IF(COUNTIF(M$6:M2367,M2367)=1,MAX(U$6:U2366)+1,"")</f>
        <v/>
      </c>
      <c r="V2367" s="20">
        <f t="shared" si="341"/>
        <v>2361</v>
      </c>
      <c r="W2367" s="49" t="str">
        <f t="shared" si="333"/>
        <v/>
      </c>
      <c r="X2367" s="49" t="str">
        <f t="shared" si="334"/>
        <v/>
      </c>
      <c r="Y2367" s="49" t="str">
        <f t="shared" si="335"/>
        <v/>
      </c>
      <c r="Z2367" s="49" t="str">
        <f t="shared" si="336"/>
        <v/>
      </c>
      <c r="AA2367" s="49" t="str">
        <f t="shared" si="337"/>
        <v/>
      </c>
      <c r="AB2367" s="49" t="str">
        <f t="shared" si="338"/>
        <v/>
      </c>
      <c r="AC2367" s="49" t="str">
        <f>IFERROR(INDEX(Админка!$D$1:$D$2,MATCH(M2367,Админка!$C$1:$C$2,0),1)&amp;"/"&amp;INDEX(Админка!$E$7:$E$11,MATCH(C2367,Админка!$D$7:$D$11,0),1)&amp;"/"&amp;D2367&amp;"/"&amp;E2367,"")</f>
        <v/>
      </c>
    </row>
    <row r="2368" spans="1:29">
      <c r="A2368" s="53" t="str">
        <f>IFERROR(HYPERLINK(INDEX(Админка!$D$1:$D$2,MATCH(M2368,Админка!$C$1:$C$2,0),1)&amp;"/"&amp;INDEX(Админка!$E$7:$E$11,MATCH(C2368,Админка!$D$7:$D$11,0),1)&amp;"/"&amp;D2368&amp;"/"&amp;E2368,"&gt;&gt;&gt;"),"")</f>
        <v/>
      </c>
      <c r="B2368" s="63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3"/>
      <c r="N2368" s="49" t="str">
        <f t="shared" si="339"/>
        <v/>
      </c>
      <c r="O2368" s="49" t="str">
        <f t="shared" si="340"/>
        <v/>
      </c>
      <c r="P2368" s="49" t="str">
        <f>IF(COUNTIF(C$6:C2368,C2368)=1,MAX(P$6:P2367)+1,"")</f>
        <v/>
      </c>
      <c r="Q2368" s="49" t="str">
        <f>IF($C$2="",IF(COUNTIF(D$6:D2368,D2368)=1,MAX(Q$6:Q2367)+1,""),IF(C2368=$C$2,IF(COUNTIF(N$6:N2368,N2368)=1,MAX(Q$6:Q2367)+1,""),""))</f>
        <v/>
      </c>
      <c r="R2368" s="49" t="str">
        <f>IF(COUNTIF(O$5:O2368,O2368)=1,MAX(R$6:R2367)+1,"")</f>
        <v/>
      </c>
      <c r="S2368" s="49" t="str">
        <f>IF(COUNTIF(G$6:G2368,G2368)=1,MAX(S$6:S2367)+1,"")</f>
        <v/>
      </c>
      <c r="T2368" s="49" t="str">
        <f>IF(COUNTIF(L$6:L2368,L2368)=1,MAX(T$6:T2367)+1,"")</f>
        <v/>
      </c>
      <c r="U2368" s="49" t="str">
        <f>IF(COUNTIF(M$6:M2368,M2368)=1,MAX(U$6:U2367)+1,"")</f>
        <v/>
      </c>
      <c r="V2368" s="20">
        <f t="shared" si="341"/>
        <v>2362</v>
      </c>
      <c r="W2368" s="49" t="str">
        <f t="shared" si="333"/>
        <v/>
      </c>
      <c r="X2368" s="49" t="str">
        <f t="shared" si="334"/>
        <v/>
      </c>
      <c r="Y2368" s="49" t="str">
        <f t="shared" si="335"/>
        <v/>
      </c>
      <c r="Z2368" s="49" t="str">
        <f t="shared" si="336"/>
        <v/>
      </c>
      <c r="AA2368" s="49" t="str">
        <f t="shared" si="337"/>
        <v/>
      </c>
      <c r="AB2368" s="49" t="str">
        <f t="shared" si="338"/>
        <v/>
      </c>
      <c r="AC2368" s="49" t="str">
        <f>IFERROR(INDEX(Админка!$D$1:$D$2,MATCH(M2368,Админка!$C$1:$C$2,0),1)&amp;"/"&amp;INDEX(Админка!$E$7:$E$11,MATCH(C2368,Админка!$D$7:$D$11,0),1)&amp;"/"&amp;D2368&amp;"/"&amp;E2368,"")</f>
        <v/>
      </c>
    </row>
    <row r="2369" spans="1:29">
      <c r="A2369" s="53" t="str">
        <f>IFERROR(HYPERLINK(INDEX(Админка!$D$1:$D$2,MATCH(M2369,Админка!$C$1:$C$2,0),1)&amp;"/"&amp;INDEX(Админка!$E$7:$E$11,MATCH(C2369,Админка!$D$7:$D$11,0),1)&amp;"/"&amp;D2369&amp;"/"&amp;E2369,"&gt;&gt;&gt;"),"")</f>
        <v/>
      </c>
      <c r="B2369" s="63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3"/>
      <c r="N2369" s="49" t="str">
        <f t="shared" si="339"/>
        <v/>
      </c>
      <c r="O2369" s="49" t="str">
        <f t="shared" si="340"/>
        <v/>
      </c>
      <c r="P2369" s="49" t="str">
        <f>IF(COUNTIF(C$6:C2369,C2369)=1,MAX(P$6:P2368)+1,"")</f>
        <v/>
      </c>
      <c r="Q2369" s="49" t="str">
        <f>IF($C$2="",IF(COUNTIF(D$6:D2369,D2369)=1,MAX(Q$6:Q2368)+1,""),IF(C2369=$C$2,IF(COUNTIF(N$6:N2369,N2369)=1,MAX(Q$6:Q2368)+1,""),""))</f>
        <v/>
      </c>
      <c r="R2369" s="49" t="str">
        <f>IF(COUNTIF(O$5:O2369,O2369)=1,MAX(R$6:R2368)+1,"")</f>
        <v/>
      </c>
      <c r="S2369" s="49" t="str">
        <f>IF(COUNTIF(G$6:G2369,G2369)=1,MAX(S$6:S2368)+1,"")</f>
        <v/>
      </c>
      <c r="T2369" s="49" t="str">
        <f>IF(COUNTIF(L$6:L2369,L2369)=1,MAX(T$6:T2368)+1,"")</f>
        <v/>
      </c>
      <c r="U2369" s="49" t="str">
        <f>IF(COUNTIF(M$6:M2369,M2369)=1,MAX(U$6:U2368)+1,"")</f>
        <v/>
      </c>
      <c r="V2369" s="20">
        <f t="shared" si="341"/>
        <v>2363</v>
      </c>
      <c r="W2369" s="49" t="str">
        <f t="shared" si="333"/>
        <v/>
      </c>
      <c r="X2369" s="49" t="str">
        <f t="shared" si="334"/>
        <v/>
      </c>
      <c r="Y2369" s="49" t="str">
        <f t="shared" si="335"/>
        <v/>
      </c>
      <c r="Z2369" s="49" t="str">
        <f t="shared" si="336"/>
        <v/>
      </c>
      <c r="AA2369" s="49" t="str">
        <f t="shared" si="337"/>
        <v/>
      </c>
      <c r="AB2369" s="49" t="str">
        <f t="shared" si="338"/>
        <v/>
      </c>
      <c r="AC2369" s="49" t="str">
        <f>IFERROR(INDEX(Админка!$D$1:$D$2,MATCH(M2369,Админка!$C$1:$C$2,0),1)&amp;"/"&amp;INDEX(Админка!$E$7:$E$11,MATCH(C2369,Админка!$D$7:$D$11,0),1)&amp;"/"&amp;D2369&amp;"/"&amp;E2369,"")</f>
        <v/>
      </c>
    </row>
    <row r="2370" spans="1:29">
      <c r="A2370" s="53" t="str">
        <f>IFERROR(HYPERLINK(INDEX(Админка!$D$1:$D$2,MATCH(M2370,Админка!$C$1:$C$2,0),1)&amp;"/"&amp;INDEX(Админка!$E$7:$E$11,MATCH(C2370,Админка!$D$7:$D$11,0),1)&amp;"/"&amp;D2370&amp;"/"&amp;E2370,"&gt;&gt;&gt;"),"")</f>
        <v/>
      </c>
      <c r="B2370" s="63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3"/>
      <c r="N2370" s="49" t="str">
        <f t="shared" si="339"/>
        <v/>
      </c>
      <c r="O2370" s="49" t="str">
        <f t="shared" si="340"/>
        <v/>
      </c>
      <c r="P2370" s="49" t="str">
        <f>IF(COUNTIF(C$6:C2370,C2370)=1,MAX(P$6:P2369)+1,"")</f>
        <v/>
      </c>
      <c r="Q2370" s="49" t="str">
        <f>IF($C$2="",IF(COUNTIF(D$6:D2370,D2370)=1,MAX(Q$6:Q2369)+1,""),IF(C2370=$C$2,IF(COUNTIF(N$6:N2370,N2370)=1,MAX(Q$6:Q2369)+1,""),""))</f>
        <v/>
      </c>
      <c r="R2370" s="49" t="str">
        <f>IF(COUNTIF(O$5:O2370,O2370)=1,MAX(R$6:R2369)+1,"")</f>
        <v/>
      </c>
      <c r="S2370" s="49" t="str">
        <f>IF(COUNTIF(G$6:G2370,G2370)=1,MAX(S$6:S2369)+1,"")</f>
        <v/>
      </c>
      <c r="T2370" s="49" t="str">
        <f>IF(COUNTIF(L$6:L2370,L2370)=1,MAX(T$6:T2369)+1,"")</f>
        <v/>
      </c>
      <c r="U2370" s="49" t="str">
        <f>IF(COUNTIF(M$6:M2370,M2370)=1,MAX(U$6:U2369)+1,"")</f>
        <v/>
      </c>
      <c r="V2370" s="20">
        <f t="shared" si="341"/>
        <v>2364</v>
      </c>
      <c r="W2370" s="49" t="str">
        <f t="shared" si="333"/>
        <v/>
      </c>
      <c r="X2370" s="49" t="str">
        <f t="shared" si="334"/>
        <v/>
      </c>
      <c r="Y2370" s="49" t="str">
        <f t="shared" si="335"/>
        <v/>
      </c>
      <c r="Z2370" s="49" t="str">
        <f t="shared" si="336"/>
        <v/>
      </c>
      <c r="AA2370" s="49" t="str">
        <f t="shared" si="337"/>
        <v/>
      </c>
      <c r="AB2370" s="49" t="str">
        <f t="shared" si="338"/>
        <v/>
      </c>
      <c r="AC2370" s="49" t="str">
        <f>IFERROR(INDEX(Админка!$D$1:$D$2,MATCH(M2370,Админка!$C$1:$C$2,0),1)&amp;"/"&amp;INDEX(Админка!$E$7:$E$11,MATCH(C2370,Админка!$D$7:$D$11,0),1)&amp;"/"&amp;D2370&amp;"/"&amp;E2370,"")</f>
        <v/>
      </c>
    </row>
    <row r="2371" spans="1:29">
      <c r="A2371" s="53" t="str">
        <f>IFERROR(HYPERLINK(INDEX(Админка!$D$1:$D$2,MATCH(M2371,Админка!$C$1:$C$2,0),1)&amp;"/"&amp;INDEX(Админка!$E$7:$E$11,MATCH(C2371,Админка!$D$7:$D$11,0),1)&amp;"/"&amp;D2371&amp;"/"&amp;E2371,"&gt;&gt;&gt;"),"")</f>
        <v/>
      </c>
      <c r="B2371" s="63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3"/>
      <c r="N2371" s="49" t="str">
        <f t="shared" si="339"/>
        <v/>
      </c>
      <c r="O2371" s="49" t="str">
        <f t="shared" si="340"/>
        <v/>
      </c>
      <c r="P2371" s="49" t="str">
        <f>IF(COUNTIF(C$6:C2371,C2371)=1,MAX(P$6:P2370)+1,"")</f>
        <v/>
      </c>
      <c r="Q2371" s="49" t="str">
        <f>IF($C$2="",IF(COUNTIF(D$6:D2371,D2371)=1,MAX(Q$6:Q2370)+1,""),IF(C2371=$C$2,IF(COUNTIF(N$6:N2371,N2371)=1,MAX(Q$6:Q2370)+1,""),""))</f>
        <v/>
      </c>
      <c r="R2371" s="49" t="str">
        <f>IF(COUNTIF(O$5:O2371,O2371)=1,MAX(R$6:R2370)+1,"")</f>
        <v/>
      </c>
      <c r="S2371" s="49" t="str">
        <f>IF(COUNTIF(G$6:G2371,G2371)=1,MAX(S$6:S2370)+1,"")</f>
        <v/>
      </c>
      <c r="T2371" s="49" t="str">
        <f>IF(COUNTIF(L$6:L2371,L2371)=1,MAX(T$6:T2370)+1,"")</f>
        <v/>
      </c>
      <c r="U2371" s="49" t="str">
        <f>IF(COUNTIF(M$6:M2371,M2371)=1,MAX(U$6:U2370)+1,"")</f>
        <v/>
      </c>
      <c r="V2371" s="20">
        <f t="shared" si="341"/>
        <v>2365</v>
      </c>
      <c r="W2371" s="49" t="str">
        <f t="shared" si="333"/>
        <v/>
      </c>
      <c r="X2371" s="49" t="str">
        <f t="shared" si="334"/>
        <v/>
      </c>
      <c r="Y2371" s="49" t="str">
        <f t="shared" si="335"/>
        <v/>
      </c>
      <c r="Z2371" s="49" t="str">
        <f t="shared" si="336"/>
        <v/>
      </c>
      <c r="AA2371" s="49" t="str">
        <f t="shared" si="337"/>
        <v/>
      </c>
      <c r="AB2371" s="49" t="str">
        <f t="shared" si="338"/>
        <v/>
      </c>
      <c r="AC2371" s="49" t="str">
        <f>IFERROR(INDEX(Админка!$D$1:$D$2,MATCH(M2371,Админка!$C$1:$C$2,0),1)&amp;"/"&amp;INDEX(Админка!$E$7:$E$11,MATCH(C2371,Админка!$D$7:$D$11,0),1)&amp;"/"&amp;D2371&amp;"/"&amp;E2371,"")</f>
        <v/>
      </c>
    </row>
    <row r="2372" spans="1:29">
      <c r="A2372" s="53" t="str">
        <f>IFERROR(HYPERLINK(INDEX(Админка!$D$1:$D$2,MATCH(M2372,Админка!$C$1:$C$2,0),1)&amp;"/"&amp;INDEX(Админка!$E$7:$E$11,MATCH(C2372,Админка!$D$7:$D$11,0),1)&amp;"/"&amp;D2372&amp;"/"&amp;E2372,"&gt;&gt;&gt;"),"")</f>
        <v/>
      </c>
      <c r="B2372" s="63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3"/>
      <c r="N2372" s="49" t="str">
        <f t="shared" si="339"/>
        <v/>
      </c>
      <c r="O2372" s="49" t="str">
        <f t="shared" si="340"/>
        <v/>
      </c>
      <c r="P2372" s="49" t="str">
        <f>IF(COUNTIF(C$6:C2372,C2372)=1,MAX(P$6:P2371)+1,"")</f>
        <v/>
      </c>
      <c r="Q2372" s="49" t="str">
        <f>IF($C$2="",IF(COUNTIF(D$6:D2372,D2372)=1,MAX(Q$6:Q2371)+1,""),IF(C2372=$C$2,IF(COUNTIF(N$6:N2372,N2372)=1,MAX(Q$6:Q2371)+1,""),""))</f>
        <v/>
      </c>
      <c r="R2372" s="49" t="str">
        <f>IF(COUNTIF(O$5:O2372,O2372)=1,MAX(R$6:R2371)+1,"")</f>
        <v/>
      </c>
      <c r="S2372" s="49" t="str">
        <f>IF(COUNTIF(G$6:G2372,G2372)=1,MAX(S$6:S2371)+1,"")</f>
        <v/>
      </c>
      <c r="T2372" s="49" t="str">
        <f>IF(COUNTIF(L$6:L2372,L2372)=1,MAX(T$6:T2371)+1,"")</f>
        <v/>
      </c>
      <c r="U2372" s="49" t="str">
        <f>IF(COUNTIF(M$6:M2372,M2372)=1,MAX(U$6:U2371)+1,"")</f>
        <v/>
      </c>
      <c r="V2372" s="20">
        <f t="shared" si="341"/>
        <v>2366</v>
      </c>
      <c r="W2372" s="49" t="str">
        <f t="shared" si="333"/>
        <v/>
      </c>
      <c r="X2372" s="49" t="str">
        <f t="shared" si="334"/>
        <v/>
      </c>
      <c r="Y2372" s="49" t="str">
        <f t="shared" si="335"/>
        <v/>
      </c>
      <c r="Z2372" s="49" t="str">
        <f t="shared" si="336"/>
        <v/>
      </c>
      <c r="AA2372" s="49" t="str">
        <f t="shared" si="337"/>
        <v/>
      </c>
      <c r="AB2372" s="49" t="str">
        <f t="shared" si="338"/>
        <v/>
      </c>
      <c r="AC2372" s="49" t="str">
        <f>IFERROR(INDEX(Админка!$D$1:$D$2,MATCH(M2372,Админка!$C$1:$C$2,0),1)&amp;"/"&amp;INDEX(Админка!$E$7:$E$11,MATCH(C2372,Админка!$D$7:$D$11,0),1)&amp;"/"&amp;D2372&amp;"/"&amp;E2372,"")</f>
        <v/>
      </c>
    </row>
    <row r="2373" spans="1:29">
      <c r="A2373" s="53" t="str">
        <f>IFERROR(HYPERLINK(INDEX(Админка!$D$1:$D$2,MATCH(M2373,Админка!$C$1:$C$2,0),1)&amp;"/"&amp;INDEX(Админка!$E$7:$E$11,MATCH(C2373,Админка!$D$7:$D$11,0),1)&amp;"/"&amp;D2373&amp;"/"&amp;E2373,"&gt;&gt;&gt;"),"")</f>
        <v/>
      </c>
      <c r="B2373" s="63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3"/>
      <c r="N2373" s="49" t="str">
        <f t="shared" si="339"/>
        <v/>
      </c>
      <c r="O2373" s="49" t="str">
        <f t="shared" si="340"/>
        <v/>
      </c>
      <c r="P2373" s="49" t="str">
        <f>IF(COUNTIF(C$6:C2373,C2373)=1,MAX(P$6:P2372)+1,"")</f>
        <v/>
      </c>
      <c r="Q2373" s="49" t="str">
        <f>IF($C$2="",IF(COUNTIF(D$6:D2373,D2373)=1,MAX(Q$6:Q2372)+1,""),IF(C2373=$C$2,IF(COUNTIF(N$6:N2373,N2373)=1,MAX(Q$6:Q2372)+1,""),""))</f>
        <v/>
      </c>
      <c r="R2373" s="49" t="str">
        <f>IF(COUNTIF(O$5:O2373,O2373)=1,MAX(R$6:R2372)+1,"")</f>
        <v/>
      </c>
      <c r="S2373" s="49" t="str">
        <f>IF(COUNTIF(G$6:G2373,G2373)=1,MAX(S$6:S2372)+1,"")</f>
        <v/>
      </c>
      <c r="T2373" s="49" t="str">
        <f>IF(COUNTIF(L$6:L2373,L2373)=1,MAX(T$6:T2372)+1,"")</f>
        <v/>
      </c>
      <c r="U2373" s="49" t="str">
        <f>IF(COUNTIF(M$6:M2373,M2373)=1,MAX(U$6:U2372)+1,"")</f>
        <v/>
      </c>
      <c r="V2373" s="20">
        <f t="shared" si="341"/>
        <v>2367</v>
      </c>
      <c r="W2373" s="49" t="str">
        <f t="shared" si="333"/>
        <v/>
      </c>
      <c r="X2373" s="49" t="str">
        <f t="shared" si="334"/>
        <v/>
      </c>
      <c r="Y2373" s="49" t="str">
        <f t="shared" si="335"/>
        <v/>
      </c>
      <c r="Z2373" s="49" t="str">
        <f t="shared" si="336"/>
        <v/>
      </c>
      <c r="AA2373" s="49" t="str">
        <f t="shared" si="337"/>
        <v/>
      </c>
      <c r="AB2373" s="49" t="str">
        <f t="shared" si="338"/>
        <v/>
      </c>
      <c r="AC2373" s="49" t="str">
        <f>IFERROR(INDEX(Админка!$D$1:$D$2,MATCH(M2373,Админка!$C$1:$C$2,0),1)&amp;"/"&amp;INDEX(Админка!$E$7:$E$11,MATCH(C2373,Админка!$D$7:$D$11,0),1)&amp;"/"&amp;D2373&amp;"/"&amp;E2373,"")</f>
        <v/>
      </c>
    </row>
    <row r="2374" spans="1:29">
      <c r="A2374" s="53" t="str">
        <f>IFERROR(HYPERLINK(INDEX(Админка!$D$1:$D$2,MATCH(M2374,Админка!$C$1:$C$2,0),1)&amp;"/"&amp;INDEX(Админка!$E$7:$E$11,MATCH(C2374,Админка!$D$7:$D$11,0),1)&amp;"/"&amp;D2374&amp;"/"&amp;E2374,"&gt;&gt;&gt;"),"")</f>
        <v/>
      </c>
      <c r="B2374" s="63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3"/>
      <c r="N2374" s="49" t="str">
        <f t="shared" si="339"/>
        <v/>
      </c>
      <c r="O2374" s="49" t="str">
        <f t="shared" si="340"/>
        <v/>
      </c>
      <c r="P2374" s="49" t="str">
        <f>IF(COUNTIF(C$6:C2374,C2374)=1,MAX(P$6:P2373)+1,"")</f>
        <v/>
      </c>
      <c r="Q2374" s="49" t="str">
        <f>IF($C$2="",IF(COUNTIF(D$6:D2374,D2374)=1,MAX(Q$6:Q2373)+1,""),IF(C2374=$C$2,IF(COUNTIF(N$6:N2374,N2374)=1,MAX(Q$6:Q2373)+1,""),""))</f>
        <v/>
      </c>
      <c r="R2374" s="49" t="str">
        <f>IF(COUNTIF(O$5:O2374,O2374)=1,MAX(R$6:R2373)+1,"")</f>
        <v/>
      </c>
      <c r="S2374" s="49" t="str">
        <f>IF(COUNTIF(G$6:G2374,G2374)=1,MAX(S$6:S2373)+1,"")</f>
        <v/>
      </c>
      <c r="T2374" s="49" t="str">
        <f>IF(COUNTIF(L$6:L2374,L2374)=1,MAX(T$6:T2373)+1,"")</f>
        <v/>
      </c>
      <c r="U2374" s="49" t="str">
        <f>IF(COUNTIF(M$6:M2374,M2374)=1,MAX(U$6:U2373)+1,"")</f>
        <v/>
      </c>
      <c r="V2374" s="20">
        <f t="shared" si="341"/>
        <v>2368</v>
      </c>
      <c r="W2374" s="49" t="str">
        <f t="shared" si="333"/>
        <v/>
      </c>
      <c r="X2374" s="49" t="str">
        <f t="shared" si="334"/>
        <v/>
      </c>
      <c r="Y2374" s="49" t="str">
        <f t="shared" si="335"/>
        <v/>
      </c>
      <c r="Z2374" s="49" t="str">
        <f t="shared" si="336"/>
        <v/>
      </c>
      <c r="AA2374" s="49" t="str">
        <f t="shared" si="337"/>
        <v/>
      </c>
      <c r="AB2374" s="49" t="str">
        <f t="shared" si="338"/>
        <v/>
      </c>
      <c r="AC2374" s="49" t="str">
        <f>IFERROR(INDEX(Админка!$D$1:$D$2,MATCH(M2374,Админка!$C$1:$C$2,0),1)&amp;"/"&amp;INDEX(Админка!$E$7:$E$11,MATCH(C2374,Админка!$D$7:$D$11,0),1)&amp;"/"&amp;D2374&amp;"/"&amp;E2374,"")</f>
        <v/>
      </c>
    </row>
    <row r="2375" spans="1:29">
      <c r="A2375" s="53" t="str">
        <f>IFERROR(HYPERLINK(INDEX(Админка!$D$1:$D$2,MATCH(M2375,Админка!$C$1:$C$2,0),1)&amp;"/"&amp;INDEX(Админка!$E$7:$E$11,MATCH(C2375,Админка!$D$7:$D$11,0),1)&amp;"/"&amp;D2375&amp;"/"&amp;E2375,"&gt;&gt;&gt;"),"")</f>
        <v/>
      </c>
      <c r="B2375" s="63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3"/>
      <c r="N2375" s="49" t="str">
        <f t="shared" si="339"/>
        <v/>
      </c>
      <c r="O2375" s="49" t="str">
        <f t="shared" si="340"/>
        <v/>
      </c>
      <c r="P2375" s="49" t="str">
        <f>IF(COUNTIF(C$6:C2375,C2375)=1,MAX(P$6:P2374)+1,"")</f>
        <v/>
      </c>
      <c r="Q2375" s="49" t="str">
        <f>IF($C$2="",IF(COUNTIF(D$6:D2375,D2375)=1,MAX(Q$6:Q2374)+1,""),IF(C2375=$C$2,IF(COUNTIF(N$6:N2375,N2375)=1,MAX(Q$6:Q2374)+1,""),""))</f>
        <v/>
      </c>
      <c r="R2375" s="49" t="str">
        <f>IF(COUNTIF(O$5:O2375,O2375)=1,MAX(R$6:R2374)+1,"")</f>
        <v/>
      </c>
      <c r="S2375" s="49" t="str">
        <f>IF(COUNTIF(G$6:G2375,G2375)=1,MAX(S$6:S2374)+1,"")</f>
        <v/>
      </c>
      <c r="T2375" s="49" t="str">
        <f>IF(COUNTIF(L$6:L2375,L2375)=1,MAX(T$6:T2374)+1,"")</f>
        <v/>
      </c>
      <c r="U2375" s="49" t="str">
        <f>IF(COUNTIF(M$6:M2375,M2375)=1,MAX(U$6:U2374)+1,"")</f>
        <v/>
      </c>
      <c r="V2375" s="20">
        <f t="shared" si="341"/>
        <v>2369</v>
      </c>
      <c r="W2375" s="49" t="str">
        <f t="shared" ref="W2375:W2438" si="342">IFERROR(INDEX($C$7:$C$5806,MATCH(V2375,$P$7:$P$22248,0),1),"")</f>
        <v/>
      </c>
      <c r="X2375" s="49" t="str">
        <f t="shared" ref="X2375:X2438" si="343">IFERROR(INDEX($D$7:$D$5806,MATCH(V2375,$Q$7:$Q$22248,0),1),"")</f>
        <v/>
      </c>
      <c r="Y2375" s="49" t="str">
        <f t="shared" ref="Y2375:Y2438" si="344">IFERROR(INDEX($E$7:$E$5806,MATCH(V2375,$R$7:$R$22248,0),1),"")</f>
        <v/>
      </c>
      <c r="Z2375" s="49" t="str">
        <f t="shared" ref="Z2375:Z2438" si="345">IFERROR(INDEX($G$7:$G$5806,MATCH(V2375,$S$7:$S$22248,0),1),"")</f>
        <v/>
      </c>
      <c r="AA2375" s="49" t="str">
        <f t="shared" ref="AA2375:AA2438" si="346">IFERROR(INDEX($L$7:$L$5806,MATCH(V2375,$T$7:$T$22248,0),1),"")</f>
        <v/>
      </c>
      <c r="AB2375" s="49" t="str">
        <f t="shared" ref="AB2375:AB2438" si="347">IFERROR(INDEX($M$7:$M$5806,MATCH(V2375,$U$7:$U$22248,0),1),"")</f>
        <v/>
      </c>
      <c r="AC2375" s="49" t="str">
        <f>IFERROR(INDEX(Админка!$D$1:$D$2,MATCH(M2375,Админка!$C$1:$C$2,0),1)&amp;"/"&amp;INDEX(Админка!$E$7:$E$11,MATCH(C2375,Админка!$D$7:$D$11,0),1)&amp;"/"&amp;D2375&amp;"/"&amp;E2375,"")</f>
        <v/>
      </c>
    </row>
    <row r="2376" spans="1:29">
      <c r="A2376" s="53" t="str">
        <f>IFERROR(HYPERLINK(INDEX(Админка!$D$1:$D$2,MATCH(M2376,Админка!$C$1:$C$2,0),1)&amp;"/"&amp;INDEX(Админка!$E$7:$E$11,MATCH(C2376,Админка!$D$7:$D$11,0),1)&amp;"/"&amp;D2376&amp;"/"&amp;E2376,"&gt;&gt;&gt;"),"")</f>
        <v/>
      </c>
      <c r="B2376" s="63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3"/>
      <c r="N2376" s="49" t="str">
        <f t="shared" si="339"/>
        <v/>
      </c>
      <c r="O2376" s="49" t="str">
        <f t="shared" si="340"/>
        <v/>
      </c>
      <c r="P2376" s="49" t="str">
        <f>IF(COUNTIF(C$6:C2376,C2376)=1,MAX(P$6:P2375)+1,"")</f>
        <v/>
      </c>
      <c r="Q2376" s="49" t="str">
        <f>IF($C$2="",IF(COUNTIF(D$6:D2376,D2376)=1,MAX(Q$6:Q2375)+1,""),IF(C2376=$C$2,IF(COUNTIF(N$6:N2376,N2376)=1,MAX(Q$6:Q2375)+1,""),""))</f>
        <v/>
      </c>
      <c r="R2376" s="49" t="str">
        <f>IF(COUNTIF(O$5:O2376,O2376)=1,MAX(R$6:R2375)+1,"")</f>
        <v/>
      </c>
      <c r="S2376" s="49" t="str">
        <f>IF(COUNTIF(G$6:G2376,G2376)=1,MAX(S$6:S2375)+1,"")</f>
        <v/>
      </c>
      <c r="T2376" s="49" t="str">
        <f>IF(COUNTIF(L$6:L2376,L2376)=1,MAX(T$6:T2375)+1,"")</f>
        <v/>
      </c>
      <c r="U2376" s="49" t="str">
        <f>IF(COUNTIF(M$6:M2376,M2376)=1,MAX(U$6:U2375)+1,"")</f>
        <v/>
      </c>
      <c r="V2376" s="20">
        <f t="shared" si="341"/>
        <v>2370</v>
      </c>
      <c r="W2376" s="49" t="str">
        <f t="shared" si="342"/>
        <v/>
      </c>
      <c r="X2376" s="49" t="str">
        <f t="shared" si="343"/>
        <v/>
      </c>
      <c r="Y2376" s="49" t="str">
        <f t="shared" si="344"/>
        <v/>
      </c>
      <c r="Z2376" s="49" t="str">
        <f t="shared" si="345"/>
        <v/>
      </c>
      <c r="AA2376" s="49" t="str">
        <f t="shared" si="346"/>
        <v/>
      </c>
      <c r="AB2376" s="49" t="str">
        <f t="shared" si="347"/>
        <v/>
      </c>
      <c r="AC2376" s="49" t="str">
        <f>IFERROR(INDEX(Админка!$D$1:$D$2,MATCH(M2376,Админка!$C$1:$C$2,0),1)&amp;"/"&amp;INDEX(Админка!$E$7:$E$11,MATCH(C2376,Админка!$D$7:$D$11,0),1)&amp;"/"&amp;D2376&amp;"/"&amp;E2376,"")</f>
        <v/>
      </c>
    </row>
    <row r="2377" spans="1:29">
      <c r="A2377" s="53" t="str">
        <f>IFERROR(HYPERLINK(INDEX(Админка!$D$1:$D$2,MATCH(M2377,Админка!$C$1:$C$2,0),1)&amp;"/"&amp;INDEX(Админка!$E$7:$E$11,MATCH(C2377,Админка!$D$7:$D$11,0),1)&amp;"/"&amp;D2377&amp;"/"&amp;E2377,"&gt;&gt;&gt;"),"")</f>
        <v/>
      </c>
      <c r="B2377" s="63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3"/>
      <c r="N2377" s="49" t="str">
        <f t="shared" ref="N2377:N2440" si="348">C2377&amp;D2377</f>
        <v/>
      </c>
      <c r="O2377" s="49" t="str">
        <f t="shared" ref="O2377:O2440" si="349">IF(B2377="","",IF(AND($C$2="",$D$2=""),E2377,IF(AND($C$2=C2377,$D$2=""),C2377&amp;E2377,IF(AND($C$2="",$D$2=D2377),D2377&amp;E2377,IF(AND($C$2=C2377,$D$2=D2377),C2377&amp;D2377&amp;E2377,"")))))</f>
        <v/>
      </c>
      <c r="P2377" s="49" t="str">
        <f>IF(COUNTIF(C$6:C2377,C2377)=1,MAX(P$6:P2376)+1,"")</f>
        <v/>
      </c>
      <c r="Q2377" s="49" t="str">
        <f>IF($C$2="",IF(COUNTIF(D$6:D2377,D2377)=1,MAX(Q$6:Q2376)+1,""),IF(C2377=$C$2,IF(COUNTIF(N$6:N2377,N2377)=1,MAX(Q$6:Q2376)+1,""),""))</f>
        <v/>
      </c>
      <c r="R2377" s="49" t="str">
        <f>IF(COUNTIF(O$5:O2377,O2377)=1,MAX(R$6:R2376)+1,"")</f>
        <v/>
      </c>
      <c r="S2377" s="49" t="str">
        <f>IF(COUNTIF(G$6:G2377,G2377)=1,MAX(S$6:S2376)+1,"")</f>
        <v/>
      </c>
      <c r="T2377" s="49" t="str">
        <f>IF(COUNTIF(L$6:L2377,L2377)=1,MAX(T$6:T2376)+1,"")</f>
        <v/>
      </c>
      <c r="U2377" s="49" t="str">
        <f>IF(COUNTIF(M$6:M2377,M2377)=1,MAX(U$6:U2376)+1,"")</f>
        <v/>
      </c>
      <c r="V2377" s="20">
        <f t="shared" ref="V2377:V2440" si="350">IFERROR(V2376+1,1)</f>
        <v>2371</v>
      </c>
      <c r="W2377" s="49" t="str">
        <f t="shared" si="342"/>
        <v/>
      </c>
      <c r="X2377" s="49" t="str">
        <f t="shared" si="343"/>
        <v/>
      </c>
      <c r="Y2377" s="49" t="str">
        <f t="shared" si="344"/>
        <v/>
      </c>
      <c r="Z2377" s="49" t="str">
        <f t="shared" si="345"/>
        <v/>
      </c>
      <c r="AA2377" s="49" t="str">
        <f t="shared" si="346"/>
        <v/>
      </c>
      <c r="AB2377" s="49" t="str">
        <f t="shared" si="347"/>
        <v/>
      </c>
      <c r="AC2377" s="49" t="str">
        <f>IFERROR(INDEX(Админка!$D$1:$D$2,MATCH(M2377,Админка!$C$1:$C$2,0),1)&amp;"/"&amp;INDEX(Админка!$E$7:$E$11,MATCH(C2377,Админка!$D$7:$D$11,0),1)&amp;"/"&amp;D2377&amp;"/"&amp;E2377,"")</f>
        <v/>
      </c>
    </row>
    <row r="2378" spans="1:29">
      <c r="A2378" s="53" t="str">
        <f>IFERROR(HYPERLINK(INDEX(Админка!$D$1:$D$2,MATCH(M2378,Админка!$C$1:$C$2,0),1)&amp;"/"&amp;INDEX(Админка!$E$7:$E$11,MATCH(C2378,Админка!$D$7:$D$11,0),1)&amp;"/"&amp;D2378&amp;"/"&amp;E2378,"&gt;&gt;&gt;"),"")</f>
        <v/>
      </c>
      <c r="B2378" s="63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3"/>
      <c r="N2378" s="49" t="str">
        <f t="shared" si="348"/>
        <v/>
      </c>
      <c r="O2378" s="49" t="str">
        <f t="shared" si="349"/>
        <v/>
      </c>
      <c r="P2378" s="49" t="str">
        <f>IF(COUNTIF(C$6:C2378,C2378)=1,MAX(P$6:P2377)+1,"")</f>
        <v/>
      </c>
      <c r="Q2378" s="49" t="str">
        <f>IF($C$2="",IF(COUNTIF(D$6:D2378,D2378)=1,MAX(Q$6:Q2377)+1,""),IF(C2378=$C$2,IF(COUNTIF(N$6:N2378,N2378)=1,MAX(Q$6:Q2377)+1,""),""))</f>
        <v/>
      </c>
      <c r="R2378" s="49" t="str">
        <f>IF(COUNTIF(O$5:O2378,O2378)=1,MAX(R$6:R2377)+1,"")</f>
        <v/>
      </c>
      <c r="S2378" s="49" t="str">
        <f>IF(COUNTIF(G$6:G2378,G2378)=1,MAX(S$6:S2377)+1,"")</f>
        <v/>
      </c>
      <c r="T2378" s="49" t="str">
        <f>IF(COUNTIF(L$6:L2378,L2378)=1,MAX(T$6:T2377)+1,"")</f>
        <v/>
      </c>
      <c r="U2378" s="49" t="str">
        <f>IF(COUNTIF(M$6:M2378,M2378)=1,MAX(U$6:U2377)+1,"")</f>
        <v/>
      </c>
      <c r="V2378" s="20">
        <f t="shared" si="350"/>
        <v>2372</v>
      </c>
      <c r="W2378" s="49" t="str">
        <f t="shared" si="342"/>
        <v/>
      </c>
      <c r="X2378" s="49" t="str">
        <f t="shared" si="343"/>
        <v/>
      </c>
      <c r="Y2378" s="49" t="str">
        <f t="shared" si="344"/>
        <v/>
      </c>
      <c r="Z2378" s="49" t="str">
        <f t="shared" si="345"/>
        <v/>
      </c>
      <c r="AA2378" s="49" t="str">
        <f t="shared" si="346"/>
        <v/>
      </c>
      <c r="AB2378" s="49" t="str">
        <f t="shared" si="347"/>
        <v/>
      </c>
      <c r="AC2378" s="49" t="str">
        <f>IFERROR(INDEX(Админка!$D$1:$D$2,MATCH(M2378,Админка!$C$1:$C$2,0),1)&amp;"/"&amp;INDEX(Админка!$E$7:$E$11,MATCH(C2378,Админка!$D$7:$D$11,0),1)&amp;"/"&amp;D2378&amp;"/"&amp;E2378,"")</f>
        <v/>
      </c>
    </row>
    <row r="2379" spans="1:29">
      <c r="A2379" s="53" t="str">
        <f>IFERROR(HYPERLINK(INDEX(Админка!$D$1:$D$2,MATCH(M2379,Админка!$C$1:$C$2,0),1)&amp;"/"&amp;INDEX(Админка!$E$7:$E$11,MATCH(C2379,Админка!$D$7:$D$11,0),1)&amp;"/"&amp;D2379&amp;"/"&amp;E2379,"&gt;&gt;&gt;"),"")</f>
        <v/>
      </c>
      <c r="B2379" s="63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3"/>
      <c r="N2379" s="49" t="str">
        <f t="shared" si="348"/>
        <v/>
      </c>
      <c r="O2379" s="49" t="str">
        <f t="shared" si="349"/>
        <v/>
      </c>
      <c r="P2379" s="49" t="str">
        <f>IF(COUNTIF(C$6:C2379,C2379)=1,MAX(P$6:P2378)+1,"")</f>
        <v/>
      </c>
      <c r="Q2379" s="49" t="str">
        <f>IF($C$2="",IF(COUNTIF(D$6:D2379,D2379)=1,MAX(Q$6:Q2378)+1,""),IF(C2379=$C$2,IF(COUNTIF(N$6:N2379,N2379)=1,MAX(Q$6:Q2378)+1,""),""))</f>
        <v/>
      </c>
      <c r="R2379" s="49" t="str">
        <f>IF(COUNTIF(O$5:O2379,O2379)=1,MAX(R$6:R2378)+1,"")</f>
        <v/>
      </c>
      <c r="S2379" s="49" t="str">
        <f>IF(COUNTIF(G$6:G2379,G2379)=1,MAX(S$6:S2378)+1,"")</f>
        <v/>
      </c>
      <c r="T2379" s="49" t="str">
        <f>IF(COUNTIF(L$6:L2379,L2379)=1,MAX(T$6:T2378)+1,"")</f>
        <v/>
      </c>
      <c r="U2379" s="49" t="str">
        <f>IF(COUNTIF(M$6:M2379,M2379)=1,MAX(U$6:U2378)+1,"")</f>
        <v/>
      </c>
      <c r="V2379" s="20">
        <f t="shared" si="350"/>
        <v>2373</v>
      </c>
      <c r="W2379" s="49" t="str">
        <f t="shared" si="342"/>
        <v/>
      </c>
      <c r="X2379" s="49" t="str">
        <f t="shared" si="343"/>
        <v/>
      </c>
      <c r="Y2379" s="49" t="str">
        <f t="shared" si="344"/>
        <v/>
      </c>
      <c r="Z2379" s="49" t="str">
        <f t="shared" si="345"/>
        <v/>
      </c>
      <c r="AA2379" s="49" t="str">
        <f t="shared" si="346"/>
        <v/>
      </c>
      <c r="AB2379" s="49" t="str">
        <f t="shared" si="347"/>
        <v/>
      </c>
      <c r="AC2379" s="49" t="str">
        <f>IFERROR(INDEX(Админка!$D$1:$D$2,MATCH(M2379,Админка!$C$1:$C$2,0),1)&amp;"/"&amp;INDEX(Админка!$E$7:$E$11,MATCH(C2379,Админка!$D$7:$D$11,0),1)&amp;"/"&amp;D2379&amp;"/"&amp;E2379,"")</f>
        <v/>
      </c>
    </row>
    <row r="2380" spans="1:29">
      <c r="A2380" s="53" t="str">
        <f>IFERROR(HYPERLINK(INDEX(Админка!$D$1:$D$2,MATCH(M2380,Админка!$C$1:$C$2,0),1)&amp;"/"&amp;INDEX(Админка!$E$7:$E$11,MATCH(C2380,Админка!$D$7:$D$11,0),1)&amp;"/"&amp;D2380&amp;"/"&amp;E2380,"&gt;&gt;&gt;"),"")</f>
        <v/>
      </c>
      <c r="B2380" s="63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3"/>
      <c r="N2380" s="49" t="str">
        <f t="shared" si="348"/>
        <v/>
      </c>
      <c r="O2380" s="49" t="str">
        <f t="shared" si="349"/>
        <v/>
      </c>
      <c r="P2380" s="49" t="str">
        <f>IF(COUNTIF(C$6:C2380,C2380)=1,MAX(P$6:P2379)+1,"")</f>
        <v/>
      </c>
      <c r="Q2380" s="49" t="str">
        <f>IF($C$2="",IF(COUNTIF(D$6:D2380,D2380)=1,MAX(Q$6:Q2379)+1,""),IF(C2380=$C$2,IF(COUNTIF(N$6:N2380,N2380)=1,MAX(Q$6:Q2379)+1,""),""))</f>
        <v/>
      </c>
      <c r="R2380" s="49" t="str">
        <f>IF(COUNTIF(O$5:O2380,O2380)=1,MAX(R$6:R2379)+1,"")</f>
        <v/>
      </c>
      <c r="S2380" s="49" t="str">
        <f>IF(COUNTIF(G$6:G2380,G2380)=1,MAX(S$6:S2379)+1,"")</f>
        <v/>
      </c>
      <c r="T2380" s="49" t="str">
        <f>IF(COUNTIF(L$6:L2380,L2380)=1,MAX(T$6:T2379)+1,"")</f>
        <v/>
      </c>
      <c r="U2380" s="49" t="str">
        <f>IF(COUNTIF(M$6:M2380,M2380)=1,MAX(U$6:U2379)+1,"")</f>
        <v/>
      </c>
      <c r="V2380" s="20">
        <f t="shared" si="350"/>
        <v>2374</v>
      </c>
      <c r="W2380" s="49" t="str">
        <f t="shared" si="342"/>
        <v/>
      </c>
      <c r="X2380" s="49" t="str">
        <f t="shared" si="343"/>
        <v/>
      </c>
      <c r="Y2380" s="49" t="str">
        <f t="shared" si="344"/>
        <v/>
      </c>
      <c r="Z2380" s="49" t="str">
        <f t="shared" si="345"/>
        <v/>
      </c>
      <c r="AA2380" s="49" t="str">
        <f t="shared" si="346"/>
        <v/>
      </c>
      <c r="AB2380" s="49" t="str">
        <f t="shared" si="347"/>
        <v/>
      </c>
      <c r="AC2380" s="49" t="str">
        <f>IFERROR(INDEX(Админка!$D$1:$D$2,MATCH(M2380,Админка!$C$1:$C$2,0),1)&amp;"/"&amp;INDEX(Админка!$E$7:$E$11,MATCH(C2380,Админка!$D$7:$D$11,0),1)&amp;"/"&amp;D2380&amp;"/"&amp;E2380,"")</f>
        <v/>
      </c>
    </row>
    <row r="2381" spans="1:29">
      <c r="A2381" s="53" t="str">
        <f>IFERROR(HYPERLINK(INDEX(Админка!$D$1:$D$2,MATCH(M2381,Админка!$C$1:$C$2,0),1)&amp;"/"&amp;INDEX(Админка!$E$7:$E$11,MATCH(C2381,Админка!$D$7:$D$11,0),1)&amp;"/"&amp;D2381&amp;"/"&amp;E2381,"&gt;&gt;&gt;"),"")</f>
        <v/>
      </c>
      <c r="B2381" s="63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3"/>
      <c r="N2381" s="49" t="str">
        <f t="shared" si="348"/>
        <v/>
      </c>
      <c r="O2381" s="49" t="str">
        <f t="shared" si="349"/>
        <v/>
      </c>
      <c r="P2381" s="49" t="str">
        <f>IF(COUNTIF(C$6:C2381,C2381)=1,MAX(P$6:P2380)+1,"")</f>
        <v/>
      </c>
      <c r="Q2381" s="49" t="str">
        <f>IF($C$2="",IF(COUNTIF(D$6:D2381,D2381)=1,MAX(Q$6:Q2380)+1,""),IF(C2381=$C$2,IF(COUNTIF(N$6:N2381,N2381)=1,MAX(Q$6:Q2380)+1,""),""))</f>
        <v/>
      </c>
      <c r="R2381" s="49" t="str">
        <f>IF(COUNTIF(O$5:O2381,O2381)=1,MAX(R$6:R2380)+1,"")</f>
        <v/>
      </c>
      <c r="S2381" s="49" t="str">
        <f>IF(COUNTIF(G$6:G2381,G2381)=1,MAX(S$6:S2380)+1,"")</f>
        <v/>
      </c>
      <c r="T2381" s="49" t="str">
        <f>IF(COUNTIF(L$6:L2381,L2381)=1,MAX(T$6:T2380)+1,"")</f>
        <v/>
      </c>
      <c r="U2381" s="49" t="str">
        <f>IF(COUNTIF(M$6:M2381,M2381)=1,MAX(U$6:U2380)+1,"")</f>
        <v/>
      </c>
      <c r="V2381" s="20">
        <f t="shared" si="350"/>
        <v>2375</v>
      </c>
      <c r="W2381" s="49" t="str">
        <f t="shared" si="342"/>
        <v/>
      </c>
      <c r="X2381" s="49" t="str">
        <f t="shared" si="343"/>
        <v/>
      </c>
      <c r="Y2381" s="49" t="str">
        <f t="shared" si="344"/>
        <v/>
      </c>
      <c r="Z2381" s="49" t="str">
        <f t="shared" si="345"/>
        <v/>
      </c>
      <c r="AA2381" s="49" t="str">
        <f t="shared" si="346"/>
        <v/>
      </c>
      <c r="AB2381" s="49" t="str">
        <f t="shared" si="347"/>
        <v/>
      </c>
      <c r="AC2381" s="49" t="str">
        <f>IFERROR(INDEX(Админка!$D$1:$D$2,MATCH(M2381,Админка!$C$1:$C$2,0),1)&amp;"/"&amp;INDEX(Админка!$E$7:$E$11,MATCH(C2381,Админка!$D$7:$D$11,0),1)&amp;"/"&amp;D2381&amp;"/"&amp;E2381,"")</f>
        <v/>
      </c>
    </row>
    <row r="2382" spans="1:29">
      <c r="A2382" s="53" t="str">
        <f>IFERROR(HYPERLINK(INDEX(Админка!$D$1:$D$2,MATCH(M2382,Админка!$C$1:$C$2,0),1)&amp;"/"&amp;INDEX(Админка!$E$7:$E$11,MATCH(C2382,Админка!$D$7:$D$11,0),1)&amp;"/"&amp;D2382&amp;"/"&amp;E2382,"&gt;&gt;&gt;"),"")</f>
        <v/>
      </c>
      <c r="B2382" s="63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3"/>
      <c r="N2382" s="49" t="str">
        <f t="shared" si="348"/>
        <v/>
      </c>
      <c r="O2382" s="49" t="str">
        <f t="shared" si="349"/>
        <v/>
      </c>
      <c r="P2382" s="49" t="str">
        <f>IF(COUNTIF(C$6:C2382,C2382)=1,MAX(P$6:P2381)+1,"")</f>
        <v/>
      </c>
      <c r="Q2382" s="49" t="str">
        <f>IF($C$2="",IF(COUNTIF(D$6:D2382,D2382)=1,MAX(Q$6:Q2381)+1,""),IF(C2382=$C$2,IF(COUNTIF(N$6:N2382,N2382)=1,MAX(Q$6:Q2381)+1,""),""))</f>
        <v/>
      </c>
      <c r="R2382" s="49" t="str">
        <f>IF(COUNTIF(O$5:O2382,O2382)=1,MAX(R$6:R2381)+1,"")</f>
        <v/>
      </c>
      <c r="S2382" s="49" t="str">
        <f>IF(COUNTIF(G$6:G2382,G2382)=1,MAX(S$6:S2381)+1,"")</f>
        <v/>
      </c>
      <c r="T2382" s="49" t="str">
        <f>IF(COUNTIF(L$6:L2382,L2382)=1,MAX(T$6:T2381)+1,"")</f>
        <v/>
      </c>
      <c r="U2382" s="49" t="str">
        <f>IF(COUNTIF(M$6:M2382,M2382)=1,MAX(U$6:U2381)+1,"")</f>
        <v/>
      </c>
      <c r="V2382" s="20">
        <f t="shared" si="350"/>
        <v>2376</v>
      </c>
      <c r="W2382" s="49" t="str">
        <f t="shared" si="342"/>
        <v/>
      </c>
      <c r="X2382" s="49" t="str">
        <f t="shared" si="343"/>
        <v/>
      </c>
      <c r="Y2382" s="49" t="str">
        <f t="shared" si="344"/>
        <v/>
      </c>
      <c r="Z2382" s="49" t="str">
        <f t="shared" si="345"/>
        <v/>
      </c>
      <c r="AA2382" s="49" t="str">
        <f t="shared" si="346"/>
        <v/>
      </c>
      <c r="AB2382" s="49" t="str">
        <f t="shared" si="347"/>
        <v/>
      </c>
      <c r="AC2382" s="49" t="str">
        <f>IFERROR(INDEX(Админка!$D$1:$D$2,MATCH(M2382,Админка!$C$1:$C$2,0),1)&amp;"/"&amp;INDEX(Админка!$E$7:$E$11,MATCH(C2382,Админка!$D$7:$D$11,0),1)&amp;"/"&amp;D2382&amp;"/"&amp;E2382,"")</f>
        <v/>
      </c>
    </row>
    <row r="2383" spans="1:29">
      <c r="A2383" s="53" t="str">
        <f>IFERROR(HYPERLINK(INDEX(Админка!$D$1:$D$2,MATCH(M2383,Админка!$C$1:$C$2,0),1)&amp;"/"&amp;INDEX(Админка!$E$7:$E$11,MATCH(C2383,Админка!$D$7:$D$11,0),1)&amp;"/"&amp;D2383&amp;"/"&amp;E2383,"&gt;&gt;&gt;"),"")</f>
        <v/>
      </c>
      <c r="B2383" s="63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3"/>
      <c r="N2383" s="49" t="str">
        <f t="shared" si="348"/>
        <v/>
      </c>
      <c r="O2383" s="49" t="str">
        <f t="shared" si="349"/>
        <v/>
      </c>
      <c r="P2383" s="49" t="str">
        <f>IF(COUNTIF(C$6:C2383,C2383)=1,MAX(P$6:P2382)+1,"")</f>
        <v/>
      </c>
      <c r="Q2383" s="49" t="str">
        <f>IF($C$2="",IF(COUNTIF(D$6:D2383,D2383)=1,MAX(Q$6:Q2382)+1,""),IF(C2383=$C$2,IF(COUNTIF(N$6:N2383,N2383)=1,MAX(Q$6:Q2382)+1,""),""))</f>
        <v/>
      </c>
      <c r="R2383" s="49" t="str">
        <f>IF(COUNTIF(O$5:O2383,O2383)=1,MAX(R$6:R2382)+1,"")</f>
        <v/>
      </c>
      <c r="S2383" s="49" t="str">
        <f>IF(COUNTIF(G$6:G2383,G2383)=1,MAX(S$6:S2382)+1,"")</f>
        <v/>
      </c>
      <c r="T2383" s="49" t="str">
        <f>IF(COUNTIF(L$6:L2383,L2383)=1,MAX(T$6:T2382)+1,"")</f>
        <v/>
      </c>
      <c r="U2383" s="49" t="str">
        <f>IF(COUNTIF(M$6:M2383,M2383)=1,MAX(U$6:U2382)+1,"")</f>
        <v/>
      </c>
      <c r="V2383" s="20">
        <f t="shared" si="350"/>
        <v>2377</v>
      </c>
      <c r="W2383" s="49" t="str">
        <f t="shared" si="342"/>
        <v/>
      </c>
      <c r="X2383" s="49" t="str">
        <f t="shared" si="343"/>
        <v/>
      </c>
      <c r="Y2383" s="49" t="str">
        <f t="shared" si="344"/>
        <v/>
      </c>
      <c r="Z2383" s="49" t="str">
        <f t="shared" si="345"/>
        <v/>
      </c>
      <c r="AA2383" s="49" t="str">
        <f t="shared" si="346"/>
        <v/>
      </c>
      <c r="AB2383" s="49" t="str">
        <f t="shared" si="347"/>
        <v/>
      </c>
      <c r="AC2383" s="49" t="str">
        <f>IFERROR(INDEX(Админка!$D$1:$D$2,MATCH(M2383,Админка!$C$1:$C$2,0),1)&amp;"/"&amp;INDEX(Админка!$E$7:$E$11,MATCH(C2383,Админка!$D$7:$D$11,0),1)&amp;"/"&amp;D2383&amp;"/"&amp;E2383,"")</f>
        <v/>
      </c>
    </row>
    <row r="2384" spans="1:29">
      <c r="A2384" s="53" t="str">
        <f>IFERROR(HYPERLINK(INDEX(Админка!$D$1:$D$2,MATCH(M2384,Админка!$C$1:$C$2,0),1)&amp;"/"&amp;INDEX(Админка!$E$7:$E$11,MATCH(C2384,Админка!$D$7:$D$11,0),1)&amp;"/"&amp;D2384&amp;"/"&amp;E2384,"&gt;&gt;&gt;"),"")</f>
        <v/>
      </c>
      <c r="B2384" s="63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3"/>
      <c r="N2384" s="49" t="str">
        <f t="shared" si="348"/>
        <v/>
      </c>
      <c r="O2384" s="49" t="str">
        <f t="shared" si="349"/>
        <v/>
      </c>
      <c r="P2384" s="49" t="str">
        <f>IF(COUNTIF(C$6:C2384,C2384)=1,MAX(P$6:P2383)+1,"")</f>
        <v/>
      </c>
      <c r="Q2384" s="49" t="str">
        <f>IF($C$2="",IF(COUNTIF(D$6:D2384,D2384)=1,MAX(Q$6:Q2383)+1,""),IF(C2384=$C$2,IF(COUNTIF(N$6:N2384,N2384)=1,MAX(Q$6:Q2383)+1,""),""))</f>
        <v/>
      </c>
      <c r="R2384" s="49" t="str">
        <f>IF(COUNTIF(O$5:O2384,O2384)=1,MAX(R$6:R2383)+1,"")</f>
        <v/>
      </c>
      <c r="S2384" s="49" t="str">
        <f>IF(COUNTIF(G$6:G2384,G2384)=1,MAX(S$6:S2383)+1,"")</f>
        <v/>
      </c>
      <c r="T2384" s="49" t="str">
        <f>IF(COUNTIF(L$6:L2384,L2384)=1,MAX(T$6:T2383)+1,"")</f>
        <v/>
      </c>
      <c r="U2384" s="49" t="str">
        <f>IF(COUNTIF(M$6:M2384,M2384)=1,MAX(U$6:U2383)+1,"")</f>
        <v/>
      </c>
      <c r="V2384" s="20">
        <f t="shared" si="350"/>
        <v>2378</v>
      </c>
      <c r="W2384" s="49" t="str">
        <f t="shared" si="342"/>
        <v/>
      </c>
      <c r="X2384" s="49" t="str">
        <f t="shared" si="343"/>
        <v/>
      </c>
      <c r="Y2384" s="49" t="str">
        <f t="shared" si="344"/>
        <v/>
      </c>
      <c r="Z2384" s="49" t="str">
        <f t="shared" si="345"/>
        <v/>
      </c>
      <c r="AA2384" s="49" t="str">
        <f t="shared" si="346"/>
        <v/>
      </c>
      <c r="AB2384" s="49" t="str">
        <f t="shared" si="347"/>
        <v/>
      </c>
      <c r="AC2384" s="49" t="str">
        <f>IFERROR(INDEX(Админка!$D$1:$D$2,MATCH(M2384,Админка!$C$1:$C$2,0),1)&amp;"/"&amp;INDEX(Админка!$E$7:$E$11,MATCH(C2384,Админка!$D$7:$D$11,0),1)&amp;"/"&amp;D2384&amp;"/"&amp;E2384,"")</f>
        <v/>
      </c>
    </row>
    <row r="2385" spans="1:29">
      <c r="A2385" s="53" t="str">
        <f>IFERROR(HYPERLINK(INDEX(Админка!$D$1:$D$2,MATCH(M2385,Админка!$C$1:$C$2,0),1)&amp;"/"&amp;INDEX(Админка!$E$7:$E$11,MATCH(C2385,Админка!$D$7:$D$11,0),1)&amp;"/"&amp;D2385&amp;"/"&amp;E2385,"&gt;&gt;&gt;"),"")</f>
        <v/>
      </c>
      <c r="B2385" s="63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3"/>
      <c r="N2385" s="49" t="str">
        <f t="shared" si="348"/>
        <v/>
      </c>
      <c r="O2385" s="49" t="str">
        <f t="shared" si="349"/>
        <v/>
      </c>
      <c r="P2385" s="49" t="str">
        <f>IF(COUNTIF(C$6:C2385,C2385)=1,MAX(P$6:P2384)+1,"")</f>
        <v/>
      </c>
      <c r="Q2385" s="49" t="str">
        <f>IF($C$2="",IF(COUNTIF(D$6:D2385,D2385)=1,MAX(Q$6:Q2384)+1,""),IF(C2385=$C$2,IF(COUNTIF(N$6:N2385,N2385)=1,MAX(Q$6:Q2384)+1,""),""))</f>
        <v/>
      </c>
      <c r="R2385" s="49" t="str">
        <f>IF(COUNTIF(O$5:O2385,O2385)=1,MAX(R$6:R2384)+1,"")</f>
        <v/>
      </c>
      <c r="S2385" s="49" t="str">
        <f>IF(COUNTIF(G$6:G2385,G2385)=1,MAX(S$6:S2384)+1,"")</f>
        <v/>
      </c>
      <c r="T2385" s="49" t="str">
        <f>IF(COUNTIF(L$6:L2385,L2385)=1,MAX(T$6:T2384)+1,"")</f>
        <v/>
      </c>
      <c r="U2385" s="49" t="str">
        <f>IF(COUNTIF(M$6:M2385,M2385)=1,MAX(U$6:U2384)+1,"")</f>
        <v/>
      </c>
      <c r="V2385" s="20">
        <f t="shared" si="350"/>
        <v>2379</v>
      </c>
      <c r="W2385" s="49" t="str">
        <f t="shared" si="342"/>
        <v/>
      </c>
      <c r="X2385" s="49" t="str">
        <f t="shared" si="343"/>
        <v/>
      </c>
      <c r="Y2385" s="49" t="str">
        <f t="shared" si="344"/>
        <v/>
      </c>
      <c r="Z2385" s="49" t="str">
        <f t="shared" si="345"/>
        <v/>
      </c>
      <c r="AA2385" s="49" t="str">
        <f t="shared" si="346"/>
        <v/>
      </c>
      <c r="AB2385" s="49" t="str">
        <f t="shared" si="347"/>
        <v/>
      </c>
      <c r="AC2385" s="49" t="str">
        <f>IFERROR(INDEX(Админка!$D$1:$D$2,MATCH(M2385,Админка!$C$1:$C$2,0),1)&amp;"/"&amp;INDEX(Админка!$E$7:$E$11,MATCH(C2385,Админка!$D$7:$D$11,0),1)&amp;"/"&amp;D2385&amp;"/"&amp;E2385,"")</f>
        <v/>
      </c>
    </row>
    <row r="2386" spans="1:29">
      <c r="A2386" s="53" t="str">
        <f>IFERROR(HYPERLINK(INDEX(Админка!$D$1:$D$2,MATCH(M2386,Админка!$C$1:$C$2,0),1)&amp;"/"&amp;INDEX(Админка!$E$7:$E$11,MATCH(C2386,Админка!$D$7:$D$11,0),1)&amp;"/"&amp;D2386&amp;"/"&amp;E2386,"&gt;&gt;&gt;"),"")</f>
        <v/>
      </c>
      <c r="B2386" s="63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3"/>
      <c r="N2386" s="49" t="str">
        <f t="shared" si="348"/>
        <v/>
      </c>
      <c r="O2386" s="49" t="str">
        <f t="shared" si="349"/>
        <v/>
      </c>
      <c r="P2386" s="49" t="str">
        <f>IF(COUNTIF(C$6:C2386,C2386)=1,MAX(P$6:P2385)+1,"")</f>
        <v/>
      </c>
      <c r="Q2386" s="49" t="str">
        <f>IF($C$2="",IF(COUNTIF(D$6:D2386,D2386)=1,MAX(Q$6:Q2385)+1,""),IF(C2386=$C$2,IF(COUNTIF(N$6:N2386,N2386)=1,MAX(Q$6:Q2385)+1,""),""))</f>
        <v/>
      </c>
      <c r="R2386" s="49" t="str">
        <f>IF(COUNTIF(O$5:O2386,O2386)=1,MAX(R$6:R2385)+1,"")</f>
        <v/>
      </c>
      <c r="S2386" s="49" t="str">
        <f>IF(COUNTIF(G$6:G2386,G2386)=1,MAX(S$6:S2385)+1,"")</f>
        <v/>
      </c>
      <c r="T2386" s="49" t="str">
        <f>IF(COUNTIF(L$6:L2386,L2386)=1,MAX(T$6:T2385)+1,"")</f>
        <v/>
      </c>
      <c r="U2386" s="49" t="str">
        <f>IF(COUNTIF(M$6:M2386,M2386)=1,MAX(U$6:U2385)+1,"")</f>
        <v/>
      </c>
      <c r="V2386" s="20">
        <f t="shared" si="350"/>
        <v>2380</v>
      </c>
      <c r="W2386" s="49" t="str">
        <f t="shared" si="342"/>
        <v/>
      </c>
      <c r="X2386" s="49" t="str">
        <f t="shared" si="343"/>
        <v/>
      </c>
      <c r="Y2386" s="49" t="str">
        <f t="shared" si="344"/>
        <v/>
      </c>
      <c r="Z2386" s="49" t="str">
        <f t="shared" si="345"/>
        <v/>
      </c>
      <c r="AA2386" s="49" t="str">
        <f t="shared" si="346"/>
        <v/>
      </c>
      <c r="AB2386" s="49" t="str">
        <f t="shared" si="347"/>
        <v/>
      </c>
      <c r="AC2386" s="49" t="str">
        <f>IFERROR(INDEX(Админка!$D$1:$D$2,MATCH(M2386,Админка!$C$1:$C$2,0),1)&amp;"/"&amp;INDEX(Админка!$E$7:$E$11,MATCH(C2386,Админка!$D$7:$D$11,0),1)&amp;"/"&amp;D2386&amp;"/"&amp;E2386,"")</f>
        <v/>
      </c>
    </row>
    <row r="2387" spans="1:29">
      <c r="A2387" s="53" t="str">
        <f>IFERROR(HYPERLINK(INDEX(Админка!$D$1:$D$2,MATCH(M2387,Админка!$C$1:$C$2,0),1)&amp;"/"&amp;INDEX(Админка!$E$7:$E$11,MATCH(C2387,Админка!$D$7:$D$11,0),1)&amp;"/"&amp;D2387&amp;"/"&amp;E2387,"&gt;&gt;&gt;"),"")</f>
        <v/>
      </c>
      <c r="B2387" s="63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3"/>
      <c r="N2387" s="49" t="str">
        <f t="shared" si="348"/>
        <v/>
      </c>
      <c r="O2387" s="49" t="str">
        <f t="shared" si="349"/>
        <v/>
      </c>
      <c r="P2387" s="49" t="str">
        <f>IF(COUNTIF(C$6:C2387,C2387)=1,MAX(P$6:P2386)+1,"")</f>
        <v/>
      </c>
      <c r="Q2387" s="49" t="str">
        <f>IF($C$2="",IF(COUNTIF(D$6:D2387,D2387)=1,MAX(Q$6:Q2386)+1,""),IF(C2387=$C$2,IF(COUNTIF(N$6:N2387,N2387)=1,MAX(Q$6:Q2386)+1,""),""))</f>
        <v/>
      </c>
      <c r="R2387" s="49" t="str">
        <f>IF(COUNTIF(O$5:O2387,O2387)=1,MAX(R$6:R2386)+1,"")</f>
        <v/>
      </c>
      <c r="S2387" s="49" t="str">
        <f>IF(COUNTIF(G$6:G2387,G2387)=1,MAX(S$6:S2386)+1,"")</f>
        <v/>
      </c>
      <c r="T2387" s="49" t="str">
        <f>IF(COUNTIF(L$6:L2387,L2387)=1,MAX(T$6:T2386)+1,"")</f>
        <v/>
      </c>
      <c r="U2387" s="49" t="str">
        <f>IF(COUNTIF(M$6:M2387,M2387)=1,MAX(U$6:U2386)+1,"")</f>
        <v/>
      </c>
      <c r="V2387" s="20">
        <f t="shared" si="350"/>
        <v>2381</v>
      </c>
      <c r="W2387" s="49" t="str">
        <f t="shared" si="342"/>
        <v/>
      </c>
      <c r="X2387" s="49" t="str">
        <f t="shared" si="343"/>
        <v/>
      </c>
      <c r="Y2387" s="49" t="str">
        <f t="shared" si="344"/>
        <v/>
      </c>
      <c r="Z2387" s="49" t="str">
        <f t="shared" si="345"/>
        <v/>
      </c>
      <c r="AA2387" s="49" t="str">
        <f t="shared" si="346"/>
        <v/>
      </c>
      <c r="AB2387" s="49" t="str">
        <f t="shared" si="347"/>
        <v/>
      </c>
      <c r="AC2387" s="49" t="str">
        <f>IFERROR(INDEX(Админка!$D$1:$D$2,MATCH(M2387,Админка!$C$1:$C$2,0),1)&amp;"/"&amp;INDEX(Админка!$E$7:$E$11,MATCH(C2387,Админка!$D$7:$D$11,0),1)&amp;"/"&amp;D2387&amp;"/"&amp;E2387,"")</f>
        <v/>
      </c>
    </row>
    <row r="2388" spans="1:29">
      <c r="A2388" s="53" t="str">
        <f>IFERROR(HYPERLINK(INDEX(Админка!$D$1:$D$2,MATCH(M2388,Админка!$C$1:$C$2,0),1)&amp;"/"&amp;INDEX(Админка!$E$7:$E$11,MATCH(C2388,Админка!$D$7:$D$11,0),1)&amp;"/"&amp;D2388&amp;"/"&amp;E2388,"&gt;&gt;&gt;"),"")</f>
        <v/>
      </c>
      <c r="B2388" s="63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3"/>
      <c r="N2388" s="49" t="str">
        <f t="shared" si="348"/>
        <v/>
      </c>
      <c r="O2388" s="49" t="str">
        <f t="shared" si="349"/>
        <v/>
      </c>
      <c r="P2388" s="49" t="str">
        <f>IF(COUNTIF(C$6:C2388,C2388)=1,MAX(P$6:P2387)+1,"")</f>
        <v/>
      </c>
      <c r="Q2388" s="49" t="str">
        <f>IF($C$2="",IF(COUNTIF(D$6:D2388,D2388)=1,MAX(Q$6:Q2387)+1,""),IF(C2388=$C$2,IF(COUNTIF(N$6:N2388,N2388)=1,MAX(Q$6:Q2387)+1,""),""))</f>
        <v/>
      </c>
      <c r="R2388" s="49" t="str">
        <f>IF(COUNTIF(O$5:O2388,O2388)=1,MAX(R$6:R2387)+1,"")</f>
        <v/>
      </c>
      <c r="S2388" s="49" t="str">
        <f>IF(COUNTIF(G$6:G2388,G2388)=1,MAX(S$6:S2387)+1,"")</f>
        <v/>
      </c>
      <c r="T2388" s="49" t="str">
        <f>IF(COUNTIF(L$6:L2388,L2388)=1,MAX(T$6:T2387)+1,"")</f>
        <v/>
      </c>
      <c r="U2388" s="49" t="str">
        <f>IF(COUNTIF(M$6:M2388,M2388)=1,MAX(U$6:U2387)+1,"")</f>
        <v/>
      </c>
      <c r="V2388" s="20">
        <f t="shared" si="350"/>
        <v>2382</v>
      </c>
      <c r="W2388" s="49" t="str">
        <f t="shared" si="342"/>
        <v/>
      </c>
      <c r="X2388" s="49" t="str">
        <f t="shared" si="343"/>
        <v/>
      </c>
      <c r="Y2388" s="49" t="str">
        <f t="shared" si="344"/>
        <v/>
      </c>
      <c r="Z2388" s="49" t="str">
        <f t="shared" si="345"/>
        <v/>
      </c>
      <c r="AA2388" s="49" t="str">
        <f t="shared" si="346"/>
        <v/>
      </c>
      <c r="AB2388" s="49" t="str">
        <f t="shared" si="347"/>
        <v/>
      </c>
      <c r="AC2388" s="49" t="str">
        <f>IFERROR(INDEX(Админка!$D$1:$D$2,MATCH(M2388,Админка!$C$1:$C$2,0),1)&amp;"/"&amp;INDEX(Админка!$E$7:$E$11,MATCH(C2388,Админка!$D$7:$D$11,0),1)&amp;"/"&amp;D2388&amp;"/"&amp;E2388,"")</f>
        <v/>
      </c>
    </row>
    <row r="2389" spans="1:29">
      <c r="A2389" s="53" t="str">
        <f>IFERROR(HYPERLINK(INDEX(Админка!$D$1:$D$2,MATCH(M2389,Админка!$C$1:$C$2,0),1)&amp;"/"&amp;INDEX(Админка!$E$7:$E$11,MATCH(C2389,Админка!$D$7:$D$11,0),1)&amp;"/"&amp;D2389&amp;"/"&amp;E2389,"&gt;&gt;&gt;"),"")</f>
        <v/>
      </c>
      <c r="B2389" s="63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3"/>
      <c r="N2389" s="49" t="str">
        <f t="shared" si="348"/>
        <v/>
      </c>
      <c r="O2389" s="49" t="str">
        <f t="shared" si="349"/>
        <v/>
      </c>
      <c r="P2389" s="49" t="str">
        <f>IF(COUNTIF(C$6:C2389,C2389)=1,MAX(P$6:P2388)+1,"")</f>
        <v/>
      </c>
      <c r="Q2389" s="49" t="str">
        <f>IF($C$2="",IF(COUNTIF(D$6:D2389,D2389)=1,MAX(Q$6:Q2388)+1,""),IF(C2389=$C$2,IF(COUNTIF(N$6:N2389,N2389)=1,MAX(Q$6:Q2388)+1,""),""))</f>
        <v/>
      </c>
      <c r="R2389" s="49" t="str">
        <f>IF(COUNTIF(O$5:O2389,O2389)=1,MAX(R$6:R2388)+1,"")</f>
        <v/>
      </c>
      <c r="S2389" s="49" t="str">
        <f>IF(COUNTIF(G$6:G2389,G2389)=1,MAX(S$6:S2388)+1,"")</f>
        <v/>
      </c>
      <c r="T2389" s="49" t="str">
        <f>IF(COUNTIF(L$6:L2389,L2389)=1,MAX(T$6:T2388)+1,"")</f>
        <v/>
      </c>
      <c r="U2389" s="49" t="str">
        <f>IF(COUNTIF(M$6:M2389,M2389)=1,MAX(U$6:U2388)+1,"")</f>
        <v/>
      </c>
      <c r="V2389" s="20">
        <f t="shared" si="350"/>
        <v>2383</v>
      </c>
      <c r="W2389" s="49" t="str">
        <f t="shared" si="342"/>
        <v/>
      </c>
      <c r="X2389" s="49" t="str">
        <f t="shared" si="343"/>
        <v/>
      </c>
      <c r="Y2389" s="49" t="str">
        <f t="shared" si="344"/>
        <v/>
      </c>
      <c r="Z2389" s="49" t="str">
        <f t="shared" si="345"/>
        <v/>
      </c>
      <c r="AA2389" s="49" t="str">
        <f t="shared" si="346"/>
        <v/>
      </c>
      <c r="AB2389" s="49" t="str">
        <f t="shared" si="347"/>
        <v/>
      </c>
      <c r="AC2389" s="49" t="str">
        <f>IFERROR(INDEX(Админка!$D$1:$D$2,MATCH(M2389,Админка!$C$1:$C$2,0),1)&amp;"/"&amp;INDEX(Админка!$E$7:$E$11,MATCH(C2389,Админка!$D$7:$D$11,0),1)&amp;"/"&amp;D2389&amp;"/"&amp;E2389,"")</f>
        <v/>
      </c>
    </row>
    <row r="2390" spans="1:29">
      <c r="A2390" s="53" t="str">
        <f>IFERROR(HYPERLINK(INDEX(Админка!$D$1:$D$2,MATCH(M2390,Админка!$C$1:$C$2,0),1)&amp;"/"&amp;INDEX(Админка!$E$7:$E$11,MATCH(C2390,Админка!$D$7:$D$11,0),1)&amp;"/"&amp;D2390&amp;"/"&amp;E2390,"&gt;&gt;&gt;"),"")</f>
        <v/>
      </c>
      <c r="B2390" s="63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3"/>
      <c r="N2390" s="49" t="str">
        <f t="shared" si="348"/>
        <v/>
      </c>
      <c r="O2390" s="49" t="str">
        <f t="shared" si="349"/>
        <v/>
      </c>
      <c r="P2390" s="49" t="str">
        <f>IF(COUNTIF(C$6:C2390,C2390)=1,MAX(P$6:P2389)+1,"")</f>
        <v/>
      </c>
      <c r="Q2390" s="49" t="str">
        <f>IF($C$2="",IF(COUNTIF(D$6:D2390,D2390)=1,MAX(Q$6:Q2389)+1,""),IF(C2390=$C$2,IF(COUNTIF(N$6:N2390,N2390)=1,MAX(Q$6:Q2389)+1,""),""))</f>
        <v/>
      </c>
      <c r="R2390" s="49" t="str">
        <f>IF(COUNTIF(O$5:O2390,O2390)=1,MAX(R$6:R2389)+1,"")</f>
        <v/>
      </c>
      <c r="S2390" s="49" t="str">
        <f>IF(COUNTIF(G$6:G2390,G2390)=1,MAX(S$6:S2389)+1,"")</f>
        <v/>
      </c>
      <c r="T2390" s="49" t="str">
        <f>IF(COUNTIF(L$6:L2390,L2390)=1,MAX(T$6:T2389)+1,"")</f>
        <v/>
      </c>
      <c r="U2390" s="49" t="str">
        <f>IF(COUNTIF(M$6:M2390,M2390)=1,MAX(U$6:U2389)+1,"")</f>
        <v/>
      </c>
      <c r="V2390" s="20">
        <f t="shared" si="350"/>
        <v>2384</v>
      </c>
      <c r="W2390" s="49" t="str">
        <f t="shared" si="342"/>
        <v/>
      </c>
      <c r="X2390" s="49" t="str">
        <f t="shared" si="343"/>
        <v/>
      </c>
      <c r="Y2390" s="49" t="str">
        <f t="shared" si="344"/>
        <v/>
      </c>
      <c r="Z2390" s="49" t="str">
        <f t="shared" si="345"/>
        <v/>
      </c>
      <c r="AA2390" s="49" t="str">
        <f t="shared" si="346"/>
        <v/>
      </c>
      <c r="AB2390" s="49" t="str">
        <f t="shared" si="347"/>
        <v/>
      </c>
      <c r="AC2390" s="49" t="str">
        <f>IFERROR(INDEX(Админка!$D$1:$D$2,MATCH(M2390,Админка!$C$1:$C$2,0),1)&amp;"/"&amp;INDEX(Админка!$E$7:$E$11,MATCH(C2390,Админка!$D$7:$D$11,0),1)&amp;"/"&amp;D2390&amp;"/"&amp;E2390,"")</f>
        <v/>
      </c>
    </row>
    <row r="2391" spans="1:29">
      <c r="A2391" s="53" t="str">
        <f>IFERROR(HYPERLINK(INDEX(Админка!$D$1:$D$2,MATCH(M2391,Админка!$C$1:$C$2,0),1)&amp;"/"&amp;INDEX(Админка!$E$7:$E$11,MATCH(C2391,Админка!$D$7:$D$11,0),1)&amp;"/"&amp;D2391&amp;"/"&amp;E2391,"&gt;&gt;&gt;"),"")</f>
        <v/>
      </c>
      <c r="B2391" s="63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3"/>
      <c r="N2391" s="49" t="str">
        <f t="shared" si="348"/>
        <v/>
      </c>
      <c r="O2391" s="49" t="str">
        <f t="shared" si="349"/>
        <v/>
      </c>
      <c r="P2391" s="49" t="str">
        <f>IF(COUNTIF(C$6:C2391,C2391)=1,MAX(P$6:P2390)+1,"")</f>
        <v/>
      </c>
      <c r="Q2391" s="49" t="str">
        <f>IF($C$2="",IF(COUNTIF(D$6:D2391,D2391)=1,MAX(Q$6:Q2390)+1,""),IF(C2391=$C$2,IF(COUNTIF(N$6:N2391,N2391)=1,MAX(Q$6:Q2390)+1,""),""))</f>
        <v/>
      </c>
      <c r="R2391" s="49" t="str">
        <f>IF(COUNTIF(O$5:O2391,O2391)=1,MAX(R$6:R2390)+1,"")</f>
        <v/>
      </c>
      <c r="S2391" s="49" t="str">
        <f>IF(COUNTIF(G$6:G2391,G2391)=1,MAX(S$6:S2390)+1,"")</f>
        <v/>
      </c>
      <c r="T2391" s="49" t="str">
        <f>IF(COUNTIF(L$6:L2391,L2391)=1,MAX(T$6:T2390)+1,"")</f>
        <v/>
      </c>
      <c r="U2391" s="49" t="str">
        <f>IF(COUNTIF(M$6:M2391,M2391)=1,MAX(U$6:U2390)+1,"")</f>
        <v/>
      </c>
      <c r="V2391" s="20">
        <f t="shared" si="350"/>
        <v>2385</v>
      </c>
      <c r="W2391" s="49" t="str">
        <f t="shared" si="342"/>
        <v/>
      </c>
      <c r="X2391" s="49" t="str">
        <f t="shared" si="343"/>
        <v/>
      </c>
      <c r="Y2391" s="49" t="str">
        <f t="shared" si="344"/>
        <v/>
      </c>
      <c r="Z2391" s="49" t="str">
        <f t="shared" si="345"/>
        <v/>
      </c>
      <c r="AA2391" s="49" t="str">
        <f t="shared" si="346"/>
        <v/>
      </c>
      <c r="AB2391" s="49" t="str">
        <f t="shared" si="347"/>
        <v/>
      </c>
      <c r="AC2391" s="49" t="str">
        <f>IFERROR(INDEX(Админка!$D$1:$D$2,MATCH(M2391,Админка!$C$1:$C$2,0),1)&amp;"/"&amp;INDEX(Админка!$E$7:$E$11,MATCH(C2391,Админка!$D$7:$D$11,0),1)&amp;"/"&amp;D2391&amp;"/"&amp;E2391,"")</f>
        <v/>
      </c>
    </row>
    <row r="2392" spans="1:29">
      <c r="A2392" s="53" t="str">
        <f>IFERROR(HYPERLINK(INDEX(Админка!$D$1:$D$2,MATCH(M2392,Админка!$C$1:$C$2,0),1)&amp;"/"&amp;INDEX(Админка!$E$7:$E$11,MATCH(C2392,Админка!$D$7:$D$11,0),1)&amp;"/"&amp;D2392&amp;"/"&amp;E2392,"&gt;&gt;&gt;"),"")</f>
        <v/>
      </c>
      <c r="B2392" s="63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3"/>
      <c r="N2392" s="49" t="str">
        <f t="shared" si="348"/>
        <v/>
      </c>
      <c r="O2392" s="49" t="str">
        <f t="shared" si="349"/>
        <v/>
      </c>
      <c r="P2392" s="49" t="str">
        <f>IF(COUNTIF(C$6:C2392,C2392)=1,MAX(P$6:P2391)+1,"")</f>
        <v/>
      </c>
      <c r="Q2392" s="49" t="str">
        <f>IF($C$2="",IF(COUNTIF(D$6:D2392,D2392)=1,MAX(Q$6:Q2391)+1,""),IF(C2392=$C$2,IF(COUNTIF(N$6:N2392,N2392)=1,MAX(Q$6:Q2391)+1,""),""))</f>
        <v/>
      </c>
      <c r="R2392" s="49" t="str">
        <f>IF(COUNTIF(O$5:O2392,O2392)=1,MAX(R$6:R2391)+1,"")</f>
        <v/>
      </c>
      <c r="S2392" s="49" t="str">
        <f>IF(COUNTIF(G$6:G2392,G2392)=1,MAX(S$6:S2391)+1,"")</f>
        <v/>
      </c>
      <c r="T2392" s="49" t="str">
        <f>IF(COUNTIF(L$6:L2392,L2392)=1,MAX(T$6:T2391)+1,"")</f>
        <v/>
      </c>
      <c r="U2392" s="49" t="str">
        <f>IF(COUNTIF(M$6:M2392,M2392)=1,MAX(U$6:U2391)+1,"")</f>
        <v/>
      </c>
      <c r="V2392" s="20">
        <f t="shared" si="350"/>
        <v>2386</v>
      </c>
      <c r="W2392" s="49" t="str">
        <f t="shared" si="342"/>
        <v/>
      </c>
      <c r="X2392" s="49" t="str">
        <f t="shared" si="343"/>
        <v/>
      </c>
      <c r="Y2392" s="49" t="str">
        <f t="shared" si="344"/>
        <v/>
      </c>
      <c r="Z2392" s="49" t="str">
        <f t="shared" si="345"/>
        <v/>
      </c>
      <c r="AA2392" s="49" t="str">
        <f t="shared" si="346"/>
        <v/>
      </c>
      <c r="AB2392" s="49" t="str">
        <f t="shared" si="347"/>
        <v/>
      </c>
      <c r="AC2392" s="49" t="str">
        <f>IFERROR(INDEX(Админка!$D$1:$D$2,MATCH(M2392,Админка!$C$1:$C$2,0),1)&amp;"/"&amp;INDEX(Админка!$E$7:$E$11,MATCH(C2392,Админка!$D$7:$D$11,0),1)&amp;"/"&amp;D2392&amp;"/"&amp;E2392,"")</f>
        <v/>
      </c>
    </row>
    <row r="2393" spans="1:29">
      <c r="A2393" s="53" t="str">
        <f>IFERROR(HYPERLINK(INDEX(Админка!$D$1:$D$2,MATCH(M2393,Админка!$C$1:$C$2,0),1)&amp;"/"&amp;INDEX(Админка!$E$7:$E$11,MATCH(C2393,Админка!$D$7:$D$11,0),1)&amp;"/"&amp;D2393&amp;"/"&amp;E2393,"&gt;&gt;&gt;"),"")</f>
        <v/>
      </c>
      <c r="B2393" s="63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3"/>
      <c r="N2393" s="49" t="str">
        <f t="shared" si="348"/>
        <v/>
      </c>
      <c r="O2393" s="49" t="str">
        <f t="shared" si="349"/>
        <v/>
      </c>
      <c r="P2393" s="49" t="str">
        <f>IF(COUNTIF(C$6:C2393,C2393)=1,MAX(P$6:P2392)+1,"")</f>
        <v/>
      </c>
      <c r="Q2393" s="49" t="str">
        <f>IF($C$2="",IF(COUNTIF(D$6:D2393,D2393)=1,MAX(Q$6:Q2392)+1,""),IF(C2393=$C$2,IF(COUNTIF(N$6:N2393,N2393)=1,MAX(Q$6:Q2392)+1,""),""))</f>
        <v/>
      </c>
      <c r="R2393" s="49" t="str">
        <f>IF(COUNTIF(O$5:O2393,O2393)=1,MAX(R$6:R2392)+1,"")</f>
        <v/>
      </c>
      <c r="S2393" s="49" t="str">
        <f>IF(COUNTIF(G$6:G2393,G2393)=1,MAX(S$6:S2392)+1,"")</f>
        <v/>
      </c>
      <c r="T2393" s="49" t="str">
        <f>IF(COUNTIF(L$6:L2393,L2393)=1,MAX(T$6:T2392)+1,"")</f>
        <v/>
      </c>
      <c r="U2393" s="49" t="str">
        <f>IF(COUNTIF(M$6:M2393,M2393)=1,MAX(U$6:U2392)+1,"")</f>
        <v/>
      </c>
      <c r="V2393" s="20">
        <f t="shared" si="350"/>
        <v>2387</v>
      </c>
      <c r="W2393" s="49" t="str">
        <f t="shared" si="342"/>
        <v/>
      </c>
      <c r="X2393" s="49" t="str">
        <f t="shared" si="343"/>
        <v/>
      </c>
      <c r="Y2393" s="49" t="str">
        <f t="shared" si="344"/>
        <v/>
      </c>
      <c r="Z2393" s="49" t="str">
        <f t="shared" si="345"/>
        <v/>
      </c>
      <c r="AA2393" s="49" t="str">
        <f t="shared" si="346"/>
        <v/>
      </c>
      <c r="AB2393" s="49" t="str">
        <f t="shared" si="347"/>
        <v/>
      </c>
      <c r="AC2393" s="49" t="str">
        <f>IFERROR(INDEX(Админка!$D$1:$D$2,MATCH(M2393,Админка!$C$1:$C$2,0),1)&amp;"/"&amp;INDEX(Админка!$E$7:$E$11,MATCH(C2393,Админка!$D$7:$D$11,0),1)&amp;"/"&amp;D2393&amp;"/"&amp;E2393,"")</f>
        <v/>
      </c>
    </row>
    <row r="2394" spans="1:29">
      <c r="A2394" s="53" t="str">
        <f>IFERROR(HYPERLINK(INDEX(Админка!$D$1:$D$2,MATCH(M2394,Админка!$C$1:$C$2,0),1)&amp;"/"&amp;INDEX(Админка!$E$7:$E$11,MATCH(C2394,Админка!$D$7:$D$11,0),1)&amp;"/"&amp;D2394&amp;"/"&amp;E2394,"&gt;&gt;&gt;"),"")</f>
        <v/>
      </c>
      <c r="B2394" s="63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3"/>
      <c r="N2394" s="49" t="str">
        <f t="shared" si="348"/>
        <v/>
      </c>
      <c r="O2394" s="49" t="str">
        <f t="shared" si="349"/>
        <v/>
      </c>
      <c r="P2394" s="49" t="str">
        <f>IF(COUNTIF(C$6:C2394,C2394)=1,MAX(P$6:P2393)+1,"")</f>
        <v/>
      </c>
      <c r="Q2394" s="49" t="str">
        <f>IF($C$2="",IF(COUNTIF(D$6:D2394,D2394)=1,MAX(Q$6:Q2393)+1,""),IF(C2394=$C$2,IF(COUNTIF(N$6:N2394,N2394)=1,MAX(Q$6:Q2393)+1,""),""))</f>
        <v/>
      </c>
      <c r="R2394" s="49" t="str">
        <f>IF(COUNTIF(O$5:O2394,O2394)=1,MAX(R$6:R2393)+1,"")</f>
        <v/>
      </c>
      <c r="S2394" s="49" t="str">
        <f>IF(COUNTIF(G$6:G2394,G2394)=1,MAX(S$6:S2393)+1,"")</f>
        <v/>
      </c>
      <c r="T2394" s="49" t="str">
        <f>IF(COUNTIF(L$6:L2394,L2394)=1,MAX(T$6:T2393)+1,"")</f>
        <v/>
      </c>
      <c r="U2394" s="49" t="str">
        <f>IF(COUNTIF(M$6:M2394,M2394)=1,MAX(U$6:U2393)+1,"")</f>
        <v/>
      </c>
      <c r="V2394" s="20">
        <f t="shared" si="350"/>
        <v>2388</v>
      </c>
      <c r="W2394" s="49" t="str">
        <f t="shared" si="342"/>
        <v/>
      </c>
      <c r="X2394" s="49" t="str">
        <f t="shared" si="343"/>
        <v/>
      </c>
      <c r="Y2394" s="49" t="str">
        <f t="shared" si="344"/>
        <v/>
      </c>
      <c r="Z2394" s="49" t="str">
        <f t="shared" si="345"/>
        <v/>
      </c>
      <c r="AA2394" s="49" t="str">
        <f t="shared" si="346"/>
        <v/>
      </c>
      <c r="AB2394" s="49" t="str">
        <f t="shared" si="347"/>
        <v/>
      </c>
      <c r="AC2394" s="49" t="str">
        <f>IFERROR(INDEX(Админка!$D$1:$D$2,MATCH(M2394,Админка!$C$1:$C$2,0),1)&amp;"/"&amp;INDEX(Админка!$E$7:$E$11,MATCH(C2394,Админка!$D$7:$D$11,0),1)&amp;"/"&amp;D2394&amp;"/"&amp;E2394,"")</f>
        <v/>
      </c>
    </row>
    <row r="2395" spans="1:29">
      <c r="A2395" s="53" t="str">
        <f>IFERROR(HYPERLINK(INDEX(Админка!$D$1:$D$2,MATCH(M2395,Админка!$C$1:$C$2,0),1)&amp;"/"&amp;INDEX(Админка!$E$7:$E$11,MATCH(C2395,Админка!$D$7:$D$11,0),1)&amp;"/"&amp;D2395&amp;"/"&amp;E2395,"&gt;&gt;&gt;"),"")</f>
        <v/>
      </c>
      <c r="B2395" s="63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3"/>
      <c r="N2395" s="49" t="str">
        <f t="shared" si="348"/>
        <v/>
      </c>
      <c r="O2395" s="49" t="str">
        <f t="shared" si="349"/>
        <v/>
      </c>
      <c r="P2395" s="49" t="str">
        <f>IF(COUNTIF(C$6:C2395,C2395)=1,MAX(P$6:P2394)+1,"")</f>
        <v/>
      </c>
      <c r="Q2395" s="49" t="str">
        <f>IF($C$2="",IF(COUNTIF(D$6:D2395,D2395)=1,MAX(Q$6:Q2394)+1,""),IF(C2395=$C$2,IF(COUNTIF(N$6:N2395,N2395)=1,MAX(Q$6:Q2394)+1,""),""))</f>
        <v/>
      </c>
      <c r="R2395" s="49" t="str">
        <f>IF(COUNTIF(O$5:O2395,O2395)=1,MAX(R$6:R2394)+1,"")</f>
        <v/>
      </c>
      <c r="S2395" s="49" t="str">
        <f>IF(COUNTIF(G$6:G2395,G2395)=1,MAX(S$6:S2394)+1,"")</f>
        <v/>
      </c>
      <c r="T2395" s="49" t="str">
        <f>IF(COUNTIF(L$6:L2395,L2395)=1,MAX(T$6:T2394)+1,"")</f>
        <v/>
      </c>
      <c r="U2395" s="49" t="str">
        <f>IF(COUNTIF(M$6:M2395,M2395)=1,MAX(U$6:U2394)+1,"")</f>
        <v/>
      </c>
      <c r="V2395" s="20">
        <f t="shared" si="350"/>
        <v>2389</v>
      </c>
      <c r="W2395" s="49" t="str">
        <f t="shared" si="342"/>
        <v/>
      </c>
      <c r="X2395" s="49" t="str">
        <f t="shared" si="343"/>
        <v/>
      </c>
      <c r="Y2395" s="49" t="str">
        <f t="shared" si="344"/>
        <v/>
      </c>
      <c r="Z2395" s="49" t="str">
        <f t="shared" si="345"/>
        <v/>
      </c>
      <c r="AA2395" s="49" t="str">
        <f t="shared" si="346"/>
        <v/>
      </c>
      <c r="AB2395" s="49" t="str">
        <f t="shared" si="347"/>
        <v/>
      </c>
      <c r="AC2395" s="49" t="str">
        <f>IFERROR(INDEX(Админка!$D$1:$D$2,MATCH(M2395,Админка!$C$1:$C$2,0),1)&amp;"/"&amp;INDEX(Админка!$E$7:$E$11,MATCH(C2395,Админка!$D$7:$D$11,0),1)&amp;"/"&amp;D2395&amp;"/"&amp;E2395,"")</f>
        <v/>
      </c>
    </row>
    <row r="2396" spans="1:29">
      <c r="A2396" s="53" t="str">
        <f>IFERROR(HYPERLINK(INDEX(Админка!$D$1:$D$2,MATCH(M2396,Админка!$C$1:$C$2,0),1)&amp;"/"&amp;INDEX(Админка!$E$7:$E$11,MATCH(C2396,Админка!$D$7:$D$11,0),1)&amp;"/"&amp;D2396&amp;"/"&amp;E2396,"&gt;&gt;&gt;"),"")</f>
        <v/>
      </c>
      <c r="B2396" s="63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3"/>
      <c r="N2396" s="49" t="str">
        <f t="shared" si="348"/>
        <v/>
      </c>
      <c r="O2396" s="49" t="str">
        <f t="shared" si="349"/>
        <v/>
      </c>
      <c r="P2396" s="49" t="str">
        <f>IF(COUNTIF(C$6:C2396,C2396)=1,MAX(P$6:P2395)+1,"")</f>
        <v/>
      </c>
      <c r="Q2396" s="49" t="str">
        <f>IF($C$2="",IF(COUNTIF(D$6:D2396,D2396)=1,MAX(Q$6:Q2395)+1,""),IF(C2396=$C$2,IF(COUNTIF(N$6:N2396,N2396)=1,MAX(Q$6:Q2395)+1,""),""))</f>
        <v/>
      </c>
      <c r="R2396" s="49" t="str">
        <f>IF(COUNTIF(O$5:O2396,O2396)=1,MAX(R$6:R2395)+1,"")</f>
        <v/>
      </c>
      <c r="S2396" s="49" t="str">
        <f>IF(COUNTIF(G$6:G2396,G2396)=1,MAX(S$6:S2395)+1,"")</f>
        <v/>
      </c>
      <c r="T2396" s="49" t="str">
        <f>IF(COUNTIF(L$6:L2396,L2396)=1,MAX(T$6:T2395)+1,"")</f>
        <v/>
      </c>
      <c r="U2396" s="49" t="str">
        <f>IF(COUNTIF(M$6:M2396,M2396)=1,MAX(U$6:U2395)+1,"")</f>
        <v/>
      </c>
      <c r="V2396" s="20">
        <f t="shared" si="350"/>
        <v>2390</v>
      </c>
      <c r="W2396" s="49" t="str">
        <f t="shared" si="342"/>
        <v/>
      </c>
      <c r="X2396" s="49" t="str">
        <f t="shared" si="343"/>
        <v/>
      </c>
      <c r="Y2396" s="49" t="str">
        <f t="shared" si="344"/>
        <v/>
      </c>
      <c r="Z2396" s="49" t="str">
        <f t="shared" si="345"/>
        <v/>
      </c>
      <c r="AA2396" s="49" t="str">
        <f t="shared" si="346"/>
        <v/>
      </c>
      <c r="AB2396" s="49" t="str">
        <f t="shared" si="347"/>
        <v/>
      </c>
      <c r="AC2396" s="49" t="str">
        <f>IFERROR(INDEX(Админка!$D$1:$D$2,MATCH(M2396,Админка!$C$1:$C$2,0),1)&amp;"/"&amp;INDEX(Админка!$E$7:$E$11,MATCH(C2396,Админка!$D$7:$D$11,0),1)&amp;"/"&amp;D2396&amp;"/"&amp;E2396,"")</f>
        <v/>
      </c>
    </row>
    <row r="2397" spans="1:29">
      <c r="A2397" s="53" t="str">
        <f>IFERROR(HYPERLINK(INDEX(Админка!$D$1:$D$2,MATCH(M2397,Админка!$C$1:$C$2,0),1)&amp;"/"&amp;INDEX(Админка!$E$7:$E$11,MATCH(C2397,Админка!$D$7:$D$11,0),1)&amp;"/"&amp;D2397&amp;"/"&amp;E2397,"&gt;&gt;&gt;"),"")</f>
        <v/>
      </c>
      <c r="B2397" s="63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3"/>
      <c r="N2397" s="49" t="str">
        <f t="shared" si="348"/>
        <v/>
      </c>
      <c r="O2397" s="49" t="str">
        <f t="shared" si="349"/>
        <v/>
      </c>
      <c r="P2397" s="49" t="str">
        <f>IF(COUNTIF(C$6:C2397,C2397)=1,MAX(P$6:P2396)+1,"")</f>
        <v/>
      </c>
      <c r="Q2397" s="49" t="str">
        <f>IF($C$2="",IF(COUNTIF(D$6:D2397,D2397)=1,MAX(Q$6:Q2396)+1,""),IF(C2397=$C$2,IF(COUNTIF(N$6:N2397,N2397)=1,MAX(Q$6:Q2396)+1,""),""))</f>
        <v/>
      </c>
      <c r="R2397" s="49" t="str">
        <f>IF(COUNTIF(O$5:O2397,O2397)=1,MAX(R$6:R2396)+1,"")</f>
        <v/>
      </c>
      <c r="S2397" s="49" t="str">
        <f>IF(COUNTIF(G$6:G2397,G2397)=1,MAX(S$6:S2396)+1,"")</f>
        <v/>
      </c>
      <c r="T2397" s="49" t="str">
        <f>IF(COUNTIF(L$6:L2397,L2397)=1,MAX(T$6:T2396)+1,"")</f>
        <v/>
      </c>
      <c r="U2397" s="49" t="str">
        <f>IF(COUNTIF(M$6:M2397,M2397)=1,MAX(U$6:U2396)+1,"")</f>
        <v/>
      </c>
      <c r="V2397" s="20">
        <f t="shared" si="350"/>
        <v>2391</v>
      </c>
      <c r="W2397" s="49" t="str">
        <f t="shared" si="342"/>
        <v/>
      </c>
      <c r="X2397" s="49" t="str">
        <f t="shared" si="343"/>
        <v/>
      </c>
      <c r="Y2397" s="49" t="str">
        <f t="shared" si="344"/>
        <v/>
      </c>
      <c r="Z2397" s="49" t="str">
        <f t="shared" si="345"/>
        <v/>
      </c>
      <c r="AA2397" s="49" t="str">
        <f t="shared" si="346"/>
        <v/>
      </c>
      <c r="AB2397" s="49" t="str">
        <f t="shared" si="347"/>
        <v/>
      </c>
      <c r="AC2397" s="49" t="str">
        <f>IFERROR(INDEX(Админка!$D$1:$D$2,MATCH(M2397,Админка!$C$1:$C$2,0),1)&amp;"/"&amp;INDEX(Админка!$E$7:$E$11,MATCH(C2397,Админка!$D$7:$D$11,0),1)&amp;"/"&amp;D2397&amp;"/"&amp;E2397,"")</f>
        <v/>
      </c>
    </row>
    <row r="2398" spans="1:29">
      <c r="A2398" s="53" t="str">
        <f>IFERROR(HYPERLINK(INDEX(Админка!$D$1:$D$2,MATCH(M2398,Админка!$C$1:$C$2,0),1)&amp;"/"&amp;INDEX(Админка!$E$7:$E$11,MATCH(C2398,Админка!$D$7:$D$11,0),1)&amp;"/"&amp;D2398&amp;"/"&amp;E2398,"&gt;&gt;&gt;"),"")</f>
        <v/>
      </c>
      <c r="B2398" s="63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3"/>
      <c r="N2398" s="49" t="str">
        <f t="shared" si="348"/>
        <v/>
      </c>
      <c r="O2398" s="49" t="str">
        <f t="shared" si="349"/>
        <v/>
      </c>
      <c r="P2398" s="49" t="str">
        <f>IF(COUNTIF(C$6:C2398,C2398)=1,MAX(P$6:P2397)+1,"")</f>
        <v/>
      </c>
      <c r="Q2398" s="49" t="str">
        <f>IF($C$2="",IF(COUNTIF(D$6:D2398,D2398)=1,MAX(Q$6:Q2397)+1,""),IF(C2398=$C$2,IF(COUNTIF(N$6:N2398,N2398)=1,MAX(Q$6:Q2397)+1,""),""))</f>
        <v/>
      </c>
      <c r="R2398" s="49" t="str">
        <f>IF(COUNTIF(O$5:O2398,O2398)=1,MAX(R$6:R2397)+1,"")</f>
        <v/>
      </c>
      <c r="S2398" s="49" t="str">
        <f>IF(COUNTIF(G$6:G2398,G2398)=1,MAX(S$6:S2397)+1,"")</f>
        <v/>
      </c>
      <c r="T2398" s="49" t="str">
        <f>IF(COUNTIF(L$6:L2398,L2398)=1,MAX(T$6:T2397)+1,"")</f>
        <v/>
      </c>
      <c r="U2398" s="49" t="str">
        <f>IF(COUNTIF(M$6:M2398,M2398)=1,MAX(U$6:U2397)+1,"")</f>
        <v/>
      </c>
      <c r="V2398" s="20">
        <f t="shared" si="350"/>
        <v>2392</v>
      </c>
      <c r="W2398" s="49" t="str">
        <f t="shared" si="342"/>
        <v/>
      </c>
      <c r="X2398" s="49" t="str">
        <f t="shared" si="343"/>
        <v/>
      </c>
      <c r="Y2398" s="49" t="str">
        <f t="shared" si="344"/>
        <v/>
      </c>
      <c r="Z2398" s="49" t="str">
        <f t="shared" si="345"/>
        <v/>
      </c>
      <c r="AA2398" s="49" t="str">
        <f t="shared" si="346"/>
        <v/>
      </c>
      <c r="AB2398" s="49" t="str">
        <f t="shared" si="347"/>
        <v/>
      </c>
      <c r="AC2398" s="49" t="str">
        <f>IFERROR(INDEX(Админка!$D$1:$D$2,MATCH(M2398,Админка!$C$1:$C$2,0),1)&amp;"/"&amp;INDEX(Админка!$E$7:$E$11,MATCH(C2398,Админка!$D$7:$D$11,0),1)&amp;"/"&amp;D2398&amp;"/"&amp;E2398,"")</f>
        <v/>
      </c>
    </row>
    <row r="2399" spans="1:29">
      <c r="A2399" s="53" t="str">
        <f>IFERROR(HYPERLINK(INDEX(Админка!$D$1:$D$2,MATCH(M2399,Админка!$C$1:$C$2,0),1)&amp;"/"&amp;INDEX(Админка!$E$7:$E$11,MATCH(C2399,Админка!$D$7:$D$11,0),1)&amp;"/"&amp;D2399&amp;"/"&amp;E2399,"&gt;&gt;&gt;"),"")</f>
        <v/>
      </c>
      <c r="B2399" s="63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3"/>
      <c r="N2399" s="49" t="str">
        <f t="shared" si="348"/>
        <v/>
      </c>
      <c r="O2399" s="49" t="str">
        <f t="shared" si="349"/>
        <v/>
      </c>
      <c r="P2399" s="49" t="str">
        <f>IF(COUNTIF(C$6:C2399,C2399)=1,MAX(P$6:P2398)+1,"")</f>
        <v/>
      </c>
      <c r="Q2399" s="49" t="str">
        <f>IF($C$2="",IF(COUNTIF(D$6:D2399,D2399)=1,MAX(Q$6:Q2398)+1,""),IF(C2399=$C$2,IF(COUNTIF(N$6:N2399,N2399)=1,MAX(Q$6:Q2398)+1,""),""))</f>
        <v/>
      </c>
      <c r="R2399" s="49" t="str">
        <f>IF(COUNTIF(O$5:O2399,O2399)=1,MAX(R$6:R2398)+1,"")</f>
        <v/>
      </c>
      <c r="S2399" s="49" t="str">
        <f>IF(COUNTIF(G$6:G2399,G2399)=1,MAX(S$6:S2398)+1,"")</f>
        <v/>
      </c>
      <c r="T2399" s="49" t="str">
        <f>IF(COUNTIF(L$6:L2399,L2399)=1,MAX(T$6:T2398)+1,"")</f>
        <v/>
      </c>
      <c r="U2399" s="49" t="str">
        <f>IF(COUNTIF(M$6:M2399,M2399)=1,MAX(U$6:U2398)+1,"")</f>
        <v/>
      </c>
      <c r="V2399" s="20">
        <f t="shared" si="350"/>
        <v>2393</v>
      </c>
      <c r="W2399" s="49" t="str">
        <f t="shared" si="342"/>
        <v/>
      </c>
      <c r="X2399" s="49" t="str">
        <f t="shared" si="343"/>
        <v/>
      </c>
      <c r="Y2399" s="49" t="str">
        <f t="shared" si="344"/>
        <v/>
      </c>
      <c r="Z2399" s="49" t="str">
        <f t="shared" si="345"/>
        <v/>
      </c>
      <c r="AA2399" s="49" t="str">
        <f t="shared" si="346"/>
        <v/>
      </c>
      <c r="AB2399" s="49" t="str">
        <f t="shared" si="347"/>
        <v/>
      </c>
      <c r="AC2399" s="49" t="str">
        <f>IFERROR(INDEX(Админка!$D$1:$D$2,MATCH(M2399,Админка!$C$1:$C$2,0),1)&amp;"/"&amp;INDEX(Админка!$E$7:$E$11,MATCH(C2399,Админка!$D$7:$D$11,0),1)&amp;"/"&amp;D2399&amp;"/"&amp;E2399,"")</f>
        <v/>
      </c>
    </row>
    <row r="2400" spans="1:29">
      <c r="A2400" s="53" t="str">
        <f>IFERROR(HYPERLINK(INDEX(Админка!$D$1:$D$2,MATCH(M2400,Админка!$C$1:$C$2,0),1)&amp;"/"&amp;INDEX(Админка!$E$7:$E$11,MATCH(C2400,Админка!$D$7:$D$11,0),1)&amp;"/"&amp;D2400&amp;"/"&amp;E2400,"&gt;&gt;&gt;"),"")</f>
        <v/>
      </c>
      <c r="B2400" s="63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3"/>
      <c r="N2400" s="49" t="str">
        <f t="shared" si="348"/>
        <v/>
      </c>
      <c r="O2400" s="49" t="str">
        <f t="shared" si="349"/>
        <v/>
      </c>
      <c r="P2400" s="49" t="str">
        <f>IF(COUNTIF(C$6:C2400,C2400)=1,MAX(P$6:P2399)+1,"")</f>
        <v/>
      </c>
      <c r="Q2400" s="49" t="str">
        <f>IF($C$2="",IF(COUNTIF(D$6:D2400,D2400)=1,MAX(Q$6:Q2399)+1,""),IF(C2400=$C$2,IF(COUNTIF(N$6:N2400,N2400)=1,MAX(Q$6:Q2399)+1,""),""))</f>
        <v/>
      </c>
      <c r="R2400" s="49" t="str">
        <f>IF(COUNTIF(O$5:O2400,O2400)=1,MAX(R$6:R2399)+1,"")</f>
        <v/>
      </c>
      <c r="S2400" s="49" t="str">
        <f>IF(COUNTIF(G$6:G2400,G2400)=1,MAX(S$6:S2399)+1,"")</f>
        <v/>
      </c>
      <c r="T2400" s="49" t="str">
        <f>IF(COUNTIF(L$6:L2400,L2400)=1,MAX(T$6:T2399)+1,"")</f>
        <v/>
      </c>
      <c r="U2400" s="49" t="str">
        <f>IF(COUNTIF(M$6:M2400,M2400)=1,MAX(U$6:U2399)+1,"")</f>
        <v/>
      </c>
      <c r="V2400" s="20">
        <f t="shared" si="350"/>
        <v>2394</v>
      </c>
      <c r="W2400" s="49" t="str">
        <f t="shared" si="342"/>
        <v/>
      </c>
      <c r="X2400" s="49" t="str">
        <f t="shared" si="343"/>
        <v/>
      </c>
      <c r="Y2400" s="49" t="str">
        <f t="shared" si="344"/>
        <v/>
      </c>
      <c r="Z2400" s="49" t="str">
        <f t="shared" si="345"/>
        <v/>
      </c>
      <c r="AA2400" s="49" t="str">
        <f t="shared" si="346"/>
        <v/>
      </c>
      <c r="AB2400" s="49" t="str">
        <f t="shared" si="347"/>
        <v/>
      </c>
      <c r="AC2400" s="49" t="str">
        <f>IFERROR(INDEX(Админка!$D$1:$D$2,MATCH(M2400,Админка!$C$1:$C$2,0),1)&amp;"/"&amp;INDEX(Админка!$E$7:$E$11,MATCH(C2400,Админка!$D$7:$D$11,0),1)&amp;"/"&amp;D2400&amp;"/"&amp;E2400,"")</f>
        <v/>
      </c>
    </row>
    <row r="2401" spans="1:29">
      <c r="A2401" s="53" t="str">
        <f>IFERROR(HYPERLINK(INDEX(Админка!$D$1:$D$2,MATCH(M2401,Админка!$C$1:$C$2,0),1)&amp;"/"&amp;INDEX(Админка!$E$7:$E$11,MATCH(C2401,Админка!$D$7:$D$11,0),1)&amp;"/"&amp;D2401&amp;"/"&amp;E2401,"&gt;&gt;&gt;"),"")</f>
        <v/>
      </c>
      <c r="B2401" s="63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3"/>
      <c r="N2401" s="49" t="str">
        <f t="shared" si="348"/>
        <v/>
      </c>
      <c r="O2401" s="49" t="str">
        <f t="shared" si="349"/>
        <v/>
      </c>
      <c r="P2401" s="49" t="str">
        <f>IF(COUNTIF(C$6:C2401,C2401)=1,MAX(P$6:P2400)+1,"")</f>
        <v/>
      </c>
      <c r="Q2401" s="49" t="str">
        <f>IF($C$2="",IF(COUNTIF(D$6:D2401,D2401)=1,MAX(Q$6:Q2400)+1,""),IF(C2401=$C$2,IF(COUNTIF(N$6:N2401,N2401)=1,MAX(Q$6:Q2400)+1,""),""))</f>
        <v/>
      </c>
      <c r="R2401" s="49" t="str">
        <f>IF(COUNTIF(O$5:O2401,O2401)=1,MAX(R$6:R2400)+1,"")</f>
        <v/>
      </c>
      <c r="S2401" s="49" t="str">
        <f>IF(COUNTIF(G$6:G2401,G2401)=1,MAX(S$6:S2400)+1,"")</f>
        <v/>
      </c>
      <c r="T2401" s="49" t="str">
        <f>IF(COUNTIF(L$6:L2401,L2401)=1,MAX(T$6:T2400)+1,"")</f>
        <v/>
      </c>
      <c r="U2401" s="49" t="str">
        <f>IF(COUNTIF(M$6:M2401,M2401)=1,MAX(U$6:U2400)+1,"")</f>
        <v/>
      </c>
      <c r="V2401" s="20">
        <f t="shared" si="350"/>
        <v>2395</v>
      </c>
      <c r="W2401" s="49" t="str">
        <f t="shared" si="342"/>
        <v/>
      </c>
      <c r="X2401" s="49" t="str">
        <f t="shared" si="343"/>
        <v/>
      </c>
      <c r="Y2401" s="49" t="str">
        <f t="shared" si="344"/>
        <v/>
      </c>
      <c r="Z2401" s="49" t="str">
        <f t="shared" si="345"/>
        <v/>
      </c>
      <c r="AA2401" s="49" t="str">
        <f t="shared" si="346"/>
        <v/>
      </c>
      <c r="AB2401" s="49" t="str">
        <f t="shared" si="347"/>
        <v/>
      </c>
      <c r="AC2401" s="49" t="str">
        <f>IFERROR(INDEX(Админка!$D$1:$D$2,MATCH(M2401,Админка!$C$1:$C$2,0),1)&amp;"/"&amp;INDEX(Админка!$E$7:$E$11,MATCH(C2401,Админка!$D$7:$D$11,0),1)&amp;"/"&amp;D2401&amp;"/"&amp;E2401,"")</f>
        <v/>
      </c>
    </row>
    <row r="2402" spans="1:29">
      <c r="A2402" s="53" t="str">
        <f>IFERROR(HYPERLINK(INDEX(Админка!$D$1:$D$2,MATCH(M2402,Админка!$C$1:$C$2,0),1)&amp;"/"&amp;INDEX(Админка!$E$7:$E$11,MATCH(C2402,Админка!$D$7:$D$11,0),1)&amp;"/"&amp;D2402&amp;"/"&amp;E2402,"&gt;&gt;&gt;"),"")</f>
        <v/>
      </c>
      <c r="B2402" s="63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3"/>
      <c r="N2402" s="49" t="str">
        <f t="shared" si="348"/>
        <v/>
      </c>
      <c r="O2402" s="49" t="str">
        <f t="shared" si="349"/>
        <v/>
      </c>
      <c r="P2402" s="49" t="str">
        <f>IF(COUNTIF(C$6:C2402,C2402)=1,MAX(P$6:P2401)+1,"")</f>
        <v/>
      </c>
      <c r="Q2402" s="49" t="str">
        <f>IF($C$2="",IF(COUNTIF(D$6:D2402,D2402)=1,MAX(Q$6:Q2401)+1,""),IF(C2402=$C$2,IF(COUNTIF(N$6:N2402,N2402)=1,MAX(Q$6:Q2401)+1,""),""))</f>
        <v/>
      </c>
      <c r="R2402" s="49" t="str">
        <f>IF(COUNTIF(O$5:O2402,O2402)=1,MAX(R$6:R2401)+1,"")</f>
        <v/>
      </c>
      <c r="S2402" s="49" t="str">
        <f>IF(COUNTIF(G$6:G2402,G2402)=1,MAX(S$6:S2401)+1,"")</f>
        <v/>
      </c>
      <c r="T2402" s="49" t="str">
        <f>IF(COUNTIF(L$6:L2402,L2402)=1,MAX(T$6:T2401)+1,"")</f>
        <v/>
      </c>
      <c r="U2402" s="49" t="str">
        <f>IF(COUNTIF(M$6:M2402,M2402)=1,MAX(U$6:U2401)+1,"")</f>
        <v/>
      </c>
      <c r="V2402" s="20">
        <f t="shared" si="350"/>
        <v>2396</v>
      </c>
      <c r="W2402" s="49" t="str">
        <f t="shared" si="342"/>
        <v/>
      </c>
      <c r="X2402" s="49" t="str">
        <f t="shared" si="343"/>
        <v/>
      </c>
      <c r="Y2402" s="49" t="str">
        <f t="shared" si="344"/>
        <v/>
      </c>
      <c r="Z2402" s="49" t="str">
        <f t="shared" si="345"/>
        <v/>
      </c>
      <c r="AA2402" s="49" t="str">
        <f t="shared" si="346"/>
        <v/>
      </c>
      <c r="AB2402" s="49" t="str">
        <f t="shared" si="347"/>
        <v/>
      </c>
      <c r="AC2402" s="49" t="str">
        <f>IFERROR(INDEX(Админка!$D$1:$D$2,MATCH(M2402,Админка!$C$1:$C$2,0),1)&amp;"/"&amp;INDEX(Админка!$E$7:$E$11,MATCH(C2402,Админка!$D$7:$D$11,0),1)&amp;"/"&amp;D2402&amp;"/"&amp;E2402,"")</f>
        <v/>
      </c>
    </row>
    <row r="2403" spans="1:29">
      <c r="A2403" s="53" t="str">
        <f>IFERROR(HYPERLINK(INDEX(Админка!$D$1:$D$2,MATCH(M2403,Админка!$C$1:$C$2,0),1)&amp;"/"&amp;INDEX(Админка!$E$7:$E$11,MATCH(C2403,Админка!$D$7:$D$11,0),1)&amp;"/"&amp;D2403&amp;"/"&amp;E2403,"&gt;&gt;&gt;"),"")</f>
        <v/>
      </c>
      <c r="B2403" s="63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3"/>
      <c r="N2403" s="49" t="str">
        <f t="shared" si="348"/>
        <v/>
      </c>
      <c r="O2403" s="49" t="str">
        <f t="shared" si="349"/>
        <v/>
      </c>
      <c r="P2403" s="49" t="str">
        <f>IF(COUNTIF(C$6:C2403,C2403)=1,MAX(P$6:P2402)+1,"")</f>
        <v/>
      </c>
      <c r="Q2403" s="49" t="str">
        <f>IF($C$2="",IF(COUNTIF(D$6:D2403,D2403)=1,MAX(Q$6:Q2402)+1,""),IF(C2403=$C$2,IF(COUNTIF(N$6:N2403,N2403)=1,MAX(Q$6:Q2402)+1,""),""))</f>
        <v/>
      </c>
      <c r="R2403" s="49" t="str">
        <f>IF(COUNTIF(O$5:O2403,O2403)=1,MAX(R$6:R2402)+1,"")</f>
        <v/>
      </c>
      <c r="S2403" s="49" t="str">
        <f>IF(COUNTIF(G$6:G2403,G2403)=1,MAX(S$6:S2402)+1,"")</f>
        <v/>
      </c>
      <c r="T2403" s="49" t="str">
        <f>IF(COUNTIF(L$6:L2403,L2403)=1,MAX(T$6:T2402)+1,"")</f>
        <v/>
      </c>
      <c r="U2403" s="49" t="str">
        <f>IF(COUNTIF(M$6:M2403,M2403)=1,MAX(U$6:U2402)+1,"")</f>
        <v/>
      </c>
      <c r="V2403" s="20">
        <f t="shared" si="350"/>
        <v>2397</v>
      </c>
      <c r="W2403" s="49" t="str">
        <f t="shared" si="342"/>
        <v/>
      </c>
      <c r="X2403" s="49" t="str">
        <f t="shared" si="343"/>
        <v/>
      </c>
      <c r="Y2403" s="49" t="str">
        <f t="shared" si="344"/>
        <v/>
      </c>
      <c r="Z2403" s="49" t="str">
        <f t="shared" si="345"/>
        <v/>
      </c>
      <c r="AA2403" s="49" t="str">
        <f t="shared" si="346"/>
        <v/>
      </c>
      <c r="AB2403" s="49" t="str">
        <f t="shared" si="347"/>
        <v/>
      </c>
      <c r="AC2403" s="49" t="str">
        <f>IFERROR(INDEX(Админка!$D$1:$D$2,MATCH(M2403,Админка!$C$1:$C$2,0),1)&amp;"/"&amp;INDEX(Админка!$E$7:$E$11,MATCH(C2403,Админка!$D$7:$D$11,0),1)&amp;"/"&amp;D2403&amp;"/"&amp;E2403,"")</f>
        <v/>
      </c>
    </row>
    <row r="2404" spans="1:29">
      <c r="A2404" s="53" t="str">
        <f>IFERROR(HYPERLINK(INDEX(Админка!$D$1:$D$2,MATCH(M2404,Админка!$C$1:$C$2,0),1)&amp;"/"&amp;INDEX(Админка!$E$7:$E$11,MATCH(C2404,Админка!$D$7:$D$11,0),1)&amp;"/"&amp;D2404&amp;"/"&amp;E2404,"&gt;&gt;&gt;"),"")</f>
        <v/>
      </c>
      <c r="B2404" s="63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3"/>
      <c r="N2404" s="49" t="str">
        <f t="shared" si="348"/>
        <v/>
      </c>
      <c r="O2404" s="49" t="str">
        <f t="shared" si="349"/>
        <v/>
      </c>
      <c r="P2404" s="49" t="str">
        <f>IF(COUNTIF(C$6:C2404,C2404)=1,MAX(P$6:P2403)+1,"")</f>
        <v/>
      </c>
      <c r="Q2404" s="49" t="str">
        <f>IF($C$2="",IF(COUNTIF(D$6:D2404,D2404)=1,MAX(Q$6:Q2403)+1,""),IF(C2404=$C$2,IF(COUNTIF(N$6:N2404,N2404)=1,MAX(Q$6:Q2403)+1,""),""))</f>
        <v/>
      </c>
      <c r="R2404" s="49" t="str">
        <f>IF(COUNTIF(O$5:O2404,O2404)=1,MAX(R$6:R2403)+1,"")</f>
        <v/>
      </c>
      <c r="S2404" s="49" t="str">
        <f>IF(COUNTIF(G$6:G2404,G2404)=1,MAX(S$6:S2403)+1,"")</f>
        <v/>
      </c>
      <c r="T2404" s="49" t="str">
        <f>IF(COUNTIF(L$6:L2404,L2404)=1,MAX(T$6:T2403)+1,"")</f>
        <v/>
      </c>
      <c r="U2404" s="49" t="str">
        <f>IF(COUNTIF(M$6:M2404,M2404)=1,MAX(U$6:U2403)+1,"")</f>
        <v/>
      </c>
      <c r="V2404" s="20">
        <f t="shared" si="350"/>
        <v>2398</v>
      </c>
      <c r="W2404" s="49" t="str">
        <f t="shared" si="342"/>
        <v/>
      </c>
      <c r="X2404" s="49" t="str">
        <f t="shared" si="343"/>
        <v/>
      </c>
      <c r="Y2404" s="49" t="str">
        <f t="shared" si="344"/>
        <v/>
      </c>
      <c r="Z2404" s="49" t="str">
        <f t="shared" si="345"/>
        <v/>
      </c>
      <c r="AA2404" s="49" t="str">
        <f t="shared" si="346"/>
        <v/>
      </c>
      <c r="AB2404" s="49" t="str">
        <f t="shared" si="347"/>
        <v/>
      </c>
      <c r="AC2404" s="49" t="str">
        <f>IFERROR(INDEX(Админка!$D$1:$D$2,MATCH(M2404,Админка!$C$1:$C$2,0),1)&amp;"/"&amp;INDEX(Админка!$E$7:$E$11,MATCH(C2404,Админка!$D$7:$D$11,0),1)&amp;"/"&amp;D2404&amp;"/"&amp;E2404,"")</f>
        <v/>
      </c>
    </row>
    <row r="2405" spans="1:29">
      <c r="A2405" s="53" t="str">
        <f>IFERROR(HYPERLINK(INDEX(Админка!$D$1:$D$2,MATCH(M2405,Админка!$C$1:$C$2,0),1)&amp;"/"&amp;INDEX(Админка!$E$7:$E$11,MATCH(C2405,Админка!$D$7:$D$11,0),1)&amp;"/"&amp;D2405&amp;"/"&amp;E2405,"&gt;&gt;&gt;"),"")</f>
        <v/>
      </c>
      <c r="B2405" s="63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3"/>
      <c r="N2405" s="49" t="str">
        <f t="shared" si="348"/>
        <v/>
      </c>
      <c r="O2405" s="49" t="str">
        <f t="shared" si="349"/>
        <v/>
      </c>
      <c r="P2405" s="49" t="str">
        <f>IF(COUNTIF(C$6:C2405,C2405)=1,MAX(P$6:P2404)+1,"")</f>
        <v/>
      </c>
      <c r="Q2405" s="49" t="str">
        <f>IF($C$2="",IF(COUNTIF(D$6:D2405,D2405)=1,MAX(Q$6:Q2404)+1,""),IF(C2405=$C$2,IF(COUNTIF(N$6:N2405,N2405)=1,MAX(Q$6:Q2404)+1,""),""))</f>
        <v/>
      </c>
      <c r="R2405" s="49" t="str">
        <f>IF(COUNTIF(O$5:O2405,O2405)=1,MAX(R$6:R2404)+1,"")</f>
        <v/>
      </c>
      <c r="S2405" s="49" t="str">
        <f>IF(COUNTIF(G$6:G2405,G2405)=1,MAX(S$6:S2404)+1,"")</f>
        <v/>
      </c>
      <c r="T2405" s="49" t="str">
        <f>IF(COUNTIF(L$6:L2405,L2405)=1,MAX(T$6:T2404)+1,"")</f>
        <v/>
      </c>
      <c r="U2405" s="49" t="str">
        <f>IF(COUNTIF(M$6:M2405,M2405)=1,MAX(U$6:U2404)+1,"")</f>
        <v/>
      </c>
      <c r="V2405" s="20">
        <f t="shared" si="350"/>
        <v>2399</v>
      </c>
      <c r="W2405" s="49" t="str">
        <f t="shared" si="342"/>
        <v/>
      </c>
      <c r="X2405" s="49" t="str">
        <f t="shared" si="343"/>
        <v/>
      </c>
      <c r="Y2405" s="49" t="str">
        <f t="shared" si="344"/>
        <v/>
      </c>
      <c r="Z2405" s="49" t="str">
        <f t="shared" si="345"/>
        <v/>
      </c>
      <c r="AA2405" s="49" t="str">
        <f t="shared" si="346"/>
        <v/>
      </c>
      <c r="AB2405" s="49" t="str">
        <f t="shared" si="347"/>
        <v/>
      </c>
      <c r="AC2405" s="49" t="str">
        <f>IFERROR(INDEX(Админка!$D$1:$D$2,MATCH(M2405,Админка!$C$1:$C$2,0),1)&amp;"/"&amp;INDEX(Админка!$E$7:$E$11,MATCH(C2405,Админка!$D$7:$D$11,0),1)&amp;"/"&amp;D2405&amp;"/"&amp;E2405,"")</f>
        <v/>
      </c>
    </row>
    <row r="2406" spans="1:29">
      <c r="A2406" s="53" t="str">
        <f>IFERROR(HYPERLINK(INDEX(Админка!$D$1:$D$2,MATCH(M2406,Админка!$C$1:$C$2,0),1)&amp;"/"&amp;INDEX(Админка!$E$7:$E$11,MATCH(C2406,Админка!$D$7:$D$11,0),1)&amp;"/"&amp;D2406&amp;"/"&amp;E2406,"&gt;&gt;&gt;"),"")</f>
        <v/>
      </c>
      <c r="B2406" s="63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3"/>
      <c r="N2406" s="49" t="str">
        <f t="shared" si="348"/>
        <v/>
      </c>
      <c r="O2406" s="49" t="str">
        <f t="shared" si="349"/>
        <v/>
      </c>
      <c r="P2406" s="49" t="str">
        <f>IF(COUNTIF(C$6:C2406,C2406)=1,MAX(P$6:P2405)+1,"")</f>
        <v/>
      </c>
      <c r="Q2406" s="49" t="str">
        <f>IF($C$2="",IF(COUNTIF(D$6:D2406,D2406)=1,MAX(Q$6:Q2405)+1,""),IF(C2406=$C$2,IF(COUNTIF(N$6:N2406,N2406)=1,MAX(Q$6:Q2405)+1,""),""))</f>
        <v/>
      </c>
      <c r="R2406" s="49" t="str">
        <f>IF(COUNTIF(O$5:O2406,O2406)=1,MAX(R$6:R2405)+1,"")</f>
        <v/>
      </c>
      <c r="S2406" s="49" t="str">
        <f>IF(COUNTIF(G$6:G2406,G2406)=1,MAX(S$6:S2405)+1,"")</f>
        <v/>
      </c>
      <c r="T2406" s="49" t="str">
        <f>IF(COUNTIF(L$6:L2406,L2406)=1,MAX(T$6:T2405)+1,"")</f>
        <v/>
      </c>
      <c r="U2406" s="49" t="str">
        <f>IF(COUNTIF(M$6:M2406,M2406)=1,MAX(U$6:U2405)+1,"")</f>
        <v/>
      </c>
      <c r="V2406" s="20">
        <f t="shared" si="350"/>
        <v>2400</v>
      </c>
      <c r="W2406" s="49" t="str">
        <f t="shared" si="342"/>
        <v/>
      </c>
      <c r="X2406" s="49" t="str">
        <f t="shared" si="343"/>
        <v/>
      </c>
      <c r="Y2406" s="49" t="str">
        <f t="shared" si="344"/>
        <v/>
      </c>
      <c r="Z2406" s="49" t="str">
        <f t="shared" si="345"/>
        <v/>
      </c>
      <c r="AA2406" s="49" t="str">
        <f t="shared" si="346"/>
        <v/>
      </c>
      <c r="AB2406" s="49" t="str">
        <f t="shared" si="347"/>
        <v/>
      </c>
      <c r="AC2406" s="49" t="str">
        <f>IFERROR(INDEX(Админка!$D$1:$D$2,MATCH(M2406,Админка!$C$1:$C$2,0),1)&amp;"/"&amp;INDEX(Админка!$E$7:$E$11,MATCH(C2406,Админка!$D$7:$D$11,0),1)&amp;"/"&amp;D2406&amp;"/"&amp;E2406,"")</f>
        <v/>
      </c>
    </row>
    <row r="2407" spans="1:29">
      <c r="A2407" s="53" t="str">
        <f>IFERROR(HYPERLINK(INDEX(Админка!$D$1:$D$2,MATCH(M2407,Админка!$C$1:$C$2,0),1)&amp;"/"&amp;INDEX(Админка!$E$7:$E$11,MATCH(C2407,Админка!$D$7:$D$11,0),1)&amp;"/"&amp;D2407&amp;"/"&amp;E2407,"&gt;&gt;&gt;"),"")</f>
        <v/>
      </c>
      <c r="B2407" s="63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3"/>
      <c r="N2407" s="49" t="str">
        <f t="shared" si="348"/>
        <v/>
      </c>
      <c r="O2407" s="49" t="str">
        <f t="shared" si="349"/>
        <v/>
      </c>
      <c r="P2407" s="49" t="str">
        <f>IF(COUNTIF(C$6:C2407,C2407)=1,MAX(P$6:P2406)+1,"")</f>
        <v/>
      </c>
      <c r="Q2407" s="49" t="str">
        <f>IF($C$2="",IF(COUNTIF(D$6:D2407,D2407)=1,MAX(Q$6:Q2406)+1,""),IF(C2407=$C$2,IF(COUNTIF(N$6:N2407,N2407)=1,MAX(Q$6:Q2406)+1,""),""))</f>
        <v/>
      </c>
      <c r="R2407" s="49" t="str">
        <f>IF(COUNTIF(O$5:O2407,O2407)=1,MAX(R$6:R2406)+1,"")</f>
        <v/>
      </c>
      <c r="S2407" s="49" t="str">
        <f>IF(COUNTIF(G$6:G2407,G2407)=1,MAX(S$6:S2406)+1,"")</f>
        <v/>
      </c>
      <c r="T2407" s="49" t="str">
        <f>IF(COUNTIF(L$6:L2407,L2407)=1,MAX(T$6:T2406)+1,"")</f>
        <v/>
      </c>
      <c r="U2407" s="49" t="str">
        <f>IF(COUNTIF(M$6:M2407,M2407)=1,MAX(U$6:U2406)+1,"")</f>
        <v/>
      </c>
      <c r="V2407" s="20">
        <f t="shared" si="350"/>
        <v>2401</v>
      </c>
      <c r="W2407" s="49" t="str">
        <f t="shared" si="342"/>
        <v/>
      </c>
      <c r="X2407" s="49" t="str">
        <f t="shared" si="343"/>
        <v/>
      </c>
      <c r="Y2407" s="49" t="str">
        <f t="shared" si="344"/>
        <v/>
      </c>
      <c r="Z2407" s="49" t="str">
        <f t="shared" si="345"/>
        <v/>
      </c>
      <c r="AA2407" s="49" t="str">
        <f t="shared" si="346"/>
        <v/>
      </c>
      <c r="AB2407" s="49" t="str">
        <f t="shared" si="347"/>
        <v/>
      </c>
      <c r="AC2407" s="49" t="str">
        <f>IFERROR(INDEX(Админка!$D$1:$D$2,MATCH(M2407,Админка!$C$1:$C$2,0),1)&amp;"/"&amp;INDEX(Админка!$E$7:$E$11,MATCH(C2407,Админка!$D$7:$D$11,0),1)&amp;"/"&amp;D2407&amp;"/"&amp;E2407,"")</f>
        <v/>
      </c>
    </row>
    <row r="2408" spans="1:29">
      <c r="A2408" s="53" t="str">
        <f>IFERROR(HYPERLINK(INDEX(Админка!$D$1:$D$2,MATCH(M2408,Админка!$C$1:$C$2,0),1)&amp;"/"&amp;INDEX(Админка!$E$7:$E$11,MATCH(C2408,Админка!$D$7:$D$11,0),1)&amp;"/"&amp;D2408&amp;"/"&amp;E2408,"&gt;&gt;&gt;"),"")</f>
        <v/>
      </c>
      <c r="B2408" s="63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3"/>
      <c r="N2408" s="49" t="str">
        <f t="shared" si="348"/>
        <v/>
      </c>
      <c r="O2408" s="49" t="str">
        <f t="shared" si="349"/>
        <v/>
      </c>
      <c r="P2408" s="49" t="str">
        <f>IF(COUNTIF(C$6:C2408,C2408)=1,MAX(P$6:P2407)+1,"")</f>
        <v/>
      </c>
      <c r="Q2408" s="49" t="str">
        <f>IF($C$2="",IF(COUNTIF(D$6:D2408,D2408)=1,MAX(Q$6:Q2407)+1,""),IF(C2408=$C$2,IF(COUNTIF(N$6:N2408,N2408)=1,MAX(Q$6:Q2407)+1,""),""))</f>
        <v/>
      </c>
      <c r="R2408" s="49" t="str">
        <f>IF(COUNTIF(O$5:O2408,O2408)=1,MAX(R$6:R2407)+1,"")</f>
        <v/>
      </c>
      <c r="S2408" s="49" t="str">
        <f>IF(COUNTIF(G$6:G2408,G2408)=1,MAX(S$6:S2407)+1,"")</f>
        <v/>
      </c>
      <c r="T2408" s="49" t="str">
        <f>IF(COUNTIF(L$6:L2408,L2408)=1,MAX(T$6:T2407)+1,"")</f>
        <v/>
      </c>
      <c r="U2408" s="49" t="str">
        <f>IF(COUNTIF(M$6:M2408,M2408)=1,MAX(U$6:U2407)+1,"")</f>
        <v/>
      </c>
      <c r="V2408" s="20">
        <f t="shared" si="350"/>
        <v>2402</v>
      </c>
      <c r="W2408" s="49" t="str">
        <f t="shared" si="342"/>
        <v/>
      </c>
      <c r="X2408" s="49" t="str">
        <f t="shared" si="343"/>
        <v/>
      </c>
      <c r="Y2408" s="49" t="str">
        <f t="shared" si="344"/>
        <v/>
      </c>
      <c r="Z2408" s="49" t="str">
        <f t="shared" si="345"/>
        <v/>
      </c>
      <c r="AA2408" s="49" t="str">
        <f t="shared" si="346"/>
        <v/>
      </c>
      <c r="AB2408" s="49" t="str">
        <f t="shared" si="347"/>
        <v/>
      </c>
      <c r="AC2408" s="49" t="str">
        <f>IFERROR(INDEX(Админка!$D$1:$D$2,MATCH(M2408,Админка!$C$1:$C$2,0),1)&amp;"/"&amp;INDEX(Админка!$E$7:$E$11,MATCH(C2408,Админка!$D$7:$D$11,0),1)&amp;"/"&amp;D2408&amp;"/"&amp;E2408,"")</f>
        <v/>
      </c>
    </row>
    <row r="2409" spans="1:29">
      <c r="A2409" s="53" t="str">
        <f>IFERROR(HYPERLINK(INDEX(Админка!$D$1:$D$2,MATCH(M2409,Админка!$C$1:$C$2,0),1)&amp;"/"&amp;INDEX(Админка!$E$7:$E$11,MATCH(C2409,Админка!$D$7:$D$11,0),1)&amp;"/"&amp;D2409&amp;"/"&amp;E2409,"&gt;&gt;&gt;"),"")</f>
        <v/>
      </c>
      <c r="B2409" s="63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3"/>
      <c r="N2409" s="49" t="str">
        <f t="shared" si="348"/>
        <v/>
      </c>
      <c r="O2409" s="49" t="str">
        <f t="shared" si="349"/>
        <v/>
      </c>
      <c r="P2409" s="49" t="str">
        <f>IF(COUNTIF(C$6:C2409,C2409)=1,MAX(P$6:P2408)+1,"")</f>
        <v/>
      </c>
      <c r="Q2409" s="49" t="str">
        <f>IF($C$2="",IF(COUNTIF(D$6:D2409,D2409)=1,MAX(Q$6:Q2408)+1,""),IF(C2409=$C$2,IF(COUNTIF(N$6:N2409,N2409)=1,MAX(Q$6:Q2408)+1,""),""))</f>
        <v/>
      </c>
      <c r="R2409" s="49" t="str">
        <f>IF(COUNTIF(O$5:O2409,O2409)=1,MAX(R$6:R2408)+1,"")</f>
        <v/>
      </c>
      <c r="S2409" s="49" t="str">
        <f>IF(COUNTIF(G$6:G2409,G2409)=1,MAX(S$6:S2408)+1,"")</f>
        <v/>
      </c>
      <c r="T2409" s="49" t="str">
        <f>IF(COUNTIF(L$6:L2409,L2409)=1,MAX(T$6:T2408)+1,"")</f>
        <v/>
      </c>
      <c r="U2409" s="49" t="str">
        <f>IF(COUNTIF(M$6:M2409,M2409)=1,MAX(U$6:U2408)+1,"")</f>
        <v/>
      </c>
      <c r="V2409" s="20">
        <f t="shared" si="350"/>
        <v>2403</v>
      </c>
      <c r="W2409" s="49" t="str">
        <f t="shared" si="342"/>
        <v/>
      </c>
      <c r="X2409" s="49" t="str">
        <f t="shared" si="343"/>
        <v/>
      </c>
      <c r="Y2409" s="49" t="str">
        <f t="shared" si="344"/>
        <v/>
      </c>
      <c r="Z2409" s="49" t="str">
        <f t="shared" si="345"/>
        <v/>
      </c>
      <c r="AA2409" s="49" t="str">
        <f t="shared" si="346"/>
        <v/>
      </c>
      <c r="AB2409" s="49" t="str">
        <f t="shared" si="347"/>
        <v/>
      </c>
      <c r="AC2409" s="49" t="str">
        <f>IFERROR(INDEX(Админка!$D$1:$D$2,MATCH(M2409,Админка!$C$1:$C$2,0),1)&amp;"/"&amp;INDEX(Админка!$E$7:$E$11,MATCH(C2409,Админка!$D$7:$D$11,0),1)&amp;"/"&amp;D2409&amp;"/"&amp;E2409,"")</f>
        <v/>
      </c>
    </row>
    <row r="2410" spans="1:29">
      <c r="A2410" s="53" t="str">
        <f>IFERROR(HYPERLINK(INDEX(Админка!$D$1:$D$2,MATCH(M2410,Админка!$C$1:$C$2,0),1)&amp;"/"&amp;INDEX(Админка!$E$7:$E$11,MATCH(C2410,Админка!$D$7:$D$11,0),1)&amp;"/"&amp;D2410&amp;"/"&amp;E2410,"&gt;&gt;&gt;"),"")</f>
        <v/>
      </c>
      <c r="B2410" s="63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3"/>
      <c r="N2410" s="49" t="str">
        <f t="shared" si="348"/>
        <v/>
      </c>
      <c r="O2410" s="49" t="str">
        <f t="shared" si="349"/>
        <v/>
      </c>
      <c r="P2410" s="49" t="str">
        <f>IF(COUNTIF(C$6:C2410,C2410)=1,MAX(P$6:P2409)+1,"")</f>
        <v/>
      </c>
      <c r="Q2410" s="49" t="str">
        <f>IF($C$2="",IF(COUNTIF(D$6:D2410,D2410)=1,MAX(Q$6:Q2409)+1,""),IF(C2410=$C$2,IF(COUNTIF(N$6:N2410,N2410)=1,MAX(Q$6:Q2409)+1,""),""))</f>
        <v/>
      </c>
      <c r="R2410" s="49" t="str">
        <f>IF(COUNTIF(O$5:O2410,O2410)=1,MAX(R$6:R2409)+1,"")</f>
        <v/>
      </c>
      <c r="S2410" s="49" t="str">
        <f>IF(COUNTIF(G$6:G2410,G2410)=1,MAX(S$6:S2409)+1,"")</f>
        <v/>
      </c>
      <c r="T2410" s="49" t="str">
        <f>IF(COUNTIF(L$6:L2410,L2410)=1,MAX(T$6:T2409)+1,"")</f>
        <v/>
      </c>
      <c r="U2410" s="49" t="str">
        <f>IF(COUNTIF(M$6:M2410,M2410)=1,MAX(U$6:U2409)+1,"")</f>
        <v/>
      </c>
      <c r="V2410" s="20">
        <f t="shared" si="350"/>
        <v>2404</v>
      </c>
      <c r="W2410" s="49" t="str">
        <f t="shared" si="342"/>
        <v/>
      </c>
      <c r="X2410" s="49" t="str">
        <f t="shared" si="343"/>
        <v/>
      </c>
      <c r="Y2410" s="49" t="str">
        <f t="shared" si="344"/>
        <v/>
      </c>
      <c r="Z2410" s="49" t="str">
        <f t="shared" si="345"/>
        <v/>
      </c>
      <c r="AA2410" s="49" t="str">
        <f t="shared" si="346"/>
        <v/>
      </c>
      <c r="AB2410" s="49" t="str">
        <f t="shared" si="347"/>
        <v/>
      </c>
      <c r="AC2410" s="49" t="str">
        <f>IFERROR(INDEX(Админка!$D$1:$D$2,MATCH(M2410,Админка!$C$1:$C$2,0),1)&amp;"/"&amp;INDEX(Админка!$E$7:$E$11,MATCH(C2410,Админка!$D$7:$D$11,0),1)&amp;"/"&amp;D2410&amp;"/"&amp;E2410,"")</f>
        <v/>
      </c>
    </row>
    <row r="2411" spans="1:29">
      <c r="A2411" s="53" t="str">
        <f>IFERROR(HYPERLINK(INDEX(Админка!$D$1:$D$2,MATCH(M2411,Админка!$C$1:$C$2,0),1)&amp;"/"&amp;INDEX(Админка!$E$7:$E$11,MATCH(C2411,Админка!$D$7:$D$11,0),1)&amp;"/"&amp;D2411&amp;"/"&amp;E2411,"&gt;&gt;&gt;"),"")</f>
        <v/>
      </c>
      <c r="B2411" s="63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3"/>
      <c r="N2411" s="49" t="str">
        <f t="shared" si="348"/>
        <v/>
      </c>
      <c r="O2411" s="49" t="str">
        <f t="shared" si="349"/>
        <v/>
      </c>
      <c r="P2411" s="49" t="str">
        <f>IF(COUNTIF(C$6:C2411,C2411)=1,MAX(P$6:P2410)+1,"")</f>
        <v/>
      </c>
      <c r="Q2411" s="49" t="str">
        <f>IF($C$2="",IF(COUNTIF(D$6:D2411,D2411)=1,MAX(Q$6:Q2410)+1,""),IF(C2411=$C$2,IF(COUNTIF(N$6:N2411,N2411)=1,MAX(Q$6:Q2410)+1,""),""))</f>
        <v/>
      </c>
      <c r="R2411" s="49" t="str">
        <f>IF(COUNTIF(O$5:O2411,O2411)=1,MAX(R$6:R2410)+1,"")</f>
        <v/>
      </c>
      <c r="S2411" s="49" t="str">
        <f>IF(COUNTIF(G$6:G2411,G2411)=1,MAX(S$6:S2410)+1,"")</f>
        <v/>
      </c>
      <c r="T2411" s="49" t="str">
        <f>IF(COUNTIF(L$6:L2411,L2411)=1,MAX(T$6:T2410)+1,"")</f>
        <v/>
      </c>
      <c r="U2411" s="49" t="str">
        <f>IF(COUNTIF(M$6:M2411,M2411)=1,MAX(U$6:U2410)+1,"")</f>
        <v/>
      </c>
      <c r="V2411" s="20">
        <f t="shared" si="350"/>
        <v>2405</v>
      </c>
      <c r="W2411" s="49" t="str">
        <f t="shared" si="342"/>
        <v/>
      </c>
      <c r="X2411" s="49" t="str">
        <f t="shared" si="343"/>
        <v/>
      </c>
      <c r="Y2411" s="49" t="str">
        <f t="shared" si="344"/>
        <v/>
      </c>
      <c r="Z2411" s="49" t="str">
        <f t="shared" si="345"/>
        <v/>
      </c>
      <c r="AA2411" s="49" t="str">
        <f t="shared" si="346"/>
        <v/>
      </c>
      <c r="AB2411" s="49" t="str">
        <f t="shared" si="347"/>
        <v/>
      </c>
      <c r="AC2411" s="49" t="str">
        <f>IFERROR(INDEX(Админка!$D$1:$D$2,MATCH(M2411,Админка!$C$1:$C$2,0),1)&amp;"/"&amp;INDEX(Админка!$E$7:$E$11,MATCH(C2411,Админка!$D$7:$D$11,0),1)&amp;"/"&amp;D2411&amp;"/"&amp;E2411,"")</f>
        <v/>
      </c>
    </row>
    <row r="2412" spans="1:29">
      <c r="A2412" s="53" t="str">
        <f>IFERROR(HYPERLINK(INDEX(Админка!$D$1:$D$2,MATCH(M2412,Админка!$C$1:$C$2,0),1)&amp;"/"&amp;INDEX(Админка!$E$7:$E$11,MATCH(C2412,Админка!$D$7:$D$11,0),1)&amp;"/"&amp;D2412&amp;"/"&amp;E2412,"&gt;&gt;&gt;"),"")</f>
        <v/>
      </c>
      <c r="B2412" s="63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3"/>
      <c r="N2412" s="49" t="str">
        <f t="shared" si="348"/>
        <v/>
      </c>
      <c r="O2412" s="49" t="str">
        <f t="shared" si="349"/>
        <v/>
      </c>
      <c r="P2412" s="49" t="str">
        <f>IF(COUNTIF(C$6:C2412,C2412)=1,MAX(P$6:P2411)+1,"")</f>
        <v/>
      </c>
      <c r="Q2412" s="49" t="str">
        <f>IF($C$2="",IF(COUNTIF(D$6:D2412,D2412)=1,MAX(Q$6:Q2411)+1,""),IF(C2412=$C$2,IF(COUNTIF(N$6:N2412,N2412)=1,MAX(Q$6:Q2411)+1,""),""))</f>
        <v/>
      </c>
      <c r="R2412" s="49" t="str">
        <f>IF(COUNTIF(O$5:O2412,O2412)=1,MAX(R$6:R2411)+1,"")</f>
        <v/>
      </c>
      <c r="S2412" s="49" t="str">
        <f>IF(COUNTIF(G$6:G2412,G2412)=1,MAX(S$6:S2411)+1,"")</f>
        <v/>
      </c>
      <c r="T2412" s="49" t="str">
        <f>IF(COUNTIF(L$6:L2412,L2412)=1,MAX(T$6:T2411)+1,"")</f>
        <v/>
      </c>
      <c r="U2412" s="49" t="str">
        <f>IF(COUNTIF(M$6:M2412,M2412)=1,MAX(U$6:U2411)+1,"")</f>
        <v/>
      </c>
      <c r="V2412" s="20">
        <f t="shared" si="350"/>
        <v>2406</v>
      </c>
      <c r="W2412" s="49" t="str">
        <f t="shared" si="342"/>
        <v/>
      </c>
      <c r="X2412" s="49" t="str">
        <f t="shared" si="343"/>
        <v/>
      </c>
      <c r="Y2412" s="49" t="str">
        <f t="shared" si="344"/>
        <v/>
      </c>
      <c r="Z2412" s="49" t="str">
        <f t="shared" si="345"/>
        <v/>
      </c>
      <c r="AA2412" s="49" t="str">
        <f t="shared" si="346"/>
        <v/>
      </c>
      <c r="AB2412" s="49" t="str">
        <f t="shared" si="347"/>
        <v/>
      </c>
      <c r="AC2412" s="49" t="str">
        <f>IFERROR(INDEX(Админка!$D$1:$D$2,MATCH(M2412,Админка!$C$1:$C$2,0),1)&amp;"/"&amp;INDEX(Админка!$E$7:$E$11,MATCH(C2412,Админка!$D$7:$D$11,0),1)&amp;"/"&amp;D2412&amp;"/"&amp;E2412,"")</f>
        <v/>
      </c>
    </row>
    <row r="2413" spans="1:29">
      <c r="A2413" s="53" t="str">
        <f>IFERROR(HYPERLINK(INDEX(Админка!$D$1:$D$2,MATCH(M2413,Админка!$C$1:$C$2,0),1)&amp;"/"&amp;INDEX(Админка!$E$7:$E$11,MATCH(C2413,Админка!$D$7:$D$11,0),1)&amp;"/"&amp;D2413&amp;"/"&amp;E2413,"&gt;&gt;&gt;"),"")</f>
        <v/>
      </c>
      <c r="B2413" s="63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3"/>
      <c r="N2413" s="49" t="str">
        <f t="shared" si="348"/>
        <v/>
      </c>
      <c r="O2413" s="49" t="str">
        <f t="shared" si="349"/>
        <v/>
      </c>
      <c r="P2413" s="49" t="str">
        <f>IF(COUNTIF(C$6:C2413,C2413)=1,MAX(P$6:P2412)+1,"")</f>
        <v/>
      </c>
      <c r="Q2413" s="49" t="str">
        <f>IF($C$2="",IF(COUNTIF(D$6:D2413,D2413)=1,MAX(Q$6:Q2412)+1,""),IF(C2413=$C$2,IF(COUNTIF(N$6:N2413,N2413)=1,MAX(Q$6:Q2412)+1,""),""))</f>
        <v/>
      </c>
      <c r="R2413" s="49" t="str">
        <f>IF(COUNTIF(O$5:O2413,O2413)=1,MAX(R$6:R2412)+1,"")</f>
        <v/>
      </c>
      <c r="S2413" s="49" t="str">
        <f>IF(COUNTIF(G$6:G2413,G2413)=1,MAX(S$6:S2412)+1,"")</f>
        <v/>
      </c>
      <c r="T2413" s="49" t="str">
        <f>IF(COUNTIF(L$6:L2413,L2413)=1,MAX(T$6:T2412)+1,"")</f>
        <v/>
      </c>
      <c r="U2413" s="49" t="str">
        <f>IF(COUNTIF(M$6:M2413,M2413)=1,MAX(U$6:U2412)+1,"")</f>
        <v/>
      </c>
      <c r="V2413" s="20">
        <f t="shared" si="350"/>
        <v>2407</v>
      </c>
      <c r="W2413" s="49" t="str">
        <f t="shared" si="342"/>
        <v/>
      </c>
      <c r="X2413" s="49" t="str">
        <f t="shared" si="343"/>
        <v/>
      </c>
      <c r="Y2413" s="49" t="str">
        <f t="shared" si="344"/>
        <v/>
      </c>
      <c r="Z2413" s="49" t="str">
        <f t="shared" si="345"/>
        <v/>
      </c>
      <c r="AA2413" s="49" t="str">
        <f t="shared" si="346"/>
        <v/>
      </c>
      <c r="AB2413" s="49" t="str">
        <f t="shared" si="347"/>
        <v/>
      </c>
      <c r="AC2413" s="49" t="str">
        <f>IFERROR(INDEX(Админка!$D$1:$D$2,MATCH(M2413,Админка!$C$1:$C$2,0),1)&amp;"/"&amp;INDEX(Админка!$E$7:$E$11,MATCH(C2413,Админка!$D$7:$D$11,0),1)&amp;"/"&amp;D2413&amp;"/"&amp;E2413,"")</f>
        <v/>
      </c>
    </row>
    <row r="2414" spans="1:29">
      <c r="A2414" s="53" t="str">
        <f>IFERROR(HYPERLINK(INDEX(Админка!$D$1:$D$2,MATCH(M2414,Админка!$C$1:$C$2,0),1)&amp;"/"&amp;INDEX(Админка!$E$7:$E$11,MATCH(C2414,Админка!$D$7:$D$11,0),1)&amp;"/"&amp;D2414&amp;"/"&amp;E2414,"&gt;&gt;&gt;"),"")</f>
        <v/>
      </c>
      <c r="B2414" s="63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3"/>
      <c r="N2414" s="49" t="str">
        <f t="shared" si="348"/>
        <v/>
      </c>
      <c r="O2414" s="49" t="str">
        <f t="shared" si="349"/>
        <v/>
      </c>
      <c r="P2414" s="49" t="str">
        <f>IF(COUNTIF(C$6:C2414,C2414)=1,MAX(P$6:P2413)+1,"")</f>
        <v/>
      </c>
      <c r="Q2414" s="49" t="str">
        <f>IF($C$2="",IF(COUNTIF(D$6:D2414,D2414)=1,MAX(Q$6:Q2413)+1,""),IF(C2414=$C$2,IF(COUNTIF(N$6:N2414,N2414)=1,MAX(Q$6:Q2413)+1,""),""))</f>
        <v/>
      </c>
      <c r="R2414" s="49" t="str">
        <f>IF(COUNTIF(O$5:O2414,O2414)=1,MAX(R$6:R2413)+1,"")</f>
        <v/>
      </c>
      <c r="S2414" s="49" t="str">
        <f>IF(COUNTIF(G$6:G2414,G2414)=1,MAX(S$6:S2413)+1,"")</f>
        <v/>
      </c>
      <c r="T2414" s="49" t="str">
        <f>IF(COUNTIF(L$6:L2414,L2414)=1,MAX(T$6:T2413)+1,"")</f>
        <v/>
      </c>
      <c r="U2414" s="49" t="str">
        <f>IF(COUNTIF(M$6:M2414,M2414)=1,MAX(U$6:U2413)+1,"")</f>
        <v/>
      </c>
      <c r="V2414" s="20">
        <f t="shared" si="350"/>
        <v>2408</v>
      </c>
      <c r="W2414" s="49" t="str">
        <f t="shared" si="342"/>
        <v/>
      </c>
      <c r="X2414" s="49" t="str">
        <f t="shared" si="343"/>
        <v/>
      </c>
      <c r="Y2414" s="49" t="str">
        <f t="shared" si="344"/>
        <v/>
      </c>
      <c r="Z2414" s="49" t="str">
        <f t="shared" si="345"/>
        <v/>
      </c>
      <c r="AA2414" s="49" t="str">
        <f t="shared" si="346"/>
        <v/>
      </c>
      <c r="AB2414" s="49" t="str">
        <f t="shared" si="347"/>
        <v/>
      </c>
      <c r="AC2414" s="49" t="str">
        <f>IFERROR(INDEX(Админка!$D$1:$D$2,MATCH(M2414,Админка!$C$1:$C$2,0),1)&amp;"/"&amp;INDEX(Админка!$E$7:$E$11,MATCH(C2414,Админка!$D$7:$D$11,0),1)&amp;"/"&amp;D2414&amp;"/"&amp;E2414,"")</f>
        <v/>
      </c>
    </row>
    <row r="2415" spans="1:29">
      <c r="A2415" s="53" t="str">
        <f>IFERROR(HYPERLINK(INDEX(Админка!$D$1:$D$2,MATCH(M2415,Админка!$C$1:$C$2,0),1)&amp;"/"&amp;INDEX(Админка!$E$7:$E$11,MATCH(C2415,Админка!$D$7:$D$11,0),1)&amp;"/"&amp;D2415&amp;"/"&amp;E2415,"&gt;&gt;&gt;"),"")</f>
        <v/>
      </c>
      <c r="B2415" s="63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3"/>
      <c r="N2415" s="49" t="str">
        <f t="shared" si="348"/>
        <v/>
      </c>
      <c r="O2415" s="49" t="str">
        <f t="shared" si="349"/>
        <v/>
      </c>
      <c r="P2415" s="49" t="str">
        <f>IF(COUNTIF(C$6:C2415,C2415)=1,MAX(P$6:P2414)+1,"")</f>
        <v/>
      </c>
      <c r="Q2415" s="49" t="str">
        <f>IF($C$2="",IF(COUNTIF(D$6:D2415,D2415)=1,MAX(Q$6:Q2414)+1,""),IF(C2415=$C$2,IF(COUNTIF(N$6:N2415,N2415)=1,MAX(Q$6:Q2414)+1,""),""))</f>
        <v/>
      </c>
      <c r="R2415" s="49" t="str">
        <f>IF(COUNTIF(O$5:O2415,O2415)=1,MAX(R$6:R2414)+1,"")</f>
        <v/>
      </c>
      <c r="S2415" s="49" t="str">
        <f>IF(COUNTIF(G$6:G2415,G2415)=1,MAX(S$6:S2414)+1,"")</f>
        <v/>
      </c>
      <c r="T2415" s="49" t="str">
        <f>IF(COUNTIF(L$6:L2415,L2415)=1,MAX(T$6:T2414)+1,"")</f>
        <v/>
      </c>
      <c r="U2415" s="49" t="str">
        <f>IF(COUNTIF(M$6:M2415,M2415)=1,MAX(U$6:U2414)+1,"")</f>
        <v/>
      </c>
      <c r="V2415" s="20">
        <f t="shared" si="350"/>
        <v>2409</v>
      </c>
      <c r="W2415" s="49" t="str">
        <f t="shared" si="342"/>
        <v/>
      </c>
      <c r="X2415" s="49" t="str">
        <f t="shared" si="343"/>
        <v/>
      </c>
      <c r="Y2415" s="49" t="str">
        <f t="shared" si="344"/>
        <v/>
      </c>
      <c r="Z2415" s="49" t="str">
        <f t="shared" si="345"/>
        <v/>
      </c>
      <c r="AA2415" s="49" t="str">
        <f t="shared" si="346"/>
        <v/>
      </c>
      <c r="AB2415" s="49" t="str">
        <f t="shared" si="347"/>
        <v/>
      </c>
      <c r="AC2415" s="49" t="str">
        <f>IFERROR(INDEX(Админка!$D$1:$D$2,MATCH(M2415,Админка!$C$1:$C$2,0),1)&amp;"/"&amp;INDEX(Админка!$E$7:$E$11,MATCH(C2415,Админка!$D$7:$D$11,0),1)&amp;"/"&amp;D2415&amp;"/"&amp;E2415,"")</f>
        <v/>
      </c>
    </row>
    <row r="2416" spans="1:29">
      <c r="A2416" s="53" t="str">
        <f>IFERROR(HYPERLINK(INDEX(Админка!$D$1:$D$2,MATCH(M2416,Админка!$C$1:$C$2,0),1)&amp;"/"&amp;INDEX(Админка!$E$7:$E$11,MATCH(C2416,Админка!$D$7:$D$11,0),1)&amp;"/"&amp;D2416&amp;"/"&amp;E2416,"&gt;&gt;&gt;"),"")</f>
        <v/>
      </c>
      <c r="B2416" s="63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3"/>
      <c r="N2416" s="49" t="str">
        <f t="shared" si="348"/>
        <v/>
      </c>
      <c r="O2416" s="49" t="str">
        <f t="shared" si="349"/>
        <v/>
      </c>
      <c r="P2416" s="49" t="str">
        <f>IF(COUNTIF(C$6:C2416,C2416)=1,MAX(P$6:P2415)+1,"")</f>
        <v/>
      </c>
      <c r="Q2416" s="49" t="str">
        <f>IF($C$2="",IF(COUNTIF(D$6:D2416,D2416)=1,MAX(Q$6:Q2415)+1,""),IF(C2416=$C$2,IF(COUNTIF(N$6:N2416,N2416)=1,MAX(Q$6:Q2415)+1,""),""))</f>
        <v/>
      </c>
      <c r="R2416" s="49" t="str">
        <f>IF(COUNTIF(O$5:O2416,O2416)=1,MAX(R$6:R2415)+1,"")</f>
        <v/>
      </c>
      <c r="S2416" s="49" t="str">
        <f>IF(COUNTIF(G$6:G2416,G2416)=1,MAX(S$6:S2415)+1,"")</f>
        <v/>
      </c>
      <c r="T2416" s="49" t="str">
        <f>IF(COUNTIF(L$6:L2416,L2416)=1,MAX(T$6:T2415)+1,"")</f>
        <v/>
      </c>
      <c r="U2416" s="49" t="str">
        <f>IF(COUNTIF(M$6:M2416,M2416)=1,MAX(U$6:U2415)+1,"")</f>
        <v/>
      </c>
      <c r="V2416" s="20">
        <f t="shared" si="350"/>
        <v>2410</v>
      </c>
      <c r="W2416" s="49" t="str">
        <f t="shared" si="342"/>
        <v/>
      </c>
      <c r="X2416" s="49" t="str">
        <f t="shared" si="343"/>
        <v/>
      </c>
      <c r="Y2416" s="49" t="str">
        <f t="shared" si="344"/>
        <v/>
      </c>
      <c r="Z2416" s="49" t="str">
        <f t="shared" si="345"/>
        <v/>
      </c>
      <c r="AA2416" s="49" t="str">
        <f t="shared" si="346"/>
        <v/>
      </c>
      <c r="AB2416" s="49" t="str">
        <f t="shared" si="347"/>
        <v/>
      </c>
      <c r="AC2416" s="49" t="str">
        <f>IFERROR(INDEX(Админка!$D$1:$D$2,MATCH(M2416,Админка!$C$1:$C$2,0),1)&amp;"/"&amp;INDEX(Админка!$E$7:$E$11,MATCH(C2416,Админка!$D$7:$D$11,0),1)&amp;"/"&amp;D2416&amp;"/"&amp;E2416,"")</f>
        <v/>
      </c>
    </row>
    <row r="2417" spans="1:29">
      <c r="A2417" s="53" t="str">
        <f>IFERROR(HYPERLINK(INDEX(Админка!$D$1:$D$2,MATCH(M2417,Админка!$C$1:$C$2,0),1)&amp;"/"&amp;INDEX(Админка!$E$7:$E$11,MATCH(C2417,Админка!$D$7:$D$11,0),1)&amp;"/"&amp;D2417&amp;"/"&amp;E2417,"&gt;&gt;&gt;"),"")</f>
        <v/>
      </c>
      <c r="B2417" s="63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3"/>
      <c r="N2417" s="49" t="str">
        <f t="shared" si="348"/>
        <v/>
      </c>
      <c r="O2417" s="49" t="str">
        <f t="shared" si="349"/>
        <v/>
      </c>
      <c r="P2417" s="49" t="str">
        <f>IF(COUNTIF(C$6:C2417,C2417)=1,MAX(P$6:P2416)+1,"")</f>
        <v/>
      </c>
      <c r="Q2417" s="49" t="str">
        <f>IF($C$2="",IF(COUNTIF(D$6:D2417,D2417)=1,MAX(Q$6:Q2416)+1,""),IF(C2417=$C$2,IF(COUNTIF(N$6:N2417,N2417)=1,MAX(Q$6:Q2416)+1,""),""))</f>
        <v/>
      </c>
      <c r="R2417" s="49" t="str">
        <f>IF(COUNTIF(O$5:O2417,O2417)=1,MAX(R$6:R2416)+1,"")</f>
        <v/>
      </c>
      <c r="S2417" s="49" t="str">
        <f>IF(COUNTIF(G$6:G2417,G2417)=1,MAX(S$6:S2416)+1,"")</f>
        <v/>
      </c>
      <c r="T2417" s="49" t="str">
        <f>IF(COUNTIF(L$6:L2417,L2417)=1,MAX(T$6:T2416)+1,"")</f>
        <v/>
      </c>
      <c r="U2417" s="49" t="str">
        <f>IF(COUNTIF(M$6:M2417,M2417)=1,MAX(U$6:U2416)+1,"")</f>
        <v/>
      </c>
      <c r="V2417" s="20">
        <f t="shared" si="350"/>
        <v>2411</v>
      </c>
      <c r="W2417" s="49" t="str">
        <f t="shared" si="342"/>
        <v/>
      </c>
      <c r="X2417" s="49" t="str">
        <f t="shared" si="343"/>
        <v/>
      </c>
      <c r="Y2417" s="49" t="str">
        <f t="shared" si="344"/>
        <v/>
      </c>
      <c r="Z2417" s="49" t="str">
        <f t="shared" si="345"/>
        <v/>
      </c>
      <c r="AA2417" s="49" t="str">
        <f t="shared" si="346"/>
        <v/>
      </c>
      <c r="AB2417" s="49" t="str">
        <f t="shared" si="347"/>
        <v/>
      </c>
      <c r="AC2417" s="49" t="str">
        <f>IFERROR(INDEX(Админка!$D$1:$D$2,MATCH(M2417,Админка!$C$1:$C$2,0),1)&amp;"/"&amp;INDEX(Админка!$E$7:$E$11,MATCH(C2417,Админка!$D$7:$D$11,0),1)&amp;"/"&amp;D2417&amp;"/"&amp;E2417,"")</f>
        <v/>
      </c>
    </row>
    <row r="2418" spans="1:29">
      <c r="A2418" s="53" t="str">
        <f>IFERROR(HYPERLINK(INDEX(Админка!$D$1:$D$2,MATCH(M2418,Админка!$C$1:$C$2,0),1)&amp;"/"&amp;INDEX(Админка!$E$7:$E$11,MATCH(C2418,Админка!$D$7:$D$11,0),1)&amp;"/"&amp;D2418&amp;"/"&amp;E2418,"&gt;&gt;&gt;"),"")</f>
        <v/>
      </c>
      <c r="B2418" s="63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3"/>
      <c r="N2418" s="49" t="str">
        <f t="shared" si="348"/>
        <v/>
      </c>
      <c r="O2418" s="49" t="str">
        <f t="shared" si="349"/>
        <v/>
      </c>
      <c r="P2418" s="49" t="str">
        <f>IF(COUNTIF(C$6:C2418,C2418)=1,MAX(P$6:P2417)+1,"")</f>
        <v/>
      </c>
      <c r="Q2418" s="49" t="str">
        <f>IF($C$2="",IF(COUNTIF(D$6:D2418,D2418)=1,MAX(Q$6:Q2417)+1,""),IF(C2418=$C$2,IF(COUNTIF(N$6:N2418,N2418)=1,MAX(Q$6:Q2417)+1,""),""))</f>
        <v/>
      </c>
      <c r="R2418" s="49" t="str">
        <f>IF(COUNTIF(O$5:O2418,O2418)=1,MAX(R$6:R2417)+1,"")</f>
        <v/>
      </c>
      <c r="S2418" s="49" t="str">
        <f>IF(COUNTIF(G$6:G2418,G2418)=1,MAX(S$6:S2417)+1,"")</f>
        <v/>
      </c>
      <c r="T2418" s="49" t="str">
        <f>IF(COUNTIF(L$6:L2418,L2418)=1,MAX(T$6:T2417)+1,"")</f>
        <v/>
      </c>
      <c r="U2418" s="49" t="str">
        <f>IF(COUNTIF(M$6:M2418,M2418)=1,MAX(U$6:U2417)+1,"")</f>
        <v/>
      </c>
      <c r="V2418" s="20">
        <f t="shared" si="350"/>
        <v>2412</v>
      </c>
      <c r="W2418" s="49" t="str">
        <f t="shared" si="342"/>
        <v/>
      </c>
      <c r="X2418" s="49" t="str">
        <f t="shared" si="343"/>
        <v/>
      </c>
      <c r="Y2418" s="49" t="str">
        <f t="shared" si="344"/>
        <v/>
      </c>
      <c r="Z2418" s="49" t="str">
        <f t="shared" si="345"/>
        <v/>
      </c>
      <c r="AA2418" s="49" t="str">
        <f t="shared" si="346"/>
        <v/>
      </c>
      <c r="AB2418" s="49" t="str">
        <f t="shared" si="347"/>
        <v/>
      </c>
      <c r="AC2418" s="49" t="str">
        <f>IFERROR(INDEX(Админка!$D$1:$D$2,MATCH(M2418,Админка!$C$1:$C$2,0),1)&amp;"/"&amp;INDEX(Админка!$E$7:$E$11,MATCH(C2418,Админка!$D$7:$D$11,0),1)&amp;"/"&amp;D2418&amp;"/"&amp;E2418,"")</f>
        <v/>
      </c>
    </row>
    <row r="2419" spans="1:29">
      <c r="A2419" s="53" t="str">
        <f>IFERROR(HYPERLINK(INDEX(Админка!$D$1:$D$2,MATCH(M2419,Админка!$C$1:$C$2,0),1)&amp;"/"&amp;INDEX(Админка!$E$7:$E$11,MATCH(C2419,Админка!$D$7:$D$11,0),1)&amp;"/"&amp;D2419&amp;"/"&amp;E2419,"&gt;&gt;&gt;"),"")</f>
        <v/>
      </c>
      <c r="B2419" s="63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3"/>
      <c r="N2419" s="49" t="str">
        <f t="shared" si="348"/>
        <v/>
      </c>
      <c r="O2419" s="49" t="str">
        <f t="shared" si="349"/>
        <v/>
      </c>
      <c r="P2419" s="49" t="str">
        <f>IF(COUNTIF(C$6:C2419,C2419)=1,MAX(P$6:P2418)+1,"")</f>
        <v/>
      </c>
      <c r="Q2419" s="49" t="str">
        <f>IF($C$2="",IF(COUNTIF(D$6:D2419,D2419)=1,MAX(Q$6:Q2418)+1,""),IF(C2419=$C$2,IF(COUNTIF(N$6:N2419,N2419)=1,MAX(Q$6:Q2418)+1,""),""))</f>
        <v/>
      </c>
      <c r="R2419" s="49" t="str">
        <f>IF(COUNTIF(O$5:O2419,O2419)=1,MAX(R$6:R2418)+1,"")</f>
        <v/>
      </c>
      <c r="S2419" s="49" t="str">
        <f>IF(COUNTIF(G$6:G2419,G2419)=1,MAX(S$6:S2418)+1,"")</f>
        <v/>
      </c>
      <c r="T2419" s="49" t="str">
        <f>IF(COUNTIF(L$6:L2419,L2419)=1,MAX(T$6:T2418)+1,"")</f>
        <v/>
      </c>
      <c r="U2419" s="49" t="str">
        <f>IF(COUNTIF(M$6:M2419,M2419)=1,MAX(U$6:U2418)+1,"")</f>
        <v/>
      </c>
      <c r="V2419" s="20">
        <f t="shared" si="350"/>
        <v>2413</v>
      </c>
      <c r="W2419" s="49" t="str">
        <f t="shared" si="342"/>
        <v/>
      </c>
      <c r="X2419" s="49" t="str">
        <f t="shared" si="343"/>
        <v/>
      </c>
      <c r="Y2419" s="49" t="str">
        <f t="shared" si="344"/>
        <v/>
      </c>
      <c r="Z2419" s="49" t="str">
        <f t="shared" si="345"/>
        <v/>
      </c>
      <c r="AA2419" s="49" t="str">
        <f t="shared" si="346"/>
        <v/>
      </c>
      <c r="AB2419" s="49" t="str">
        <f t="shared" si="347"/>
        <v/>
      </c>
      <c r="AC2419" s="49" t="str">
        <f>IFERROR(INDEX(Админка!$D$1:$D$2,MATCH(M2419,Админка!$C$1:$C$2,0),1)&amp;"/"&amp;INDEX(Админка!$E$7:$E$11,MATCH(C2419,Админка!$D$7:$D$11,0),1)&amp;"/"&amp;D2419&amp;"/"&amp;E2419,"")</f>
        <v/>
      </c>
    </row>
    <row r="2420" spans="1:29">
      <c r="A2420" s="53" t="str">
        <f>IFERROR(HYPERLINK(INDEX(Админка!$D$1:$D$2,MATCH(M2420,Админка!$C$1:$C$2,0),1)&amp;"/"&amp;INDEX(Админка!$E$7:$E$11,MATCH(C2420,Админка!$D$7:$D$11,0),1)&amp;"/"&amp;D2420&amp;"/"&amp;E2420,"&gt;&gt;&gt;"),"")</f>
        <v/>
      </c>
      <c r="B2420" s="63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3"/>
      <c r="N2420" s="49" t="str">
        <f t="shared" si="348"/>
        <v/>
      </c>
      <c r="O2420" s="49" t="str">
        <f t="shared" si="349"/>
        <v/>
      </c>
      <c r="P2420" s="49" t="str">
        <f>IF(COUNTIF(C$6:C2420,C2420)=1,MAX(P$6:P2419)+1,"")</f>
        <v/>
      </c>
      <c r="Q2420" s="49" t="str">
        <f>IF($C$2="",IF(COUNTIF(D$6:D2420,D2420)=1,MAX(Q$6:Q2419)+1,""),IF(C2420=$C$2,IF(COUNTIF(N$6:N2420,N2420)=1,MAX(Q$6:Q2419)+1,""),""))</f>
        <v/>
      </c>
      <c r="R2420" s="49" t="str">
        <f>IF(COUNTIF(O$5:O2420,O2420)=1,MAX(R$6:R2419)+1,"")</f>
        <v/>
      </c>
      <c r="S2420" s="49" t="str">
        <f>IF(COUNTIF(G$6:G2420,G2420)=1,MAX(S$6:S2419)+1,"")</f>
        <v/>
      </c>
      <c r="T2420" s="49" t="str">
        <f>IF(COUNTIF(L$6:L2420,L2420)=1,MAX(T$6:T2419)+1,"")</f>
        <v/>
      </c>
      <c r="U2420" s="49" t="str">
        <f>IF(COUNTIF(M$6:M2420,M2420)=1,MAX(U$6:U2419)+1,"")</f>
        <v/>
      </c>
      <c r="V2420" s="20">
        <f t="shared" si="350"/>
        <v>2414</v>
      </c>
      <c r="W2420" s="49" t="str">
        <f t="shared" si="342"/>
        <v/>
      </c>
      <c r="X2420" s="49" t="str">
        <f t="shared" si="343"/>
        <v/>
      </c>
      <c r="Y2420" s="49" t="str">
        <f t="shared" si="344"/>
        <v/>
      </c>
      <c r="Z2420" s="49" t="str">
        <f t="shared" si="345"/>
        <v/>
      </c>
      <c r="AA2420" s="49" t="str">
        <f t="shared" si="346"/>
        <v/>
      </c>
      <c r="AB2420" s="49" t="str">
        <f t="shared" si="347"/>
        <v/>
      </c>
      <c r="AC2420" s="49" t="str">
        <f>IFERROR(INDEX(Админка!$D$1:$D$2,MATCH(M2420,Админка!$C$1:$C$2,0),1)&amp;"/"&amp;INDEX(Админка!$E$7:$E$11,MATCH(C2420,Админка!$D$7:$D$11,0),1)&amp;"/"&amp;D2420&amp;"/"&amp;E2420,"")</f>
        <v/>
      </c>
    </row>
    <row r="2421" spans="1:29">
      <c r="A2421" s="53" t="str">
        <f>IFERROR(HYPERLINK(INDEX(Админка!$D$1:$D$2,MATCH(M2421,Админка!$C$1:$C$2,0),1)&amp;"/"&amp;INDEX(Админка!$E$7:$E$11,MATCH(C2421,Админка!$D$7:$D$11,0),1)&amp;"/"&amp;D2421&amp;"/"&amp;E2421,"&gt;&gt;&gt;"),"")</f>
        <v/>
      </c>
      <c r="B2421" s="63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3"/>
      <c r="N2421" s="49" t="str">
        <f t="shared" si="348"/>
        <v/>
      </c>
      <c r="O2421" s="49" t="str">
        <f t="shared" si="349"/>
        <v/>
      </c>
      <c r="P2421" s="49" t="str">
        <f>IF(COUNTIF(C$6:C2421,C2421)=1,MAX(P$6:P2420)+1,"")</f>
        <v/>
      </c>
      <c r="Q2421" s="49" t="str">
        <f>IF($C$2="",IF(COUNTIF(D$6:D2421,D2421)=1,MAX(Q$6:Q2420)+1,""),IF(C2421=$C$2,IF(COUNTIF(N$6:N2421,N2421)=1,MAX(Q$6:Q2420)+1,""),""))</f>
        <v/>
      </c>
      <c r="R2421" s="49" t="str">
        <f>IF(COUNTIF(O$5:O2421,O2421)=1,MAX(R$6:R2420)+1,"")</f>
        <v/>
      </c>
      <c r="S2421" s="49" t="str">
        <f>IF(COUNTIF(G$6:G2421,G2421)=1,MAX(S$6:S2420)+1,"")</f>
        <v/>
      </c>
      <c r="T2421" s="49" t="str">
        <f>IF(COUNTIF(L$6:L2421,L2421)=1,MAX(T$6:T2420)+1,"")</f>
        <v/>
      </c>
      <c r="U2421" s="49" t="str">
        <f>IF(COUNTIF(M$6:M2421,M2421)=1,MAX(U$6:U2420)+1,"")</f>
        <v/>
      </c>
      <c r="V2421" s="20">
        <f t="shared" si="350"/>
        <v>2415</v>
      </c>
      <c r="W2421" s="49" t="str">
        <f t="shared" si="342"/>
        <v/>
      </c>
      <c r="X2421" s="49" t="str">
        <f t="shared" si="343"/>
        <v/>
      </c>
      <c r="Y2421" s="49" t="str">
        <f t="shared" si="344"/>
        <v/>
      </c>
      <c r="Z2421" s="49" t="str">
        <f t="shared" si="345"/>
        <v/>
      </c>
      <c r="AA2421" s="49" t="str">
        <f t="shared" si="346"/>
        <v/>
      </c>
      <c r="AB2421" s="49" t="str">
        <f t="shared" si="347"/>
        <v/>
      </c>
      <c r="AC2421" s="49" t="str">
        <f>IFERROR(INDEX(Админка!$D$1:$D$2,MATCH(M2421,Админка!$C$1:$C$2,0),1)&amp;"/"&amp;INDEX(Админка!$E$7:$E$11,MATCH(C2421,Админка!$D$7:$D$11,0),1)&amp;"/"&amp;D2421&amp;"/"&amp;E2421,"")</f>
        <v/>
      </c>
    </row>
    <row r="2422" spans="1:29">
      <c r="A2422" s="53" t="str">
        <f>IFERROR(HYPERLINK(INDEX(Админка!$D$1:$D$2,MATCH(M2422,Админка!$C$1:$C$2,0),1)&amp;"/"&amp;INDEX(Админка!$E$7:$E$11,MATCH(C2422,Админка!$D$7:$D$11,0),1)&amp;"/"&amp;D2422&amp;"/"&amp;E2422,"&gt;&gt;&gt;"),"")</f>
        <v/>
      </c>
      <c r="B2422" s="63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3"/>
      <c r="N2422" s="49" t="str">
        <f t="shared" si="348"/>
        <v/>
      </c>
      <c r="O2422" s="49" t="str">
        <f t="shared" si="349"/>
        <v/>
      </c>
      <c r="P2422" s="49" t="str">
        <f>IF(COUNTIF(C$6:C2422,C2422)=1,MAX(P$6:P2421)+1,"")</f>
        <v/>
      </c>
      <c r="Q2422" s="49" t="str">
        <f>IF($C$2="",IF(COUNTIF(D$6:D2422,D2422)=1,MAX(Q$6:Q2421)+1,""),IF(C2422=$C$2,IF(COUNTIF(N$6:N2422,N2422)=1,MAX(Q$6:Q2421)+1,""),""))</f>
        <v/>
      </c>
      <c r="R2422" s="49" t="str">
        <f>IF(COUNTIF(O$5:O2422,O2422)=1,MAX(R$6:R2421)+1,"")</f>
        <v/>
      </c>
      <c r="S2422" s="49" t="str">
        <f>IF(COUNTIF(G$6:G2422,G2422)=1,MAX(S$6:S2421)+1,"")</f>
        <v/>
      </c>
      <c r="T2422" s="49" t="str">
        <f>IF(COUNTIF(L$6:L2422,L2422)=1,MAX(T$6:T2421)+1,"")</f>
        <v/>
      </c>
      <c r="U2422" s="49" t="str">
        <f>IF(COUNTIF(M$6:M2422,M2422)=1,MAX(U$6:U2421)+1,"")</f>
        <v/>
      </c>
      <c r="V2422" s="20">
        <f t="shared" si="350"/>
        <v>2416</v>
      </c>
      <c r="W2422" s="49" t="str">
        <f t="shared" si="342"/>
        <v/>
      </c>
      <c r="X2422" s="49" t="str">
        <f t="shared" si="343"/>
        <v/>
      </c>
      <c r="Y2422" s="49" t="str">
        <f t="shared" si="344"/>
        <v/>
      </c>
      <c r="Z2422" s="49" t="str">
        <f t="shared" si="345"/>
        <v/>
      </c>
      <c r="AA2422" s="49" t="str">
        <f t="shared" si="346"/>
        <v/>
      </c>
      <c r="AB2422" s="49" t="str">
        <f t="shared" si="347"/>
        <v/>
      </c>
      <c r="AC2422" s="49" t="str">
        <f>IFERROR(INDEX(Админка!$D$1:$D$2,MATCH(M2422,Админка!$C$1:$C$2,0),1)&amp;"/"&amp;INDEX(Админка!$E$7:$E$11,MATCH(C2422,Админка!$D$7:$D$11,0),1)&amp;"/"&amp;D2422&amp;"/"&amp;E2422,"")</f>
        <v/>
      </c>
    </row>
    <row r="2423" spans="1:29">
      <c r="A2423" s="53" t="str">
        <f>IFERROR(HYPERLINK(INDEX(Админка!$D$1:$D$2,MATCH(M2423,Админка!$C$1:$C$2,0),1)&amp;"/"&amp;INDEX(Админка!$E$7:$E$11,MATCH(C2423,Админка!$D$7:$D$11,0),1)&amp;"/"&amp;D2423&amp;"/"&amp;E2423,"&gt;&gt;&gt;"),"")</f>
        <v/>
      </c>
      <c r="B2423" s="63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3"/>
      <c r="N2423" s="49" t="str">
        <f t="shared" si="348"/>
        <v/>
      </c>
      <c r="O2423" s="49" t="str">
        <f t="shared" si="349"/>
        <v/>
      </c>
      <c r="P2423" s="49" t="str">
        <f>IF(COUNTIF(C$6:C2423,C2423)=1,MAX(P$6:P2422)+1,"")</f>
        <v/>
      </c>
      <c r="Q2423" s="49" t="str">
        <f>IF($C$2="",IF(COUNTIF(D$6:D2423,D2423)=1,MAX(Q$6:Q2422)+1,""),IF(C2423=$C$2,IF(COUNTIF(N$6:N2423,N2423)=1,MAX(Q$6:Q2422)+1,""),""))</f>
        <v/>
      </c>
      <c r="R2423" s="49" t="str">
        <f>IF(COUNTIF(O$5:O2423,O2423)=1,MAX(R$6:R2422)+1,"")</f>
        <v/>
      </c>
      <c r="S2423" s="49" t="str">
        <f>IF(COUNTIF(G$6:G2423,G2423)=1,MAX(S$6:S2422)+1,"")</f>
        <v/>
      </c>
      <c r="T2423" s="49" t="str">
        <f>IF(COUNTIF(L$6:L2423,L2423)=1,MAX(T$6:T2422)+1,"")</f>
        <v/>
      </c>
      <c r="U2423" s="49" t="str">
        <f>IF(COUNTIF(M$6:M2423,M2423)=1,MAX(U$6:U2422)+1,"")</f>
        <v/>
      </c>
      <c r="V2423" s="20">
        <f t="shared" si="350"/>
        <v>2417</v>
      </c>
      <c r="W2423" s="49" t="str">
        <f t="shared" si="342"/>
        <v/>
      </c>
      <c r="X2423" s="49" t="str">
        <f t="shared" si="343"/>
        <v/>
      </c>
      <c r="Y2423" s="49" t="str">
        <f t="shared" si="344"/>
        <v/>
      </c>
      <c r="Z2423" s="49" t="str">
        <f t="shared" si="345"/>
        <v/>
      </c>
      <c r="AA2423" s="49" t="str">
        <f t="shared" si="346"/>
        <v/>
      </c>
      <c r="AB2423" s="49" t="str">
        <f t="shared" si="347"/>
        <v/>
      </c>
      <c r="AC2423" s="49" t="str">
        <f>IFERROR(INDEX(Админка!$D$1:$D$2,MATCH(M2423,Админка!$C$1:$C$2,0),1)&amp;"/"&amp;INDEX(Админка!$E$7:$E$11,MATCH(C2423,Админка!$D$7:$D$11,0),1)&amp;"/"&amp;D2423&amp;"/"&amp;E2423,"")</f>
        <v/>
      </c>
    </row>
    <row r="2424" spans="1:29">
      <c r="A2424" s="53" t="str">
        <f>IFERROR(HYPERLINK(INDEX(Админка!$D$1:$D$2,MATCH(M2424,Админка!$C$1:$C$2,0),1)&amp;"/"&amp;INDEX(Админка!$E$7:$E$11,MATCH(C2424,Админка!$D$7:$D$11,0),1)&amp;"/"&amp;D2424&amp;"/"&amp;E2424,"&gt;&gt;&gt;"),"")</f>
        <v/>
      </c>
      <c r="B2424" s="63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3"/>
      <c r="N2424" s="49" t="str">
        <f t="shared" si="348"/>
        <v/>
      </c>
      <c r="O2424" s="49" t="str">
        <f t="shared" si="349"/>
        <v/>
      </c>
      <c r="P2424" s="49" t="str">
        <f>IF(COUNTIF(C$6:C2424,C2424)=1,MAX(P$6:P2423)+1,"")</f>
        <v/>
      </c>
      <c r="Q2424" s="49" t="str">
        <f>IF($C$2="",IF(COUNTIF(D$6:D2424,D2424)=1,MAX(Q$6:Q2423)+1,""),IF(C2424=$C$2,IF(COUNTIF(N$6:N2424,N2424)=1,MAX(Q$6:Q2423)+1,""),""))</f>
        <v/>
      </c>
      <c r="R2424" s="49" t="str">
        <f>IF(COUNTIF(O$5:O2424,O2424)=1,MAX(R$6:R2423)+1,"")</f>
        <v/>
      </c>
      <c r="S2424" s="49" t="str">
        <f>IF(COUNTIF(G$6:G2424,G2424)=1,MAX(S$6:S2423)+1,"")</f>
        <v/>
      </c>
      <c r="T2424" s="49" t="str">
        <f>IF(COUNTIF(L$6:L2424,L2424)=1,MAX(T$6:T2423)+1,"")</f>
        <v/>
      </c>
      <c r="U2424" s="49" t="str">
        <f>IF(COUNTIF(M$6:M2424,M2424)=1,MAX(U$6:U2423)+1,"")</f>
        <v/>
      </c>
      <c r="V2424" s="20">
        <f t="shared" si="350"/>
        <v>2418</v>
      </c>
      <c r="W2424" s="49" t="str">
        <f t="shared" si="342"/>
        <v/>
      </c>
      <c r="X2424" s="49" t="str">
        <f t="shared" si="343"/>
        <v/>
      </c>
      <c r="Y2424" s="49" t="str">
        <f t="shared" si="344"/>
        <v/>
      </c>
      <c r="Z2424" s="49" t="str">
        <f t="shared" si="345"/>
        <v/>
      </c>
      <c r="AA2424" s="49" t="str">
        <f t="shared" si="346"/>
        <v/>
      </c>
      <c r="AB2424" s="49" t="str">
        <f t="shared" si="347"/>
        <v/>
      </c>
      <c r="AC2424" s="49" t="str">
        <f>IFERROR(INDEX(Админка!$D$1:$D$2,MATCH(M2424,Админка!$C$1:$C$2,0),1)&amp;"/"&amp;INDEX(Админка!$E$7:$E$11,MATCH(C2424,Админка!$D$7:$D$11,0),1)&amp;"/"&amp;D2424&amp;"/"&amp;E2424,"")</f>
        <v/>
      </c>
    </row>
    <row r="2425" spans="1:29">
      <c r="A2425" s="53" t="str">
        <f>IFERROR(HYPERLINK(INDEX(Админка!$D$1:$D$2,MATCH(M2425,Админка!$C$1:$C$2,0),1)&amp;"/"&amp;INDEX(Админка!$E$7:$E$11,MATCH(C2425,Админка!$D$7:$D$11,0),1)&amp;"/"&amp;D2425&amp;"/"&amp;E2425,"&gt;&gt;&gt;"),"")</f>
        <v/>
      </c>
      <c r="B2425" s="63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3"/>
      <c r="N2425" s="49" t="str">
        <f t="shared" si="348"/>
        <v/>
      </c>
      <c r="O2425" s="49" t="str">
        <f t="shared" si="349"/>
        <v/>
      </c>
      <c r="P2425" s="49" t="str">
        <f>IF(COUNTIF(C$6:C2425,C2425)=1,MAX(P$6:P2424)+1,"")</f>
        <v/>
      </c>
      <c r="Q2425" s="49" t="str">
        <f>IF($C$2="",IF(COUNTIF(D$6:D2425,D2425)=1,MAX(Q$6:Q2424)+1,""),IF(C2425=$C$2,IF(COUNTIF(N$6:N2425,N2425)=1,MAX(Q$6:Q2424)+1,""),""))</f>
        <v/>
      </c>
      <c r="R2425" s="49" t="str">
        <f>IF(COUNTIF(O$5:O2425,O2425)=1,MAX(R$6:R2424)+1,"")</f>
        <v/>
      </c>
      <c r="S2425" s="49" t="str">
        <f>IF(COUNTIF(G$6:G2425,G2425)=1,MAX(S$6:S2424)+1,"")</f>
        <v/>
      </c>
      <c r="T2425" s="49" t="str">
        <f>IF(COUNTIF(L$6:L2425,L2425)=1,MAX(T$6:T2424)+1,"")</f>
        <v/>
      </c>
      <c r="U2425" s="49" t="str">
        <f>IF(COUNTIF(M$6:M2425,M2425)=1,MAX(U$6:U2424)+1,"")</f>
        <v/>
      </c>
      <c r="V2425" s="20">
        <f t="shared" si="350"/>
        <v>2419</v>
      </c>
      <c r="W2425" s="49" t="str">
        <f t="shared" si="342"/>
        <v/>
      </c>
      <c r="X2425" s="49" t="str">
        <f t="shared" si="343"/>
        <v/>
      </c>
      <c r="Y2425" s="49" t="str">
        <f t="shared" si="344"/>
        <v/>
      </c>
      <c r="Z2425" s="49" t="str">
        <f t="shared" si="345"/>
        <v/>
      </c>
      <c r="AA2425" s="49" t="str">
        <f t="shared" si="346"/>
        <v/>
      </c>
      <c r="AB2425" s="49" t="str">
        <f t="shared" si="347"/>
        <v/>
      </c>
      <c r="AC2425" s="49" t="str">
        <f>IFERROR(INDEX(Админка!$D$1:$D$2,MATCH(M2425,Админка!$C$1:$C$2,0),1)&amp;"/"&amp;INDEX(Админка!$E$7:$E$11,MATCH(C2425,Админка!$D$7:$D$11,0),1)&amp;"/"&amp;D2425&amp;"/"&amp;E2425,"")</f>
        <v/>
      </c>
    </row>
    <row r="2426" spans="1:29">
      <c r="A2426" s="53" t="str">
        <f>IFERROR(HYPERLINK(INDEX(Админка!$D$1:$D$2,MATCH(M2426,Админка!$C$1:$C$2,0),1)&amp;"/"&amp;INDEX(Админка!$E$7:$E$11,MATCH(C2426,Админка!$D$7:$D$11,0),1)&amp;"/"&amp;D2426&amp;"/"&amp;E2426,"&gt;&gt;&gt;"),"")</f>
        <v/>
      </c>
      <c r="B2426" s="63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3"/>
      <c r="N2426" s="49" t="str">
        <f t="shared" si="348"/>
        <v/>
      </c>
      <c r="O2426" s="49" t="str">
        <f t="shared" si="349"/>
        <v/>
      </c>
      <c r="P2426" s="49" t="str">
        <f>IF(COUNTIF(C$6:C2426,C2426)=1,MAX(P$6:P2425)+1,"")</f>
        <v/>
      </c>
      <c r="Q2426" s="49" t="str">
        <f>IF($C$2="",IF(COUNTIF(D$6:D2426,D2426)=1,MAX(Q$6:Q2425)+1,""),IF(C2426=$C$2,IF(COUNTIF(N$6:N2426,N2426)=1,MAX(Q$6:Q2425)+1,""),""))</f>
        <v/>
      </c>
      <c r="R2426" s="49" t="str">
        <f>IF(COUNTIF(O$5:O2426,O2426)=1,MAX(R$6:R2425)+1,"")</f>
        <v/>
      </c>
      <c r="S2426" s="49" t="str">
        <f>IF(COUNTIF(G$6:G2426,G2426)=1,MAX(S$6:S2425)+1,"")</f>
        <v/>
      </c>
      <c r="T2426" s="49" t="str">
        <f>IF(COUNTIF(L$6:L2426,L2426)=1,MAX(T$6:T2425)+1,"")</f>
        <v/>
      </c>
      <c r="U2426" s="49" t="str">
        <f>IF(COUNTIF(M$6:M2426,M2426)=1,MAX(U$6:U2425)+1,"")</f>
        <v/>
      </c>
      <c r="V2426" s="20">
        <f t="shared" si="350"/>
        <v>2420</v>
      </c>
      <c r="W2426" s="49" t="str">
        <f t="shared" si="342"/>
        <v/>
      </c>
      <c r="X2426" s="49" t="str">
        <f t="shared" si="343"/>
        <v/>
      </c>
      <c r="Y2426" s="49" t="str">
        <f t="shared" si="344"/>
        <v/>
      </c>
      <c r="Z2426" s="49" t="str">
        <f t="shared" si="345"/>
        <v/>
      </c>
      <c r="AA2426" s="49" t="str">
        <f t="shared" si="346"/>
        <v/>
      </c>
      <c r="AB2426" s="49" t="str">
        <f t="shared" si="347"/>
        <v/>
      </c>
      <c r="AC2426" s="49" t="str">
        <f>IFERROR(INDEX(Админка!$D$1:$D$2,MATCH(M2426,Админка!$C$1:$C$2,0),1)&amp;"/"&amp;INDEX(Админка!$E$7:$E$11,MATCH(C2426,Админка!$D$7:$D$11,0),1)&amp;"/"&amp;D2426&amp;"/"&amp;E2426,"")</f>
        <v/>
      </c>
    </row>
    <row r="2427" spans="1:29">
      <c r="A2427" s="53" t="str">
        <f>IFERROR(HYPERLINK(INDEX(Админка!$D$1:$D$2,MATCH(M2427,Админка!$C$1:$C$2,0),1)&amp;"/"&amp;INDEX(Админка!$E$7:$E$11,MATCH(C2427,Админка!$D$7:$D$11,0),1)&amp;"/"&amp;D2427&amp;"/"&amp;E2427,"&gt;&gt;&gt;"),"")</f>
        <v/>
      </c>
      <c r="B2427" s="63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3"/>
      <c r="N2427" s="49" t="str">
        <f t="shared" si="348"/>
        <v/>
      </c>
      <c r="O2427" s="49" t="str">
        <f t="shared" si="349"/>
        <v/>
      </c>
      <c r="P2427" s="49" t="str">
        <f>IF(COUNTIF(C$6:C2427,C2427)=1,MAX(P$6:P2426)+1,"")</f>
        <v/>
      </c>
      <c r="Q2427" s="49" t="str">
        <f>IF($C$2="",IF(COUNTIF(D$6:D2427,D2427)=1,MAX(Q$6:Q2426)+1,""),IF(C2427=$C$2,IF(COUNTIF(N$6:N2427,N2427)=1,MAX(Q$6:Q2426)+1,""),""))</f>
        <v/>
      </c>
      <c r="R2427" s="49" t="str">
        <f>IF(COUNTIF(O$5:O2427,O2427)=1,MAX(R$6:R2426)+1,"")</f>
        <v/>
      </c>
      <c r="S2427" s="49" t="str">
        <f>IF(COUNTIF(G$6:G2427,G2427)=1,MAX(S$6:S2426)+1,"")</f>
        <v/>
      </c>
      <c r="T2427" s="49" t="str">
        <f>IF(COUNTIF(L$6:L2427,L2427)=1,MAX(T$6:T2426)+1,"")</f>
        <v/>
      </c>
      <c r="U2427" s="49" t="str">
        <f>IF(COUNTIF(M$6:M2427,M2427)=1,MAX(U$6:U2426)+1,"")</f>
        <v/>
      </c>
      <c r="V2427" s="20">
        <f t="shared" si="350"/>
        <v>2421</v>
      </c>
      <c r="W2427" s="49" t="str">
        <f t="shared" si="342"/>
        <v/>
      </c>
      <c r="X2427" s="49" t="str">
        <f t="shared" si="343"/>
        <v/>
      </c>
      <c r="Y2427" s="49" t="str">
        <f t="shared" si="344"/>
        <v/>
      </c>
      <c r="Z2427" s="49" t="str">
        <f t="shared" si="345"/>
        <v/>
      </c>
      <c r="AA2427" s="49" t="str">
        <f t="shared" si="346"/>
        <v/>
      </c>
      <c r="AB2427" s="49" t="str">
        <f t="shared" si="347"/>
        <v/>
      </c>
      <c r="AC2427" s="49" t="str">
        <f>IFERROR(INDEX(Админка!$D$1:$D$2,MATCH(M2427,Админка!$C$1:$C$2,0),1)&amp;"/"&amp;INDEX(Админка!$E$7:$E$11,MATCH(C2427,Админка!$D$7:$D$11,0),1)&amp;"/"&amp;D2427&amp;"/"&amp;E2427,"")</f>
        <v/>
      </c>
    </row>
    <row r="2428" spans="1:29">
      <c r="A2428" s="53" t="str">
        <f>IFERROR(HYPERLINK(INDEX(Админка!$D$1:$D$2,MATCH(M2428,Админка!$C$1:$C$2,0),1)&amp;"/"&amp;INDEX(Админка!$E$7:$E$11,MATCH(C2428,Админка!$D$7:$D$11,0),1)&amp;"/"&amp;D2428&amp;"/"&amp;E2428,"&gt;&gt;&gt;"),"")</f>
        <v/>
      </c>
      <c r="B2428" s="63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3"/>
      <c r="N2428" s="49" t="str">
        <f t="shared" si="348"/>
        <v/>
      </c>
      <c r="O2428" s="49" t="str">
        <f t="shared" si="349"/>
        <v/>
      </c>
      <c r="P2428" s="49" t="str">
        <f>IF(COUNTIF(C$6:C2428,C2428)=1,MAX(P$6:P2427)+1,"")</f>
        <v/>
      </c>
      <c r="Q2428" s="49" t="str">
        <f>IF($C$2="",IF(COUNTIF(D$6:D2428,D2428)=1,MAX(Q$6:Q2427)+1,""),IF(C2428=$C$2,IF(COUNTIF(N$6:N2428,N2428)=1,MAX(Q$6:Q2427)+1,""),""))</f>
        <v/>
      </c>
      <c r="R2428" s="49" t="str">
        <f>IF(COUNTIF(O$5:O2428,O2428)=1,MAX(R$6:R2427)+1,"")</f>
        <v/>
      </c>
      <c r="S2428" s="49" t="str">
        <f>IF(COUNTIF(G$6:G2428,G2428)=1,MAX(S$6:S2427)+1,"")</f>
        <v/>
      </c>
      <c r="T2428" s="49" t="str">
        <f>IF(COUNTIF(L$6:L2428,L2428)=1,MAX(T$6:T2427)+1,"")</f>
        <v/>
      </c>
      <c r="U2428" s="49" t="str">
        <f>IF(COUNTIF(M$6:M2428,M2428)=1,MAX(U$6:U2427)+1,"")</f>
        <v/>
      </c>
      <c r="V2428" s="20">
        <f t="shared" si="350"/>
        <v>2422</v>
      </c>
      <c r="W2428" s="49" t="str">
        <f t="shared" si="342"/>
        <v/>
      </c>
      <c r="X2428" s="49" t="str">
        <f t="shared" si="343"/>
        <v/>
      </c>
      <c r="Y2428" s="49" t="str">
        <f t="shared" si="344"/>
        <v/>
      </c>
      <c r="Z2428" s="49" t="str">
        <f t="shared" si="345"/>
        <v/>
      </c>
      <c r="AA2428" s="49" t="str">
        <f t="shared" si="346"/>
        <v/>
      </c>
      <c r="AB2428" s="49" t="str">
        <f t="shared" si="347"/>
        <v/>
      </c>
      <c r="AC2428" s="49" t="str">
        <f>IFERROR(INDEX(Админка!$D$1:$D$2,MATCH(M2428,Админка!$C$1:$C$2,0),1)&amp;"/"&amp;INDEX(Админка!$E$7:$E$11,MATCH(C2428,Админка!$D$7:$D$11,0),1)&amp;"/"&amp;D2428&amp;"/"&amp;E2428,"")</f>
        <v/>
      </c>
    </row>
    <row r="2429" spans="1:29">
      <c r="A2429" s="53" t="str">
        <f>IFERROR(HYPERLINK(INDEX(Админка!$D$1:$D$2,MATCH(M2429,Админка!$C$1:$C$2,0),1)&amp;"/"&amp;INDEX(Админка!$E$7:$E$11,MATCH(C2429,Админка!$D$7:$D$11,0),1)&amp;"/"&amp;D2429&amp;"/"&amp;E2429,"&gt;&gt;&gt;"),"")</f>
        <v/>
      </c>
      <c r="B2429" s="63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3"/>
      <c r="N2429" s="49" t="str">
        <f t="shared" si="348"/>
        <v/>
      </c>
      <c r="O2429" s="49" t="str">
        <f t="shared" si="349"/>
        <v/>
      </c>
      <c r="P2429" s="49" t="str">
        <f>IF(COUNTIF(C$6:C2429,C2429)=1,MAX(P$6:P2428)+1,"")</f>
        <v/>
      </c>
      <c r="Q2429" s="49" t="str">
        <f>IF($C$2="",IF(COUNTIF(D$6:D2429,D2429)=1,MAX(Q$6:Q2428)+1,""),IF(C2429=$C$2,IF(COUNTIF(N$6:N2429,N2429)=1,MAX(Q$6:Q2428)+1,""),""))</f>
        <v/>
      </c>
      <c r="R2429" s="49" t="str">
        <f>IF(COUNTIF(O$5:O2429,O2429)=1,MAX(R$6:R2428)+1,"")</f>
        <v/>
      </c>
      <c r="S2429" s="49" t="str">
        <f>IF(COUNTIF(G$6:G2429,G2429)=1,MAX(S$6:S2428)+1,"")</f>
        <v/>
      </c>
      <c r="T2429" s="49" t="str">
        <f>IF(COUNTIF(L$6:L2429,L2429)=1,MAX(T$6:T2428)+1,"")</f>
        <v/>
      </c>
      <c r="U2429" s="49" t="str">
        <f>IF(COUNTIF(M$6:M2429,M2429)=1,MAX(U$6:U2428)+1,"")</f>
        <v/>
      </c>
      <c r="V2429" s="20">
        <f t="shared" si="350"/>
        <v>2423</v>
      </c>
      <c r="W2429" s="49" t="str">
        <f t="shared" si="342"/>
        <v/>
      </c>
      <c r="X2429" s="49" t="str">
        <f t="shared" si="343"/>
        <v/>
      </c>
      <c r="Y2429" s="49" t="str">
        <f t="shared" si="344"/>
        <v/>
      </c>
      <c r="Z2429" s="49" t="str">
        <f t="shared" si="345"/>
        <v/>
      </c>
      <c r="AA2429" s="49" t="str">
        <f t="shared" si="346"/>
        <v/>
      </c>
      <c r="AB2429" s="49" t="str">
        <f t="shared" si="347"/>
        <v/>
      </c>
      <c r="AC2429" s="49" t="str">
        <f>IFERROR(INDEX(Админка!$D$1:$D$2,MATCH(M2429,Админка!$C$1:$C$2,0),1)&amp;"/"&amp;INDEX(Админка!$E$7:$E$11,MATCH(C2429,Админка!$D$7:$D$11,0),1)&amp;"/"&amp;D2429&amp;"/"&amp;E2429,"")</f>
        <v/>
      </c>
    </row>
    <row r="2430" spans="1:29">
      <c r="A2430" s="53" t="str">
        <f>IFERROR(HYPERLINK(INDEX(Админка!$D$1:$D$2,MATCH(M2430,Админка!$C$1:$C$2,0),1)&amp;"/"&amp;INDEX(Админка!$E$7:$E$11,MATCH(C2430,Админка!$D$7:$D$11,0),1)&amp;"/"&amp;D2430&amp;"/"&amp;E2430,"&gt;&gt;&gt;"),"")</f>
        <v/>
      </c>
      <c r="B2430" s="63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3"/>
      <c r="N2430" s="49" t="str">
        <f t="shared" si="348"/>
        <v/>
      </c>
      <c r="O2430" s="49" t="str">
        <f t="shared" si="349"/>
        <v/>
      </c>
      <c r="P2430" s="49" t="str">
        <f>IF(COUNTIF(C$6:C2430,C2430)=1,MAX(P$6:P2429)+1,"")</f>
        <v/>
      </c>
      <c r="Q2430" s="49" t="str">
        <f>IF($C$2="",IF(COUNTIF(D$6:D2430,D2430)=1,MAX(Q$6:Q2429)+1,""),IF(C2430=$C$2,IF(COUNTIF(N$6:N2430,N2430)=1,MAX(Q$6:Q2429)+1,""),""))</f>
        <v/>
      </c>
      <c r="R2430" s="49" t="str">
        <f>IF(COUNTIF(O$5:O2430,O2430)=1,MAX(R$6:R2429)+1,"")</f>
        <v/>
      </c>
      <c r="S2430" s="49" t="str">
        <f>IF(COUNTIF(G$6:G2430,G2430)=1,MAX(S$6:S2429)+1,"")</f>
        <v/>
      </c>
      <c r="T2430" s="49" t="str">
        <f>IF(COUNTIF(L$6:L2430,L2430)=1,MAX(T$6:T2429)+1,"")</f>
        <v/>
      </c>
      <c r="U2430" s="49" t="str">
        <f>IF(COUNTIF(M$6:M2430,M2430)=1,MAX(U$6:U2429)+1,"")</f>
        <v/>
      </c>
      <c r="V2430" s="20">
        <f t="shared" si="350"/>
        <v>2424</v>
      </c>
      <c r="W2430" s="49" t="str">
        <f t="shared" si="342"/>
        <v/>
      </c>
      <c r="X2430" s="49" t="str">
        <f t="shared" si="343"/>
        <v/>
      </c>
      <c r="Y2430" s="49" t="str">
        <f t="shared" si="344"/>
        <v/>
      </c>
      <c r="Z2430" s="49" t="str">
        <f t="shared" si="345"/>
        <v/>
      </c>
      <c r="AA2430" s="49" t="str">
        <f t="shared" si="346"/>
        <v/>
      </c>
      <c r="AB2430" s="49" t="str">
        <f t="shared" si="347"/>
        <v/>
      </c>
      <c r="AC2430" s="49" t="str">
        <f>IFERROR(INDEX(Админка!$D$1:$D$2,MATCH(M2430,Админка!$C$1:$C$2,0),1)&amp;"/"&amp;INDEX(Админка!$E$7:$E$11,MATCH(C2430,Админка!$D$7:$D$11,0),1)&amp;"/"&amp;D2430&amp;"/"&amp;E2430,"")</f>
        <v/>
      </c>
    </row>
    <row r="2431" spans="1:29">
      <c r="A2431" s="53" t="str">
        <f>IFERROR(HYPERLINK(INDEX(Админка!$D$1:$D$2,MATCH(M2431,Админка!$C$1:$C$2,0),1)&amp;"/"&amp;INDEX(Админка!$E$7:$E$11,MATCH(C2431,Админка!$D$7:$D$11,0),1)&amp;"/"&amp;D2431&amp;"/"&amp;E2431,"&gt;&gt;&gt;"),"")</f>
        <v/>
      </c>
      <c r="B2431" s="63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3"/>
      <c r="N2431" s="49" t="str">
        <f t="shared" si="348"/>
        <v/>
      </c>
      <c r="O2431" s="49" t="str">
        <f t="shared" si="349"/>
        <v/>
      </c>
      <c r="P2431" s="49" t="str">
        <f>IF(COUNTIF(C$6:C2431,C2431)=1,MAX(P$6:P2430)+1,"")</f>
        <v/>
      </c>
      <c r="Q2431" s="49" t="str">
        <f>IF($C$2="",IF(COUNTIF(D$6:D2431,D2431)=1,MAX(Q$6:Q2430)+1,""),IF(C2431=$C$2,IF(COUNTIF(N$6:N2431,N2431)=1,MAX(Q$6:Q2430)+1,""),""))</f>
        <v/>
      </c>
      <c r="R2431" s="49" t="str">
        <f>IF(COUNTIF(O$5:O2431,O2431)=1,MAX(R$6:R2430)+1,"")</f>
        <v/>
      </c>
      <c r="S2431" s="49" t="str">
        <f>IF(COUNTIF(G$6:G2431,G2431)=1,MAX(S$6:S2430)+1,"")</f>
        <v/>
      </c>
      <c r="T2431" s="49" t="str">
        <f>IF(COUNTIF(L$6:L2431,L2431)=1,MAX(T$6:T2430)+1,"")</f>
        <v/>
      </c>
      <c r="U2431" s="49" t="str">
        <f>IF(COUNTIF(M$6:M2431,M2431)=1,MAX(U$6:U2430)+1,"")</f>
        <v/>
      </c>
      <c r="V2431" s="20">
        <f t="shared" si="350"/>
        <v>2425</v>
      </c>
      <c r="W2431" s="49" t="str">
        <f t="shared" si="342"/>
        <v/>
      </c>
      <c r="X2431" s="49" t="str">
        <f t="shared" si="343"/>
        <v/>
      </c>
      <c r="Y2431" s="49" t="str">
        <f t="shared" si="344"/>
        <v/>
      </c>
      <c r="Z2431" s="49" t="str">
        <f t="shared" si="345"/>
        <v/>
      </c>
      <c r="AA2431" s="49" t="str">
        <f t="shared" si="346"/>
        <v/>
      </c>
      <c r="AB2431" s="49" t="str">
        <f t="shared" si="347"/>
        <v/>
      </c>
      <c r="AC2431" s="49" t="str">
        <f>IFERROR(INDEX(Админка!$D$1:$D$2,MATCH(M2431,Админка!$C$1:$C$2,0),1)&amp;"/"&amp;INDEX(Админка!$E$7:$E$11,MATCH(C2431,Админка!$D$7:$D$11,0),1)&amp;"/"&amp;D2431&amp;"/"&amp;E2431,"")</f>
        <v/>
      </c>
    </row>
    <row r="2432" spans="1:29">
      <c r="A2432" s="53" t="str">
        <f>IFERROR(HYPERLINK(INDEX(Админка!$D$1:$D$2,MATCH(M2432,Админка!$C$1:$C$2,0),1)&amp;"/"&amp;INDEX(Админка!$E$7:$E$11,MATCH(C2432,Админка!$D$7:$D$11,0),1)&amp;"/"&amp;D2432&amp;"/"&amp;E2432,"&gt;&gt;&gt;"),"")</f>
        <v/>
      </c>
      <c r="B2432" s="63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3"/>
      <c r="N2432" s="49" t="str">
        <f t="shared" si="348"/>
        <v/>
      </c>
      <c r="O2432" s="49" t="str">
        <f t="shared" si="349"/>
        <v/>
      </c>
      <c r="P2432" s="49" t="str">
        <f>IF(COUNTIF(C$6:C2432,C2432)=1,MAX(P$6:P2431)+1,"")</f>
        <v/>
      </c>
      <c r="Q2432" s="49" t="str">
        <f>IF($C$2="",IF(COUNTIF(D$6:D2432,D2432)=1,MAX(Q$6:Q2431)+1,""),IF(C2432=$C$2,IF(COUNTIF(N$6:N2432,N2432)=1,MAX(Q$6:Q2431)+1,""),""))</f>
        <v/>
      </c>
      <c r="R2432" s="49" t="str">
        <f>IF(COUNTIF(O$5:O2432,O2432)=1,MAX(R$6:R2431)+1,"")</f>
        <v/>
      </c>
      <c r="S2432" s="49" t="str">
        <f>IF(COUNTIF(G$6:G2432,G2432)=1,MAX(S$6:S2431)+1,"")</f>
        <v/>
      </c>
      <c r="T2432" s="49" t="str">
        <f>IF(COUNTIF(L$6:L2432,L2432)=1,MAX(T$6:T2431)+1,"")</f>
        <v/>
      </c>
      <c r="U2432" s="49" t="str">
        <f>IF(COUNTIF(M$6:M2432,M2432)=1,MAX(U$6:U2431)+1,"")</f>
        <v/>
      </c>
      <c r="V2432" s="20">
        <f t="shared" si="350"/>
        <v>2426</v>
      </c>
      <c r="W2432" s="49" t="str">
        <f t="shared" si="342"/>
        <v/>
      </c>
      <c r="X2432" s="49" t="str">
        <f t="shared" si="343"/>
        <v/>
      </c>
      <c r="Y2432" s="49" t="str">
        <f t="shared" si="344"/>
        <v/>
      </c>
      <c r="Z2432" s="49" t="str">
        <f t="shared" si="345"/>
        <v/>
      </c>
      <c r="AA2432" s="49" t="str">
        <f t="shared" si="346"/>
        <v/>
      </c>
      <c r="AB2432" s="49" t="str">
        <f t="shared" si="347"/>
        <v/>
      </c>
      <c r="AC2432" s="49" t="str">
        <f>IFERROR(INDEX(Админка!$D$1:$D$2,MATCH(M2432,Админка!$C$1:$C$2,0),1)&amp;"/"&amp;INDEX(Админка!$E$7:$E$11,MATCH(C2432,Админка!$D$7:$D$11,0),1)&amp;"/"&amp;D2432&amp;"/"&amp;E2432,"")</f>
        <v/>
      </c>
    </row>
    <row r="2433" spans="1:29">
      <c r="A2433" s="53" t="str">
        <f>IFERROR(HYPERLINK(INDEX(Админка!$D$1:$D$2,MATCH(M2433,Админка!$C$1:$C$2,0),1)&amp;"/"&amp;INDEX(Админка!$E$7:$E$11,MATCH(C2433,Админка!$D$7:$D$11,0),1)&amp;"/"&amp;D2433&amp;"/"&amp;E2433,"&gt;&gt;&gt;"),"")</f>
        <v/>
      </c>
      <c r="B2433" s="63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3"/>
      <c r="N2433" s="49" t="str">
        <f t="shared" si="348"/>
        <v/>
      </c>
      <c r="O2433" s="49" t="str">
        <f t="shared" si="349"/>
        <v/>
      </c>
      <c r="P2433" s="49" t="str">
        <f>IF(COUNTIF(C$6:C2433,C2433)=1,MAX(P$6:P2432)+1,"")</f>
        <v/>
      </c>
      <c r="Q2433" s="49" t="str">
        <f>IF($C$2="",IF(COUNTIF(D$6:D2433,D2433)=1,MAX(Q$6:Q2432)+1,""),IF(C2433=$C$2,IF(COUNTIF(N$6:N2433,N2433)=1,MAX(Q$6:Q2432)+1,""),""))</f>
        <v/>
      </c>
      <c r="R2433" s="49" t="str">
        <f>IF(COUNTIF(O$5:O2433,O2433)=1,MAX(R$6:R2432)+1,"")</f>
        <v/>
      </c>
      <c r="S2433" s="49" t="str">
        <f>IF(COUNTIF(G$6:G2433,G2433)=1,MAX(S$6:S2432)+1,"")</f>
        <v/>
      </c>
      <c r="T2433" s="49" t="str">
        <f>IF(COUNTIF(L$6:L2433,L2433)=1,MAX(T$6:T2432)+1,"")</f>
        <v/>
      </c>
      <c r="U2433" s="49" t="str">
        <f>IF(COUNTIF(M$6:M2433,M2433)=1,MAX(U$6:U2432)+1,"")</f>
        <v/>
      </c>
      <c r="V2433" s="20">
        <f t="shared" si="350"/>
        <v>2427</v>
      </c>
      <c r="W2433" s="49" t="str">
        <f t="shared" si="342"/>
        <v/>
      </c>
      <c r="X2433" s="49" t="str">
        <f t="shared" si="343"/>
        <v/>
      </c>
      <c r="Y2433" s="49" t="str">
        <f t="shared" si="344"/>
        <v/>
      </c>
      <c r="Z2433" s="49" t="str">
        <f t="shared" si="345"/>
        <v/>
      </c>
      <c r="AA2433" s="49" t="str">
        <f t="shared" si="346"/>
        <v/>
      </c>
      <c r="AB2433" s="49" t="str">
        <f t="shared" si="347"/>
        <v/>
      </c>
      <c r="AC2433" s="49" t="str">
        <f>IFERROR(INDEX(Админка!$D$1:$D$2,MATCH(M2433,Админка!$C$1:$C$2,0),1)&amp;"/"&amp;INDEX(Админка!$E$7:$E$11,MATCH(C2433,Админка!$D$7:$D$11,0),1)&amp;"/"&amp;D2433&amp;"/"&amp;E2433,"")</f>
        <v/>
      </c>
    </row>
    <row r="2434" spans="1:29">
      <c r="A2434" s="53" t="str">
        <f>IFERROR(HYPERLINK(INDEX(Админка!$D$1:$D$2,MATCH(M2434,Админка!$C$1:$C$2,0),1)&amp;"/"&amp;INDEX(Админка!$E$7:$E$11,MATCH(C2434,Админка!$D$7:$D$11,0),1)&amp;"/"&amp;D2434&amp;"/"&amp;E2434,"&gt;&gt;&gt;"),"")</f>
        <v/>
      </c>
      <c r="B2434" s="63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3"/>
      <c r="N2434" s="49" t="str">
        <f t="shared" si="348"/>
        <v/>
      </c>
      <c r="O2434" s="49" t="str">
        <f t="shared" si="349"/>
        <v/>
      </c>
      <c r="P2434" s="49" t="str">
        <f>IF(COUNTIF(C$6:C2434,C2434)=1,MAX(P$6:P2433)+1,"")</f>
        <v/>
      </c>
      <c r="Q2434" s="49" t="str">
        <f>IF($C$2="",IF(COUNTIF(D$6:D2434,D2434)=1,MAX(Q$6:Q2433)+1,""),IF(C2434=$C$2,IF(COUNTIF(N$6:N2434,N2434)=1,MAX(Q$6:Q2433)+1,""),""))</f>
        <v/>
      </c>
      <c r="R2434" s="49" t="str">
        <f>IF(COUNTIF(O$5:O2434,O2434)=1,MAX(R$6:R2433)+1,"")</f>
        <v/>
      </c>
      <c r="S2434" s="49" t="str">
        <f>IF(COUNTIF(G$6:G2434,G2434)=1,MAX(S$6:S2433)+1,"")</f>
        <v/>
      </c>
      <c r="T2434" s="49" t="str">
        <f>IF(COUNTIF(L$6:L2434,L2434)=1,MAX(T$6:T2433)+1,"")</f>
        <v/>
      </c>
      <c r="U2434" s="49" t="str">
        <f>IF(COUNTIF(M$6:M2434,M2434)=1,MAX(U$6:U2433)+1,"")</f>
        <v/>
      </c>
      <c r="V2434" s="20">
        <f t="shared" si="350"/>
        <v>2428</v>
      </c>
      <c r="W2434" s="49" t="str">
        <f t="shared" si="342"/>
        <v/>
      </c>
      <c r="X2434" s="49" t="str">
        <f t="shared" si="343"/>
        <v/>
      </c>
      <c r="Y2434" s="49" t="str">
        <f t="shared" si="344"/>
        <v/>
      </c>
      <c r="Z2434" s="49" t="str">
        <f t="shared" si="345"/>
        <v/>
      </c>
      <c r="AA2434" s="49" t="str">
        <f t="shared" si="346"/>
        <v/>
      </c>
      <c r="AB2434" s="49" t="str">
        <f t="shared" si="347"/>
        <v/>
      </c>
      <c r="AC2434" s="49" t="str">
        <f>IFERROR(INDEX(Админка!$D$1:$D$2,MATCH(M2434,Админка!$C$1:$C$2,0),1)&amp;"/"&amp;INDEX(Админка!$E$7:$E$11,MATCH(C2434,Админка!$D$7:$D$11,0),1)&amp;"/"&amp;D2434&amp;"/"&amp;E2434,"")</f>
        <v/>
      </c>
    </row>
    <row r="2435" spans="1:29">
      <c r="A2435" s="53" t="str">
        <f>IFERROR(HYPERLINK(INDEX(Админка!$D$1:$D$2,MATCH(M2435,Админка!$C$1:$C$2,0),1)&amp;"/"&amp;INDEX(Админка!$E$7:$E$11,MATCH(C2435,Админка!$D$7:$D$11,0),1)&amp;"/"&amp;D2435&amp;"/"&amp;E2435,"&gt;&gt;&gt;"),"")</f>
        <v/>
      </c>
      <c r="B2435" s="63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3"/>
      <c r="N2435" s="49" t="str">
        <f t="shared" si="348"/>
        <v/>
      </c>
      <c r="O2435" s="49" t="str">
        <f t="shared" si="349"/>
        <v/>
      </c>
      <c r="P2435" s="49" t="str">
        <f>IF(COUNTIF(C$6:C2435,C2435)=1,MAX(P$6:P2434)+1,"")</f>
        <v/>
      </c>
      <c r="Q2435" s="49" t="str">
        <f>IF($C$2="",IF(COUNTIF(D$6:D2435,D2435)=1,MAX(Q$6:Q2434)+1,""),IF(C2435=$C$2,IF(COUNTIF(N$6:N2435,N2435)=1,MAX(Q$6:Q2434)+1,""),""))</f>
        <v/>
      </c>
      <c r="R2435" s="49" t="str">
        <f>IF(COUNTIF(O$5:O2435,O2435)=1,MAX(R$6:R2434)+1,"")</f>
        <v/>
      </c>
      <c r="S2435" s="49" t="str">
        <f>IF(COUNTIF(G$6:G2435,G2435)=1,MAX(S$6:S2434)+1,"")</f>
        <v/>
      </c>
      <c r="T2435" s="49" t="str">
        <f>IF(COUNTIF(L$6:L2435,L2435)=1,MAX(T$6:T2434)+1,"")</f>
        <v/>
      </c>
      <c r="U2435" s="49" t="str">
        <f>IF(COUNTIF(M$6:M2435,M2435)=1,MAX(U$6:U2434)+1,"")</f>
        <v/>
      </c>
      <c r="V2435" s="20">
        <f t="shared" si="350"/>
        <v>2429</v>
      </c>
      <c r="W2435" s="49" t="str">
        <f t="shared" si="342"/>
        <v/>
      </c>
      <c r="X2435" s="49" t="str">
        <f t="shared" si="343"/>
        <v/>
      </c>
      <c r="Y2435" s="49" t="str">
        <f t="shared" si="344"/>
        <v/>
      </c>
      <c r="Z2435" s="49" t="str">
        <f t="shared" si="345"/>
        <v/>
      </c>
      <c r="AA2435" s="49" t="str">
        <f t="shared" si="346"/>
        <v/>
      </c>
      <c r="AB2435" s="49" t="str">
        <f t="shared" si="347"/>
        <v/>
      </c>
      <c r="AC2435" s="49" t="str">
        <f>IFERROR(INDEX(Админка!$D$1:$D$2,MATCH(M2435,Админка!$C$1:$C$2,0),1)&amp;"/"&amp;INDEX(Админка!$E$7:$E$11,MATCH(C2435,Админка!$D$7:$D$11,0),1)&amp;"/"&amp;D2435&amp;"/"&amp;E2435,"")</f>
        <v/>
      </c>
    </row>
    <row r="2436" spans="1:29">
      <c r="A2436" s="53" t="str">
        <f>IFERROR(HYPERLINK(INDEX(Админка!$D$1:$D$2,MATCH(M2436,Админка!$C$1:$C$2,0),1)&amp;"/"&amp;INDEX(Админка!$E$7:$E$11,MATCH(C2436,Админка!$D$7:$D$11,0),1)&amp;"/"&amp;D2436&amp;"/"&amp;E2436,"&gt;&gt;&gt;"),"")</f>
        <v/>
      </c>
      <c r="B2436" s="63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3"/>
      <c r="N2436" s="49" t="str">
        <f t="shared" si="348"/>
        <v/>
      </c>
      <c r="O2436" s="49" t="str">
        <f t="shared" si="349"/>
        <v/>
      </c>
      <c r="P2436" s="49" t="str">
        <f>IF(COUNTIF(C$6:C2436,C2436)=1,MAX(P$6:P2435)+1,"")</f>
        <v/>
      </c>
      <c r="Q2436" s="49" t="str">
        <f>IF($C$2="",IF(COUNTIF(D$6:D2436,D2436)=1,MAX(Q$6:Q2435)+1,""),IF(C2436=$C$2,IF(COUNTIF(N$6:N2436,N2436)=1,MAX(Q$6:Q2435)+1,""),""))</f>
        <v/>
      </c>
      <c r="R2436" s="49" t="str">
        <f>IF(COUNTIF(O$5:O2436,O2436)=1,MAX(R$6:R2435)+1,"")</f>
        <v/>
      </c>
      <c r="S2436" s="49" t="str">
        <f>IF(COUNTIF(G$6:G2436,G2436)=1,MAX(S$6:S2435)+1,"")</f>
        <v/>
      </c>
      <c r="T2436" s="49" t="str">
        <f>IF(COUNTIF(L$6:L2436,L2436)=1,MAX(T$6:T2435)+1,"")</f>
        <v/>
      </c>
      <c r="U2436" s="49" t="str">
        <f>IF(COUNTIF(M$6:M2436,M2436)=1,MAX(U$6:U2435)+1,"")</f>
        <v/>
      </c>
      <c r="V2436" s="20">
        <f t="shared" si="350"/>
        <v>2430</v>
      </c>
      <c r="W2436" s="49" t="str">
        <f t="shared" si="342"/>
        <v/>
      </c>
      <c r="X2436" s="49" t="str">
        <f t="shared" si="343"/>
        <v/>
      </c>
      <c r="Y2436" s="49" t="str">
        <f t="shared" si="344"/>
        <v/>
      </c>
      <c r="Z2436" s="49" t="str">
        <f t="shared" si="345"/>
        <v/>
      </c>
      <c r="AA2436" s="49" t="str">
        <f t="shared" si="346"/>
        <v/>
      </c>
      <c r="AB2436" s="49" t="str">
        <f t="shared" si="347"/>
        <v/>
      </c>
      <c r="AC2436" s="49" t="str">
        <f>IFERROR(INDEX(Админка!$D$1:$D$2,MATCH(M2436,Админка!$C$1:$C$2,0),1)&amp;"/"&amp;INDEX(Админка!$E$7:$E$11,MATCH(C2436,Админка!$D$7:$D$11,0),1)&amp;"/"&amp;D2436&amp;"/"&amp;E2436,"")</f>
        <v/>
      </c>
    </row>
    <row r="2437" spans="1:29">
      <c r="A2437" s="53" t="str">
        <f>IFERROR(HYPERLINK(INDEX(Админка!$D$1:$D$2,MATCH(M2437,Админка!$C$1:$C$2,0),1)&amp;"/"&amp;INDEX(Админка!$E$7:$E$11,MATCH(C2437,Админка!$D$7:$D$11,0),1)&amp;"/"&amp;D2437&amp;"/"&amp;E2437,"&gt;&gt;&gt;"),"")</f>
        <v/>
      </c>
      <c r="B2437" s="63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3"/>
      <c r="N2437" s="49" t="str">
        <f t="shared" si="348"/>
        <v/>
      </c>
      <c r="O2437" s="49" t="str">
        <f t="shared" si="349"/>
        <v/>
      </c>
      <c r="P2437" s="49" t="str">
        <f>IF(COUNTIF(C$6:C2437,C2437)=1,MAX(P$6:P2436)+1,"")</f>
        <v/>
      </c>
      <c r="Q2437" s="49" t="str">
        <f>IF($C$2="",IF(COUNTIF(D$6:D2437,D2437)=1,MAX(Q$6:Q2436)+1,""),IF(C2437=$C$2,IF(COUNTIF(N$6:N2437,N2437)=1,MAX(Q$6:Q2436)+1,""),""))</f>
        <v/>
      </c>
      <c r="R2437" s="49" t="str">
        <f>IF(COUNTIF(O$5:O2437,O2437)=1,MAX(R$6:R2436)+1,"")</f>
        <v/>
      </c>
      <c r="S2437" s="49" t="str">
        <f>IF(COUNTIF(G$6:G2437,G2437)=1,MAX(S$6:S2436)+1,"")</f>
        <v/>
      </c>
      <c r="T2437" s="49" t="str">
        <f>IF(COUNTIF(L$6:L2437,L2437)=1,MAX(T$6:T2436)+1,"")</f>
        <v/>
      </c>
      <c r="U2437" s="49" t="str">
        <f>IF(COUNTIF(M$6:M2437,M2437)=1,MAX(U$6:U2436)+1,"")</f>
        <v/>
      </c>
      <c r="V2437" s="20">
        <f t="shared" si="350"/>
        <v>2431</v>
      </c>
      <c r="W2437" s="49" t="str">
        <f t="shared" si="342"/>
        <v/>
      </c>
      <c r="X2437" s="49" t="str">
        <f t="shared" si="343"/>
        <v/>
      </c>
      <c r="Y2437" s="49" t="str">
        <f t="shared" si="344"/>
        <v/>
      </c>
      <c r="Z2437" s="49" t="str">
        <f t="shared" si="345"/>
        <v/>
      </c>
      <c r="AA2437" s="49" t="str">
        <f t="shared" si="346"/>
        <v/>
      </c>
      <c r="AB2437" s="49" t="str">
        <f t="shared" si="347"/>
        <v/>
      </c>
      <c r="AC2437" s="49" t="str">
        <f>IFERROR(INDEX(Админка!$D$1:$D$2,MATCH(M2437,Админка!$C$1:$C$2,0),1)&amp;"/"&amp;INDEX(Админка!$E$7:$E$11,MATCH(C2437,Админка!$D$7:$D$11,0),1)&amp;"/"&amp;D2437&amp;"/"&amp;E2437,"")</f>
        <v/>
      </c>
    </row>
    <row r="2438" spans="1:29">
      <c r="A2438" s="53" t="str">
        <f>IFERROR(HYPERLINK(INDEX(Админка!$D$1:$D$2,MATCH(M2438,Админка!$C$1:$C$2,0),1)&amp;"/"&amp;INDEX(Админка!$E$7:$E$11,MATCH(C2438,Админка!$D$7:$D$11,0),1)&amp;"/"&amp;D2438&amp;"/"&amp;E2438,"&gt;&gt;&gt;"),"")</f>
        <v/>
      </c>
      <c r="B2438" s="63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3"/>
      <c r="N2438" s="49" t="str">
        <f t="shared" si="348"/>
        <v/>
      </c>
      <c r="O2438" s="49" t="str">
        <f t="shared" si="349"/>
        <v/>
      </c>
      <c r="P2438" s="49" t="str">
        <f>IF(COUNTIF(C$6:C2438,C2438)=1,MAX(P$6:P2437)+1,"")</f>
        <v/>
      </c>
      <c r="Q2438" s="49" t="str">
        <f>IF($C$2="",IF(COUNTIF(D$6:D2438,D2438)=1,MAX(Q$6:Q2437)+1,""),IF(C2438=$C$2,IF(COUNTIF(N$6:N2438,N2438)=1,MAX(Q$6:Q2437)+1,""),""))</f>
        <v/>
      </c>
      <c r="R2438" s="49" t="str">
        <f>IF(COUNTIF(O$5:O2438,O2438)=1,MAX(R$6:R2437)+1,"")</f>
        <v/>
      </c>
      <c r="S2438" s="49" t="str">
        <f>IF(COUNTIF(G$6:G2438,G2438)=1,MAX(S$6:S2437)+1,"")</f>
        <v/>
      </c>
      <c r="T2438" s="49" t="str">
        <f>IF(COUNTIF(L$6:L2438,L2438)=1,MAX(T$6:T2437)+1,"")</f>
        <v/>
      </c>
      <c r="U2438" s="49" t="str">
        <f>IF(COUNTIF(M$6:M2438,M2438)=1,MAX(U$6:U2437)+1,"")</f>
        <v/>
      </c>
      <c r="V2438" s="20">
        <f t="shared" si="350"/>
        <v>2432</v>
      </c>
      <c r="W2438" s="49" t="str">
        <f t="shared" si="342"/>
        <v/>
      </c>
      <c r="X2438" s="49" t="str">
        <f t="shared" si="343"/>
        <v/>
      </c>
      <c r="Y2438" s="49" t="str">
        <f t="shared" si="344"/>
        <v/>
      </c>
      <c r="Z2438" s="49" t="str">
        <f t="shared" si="345"/>
        <v/>
      </c>
      <c r="AA2438" s="49" t="str">
        <f t="shared" si="346"/>
        <v/>
      </c>
      <c r="AB2438" s="49" t="str">
        <f t="shared" si="347"/>
        <v/>
      </c>
      <c r="AC2438" s="49" t="str">
        <f>IFERROR(INDEX(Админка!$D$1:$D$2,MATCH(M2438,Админка!$C$1:$C$2,0),1)&amp;"/"&amp;INDEX(Админка!$E$7:$E$11,MATCH(C2438,Админка!$D$7:$D$11,0),1)&amp;"/"&amp;D2438&amp;"/"&amp;E2438,"")</f>
        <v/>
      </c>
    </row>
    <row r="2439" spans="1:29">
      <c r="A2439" s="53" t="str">
        <f>IFERROR(HYPERLINK(INDEX(Админка!$D$1:$D$2,MATCH(M2439,Админка!$C$1:$C$2,0),1)&amp;"/"&amp;INDEX(Админка!$E$7:$E$11,MATCH(C2439,Админка!$D$7:$D$11,0),1)&amp;"/"&amp;D2439&amp;"/"&amp;E2439,"&gt;&gt;&gt;"),"")</f>
        <v/>
      </c>
      <c r="B2439" s="63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3"/>
      <c r="N2439" s="49" t="str">
        <f t="shared" si="348"/>
        <v/>
      </c>
      <c r="O2439" s="49" t="str">
        <f t="shared" si="349"/>
        <v/>
      </c>
      <c r="P2439" s="49" t="str">
        <f>IF(COUNTIF(C$6:C2439,C2439)=1,MAX(P$6:P2438)+1,"")</f>
        <v/>
      </c>
      <c r="Q2439" s="49" t="str">
        <f>IF($C$2="",IF(COUNTIF(D$6:D2439,D2439)=1,MAX(Q$6:Q2438)+1,""),IF(C2439=$C$2,IF(COUNTIF(N$6:N2439,N2439)=1,MAX(Q$6:Q2438)+1,""),""))</f>
        <v/>
      </c>
      <c r="R2439" s="49" t="str">
        <f>IF(COUNTIF(O$5:O2439,O2439)=1,MAX(R$6:R2438)+1,"")</f>
        <v/>
      </c>
      <c r="S2439" s="49" t="str">
        <f>IF(COUNTIF(G$6:G2439,G2439)=1,MAX(S$6:S2438)+1,"")</f>
        <v/>
      </c>
      <c r="T2439" s="49" t="str">
        <f>IF(COUNTIF(L$6:L2439,L2439)=1,MAX(T$6:T2438)+1,"")</f>
        <v/>
      </c>
      <c r="U2439" s="49" t="str">
        <f>IF(COUNTIF(M$6:M2439,M2439)=1,MAX(U$6:U2438)+1,"")</f>
        <v/>
      </c>
      <c r="V2439" s="20">
        <f t="shared" si="350"/>
        <v>2433</v>
      </c>
      <c r="W2439" s="49" t="str">
        <f t="shared" ref="W2439:W2502" si="351">IFERROR(INDEX($C$7:$C$5806,MATCH(V2439,$P$7:$P$22248,0),1),"")</f>
        <v/>
      </c>
      <c r="X2439" s="49" t="str">
        <f t="shared" ref="X2439:X2502" si="352">IFERROR(INDEX($D$7:$D$5806,MATCH(V2439,$Q$7:$Q$22248,0),1),"")</f>
        <v/>
      </c>
      <c r="Y2439" s="49" t="str">
        <f t="shared" ref="Y2439:Y2502" si="353">IFERROR(INDEX($E$7:$E$5806,MATCH(V2439,$R$7:$R$22248,0),1),"")</f>
        <v/>
      </c>
      <c r="Z2439" s="49" t="str">
        <f t="shared" ref="Z2439:Z2502" si="354">IFERROR(INDEX($G$7:$G$5806,MATCH(V2439,$S$7:$S$22248,0),1),"")</f>
        <v/>
      </c>
      <c r="AA2439" s="49" t="str">
        <f t="shared" ref="AA2439:AA2502" si="355">IFERROR(INDEX($L$7:$L$5806,MATCH(V2439,$T$7:$T$22248,0),1),"")</f>
        <v/>
      </c>
      <c r="AB2439" s="49" t="str">
        <f t="shared" ref="AB2439:AB2502" si="356">IFERROR(INDEX($M$7:$M$5806,MATCH(V2439,$U$7:$U$22248,0),1),"")</f>
        <v/>
      </c>
      <c r="AC2439" s="49" t="str">
        <f>IFERROR(INDEX(Админка!$D$1:$D$2,MATCH(M2439,Админка!$C$1:$C$2,0),1)&amp;"/"&amp;INDEX(Админка!$E$7:$E$11,MATCH(C2439,Админка!$D$7:$D$11,0),1)&amp;"/"&amp;D2439&amp;"/"&amp;E2439,"")</f>
        <v/>
      </c>
    </row>
    <row r="2440" spans="1:29">
      <c r="A2440" s="53" t="str">
        <f>IFERROR(HYPERLINK(INDEX(Админка!$D$1:$D$2,MATCH(M2440,Админка!$C$1:$C$2,0),1)&amp;"/"&amp;INDEX(Админка!$E$7:$E$11,MATCH(C2440,Админка!$D$7:$D$11,0),1)&amp;"/"&amp;D2440&amp;"/"&amp;E2440,"&gt;&gt;&gt;"),"")</f>
        <v/>
      </c>
      <c r="B2440" s="63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3"/>
      <c r="N2440" s="49" t="str">
        <f t="shared" si="348"/>
        <v/>
      </c>
      <c r="O2440" s="49" t="str">
        <f t="shared" si="349"/>
        <v/>
      </c>
      <c r="P2440" s="49" t="str">
        <f>IF(COUNTIF(C$6:C2440,C2440)=1,MAX(P$6:P2439)+1,"")</f>
        <v/>
      </c>
      <c r="Q2440" s="49" t="str">
        <f>IF($C$2="",IF(COUNTIF(D$6:D2440,D2440)=1,MAX(Q$6:Q2439)+1,""),IF(C2440=$C$2,IF(COUNTIF(N$6:N2440,N2440)=1,MAX(Q$6:Q2439)+1,""),""))</f>
        <v/>
      </c>
      <c r="R2440" s="49" t="str">
        <f>IF(COUNTIF(O$5:O2440,O2440)=1,MAX(R$6:R2439)+1,"")</f>
        <v/>
      </c>
      <c r="S2440" s="49" t="str">
        <f>IF(COUNTIF(G$6:G2440,G2440)=1,MAX(S$6:S2439)+1,"")</f>
        <v/>
      </c>
      <c r="T2440" s="49" t="str">
        <f>IF(COUNTIF(L$6:L2440,L2440)=1,MAX(T$6:T2439)+1,"")</f>
        <v/>
      </c>
      <c r="U2440" s="49" t="str">
        <f>IF(COUNTIF(M$6:M2440,M2440)=1,MAX(U$6:U2439)+1,"")</f>
        <v/>
      </c>
      <c r="V2440" s="20">
        <f t="shared" si="350"/>
        <v>2434</v>
      </c>
      <c r="W2440" s="49" t="str">
        <f t="shared" si="351"/>
        <v/>
      </c>
      <c r="X2440" s="49" t="str">
        <f t="shared" si="352"/>
        <v/>
      </c>
      <c r="Y2440" s="49" t="str">
        <f t="shared" si="353"/>
        <v/>
      </c>
      <c r="Z2440" s="49" t="str">
        <f t="shared" si="354"/>
        <v/>
      </c>
      <c r="AA2440" s="49" t="str">
        <f t="shared" si="355"/>
        <v/>
      </c>
      <c r="AB2440" s="49" t="str">
        <f t="shared" si="356"/>
        <v/>
      </c>
      <c r="AC2440" s="49" t="str">
        <f>IFERROR(INDEX(Админка!$D$1:$D$2,MATCH(M2440,Админка!$C$1:$C$2,0),1)&amp;"/"&amp;INDEX(Админка!$E$7:$E$11,MATCH(C2440,Админка!$D$7:$D$11,0),1)&amp;"/"&amp;D2440&amp;"/"&amp;E2440,"")</f>
        <v/>
      </c>
    </row>
    <row r="2441" spans="1:29">
      <c r="A2441" s="53" t="str">
        <f>IFERROR(HYPERLINK(INDEX(Админка!$D$1:$D$2,MATCH(M2441,Админка!$C$1:$C$2,0),1)&amp;"/"&amp;INDEX(Админка!$E$7:$E$11,MATCH(C2441,Админка!$D$7:$D$11,0),1)&amp;"/"&amp;D2441&amp;"/"&amp;E2441,"&gt;&gt;&gt;"),"")</f>
        <v/>
      </c>
      <c r="B2441" s="63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3"/>
      <c r="N2441" s="49" t="str">
        <f t="shared" ref="N2441:N2504" si="357">C2441&amp;D2441</f>
        <v/>
      </c>
      <c r="O2441" s="49" t="str">
        <f t="shared" ref="O2441:O2504" si="358">IF(B2441="","",IF(AND($C$2="",$D$2=""),E2441,IF(AND($C$2=C2441,$D$2=""),C2441&amp;E2441,IF(AND($C$2="",$D$2=D2441),D2441&amp;E2441,IF(AND($C$2=C2441,$D$2=D2441),C2441&amp;D2441&amp;E2441,"")))))</f>
        <v/>
      </c>
      <c r="P2441" s="49" t="str">
        <f>IF(COUNTIF(C$6:C2441,C2441)=1,MAX(P$6:P2440)+1,"")</f>
        <v/>
      </c>
      <c r="Q2441" s="49" t="str">
        <f>IF($C$2="",IF(COUNTIF(D$6:D2441,D2441)=1,MAX(Q$6:Q2440)+1,""),IF(C2441=$C$2,IF(COUNTIF(N$6:N2441,N2441)=1,MAX(Q$6:Q2440)+1,""),""))</f>
        <v/>
      </c>
      <c r="R2441" s="49" t="str">
        <f>IF(COUNTIF(O$5:O2441,O2441)=1,MAX(R$6:R2440)+1,"")</f>
        <v/>
      </c>
      <c r="S2441" s="49" t="str">
        <f>IF(COUNTIF(G$6:G2441,G2441)=1,MAX(S$6:S2440)+1,"")</f>
        <v/>
      </c>
      <c r="T2441" s="49" t="str">
        <f>IF(COUNTIF(L$6:L2441,L2441)=1,MAX(T$6:T2440)+1,"")</f>
        <v/>
      </c>
      <c r="U2441" s="49" t="str">
        <f>IF(COUNTIF(M$6:M2441,M2441)=1,MAX(U$6:U2440)+1,"")</f>
        <v/>
      </c>
      <c r="V2441" s="20">
        <f t="shared" ref="V2441:V2504" si="359">IFERROR(V2440+1,1)</f>
        <v>2435</v>
      </c>
      <c r="W2441" s="49" t="str">
        <f t="shared" si="351"/>
        <v/>
      </c>
      <c r="X2441" s="49" t="str">
        <f t="shared" si="352"/>
        <v/>
      </c>
      <c r="Y2441" s="49" t="str">
        <f t="shared" si="353"/>
        <v/>
      </c>
      <c r="Z2441" s="49" t="str">
        <f t="shared" si="354"/>
        <v/>
      </c>
      <c r="AA2441" s="49" t="str">
        <f t="shared" si="355"/>
        <v/>
      </c>
      <c r="AB2441" s="49" t="str">
        <f t="shared" si="356"/>
        <v/>
      </c>
      <c r="AC2441" s="49" t="str">
        <f>IFERROR(INDEX(Админка!$D$1:$D$2,MATCH(M2441,Админка!$C$1:$C$2,0),1)&amp;"/"&amp;INDEX(Админка!$E$7:$E$11,MATCH(C2441,Админка!$D$7:$D$11,0),1)&amp;"/"&amp;D2441&amp;"/"&amp;E2441,"")</f>
        <v/>
      </c>
    </row>
    <row r="2442" spans="1:29">
      <c r="A2442" s="53" t="str">
        <f>IFERROR(HYPERLINK(INDEX(Админка!$D$1:$D$2,MATCH(M2442,Админка!$C$1:$C$2,0),1)&amp;"/"&amp;INDEX(Админка!$E$7:$E$11,MATCH(C2442,Админка!$D$7:$D$11,0),1)&amp;"/"&amp;D2442&amp;"/"&amp;E2442,"&gt;&gt;&gt;"),"")</f>
        <v/>
      </c>
      <c r="B2442" s="63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3"/>
      <c r="N2442" s="49" t="str">
        <f t="shared" si="357"/>
        <v/>
      </c>
      <c r="O2442" s="49" t="str">
        <f t="shared" si="358"/>
        <v/>
      </c>
      <c r="P2442" s="49" t="str">
        <f>IF(COUNTIF(C$6:C2442,C2442)=1,MAX(P$6:P2441)+1,"")</f>
        <v/>
      </c>
      <c r="Q2442" s="49" t="str">
        <f>IF($C$2="",IF(COUNTIF(D$6:D2442,D2442)=1,MAX(Q$6:Q2441)+1,""),IF(C2442=$C$2,IF(COUNTIF(N$6:N2442,N2442)=1,MAX(Q$6:Q2441)+1,""),""))</f>
        <v/>
      </c>
      <c r="R2442" s="49" t="str">
        <f>IF(COUNTIF(O$5:O2442,O2442)=1,MAX(R$6:R2441)+1,"")</f>
        <v/>
      </c>
      <c r="S2442" s="49" t="str">
        <f>IF(COUNTIF(G$6:G2442,G2442)=1,MAX(S$6:S2441)+1,"")</f>
        <v/>
      </c>
      <c r="T2442" s="49" t="str">
        <f>IF(COUNTIF(L$6:L2442,L2442)=1,MAX(T$6:T2441)+1,"")</f>
        <v/>
      </c>
      <c r="U2442" s="49" t="str">
        <f>IF(COUNTIF(M$6:M2442,M2442)=1,MAX(U$6:U2441)+1,"")</f>
        <v/>
      </c>
      <c r="V2442" s="20">
        <f t="shared" si="359"/>
        <v>2436</v>
      </c>
      <c r="W2442" s="49" t="str">
        <f t="shared" si="351"/>
        <v/>
      </c>
      <c r="X2442" s="49" t="str">
        <f t="shared" si="352"/>
        <v/>
      </c>
      <c r="Y2442" s="49" t="str">
        <f t="shared" si="353"/>
        <v/>
      </c>
      <c r="Z2442" s="49" t="str">
        <f t="shared" si="354"/>
        <v/>
      </c>
      <c r="AA2442" s="49" t="str">
        <f t="shared" si="355"/>
        <v/>
      </c>
      <c r="AB2442" s="49" t="str">
        <f t="shared" si="356"/>
        <v/>
      </c>
      <c r="AC2442" s="49" t="str">
        <f>IFERROR(INDEX(Админка!$D$1:$D$2,MATCH(M2442,Админка!$C$1:$C$2,0),1)&amp;"/"&amp;INDEX(Админка!$E$7:$E$11,MATCH(C2442,Админка!$D$7:$D$11,0),1)&amp;"/"&amp;D2442&amp;"/"&amp;E2442,"")</f>
        <v/>
      </c>
    </row>
    <row r="2443" spans="1:29">
      <c r="A2443" s="53" t="str">
        <f>IFERROR(HYPERLINK(INDEX(Админка!$D$1:$D$2,MATCH(M2443,Админка!$C$1:$C$2,0),1)&amp;"/"&amp;INDEX(Админка!$E$7:$E$11,MATCH(C2443,Админка!$D$7:$D$11,0),1)&amp;"/"&amp;D2443&amp;"/"&amp;E2443,"&gt;&gt;&gt;"),"")</f>
        <v/>
      </c>
      <c r="B2443" s="63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3"/>
      <c r="N2443" s="49" t="str">
        <f t="shared" si="357"/>
        <v/>
      </c>
      <c r="O2443" s="49" t="str">
        <f t="shared" si="358"/>
        <v/>
      </c>
      <c r="P2443" s="49" t="str">
        <f>IF(COUNTIF(C$6:C2443,C2443)=1,MAX(P$6:P2442)+1,"")</f>
        <v/>
      </c>
      <c r="Q2443" s="49" t="str">
        <f>IF($C$2="",IF(COUNTIF(D$6:D2443,D2443)=1,MAX(Q$6:Q2442)+1,""),IF(C2443=$C$2,IF(COUNTIF(N$6:N2443,N2443)=1,MAX(Q$6:Q2442)+1,""),""))</f>
        <v/>
      </c>
      <c r="R2443" s="49" t="str">
        <f>IF(COUNTIF(O$5:O2443,O2443)=1,MAX(R$6:R2442)+1,"")</f>
        <v/>
      </c>
      <c r="S2443" s="49" t="str">
        <f>IF(COUNTIF(G$6:G2443,G2443)=1,MAX(S$6:S2442)+1,"")</f>
        <v/>
      </c>
      <c r="T2443" s="49" t="str">
        <f>IF(COUNTIF(L$6:L2443,L2443)=1,MAX(T$6:T2442)+1,"")</f>
        <v/>
      </c>
      <c r="U2443" s="49" t="str">
        <f>IF(COUNTIF(M$6:M2443,M2443)=1,MAX(U$6:U2442)+1,"")</f>
        <v/>
      </c>
      <c r="V2443" s="20">
        <f t="shared" si="359"/>
        <v>2437</v>
      </c>
      <c r="W2443" s="49" t="str">
        <f t="shared" si="351"/>
        <v/>
      </c>
      <c r="X2443" s="49" t="str">
        <f t="shared" si="352"/>
        <v/>
      </c>
      <c r="Y2443" s="49" t="str">
        <f t="shared" si="353"/>
        <v/>
      </c>
      <c r="Z2443" s="49" t="str">
        <f t="shared" si="354"/>
        <v/>
      </c>
      <c r="AA2443" s="49" t="str">
        <f t="shared" si="355"/>
        <v/>
      </c>
      <c r="AB2443" s="49" t="str">
        <f t="shared" si="356"/>
        <v/>
      </c>
      <c r="AC2443" s="49" t="str">
        <f>IFERROR(INDEX(Админка!$D$1:$D$2,MATCH(M2443,Админка!$C$1:$C$2,0),1)&amp;"/"&amp;INDEX(Админка!$E$7:$E$11,MATCH(C2443,Админка!$D$7:$D$11,0),1)&amp;"/"&amp;D2443&amp;"/"&amp;E2443,"")</f>
        <v/>
      </c>
    </row>
    <row r="2444" spans="1:29">
      <c r="A2444" s="53" t="str">
        <f>IFERROR(HYPERLINK(INDEX(Админка!$D$1:$D$2,MATCH(M2444,Админка!$C$1:$C$2,0),1)&amp;"/"&amp;INDEX(Админка!$E$7:$E$11,MATCH(C2444,Админка!$D$7:$D$11,0),1)&amp;"/"&amp;D2444&amp;"/"&amp;E2444,"&gt;&gt;&gt;"),"")</f>
        <v/>
      </c>
      <c r="B2444" s="63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3"/>
      <c r="N2444" s="49" t="str">
        <f t="shared" si="357"/>
        <v/>
      </c>
      <c r="O2444" s="49" t="str">
        <f t="shared" si="358"/>
        <v/>
      </c>
      <c r="P2444" s="49" t="str">
        <f>IF(COUNTIF(C$6:C2444,C2444)=1,MAX(P$6:P2443)+1,"")</f>
        <v/>
      </c>
      <c r="Q2444" s="49" t="str">
        <f>IF($C$2="",IF(COUNTIF(D$6:D2444,D2444)=1,MAX(Q$6:Q2443)+1,""),IF(C2444=$C$2,IF(COUNTIF(N$6:N2444,N2444)=1,MAX(Q$6:Q2443)+1,""),""))</f>
        <v/>
      </c>
      <c r="R2444" s="49" t="str">
        <f>IF(COUNTIF(O$5:O2444,O2444)=1,MAX(R$6:R2443)+1,"")</f>
        <v/>
      </c>
      <c r="S2444" s="49" t="str">
        <f>IF(COUNTIF(G$6:G2444,G2444)=1,MAX(S$6:S2443)+1,"")</f>
        <v/>
      </c>
      <c r="T2444" s="49" t="str">
        <f>IF(COUNTIF(L$6:L2444,L2444)=1,MAX(T$6:T2443)+1,"")</f>
        <v/>
      </c>
      <c r="U2444" s="49" t="str">
        <f>IF(COUNTIF(M$6:M2444,M2444)=1,MAX(U$6:U2443)+1,"")</f>
        <v/>
      </c>
      <c r="V2444" s="20">
        <f t="shared" si="359"/>
        <v>2438</v>
      </c>
      <c r="W2444" s="49" t="str">
        <f t="shared" si="351"/>
        <v/>
      </c>
      <c r="X2444" s="49" t="str">
        <f t="shared" si="352"/>
        <v/>
      </c>
      <c r="Y2444" s="49" t="str">
        <f t="shared" si="353"/>
        <v/>
      </c>
      <c r="Z2444" s="49" t="str">
        <f t="shared" si="354"/>
        <v/>
      </c>
      <c r="AA2444" s="49" t="str">
        <f t="shared" si="355"/>
        <v/>
      </c>
      <c r="AB2444" s="49" t="str">
        <f t="shared" si="356"/>
        <v/>
      </c>
      <c r="AC2444" s="49" t="str">
        <f>IFERROR(INDEX(Админка!$D$1:$D$2,MATCH(M2444,Админка!$C$1:$C$2,0),1)&amp;"/"&amp;INDEX(Админка!$E$7:$E$11,MATCH(C2444,Админка!$D$7:$D$11,0),1)&amp;"/"&amp;D2444&amp;"/"&amp;E2444,"")</f>
        <v/>
      </c>
    </row>
    <row r="2445" spans="1:29">
      <c r="A2445" s="53" t="str">
        <f>IFERROR(HYPERLINK(INDEX(Админка!$D$1:$D$2,MATCH(M2445,Админка!$C$1:$C$2,0),1)&amp;"/"&amp;INDEX(Админка!$E$7:$E$11,MATCH(C2445,Админка!$D$7:$D$11,0),1)&amp;"/"&amp;D2445&amp;"/"&amp;E2445,"&gt;&gt;&gt;"),"")</f>
        <v/>
      </c>
      <c r="B2445" s="63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3"/>
      <c r="N2445" s="49" t="str">
        <f t="shared" si="357"/>
        <v/>
      </c>
      <c r="O2445" s="49" t="str">
        <f t="shared" si="358"/>
        <v/>
      </c>
      <c r="P2445" s="49" t="str">
        <f>IF(COUNTIF(C$6:C2445,C2445)=1,MAX(P$6:P2444)+1,"")</f>
        <v/>
      </c>
      <c r="Q2445" s="49" t="str">
        <f>IF($C$2="",IF(COUNTIF(D$6:D2445,D2445)=1,MAX(Q$6:Q2444)+1,""),IF(C2445=$C$2,IF(COUNTIF(N$6:N2445,N2445)=1,MAX(Q$6:Q2444)+1,""),""))</f>
        <v/>
      </c>
      <c r="R2445" s="49" t="str">
        <f>IF(COUNTIF(O$5:O2445,O2445)=1,MAX(R$6:R2444)+1,"")</f>
        <v/>
      </c>
      <c r="S2445" s="49" t="str">
        <f>IF(COUNTIF(G$6:G2445,G2445)=1,MAX(S$6:S2444)+1,"")</f>
        <v/>
      </c>
      <c r="T2445" s="49" t="str">
        <f>IF(COUNTIF(L$6:L2445,L2445)=1,MAX(T$6:T2444)+1,"")</f>
        <v/>
      </c>
      <c r="U2445" s="49" t="str">
        <f>IF(COUNTIF(M$6:M2445,M2445)=1,MAX(U$6:U2444)+1,"")</f>
        <v/>
      </c>
      <c r="V2445" s="20">
        <f t="shared" si="359"/>
        <v>2439</v>
      </c>
      <c r="W2445" s="49" t="str">
        <f t="shared" si="351"/>
        <v/>
      </c>
      <c r="X2445" s="49" t="str">
        <f t="shared" si="352"/>
        <v/>
      </c>
      <c r="Y2445" s="49" t="str">
        <f t="shared" si="353"/>
        <v/>
      </c>
      <c r="Z2445" s="49" t="str">
        <f t="shared" si="354"/>
        <v/>
      </c>
      <c r="AA2445" s="49" t="str">
        <f t="shared" si="355"/>
        <v/>
      </c>
      <c r="AB2445" s="49" t="str">
        <f t="shared" si="356"/>
        <v/>
      </c>
      <c r="AC2445" s="49" t="str">
        <f>IFERROR(INDEX(Админка!$D$1:$D$2,MATCH(M2445,Админка!$C$1:$C$2,0),1)&amp;"/"&amp;INDEX(Админка!$E$7:$E$11,MATCH(C2445,Админка!$D$7:$D$11,0),1)&amp;"/"&amp;D2445&amp;"/"&amp;E2445,"")</f>
        <v/>
      </c>
    </row>
    <row r="2446" spans="1:29">
      <c r="A2446" s="53" t="str">
        <f>IFERROR(HYPERLINK(INDEX(Админка!$D$1:$D$2,MATCH(M2446,Админка!$C$1:$C$2,0),1)&amp;"/"&amp;INDEX(Админка!$E$7:$E$11,MATCH(C2446,Админка!$D$7:$D$11,0),1)&amp;"/"&amp;D2446&amp;"/"&amp;E2446,"&gt;&gt;&gt;"),"")</f>
        <v/>
      </c>
      <c r="B2446" s="63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3"/>
      <c r="N2446" s="49" t="str">
        <f t="shared" si="357"/>
        <v/>
      </c>
      <c r="O2446" s="49" t="str">
        <f t="shared" si="358"/>
        <v/>
      </c>
      <c r="P2446" s="49" t="str">
        <f>IF(COUNTIF(C$6:C2446,C2446)=1,MAX(P$6:P2445)+1,"")</f>
        <v/>
      </c>
      <c r="Q2446" s="49" t="str">
        <f>IF($C$2="",IF(COUNTIF(D$6:D2446,D2446)=1,MAX(Q$6:Q2445)+1,""),IF(C2446=$C$2,IF(COUNTIF(N$6:N2446,N2446)=1,MAX(Q$6:Q2445)+1,""),""))</f>
        <v/>
      </c>
      <c r="R2446" s="49" t="str">
        <f>IF(COUNTIF(O$5:O2446,O2446)=1,MAX(R$6:R2445)+1,"")</f>
        <v/>
      </c>
      <c r="S2446" s="49" t="str">
        <f>IF(COUNTIF(G$6:G2446,G2446)=1,MAX(S$6:S2445)+1,"")</f>
        <v/>
      </c>
      <c r="T2446" s="49" t="str">
        <f>IF(COUNTIF(L$6:L2446,L2446)=1,MAX(T$6:T2445)+1,"")</f>
        <v/>
      </c>
      <c r="U2446" s="49" t="str">
        <f>IF(COUNTIF(M$6:M2446,M2446)=1,MAX(U$6:U2445)+1,"")</f>
        <v/>
      </c>
      <c r="V2446" s="20">
        <f t="shared" si="359"/>
        <v>2440</v>
      </c>
      <c r="W2446" s="49" t="str">
        <f t="shared" si="351"/>
        <v/>
      </c>
      <c r="X2446" s="49" t="str">
        <f t="shared" si="352"/>
        <v/>
      </c>
      <c r="Y2446" s="49" t="str">
        <f t="shared" si="353"/>
        <v/>
      </c>
      <c r="Z2446" s="49" t="str">
        <f t="shared" si="354"/>
        <v/>
      </c>
      <c r="AA2446" s="49" t="str">
        <f t="shared" si="355"/>
        <v/>
      </c>
      <c r="AB2446" s="49" t="str">
        <f t="shared" si="356"/>
        <v/>
      </c>
      <c r="AC2446" s="49" t="str">
        <f>IFERROR(INDEX(Админка!$D$1:$D$2,MATCH(M2446,Админка!$C$1:$C$2,0),1)&amp;"/"&amp;INDEX(Админка!$E$7:$E$11,MATCH(C2446,Админка!$D$7:$D$11,0),1)&amp;"/"&amp;D2446&amp;"/"&amp;E2446,"")</f>
        <v/>
      </c>
    </row>
    <row r="2447" spans="1:29">
      <c r="A2447" s="53" t="str">
        <f>IFERROR(HYPERLINK(INDEX(Админка!$D$1:$D$2,MATCH(M2447,Админка!$C$1:$C$2,0),1)&amp;"/"&amp;INDEX(Админка!$E$7:$E$11,MATCH(C2447,Админка!$D$7:$D$11,0),1)&amp;"/"&amp;D2447&amp;"/"&amp;E2447,"&gt;&gt;&gt;"),"")</f>
        <v/>
      </c>
      <c r="B2447" s="63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3"/>
      <c r="N2447" s="49" t="str">
        <f t="shared" si="357"/>
        <v/>
      </c>
      <c r="O2447" s="49" t="str">
        <f t="shared" si="358"/>
        <v/>
      </c>
      <c r="P2447" s="49" t="str">
        <f>IF(COUNTIF(C$6:C2447,C2447)=1,MAX(P$6:P2446)+1,"")</f>
        <v/>
      </c>
      <c r="Q2447" s="49" t="str">
        <f>IF($C$2="",IF(COUNTIF(D$6:D2447,D2447)=1,MAX(Q$6:Q2446)+1,""),IF(C2447=$C$2,IF(COUNTIF(N$6:N2447,N2447)=1,MAX(Q$6:Q2446)+1,""),""))</f>
        <v/>
      </c>
      <c r="R2447" s="49" t="str">
        <f>IF(COUNTIF(O$5:O2447,O2447)=1,MAX(R$6:R2446)+1,"")</f>
        <v/>
      </c>
      <c r="S2447" s="49" t="str">
        <f>IF(COUNTIF(G$6:G2447,G2447)=1,MAX(S$6:S2446)+1,"")</f>
        <v/>
      </c>
      <c r="T2447" s="49" t="str">
        <f>IF(COUNTIF(L$6:L2447,L2447)=1,MAX(T$6:T2446)+1,"")</f>
        <v/>
      </c>
      <c r="U2447" s="49" t="str">
        <f>IF(COUNTIF(M$6:M2447,M2447)=1,MAX(U$6:U2446)+1,"")</f>
        <v/>
      </c>
      <c r="V2447" s="20">
        <f t="shared" si="359"/>
        <v>2441</v>
      </c>
      <c r="W2447" s="49" t="str">
        <f t="shared" si="351"/>
        <v/>
      </c>
      <c r="X2447" s="49" t="str">
        <f t="shared" si="352"/>
        <v/>
      </c>
      <c r="Y2447" s="49" t="str">
        <f t="shared" si="353"/>
        <v/>
      </c>
      <c r="Z2447" s="49" t="str">
        <f t="shared" si="354"/>
        <v/>
      </c>
      <c r="AA2447" s="49" t="str">
        <f t="shared" si="355"/>
        <v/>
      </c>
      <c r="AB2447" s="49" t="str">
        <f t="shared" si="356"/>
        <v/>
      </c>
      <c r="AC2447" s="49" t="str">
        <f>IFERROR(INDEX(Админка!$D$1:$D$2,MATCH(M2447,Админка!$C$1:$C$2,0),1)&amp;"/"&amp;INDEX(Админка!$E$7:$E$11,MATCH(C2447,Админка!$D$7:$D$11,0),1)&amp;"/"&amp;D2447&amp;"/"&amp;E2447,"")</f>
        <v/>
      </c>
    </row>
    <row r="2448" spans="1:29">
      <c r="A2448" s="53" t="str">
        <f>IFERROR(HYPERLINK(INDEX(Админка!$D$1:$D$2,MATCH(M2448,Админка!$C$1:$C$2,0),1)&amp;"/"&amp;INDEX(Админка!$E$7:$E$11,MATCH(C2448,Админка!$D$7:$D$11,0),1)&amp;"/"&amp;D2448&amp;"/"&amp;E2448,"&gt;&gt;&gt;"),"")</f>
        <v/>
      </c>
      <c r="B2448" s="63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3"/>
      <c r="N2448" s="49" t="str">
        <f t="shared" si="357"/>
        <v/>
      </c>
      <c r="O2448" s="49" t="str">
        <f t="shared" si="358"/>
        <v/>
      </c>
      <c r="P2448" s="49" t="str">
        <f>IF(COUNTIF(C$6:C2448,C2448)=1,MAX(P$6:P2447)+1,"")</f>
        <v/>
      </c>
      <c r="Q2448" s="49" t="str">
        <f>IF($C$2="",IF(COUNTIF(D$6:D2448,D2448)=1,MAX(Q$6:Q2447)+1,""),IF(C2448=$C$2,IF(COUNTIF(N$6:N2448,N2448)=1,MAX(Q$6:Q2447)+1,""),""))</f>
        <v/>
      </c>
      <c r="R2448" s="49" t="str">
        <f>IF(COUNTIF(O$5:O2448,O2448)=1,MAX(R$6:R2447)+1,"")</f>
        <v/>
      </c>
      <c r="S2448" s="49" t="str">
        <f>IF(COUNTIF(G$6:G2448,G2448)=1,MAX(S$6:S2447)+1,"")</f>
        <v/>
      </c>
      <c r="T2448" s="49" t="str">
        <f>IF(COUNTIF(L$6:L2448,L2448)=1,MAX(T$6:T2447)+1,"")</f>
        <v/>
      </c>
      <c r="U2448" s="49" t="str">
        <f>IF(COUNTIF(M$6:M2448,M2448)=1,MAX(U$6:U2447)+1,"")</f>
        <v/>
      </c>
      <c r="V2448" s="20">
        <f t="shared" si="359"/>
        <v>2442</v>
      </c>
      <c r="W2448" s="49" t="str">
        <f t="shared" si="351"/>
        <v/>
      </c>
      <c r="X2448" s="49" t="str">
        <f t="shared" si="352"/>
        <v/>
      </c>
      <c r="Y2448" s="49" t="str">
        <f t="shared" si="353"/>
        <v/>
      </c>
      <c r="Z2448" s="49" t="str">
        <f t="shared" si="354"/>
        <v/>
      </c>
      <c r="AA2448" s="49" t="str">
        <f t="shared" si="355"/>
        <v/>
      </c>
      <c r="AB2448" s="49" t="str">
        <f t="shared" si="356"/>
        <v/>
      </c>
      <c r="AC2448" s="49" t="str">
        <f>IFERROR(INDEX(Админка!$D$1:$D$2,MATCH(M2448,Админка!$C$1:$C$2,0),1)&amp;"/"&amp;INDEX(Админка!$E$7:$E$11,MATCH(C2448,Админка!$D$7:$D$11,0),1)&amp;"/"&amp;D2448&amp;"/"&amp;E2448,"")</f>
        <v/>
      </c>
    </row>
    <row r="2449" spans="1:29">
      <c r="A2449" s="53" t="str">
        <f>IFERROR(HYPERLINK(INDEX(Админка!$D$1:$D$2,MATCH(M2449,Админка!$C$1:$C$2,0),1)&amp;"/"&amp;INDEX(Админка!$E$7:$E$11,MATCH(C2449,Админка!$D$7:$D$11,0),1)&amp;"/"&amp;D2449&amp;"/"&amp;E2449,"&gt;&gt;&gt;"),"")</f>
        <v/>
      </c>
      <c r="B2449" s="63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3"/>
      <c r="N2449" s="49" t="str">
        <f t="shared" si="357"/>
        <v/>
      </c>
      <c r="O2449" s="49" t="str">
        <f t="shared" si="358"/>
        <v/>
      </c>
      <c r="P2449" s="49" t="str">
        <f>IF(COUNTIF(C$6:C2449,C2449)=1,MAX(P$6:P2448)+1,"")</f>
        <v/>
      </c>
      <c r="Q2449" s="49" t="str">
        <f>IF($C$2="",IF(COUNTIF(D$6:D2449,D2449)=1,MAX(Q$6:Q2448)+1,""),IF(C2449=$C$2,IF(COUNTIF(N$6:N2449,N2449)=1,MAX(Q$6:Q2448)+1,""),""))</f>
        <v/>
      </c>
      <c r="R2449" s="49" t="str">
        <f>IF(COUNTIF(O$5:O2449,O2449)=1,MAX(R$6:R2448)+1,"")</f>
        <v/>
      </c>
      <c r="S2449" s="49" t="str">
        <f>IF(COUNTIF(G$6:G2449,G2449)=1,MAX(S$6:S2448)+1,"")</f>
        <v/>
      </c>
      <c r="T2449" s="49" t="str">
        <f>IF(COUNTIF(L$6:L2449,L2449)=1,MAX(T$6:T2448)+1,"")</f>
        <v/>
      </c>
      <c r="U2449" s="49" t="str">
        <f>IF(COUNTIF(M$6:M2449,M2449)=1,MAX(U$6:U2448)+1,"")</f>
        <v/>
      </c>
      <c r="V2449" s="20">
        <f t="shared" si="359"/>
        <v>2443</v>
      </c>
      <c r="W2449" s="49" t="str">
        <f t="shared" si="351"/>
        <v/>
      </c>
      <c r="X2449" s="49" t="str">
        <f t="shared" si="352"/>
        <v/>
      </c>
      <c r="Y2449" s="49" t="str">
        <f t="shared" si="353"/>
        <v/>
      </c>
      <c r="Z2449" s="49" t="str">
        <f t="shared" si="354"/>
        <v/>
      </c>
      <c r="AA2449" s="49" t="str">
        <f t="shared" si="355"/>
        <v/>
      </c>
      <c r="AB2449" s="49" t="str">
        <f t="shared" si="356"/>
        <v/>
      </c>
      <c r="AC2449" s="49" t="str">
        <f>IFERROR(INDEX(Админка!$D$1:$D$2,MATCH(M2449,Админка!$C$1:$C$2,0),1)&amp;"/"&amp;INDEX(Админка!$E$7:$E$11,MATCH(C2449,Админка!$D$7:$D$11,0),1)&amp;"/"&amp;D2449&amp;"/"&amp;E2449,"")</f>
        <v/>
      </c>
    </row>
    <row r="2450" spans="1:29">
      <c r="A2450" s="53" t="str">
        <f>IFERROR(HYPERLINK(INDEX(Админка!$D$1:$D$2,MATCH(M2450,Админка!$C$1:$C$2,0),1)&amp;"/"&amp;INDEX(Админка!$E$7:$E$11,MATCH(C2450,Админка!$D$7:$D$11,0),1)&amp;"/"&amp;D2450&amp;"/"&amp;E2450,"&gt;&gt;&gt;"),"")</f>
        <v/>
      </c>
      <c r="B2450" s="63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3"/>
      <c r="N2450" s="49" t="str">
        <f t="shared" si="357"/>
        <v/>
      </c>
      <c r="O2450" s="49" t="str">
        <f t="shared" si="358"/>
        <v/>
      </c>
      <c r="P2450" s="49" t="str">
        <f>IF(COUNTIF(C$6:C2450,C2450)=1,MAX(P$6:P2449)+1,"")</f>
        <v/>
      </c>
      <c r="Q2450" s="49" t="str">
        <f>IF($C$2="",IF(COUNTIF(D$6:D2450,D2450)=1,MAX(Q$6:Q2449)+1,""),IF(C2450=$C$2,IF(COUNTIF(N$6:N2450,N2450)=1,MAX(Q$6:Q2449)+1,""),""))</f>
        <v/>
      </c>
      <c r="R2450" s="49" t="str">
        <f>IF(COUNTIF(O$5:O2450,O2450)=1,MAX(R$6:R2449)+1,"")</f>
        <v/>
      </c>
      <c r="S2450" s="49" t="str">
        <f>IF(COUNTIF(G$6:G2450,G2450)=1,MAX(S$6:S2449)+1,"")</f>
        <v/>
      </c>
      <c r="T2450" s="49" t="str">
        <f>IF(COUNTIF(L$6:L2450,L2450)=1,MAX(T$6:T2449)+1,"")</f>
        <v/>
      </c>
      <c r="U2450" s="49" t="str">
        <f>IF(COUNTIF(M$6:M2450,M2450)=1,MAX(U$6:U2449)+1,"")</f>
        <v/>
      </c>
      <c r="V2450" s="20">
        <f t="shared" si="359"/>
        <v>2444</v>
      </c>
      <c r="W2450" s="49" t="str">
        <f t="shared" si="351"/>
        <v/>
      </c>
      <c r="X2450" s="49" t="str">
        <f t="shared" si="352"/>
        <v/>
      </c>
      <c r="Y2450" s="49" t="str">
        <f t="shared" si="353"/>
        <v/>
      </c>
      <c r="Z2450" s="49" t="str">
        <f t="shared" si="354"/>
        <v/>
      </c>
      <c r="AA2450" s="49" t="str">
        <f t="shared" si="355"/>
        <v/>
      </c>
      <c r="AB2450" s="49" t="str">
        <f t="shared" si="356"/>
        <v/>
      </c>
      <c r="AC2450" s="49" t="str">
        <f>IFERROR(INDEX(Админка!$D$1:$D$2,MATCH(M2450,Админка!$C$1:$C$2,0),1)&amp;"/"&amp;INDEX(Админка!$E$7:$E$11,MATCH(C2450,Админка!$D$7:$D$11,0),1)&amp;"/"&amp;D2450&amp;"/"&amp;E2450,"")</f>
        <v/>
      </c>
    </row>
    <row r="2451" spans="1:29">
      <c r="A2451" s="53" t="str">
        <f>IFERROR(HYPERLINK(INDEX(Админка!$D$1:$D$2,MATCH(M2451,Админка!$C$1:$C$2,0),1)&amp;"/"&amp;INDEX(Админка!$E$7:$E$11,MATCH(C2451,Админка!$D$7:$D$11,0),1)&amp;"/"&amp;D2451&amp;"/"&amp;E2451,"&gt;&gt;&gt;"),"")</f>
        <v/>
      </c>
      <c r="B2451" s="63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3"/>
      <c r="N2451" s="49" t="str">
        <f t="shared" si="357"/>
        <v/>
      </c>
      <c r="O2451" s="49" t="str">
        <f t="shared" si="358"/>
        <v/>
      </c>
      <c r="P2451" s="49" t="str">
        <f>IF(COUNTIF(C$6:C2451,C2451)=1,MAX(P$6:P2450)+1,"")</f>
        <v/>
      </c>
      <c r="Q2451" s="49" t="str">
        <f>IF($C$2="",IF(COUNTIF(D$6:D2451,D2451)=1,MAX(Q$6:Q2450)+1,""),IF(C2451=$C$2,IF(COUNTIF(N$6:N2451,N2451)=1,MAX(Q$6:Q2450)+1,""),""))</f>
        <v/>
      </c>
      <c r="R2451" s="49" t="str">
        <f>IF(COUNTIF(O$5:O2451,O2451)=1,MAX(R$6:R2450)+1,"")</f>
        <v/>
      </c>
      <c r="S2451" s="49" t="str">
        <f>IF(COUNTIF(G$6:G2451,G2451)=1,MAX(S$6:S2450)+1,"")</f>
        <v/>
      </c>
      <c r="T2451" s="49" t="str">
        <f>IF(COUNTIF(L$6:L2451,L2451)=1,MAX(T$6:T2450)+1,"")</f>
        <v/>
      </c>
      <c r="U2451" s="49" t="str">
        <f>IF(COUNTIF(M$6:M2451,M2451)=1,MAX(U$6:U2450)+1,"")</f>
        <v/>
      </c>
      <c r="V2451" s="20">
        <f t="shared" si="359"/>
        <v>2445</v>
      </c>
      <c r="W2451" s="49" t="str">
        <f t="shared" si="351"/>
        <v/>
      </c>
      <c r="X2451" s="49" t="str">
        <f t="shared" si="352"/>
        <v/>
      </c>
      <c r="Y2451" s="49" t="str">
        <f t="shared" si="353"/>
        <v/>
      </c>
      <c r="Z2451" s="49" t="str">
        <f t="shared" si="354"/>
        <v/>
      </c>
      <c r="AA2451" s="49" t="str">
        <f t="shared" si="355"/>
        <v/>
      </c>
      <c r="AB2451" s="49" t="str">
        <f t="shared" si="356"/>
        <v/>
      </c>
      <c r="AC2451" s="49" t="str">
        <f>IFERROR(INDEX(Админка!$D$1:$D$2,MATCH(M2451,Админка!$C$1:$C$2,0),1)&amp;"/"&amp;INDEX(Админка!$E$7:$E$11,MATCH(C2451,Админка!$D$7:$D$11,0),1)&amp;"/"&amp;D2451&amp;"/"&amp;E2451,"")</f>
        <v/>
      </c>
    </row>
    <row r="2452" spans="1:29">
      <c r="A2452" s="53" t="str">
        <f>IFERROR(HYPERLINK(INDEX(Админка!$D$1:$D$2,MATCH(M2452,Админка!$C$1:$C$2,0),1)&amp;"/"&amp;INDEX(Админка!$E$7:$E$11,MATCH(C2452,Админка!$D$7:$D$11,0),1)&amp;"/"&amp;D2452&amp;"/"&amp;E2452,"&gt;&gt;&gt;"),"")</f>
        <v/>
      </c>
      <c r="B2452" s="63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3"/>
      <c r="N2452" s="49" t="str">
        <f t="shared" si="357"/>
        <v/>
      </c>
      <c r="O2452" s="49" t="str">
        <f t="shared" si="358"/>
        <v/>
      </c>
      <c r="P2452" s="49" t="str">
        <f>IF(COUNTIF(C$6:C2452,C2452)=1,MAX(P$6:P2451)+1,"")</f>
        <v/>
      </c>
      <c r="Q2452" s="49" t="str">
        <f>IF($C$2="",IF(COUNTIF(D$6:D2452,D2452)=1,MAX(Q$6:Q2451)+1,""),IF(C2452=$C$2,IF(COUNTIF(N$6:N2452,N2452)=1,MAX(Q$6:Q2451)+1,""),""))</f>
        <v/>
      </c>
      <c r="R2452" s="49" t="str">
        <f>IF(COUNTIF(O$5:O2452,O2452)=1,MAX(R$6:R2451)+1,"")</f>
        <v/>
      </c>
      <c r="S2452" s="49" t="str">
        <f>IF(COUNTIF(G$6:G2452,G2452)=1,MAX(S$6:S2451)+1,"")</f>
        <v/>
      </c>
      <c r="T2452" s="49" t="str">
        <f>IF(COUNTIF(L$6:L2452,L2452)=1,MAX(T$6:T2451)+1,"")</f>
        <v/>
      </c>
      <c r="U2452" s="49" t="str">
        <f>IF(COUNTIF(M$6:M2452,M2452)=1,MAX(U$6:U2451)+1,"")</f>
        <v/>
      </c>
      <c r="V2452" s="20">
        <f t="shared" si="359"/>
        <v>2446</v>
      </c>
      <c r="W2452" s="49" t="str">
        <f t="shared" si="351"/>
        <v/>
      </c>
      <c r="X2452" s="49" t="str">
        <f t="shared" si="352"/>
        <v/>
      </c>
      <c r="Y2452" s="49" t="str">
        <f t="shared" si="353"/>
        <v/>
      </c>
      <c r="Z2452" s="49" t="str">
        <f t="shared" si="354"/>
        <v/>
      </c>
      <c r="AA2452" s="49" t="str">
        <f t="shared" si="355"/>
        <v/>
      </c>
      <c r="AB2452" s="49" t="str">
        <f t="shared" si="356"/>
        <v/>
      </c>
      <c r="AC2452" s="49" t="str">
        <f>IFERROR(INDEX(Админка!$D$1:$D$2,MATCH(M2452,Админка!$C$1:$C$2,0),1)&amp;"/"&amp;INDEX(Админка!$E$7:$E$11,MATCH(C2452,Админка!$D$7:$D$11,0),1)&amp;"/"&amp;D2452&amp;"/"&amp;E2452,"")</f>
        <v/>
      </c>
    </row>
    <row r="2453" spans="1:29">
      <c r="A2453" s="53" t="str">
        <f>IFERROR(HYPERLINK(INDEX(Админка!$D$1:$D$2,MATCH(M2453,Админка!$C$1:$C$2,0),1)&amp;"/"&amp;INDEX(Админка!$E$7:$E$11,MATCH(C2453,Админка!$D$7:$D$11,0),1)&amp;"/"&amp;D2453&amp;"/"&amp;E2453,"&gt;&gt;&gt;"),"")</f>
        <v/>
      </c>
      <c r="B2453" s="63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3"/>
      <c r="N2453" s="49" t="str">
        <f t="shared" si="357"/>
        <v/>
      </c>
      <c r="O2453" s="49" t="str">
        <f t="shared" si="358"/>
        <v/>
      </c>
      <c r="P2453" s="49" t="str">
        <f>IF(COUNTIF(C$6:C2453,C2453)=1,MAX(P$6:P2452)+1,"")</f>
        <v/>
      </c>
      <c r="Q2453" s="49" t="str">
        <f>IF($C$2="",IF(COUNTIF(D$6:D2453,D2453)=1,MAX(Q$6:Q2452)+1,""),IF(C2453=$C$2,IF(COUNTIF(N$6:N2453,N2453)=1,MAX(Q$6:Q2452)+1,""),""))</f>
        <v/>
      </c>
      <c r="R2453" s="49" t="str">
        <f>IF(COUNTIF(O$5:O2453,O2453)=1,MAX(R$6:R2452)+1,"")</f>
        <v/>
      </c>
      <c r="S2453" s="49" t="str">
        <f>IF(COUNTIF(G$6:G2453,G2453)=1,MAX(S$6:S2452)+1,"")</f>
        <v/>
      </c>
      <c r="T2453" s="49" t="str">
        <f>IF(COUNTIF(L$6:L2453,L2453)=1,MAX(T$6:T2452)+1,"")</f>
        <v/>
      </c>
      <c r="U2453" s="49" t="str">
        <f>IF(COUNTIF(M$6:M2453,M2453)=1,MAX(U$6:U2452)+1,"")</f>
        <v/>
      </c>
      <c r="V2453" s="20">
        <f t="shared" si="359"/>
        <v>2447</v>
      </c>
      <c r="W2453" s="49" t="str">
        <f t="shared" si="351"/>
        <v/>
      </c>
      <c r="X2453" s="49" t="str">
        <f t="shared" si="352"/>
        <v/>
      </c>
      <c r="Y2453" s="49" t="str">
        <f t="shared" si="353"/>
        <v/>
      </c>
      <c r="Z2453" s="49" t="str">
        <f t="shared" si="354"/>
        <v/>
      </c>
      <c r="AA2453" s="49" t="str">
        <f t="shared" si="355"/>
        <v/>
      </c>
      <c r="AB2453" s="49" t="str">
        <f t="shared" si="356"/>
        <v/>
      </c>
      <c r="AC2453" s="49" t="str">
        <f>IFERROR(INDEX(Админка!$D$1:$D$2,MATCH(M2453,Админка!$C$1:$C$2,0),1)&amp;"/"&amp;INDEX(Админка!$E$7:$E$11,MATCH(C2453,Админка!$D$7:$D$11,0),1)&amp;"/"&amp;D2453&amp;"/"&amp;E2453,"")</f>
        <v/>
      </c>
    </row>
    <row r="2454" spans="1:29">
      <c r="A2454" s="53" t="str">
        <f>IFERROR(HYPERLINK(INDEX(Админка!$D$1:$D$2,MATCH(M2454,Админка!$C$1:$C$2,0),1)&amp;"/"&amp;INDEX(Админка!$E$7:$E$11,MATCH(C2454,Админка!$D$7:$D$11,0),1)&amp;"/"&amp;D2454&amp;"/"&amp;E2454,"&gt;&gt;&gt;"),"")</f>
        <v/>
      </c>
      <c r="B2454" s="63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3"/>
      <c r="N2454" s="49" t="str">
        <f t="shared" si="357"/>
        <v/>
      </c>
      <c r="O2454" s="49" t="str">
        <f t="shared" si="358"/>
        <v/>
      </c>
      <c r="P2454" s="49" t="str">
        <f>IF(COUNTIF(C$6:C2454,C2454)=1,MAX(P$6:P2453)+1,"")</f>
        <v/>
      </c>
      <c r="Q2454" s="49" t="str">
        <f>IF($C$2="",IF(COUNTIF(D$6:D2454,D2454)=1,MAX(Q$6:Q2453)+1,""),IF(C2454=$C$2,IF(COUNTIF(N$6:N2454,N2454)=1,MAX(Q$6:Q2453)+1,""),""))</f>
        <v/>
      </c>
      <c r="R2454" s="49" t="str">
        <f>IF(COUNTIF(O$5:O2454,O2454)=1,MAX(R$6:R2453)+1,"")</f>
        <v/>
      </c>
      <c r="S2454" s="49" t="str">
        <f>IF(COUNTIF(G$6:G2454,G2454)=1,MAX(S$6:S2453)+1,"")</f>
        <v/>
      </c>
      <c r="T2454" s="49" t="str">
        <f>IF(COUNTIF(L$6:L2454,L2454)=1,MAX(T$6:T2453)+1,"")</f>
        <v/>
      </c>
      <c r="U2454" s="49" t="str">
        <f>IF(COUNTIF(M$6:M2454,M2454)=1,MAX(U$6:U2453)+1,"")</f>
        <v/>
      </c>
      <c r="V2454" s="20">
        <f t="shared" si="359"/>
        <v>2448</v>
      </c>
      <c r="W2454" s="49" t="str">
        <f t="shared" si="351"/>
        <v/>
      </c>
      <c r="X2454" s="49" t="str">
        <f t="shared" si="352"/>
        <v/>
      </c>
      <c r="Y2454" s="49" t="str">
        <f t="shared" si="353"/>
        <v/>
      </c>
      <c r="Z2454" s="49" t="str">
        <f t="shared" si="354"/>
        <v/>
      </c>
      <c r="AA2454" s="49" t="str">
        <f t="shared" si="355"/>
        <v/>
      </c>
      <c r="AB2454" s="49" t="str">
        <f t="shared" si="356"/>
        <v/>
      </c>
      <c r="AC2454" s="49" t="str">
        <f>IFERROR(INDEX(Админка!$D$1:$D$2,MATCH(M2454,Админка!$C$1:$C$2,0),1)&amp;"/"&amp;INDEX(Админка!$E$7:$E$11,MATCH(C2454,Админка!$D$7:$D$11,0),1)&amp;"/"&amp;D2454&amp;"/"&amp;E2454,"")</f>
        <v/>
      </c>
    </row>
    <row r="2455" spans="1:29">
      <c r="A2455" s="53" t="str">
        <f>IFERROR(HYPERLINK(INDEX(Админка!$D$1:$D$2,MATCH(M2455,Админка!$C$1:$C$2,0),1)&amp;"/"&amp;INDEX(Админка!$E$7:$E$11,MATCH(C2455,Админка!$D$7:$D$11,0),1)&amp;"/"&amp;D2455&amp;"/"&amp;E2455,"&gt;&gt;&gt;"),"")</f>
        <v/>
      </c>
      <c r="B2455" s="63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3"/>
      <c r="N2455" s="49" t="str">
        <f t="shared" si="357"/>
        <v/>
      </c>
      <c r="O2455" s="49" t="str">
        <f t="shared" si="358"/>
        <v/>
      </c>
      <c r="P2455" s="49" t="str">
        <f>IF(COUNTIF(C$6:C2455,C2455)=1,MAX(P$6:P2454)+1,"")</f>
        <v/>
      </c>
      <c r="Q2455" s="49" t="str">
        <f>IF($C$2="",IF(COUNTIF(D$6:D2455,D2455)=1,MAX(Q$6:Q2454)+1,""),IF(C2455=$C$2,IF(COUNTIF(N$6:N2455,N2455)=1,MAX(Q$6:Q2454)+1,""),""))</f>
        <v/>
      </c>
      <c r="R2455" s="49" t="str">
        <f>IF(COUNTIF(O$5:O2455,O2455)=1,MAX(R$6:R2454)+1,"")</f>
        <v/>
      </c>
      <c r="S2455" s="49" t="str">
        <f>IF(COUNTIF(G$6:G2455,G2455)=1,MAX(S$6:S2454)+1,"")</f>
        <v/>
      </c>
      <c r="T2455" s="49" t="str">
        <f>IF(COUNTIF(L$6:L2455,L2455)=1,MAX(T$6:T2454)+1,"")</f>
        <v/>
      </c>
      <c r="U2455" s="49" t="str">
        <f>IF(COUNTIF(M$6:M2455,M2455)=1,MAX(U$6:U2454)+1,"")</f>
        <v/>
      </c>
      <c r="V2455" s="20">
        <f t="shared" si="359"/>
        <v>2449</v>
      </c>
      <c r="W2455" s="49" t="str">
        <f t="shared" si="351"/>
        <v/>
      </c>
      <c r="X2455" s="49" t="str">
        <f t="shared" si="352"/>
        <v/>
      </c>
      <c r="Y2455" s="49" t="str">
        <f t="shared" si="353"/>
        <v/>
      </c>
      <c r="Z2455" s="49" t="str">
        <f t="shared" si="354"/>
        <v/>
      </c>
      <c r="AA2455" s="49" t="str">
        <f t="shared" si="355"/>
        <v/>
      </c>
      <c r="AB2455" s="49" t="str">
        <f t="shared" si="356"/>
        <v/>
      </c>
      <c r="AC2455" s="49" t="str">
        <f>IFERROR(INDEX(Админка!$D$1:$D$2,MATCH(M2455,Админка!$C$1:$C$2,0),1)&amp;"/"&amp;INDEX(Админка!$E$7:$E$11,MATCH(C2455,Админка!$D$7:$D$11,0),1)&amp;"/"&amp;D2455&amp;"/"&amp;E2455,"")</f>
        <v/>
      </c>
    </row>
    <row r="2456" spans="1:29">
      <c r="A2456" s="53" t="str">
        <f>IFERROR(HYPERLINK(INDEX(Админка!$D$1:$D$2,MATCH(M2456,Админка!$C$1:$C$2,0),1)&amp;"/"&amp;INDEX(Админка!$E$7:$E$11,MATCH(C2456,Админка!$D$7:$D$11,0),1)&amp;"/"&amp;D2456&amp;"/"&amp;E2456,"&gt;&gt;&gt;"),"")</f>
        <v/>
      </c>
      <c r="B2456" s="63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3"/>
      <c r="N2456" s="49" t="str">
        <f t="shared" si="357"/>
        <v/>
      </c>
      <c r="O2456" s="49" t="str">
        <f t="shared" si="358"/>
        <v/>
      </c>
      <c r="P2456" s="49" t="str">
        <f>IF(COUNTIF(C$6:C2456,C2456)=1,MAX(P$6:P2455)+1,"")</f>
        <v/>
      </c>
      <c r="Q2456" s="49" t="str">
        <f>IF($C$2="",IF(COUNTIF(D$6:D2456,D2456)=1,MAX(Q$6:Q2455)+1,""),IF(C2456=$C$2,IF(COUNTIF(N$6:N2456,N2456)=1,MAX(Q$6:Q2455)+1,""),""))</f>
        <v/>
      </c>
      <c r="R2456" s="49" t="str">
        <f>IF(COUNTIF(O$5:O2456,O2456)=1,MAX(R$6:R2455)+1,"")</f>
        <v/>
      </c>
      <c r="S2456" s="49" t="str">
        <f>IF(COUNTIF(G$6:G2456,G2456)=1,MAX(S$6:S2455)+1,"")</f>
        <v/>
      </c>
      <c r="T2456" s="49" t="str">
        <f>IF(COUNTIF(L$6:L2456,L2456)=1,MAX(T$6:T2455)+1,"")</f>
        <v/>
      </c>
      <c r="U2456" s="49" t="str">
        <f>IF(COUNTIF(M$6:M2456,M2456)=1,MAX(U$6:U2455)+1,"")</f>
        <v/>
      </c>
      <c r="V2456" s="20">
        <f t="shared" si="359"/>
        <v>2450</v>
      </c>
      <c r="W2456" s="49" t="str">
        <f t="shared" si="351"/>
        <v/>
      </c>
      <c r="X2456" s="49" t="str">
        <f t="shared" si="352"/>
        <v/>
      </c>
      <c r="Y2456" s="49" t="str">
        <f t="shared" si="353"/>
        <v/>
      </c>
      <c r="Z2456" s="49" t="str">
        <f t="shared" si="354"/>
        <v/>
      </c>
      <c r="AA2456" s="49" t="str">
        <f t="shared" si="355"/>
        <v/>
      </c>
      <c r="AB2456" s="49" t="str">
        <f t="shared" si="356"/>
        <v/>
      </c>
      <c r="AC2456" s="49" t="str">
        <f>IFERROR(INDEX(Админка!$D$1:$D$2,MATCH(M2456,Админка!$C$1:$C$2,0),1)&amp;"/"&amp;INDEX(Админка!$E$7:$E$11,MATCH(C2456,Админка!$D$7:$D$11,0),1)&amp;"/"&amp;D2456&amp;"/"&amp;E2456,"")</f>
        <v/>
      </c>
    </row>
    <row r="2457" spans="1:29">
      <c r="A2457" s="53" t="str">
        <f>IFERROR(HYPERLINK(INDEX(Админка!$D$1:$D$2,MATCH(M2457,Админка!$C$1:$C$2,0),1)&amp;"/"&amp;INDEX(Админка!$E$7:$E$11,MATCH(C2457,Админка!$D$7:$D$11,0),1)&amp;"/"&amp;D2457&amp;"/"&amp;E2457,"&gt;&gt;&gt;"),"")</f>
        <v/>
      </c>
      <c r="B2457" s="63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3"/>
      <c r="N2457" s="49" t="str">
        <f t="shared" si="357"/>
        <v/>
      </c>
      <c r="O2457" s="49" t="str">
        <f t="shared" si="358"/>
        <v/>
      </c>
      <c r="P2457" s="49" t="str">
        <f>IF(COUNTIF(C$6:C2457,C2457)=1,MAX(P$6:P2456)+1,"")</f>
        <v/>
      </c>
      <c r="Q2457" s="49" t="str">
        <f>IF($C$2="",IF(COUNTIF(D$6:D2457,D2457)=1,MAX(Q$6:Q2456)+1,""),IF(C2457=$C$2,IF(COUNTIF(N$6:N2457,N2457)=1,MAX(Q$6:Q2456)+1,""),""))</f>
        <v/>
      </c>
      <c r="R2457" s="49" t="str">
        <f>IF(COUNTIF(O$5:O2457,O2457)=1,MAX(R$6:R2456)+1,"")</f>
        <v/>
      </c>
      <c r="S2457" s="49" t="str">
        <f>IF(COUNTIF(G$6:G2457,G2457)=1,MAX(S$6:S2456)+1,"")</f>
        <v/>
      </c>
      <c r="T2457" s="49" t="str">
        <f>IF(COUNTIF(L$6:L2457,L2457)=1,MAX(T$6:T2456)+1,"")</f>
        <v/>
      </c>
      <c r="U2457" s="49" t="str">
        <f>IF(COUNTIF(M$6:M2457,M2457)=1,MAX(U$6:U2456)+1,"")</f>
        <v/>
      </c>
      <c r="V2457" s="20">
        <f t="shared" si="359"/>
        <v>2451</v>
      </c>
      <c r="W2457" s="49" t="str">
        <f t="shared" si="351"/>
        <v/>
      </c>
      <c r="X2457" s="49" t="str">
        <f t="shared" si="352"/>
        <v/>
      </c>
      <c r="Y2457" s="49" t="str">
        <f t="shared" si="353"/>
        <v/>
      </c>
      <c r="Z2457" s="49" t="str">
        <f t="shared" si="354"/>
        <v/>
      </c>
      <c r="AA2457" s="49" t="str">
        <f t="shared" si="355"/>
        <v/>
      </c>
      <c r="AB2457" s="49" t="str">
        <f t="shared" si="356"/>
        <v/>
      </c>
      <c r="AC2457" s="49" t="str">
        <f>IFERROR(INDEX(Админка!$D$1:$D$2,MATCH(M2457,Админка!$C$1:$C$2,0),1)&amp;"/"&amp;INDEX(Админка!$E$7:$E$11,MATCH(C2457,Админка!$D$7:$D$11,0),1)&amp;"/"&amp;D2457&amp;"/"&amp;E2457,"")</f>
        <v/>
      </c>
    </row>
    <row r="2458" spans="1:29">
      <c r="A2458" s="53" t="str">
        <f>IFERROR(HYPERLINK(INDEX(Админка!$D$1:$D$2,MATCH(M2458,Админка!$C$1:$C$2,0),1)&amp;"/"&amp;INDEX(Админка!$E$7:$E$11,MATCH(C2458,Админка!$D$7:$D$11,0),1)&amp;"/"&amp;D2458&amp;"/"&amp;E2458,"&gt;&gt;&gt;"),"")</f>
        <v/>
      </c>
      <c r="B2458" s="63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3"/>
      <c r="N2458" s="49" t="str">
        <f t="shared" si="357"/>
        <v/>
      </c>
      <c r="O2458" s="49" t="str">
        <f t="shared" si="358"/>
        <v/>
      </c>
      <c r="P2458" s="49" t="str">
        <f>IF(COUNTIF(C$6:C2458,C2458)=1,MAX(P$6:P2457)+1,"")</f>
        <v/>
      </c>
      <c r="Q2458" s="49" t="str">
        <f>IF($C$2="",IF(COUNTIF(D$6:D2458,D2458)=1,MAX(Q$6:Q2457)+1,""),IF(C2458=$C$2,IF(COUNTIF(N$6:N2458,N2458)=1,MAX(Q$6:Q2457)+1,""),""))</f>
        <v/>
      </c>
      <c r="R2458" s="49" t="str">
        <f>IF(COUNTIF(O$5:O2458,O2458)=1,MAX(R$6:R2457)+1,"")</f>
        <v/>
      </c>
      <c r="S2458" s="49" t="str">
        <f>IF(COUNTIF(G$6:G2458,G2458)=1,MAX(S$6:S2457)+1,"")</f>
        <v/>
      </c>
      <c r="T2458" s="49" t="str">
        <f>IF(COUNTIF(L$6:L2458,L2458)=1,MAX(T$6:T2457)+1,"")</f>
        <v/>
      </c>
      <c r="U2458" s="49" t="str">
        <f>IF(COUNTIF(M$6:M2458,M2458)=1,MAX(U$6:U2457)+1,"")</f>
        <v/>
      </c>
      <c r="V2458" s="20">
        <f t="shared" si="359"/>
        <v>2452</v>
      </c>
      <c r="W2458" s="49" t="str">
        <f t="shared" si="351"/>
        <v/>
      </c>
      <c r="X2458" s="49" t="str">
        <f t="shared" si="352"/>
        <v/>
      </c>
      <c r="Y2458" s="49" t="str">
        <f t="shared" si="353"/>
        <v/>
      </c>
      <c r="Z2458" s="49" t="str">
        <f t="shared" si="354"/>
        <v/>
      </c>
      <c r="AA2458" s="49" t="str">
        <f t="shared" si="355"/>
        <v/>
      </c>
      <c r="AB2458" s="49" t="str">
        <f t="shared" si="356"/>
        <v/>
      </c>
      <c r="AC2458" s="49" t="str">
        <f>IFERROR(INDEX(Админка!$D$1:$D$2,MATCH(M2458,Админка!$C$1:$C$2,0),1)&amp;"/"&amp;INDEX(Админка!$E$7:$E$11,MATCH(C2458,Админка!$D$7:$D$11,0),1)&amp;"/"&amp;D2458&amp;"/"&amp;E2458,"")</f>
        <v/>
      </c>
    </row>
    <row r="2459" spans="1:29">
      <c r="A2459" s="53" t="str">
        <f>IFERROR(HYPERLINK(INDEX(Админка!$D$1:$D$2,MATCH(M2459,Админка!$C$1:$C$2,0),1)&amp;"/"&amp;INDEX(Админка!$E$7:$E$11,MATCH(C2459,Админка!$D$7:$D$11,0),1)&amp;"/"&amp;D2459&amp;"/"&amp;E2459,"&gt;&gt;&gt;"),"")</f>
        <v/>
      </c>
      <c r="B2459" s="63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3"/>
      <c r="N2459" s="49" t="str">
        <f t="shared" si="357"/>
        <v/>
      </c>
      <c r="O2459" s="49" t="str">
        <f t="shared" si="358"/>
        <v/>
      </c>
      <c r="P2459" s="49" t="str">
        <f>IF(COUNTIF(C$6:C2459,C2459)=1,MAX(P$6:P2458)+1,"")</f>
        <v/>
      </c>
      <c r="Q2459" s="49" t="str">
        <f>IF($C$2="",IF(COUNTIF(D$6:D2459,D2459)=1,MAX(Q$6:Q2458)+1,""),IF(C2459=$C$2,IF(COUNTIF(N$6:N2459,N2459)=1,MAX(Q$6:Q2458)+1,""),""))</f>
        <v/>
      </c>
      <c r="R2459" s="49" t="str">
        <f>IF(COUNTIF(O$5:O2459,O2459)=1,MAX(R$6:R2458)+1,"")</f>
        <v/>
      </c>
      <c r="S2459" s="49" t="str">
        <f>IF(COUNTIF(G$6:G2459,G2459)=1,MAX(S$6:S2458)+1,"")</f>
        <v/>
      </c>
      <c r="T2459" s="49" t="str">
        <f>IF(COUNTIF(L$6:L2459,L2459)=1,MAX(T$6:T2458)+1,"")</f>
        <v/>
      </c>
      <c r="U2459" s="49" t="str">
        <f>IF(COUNTIF(M$6:M2459,M2459)=1,MAX(U$6:U2458)+1,"")</f>
        <v/>
      </c>
      <c r="V2459" s="20">
        <f t="shared" si="359"/>
        <v>2453</v>
      </c>
      <c r="W2459" s="49" t="str">
        <f t="shared" si="351"/>
        <v/>
      </c>
      <c r="X2459" s="49" t="str">
        <f t="shared" si="352"/>
        <v/>
      </c>
      <c r="Y2459" s="49" t="str">
        <f t="shared" si="353"/>
        <v/>
      </c>
      <c r="Z2459" s="49" t="str">
        <f t="shared" si="354"/>
        <v/>
      </c>
      <c r="AA2459" s="49" t="str">
        <f t="shared" si="355"/>
        <v/>
      </c>
      <c r="AB2459" s="49" t="str">
        <f t="shared" si="356"/>
        <v/>
      </c>
      <c r="AC2459" s="49" t="str">
        <f>IFERROR(INDEX(Админка!$D$1:$D$2,MATCH(M2459,Админка!$C$1:$C$2,0),1)&amp;"/"&amp;INDEX(Админка!$E$7:$E$11,MATCH(C2459,Админка!$D$7:$D$11,0),1)&amp;"/"&amp;D2459&amp;"/"&amp;E2459,"")</f>
        <v/>
      </c>
    </row>
    <row r="2460" spans="1:29">
      <c r="A2460" s="53" t="str">
        <f>IFERROR(HYPERLINK(INDEX(Админка!$D$1:$D$2,MATCH(M2460,Админка!$C$1:$C$2,0),1)&amp;"/"&amp;INDEX(Админка!$E$7:$E$11,MATCH(C2460,Админка!$D$7:$D$11,0),1)&amp;"/"&amp;D2460&amp;"/"&amp;E2460,"&gt;&gt;&gt;"),"")</f>
        <v/>
      </c>
      <c r="B2460" s="63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3"/>
      <c r="N2460" s="49" t="str">
        <f t="shared" si="357"/>
        <v/>
      </c>
      <c r="O2460" s="49" t="str">
        <f t="shared" si="358"/>
        <v/>
      </c>
      <c r="P2460" s="49" t="str">
        <f>IF(COUNTIF(C$6:C2460,C2460)=1,MAX(P$6:P2459)+1,"")</f>
        <v/>
      </c>
      <c r="Q2460" s="49" t="str">
        <f>IF($C$2="",IF(COUNTIF(D$6:D2460,D2460)=1,MAX(Q$6:Q2459)+1,""),IF(C2460=$C$2,IF(COUNTIF(N$6:N2460,N2460)=1,MAX(Q$6:Q2459)+1,""),""))</f>
        <v/>
      </c>
      <c r="R2460" s="49" t="str">
        <f>IF(COUNTIF(O$5:O2460,O2460)=1,MAX(R$6:R2459)+1,"")</f>
        <v/>
      </c>
      <c r="S2460" s="49" t="str">
        <f>IF(COUNTIF(G$6:G2460,G2460)=1,MAX(S$6:S2459)+1,"")</f>
        <v/>
      </c>
      <c r="T2460" s="49" t="str">
        <f>IF(COUNTIF(L$6:L2460,L2460)=1,MAX(T$6:T2459)+1,"")</f>
        <v/>
      </c>
      <c r="U2460" s="49" t="str">
        <f>IF(COUNTIF(M$6:M2460,M2460)=1,MAX(U$6:U2459)+1,"")</f>
        <v/>
      </c>
      <c r="V2460" s="20">
        <f t="shared" si="359"/>
        <v>2454</v>
      </c>
      <c r="W2460" s="49" t="str">
        <f t="shared" si="351"/>
        <v/>
      </c>
      <c r="X2460" s="49" t="str">
        <f t="shared" si="352"/>
        <v/>
      </c>
      <c r="Y2460" s="49" t="str">
        <f t="shared" si="353"/>
        <v/>
      </c>
      <c r="Z2460" s="49" t="str">
        <f t="shared" si="354"/>
        <v/>
      </c>
      <c r="AA2460" s="49" t="str">
        <f t="shared" si="355"/>
        <v/>
      </c>
      <c r="AB2460" s="49" t="str">
        <f t="shared" si="356"/>
        <v/>
      </c>
      <c r="AC2460" s="49" t="str">
        <f>IFERROR(INDEX(Админка!$D$1:$D$2,MATCH(M2460,Админка!$C$1:$C$2,0),1)&amp;"/"&amp;INDEX(Админка!$E$7:$E$11,MATCH(C2460,Админка!$D$7:$D$11,0),1)&amp;"/"&amp;D2460&amp;"/"&amp;E2460,"")</f>
        <v/>
      </c>
    </row>
    <row r="2461" spans="1:29">
      <c r="A2461" s="53" t="str">
        <f>IFERROR(HYPERLINK(INDEX(Админка!$D$1:$D$2,MATCH(M2461,Админка!$C$1:$C$2,0),1)&amp;"/"&amp;INDEX(Админка!$E$7:$E$11,MATCH(C2461,Админка!$D$7:$D$11,0),1)&amp;"/"&amp;D2461&amp;"/"&amp;E2461,"&gt;&gt;&gt;"),"")</f>
        <v/>
      </c>
      <c r="B2461" s="63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3"/>
      <c r="N2461" s="49" t="str">
        <f t="shared" si="357"/>
        <v/>
      </c>
      <c r="O2461" s="49" t="str">
        <f t="shared" si="358"/>
        <v/>
      </c>
      <c r="P2461" s="49" t="str">
        <f>IF(COUNTIF(C$6:C2461,C2461)=1,MAX(P$6:P2460)+1,"")</f>
        <v/>
      </c>
      <c r="Q2461" s="49" t="str">
        <f>IF($C$2="",IF(COUNTIF(D$6:D2461,D2461)=1,MAX(Q$6:Q2460)+1,""),IF(C2461=$C$2,IF(COUNTIF(N$6:N2461,N2461)=1,MAX(Q$6:Q2460)+1,""),""))</f>
        <v/>
      </c>
      <c r="R2461" s="49" t="str">
        <f>IF(COUNTIF(O$5:O2461,O2461)=1,MAX(R$6:R2460)+1,"")</f>
        <v/>
      </c>
      <c r="S2461" s="49" t="str">
        <f>IF(COUNTIF(G$6:G2461,G2461)=1,MAX(S$6:S2460)+1,"")</f>
        <v/>
      </c>
      <c r="T2461" s="49" t="str">
        <f>IF(COUNTIF(L$6:L2461,L2461)=1,MAX(T$6:T2460)+1,"")</f>
        <v/>
      </c>
      <c r="U2461" s="49" t="str">
        <f>IF(COUNTIF(M$6:M2461,M2461)=1,MAX(U$6:U2460)+1,"")</f>
        <v/>
      </c>
      <c r="V2461" s="20">
        <f t="shared" si="359"/>
        <v>2455</v>
      </c>
      <c r="W2461" s="49" t="str">
        <f t="shared" si="351"/>
        <v/>
      </c>
      <c r="X2461" s="49" t="str">
        <f t="shared" si="352"/>
        <v/>
      </c>
      <c r="Y2461" s="49" t="str">
        <f t="shared" si="353"/>
        <v/>
      </c>
      <c r="Z2461" s="49" t="str">
        <f t="shared" si="354"/>
        <v/>
      </c>
      <c r="AA2461" s="49" t="str">
        <f t="shared" si="355"/>
        <v/>
      </c>
      <c r="AB2461" s="49" t="str">
        <f t="shared" si="356"/>
        <v/>
      </c>
      <c r="AC2461" s="49" t="str">
        <f>IFERROR(INDEX(Админка!$D$1:$D$2,MATCH(M2461,Админка!$C$1:$C$2,0),1)&amp;"/"&amp;INDEX(Админка!$E$7:$E$11,MATCH(C2461,Админка!$D$7:$D$11,0),1)&amp;"/"&amp;D2461&amp;"/"&amp;E2461,"")</f>
        <v/>
      </c>
    </row>
    <row r="2462" spans="1:29">
      <c r="A2462" s="53" t="str">
        <f>IFERROR(HYPERLINK(INDEX(Админка!$D$1:$D$2,MATCH(M2462,Админка!$C$1:$C$2,0),1)&amp;"/"&amp;INDEX(Админка!$E$7:$E$11,MATCH(C2462,Админка!$D$7:$D$11,0),1)&amp;"/"&amp;D2462&amp;"/"&amp;E2462,"&gt;&gt;&gt;"),"")</f>
        <v/>
      </c>
      <c r="B2462" s="63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3"/>
      <c r="N2462" s="49" t="str">
        <f t="shared" si="357"/>
        <v/>
      </c>
      <c r="O2462" s="49" t="str">
        <f t="shared" si="358"/>
        <v/>
      </c>
      <c r="P2462" s="49" t="str">
        <f>IF(COUNTIF(C$6:C2462,C2462)=1,MAX(P$6:P2461)+1,"")</f>
        <v/>
      </c>
      <c r="Q2462" s="49" t="str">
        <f>IF($C$2="",IF(COUNTIF(D$6:D2462,D2462)=1,MAX(Q$6:Q2461)+1,""),IF(C2462=$C$2,IF(COUNTIF(N$6:N2462,N2462)=1,MAX(Q$6:Q2461)+1,""),""))</f>
        <v/>
      </c>
      <c r="R2462" s="49" t="str">
        <f>IF(COUNTIF(O$5:O2462,O2462)=1,MAX(R$6:R2461)+1,"")</f>
        <v/>
      </c>
      <c r="S2462" s="49" t="str">
        <f>IF(COUNTIF(G$6:G2462,G2462)=1,MAX(S$6:S2461)+1,"")</f>
        <v/>
      </c>
      <c r="T2462" s="49" t="str">
        <f>IF(COUNTIF(L$6:L2462,L2462)=1,MAX(T$6:T2461)+1,"")</f>
        <v/>
      </c>
      <c r="U2462" s="49" t="str">
        <f>IF(COUNTIF(M$6:M2462,M2462)=1,MAX(U$6:U2461)+1,"")</f>
        <v/>
      </c>
      <c r="V2462" s="20">
        <f t="shared" si="359"/>
        <v>2456</v>
      </c>
      <c r="W2462" s="49" t="str">
        <f t="shared" si="351"/>
        <v/>
      </c>
      <c r="X2462" s="49" t="str">
        <f t="shared" si="352"/>
        <v/>
      </c>
      <c r="Y2462" s="49" t="str">
        <f t="shared" si="353"/>
        <v/>
      </c>
      <c r="Z2462" s="49" t="str">
        <f t="shared" si="354"/>
        <v/>
      </c>
      <c r="AA2462" s="49" t="str">
        <f t="shared" si="355"/>
        <v/>
      </c>
      <c r="AB2462" s="49" t="str">
        <f t="shared" si="356"/>
        <v/>
      </c>
      <c r="AC2462" s="49" t="str">
        <f>IFERROR(INDEX(Админка!$D$1:$D$2,MATCH(M2462,Админка!$C$1:$C$2,0),1)&amp;"/"&amp;INDEX(Админка!$E$7:$E$11,MATCH(C2462,Админка!$D$7:$D$11,0),1)&amp;"/"&amp;D2462&amp;"/"&amp;E2462,"")</f>
        <v/>
      </c>
    </row>
    <row r="2463" spans="1:29">
      <c r="A2463" s="53" t="str">
        <f>IFERROR(HYPERLINK(INDEX(Админка!$D$1:$D$2,MATCH(M2463,Админка!$C$1:$C$2,0),1)&amp;"/"&amp;INDEX(Админка!$E$7:$E$11,MATCH(C2463,Админка!$D$7:$D$11,0),1)&amp;"/"&amp;D2463&amp;"/"&amp;E2463,"&gt;&gt;&gt;"),"")</f>
        <v/>
      </c>
      <c r="B2463" s="63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3"/>
      <c r="N2463" s="49" t="str">
        <f t="shared" si="357"/>
        <v/>
      </c>
      <c r="O2463" s="49" t="str">
        <f t="shared" si="358"/>
        <v/>
      </c>
      <c r="P2463" s="49" t="str">
        <f>IF(COUNTIF(C$6:C2463,C2463)=1,MAX(P$6:P2462)+1,"")</f>
        <v/>
      </c>
      <c r="Q2463" s="49" t="str">
        <f>IF($C$2="",IF(COUNTIF(D$6:D2463,D2463)=1,MAX(Q$6:Q2462)+1,""),IF(C2463=$C$2,IF(COUNTIF(N$6:N2463,N2463)=1,MAX(Q$6:Q2462)+1,""),""))</f>
        <v/>
      </c>
      <c r="R2463" s="49" t="str">
        <f>IF(COUNTIF(O$5:O2463,O2463)=1,MAX(R$6:R2462)+1,"")</f>
        <v/>
      </c>
      <c r="S2463" s="49" t="str">
        <f>IF(COUNTIF(G$6:G2463,G2463)=1,MAX(S$6:S2462)+1,"")</f>
        <v/>
      </c>
      <c r="T2463" s="49" t="str">
        <f>IF(COUNTIF(L$6:L2463,L2463)=1,MAX(T$6:T2462)+1,"")</f>
        <v/>
      </c>
      <c r="U2463" s="49" t="str">
        <f>IF(COUNTIF(M$6:M2463,M2463)=1,MAX(U$6:U2462)+1,"")</f>
        <v/>
      </c>
      <c r="V2463" s="20">
        <f t="shared" si="359"/>
        <v>2457</v>
      </c>
      <c r="W2463" s="49" t="str">
        <f t="shared" si="351"/>
        <v/>
      </c>
      <c r="X2463" s="49" t="str">
        <f t="shared" si="352"/>
        <v/>
      </c>
      <c r="Y2463" s="49" t="str">
        <f t="shared" si="353"/>
        <v/>
      </c>
      <c r="Z2463" s="49" t="str">
        <f t="shared" si="354"/>
        <v/>
      </c>
      <c r="AA2463" s="49" t="str">
        <f t="shared" si="355"/>
        <v/>
      </c>
      <c r="AB2463" s="49" t="str">
        <f t="shared" si="356"/>
        <v/>
      </c>
      <c r="AC2463" s="49" t="str">
        <f>IFERROR(INDEX(Админка!$D$1:$D$2,MATCH(M2463,Админка!$C$1:$C$2,0),1)&amp;"/"&amp;INDEX(Админка!$E$7:$E$11,MATCH(C2463,Админка!$D$7:$D$11,0),1)&amp;"/"&amp;D2463&amp;"/"&amp;E2463,"")</f>
        <v/>
      </c>
    </row>
    <row r="2464" spans="1:29">
      <c r="A2464" s="53" t="str">
        <f>IFERROR(HYPERLINK(INDEX(Админка!$D$1:$D$2,MATCH(M2464,Админка!$C$1:$C$2,0),1)&amp;"/"&amp;INDEX(Админка!$E$7:$E$11,MATCH(C2464,Админка!$D$7:$D$11,0),1)&amp;"/"&amp;D2464&amp;"/"&amp;E2464,"&gt;&gt;&gt;"),"")</f>
        <v/>
      </c>
      <c r="B2464" s="63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3"/>
      <c r="N2464" s="49" t="str">
        <f t="shared" si="357"/>
        <v/>
      </c>
      <c r="O2464" s="49" t="str">
        <f t="shared" si="358"/>
        <v/>
      </c>
      <c r="P2464" s="49" t="str">
        <f>IF(COUNTIF(C$6:C2464,C2464)=1,MAX(P$6:P2463)+1,"")</f>
        <v/>
      </c>
      <c r="Q2464" s="49" t="str">
        <f>IF($C$2="",IF(COUNTIF(D$6:D2464,D2464)=1,MAX(Q$6:Q2463)+1,""),IF(C2464=$C$2,IF(COUNTIF(N$6:N2464,N2464)=1,MAX(Q$6:Q2463)+1,""),""))</f>
        <v/>
      </c>
      <c r="R2464" s="49" t="str">
        <f>IF(COUNTIF(O$5:O2464,O2464)=1,MAX(R$6:R2463)+1,"")</f>
        <v/>
      </c>
      <c r="S2464" s="49" t="str">
        <f>IF(COUNTIF(G$6:G2464,G2464)=1,MAX(S$6:S2463)+1,"")</f>
        <v/>
      </c>
      <c r="T2464" s="49" t="str">
        <f>IF(COUNTIF(L$6:L2464,L2464)=1,MAX(T$6:T2463)+1,"")</f>
        <v/>
      </c>
      <c r="U2464" s="49" t="str">
        <f>IF(COUNTIF(M$6:M2464,M2464)=1,MAX(U$6:U2463)+1,"")</f>
        <v/>
      </c>
      <c r="V2464" s="20">
        <f t="shared" si="359"/>
        <v>2458</v>
      </c>
      <c r="W2464" s="49" t="str">
        <f t="shared" si="351"/>
        <v/>
      </c>
      <c r="X2464" s="49" t="str">
        <f t="shared" si="352"/>
        <v/>
      </c>
      <c r="Y2464" s="49" t="str">
        <f t="shared" si="353"/>
        <v/>
      </c>
      <c r="Z2464" s="49" t="str">
        <f t="shared" si="354"/>
        <v/>
      </c>
      <c r="AA2464" s="49" t="str">
        <f t="shared" si="355"/>
        <v/>
      </c>
      <c r="AB2464" s="49" t="str">
        <f t="shared" si="356"/>
        <v/>
      </c>
      <c r="AC2464" s="49" t="str">
        <f>IFERROR(INDEX(Админка!$D$1:$D$2,MATCH(M2464,Админка!$C$1:$C$2,0),1)&amp;"/"&amp;INDEX(Админка!$E$7:$E$11,MATCH(C2464,Админка!$D$7:$D$11,0),1)&amp;"/"&amp;D2464&amp;"/"&amp;E2464,"")</f>
        <v/>
      </c>
    </row>
    <row r="2465" spans="1:29">
      <c r="A2465" s="53" t="str">
        <f>IFERROR(HYPERLINK(INDEX(Админка!$D$1:$D$2,MATCH(M2465,Админка!$C$1:$C$2,0),1)&amp;"/"&amp;INDEX(Админка!$E$7:$E$11,MATCH(C2465,Админка!$D$7:$D$11,0),1)&amp;"/"&amp;D2465&amp;"/"&amp;E2465,"&gt;&gt;&gt;"),"")</f>
        <v/>
      </c>
      <c r="B2465" s="63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3"/>
      <c r="N2465" s="49" t="str">
        <f t="shared" si="357"/>
        <v/>
      </c>
      <c r="O2465" s="49" t="str">
        <f t="shared" si="358"/>
        <v/>
      </c>
      <c r="P2465" s="49" t="str">
        <f>IF(COUNTIF(C$6:C2465,C2465)=1,MAX(P$6:P2464)+1,"")</f>
        <v/>
      </c>
      <c r="Q2465" s="49" t="str">
        <f>IF($C$2="",IF(COUNTIF(D$6:D2465,D2465)=1,MAX(Q$6:Q2464)+1,""),IF(C2465=$C$2,IF(COUNTIF(N$6:N2465,N2465)=1,MAX(Q$6:Q2464)+1,""),""))</f>
        <v/>
      </c>
      <c r="R2465" s="49" t="str">
        <f>IF(COUNTIF(O$5:O2465,O2465)=1,MAX(R$6:R2464)+1,"")</f>
        <v/>
      </c>
      <c r="S2465" s="49" t="str">
        <f>IF(COUNTIF(G$6:G2465,G2465)=1,MAX(S$6:S2464)+1,"")</f>
        <v/>
      </c>
      <c r="T2465" s="49" t="str">
        <f>IF(COUNTIF(L$6:L2465,L2465)=1,MAX(T$6:T2464)+1,"")</f>
        <v/>
      </c>
      <c r="U2465" s="49" t="str">
        <f>IF(COUNTIF(M$6:M2465,M2465)=1,MAX(U$6:U2464)+1,"")</f>
        <v/>
      </c>
      <c r="V2465" s="20">
        <f t="shared" si="359"/>
        <v>2459</v>
      </c>
      <c r="W2465" s="49" t="str">
        <f t="shared" si="351"/>
        <v/>
      </c>
      <c r="X2465" s="49" t="str">
        <f t="shared" si="352"/>
        <v/>
      </c>
      <c r="Y2465" s="49" t="str">
        <f t="shared" si="353"/>
        <v/>
      </c>
      <c r="Z2465" s="49" t="str">
        <f t="shared" si="354"/>
        <v/>
      </c>
      <c r="AA2465" s="49" t="str">
        <f t="shared" si="355"/>
        <v/>
      </c>
      <c r="AB2465" s="49" t="str">
        <f t="shared" si="356"/>
        <v/>
      </c>
      <c r="AC2465" s="49" t="str">
        <f>IFERROR(INDEX(Админка!$D$1:$D$2,MATCH(M2465,Админка!$C$1:$C$2,0),1)&amp;"/"&amp;INDEX(Админка!$E$7:$E$11,MATCH(C2465,Админка!$D$7:$D$11,0),1)&amp;"/"&amp;D2465&amp;"/"&amp;E2465,"")</f>
        <v/>
      </c>
    </row>
    <row r="2466" spans="1:29">
      <c r="A2466" s="53" t="str">
        <f>IFERROR(HYPERLINK(INDEX(Админка!$D$1:$D$2,MATCH(M2466,Админка!$C$1:$C$2,0),1)&amp;"/"&amp;INDEX(Админка!$E$7:$E$11,MATCH(C2466,Админка!$D$7:$D$11,0),1)&amp;"/"&amp;D2466&amp;"/"&amp;E2466,"&gt;&gt;&gt;"),"")</f>
        <v/>
      </c>
      <c r="B2466" s="63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3"/>
      <c r="N2466" s="49" t="str">
        <f t="shared" si="357"/>
        <v/>
      </c>
      <c r="O2466" s="49" t="str">
        <f t="shared" si="358"/>
        <v/>
      </c>
      <c r="P2466" s="49" t="str">
        <f>IF(COUNTIF(C$6:C2466,C2466)=1,MAX(P$6:P2465)+1,"")</f>
        <v/>
      </c>
      <c r="Q2466" s="49" t="str">
        <f>IF($C$2="",IF(COUNTIF(D$6:D2466,D2466)=1,MAX(Q$6:Q2465)+1,""),IF(C2466=$C$2,IF(COUNTIF(N$6:N2466,N2466)=1,MAX(Q$6:Q2465)+1,""),""))</f>
        <v/>
      </c>
      <c r="R2466" s="49" t="str">
        <f>IF(COUNTIF(O$5:O2466,O2466)=1,MAX(R$6:R2465)+1,"")</f>
        <v/>
      </c>
      <c r="S2466" s="49" t="str">
        <f>IF(COUNTIF(G$6:G2466,G2466)=1,MAX(S$6:S2465)+1,"")</f>
        <v/>
      </c>
      <c r="T2466" s="49" t="str">
        <f>IF(COUNTIF(L$6:L2466,L2466)=1,MAX(T$6:T2465)+1,"")</f>
        <v/>
      </c>
      <c r="U2466" s="49" t="str">
        <f>IF(COUNTIF(M$6:M2466,M2466)=1,MAX(U$6:U2465)+1,"")</f>
        <v/>
      </c>
      <c r="V2466" s="20">
        <f t="shared" si="359"/>
        <v>2460</v>
      </c>
      <c r="W2466" s="49" t="str">
        <f t="shared" si="351"/>
        <v/>
      </c>
      <c r="X2466" s="49" t="str">
        <f t="shared" si="352"/>
        <v/>
      </c>
      <c r="Y2466" s="49" t="str">
        <f t="shared" si="353"/>
        <v/>
      </c>
      <c r="Z2466" s="49" t="str">
        <f t="shared" si="354"/>
        <v/>
      </c>
      <c r="AA2466" s="49" t="str">
        <f t="shared" si="355"/>
        <v/>
      </c>
      <c r="AB2466" s="49" t="str">
        <f t="shared" si="356"/>
        <v/>
      </c>
      <c r="AC2466" s="49" t="str">
        <f>IFERROR(INDEX(Админка!$D$1:$D$2,MATCH(M2466,Админка!$C$1:$C$2,0),1)&amp;"/"&amp;INDEX(Админка!$E$7:$E$11,MATCH(C2466,Админка!$D$7:$D$11,0),1)&amp;"/"&amp;D2466&amp;"/"&amp;E2466,"")</f>
        <v/>
      </c>
    </row>
    <row r="2467" spans="1:29">
      <c r="A2467" s="53" t="str">
        <f>IFERROR(HYPERLINK(INDEX(Админка!$D$1:$D$2,MATCH(M2467,Админка!$C$1:$C$2,0),1)&amp;"/"&amp;INDEX(Админка!$E$7:$E$11,MATCH(C2467,Админка!$D$7:$D$11,0),1)&amp;"/"&amp;D2467&amp;"/"&amp;E2467,"&gt;&gt;&gt;"),"")</f>
        <v/>
      </c>
      <c r="B2467" s="63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3"/>
      <c r="N2467" s="49" t="str">
        <f t="shared" si="357"/>
        <v/>
      </c>
      <c r="O2467" s="49" t="str">
        <f t="shared" si="358"/>
        <v/>
      </c>
      <c r="P2467" s="49" t="str">
        <f>IF(COUNTIF(C$6:C2467,C2467)=1,MAX(P$6:P2466)+1,"")</f>
        <v/>
      </c>
      <c r="Q2467" s="49" t="str">
        <f>IF($C$2="",IF(COUNTIF(D$6:D2467,D2467)=1,MAX(Q$6:Q2466)+1,""),IF(C2467=$C$2,IF(COUNTIF(N$6:N2467,N2467)=1,MAX(Q$6:Q2466)+1,""),""))</f>
        <v/>
      </c>
      <c r="R2467" s="49" t="str">
        <f>IF(COUNTIF(O$5:O2467,O2467)=1,MAX(R$6:R2466)+1,"")</f>
        <v/>
      </c>
      <c r="S2467" s="49" t="str">
        <f>IF(COUNTIF(G$6:G2467,G2467)=1,MAX(S$6:S2466)+1,"")</f>
        <v/>
      </c>
      <c r="T2467" s="49" t="str">
        <f>IF(COUNTIF(L$6:L2467,L2467)=1,MAX(T$6:T2466)+1,"")</f>
        <v/>
      </c>
      <c r="U2467" s="49" t="str">
        <f>IF(COUNTIF(M$6:M2467,M2467)=1,MAX(U$6:U2466)+1,"")</f>
        <v/>
      </c>
      <c r="V2467" s="20">
        <f t="shared" si="359"/>
        <v>2461</v>
      </c>
      <c r="W2467" s="49" t="str">
        <f t="shared" si="351"/>
        <v/>
      </c>
      <c r="X2467" s="49" t="str">
        <f t="shared" si="352"/>
        <v/>
      </c>
      <c r="Y2467" s="49" t="str">
        <f t="shared" si="353"/>
        <v/>
      </c>
      <c r="Z2467" s="49" t="str">
        <f t="shared" si="354"/>
        <v/>
      </c>
      <c r="AA2467" s="49" t="str">
        <f t="shared" si="355"/>
        <v/>
      </c>
      <c r="AB2467" s="49" t="str">
        <f t="shared" si="356"/>
        <v/>
      </c>
      <c r="AC2467" s="49" t="str">
        <f>IFERROR(INDEX(Админка!$D$1:$D$2,MATCH(M2467,Админка!$C$1:$C$2,0),1)&amp;"/"&amp;INDEX(Админка!$E$7:$E$11,MATCH(C2467,Админка!$D$7:$D$11,0),1)&amp;"/"&amp;D2467&amp;"/"&amp;E2467,"")</f>
        <v/>
      </c>
    </row>
    <row r="2468" spans="1:29">
      <c r="A2468" s="53" t="str">
        <f>IFERROR(HYPERLINK(INDEX(Админка!$D$1:$D$2,MATCH(M2468,Админка!$C$1:$C$2,0),1)&amp;"/"&amp;INDEX(Админка!$E$7:$E$11,MATCH(C2468,Админка!$D$7:$D$11,0),1)&amp;"/"&amp;D2468&amp;"/"&amp;E2468,"&gt;&gt;&gt;"),"")</f>
        <v/>
      </c>
      <c r="B2468" s="63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3"/>
      <c r="N2468" s="49" t="str">
        <f t="shared" si="357"/>
        <v/>
      </c>
      <c r="O2468" s="49" t="str">
        <f t="shared" si="358"/>
        <v/>
      </c>
      <c r="P2468" s="49" t="str">
        <f>IF(COUNTIF(C$6:C2468,C2468)=1,MAX(P$6:P2467)+1,"")</f>
        <v/>
      </c>
      <c r="Q2468" s="49" t="str">
        <f>IF($C$2="",IF(COUNTIF(D$6:D2468,D2468)=1,MAX(Q$6:Q2467)+1,""),IF(C2468=$C$2,IF(COUNTIF(N$6:N2468,N2468)=1,MAX(Q$6:Q2467)+1,""),""))</f>
        <v/>
      </c>
      <c r="R2468" s="49" t="str">
        <f>IF(COUNTIF(O$5:O2468,O2468)=1,MAX(R$6:R2467)+1,"")</f>
        <v/>
      </c>
      <c r="S2468" s="49" t="str">
        <f>IF(COUNTIF(G$6:G2468,G2468)=1,MAX(S$6:S2467)+1,"")</f>
        <v/>
      </c>
      <c r="T2468" s="49" t="str">
        <f>IF(COUNTIF(L$6:L2468,L2468)=1,MAX(T$6:T2467)+1,"")</f>
        <v/>
      </c>
      <c r="U2468" s="49" t="str">
        <f>IF(COUNTIF(M$6:M2468,M2468)=1,MAX(U$6:U2467)+1,"")</f>
        <v/>
      </c>
      <c r="V2468" s="20">
        <f t="shared" si="359"/>
        <v>2462</v>
      </c>
      <c r="W2468" s="49" t="str">
        <f t="shared" si="351"/>
        <v/>
      </c>
      <c r="X2468" s="49" t="str">
        <f t="shared" si="352"/>
        <v/>
      </c>
      <c r="Y2468" s="49" t="str">
        <f t="shared" si="353"/>
        <v/>
      </c>
      <c r="Z2468" s="49" t="str">
        <f t="shared" si="354"/>
        <v/>
      </c>
      <c r="AA2468" s="49" t="str">
        <f t="shared" si="355"/>
        <v/>
      </c>
      <c r="AB2468" s="49" t="str">
        <f t="shared" si="356"/>
        <v/>
      </c>
      <c r="AC2468" s="49" t="str">
        <f>IFERROR(INDEX(Админка!$D$1:$D$2,MATCH(M2468,Админка!$C$1:$C$2,0),1)&amp;"/"&amp;INDEX(Админка!$E$7:$E$11,MATCH(C2468,Админка!$D$7:$D$11,0),1)&amp;"/"&amp;D2468&amp;"/"&amp;E2468,"")</f>
        <v/>
      </c>
    </row>
    <row r="2469" spans="1:29">
      <c r="A2469" s="53" t="str">
        <f>IFERROR(HYPERLINK(INDEX(Админка!$D$1:$D$2,MATCH(M2469,Админка!$C$1:$C$2,0),1)&amp;"/"&amp;INDEX(Админка!$E$7:$E$11,MATCH(C2469,Админка!$D$7:$D$11,0),1)&amp;"/"&amp;D2469&amp;"/"&amp;E2469,"&gt;&gt;&gt;"),"")</f>
        <v/>
      </c>
      <c r="B2469" s="63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3"/>
      <c r="N2469" s="49" t="str">
        <f t="shared" si="357"/>
        <v/>
      </c>
      <c r="O2469" s="49" t="str">
        <f t="shared" si="358"/>
        <v/>
      </c>
      <c r="P2469" s="49" t="str">
        <f>IF(COUNTIF(C$6:C2469,C2469)=1,MAX(P$6:P2468)+1,"")</f>
        <v/>
      </c>
      <c r="Q2469" s="49" t="str">
        <f>IF($C$2="",IF(COUNTIF(D$6:D2469,D2469)=1,MAX(Q$6:Q2468)+1,""),IF(C2469=$C$2,IF(COUNTIF(N$6:N2469,N2469)=1,MAX(Q$6:Q2468)+1,""),""))</f>
        <v/>
      </c>
      <c r="R2469" s="49" t="str">
        <f>IF(COUNTIF(O$5:O2469,O2469)=1,MAX(R$6:R2468)+1,"")</f>
        <v/>
      </c>
      <c r="S2469" s="49" t="str">
        <f>IF(COUNTIF(G$6:G2469,G2469)=1,MAX(S$6:S2468)+1,"")</f>
        <v/>
      </c>
      <c r="T2469" s="49" t="str">
        <f>IF(COUNTIF(L$6:L2469,L2469)=1,MAX(T$6:T2468)+1,"")</f>
        <v/>
      </c>
      <c r="U2469" s="49" t="str">
        <f>IF(COUNTIF(M$6:M2469,M2469)=1,MAX(U$6:U2468)+1,"")</f>
        <v/>
      </c>
      <c r="V2469" s="20">
        <f t="shared" si="359"/>
        <v>2463</v>
      </c>
      <c r="W2469" s="49" t="str">
        <f t="shared" si="351"/>
        <v/>
      </c>
      <c r="X2469" s="49" t="str">
        <f t="shared" si="352"/>
        <v/>
      </c>
      <c r="Y2469" s="49" t="str">
        <f t="shared" si="353"/>
        <v/>
      </c>
      <c r="Z2469" s="49" t="str">
        <f t="shared" si="354"/>
        <v/>
      </c>
      <c r="AA2469" s="49" t="str">
        <f t="shared" si="355"/>
        <v/>
      </c>
      <c r="AB2469" s="49" t="str">
        <f t="shared" si="356"/>
        <v/>
      </c>
      <c r="AC2469" s="49" t="str">
        <f>IFERROR(INDEX(Админка!$D$1:$D$2,MATCH(M2469,Админка!$C$1:$C$2,0),1)&amp;"/"&amp;INDEX(Админка!$E$7:$E$11,MATCH(C2469,Админка!$D$7:$D$11,0),1)&amp;"/"&amp;D2469&amp;"/"&amp;E2469,"")</f>
        <v/>
      </c>
    </row>
    <row r="2470" spans="1:29">
      <c r="A2470" s="53" t="str">
        <f>IFERROR(HYPERLINK(INDEX(Админка!$D$1:$D$2,MATCH(M2470,Админка!$C$1:$C$2,0),1)&amp;"/"&amp;INDEX(Админка!$E$7:$E$11,MATCH(C2470,Админка!$D$7:$D$11,0),1)&amp;"/"&amp;D2470&amp;"/"&amp;E2470,"&gt;&gt;&gt;"),"")</f>
        <v/>
      </c>
      <c r="B2470" s="63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3"/>
      <c r="N2470" s="49" t="str">
        <f t="shared" si="357"/>
        <v/>
      </c>
      <c r="O2470" s="49" t="str">
        <f t="shared" si="358"/>
        <v/>
      </c>
      <c r="P2470" s="49" t="str">
        <f>IF(COUNTIF(C$6:C2470,C2470)=1,MAX(P$6:P2469)+1,"")</f>
        <v/>
      </c>
      <c r="Q2470" s="49" t="str">
        <f>IF($C$2="",IF(COUNTIF(D$6:D2470,D2470)=1,MAX(Q$6:Q2469)+1,""),IF(C2470=$C$2,IF(COUNTIF(N$6:N2470,N2470)=1,MAX(Q$6:Q2469)+1,""),""))</f>
        <v/>
      </c>
      <c r="R2470" s="49" t="str">
        <f>IF(COUNTIF(O$5:O2470,O2470)=1,MAX(R$6:R2469)+1,"")</f>
        <v/>
      </c>
      <c r="S2470" s="49" t="str">
        <f>IF(COUNTIF(G$6:G2470,G2470)=1,MAX(S$6:S2469)+1,"")</f>
        <v/>
      </c>
      <c r="T2470" s="49" t="str">
        <f>IF(COUNTIF(L$6:L2470,L2470)=1,MAX(T$6:T2469)+1,"")</f>
        <v/>
      </c>
      <c r="U2470" s="49" t="str">
        <f>IF(COUNTIF(M$6:M2470,M2470)=1,MAX(U$6:U2469)+1,"")</f>
        <v/>
      </c>
      <c r="V2470" s="20">
        <f t="shared" si="359"/>
        <v>2464</v>
      </c>
      <c r="W2470" s="49" t="str">
        <f t="shared" si="351"/>
        <v/>
      </c>
      <c r="X2470" s="49" t="str">
        <f t="shared" si="352"/>
        <v/>
      </c>
      <c r="Y2470" s="49" t="str">
        <f t="shared" si="353"/>
        <v/>
      </c>
      <c r="Z2470" s="49" t="str">
        <f t="shared" si="354"/>
        <v/>
      </c>
      <c r="AA2470" s="49" t="str">
        <f t="shared" si="355"/>
        <v/>
      </c>
      <c r="AB2470" s="49" t="str">
        <f t="shared" si="356"/>
        <v/>
      </c>
      <c r="AC2470" s="49" t="str">
        <f>IFERROR(INDEX(Админка!$D$1:$D$2,MATCH(M2470,Админка!$C$1:$C$2,0),1)&amp;"/"&amp;INDEX(Админка!$E$7:$E$11,MATCH(C2470,Админка!$D$7:$D$11,0),1)&amp;"/"&amp;D2470&amp;"/"&amp;E2470,"")</f>
        <v/>
      </c>
    </row>
    <row r="2471" spans="1:29">
      <c r="A2471" s="53" t="str">
        <f>IFERROR(HYPERLINK(INDEX(Админка!$D$1:$D$2,MATCH(M2471,Админка!$C$1:$C$2,0),1)&amp;"/"&amp;INDEX(Админка!$E$7:$E$11,MATCH(C2471,Админка!$D$7:$D$11,0),1)&amp;"/"&amp;D2471&amp;"/"&amp;E2471,"&gt;&gt;&gt;"),"")</f>
        <v/>
      </c>
      <c r="B2471" s="63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3"/>
      <c r="N2471" s="49" t="str">
        <f t="shared" si="357"/>
        <v/>
      </c>
      <c r="O2471" s="49" t="str">
        <f t="shared" si="358"/>
        <v/>
      </c>
      <c r="P2471" s="49" t="str">
        <f>IF(COUNTIF(C$6:C2471,C2471)=1,MAX(P$6:P2470)+1,"")</f>
        <v/>
      </c>
      <c r="Q2471" s="49" t="str">
        <f>IF($C$2="",IF(COUNTIF(D$6:D2471,D2471)=1,MAX(Q$6:Q2470)+1,""),IF(C2471=$C$2,IF(COUNTIF(N$6:N2471,N2471)=1,MAX(Q$6:Q2470)+1,""),""))</f>
        <v/>
      </c>
      <c r="R2471" s="49" t="str">
        <f>IF(COUNTIF(O$5:O2471,O2471)=1,MAX(R$6:R2470)+1,"")</f>
        <v/>
      </c>
      <c r="S2471" s="49" t="str">
        <f>IF(COUNTIF(G$6:G2471,G2471)=1,MAX(S$6:S2470)+1,"")</f>
        <v/>
      </c>
      <c r="T2471" s="49" t="str">
        <f>IF(COUNTIF(L$6:L2471,L2471)=1,MAX(T$6:T2470)+1,"")</f>
        <v/>
      </c>
      <c r="U2471" s="49" t="str">
        <f>IF(COUNTIF(M$6:M2471,M2471)=1,MAX(U$6:U2470)+1,"")</f>
        <v/>
      </c>
      <c r="V2471" s="20">
        <f t="shared" si="359"/>
        <v>2465</v>
      </c>
      <c r="W2471" s="49" t="str">
        <f t="shared" si="351"/>
        <v/>
      </c>
      <c r="X2471" s="49" t="str">
        <f t="shared" si="352"/>
        <v/>
      </c>
      <c r="Y2471" s="49" t="str">
        <f t="shared" si="353"/>
        <v/>
      </c>
      <c r="Z2471" s="49" t="str">
        <f t="shared" si="354"/>
        <v/>
      </c>
      <c r="AA2471" s="49" t="str">
        <f t="shared" si="355"/>
        <v/>
      </c>
      <c r="AB2471" s="49" t="str">
        <f t="shared" si="356"/>
        <v/>
      </c>
      <c r="AC2471" s="49" t="str">
        <f>IFERROR(INDEX(Админка!$D$1:$D$2,MATCH(M2471,Админка!$C$1:$C$2,0),1)&amp;"/"&amp;INDEX(Админка!$E$7:$E$11,MATCH(C2471,Админка!$D$7:$D$11,0),1)&amp;"/"&amp;D2471&amp;"/"&amp;E2471,"")</f>
        <v/>
      </c>
    </row>
    <row r="2472" spans="1:29">
      <c r="A2472" s="53" t="str">
        <f>IFERROR(HYPERLINK(INDEX(Админка!$D$1:$D$2,MATCH(M2472,Админка!$C$1:$C$2,0),1)&amp;"/"&amp;INDEX(Админка!$E$7:$E$11,MATCH(C2472,Админка!$D$7:$D$11,0),1)&amp;"/"&amp;D2472&amp;"/"&amp;E2472,"&gt;&gt;&gt;"),"")</f>
        <v/>
      </c>
      <c r="B2472" s="63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3"/>
      <c r="N2472" s="49" t="str">
        <f t="shared" si="357"/>
        <v/>
      </c>
      <c r="O2472" s="49" t="str">
        <f t="shared" si="358"/>
        <v/>
      </c>
      <c r="P2472" s="49" t="str">
        <f>IF(COUNTIF(C$6:C2472,C2472)=1,MAX(P$6:P2471)+1,"")</f>
        <v/>
      </c>
      <c r="Q2472" s="49" t="str">
        <f>IF($C$2="",IF(COUNTIF(D$6:D2472,D2472)=1,MAX(Q$6:Q2471)+1,""),IF(C2472=$C$2,IF(COUNTIF(N$6:N2472,N2472)=1,MAX(Q$6:Q2471)+1,""),""))</f>
        <v/>
      </c>
      <c r="R2472" s="49" t="str">
        <f>IF(COUNTIF(O$5:O2472,O2472)=1,MAX(R$6:R2471)+1,"")</f>
        <v/>
      </c>
      <c r="S2472" s="49" t="str">
        <f>IF(COUNTIF(G$6:G2472,G2472)=1,MAX(S$6:S2471)+1,"")</f>
        <v/>
      </c>
      <c r="T2472" s="49" t="str">
        <f>IF(COUNTIF(L$6:L2472,L2472)=1,MAX(T$6:T2471)+1,"")</f>
        <v/>
      </c>
      <c r="U2472" s="49" t="str">
        <f>IF(COUNTIF(M$6:M2472,M2472)=1,MAX(U$6:U2471)+1,"")</f>
        <v/>
      </c>
      <c r="V2472" s="20">
        <f t="shared" si="359"/>
        <v>2466</v>
      </c>
      <c r="W2472" s="49" t="str">
        <f t="shared" si="351"/>
        <v/>
      </c>
      <c r="X2472" s="49" t="str">
        <f t="shared" si="352"/>
        <v/>
      </c>
      <c r="Y2472" s="49" t="str">
        <f t="shared" si="353"/>
        <v/>
      </c>
      <c r="Z2472" s="49" t="str">
        <f t="shared" si="354"/>
        <v/>
      </c>
      <c r="AA2472" s="49" t="str">
        <f t="shared" si="355"/>
        <v/>
      </c>
      <c r="AB2472" s="49" t="str">
        <f t="shared" si="356"/>
        <v/>
      </c>
      <c r="AC2472" s="49" t="str">
        <f>IFERROR(INDEX(Админка!$D$1:$D$2,MATCH(M2472,Админка!$C$1:$C$2,0),1)&amp;"/"&amp;INDEX(Админка!$E$7:$E$11,MATCH(C2472,Админка!$D$7:$D$11,0),1)&amp;"/"&amp;D2472&amp;"/"&amp;E2472,"")</f>
        <v/>
      </c>
    </row>
    <row r="2473" spans="1:29">
      <c r="A2473" s="53" t="str">
        <f>IFERROR(HYPERLINK(INDEX(Админка!$D$1:$D$2,MATCH(M2473,Админка!$C$1:$C$2,0),1)&amp;"/"&amp;INDEX(Админка!$E$7:$E$11,MATCH(C2473,Админка!$D$7:$D$11,0),1)&amp;"/"&amp;D2473&amp;"/"&amp;E2473,"&gt;&gt;&gt;"),"")</f>
        <v/>
      </c>
      <c r="B2473" s="63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3"/>
      <c r="N2473" s="49" t="str">
        <f t="shared" si="357"/>
        <v/>
      </c>
      <c r="O2473" s="49" t="str">
        <f t="shared" si="358"/>
        <v/>
      </c>
      <c r="P2473" s="49" t="str">
        <f>IF(COUNTIF(C$6:C2473,C2473)=1,MAX(P$6:P2472)+1,"")</f>
        <v/>
      </c>
      <c r="Q2473" s="49" t="str">
        <f>IF($C$2="",IF(COUNTIF(D$6:D2473,D2473)=1,MAX(Q$6:Q2472)+1,""),IF(C2473=$C$2,IF(COUNTIF(N$6:N2473,N2473)=1,MAX(Q$6:Q2472)+1,""),""))</f>
        <v/>
      </c>
      <c r="R2473" s="49" t="str">
        <f>IF(COUNTIF(O$5:O2473,O2473)=1,MAX(R$6:R2472)+1,"")</f>
        <v/>
      </c>
      <c r="S2473" s="49" t="str">
        <f>IF(COUNTIF(G$6:G2473,G2473)=1,MAX(S$6:S2472)+1,"")</f>
        <v/>
      </c>
      <c r="T2473" s="49" t="str">
        <f>IF(COUNTIF(L$6:L2473,L2473)=1,MAX(T$6:T2472)+1,"")</f>
        <v/>
      </c>
      <c r="U2473" s="49" t="str">
        <f>IF(COUNTIF(M$6:M2473,M2473)=1,MAX(U$6:U2472)+1,"")</f>
        <v/>
      </c>
      <c r="V2473" s="20">
        <f t="shared" si="359"/>
        <v>2467</v>
      </c>
      <c r="W2473" s="49" t="str">
        <f t="shared" si="351"/>
        <v/>
      </c>
      <c r="X2473" s="49" t="str">
        <f t="shared" si="352"/>
        <v/>
      </c>
      <c r="Y2473" s="49" t="str">
        <f t="shared" si="353"/>
        <v/>
      </c>
      <c r="Z2473" s="49" t="str">
        <f t="shared" si="354"/>
        <v/>
      </c>
      <c r="AA2473" s="49" t="str">
        <f t="shared" si="355"/>
        <v/>
      </c>
      <c r="AB2473" s="49" t="str">
        <f t="shared" si="356"/>
        <v/>
      </c>
      <c r="AC2473" s="49" t="str">
        <f>IFERROR(INDEX(Админка!$D$1:$D$2,MATCH(M2473,Админка!$C$1:$C$2,0),1)&amp;"/"&amp;INDEX(Админка!$E$7:$E$11,MATCH(C2473,Админка!$D$7:$D$11,0),1)&amp;"/"&amp;D2473&amp;"/"&amp;E2473,"")</f>
        <v/>
      </c>
    </row>
    <row r="2474" spans="1:29">
      <c r="A2474" s="53" t="str">
        <f>IFERROR(HYPERLINK(INDEX(Админка!$D$1:$D$2,MATCH(M2474,Админка!$C$1:$C$2,0),1)&amp;"/"&amp;INDEX(Админка!$E$7:$E$11,MATCH(C2474,Админка!$D$7:$D$11,0),1)&amp;"/"&amp;D2474&amp;"/"&amp;E2474,"&gt;&gt;&gt;"),"")</f>
        <v/>
      </c>
      <c r="B2474" s="63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3"/>
      <c r="N2474" s="49" t="str">
        <f t="shared" si="357"/>
        <v/>
      </c>
      <c r="O2474" s="49" t="str">
        <f t="shared" si="358"/>
        <v/>
      </c>
      <c r="P2474" s="49" t="str">
        <f>IF(COUNTIF(C$6:C2474,C2474)=1,MAX(P$6:P2473)+1,"")</f>
        <v/>
      </c>
      <c r="Q2474" s="49" t="str">
        <f>IF($C$2="",IF(COUNTIF(D$6:D2474,D2474)=1,MAX(Q$6:Q2473)+1,""),IF(C2474=$C$2,IF(COUNTIF(N$6:N2474,N2474)=1,MAX(Q$6:Q2473)+1,""),""))</f>
        <v/>
      </c>
      <c r="R2474" s="49" t="str">
        <f>IF(COUNTIF(O$5:O2474,O2474)=1,MAX(R$6:R2473)+1,"")</f>
        <v/>
      </c>
      <c r="S2474" s="49" t="str">
        <f>IF(COUNTIF(G$6:G2474,G2474)=1,MAX(S$6:S2473)+1,"")</f>
        <v/>
      </c>
      <c r="T2474" s="49" t="str">
        <f>IF(COUNTIF(L$6:L2474,L2474)=1,MAX(T$6:T2473)+1,"")</f>
        <v/>
      </c>
      <c r="U2474" s="49" t="str">
        <f>IF(COUNTIF(M$6:M2474,M2474)=1,MAX(U$6:U2473)+1,"")</f>
        <v/>
      </c>
      <c r="V2474" s="20">
        <f t="shared" si="359"/>
        <v>2468</v>
      </c>
      <c r="W2474" s="49" t="str">
        <f t="shared" si="351"/>
        <v/>
      </c>
      <c r="X2474" s="49" t="str">
        <f t="shared" si="352"/>
        <v/>
      </c>
      <c r="Y2474" s="49" t="str">
        <f t="shared" si="353"/>
        <v/>
      </c>
      <c r="Z2474" s="49" t="str">
        <f t="shared" si="354"/>
        <v/>
      </c>
      <c r="AA2474" s="49" t="str">
        <f t="shared" si="355"/>
        <v/>
      </c>
      <c r="AB2474" s="49" t="str">
        <f t="shared" si="356"/>
        <v/>
      </c>
      <c r="AC2474" s="49" t="str">
        <f>IFERROR(INDEX(Админка!$D$1:$D$2,MATCH(M2474,Админка!$C$1:$C$2,0),1)&amp;"/"&amp;INDEX(Админка!$E$7:$E$11,MATCH(C2474,Админка!$D$7:$D$11,0),1)&amp;"/"&amp;D2474&amp;"/"&amp;E2474,"")</f>
        <v/>
      </c>
    </row>
    <row r="2475" spans="1:29">
      <c r="A2475" s="53" t="str">
        <f>IFERROR(HYPERLINK(INDEX(Админка!$D$1:$D$2,MATCH(M2475,Админка!$C$1:$C$2,0),1)&amp;"/"&amp;INDEX(Админка!$E$7:$E$11,MATCH(C2475,Админка!$D$7:$D$11,0),1)&amp;"/"&amp;D2475&amp;"/"&amp;E2475,"&gt;&gt;&gt;"),"")</f>
        <v/>
      </c>
      <c r="B2475" s="63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3"/>
      <c r="N2475" s="49" t="str">
        <f t="shared" si="357"/>
        <v/>
      </c>
      <c r="O2475" s="49" t="str">
        <f t="shared" si="358"/>
        <v/>
      </c>
      <c r="P2475" s="49" t="str">
        <f>IF(COUNTIF(C$6:C2475,C2475)=1,MAX(P$6:P2474)+1,"")</f>
        <v/>
      </c>
      <c r="Q2475" s="49" t="str">
        <f>IF($C$2="",IF(COUNTIF(D$6:D2475,D2475)=1,MAX(Q$6:Q2474)+1,""),IF(C2475=$C$2,IF(COUNTIF(N$6:N2475,N2475)=1,MAX(Q$6:Q2474)+1,""),""))</f>
        <v/>
      </c>
      <c r="R2475" s="49" t="str">
        <f>IF(COUNTIF(O$5:O2475,O2475)=1,MAX(R$6:R2474)+1,"")</f>
        <v/>
      </c>
      <c r="S2475" s="49" t="str">
        <f>IF(COUNTIF(G$6:G2475,G2475)=1,MAX(S$6:S2474)+1,"")</f>
        <v/>
      </c>
      <c r="T2475" s="49" t="str">
        <f>IF(COUNTIF(L$6:L2475,L2475)=1,MAX(T$6:T2474)+1,"")</f>
        <v/>
      </c>
      <c r="U2475" s="49" t="str">
        <f>IF(COUNTIF(M$6:M2475,M2475)=1,MAX(U$6:U2474)+1,"")</f>
        <v/>
      </c>
      <c r="V2475" s="20">
        <f t="shared" si="359"/>
        <v>2469</v>
      </c>
      <c r="W2475" s="49" t="str">
        <f t="shared" si="351"/>
        <v/>
      </c>
      <c r="X2475" s="49" t="str">
        <f t="shared" si="352"/>
        <v/>
      </c>
      <c r="Y2475" s="49" t="str">
        <f t="shared" si="353"/>
        <v/>
      </c>
      <c r="Z2475" s="49" t="str">
        <f t="shared" si="354"/>
        <v/>
      </c>
      <c r="AA2475" s="49" t="str">
        <f t="shared" si="355"/>
        <v/>
      </c>
      <c r="AB2475" s="49" t="str">
        <f t="shared" si="356"/>
        <v/>
      </c>
      <c r="AC2475" s="49" t="str">
        <f>IFERROR(INDEX(Админка!$D$1:$D$2,MATCH(M2475,Админка!$C$1:$C$2,0),1)&amp;"/"&amp;INDEX(Админка!$E$7:$E$11,MATCH(C2475,Админка!$D$7:$D$11,0),1)&amp;"/"&amp;D2475&amp;"/"&amp;E2475,"")</f>
        <v/>
      </c>
    </row>
    <row r="2476" spans="1:29">
      <c r="A2476" s="53" t="str">
        <f>IFERROR(HYPERLINK(INDEX(Админка!$D$1:$D$2,MATCH(M2476,Админка!$C$1:$C$2,0),1)&amp;"/"&amp;INDEX(Админка!$E$7:$E$11,MATCH(C2476,Админка!$D$7:$D$11,0),1)&amp;"/"&amp;D2476&amp;"/"&amp;E2476,"&gt;&gt;&gt;"),"")</f>
        <v/>
      </c>
      <c r="B2476" s="63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3"/>
      <c r="N2476" s="49" t="str">
        <f t="shared" si="357"/>
        <v/>
      </c>
      <c r="O2476" s="49" t="str">
        <f t="shared" si="358"/>
        <v/>
      </c>
      <c r="P2476" s="49" t="str">
        <f>IF(COUNTIF(C$6:C2476,C2476)=1,MAX(P$6:P2475)+1,"")</f>
        <v/>
      </c>
      <c r="Q2476" s="49" t="str">
        <f>IF($C$2="",IF(COUNTIF(D$6:D2476,D2476)=1,MAX(Q$6:Q2475)+1,""),IF(C2476=$C$2,IF(COUNTIF(N$6:N2476,N2476)=1,MAX(Q$6:Q2475)+1,""),""))</f>
        <v/>
      </c>
      <c r="R2476" s="49" t="str">
        <f>IF(COUNTIF(O$5:O2476,O2476)=1,MAX(R$6:R2475)+1,"")</f>
        <v/>
      </c>
      <c r="S2476" s="49" t="str">
        <f>IF(COUNTIF(G$6:G2476,G2476)=1,MAX(S$6:S2475)+1,"")</f>
        <v/>
      </c>
      <c r="T2476" s="49" t="str">
        <f>IF(COUNTIF(L$6:L2476,L2476)=1,MAX(T$6:T2475)+1,"")</f>
        <v/>
      </c>
      <c r="U2476" s="49" t="str">
        <f>IF(COUNTIF(M$6:M2476,M2476)=1,MAX(U$6:U2475)+1,"")</f>
        <v/>
      </c>
      <c r="V2476" s="20">
        <f t="shared" si="359"/>
        <v>2470</v>
      </c>
      <c r="W2476" s="49" t="str">
        <f t="shared" si="351"/>
        <v/>
      </c>
      <c r="X2476" s="49" t="str">
        <f t="shared" si="352"/>
        <v/>
      </c>
      <c r="Y2476" s="49" t="str">
        <f t="shared" si="353"/>
        <v/>
      </c>
      <c r="Z2476" s="49" t="str">
        <f t="shared" si="354"/>
        <v/>
      </c>
      <c r="AA2476" s="49" t="str">
        <f t="shared" si="355"/>
        <v/>
      </c>
      <c r="AB2476" s="49" t="str">
        <f t="shared" si="356"/>
        <v/>
      </c>
      <c r="AC2476" s="49" t="str">
        <f>IFERROR(INDEX(Админка!$D$1:$D$2,MATCH(M2476,Админка!$C$1:$C$2,0),1)&amp;"/"&amp;INDEX(Админка!$E$7:$E$11,MATCH(C2476,Админка!$D$7:$D$11,0),1)&amp;"/"&amp;D2476&amp;"/"&amp;E2476,"")</f>
        <v/>
      </c>
    </row>
    <row r="2477" spans="1:29">
      <c r="A2477" s="53" t="str">
        <f>IFERROR(HYPERLINK(INDEX(Админка!$D$1:$D$2,MATCH(M2477,Админка!$C$1:$C$2,0),1)&amp;"/"&amp;INDEX(Админка!$E$7:$E$11,MATCH(C2477,Админка!$D$7:$D$11,0),1)&amp;"/"&amp;D2477&amp;"/"&amp;E2477,"&gt;&gt;&gt;"),"")</f>
        <v/>
      </c>
      <c r="B2477" s="63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3"/>
      <c r="N2477" s="49" t="str">
        <f t="shared" si="357"/>
        <v/>
      </c>
      <c r="O2477" s="49" t="str">
        <f t="shared" si="358"/>
        <v/>
      </c>
      <c r="P2477" s="49" t="str">
        <f>IF(COUNTIF(C$6:C2477,C2477)=1,MAX(P$6:P2476)+1,"")</f>
        <v/>
      </c>
      <c r="Q2477" s="49" t="str">
        <f>IF($C$2="",IF(COUNTIF(D$6:D2477,D2477)=1,MAX(Q$6:Q2476)+1,""),IF(C2477=$C$2,IF(COUNTIF(N$6:N2477,N2477)=1,MAX(Q$6:Q2476)+1,""),""))</f>
        <v/>
      </c>
      <c r="R2477" s="49" t="str">
        <f>IF(COUNTIF(O$5:O2477,O2477)=1,MAX(R$6:R2476)+1,"")</f>
        <v/>
      </c>
      <c r="S2477" s="49" t="str">
        <f>IF(COUNTIF(G$6:G2477,G2477)=1,MAX(S$6:S2476)+1,"")</f>
        <v/>
      </c>
      <c r="T2477" s="49" t="str">
        <f>IF(COUNTIF(L$6:L2477,L2477)=1,MAX(T$6:T2476)+1,"")</f>
        <v/>
      </c>
      <c r="U2477" s="49" t="str">
        <f>IF(COUNTIF(M$6:M2477,M2477)=1,MAX(U$6:U2476)+1,"")</f>
        <v/>
      </c>
      <c r="V2477" s="20">
        <f t="shared" si="359"/>
        <v>2471</v>
      </c>
      <c r="W2477" s="49" t="str">
        <f t="shared" si="351"/>
        <v/>
      </c>
      <c r="X2477" s="49" t="str">
        <f t="shared" si="352"/>
        <v/>
      </c>
      <c r="Y2477" s="49" t="str">
        <f t="shared" si="353"/>
        <v/>
      </c>
      <c r="Z2477" s="49" t="str">
        <f t="shared" si="354"/>
        <v/>
      </c>
      <c r="AA2477" s="49" t="str">
        <f t="shared" si="355"/>
        <v/>
      </c>
      <c r="AB2477" s="49" t="str">
        <f t="shared" si="356"/>
        <v/>
      </c>
      <c r="AC2477" s="49" t="str">
        <f>IFERROR(INDEX(Админка!$D$1:$D$2,MATCH(M2477,Админка!$C$1:$C$2,0),1)&amp;"/"&amp;INDEX(Админка!$E$7:$E$11,MATCH(C2477,Админка!$D$7:$D$11,0),1)&amp;"/"&amp;D2477&amp;"/"&amp;E2477,"")</f>
        <v/>
      </c>
    </row>
    <row r="2478" spans="1:29">
      <c r="A2478" s="53" t="str">
        <f>IFERROR(HYPERLINK(INDEX(Админка!$D$1:$D$2,MATCH(M2478,Админка!$C$1:$C$2,0),1)&amp;"/"&amp;INDEX(Админка!$E$7:$E$11,MATCH(C2478,Админка!$D$7:$D$11,0),1)&amp;"/"&amp;D2478&amp;"/"&amp;E2478,"&gt;&gt;&gt;"),"")</f>
        <v/>
      </c>
      <c r="B2478" s="63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3"/>
      <c r="N2478" s="49" t="str">
        <f t="shared" si="357"/>
        <v/>
      </c>
      <c r="O2478" s="49" t="str">
        <f t="shared" si="358"/>
        <v/>
      </c>
      <c r="P2478" s="49" t="str">
        <f>IF(COUNTIF(C$6:C2478,C2478)=1,MAX(P$6:P2477)+1,"")</f>
        <v/>
      </c>
      <c r="Q2478" s="49" t="str">
        <f>IF($C$2="",IF(COUNTIF(D$6:D2478,D2478)=1,MAX(Q$6:Q2477)+1,""),IF(C2478=$C$2,IF(COUNTIF(N$6:N2478,N2478)=1,MAX(Q$6:Q2477)+1,""),""))</f>
        <v/>
      </c>
      <c r="R2478" s="49" t="str">
        <f>IF(COUNTIF(O$5:O2478,O2478)=1,MAX(R$6:R2477)+1,"")</f>
        <v/>
      </c>
      <c r="S2478" s="49" t="str">
        <f>IF(COUNTIF(G$6:G2478,G2478)=1,MAX(S$6:S2477)+1,"")</f>
        <v/>
      </c>
      <c r="T2478" s="49" t="str">
        <f>IF(COUNTIF(L$6:L2478,L2478)=1,MAX(T$6:T2477)+1,"")</f>
        <v/>
      </c>
      <c r="U2478" s="49" t="str">
        <f>IF(COUNTIF(M$6:M2478,M2478)=1,MAX(U$6:U2477)+1,"")</f>
        <v/>
      </c>
      <c r="V2478" s="20">
        <f t="shared" si="359"/>
        <v>2472</v>
      </c>
      <c r="W2478" s="49" t="str">
        <f t="shared" si="351"/>
        <v/>
      </c>
      <c r="X2478" s="49" t="str">
        <f t="shared" si="352"/>
        <v/>
      </c>
      <c r="Y2478" s="49" t="str">
        <f t="shared" si="353"/>
        <v/>
      </c>
      <c r="Z2478" s="49" t="str">
        <f t="shared" si="354"/>
        <v/>
      </c>
      <c r="AA2478" s="49" t="str">
        <f t="shared" si="355"/>
        <v/>
      </c>
      <c r="AB2478" s="49" t="str">
        <f t="shared" si="356"/>
        <v/>
      </c>
      <c r="AC2478" s="49" t="str">
        <f>IFERROR(INDEX(Админка!$D$1:$D$2,MATCH(M2478,Админка!$C$1:$C$2,0),1)&amp;"/"&amp;INDEX(Админка!$E$7:$E$11,MATCH(C2478,Админка!$D$7:$D$11,0),1)&amp;"/"&amp;D2478&amp;"/"&amp;E2478,"")</f>
        <v/>
      </c>
    </row>
    <row r="2479" spans="1:29">
      <c r="A2479" s="53" t="str">
        <f>IFERROR(HYPERLINK(INDEX(Админка!$D$1:$D$2,MATCH(M2479,Админка!$C$1:$C$2,0),1)&amp;"/"&amp;INDEX(Админка!$E$7:$E$11,MATCH(C2479,Админка!$D$7:$D$11,0),1)&amp;"/"&amp;D2479&amp;"/"&amp;E2479,"&gt;&gt;&gt;"),"")</f>
        <v/>
      </c>
      <c r="B2479" s="63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3"/>
      <c r="N2479" s="49" t="str">
        <f t="shared" si="357"/>
        <v/>
      </c>
      <c r="O2479" s="49" t="str">
        <f t="shared" si="358"/>
        <v/>
      </c>
      <c r="P2479" s="49" t="str">
        <f>IF(COUNTIF(C$6:C2479,C2479)=1,MAX(P$6:P2478)+1,"")</f>
        <v/>
      </c>
      <c r="Q2479" s="49" t="str">
        <f>IF($C$2="",IF(COUNTIF(D$6:D2479,D2479)=1,MAX(Q$6:Q2478)+1,""),IF(C2479=$C$2,IF(COUNTIF(N$6:N2479,N2479)=1,MAX(Q$6:Q2478)+1,""),""))</f>
        <v/>
      </c>
      <c r="R2479" s="49" t="str">
        <f>IF(COUNTIF(O$5:O2479,O2479)=1,MAX(R$6:R2478)+1,"")</f>
        <v/>
      </c>
      <c r="S2479" s="49" t="str">
        <f>IF(COUNTIF(G$6:G2479,G2479)=1,MAX(S$6:S2478)+1,"")</f>
        <v/>
      </c>
      <c r="T2479" s="49" t="str">
        <f>IF(COUNTIF(L$6:L2479,L2479)=1,MAX(T$6:T2478)+1,"")</f>
        <v/>
      </c>
      <c r="U2479" s="49" t="str">
        <f>IF(COUNTIF(M$6:M2479,M2479)=1,MAX(U$6:U2478)+1,"")</f>
        <v/>
      </c>
      <c r="V2479" s="20">
        <f t="shared" si="359"/>
        <v>2473</v>
      </c>
      <c r="W2479" s="49" t="str">
        <f t="shared" si="351"/>
        <v/>
      </c>
      <c r="X2479" s="49" t="str">
        <f t="shared" si="352"/>
        <v/>
      </c>
      <c r="Y2479" s="49" t="str">
        <f t="shared" si="353"/>
        <v/>
      </c>
      <c r="Z2479" s="49" t="str">
        <f t="shared" si="354"/>
        <v/>
      </c>
      <c r="AA2479" s="49" t="str">
        <f t="shared" si="355"/>
        <v/>
      </c>
      <c r="AB2479" s="49" t="str">
        <f t="shared" si="356"/>
        <v/>
      </c>
      <c r="AC2479" s="49" t="str">
        <f>IFERROR(INDEX(Админка!$D$1:$D$2,MATCH(M2479,Админка!$C$1:$C$2,0),1)&amp;"/"&amp;INDEX(Админка!$E$7:$E$11,MATCH(C2479,Админка!$D$7:$D$11,0),1)&amp;"/"&amp;D2479&amp;"/"&amp;E2479,"")</f>
        <v/>
      </c>
    </row>
    <row r="2480" spans="1:29">
      <c r="A2480" s="53" t="str">
        <f>IFERROR(HYPERLINK(INDEX(Админка!$D$1:$D$2,MATCH(M2480,Админка!$C$1:$C$2,0),1)&amp;"/"&amp;INDEX(Админка!$E$7:$E$11,MATCH(C2480,Админка!$D$7:$D$11,0),1)&amp;"/"&amp;D2480&amp;"/"&amp;E2480,"&gt;&gt;&gt;"),"")</f>
        <v/>
      </c>
      <c r="B2480" s="63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3"/>
      <c r="N2480" s="49" t="str">
        <f t="shared" si="357"/>
        <v/>
      </c>
      <c r="O2480" s="49" t="str">
        <f t="shared" si="358"/>
        <v/>
      </c>
      <c r="P2480" s="49" t="str">
        <f>IF(COUNTIF(C$6:C2480,C2480)=1,MAX(P$6:P2479)+1,"")</f>
        <v/>
      </c>
      <c r="Q2480" s="49" t="str">
        <f>IF($C$2="",IF(COUNTIF(D$6:D2480,D2480)=1,MAX(Q$6:Q2479)+1,""),IF(C2480=$C$2,IF(COUNTIF(N$6:N2480,N2480)=1,MAX(Q$6:Q2479)+1,""),""))</f>
        <v/>
      </c>
      <c r="R2480" s="49" t="str">
        <f>IF(COUNTIF(O$5:O2480,O2480)=1,MAX(R$6:R2479)+1,"")</f>
        <v/>
      </c>
      <c r="S2480" s="49" t="str">
        <f>IF(COUNTIF(G$6:G2480,G2480)=1,MAX(S$6:S2479)+1,"")</f>
        <v/>
      </c>
      <c r="T2480" s="49" t="str">
        <f>IF(COUNTIF(L$6:L2480,L2480)=1,MAX(T$6:T2479)+1,"")</f>
        <v/>
      </c>
      <c r="U2480" s="49" t="str">
        <f>IF(COUNTIF(M$6:M2480,M2480)=1,MAX(U$6:U2479)+1,"")</f>
        <v/>
      </c>
      <c r="V2480" s="20">
        <f t="shared" si="359"/>
        <v>2474</v>
      </c>
      <c r="W2480" s="49" t="str">
        <f t="shared" si="351"/>
        <v/>
      </c>
      <c r="X2480" s="49" t="str">
        <f t="shared" si="352"/>
        <v/>
      </c>
      <c r="Y2480" s="49" t="str">
        <f t="shared" si="353"/>
        <v/>
      </c>
      <c r="Z2480" s="49" t="str">
        <f t="shared" si="354"/>
        <v/>
      </c>
      <c r="AA2480" s="49" t="str">
        <f t="shared" si="355"/>
        <v/>
      </c>
      <c r="AB2480" s="49" t="str">
        <f t="shared" si="356"/>
        <v/>
      </c>
      <c r="AC2480" s="49" t="str">
        <f>IFERROR(INDEX(Админка!$D$1:$D$2,MATCH(M2480,Админка!$C$1:$C$2,0),1)&amp;"/"&amp;INDEX(Админка!$E$7:$E$11,MATCH(C2480,Админка!$D$7:$D$11,0),1)&amp;"/"&amp;D2480&amp;"/"&amp;E2480,"")</f>
        <v/>
      </c>
    </row>
    <row r="2481" spans="1:29">
      <c r="A2481" s="53" t="str">
        <f>IFERROR(HYPERLINK(INDEX(Админка!$D$1:$D$2,MATCH(M2481,Админка!$C$1:$C$2,0),1)&amp;"/"&amp;INDEX(Админка!$E$7:$E$11,MATCH(C2481,Админка!$D$7:$D$11,0),1)&amp;"/"&amp;D2481&amp;"/"&amp;E2481,"&gt;&gt;&gt;"),"")</f>
        <v/>
      </c>
      <c r="B2481" s="63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3"/>
      <c r="N2481" s="49" t="str">
        <f t="shared" si="357"/>
        <v/>
      </c>
      <c r="O2481" s="49" t="str">
        <f t="shared" si="358"/>
        <v/>
      </c>
      <c r="P2481" s="49" t="str">
        <f>IF(COUNTIF(C$6:C2481,C2481)=1,MAX(P$6:P2480)+1,"")</f>
        <v/>
      </c>
      <c r="Q2481" s="49" t="str">
        <f>IF($C$2="",IF(COUNTIF(D$6:D2481,D2481)=1,MAX(Q$6:Q2480)+1,""),IF(C2481=$C$2,IF(COUNTIF(N$6:N2481,N2481)=1,MAX(Q$6:Q2480)+1,""),""))</f>
        <v/>
      </c>
      <c r="R2481" s="49" t="str">
        <f>IF(COUNTIF(O$5:O2481,O2481)=1,MAX(R$6:R2480)+1,"")</f>
        <v/>
      </c>
      <c r="S2481" s="49" t="str">
        <f>IF(COUNTIF(G$6:G2481,G2481)=1,MAX(S$6:S2480)+1,"")</f>
        <v/>
      </c>
      <c r="T2481" s="49" t="str">
        <f>IF(COUNTIF(L$6:L2481,L2481)=1,MAX(T$6:T2480)+1,"")</f>
        <v/>
      </c>
      <c r="U2481" s="49" t="str">
        <f>IF(COUNTIF(M$6:M2481,M2481)=1,MAX(U$6:U2480)+1,"")</f>
        <v/>
      </c>
      <c r="V2481" s="20">
        <f t="shared" si="359"/>
        <v>2475</v>
      </c>
      <c r="W2481" s="49" t="str">
        <f t="shared" si="351"/>
        <v/>
      </c>
      <c r="X2481" s="49" t="str">
        <f t="shared" si="352"/>
        <v/>
      </c>
      <c r="Y2481" s="49" t="str">
        <f t="shared" si="353"/>
        <v/>
      </c>
      <c r="Z2481" s="49" t="str">
        <f t="shared" si="354"/>
        <v/>
      </c>
      <c r="AA2481" s="49" t="str">
        <f t="shared" si="355"/>
        <v/>
      </c>
      <c r="AB2481" s="49" t="str">
        <f t="shared" si="356"/>
        <v/>
      </c>
      <c r="AC2481" s="49" t="str">
        <f>IFERROR(INDEX(Админка!$D$1:$D$2,MATCH(M2481,Админка!$C$1:$C$2,0),1)&amp;"/"&amp;INDEX(Админка!$E$7:$E$11,MATCH(C2481,Админка!$D$7:$D$11,0),1)&amp;"/"&amp;D2481&amp;"/"&amp;E2481,"")</f>
        <v/>
      </c>
    </row>
    <row r="2482" spans="1:29">
      <c r="A2482" s="53" t="str">
        <f>IFERROR(HYPERLINK(INDEX(Админка!$D$1:$D$2,MATCH(M2482,Админка!$C$1:$C$2,0),1)&amp;"/"&amp;INDEX(Админка!$E$7:$E$11,MATCH(C2482,Админка!$D$7:$D$11,0),1)&amp;"/"&amp;D2482&amp;"/"&amp;E2482,"&gt;&gt;&gt;"),"")</f>
        <v/>
      </c>
      <c r="B2482" s="63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3"/>
      <c r="N2482" s="49" t="str">
        <f t="shared" si="357"/>
        <v/>
      </c>
      <c r="O2482" s="49" t="str">
        <f t="shared" si="358"/>
        <v/>
      </c>
      <c r="P2482" s="49" t="str">
        <f>IF(COUNTIF(C$6:C2482,C2482)=1,MAX(P$6:P2481)+1,"")</f>
        <v/>
      </c>
      <c r="Q2482" s="49" t="str">
        <f>IF($C$2="",IF(COUNTIF(D$6:D2482,D2482)=1,MAX(Q$6:Q2481)+1,""),IF(C2482=$C$2,IF(COUNTIF(N$6:N2482,N2482)=1,MAX(Q$6:Q2481)+1,""),""))</f>
        <v/>
      </c>
      <c r="R2482" s="49" t="str">
        <f>IF(COUNTIF(O$5:O2482,O2482)=1,MAX(R$6:R2481)+1,"")</f>
        <v/>
      </c>
      <c r="S2482" s="49" t="str">
        <f>IF(COUNTIF(G$6:G2482,G2482)=1,MAX(S$6:S2481)+1,"")</f>
        <v/>
      </c>
      <c r="T2482" s="49" t="str">
        <f>IF(COUNTIF(L$6:L2482,L2482)=1,MAX(T$6:T2481)+1,"")</f>
        <v/>
      </c>
      <c r="U2482" s="49" t="str">
        <f>IF(COUNTIF(M$6:M2482,M2482)=1,MAX(U$6:U2481)+1,"")</f>
        <v/>
      </c>
      <c r="V2482" s="20">
        <f t="shared" si="359"/>
        <v>2476</v>
      </c>
      <c r="W2482" s="49" t="str">
        <f t="shared" si="351"/>
        <v/>
      </c>
      <c r="X2482" s="49" t="str">
        <f t="shared" si="352"/>
        <v/>
      </c>
      <c r="Y2482" s="49" t="str">
        <f t="shared" si="353"/>
        <v/>
      </c>
      <c r="Z2482" s="49" t="str">
        <f t="shared" si="354"/>
        <v/>
      </c>
      <c r="AA2482" s="49" t="str">
        <f t="shared" si="355"/>
        <v/>
      </c>
      <c r="AB2482" s="49" t="str">
        <f t="shared" si="356"/>
        <v/>
      </c>
      <c r="AC2482" s="49" t="str">
        <f>IFERROR(INDEX(Админка!$D$1:$D$2,MATCH(M2482,Админка!$C$1:$C$2,0),1)&amp;"/"&amp;INDEX(Админка!$E$7:$E$11,MATCH(C2482,Админка!$D$7:$D$11,0),1)&amp;"/"&amp;D2482&amp;"/"&amp;E2482,"")</f>
        <v/>
      </c>
    </row>
    <row r="2483" spans="1:29">
      <c r="A2483" s="53" t="str">
        <f>IFERROR(HYPERLINK(INDEX(Админка!$D$1:$D$2,MATCH(M2483,Админка!$C$1:$C$2,0),1)&amp;"/"&amp;INDEX(Админка!$E$7:$E$11,MATCH(C2483,Админка!$D$7:$D$11,0),1)&amp;"/"&amp;D2483&amp;"/"&amp;E2483,"&gt;&gt;&gt;"),"")</f>
        <v/>
      </c>
      <c r="B2483" s="63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3"/>
      <c r="N2483" s="49" t="str">
        <f t="shared" si="357"/>
        <v/>
      </c>
      <c r="O2483" s="49" t="str">
        <f t="shared" si="358"/>
        <v/>
      </c>
      <c r="P2483" s="49" t="str">
        <f>IF(COUNTIF(C$6:C2483,C2483)=1,MAX(P$6:P2482)+1,"")</f>
        <v/>
      </c>
      <c r="Q2483" s="49" t="str">
        <f>IF($C$2="",IF(COUNTIF(D$6:D2483,D2483)=1,MAX(Q$6:Q2482)+1,""),IF(C2483=$C$2,IF(COUNTIF(N$6:N2483,N2483)=1,MAX(Q$6:Q2482)+1,""),""))</f>
        <v/>
      </c>
      <c r="R2483" s="49" t="str">
        <f>IF(COUNTIF(O$5:O2483,O2483)=1,MAX(R$6:R2482)+1,"")</f>
        <v/>
      </c>
      <c r="S2483" s="49" t="str">
        <f>IF(COUNTIF(G$6:G2483,G2483)=1,MAX(S$6:S2482)+1,"")</f>
        <v/>
      </c>
      <c r="T2483" s="49" t="str">
        <f>IF(COUNTIF(L$6:L2483,L2483)=1,MAX(T$6:T2482)+1,"")</f>
        <v/>
      </c>
      <c r="U2483" s="49" t="str">
        <f>IF(COUNTIF(M$6:M2483,M2483)=1,MAX(U$6:U2482)+1,"")</f>
        <v/>
      </c>
      <c r="V2483" s="20">
        <f t="shared" si="359"/>
        <v>2477</v>
      </c>
      <c r="W2483" s="49" t="str">
        <f t="shared" si="351"/>
        <v/>
      </c>
      <c r="X2483" s="49" t="str">
        <f t="shared" si="352"/>
        <v/>
      </c>
      <c r="Y2483" s="49" t="str">
        <f t="shared" si="353"/>
        <v/>
      </c>
      <c r="Z2483" s="49" t="str">
        <f t="shared" si="354"/>
        <v/>
      </c>
      <c r="AA2483" s="49" t="str">
        <f t="shared" si="355"/>
        <v/>
      </c>
      <c r="AB2483" s="49" t="str">
        <f t="shared" si="356"/>
        <v/>
      </c>
      <c r="AC2483" s="49" t="str">
        <f>IFERROR(INDEX(Админка!$D$1:$D$2,MATCH(M2483,Админка!$C$1:$C$2,0),1)&amp;"/"&amp;INDEX(Админка!$E$7:$E$11,MATCH(C2483,Админка!$D$7:$D$11,0),1)&amp;"/"&amp;D2483&amp;"/"&amp;E2483,"")</f>
        <v/>
      </c>
    </row>
    <row r="2484" spans="1:29">
      <c r="A2484" s="53" t="str">
        <f>IFERROR(HYPERLINK(INDEX(Админка!$D$1:$D$2,MATCH(M2484,Админка!$C$1:$C$2,0),1)&amp;"/"&amp;INDEX(Админка!$E$7:$E$11,MATCH(C2484,Админка!$D$7:$D$11,0),1)&amp;"/"&amp;D2484&amp;"/"&amp;E2484,"&gt;&gt;&gt;"),"")</f>
        <v/>
      </c>
      <c r="B2484" s="63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3"/>
      <c r="N2484" s="49" t="str">
        <f t="shared" si="357"/>
        <v/>
      </c>
      <c r="O2484" s="49" t="str">
        <f t="shared" si="358"/>
        <v/>
      </c>
      <c r="P2484" s="49" t="str">
        <f>IF(COUNTIF(C$6:C2484,C2484)=1,MAX(P$6:P2483)+1,"")</f>
        <v/>
      </c>
      <c r="Q2484" s="49" t="str">
        <f>IF($C$2="",IF(COUNTIF(D$6:D2484,D2484)=1,MAX(Q$6:Q2483)+1,""),IF(C2484=$C$2,IF(COUNTIF(N$6:N2484,N2484)=1,MAX(Q$6:Q2483)+1,""),""))</f>
        <v/>
      </c>
      <c r="R2484" s="49" t="str">
        <f>IF(COUNTIF(O$5:O2484,O2484)=1,MAX(R$6:R2483)+1,"")</f>
        <v/>
      </c>
      <c r="S2484" s="49" t="str">
        <f>IF(COUNTIF(G$6:G2484,G2484)=1,MAX(S$6:S2483)+1,"")</f>
        <v/>
      </c>
      <c r="T2484" s="49" t="str">
        <f>IF(COUNTIF(L$6:L2484,L2484)=1,MAX(T$6:T2483)+1,"")</f>
        <v/>
      </c>
      <c r="U2484" s="49" t="str">
        <f>IF(COUNTIF(M$6:M2484,M2484)=1,MAX(U$6:U2483)+1,"")</f>
        <v/>
      </c>
      <c r="V2484" s="20">
        <f t="shared" si="359"/>
        <v>2478</v>
      </c>
      <c r="W2484" s="49" t="str">
        <f t="shared" si="351"/>
        <v/>
      </c>
      <c r="X2484" s="49" t="str">
        <f t="shared" si="352"/>
        <v/>
      </c>
      <c r="Y2484" s="49" t="str">
        <f t="shared" si="353"/>
        <v/>
      </c>
      <c r="Z2484" s="49" t="str">
        <f t="shared" si="354"/>
        <v/>
      </c>
      <c r="AA2484" s="49" t="str">
        <f t="shared" si="355"/>
        <v/>
      </c>
      <c r="AB2484" s="49" t="str">
        <f t="shared" si="356"/>
        <v/>
      </c>
      <c r="AC2484" s="49" t="str">
        <f>IFERROR(INDEX(Админка!$D$1:$D$2,MATCH(M2484,Админка!$C$1:$C$2,0),1)&amp;"/"&amp;INDEX(Админка!$E$7:$E$11,MATCH(C2484,Админка!$D$7:$D$11,0),1)&amp;"/"&amp;D2484&amp;"/"&amp;E2484,"")</f>
        <v/>
      </c>
    </row>
    <row r="2485" spans="1:29">
      <c r="A2485" s="53" t="str">
        <f>IFERROR(HYPERLINK(INDEX(Админка!$D$1:$D$2,MATCH(M2485,Админка!$C$1:$C$2,0),1)&amp;"/"&amp;INDEX(Админка!$E$7:$E$11,MATCH(C2485,Админка!$D$7:$D$11,0),1)&amp;"/"&amp;D2485&amp;"/"&amp;E2485,"&gt;&gt;&gt;"),"")</f>
        <v/>
      </c>
      <c r="B2485" s="63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3"/>
      <c r="N2485" s="49" t="str">
        <f t="shared" si="357"/>
        <v/>
      </c>
      <c r="O2485" s="49" t="str">
        <f t="shared" si="358"/>
        <v/>
      </c>
      <c r="P2485" s="49" t="str">
        <f>IF(COUNTIF(C$6:C2485,C2485)=1,MAX(P$6:P2484)+1,"")</f>
        <v/>
      </c>
      <c r="Q2485" s="49" t="str">
        <f>IF($C$2="",IF(COUNTIF(D$6:D2485,D2485)=1,MAX(Q$6:Q2484)+1,""),IF(C2485=$C$2,IF(COUNTIF(N$6:N2485,N2485)=1,MAX(Q$6:Q2484)+1,""),""))</f>
        <v/>
      </c>
      <c r="R2485" s="49" t="str">
        <f>IF(COUNTIF(O$5:O2485,O2485)=1,MAX(R$6:R2484)+1,"")</f>
        <v/>
      </c>
      <c r="S2485" s="49" t="str">
        <f>IF(COUNTIF(G$6:G2485,G2485)=1,MAX(S$6:S2484)+1,"")</f>
        <v/>
      </c>
      <c r="T2485" s="49" t="str">
        <f>IF(COUNTIF(L$6:L2485,L2485)=1,MAX(T$6:T2484)+1,"")</f>
        <v/>
      </c>
      <c r="U2485" s="49" t="str">
        <f>IF(COUNTIF(M$6:M2485,M2485)=1,MAX(U$6:U2484)+1,"")</f>
        <v/>
      </c>
      <c r="V2485" s="20">
        <f t="shared" si="359"/>
        <v>2479</v>
      </c>
      <c r="W2485" s="49" t="str">
        <f t="shared" si="351"/>
        <v/>
      </c>
      <c r="X2485" s="49" t="str">
        <f t="shared" si="352"/>
        <v/>
      </c>
      <c r="Y2485" s="49" t="str">
        <f t="shared" si="353"/>
        <v/>
      </c>
      <c r="Z2485" s="49" t="str">
        <f t="shared" si="354"/>
        <v/>
      </c>
      <c r="AA2485" s="49" t="str">
        <f t="shared" si="355"/>
        <v/>
      </c>
      <c r="AB2485" s="49" t="str">
        <f t="shared" si="356"/>
        <v/>
      </c>
      <c r="AC2485" s="49" t="str">
        <f>IFERROR(INDEX(Админка!$D$1:$D$2,MATCH(M2485,Админка!$C$1:$C$2,0),1)&amp;"/"&amp;INDEX(Админка!$E$7:$E$11,MATCH(C2485,Админка!$D$7:$D$11,0),1)&amp;"/"&amp;D2485&amp;"/"&amp;E2485,"")</f>
        <v/>
      </c>
    </row>
    <row r="2486" spans="1:29">
      <c r="A2486" s="53" t="str">
        <f>IFERROR(HYPERLINK(INDEX(Админка!$D$1:$D$2,MATCH(M2486,Админка!$C$1:$C$2,0),1)&amp;"/"&amp;INDEX(Админка!$E$7:$E$11,MATCH(C2486,Админка!$D$7:$D$11,0),1)&amp;"/"&amp;D2486&amp;"/"&amp;E2486,"&gt;&gt;&gt;"),"")</f>
        <v/>
      </c>
      <c r="B2486" s="63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3"/>
      <c r="N2486" s="49" t="str">
        <f t="shared" si="357"/>
        <v/>
      </c>
      <c r="O2486" s="49" t="str">
        <f t="shared" si="358"/>
        <v/>
      </c>
      <c r="P2486" s="49" t="str">
        <f>IF(COUNTIF(C$6:C2486,C2486)=1,MAX(P$6:P2485)+1,"")</f>
        <v/>
      </c>
      <c r="Q2486" s="49" t="str">
        <f>IF($C$2="",IF(COUNTIF(D$6:D2486,D2486)=1,MAX(Q$6:Q2485)+1,""),IF(C2486=$C$2,IF(COUNTIF(N$6:N2486,N2486)=1,MAX(Q$6:Q2485)+1,""),""))</f>
        <v/>
      </c>
      <c r="R2486" s="49" t="str">
        <f>IF(COUNTIF(O$5:O2486,O2486)=1,MAX(R$6:R2485)+1,"")</f>
        <v/>
      </c>
      <c r="S2486" s="49" t="str">
        <f>IF(COUNTIF(G$6:G2486,G2486)=1,MAX(S$6:S2485)+1,"")</f>
        <v/>
      </c>
      <c r="T2486" s="49" t="str">
        <f>IF(COUNTIF(L$6:L2486,L2486)=1,MAX(T$6:T2485)+1,"")</f>
        <v/>
      </c>
      <c r="U2486" s="49" t="str">
        <f>IF(COUNTIF(M$6:M2486,M2486)=1,MAX(U$6:U2485)+1,"")</f>
        <v/>
      </c>
      <c r="V2486" s="20">
        <f t="shared" si="359"/>
        <v>2480</v>
      </c>
      <c r="W2486" s="49" t="str">
        <f t="shared" si="351"/>
        <v/>
      </c>
      <c r="X2486" s="49" t="str">
        <f t="shared" si="352"/>
        <v/>
      </c>
      <c r="Y2486" s="49" t="str">
        <f t="shared" si="353"/>
        <v/>
      </c>
      <c r="Z2486" s="49" t="str">
        <f t="shared" si="354"/>
        <v/>
      </c>
      <c r="AA2486" s="49" t="str">
        <f t="shared" si="355"/>
        <v/>
      </c>
      <c r="AB2486" s="49" t="str">
        <f t="shared" si="356"/>
        <v/>
      </c>
      <c r="AC2486" s="49" t="str">
        <f>IFERROR(INDEX(Админка!$D$1:$D$2,MATCH(M2486,Админка!$C$1:$C$2,0),1)&amp;"/"&amp;INDEX(Админка!$E$7:$E$11,MATCH(C2486,Админка!$D$7:$D$11,0),1)&amp;"/"&amp;D2486&amp;"/"&amp;E2486,"")</f>
        <v/>
      </c>
    </row>
    <row r="2487" spans="1:29">
      <c r="A2487" s="53" t="str">
        <f>IFERROR(HYPERLINK(INDEX(Админка!$D$1:$D$2,MATCH(M2487,Админка!$C$1:$C$2,0),1)&amp;"/"&amp;INDEX(Админка!$E$7:$E$11,MATCH(C2487,Админка!$D$7:$D$11,0),1)&amp;"/"&amp;D2487&amp;"/"&amp;E2487,"&gt;&gt;&gt;"),"")</f>
        <v/>
      </c>
      <c r="B2487" s="63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3"/>
      <c r="N2487" s="49" t="str">
        <f t="shared" si="357"/>
        <v/>
      </c>
      <c r="O2487" s="49" t="str">
        <f t="shared" si="358"/>
        <v/>
      </c>
      <c r="P2487" s="49" t="str">
        <f>IF(COUNTIF(C$6:C2487,C2487)=1,MAX(P$6:P2486)+1,"")</f>
        <v/>
      </c>
      <c r="Q2487" s="49" t="str">
        <f>IF($C$2="",IF(COUNTIF(D$6:D2487,D2487)=1,MAX(Q$6:Q2486)+1,""),IF(C2487=$C$2,IF(COUNTIF(N$6:N2487,N2487)=1,MAX(Q$6:Q2486)+1,""),""))</f>
        <v/>
      </c>
      <c r="R2487" s="49" t="str">
        <f>IF(COUNTIF(O$5:O2487,O2487)=1,MAX(R$6:R2486)+1,"")</f>
        <v/>
      </c>
      <c r="S2487" s="49" t="str">
        <f>IF(COUNTIF(G$6:G2487,G2487)=1,MAX(S$6:S2486)+1,"")</f>
        <v/>
      </c>
      <c r="T2487" s="49" t="str">
        <f>IF(COUNTIF(L$6:L2487,L2487)=1,MAX(T$6:T2486)+1,"")</f>
        <v/>
      </c>
      <c r="U2487" s="49" t="str">
        <f>IF(COUNTIF(M$6:M2487,M2487)=1,MAX(U$6:U2486)+1,"")</f>
        <v/>
      </c>
      <c r="V2487" s="20">
        <f t="shared" si="359"/>
        <v>2481</v>
      </c>
      <c r="W2487" s="49" t="str">
        <f t="shared" si="351"/>
        <v/>
      </c>
      <c r="X2487" s="49" t="str">
        <f t="shared" si="352"/>
        <v/>
      </c>
      <c r="Y2487" s="49" t="str">
        <f t="shared" si="353"/>
        <v/>
      </c>
      <c r="Z2487" s="49" t="str">
        <f t="shared" si="354"/>
        <v/>
      </c>
      <c r="AA2487" s="49" t="str">
        <f t="shared" si="355"/>
        <v/>
      </c>
      <c r="AB2487" s="49" t="str">
        <f t="shared" si="356"/>
        <v/>
      </c>
      <c r="AC2487" s="49" t="str">
        <f>IFERROR(INDEX(Админка!$D$1:$D$2,MATCH(M2487,Админка!$C$1:$C$2,0),1)&amp;"/"&amp;INDEX(Админка!$E$7:$E$11,MATCH(C2487,Админка!$D$7:$D$11,0),1)&amp;"/"&amp;D2487&amp;"/"&amp;E2487,"")</f>
        <v/>
      </c>
    </row>
    <row r="2488" spans="1:29">
      <c r="A2488" s="53" t="str">
        <f>IFERROR(HYPERLINK(INDEX(Админка!$D$1:$D$2,MATCH(M2488,Админка!$C$1:$C$2,0),1)&amp;"/"&amp;INDEX(Админка!$E$7:$E$11,MATCH(C2488,Админка!$D$7:$D$11,0),1)&amp;"/"&amp;D2488&amp;"/"&amp;E2488,"&gt;&gt;&gt;"),"")</f>
        <v/>
      </c>
      <c r="B2488" s="63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3"/>
      <c r="N2488" s="49" t="str">
        <f t="shared" si="357"/>
        <v/>
      </c>
      <c r="O2488" s="49" t="str">
        <f t="shared" si="358"/>
        <v/>
      </c>
      <c r="P2488" s="49" t="str">
        <f>IF(COUNTIF(C$6:C2488,C2488)=1,MAX(P$6:P2487)+1,"")</f>
        <v/>
      </c>
      <c r="Q2488" s="49" t="str">
        <f>IF($C$2="",IF(COUNTIF(D$6:D2488,D2488)=1,MAX(Q$6:Q2487)+1,""),IF(C2488=$C$2,IF(COUNTIF(N$6:N2488,N2488)=1,MAX(Q$6:Q2487)+1,""),""))</f>
        <v/>
      </c>
      <c r="R2488" s="49" t="str">
        <f>IF(COUNTIF(O$5:O2488,O2488)=1,MAX(R$6:R2487)+1,"")</f>
        <v/>
      </c>
      <c r="S2488" s="49" t="str">
        <f>IF(COUNTIF(G$6:G2488,G2488)=1,MAX(S$6:S2487)+1,"")</f>
        <v/>
      </c>
      <c r="T2488" s="49" t="str">
        <f>IF(COUNTIF(L$6:L2488,L2488)=1,MAX(T$6:T2487)+1,"")</f>
        <v/>
      </c>
      <c r="U2488" s="49" t="str">
        <f>IF(COUNTIF(M$6:M2488,M2488)=1,MAX(U$6:U2487)+1,"")</f>
        <v/>
      </c>
      <c r="V2488" s="20">
        <f t="shared" si="359"/>
        <v>2482</v>
      </c>
      <c r="W2488" s="49" t="str">
        <f t="shared" si="351"/>
        <v/>
      </c>
      <c r="X2488" s="49" t="str">
        <f t="shared" si="352"/>
        <v/>
      </c>
      <c r="Y2488" s="49" t="str">
        <f t="shared" si="353"/>
        <v/>
      </c>
      <c r="Z2488" s="49" t="str">
        <f t="shared" si="354"/>
        <v/>
      </c>
      <c r="AA2488" s="49" t="str">
        <f t="shared" si="355"/>
        <v/>
      </c>
      <c r="AB2488" s="49" t="str">
        <f t="shared" si="356"/>
        <v/>
      </c>
      <c r="AC2488" s="49" t="str">
        <f>IFERROR(INDEX(Админка!$D$1:$D$2,MATCH(M2488,Админка!$C$1:$C$2,0),1)&amp;"/"&amp;INDEX(Админка!$E$7:$E$11,MATCH(C2488,Админка!$D$7:$D$11,0),1)&amp;"/"&amp;D2488&amp;"/"&amp;E2488,"")</f>
        <v/>
      </c>
    </row>
    <row r="2489" spans="1:29">
      <c r="A2489" s="53" t="str">
        <f>IFERROR(HYPERLINK(INDEX(Админка!$D$1:$D$2,MATCH(M2489,Админка!$C$1:$C$2,0),1)&amp;"/"&amp;INDEX(Админка!$E$7:$E$11,MATCH(C2489,Админка!$D$7:$D$11,0),1)&amp;"/"&amp;D2489&amp;"/"&amp;E2489,"&gt;&gt;&gt;"),"")</f>
        <v/>
      </c>
      <c r="B2489" s="63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3"/>
      <c r="N2489" s="49" t="str">
        <f t="shared" si="357"/>
        <v/>
      </c>
      <c r="O2489" s="49" t="str">
        <f t="shared" si="358"/>
        <v/>
      </c>
      <c r="P2489" s="49" t="str">
        <f>IF(COUNTIF(C$6:C2489,C2489)=1,MAX(P$6:P2488)+1,"")</f>
        <v/>
      </c>
      <c r="Q2489" s="49" t="str">
        <f>IF($C$2="",IF(COUNTIF(D$6:D2489,D2489)=1,MAX(Q$6:Q2488)+1,""),IF(C2489=$C$2,IF(COUNTIF(N$6:N2489,N2489)=1,MAX(Q$6:Q2488)+1,""),""))</f>
        <v/>
      </c>
      <c r="R2489" s="49" t="str">
        <f>IF(COUNTIF(O$5:O2489,O2489)=1,MAX(R$6:R2488)+1,"")</f>
        <v/>
      </c>
      <c r="S2489" s="49" t="str">
        <f>IF(COUNTIF(G$6:G2489,G2489)=1,MAX(S$6:S2488)+1,"")</f>
        <v/>
      </c>
      <c r="T2489" s="49" t="str">
        <f>IF(COUNTIF(L$6:L2489,L2489)=1,MAX(T$6:T2488)+1,"")</f>
        <v/>
      </c>
      <c r="U2489" s="49" t="str">
        <f>IF(COUNTIF(M$6:M2489,M2489)=1,MAX(U$6:U2488)+1,"")</f>
        <v/>
      </c>
      <c r="V2489" s="20">
        <f t="shared" si="359"/>
        <v>2483</v>
      </c>
      <c r="W2489" s="49" t="str">
        <f t="shared" si="351"/>
        <v/>
      </c>
      <c r="X2489" s="49" t="str">
        <f t="shared" si="352"/>
        <v/>
      </c>
      <c r="Y2489" s="49" t="str">
        <f t="shared" si="353"/>
        <v/>
      </c>
      <c r="Z2489" s="49" t="str">
        <f t="shared" si="354"/>
        <v/>
      </c>
      <c r="AA2489" s="49" t="str">
        <f t="shared" si="355"/>
        <v/>
      </c>
      <c r="AB2489" s="49" t="str">
        <f t="shared" si="356"/>
        <v/>
      </c>
      <c r="AC2489" s="49" t="str">
        <f>IFERROR(INDEX(Админка!$D$1:$D$2,MATCH(M2489,Админка!$C$1:$C$2,0),1)&amp;"/"&amp;INDEX(Админка!$E$7:$E$11,MATCH(C2489,Админка!$D$7:$D$11,0),1)&amp;"/"&amp;D2489&amp;"/"&amp;E2489,"")</f>
        <v/>
      </c>
    </row>
    <row r="2490" spans="1:29">
      <c r="A2490" s="53" t="str">
        <f>IFERROR(HYPERLINK(INDEX(Админка!$D$1:$D$2,MATCH(M2490,Админка!$C$1:$C$2,0),1)&amp;"/"&amp;INDEX(Админка!$E$7:$E$11,MATCH(C2490,Админка!$D$7:$D$11,0),1)&amp;"/"&amp;D2490&amp;"/"&amp;E2490,"&gt;&gt;&gt;"),"")</f>
        <v/>
      </c>
      <c r="B2490" s="63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3"/>
      <c r="N2490" s="49" t="str">
        <f t="shared" si="357"/>
        <v/>
      </c>
      <c r="O2490" s="49" t="str">
        <f t="shared" si="358"/>
        <v/>
      </c>
      <c r="P2490" s="49" t="str">
        <f>IF(COUNTIF(C$6:C2490,C2490)=1,MAX(P$6:P2489)+1,"")</f>
        <v/>
      </c>
      <c r="Q2490" s="49" t="str">
        <f>IF($C$2="",IF(COUNTIF(D$6:D2490,D2490)=1,MAX(Q$6:Q2489)+1,""),IF(C2490=$C$2,IF(COUNTIF(N$6:N2490,N2490)=1,MAX(Q$6:Q2489)+1,""),""))</f>
        <v/>
      </c>
      <c r="R2490" s="49" t="str">
        <f>IF(COUNTIF(O$5:O2490,O2490)=1,MAX(R$6:R2489)+1,"")</f>
        <v/>
      </c>
      <c r="S2490" s="49" t="str">
        <f>IF(COUNTIF(G$6:G2490,G2490)=1,MAX(S$6:S2489)+1,"")</f>
        <v/>
      </c>
      <c r="T2490" s="49" t="str">
        <f>IF(COUNTIF(L$6:L2490,L2490)=1,MAX(T$6:T2489)+1,"")</f>
        <v/>
      </c>
      <c r="U2490" s="49" t="str">
        <f>IF(COUNTIF(M$6:M2490,M2490)=1,MAX(U$6:U2489)+1,"")</f>
        <v/>
      </c>
      <c r="V2490" s="20">
        <f t="shared" si="359"/>
        <v>2484</v>
      </c>
      <c r="W2490" s="49" t="str">
        <f t="shared" si="351"/>
        <v/>
      </c>
      <c r="X2490" s="49" t="str">
        <f t="shared" si="352"/>
        <v/>
      </c>
      <c r="Y2490" s="49" t="str">
        <f t="shared" si="353"/>
        <v/>
      </c>
      <c r="Z2490" s="49" t="str">
        <f t="shared" si="354"/>
        <v/>
      </c>
      <c r="AA2490" s="49" t="str">
        <f t="shared" si="355"/>
        <v/>
      </c>
      <c r="AB2490" s="49" t="str">
        <f t="shared" si="356"/>
        <v/>
      </c>
      <c r="AC2490" s="49" t="str">
        <f>IFERROR(INDEX(Админка!$D$1:$D$2,MATCH(M2490,Админка!$C$1:$C$2,0),1)&amp;"/"&amp;INDEX(Админка!$E$7:$E$11,MATCH(C2490,Админка!$D$7:$D$11,0),1)&amp;"/"&amp;D2490&amp;"/"&amp;E2490,"")</f>
        <v/>
      </c>
    </row>
    <row r="2491" spans="1:29">
      <c r="A2491" s="53" t="str">
        <f>IFERROR(HYPERLINK(INDEX(Админка!$D$1:$D$2,MATCH(M2491,Админка!$C$1:$C$2,0),1)&amp;"/"&amp;INDEX(Админка!$E$7:$E$11,MATCH(C2491,Админка!$D$7:$D$11,0),1)&amp;"/"&amp;D2491&amp;"/"&amp;E2491,"&gt;&gt;&gt;"),"")</f>
        <v/>
      </c>
      <c r="B2491" s="63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3"/>
      <c r="N2491" s="49" t="str">
        <f t="shared" si="357"/>
        <v/>
      </c>
      <c r="O2491" s="49" t="str">
        <f t="shared" si="358"/>
        <v/>
      </c>
      <c r="P2491" s="49" t="str">
        <f>IF(COUNTIF(C$6:C2491,C2491)=1,MAX(P$6:P2490)+1,"")</f>
        <v/>
      </c>
      <c r="Q2491" s="49" t="str">
        <f>IF($C$2="",IF(COUNTIF(D$6:D2491,D2491)=1,MAX(Q$6:Q2490)+1,""),IF(C2491=$C$2,IF(COUNTIF(N$6:N2491,N2491)=1,MAX(Q$6:Q2490)+1,""),""))</f>
        <v/>
      </c>
      <c r="R2491" s="49" t="str">
        <f>IF(COUNTIF(O$5:O2491,O2491)=1,MAX(R$6:R2490)+1,"")</f>
        <v/>
      </c>
      <c r="S2491" s="49" t="str">
        <f>IF(COUNTIF(G$6:G2491,G2491)=1,MAX(S$6:S2490)+1,"")</f>
        <v/>
      </c>
      <c r="T2491" s="49" t="str">
        <f>IF(COUNTIF(L$6:L2491,L2491)=1,MAX(T$6:T2490)+1,"")</f>
        <v/>
      </c>
      <c r="U2491" s="49" t="str">
        <f>IF(COUNTIF(M$6:M2491,M2491)=1,MAX(U$6:U2490)+1,"")</f>
        <v/>
      </c>
      <c r="V2491" s="20">
        <f t="shared" si="359"/>
        <v>2485</v>
      </c>
      <c r="W2491" s="49" t="str">
        <f t="shared" si="351"/>
        <v/>
      </c>
      <c r="X2491" s="49" t="str">
        <f t="shared" si="352"/>
        <v/>
      </c>
      <c r="Y2491" s="49" t="str">
        <f t="shared" si="353"/>
        <v/>
      </c>
      <c r="Z2491" s="49" t="str">
        <f t="shared" si="354"/>
        <v/>
      </c>
      <c r="AA2491" s="49" t="str">
        <f t="shared" si="355"/>
        <v/>
      </c>
      <c r="AB2491" s="49" t="str">
        <f t="shared" si="356"/>
        <v/>
      </c>
      <c r="AC2491" s="49" t="str">
        <f>IFERROR(INDEX(Админка!$D$1:$D$2,MATCH(M2491,Админка!$C$1:$C$2,0),1)&amp;"/"&amp;INDEX(Админка!$E$7:$E$11,MATCH(C2491,Админка!$D$7:$D$11,0),1)&amp;"/"&amp;D2491&amp;"/"&amp;E2491,"")</f>
        <v/>
      </c>
    </row>
    <row r="2492" spans="1:29">
      <c r="A2492" s="53" t="str">
        <f>IFERROR(HYPERLINK(INDEX(Админка!$D$1:$D$2,MATCH(M2492,Админка!$C$1:$C$2,0),1)&amp;"/"&amp;INDEX(Админка!$E$7:$E$11,MATCH(C2492,Админка!$D$7:$D$11,0),1)&amp;"/"&amp;D2492&amp;"/"&amp;E2492,"&gt;&gt;&gt;"),"")</f>
        <v/>
      </c>
      <c r="B2492" s="63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3"/>
      <c r="N2492" s="49" t="str">
        <f t="shared" si="357"/>
        <v/>
      </c>
      <c r="O2492" s="49" t="str">
        <f t="shared" si="358"/>
        <v/>
      </c>
      <c r="P2492" s="49" t="str">
        <f>IF(COUNTIF(C$6:C2492,C2492)=1,MAX(P$6:P2491)+1,"")</f>
        <v/>
      </c>
      <c r="Q2492" s="49" t="str">
        <f>IF($C$2="",IF(COUNTIF(D$6:D2492,D2492)=1,MAX(Q$6:Q2491)+1,""),IF(C2492=$C$2,IF(COUNTIF(N$6:N2492,N2492)=1,MAX(Q$6:Q2491)+1,""),""))</f>
        <v/>
      </c>
      <c r="R2492" s="49" t="str">
        <f>IF(COUNTIF(O$5:O2492,O2492)=1,MAX(R$6:R2491)+1,"")</f>
        <v/>
      </c>
      <c r="S2492" s="49" t="str">
        <f>IF(COUNTIF(G$6:G2492,G2492)=1,MAX(S$6:S2491)+1,"")</f>
        <v/>
      </c>
      <c r="T2492" s="49" t="str">
        <f>IF(COUNTIF(L$6:L2492,L2492)=1,MAX(T$6:T2491)+1,"")</f>
        <v/>
      </c>
      <c r="U2492" s="49" t="str">
        <f>IF(COUNTIF(M$6:M2492,M2492)=1,MAX(U$6:U2491)+1,"")</f>
        <v/>
      </c>
      <c r="V2492" s="20">
        <f t="shared" si="359"/>
        <v>2486</v>
      </c>
      <c r="W2492" s="49" t="str">
        <f t="shared" si="351"/>
        <v/>
      </c>
      <c r="X2492" s="49" t="str">
        <f t="shared" si="352"/>
        <v/>
      </c>
      <c r="Y2492" s="49" t="str">
        <f t="shared" si="353"/>
        <v/>
      </c>
      <c r="Z2492" s="49" t="str">
        <f t="shared" si="354"/>
        <v/>
      </c>
      <c r="AA2492" s="49" t="str">
        <f t="shared" si="355"/>
        <v/>
      </c>
      <c r="AB2492" s="49" t="str">
        <f t="shared" si="356"/>
        <v/>
      </c>
      <c r="AC2492" s="49" t="str">
        <f>IFERROR(INDEX(Админка!$D$1:$D$2,MATCH(M2492,Админка!$C$1:$C$2,0),1)&amp;"/"&amp;INDEX(Админка!$E$7:$E$11,MATCH(C2492,Админка!$D$7:$D$11,0),1)&amp;"/"&amp;D2492&amp;"/"&amp;E2492,"")</f>
        <v/>
      </c>
    </row>
    <row r="2493" spans="1:29">
      <c r="A2493" s="53" t="str">
        <f>IFERROR(HYPERLINK(INDEX(Админка!$D$1:$D$2,MATCH(M2493,Админка!$C$1:$C$2,0),1)&amp;"/"&amp;INDEX(Админка!$E$7:$E$11,MATCH(C2493,Админка!$D$7:$D$11,0),1)&amp;"/"&amp;D2493&amp;"/"&amp;E2493,"&gt;&gt;&gt;"),"")</f>
        <v/>
      </c>
      <c r="B2493" s="63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3"/>
      <c r="N2493" s="49" t="str">
        <f t="shared" si="357"/>
        <v/>
      </c>
      <c r="O2493" s="49" t="str">
        <f t="shared" si="358"/>
        <v/>
      </c>
      <c r="P2493" s="49" t="str">
        <f>IF(COUNTIF(C$6:C2493,C2493)=1,MAX(P$6:P2492)+1,"")</f>
        <v/>
      </c>
      <c r="Q2493" s="49" t="str">
        <f>IF($C$2="",IF(COUNTIF(D$6:D2493,D2493)=1,MAX(Q$6:Q2492)+1,""),IF(C2493=$C$2,IF(COUNTIF(N$6:N2493,N2493)=1,MAX(Q$6:Q2492)+1,""),""))</f>
        <v/>
      </c>
      <c r="R2493" s="49" t="str">
        <f>IF(COUNTIF(O$5:O2493,O2493)=1,MAX(R$6:R2492)+1,"")</f>
        <v/>
      </c>
      <c r="S2493" s="49" t="str">
        <f>IF(COUNTIF(G$6:G2493,G2493)=1,MAX(S$6:S2492)+1,"")</f>
        <v/>
      </c>
      <c r="T2493" s="49" t="str">
        <f>IF(COUNTIF(L$6:L2493,L2493)=1,MAX(T$6:T2492)+1,"")</f>
        <v/>
      </c>
      <c r="U2493" s="49" t="str">
        <f>IF(COUNTIF(M$6:M2493,M2493)=1,MAX(U$6:U2492)+1,"")</f>
        <v/>
      </c>
      <c r="V2493" s="20">
        <f t="shared" si="359"/>
        <v>2487</v>
      </c>
      <c r="W2493" s="49" t="str">
        <f t="shared" si="351"/>
        <v/>
      </c>
      <c r="X2493" s="49" t="str">
        <f t="shared" si="352"/>
        <v/>
      </c>
      <c r="Y2493" s="49" t="str">
        <f t="shared" si="353"/>
        <v/>
      </c>
      <c r="Z2493" s="49" t="str">
        <f t="shared" si="354"/>
        <v/>
      </c>
      <c r="AA2493" s="49" t="str">
        <f t="shared" si="355"/>
        <v/>
      </c>
      <c r="AB2493" s="49" t="str">
        <f t="shared" si="356"/>
        <v/>
      </c>
      <c r="AC2493" s="49" t="str">
        <f>IFERROR(INDEX(Админка!$D$1:$D$2,MATCH(M2493,Админка!$C$1:$C$2,0),1)&amp;"/"&amp;INDEX(Админка!$E$7:$E$11,MATCH(C2493,Админка!$D$7:$D$11,0),1)&amp;"/"&amp;D2493&amp;"/"&amp;E2493,"")</f>
        <v/>
      </c>
    </row>
    <row r="2494" spans="1:29">
      <c r="A2494" s="53" t="str">
        <f>IFERROR(HYPERLINK(INDEX(Админка!$D$1:$D$2,MATCH(M2494,Админка!$C$1:$C$2,0),1)&amp;"/"&amp;INDEX(Админка!$E$7:$E$11,MATCH(C2494,Админка!$D$7:$D$11,0),1)&amp;"/"&amp;D2494&amp;"/"&amp;E2494,"&gt;&gt;&gt;"),"")</f>
        <v/>
      </c>
      <c r="B2494" s="63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3"/>
      <c r="N2494" s="49" t="str">
        <f t="shared" si="357"/>
        <v/>
      </c>
      <c r="O2494" s="49" t="str">
        <f t="shared" si="358"/>
        <v/>
      </c>
      <c r="P2494" s="49" t="str">
        <f>IF(COUNTIF(C$6:C2494,C2494)=1,MAX(P$6:P2493)+1,"")</f>
        <v/>
      </c>
      <c r="Q2494" s="49" t="str">
        <f>IF($C$2="",IF(COUNTIF(D$6:D2494,D2494)=1,MAX(Q$6:Q2493)+1,""),IF(C2494=$C$2,IF(COUNTIF(N$6:N2494,N2494)=1,MAX(Q$6:Q2493)+1,""),""))</f>
        <v/>
      </c>
      <c r="R2494" s="49" t="str">
        <f>IF(COUNTIF(O$5:O2494,O2494)=1,MAX(R$6:R2493)+1,"")</f>
        <v/>
      </c>
      <c r="S2494" s="49" t="str">
        <f>IF(COUNTIF(G$6:G2494,G2494)=1,MAX(S$6:S2493)+1,"")</f>
        <v/>
      </c>
      <c r="T2494" s="49" t="str">
        <f>IF(COUNTIF(L$6:L2494,L2494)=1,MAX(T$6:T2493)+1,"")</f>
        <v/>
      </c>
      <c r="U2494" s="49" t="str">
        <f>IF(COUNTIF(M$6:M2494,M2494)=1,MAX(U$6:U2493)+1,"")</f>
        <v/>
      </c>
      <c r="V2494" s="20">
        <f t="shared" si="359"/>
        <v>2488</v>
      </c>
      <c r="W2494" s="49" t="str">
        <f t="shared" si="351"/>
        <v/>
      </c>
      <c r="X2494" s="49" t="str">
        <f t="shared" si="352"/>
        <v/>
      </c>
      <c r="Y2494" s="49" t="str">
        <f t="shared" si="353"/>
        <v/>
      </c>
      <c r="Z2494" s="49" t="str">
        <f t="shared" si="354"/>
        <v/>
      </c>
      <c r="AA2494" s="49" t="str">
        <f t="shared" si="355"/>
        <v/>
      </c>
      <c r="AB2494" s="49" t="str">
        <f t="shared" si="356"/>
        <v/>
      </c>
      <c r="AC2494" s="49" t="str">
        <f>IFERROR(INDEX(Админка!$D$1:$D$2,MATCH(M2494,Админка!$C$1:$C$2,0),1)&amp;"/"&amp;INDEX(Админка!$E$7:$E$11,MATCH(C2494,Админка!$D$7:$D$11,0),1)&amp;"/"&amp;D2494&amp;"/"&amp;E2494,"")</f>
        <v/>
      </c>
    </row>
    <row r="2495" spans="1:29">
      <c r="A2495" s="53" t="str">
        <f>IFERROR(HYPERLINK(INDEX(Админка!$D$1:$D$2,MATCH(M2495,Админка!$C$1:$C$2,0),1)&amp;"/"&amp;INDEX(Админка!$E$7:$E$11,MATCH(C2495,Админка!$D$7:$D$11,0),1)&amp;"/"&amp;D2495&amp;"/"&amp;E2495,"&gt;&gt;&gt;"),"")</f>
        <v/>
      </c>
      <c r="B2495" s="63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3"/>
      <c r="N2495" s="49" t="str">
        <f t="shared" si="357"/>
        <v/>
      </c>
      <c r="O2495" s="49" t="str">
        <f t="shared" si="358"/>
        <v/>
      </c>
      <c r="P2495" s="49" t="str">
        <f>IF(COUNTIF(C$6:C2495,C2495)=1,MAX(P$6:P2494)+1,"")</f>
        <v/>
      </c>
      <c r="Q2495" s="49" t="str">
        <f>IF($C$2="",IF(COUNTIF(D$6:D2495,D2495)=1,MAX(Q$6:Q2494)+1,""),IF(C2495=$C$2,IF(COUNTIF(N$6:N2495,N2495)=1,MAX(Q$6:Q2494)+1,""),""))</f>
        <v/>
      </c>
      <c r="R2495" s="49" t="str">
        <f>IF(COUNTIF(O$5:O2495,O2495)=1,MAX(R$6:R2494)+1,"")</f>
        <v/>
      </c>
      <c r="S2495" s="49" t="str">
        <f>IF(COUNTIF(G$6:G2495,G2495)=1,MAX(S$6:S2494)+1,"")</f>
        <v/>
      </c>
      <c r="T2495" s="49" t="str">
        <f>IF(COUNTIF(L$6:L2495,L2495)=1,MAX(T$6:T2494)+1,"")</f>
        <v/>
      </c>
      <c r="U2495" s="49" t="str">
        <f>IF(COUNTIF(M$6:M2495,M2495)=1,MAX(U$6:U2494)+1,"")</f>
        <v/>
      </c>
      <c r="V2495" s="20">
        <f t="shared" si="359"/>
        <v>2489</v>
      </c>
      <c r="W2495" s="49" t="str">
        <f t="shared" si="351"/>
        <v/>
      </c>
      <c r="X2495" s="49" t="str">
        <f t="shared" si="352"/>
        <v/>
      </c>
      <c r="Y2495" s="49" t="str">
        <f t="shared" si="353"/>
        <v/>
      </c>
      <c r="Z2495" s="49" t="str">
        <f t="shared" si="354"/>
        <v/>
      </c>
      <c r="AA2495" s="49" t="str">
        <f t="shared" si="355"/>
        <v/>
      </c>
      <c r="AB2495" s="49" t="str">
        <f t="shared" si="356"/>
        <v/>
      </c>
      <c r="AC2495" s="49" t="str">
        <f>IFERROR(INDEX(Админка!$D$1:$D$2,MATCH(M2495,Админка!$C$1:$C$2,0),1)&amp;"/"&amp;INDEX(Админка!$E$7:$E$11,MATCH(C2495,Админка!$D$7:$D$11,0),1)&amp;"/"&amp;D2495&amp;"/"&amp;E2495,"")</f>
        <v/>
      </c>
    </row>
    <row r="2496" spans="1:29">
      <c r="A2496" s="53" t="str">
        <f>IFERROR(HYPERLINK(INDEX(Админка!$D$1:$D$2,MATCH(M2496,Админка!$C$1:$C$2,0),1)&amp;"/"&amp;INDEX(Админка!$E$7:$E$11,MATCH(C2496,Админка!$D$7:$D$11,0),1)&amp;"/"&amp;D2496&amp;"/"&amp;E2496,"&gt;&gt;&gt;"),"")</f>
        <v/>
      </c>
      <c r="B2496" s="63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3"/>
      <c r="N2496" s="49" t="str">
        <f t="shared" si="357"/>
        <v/>
      </c>
      <c r="O2496" s="49" t="str">
        <f t="shared" si="358"/>
        <v/>
      </c>
      <c r="P2496" s="49" t="str">
        <f>IF(COUNTIF(C$6:C2496,C2496)=1,MAX(P$6:P2495)+1,"")</f>
        <v/>
      </c>
      <c r="Q2496" s="49" t="str">
        <f>IF($C$2="",IF(COUNTIF(D$6:D2496,D2496)=1,MAX(Q$6:Q2495)+1,""),IF(C2496=$C$2,IF(COUNTIF(N$6:N2496,N2496)=1,MAX(Q$6:Q2495)+1,""),""))</f>
        <v/>
      </c>
      <c r="R2496" s="49" t="str">
        <f>IF(COUNTIF(O$5:O2496,O2496)=1,MAX(R$6:R2495)+1,"")</f>
        <v/>
      </c>
      <c r="S2496" s="49" t="str">
        <f>IF(COUNTIF(G$6:G2496,G2496)=1,MAX(S$6:S2495)+1,"")</f>
        <v/>
      </c>
      <c r="T2496" s="49" t="str">
        <f>IF(COUNTIF(L$6:L2496,L2496)=1,MAX(T$6:T2495)+1,"")</f>
        <v/>
      </c>
      <c r="U2496" s="49" t="str">
        <f>IF(COUNTIF(M$6:M2496,M2496)=1,MAX(U$6:U2495)+1,"")</f>
        <v/>
      </c>
      <c r="V2496" s="20">
        <f t="shared" si="359"/>
        <v>2490</v>
      </c>
      <c r="W2496" s="49" t="str">
        <f t="shared" si="351"/>
        <v/>
      </c>
      <c r="X2496" s="49" t="str">
        <f t="shared" si="352"/>
        <v/>
      </c>
      <c r="Y2496" s="49" t="str">
        <f t="shared" si="353"/>
        <v/>
      </c>
      <c r="Z2496" s="49" t="str">
        <f t="shared" si="354"/>
        <v/>
      </c>
      <c r="AA2496" s="49" t="str">
        <f t="shared" si="355"/>
        <v/>
      </c>
      <c r="AB2496" s="49" t="str">
        <f t="shared" si="356"/>
        <v/>
      </c>
      <c r="AC2496" s="49" t="str">
        <f>IFERROR(INDEX(Админка!$D$1:$D$2,MATCH(M2496,Админка!$C$1:$C$2,0),1)&amp;"/"&amp;INDEX(Админка!$E$7:$E$11,MATCH(C2496,Админка!$D$7:$D$11,0),1)&amp;"/"&amp;D2496&amp;"/"&amp;E2496,"")</f>
        <v/>
      </c>
    </row>
    <row r="2497" spans="1:29">
      <c r="A2497" s="53" t="str">
        <f>IFERROR(HYPERLINK(INDEX(Админка!$D$1:$D$2,MATCH(M2497,Админка!$C$1:$C$2,0),1)&amp;"/"&amp;INDEX(Админка!$E$7:$E$11,MATCH(C2497,Админка!$D$7:$D$11,0),1)&amp;"/"&amp;D2497&amp;"/"&amp;E2497,"&gt;&gt;&gt;"),"")</f>
        <v/>
      </c>
      <c r="B2497" s="63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3"/>
      <c r="N2497" s="49" t="str">
        <f t="shared" si="357"/>
        <v/>
      </c>
      <c r="O2497" s="49" t="str">
        <f t="shared" si="358"/>
        <v/>
      </c>
      <c r="P2497" s="49" t="str">
        <f>IF(COUNTIF(C$6:C2497,C2497)=1,MAX(P$6:P2496)+1,"")</f>
        <v/>
      </c>
      <c r="Q2497" s="49" t="str">
        <f>IF($C$2="",IF(COUNTIF(D$6:D2497,D2497)=1,MAX(Q$6:Q2496)+1,""),IF(C2497=$C$2,IF(COUNTIF(N$6:N2497,N2497)=1,MAX(Q$6:Q2496)+1,""),""))</f>
        <v/>
      </c>
      <c r="R2497" s="49" t="str">
        <f>IF(COUNTIF(O$5:O2497,O2497)=1,MAX(R$6:R2496)+1,"")</f>
        <v/>
      </c>
      <c r="S2497" s="49" t="str">
        <f>IF(COUNTIF(G$6:G2497,G2497)=1,MAX(S$6:S2496)+1,"")</f>
        <v/>
      </c>
      <c r="T2497" s="49" t="str">
        <f>IF(COUNTIF(L$6:L2497,L2497)=1,MAX(T$6:T2496)+1,"")</f>
        <v/>
      </c>
      <c r="U2497" s="49" t="str">
        <f>IF(COUNTIF(M$6:M2497,M2497)=1,MAX(U$6:U2496)+1,"")</f>
        <v/>
      </c>
      <c r="V2497" s="20">
        <f t="shared" si="359"/>
        <v>2491</v>
      </c>
      <c r="W2497" s="49" t="str">
        <f t="shared" si="351"/>
        <v/>
      </c>
      <c r="X2497" s="49" t="str">
        <f t="shared" si="352"/>
        <v/>
      </c>
      <c r="Y2497" s="49" t="str">
        <f t="shared" si="353"/>
        <v/>
      </c>
      <c r="Z2497" s="49" t="str">
        <f t="shared" si="354"/>
        <v/>
      </c>
      <c r="AA2497" s="49" t="str">
        <f t="shared" si="355"/>
        <v/>
      </c>
      <c r="AB2497" s="49" t="str">
        <f t="shared" si="356"/>
        <v/>
      </c>
      <c r="AC2497" s="49" t="str">
        <f>IFERROR(INDEX(Админка!$D$1:$D$2,MATCH(M2497,Админка!$C$1:$C$2,0),1)&amp;"/"&amp;INDEX(Админка!$E$7:$E$11,MATCH(C2497,Админка!$D$7:$D$11,0),1)&amp;"/"&amp;D2497&amp;"/"&amp;E2497,"")</f>
        <v/>
      </c>
    </row>
    <row r="2498" spans="1:29">
      <c r="A2498" s="53" t="str">
        <f>IFERROR(HYPERLINK(INDEX(Админка!$D$1:$D$2,MATCH(M2498,Админка!$C$1:$C$2,0),1)&amp;"/"&amp;INDEX(Админка!$E$7:$E$11,MATCH(C2498,Админка!$D$7:$D$11,0),1)&amp;"/"&amp;D2498&amp;"/"&amp;E2498,"&gt;&gt;&gt;"),"")</f>
        <v/>
      </c>
      <c r="B2498" s="63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3"/>
      <c r="N2498" s="49" t="str">
        <f t="shared" si="357"/>
        <v/>
      </c>
      <c r="O2498" s="49" t="str">
        <f t="shared" si="358"/>
        <v/>
      </c>
      <c r="P2498" s="49" t="str">
        <f>IF(COUNTIF(C$6:C2498,C2498)=1,MAX(P$6:P2497)+1,"")</f>
        <v/>
      </c>
      <c r="Q2498" s="49" t="str">
        <f>IF($C$2="",IF(COUNTIF(D$6:D2498,D2498)=1,MAX(Q$6:Q2497)+1,""),IF(C2498=$C$2,IF(COUNTIF(N$6:N2498,N2498)=1,MAX(Q$6:Q2497)+1,""),""))</f>
        <v/>
      </c>
      <c r="R2498" s="49" t="str">
        <f>IF(COUNTIF(O$5:O2498,O2498)=1,MAX(R$6:R2497)+1,"")</f>
        <v/>
      </c>
      <c r="S2498" s="49" t="str">
        <f>IF(COUNTIF(G$6:G2498,G2498)=1,MAX(S$6:S2497)+1,"")</f>
        <v/>
      </c>
      <c r="T2498" s="49" t="str">
        <f>IF(COUNTIF(L$6:L2498,L2498)=1,MAX(T$6:T2497)+1,"")</f>
        <v/>
      </c>
      <c r="U2498" s="49" t="str">
        <f>IF(COUNTIF(M$6:M2498,M2498)=1,MAX(U$6:U2497)+1,"")</f>
        <v/>
      </c>
      <c r="V2498" s="20">
        <f t="shared" si="359"/>
        <v>2492</v>
      </c>
      <c r="W2498" s="49" t="str">
        <f t="shared" si="351"/>
        <v/>
      </c>
      <c r="X2498" s="49" t="str">
        <f t="shared" si="352"/>
        <v/>
      </c>
      <c r="Y2498" s="49" t="str">
        <f t="shared" si="353"/>
        <v/>
      </c>
      <c r="Z2498" s="49" t="str">
        <f t="shared" si="354"/>
        <v/>
      </c>
      <c r="AA2498" s="49" t="str">
        <f t="shared" si="355"/>
        <v/>
      </c>
      <c r="AB2498" s="49" t="str">
        <f t="shared" si="356"/>
        <v/>
      </c>
      <c r="AC2498" s="49" t="str">
        <f>IFERROR(INDEX(Админка!$D$1:$D$2,MATCH(M2498,Админка!$C$1:$C$2,0),1)&amp;"/"&amp;INDEX(Админка!$E$7:$E$11,MATCH(C2498,Админка!$D$7:$D$11,0),1)&amp;"/"&amp;D2498&amp;"/"&amp;E2498,"")</f>
        <v/>
      </c>
    </row>
    <row r="2499" spans="1:29">
      <c r="A2499" s="53" t="str">
        <f>IFERROR(HYPERLINK(INDEX(Админка!$D$1:$D$2,MATCH(M2499,Админка!$C$1:$C$2,0),1)&amp;"/"&amp;INDEX(Админка!$E$7:$E$11,MATCH(C2499,Админка!$D$7:$D$11,0),1)&amp;"/"&amp;D2499&amp;"/"&amp;E2499,"&gt;&gt;&gt;"),"")</f>
        <v/>
      </c>
      <c r="B2499" s="63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3"/>
      <c r="N2499" s="49" t="str">
        <f t="shared" si="357"/>
        <v/>
      </c>
      <c r="O2499" s="49" t="str">
        <f t="shared" si="358"/>
        <v/>
      </c>
      <c r="P2499" s="49" t="str">
        <f>IF(COUNTIF(C$6:C2499,C2499)=1,MAX(P$6:P2498)+1,"")</f>
        <v/>
      </c>
      <c r="Q2499" s="49" t="str">
        <f>IF($C$2="",IF(COUNTIF(D$6:D2499,D2499)=1,MAX(Q$6:Q2498)+1,""),IF(C2499=$C$2,IF(COUNTIF(N$6:N2499,N2499)=1,MAX(Q$6:Q2498)+1,""),""))</f>
        <v/>
      </c>
      <c r="R2499" s="49" t="str">
        <f>IF(COUNTIF(O$5:O2499,O2499)=1,MAX(R$6:R2498)+1,"")</f>
        <v/>
      </c>
      <c r="S2499" s="49" t="str">
        <f>IF(COUNTIF(G$6:G2499,G2499)=1,MAX(S$6:S2498)+1,"")</f>
        <v/>
      </c>
      <c r="T2499" s="49" t="str">
        <f>IF(COUNTIF(L$6:L2499,L2499)=1,MAX(T$6:T2498)+1,"")</f>
        <v/>
      </c>
      <c r="U2499" s="49" t="str">
        <f>IF(COUNTIF(M$6:M2499,M2499)=1,MAX(U$6:U2498)+1,"")</f>
        <v/>
      </c>
      <c r="V2499" s="20">
        <f t="shared" si="359"/>
        <v>2493</v>
      </c>
      <c r="W2499" s="49" t="str">
        <f t="shared" si="351"/>
        <v/>
      </c>
      <c r="X2499" s="49" t="str">
        <f t="shared" si="352"/>
        <v/>
      </c>
      <c r="Y2499" s="49" t="str">
        <f t="shared" si="353"/>
        <v/>
      </c>
      <c r="Z2499" s="49" t="str">
        <f t="shared" si="354"/>
        <v/>
      </c>
      <c r="AA2499" s="49" t="str">
        <f t="shared" si="355"/>
        <v/>
      </c>
      <c r="AB2499" s="49" t="str">
        <f t="shared" si="356"/>
        <v/>
      </c>
      <c r="AC2499" s="49" t="str">
        <f>IFERROR(INDEX(Админка!$D$1:$D$2,MATCH(M2499,Админка!$C$1:$C$2,0),1)&amp;"/"&amp;INDEX(Админка!$E$7:$E$11,MATCH(C2499,Админка!$D$7:$D$11,0),1)&amp;"/"&amp;D2499&amp;"/"&amp;E2499,"")</f>
        <v/>
      </c>
    </row>
    <row r="2500" spans="1:29">
      <c r="A2500" s="53" t="str">
        <f>IFERROR(HYPERLINK(INDEX(Админка!$D$1:$D$2,MATCH(M2500,Админка!$C$1:$C$2,0),1)&amp;"/"&amp;INDEX(Админка!$E$7:$E$11,MATCH(C2500,Админка!$D$7:$D$11,0),1)&amp;"/"&amp;D2500&amp;"/"&amp;E2500,"&gt;&gt;&gt;"),"")</f>
        <v/>
      </c>
      <c r="B2500" s="63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3"/>
      <c r="N2500" s="49" t="str">
        <f t="shared" si="357"/>
        <v/>
      </c>
      <c r="O2500" s="49" t="str">
        <f t="shared" si="358"/>
        <v/>
      </c>
      <c r="P2500" s="49" t="str">
        <f>IF(COUNTIF(C$6:C2500,C2500)=1,MAX(P$6:P2499)+1,"")</f>
        <v/>
      </c>
      <c r="Q2500" s="49" t="str">
        <f>IF($C$2="",IF(COUNTIF(D$6:D2500,D2500)=1,MAX(Q$6:Q2499)+1,""),IF(C2500=$C$2,IF(COUNTIF(N$6:N2500,N2500)=1,MAX(Q$6:Q2499)+1,""),""))</f>
        <v/>
      </c>
      <c r="R2500" s="49" t="str">
        <f>IF(COUNTIF(O$5:O2500,O2500)=1,MAX(R$6:R2499)+1,"")</f>
        <v/>
      </c>
      <c r="S2500" s="49" t="str">
        <f>IF(COUNTIF(G$6:G2500,G2500)=1,MAX(S$6:S2499)+1,"")</f>
        <v/>
      </c>
      <c r="T2500" s="49" t="str">
        <f>IF(COUNTIF(L$6:L2500,L2500)=1,MAX(T$6:T2499)+1,"")</f>
        <v/>
      </c>
      <c r="U2500" s="49" t="str">
        <f>IF(COUNTIF(M$6:M2500,M2500)=1,MAX(U$6:U2499)+1,"")</f>
        <v/>
      </c>
      <c r="V2500" s="20">
        <f t="shared" si="359"/>
        <v>2494</v>
      </c>
      <c r="W2500" s="49" t="str">
        <f t="shared" si="351"/>
        <v/>
      </c>
      <c r="X2500" s="49" t="str">
        <f t="shared" si="352"/>
        <v/>
      </c>
      <c r="Y2500" s="49" t="str">
        <f t="shared" si="353"/>
        <v/>
      </c>
      <c r="Z2500" s="49" t="str">
        <f t="shared" si="354"/>
        <v/>
      </c>
      <c r="AA2500" s="49" t="str">
        <f t="shared" si="355"/>
        <v/>
      </c>
      <c r="AB2500" s="49" t="str">
        <f t="shared" si="356"/>
        <v/>
      </c>
      <c r="AC2500" s="49" t="str">
        <f>IFERROR(INDEX(Админка!$D$1:$D$2,MATCH(M2500,Админка!$C$1:$C$2,0),1)&amp;"/"&amp;INDEX(Админка!$E$7:$E$11,MATCH(C2500,Админка!$D$7:$D$11,0),1)&amp;"/"&amp;D2500&amp;"/"&amp;E2500,"")</f>
        <v/>
      </c>
    </row>
    <row r="2501" spans="1:29">
      <c r="A2501" s="53" t="str">
        <f>IFERROR(HYPERLINK(INDEX(Админка!$D$1:$D$2,MATCH(M2501,Админка!$C$1:$C$2,0),1)&amp;"/"&amp;INDEX(Админка!$E$7:$E$11,MATCH(C2501,Админка!$D$7:$D$11,0),1)&amp;"/"&amp;D2501&amp;"/"&amp;E2501,"&gt;&gt;&gt;"),"")</f>
        <v/>
      </c>
      <c r="B2501" s="63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3"/>
      <c r="N2501" s="49" t="str">
        <f t="shared" si="357"/>
        <v/>
      </c>
      <c r="O2501" s="49" t="str">
        <f t="shared" si="358"/>
        <v/>
      </c>
      <c r="P2501" s="49" t="str">
        <f>IF(COUNTIF(C$6:C2501,C2501)=1,MAX(P$6:P2500)+1,"")</f>
        <v/>
      </c>
      <c r="Q2501" s="49" t="str">
        <f>IF($C$2="",IF(COUNTIF(D$6:D2501,D2501)=1,MAX(Q$6:Q2500)+1,""),IF(C2501=$C$2,IF(COUNTIF(N$6:N2501,N2501)=1,MAX(Q$6:Q2500)+1,""),""))</f>
        <v/>
      </c>
      <c r="R2501" s="49" t="str">
        <f>IF(COUNTIF(O$5:O2501,O2501)=1,MAX(R$6:R2500)+1,"")</f>
        <v/>
      </c>
      <c r="S2501" s="49" t="str">
        <f>IF(COUNTIF(G$6:G2501,G2501)=1,MAX(S$6:S2500)+1,"")</f>
        <v/>
      </c>
      <c r="T2501" s="49" t="str">
        <f>IF(COUNTIF(L$6:L2501,L2501)=1,MAX(T$6:T2500)+1,"")</f>
        <v/>
      </c>
      <c r="U2501" s="49" t="str">
        <f>IF(COUNTIF(M$6:M2501,M2501)=1,MAX(U$6:U2500)+1,"")</f>
        <v/>
      </c>
      <c r="V2501" s="20">
        <f t="shared" si="359"/>
        <v>2495</v>
      </c>
      <c r="W2501" s="49" t="str">
        <f t="shared" si="351"/>
        <v/>
      </c>
      <c r="X2501" s="49" t="str">
        <f t="shared" si="352"/>
        <v/>
      </c>
      <c r="Y2501" s="49" t="str">
        <f t="shared" si="353"/>
        <v/>
      </c>
      <c r="Z2501" s="49" t="str">
        <f t="shared" si="354"/>
        <v/>
      </c>
      <c r="AA2501" s="49" t="str">
        <f t="shared" si="355"/>
        <v/>
      </c>
      <c r="AB2501" s="49" t="str">
        <f t="shared" si="356"/>
        <v/>
      </c>
      <c r="AC2501" s="49" t="str">
        <f>IFERROR(INDEX(Админка!$D$1:$D$2,MATCH(M2501,Админка!$C$1:$C$2,0),1)&amp;"/"&amp;INDEX(Админка!$E$7:$E$11,MATCH(C2501,Админка!$D$7:$D$11,0),1)&amp;"/"&amp;D2501&amp;"/"&amp;E2501,"")</f>
        <v/>
      </c>
    </row>
    <row r="2502" spans="1:29">
      <c r="A2502" s="53" t="str">
        <f>IFERROR(HYPERLINK(INDEX(Админка!$D$1:$D$2,MATCH(M2502,Админка!$C$1:$C$2,0),1)&amp;"/"&amp;INDEX(Админка!$E$7:$E$11,MATCH(C2502,Админка!$D$7:$D$11,0),1)&amp;"/"&amp;D2502&amp;"/"&amp;E2502,"&gt;&gt;&gt;"),"")</f>
        <v/>
      </c>
      <c r="B2502" s="63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3"/>
      <c r="N2502" s="49" t="str">
        <f t="shared" si="357"/>
        <v/>
      </c>
      <c r="O2502" s="49" t="str">
        <f t="shared" si="358"/>
        <v/>
      </c>
      <c r="P2502" s="49" t="str">
        <f>IF(COUNTIF(C$6:C2502,C2502)=1,MAX(P$6:P2501)+1,"")</f>
        <v/>
      </c>
      <c r="Q2502" s="49" t="str">
        <f>IF($C$2="",IF(COUNTIF(D$6:D2502,D2502)=1,MAX(Q$6:Q2501)+1,""),IF(C2502=$C$2,IF(COUNTIF(N$6:N2502,N2502)=1,MAX(Q$6:Q2501)+1,""),""))</f>
        <v/>
      </c>
      <c r="R2502" s="49" t="str">
        <f>IF(COUNTIF(O$5:O2502,O2502)=1,MAX(R$6:R2501)+1,"")</f>
        <v/>
      </c>
      <c r="S2502" s="49" t="str">
        <f>IF(COUNTIF(G$6:G2502,G2502)=1,MAX(S$6:S2501)+1,"")</f>
        <v/>
      </c>
      <c r="T2502" s="49" t="str">
        <f>IF(COUNTIF(L$6:L2502,L2502)=1,MAX(T$6:T2501)+1,"")</f>
        <v/>
      </c>
      <c r="U2502" s="49" t="str">
        <f>IF(COUNTIF(M$6:M2502,M2502)=1,MAX(U$6:U2501)+1,"")</f>
        <v/>
      </c>
      <c r="V2502" s="20">
        <f t="shared" si="359"/>
        <v>2496</v>
      </c>
      <c r="W2502" s="49" t="str">
        <f t="shared" si="351"/>
        <v/>
      </c>
      <c r="X2502" s="49" t="str">
        <f t="shared" si="352"/>
        <v/>
      </c>
      <c r="Y2502" s="49" t="str">
        <f t="shared" si="353"/>
        <v/>
      </c>
      <c r="Z2502" s="49" t="str">
        <f t="shared" si="354"/>
        <v/>
      </c>
      <c r="AA2502" s="49" t="str">
        <f t="shared" si="355"/>
        <v/>
      </c>
      <c r="AB2502" s="49" t="str">
        <f t="shared" si="356"/>
        <v/>
      </c>
      <c r="AC2502" s="49" t="str">
        <f>IFERROR(INDEX(Админка!$D$1:$D$2,MATCH(M2502,Админка!$C$1:$C$2,0),1)&amp;"/"&amp;INDEX(Админка!$E$7:$E$11,MATCH(C2502,Админка!$D$7:$D$11,0),1)&amp;"/"&amp;D2502&amp;"/"&amp;E2502,"")</f>
        <v/>
      </c>
    </row>
    <row r="2503" spans="1:29">
      <c r="A2503" s="53" t="str">
        <f>IFERROR(HYPERLINK(INDEX(Админка!$D$1:$D$2,MATCH(M2503,Админка!$C$1:$C$2,0),1)&amp;"/"&amp;INDEX(Админка!$E$7:$E$11,MATCH(C2503,Админка!$D$7:$D$11,0),1)&amp;"/"&amp;D2503&amp;"/"&amp;E2503,"&gt;&gt;&gt;"),"")</f>
        <v/>
      </c>
      <c r="B2503" s="63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3"/>
      <c r="N2503" s="49" t="str">
        <f t="shared" si="357"/>
        <v/>
      </c>
      <c r="O2503" s="49" t="str">
        <f t="shared" si="358"/>
        <v/>
      </c>
      <c r="P2503" s="49" t="str">
        <f>IF(COUNTIF(C$6:C2503,C2503)=1,MAX(P$6:P2502)+1,"")</f>
        <v/>
      </c>
      <c r="Q2503" s="49" t="str">
        <f>IF($C$2="",IF(COUNTIF(D$6:D2503,D2503)=1,MAX(Q$6:Q2502)+1,""),IF(C2503=$C$2,IF(COUNTIF(N$6:N2503,N2503)=1,MAX(Q$6:Q2502)+1,""),""))</f>
        <v/>
      </c>
      <c r="R2503" s="49" t="str">
        <f>IF(COUNTIF(O$5:O2503,O2503)=1,MAX(R$6:R2502)+1,"")</f>
        <v/>
      </c>
      <c r="S2503" s="49" t="str">
        <f>IF(COUNTIF(G$6:G2503,G2503)=1,MAX(S$6:S2502)+1,"")</f>
        <v/>
      </c>
      <c r="T2503" s="49" t="str">
        <f>IF(COUNTIF(L$6:L2503,L2503)=1,MAX(T$6:T2502)+1,"")</f>
        <v/>
      </c>
      <c r="U2503" s="49" t="str">
        <f>IF(COUNTIF(M$6:M2503,M2503)=1,MAX(U$6:U2502)+1,"")</f>
        <v/>
      </c>
      <c r="V2503" s="20">
        <f t="shared" si="359"/>
        <v>2497</v>
      </c>
      <c r="W2503" s="49" t="str">
        <f t="shared" ref="W2503:W2566" si="360">IFERROR(INDEX($C$7:$C$5806,MATCH(V2503,$P$7:$P$22248,0),1),"")</f>
        <v/>
      </c>
      <c r="X2503" s="49" t="str">
        <f t="shared" ref="X2503:X2566" si="361">IFERROR(INDEX($D$7:$D$5806,MATCH(V2503,$Q$7:$Q$22248,0),1),"")</f>
        <v/>
      </c>
      <c r="Y2503" s="49" t="str">
        <f t="shared" ref="Y2503:Y2566" si="362">IFERROR(INDEX($E$7:$E$5806,MATCH(V2503,$R$7:$R$22248,0),1),"")</f>
        <v/>
      </c>
      <c r="Z2503" s="49" t="str">
        <f t="shared" ref="Z2503:Z2566" si="363">IFERROR(INDEX($G$7:$G$5806,MATCH(V2503,$S$7:$S$22248,0),1),"")</f>
        <v/>
      </c>
      <c r="AA2503" s="49" t="str">
        <f t="shared" ref="AA2503:AA2566" si="364">IFERROR(INDEX($L$7:$L$5806,MATCH(V2503,$T$7:$T$22248,0),1),"")</f>
        <v/>
      </c>
      <c r="AB2503" s="49" t="str">
        <f t="shared" ref="AB2503:AB2566" si="365">IFERROR(INDEX($M$7:$M$5806,MATCH(V2503,$U$7:$U$22248,0),1),"")</f>
        <v/>
      </c>
      <c r="AC2503" s="49" t="str">
        <f>IFERROR(INDEX(Админка!$D$1:$D$2,MATCH(M2503,Админка!$C$1:$C$2,0),1)&amp;"/"&amp;INDEX(Админка!$E$7:$E$11,MATCH(C2503,Админка!$D$7:$D$11,0),1)&amp;"/"&amp;D2503&amp;"/"&amp;E2503,"")</f>
        <v/>
      </c>
    </row>
    <row r="2504" spans="1:29">
      <c r="A2504" s="53" t="str">
        <f>IFERROR(HYPERLINK(INDEX(Админка!$D$1:$D$2,MATCH(M2504,Админка!$C$1:$C$2,0),1)&amp;"/"&amp;INDEX(Админка!$E$7:$E$11,MATCH(C2504,Админка!$D$7:$D$11,0),1)&amp;"/"&amp;D2504&amp;"/"&amp;E2504,"&gt;&gt;&gt;"),"")</f>
        <v/>
      </c>
      <c r="B2504" s="63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3"/>
      <c r="N2504" s="49" t="str">
        <f t="shared" si="357"/>
        <v/>
      </c>
      <c r="O2504" s="49" t="str">
        <f t="shared" si="358"/>
        <v/>
      </c>
      <c r="P2504" s="49" t="str">
        <f>IF(COUNTIF(C$6:C2504,C2504)=1,MAX(P$6:P2503)+1,"")</f>
        <v/>
      </c>
      <c r="Q2504" s="49" t="str">
        <f>IF($C$2="",IF(COUNTIF(D$6:D2504,D2504)=1,MAX(Q$6:Q2503)+1,""),IF(C2504=$C$2,IF(COUNTIF(N$6:N2504,N2504)=1,MAX(Q$6:Q2503)+1,""),""))</f>
        <v/>
      </c>
      <c r="R2504" s="49" t="str">
        <f>IF(COUNTIF(O$5:O2504,O2504)=1,MAX(R$6:R2503)+1,"")</f>
        <v/>
      </c>
      <c r="S2504" s="49" t="str">
        <f>IF(COUNTIF(G$6:G2504,G2504)=1,MAX(S$6:S2503)+1,"")</f>
        <v/>
      </c>
      <c r="T2504" s="49" t="str">
        <f>IF(COUNTIF(L$6:L2504,L2504)=1,MAX(T$6:T2503)+1,"")</f>
        <v/>
      </c>
      <c r="U2504" s="49" t="str">
        <f>IF(COUNTIF(M$6:M2504,M2504)=1,MAX(U$6:U2503)+1,"")</f>
        <v/>
      </c>
      <c r="V2504" s="20">
        <f t="shared" si="359"/>
        <v>2498</v>
      </c>
      <c r="W2504" s="49" t="str">
        <f t="shared" si="360"/>
        <v/>
      </c>
      <c r="X2504" s="49" t="str">
        <f t="shared" si="361"/>
        <v/>
      </c>
      <c r="Y2504" s="49" t="str">
        <f t="shared" si="362"/>
        <v/>
      </c>
      <c r="Z2504" s="49" t="str">
        <f t="shared" si="363"/>
        <v/>
      </c>
      <c r="AA2504" s="49" t="str">
        <f t="shared" si="364"/>
        <v/>
      </c>
      <c r="AB2504" s="49" t="str">
        <f t="shared" si="365"/>
        <v/>
      </c>
      <c r="AC2504" s="49" t="str">
        <f>IFERROR(INDEX(Админка!$D$1:$D$2,MATCH(M2504,Админка!$C$1:$C$2,0),1)&amp;"/"&amp;INDEX(Админка!$E$7:$E$11,MATCH(C2504,Админка!$D$7:$D$11,0),1)&amp;"/"&amp;D2504&amp;"/"&amp;E2504,"")</f>
        <v/>
      </c>
    </row>
    <row r="2505" spans="1:29">
      <c r="A2505" s="53" t="str">
        <f>IFERROR(HYPERLINK(INDEX(Админка!$D$1:$D$2,MATCH(M2505,Админка!$C$1:$C$2,0),1)&amp;"/"&amp;INDEX(Админка!$E$7:$E$11,MATCH(C2505,Админка!$D$7:$D$11,0),1)&amp;"/"&amp;D2505&amp;"/"&amp;E2505,"&gt;&gt;&gt;"),"")</f>
        <v/>
      </c>
      <c r="B2505" s="63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3"/>
      <c r="N2505" s="49" t="str">
        <f t="shared" ref="N2505:N2568" si="366">C2505&amp;D2505</f>
        <v/>
      </c>
      <c r="O2505" s="49" t="str">
        <f t="shared" ref="O2505:O2568" si="367">IF(B2505="","",IF(AND($C$2="",$D$2=""),E2505,IF(AND($C$2=C2505,$D$2=""),C2505&amp;E2505,IF(AND($C$2="",$D$2=D2505),D2505&amp;E2505,IF(AND($C$2=C2505,$D$2=D2505),C2505&amp;D2505&amp;E2505,"")))))</f>
        <v/>
      </c>
      <c r="P2505" s="49" t="str">
        <f>IF(COUNTIF(C$6:C2505,C2505)=1,MAX(P$6:P2504)+1,"")</f>
        <v/>
      </c>
      <c r="Q2505" s="49" t="str">
        <f>IF($C$2="",IF(COUNTIF(D$6:D2505,D2505)=1,MAX(Q$6:Q2504)+1,""),IF(C2505=$C$2,IF(COUNTIF(N$6:N2505,N2505)=1,MAX(Q$6:Q2504)+1,""),""))</f>
        <v/>
      </c>
      <c r="R2505" s="49" t="str">
        <f>IF(COUNTIF(O$5:O2505,O2505)=1,MAX(R$6:R2504)+1,"")</f>
        <v/>
      </c>
      <c r="S2505" s="49" t="str">
        <f>IF(COUNTIF(G$6:G2505,G2505)=1,MAX(S$6:S2504)+1,"")</f>
        <v/>
      </c>
      <c r="T2505" s="49" t="str">
        <f>IF(COUNTIF(L$6:L2505,L2505)=1,MAX(T$6:T2504)+1,"")</f>
        <v/>
      </c>
      <c r="U2505" s="49" t="str">
        <f>IF(COUNTIF(M$6:M2505,M2505)=1,MAX(U$6:U2504)+1,"")</f>
        <v/>
      </c>
      <c r="V2505" s="20">
        <f t="shared" ref="V2505:V2568" si="368">IFERROR(V2504+1,1)</f>
        <v>2499</v>
      </c>
      <c r="W2505" s="49" t="str">
        <f t="shared" si="360"/>
        <v/>
      </c>
      <c r="X2505" s="49" t="str">
        <f t="shared" si="361"/>
        <v/>
      </c>
      <c r="Y2505" s="49" t="str">
        <f t="shared" si="362"/>
        <v/>
      </c>
      <c r="Z2505" s="49" t="str">
        <f t="shared" si="363"/>
        <v/>
      </c>
      <c r="AA2505" s="49" t="str">
        <f t="shared" si="364"/>
        <v/>
      </c>
      <c r="AB2505" s="49" t="str">
        <f t="shared" si="365"/>
        <v/>
      </c>
      <c r="AC2505" s="49" t="str">
        <f>IFERROR(INDEX(Админка!$D$1:$D$2,MATCH(M2505,Админка!$C$1:$C$2,0),1)&amp;"/"&amp;INDEX(Админка!$E$7:$E$11,MATCH(C2505,Админка!$D$7:$D$11,0),1)&amp;"/"&amp;D2505&amp;"/"&amp;E2505,"")</f>
        <v/>
      </c>
    </row>
    <row r="2506" spans="1:29">
      <c r="A2506" s="53" t="str">
        <f>IFERROR(HYPERLINK(INDEX(Админка!$D$1:$D$2,MATCH(M2506,Админка!$C$1:$C$2,0),1)&amp;"/"&amp;INDEX(Админка!$E$7:$E$11,MATCH(C2506,Админка!$D$7:$D$11,0),1)&amp;"/"&amp;D2506&amp;"/"&amp;E2506,"&gt;&gt;&gt;"),"")</f>
        <v/>
      </c>
      <c r="B2506" s="63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3"/>
      <c r="N2506" s="49" t="str">
        <f t="shared" si="366"/>
        <v/>
      </c>
      <c r="O2506" s="49" t="str">
        <f t="shared" si="367"/>
        <v/>
      </c>
      <c r="P2506" s="49" t="str">
        <f>IF(COUNTIF(C$6:C2506,C2506)=1,MAX(P$6:P2505)+1,"")</f>
        <v/>
      </c>
      <c r="Q2506" s="49" t="str">
        <f>IF($C$2="",IF(COUNTIF(D$6:D2506,D2506)=1,MAX(Q$6:Q2505)+1,""),IF(C2506=$C$2,IF(COUNTIF(N$6:N2506,N2506)=1,MAX(Q$6:Q2505)+1,""),""))</f>
        <v/>
      </c>
      <c r="R2506" s="49" t="str">
        <f>IF(COUNTIF(O$5:O2506,O2506)=1,MAX(R$6:R2505)+1,"")</f>
        <v/>
      </c>
      <c r="S2506" s="49" t="str">
        <f>IF(COUNTIF(G$6:G2506,G2506)=1,MAX(S$6:S2505)+1,"")</f>
        <v/>
      </c>
      <c r="T2506" s="49" t="str">
        <f>IF(COUNTIF(L$6:L2506,L2506)=1,MAX(T$6:T2505)+1,"")</f>
        <v/>
      </c>
      <c r="U2506" s="49" t="str">
        <f>IF(COUNTIF(M$6:M2506,M2506)=1,MAX(U$6:U2505)+1,"")</f>
        <v/>
      </c>
      <c r="V2506" s="20">
        <f t="shared" si="368"/>
        <v>2500</v>
      </c>
      <c r="W2506" s="49" t="str">
        <f t="shared" si="360"/>
        <v/>
      </c>
      <c r="X2506" s="49" t="str">
        <f t="shared" si="361"/>
        <v/>
      </c>
      <c r="Y2506" s="49" t="str">
        <f t="shared" si="362"/>
        <v/>
      </c>
      <c r="Z2506" s="49" t="str">
        <f t="shared" si="363"/>
        <v/>
      </c>
      <c r="AA2506" s="49" t="str">
        <f t="shared" si="364"/>
        <v/>
      </c>
      <c r="AB2506" s="49" t="str">
        <f t="shared" si="365"/>
        <v/>
      </c>
      <c r="AC2506" s="49" t="str">
        <f>IFERROR(INDEX(Админка!$D$1:$D$2,MATCH(M2506,Админка!$C$1:$C$2,0),1)&amp;"/"&amp;INDEX(Админка!$E$7:$E$11,MATCH(C2506,Админка!$D$7:$D$11,0),1)&amp;"/"&amp;D2506&amp;"/"&amp;E2506,"")</f>
        <v/>
      </c>
    </row>
    <row r="2507" spans="1:29">
      <c r="A2507" s="53" t="str">
        <f>IFERROR(HYPERLINK(INDEX(Админка!$D$1:$D$2,MATCH(M2507,Админка!$C$1:$C$2,0),1)&amp;"/"&amp;INDEX(Админка!$E$7:$E$11,MATCH(C2507,Админка!$D$7:$D$11,0),1)&amp;"/"&amp;D2507&amp;"/"&amp;E2507,"&gt;&gt;&gt;"),"")</f>
        <v/>
      </c>
      <c r="B2507" s="63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3"/>
      <c r="N2507" s="49" t="str">
        <f t="shared" si="366"/>
        <v/>
      </c>
      <c r="O2507" s="49" t="str">
        <f t="shared" si="367"/>
        <v/>
      </c>
      <c r="P2507" s="49" t="str">
        <f>IF(COUNTIF(C$6:C2507,C2507)=1,MAX(P$6:P2506)+1,"")</f>
        <v/>
      </c>
      <c r="Q2507" s="49" t="str">
        <f>IF($C$2="",IF(COUNTIF(D$6:D2507,D2507)=1,MAX(Q$6:Q2506)+1,""),IF(C2507=$C$2,IF(COUNTIF(N$6:N2507,N2507)=1,MAX(Q$6:Q2506)+1,""),""))</f>
        <v/>
      </c>
      <c r="R2507" s="49" t="str">
        <f>IF(COUNTIF(O$5:O2507,O2507)=1,MAX(R$6:R2506)+1,"")</f>
        <v/>
      </c>
      <c r="S2507" s="49" t="str">
        <f>IF(COUNTIF(G$6:G2507,G2507)=1,MAX(S$6:S2506)+1,"")</f>
        <v/>
      </c>
      <c r="T2507" s="49" t="str">
        <f>IF(COUNTIF(L$6:L2507,L2507)=1,MAX(T$6:T2506)+1,"")</f>
        <v/>
      </c>
      <c r="U2507" s="49" t="str">
        <f>IF(COUNTIF(M$6:M2507,M2507)=1,MAX(U$6:U2506)+1,"")</f>
        <v/>
      </c>
      <c r="V2507" s="20">
        <f t="shared" si="368"/>
        <v>2501</v>
      </c>
      <c r="W2507" s="49" t="str">
        <f t="shared" si="360"/>
        <v/>
      </c>
      <c r="X2507" s="49" t="str">
        <f t="shared" si="361"/>
        <v/>
      </c>
      <c r="Y2507" s="49" t="str">
        <f t="shared" si="362"/>
        <v/>
      </c>
      <c r="Z2507" s="49" t="str">
        <f t="shared" si="363"/>
        <v/>
      </c>
      <c r="AA2507" s="49" t="str">
        <f t="shared" si="364"/>
        <v/>
      </c>
      <c r="AB2507" s="49" t="str">
        <f t="shared" si="365"/>
        <v/>
      </c>
      <c r="AC2507" s="49" t="str">
        <f>IFERROR(INDEX(Админка!$D$1:$D$2,MATCH(M2507,Админка!$C$1:$C$2,0),1)&amp;"/"&amp;INDEX(Админка!$E$7:$E$11,MATCH(C2507,Админка!$D$7:$D$11,0),1)&amp;"/"&amp;D2507&amp;"/"&amp;E2507,"")</f>
        <v/>
      </c>
    </row>
    <row r="2508" spans="1:29">
      <c r="A2508" s="53" t="str">
        <f>IFERROR(HYPERLINK(INDEX(Админка!$D$1:$D$2,MATCH(M2508,Админка!$C$1:$C$2,0),1)&amp;"/"&amp;INDEX(Админка!$E$7:$E$11,MATCH(C2508,Админка!$D$7:$D$11,0),1)&amp;"/"&amp;D2508&amp;"/"&amp;E2508,"&gt;&gt;&gt;"),"")</f>
        <v/>
      </c>
      <c r="B2508" s="63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3"/>
      <c r="N2508" s="49" t="str">
        <f t="shared" si="366"/>
        <v/>
      </c>
      <c r="O2508" s="49" t="str">
        <f t="shared" si="367"/>
        <v/>
      </c>
      <c r="P2508" s="49" t="str">
        <f>IF(COUNTIF(C$6:C2508,C2508)=1,MAX(P$6:P2507)+1,"")</f>
        <v/>
      </c>
      <c r="Q2508" s="49" t="str">
        <f>IF($C$2="",IF(COUNTIF(D$6:D2508,D2508)=1,MAX(Q$6:Q2507)+1,""),IF(C2508=$C$2,IF(COUNTIF(N$6:N2508,N2508)=1,MAX(Q$6:Q2507)+1,""),""))</f>
        <v/>
      </c>
      <c r="R2508" s="49" t="str">
        <f>IF(COUNTIF(O$5:O2508,O2508)=1,MAX(R$6:R2507)+1,"")</f>
        <v/>
      </c>
      <c r="S2508" s="49" t="str">
        <f>IF(COUNTIF(G$6:G2508,G2508)=1,MAX(S$6:S2507)+1,"")</f>
        <v/>
      </c>
      <c r="T2508" s="49" t="str">
        <f>IF(COUNTIF(L$6:L2508,L2508)=1,MAX(T$6:T2507)+1,"")</f>
        <v/>
      </c>
      <c r="U2508" s="49" t="str">
        <f>IF(COUNTIF(M$6:M2508,M2508)=1,MAX(U$6:U2507)+1,"")</f>
        <v/>
      </c>
      <c r="V2508" s="20">
        <f t="shared" si="368"/>
        <v>2502</v>
      </c>
      <c r="W2508" s="49" t="str">
        <f t="shared" si="360"/>
        <v/>
      </c>
      <c r="X2508" s="49" t="str">
        <f t="shared" si="361"/>
        <v/>
      </c>
      <c r="Y2508" s="49" t="str">
        <f t="shared" si="362"/>
        <v/>
      </c>
      <c r="Z2508" s="49" t="str">
        <f t="shared" si="363"/>
        <v/>
      </c>
      <c r="AA2508" s="49" t="str">
        <f t="shared" si="364"/>
        <v/>
      </c>
      <c r="AB2508" s="49" t="str">
        <f t="shared" si="365"/>
        <v/>
      </c>
      <c r="AC2508" s="49" t="str">
        <f>IFERROR(INDEX(Админка!$D$1:$D$2,MATCH(M2508,Админка!$C$1:$C$2,0),1)&amp;"/"&amp;INDEX(Админка!$E$7:$E$11,MATCH(C2508,Админка!$D$7:$D$11,0),1)&amp;"/"&amp;D2508&amp;"/"&amp;E2508,"")</f>
        <v/>
      </c>
    </row>
    <row r="2509" spans="1:29">
      <c r="A2509" s="53" t="str">
        <f>IFERROR(HYPERLINK(INDEX(Админка!$D$1:$D$2,MATCH(M2509,Админка!$C$1:$C$2,0),1)&amp;"/"&amp;INDEX(Админка!$E$7:$E$11,MATCH(C2509,Админка!$D$7:$D$11,0),1)&amp;"/"&amp;D2509&amp;"/"&amp;E2509,"&gt;&gt;&gt;"),"")</f>
        <v/>
      </c>
      <c r="B2509" s="63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3"/>
      <c r="N2509" s="49" t="str">
        <f t="shared" si="366"/>
        <v/>
      </c>
      <c r="O2509" s="49" t="str">
        <f t="shared" si="367"/>
        <v/>
      </c>
      <c r="P2509" s="49" t="str">
        <f>IF(COUNTIF(C$6:C2509,C2509)=1,MAX(P$6:P2508)+1,"")</f>
        <v/>
      </c>
      <c r="Q2509" s="49" t="str">
        <f>IF($C$2="",IF(COUNTIF(D$6:D2509,D2509)=1,MAX(Q$6:Q2508)+1,""),IF(C2509=$C$2,IF(COUNTIF(N$6:N2509,N2509)=1,MAX(Q$6:Q2508)+1,""),""))</f>
        <v/>
      </c>
      <c r="R2509" s="49" t="str">
        <f>IF(COUNTIF(O$5:O2509,O2509)=1,MAX(R$6:R2508)+1,"")</f>
        <v/>
      </c>
      <c r="S2509" s="49" t="str">
        <f>IF(COUNTIF(G$6:G2509,G2509)=1,MAX(S$6:S2508)+1,"")</f>
        <v/>
      </c>
      <c r="T2509" s="49" t="str">
        <f>IF(COUNTIF(L$6:L2509,L2509)=1,MAX(T$6:T2508)+1,"")</f>
        <v/>
      </c>
      <c r="U2509" s="49" t="str">
        <f>IF(COUNTIF(M$6:M2509,M2509)=1,MAX(U$6:U2508)+1,"")</f>
        <v/>
      </c>
      <c r="V2509" s="20">
        <f t="shared" si="368"/>
        <v>2503</v>
      </c>
      <c r="W2509" s="49" t="str">
        <f t="shared" si="360"/>
        <v/>
      </c>
      <c r="X2509" s="49" t="str">
        <f t="shared" si="361"/>
        <v/>
      </c>
      <c r="Y2509" s="49" t="str">
        <f t="shared" si="362"/>
        <v/>
      </c>
      <c r="Z2509" s="49" t="str">
        <f t="shared" si="363"/>
        <v/>
      </c>
      <c r="AA2509" s="49" t="str">
        <f t="shared" si="364"/>
        <v/>
      </c>
      <c r="AB2509" s="49" t="str">
        <f t="shared" si="365"/>
        <v/>
      </c>
      <c r="AC2509" s="49" t="str">
        <f>IFERROR(INDEX(Админка!$D$1:$D$2,MATCH(M2509,Админка!$C$1:$C$2,0),1)&amp;"/"&amp;INDEX(Админка!$E$7:$E$11,MATCH(C2509,Админка!$D$7:$D$11,0),1)&amp;"/"&amp;D2509&amp;"/"&amp;E2509,"")</f>
        <v/>
      </c>
    </row>
    <row r="2510" spans="1:29">
      <c r="A2510" s="53" t="str">
        <f>IFERROR(HYPERLINK(INDEX(Админка!$D$1:$D$2,MATCH(M2510,Админка!$C$1:$C$2,0),1)&amp;"/"&amp;INDEX(Админка!$E$7:$E$11,MATCH(C2510,Админка!$D$7:$D$11,0),1)&amp;"/"&amp;D2510&amp;"/"&amp;E2510,"&gt;&gt;&gt;"),"")</f>
        <v/>
      </c>
      <c r="B2510" s="63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3"/>
      <c r="N2510" s="49" t="str">
        <f t="shared" si="366"/>
        <v/>
      </c>
      <c r="O2510" s="49" t="str">
        <f t="shared" si="367"/>
        <v/>
      </c>
      <c r="P2510" s="49" t="str">
        <f>IF(COUNTIF(C$6:C2510,C2510)=1,MAX(P$6:P2509)+1,"")</f>
        <v/>
      </c>
      <c r="Q2510" s="49" t="str">
        <f>IF($C$2="",IF(COUNTIF(D$6:D2510,D2510)=1,MAX(Q$6:Q2509)+1,""),IF(C2510=$C$2,IF(COUNTIF(N$6:N2510,N2510)=1,MAX(Q$6:Q2509)+1,""),""))</f>
        <v/>
      </c>
      <c r="R2510" s="49" t="str">
        <f>IF(COUNTIF(O$5:O2510,O2510)=1,MAX(R$6:R2509)+1,"")</f>
        <v/>
      </c>
      <c r="S2510" s="49" t="str">
        <f>IF(COUNTIF(G$6:G2510,G2510)=1,MAX(S$6:S2509)+1,"")</f>
        <v/>
      </c>
      <c r="T2510" s="49" t="str">
        <f>IF(COUNTIF(L$6:L2510,L2510)=1,MAX(T$6:T2509)+1,"")</f>
        <v/>
      </c>
      <c r="U2510" s="49" t="str">
        <f>IF(COUNTIF(M$6:M2510,M2510)=1,MAX(U$6:U2509)+1,"")</f>
        <v/>
      </c>
      <c r="V2510" s="20">
        <f t="shared" si="368"/>
        <v>2504</v>
      </c>
      <c r="W2510" s="49" t="str">
        <f t="shared" si="360"/>
        <v/>
      </c>
      <c r="X2510" s="49" t="str">
        <f t="shared" si="361"/>
        <v/>
      </c>
      <c r="Y2510" s="49" t="str">
        <f t="shared" si="362"/>
        <v/>
      </c>
      <c r="Z2510" s="49" t="str">
        <f t="shared" si="363"/>
        <v/>
      </c>
      <c r="AA2510" s="49" t="str">
        <f t="shared" si="364"/>
        <v/>
      </c>
      <c r="AB2510" s="49" t="str">
        <f t="shared" si="365"/>
        <v/>
      </c>
      <c r="AC2510" s="49" t="str">
        <f>IFERROR(INDEX(Админка!$D$1:$D$2,MATCH(M2510,Админка!$C$1:$C$2,0),1)&amp;"/"&amp;INDEX(Админка!$E$7:$E$11,MATCH(C2510,Админка!$D$7:$D$11,0),1)&amp;"/"&amp;D2510&amp;"/"&amp;E2510,"")</f>
        <v/>
      </c>
    </row>
    <row r="2511" spans="1:29">
      <c r="A2511" s="53" t="str">
        <f>IFERROR(HYPERLINK(INDEX(Админка!$D$1:$D$2,MATCH(M2511,Админка!$C$1:$C$2,0),1)&amp;"/"&amp;INDEX(Админка!$E$7:$E$11,MATCH(C2511,Админка!$D$7:$D$11,0),1)&amp;"/"&amp;D2511&amp;"/"&amp;E2511,"&gt;&gt;&gt;"),"")</f>
        <v/>
      </c>
      <c r="B2511" s="63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3"/>
      <c r="N2511" s="49" t="str">
        <f t="shared" si="366"/>
        <v/>
      </c>
      <c r="O2511" s="49" t="str">
        <f t="shared" si="367"/>
        <v/>
      </c>
      <c r="P2511" s="49" t="str">
        <f>IF(COUNTIF(C$6:C2511,C2511)=1,MAX(P$6:P2510)+1,"")</f>
        <v/>
      </c>
      <c r="Q2511" s="49" t="str">
        <f>IF($C$2="",IF(COUNTIF(D$6:D2511,D2511)=1,MAX(Q$6:Q2510)+1,""),IF(C2511=$C$2,IF(COUNTIF(N$6:N2511,N2511)=1,MAX(Q$6:Q2510)+1,""),""))</f>
        <v/>
      </c>
      <c r="R2511" s="49" t="str">
        <f>IF(COUNTIF(O$5:O2511,O2511)=1,MAX(R$6:R2510)+1,"")</f>
        <v/>
      </c>
      <c r="S2511" s="49" t="str">
        <f>IF(COUNTIF(G$6:G2511,G2511)=1,MAX(S$6:S2510)+1,"")</f>
        <v/>
      </c>
      <c r="T2511" s="49" t="str">
        <f>IF(COUNTIF(L$6:L2511,L2511)=1,MAX(T$6:T2510)+1,"")</f>
        <v/>
      </c>
      <c r="U2511" s="49" t="str">
        <f>IF(COUNTIF(M$6:M2511,M2511)=1,MAX(U$6:U2510)+1,"")</f>
        <v/>
      </c>
      <c r="V2511" s="20">
        <f t="shared" si="368"/>
        <v>2505</v>
      </c>
      <c r="W2511" s="49" t="str">
        <f t="shared" si="360"/>
        <v/>
      </c>
      <c r="X2511" s="49" t="str">
        <f t="shared" si="361"/>
        <v/>
      </c>
      <c r="Y2511" s="49" t="str">
        <f t="shared" si="362"/>
        <v/>
      </c>
      <c r="Z2511" s="49" t="str">
        <f t="shared" si="363"/>
        <v/>
      </c>
      <c r="AA2511" s="49" t="str">
        <f t="shared" si="364"/>
        <v/>
      </c>
      <c r="AB2511" s="49" t="str">
        <f t="shared" si="365"/>
        <v/>
      </c>
      <c r="AC2511" s="49" t="str">
        <f>IFERROR(INDEX(Админка!$D$1:$D$2,MATCH(M2511,Админка!$C$1:$C$2,0),1)&amp;"/"&amp;INDEX(Админка!$E$7:$E$11,MATCH(C2511,Админка!$D$7:$D$11,0),1)&amp;"/"&amp;D2511&amp;"/"&amp;E2511,"")</f>
        <v/>
      </c>
    </row>
    <row r="2512" spans="1:29">
      <c r="A2512" s="53" t="str">
        <f>IFERROR(HYPERLINK(INDEX(Админка!$D$1:$D$2,MATCH(M2512,Админка!$C$1:$C$2,0),1)&amp;"/"&amp;INDEX(Админка!$E$7:$E$11,MATCH(C2512,Админка!$D$7:$D$11,0),1)&amp;"/"&amp;D2512&amp;"/"&amp;E2512,"&gt;&gt;&gt;"),"")</f>
        <v/>
      </c>
      <c r="B2512" s="63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3"/>
      <c r="N2512" s="49" t="str">
        <f t="shared" si="366"/>
        <v/>
      </c>
      <c r="O2512" s="49" t="str">
        <f t="shared" si="367"/>
        <v/>
      </c>
      <c r="P2512" s="49" t="str">
        <f>IF(COUNTIF(C$6:C2512,C2512)=1,MAX(P$6:P2511)+1,"")</f>
        <v/>
      </c>
      <c r="Q2512" s="49" t="str">
        <f>IF($C$2="",IF(COUNTIF(D$6:D2512,D2512)=1,MAX(Q$6:Q2511)+1,""),IF(C2512=$C$2,IF(COUNTIF(N$6:N2512,N2512)=1,MAX(Q$6:Q2511)+1,""),""))</f>
        <v/>
      </c>
      <c r="R2512" s="49" t="str">
        <f>IF(COUNTIF(O$5:O2512,O2512)=1,MAX(R$6:R2511)+1,"")</f>
        <v/>
      </c>
      <c r="S2512" s="49" t="str">
        <f>IF(COUNTIF(G$6:G2512,G2512)=1,MAX(S$6:S2511)+1,"")</f>
        <v/>
      </c>
      <c r="T2512" s="49" t="str">
        <f>IF(COUNTIF(L$6:L2512,L2512)=1,MAX(T$6:T2511)+1,"")</f>
        <v/>
      </c>
      <c r="U2512" s="49" t="str">
        <f>IF(COUNTIF(M$6:M2512,M2512)=1,MAX(U$6:U2511)+1,"")</f>
        <v/>
      </c>
      <c r="V2512" s="20">
        <f t="shared" si="368"/>
        <v>2506</v>
      </c>
      <c r="W2512" s="49" t="str">
        <f t="shared" si="360"/>
        <v/>
      </c>
      <c r="X2512" s="49" t="str">
        <f t="shared" si="361"/>
        <v/>
      </c>
      <c r="Y2512" s="49" t="str">
        <f t="shared" si="362"/>
        <v/>
      </c>
      <c r="Z2512" s="49" t="str">
        <f t="shared" si="363"/>
        <v/>
      </c>
      <c r="AA2512" s="49" t="str">
        <f t="shared" si="364"/>
        <v/>
      </c>
      <c r="AB2512" s="49" t="str">
        <f t="shared" si="365"/>
        <v/>
      </c>
      <c r="AC2512" s="49" t="str">
        <f>IFERROR(INDEX(Админка!$D$1:$D$2,MATCH(M2512,Админка!$C$1:$C$2,0),1)&amp;"/"&amp;INDEX(Админка!$E$7:$E$11,MATCH(C2512,Админка!$D$7:$D$11,0),1)&amp;"/"&amp;D2512&amp;"/"&amp;E2512,"")</f>
        <v/>
      </c>
    </row>
    <row r="2513" spans="1:29">
      <c r="A2513" s="53" t="str">
        <f>IFERROR(HYPERLINK(INDEX(Админка!$D$1:$D$2,MATCH(M2513,Админка!$C$1:$C$2,0),1)&amp;"/"&amp;INDEX(Админка!$E$7:$E$11,MATCH(C2513,Админка!$D$7:$D$11,0),1)&amp;"/"&amp;D2513&amp;"/"&amp;E2513,"&gt;&gt;&gt;"),"")</f>
        <v/>
      </c>
      <c r="B2513" s="63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3"/>
      <c r="N2513" s="49" t="str">
        <f t="shared" si="366"/>
        <v/>
      </c>
      <c r="O2513" s="49" t="str">
        <f t="shared" si="367"/>
        <v/>
      </c>
      <c r="P2513" s="49" t="str">
        <f>IF(COUNTIF(C$6:C2513,C2513)=1,MAX(P$6:P2512)+1,"")</f>
        <v/>
      </c>
      <c r="Q2513" s="49" t="str">
        <f>IF($C$2="",IF(COUNTIF(D$6:D2513,D2513)=1,MAX(Q$6:Q2512)+1,""),IF(C2513=$C$2,IF(COUNTIF(N$6:N2513,N2513)=1,MAX(Q$6:Q2512)+1,""),""))</f>
        <v/>
      </c>
      <c r="R2513" s="49" t="str">
        <f>IF(COUNTIF(O$5:O2513,O2513)=1,MAX(R$6:R2512)+1,"")</f>
        <v/>
      </c>
      <c r="S2513" s="49" t="str">
        <f>IF(COUNTIF(G$6:G2513,G2513)=1,MAX(S$6:S2512)+1,"")</f>
        <v/>
      </c>
      <c r="T2513" s="49" t="str">
        <f>IF(COUNTIF(L$6:L2513,L2513)=1,MAX(T$6:T2512)+1,"")</f>
        <v/>
      </c>
      <c r="U2513" s="49" t="str">
        <f>IF(COUNTIF(M$6:M2513,M2513)=1,MAX(U$6:U2512)+1,"")</f>
        <v/>
      </c>
      <c r="V2513" s="20">
        <f t="shared" si="368"/>
        <v>2507</v>
      </c>
      <c r="W2513" s="49" t="str">
        <f t="shared" si="360"/>
        <v/>
      </c>
      <c r="X2513" s="49" t="str">
        <f t="shared" si="361"/>
        <v/>
      </c>
      <c r="Y2513" s="49" t="str">
        <f t="shared" si="362"/>
        <v/>
      </c>
      <c r="Z2513" s="49" t="str">
        <f t="shared" si="363"/>
        <v/>
      </c>
      <c r="AA2513" s="49" t="str">
        <f t="shared" si="364"/>
        <v/>
      </c>
      <c r="AB2513" s="49" t="str">
        <f t="shared" si="365"/>
        <v/>
      </c>
      <c r="AC2513" s="49" t="str">
        <f>IFERROR(INDEX(Админка!$D$1:$D$2,MATCH(M2513,Админка!$C$1:$C$2,0),1)&amp;"/"&amp;INDEX(Админка!$E$7:$E$11,MATCH(C2513,Админка!$D$7:$D$11,0),1)&amp;"/"&amp;D2513&amp;"/"&amp;E2513,"")</f>
        <v/>
      </c>
    </row>
    <row r="2514" spans="1:29">
      <c r="A2514" s="53" t="str">
        <f>IFERROR(HYPERLINK(INDEX(Админка!$D$1:$D$2,MATCH(M2514,Админка!$C$1:$C$2,0),1)&amp;"/"&amp;INDEX(Админка!$E$7:$E$11,MATCH(C2514,Админка!$D$7:$D$11,0),1)&amp;"/"&amp;D2514&amp;"/"&amp;E2514,"&gt;&gt;&gt;"),"")</f>
        <v/>
      </c>
      <c r="B2514" s="63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3"/>
      <c r="N2514" s="49" t="str">
        <f t="shared" si="366"/>
        <v/>
      </c>
      <c r="O2514" s="49" t="str">
        <f t="shared" si="367"/>
        <v/>
      </c>
      <c r="P2514" s="49" t="str">
        <f>IF(COUNTIF(C$6:C2514,C2514)=1,MAX(P$6:P2513)+1,"")</f>
        <v/>
      </c>
      <c r="Q2514" s="49" t="str">
        <f>IF($C$2="",IF(COUNTIF(D$6:D2514,D2514)=1,MAX(Q$6:Q2513)+1,""),IF(C2514=$C$2,IF(COUNTIF(N$6:N2514,N2514)=1,MAX(Q$6:Q2513)+1,""),""))</f>
        <v/>
      </c>
      <c r="R2514" s="49" t="str">
        <f>IF(COUNTIF(O$5:O2514,O2514)=1,MAX(R$6:R2513)+1,"")</f>
        <v/>
      </c>
      <c r="S2514" s="49" t="str">
        <f>IF(COUNTIF(G$6:G2514,G2514)=1,MAX(S$6:S2513)+1,"")</f>
        <v/>
      </c>
      <c r="T2514" s="49" t="str">
        <f>IF(COUNTIF(L$6:L2514,L2514)=1,MAX(T$6:T2513)+1,"")</f>
        <v/>
      </c>
      <c r="U2514" s="49" t="str">
        <f>IF(COUNTIF(M$6:M2514,M2514)=1,MAX(U$6:U2513)+1,"")</f>
        <v/>
      </c>
      <c r="V2514" s="20">
        <f t="shared" si="368"/>
        <v>2508</v>
      </c>
      <c r="W2514" s="49" t="str">
        <f t="shared" si="360"/>
        <v/>
      </c>
      <c r="X2514" s="49" t="str">
        <f t="shared" si="361"/>
        <v/>
      </c>
      <c r="Y2514" s="49" t="str">
        <f t="shared" si="362"/>
        <v/>
      </c>
      <c r="Z2514" s="49" t="str">
        <f t="shared" si="363"/>
        <v/>
      </c>
      <c r="AA2514" s="49" t="str">
        <f t="shared" si="364"/>
        <v/>
      </c>
      <c r="AB2514" s="49" t="str">
        <f t="shared" si="365"/>
        <v/>
      </c>
      <c r="AC2514" s="49" t="str">
        <f>IFERROR(INDEX(Админка!$D$1:$D$2,MATCH(M2514,Админка!$C$1:$C$2,0),1)&amp;"/"&amp;INDEX(Админка!$E$7:$E$11,MATCH(C2514,Админка!$D$7:$D$11,0),1)&amp;"/"&amp;D2514&amp;"/"&amp;E2514,"")</f>
        <v/>
      </c>
    </row>
    <row r="2515" spans="1:29">
      <c r="A2515" s="53" t="str">
        <f>IFERROR(HYPERLINK(INDEX(Админка!$D$1:$D$2,MATCH(M2515,Админка!$C$1:$C$2,0),1)&amp;"/"&amp;INDEX(Админка!$E$7:$E$11,MATCH(C2515,Админка!$D$7:$D$11,0),1)&amp;"/"&amp;D2515&amp;"/"&amp;E2515,"&gt;&gt;&gt;"),"")</f>
        <v/>
      </c>
      <c r="B2515" s="63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3"/>
      <c r="N2515" s="49" t="str">
        <f t="shared" si="366"/>
        <v/>
      </c>
      <c r="O2515" s="49" t="str">
        <f t="shared" si="367"/>
        <v/>
      </c>
      <c r="P2515" s="49" t="str">
        <f>IF(COUNTIF(C$6:C2515,C2515)=1,MAX(P$6:P2514)+1,"")</f>
        <v/>
      </c>
      <c r="Q2515" s="49" t="str">
        <f>IF($C$2="",IF(COUNTIF(D$6:D2515,D2515)=1,MAX(Q$6:Q2514)+1,""),IF(C2515=$C$2,IF(COUNTIF(N$6:N2515,N2515)=1,MAX(Q$6:Q2514)+1,""),""))</f>
        <v/>
      </c>
      <c r="R2515" s="49" t="str">
        <f>IF(COUNTIF(O$5:O2515,O2515)=1,MAX(R$6:R2514)+1,"")</f>
        <v/>
      </c>
      <c r="S2515" s="49" t="str">
        <f>IF(COUNTIF(G$6:G2515,G2515)=1,MAX(S$6:S2514)+1,"")</f>
        <v/>
      </c>
      <c r="T2515" s="49" t="str">
        <f>IF(COUNTIF(L$6:L2515,L2515)=1,MAX(T$6:T2514)+1,"")</f>
        <v/>
      </c>
      <c r="U2515" s="49" t="str">
        <f>IF(COUNTIF(M$6:M2515,M2515)=1,MAX(U$6:U2514)+1,"")</f>
        <v/>
      </c>
      <c r="V2515" s="20">
        <f t="shared" si="368"/>
        <v>2509</v>
      </c>
      <c r="W2515" s="49" t="str">
        <f t="shared" si="360"/>
        <v/>
      </c>
      <c r="X2515" s="49" t="str">
        <f t="shared" si="361"/>
        <v/>
      </c>
      <c r="Y2515" s="49" t="str">
        <f t="shared" si="362"/>
        <v/>
      </c>
      <c r="Z2515" s="49" t="str">
        <f t="shared" si="363"/>
        <v/>
      </c>
      <c r="AA2515" s="49" t="str">
        <f t="shared" si="364"/>
        <v/>
      </c>
      <c r="AB2515" s="49" t="str">
        <f t="shared" si="365"/>
        <v/>
      </c>
      <c r="AC2515" s="49" t="str">
        <f>IFERROR(INDEX(Админка!$D$1:$D$2,MATCH(M2515,Админка!$C$1:$C$2,0),1)&amp;"/"&amp;INDEX(Админка!$E$7:$E$11,MATCH(C2515,Админка!$D$7:$D$11,0),1)&amp;"/"&amp;D2515&amp;"/"&amp;E2515,"")</f>
        <v/>
      </c>
    </row>
    <row r="2516" spans="1:29">
      <c r="A2516" s="53" t="str">
        <f>IFERROR(HYPERLINK(INDEX(Админка!$D$1:$D$2,MATCH(M2516,Админка!$C$1:$C$2,0),1)&amp;"/"&amp;INDEX(Админка!$E$7:$E$11,MATCH(C2516,Админка!$D$7:$D$11,0),1)&amp;"/"&amp;D2516&amp;"/"&amp;E2516,"&gt;&gt;&gt;"),"")</f>
        <v/>
      </c>
      <c r="B2516" s="63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3"/>
      <c r="N2516" s="49" t="str">
        <f t="shared" si="366"/>
        <v/>
      </c>
      <c r="O2516" s="49" t="str">
        <f t="shared" si="367"/>
        <v/>
      </c>
      <c r="P2516" s="49" t="str">
        <f>IF(COUNTIF(C$6:C2516,C2516)=1,MAX(P$6:P2515)+1,"")</f>
        <v/>
      </c>
      <c r="Q2516" s="49" t="str">
        <f>IF($C$2="",IF(COUNTIF(D$6:D2516,D2516)=1,MAX(Q$6:Q2515)+1,""),IF(C2516=$C$2,IF(COUNTIF(N$6:N2516,N2516)=1,MAX(Q$6:Q2515)+1,""),""))</f>
        <v/>
      </c>
      <c r="R2516" s="49" t="str">
        <f>IF(COUNTIF(O$5:O2516,O2516)=1,MAX(R$6:R2515)+1,"")</f>
        <v/>
      </c>
      <c r="S2516" s="49" t="str">
        <f>IF(COUNTIF(G$6:G2516,G2516)=1,MAX(S$6:S2515)+1,"")</f>
        <v/>
      </c>
      <c r="T2516" s="49" t="str">
        <f>IF(COUNTIF(L$6:L2516,L2516)=1,MAX(T$6:T2515)+1,"")</f>
        <v/>
      </c>
      <c r="U2516" s="49" t="str">
        <f>IF(COUNTIF(M$6:M2516,M2516)=1,MAX(U$6:U2515)+1,"")</f>
        <v/>
      </c>
      <c r="V2516" s="20">
        <f t="shared" si="368"/>
        <v>2510</v>
      </c>
      <c r="W2516" s="49" t="str">
        <f t="shared" si="360"/>
        <v/>
      </c>
      <c r="X2516" s="49" t="str">
        <f t="shared" si="361"/>
        <v/>
      </c>
      <c r="Y2516" s="49" t="str">
        <f t="shared" si="362"/>
        <v/>
      </c>
      <c r="Z2516" s="49" t="str">
        <f t="shared" si="363"/>
        <v/>
      </c>
      <c r="AA2516" s="49" t="str">
        <f t="shared" si="364"/>
        <v/>
      </c>
      <c r="AB2516" s="49" t="str">
        <f t="shared" si="365"/>
        <v/>
      </c>
      <c r="AC2516" s="49" t="str">
        <f>IFERROR(INDEX(Админка!$D$1:$D$2,MATCH(M2516,Админка!$C$1:$C$2,0),1)&amp;"/"&amp;INDEX(Админка!$E$7:$E$11,MATCH(C2516,Админка!$D$7:$D$11,0),1)&amp;"/"&amp;D2516&amp;"/"&amp;E2516,"")</f>
        <v/>
      </c>
    </row>
    <row r="2517" spans="1:29">
      <c r="A2517" s="53" t="str">
        <f>IFERROR(HYPERLINK(INDEX(Админка!$D$1:$D$2,MATCH(M2517,Админка!$C$1:$C$2,0),1)&amp;"/"&amp;INDEX(Админка!$E$7:$E$11,MATCH(C2517,Админка!$D$7:$D$11,0),1)&amp;"/"&amp;D2517&amp;"/"&amp;E2517,"&gt;&gt;&gt;"),"")</f>
        <v/>
      </c>
      <c r="B2517" s="63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3"/>
      <c r="N2517" s="49" t="str">
        <f t="shared" si="366"/>
        <v/>
      </c>
      <c r="O2517" s="49" t="str">
        <f t="shared" si="367"/>
        <v/>
      </c>
      <c r="P2517" s="49" t="str">
        <f>IF(COUNTIF(C$6:C2517,C2517)=1,MAX(P$6:P2516)+1,"")</f>
        <v/>
      </c>
      <c r="Q2517" s="49" t="str">
        <f>IF($C$2="",IF(COUNTIF(D$6:D2517,D2517)=1,MAX(Q$6:Q2516)+1,""),IF(C2517=$C$2,IF(COUNTIF(N$6:N2517,N2517)=1,MAX(Q$6:Q2516)+1,""),""))</f>
        <v/>
      </c>
      <c r="R2517" s="49" t="str">
        <f>IF(COUNTIF(O$5:O2517,O2517)=1,MAX(R$6:R2516)+1,"")</f>
        <v/>
      </c>
      <c r="S2517" s="49" t="str">
        <f>IF(COUNTIF(G$6:G2517,G2517)=1,MAX(S$6:S2516)+1,"")</f>
        <v/>
      </c>
      <c r="T2517" s="49" t="str">
        <f>IF(COUNTIF(L$6:L2517,L2517)=1,MAX(T$6:T2516)+1,"")</f>
        <v/>
      </c>
      <c r="U2517" s="49" t="str">
        <f>IF(COUNTIF(M$6:M2517,M2517)=1,MAX(U$6:U2516)+1,"")</f>
        <v/>
      </c>
      <c r="V2517" s="20">
        <f t="shared" si="368"/>
        <v>2511</v>
      </c>
      <c r="W2517" s="49" t="str">
        <f t="shared" si="360"/>
        <v/>
      </c>
      <c r="X2517" s="49" t="str">
        <f t="shared" si="361"/>
        <v/>
      </c>
      <c r="Y2517" s="49" t="str">
        <f t="shared" si="362"/>
        <v/>
      </c>
      <c r="Z2517" s="49" t="str">
        <f t="shared" si="363"/>
        <v/>
      </c>
      <c r="AA2517" s="49" t="str">
        <f t="shared" si="364"/>
        <v/>
      </c>
      <c r="AB2517" s="49" t="str">
        <f t="shared" si="365"/>
        <v/>
      </c>
      <c r="AC2517" s="49" t="str">
        <f>IFERROR(INDEX(Админка!$D$1:$D$2,MATCH(M2517,Админка!$C$1:$C$2,0),1)&amp;"/"&amp;INDEX(Админка!$E$7:$E$11,MATCH(C2517,Админка!$D$7:$D$11,0),1)&amp;"/"&amp;D2517&amp;"/"&amp;E2517,"")</f>
        <v/>
      </c>
    </row>
    <row r="2518" spans="1:29">
      <c r="A2518" s="53" t="str">
        <f>IFERROR(HYPERLINK(INDEX(Админка!$D$1:$D$2,MATCH(M2518,Админка!$C$1:$C$2,0),1)&amp;"/"&amp;INDEX(Админка!$E$7:$E$11,MATCH(C2518,Админка!$D$7:$D$11,0),1)&amp;"/"&amp;D2518&amp;"/"&amp;E2518,"&gt;&gt;&gt;"),"")</f>
        <v/>
      </c>
      <c r="B2518" s="63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3"/>
      <c r="N2518" s="49" t="str">
        <f t="shared" si="366"/>
        <v/>
      </c>
      <c r="O2518" s="49" t="str">
        <f t="shared" si="367"/>
        <v/>
      </c>
      <c r="P2518" s="49" t="str">
        <f>IF(COUNTIF(C$6:C2518,C2518)=1,MAX(P$6:P2517)+1,"")</f>
        <v/>
      </c>
      <c r="Q2518" s="49" t="str">
        <f>IF($C$2="",IF(COUNTIF(D$6:D2518,D2518)=1,MAX(Q$6:Q2517)+1,""),IF(C2518=$C$2,IF(COUNTIF(N$6:N2518,N2518)=1,MAX(Q$6:Q2517)+1,""),""))</f>
        <v/>
      </c>
      <c r="R2518" s="49" t="str">
        <f>IF(COUNTIF(O$5:O2518,O2518)=1,MAX(R$6:R2517)+1,"")</f>
        <v/>
      </c>
      <c r="S2518" s="49" t="str">
        <f>IF(COUNTIF(G$6:G2518,G2518)=1,MAX(S$6:S2517)+1,"")</f>
        <v/>
      </c>
      <c r="T2518" s="49" t="str">
        <f>IF(COUNTIF(L$6:L2518,L2518)=1,MAX(T$6:T2517)+1,"")</f>
        <v/>
      </c>
      <c r="U2518" s="49" t="str">
        <f>IF(COUNTIF(M$6:M2518,M2518)=1,MAX(U$6:U2517)+1,"")</f>
        <v/>
      </c>
      <c r="V2518" s="20">
        <f t="shared" si="368"/>
        <v>2512</v>
      </c>
      <c r="W2518" s="49" t="str">
        <f t="shared" si="360"/>
        <v/>
      </c>
      <c r="X2518" s="49" t="str">
        <f t="shared" si="361"/>
        <v/>
      </c>
      <c r="Y2518" s="49" t="str">
        <f t="shared" si="362"/>
        <v/>
      </c>
      <c r="Z2518" s="49" t="str">
        <f t="shared" si="363"/>
        <v/>
      </c>
      <c r="AA2518" s="49" t="str">
        <f t="shared" si="364"/>
        <v/>
      </c>
      <c r="AB2518" s="49" t="str">
        <f t="shared" si="365"/>
        <v/>
      </c>
      <c r="AC2518" s="49" t="str">
        <f>IFERROR(INDEX(Админка!$D$1:$D$2,MATCH(M2518,Админка!$C$1:$C$2,0),1)&amp;"/"&amp;INDEX(Админка!$E$7:$E$11,MATCH(C2518,Админка!$D$7:$D$11,0),1)&amp;"/"&amp;D2518&amp;"/"&amp;E2518,"")</f>
        <v/>
      </c>
    </row>
    <row r="2519" spans="1:29">
      <c r="A2519" s="53" t="str">
        <f>IFERROR(HYPERLINK(INDEX(Админка!$D$1:$D$2,MATCH(M2519,Админка!$C$1:$C$2,0),1)&amp;"/"&amp;INDEX(Админка!$E$7:$E$11,MATCH(C2519,Админка!$D$7:$D$11,0),1)&amp;"/"&amp;D2519&amp;"/"&amp;E2519,"&gt;&gt;&gt;"),"")</f>
        <v/>
      </c>
      <c r="B2519" s="63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3"/>
      <c r="N2519" s="49" t="str">
        <f t="shared" si="366"/>
        <v/>
      </c>
      <c r="O2519" s="49" t="str">
        <f t="shared" si="367"/>
        <v/>
      </c>
      <c r="P2519" s="49" t="str">
        <f>IF(COUNTIF(C$6:C2519,C2519)=1,MAX(P$6:P2518)+1,"")</f>
        <v/>
      </c>
      <c r="Q2519" s="49" t="str">
        <f>IF($C$2="",IF(COUNTIF(D$6:D2519,D2519)=1,MAX(Q$6:Q2518)+1,""),IF(C2519=$C$2,IF(COUNTIF(N$6:N2519,N2519)=1,MAX(Q$6:Q2518)+1,""),""))</f>
        <v/>
      </c>
      <c r="R2519" s="49" t="str">
        <f>IF(COUNTIF(O$5:O2519,O2519)=1,MAX(R$6:R2518)+1,"")</f>
        <v/>
      </c>
      <c r="S2519" s="49" t="str">
        <f>IF(COUNTIF(G$6:G2519,G2519)=1,MAX(S$6:S2518)+1,"")</f>
        <v/>
      </c>
      <c r="T2519" s="49" t="str">
        <f>IF(COUNTIF(L$6:L2519,L2519)=1,MAX(T$6:T2518)+1,"")</f>
        <v/>
      </c>
      <c r="U2519" s="49" t="str">
        <f>IF(COUNTIF(M$6:M2519,M2519)=1,MAX(U$6:U2518)+1,"")</f>
        <v/>
      </c>
      <c r="V2519" s="20">
        <f t="shared" si="368"/>
        <v>2513</v>
      </c>
      <c r="W2519" s="49" t="str">
        <f t="shared" si="360"/>
        <v/>
      </c>
      <c r="X2519" s="49" t="str">
        <f t="shared" si="361"/>
        <v/>
      </c>
      <c r="Y2519" s="49" t="str">
        <f t="shared" si="362"/>
        <v/>
      </c>
      <c r="Z2519" s="49" t="str">
        <f t="shared" si="363"/>
        <v/>
      </c>
      <c r="AA2519" s="49" t="str">
        <f t="shared" si="364"/>
        <v/>
      </c>
      <c r="AB2519" s="49" t="str">
        <f t="shared" si="365"/>
        <v/>
      </c>
      <c r="AC2519" s="49" t="str">
        <f>IFERROR(INDEX(Админка!$D$1:$D$2,MATCH(M2519,Админка!$C$1:$C$2,0),1)&amp;"/"&amp;INDEX(Админка!$E$7:$E$11,MATCH(C2519,Админка!$D$7:$D$11,0),1)&amp;"/"&amp;D2519&amp;"/"&amp;E2519,"")</f>
        <v/>
      </c>
    </row>
    <row r="2520" spans="1:29">
      <c r="A2520" s="53" t="str">
        <f>IFERROR(HYPERLINK(INDEX(Админка!$D$1:$D$2,MATCH(M2520,Админка!$C$1:$C$2,0),1)&amp;"/"&amp;INDEX(Админка!$E$7:$E$11,MATCH(C2520,Админка!$D$7:$D$11,0),1)&amp;"/"&amp;D2520&amp;"/"&amp;E2520,"&gt;&gt;&gt;"),"")</f>
        <v/>
      </c>
      <c r="B2520" s="63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3"/>
      <c r="N2520" s="49" t="str">
        <f t="shared" si="366"/>
        <v/>
      </c>
      <c r="O2520" s="49" t="str">
        <f t="shared" si="367"/>
        <v/>
      </c>
      <c r="P2520" s="49" t="str">
        <f>IF(COUNTIF(C$6:C2520,C2520)=1,MAX(P$6:P2519)+1,"")</f>
        <v/>
      </c>
      <c r="Q2520" s="49" t="str">
        <f>IF($C$2="",IF(COUNTIF(D$6:D2520,D2520)=1,MAX(Q$6:Q2519)+1,""),IF(C2520=$C$2,IF(COUNTIF(N$6:N2520,N2520)=1,MAX(Q$6:Q2519)+1,""),""))</f>
        <v/>
      </c>
      <c r="R2520" s="49" t="str">
        <f>IF(COUNTIF(O$5:O2520,O2520)=1,MAX(R$6:R2519)+1,"")</f>
        <v/>
      </c>
      <c r="S2520" s="49" t="str">
        <f>IF(COUNTIF(G$6:G2520,G2520)=1,MAX(S$6:S2519)+1,"")</f>
        <v/>
      </c>
      <c r="T2520" s="49" t="str">
        <f>IF(COUNTIF(L$6:L2520,L2520)=1,MAX(T$6:T2519)+1,"")</f>
        <v/>
      </c>
      <c r="U2520" s="49" t="str">
        <f>IF(COUNTIF(M$6:M2520,M2520)=1,MAX(U$6:U2519)+1,"")</f>
        <v/>
      </c>
      <c r="V2520" s="20">
        <f t="shared" si="368"/>
        <v>2514</v>
      </c>
      <c r="W2520" s="49" t="str">
        <f t="shared" si="360"/>
        <v/>
      </c>
      <c r="X2520" s="49" t="str">
        <f t="shared" si="361"/>
        <v/>
      </c>
      <c r="Y2520" s="49" t="str">
        <f t="shared" si="362"/>
        <v/>
      </c>
      <c r="Z2520" s="49" t="str">
        <f t="shared" si="363"/>
        <v/>
      </c>
      <c r="AA2520" s="49" t="str">
        <f t="shared" si="364"/>
        <v/>
      </c>
      <c r="AB2520" s="49" t="str">
        <f t="shared" si="365"/>
        <v/>
      </c>
      <c r="AC2520" s="49" t="str">
        <f>IFERROR(INDEX(Админка!$D$1:$D$2,MATCH(M2520,Админка!$C$1:$C$2,0),1)&amp;"/"&amp;INDEX(Админка!$E$7:$E$11,MATCH(C2520,Админка!$D$7:$D$11,0),1)&amp;"/"&amp;D2520&amp;"/"&amp;E2520,"")</f>
        <v/>
      </c>
    </row>
    <row r="2521" spans="1:29">
      <c r="A2521" s="53" t="str">
        <f>IFERROR(HYPERLINK(INDEX(Админка!$D$1:$D$2,MATCH(M2521,Админка!$C$1:$C$2,0),1)&amp;"/"&amp;INDEX(Админка!$E$7:$E$11,MATCH(C2521,Админка!$D$7:$D$11,0),1)&amp;"/"&amp;D2521&amp;"/"&amp;E2521,"&gt;&gt;&gt;"),"")</f>
        <v/>
      </c>
      <c r="B2521" s="63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3"/>
      <c r="N2521" s="49" t="str">
        <f t="shared" si="366"/>
        <v/>
      </c>
      <c r="O2521" s="49" t="str">
        <f t="shared" si="367"/>
        <v/>
      </c>
      <c r="P2521" s="49" t="str">
        <f>IF(COUNTIF(C$6:C2521,C2521)=1,MAX(P$6:P2520)+1,"")</f>
        <v/>
      </c>
      <c r="Q2521" s="49" t="str">
        <f>IF($C$2="",IF(COUNTIF(D$6:D2521,D2521)=1,MAX(Q$6:Q2520)+1,""),IF(C2521=$C$2,IF(COUNTIF(N$6:N2521,N2521)=1,MAX(Q$6:Q2520)+1,""),""))</f>
        <v/>
      </c>
      <c r="R2521" s="49" t="str">
        <f>IF(COUNTIF(O$5:O2521,O2521)=1,MAX(R$6:R2520)+1,"")</f>
        <v/>
      </c>
      <c r="S2521" s="49" t="str">
        <f>IF(COUNTIF(G$6:G2521,G2521)=1,MAX(S$6:S2520)+1,"")</f>
        <v/>
      </c>
      <c r="T2521" s="49" t="str">
        <f>IF(COUNTIF(L$6:L2521,L2521)=1,MAX(T$6:T2520)+1,"")</f>
        <v/>
      </c>
      <c r="U2521" s="49" t="str">
        <f>IF(COUNTIF(M$6:M2521,M2521)=1,MAX(U$6:U2520)+1,"")</f>
        <v/>
      </c>
      <c r="V2521" s="20">
        <f t="shared" si="368"/>
        <v>2515</v>
      </c>
      <c r="W2521" s="49" t="str">
        <f t="shared" si="360"/>
        <v/>
      </c>
      <c r="X2521" s="49" t="str">
        <f t="shared" si="361"/>
        <v/>
      </c>
      <c r="Y2521" s="49" t="str">
        <f t="shared" si="362"/>
        <v/>
      </c>
      <c r="Z2521" s="49" t="str">
        <f t="shared" si="363"/>
        <v/>
      </c>
      <c r="AA2521" s="49" t="str">
        <f t="shared" si="364"/>
        <v/>
      </c>
      <c r="AB2521" s="49" t="str">
        <f t="shared" si="365"/>
        <v/>
      </c>
      <c r="AC2521" s="49" t="str">
        <f>IFERROR(INDEX(Админка!$D$1:$D$2,MATCH(M2521,Админка!$C$1:$C$2,0),1)&amp;"/"&amp;INDEX(Админка!$E$7:$E$11,MATCH(C2521,Админка!$D$7:$D$11,0),1)&amp;"/"&amp;D2521&amp;"/"&amp;E2521,"")</f>
        <v/>
      </c>
    </row>
    <row r="2522" spans="1:29">
      <c r="A2522" s="53" t="str">
        <f>IFERROR(HYPERLINK(INDEX(Админка!$D$1:$D$2,MATCH(M2522,Админка!$C$1:$C$2,0),1)&amp;"/"&amp;INDEX(Админка!$E$7:$E$11,MATCH(C2522,Админка!$D$7:$D$11,0),1)&amp;"/"&amp;D2522&amp;"/"&amp;E2522,"&gt;&gt;&gt;"),"")</f>
        <v/>
      </c>
      <c r="B2522" s="63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3"/>
      <c r="N2522" s="49" t="str">
        <f t="shared" si="366"/>
        <v/>
      </c>
      <c r="O2522" s="49" t="str">
        <f t="shared" si="367"/>
        <v/>
      </c>
      <c r="P2522" s="49" t="str">
        <f>IF(COUNTIF(C$6:C2522,C2522)=1,MAX(P$6:P2521)+1,"")</f>
        <v/>
      </c>
      <c r="Q2522" s="49" t="str">
        <f>IF($C$2="",IF(COUNTIF(D$6:D2522,D2522)=1,MAX(Q$6:Q2521)+1,""),IF(C2522=$C$2,IF(COUNTIF(N$6:N2522,N2522)=1,MAX(Q$6:Q2521)+1,""),""))</f>
        <v/>
      </c>
      <c r="R2522" s="49" t="str">
        <f>IF(COUNTIF(O$5:O2522,O2522)=1,MAX(R$6:R2521)+1,"")</f>
        <v/>
      </c>
      <c r="S2522" s="49" t="str">
        <f>IF(COUNTIF(G$6:G2522,G2522)=1,MAX(S$6:S2521)+1,"")</f>
        <v/>
      </c>
      <c r="T2522" s="49" t="str">
        <f>IF(COUNTIF(L$6:L2522,L2522)=1,MAX(T$6:T2521)+1,"")</f>
        <v/>
      </c>
      <c r="U2522" s="49" t="str">
        <f>IF(COUNTIF(M$6:M2522,M2522)=1,MAX(U$6:U2521)+1,"")</f>
        <v/>
      </c>
      <c r="V2522" s="20">
        <f t="shared" si="368"/>
        <v>2516</v>
      </c>
      <c r="W2522" s="49" t="str">
        <f t="shared" si="360"/>
        <v/>
      </c>
      <c r="X2522" s="49" t="str">
        <f t="shared" si="361"/>
        <v/>
      </c>
      <c r="Y2522" s="49" t="str">
        <f t="shared" si="362"/>
        <v/>
      </c>
      <c r="Z2522" s="49" t="str">
        <f t="shared" si="363"/>
        <v/>
      </c>
      <c r="AA2522" s="49" t="str">
        <f t="shared" si="364"/>
        <v/>
      </c>
      <c r="AB2522" s="49" t="str">
        <f t="shared" si="365"/>
        <v/>
      </c>
      <c r="AC2522" s="49" t="str">
        <f>IFERROR(INDEX(Админка!$D$1:$D$2,MATCH(M2522,Админка!$C$1:$C$2,0),1)&amp;"/"&amp;INDEX(Админка!$E$7:$E$11,MATCH(C2522,Админка!$D$7:$D$11,0),1)&amp;"/"&amp;D2522&amp;"/"&amp;E2522,"")</f>
        <v/>
      </c>
    </row>
    <row r="2523" spans="1:29">
      <c r="A2523" s="53" t="str">
        <f>IFERROR(HYPERLINK(INDEX(Админка!$D$1:$D$2,MATCH(M2523,Админка!$C$1:$C$2,0),1)&amp;"/"&amp;INDEX(Админка!$E$7:$E$11,MATCH(C2523,Админка!$D$7:$D$11,0),1)&amp;"/"&amp;D2523&amp;"/"&amp;E2523,"&gt;&gt;&gt;"),"")</f>
        <v/>
      </c>
      <c r="B2523" s="63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3"/>
      <c r="N2523" s="49" t="str">
        <f t="shared" si="366"/>
        <v/>
      </c>
      <c r="O2523" s="49" t="str">
        <f t="shared" si="367"/>
        <v/>
      </c>
      <c r="P2523" s="49" t="str">
        <f>IF(COUNTIF(C$6:C2523,C2523)=1,MAX(P$6:P2522)+1,"")</f>
        <v/>
      </c>
      <c r="Q2523" s="49" t="str">
        <f>IF($C$2="",IF(COUNTIF(D$6:D2523,D2523)=1,MAX(Q$6:Q2522)+1,""),IF(C2523=$C$2,IF(COUNTIF(N$6:N2523,N2523)=1,MAX(Q$6:Q2522)+1,""),""))</f>
        <v/>
      </c>
      <c r="R2523" s="49" t="str">
        <f>IF(COUNTIF(O$5:O2523,O2523)=1,MAX(R$6:R2522)+1,"")</f>
        <v/>
      </c>
      <c r="S2523" s="49" t="str">
        <f>IF(COUNTIF(G$6:G2523,G2523)=1,MAX(S$6:S2522)+1,"")</f>
        <v/>
      </c>
      <c r="T2523" s="49" t="str">
        <f>IF(COUNTIF(L$6:L2523,L2523)=1,MAX(T$6:T2522)+1,"")</f>
        <v/>
      </c>
      <c r="U2523" s="49" t="str">
        <f>IF(COUNTIF(M$6:M2523,M2523)=1,MAX(U$6:U2522)+1,"")</f>
        <v/>
      </c>
      <c r="V2523" s="20">
        <f t="shared" si="368"/>
        <v>2517</v>
      </c>
      <c r="W2523" s="49" t="str">
        <f t="shared" si="360"/>
        <v/>
      </c>
      <c r="X2523" s="49" t="str">
        <f t="shared" si="361"/>
        <v/>
      </c>
      <c r="Y2523" s="49" t="str">
        <f t="shared" si="362"/>
        <v/>
      </c>
      <c r="Z2523" s="49" t="str">
        <f t="shared" si="363"/>
        <v/>
      </c>
      <c r="AA2523" s="49" t="str">
        <f t="shared" si="364"/>
        <v/>
      </c>
      <c r="AB2523" s="49" t="str">
        <f t="shared" si="365"/>
        <v/>
      </c>
      <c r="AC2523" s="49" t="str">
        <f>IFERROR(INDEX(Админка!$D$1:$D$2,MATCH(M2523,Админка!$C$1:$C$2,0),1)&amp;"/"&amp;INDEX(Админка!$E$7:$E$11,MATCH(C2523,Админка!$D$7:$D$11,0),1)&amp;"/"&amp;D2523&amp;"/"&amp;E2523,"")</f>
        <v/>
      </c>
    </row>
    <row r="2524" spans="1:29">
      <c r="A2524" s="53" t="str">
        <f>IFERROR(HYPERLINK(INDEX(Админка!$D$1:$D$2,MATCH(M2524,Админка!$C$1:$C$2,0),1)&amp;"/"&amp;INDEX(Админка!$E$7:$E$11,MATCH(C2524,Админка!$D$7:$D$11,0),1)&amp;"/"&amp;D2524&amp;"/"&amp;E2524,"&gt;&gt;&gt;"),"")</f>
        <v/>
      </c>
      <c r="B2524" s="63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3"/>
      <c r="N2524" s="49" t="str">
        <f t="shared" si="366"/>
        <v/>
      </c>
      <c r="O2524" s="49" t="str">
        <f t="shared" si="367"/>
        <v/>
      </c>
      <c r="P2524" s="49" t="str">
        <f>IF(COUNTIF(C$6:C2524,C2524)=1,MAX(P$6:P2523)+1,"")</f>
        <v/>
      </c>
      <c r="Q2524" s="49" t="str">
        <f>IF($C$2="",IF(COUNTIF(D$6:D2524,D2524)=1,MAX(Q$6:Q2523)+1,""),IF(C2524=$C$2,IF(COUNTIF(N$6:N2524,N2524)=1,MAX(Q$6:Q2523)+1,""),""))</f>
        <v/>
      </c>
      <c r="R2524" s="49" t="str">
        <f>IF(COUNTIF(O$5:O2524,O2524)=1,MAX(R$6:R2523)+1,"")</f>
        <v/>
      </c>
      <c r="S2524" s="49" t="str">
        <f>IF(COUNTIF(G$6:G2524,G2524)=1,MAX(S$6:S2523)+1,"")</f>
        <v/>
      </c>
      <c r="T2524" s="49" t="str">
        <f>IF(COUNTIF(L$6:L2524,L2524)=1,MAX(T$6:T2523)+1,"")</f>
        <v/>
      </c>
      <c r="U2524" s="49" t="str">
        <f>IF(COUNTIF(M$6:M2524,M2524)=1,MAX(U$6:U2523)+1,"")</f>
        <v/>
      </c>
      <c r="V2524" s="20">
        <f t="shared" si="368"/>
        <v>2518</v>
      </c>
      <c r="W2524" s="49" t="str">
        <f t="shared" si="360"/>
        <v/>
      </c>
      <c r="X2524" s="49" t="str">
        <f t="shared" si="361"/>
        <v/>
      </c>
      <c r="Y2524" s="49" t="str">
        <f t="shared" si="362"/>
        <v/>
      </c>
      <c r="Z2524" s="49" t="str">
        <f t="shared" si="363"/>
        <v/>
      </c>
      <c r="AA2524" s="49" t="str">
        <f t="shared" si="364"/>
        <v/>
      </c>
      <c r="AB2524" s="49" t="str">
        <f t="shared" si="365"/>
        <v/>
      </c>
      <c r="AC2524" s="49" t="str">
        <f>IFERROR(INDEX(Админка!$D$1:$D$2,MATCH(M2524,Админка!$C$1:$C$2,0),1)&amp;"/"&amp;INDEX(Админка!$E$7:$E$11,MATCH(C2524,Админка!$D$7:$D$11,0),1)&amp;"/"&amp;D2524&amp;"/"&amp;E2524,"")</f>
        <v/>
      </c>
    </row>
    <row r="2525" spans="1:29">
      <c r="A2525" s="53" t="str">
        <f>IFERROR(HYPERLINK(INDEX(Админка!$D$1:$D$2,MATCH(M2525,Админка!$C$1:$C$2,0),1)&amp;"/"&amp;INDEX(Админка!$E$7:$E$11,MATCH(C2525,Админка!$D$7:$D$11,0),1)&amp;"/"&amp;D2525&amp;"/"&amp;E2525,"&gt;&gt;&gt;"),"")</f>
        <v/>
      </c>
      <c r="B2525" s="63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3"/>
      <c r="N2525" s="49" t="str">
        <f t="shared" si="366"/>
        <v/>
      </c>
      <c r="O2525" s="49" t="str">
        <f t="shared" si="367"/>
        <v/>
      </c>
      <c r="P2525" s="49" t="str">
        <f>IF(COUNTIF(C$6:C2525,C2525)=1,MAX(P$6:P2524)+1,"")</f>
        <v/>
      </c>
      <c r="Q2525" s="49" t="str">
        <f>IF($C$2="",IF(COUNTIF(D$6:D2525,D2525)=1,MAX(Q$6:Q2524)+1,""),IF(C2525=$C$2,IF(COUNTIF(N$6:N2525,N2525)=1,MAX(Q$6:Q2524)+1,""),""))</f>
        <v/>
      </c>
      <c r="R2525" s="49" t="str">
        <f>IF(COUNTIF(O$5:O2525,O2525)=1,MAX(R$6:R2524)+1,"")</f>
        <v/>
      </c>
      <c r="S2525" s="49" t="str">
        <f>IF(COUNTIF(G$6:G2525,G2525)=1,MAX(S$6:S2524)+1,"")</f>
        <v/>
      </c>
      <c r="T2525" s="49" t="str">
        <f>IF(COUNTIF(L$6:L2525,L2525)=1,MAX(T$6:T2524)+1,"")</f>
        <v/>
      </c>
      <c r="U2525" s="49" t="str">
        <f>IF(COUNTIF(M$6:M2525,M2525)=1,MAX(U$6:U2524)+1,"")</f>
        <v/>
      </c>
      <c r="V2525" s="20">
        <f t="shared" si="368"/>
        <v>2519</v>
      </c>
      <c r="W2525" s="49" t="str">
        <f t="shared" si="360"/>
        <v/>
      </c>
      <c r="X2525" s="49" t="str">
        <f t="shared" si="361"/>
        <v/>
      </c>
      <c r="Y2525" s="49" t="str">
        <f t="shared" si="362"/>
        <v/>
      </c>
      <c r="Z2525" s="49" t="str">
        <f t="shared" si="363"/>
        <v/>
      </c>
      <c r="AA2525" s="49" t="str">
        <f t="shared" si="364"/>
        <v/>
      </c>
      <c r="AB2525" s="49" t="str">
        <f t="shared" si="365"/>
        <v/>
      </c>
      <c r="AC2525" s="49" t="str">
        <f>IFERROR(INDEX(Админка!$D$1:$D$2,MATCH(M2525,Админка!$C$1:$C$2,0),1)&amp;"/"&amp;INDEX(Админка!$E$7:$E$11,MATCH(C2525,Админка!$D$7:$D$11,0),1)&amp;"/"&amp;D2525&amp;"/"&amp;E2525,"")</f>
        <v/>
      </c>
    </row>
    <row r="2526" spans="1:29">
      <c r="A2526" s="53" t="str">
        <f>IFERROR(HYPERLINK(INDEX(Админка!$D$1:$D$2,MATCH(M2526,Админка!$C$1:$C$2,0),1)&amp;"/"&amp;INDEX(Админка!$E$7:$E$11,MATCH(C2526,Админка!$D$7:$D$11,0),1)&amp;"/"&amp;D2526&amp;"/"&amp;E2526,"&gt;&gt;&gt;"),"")</f>
        <v/>
      </c>
      <c r="B2526" s="63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3"/>
      <c r="N2526" s="49" t="str">
        <f t="shared" si="366"/>
        <v/>
      </c>
      <c r="O2526" s="49" t="str">
        <f t="shared" si="367"/>
        <v/>
      </c>
      <c r="P2526" s="49" t="str">
        <f>IF(COUNTIF(C$6:C2526,C2526)=1,MAX(P$6:P2525)+1,"")</f>
        <v/>
      </c>
      <c r="Q2526" s="49" t="str">
        <f>IF($C$2="",IF(COUNTIF(D$6:D2526,D2526)=1,MAX(Q$6:Q2525)+1,""),IF(C2526=$C$2,IF(COUNTIF(N$6:N2526,N2526)=1,MAX(Q$6:Q2525)+1,""),""))</f>
        <v/>
      </c>
      <c r="R2526" s="49" t="str">
        <f>IF(COUNTIF(O$5:O2526,O2526)=1,MAX(R$6:R2525)+1,"")</f>
        <v/>
      </c>
      <c r="S2526" s="49" t="str">
        <f>IF(COUNTIF(G$6:G2526,G2526)=1,MAX(S$6:S2525)+1,"")</f>
        <v/>
      </c>
      <c r="T2526" s="49" t="str">
        <f>IF(COUNTIF(L$6:L2526,L2526)=1,MAX(T$6:T2525)+1,"")</f>
        <v/>
      </c>
      <c r="U2526" s="49" t="str">
        <f>IF(COUNTIF(M$6:M2526,M2526)=1,MAX(U$6:U2525)+1,"")</f>
        <v/>
      </c>
      <c r="V2526" s="20">
        <f t="shared" si="368"/>
        <v>2520</v>
      </c>
      <c r="W2526" s="49" t="str">
        <f t="shared" si="360"/>
        <v/>
      </c>
      <c r="X2526" s="49" t="str">
        <f t="shared" si="361"/>
        <v/>
      </c>
      <c r="Y2526" s="49" t="str">
        <f t="shared" si="362"/>
        <v/>
      </c>
      <c r="Z2526" s="49" t="str">
        <f t="shared" si="363"/>
        <v/>
      </c>
      <c r="AA2526" s="49" t="str">
        <f t="shared" si="364"/>
        <v/>
      </c>
      <c r="AB2526" s="49" t="str">
        <f t="shared" si="365"/>
        <v/>
      </c>
      <c r="AC2526" s="49" t="str">
        <f>IFERROR(INDEX(Админка!$D$1:$D$2,MATCH(M2526,Админка!$C$1:$C$2,0),1)&amp;"/"&amp;INDEX(Админка!$E$7:$E$11,MATCH(C2526,Админка!$D$7:$D$11,0),1)&amp;"/"&amp;D2526&amp;"/"&amp;E2526,"")</f>
        <v/>
      </c>
    </row>
    <row r="2527" spans="1:29">
      <c r="A2527" s="53" t="str">
        <f>IFERROR(HYPERLINK(INDEX(Админка!$D$1:$D$2,MATCH(M2527,Админка!$C$1:$C$2,0),1)&amp;"/"&amp;INDEX(Админка!$E$7:$E$11,MATCH(C2527,Админка!$D$7:$D$11,0),1)&amp;"/"&amp;D2527&amp;"/"&amp;E2527,"&gt;&gt;&gt;"),"")</f>
        <v/>
      </c>
      <c r="B2527" s="63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3"/>
      <c r="N2527" s="49" t="str">
        <f t="shared" si="366"/>
        <v/>
      </c>
      <c r="O2527" s="49" t="str">
        <f t="shared" si="367"/>
        <v/>
      </c>
      <c r="P2527" s="49" t="str">
        <f>IF(COUNTIF(C$6:C2527,C2527)=1,MAX(P$6:P2526)+1,"")</f>
        <v/>
      </c>
      <c r="Q2527" s="49" t="str">
        <f>IF($C$2="",IF(COUNTIF(D$6:D2527,D2527)=1,MAX(Q$6:Q2526)+1,""),IF(C2527=$C$2,IF(COUNTIF(N$6:N2527,N2527)=1,MAX(Q$6:Q2526)+1,""),""))</f>
        <v/>
      </c>
      <c r="R2527" s="49" t="str">
        <f>IF(COUNTIF(O$5:O2527,O2527)=1,MAX(R$6:R2526)+1,"")</f>
        <v/>
      </c>
      <c r="S2527" s="49" t="str">
        <f>IF(COUNTIF(G$6:G2527,G2527)=1,MAX(S$6:S2526)+1,"")</f>
        <v/>
      </c>
      <c r="T2527" s="49" t="str">
        <f>IF(COUNTIF(L$6:L2527,L2527)=1,MAX(T$6:T2526)+1,"")</f>
        <v/>
      </c>
      <c r="U2527" s="49" t="str">
        <f>IF(COUNTIF(M$6:M2527,M2527)=1,MAX(U$6:U2526)+1,"")</f>
        <v/>
      </c>
      <c r="V2527" s="20">
        <f t="shared" si="368"/>
        <v>2521</v>
      </c>
      <c r="W2527" s="49" t="str">
        <f t="shared" si="360"/>
        <v/>
      </c>
      <c r="X2527" s="49" t="str">
        <f t="shared" si="361"/>
        <v/>
      </c>
      <c r="Y2527" s="49" t="str">
        <f t="shared" si="362"/>
        <v/>
      </c>
      <c r="Z2527" s="49" t="str">
        <f t="shared" si="363"/>
        <v/>
      </c>
      <c r="AA2527" s="49" t="str">
        <f t="shared" si="364"/>
        <v/>
      </c>
      <c r="AB2527" s="49" t="str">
        <f t="shared" si="365"/>
        <v/>
      </c>
      <c r="AC2527" s="49" t="str">
        <f>IFERROR(INDEX(Админка!$D$1:$D$2,MATCH(M2527,Админка!$C$1:$C$2,0),1)&amp;"/"&amp;INDEX(Админка!$E$7:$E$11,MATCH(C2527,Админка!$D$7:$D$11,0),1)&amp;"/"&amp;D2527&amp;"/"&amp;E2527,"")</f>
        <v/>
      </c>
    </row>
    <row r="2528" spans="1:29">
      <c r="A2528" s="53" t="str">
        <f>IFERROR(HYPERLINK(INDEX(Админка!$D$1:$D$2,MATCH(M2528,Админка!$C$1:$C$2,0),1)&amp;"/"&amp;INDEX(Админка!$E$7:$E$11,MATCH(C2528,Админка!$D$7:$D$11,0),1)&amp;"/"&amp;D2528&amp;"/"&amp;E2528,"&gt;&gt;&gt;"),"")</f>
        <v/>
      </c>
      <c r="B2528" s="63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3"/>
      <c r="N2528" s="49" t="str">
        <f t="shared" si="366"/>
        <v/>
      </c>
      <c r="O2528" s="49" t="str">
        <f t="shared" si="367"/>
        <v/>
      </c>
      <c r="P2528" s="49" t="str">
        <f>IF(COUNTIF(C$6:C2528,C2528)=1,MAX(P$6:P2527)+1,"")</f>
        <v/>
      </c>
      <c r="Q2528" s="49" t="str">
        <f>IF($C$2="",IF(COUNTIF(D$6:D2528,D2528)=1,MAX(Q$6:Q2527)+1,""),IF(C2528=$C$2,IF(COUNTIF(N$6:N2528,N2528)=1,MAX(Q$6:Q2527)+1,""),""))</f>
        <v/>
      </c>
      <c r="R2528" s="49" t="str">
        <f>IF(COUNTIF(O$5:O2528,O2528)=1,MAX(R$6:R2527)+1,"")</f>
        <v/>
      </c>
      <c r="S2528" s="49" t="str">
        <f>IF(COUNTIF(G$6:G2528,G2528)=1,MAX(S$6:S2527)+1,"")</f>
        <v/>
      </c>
      <c r="T2528" s="49" t="str">
        <f>IF(COUNTIF(L$6:L2528,L2528)=1,MAX(T$6:T2527)+1,"")</f>
        <v/>
      </c>
      <c r="U2528" s="49" t="str">
        <f>IF(COUNTIF(M$6:M2528,M2528)=1,MAX(U$6:U2527)+1,"")</f>
        <v/>
      </c>
      <c r="V2528" s="20">
        <f t="shared" si="368"/>
        <v>2522</v>
      </c>
      <c r="W2528" s="49" t="str">
        <f t="shared" si="360"/>
        <v/>
      </c>
      <c r="X2528" s="49" t="str">
        <f t="shared" si="361"/>
        <v/>
      </c>
      <c r="Y2528" s="49" t="str">
        <f t="shared" si="362"/>
        <v/>
      </c>
      <c r="Z2528" s="49" t="str">
        <f t="shared" si="363"/>
        <v/>
      </c>
      <c r="AA2528" s="49" t="str">
        <f t="shared" si="364"/>
        <v/>
      </c>
      <c r="AB2528" s="49" t="str">
        <f t="shared" si="365"/>
        <v/>
      </c>
      <c r="AC2528" s="49" t="str">
        <f>IFERROR(INDEX(Админка!$D$1:$D$2,MATCH(M2528,Админка!$C$1:$C$2,0),1)&amp;"/"&amp;INDEX(Админка!$E$7:$E$11,MATCH(C2528,Админка!$D$7:$D$11,0),1)&amp;"/"&amp;D2528&amp;"/"&amp;E2528,"")</f>
        <v/>
      </c>
    </row>
    <row r="2529" spans="1:29">
      <c r="A2529" s="53" t="str">
        <f>IFERROR(HYPERLINK(INDEX(Админка!$D$1:$D$2,MATCH(M2529,Админка!$C$1:$C$2,0),1)&amp;"/"&amp;INDEX(Админка!$E$7:$E$11,MATCH(C2529,Админка!$D$7:$D$11,0),1)&amp;"/"&amp;D2529&amp;"/"&amp;E2529,"&gt;&gt;&gt;"),"")</f>
        <v/>
      </c>
      <c r="B2529" s="63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3"/>
      <c r="N2529" s="49" t="str">
        <f t="shared" si="366"/>
        <v/>
      </c>
      <c r="O2529" s="49" t="str">
        <f t="shared" si="367"/>
        <v/>
      </c>
      <c r="P2529" s="49" t="str">
        <f>IF(COUNTIF(C$6:C2529,C2529)=1,MAX(P$6:P2528)+1,"")</f>
        <v/>
      </c>
      <c r="Q2529" s="49" t="str">
        <f>IF($C$2="",IF(COUNTIF(D$6:D2529,D2529)=1,MAX(Q$6:Q2528)+1,""),IF(C2529=$C$2,IF(COUNTIF(N$6:N2529,N2529)=1,MAX(Q$6:Q2528)+1,""),""))</f>
        <v/>
      </c>
      <c r="R2529" s="49" t="str">
        <f>IF(COUNTIF(O$5:O2529,O2529)=1,MAX(R$6:R2528)+1,"")</f>
        <v/>
      </c>
      <c r="S2529" s="49" t="str">
        <f>IF(COUNTIF(G$6:G2529,G2529)=1,MAX(S$6:S2528)+1,"")</f>
        <v/>
      </c>
      <c r="T2529" s="49" t="str">
        <f>IF(COUNTIF(L$6:L2529,L2529)=1,MAX(T$6:T2528)+1,"")</f>
        <v/>
      </c>
      <c r="U2529" s="49" t="str">
        <f>IF(COUNTIF(M$6:M2529,M2529)=1,MAX(U$6:U2528)+1,"")</f>
        <v/>
      </c>
      <c r="V2529" s="20">
        <f t="shared" si="368"/>
        <v>2523</v>
      </c>
      <c r="W2529" s="49" t="str">
        <f t="shared" si="360"/>
        <v/>
      </c>
      <c r="X2529" s="49" t="str">
        <f t="shared" si="361"/>
        <v/>
      </c>
      <c r="Y2529" s="49" t="str">
        <f t="shared" si="362"/>
        <v/>
      </c>
      <c r="Z2529" s="49" t="str">
        <f t="shared" si="363"/>
        <v/>
      </c>
      <c r="AA2529" s="49" t="str">
        <f t="shared" si="364"/>
        <v/>
      </c>
      <c r="AB2529" s="49" t="str">
        <f t="shared" si="365"/>
        <v/>
      </c>
      <c r="AC2529" s="49" t="str">
        <f>IFERROR(INDEX(Админка!$D$1:$D$2,MATCH(M2529,Админка!$C$1:$C$2,0),1)&amp;"/"&amp;INDEX(Админка!$E$7:$E$11,MATCH(C2529,Админка!$D$7:$D$11,0),1)&amp;"/"&amp;D2529&amp;"/"&amp;E2529,"")</f>
        <v/>
      </c>
    </row>
    <row r="2530" spans="1:29">
      <c r="A2530" s="53" t="str">
        <f>IFERROR(HYPERLINK(INDEX(Админка!$D$1:$D$2,MATCH(M2530,Админка!$C$1:$C$2,0),1)&amp;"/"&amp;INDEX(Админка!$E$7:$E$11,MATCH(C2530,Админка!$D$7:$D$11,0),1)&amp;"/"&amp;D2530&amp;"/"&amp;E2530,"&gt;&gt;&gt;"),"")</f>
        <v/>
      </c>
      <c r="B2530" s="63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3"/>
      <c r="N2530" s="49" t="str">
        <f t="shared" si="366"/>
        <v/>
      </c>
      <c r="O2530" s="49" t="str">
        <f t="shared" si="367"/>
        <v/>
      </c>
      <c r="P2530" s="49" t="str">
        <f>IF(COUNTIF(C$6:C2530,C2530)=1,MAX(P$6:P2529)+1,"")</f>
        <v/>
      </c>
      <c r="Q2530" s="49" t="str">
        <f>IF($C$2="",IF(COUNTIF(D$6:D2530,D2530)=1,MAX(Q$6:Q2529)+1,""),IF(C2530=$C$2,IF(COUNTIF(N$6:N2530,N2530)=1,MAX(Q$6:Q2529)+1,""),""))</f>
        <v/>
      </c>
      <c r="R2530" s="49" t="str">
        <f>IF(COUNTIF(O$5:O2530,O2530)=1,MAX(R$6:R2529)+1,"")</f>
        <v/>
      </c>
      <c r="S2530" s="49" t="str">
        <f>IF(COUNTIF(G$6:G2530,G2530)=1,MAX(S$6:S2529)+1,"")</f>
        <v/>
      </c>
      <c r="T2530" s="49" t="str">
        <f>IF(COUNTIF(L$6:L2530,L2530)=1,MAX(T$6:T2529)+1,"")</f>
        <v/>
      </c>
      <c r="U2530" s="49" t="str">
        <f>IF(COUNTIF(M$6:M2530,M2530)=1,MAX(U$6:U2529)+1,"")</f>
        <v/>
      </c>
      <c r="V2530" s="20">
        <f t="shared" si="368"/>
        <v>2524</v>
      </c>
      <c r="W2530" s="49" t="str">
        <f t="shared" si="360"/>
        <v/>
      </c>
      <c r="X2530" s="49" t="str">
        <f t="shared" si="361"/>
        <v/>
      </c>
      <c r="Y2530" s="49" t="str">
        <f t="shared" si="362"/>
        <v/>
      </c>
      <c r="Z2530" s="49" t="str">
        <f t="shared" si="363"/>
        <v/>
      </c>
      <c r="AA2530" s="49" t="str">
        <f t="shared" si="364"/>
        <v/>
      </c>
      <c r="AB2530" s="49" t="str">
        <f t="shared" si="365"/>
        <v/>
      </c>
      <c r="AC2530" s="49" t="str">
        <f>IFERROR(INDEX(Админка!$D$1:$D$2,MATCH(M2530,Админка!$C$1:$C$2,0),1)&amp;"/"&amp;INDEX(Админка!$E$7:$E$11,MATCH(C2530,Админка!$D$7:$D$11,0),1)&amp;"/"&amp;D2530&amp;"/"&amp;E2530,"")</f>
        <v/>
      </c>
    </row>
    <row r="2531" spans="1:29">
      <c r="A2531" s="53" t="str">
        <f>IFERROR(HYPERLINK(INDEX(Админка!$D$1:$D$2,MATCH(M2531,Админка!$C$1:$C$2,0),1)&amp;"/"&amp;INDEX(Админка!$E$7:$E$11,MATCH(C2531,Админка!$D$7:$D$11,0),1)&amp;"/"&amp;D2531&amp;"/"&amp;E2531,"&gt;&gt;&gt;"),"")</f>
        <v/>
      </c>
      <c r="B2531" s="63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3"/>
      <c r="N2531" s="49" t="str">
        <f t="shared" si="366"/>
        <v/>
      </c>
      <c r="O2531" s="49" t="str">
        <f t="shared" si="367"/>
        <v/>
      </c>
      <c r="P2531" s="49" t="str">
        <f>IF(COUNTIF(C$6:C2531,C2531)=1,MAX(P$6:P2530)+1,"")</f>
        <v/>
      </c>
      <c r="Q2531" s="49" t="str">
        <f>IF($C$2="",IF(COUNTIF(D$6:D2531,D2531)=1,MAX(Q$6:Q2530)+1,""),IF(C2531=$C$2,IF(COUNTIF(N$6:N2531,N2531)=1,MAX(Q$6:Q2530)+1,""),""))</f>
        <v/>
      </c>
      <c r="R2531" s="49" t="str">
        <f>IF(COUNTIF(O$5:O2531,O2531)=1,MAX(R$6:R2530)+1,"")</f>
        <v/>
      </c>
      <c r="S2531" s="49" t="str">
        <f>IF(COUNTIF(G$6:G2531,G2531)=1,MAX(S$6:S2530)+1,"")</f>
        <v/>
      </c>
      <c r="T2531" s="49" t="str">
        <f>IF(COUNTIF(L$6:L2531,L2531)=1,MAX(T$6:T2530)+1,"")</f>
        <v/>
      </c>
      <c r="U2531" s="49" t="str">
        <f>IF(COUNTIF(M$6:M2531,M2531)=1,MAX(U$6:U2530)+1,"")</f>
        <v/>
      </c>
      <c r="V2531" s="20">
        <f t="shared" si="368"/>
        <v>2525</v>
      </c>
      <c r="W2531" s="49" t="str">
        <f t="shared" si="360"/>
        <v/>
      </c>
      <c r="X2531" s="49" t="str">
        <f t="shared" si="361"/>
        <v/>
      </c>
      <c r="Y2531" s="49" t="str">
        <f t="shared" si="362"/>
        <v/>
      </c>
      <c r="Z2531" s="49" t="str">
        <f t="shared" si="363"/>
        <v/>
      </c>
      <c r="AA2531" s="49" t="str">
        <f t="shared" si="364"/>
        <v/>
      </c>
      <c r="AB2531" s="49" t="str">
        <f t="shared" si="365"/>
        <v/>
      </c>
      <c r="AC2531" s="49" t="str">
        <f>IFERROR(INDEX(Админка!$D$1:$D$2,MATCH(M2531,Админка!$C$1:$C$2,0),1)&amp;"/"&amp;INDEX(Админка!$E$7:$E$11,MATCH(C2531,Админка!$D$7:$D$11,0),1)&amp;"/"&amp;D2531&amp;"/"&amp;E2531,"")</f>
        <v/>
      </c>
    </row>
    <row r="2532" spans="1:29">
      <c r="A2532" s="53" t="str">
        <f>IFERROR(HYPERLINK(INDEX(Админка!$D$1:$D$2,MATCH(M2532,Админка!$C$1:$C$2,0),1)&amp;"/"&amp;INDEX(Админка!$E$7:$E$11,MATCH(C2532,Админка!$D$7:$D$11,0),1)&amp;"/"&amp;D2532&amp;"/"&amp;E2532,"&gt;&gt;&gt;"),"")</f>
        <v/>
      </c>
      <c r="B2532" s="63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3"/>
      <c r="N2532" s="49" t="str">
        <f t="shared" si="366"/>
        <v/>
      </c>
      <c r="O2532" s="49" t="str">
        <f t="shared" si="367"/>
        <v/>
      </c>
      <c r="P2532" s="49" t="str">
        <f>IF(COUNTIF(C$6:C2532,C2532)=1,MAX(P$6:P2531)+1,"")</f>
        <v/>
      </c>
      <c r="Q2532" s="49" t="str">
        <f>IF($C$2="",IF(COUNTIF(D$6:D2532,D2532)=1,MAX(Q$6:Q2531)+1,""),IF(C2532=$C$2,IF(COUNTIF(N$6:N2532,N2532)=1,MAX(Q$6:Q2531)+1,""),""))</f>
        <v/>
      </c>
      <c r="R2532" s="49" t="str">
        <f>IF(COUNTIF(O$5:O2532,O2532)=1,MAX(R$6:R2531)+1,"")</f>
        <v/>
      </c>
      <c r="S2532" s="49" t="str">
        <f>IF(COUNTIF(G$6:G2532,G2532)=1,MAX(S$6:S2531)+1,"")</f>
        <v/>
      </c>
      <c r="T2532" s="49" t="str">
        <f>IF(COUNTIF(L$6:L2532,L2532)=1,MAX(T$6:T2531)+1,"")</f>
        <v/>
      </c>
      <c r="U2532" s="49" t="str">
        <f>IF(COUNTIF(M$6:M2532,M2532)=1,MAX(U$6:U2531)+1,"")</f>
        <v/>
      </c>
      <c r="V2532" s="20">
        <f t="shared" si="368"/>
        <v>2526</v>
      </c>
      <c r="W2532" s="49" t="str">
        <f t="shared" si="360"/>
        <v/>
      </c>
      <c r="X2532" s="49" t="str">
        <f t="shared" si="361"/>
        <v/>
      </c>
      <c r="Y2532" s="49" t="str">
        <f t="shared" si="362"/>
        <v/>
      </c>
      <c r="Z2532" s="49" t="str">
        <f t="shared" si="363"/>
        <v/>
      </c>
      <c r="AA2532" s="49" t="str">
        <f t="shared" si="364"/>
        <v/>
      </c>
      <c r="AB2532" s="49" t="str">
        <f t="shared" si="365"/>
        <v/>
      </c>
      <c r="AC2532" s="49" t="str">
        <f>IFERROR(INDEX(Админка!$D$1:$D$2,MATCH(M2532,Админка!$C$1:$C$2,0),1)&amp;"/"&amp;INDEX(Админка!$E$7:$E$11,MATCH(C2532,Админка!$D$7:$D$11,0),1)&amp;"/"&amp;D2532&amp;"/"&amp;E2532,"")</f>
        <v/>
      </c>
    </row>
    <row r="2533" spans="1:29">
      <c r="A2533" s="53" t="str">
        <f>IFERROR(HYPERLINK(INDEX(Админка!$D$1:$D$2,MATCH(M2533,Админка!$C$1:$C$2,0),1)&amp;"/"&amp;INDEX(Админка!$E$7:$E$11,MATCH(C2533,Админка!$D$7:$D$11,0),1)&amp;"/"&amp;D2533&amp;"/"&amp;E2533,"&gt;&gt;&gt;"),"")</f>
        <v/>
      </c>
      <c r="B2533" s="63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3"/>
      <c r="N2533" s="49" t="str">
        <f t="shared" si="366"/>
        <v/>
      </c>
      <c r="O2533" s="49" t="str">
        <f t="shared" si="367"/>
        <v/>
      </c>
      <c r="P2533" s="49" t="str">
        <f>IF(COUNTIF(C$6:C2533,C2533)=1,MAX(P$6:P2532)+1,"")</f>
        <v/>
      </c>
      <c r="Q2533" s="49" t="str">
        <f>IF($C$2="",IF(COUNTIF(D$6:D2533,D2533)=1,MAX(Q$6:Q2532)+1,""),IF(C2533=$C$2,IF(COUNTIF(N$6:N2533,N2533)=1,MAX(Q$6:Q2532)+1,""),""))</f>
        <v/>
      </c>
      <c r="R2533" s="49" t="str">
        <f>IF(COUNTIF(O$5:O2533,O2533)=1,MAX(R$6:R2532)+1,"")</f>
        <v/>
      </c>
      <c r="S2533" s="49" t="str">
        <f>IF(COUNTIF(G$6:G2533,G2533)=1,MAX(S$6:S2532)+1,"")</f>
        <v/>
      </c>
      <c r="T2533" s="49" t="str">
        <f>IF(COUNTIF(L$6:L2533,L2533)=1,MAX(T$6:T2532)+1,"")</f>
        <v/>
      </c>
      <c r="U2533" s="49" t="str">
        <f>IF(COUNTIF(M$6:M2533,M2533)=1,MAX(U$6:U2532)+1,"")</f>
        <v/>
      </c>
      <c r="V2533" s="20">
        <f t="shared" si="368"/>
        <v>2527</v>
      </c>
      <c r="W2533" s="49" t="str">
        <f t="shared" si="360"/>
        <v/>
      </c>
      <c r="X2533" s="49" t="str">
        <f t="shared" si="361"/>
        <v/>
      </c>
      <c r="Y2533" s="49" t="str">
        <f t="shared" si="362"/>
        <v/>
      </c>
      <c r="Z2533" s="49" t="str">
        <f t="shared" si="363"/>
        <v/>
      </c>
      <c r="AA2533" s="49" t="str">
        <f t="shared" si="364"/>
        <v/>
      </c>
      <c r="AB2533" s="49" t="str">
        <f t="shared" si="365"/>
        <v/>
      </c>
      <c r="AC2533" s="49" t="str">
        <f>IFERROR(INDEX(Админка!$D$1:$D$2,MATCH(M2533,Админка!$C$1:$C$2,0),1)&amp;"/"&amp;INDEX(Админка!$E$7:$E$11,MATCH(C2533,Админка!$D$7:$D$11,0),1)&amp;"/"&amp;D2533&amp;"/"&amp;E2533,"")</f>
        <v/>
      </c>
    </row>
    <row r="2534" spans="1:29">
      <c r="A2534" s="53" t="str">
        <f>IFERROR(HYPERLINK(INDEX(Админка!$D$1:$D$2,MATCH(M2534,Админка!$C$1:$C$2,0),1)&amp;"/"&amp;INDEX(Админка!$E$7:$E$11,MATCH(C2534,Админка!$D$7:$D$11,0),1)&amp;"/"&amp;D2534&amp;"/"&amp;E2534,"&gt;&gt;&gt;"),"")</f>
        <v/>
      </c>
      <c r="B2534" s="63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3"/>
      <c r="N2534" s="49" t="str">
        <f t="shared" si="366"/>
        <v/>
      </c>
      <c r="O2534" s="49" t="str">
        <f t="shared" si="367"/>
        <v/>
      </c>
      <c r="P2534" s="49" t="str">
        <f>IF(COUNTIF(C$6:C2534,C2534)=1,MAX(P$6:P2533)+1,"")</f>
        <v/>
      </c>
      <c r="Q2534" s="49" t="str">
        <f>IF($C$2="",IF(COUNTIF(D$6:D2534,D2534)=1,MAX(Q$6:Q2533)+1,""),IF(C2534=$C$2,IF(COUNTIF(N$6:N2534,N2534)=1,MAX(Q$6:Q2533)+1,""),""))</f>
        <v/>
      </c>
      <c r="R2534" s="49" t="str">
        <f>IF(COUNTIF(O$5:O2534,O2534)=1,MAX(R$6:R2533)+1,"")</f>
        <v/>
      </c>
      <c r="S2534" s="49" t="str">
        <f>IF(COUNTIF(G$6:G2534,G2534)=1,MAX(S$6:S2533)+1,"")</f>
        <v/>
      </c>
      <c r="T2534" s="49" t="str">
        <f>IF(COUNTIF(L$6:L2534,L2534)=1,MAX(T$6:T2533)+1,"")</f>
        <v/>
      </c>
      <c r="U2534" s="49" t="str">
        <f>IF(COUNTIF(M$6:M2534,M2534)=1,MAX(U$6:U2533)+1,"")</f>
        <v/>
      </c>
      <c r="V2534" s="20">
        <f t="shared" si="368"/>
        <v>2528</v>
      </c>
      <c r="W2534" s="49" t="str">
        <f t="shared" si="360"/>
        <v/>
      </c>
      <c r="X2534" s="49" t="str">
        <f t="shared" si="361"/>
        <v/>
      </c>
      <c r="Y2534" s="49" t="str">
        <f t="shared" si="362"/>
        <v/>
      </c>
      <c r="Z2534" s="49" t="str">
        <f t="shared" si="363"/>
        <v/>
      </c>
      <c r="AA2534" s="49" t="str">
        <f t="shared" si="364"/>
        <v/>
      </c>
      <c r="AB2534" s="49" t="str">
        <f t="shared" si="365"/>
        <v/>
      </c>
      <c r="AC2534" s="49" t="str">
        <f>IFERROR(INDEX(Админка!$D$1:$D$2,MATCH(M2534,Админка!$C$1:$C$2,0),1)&amp;"/"&amp;INDEX(Админка!$E$7:$E$11,MATCH(C2534,Админка!$D$7:$D$11,0),1)&amp;"/"&amp;D2534&amp;"/"&amp;E2534,"")</f>
        <v/>
      </c>
    </row>
    <row r="2535" spans="1:29">
      <c r="A2535" s="53" t="str">
        <f>IFERROR(HYPERLINK(INDEX(Админка!$D$1:$D$2,MATCH(M2535,Админка!$C$1:$C$2,0),1)&amp;"/"&amp;INDEX(Админка!$E$7:$E$11,MATCH(C2535,Админка!$D$7:$D$11,0),1)&amp;"/"&amp;D2535&amp;"/"&amp;E2535,"&gt;&gt;&gt;"),"")</f>
        <v/>
      </c>
      <c r="B2535" s="63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3"/>
      <c r="N2535" s="49" t="str">
        <f t="shared" si="366"/>
        <v/>
      </c>
      <c r="O2535" s="49" t="str">
        <f t="shared" si="367"/>
        <v/>
      </c>
      <c r="P2535" s="49" t="str">
        <f>IF(COUNTIF(C$6:C2535,C2535)=1,MAX(P$6:P2534)+1,"")</f>
        <v/>
      </c>
      <c r="Q2535" s="49" t="str">
        <f>IF($C$2="",IF(COUNTIF(D$6:D2535,D2535)=1,MAX(Q$6:Q2534)+1,""),IF(C2535=$C$2,IF(COUNTIF(N$6:N2535,N2535)=1,MAX(Q$6:Q2534)+1,""),""))</f>
        <v/>
      </c>
      <c r="R2535" s="49" t="str">
        <f>IF(COUNTIF(O$5:O2535,O2535)=1,MAX(R$6:R2534)+1,"")</f>
        <v/>
      </c>
      <c r="S2535" s="49" t="str">
        <f>IF(COUNTIF(G$6:G2535,G2535)=1,MAX(S$6:S2534)+1,"")</f>
        <v/>
      </c>
      <c r="T2535" s="49" t="str">
        <f>IF(COUNTIF(L$6:L2535,L2535)=1,MAX(T$6:T2534)+1,"")</f>
        <v/>
      </c>
      <c r="U2535" s="49" t="str">
        <f>IF(COUNTIF(M$6:M2535,M2535)=1,MAX(U$6:U2534)+1,"")</f>
        <v/>
      </c>
      <c r="V2535" s="20">
        <f t="shared" si="368"/>
        <v>2529</v>
      </c>
      <c r="W2535" s="49" t="str">
        <f t="shared" si="360"/>
        <v/>
      </c>
      <c r="X2535" s="49" t="str">
        <f t="shared" si="361"/>
        <v/>
      </c>
      <c r="Y2535" s="49" t="str">
        <f t="shared" si="362"/>
        <v/>
      </c>
      <c r="Z2535" s="49" t="str">
        <f t="shared" si="363"/>
        <v/>
      </c>
      <c r="AA2535" s="49" t="str">
        <f t="shared" si="364"/>
        <v/>
      </c>
      <c r="AB2535" s="49" t="str">
        <f t="shared" si="365"/>
        <v/>
      </c>
      <c r="AC2535" s="49" t="str">
        <f>IFERROR(INDEX(Админка!$D$1:$D$2,MATCH(M2535,Админка!$C$1:$C$2,0),1)&amp;"/"&amp;INDEX(Админка!$E$7:$E$11,MATCH(C2535,Админка!$D$7:$D$11,0),1)&amp;"/"&amp;D2535&amp;"/"&amp;E2535,"")</f>
        <v/>
      </c>
    </row>
    <row r="2536" spans="1:29">
      <c r="A2536" s="53" t="str">
        <f>IFERROR(HYPERLINK(INDEX(Админка!$D$1:$D$2,MATCH(M2536,Админка!$C$1:$C$2,0),1)&amp;"/"&amp;INDEX(Админка!$E$7:$E$11,MATCH(C2536,Админка!$D$7:$D$11,0),1)&amp;"/"&amp;D2536&amp;"/"&amp;E2536,"&gt;&gt;&gt;"),"")</f>
        <v/>
      </c>
      <c r="B2536" s="63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3"/>
      <c r="N2536" s="49" t="str">
        <f t="shared" si="366"/>
        <v/>
      </c>
      <c r="O2536" s="49" t="str">
        <f t="shared" si="367"/>
        <v/>
      </c>
      <c r="P2536" s="49" t="str">
        <f>IF(COUNTIF(C$6:C2536,C2536)=1,MAX(P$6:P2535)+1,"")</f>
        <v/>
      </c>
      <c r="Q2536" s="49" t="str">
        <f>IF($C$2="",IF(COUNTIF(D$6:D2536,D2536)=1,MAX(Q$6:Q2535)+1,""),IF(C2536=$C$2,IF(COUNTIF(N$6:N2536,N2536)=1,MAX(Q$6:Q2535)+1,""),""))</f>
        <v/>
      </c>
      <c r="R2536" s="49" t="str">
        <f>IF(COUNTIF(O$5:O2536,O2536)=1,MAX(R$6:R2535)+1,"")</f>
        <v/>
      </c>
      <c r="S2536" s="49" t="str">
        <f>IF(COUNTIF(G$6:G2536,G2536)=1,MAX(S$6:S2535)+1,"")</f>
        <v/>
      </c>
      <c r="T2536" s="49" t="str">
        <f>IF(COUNTIF(L$6:L2536,L2536)=1,MAX(T$6:T2535)+1,"")</f>
        <v/>
      </c>
      <c r="U2536" s="49" t="str">
        <f>IF(COUNTIF(M$6:M2536,M2536)=1,MAX(U$6:U2535)+1,"")</f>
        <v/>
      </c>
      <c r="V2536" s="20">
        <f t="shared" si="368"/>
        <v>2530</v>
      </c>
      <c r="W2536" s="49" t="str">
        <f t="shared" si="360"/>
        <v/>
      </c>
      <c r="X2536" s="49" t="str">
        <f t="shared" si="361"/>
        <v/>
      </c>
      <c r="Y2536" s="49" t="str">
        <f t="shared" si="362"/>
        <v/>
      </c>
      <c r="Z2536" s="49" t="str">
        <f t="shared" si="363"/>
        <v/>
      </c>
      <c r="AA2536" s="49" t="str">
        <f t="shared" si="364"/>
        <v/>
      </c>
      <c r="AB2536" s="49" t="str">
        <f t="shared" si="365"/>
        <v/>
      </c>
      <c r="AC2536" s="49" t="str">
        <f>IFERROR(INDEX(Админка!$D$1:$D$2,MATCH(M2536,Админка!$C$1:$C$2,0),1)&amp;"/"&amp;INDEX(Админка!$E$7:$E$11,MATCH(C2536,Админка!$D$7:$D$11,0),1)&amp;"/"&amp;D2536&amp;"/"&amp;E2536,"")</f>
        <v/>
      </c>
    </row>
    <row r="2537" spans="1:29">
      <c r="A2537" s="53" t="str">
        <f>IFERROR(HYPERLINK(INDEX(Админка!$D$1:$D$2,MATCH(M2537,Админка!$C$1:$C$2,0),1)&amp;"/"&amp;INDEX(Админка!$E$7:$E$11,MATCH(C2537,Админка!$D$7:$D$11,0),1)&amp;"/"&amp;D2537&amp;"/"&amp;E2537,"&gt;&gt;&gt;"),"")</f>
        <v/>
      </c>
      <c r="B2537" s="63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3"/>
      <c r="N2537" s="49" t="str">
        <f t="shared" si="366"/>
        <v/>
      </c>
      <c r="O2537" s="49" t="str">
        <f t="shared" si="367"/>
        <v/>
      </c>
      <c r="P2537" s="49" t="str">
        <f>IF(COUNTIF(C$6:C2537,C2537)=1,MAX(P$6:P2536)+1,"")</f>
        <v/>
      </c>
      <c r="Q2537" s="49" t="str">
        <f>IF($C$2="",IF(COUNTIF(D$6:D2537,D2537)=1,MAX(Q$6:Q2536)+1,""),IF(C2537=$C$2,IF(COUNTIF(N$6:N2537,N2537)=1,MAX(Q$6:Q2536)+1,""),""))</f>
        <v/>
      </c>
      <c r="R2537" s="49" t="str">
        <f>IF(COUNTIF(O$5:O2537,O2537)=1,MAX(R$6:R2536)+1,"")</f>
        <v/>
      </c>
      <c r="S2537" s="49" t="str">
        <f>IF(COUNTIF(G$6:G2537,G2537)=1,MAX(S$6:S2536)+1,"")</f>
        <v/>
      </c>
      <c r="T2537" s="49" t="str">
        <f>IF(COUNTIF(L$6:L2537,L2537)=1,MAX(T$6:T2536)+1,"")</f>
        <v/>
      </c>
      <c r="U2537" s="49" t="str">
        <f>IF(COUNTIF(M$6:M2537,M2537)=1,MAX(U$6:U2536)+1,"")</f>
        <v/>
      </c>
      <c r="V2537" s="20">
        <f t="shared" si="368"/>
        <v>2531</v>
      </c>
      <c r="W2537" s="49" t="str">
        <f t="shared" si="360"/>
        <v/>
      </c>
      <c r="X2537" s="49" t="str">
        <f t="shared" si="361"/>
        <v/>
      </c>
      <c r="Y2537" s="49" t="str">
        <f t="shared" si="362"/>
        <v/>
      </c>
      <c r="Z2537" s="49" t="str">
        <f t="shared" si="363"/>
        <v/>
      </c>
      <c r="AA2537" s="49" t="str">
        <f t="shared" si="364"/>
        <v/>
      </c>
      <c r="AB2537" s="49" t="str">
        <f t="shared" si="365"/>
        <v/>
      </c>
      <c r="AC2537" s="49" t="str">
        <f>IFERROR(INDEX(Админка!$D$1:$D$2,MATCH(M2537,Админка!$C$1:$C$2,0),1)&amp;"/"&amp;INDEX(Админка!$E$7:$E$11,MATCH(C2537,Админка!$D$7:$D$11,0),1)&amp;"/"&amp;D2537&amp;"/"&amp;E2537,"")</f>
        <v/>
      </c>
    </row>
    <row r="2538" spans="1:29">
      <c r="A2538" s="53" t="str">
        <f>IFERROR(HYPERLINK(INDEX(Админка!$D$1:$D$2,MATCH(M2538,Админка!$C$1:$C$2,0),1)&amp;"/"&amp;INDEX(Админка!$E$7:$E$11,MATCH(C2538,Админка!$D$7:$D$11,0),1)&amp;"/"&amp;D2538&amp;"/"&amp;E2538,"&gt;&gt;&gt;"),"")</f>
        <v/>
      </c>
      <c r="B2538" s="63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3"/>
      <c r="N2538" s="49" t="str">
        <f t="shared" si="366"/>
        <v/>
      </c>
      <c r="O2538" s="49" t="str">
        <f t="shared" si="367"/>
        <v/>
      </c>
      <c r="P2538" s="49" t="str">
        <f>IF(COUNTIF(C$6:C2538,C2538)=1,MAX(P$6:P2537)+1,"")</f>
        <v/>
      </c>
      <c r="Q2538" s="49" t="str">
        <f>IF($C$2="",IF(COUNTIF(D$6:D2538,D2538)=1,MAX(Q$6:Q2537)+1,""),IF(C2538=$C$2,IF(COUNTIF(N$6:N2538,N2538)=1,MAX(Q$6:Q2537)+1,""),""))</f>
        <v/>
      </c>
      <c r="R2538" s="49" t="str">
        <f>IF(COUNTIF(O$5:O2538,O2538)=1,MAX(R$6:R2537)+1,"")</f>
        <v/>
      </c>
      <c r="S2538" s="49" t="str">
        <f>IF(COUNTIF(G$6:G2538,G2538)=1,MAX(S$6:S2537)+1,"")</f>
        <v/>
      </c>
      <c r="T2538" s="49" t="str">
        <f>IF(COUNTIF(L$6:L2538,L2538)=1,MAX(T$6:T2537)+1,"")</f>
        <v/>
      </c>
      <c r="U2538" s="49" t="str">
        <f>IF(COUNTIF(M$6:M2538,M2538)=1,MAX(U$6:U2537)+1,"")</f>
        <v/>
      </c>
      <c r="V2538" s="20">
        <f t="shared" si="368"/>
        <v>2532</v>
      </c>
      <c r="W2538" s="49" t="str">
        <f t="shared" si="360"/>
        <v/>
      </c>
      <c r="X2538" s="49" t="str">
        <f t="shared" si="361"/>
        <v/>
      </c>
      <c r="Y2538" s="49" t="str">
        <f t="shared" si="362"/>
        <v/>
      </c>
      <c r="Z2538" s="49" t="str">
        <f t="shared" si="363"/>
        <v/>
      </c>
      <c r="AA2538" s="49" t="str">
        <f t="shared" si="364"/>
        <v/>
      </c>
      <c r="AB2538" s="49" t="str">
        <f t="shared" si="365"/>
        <v/>
      </c>
      <c r="AC2538" s="49" t="str">
        <f>IFERROR(INDEX(Админка!$D$1:$D$2,MATCH(M2538,Админка!$C$1:$C$2,0),1)&amp;"/"&amp;INDEX(Админка!$E$7:$E$11,MATCH(C2538,Админка!$D$7:$D$11,0),1)&amp;"/"&amp;D2538&amp;"/"&amp;E2538,"")</f>
        <v/>
      </c>
    </row>
    <row r="2539" spans="1:29">
      <c r="A2539" s="53" t="str">
        <f>IFERROR(HYPERLINK(INDEX(Админка!$D$1:$D$2,MATCH(M2539,Админка!$C$1:$C$2,0),1)&amp;"/"&amp;INDEX(Админка!$E$7:$E$11,MATCH(C2539,Админка!$D$7:$D$11,0),1)&amp;"/"&amp;D2539&amp;"/"&amp;E2539,"&gt;&gt;&gt;"),"")</f>
        <v/>
      </c>
      <c r="B2539" s="63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3"/>
      <c r="N2539" s="49" t="str">
        <f t="shared" si="366"/>
        <v/>
      </c>
      <c r="O2539" s="49" t="str">
        <f t="shared" si="367"/>
        <v/>
      </c>
      <c r="P2539" s="49" t="str">
        <f>IF(COUNTIF(C$6:C2539,C2539)=1,MAX(P$6:P2538)+1,"")</f>
        <v/>
      </c>
      <c r="Q2539" s="49" t="str">
        <f>IF($C$2="",IF(COUNTIF(D$6:D2539,D2539)=1,MAX(Q$6:Q2538)+1,""),IF(C2539=$C$2,IF(COUNTIF(N$6:N2539,N2539)=1,MAX(Q$6:Q2538)+1,""),""))</f>
        <v/>
      </c>
      <c r="R2539" s="49" t="str">
        <f>IF(COUNTIF(O$5:O2539,O2539)=1,MAX(R$6:R2538)+1,"")</f>
        <v/>
      </c>
      <c r="S2539" s="49" t="str">
        <f>IF(COUNTIF(G$6:G2539,G2539)=1,MAX(S$6:S2538)+1,"")</f>
        <v/>
      </c>
      <c r="T2539" s="49" t="str">
        <f>IF(COUNTIF(L$6:L2539,L2539)=1,MAX(T$6:T2538)+1,"")</f>
        <v/>
      </c>
      <c r="U2539" s="49" t="str">
        <f>IF(COUNTIF(M$6:M2539,M2539)=1,MAX(U$6:U2538)+1,"")</f>
        <v/>
      </c>
      <c r="V2539" s="20">
        <f t="shared" si="368"/>
        <v>2533</v>
      </c>
      <c r="W2539" s="49" t="str">
        <f t="shared" si="360"/>
        <v/>
      </c>
      <c r="X2539" s="49" t="str">
        <f t="shared" si="361"/>
        <v/>
      </c>
      <c r="Y2539" s="49" t="str">
        <f t="shared" si="362"/>
        <v/>
      </c>
      <c r="Z2539" s="49" t="str">
        <f t="shared" si="363"/>
        <v/>
      </c>
      <c r="AA2539" s="49" t="str">
        <f t="shared" si="364"/>
        <v/>
      </c>
      <c r="AB2539" s="49" t="str">
        <f t="shared" si="365"/>
        <v/>
      </c>
      <c r="AC2539" s="49" t="str">
        <f>IFERROR(INDEX(Админка!$D$1:$D$2,MATCH(M2539,Админка!$C$1:$C$2,0),1)&amp;"/"&amp;INDEX(Админка!$E$7:$E$11,MATCH(C2539,Админка!$D$7:$D$11,0),1)&amp;"/"&amp;D2539&amp;"/"&amp;E2539,"")</f>
        <v/>
      </c>
    </row>
    <row r="2540" spans="1:29">
      <c r="A2540" s="53" t="str">
        <f>IFERROR(HYPERLINK(INDEX(Админка!$D$1:$D$2,MATCH(M2540,Админка!$C$1:$C$2,0),1)&amp;"/"&amp;INDEX(Админка!$E$7:$E$11,MATCH(C2540,Админка!$D$7:$D$11,0),1)&amp;"/"&amp;D2540&amp;"/"&amp;E2540,"&gt;&gt;&gt;"),"")</f>
        <v/>
      </c>
      <c r="B2540" s="63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3"/>
      <c r="N2540" s="49" t="str">
        <f t="shared" si="366"/>
        <v/>
      </c>
      <c r="O2540" s="49" t="str">
        <f t="shared" si="367"/>
        <v/>
      </c>
      <c r="P2540" s="49" t="str">
        <f>IF(COUNTIF(C$6:C2540,C2540)=1,MAX(P$6:P2539)+1,"")</f>
        <v/>
      </c>
      <c r="Q2540" s="49" t="str">
        <f>IF($C$2="",IF(COUNTIF(D$6:D2540,D2540)=1,MAX(Q$6:Q2539)+1,""),IF(C2540=$C$2,IF(COUNTIF(N$6:N2540,N2540)=1,MAX(Q$6:Q2539)+1,""),""))</f>
        <v/>
      </c>
      <c r="R2540" s="49" t="str">
        <f>IF(COUNTIF(O$5:O2540,O2540)=1,MAX(R$6:R2539)+1,"")</f>
        <v/>
      </c>
      <c r="S2540" s="49" t="str">
        <f>IF(COUNTIF(G$6:G2540,G2540)=1,MAX(S$6:S2539)+1,"")</f>
        <v/>
      </c>
      <c r="T2540" s="49" t="str">
        <f>IF(COUNTIF(L$6:L2540,L2540)=1,MAX(T$6:T2539)+1,"")</f>
        <v/>
      </c>
      <c r="U2540" s="49" t="str">
        <f>IF(COUNTIF(M$6:M2540,M2540)=1,MAX(U$6:U2539)+1,"")</f>
        <v/>
      </c>
      <c r="V2540" s="20">
        <f t="shared" si="368"/>
        <v>2534</v>
      </c>
      <c r="W2540" s="49" t="str">
        <f t="shared" si="360"/>
        <v/>
      </c>
      <c r="X2540" s="49" t="str">
        <f t="shared" si="361"/>
        <v/>
      </c>
      <c r="Y2540" s="49" t="str">
        <f t="shared" si="362"/>
        <v/>
      </c>
      <c r="Z2540" s="49" t="str">
        <f t="shared" si="363"/>
        <v/>
      </c>
      <c r="AA2540" s="49" t="str">
        <f t="shared" si="364"/>
        <v/>
      </c>
      <c r="AB2540" s="49" t="str">
        <f t="shared" si="365"/>
        <v/>
      </c>
      <c r="AC2540" s="49" t="str">
        <f>IFERROR(INDEX(Админка!$D$1:$D$2,MATCH(M2540,Админка!$C$1:$C$2,0),1)&amp;"/"&amp;INDEX(Админка!$E$7:$E$11,MATCH(C2540,Админка!$D$7:$D$11,0),1)&amp;"/"&amp;D2540&amp;"/"&amp;E2540,"")</f>
        <v/>
      </c>
    </row>
    <row r="2541" spans="1:29">
      <c r="A2541" s="53" t="str">
        <f>IFERROR(HYPERLINK(INDEX(Админка!$D$1:$D$2,MATCH(M2541,Админка!$C$1:$C$2,0),1)&amp;"/"&amp;INDEX(Админка!$E$7:$E$11,MATCH(C2541,Админка!$D$7:$D$11,0),1)&amp;"/"&amp;D2541&amp;"/"&amp;E2541,"&gt;&gt;&gt;"),"")</f>
        <v/>
      </c>
      <c r="B2541" s="63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3"/>
      <c r="N2541" s="49" t="str">
        <f t="shared" si="366"/>
        <v/>
      </c>
      <c r="O2541" s="49" t="str">
        <f t="shared" si="367"/>
        <v/>
      </c>
      <c r="P2541" s="49" t="str">
        <f>IF(COUNTIF(C$6:C2541,C2541)=1,MAX(P$6:P2540)+1,"")</f>
        <v/>
      </c>
      <c r="Q2541" s="49" t="str">
        <f>IF($C$2="",IF(COUNTIF(D$6:D2541,D2541)=1,MAX(Q$6:Q2540)+1,""),IF(C2541=$C$2,IF(COUNTIF(N$6:N2541,N2541)=1,MAX(Q$6:Q2540)+1,""),""))</f>
        <v/>
      </c>
      <c r="R2541" s="49" t="str">
        <f>IF(COUNTIF(O$5:O2541,O2541)=1,MAX(R$6:R2540)+1,"")</f>
        <v/>
      </c>
      <c r="S2541" s="49" t="str">
        <f>IF(COUNTIF(G$6:G2541,G2541)=1,MAX(S$6:S2540)+1,"")</f>
        <v/>
      </c>
      <c r="T2541" s="49" t="str">
        <f>IF(COUNTIF(L$6:L2541,L2541)=1,MAX(T$6:T2540)+1,"")</f>
        <v/>
      </c>
      <c r="U2541" s="49" t="str">
        <f>IF(COUNTIF(M$6:M2541,M2541)=1,MAX(U$6:U2540)+1,"")</f>
        <v/>
      </c>
      <c r="V2541" s="20">
        <f t="shared" si="368"/>
        <v>2535</v>
      </c>
      <c r="W2541" s="49" t="str">
        <f t="shared" si="360"/>
        <v/>
      </c>
      <c r="X2541" s="49" t="str">
        <f t="shared" si="361"/>
        <v/>
      </c>
      <c r="Y2541" s="49" t="str">
        <f t="shared" si="362"/>
        <v/>
      </c>
      <c r="Z2541" s="49" t="str">
        <f t="shared" si="363"/>
        <v/>
      </c>
      <c r="AA2541" s="49" t="str">
        <f t="shared" si="364"/>
        <v/>
      </c>
      <c r="AB2541" s="49" t="str">
        <f t="shared" si="365"/>
        <v/>
      </c>
      <c r="AC2541" s="49" t="str">
        <f>IFERROR(INDEX(Админка!$D$1:$D$2,MATCH(M2541,Админка!$C$1:$C$2,0),1)&amp;"/"&amp;INDEX(Админка!$E$7:$E$11,MATCH(C2541,Админка!$D$7:$D$11,0),1)&amp;"/"&amp;D2541&amp;"/"&amp;E2541,"")</f>
        <v/>
      </c>
    </row>
    <row r="2542" spans="1:29">
      <c r="A2542" s="53" t="str">
        <f>IFERROR(HYPERLINK(INDEX(Админка!$D$1:$D$2,MATCH(M2542,Админка!$C$1:$C$2,0),1)&amp;"/"&amp;INDEX(Админка!$E$7:$E$11,MATCH(C2542,Админка!$D$7:$D$11,0),1)&amp;"/"&amp;D2542&amp;"/"&amp;E2542,"&gt;&gt;&gt;"),"")</f>
        <v/>
      </c>
      <c r="B2542" s="63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3"/>
      <c r="N2542" s="49" t="str">
        <f t="shared" si="366"/>
        <v/>
      </c>
      <c r="O2542" s="49" t="str">
        <f t="shared" si="367"/>
        <v/>
      </c>
      <c r="P2542" s="49" t="str">
        <f>IF(COUNTIF(C$6:C2542,C2542)=1,MAX(P$6:P2541)+1,"")</f>
        <v/>
      </c>
      <c r="Q2542" s="49" t="str">
        <f>IF($C$2="",IF(COUNTIF(D$6:D2542,D2542)=1,MAX(Q$6:Q2541)+1,""),IF(C2542=$C$2,IF(COUNTIF(N$6:N2542,N2542)=1,MAX(Q$6:Q2541)+1,""),""))</f>
        <v/>
      </c>
      <c r="R2542" s="49" t="str">
        <f>IF(COUNTIF(O$5:O2542,O2542)=1,MAX(R$6:R2541)+1,"")</f>
        <v/>
      </c>
      <c r="S2542" s="49" t="str">
        <f>IF(COUNTIF(G$6:G2542,G2542)=1,MAX(S$6:S2541)+1,"")</f>
        <v/>
      </c>
      <c r="T2542" s="49" t="str">
        <f>IF(COUNTIF(L$6:L2542,L2542)=1,MAX(T$6:T2541)+1,"")</f>
        <v/>
      </c>
      <c r="U2542" s="49" t="str">
        <f>IF(COUNTIF(M$6:M2542,M2542)=1,MAX(U$6:U2541)+1,"")</f>
        <v/>
      </c>
      <c r="V2542" s="20">
        <f t="shared" si="368"/>
        <v>2536</v>
      </c>
      <c r="W2542" s="49" t="str">
        <f t="shared" si="360"/>
        <v/>
      </c>
      <c r="X2542" s="49" t="str">
        <f t="shared" si="361"/>
        <v/>
      </c>
      <c r="Y2542" s="49" t="str">
        <f t="shared" si="362"/>
        <v/>
      </c>
      <c r="Z2542" s="49" t="str">
        <f t="shared" si="363"/>
        <v/>
      </c>
      <c r="AA2542" s="49" t="str">
        <f t="shared" si="364"/>
        <v/>
      </c>
      <c r="AB2542" s="49" t="str">
        <f t="shared" si="365"/>
        <v/>
      </c>
      <c r="AC2542" s="49" t="str">
        <f>IFERROR(INDEX(Админка!$D$1:$D$2,MATCH(M2542,Админка!$C$1:$C$2,0),1)&amp;"/"&amp;INDEX(Админка!$E$7:$E$11,MATCH(C2542,Админка!$D$7:$D$11,0),1)&amp;"/"&amp;D2542&amp;"/"&amp;E2542,"")</f>
        <v/>
      </c>
    </row>
    <row r="2543" spans="1:29">
      <c r="A2543" s="53" t="str">
        <f>IFERROR(HYPERLINK(INDEX(Админка!$D$1:$D$2,MATCH(M2543,Админка!$C$1:$C$2,0),1)&amp;"/"&amp;INDEX(Админка!$E$7:$E$11,MATCH(C2543,Админка!$D$7:$D$11,0),1)&amp;"/"&amp;D2543&amp;"/"&amp;E2543,"&gt;&gt;&gt;"),"")</f>
        <v/>
      </c>
      <c r="B2543" s="63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3"/>
      <c r="N2543" s="49" t="str">
        <f t="shared" si="366"/>
        <v/>
      </c>
      <c r="O2543" s="49" t="str">
        <f t="shared" si="367"/>
        <v/>
      </c>
      <c r="P2543" s="49" t="str">
        <f>IF(COUNTIF(C$6:C2543,C2543)=1,MAX(P$6:P2542)+1,"")</f>
        <v/>
      </c>
      <c r="Q2543" s="49" t="str">
        <f>IF($C$2="",IF(COUNTIF(D$6:D2543,D2543)=1,MAX(Q$6:Q2542)+1,""),IF(C2543=$C$2,IF(COUNTIF(N$6:N2543,N2543)=1,MAX(Q$6:Q2542)+1,""),""))</f>
        <v/>
      </c>
      <c r="R2543" s="49" t="str">
        <f>IF(COUNTIF(O$5:O2543,O2543)=1,MAX(R$6:R2542)+1,"")</f>
        <v/>
      </c>
      <c r="S2543" s="49" t="str">
        <f>IF(COUNTIF(G$6:G2543,G2543)=1,MAX(S$6:S2542)+1,"")</f>
        <v/>
      </c>
      <c r="T2543" s="49" t="str">
        <f>IF(COUNTIF(L$6:L2543,L2543)=1,MAX(T$6:T2542)+1,"")</f>
        <v/>
      </c>
      <c r="U2543" s="49" t="str">
        <f>IF(COUNTIF(M$6:M2543,M2543)=1,MAX(U$6:U2542)+1,"")</f>
        <v/>
      </c>
      <c r="V2543" s="20">
        <f t="shared" si="368"/>
        <v>2537</v>
      </c>
      <c r="W2543" s="49" t="str">
        <f t="shared" si="360"/>
        <v/>
      </c>
      <c r="X2543" s="49" t="str">
        <f t="shared" si="361"/>
        <v/>
      </c>
      <c r="Y2543" s="49" t="str">
        <f t="shared" si="362"/>
        <v/>
      </c>
      <c r="Z2543" s="49" t="str">
        <f t="shared" si="363"/>
        <v/>
      </c>
      <c r="AA2543" s="49" t="str">
        <f t="shared" si="364"/>
        <v/>
      </c>
      <c r="AB2543" s="49" t="str">
        <f t="shared" si="365"/>
        <v/>
      </c>
      <c r="AC2543" s="49" t="str">
        <f>IFERROR(INDEX(Админка!$D$1:$D$2,MATCH(M2543,Админка!$C$1:$C$2,0),1)&amp;"/"&amp;INDEX(Админка!$E$7:$E$11,MATCH(C2543,Админка!$D$7:$D$11,0),1)&amp;"/"&amp;D2543&amp;"/"&amp;E2543,"")</f>
        <v/>
      </c>
    </row>
    <row r="2544" spans="1:29">
      <c r="A2544" s="53" t="str">
        <f>IFERROR(HYPERLINK(INDEX(Админка!$D$1:$D$2,MATCH(M2544,Админка!$C$1:$C$2,0),1)&amp;"/"&amp;INDEX(Админка!$E$7:$E$11,MATCH(C2544,Админка!$D$7:$D$11,0),1)&amp;"/"&amp;D2544&amp;"/"&amp;E2544,"&gt;&gt;&gt;"),"")</f>
        <v/>
      </c>
      <c r="B2544" s="63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3"/>
      <c r="N2544" s="49" t="str">
        <f t="shared" si="366"/>
        <v/>
      </c>
      <c r="O2544" s="49" t="str">
        <f t="shared" si="367"/>
        <v/>
      </c>
      <c r="P2544" s="49" t="str">
        <f>IF(COUNTIF(C$6:C2544,C2544)=1,MAX(P$6:P2543)+1,"")</f>
        <v/>
      </c>
      <c r="Q2544" s="49" t="str">
        <f>IF($C$2="",IF(COUNTIF(D$6:D2544,D2544)=1,MAX(Q$6:Q2543)+1,""),IF(C2544=$C$2,IF(COUNTIF(N$6:N2544,N2544)=1,MAX(Q$6:Q2543)+1,""),""))</f>
        <v/>
      </c>
      <c r="R2544" s="49" t="str">
        <f>IF(COUNTIF(O$5:O2544,O2544)=1,MAX(R$6:R2543)+1,"")</f>
        <v/>
      </c>
      <c r="S2544" s="49" t="str">
        <f>IF(COUNTIF(G$6:G2544,G2544)=1,MAX(S$6:S2543)+1,"")</f>
        <v/>
      </c>
      <c r="T2544" s="49" t="str">
        <f>IF(COUNTIF(L$6:L2544,L2544)=1,MAX(T$6:T2543)+1,"")</f>
        <v/>
      </c>
      <c r="U2544" s="49" t="str">
        <f>IF(COUNTIF(M$6:M2544,M2544)=1,MAX(U$6:U2543)+1,"")</f>
        <v/>
      </c>
      <c r="V2544" s="20">
        <f t="shared" si="368"/>
        <v>2538</v>
      </c>
      <c r="W2544" s="49" t="str">
        <f t="shared" si="360"/>
        <v/>
      </c>
      <c r="X2544" s="49" t="str">
        <f t="shared" si="361"/>
        <v/>
      </c>
      <c r="Y2544" s="49" t="str">
        <f t="shared" si="362"/>
        <v/>
      </c>
      <c r="Z2544" s="49" t="str">
        <f t="shared" si="363"/>
        <v/>
      </c>
      <c r="AA2544" s="49" t="str">
        <f t="shared" si="364"/>
        <v/>
      </c>
      <c r="AB2544" s="49" t="str">
        <f t="shared" si="365"/>
        <v/>
      </c>
      <c r="AC2544" s="49" t="str">
        <f>IFERROR(INDEX(Админка!$D$1:$D$2,MATCH(M2544,Админка!$C$1:$C$2,0),1)&amp;"/"&amp;INDEX(Админка!$E$7:$E$11,MATCH(C2544,Админка!$D$7:$D$11,0),1)&amp;"/"&amp;D2544&amp;"/"&amp;E2544,"")</f>
        <v/>
      </c>
    </row>
    <row r="2545" spans="1:29">
      <c r="A2545" s="53" t="str">
        <f>IFERROR(HYPERLINK(INDEX(Админка!$D$1:$D$2,MATCH(M2545,Админка!$C$1:$C$2,0),1)&amp;"/"&amp;INDEX(Админка!$E$7:$E$11,MATCH(C2545,Админка!$D$7:$D$11,0),1)&amp;"/"&amp;D2545&amp;"/"&amp;E2545,"&gt;&gt;&gt;"),"")</f>
        <v/>
      </c>
      <c r="B2545" s="63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3"/>
      <c r="N2545" s="49" t="str">
        <f t="shared" si="366"/>
        <v/>
      </c>
      <c r="O2545" s="49" t="str">
        <f t="shared" si="367"/>
        <v/>
      </c>
      <c r="P2545" s="49" t="str">
        <f>IF(COUNTIF(C$6:C2545,C2545)=1,MAX(P$6:P2544)+1,"")</f>
        <v/>
      </c>
      <c r="Q2545" s="49" t="str">
        <f>IF($C$2="",IF(COUNTIF(D$6:D2545,D2545)=1,MAX(Q$6:Q2544)+1,""),IF(C2545=$C$2,IF(COUNTIF(N$6:N2545,N2545)=1,MAX(Q$6:Q2544)+1,""),""))</f>
        <v/>
      </c>
      <c r="R2545" s="49" t="str">
        <f>IF(COUNTIF(O$5:O2545,O2545)=1,MAX(R$6:R2544)+1,"")</f>
        <v/>
      </c>
      <c r="S2545" s="49" t="str">
        <f>IF(COUNTIF(G$6:G2545,G2545)=1,MAX(S$6:S2544)+1,"")</f>
        <v/>
      </c>
      <c r="T2545" s="49" t="str">
        <f>IF(COUNTIF(L$6:L2545,L2545)=1,MAX(T$6:T2544)+1,"")</f>
        <v/>
      </c>
      <c r="U2545" s="49" t="str">
        <f>IF(COUNTIF(M$6:M2545,M2545)=1,MAX(U$6:U2544)+1,"")</f>
        <v/>
      </c>
      <c r="V2545" s="20">
        <f t="shared" si="368"/>
        <v>2539</v>
      </c>
      <c r="W2545" s="49" t="str">
        <f t="shared" si="360"/>
        <v/>
      </c>
      <c r="X2545" s="49" t="str">
        <f t="shared" si="361"/>
        <v/>
      </c>
      <c r="Y2545" s="49" t="str">
        <f t="shared" si="362"/>
        <v/>
      </c>
      <c r="Z2545" s="49" t="str">
        <f t="shared" si="363"/>
        <v/>
      </c>
      <c r="AA2545" s="49" t="str">
        <f t="shared" si="364"/>
        <v/>
      </c>
      <c r="AB2545" s="49" t="str">
        <f t="shared" si="365"/>
        <v/>
      </c>
      <c r="AC2545" s="49" t="str">
        <f>IFERROR(INDEX(Админка!$D$1:$D$2,MATCH(M2545,Админка!$C$1:$C$2,0),1)&amp;"/"&amp;INDEX(Админка!$E$7:$E$11,MATCH(C2545,Админка!$D$7:$D$11,0),1)&amp;"/"&amp;D2545&amp;"/"&amp;E2545,"")</f>
        <v/>
      </c>
    </row>
    <row r="2546" spans="1:29">
      <c r="A2546" s="53" t="str">
        <f>IFERROR(HYPERLINK(INDEX(Админка!$D$1:$D$2,MATCH(M2546,Админка!$C$1:$C$2,0),1)&amp;"/"&amp;INDEX(Админка!$E$7:$E$11,MATCH(C2546,Админка!$D$7:$D$11,0),1)&amp;"/"&amp;D2546&amp;"/"&amp;E2546,"&gt;&gt;&gt;"),"")</f>
        <v/>
      </c>
      <c r="B2546" s="63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3"/>
      <c r="N2546" s="49" t="str">
        <f t="shared" si="366"/>
        <v/>
      </c>
      <c r="O2546" s="49" t="str">
        <f t="shared" si="367"/>
        <v/>
      </c>
      <c r="P2546" s="49" t="str">
        <f>IF(COUNTIF(C$6:C2546,C2546)=1,MAX(P$6:P2545)+1,"")</f>
        <v/>
      </c>
      <c r="Q2546" s="49" t="str">
        <f>IF($C$2="",IF(COUNTIF(D$6:D2546,D2546)=1,MAX(Q$6:Q2545)+1,""),IF(C2546=$C$2,IF(COUNTIF(N$6:N2546,N2546)=1,MAX(Q$6:Q2545)+1,""),""))</f>
        <v/>
      </c>
      <c r="R2546" s="49" t="str">
        <f>IF(COUNTIF(O$5:O2546,O2546)=1,MAX(R$6:R2545)+1,"")</f>
        <v/>
      </c>
      <c r="S2546" s="49" t="str">
        <f>IF(COUNTIF(G$6:G2546,G2546)=1,MAX(S$6:S2545)+1,"")</f>
        <v/>
      </c>
      <c r="T2546" s="49" t="str">
        <f>IF(COUNTIF(L$6:L2546,L2546)=1,MAX(T$6:T2545)+1,"")</f>
        <v/>
      </c>
      <c r="U2546" s="49" t="str">
        <f>IF(COUNTIF(M$6:M2546,M2546)=1,MAX(U$6:U2545)+1,"")</f>
        <v/>
      </c>
      <c r="V2546" s="20">
        <f t="shared" si="368"/>
        <v>2540</v>
      </c>
      <c r="W2546" s="49" t="str">
        <f t="shared" si="360"/>
        <v/>
      </c>
      <c r="X2546" s="49" t="str">
        <f t="shared" si="361"/>
        <v/>
      </c>
      <c r="Y2546" s="49" t="str">
        <f t="shared" si="362"/>
        <v/>
      </c>
      <c r="Z2546" s="49" t="str">
        <f t="shared" si="363"/>
        <v/>
      </c>
      <c r="AA2546" s="49" t="str">
        <f t="shared" si="364"/>
        <v/>
      </c>
      <c r="AB2546" s="49" t="str">
        <f t="shared" si="365"/>
        <v/>
      </c>
      <c r="AC2546" s="49" t="str">
        <f>IFERROR(INDEX(Админка!$D$1:$D$2,MATCH(M2546,Админка!$C$1:$C$2,0),1)&amp;"/"&amp;INDEX(Админка!$E$7:$E$11,MATCH(C2546,Админка!$D$7:$D$11,0),1)&amp;"/"&amp;D2546&amp;"/"&amp;E2546,"")</f>
        <v/>
      </c>
    </row>
    <row r="2547" spans="1:29">
      <c r="A2547" s="53" t="str">
        <f>IFERROR(HYPERLINK(INDEX(Админка!$D$1:$D$2,MATCH(M2547,Админка!$C$1:$C$2,0),1)&amp;"/"&amp;INDEX(Админка!$E$7:$E$11,MATCH(C2547,Админка!$D$7:$D$11,0),1)&amp;"/"&amp;D2547&amp;"/"&amp;E2547,"&gt;&gt;&gt;"),"")</f>
        <v/>
      </c>
      <c r="B2547" s="63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3"/>
      <c r="N2547" s="49" t="str">
        <f t="shared" si="366"/>
        <v/>
      </c>
      <c r="O2547" s="49" t="str">
        <f t="shared" si="367"/>
        <v/>
      </c>
      <c r="P2547" s="49" t="str">
        <f>IF(COUNTIF(C$6:C2547,C2547)=1,MAX(P$6:P2546)+1,"")</f>
        <v/>
      </c>
      <c r="Q2547" s="49" t="str">
        <f>IF($C$2="",IF(COUNTIF(D$6:D2547,D2547)=1,MAX(Q$6:Q2546)+1,""),IF(C2547=$C$2,IF(COUNTIF(N$6:N2547,N2547)=1,MAX(Q$6:Q2546)+1,""),""))</f>
        <v/>
      </c>
      <c r="R2547" s="49" t="str">
        <f>IF(COUNTIF(O$5:O2547,O2547)=1,MAX(R$6:R2546)+1,"")</f>
        <v/>
      </c>
      <c r="S2547" s="49" t="str">
        <f>IF(COUNTIF(G$6:G2547,G2547)=1,MAX(S$6:S2546)+1,"")</f>
        <v/>
      </c>
      <c r="T2547" s="49" t="str">
        <f>IF(COUNTIF(L$6:L2547,L2547)=1,MAX(T$6:T2546)+1,"")</f>
        <v/>
      </c>
      <c r="U2547" s="49" t="str">
        <f>IF(COUNTIF(M$6:M2547,M2547)=1,MAX(U$6:U2546)+1,"")</f>
        <v/>
      </c>
      <c r="V2547" s="20">
        <f t="shared" si="368"/>
        <v>2541</v>
      </c>
      <c r="W2547" s="49" t="str">
        <f t="shared" si="360"/>
        <v/>
      </c>
      <c r="X2547" s="49" t="str">
        <f t="shared" si="361"/>
        <v/>
      </c>
      <c r="Y2547" s="49" t="str">
        <f t="shared" si="362"/>
        <v/>
      </c>
      <c r="Z2547" s="49" t="str">
        <f t="shared" si="363"/>
        <v/>
      </c>
      <c r="AA2547" s="49" t="str">
        <f t="shared" si="364"/>
        <v/>
      </c>
      <c r="AB2547" s="49" t="str">
        <f t="shared" si="365"/>
        <v/>
      </c>
      <c r="AC2547" s="49" t="str">
        <f>IFERROR(INDEX(Админка!$D$1:$D$2,MATCH(M2547,Админка!$C$1:$C$2,0),1)&amp;"/"&amp;INDEX(Админка!$E$7:$E$11,MATCH(C2547,Админка!$D$7:$D$11,0),1)&amp;"/"&amp;D2547&amp;"/"&amp;E2547,"")</f>
        <v/>
      </c>
    </row>
    <row r="2548" spans="1:29">
      <c r="A2548" s="53" t="str">
        <f>IFERROR(HYPERLINK(INDEX(Админка!$D$1:$D$2,MATCH(M2548,Админка!$C$1:$C$2,0),1)&amp;"/"&amp;INDEX(Админка!$E$7:$E$11,MATCH(C2548,Админка!$D$7:$D$11,0),1)&amp;"/"&amp;D2548&amp;"/"&amp;E2548,"&gt;&gt;&gt;"),"")</f>
        <v/>
      </c>
      <c r="B2548" s="63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3"/>
      <c r="N2548" s="49" t="str">
        <f t="shared" si="366"/>
        <v/>
      </c>
      <c r="O2548" s="49" t="str">
        <f t="shared" si="367"/>
        <v/>
      </c>
      <c r="P2548" s="49" t="str">
        <f>IF(COUNTIF(C$6:C2548,C2548)=1,MAX(P$6:P2547)+1,"")</f>
        <v/>
      </c>
      <c r="Q2548" s="49" t="str">
        <f>IF($C$2="",IF(COUNTIF(D$6:D2548,D2548)=1,MAX(Q$6:Q2547)+1,""),IF(C2548=$C$2,IF(COUNTIF(N$6:N2548,N2548)=1,MAX(Q$6:Q2547)+1,""),""))</f>
        <v/>
      </c>
      <c r="R2548" s="49" t="str">
        <f>IF(COUNTIF(O$5:O2548,O2548)=1,MAX(R$6:R2547)+1,"")</f>
        <v/>
      </c>
      <c r="S2548" s="49" t="str">
        <f>IF(COUNTIF(G$6:G2548,G2548)=1,MAX(S$6:S2547)+1,"")</f>
        <v/>
      </c>
      <c r="T2548" s="49" t="str">
        <f>IF(COUNTIF(L$6:L2548,L2548)=1,MAX(T$6:T2547)+1,"")</f>
        <v/>
      </c>
      <c r="U2548" s="49" t="str">
        <f>IF(COUNTIF(M$6:M2548,M2548)=1,MAX(U$6:U2547)+1,"")</f>
        <v/>
      </c>
      <c r="V2548" s="20">
        <f t="shared" si="368"/>
        <v>2542</v>
      </c>
      <c r="W2548" s="49" t="str">
        <f t="shared" si="360"/>
        <v/>
      </c>
      <c r="X2548" s="49" t="str">
        <f t="shared" si="361"/>
        <v/>
      </c>
      <c r="Y2548" s="49" t="str">
        <f t="shared" si="362"/>
        <v/>
      </c>
      <c r="Z2548" s="49" t="str">
        <f t="shared" si="363"/>
        <v/>
      </c>
      <c r="AA2548" s="49" t="str">
        <f t="shared" si="364"/>
        <v/>
      </c>
      <c r="AB2548" s="49" t="str">
        <f t="shared" si="365"/>
        <v/>
      </c>
      <c r="AC2548" s="49" t="str">
        <f>IFERROR(INDEX(Админка!$D$1:$D$2,MATCH(M2548,Админка!$C$1:$C$2,0),1)&amp;"/"&amp;INDEX(Админка!$E$7:$E$11,MATCH(C2548,Админка!$D$7:$D$11,0),1)&amp;"/"&amp;D2548&amp;"/"&amp;E2548,"")</f>
        <v/>
      </c>
    </row>
    <row r="2549" spans="1:29">
      <c r="A2549" s="53" t="str">
        <f>IFERROR(HYPERLINK(INDEX(Админка!$D$1:$D$2,MATCH(M2549,Админка!$C$1:$C$2,0),1)&amp;"/"&amp;INDEX(Админка!$E$7:$E$11,MATCH(C2549,Админка!$D$7:$D$11,0),1)&amp;"/"&amp;D2549&amp;"/"&amp;E2549,"&gt;&gt;&gt;"),"")</f>
        <v/>
      </c>
      <c r="B2549" s="63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3"/>
      <c r="N2549" s="49" t="str">
        <f t="shared" si="366"/>
        <v/>
      </c>
      <c r="O2549" s="49" t="str">
        <f t="shared" si="367"/>
        <v/>
      </c>
      <c r="P2549" s="49" t="str">
        <f>IF(COUNTIF(C$6:C2549,C2549)=1,MAX(P$6:P2548)+1,"")</f>
        <v/>
      </c>
      <c r="Q2549" s="49" t="str">
        <f>IF($C$2="",IF(COUNTIF(D$6:D2549,D2549)=1,MAX(Q$6:Q2548)+1,""),IF(C2549=$C$2,IF(COUNTIF(N$6:N2549,N2549)=1,MAX(Q$6:Q2548)+1,""),""))</f>
        <v/>
      </c>
      <c r="R2549" s="49" t="str">
        <f>IF(COUNTIF(O$5:O2549,O2549)=1,MAX(R$6:R2548)+1,"")</f>
        <v/>
      </c>
      <c r="S2549" s="49" t="str">
        <f>IF(COUNTIF(G$6:G2549,G2549)=1,MAX(S$6:S2548)+1,"")</f>
        <v/>
      </c>
      <c r="T2549" s="49" t="str">
        <f>IF(COUNTIF(L$6:L2549,L2549)=1,MAX(T$6:T2548)+1,"")</f>
        <v/>
      </c>
      <c r="U2549" s="49" t="str">
        <f>IF(COUNTIF(M$6:M2549,M2549)=1,MAX(U$6:U2548)+1,"")</f>
        <v/>
      </c>
      <c r="V2549" s="20">
        <f t="shared" si="368"/>
        <v>2543</v>
      </c>
      <c r="W2549" s="49" t="str">
        <f t="shared" si="360"/>
        <v/>
      </c>
      <c r="X2549" s="49" t="str">
        <f t="shared" si="361"/>
        <v/>
      </c>
      <c r="Y2549" s="49" t="str">
        <f t="shared" si="362"/>
        <v/>
      </c>
      <c r="Z2549" s="49" t="str">
        <f t="shared" si="363"/>
        <v/>
      </c>
      <c r="AA2549" s="49" t="str">
        <f t="shared" si="364"/>
        <v/>
      </c>
      <c r="AB2549" s="49" t="str">
        <f t="shared" si="365"/>
        <v/>
      </c>
      <c r="AC2549" s="49" t="str">
        <f>IFERROR(INDEX(Админка!$D$1:$D$2,MATCH(M2549,Админка!$C$1:$C$2,0),1)&amp;"/"&amp;INDEX(Админка!$E$7:$E$11,MATCH(C2549,Админка!$D$7:$D$11,0),1)&amp;"/"&amp;D2549&amp;"/"&amp;E2549,"")</f>
        <v/>
      </c>
    </row>
    <row r="2550" spans="1:29">
      <c r="A2550" s="53" t="str">
        <f>IFERROR(HYPERLINK(INDEX(Админка!$D$1:$D$2,MATCH(M2550,Админка!$C$1:$C$2,0),1)&amp;"/"&amp;INDEX(Админка!$E$7:$E$11,MATCH(C2550,Админка!$D$7:$D$11,0),1)&amp;"/"&amp;D2550&amp;"/"&amp;E2550,"&gt;&gt;&gt;"),"")</f>
        <v/>
      </c>
      <c r="B2550" s="63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3"/>
      <c r="N2550" s="49" t="str">
        <f t="shared" si="366"/>
        <v/>
      </c>
      <c r="O2550" s="49" t="str">
        <f t="shared" si="367"/>
        <v/>
      </c>
      <c r="P2550" s="49" t="str">
        <f>IF(COUNTIF(C$6:C2550,C2550)=1,MAX(P$6:P2549)+1,"")</f>
        <v/>
      </c>
      <c r="Q2550" s="49" t="str">
        <f>IF($C$2="",IF(COUNTIF(D$6:D2550,D2550)=1,MAX(Q$6:Q2549)+1,""),IF(C2550=$C$2,IF(COUNTIF(N$6:N2550,N2550)=1,MAX(Q$6:Q2549)+1,""),""))</f>
        <v/>
      </c>
      <c r="R2550" s="49" t="str">
        <f>IF(COUNTIF(O$5:O2550,O2550)=1,MAX(R$6:R2549)+1,"")</f>
        <v/>
      </c>
      <c r="S2550" s="49" t="str">
        <f>IF(COUNTIF(G$6:G2550,G2550)=1,MAX(S$6:S2549)+1,"")</f>
        <v/>
      </c>
      <c r="T2550" s="49" t="str">
        <f>IF(COUNTIF(L$6:L2550,L2550)=1,MAX(T$6:T2549)+1,"")</f>
        <v/>
      </c>
      <c r="U2550" s="49" t="str">
        <f>IF(COUNTIF(M$6:M2550,M2550)=1,MAX(U$6:U2549)+1,"")</f>
        <v/>
      </c>
      <c r="V2550" s="20">
        <f t="shared" si="368"/>
        <v>2544</v>
      </c>
      <c r="W2550" s="49" t="str">
        <f t="shared" si="360"/>
        <v/>
      </c>
      <c r="X2550" s="49" t="str">
        <f t="shared" si="361"/>
        <v/>
      </c>
      <c r="Y2550" s="49" t="str">
        <f t="shared" si="362"/>
        <v/>
      </c>
      <c r="Z2550" s="49" t="str">
        <f t="shared" si="363"/>
        <v/>
      </c>
      <c r="AA2550" s="49" t="str">
        <f t="shared" si="364"/>
        <v/>
      </c>
      <c r="AB2550" s="49" t="str">
        <f t="shared" si="365"/>
        <v/>
      </c>
      <c r="AC2550" s="49" t="str">
        <f>IFERROR(INDEX(Админка!$D$1:$D$2,MATCH(M2550,Админка!$C$1:$C$2,0),1)&amp;"/"&amp;INDEX(Админка!$E$7:$E$11,MATCH(C2550,Админка!$D$7:$D$11,0),1)&amp;"/"&amp;D2550&amp;"/"&amp;E2550,"")</f>
        <v/>
      </c>
    </row>
    <row r="2551" spans="1:29">
      <c r="A2551" s="53" t="str">
        <f>IFERROR(HYPERLINK(INDEX(Админка!$D$1:$D$2,MATCH(M2551,Админка!$C$1:$C$2,0),1)&amp;"/"&amp;INDEX(Админка!$E$7:$E$11,MATCH(C2551,Админка!$D$7:$D$11,0),1)&amp;"/"&amp;D2551&amp;"/"&amp;E2551,"&gt;&gt;&gt;"),"")</f>
        <v/>
      </c>
      <c r="B2551" s="63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3"/>
      <c r="N2551" s="49" t="str">
        <f t="shared" si="366"/>
        <v/>
      </c>
      <c r="O2551" s="49" t="str">
        <f t="shared" si="367"/>
        <v/>
      </c>
      <c r="P2551" s="49" t="str">
        <f>IF(COUNTIF(C$6:C2551,C2551)=1,MAX(P$6:P2550)+1,"")</f>
        <v/>
      </c>
      <c r="Q2551" s="49" t="str">
        <f>IF($C$2="",IF(COUNTIF(D$6:D2551,D2551)=1,MAX(Q$6:Q2550)+1,""),IF(C2551=$C$2,IF(COUNTIF(N$6:N2551,N2551)=1,MAX(Q$6:Q2550)+1,""),""))</f>
        <v/>
      </c>
      <c r="R2551" s="49" t="str">
        <f>IF(COUNTIF(O$5:O2551,O2551)=1,MAX(R$6:R2550)+1,"")</f>
        <v/>
      </c>
      <c r="S2551" s="49" t="str">
        <f>IF(COUNTIF(G$6:G2551,G2551)=1,MAX(S$6:S2550)+1,"")</f>
        <v/>
      </c>
      <c r="T2551" s="49" t="str">
        <f>IF(COUNTIF(L$6:L2551,L2551)=1,MAX(T$6:T2550)+1,"")</f>
        <v/>
      </c>
      <c r="U2551" s="49" t="str">
        <f>IF(COUNTIF(M$6:M2551,M2551)=1,MAX(U$6:U2550)+1,"")</f>
        <v/>
      </c>
      <c r="V2551" s="20">
        <f t="shared" si="368"/>
        <v>2545</v>
      </c>
      <c r="W2551" s="49" t="str">
        <f t="shared" si="360"/>
        <v/>
      </c>
      <c r="X2551" s="49" t="str">
        <f t="shared" si="361"/>
        <v/>
      </c>
      <c r="Y2551" s="49" t="str">
        <f t="shared" si="362"/>
        <v/>
      </c>
      <c r="Z2551" s="49" t="str">
        <f t="shared" si="363"/>
        <v/>
      </c>
      <c r="AA2551" s="49" t="str">
        <f t="shared" si="364"/>
        <v/>
      </c>
      <c r="AB2551" s="49" t="str">
        <f t="shared" si="365"/>
        <v/>
      </c>
      <c r="AC2551" s="49" t="str">
        <f>IFERROR(INDEX(Админка!$D$1:$D$2,MATCH(M2551,Админка!$C$1:$C$2,0),1)&amp;"/"&amp;INDEX(Админка!$E$7:$E$11,MATCH(C2551,Админка!$D$7:$D$11,0),1)&amp;"/"&amp;D2551&amp;"/"&amp;E2551,"")</f>
        <v/>
      </c>
    </row>
    <row r="2552" spans="1:29">
      <c r="A2552" s="53" t="str">
        <f>IFERROR(HYPERLINK(INDEX(Админка!$D$1:$D$2,MATCH(M2552,Админка!$C$1:$C$2,0),1)&amp;"/"&amp;INDEX(Админка!$E$7:$E$11,MATCH(C2552,Админка!$D$7:$D$11,0),1)&amp;"/"&amp;D2552&amp;"/"&amp;E2552,"&gt;&gt;&gt;"),"")</f>
        <v/>
      </c>
      <c r="B2552" s="63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3"/>
      <c r="N2552" s="49" t="str">
        <f t="shared" si="366"/>
        <v/>
      </c>
      <c r="O2552" s="49" t="str">
        <f t="shared" si="367"/>
        <v/>
      </c>
      <c r="P2552" s="49" t="str">
        <f>IF(COUNTIF(C$6:C2552,C2552)=1,MAX(P$6:P2551)+1,"")</f>
        <v/>
      </c>
      <c r="Q2552" s="49" t="str">
        <f>IF($C$2="",IF(COUNTIF(D$6:D2552,D2552)=1,MAX(Q$6:Q2551)+1,""),IF(C2552=$C$2,IF(COUNTIF(N$6:N2552,N2552)=1,MAX(Q$6:Q2551)+1,""),""))</f>
        <v/>
      </c>
      <c r="R2552" s="49" t="str">
        <f>IF(COUNTIF(O$5:O2552,O2552)=1,MAX(R$6:R2551)+1,"")</f>
        <v/>
      </c>
      <c r="S2552" s="49" t="str">
        <f>IF(COUNTIF(G$6:G2552,G2552)=1,MAX(S$6:S2551)+1,"")</f>
        <v/>
      </c>
      <c r="T2552" s="49" t="str">
        <f>IF(COUNTIF(L$6:L2552,L2552)=1,MAX(T$6:T2551)+1,"")</f>
        <v/>
      </c>
      <c r="U2552" s="49" t="str">
        <f>IF(COUNTIF(M$6:M2552,M2552)=1,MAX(U$6:U2551)+1,"")</f>
        <v/>
      </c>
      <c r="V2552" s="20">
        <f t="shared" si="368"/>
        <v>2546</v>
      </c>
      <c r="W2552" s="49" t="str">
        <f t="shared" si="360"/>
        <v/>
      </c>
      <c r="X2552" s="49" t="str">
        <f t="shared" si="361"/>
        <v/>
      </c>
      <c r="Y2552" s="49" t="str">
        <f t="shared" si="362"/>
        <v/>
      </c>
      <c r="Z2552" s="49" t="str">
        <f t="shared" si="363"/>
        <v/>
      </c>
      <c r="AA2552" s="49" t="str">
        <f t="shared" si="364"/>
        <v/>
      </c>
      <c r="AB2552" s="49" t="str">
        <f t="shared" si="365"/>
        <v/>
      </c>
      <c r="AC2552" s="49" t="str">
        <f>IFERROR(INDEX(Админка!$D$1:$D$2,MATCH(M2552,Админка!$C$1:$C$2,0),1)&amp;"/"&amp;INDEX(Админка!$E$7:$E$11,MATCH(C2552,Админка!$D$7:$D$11,0),1)&amp;"/"&amp;D2552&amp;"/"&amp;E2552,"")</f>
        <v/>
      </c>
    </row>
    <row r="2553" spans="1:29">
      <c r="A2553" s="53" t="str">
        <f>IFERROR(HYPERLINK(INDEX(Админка!$D$1:$D$2,MATCH(M2553,Админка!$C$1:$C$2,0),1)&amp;"/"&amp;INDEX(Админка!$E$7:$E$11,MATCH(C2553,Админка!$D$7:$D$11,0),1)&amp;"/"&amp;D2553&amp;"/"&amp;E2553,"&gt;&gt;&gt;"),"")</f>
        <v/>
      </c>
      <c r="B2553" s="63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3"/>
      <c r="N2553" s="49" t="str">
        <f t="shared" si="366"/>
        <v/>
      </c>
      <c r="O2553" s="49" t="str">
        <f t="shared" si="367"/>
        <v/>
      </c>
      <c r="P2553" s="49" t="str">
        <f>IF(COUNTIF(C$6:C2553,C2553)=1,MAX(P$6:P2552)+1,"")</f>
        <v/>
      </c>
      <c r="Q2553" s="49" t="str">
        <f>IF($C$2="",IF(COUNTIF(D$6:D2553,D2553)=1,MAX(Q$6:Q2552)+1,""),IF(C2553=$C$2,IF(COUNTIF(N$6:N2553,N2553)=1,MAX(Q$6:Q2552)+1,""),""))</f>
        <v/>
      </c>
      <c r="R2553" s="49" t="str">
        <f>IF(COUNTIF(O$5:O2553,O2553)=1,MAX(R$6:R2552)+1,"")</f>
        <v/>
      </c>
      <c r="S2553" s="49" t="str">
        <f>IF(COUNTIF(G$6:G2553,G2553)=1,MAX(S$6:S2552)+1,"")</f>
        <v/>
      </c>
      <c r="T2553" s="49" t="str">
        <f>IF(COUNTIF(L$6:L2553,L2553)=1,MAX(T$6:T2552)+1,"")</f>
        <v/>
      </c>
      <c r="U2553" s="49" t="str">
        <f>IF(COUNTIF(M$6:M2553,M2553)=1,MAX(U$6:U2552)+1,"")</f>
        <v/>
      </c>
      <c r="V2553" s="20">
        <f t="shared" si="368"/>
        <v>2547</v>
      </c>
      <c r="W2553" s="49" t="str">
        <f t="shared" si="360"/>
        <v/>
      </c>
      <c r="X2553" s="49" t="str">
        <f t="shared" si="361"/>
        <v/>
      </c>
      <c r="Y2553" s="49" t="str">
        <f t="shared" si="362"/>
        <v/>
      </c>
      <c r="Z2553" s="49" t="str">
        <f t="shared" si="363"/>
        <v/>
      </c>
      <c r="AA2553" s="49" t="str">
        <f t="shared" si="364"/>
        <v/>
      </c>
      <c r="AB2553" s="49" t="str">
        <f t="shared" si="365"/>
        <v/>
      </c>
      <c r="AC2553" s="49" t="str">
        <f>IFERROR(INDEX(Админка!$D$1:$D$2,MATCH(M2553,Админка!$C$1:$C$2,0),1)&amp;"/"&amp;INDEX(Админка!$E$7:$E$11,MATCH(C2553,Админка!$D$7:$D$11,0),1)&amp;"/"&amp;D2553&amp;"/"&amp;E2553,"")</f>
        <v/>
      </c>
    </row>
    <row r="2554" spans="1:29">
      <c r="A2554" s="53" t="str">
        <f>IFERROR(HYPERLINK(INDEX(Админка!$D$1:$D$2,MATCH(M2554,Админка!$C$1:$C$2,0),1)&amp;"/"&amp;INDEX(Админка!$E$7:$E$11,MATCH(C2554,Админка!$D$7:$D$11,0),1)&amp;"/"&amp;D2554&amp;"/"&amp;E2554,"&gt;&gt;&gt;"),"")</f>
        <v/>
      </c>
      <c r="B2554" s="63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3"/>
      <c r="N2554" s="49" t="str">
        <f t="shared" si="366"/>
        <v/>
      </c>
      <c r="O2554" s="49" t="str">
        <f t="shared" si="367"/>
        <v/>
      </c>
      <c r="P2554" s="49" t="str">
        <f>IF(COUNTIF(C$6:C2554,C2554)=1,MAX(P$6:P2553)+1,"")</f>
        <v/>
      </c>
      <c r="Q2554" s="49" t="str">
        <f>IF($C$2="",IF(COUNTIF(D$6:D2554,D2554)=1,MAX(Q$6:Q2553)+1,""),IF(C2554=$C$2,IF(COUNTIF(N$6:N2554,N2554)=1,MAX(Q$6:Q2553)+1,""),""))</f>
        <v/>
      </c>
      <c r="R2554" s="49" t="str">
        <f>IF(COUNTIF(O$5:O2554,O2554)=1,MAX(R$6:R2553)+1,"")</f>
        <v/>
      </c>
      <c r="S2554" s="49" t="str">
        <f>IF(COUNTIF(G$6:G2554,G2554)=1,MAX(S$6:S2553)+1,"")</f>
        <v/>
      </c>
      <c r="T2554" s="49" t="str">
        <f>IF(COUNTIF(L$6:L2554,L2554)=1,MAX(T$6:T2553)+1,"")</f>
        <v/>
      </c>
      <c r="U2554" s="49" t="str">
        <f>IF(COUNTIF(M$6:M2554,M2554)=1,MAX(U$6:U2553)+1,"")</f>
        <v/>
      </c>
      <c r="V2554" s="20">
        <f t="shared" si="368"/>
        <v>2548</v>
      </c>
      <c r="W2554" s="49" t="str">
        <f t="shared" si="360"/>
        <v/>
      </c>
      <c r="X2554" s="49" t="str">
        <f t="shared" si="361"/>
        <v/>
      </c>
      <c r="Y2554" s="49" t="str">
        <f t="shared" si="362"/>
        <v/>
      </c>
      <c r="Z2554" s="49" t="str">
        <f t="shared" si="363"/>
        <v/>
      </c>
      <c r="AA2554" s="49" t="str">
        <f t="shared" si="364"/>
        <v/>
      </c>
      <c r="AB2554" s="49" t="str">
        <f t="shared" si="365"/>
        <v/>
      </c>
      <c r="AC2554" s="49" t="str">
        <f>IFERROR(INDEX(Админка!$D$1:$D$2,MATCH(M2554,Админка!$C$1:$C$2,0),1)&amp;"/"&amp;INDEX(Админка!$E$7:$E$11,MATCH(C2554,Админка!$D$7:$D$11,0),1)&amp;"/"&amp;D2554&amp;"/"&amp;E2554,"")</f>
        <v/>
      </c>
    </row>
    <row r="2555" spans="1:29">
      <c r="A2555" s="53" t="str">
        <f>IFERROR(HYPERLINK(INDEX(Админка!$D$1:$D$2,MATCH(M2555,Админка!$C$1:$C$2,0),1)&amp;"/"&amp;INDEX(Админка!$E$7:$E$11,MATCH(C2555,Админка!$D$7:$D$11,0),1)&amp;"/"&amp;D2555&amp;"/"&amp;E2555,"&gt;&gt;&gt;"),"")</f>
        <v/>
      </c>
      <c r="B2555" s="63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3"/>
      <c r="N2555" s="49" t="str">
        <f t="shared" si="366"/>
        <v/>
      </c>
      <c r="O2555" s="49" t="str">
        <f t="shared" si="367"/>
        <v/>
      </c>
      <c r="P2555" s="49" t="str">
        <f>IF(COUNTIF(C$6:C2555,C2555)=1,MAX(P$6:P2554)+1,"")</f>
        <v/>
      </c>
      <c r="Q2555" s="49" t="str">
        <f>IF($C$2="",IF(COUNTIF(D$6:D2555,D2555)=1,MAX(Q$6:Q2554)+1,""),IF(C2555=$C$2,IF(COUNTIF(N$6:N2555,N2555)=1,MAX(Q$6:Q2554)+1,""),""))</f>
        <v/>
      </c>
      <c r="R2555" s="49" t="str">
        <f>IF(COUNTIF(O$5:O2555,O2555)=1,MAX(R$6:R2554)+1,"")</f>
        <v/>
      </c>
      <c r="S2555" s="49" t="str">
        <f>IF(COUNTIF(G$6:G2555,G2555)=1,MAX(S$6:S2554)+1,"")</f>
        <v/>
      </c>
      <c r="T2555" s="49" t="str">
        <f>IF(COUNTIF(L$6:L2555,L2555)=1,MAX(T$6:T2554)+1,"")</f>
        <v/>
      </c>
      <c r="U2555" s="49" t="str">
        <f>IF(COUNTIF(M$6:M2555,M2555)=1,MAX(U$6:U2554)+1,"")</f>
        <v/>
      </c>
      <c r="V2555" s="20">
        <f t="shared" si="368"/>
        <v>2549</v>
      </c>
      <c r="W2555" s="49" t="str">
        <f t="shared" si="360"/>
        <v/>
      </c>
      <c r="X2555" s="49" t="str">
        <f t="shared" si="361"/>
        <v/>
      </c>
      <c r="Y2555" s="49" t="str">
        <f t="shared" si="362"/>
        <v/>
      </c>
      <c r="Z2555" s="49" t="str">
        <f t="shared" si="363"/>
        <v/>
      </c>
      <c r="AA2555" s="49" t="str">
        <f t="shared" si="364"/>
        <v/>
      </c>
      <c r="AB2555" s="49" t="str">
        <f t="shared" si="365"/>
        <v/>
      </c>
      <c r="AC2555" s="49" t="str">
        <f>IFERROR(INDEX(Админка!$D$1:$D$2,MATCH(M2555,Админка!$C$1:$C$2,0),1)&amp;"/"&amp;INDEX(Админка!$E$7:$E$11,MATCH(C2555,Админка!$D$7:$D$11,0),1)&amp;"/"&amp;D2555&amp;"/"&amp;E2555,"")</f>
        <v/>
      </c>
    </row>
    <row r="2556" spans="1:29">
      <c r="A2556" s="53" t="str">
        <f>IFERROR(HYPERLINK(INDEX(Админка!$D$1:$D$2,MATCH(M2556,Админка!$C$1:$C$2,0),1)&amp;"/"&amp;INDEX(Админка!$E$7:$E$11,MATCH(C2556,Админка!$D$7:$D$11,0),1)&amp;"/"&amp;D2556&amp;"/"&amp;E2556,"&gt;&gt;&gt;"),"")</f>
        <v/>
      </c>
      <c r="B2556" s="63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3"/>
      <c r="N2556" s="49" t="str">
        <f t="shared" si="366"/>
        <v/>
      </c>
      <c r="O2556" s="49" t="str">
        <f t="shared" si="367"/>
        <v/>
      </c>
      <c r="P2556" s="49" t="str">
        <f>IF(COUNTIF(C$6:C2556,C2556)=1,MAX(P$6:P2555)+1,"")</f>
        <v/>
      </c>
      <c r="Q2556" s="49" t="str">
        <f>IF($C$2="",IF(COUNTIF(D$6:D2556,D2556)=1,MAX(Q$6:Q2555)+1,""),IF(C2556=$C$2,IF(COUNTIF(N$6:N2556,N2556)=1,MAX(Q$6:Q2555)+1,""),""))</f>
        <v/>
      </c>
      <c r="R2556" s="49" t="str">
        <f>IF(COUNTIF(O$5:O2556,O2556)=1,MAX(R$6:R2555)+1,"")</f>
        <v/>
      </c>
      <c r="S2556" s="49" t="str">
        <f>IF(COUNTIF(G$6:G2556,G2556)=1,MAX(S$6:S2555)+1,"")</f>
        <v/>
      </c>
      <c r="T2556" s="49" t="str">
        <f>IF(COUNTIF(L$6:L2556,L2556)=1,MAX(T$6:T2555)+1,"")</f>
        <v/>
      </c>
      <c r="U2556" s="49" t="str">
        <f>IF(COUNTIF(M$6:M2556,M2556)=1,MAX(U$6:U2555)+1,"")</f>
        <v/>
      </c>
      <c r="V2556" s="20">
        <f t="shared" si="368"/>
        <v>2550</v>
      </c>
      <c r="W2556" s="49" t="str">
        <f t="shared" si="360"/>
        <v/>
      </c>
      <c r="X2556" s="49" t="str">
        <f t="shared" si="361"/>
        <v/>
      </c>
      <c r="Y2556" s="49" t="str">
        <f t="shared" si="362"/>
        <v/>
      </c>
      <c r="Z2556" s="49" t="str">
        <f t="shared" si="363"/>
        <v/>
      </c>
      <c r="AA2556" s="49" t="str">
        <f t="shared" si="364"/>
        <v/>
      </c>
      <c r="AB2556" s="49" t="str">
        <f t="shared" si="365"/>
        <v/>
      </c>
      <c r="AC2556" s="49" t="str">
        <f>IFERROR(INDEX(Админка!$D$1:$D$2,MATCH(M2556,Админка!$C$1:$C$2,0),1)&amp;"/"&amp;INDEX(Админка!$E$7:$E$11,MATCH(C2556,Админка!$D$7:$D$11,0),1)&amp;"/"&amp;D2556&amp;"/"&amp;E2556,"")</f>
        <v/>
      </c>
    </row>
    <row r="2557" spans="1:29">
      <c r="A2557" s="53" t="str">
        <f>IFERROR(HYPERLINK(INDEX(Админка!$D$1:$D$2,MATCH(M2557,Админка!$C$1:$C$2,0),1)&amp;"/"&amp;INDEX(Админка!$E$7:$E$11,MATCH(C2557,Админка!$D$7:$D$11,0),1)&amp;"/"&amp;D2557&amp;"/"&amp;E2557,"&gt;&gt;&gt;"),"")</f>
        <v/>
      </c>
      <c r="B2557" s="63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3"/>
      <c r="N2557" s="49" t="str">
        <f t="shared" si="366"/>
        <v/>
      </c>
      <c r="O2557" s="49" t="str">
        <f t="shared" si="367"/>
        <v/>
      </c>
      <c r="P2557" s="49" t="str">
        <f>IF(COUNTIF(C$6:C2557,C2557)=1,MAX(P$6:P2556)+1,"")</f>
        <v/>
      </c>
      <c r="Q2557" s="49" t="str">
        <f>IF($C$2="",IF(COUNTIF(D$6:D2557,D2557)=1,MAX(Q$6:Q2556)+1,""),IF(C2557=$C$2,IF(COUNTIF(N$6:N2557,N2557)=1,MAX(Q$6:Q2556)+1,""),""))</f>
        <v/>
      </c>
      <c r="R2557" s="49" t="str">
        <f>IF(COUNTIF(O$5:O2557,O2557)=1,MAX(R$6:R2556)+1,"")</f>
        <v/>
      </c>
      <c r="S2557" s="49" t="str">
        <f>IF(COUNTIF(G$6:G2557,G2557)=1,MAX(S$6:S2556)+1,"")</f>
        <v/>
      </c>
      <c r="T2557" s="49" t="str">
        <f>IF(COUNTIF(L$6:L2557,L2557)=1,MAX(T$6:T2556)+1,"")</f>
        <v/>
      </c>
      <c r="U2557" s="49" t="str">
        <f>IF(COUNTIF(M$6:M2557,M2557)=1,MAX(U$6:U2556)+1,"")</f>
        <v/>
      </c>
      <c r="V2557" s="20">
        <f t="shared" si="368"/>
        <v>2551</v>
      </c>
      <c r="W2557" s="49" t="str">
        <f t="shared" si="360"/>
        <v/>
      </c>
      <c r="X2557" s="49" t="str">
        <f t="shared" si="361"/>
        <v/>
      </c>
      <c r="Y2557" s="49" t="str">
        <f t="shared" si="362"/>
        <v/>
      </c>
      <c r="Z2557" s="49" t="str">
        <f t="shared" si="363"/>
        <v/>
      </c>
      <c r="AA2557" s="49" t="str">
        <f t="shared" si="364"/>
        <v/>
      </c>
      <c r="AB2557" s="49" t="str">
        <f t="shared" si="365"/>
        <v/>
      </c>
      <c r="AC2557" s="49" t="str">
        <f>IFERROR(INDEX(Админка!$D$1:$D$2,MATCH(M2557,Админка!$C$1:$C$2,0),1)&amp;"/"&amp;INDEX(Админка!$E$7:$E$11,MATCH(C2557,Админка!$D$7:$D$11,0),1)&amp;"/"&amp;D2557&amp;"/"&amp;E2557,"")</f>
        <v/>
      </c>
    </row>
    <row r="2558" spans="1:29">
      <c r="A2558" s="53" t="str">
        <f>IFERROR(HYPERLINK(INDEX(Админка!$D$1:$D$2,MATCH(M2558,Админка!$C$1:$C$2,0),1)&amp;"/"&amp;INDEX(Админка!$E$7:$E$11,MATCH(C2558,Админка!$D$7:$D$11,0),1)&amp;"/"&amp;D2558&amp;"/"&amp;E2558,"&gt;&gt;&gt;"),"")</f>
        <v/>
      </c>
      <c r="B2558" s="63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3"/>
      <c r="N2558" s="49" t="str">
        <f t="shared" si="366"/>
        <v/>
      </c>
      <c r="O2558" s="49" t="str">
        <f t="shared" si="367"/>
        <v/>
      </c>
      <c r="P2558" s="49" t="str">
        <f>IF(COUNTIF(C$6:C2558,C2558)=1,MAX(P$6:P2557)+1,"")</f>
        <v/>
      </c>
      <c r="Q2558" s="49" t="str">
        <f>IF($C$2="",IF(COUNTIF(D$6:D2558,D2558)=1,MAX(Q$6:Q2557)+1,""),IF(C2558=$C$2,IF(COUNTIF(N$6:N2558,N2558)=1,MAX(Q$6:Q2557)+1,""),""))</f>
        <v/>
      </c>
      <c r="R2558" s="49" t="str">
        <f>IF(COUNTIF(O$5:O2558,O2558)=1,MAX(R$6:R2557)+1,"")</f>
        <v/>
      </c>
      <c r="S2558" s="49" t="str">
        <f>IF(COUNTIF(G$6:G2558,G2558)=1,MAX(S$6:S2557)+1,"")</f>
        <v/>
      </c>
      <c r="T2558" s="49" t="str">
        <f>IF(COUNTIF(L$6:L2558,L2558)=1,MAX(T$6:T2557)+1,"")</f>
        <v/>
      </c>
      <c r="U2558" s="49" t="str">
        <f>IF(COUNTIF(M$6:M2558,M2558)=1,MAX(U$6:U2557)+1,"")</f>
        <v/>
      </c>
      <c r="V2558" s="20">
        <f t="shared" si="368"/>
        <v>2552</v>
      </c>
      <c r="W2558" s="49" t="str">
        <f t="shared" si="360"/>
        <v/>
      </c>
      <c r="X2558" s="49" t="str">
        <f t="shared" si="361"/>
        <v/>
      </c>
      <c r="Y2558" s="49" t="str">
        <f t="shared" si="362"/>
        <v/>
      </c>
      <c r="Z2558" s="49" t="str">
        <f t="shared" si="363"/>
        <v/>
      </c>
      <c r="AA2558" s="49" t="str">
        <f t="shared" si="364"/>
        <v/>
      </c>
      <c r="AB2558" s="49" t="str">
        <f t="shared" si="365"/>
        <v/>
      </c>
      <c r="AC2558" s="49" t="str">
        <f>IFERROR(INDEX(Админка!$D$1:$D$2,MATCH(M2558,Админка!$C$1:$C$2,0),1)&amp;"/"&amp;INDEX(Админка!$E$7:$E$11,MATCH(C2558,Админка!$D$7:$D$11,0),1)&amp;"/"&amp;D2558&amp;"/"&amp;E2558,"")</f>
        <v/>
      </c>
    </row>
    <row r="2559" spans="1:29">
      <c r="A2559" s="53" t="str">
        <f>IFERROR(HYPERLINK(INDEX(Админка!$D$1:$D$2,MATCH(M2559,Админка!$C$1:$C$2,0),1)&amp;"/"&amp;INDEX(Админка!$E$7:$E$11,MATCH(C2559,Админка!$D$7:$D$11,0),1)&amp;"/"&amp;D2559&amp;"/"&amp;E2559,"&gt;&gt;&gt;"),"")</f>
        <v/>
      </c>
      <c r="B2559" s="63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3"/>
      <c r="N2559" s="49" t="str">
        <f t="shared" si="366"/>
        <v/>
      </c>
      <c r="O2559" s="49" t="str">
        <f t="shared" si="367"/>
        <v/>
      </c>
      <c r="P2559" s="49" t="str">
        <f>IF(COUNTIF(C$6:C2559,C2559)=1,MAX(P$6:P2558)+1,"")</f>
        <v/>
      </c>
      <c r="Q2559" s="49" t="str">
        <f>IF($C$2="",IF(COUNTIF(D$6:D2559,D2559)=1,MAX(Q$6:Q2558)+1,""),IF(C2559=$C$2,IF(COUNTIF(N$6:N2559,N2559)=1,MAX(Q$6:Q2558)+1,""),""))</f>
        <v/>
      </c>
      <c r="R2559" s="49" t="str">
        <f>IF(COUNTIF(O$5:O2559,O2559)=1,MAX(R$6:R2558)+1,"")</f>
        <v/>
      </c>
      <c r="S2559" s="49" t="str">
        <f>IF(COUNTIF(G$6:G2559,G2559)=1,MAX(S$6:S2558)+1,"")</f>
        <v/>
      </c>
      <c r="T2559" s="49" t="str">
        <f>IF(COUNTIF(L$6:L2559,L2559)=1,MAX(T$6:T2558)+1,"")</f>
        <v/>
      </c>
      <c r="U2559" s="49" t="str">
        <f>IF(COUNTIF(M$6:M2559,M2559)=1,MAX(U$6:U2558)+1,"")</f>
        <v/>
      </c>
      <c r="V2559" s="20">
        <f t="shared" si="368"/>
        <v>2553</v>
      </c>
      <c r="W2559" s="49" t="str">
        <f t="shared" si="360"/>
        <v/>
      </c>
      <c r="X2559" s="49" t="str">
        <f t="shared" si="361"/>
        <v/>
      </c>
      <c r="Y2559" s="49" t="str">
        <f t="shared" si="362"/>
        <v/>
      </c>
      <c r="Z2559" s="49" t="str">
        <f t="shared" si="363"/>
        <v/>
      </c>
      <c r="AA2559" s="49" t="str">
        <f t="shared" si="364"/>
        <v/>
      </c>
      <c r="AB2559" s="49" t="str">
        <f t="shared" si="365"/>
        <v/>
      </c>
      <c r="AC2559" s="49" t="str">
        <f>IFERROR(INDEX(Админка!$D$1:$D$2,MATCH(M2559,Админка!$C$1:$C$2,0),1)&amp;"/"&amp;INDEX(Админка!$E$7:$E$11,MATCH(C2559,Админка!$D$7:$D$11,0),1)&amp;"/"&amp;D2559&amp;"/"&amp;E2559,"")</f>
        <v/>
      </c>
    </row>
    <row r="2560" spans="1:29">
      <c r="A2560" s="53" t="str">
        <f>IFERROR(HYPERLINK(INDEX(Админка!$D$1:$D$2,MATCH(M2560,Админка!$C$1:$C$2,0),1)&amp;"/"&amp;INDEX(Админка!$E$7:$E$11,MATCH(C2560,Админка!$D$7:$D$11,0),1)&amp;"/"&amp;D2560&amp;"/"&amp;E2560,"&gt;&gt;&gt;"),"")</f>
        <v/>
      </c>
      <c r="B2560" s="63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3"/>
      <c r="N2560" s="49" t="str">
        <f t="shared" si="366"/>
        <v/>
      </c>
      <c r="O2560" s="49" t="str">
        <f t="shared" si="367"/>
        <v/>
      </c>
      <c r="P2560" s="49" t="str">
        <f>IF(COUNTIF(C$6:C2560,C2560)=1,MAX(P$6:P2559)+1,"")</f>
        <v/>
      </c>
      <c r="Q2560" s="49" t="str">
        <f>IF($C$2="",IF(COUNTIF(D$6:D2560,D2560)=1,MAX(Q$6:Q2559)+1,""),IF(C2560=$C$2,IF(COUNTIF(N$6:N2560,N2560)=1,MAX(Q$6:Q2559)+1,""),""))</f>
        <v/>
      </c>
      <c r="R2560" s="49" t="str">
        <f>IF(COUNTIF(O$5:O2560,O2560)=1,MAX(R$6:R2559)+1,"")</f>
        <v/>
      </c>
      <c r="S2560" s="49" t="str">
        <f>IF(COUNTIF(G$6:G2560,G2560)=1,MAX(S$6:S2559)+1,"")</f>
        <v/>
      </c>
      <c r="T2560" s="49" t="str">
        <f>IF(COUNTIF(L$6:L2560,L2560)=1,MAX(T$6:T2559)+1,"")</f>
        <v/>
      </c>
      <c r="U2560" s="49" t="str">
        <f>IF(COUNTIF(M$6:M2560,M2560)=1,MAX(U$6:U2559)+1,"")</f>
        <v/>
      </c>
      <c r="V2560" s="20">
        <f t="shared" si="368"/>
        <v>2554</v>
      </c>
      <c r="W2560" s="49" t="str">
        <f t="shared" si="360"/>
        <v/>
      </c>
      <c r="X2560" s="49" t="str">
        <f t="shared" si="361"/>
        <v/>
      </c>
      <c r="Y2560" s="49" t="str">
        <f t="shared" si="362"/>
        <v/>
      </c>
      <c r="Z2560" s="49" t="str">
        <f t="shared" si="363"/>
        <v/>
      </c>
      <c r="AA2560" s="49" t="str">
        <f t="shared" si="364"/>
        <v/>
      </c>
      <c r="AB2560" s="49" t="str">
        <f t="shared" si="365"/>
        <v/>
      </c>
      <c r="AC2560" s="49" t="str">
        <f>IFERROR(INDEX(Админка!$D$1:$D$2,MATCH(M2560,Админка!$C$1:$C$2,0),1)&amp;"/"&amp;INDEX(Админка!$E$7:$E$11,MATCH(C2560,Админка!$D$7:$D$11,0),1)&amp;"/"&amp;D2560&amp;"/"&amp;E2560,"")</f>
        <v/>
      </c>
    </row>
    <row r="2561" spans="1:29">
      <c r="A2561" s="53" t="str">
        <f>IFERROR(HYPERLINK(INDEX(Админка!$D$1:$D$2,MATCH(M2561,Админка!$C$1:$C$2,0),1)&amp;"/"&amp;INDEX(Админка!$E$7:$E$11,MATCH(C2561,Админка!$D$7:$D$11,0),1)&amp;"/"&amp;D2561&amp;"/"&amp;E2561,"&gt;&gt;&gt;"),"")</f>
        <v/>
      </c>
      <c r="B2561" s="63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3"/>
      <c r="N2561" s="49" t="str">
        <f t="shared" si="366"/>
        <v/>
      </c>
      <c r="O2561" s="49" t="str">
        <f t="shared" si="367"/>
        <v/>
      </c>
      <c r="P2561" s="49" t="str">
        <f>IF(COUNTIF(C$6:C2561,C2561)=1,MAX(P$6:P2560)+1,"")</f>
        <v/>
      </c>
      <c r="Q2561" s="49" t="str">
        <f>IF($C$2="",IF(COUNTIF(D$6:D2561,D2561)=1,MAX(Q$6:Q2560)+1,""),IF(C2561=$C$2,IF(COUNTIF(N$6:N2561,N2561)=1,MAX(Q$6:Q2560)+1,""),""))</f>
        <v/>
      </c>
      <c r="R2561" s="49" t="str">
        <f>IF(COUNTIF(O$5:O2561,O2561)=1,MAX(R$6:R2560)+1,"")</f>
        <v/>
      </c>
      <c r="S2561" s="49" t="str">
        <f>IF(COUNTIF(G$6:G2561,G2561)=1,MAX(S$6:S2560)+1,"")</f>
        <v/>
      </c>
      <c r="T2561" s="49" t="str">
        <f>IF(COUNTIF(L$6:L2561,L2561)=1,MAX(T$6:T2560)+1,"")</f>
        <v/>
      </c>
      <c r="U2561" s="49" t="str">
        <f>IF(COUNTIF(M$6:M2561,M2561)=1,MAX(U$6:U2560)+1,"")</f>
        <v/>
      </c>
      <c r="V2561" s="20">
        <f t="shared" si="368"/>
        <v>2555</v>
      </c>
      <c r="W2561" s="49" t="str">
        <f t="shared" si="360"/>
        <v/>
      </c>
      <c r="X2561" s="49" t="str">
        <f t="shared" si="361"/>
        <v/>
      </c>
      <c r="Y2561" s="49" t="str">
        <f t="shared" si="362"/>
        <v/>
      </c>
      <c r="Z2561" s="49" t="str">
        <f t="shared" si="363"/>
        <v/>
      </c>
      <c r="AA2561" s="49" t="str">
        <f t="shared" si="364"/>
        <v/>
      </c>
      <c r="AB2561" s="49" t="str">
        <f t="shared" si="365"/>
        <v/>
      </c>
      <c r="AC2561" s="49" t="str">
        <f>IFERROR(INDEX(Админка!$D$1:$D$2,MATCH(M2561,Админка!$C$1:$C$2,0),1)&amp;"/"&amp;INDEX(Админка!$E$7:$E$11,MATCH(C2561,Админка!$D$7:$D$11,0),1)&amp;"/"&amp;D2561&amp;"/"&amp;E2561,"")</f>
        <v/>
      </c>
    </row>
    <row r="2562" spans="1:29">
      <c r="A2562" s="53" t="str">
        <f>IFERROR(HYPERLINK(INDEX(Админка!$D$1:$D$2,MATCH(M2562,Админка!$C$1:$C$2,0),1)&amp;"/"&amp;INDEX(Админка!$E$7:$E$11,MATCH(C2562,Админка!$D$7:$D$11,0),1)&amp;"/"&amp;D2562&amp;"/"&amp;E2562,"&gt;&gt;&gt;"),"")</f>
        <v/>
      </c>
      <c r="B2562" s="63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3"/>
      <c r="N2562" s="49" t="str">
        <f t="shared" si="366"/>
        <v/>
      </c>
      <c r="O2562" s="49" t="str">
        <f t="shared" si="367"/>
        <v/>
      </c>
      <c r="P2562" s="49" t="str">
        <f>IF(COUNTIF(C$6:C2562,C2562)=1,MAX(P$6:P2561)+1,"")</f>
        <v/>
      </c>
      <c r="Q2562" s="49" t="str">
        <f>IF($C$2="",IF(COUNTIF(D$6:D2562,D2562)=1,MAX(Q$6:Q2561)+1,""),IF(C2562=$C$2,IF(COUNTIF(N$6:N2562,N2562)=1,MAX(Q$6:Q2561)+1,""),""))</f>
        <v/>
      </c>
      <c r="R2562" s="49" t="str">
        <f>IF(COUNTIF(O$5:O2562,O2562)=1,MAX(R$6:R2561)+1,"")</f>
        <v/>
      </c>
      <c r="S2562" s="49" t="str">
        <f>IF(COUNTIF(G$6:G2562,G2562)=1,MAX(S$6:S2561)+1,"")</f>
        <v/>
      </c>
      <c r="T2562" s="49" t="str">
        <f>IF(COUNTIF(L$6:L2562,L2562)=1,MAX(T$6:T2561)+1,"")</f>
        <v/>
      </c>
      <c r="U2562" s="49" t="str">
        <f>IF(COUNTIF(M$6:M2562,M2562)=1,MAX(U$6:U2561)+1,"")</f>
        <v/>
      </c>
      <c r="V2562" s="20">
        <f t="shared" si="368"/>
        <v>2556</v>
      </c>
      <c r="W2562" s="49" t="str">
        <f t="shared" si="360"/>
        <v/>
      </c>
      <c r="X2562" s="49" t="str">
        <f t="shared" si="361"/>
        <v/>
      </c>
      <c r="Y2562" s="49" t="str">
        <f t="shared" si="362"/>
        <v/>
      </c>
      <c r="Z2562" s="49" t="str">
        <f t="shared" si="363"/>
        <v/>
      </c>
      <c r="AA2562" s="49" t="str">
        <f t="shared" si="364"/>
        <v/>
      </c>
      <c r="AB2562" s="49" t="str">
        <f t="shared" si="365"/>
        <v/>
      </c>
      <c r="AC2562" s="49" t="str">
        <f>IFERROR(INDEX(Админка!$D$1:$D$2,MATCH(M2562,Админка!$C$1:$C$2,0),1)&amp;"/"&amp;INDEX(Админка!$E$7:$E$11,MATCH(C2562,Админка!$D$7:$D$11,0),1)&amp;"/"&amp;D2562&amp;"/"&amp;E2562,"")</f>
        <v/>
      </c>
    </row>
    <row r="2563" spans="1:29">
      <c r="A2563" s="53" t="str">
        <f>IFERROR(HYPERLINK(INDEX(Админка!$D$1:$D$2,MATCH(M2563,Админка!$C$1:$C$2,0),1)&amp;"/"&amp;INDEX(Админка!$E$7:$E$11,MATCH(C2563,Админка!$D$7:$D$11,0),1)&amp;"/"&amp;D2563&amp;"/"&amp;E2563,"&gt;&gt;&gt;"),"")</f>
        <v/>
      </c>
      <c r="B2563" s="63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3"/>
      <c r="N2563" s="49" t="str">
        <f t="shared" si="366"/>
        <v/>
      </c>
      <c r="O2563" s="49" t="str">
        <f t="shared" si="367"/>
        <v/>
      </c>
      <c r="P2563" s="49" t="str">
        <f>IF(COUNTIF(C$6:C2563,C2563)=1,MAX(P$6:P2562)+1,"")</f>
        <v/>
      </c>
      <c r="Q2563" s="49" t="str">
        <f>IF($C$2="",IF(COUNTIF(D$6:D2563,D2563)=1,MAX(Q$6:Q2562)+1,""),IF(C2563=$C$2,IF(COUNTIF(N$6:N2563,N2563)=1,MAX(Q$6:Q2562)+1,""),""))</f>
        <v/>
      </c>
      <c r="R2563" s="49" t="str">
        <f>IF(COUNTIF(O$5:O2563,O2563)=1,MAX(R$6:R2562)+1,"")</f>
        <v/>
      </c>
      <c r="S2563" s="49" t="str">
        <f>IF(COUNTIF(G$6:G2563,G2563)=1,MAX(S$6:S2562)+1,"")</f>
        <v/>
      </c>
      <c r="T2563" s="49" t="str">
        <f>IF(COUNTIF(L$6:L2563,L2563)=1,MAX(T$6:T2562)+1,"")</f>
        <v/>
      </c>
      <c r="U2563" s="49" t="str">
        <f>IF(COUNTIF(M$6:M2563,M2563)=1,MAX(U$6:U2562)+1,"")</f>
        <v/>
      </c>
      <c r="V2563" s="20">
        <f t="shared" si="368"/>
        <v>2557</v>
      </c>
      <c r="W2563" s="49" t="str">
        <f t="shared" si="360"/>
        <v/>
      </c>
      <c r="X2563" s="49" t="str">
        <f t="shared" si="361"/>
        <v/>
      </c>
      <c r="Y2563" s="49" t="str">
        <f t="shared" si="362"/>
        <v/>
      </c>
      <c r="Z2563" s="49" t="str">
        <f t="shared" si="363"/>
        <v/>
      </c>
      <c r="AA2563" s="49" t="str">
        <f t="shared" si="364"/>
        <v/>
      </c>
      <c r="AB2563" s="49" t="str">
        <f t="shared" si="365"/>
        <v/>
      </c>
      <c r="AC2563" s="49" t="str">
        <f>IFERROR(INDEX(Админка!$D$1:$D$2,MATCH(M2563,Админка!$C$1:$C$2,0),1)&amp;"/"&amp;INDEX(Админка!$E$7:$E$11,MATCH(C2563,Админка!$D$7:$D$11,0),1)&amp;"/"&amp;D2563&amp;"/"&amp;E2563,"")</f>
        <v/>
      </c>
    </row>
    <row r="2564" spans="1:29">
      <c r="A2564" s="53" t="str">
        <f>IFERROR(HYPERLINK(INDEX(Админка!$D$1:$D$2,MATCH(M2564,Админка!$C$1:$C$2,0),1)&amp;"/"&amp;INDEX(Админка!$E$7:$E$11,MATCH(C2564,Админка!$D$7:$D$11,0),1)&amp;"/"&amp;D2564&amp;"/"&amp;E2564,"&gt;&gt;&gt;"),"")</f>
        <v/>
      </c>
      <c r="B2564" s="63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3"/>
      <c r="N2564" s="49" t="str">
        <f t="shared" si="366"/>
        <v/>
      </c>
      <c r="O2564" s="49" t="str">
        <f t="shared" si="367"/>
        <v/>
      </c>
      <c r="P2564" s="49" t="str">
        <f>IF(COUNTIF(C$6:C2564,C2564)=1,MAX(P$6:P2563)+1,"")</f>
        <v/>
      </c>
      <c r="Q2564" s="49" t="str">
        <f>IF($C$2="",IF(COUNTIF(D$6:D2564,D2564)=1,MAX(Q$6:Q2563)+1,""),IF(C2564=$C$2,IF(COUNTIF(N$6:N2564,N2564)=1,MAX(Q$6:Q2563)+1,""),""))</f>
        <v/>
      </c>
      <c r="R2564" s="49" t="str">
        <f>IF(COUNTIF(O$5:O2564,O2564)=1,MAX(R$6:R2563)+1,"")</f>
        <v/>
      </c>
      <c r="S2564" s="49" t="str">
        <f>IF(COUNTIF(G$6:G2564,G2564)=1,MAX(S$6:S2563)+1,"")</f>
        <v/>
      </c>
      <c r="T2564" s="49" t="str">
        <f>IF(COUNTIF(L$6:L2564,L2564)=1,MAX(T$6:T2563)+1,"")</f>
        <v/>
      </c>
      <c r="U2564" s="49" t="str">
        <f>IF(COUNTIF(M$6:M2564,M2564)=1,MAX(U$6:U2563)+1,"")</f>
        <v/>
      </c>
      <c r="V2564" s="20">
        <f t="shared" si="368"/>
        <v>2558</v>
      </c>
      <c r="W2564" s="49" t="str">
        <f t="shared" si="360"/>
        <v/>
      </c>
      <c r="X2564" s="49" t="str">
        <f t="shared" si="361"/>
        <v/>
      </c>
      <c r="Y2564" s="49" t="str">
        <f t="shared" si="362"/>
        <v/>
      </c>
      <c r="Z2564" s="49" t="str">
        <f t="shared" si="363"/>
        <v/>
      </c>
      <c r="AA2564" s="49" t="str">
        <f t="shared" si="364"/>
        <v/>
      </c>
      <c r="AB2564" s="49" t="str">
        <f t="shared" si="365"/>
        <v/>
      </c>
      <c r="AC2564" s="49" t="str">
        <f>IFERROR(INDEX(Админка!$D$1:$D$2,MATCH(M2564,Админка!$C$1:$C$2,0),1)&amp;"/"&amp;INDEX(Админка!$E$7:$E$11,MATCH(C2564,Админка!$D$7:$D$11,0),1)&amp;"/"&amp;D2564&amp;"/"&amp;E2564,"")</f>
        <v/>
      </c>
    </row>
    <row r="2565" spans="1:29">
      <c r="A2565" s="53" t="str">
        <f>IFERROR(HYPERLINK(INDEX(Админка!$D$1:$D$2,MATCH(M2565,Админка!$C$1:$C$2,0),1)&amp;"/"&amp;INDEX(Админка!$E$7:$E$11,MATCH(C2565,Админка!$D$7:$D$11,0),1)&amp;"/"&amp;D2565&amp;"/"&amp;E2565,"&gt;&gt;&gt;"),"")</f>
        <v/>
      </c>
      <c r="B2565" s="63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3"/>
      <c r="N2565" s="49" t="str">
        <f t="shared" si="366"/>
        <v/>
      </c>
      <c r="O2565" s="49" t="str">
        <f t="shared" si="367"/>
        <v/>
      </c>
      <c r="P2565" s="49" t="str">
        <f>IF(COUNTIF(C$6:C2565,C2565)=1,MAX(P$6:P2564)+1,"")</f>
        <v/>
      </c>
      <c r="Q2565" s="49" t="str">
        <f>IF($C$2="",IF(COUNTIF(D$6:D2565,D2565)=1,MAX(Q$6:Q2564)+1,""),IF(C2565=$C$2,IF(COUNTIF(N$6:N2565,N2565)=1,MAX(Q$6:Q2564)+1,""),""))</f>
        <v/>
      </c>
      <c r="R2565" s="49" t="str">
        <f>IF(COUNTIF(O$5:O2565,O2565)=1,MAX(R$6:R2564)+1,"")</f>
        <v/>
      </c>
      <c r="S2565" s="49" t="str">
        <f>IF(COUNTIF(G$6:G2565,G2565)=1,MAX(S$6:S2564)+1,"")</f>
        <v/>
      </c>
      <c r="T2565" s="49" t="str">
        <f>IF(COUNTIF(L$6:L2565,L2565)=1,MAX(T$6:T2564)+1,"")</f>
        <v/>
      </c>
      <c r="U2565" s="49" t="str">
        <f>IF(COUNTIF(M$6:M2565,M2565)=1,MAX(U$6:U2564)+1,"")</f>
        <v/>
      </c>
      <c r="V2565" s="20">
        <f t="shared" si="368"/>
        <v>2559</v>
      </c>
      <c r="W2565" s="49" t="str">
        <f t="shared" si="360"/>
        <v/>
      </c>
      <c r="X2565" s="49" t="str">
        <f t="shared" si="361"/>
        <v/>
      </c>
      <c r="Y2565" s="49" t="str">
        <f t="shared" si="362"/>
        <v/>
      </c>
      <c r="Z2565" s="49" t="str">
        <f t="shared" si="363"/>
        <v/>
      </c>
      <c r="AA2565" s="49" t="str">
        <f t="shared" si="364"/>
        <v/>
      </c>
      <c r="AB2565" s="49" t="str">
        <f t="shared" si="365"/>
        <v/>
      </c>
      <c r="AC2565" s="49" t="str">
        <f>IFERROR(INDEX(Админка!$D$1:$D$2,MATCH(M2565,Админка!$C$1:$C$2,0),1)&amp;"/"&amp;INDEX(Админка!$E$7:$E$11,MATCH(C2565,Админка!$D$7:$D$11,0),1)&amp;"/"&amp;D2565&amp;"/"&amp;E2565,"")</f>
        <v/>
      </c>
    </row>
    <row r="2566" spans="1:29">
      <c r="A2566" s="53" t="str">
        <f>IFERROR(HYPERLINK(INDEX(Админка!$D$1:$D$2,MATCH(M2566,Админка!$C$1:$C$2,0),1)&amp;"/"&amp;INDEX(Админка!$E$7:$E$11,MATCH(C2566,Админка!$D$7:$D$11,0),1)&amp;"/"&amp;D2566&amp;"/"&amp;E2566,"&gt;&gt;&gt;"),"")</f>
        <v/>
      </c>
      <c r="B2566" s="63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3"/>
      <c r="N2566" s="49" t="str">
        <f t="shared" si="366"/>
        <v/>
      </c>
      <c r="O2566" s="49" t="str">
        <f t="shared" si="367"/>
        <v/>
      </c>
      <c r="P2566" s="49" t="str">
        <f>IF(COUNTIF(C$6:C2566,C2566)=1,MAX(P$6:P2565)+1,"")</f>
        <v/>
      </c>
      <c r="Q2566" s="49" t="str">
        <f>IF($C$2="",IF(COUNTIF(D$6:D2566,D2566)=1,MAX(Q$6:Q2565)+1,""),IF(C2566=$C$2,IF(COUNTIF(N$6:N2566,N2566)=1,MAX(Q$6:Q2565)+1,""),""))</f>
        <v/>
      </c>
      <c r="R2566" s="49" t="str">
        <f>IF(COUNTIF(O$5:O2566,O2566)=1,MAX(R$6:R2565)+1,"")</f>
        <v/>
      </c>
      <c r="S2566" s="49" t="str">
        <f>IF(COUNTIF(G$6:G2566,G2566)=1,MAX(S$6:S2565)+1,"")</f>
        <v/>
      </c>
      <c r="T2566" s="49" t="str">
        <f>IF(COUNTIF(L$6:L2566,L2566)=1,MAX(T$6:T2565)+1,"")</f>
        <v/>
      </c>
      <c r="U2566" s="49" t="str">
        <f>IF(COUNTIF(M$6:M2566,M2566)=1,MAX(U$6:U2565)+1,"")</f>
        <v/>
      </c>
      <c r="V2566" s="20">
        <f t="shared" si="368"/>
        <v>2560</v>
      </c>
      <c r="W2566" s="49" t="str">
        <f t="shared" si="360"/>
        <v/>
      </c>
      <c r="X2566" s="49" t="str">
        <f t="shared" si="361"/>
        <v/>
      </c>
      <c r="Y2566" s="49" t="str">
        <f t="shared" si="362"/>
        <v/>
      </c>
      <c r="Z2566" s="49" t="str">
        <f t="shared" si="363"/>
        <v/>
      </c>
      <c r="AA2566" s="49" t="str">
        <f t="shared" si="364"/>
        <v/>
      </c>
      <c r="AB2566" s="49" t="str">
        <f t="shared" si="365"/>
        <v/>
      </c>
      <c r="AC2566" s="49" t="str">
        <f>IFERROR(INDEX(Админка!$D$1:$D$2,MATCH(M2566,Админка!$C$1:$C$2,0),1)&amp;"/"&amp;INDEX(Админка!$E$7:$E$11,MATCH(C2566,Админка!$D$7:$D$11,0),1)&amp;"/"&amp;D2566&amp;"/"&amp;E2566,"")</f>
        <v/>
      </c>
    </row>
    <row r="2567" spans="1:29">
      <c r="A2567" s="53" t="str">
        <f>IFERROR(HYPERLINK(INDEX(Админка!$D$1:$D$2,MATCH(M2567,Админка!$C$1:$C$2,0),1)&amp;"/"&amp;INDEX(Админка!$E$7:$E$11,MATCH(C2567,Админка!$D$7:$D$11,0),1)&amp;"/"&amp;D2567&amp;"/"&amp;E2567,"&gt;&gt;&gt;"),"")</f>
        <v/>
      </c>
      <c r="B2567" s="63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3"/>
      <c r="N2567" s="49" t="str">
        <f t="shared" si="366"/>
        <v/>
      </c>
      <c r="O2567" s="49" t="str">
        <f t="shared" si="367"/>
        <v/>
      </c>
      <c r="P2567" s="49" t="str">
        <f>IF(COUNTIF(C$6:C2567,C2567)=1,MAX(P$6:P2566)+1,"")</f>
        <v/>
      </c>
      <c r="Q2567" s="49" t="str">
        <f>IF($C$2="",IF(COUNTIF(D$6:D2567,D2567)=1,MAX(Q$6:Q2566)+1,""),IF(C2567=$C$2,IF(COUNTIF(N$6:N2567,N2567)=1,MAX(Q$6:Q2566)+1,""),""))</f>
        <v/>
      </c>
      <c r="R2567" s="49" t="str">
        <f>IF(COUNTIF(O$5:O2567,O2567)=1,MAX(R$6:R2566)+1,"")</f>
        <v/>
      </c>
      <c r="S2567" s="49" t="str">
        <f>IF(COUNTIF(G$6:G2567,G2567)=1,MAX(S$6:S2566)+1,"")</f>
        <v/>
      </c>
      <c r="T2567" s="49" t="str">
        <f>IF(COUNTIF(L$6:L2567,L2567)=1,MAX(T$6:T2566)+1,"")</f>
        <v/>
      </c>
      <c r="U2567" s="49" t="str">
        <f>IF(COUNTIF(M$6:M2567,M2567)=1,MAX(U$6:U2566)+1,"")</f>
        <v/>
      </c>
      <c r="V2567" s="20">
        <f t="shared" si="368"/>
        <v>2561</v>
      </c>
      <c r="W2567" s="49" t="str">
        <f t="shared" ref="W2567:W2630" si="369">IFERROR(INDEX($C$7:$C$5806,MATCH(V2567,$P$7:$P$22248,0),1),"")</f>
        <v/>
      </c>
      <c r="X2567" s="49" t="str">
        <f t="shared" ref="X2567:X2630" si="370">IFERROR(INDEX($D$7:$D$5806,MATCH(V2567,$Q$7:$Q$22248,0),1),"")</f>
        <v/>
      </c>
      <c r="Y2567" s="49" t="str">
        <f t="shared" ref="Y2567:Y2630" si="371">IFERROR(INDEX($E$7:$E$5806,MATCH(V2567,$R$7:$R$22248,0),1),"")</f>
        <v/>
      </c>
      <c r="Z2567" s="49" t="str">
        <f t="shared" ref="Z2567:Z2630" si="372">IFERROR(INDEX($G$7:$G$5806,MATCH(V2567,$S$7:$S$22248,0),1),"")</f>
        <v/>
      </c>
      <c r="AA2567" s="49" t="str">
        <f t="shared" ref="AA2567:AA2630" si="373">IFERROR(INDEX($L$7:$L$5806,MATCH(V2567,$T$7:$T$22248,0),1),"")</f>
        <v/>
      </c>
      <c r="AB2567" s="49" t="str">
        <f t="shared" ref="AB2567:AB2630" si="374">IFERROR(INDEX($M$7:$M$5806,MATCH(V2567,$U$7:$U$22248,0),1),"")</f>
        <v/>
      </c>
      <c r="AC2567" s="49" t="str">
        <f>IFERROR(INDEX(Админка!$D$1:$D$2,MATCH(M2567,Админка!$C$1:$C$2,0),1)&amp;"/"&amp;INDEX(Админка!$E$7:$E$11,MATCH(C2567,Админка!$D$7:$D$11,0),1)&amp;"/"&amp;D2567&amp;"/"&amp;E2567,"")</f>
        <v/>
      </c>
    </row>
    <row r="2568" spans="1:29">
      <c r="A2568" s="53" t="str">
        <f>IFERROR(HYPERLINK(INDEX(Админка!$D$1:$D$2,MATCH(M2568,Админка!$C$1:$C$2,0),1)&amp;"/"&amp;INDEX(Админка!$E$7:$E$11,MATCH(C2568,Админка!$D$7:$D$11,0),1)&amp;"/"&amp;D2568&amp;"/"&amp;E2568,"&gt;&gt;&gt;"),"")</f>
        <v/>
      </c>
      <c r="B2568" s="63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3"/>
      <c r="N2568" s="49" t="str">
        <f t="shared" si="366"/>
        <v/>
      </c>
      <c r="O2568" s="49" t="str">
        <f t="shared" si="367"/>
        <v/>
      </c>
      <c r="P2568" s="49" t="str">
        <f>IF(COUNTIF(C$6:C2568,C2568)=1,MAX(P$6:P2567)+1,"")</f>
        <v/>
      </c>
      <c r="Q2568" s="49" t="str">
        <f>IF($C$2="",IF(COUNTIF(D$6:D2568,D2568)=1,MAX(Q$6:Q2567)+1,""),IF(C2568=$C$2,IF(COUNTIF(N$6:N2568,N2568)=1,MAX(Q$6:Q2567)+1,""),""))</f>
        <v/>
      </c>
      <c r="R2568" s="49" t="str">
        <f>IF(COUNTIF(O$5:O2568,O2568)=1,MAX(R$6:R2567)+1,"")</f>
        <v/>
      </c>
      <c r="S2568" s="49" t="str">
        <f>IF(COUNTIF(G$6:G2568,G2568)=1,MAX(S$6:S2567)+1,"")</f>
        <v/>
      </c>
      <c r="T2568" s="49" t="str">
        <f>IF(COUNTIF(L$6:L2568,L2568)=1,MAX(T$6:T2567)+1,"")</f>
        <v/>
      </c>
      <c r="U2568" s="49" t="str">
        <f>IF(COUNTIF(M$6:M2568,M2568)=1,MAX(U$6:U2567)+1,"")</f>
        <v/>
      </c>
      <c r="V2568" s="20">
        <f t="shared" si="368"/>
        <v>2562</v>
      </c>
      <c r="W2568" s="49" t="str">
        <f t="shared" si="369"/>
        <v/>
      </c>
      <c r="X2568" s="49" t="str">
        <f t="shared" si="370"/>
        <v/>
      </c>
      <c r="Y2568" s="49" t="str">
        <f t="shared" si="371"/>
        <v/>
      </c>
      <c r="Z2568" s="49" t="str">
        <f t="shared" si="372"/>
        <v/>
      </c>
      <c r="AA2568" s="49" t="str">
        <f t="shared" si="373"/>
        <v/>
      </c>
      <c r="AB2568" s="49" t="str">
        <f t="shared" si="374"/>
        <v/>
      </c>
      <c r="AC2568" s="49" t="str">
        <f>IFERROR(INDEX(Админка!$D$1:$D$2,MATCH(M2568,Админка!$C$1:$C$2,0),1)&amp;"/"&amp;INDEX(Админка!$E$7:$E$11,MATCH(C2568,Админка!$D$7:$D$11,0),1)&amp;"/"&amp;D2568&amp;"/"&amp;E2568,"")</f>
        <v/>
      </c>
    </row>
    <row r="2569" spans="1:29">
      <c r="A2569" s="53" t="str">
        <f>IFERROR(HYPERLINK(INDEX(Админка!$D$1:$D$2,MATCH(M2569,Админка!$C$1:$C$2,0),1)&amp;"/"&amp;INDEX(Админка!$E$7:$E$11,MATCH(C2569,Админка!$D$7:$D$11,0),1)&amp;"/"&amp;D2569&amp;"/"&amp;E2569,"&gt;&gt;&gt;"),"")</f>
        <v/>
      </c>
      <c r="B2569" s="63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3"/>
      <c r="N2569" s="49" t="str">
        <f t="shared" ref="N2569:N2632" si="375">C2569&amp;D2569</f>
        <v/>
      </c>
      <c r="O2569" s="49" t="str">
        <f t="shared" ref="O2569:O2632" si="376">IF(B2569="","",IF(AND($C$2="",$D$2=""),E2569,IF(AND($C$2=C2569,$D$2=""),C2569&amp;E2569,IF(AND($C$2="",$D$2=D2569),D2569&amp;E2569,IF(AND($C$2=C2569,$D$2=D2569),C2569&amp;D2569&amp;E2569,"")))))</f>
        <v/>
      </c>
      <c r="P2569" s="49" t="str">
        <f>IF(COUNTIF(C$6:C2569,C2569)=1,MAX(P$6:P2568)+1,"")</f>
        <v/>
      </c>
      <c r="Q2569" s="49" t="str">
        <f>IF($C$2="",IF(COUNTIF(D$6:D2569,D2569)=1,MAX(Q$6:Q2568)+1,""),IF(C2569=$C$2,IF(COUNTIF(N$6:N2569,N2569)=1,MAX(Q$6:Q2568)+1,""),""))</f>
        <v/>
      </c>
      <c r="R2569" s="49" t="str">
        <f>IF(COUNTIF(O$5:O2569,O2569)=1,MAX(R$6:R2568)+1,"")</f>
        <v/>
      </c>
      <c r="S2569" s="49" t="str">
        <f>IF(COUNTIF(G$6:G2569,G2569)=1,MAX(S$6:S2568)+1,"")</f>
        <v/>
      </c>
      <c r="T2569" s="49" t="str">
        <f>IF(COUNTIF(L$6:L2569,L2569)=1,MAX(T$6:T2568)+1,"")</f>
        <v/>
      </c>
      <c r="U2569" s="49" t="str">
        <f>IF(COUNTIF(M$6:M2569,M2569)=1,MAX(U$6:U2568)+1,"")</f>
        <v/>
      </c>
      <c r="V2569" s="20">
        <f t="shared" ref="V2569:V2632" si="377">IFERROR(V2568+1,1)</f>
        <v>2563</v>
      </c>
      <c r="W2569" s="49" t="str">
        <f t="shared" si="369"/>
        <v/>
      </c>
      <c r="X2569" s="49" t="str">
        <f t="shared" si="370"/>
        <v/>
      </c>
      <c r="Y2569" s="49" t="str">
        <f t="shared" si="371"/>
        <v/>
      </c>
      <c r="Z2569" s="49" t="str">
        <f t="shared" si="372"/>
        <v/>
      </c>
      <c r="AA2569" s="49" t="str">
        <f t="shared" si="373"/>
        <v/>
      </c>
      <c r="AB2569" s="49" t="str">
        <f t="shared" si="374"/>
        <v/>
      </c>
      <c r="AC2569" s="49" t="str">
        <f>IFERROR(INDEX(Админка!$D$1:$D$2,MATCH(M2569,Админка!$C$1:$C$2,0),1)&amp;"/"&amp;INDEX(Админка!$E$7:$E$11,MATCH(C2569,Админка!$D$7:$D$11,0),1)&amp;"/"&amp;D2569&amp;"/"&amp;E2569,"")</f>
        <v/>
      </c>
    </row>
    <row r="2570" spans="1:29">
      <c r="A2570" s="53" t="str">
        <f>IFERROR(HYPERLINK(INDEX(Админка!$D$1:$D$2,MATCH(M2570,Админка!$C$1:$C$2,0),1)&amp;"/"&amp;INDEX(Админка!$E$7:$E$11,MATCH(C2570,Админка!$D$7:$D$11,0),1)&amp;"/"&amp;D2570&amp;"/"&amp;E2570,"&gt;&gt;&gt;"),"")</f>
        <v/>
      </c>
      <c r="B2570" s="63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3"/>
      <c r="N2570" s="49" t="str">
        <f t="shared" si="375"/>
        <v/>
      </c>
      <c r="O2570" s="49" t="str">
        <f t="shared" si="376"/>
        <v/>
      </c>
      <c r="P2570" s="49" t="str">
        <f>IF(COUNTIF(C$6:C2570,C2570)=1,MAX(P$6:P2569)+1,"")</f>
        <v/>
      </c>
      <c r="Q2570" s="49" t="str">
        <f>IF($C$2="",IF(COUNTIF(D$6:D2570,D2570)=1,MAX(Q$6:Q2569)+1,""),IF(C2570=$C$2,IF(COUNTIF(N$6:N2570,N2570)=1,MAX(Q$6:Q2569)+1,""),""))</f>
        <v/>
      </c>
      <c r="R2570" s="49" t="str">
        <f>IF(COUNTIF(O$5:O2570,O2570)=1,MAX(R$6:R2569)+1,"")</f>
        <v/>
      </c>
      <c r="S2570" s="49" t="str">
        <f>IF(COUNTIF(G$6:G2570,G2570)=1,MAX(S$6:S2569)+1,"")</f>
        <v/>
      </c>
      <c r="T2570" s="49" t="str">
        <f>IF(COUNTIF(L$6:L2570,L2570)=1,MAX(T$6:T2569)+1,"")</f>
        <v/>
      </c>
      <c r="U2570" s="49" t="str">
        <f>IF(COUNTIF(M$6:M2570,M2570)=1,MAX(U$6:U2569)+1,"")</f>
        <v/>
      </c>
      <c r="V2570" s="20">
        <f t="shared" si="377"/>
        <v>2564</v>
      </c>
      <c r="W2570" s="49" t="str">
        <f t="shared" si="369"/>
        <v/>
      </c>
      <c r="X2570" s="49" t="str">
        <f t="shared" si="370"/>
        <v/>
      </c>
      <c r="Y2570" s="49" t="str">
        <f t="shared" si="371"/>
        <v/>
      </c>
      <c r="Z2570" s="49" t="str">
        <f t="shared" si="372"/>
        <v/>
      </c>
      <c r="AA2570" s="49" t="str">
        <f t="shared" si="373"/>
        <v/>
      </c>
      <c r="AB2570" s="49" t="str">
        <f t="shared" si="374"/>
        <v/>
      </c>
      <c r="AC2570" s="49" t="str">
        <f>IFERROR(INDEX(Админка!$D$1:$D$2,MATCH(M2570,Админка!$C$1:$C$2,0),1)&amp;"/"&amp;INDEX(Админка!$E$7:$E$11,MATCH(C2570,Админка!$D$7:$D$11,0),1)&amp;"/"&amp;D2570&amp;"/"&amp;E2570,"")</f>
        <v/>
      </c>
    </row>
    <row r="2571" spans="1:29">
      <c r="A2571" s="53" t="str">
        <f>IFERROR(HYPERLINK(INDEX(Админка!$D$1:$D$2,MATCH(M2571,Админка!$C$1:$C$2,0),1)&amp;"/"&amp;INDEX(Админка!$E$7:$E$11,MATCH(C2571,Админка!$D$7:$D$11,0),1)&amp;"/"&amp;D2571&amp;"/"&amp;E2571,"&gt;&gt;&gt;"),"")</f>
        <v/>
      </c>
      <c r="B2571" s="63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3"/>
      <c r="N2571" s="49" t="str">
        <f t="shared" si="375"/>
        <v/>
      </c>
      <c r="O2571" s="49" t="str">
        <f t="shared" si="376"/>
        <v/>
      </c>
      <c r="P2571" s="49" t="str">
        <f>IF(COUNTIF(C$6:C2571,C2571)=1,MAX(P$6:P2570)+1,"")</f>
        <v/>
      </c>
      <c r="Q2571" s="49" t="str">
        <f>IF($C$2="",IF(COUNTIF(D$6:D2571,D2571)=1,MAX(Q$6:Q2570)+1,""),IF(C2571=$C$2,IF(COUNTIF(N$6:N2571,N2571)=1,MAX(Q$6:Q2570)+1,""),""))</f>
        <v/>
      </c>
      <c r="R2571" s="49" t="str">
        <f>IF(COUNTIF(O$5:O2571,O2571)=1,MAX(R$6:R2570)+1,"")</f>
        <v/>
      </c>
      <c r="S2571" s="49" t="str">
        <f>IF(COUNTIF(G$6:G2571,G2571)=1,MAX(S$6:S2570)+1,"")</f>
        <v/>
      </c>
      <c r="T2571" s="49" t="str">
        <f>IF(COUNTIF(L$6:L2571,L2571)=1,MAX(T$6:T2570)+1,"")</f>
        <v/>
      </c>
      <c r="U2571" s="49" t="str">
        <f>IF(COUNTIF(M$6:M2571,M2571)=1,MAX(U$6:U2570)+1,"")</f>
        <v/>
      </c>
      <c r="V2571" s="20">
        <f t="shared" si="377"/>
        <v>2565</v>
      </c>
      <c r="W2571" s="49" t="str">
        <f t="shared" si="369"/>
        <v/>
      </c>
      <c r="X2571" s="49" t="str">
        <f t="shared" si="370"/>
        <v/>
      </c>
      <c r="Y2571" s="49" t="str">
        <f t="shared" si="371"/>
        <v/>
      </c>
      <c r="Z2571" s="49" t="str">
        <f t="shared" si="372"/>
        <v/>
      </c>
      <c r="AA2571" s="49" t="str">
        <f t="shared" si="373"/>
        <v/>
      </c>
      <c r="AB2571" s="49" t="str">
        <f t="shared" si="374"/>
        <v/>
      </c>
      <c r="AC2571" s="49" t="str">
        <f>IFERROR(INDEX(Админка!$D$1:$D$2,MATCH(M2571,Админка!$C$1:$C$2,0),1)&amp;"/"&amp;INDEX(Админка!$E$7:$E$11,MATCH(C2571,Админка!$D$7:$D$11,0),1)&amp;"/"&amp;D2571&amp;"/"&amp;E2571,"")</f>
        <v/>
      </c>
    </row>
    <row r="2572" spans="1:29">
      <c r="A2572" s="53" t="str">
        <f>IFERROR(HYPERLINK(INDEX(Админка!$D$1:$D$2,MATCH(M2572,Админка!$C$1:$C$2,0),1)&amp;"/"&amp;INDEX(Админка!$E$7:$E$11,MATCH(C2572,Админка!$D$7:$D$11,0),1)&amp;"/"&amp;D2572&amp;"/"&amp;E2572,"&gt;&gt;&gt;"),"")</f>
        <v/>
      </c>
      <c r="B2572" s="63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3"/>
      <c r="N2572" s="49" t="str">
        <f t="shared" si="375"/>
        <v/>
      </c>
      <c r="O2572" s="49" t="str">
        <f t="shared" si="376"/>
        <v/>
      </c>
      <c r="P2572" s="49" t="str">
        <f>IF(COUNTIF(C$6:C2572,C2572)=1,MAX(P$6:P2571)+1,"")</f>
        <v/>
      </c>
      <c r="Q2572" s="49" t="str">
        <f>IF($C$2="",IF(COUNTIF(D$6:D2572,D2572)=1,MAX(Q$6:Q2571)+1,""),IF(C2572=$C$2,IF(COUNTIF(N$6:N2572,N2572)=1,MAX(Q$6:Q2571)+1,""),""))</f>
        <v/>
      </c>
      <c r="R2572" s="49" t="str">
        <f>IF(COUNTIF(O$5:O2572,O2572)=1,MAX(R$6:R2571)+1,"")</f>
        <v/>
      </c>
      <c r="S2572" s="49" t="str">
        <f>IF(COUNTIF(G$6:G2572,G2572)=1,MAX(S$6:S2571)+1,"")</f>
        <v/>
      </c>
      <c r="T2572" s="49" t="str">
        <f>IF(COUNTIF(L$6:L2572,L2572)=1,MAX(T$6:T2571)+1,"")</f>
        <v/>
      </c>
      <c r="U2572" s="49" t="str">
        <f>IF(COUNTIF(M$6:M2572,M2572)=1,MAX(U$6:U2571)+1,"")</f>
        <v/>
      </c>
      <c r="V2572" s="20">
        <f t="shared" si="377"/>
        <v>2566</v>
      </c>
      <c r="W2572" s="49" t="str">
        <f t="shared" si="369"/>
        <v/>
      </c>
      <c r="X2572" s="49" t="str">
        <f t="shared" si="370"/>
        <v/>
      </c>
      <c r="Y2572" s="49" t="str">
        <f t="shared" si="371"/>
        <v/>
      </c>
      <c r="Z2572" s="49" t="str">
        <f t="shared" si="372"/>
        <v/>
      </c>
      <c r="AA2572" s="49" t="str">
        <f t="shared" si="373"/>
        <v/>
      </c>
      <c r="AB2572" s="49" t="str">
        <f t="shared" si="374"/>
        <v/>
      </c>
      <c r="AC2572" s="49" t="str">
        <f>IFERROR(INDEX(Админка!$D$1:$D$2,MATCH(M2572,Админка!$C$1:$C$2,0),1)&amp;"/"&amp;INDEX(Админка!$E$7:$E$11,MATCH(C2572,Админка!$D$7:$D$11,0),1)&amp;"/"&amp;D2572&amp;"/"&amp;E2572,"")</f>
        <v/>
      </c>
    </row>
    <row r="2573" spans="1:29">
      <c r="A2573" s="53" t="str">
        <f>IFERROR(HYPERLINK(INDEX(Админка!$D$1:$D$2,MATCH(M2573,Админка!$C$1:$C$2,0),1)&amp;"/"&amp;INDEX(Админка!$E$7:$E$11,MATCH(C2573,Админка!$D$7:$D$11,0),1)&amp;"/"&amp;D2573&amp;"/"&amp;E2573,"&gt;&gt;&gt;"),"")</f>
        <v/>
      </c>
      <c r="B2573" s="63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3"/>
      <c r="N2573" s="49" t="str">
        <f t="shared" si="375"/>
        <v/>
      </c>
      <c r="O2573" s="49" t="str">
        <f t="shared" si="376"/>
        <v/>
      </c>
      <c r="P2573" s="49" t="str">
        <f>IF(COUNTIF(C$6:C2573,C2573)=1,MAX(P$6:P2572)+1,"")</f>
        <v/>
      </c>
      <c r="Q2573" s="49" t="str">
        <f>IF($C$2="",IF(COUNTIF(D$6:D2573,D2573)=1,MAX(Q$6:Q2572)+1,""),IF(C2573=$C$2,IF(COUNTIF(N$6:N2573,N2573)=1,MAX(Q$6:Q2572)+1,""),""))</f>
        <v/>
      </c>
      <c r="R2573" s="49" t="str">
        <f>IF(COUNTIF(O$5:O2573,O2573)=1,MAX(R$6:R2572)+1,"")</f>
        <v/>
      </c>
      <c r="S2573" s="49" t="str">
        <f>IF(COUNTIF(G$6:G2573,G2573)=1,MAX(S$6:S2572)+1,"")</f>
        <v/>
      </c>
      <c r="T2573" s="49" t="str">
        <f>IF(COUNTIF(L$6:L2573,L2573)=1,MAX(T$6:T2572)+1,"")</f>
        <v/>
      </c>
      <c r="U2573" s="49" t="str">
        <f>IF(COUNTIF(M$6:M2573,M2573)=1,MAX(U$6:U2572)+1,"")</f>
        <v/>
      </c>
      <c r="V2573" s="20">
        <f t="shared" si="377"/>
        <v>2567</v>
      </c>
      <c r="W2573" s="49" t="str">
        <f t="shared" si="369"/>
        <v/>
      </c>
      <c r="X2573" s="49" t="str">
        <f t="shared" si="370"/>
        <v/>
      </c>
      <c r="Y2573" s="49" t="str">
        <f t="shared" si="371"/>
        <v/>
      </c>
      <c r="Z2573" s="49" t="str">
        <f t="shared" si="372"/>
        <v/>
      </c>
      <c r="AA2573" s="49" t="str">
        <f t="shared" si="373"/>
        <v/>
      </c>
      <c r="AB2573" s="49" t="str">
        <f t="shared" si="374"/>
        <v/>
      </c>
      <c r="AC2573" s="49" t="str">
        <f>IFERROR(INDEX(Админка!$D$1:$D$2,MATCH(M2573,Админка!$C$1:$C$2,0),1)&amp;"/"&amp;INDEX(Админка!$E$7:$E$11,MATCH(C2573,Админка!$D$7:$D$11,0),1)&amp;"/"&amp;D2573&amp;"/"&amp;E2573,"")</f>
        <v/>
      </c>
    </row>
    <row r="2574" spans="1:29">
      <c r="A2574" s="53" t="str">
        <f>IFERROR(HYPERLINK(INDEX(Админка!$D$1:$D$2,MATCH(M2574,Админка!$C$1:$C$2,0),1)&amp;"/"&amp;INDEX(Админка!$E$7:$E$11,MATCH(C2574,Админка!$D$7:$D$11,0),1)&amp;"/"&amp;D2574&amp;"/"&amp;E2574,"&gt;&gt;&gt;"),"")</f>
        <v/>
      </c>
      <c r="B2574" s="63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3"/>
      <c r="N2574" s="49" t="str">
        <f t="shared" si="375"/>
        <v/>
      </c>
      <c r="O2574" s="49" t="str">
        <f t="shared" si="376"/>
        <v/>
      </c>
      <c r="P2574" s="49" t="str">
        <f>IF(COUNTIF(C$6:C2574,C2574)=1,MAX(P$6:P2573)+1,"")</f>
        <v/>
      </c>
      <c r="Q2574" s="49" t="str">
        <f>IF($C$2="",IF(COUNTIF(D$6:D2574,D2574)=1,MAX(Q$6:Q2573)+1,""),IF(C2574=$C$2,IF(COUNTIF(N$6:N2574,N2574)=1,MAX(Q$6:Q2573)+1,""),""))</f>
        <v/>
      </c>
      <c r="R2574" s="49" t="str">
        <f>IF(COUNTIF(O$5:O2574,O2574)=1,MAX(R$6:R2573)+1,"")</f>
        <v/>
      </c>
      <c r="S2574" s="49" t="str">
        <f>IF(COUNTIF(G$6:G2574,G2574)=1,MAX(S$6:S2573)+1,"")</f>
        <v/>
      </c>
      <c r="T2574" s="49" t="str">
        <f>IF(COUNTIF(L$6:L2574,L2574)=1,MAX(T$6:T2573)+1,"")</f>
        <v/>
      </c>
      <c r="U2574" s="49" t="str">
        <f>IF(COUNTIF(M$6:M2574,M2574)=1,MAX(U$6:U2573)+1,"")</f>
        <v/>
      </c>
      <c r="V2574" s="20">
        <f t="shared" si="377"/>
        <v>2568</v>
      </c>
      <c r="W2574" s="49" t="str">
        <f t="shared" si="369"/>
        <v/>
      </c>
      <c r="X2574" s="49" t="str">
        <f t="shared" si="370"/>
        <v/>
      </c>
      <c r="Y2574" s="49" t="str">
        <f t="shared" si="371"/>
        <v/>
      </c>
      <c r="Z2574" s="49" t="str">
        <f t="shared" si="372"/>
        <v/>
      </c>
      <c r="AA2574" s="49" t="str">
        <f t="shared" si="373"/>
        <v/>
      </c>
      <c r="AB2574" s="49" t="str">
        <f t="shared" si="374"/>
        <v/>
      </c>
      <c r="AC2574" s="49" t="str">
        <f>IFERROR(INDEX(Админка!$D$1:$D$2,MATCH(M2574,Админка!$C$1:$C$2,0),1)&amp;"/"&amp;INDEX(Админка!$E$7:$E$11,MATCH(C2574,Админка!$D$7:$D$11,0),1)&amp;"/"&amp;D2574&amp;"/"&amp;E2574,"")</f>
        <v/>
      </c>
    </row>
    <row r="2575" spans="1:29">
      <c r="A2575" s="53" t="str">
        <f>IFERROR(HYPERLINK(INDEX(Админка!$D$1:$D$2,MATCH(M2575,Админка!$C$1:$C$2,0),1)&amp;"/"&amp;INDEX(Админка!$E$7:$E$11,MATCH(C2575,Админка!$D$7:$D$11,0),1)&amp;"/"&amp;D2575&amp;"/"&amp;E2575,"&gt;&gt;&gt;"),"")</f>
        <v/>
      </c>
      <c r="B2575" s="63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3"/>
      <c r="N2575" s="49" t="str">
        <f t="shared" si="375"/>
        <v/>
      </c>
      <c r="O2575" s="49" t="str">
        <f t="shared" si="376"/>
        <v/>
      </c>
      <c r="P2575" s="49" t="str">
        <f>IF(COUNTIF(C$6:C2575,C2575)=1,MAX(P$6:P2574)+1,"")</f>
        <v/>
      </c>
      <c r="Q2575" s="49" t="str">
        <f>IF($C$2="",IF(COUNTIF(D$6:D2575,D2575)=1,MAX(Q$6:Q2574)+1,""),IF(C2575=$C$2,IF(COUNTIF(N$6:N2575,N2575)=1,MAX(Q$6:Q2574)+1,""),""))</f>
        <v/>
      </c>
      <c r="R2575" s="49" t="str">
        <f>IF(COUNTIF(O$5:O2575,O2575)=1,MAX(R$6:R2574)+1,"")</f>
        <v/>
      </c>
      <c r="S2575" s="49" t="str">
        <f>IF(COUNTIF(G$6:G2575,G2575)=1,MAX(S$6:S2574)+1,"")</f>
        <v/>
      </c>
      <c r="T2575" s="49" t="str">
        <f>IF(COUNTIF(L$6:L2575,L2575)=1,MAX(T$6:T2574)+1,"")</f>
        <v/>
      </c>
      <c r="U2575" s="49" t="str">
        <f>IF(COUNTIF(M$6:M2575,M2575)=1,MAX(U$6:U2574)+1,"")</f>
        <v/>
      </c>
      <c r="V2575" s="20">
        <f t="shared" si="377"/>
        <v>2569</v>
      </c>
      <c r="W2575" s="49" t="str">
        <f t="shared" si="369"/>
        <v/>
      </c>
      <c r="X2575" s="49" t="str">
        <f t="shared" si="370"/>
        <v/>
      </c>
      <c r="Y2575" s="49" t="str">
        <f t="shared" si="371"/>
        <v/>
      </c>
      <c r="Z2575" s="49" t="str">
        <f t="shared" si="372"/>
        <v/>
      </c>
      <c r="AA2575" s="49" t="str">
        <f t="shared" si="373"/>
        <v/>
      </c>
      <c r="AB2575" s="49" t="str">
        <f t="shared" si="374"/>
        <v/>
      </c>
      <c r="AC2575" s="49" t="str">
        <f>IFERROR(INDEX(Админка!$D$1:$D$2,MATCH(M2575,Админка!$C$1:$C$2,0),1)&amp;"/"&amp;INDEX(Админка!$E$7:$E$11,MATCH(C2575,Админка!$D$7:$D$11,0),1)&amp;"/"&amp;D2575&amp;"/"&amp;E2575,"")</f>
        <v/>
      </c>
    </row>
    <row r="2576" spans="1:29">
      <c r="A2576" s="53" t="str">
        <f>IFERROR(HYPERLINK(INDEX(Админка!$D$1:$D$2,MATCH(M2576,Админка!$C$1:$C$2,0),1)&amp;"/"&amp;INDEX(Админка!$E$7:$E$11,MATCH(C2576,Админка!$D$7:$D$11,0),1)&amp;"/"&amp;D2576&amp;"/"&amp;E2576,"&gt;&gt;&gt;"),"")</f>
        <v/>
      </c>
      <c r="B2576" s="63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3"/>
      <c r="N2576" s="49" t="str">
        <f t="shared" si="375"/>
        <v/>
      </c>
      <c r="O2576" s="49" t="str">
        <f t="shared" si="376"/>
        <v/>
      </c>
      <c r="P2576" s="49" t="str">
        <f>IF(COUNTIF(C$6:C2576,C2576)=1,MAX(P$6:P2575)+1,"")</f>
        <v/>
      </c>
      <c r="Q2576" s="49" t="str">
        <f>IF($C$2="",IF(COUNTIF(D$6:D2576,D2576)=1,MAX(Q$6:Q2575)+1,""),IF(C2576=$C$2,IF(COUNTIF(N$6:N2576,N2576)=1,MAX(Q$6:Q2575)+1,""),""))</f>
        <v/>
      </c>
      <c r="R2576" s="49" t="str">
        <f>IF(COUNTIF(O$5:O2576,O2576)=1,MAX(R$6:R2575)+1,"")</f>
        <v/>
      </c>
      <c r="S2576" s="49" t="str">
        <f>IF(COUNTIF(G$6:G2576,G2576)=1,MAX(S$6:S2575)+1,"")</f>
        <v/>
      </c>
      <c r="T2576" s="49" t="str">
        <f>IF(COUNTIF(L$6:L2576,L2576)=1,MAX(T$6:T2575)+1,"")</f>
        <v/>
      </c>
      <c r="U2576" s="49" t="str">
        <f>IF(COUNTIF(M$6:M2576,M2576)=1,MAX(U$6:U2575)+1,"")</f>
        <v/>
      </c>
      <c r="V2576" s="20">
        <f t="shared" si="377"/>
        <v>2570</v>
      </c>
      <c r="W2576" s="49" t="str">
        <f t="shared" si="369"/>
        <v/>
      </c>
      <c r="X2576" s="49" t="str">
        <f t="shared" si="370"/>
        <v/>
      </c>
      <c r="Y2576" s="49" t="str">
        <f t="shared" si="371"/>
        <v/>
      </c>
      <c r="Z2576" s="49" t="str">
        <f t="shared" si="372"/>
        <v/>
      </c>
      <c r="AA2576" s="49" t="str">
        <f t="shared" si="373"/>
        <v/>
      </c>
      <c r="AB2576" s="49" t="str">
        <f t="shared" si="374"/>
        <v/>
      </c>
      <c r="AC2576" s="49" t="str">
        <f>IFERROR(INDEX(Админка!$D$1:$D$2,MATCH(M2576,Админка!$C$1:$C$2,0),1)&amp;"/"&amp;INDEX(Админка!$E$7:$E$11,MATCH(C2576,Админка!$D$7:$D$11,0),1)&amp;"/"&amp;D2576&amp;"/"&amp;E2576,"")</f>
        <v/>
      </c>
    </row>
    <row r="2577" spans="1:29">
      <c r="A2577" s="53" t="str">
        <f>IFERROR(HYPERLINK(INDEX(Админка!$D$1:$D$2,MATCH(M2577,Админка!$C$1:$C$2,0),1)&amp;"/"&amp;INDEX(Админка!$E$7:$E$11,MATCH(C2577,Админка!$D$7:$D$11,0),1)&amp;"/"&amp;D2577&amp;"/"&amp;E2577,"&gt;&gt;&gt;"),"")</f>
        <v/>
      </c>
      <c r="B2577" s="63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3"/>
      <c r="N2577" s="49" t="str">
        <f t="shared" si="375"/>
        <v/>
      </c>
      <c r="O2577" s="49" t="str">
        <f t="shared" si="376"/>
        <v/>
      </c>
      <c r="P2577" s="49" t="str">
        <f>IF(COUNTIF(C$6:C2577,C2577)=1,MAX(P$6:P2576)+1,"")</f>
        <v/>
      </c>
      <c r="Q2577" s="49" t="str">
        <f>IF($C$2="",IF(COUNTIF(D$6:D2577,D2577)=1,MAX(Q$6:Q2576)+1,""),IF(C2577=$C$2,IF(COUNTIF(N$6:N2577,N2577)=1,MAX(Q$6:Q2576)+1,""),""))</f>
        <v/>
      </c>
      <c r="R2577" s="49" t="str">
        <f>IF(COUNTIF(O$5:O2577,O2577)=1,MAX(R$6:R2576)+1,"")</f>
        <v/>
      </c>
      <c r="S2577" s="49" t="str">
        <f>IF(COUNTIF(G$6:G2577,G2577)=1,MAX(S$6:S2576)+1,"")</f>
        <v/>
      </c>
      <c r="T2577" s="49" t="str">
        <f>IF(COUNTIF(L$6:L2577,L2577)=1,MAX(T$6:T2576)+1,"")</f>
        <v/>
      </c>
      <c r="U2577" s="49" t="str">
        <f>IF(COUNTIF(M$6:M2577,M2577)=1,MAX(U$6:U2576)+1,"")</f>
        <v/>
      </c>
      <c r="V2577" s="20">
        <f t="shared" si="377"/>
        <v>2571</v>
      </c>
      <c r="W2577" s="49" t="str">
        <f t="shared" si="369"/>
        <v/>
      </c>
      <c r="X2577" s="49" t="str">
        <f t="shared" si="370"/>
        <v/>
      </c>
      <c r="Y2577" s="49" t="str">
        <f t="shared" si="371"/>
        <v/>
      </c>
      <c r="Z2577" s="49" t="str">
        <f t="shared" si="372"/>
        <v/>
      </c>
      <c r="AA2577" s="49" t="str">
        <f t="shared" si="373"/>
        <v/>
      </c>
      <c r="AB2577" s="49" t="str">
        <f t="shared" si="374"/>
        <v/>
      </c>
      <c r="AC2577" s="49" t="str">
        <f>IFERROR(INDEX(Админка!$D$1:$D$2,MATCH(M2577,Админка!$C$1:$C$2,0),1)&amp;"/"&amp;INDEX(Админка!$E$7:$E$11,MATCH(C2577,Админка!$D$7:$D$11,0),1)&amp;"/"&amp;D2577&amp;"/"&amp;E2577,"")</f>
        <v/>
      </c>
    </row>
    <row r="2578" spans="1:29">
      <c r="A2578" s="53" t="str">
        <f>IFERROR(HYPERLINK(INDEX(Админка!$D$1:$D$2,MATCH(M2578,Админка!$C$1:$C$2,0),1)&amp;"/"&amp;INDEX(Админка!$E$7:$E$11,MATCH(C2578,Админка!$D$7:$D$11,0),1)&amp;"/"&amp;D2578&amp;"/"&amp;E2578,"&gt;&gt;&gt;"),"")</f>
        <v/>
      </c>
      <c r="B2578" s="63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3"/>
      <c r="N2578" s="49" t="str">
        <f t="shared" si="375"/>
        <v/>
      </c>
      <c r="O2578" s="49" t="str">
        <f t="shared" si="376"/>
        <v/>
      </c>
      <c r="P2578" s="49" t="str">
        <f>IF(COUNTIF(C$6:C2578,C2578)=1,MAX(P$6:P2577)+1,"")</f>
        <v/>
      </c>
      <c r="Q2578" s="49" t="str">
        <f>IF($C$2="",IF(COUNTIF(D$6:D2578,D2578)=1,MAX(Q$6:Q2577)+1,""),IF(C2578=$C$2,IF(COUNTIF(N$6:N2578,N2578)=1,MAX(Q$6:Q2577)+1,""),""))</f>
        <v/>
      </c>
      <c r="R2578" s="49" t="str">
        <f>IF(COUNTIF(O$5:O2578,O2578)=1,MAX(R$6:R2577)+1,"")</f>
        <v/>
      </c>
      <c r="S2578" s="49" t="str">
        <f>IF(COUNTIF(G$6:G2578,G2578)=1,MAX(S$6:S2577)+1,"")</f>
        <v/>
      </c>
      <c r="T2578" s="49" t="str">
        <f>IF(COUNTIF(L$6:L2578,L2578)=1,MAX(T$6:T2577)+1,"")</f>
        <v/>
      </c>
      <c r="U2578" s="49" t="str">
        <f>IF(COUNTIF(M$6:M2578,M2578)=1,MAX(U$6:U2577)+1,"")</f>
        <v/>
      </c>
      <c r="V2578" s="20">
        <f t="shared" si="377"/>
        <v>2572</v>
      </c>
      <c r="W2578" s="49" t="str">
        <f t="shared" si="369"/>
        <v/>
      </c>
      <c r="X2578" s="49" t="str">
        <f t="shared" si="370"/>
        <v/>
      </c>
      <c r="Y2578" s="49" t="str">
        <f t="shared" si="371"/>
        <v/>
      </c>
      <c r="Z2578" s="49" t="str">
        <f t="shared" si="372"/>
        <v/>
      </c>
      <c r="AA2578" s="49" t="str">
        <f t="shared" si="373"/>
        <v/>
      </c>
      <c r="AB2578" s="49" t="str">
        <f t="shared" si="374"/>
        <v/>
      </c>
      <c r="AC2578" s="49" t="str">
        <f>IFERROR(INDEX(Админка!$D$1:$D$2,MATCH(M2578,Админка!$C$1:$C$2,0),1)&amp;"/"&amp;INDEX(Админка!$E$7:$E$11,MATCH(C2578,Админка!$D$7:$D$11,0),1)&amp;"/"&amp;D2578&amp;"/"&amp;E2578,"")</f>
        <v/>
      </c>
    </row>
    <row r="2579" spans="1:29">
      <c r="A2579" s="53" t="str">
        <f>IFERROR(HYPERLINK(INDEX(Админка!$D$1:$D$2,MATCH(M2579,Админка!$C$1:$C$2,0),1)&amp;"/"&amp;INDEX(Админка!$E$7:$E$11,MATCH(C2579,Админка!$D$7:$D$11,0),1)&amp;"/"&amp;D2579&amp;"/"&amp;E2579,"&gt;&gt;&gt;"),"")</f>
        <v/>
      </c>
      <c r="B2579" s="63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3"/>
      <c r="N2579" s="49" t="str">
        <f t="shared" si="375"/>
        <v/>
      </c>
      <c r="O2579" s="49" t="str">
        <f t="shared" si="376"/>
        <v/>
      </c>
      <c r="P2579" s="49" t="str">
        <f>IF(COUNTIF(C$6:C2579,C2579)=1,MAX(P$6:P2578)+1,"")</f>
        <v/>
      </c>
      <c r="Q2579" s="49" t="str">
        <f>IF($C$2="",IF(COUNTIF(D$6:D2579,D2579)=1,MAX(Q$6:Q2578)+1,""),IF(C2579=$C$2,IF(COUNTIF(N$6:N2579,N2579)=1,MAX(Q$6:Q2578)+1,""),""))</f>
        <v/>
      </c>
      <c r="R2579" s="49" t="str">
        <f>IF(COUNTIF(O$5:O2579,O2579)=1,MAX(R$6:R2578)+1,"")</f>
        <v/>
      </c>
      <c r="S2579" s="49" t="str">
        <f>IF(COUNTIF(G$6:G2579,G2579)=1,MAX(S$6:S2578)+1,"")</f>
        <v/>
      </c>
      <c r="T2579" s="49" t="str">
        <f>IF(COUNTIF(L$6:L2579,L2579)=1,MAX(T$6:T2578)+1,"")</f>
        <v/>
      </c>
      <c r="U2579" s="49" t="str">
        <f>IF(COUNTIF(M$6:M2579,M2579)=1,MAX(U$6:U2578)+1,"")</f>
        <v/>
      </c>
      <c r="V2579" s="20">
        <f t="shared" si="377"/>
        <v>2573</v>
      </c>
      <c r="W2579" s="49" t="str">
        <f t="shared" si="369"/>
        <v/>
      </c>
      <c r="X2579" s="49" t="str">
        <f t="shared" si="370"/>
        <v/>
      </c>
      <c r="Y2579" s="49" t="str">
        <f t="shared" si="371"/>
        <v/>
      </c>
      <c r="Z2579" s="49" t="str">
        <f t="shared" si="372"/>
        <v/>
      </c>
      <c r="AA2579" s="49" t="str">
        <f t="shared" si="373"/>
        <v/>
      </c>
      <c r="AB2579" s="49" t="str">
        <f t="shared" si="374"/>
        <v/>
      </c>
      <c r="AC2579" s="49" t="str">
        <f>IFERROR(INDEX(Админка!$D$1:$D$2,MATCH(M2579,Админка!$C$1:$C$2,0),1)&amp;"/"&amp;INDEX(Админка!$E$7:$E$11,MATCH(C2579,Админка!$D$7:$D$11,0),1)&amp;"/"&amp;D2579&amp;"/"&amp;E2579,"")</f>
        <v/>
      </c>
    </row>
    <row r="2580" spans="1:29">
      <c r="A2580" s="53" t="str">
        <f>IFERROR(HYPERLINK(INDEX(Админка!$D$1:$D$2,MATCH(M2580,Админка!$C$1:$C$2,0),1)&amp;"/"&amp;INDEX(Админка!$E$7:$E$11,MATCH(C2580,Админка!$D$7:$D$11,0),1)&amp;"/"&amp;D2580&amp;"/"&amp;E2580,"&gt;&gt;&gt;"),"")</f>
        <v/>
      </c>
      <c r="B2580" s="63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3"/>
      <c r="N2580" s="49" t="str">
        <f t="shared" si="375"/>
        <v/>
      </c>
      <c r="O2580" s="49" t="str">
        <f t="shared" si="376"/>
        <v/>
      </c>
      <c r="P2580" s="49" t="str">
        <f>IF(COUNTIF(C$6:C2580,C2580)=1,MAX(P$6:P2579)+1,"")</f>
        <v/>
      </c>
      <c r="Q2580" s="49" t="str">
        <f>IF($C$2="",IF(COUNTIF(D$6:D2580,D2580)=1,MAX(Q$6:Q2579)+1,""),IF(C2580=$C$2,IF(COUNTIF(N$6:N2580,N2580)=1,MAX(Q$6:Q2579)+1,""),""))</f>
        <v/>
      </c>
      <c r="R2580" s="49" t="str">
        <f>IF(COUNTIF(O$5:O2580,O2580)=1,MAX(R$6:R2579)+1,"")</f>
        <v/>
      </c>
      <c r="S2580" s="49" t="str">
        <f>IF(COUNTIF(G$6:G2580,G2580)=1,MAX(S$6:S2579)+1,"")</f>
        <v/>
      </c>
      <c r="T2580" s="49" t="str">
        <f>IF(COUNTIF(L$6:L2580,L2580)=1,MAX(T$6:T2579)+1,"")</f>
        <v/>
      </c>
      <c r="U2580" s="49" t="str">
        <f>IF(COUNTIF(M$6:M2580,M2580)=1,MAX(U$6:U2579)+1,"")</f>
        <v/>
      </c>
      <c r="V2580" s="20">
        <f t="shared" si="377"/>
        <v>2574</v>
      </c>
      <c r="W2580" s="49" t="str">
        <f t="shared" si="369"/>
        <v/>
      </c>
      <c r="X2580" s="49" t="str">
        <f t="shared" si="370"/>
        <v/>
      </c>
      <c r="Y2580" s="49" t="str">
        <f t="shared" si="371"/>
        <v/>
      </c>
      <c r="Z2580" s="49" t="str">
        <f t="shared" si="372"/>
        <v/>
      </c>
      <c r="AA2580" s="49" t="str">
        <f t="shared" si="373"/>
        <v/>
      </c>
      <c r="AB2580" s="49" t="str">
        <f t="shared" si="374"/>
        <v/>
      </c>
      <c r="AC2580" s="49" t="str">
        <f>IFERROR(INDEX(Админка!$D$1:$D$2,MATCH(M2580,Админка!$C$1:$C$2,0),1)&amp;"/"&amp;INDEX(Админка!$E$7:$E$11,MATCH(C2580,Админка!$D$7:$D$11,0),1)&amp;"/"&amp;D2580&amp;"/"&amp;E2580,"")</f>
        <v/>
      </c>
    </row>
    <row r="2581" spans="1:29">
      <c r="A2581" s="53" t="str">
        <f>IFERROR(HYPERLINK(INDEX(Админка!$D$1:$D$2,MATCH(M2581,Админка!$C$1:$C$2,0),1)&amp;"/"&amp;INDEX(Админка!$E$7:$E$11,MATCH(C2581,Админка!$D$7:$D$11,0),1)&amp;"/"&amp;D2581&amp;"/"&amp;E2581,"&gt;&gt;&gt;"),"")</f>
        <v/>
      </c>
      <c r="B2581" s="63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3"/>
      <c r="N2581" s="49" t="str">
        <f t="shared" si="375"/>
        <v/>
      </c>
      <c r="O2581" s="49" t="str">
        <f t="shared" si="376"/>
        <v/>
      </c>
      <c r="P2581" s="49" t="str">
        <f>IF(COUNTIF(C$6:C2581,C2581)=1,MAX(P$6:P2580)+1,"")</f>
        <v/>
      </c>
      <c r="Q2581" s="49" t="str">
        <f>IF($C$2="",IF(COUNTIF(D$6:D2581,D2581)=1,MAX(Q$6:Q2580)+1,""),IF(C2581=$C$2,IF(COUNTIF(N$6:N2581,N2581)=1,MAX(Q$6:Q2580)+1,""),""))</f>
        <v/>
      </c>
      <c r="R2581" s="49" t="str">
        <f>IF(COUNTIF(O$5:O2581,O2581)=1,MAX(R$6:R2580)+1,"")</f>
        <v/>
      </c>
      <c r="S2581" s="49" t="str">
        <f>IF(COUNTIF(G$6:G2581,G2581)=1,MAX(S$6:S2580)+1,"")</f>
        <v/>
      </c>
      <c r="T2581" s="49" t="str">
        <f>IF(COUNTIF(L$6:L2581,L2581)=1,MAX(T$6:T2580)+1,"")</f>
        <v/>
      </c>
      <c r="U2581" s="49" t="str">
        <f>IF(COUNTIF(M$6:M2581,M2581)=1,MAX(U$6:U2580)+1,"")</f>
        <v/>
      </c>
      <c r="V2581" s="20">
        <f t="shared" si="377"/>
        <v>2575</v>
      </c>
      <c r="W2581" s="49" t="str">
        <f t="shared" si="369"/>
        <v/>
      </c>
      <c r="X2581" s="49" t="str">
        <f t="shared" si="370"/>
        <v/>
      </c>
      <c r="Y2581" s="49" t="str">
        <f t="shared" si="371"/>
        <v/>
      </c>
      <c r="Z2581" s="49" t="str">
        <f t="shared" si="372"/>
        <v/>
      </c>
      <c r="AA2581" s="49" t="str">
        <f t="shared" si="373"/>
        <v/>
      </c>
      <c r="AB2581" s="49" t="str">
        <f t="shared" si="374"/>
        <v/>
      </c>
      <c r="AC2581" s="49" t="str">
        <f>IFERROR(INDEX(Админка!$D$1:$D$2,MATCH(M2581,Админка!$C$1:$C$2,0),1)&amp;"/"&amp;INDEX(Админка!$E$7:$E$11,MATCH(C2581,Админка!$D$7:$D$11,0),1)&amp;"/"&amp;D2581&amp;"/"&amp;E2581,"")</f>
        <v/>
      </c>
    </row>
    <row r="2582" spans="1:29">
      <c r="A2582" s="53" t="str">
        <f>IFERROR(HYPERLINK(INDEX(Админка!$D$1:$D$2,MATCH(M2582,Админка!$C$1:$C$2,0),1)&amp;"/"&amp;INDEX(Админка!$E$7:$E$11,MATCH(C2582,Админка!$D$7:$D$11,0),1)&amp;"/"&amp;D2582&amp;"/"&amp;E2582,"&gt;&gt;&gt;"),"")</f>
        <v/>
      </c>
      <c r="B2582" s="63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3"/>
      <c r="N2582" s="49" t="str">
        <f t="shared" si="375"/>
        <v/>
      </c>
      <c r="O2582" s="49" t="str">
        <f t="shared" si="376"/>
        <v/>
      </c>
      <c r="P2582" s="49" t="str">
        <f>IF(COUNTIF(C$6:C2582,C2582)=1,MAX(P$6:P2581)+1,"")</f>
        <v/>
      </c>
      <c r="Q2582" s="49" t="str">
        <f>IF($C$2="",IF(COUNTIF(D$6:D2582,D2582)=1,MAX(Q$6:Q2581)+1,""),IF(C2582=$C$2,IF(COUNTIF(N$6:N2582,N2582)=1,MAX(Q$6:Q2581)+1,""),""))</f>
        <v/>
      </c>
      <c r="R2582" s="49" t="str">
        <f>IF(COUNTIF(O$5:O2582,O2582)=1,MAX(R$6:R2581)+1,"")</f>
        <v/>
      </c>
      <c r="S2582" s="49" t="str">
        <f>IF(COUNTIF(G$6:G2582,G2582)=1,MAX(S$6:S2581)+1,"")</f>
        <v/>
      </c>
      <c r="T2582" s="49" t="str">
        <f>IF(COUNTIF(L$6:L2582,L2582)=1,MAX(T$6:T2581)+1,"")</f>
        <v/>
      </c>
      <c r="U2582" s="49" t="str">
        <f>IF(COUNTIF(M$6:M2582,M2582)=1,MAX(U$6:U2581)+1,"")</f>
        <v/>
      </c>
      <c r="V2582" s="20">
        <f t="shared" si="377"/>
        <v>2576</v>
      </c>
      <c r="W2582" s="49" t="str">
        <f t="shared" si="369"/>
        <v/>
      </c>
      <c r="X2582" s="49" t="str">
        <f t="shared" si="370"/>
        <v/>
      </c>
      <c r="Y2582" s="49" t="str">
        <f t="shared" si="371"/>
        <v/>
      </c>
      <c r="Z2582" s="49" t="str">
        <f t="shared" si="372"/>
        <v/>
      </c>
      <c r="AA2582" s="49" t="str">
        <f t="shared" si="373"/>
        <v/>
      </c>
      <c r="AB2582" s="49" t="str">
        <f t="shared" si="374"/>
        <v/>
      </c>
      <c r="AC2582" s="49" t="str">
        <f>IFERROR(INDEX(Админка!$D$1:$D$2,MATCH(M2582,Админка!$C$1:$C$2,0),1)&amp;"/"&amp;INDEX(Админка!$E$7:$E$11,MATCH(C2582,Админка!$D$7:$D$11,0),1)&amp;"/"&amp;D2582&amp;"/"&amp;E2582,"")</f>
        <v/>
      </c>
    </row>
    <row r="2583" spans="1:29">
      <c r="A2583" s="53" t="str">
        <f>IFERROR(HYPERLINK(INDEX(Админка!$D$1:$D$2,MATCH(M2583,Админка!$C$1:$C$2,0),1)&amp;"/"&amp;INDEX(Админка!$E$7:$E$11,MATCH(C2583,Админка!$D$7:$D$11,0),1)&amp;"/"&amp;D2583&amp;"/"&amp;E2583,"&gt;&gt;&gt;"),"")</f>
        <v/>
      </c>
      <c r="B2583" s="63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3"/>
      <c r="N2583" s="49" t="str">
        <f t="shared" si="375"/>
        <v/>
      </c>
      <c r="O2583" s="49" t="str">
        <f t="shared" si="376"/>
        <v/>
      </c>
      <c r="P2583" s="49" t="str">
        <f>IF(COUNTIF(C$6:C2583,C2583)=1,MAX(P$6:P2582)+1,"")</f>
        <v/>
      </c>
      <c r="Q2583" s="49" t="str">
        <f>IF($C$2="",IF(COUNTIF(D$6:D2583,D2583)=1,MAX(Q$6:Q2582)+1,""),IF(C2583=$C$2,IF(COUNTIF(N$6:N2583,N2583)=1,MAX(Q$6:Q2582)+1,""),""))</f>
        <v/>
      </c>
      <c r="R2583" s="49" t="str">
        <f>IF(COUNTIF(O$5:O2583,O2583)=1,MAX(R$6:R2582)+1,"")</f>
        <v/>
      </c>
      <c r="S2583" s="49" t="str">
        <f>IF(COUNTIF(G$6:G2583,G2583)=1,MAX(S$6:S2582)+1,"")</f>
        <v/>
      </c>
      <c r="T2583" s="49" t="str">
        <f>IF(COUNTIF(L$6:L2583,L2583)=1,MAX(T$6:T2582)+1,"")</f>
        <v/>
      </c>
      <c r="U2583" s="49" t="str">
        <f>IF(COUNTIF(M$6:M2583,M2583)=1,MAX(U$6:U2582)+1,"")</f>
        <v/>
      </c>
      <c r="V2583" s="20">
        <f t="shared" si="377"/>
        <v>2577</v>
      </c>
      <c r="W2583" s="49" t="str">
        <f t="shared" si="369"/>
        <v/>
      </c>
      <c r="X2583" s="49" t="str">
        <f t="shared" si="370"/>
        <v/>
      </c>
      <c r="Y2583" s="49" t="str">
        <f t="shared" si="371"/>
        <v/>
      </c>
      <c r="Z2583" s="49" t="str">
        <f t="shared" si="372"/>
        <v/>
      </c>
      <c r="AA2583" s="49" t="str">
        <f t="shared" si="373"/>
        <v/>
      </c>
      <c r="AB2583" s="49" t="str">
        <f t="shared" si="374"/>
        <v/>
      </c>
      <c r="AC2583" s="49" t="str">
        <f>IFERROR(INDEX(Админка!$D$1:$D$2,MATCH(M2583,Админка!$C$1:$C$2,0),1)&amp;"/"&amp;INDEX(Админка!$E$7:$E$11,MATCH(C2583,Админка!$D$7:$D$11,0),1)&amp;"/"&amp;D2583&amp;"/"&amp;E2583,"")</f>
        <v/>
      </c>
    </row>
    <row r="2584" spans="1:29">
      <c r="A2584" s="53" t="str">
        <f>IFERROR(HYPERLINK(INDEX(Админка!$D$1:$D$2,MATCH(M2584,Админка!$C$1:$C$2,0),1)&amp;"/"&amp;INDEX(Админка!$E$7:$E$11,MATCH(C2584,Админка!$D$7:$D$11,0),1)&amp;"/"&amp;D2584&amp;"/"&amp;E2584,"&gt;&gt;&gt;"),"")</f>
        <v/>
      </c>
      <c r="B2584" s="63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3"/>
      <c r="N2584" s="49" t="str">
        <f t="shared" si="375"/>
        <v/>
      </c>
      <c r="O2584" s="49" t="str">
        <f t="shared" si="376"/>
        <v/>
      </c>
      <c r="P2584" s="49" t="str">
        <f>IF(COUNTIF(C$6:C2584,C2584)=1,MAX(P$6:P2583)+1,"")</f>
        <v/>
      </c>
      <c r="Q2584" s="49" t="str">
        <f>IF($C$2="",IF(COUNTIF(D$6:D2584,D2584)=1,MAX(Q$6:Q2583)+1,""),IF(C2584=$C$2,IF(COUNTIF(N$6:N2584,N2584)=1,MAX(Q$6:Q2583)+1,""),""))</f>
        <v/>
      </c>
      <c r="R2584" s="49" t="str">
        <f>IF(COUNTIF(O$5:O2584,O2584)=1,MAX(R$6:R2583)+1,"")</f>
        <v/>
      </c>
      <c r="S2584" s="49" t="str">
        <f>IF(COUNTIF(G$6:G2584,G2584)=1,MAX(S$6:S2583)+1,"")</f>
        <v/>
      </c>
      <c r="T2584" s="49" t="str">
        <f>IF(COUNTIF(L$6:L2584,L2584)=1,MAX(T$6:T2583)+1,"")</f>
        <v/>
      </c>
      <c r="U2584" s="49" t="str">
        <f>IF(COUNTIF(M$6:M2584,M2584)=1,MAX(U$6:U2583)+1,"")</f>
        <v/>
      </c>
      <c r="V2584" s="20">
        <f t="shared" si="377"/>
        <v>2578</v>
      </c>
      <c r="W2584" s="49" t="str">
        <f t="shared" si="369"/>
        <v/>
      </c>
      <c r="X2584" s="49" t="str">
        <f t="shared" si="370"/>
        <v/>
      </c>
      <c r="Y2584" s="49" t="str">
        <f t="shared" si="371"/>
        <v/>
      </c>
      <c r="Z2584" s="49" t="str">
        <f t="shared" si="372"/>
        <v/>
      </c>
      <c r="AA2584" s="49" t="str">
        <f t="shared" si="373"/>
        <v/>
      </c>
      <c r="AB2584" s="49" t="str">
        <f t="shared" si="374"/>
        <v/>
      </c>
      <c r="AC2584" s="49" t="str">
        <f>IFERROR(INDEX(Админка!$D$1:$D$2,MATCH(M2584,Админка!$C$1:$C$2,0),1)&amp;"/"&amp;INDEX(Админка!$E$7:$E$11,MATCH(C2584,Админка!$D$7:$D$11,0),1)&amp;"/"&amp;D2584&amp;"/"&amp;E2584,"")</f>
        <v/>
      </c>
    </row>
    <row r="2585" spans="1:29">
      <c r="A2585" s="53" t="str">
        <f>IFERROR(HYPERLINK(INDEX(Админка!$D$1:$D$2,MATCH(M2585,Админка!$C$1:$C$2,0),1)&amp;"/"&amp;INDEX(Админка!$E$7:$E$11,MATCH(C2585,Админка!$D$7:$D$11,0),1)&amp;"/"&amp;D2585&amp;"/"&amp;E2585,"&gt;&gt;&gt;"),"")</f>
        <v/>
      </c>
      <c r="B2585" s="63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3"/>
      <c r="N2585" s="49" t="str">
        <f t="shared" si="375"/>
        <v/>
      </c>
      <c r="O2585" s="49" t="str">
        <f t="shared" si="376"/>
        <v/>
      </c>
      <c r="P2585" s="49" t="str">
        <f>IF(COUNTIF(C$6:C2585,C2585)=1,MAX(P$6:P2584)+1,"")</f>
        <v/>
      </c>
      <c r="Q2585" s="49" t="str">
        <f>IF($C$2="",IF(COUNTIF(D$6:D2585,D2585)=1,MAX(Q$6:Q2584)+1,""),IF(C2585=$C$2,IF(COUNTIF(N$6:N2585,N2585)=1,MAX(Q$6:Q2584)+1,""),""))</f>
        <v/>
      </c>
      <c r="R2585" s="49" t="str">
        <f>IF(COUNTIF(O$5:O2585,O2585)=1,MAX(R$6:R2584)+1,"")</f>
        <v/>
      </c>
      <c r="S2585" s="49" t="str">
        <f>IF(COUNTIF(G$6:G2585,G2585)=1,MAX(S$6:S2584)+1,"")</f>
        <v/>
      </c>
      <c r="T2585" s="49" t="str">
        <f>IF(COUNTIF(L$6:L2585,L2585)=1,MAX(T$6:T2584)+1,"")</f>
        <v/>
      </c>
      <c r="U2585" s="49" t="str">
        <f>IF(COUNTIF(M$6:M2585,M2585)=1,MAX(U$6:U2584)+1,"")</f>
        <v/>
      </c>
      <c r="V2585" s="20">
        <f t="shared" si="377"/>
        <v>2579</v>
      </c>
      <c r="W2585" s="49" t="str">
        <f t="shared" si="369"/>
        <v/>
      </c>
      <c r="X2585" s="49" t="str">
        <f t="shared" si="370"/>
        <v/>
      </c>
      <c r="Y2585" s="49" t="str">
        <f t="shared" si="371"/>
        <v/>
      </c>
      <c r="Z2585" s="49" t="str">
        <f t="shared" si="372"/>
        <v/>
      </c>
      <c r="AA2585" s="49" t="str">
        <f t="shared" si="373"/>
        <v/>
      </c>
      <c r="AB2585" s="49" t="str">
        <f t="shared" si="374"/>
        <v/>
      </c>
      <c r="AC2585" s="49" t="str">
        <f>IFERROR(INDEX(Админка!$D$1:$D$2,MATCH(M2585,Админка!$C$1:$C$2,0),1)&amp;"/"&amp;INDEX(Админка!$E$7:$E$11,MATCH(C2585,Админка!$D$7:$D$11,0),1)&amp;"/"&amp;D2585&amp;"/"&amp;E2585,"")</f>
        <v/>
      </c>
    </row>
    <row r="2586" spans="1:29">
      <c r="A2586" s="53" t="str">
        <f>IFERROR(HYPERLINK(INDEX(Админка!$D$1:$D$2,MATCH(M2586,Админка!$C$1:$C$2,0),1)&amp;"/"&amp;INDEX(Админка!$E$7:$E$11,MATCH(C2586,Админка!$D$7:$D$11,0),1)&amp;"/"&amp;D2586&amp;"/"&amp;E2586,"&gt;&gt;&gt;"),"")</f>
        <v/>
      </c>
      <c r="B2586" s="63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3"/>
      <c r="N2586" s="49" t="str">
        <f t="shared" si="375"/>
        <v/>
      </c>
      <c r="O2586" s="49" t="str">
        <f t="shared" si="376"/>
        <v/>
      </c>
      <c r="P2586" s="49" t="str">
        <f>IF(COUNTIF(C$6:C2586,C2586)=1,MAX(P$6:P2585)+1,"")</f>
        <v/>
      </c>
      <c r="Q2586" s="49" t="str">
        <f>IF($C$2="",IF(COUNTIF(D$6:D2586,D2586)=1,MAX(Q$6:Q2585)+1,""),IF(C2586=$C$2,IF(COUNTIF(N$6:N2586,N2586)=1,MAX(Q$6:Q2585)+1,""),""))</f>
        <v/>
      </c>
      <c r="R2586" s="49" t="str">
        <f>IF(COUNTIF(O$5:O2586,O2586)=1,MAX(R$6:R2585)+1,"")</f>
        <v/>
      </c>
      <c r="S2586" s="49" t="str">
        <f>IF(COUNTIF(G$6:G2586,G2586)=1,MAX(S$6:S2585)+1,"")</f>
        <v/>
      </c>
      <c r="T2586" s="49" t="str">
        <f>IF(COUNTIF(L$6:L2586,L2586)=1,MAX(T$6:T2585)+1,"")</f>
        <v/>
      </c>
      <c r="U2586" s="49" t="str">
        <f>IF(COUNTIF(M$6:M2586,M2586)=1,MAX(U$6:U2585)+1,"")</f>
        <v/>
      </c>
      <c r="V2586" s="20">
        <f t="shared" si="377"/>
        <v>2580</v>
      </c>
      <c r="W2586" s="49" t="str">
        <f t="shared" si="369"/>
        <v/>
      </c>
      <c r="X2586" s="49" t="str">
        <f t="shared" si="370"/>
        <v/>
      </c>
      <c r="Y2586" s="49" t="str">
        <f t="shared" si="371"/>
        <v/>
      </c>
      <c r="Z2586" s="49" t="str">
        <f t="shared" si="372"/>
        <v/>
      </c>
      <c r="AA2586" s="49" t="str">
        <f t="shared" si="373"/>
        <v/>
      </c>
      <c r="AB2586" s="49" t="str">
        <f t="shared" si="374"/>
        <v/>
      </c>
      <c r="AC2586" s="49" t="str">
        <f>IFERROR(INDEX(Админка!$D$1:$D$2,MATCH(M2586,Админка!$C$1:$C$2,0),1)&amp;"/"&amp;INDEX(Админка!$E$7:$E$11,MATCH(C2586,Админка!$D$7:$D$11,0),1)&amp;"/"&amp;D2586&amp;"/"&amp;E2586,"")</f>
        <v/>
      </c>
    </row>
    <row r="2587" spans="1:29">
      <c r="A2587" s="53" t="str">
        <f>IFERROR(HYPERLINK(INDEX(Админка!$D$1:$D$2,MATCH(M2587,Админка!$C$1:$C$2,0),1)&amp;"/"&amp;INDEX(Админка!$E$7:$E$11,MATCH(C2587,Админка!$D$7:$D$11,0),1)&amp;"/"&amp;D2587&amp;"/"&amp;E2587,"&gt;&gt;&gt;"),"")</f>
        <v/>
      </c>
      <c r="B2587" s="63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3"/>
      <c r="N2587" s="49" t="str">
        <f t="shared" si="375"/>
        <v/>
      </c>
      <c r="O2587" s="49" t="str">
        <f t="shared" si="376"/>
        <v/>
      </c>
      <c r="P2587" s="49" t="str">
        <f>IF(COUNTIF(C$6:C2587,C2587)=1,MAX(P$6:P2586)+1,"")</f>
        <v/>
      </c>
      <c r="Q2587" s="49" t="str">
        <f>IF($C$2="",IF(COUNTIF(D$6:D2587,D2587)=1,MAX(Q$6:Q2586)+1,""),IF(C2587=$C$2,IF(COUNTIF(N$6:N2587,N2587)=1,MAX(Q$6:Q2586)+1,""),""))</f>
        <v/>
      </c>
      <c r="R2587" s="49" t="str">
        <f>IF(COUNTIF(O$5:O2587,O2587)=1,MAX(R$6:R2586)+1,"")</f>
        <v/>
      </c>
      <c r="S2587" s="49" t="str">
        <f>IF(COUNTIF(G$6:G2587,G2587)=1,MAX(S$6:S2586)+1,"")</f>
        <v/>
      </c>
      <c r="T2587" s="49" t="str">
        <f>IF(COUNTIF(L$6:L2587,L2587)=1,MAX(T$6:T2586)+1,"")</f>
        <v/>
      </c>
      <c r="U2587" s="49" t="str">
        <f>IF(COUNTIF(M$6:M2587,M2587)=1,MAX(U$6:U2586)+1,"")</f>
        <v/>
      </c>
      <c r="V2587" s="20">
        <f t="shared" si="377"/>
        <v>2581</v>
      </c>
      <c r="W2587" s="49" t="str">
        <f t="shared" si="369"/>
        <v/>
      </c>
      <c r="X2587" s="49" t="str">
        <f t="shared" si="370"/>
        <v/>
      </c>
      <c r="Y2587" s="49" t="str">
        <f t="shared" si="371"/>
        <v/>
      </c>
      <c r="Z2587" s="49" t="str">
        <f t="shared" si="372"/>
        <v/>
      </c>
      <c r="AA2587" s="49" t="str">
        <f t="shared" si="373"/>
        <v/>
      </c>
      <c r="AB2587" s="49" t="str">
        <f t="shared" si="374"/>
        <v/>
      </c>
      <c r="AC2587" s="49" t="str">
        <f>IFERROR(INDEX(Админка!$D$1:$D$2,MATCH(M2587,Админка!$C$1:$C$2,0),1)&amp;"/"&amp;INDEX(Админка!$E$7:$E$11,MATCH(C2587,Админка!$D$7:$D$11,0),1)&amp;"/"&amp;D2587&amp;"/"&amp;E2587,"")</f>
        <v/>
      </c>
    </row>
    <row r="2588" spans="1:29">
      <c r="A2588" s="53" t="str">
        <f>IFERROR(HYPERLINK(INDEX(Админка!$D$1:$D$2,MATCH(M2588,Админка!$C$1:$C$2,0),1)&amp;"/"&amp;INDEX(Админка!$E$7:$E$11,MATCH(C2588,Админка!$D$7:$D$11,0),1)&amp;"/"&amp;D2588&amp;"/"&amp;E2588,"&gt;&gt;&gt;"),"")</f>
        <v/>
      </c>
      <c r="B2588" s="63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3"/>
      <c r="N2588" s="49" t="str">
        <f t="shared" si="375"/>
        <v/>
      </c>
      <c r="O2588" s="49" t="str">
        <f t="shared" si="376"/>
        <v/>
      </c>
      <c r="P2588" s="49" t="str">
        <f>IF(COUNTIF(C$6:C2588,C2588)=1,MAX(P$6:P2587)+1,"")</f>
        <v/>
      </c>
      <c r="Q2588" s="49" t="str">
        <f>IF($C$2="",IF(COUNTIF(D$6:D2588,D2588)=1,MAX(Q$6:Q2587)+1,""),IF(C2588=$C$2,IF(COUNTIF(N$6:N2588,N2588)=1,MAX(Q$6:Q2587)+1,""),""))</f>
        <v/>
      </c>
      <c r="R2588" s="49" t="str">
        <f>IF(COUNTIF(O$5:O2588,O2588)=1,MAX(R$6:R2587)+1,"")</f>
        <v/>
      </c>
      <c r="S2588" s="49" t="str">
        <f>IF(COUNTIF(G$6:G2588,G2588)=1,MAX(S$6:S2587)+1,"")</f>
        <v/>
      </c>
      <c r="T2588" s="49" t="str">
        <f>IF(COUNTIF(L$6:L2588,L2588)=1,MAX(T$6:T2587)+1,"")</f>
        <v/>
      </c>
      <c r="U2588" s="49" t="str">
        <f>IF(COUNTIF(M$6:M2588,M2588)=1,MAX(U$6:U2587)+1,"")</f>
        <v/>
      </c>
      <c r="V2588" s="20">
        <f t="shared" si="377"/>
        <v>2582</v>
      </c>
      <c r="W2588" s="49" t="str">
        <f t="shared" si="369"/>
        <v/>
      </c>
      <c r="X2588" s="49" t="str">
        <f t="shared" si="370"/>
        <v/>
      </c>
      <c r="Y2588" s="49" t="str">
        <f t="shared" si="371"/>
        <v/>
      </c>
      <c r="Z2588" s="49" t="str">
        <f t="shared" si="372"/>
        <v/>
      </c>
      <c r="AA2588" s="49" t="str">
        <f t="shared" si="373"/>
        <v/>
      </c>
      <c r="AB2588" s="49" t="str">
        <f t="shared" si="374"/>
        <v/>
      </c>
      <c r="AC2588" s="49" t="str">
        <f>IFERROR(INDEX(Админка!$D$1:$D$2,MATCH(M2588,Админка!$C$1:$C$2,0),1)&amp;"/"&amp;INDEX(Админка!$E$7:$E$11,MATCH(C2588,Админка!$D$7:$D$11,0),1)&amp;"/"&amp;D2588&amp;"/"&amp;E2588,"")</f>
        <v/>
      </c>
    </row>
    <row r="2589" spans="1:29">
      <c r="A2589" s="53" t="str">
        <f>IFERROR(HYPERLINK(INDEX(Админка!$D$1:$D$2,MATCH(M2589,Админка!$C$1:$C$2,0),1)&amp;"/"&amp;INDEX(Админка!$E$7:$E$11,MATCH(C2589,Админка!$D$7:$D$11,0),1)&amp;"/"&amp;D2589&amp;"/"&amp;E2589,"&gt;&gt;&gt;"),"")</f>
        <v/>
      </c>
      <c r="B2589" s="63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3"/>
      <c r="N2589" s="49" t="str">
        <f t="shared" si="375"/>
        <v/>
      </c>
      <c r="O2589" s="49" t="str">
        <f t="shared" si="376"/>
        <v/>
      </c>
      <c r="P2589" s="49" t="str">
        <f>IF(COUNTIF(C$6:C2589,C2589)=1,MAX(P$6:P2588)+1,"")</f>
        <v/>
      </c>
      <c r="Q2589" s="49" t="str">
        <f>IF($C$2="",IF(COUNTIF(D$6:D2589,D2589)=1,MAX(Q$6:Q2588)+1,""),IF(C2589=$C$2,IF(COUNTIF(N$6:N2589,N2589)=1,MAX(Q$6:Q2588)+1,""),""))</f>
        <v/>
      </c>
      <c r="R2589" s="49" t="str">
        <f>IF(COUNTIF(O$5:O2589,O2589)=1,MAX(R$6:R2588)+1,"")</f>
        <v/>
      </c>
      <c r="S2589" s="49" t="str">
        <f>IF(COUNTIF(G$6:G2589,G2589)=1,MAX(S$6:S2588)+1,"")</f>
        <v/>
      </c>
      <c r="T2589" s="49" t="str">
        <f>IF(COUNTIF(L$6:L2589,L2589)=1,MAX(T$6:T2588)+1,"")</f>
        <v/>
      </c>
      <c r="U2589" s="49" t="str">
        <f>IF(COUNTIF(M$6:M2589,M2589)=1,MAX(U$6:U2588)+1,"")</f>
        <v/>
      </c>
      <c r="V2589" s="20">
        <f t="shared" si="377"/>
        <v>2583</v>
      </c>
      <c r="W2589" s="49" t="str">
        <f t="shared" si="369"/>
        <v/>
      </c>
      <c r="X2589" s="49" t="str">
        <f t="shared" si="370"/>
        <v/>
      </c>
      <c r="Y2589" s="49" t="str">
        <f t="shared" si="371"/>
        <v/>
      </c>
      <c r="Z2589" s="49" t="str">
        <f t="shared" si="372"/>
        <v/>
      </c>
      <c r="AA2589" s="49" t="str">
        <f t="shared" si="373"/>
        <v/>
      </c>
      <c r="AB2589" s="49" t="str">
        <f t="shared" si="374"/>
        <v/>
      </c>
      <c r="AC2589" s="49" t="str">
        <f>IFERROR(INDEX(Админка!$D$1:$D$2,MATCH(M2589,Админка!$C$1:$C$2,0),1)&amp;"/"&amp;INDEX(Админка!$E$7:$E$11,MATCH(C2589,Админка!$D$7:$D$11,0),1)&amp;"/"&amp;D2589&amp;"/"&amp;E2589,"")</f>
        <v/>
      </c>
    </row>
    <row r="2590" spans="1:29">
      <c r="A2590" s="53" t="str">
        <f>IFERROR(HYPERLINK(INDEX(Админка!$D$1:$D$2,MATCH(M2590,Админка!$C$1:$C$2,0),1)&amp;"/"&amp;INDEX(Админка!$E$7:$E$11,MATCH(C2590,Админка!$D$7:$D$11,0),1)&amp;"/"&amp;D2590&amp;"/"&amp;E2590,"&gt;&gt;&gt;"),"")</f>
        <v/>
      </c>
      <c r="B2590" s="63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3"/>
      <c r="N2590" s="49" t="str">
        <f t="shared" si="375"/>
        <v/>
      </c>
      <c r="O2590" s="49" t="str">
        <f t="shared" si="376"/>
        <v/>
      </c>
      <c r="P2590" s="49" t="str">
        <f>IF(COUNTIF(C$6:C2590,C2590)=1,MAX(P$6:P2589)+1,"")</f>
        <v/>
      </c>
      <c r="Q2590" s="49" t="str">
        <f>IF($C$2="",IF(COUNTIF(D$6:D2590,D2590)=1,MAX(Q$6:Q2589)+1,""),IF(C2590=$C$2,IF(COUNTIF(N$6:N2590,N2590)=1,MAX(Q$6:Q2589)+1,""),""))</f>
        <v/>
      </c>
      <c r="R2590" s="49" t="str">
        <f>IF(COUNTIF(O$5:O2590,O2590)=1,MAX(R$6:R2589)+1,"")</f>
        <v/>
      </c>
      <c r="S2590" s="49" t="str">
        <f>IF(COUNTIF(G$6:G2590,G2590)=1,MAX(S$6:S2589)+1,"")</f>
        <v/>
      </c>
      <c r="T2590" s="49" t="str">
        <f>IF(COUNTIF(L$6:L2590,L2590)=1,MAX(T$6:T2589)+1,"")</f>
        <v/>
      </c>
      <c r="U2590" s="49" t="str">
        <f>IF(COUNTIF(M$6:M2590,M2590)=1,MAX(U$6:U2589)+1,"")</f>
        <v/>
      </c>
      <c r="V2590" s="20">
        <f t="shared" si="377"/>
        <v>2584</v>
      </c>
      <c r="W2590" s="49" t="str">
        <f t="shared" si="369"/>
        <v/>
      </c>
      <c r="X2590" s="49" t="str">
        <f t="shared" si="370"/>
        <v/>
      </c>
      <c r="Y2590" s="49" t="str">
        <f t="shared" si="371"/>
        <v/>
      </c>
      <c r="Z2590" s="49" t="str">
        <f t="shared" si="372"/>
        <v/>
      </c>
      <c r="AA2590" s="49" t="str">
        <f t="shared" si="373"/>
        <v/>
      </c>
      <c r="AB2590" s="49" t="str">
        <f t="shared" si="374"/>
        <v/>
      </c>
      <c r="AC2590" s="49" t="str">
        <f>IFERROR(INDEX(Админка!$D$1:$D$2,MATCH(M2590,Админка!$C$1:$C$2,0),1)&amp;"/"&amp;INDEX(Админка!$E$7:$E$11,MATCH(C2590,Админка!$D$7:$D$11,0),1)&amp;"/"&amp;D2590&amp;"/"&amp;E2590,"")</f>
        <v/>
      </c>
    </row>
    <row r="2591" spans="1:29">
      <c r="A2591" s="53" t="str">
        <f>IFERROR(HYPERLINK(INDEX(Админка!$D$1:$D$2,MATCH(M2591,Админка!$C$1:$C$2,0),1)&amp;"/"&amp;INDEX(Админка!$E$7:$E$11,MATCH(C2591,Админка!$D$7:$D$11,0),1)&amp;"/"&amp;D2591&amp;"/"&amp;E2591,"&gt;&gt;&gt;"),"")</f>
        <v/>
      </c>
      <c r="B2591" s="63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3"/>
      <c r="N2591" s="49" t="str">
        <f t="shared" si="375"/>
        <v/>
      </c>
      <c r="O2591" s="49" t="str">
        <f t="shared" si="376"/>
        <v/>
      </c>
      <c r="P2591" s="49" t="str">
        <f>IF(COUNTIF(C$6:C2591,C2591)=1,MAX(P$6:P2590)+1,"")</f>
        <v/>
      </c>
      <c r="Q2591" s="49" t="str">
        <f>IF($C$2="",IF(COUNTIF(D$6:D2591,D2591)=1,MAX(Q$6:Q2590)+1,""),IF(C2591=$C$2,IF(COUNTIF(N$6:N2591,N2591)=1,MAX(Q$6:Q2590)+1,""),""))</f>
        <v/>
      </c>
      <c r="R2591" s="49" t="str">
        <f>IF(COUNTIF(O$5:O2591,O2591)=1,MAX(R$6:R2590)+1,"")</f>
        <v/>
      </c>
      <c r="S2591" s="49" t="str">
        <f>IF(COUNTIF(G$6:G2591,G2591)=1,MAX(S$6:S2590)+1,"")</f>
        <v/>
      </c>
      <c r="T2591" s="49" t="str">
        <f>IF(COUNTIF(L$6:L2591,L2591)=1,MAX(T$6:T2590)+1,"")</f>
        <v/>
      </c>
      <c r="U2591" s="49" t="str">
        <f>IF(COUNTIF(M$6:M2591,M2591)=1,MAX(U$6:U2590)+1,"")</f>
        <v/>
      </c>
      <c r="V2591" s="20">
        <f t="shared" si="377"/>
        <v>2585</v>
      </c>
      <c r="W2591" s="49" t="str">
        <f t="shared" si="369"/>
        <v/>
      </c>
      <c r="X2591" s="49" t="str">
        <f t="shared" si="370"/>
        <v/>
      </c>
      <c r="Y2591" s="49" t="str">
        <f t="shared" si="371"/>
        <v/>
      </c>
      <c r="Z2591" s="49" t="str">
        <f t="shared" si="372"/>
        <v/>
      </c>
      <c r="AA2591" s="49" t="str">
        <f t="shared" si="373"/>
        <v/>
      </c>
      <c r="AB2591" s="49" t="str">
        <f t="shared" si="374"/>
        <v/>
      </c>
      <c r="AC2591" s="49" t="str">
        <f>IFERROR(INDEX(Админка!$D$1:$D$2,MATCH(M2591,Админка!$C$1:$C$2,0),1)&amp;"/"&amp;INDEX(Админка!$E$7:$E$11,MATCH(C2591,Админка!$D$7:$D$11,0),1)&amp;"/"&amp;D2591&amp;"/"&amp;E2591,"")</f>
        <v/>
      </c>
    </row>
    <row r="2592" spans="1:29">
      <c r="A2592" s="53" t="str">
        <f>IFERROR(HYPERLINK(INDEX(Админка!$D$1:$D$2,MATCH(M2592,Админка!$C$1:$C$2,0),1)&amp;"/"&amp;INDEX(Админка!$E$7:$E$11,MATCH(C2592,Админка!$D$7:$D$11,0),1)&amp;"/"&amp;D2592&amp;"/"&amp;E2592,"&gt;&gt;&gt;"),"")</f>
        <v/>
      </c>
      <c r="B2592" s="63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3"/>
      <c r="N2592" s="49" t="str">
        <f t="shared" si="375"/>
        <v/>
      </c>
      <c r="O2592" s="49" t="str">
        <f t="shared" si="376"/>
        <v/>
      </c>
      <c r="P2592" s="49" t="str">
        <f>IF(COUNTIF(C$6:C2592,C2592)=1,MAX(P$6:P2591)+1,"")</f>
        <v/>
      </c>
      <c r="Q2592" s="49" t="str">
        <f>IF($C$2="",IF(COUNTIF(D$6:D2592,D2592)=1,MAX(Q$6:Q2591)+1,""),IF(C2592=$C$2,IF(COUNTIF(N$6:N2592,N2592)=1,MAX(Q$6:Q2591)+1,""),""))</f>
        <v/>
      </c>
      <c r="R2592" s="49" t="str">
        <f>IF(COUNTIF(O$5:O2592,O2592)=1,MAX(R$6:R2591)+1,"")</f>
        <v/>
      </c>
      <c r="S2592" s="49" t="str">
        <f>IF(COUNTIF(G$6:G2592,G2592)=1,MAX(S$6:S2591)+1,"")</f>
        <v/>
      </c>
      <c r="T2592" s="49" t="str">
        <f>IF(COUNTIF(L$6:L2592,L2592)=1,MAX(T$6:T2591)+1,"")</f>
        <v/>
      </c>
      <c r="U2592" s="49" t="str">
        <f>IF(COUNTIF(M$6:M2592,M2592)=1,MAX(U$6:U2591)+1,"")</f>
        <v/>
      </c>
      <c r="V2592" s="20">
        <f t="shared" si="377"/>
        <v>2586</v>
      </c>
      <c r="W2592" s="49" t="str">
        <f t="shared" si="369"/>
        <v/>
      </c>
      <c r="X2592" s="49" t="str">
        <f t="shared" si="370"/>
        <v/>
      </c>
      <c r="Y2592" s="49" t="str">
        <f t="shared" si="371"/>
        <v/>
      </c>
      <c r="Z2592" s="49" t="str">
        <f t="shared" si="372"/>
        <v/>
      </c>
      <c r="AA2592" s="49" t="str">
        <f t="shared" si="373"/>
        <v/>
      </c>
      <c r="AB2592" s="49" t="str">
        <f t="shared" si="374"/>
        <v/>
      </c>
      <c r="AC2592" s="49" t="str">
        <f>IFERROR(INDEX(Админка!$D$1:$D$2,MATCH(M2592,Админка!$C$1:$C$2,0),1)&amp;"/"&amp;INDEX(Админка!$E$7:$E$11,MATCH(C2592,Админка!$D$7:$D$11,0),1)&amp;"/"&amp;D2592&amp;"/"&amp;E2592,"")</f>
        <v/>
      </c>
    </row>
    <row r="2593" spans="1:29">
      <c r="A2593" s="53" t="str">
        <f>IFERROR(HYPERLINK(INDEX(Админка!$D$1:$D$2,MATCH(M2593,Админка!$C$1:$C$2,0),1)&amp;"/"&amp;INDEX(Админка!$E$7:$E$11,MATCH(C2593,Админка!$D$7:$D$11,0),1)&amp;"/"&amp;D2593&amp;"/"&amp;E2593,"&gt;&gt;&gt;"),"")</f>
        <v/>
      </c>
      <c r="B2593" s="63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3"/>
      <c r="N2593" s="49" t="str">
        <f t="shared" si="375"/>
        <v/>
      </c>
      <c r="O2593" s="49" t="str">
        <f t="shared" si="376"/>
        <v/>
      </c>
      <c r="P2593" s="49" t="str">
        <f>IF(COUNTIF(C$6:C2593,C2593)=1,MAX(P$6:P2592)+1,"")</f>
        <v/>
      </c>
      <c r="Q2593" s="49" t="str">
        <f>IF($C$2="",IF(COUNTIF(D$6:D2593,D2593)=1,MAX(Q$6:Q2592)+1,""),IF(C2593=$C$2,IF(COUNTIF(N$6:N2593,N2593)=1,MAX(Q$6:Q2592)+1,""),""))</f>
        <v/>
      </c>
      <c r="R2593" s="49" t="str">
        <f>IF(COUNTIF(O$5:O2593,O2593)=1,MAX(R$6:R2592)+1,"")</f>
        <v/>
      </c>
      <c r="S2593" s="49" t="str">
        <f>IF(COUNTIF(G$6:G2593,G2593)=1,MAX(S$6:S2592)+1,"")</f>
        <v/>
      </c>
      <c r="T2593" s="49" t="str">
        <f>IF(COUNTIF(L$6:L2593,L2593)=1,MAX(T$6:T2592)+1,"")</f>
        <v/>
      </c>
      <c r="U2593" s="49" t="str">
        <f>IF(COUNTIF(M$6:M2593,M2593)=1,MAX(U$6:U2592)+1,"")</f>
        <v/>
      </c>
      <c r="V2593" s="20">
        <f t="shared" si="377"/>
        <v>2587</v>
      </c>
      <c r="W2593" s="49" t="str">
        <f t="shared" si="369"/>
        <v/>
      </c>
      <c r="X2593" s="49" t="str">
        <f t="shared" si="370"/>
        <v/>
      </c>
      <c r="Y2593" s="49" t="str">
        <f t="shared" si="371"/>
        <v/>
      </c>
      <c r="Z2593" s="49" t="str">
        <f t="shared" si="372"/>
        <v/>
      </c>
      <c r="AA2593" s="49" t="str">
        <f t="shared" si="373"/>
        <v/>
      </c>
      <c r="AB2593" s="49" t="str">
        <f t="shared" si="374"/>
        <v/>
      </c>
      <c r="AC2593" s="49" t="str">
        <f>IFERROR(INDEX(Админка!$D$1:$D$2,MATCH(M2593,Админка!$C$1:$C$2,0),1)&amp;"/"&amp;INDEX(Админка!$E$7:$E$11,MATCH(C2593,Админка!$D$7:$D$11,0),1)&amp;"/"&amp;D2593&amp;"/"&amp;E2593,"")</f>
        <v/>
      </c>
    </row>
    <row r="2594" spans="1:29">
      <c r="A2594" s="53" t="str">
        <f>IFERROR(HYPERLINK(INDEX(Админка!$D$1:$D$2,MATCH(M2594,Админка!$C$1:$C$2,0),1)&amp;"/"&amp;INDEX(Админка!$E$7:$E$11,MATCH(C2594,Админка!$D$7:$D$11,0),1)&amp;"/"&amp;D2594&amp;"/"&amp;E2594,"&gt;&gt;&gt;"),"")</f>
        <v/>
      </c>
      <c r="B2594" s="63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3"/>
      <c r="N2594" s="49" t="str">
        <f t="shared" si="375"/>
        <v/>
      </c>
      <c r="O2594" s="49" t="str">
        <f t="shared" si="376"/>
        <v/>
      </c>
      <c r="P2594" s="49" t="str">
        <f>IF(COUNTIF(C$6:C2594,C2594)=1,MAX(P$6:P2593)+1,"")</f>
        <v/>
      </c>
      <c r="Q2594" s="49" t="str">
        <f>IF($C$2="",IF(COUNTIF(D$6:D2594,D2594)=1,MAX(Q$6:Q2593)+1,""),IF(C2594=$C$2,IF(COUNTIF(N$6:N2594,N2594)=1,MAX(Q$6:Q2593)+1,""),""))</f>
        <v/>
      </c>
      <c r="R2594" s="49" t="str">
        <f>IF(COUNTIF(O$5:O2594,O2594)=1,MAX(R$6:R2593)+1,"")</f>
        <v/>
      </c>
      <c r="S2594" s="49" t="str">
        <f>IF(COUNTIF(G$6:G2594,G2594)=1,MAX(S$6:S2593)+1,"")</f>
        <v/>
      </c>
      <c r="T2594" s="49" t="str">
        <f>IF(COUNTIF(L$6:L2594,L2594)=1,MAX(T$6:T2593)+1,"")</f>
        <v/>
      </c>
      <c r="U2594" s="49" t="str">
        <f>IF(COUNTIF(M$6:M2594,M2594)=1,MAX(U$6:U2593)+1,"")</f>
        <v/>
      </c>
      <c r="V2594" s="20">
        <f t="shared" si="377"/>
        <v>2588</v>
      </c>
      <c r="W2594" s="49" t="str">
        <f t="shared" si="369"/>
        <v/>
      </c>
      <c r="X2594" s="49" t="str">
        <f t="shared" si="370"/>
        <v/>
      </c>
      <c r="Y2594" s="49" t="str">
        <f t="shared" si="371"/>
        <v/>
      </c>
      <c r="Z2594" s="49" t="str">
        <f t="shared" si="372"/>
        <v/>
      </c>
      <c r="AA2594" s="49" t="str">
        <f t="shared" si="373"/>
        <v/>
      </c>
      <c r="AB2594" s="49" t="str">
        <f t="shared" si="374"/>
        <v/>
      </c>
      <c r="AC2594" s="49" t="str">
        <f>IFERROR(INDEX(Админка!$D$1:$D$2,MATCH(M2594,Админка!$C$1:$C$2,0),1)&amp;"/"&amp;INDEX(Админка!$E$7:$E$11,MATCH(C2594,Админка!$D$7:$D$11,0),1)&amp;"/"&amp;D2594&amp;"/"&amp;E2594,"")</f>
        <v/>
      </c>
    </row>
    <row r="2595" spans="1:29">
      <c r="A2595" s="53" t="str">
        <f>IFERROR(HYPERLINK(INDEX(Админка!$D$1:$D$2,MATCH(M2595,Админка!$C$1:$C$2,0),1)&amp;"/"&amp;INDEX(Админка!$E$7:$E$11,MATCH(C2595,Админка!$D$7:$D$11,0),1)&amp;"/"&amp;D2595&amp;"/"&amp;E2595,"&gt;&gt;&gt;"),"")</f>
        <v/>
      </c>
      <c r="B2595" s="63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3"/>
      <c r="N2595" s="49" t="str">
        <f t="shared" si="375"/>
        <v/>
      </c>
      <c r="O2595" s="49" t="str">
        <f t="shared" si="376"/>
        <v/>
      </c>
      <c r="P2595" s="49" t="str">
        <f>IF(COUNTIF(C$6:C2595,C2595)=1,MAX(P$6:P2594)+1,"")</f>
        <v/>
      </c>
      <c r="Q2595" s="49" t="str">
        <f>IF($C$2="",IF(COUNTIF(D$6:D2595,D2595)=1,MAX(Q$6:Q2594)+1,""),IF(C2595=$C$2,IF(COUNTIF(N$6:N2595,N2595)=1,MAX(Q$6:Q2594)+1,""),""))</f>
        <v/>
      </c>
      <c r="R2595" s="49" t="str">
        <f>IF(COUNTIF(O$5:O2595,O2595)=1,MAX(R$6:R2594)+1,"")</f>
        <v/>
      </c>
      <c r="S2595" s="49" t="str">
        <f>IF(COUNTIF(G$6:G2595,G2595)=1,MAX(S$6:S2594)+1,"")</f>
        <v/>
      </c>
      <c r="T2595" s="49" t="str">
        <f>IF(COUNTIF(L$6:L2595,L2595)=1,MAX(T$6:T2594)+1,"")</f>
        <v/>
      </c>
      <c r="U2595" s="49" t="str">
        <f>IF(COUNTIF(M$6:M2595,M2595)=1,MAX(U$6:U2594)+1,"")</f>
        <v/>
      </c>
      <c r="V2595" s="20">
        <f t="shared" si="377"/>
        <v>2589</v>
      </c>
      <c r="W2595" s="49" t="str">
        <f t="shared" si="369"/>
        <v/>
      </c>
      <c r="X2595" s="49" t="str">
        <f t="shared" si="370"/>
        <v/>
      </c>
      <c r="Y2595" s="49" t="str">
        <f t="shared" si="371"/>
        <v/>
      </c>
      <c r="Z2595" s="49" t="str">
        <f t="shared" si="372"/>
        <v/>
      </c>
      <c r="AA2595" s="49" t="str">
        <f t="shared" si="373"/>
        <v/>
      </c>
      <c r="AB2595" s="49" t="str">
        <f t="shared" si="374"/>
        <v/>
      </c>
      <c r="AC2595" s="49" t="str">
        <f>IFERROR(INDEX(Админка!$D$1:$D$2,MATCH(M2595,Админка!$C$1:$C$2,0),1)&amp;"/"&amp;INDEX(Админка!$E$7:$E$11,MATCH(C2595,Админка!$D$7:$D$11,0),1)&amp;"/"&amp;D2595&amp;"/"&amp;E2595,"")</f>
        <v/>
      </c>
    </row>
    <row r="2596" spans="1:29">
      <c r="A2596" s="53" t="str">
        <f>IFERROR(HYPERLINK(INDEX(Админка!$D$1:$D$2,MATCH(M2596,Админка!$C$1:$C$2,0),1)&amp;"/"&amp;INDEX(Админка!$E$7:$E$11,MATCH(C2596,Админка!$D$7:$D$11,0),1)&amp;"/"&amp;D2596&amp;"/"&amp;E2596,"&gt;&gt;&gt;"),"")</f>
        <v/>
      </c>
      <c r="B2596" s="63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3"/>
      <c r="N2596" s="49" t="str">
        <f t="shared" si="375"/>
        <v/>
      </c>
      <c r="O2596" s="49" t="str">
        <f t="shared" si="376"/>
        <v/>
      </c>
      <c r="P2596" s="49" t="str">
        <f>IF(COUNTIF(C$6:C2596,C2596)=1,MAX(P$6:P2595)+1,"")</f>
        <v/>
      </c>
      <c r="Q2596" s="49" t="str">
        <f>IF($C$2="",IF(COUNTIF(D$6:D2596,D2596)=1,MAX(Q$6:Q2595)+1,""),IF(C2596=$C$2,IF(COUNTIF(N$6:N2596,N2596)=1,MAX(Q$6:Q2595)+1,""),""))</f>
        <v/>
      </c>
      <c r="R2596" s="49" t="str">
        <f>IF(COUNTIF(O$5:O2596,O2596)=1,MAX(R$6:R2595)+1,"")</f>
        <v/>
      </c>
      <c r="S2596" s="49" t="str">
        <f>IF(COUNTIF(G$6:G2596,G2596)=1,MAX(S$6:S2595)+1,"")</f>
        <v/>
      </c>
      <c r="T2596" s="49" t="str">
        <f>IF(COUNTIF(L$6:L2596,L2596)=1,MAX(T$6:T2595)+1,"")</f>
        <v/>
      </c>
      <c r="U2596" s="49" t="str">
        <f>IF(COUNTIF(M$6:M2596,M2596)=1,MAX(U$6:U2595)+1,"")</f>
        <v/>
      </c>
      <c r="V2596" s="20">
        <f t="shared" si="377"/>
        <v>2590</v>
      </c>
      <c r="W2596" s="49" t="str">
        <f t="shared" si="369"/>
        <v/>
      </c>
      <c r="X2596" s="49" t="str">
        <f t="shared" si="370"/>
        <v/>
      </c>
      <c r="Y2596" s="49" t="str">
        <f t="shared" si="371"/>
        <v/>
      </c>
      <c r="Z2596" s="49" t="str">
        <f t="shared" si="372"/>
        <v/>
      </c>
      <c r="AA2596" s="49" t="str">
        <f t="shared" si="373"/>
        <v/>
      </c>
      <c r="AB2596" s="49" t="str">
        <f t="shared" si="374"/>
        <v/>
      </c>
      <c r="AC2596" s="49" t="str">
        <f>IFERROR(INDEX(Админка!$D$1:$D$2,MATCH(M2596,Админка!$C$1:$C$2,0),1)&amp;"/"&amp;INDEX(Админка!$E$7:$E$11,MATCH(C2596,Админка!$D$7:$D$11,0),1)&amp;"/"&amp;D2596&amp;"/"&amp;E2596,"")</f>
        <v/>
      </c>
    </row>
    <row r="2597" spans="1:29">
      <c r="A2597" s="53" t="str">
        <f>IFERROR(HYPERLINK(INDEX(Админка!$D$1:$D$2,MATCH(M2597,Админка!$C$1:$C$2,0),1)&amp;"/"&amp;INDEX(Админка!$E$7:$E$11,MATCH(C2597,Админка!$D$7:$D$11,0),1)&amp;"/"&amp;D2597&amp;"/"&amp;E2597,"&gt;&gt;&gt;"),"")</f>
        <v/>
      </c>
      <c r="B2597" s="63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3"/>
      <c r="N2597" s="49" t="str">
        <f t="shared" si="375"/>
        <v/>
      </c>
      <c r="O2597" s="49" t="str">
        <f t="shared" si="376"/>
        <v/>
      </c>
      <c r="P2597" s="49" t="str">
        <f>IF(COUNTIF(C$6:C2597,C2597)=1,MAX(P$6:P2596)+1,"")</f>
        <v/>
      </c>
      <c r="Q2597" s="49" t="str">
        <f>IF($C$2="",IF(COUNTIF(D$6:D2597,D2597)=1,MAX(Q$6:Q2596)+1,""),IF(C2597=$C$2,IF(COUNTIF(N$6:N2597,N2597)=1,MAX(Q$6:Q2596)+1,""),""))</f>
        <v/>
      </c>
      <c r="R2597" s="49" t="str">
        <f>IF(COUNTIF(O$5:O2597,O2597)=1,MAX(R$6:R2596)+1,"")</f>
        <v/>
      </c>
      <c r="S2597" s="49" t="str">
        <f>IF(COUNTIF(G$6:G2597,G2597)=1,MAX(S$6:S2596)+1,"")</f>
        <v/>
      </c>
      <c r="T2597" s="49" t="str">
        <f>IF(COUNTIF(L$6:L2597,L2597)=1,MAX(T$6:T2596)+1,"")</f>
        <v/>
      </c>
      <c r="U2597" s="49" t="str">
        <f>IF(COUNTIF(M$6:M2597,M2597)=1,MAX(U$6:U2596)+1,"")</f>
        <v/>
      </c>
      <c r="V2597" s="20">
        <f t="shared" si="377"/>
        <v>2591</v>
      </c>
      <c r="W2597" s="49" t="str">
        <f t="shared" si="369"/>
        <v/>
      </c>
      <c r="X2597" s="49" t="str">
        <f t="shared" si="370"/>
        <v/>
      </c>
      <c r="Y2597" s="49" t="str">
        <f t="shared" si="371"/>
        <v/>
      </c>
      <c r="Z2597" s="49" t="str">
        <f t="shared" si="372"/>
        <v/>
      </c>
      <c r="AA2597" s="49" t="str">
        <f t="shared" si="373"/>
        <v/>
      </c>
      <c r="AB2597" s="49" t="str">
        <f t="shared" si="374"/>
        <v/>
      </c>
      <c r="AC2597" s="49" t="str">
        <f>IFERROR(INDEX(Админка!$D$1:$D$2,MATCH(M2597,Админка!$C$1:$C$2,0),1)&amp;"/"&amp;INDEX(Админка!$E$7:$E$11,MATCH(C2597,Админка!$D$7:$D$11,0),1)&amp;"/"&amp;D2597&amp;"/"&amp;E2597,"")</f>
        <v/>
      </c>
    </row>
    <row r="2598" spans="1:29">
      <c r="A2598" s="53" t="str">
        <f>IFERROR(HYPERLINK(INDEX(Админка!$D$1:$D$2,MATCH(M2598,Админка!$C$1:$C$2,0),1)&amp;"/"&amp;INDEX(Админка!$E$7:$E$11,MATCH(C2598,Админка!$D$7:$D$11,0),1)&amp;"/"&amp;D2598&amp;"/"&amp;E2598,"&gt;&gt;&gt;"),"")</f>
        <v/>
      </c>
      <c r="B2598" s="63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3"/>
      <c r="N2598" s="49" t="str">
        <f t="shared" si="375"/>
        <v/>
      </c>
      <c r="O2598" s="49" t="str">
        <f t="shared" si="376"/>
        <v/>
      </c>
      <c r="P2598" s="49" t="str">
        <f>IF(COUNTIF(C$6:C2598,C2598)=1,MAX(P$6:P2597)+1,"")</f>
        <v/>
      </c>
      <c r="Q2598" s="49" t="str">
        <f>IF($C$2="",IF(COUNTIF(D$6:D2598,D2598)=1,MAX(Q$6:Q2597)+1,""),IF(C2598=$C$2,IF(COUNTIF(N$6:N2598,N2598)=1,MAX(Q$6:Q2597)+1,""),""))</f>
        <v/>
      </c>
      <c r="R2598" s="49" t="str">
        <f>IF(COUNTIF(O$5:O2598,O2598)=1,MAX(R$6:R2597)+1,"")</f>
        <v/>
      </c>
      <c r="S2598" s="49" t="str">
        <f>IF(COUNTIF(G$6:G2598,G2598)=1,MAX(S$6:S2597)+1,"")</f>
        <v/>
      </c>
      <c r="T2598" s="49" t="str">
        <f>IF(COUNTIF(L$6:L2598,L2598)=1,MAX(T$6:T2597)+1,"")</f>
        <v/>
      </c>
      <c r="U2598" s="49" t="str">
        <f>IF(COUNTIF(M$6:M2598,M2598)=1,MAX(U$6:U2597)+1,"")</f>
        <v/>
      </c>
      <c r="V2598" s="20">
        <f t="shared" si="377"/>
        <v>2592</v>
      </c>
      <c r="W2598" s="49" t="str">
        <f t="shared" si="369"/>
        <v/>
      </c>
      <c r="X2598" s="49" t="str">
        <f t="shared" si="370"/>
        <v/>
      </c>
      <c r="Y2598" s="49" t="str">
        <f t="shared" si="371"/>
        <v/>
      </c>
      <c r="Z2598" s="49" t="str">
        <f t="shared" si="372"/>
        <v/>
      </c>
      <c r="AA2598" s="49" t="str">
        <f t="shared" si="373"/>
        <v/>
      </c>
      <c r="AB2598" s="49" t="str">
        <f t="shared" si="374"/>
        <v/>
      </c>
      <c r="AC2598" s="49" t="str">
        <f>IFERROR(INDEX(Админка!$D$1:$D$2,MATCH(M2598,Админка!$C$1:$C$2,0),1)&amp;"/"&amp;INDEX(Админка!$E$7:$E$11,MATCH(C2598,Админка!$D$7:$D$11,0),1)&amp;"/"&amp;D2598&amp;"/"&amp;E2598,"")</f>
        <v/>
      </c>
    </row>
    <row r="2599" spans="1:29">
      <c r="A2599" s="53" t="str">
        <f>IFERROR(HYPERLINK(INDEX(Админка!$D$1:$D$2,MATCH(M2599,Админка!$C$1:$C$2,0),1)&amp;"/"&amp;INDEX(Админка!$E$7:$E$11,MATCH(C2599,Админка!$D$7:$D$11,0),1)&amp;"/"&amp;D2599&amp;"/"&amp;E2599,"&gt;&gt;&gt;"),"")</f>
        <v/>
      </c>
      <c r="B2599" s="63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3"/>
      <c r="N2599" s="49" t="str">
        <f t="shared" si="375"/>
        <v/>
      </c>
      <c r="O2599" s="49" t="str">
        <f t="shared" si="376"/>
        <v/>
      </c>
      <c r="P2599" s="49" t="str">
        <f>IF(COUNTIF(C$6:C2599,C2599)=1,MAX(P$6:P2598)+1,"")</f>
        <v/>
      </c>
      <c r="Q2599" s="49" t="str">
        <f>IF($C$2="",IF(COUNTIF(D$6:D2599,D2599)=1,MAX(Q$6:Q2598)+1,""),IF(C2599=$C$2,IF(COUNTIF(N$6:N2599,N2599)=1,MAX(Q$6:Q2598)+1,""),""))</f>
        <v/>
      </c>
      <c r="R2599" s="49" t="str">
        <f>IF(COUNTIF(O$5:O2599,O2599)=1,MAX(R$6:R2598)+1,"")</f>
        <v/>
      </c>
      <c r="S2599" s="49" t="str">
        <f>IF(COUNTIF(G$6:G2599,G2599)=1,MAX(S$6:S2598)+1,"")</f>
        <v/>
      </c>
      <c r="T2599" s="49" t="str">
        <f>IF(COUNTIF(L$6:L2599,L2599)=1,MAX(T$6:T2598)+1,"")</f>
        <v/>
      </c>
      <c r="U2599" s="49" t="str">
        <f>IF(COUNTIF(M$6:M2599,M2599)=1,MAX(U$6:U2598)+1,"")</f>
        <v/>
      </c>
      <c r="V2599" s="20">
        <f t="shared" si="377"/>
        <v>2593</v>
      </c>
      <c r="W2599" s="49" t="str">
        <f t="shared" si="369"/>
        <v/>
      </c>
      <c r="X2599" s="49" t="str">
        <f t="shared" si="370"/>
        <v/>
      </c>
      <c r="Y2599" s="49" t="str">
        <f t="shared" si="371"/>
        <v/>
      </c>
      <c r="Z2599" s="49" t="str">
        <f t="shared" si="372"/>
        <v/>
      </c>
      <c r="AA2599" s="49" t="str">
        <f t="shared" si="373"/>
        <v/>
      </c>
      <c r="AB2599" s="49" t="str">
        <f t="shared" si="374"/>
        <v/>
      </c>
      <c r="AC2599" s="49" t="str">
        <f>IFERROR(INDEX(Админка!$D$1:$D$2,MATCH(M2599,Админка!$C$1:$C$2,0),1)&amp;"/"&amp;INDEX(Админка!$E$7:$E$11,MATCH(C2599,Админка!$D$7:$D$11,0),1)&amp;"/"&amp;D2599&amp;"/"&amp;E2599,"")</f>
        <v/>
      </c>
    </row>
    <row r="2600" spans="1:29">
      <c r="A2600" s="53" t="str">
        <f>IFERROR(HYPERLINK(INDEX(Админка!$D$1:$D$2,MATCH(M2600,Админка!$C$1:$C$2,0),1)&amp;"/"&amp;INDEX(Админка!$E$7:$E$11,MATCH(C2600,Админка!$D$7:$D$11,0),1)&amp;"/"&amp;D2600&amp;"/"&amp;E2600,"&gt;&gt;&gt;"),"")</f>
        <v/>
      </c>
      <c r="B2600" s="63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3"/>
      <c r="N2600" s="49" t="str">
        <f t="shared" si="375"/>
        <v/>
      </c>
      <c r="O2600" s="49" t="str">
        <f t="shared" si="376"/>
        <v/>
      </c>
      <c r="P2600" s="49" t="str">
        <f>IF(COUNTIF(C$6:C2600,C2600)=1,MAX(P$6:P2599)+1,"")</f>
        <v/>
      </c>
      <c r="Q2600" s="49" t="str">
        <f>IF($C$2="",IF(COUNTIF(D$6:D2600,D2600)=1,MAX(Q$6:Q2599)+1,""),IF(C2600=$C$2,IF(COUNTIF(N$6:N2600,N2600)=1,MAX(Q$6:Q2599)+1,""),""))</f>
        <v/>
      </c>
      <c r="R2600" s="49" t="str">
        <f>IF(COUNTIF(O$5:O2600,O2600)=1,MAX(R$6:R2599)+1,"")</f>
        <v/>
      </c>
      <c r="S2600" s="49" t="str">
        <f>IF(COUNTIF(G$6:G2600,G2600)=1,MAX(S$6:S2599)+1,"")</f>
        <v/>
      </c>
      <c r="T2600" s="49" t="str">
        <f>IF(COUNTIF(L$6:L2600,L2600)=1,MAX(T$6:T2599)+1,"")</f>
        <v/>
      </c>
      <c r="U2600" s="49" t="str">
        <f>IF(COUNTIF(M$6:M2600,M2600)=1,MAX(U$6:U2599)+1,"")</f>
        <v/>
      </c>
      <c r="V2600" s="20">
        <f t="shared" si="377"/>
        <v>2594</v>
      </c>
      <c r="W2600" s="49" t="str">
        <f t="shared" si="369"/>
        <v/>
      </c>
      <c r="X2600" s="49" t="str">
        <f t="shared" si="370"/>
        <v/>
      </c>
      <c r="Y2600" s="49" t="str">
        <f t="shared" si="371"/>
        <v/>
      </c>
      <c r="Z2600" s="49" t="str">
        <f t="shared" si="372"/>
        <v/>
      </c>
      <c r="AA2600" s="49" t="str">
        <f t="shared" si="373"/>
        <v/>
      </c>
      <c r="AB2600" s="49" t="str">
        <f t="shared" si="374"/>
        <v/>
      </c>
      <c r="AC2600" s="49" t="str">
        <f>IFERROR(INDEX(Админка!$D$1:$D$2,MATCH(M2600,Админка!$C$1:$C$2,0),1)&amp;"/"&amp;INDEX(Админка!$E$7:$E$11,MATCH(C2600,Админка!$D$7:$D$11,0),1)&amp;"/"&amp;D2600&amp;"/"&amp;E2600,"")</f>
        <v/>
      </c>
    </row>
    <row r="2601" spans="1:29">
      <c r="A2601" s="53" t="str">
        <f>IFERROR(HYPERLINK(INDEX(Админка!$D$1:$D$2,MATCH(M2601,Админка!$C$1:$C$2,0),1)&amp;"/"&amp;INDEX(Админка!$E$7:$E$11,MATCH(C2601,Админка!$D$7:$D$11,0),1)&amp;"/"&amp;D2601&amp;"/"&amp;E2601,"&gt;&gt;&gt;"),"")</f>
        <v/>
      </c>
      <c r="B2601" s="63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3"/>
      <c r="N2601" s="49" t="str">
        <f t="shared" si="375"/>
        <v/>
      </c>
      <c r="O2601" s="49" t="str">
        <f t="shared" si="376"/>
        <v/>
      </c>
      <c r="P2601" s="49" t="str">
        <f>IF(COUNTIF(C$6:C2601,C2601)=1,MAX(P$6:P2600)+1,"")</f>
        <v/>
      </c>
      <c r="Q2601" s="49" t="str">
        <f>IF($C$2="",IF(COUNTIF(D$6:D2601,D2601)=1,MAX(Q$6:Q2600)+1,""),IF(C2601=$C$2,IF(COUNTIF(N$6:N2601,N2601)=1,MAX(Q$6:Q2600)+1,""),""))</f>
        <v/>
      </c>
      <c r="R2601" s="49" t="str">
        <f>IF(COUNTIF(O$5:O2601,O2601)=1,MAX(R$6:R2600)+1,"")</f>
        <v/>
      </c>
      <c r="S2601" s="49" t="str">
        <f>IF(COUNTIF(G$6:G2601,G2601)=1,MAX(S$6:S2600)+1,"")</f>
        <v/>
      </c>
      <c r="T2601" s="49" t="str">
        <f>IF(COUNTIF(L$6:L2601,L2601)=1,MAX(T$6:T2600)+1,"")</f>
        <v/>
      </c>
      <c r="U2601" s="49" t="str">
        <f>IF(COUNTIF(M$6:M2601,M2601)=1,MAX(U$6:U2600)+1,"")</f>
        <v/>
      </c>
      <c r="V2601" s="20">
        <f t="shared" si="377"/>
        <v>2595</v>
      </c>
      <c r="W2601" s="49" t="str">
        <f t="shared" si="369"/>
        <v/>
      </c>
      <c r="X2601" s="49" t="str">
        <f t="shared" si="370"/>
        <v/>
      </c>
      <c r="Y2601" s="49" t="str">
        <f t="shared" si="371"/>
        <v/>
      </c>
      <c r="Z2601" s="49" t="str">
        <f t="shared" si="372"/>
        <v/>
      </c>
      <c r="AA2601" s="49" t="str">
        <f t="shared" si="373"/>
        <v/>
      </c>
      <c r="AB2601" s="49" t="str">
        <f t="shared" si="374"/>
        <v/>
      </c>
      <c r="AC2601" s="49" t="str">
        <f>IFERROR(INDEX(Админка!$D$1:$D$2,MATCH(M2601,Админка!$C$1:$C$2,0),1)&amp;"/"&amp;INDEX(Админка!$E$7:$E$11,MATCH(C2601,Админка!$D$7:$D$11,0),1)&amp;"/"&amp;D2601&amp;"/"&amp;E2601,"")</f>
        <v/>
      </c>
    </row>
    <row r="2602" spans="1:29">
      <c r="A2602" s="53" t="str">
        <f>IFERROR(HYPERLINK(INDEX(Админка!$D$1:$D$2,MATCH(M2602,Админка!$C$1:$C$2,0),1)&amp;"/"&amp;INDEX(Админка!$E$7:$E$11,MATCH(C2602,Админка!$D$7:$D$11,0),1)&amp;"/"&amp;D2602&amp;"/"&amp;E2602,"&gt;&gt;&gt;"),"")</f>
        <v/>
      </c>
      <c r="B2602" s="63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3"/>
      <c r="N2602" s="49" t="str">
        <f t="shared" si="375"/>
        <v/>
      </c>
      <c r="O2602" s="49" t="str">
        <f t="shared" si="376"/>
        <v/>
      </c>
      <c r="P2602" s="49" t="str">
        <f>IF(COUNTIF(C$6:C2602,C2602)=1,MAX(P$6:P2601)+1,"")</f>
        <v/>
      </c>
      <c r="Q2602" s="49" t="str">
        <f>IF($C$2="",IF(COUNTIF(D$6:D2602,D2602)=1,MAX(Q$6:Q2601)+1,""),IF(C2602=$C$2,IF(COUNTIF(N$6:N2602,N2602)=1,MAX(Q$6:Q2601)+1,""),""))</f>
        <v/>
      </c>
      <c r="R2602" s="49" t="str">
        <f>IF(COUNTIF(O$5:O2602,O2602)=1,MAX(R$6:R2601)+1,"")</f>
        <v/>
      </c>
      <c r="S2602" s="49" t="str">
        <f>IF(COUNTIF(G$6:G2602,G2602)=1,MAX(S$6:S2601)+1,"")</f>
        <v/>
      </c>
      <c r="T2602" s="49" t="str">
        <f>IF(COUNTIF(L$6:L2602,L2602)=1,MAX(T$6:T2601)+1,"")</f>
        <v/>
      </c>
      <c r="U2602" s="49" t="str">
        <f>IF(COUNTIF(M$6:M2602,M2602)=1,MAX(U$6:U2601)+1,"")</f>
        <v/>
      </c>
      <c r="V2602" s="20">
        <f t="shared" si="377"/>
        <v>2596</v>
      </c>
      <c r="W2602" s="49" t="str">
        <f t="shared" si="369"/>
        <v/>
      </c>
      <c r="X2602" s="49" t="str">
        <f t="shared" si="370"/>
        <v/>
      </c>
      <c r="Y2602" s="49" t="str">
        <f t="shared" si="371"/>
        <v/>
      </c>
      <c r="Z2602" s="49" t="str">
        <f t="shared" si="372"/>
        <v/>
      </c>
      <c r="AA2602" s="49" t="str">
        <f t="shared" si="373"/>
        <v/>
      </c>
      <c r="AB2602" s="49" t="str">
        <f t="shared" si="374"/>
        <v/>
      </c>
      <c r="AC2602" s="49" t="str">
        <f>IFERROR(INDEX(Админка!$D$1:$D$2,MATCH(M2602,Админка!$C$1:$C$2,0),1)&amp;"/"&amp;INDEX(Админка!$E$7:$E$11,MATCH(C2602,Админка!$D$7:$D$11,0),1)&amp;"/"&amp;D2602&amp;"/"&amp;E2602,"")</f>
        <v/>
      </c>
    </row>
    <row r="2603" spans="1:29">
      <c r="A2603" s="53" t="str">
        <f>IFERROR(HYPERLINK(INDEX(Админка!$D$1:$D$2,MATCH(M2603,Админка!$C$1:$C$2,0),1)&amp;"/"&amp;INDEX(Админка!$E$7:$E$11,MATCH(C2603,Админка!$D$7:$D$11,0),1)&amp;"/"&amp;D2603&amp;"/"&amp;E2603,"&gt;&gt;&gt;"),"")</f>
        <v/>
      </c>
      <c r="B2603" s="63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3"/>
      <c r="N2603" s="49" t="str">
        <f t="shared" si="375"/>
        <v/>
      </c>
      <c r="O2603" s="49" t="str">
        <f t="shared" si="376"/>
        <v/>
      </c>
      <c r="P2603" s="49" t="str">
        <f>IF(COUNTIF(C$6:C2603,C2603)=1,MAX(P$6:P2602)+1,"")</f>
        <v/>
      </c>
      <c r="Q2603" s="49" t="str">
        <f>IF($C$2="",IF(COUNTIF(D$6:D2603,D2603)=1,MAX(Q$6:Q2602)+1,""),IF(C2603=$C$2,IF(COUNTIF(N$6:N2603,N2603)=1,MAX(Q$6:Q2602)+1,""),""))</f>
        <v/>
      </c>
      <c r="R2603" s="49" t="str">
        <f>IF(COUNTIF(O$5:O2603,O2603)=1,MAX(R$6:R2602)+1,"")</f>
        <v/>
      </c>
      <c r="S2603" s="49" t="str">
        <f>IF(COUNTIF(G$6:G2603,G2603)=1,MAX(S$6:S2602)+1,"")</f>
        <v/>
      </c>
      <c r="T2603" s="49" t="str">
        <f>IF(COUNTIF(L$6:L2603,L2603)=1,MAX(T$6:T2602)+1,"")</f>
        <v/>
      </c>
      <c r="U2603" s="49" t="str">
        <f>IF(COUNTIF(M$6:M2603,M2603)=1,MAX(U$6:U2602)+1,"")</f>
        <v/>
      </c>
      <c r="V2603" s="20">
        <f t="shared" si="377"/>
        <v>2597</v>
      </c>
      <c r="W2603" s="49" t="str">
        <f t="shared" si="369"/>
        <v/>
      </c>
      <c r="X2603" s="49" t="str">
        <f t="shared" si="370"/>
        <v/>
      </c>
      <c r="Y2603" s="49" t="str">
        <f t="shared" si="371"/>
        <v/>
      </c>
      <c r="Z2603" s="49" t="str">
        <f t="shared" si="372"/>
        <v/>
      </c>
      <c r="AA2603" s="49" t="str">
        <f t="shared" si="373"/>
        <v/>
      </c>
      <c r="AB2603" s="49" t="str">
        <f t="shared" si="374"/>
        <v/>
      </c>
      <c r="AC2603" s="49" t="str">
        <f>IFERROR(INDEX(Админка!$D$1:$D$2,MATCH(M2603,Админка!$C$1:$C$2,0),1)&amp;"/"&amp;INDEX(Админка!$E$7:$E$11,MATCH(C2603,Админка!$D$7:$D$11,0),1)&amp;"/"&amp;D2603&amp;"/"&amp;E2603,"")</f>
        <v/>
      </c>
    </row>
    <row r="2604" spans="1:29">
      <c r="A2604" s="53" t="str">
        <f>IFERROR(HYPERLINK(INDEX(Админка!$D$1:$D$2,MATCH(M2604,Админка!$C$1:$C$2,0),1)&amp;"/"&amp;INDEX(Админка!$E$7:$E$11,MATCH(C2604,Админка!$D$7:$D$11,0),1)&amp;"/"&amp;D2604&amp;"/"&amp;E2604,"&gt;&gt;&gt;"),"")</f>
        <v/>
      </c>
      <c r="B2604" s="63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3"/>
      <c r="N2604" s="49" t="str">
        <f t="shared" si="375"/>
        <v/>
      </c>
      <c r="O2604" s="49" t="str">
        <f t="shared" si="376"/>
        <v/>
      </c>
      <c r="P2604" s="49" t="str">
        <f>IF(COUNTIF(C$6:C2604,C2604)=1,MAX(P$6:P2603)+1,"")</f>
        <v/>
      </c>
      <c r="Q2604" s="49" t="str">
        <f>IF($C$2="",IF(COUNTIF(D$6:D2604,D2604)=1,MAX(Q$6:Q2603)+1,""),IF(C2604=$C$2,IF(COUNTIF(N$6:N2604,N2604)=1,MAX(Q$6:Q2603)+1,""),""))</f>
        <v/>
      </c>
      <c r="R2604" s="49" t="str">
        <f>IF(COUNTIF(O$5:O2604,O2604)=1,MAX(R$6:R2603)+1,"")</f>
        <v/>
      </c>
      <c r="S2604" s="49" t="str">
        <f>IF(COUNTIF(G$6:G2604,G2604)=1,MAX(S$6:S2603)+1,"")</f>
        <v/>
      </c>
      <c r="T2604" s="49" t="str">
        <f>IF(COUNTIF(L$6:L2604,L2604)=1,MAX(T$6:T2603)+1,"")</f>
        <v/>
      </c>
      <c r="U2604" s="49" t="str">
        <f>IF(COUNTIF(M$6:M2604,M2604)=1,MAX(U$6:U2603)+1,"")</f>
        <v/>
      </c>
      <c r="V2604" s="20">
        <f t="shared" si="377"/>
        <v>2598</v>
      </c>
      <c r="W2604" s="49" t="str">
        <f t="shared" si="369"/>
        <v/>
      </c>
      <c r="X2604" s="49" t="str">
        <f t="shared" si="370"/>
        <v/>
      </c>
      <c r="Y2604" s="49" t="str">
        <f t="shared" si="371"/>
        <v/>
      </c>
      <c r="Z2604" s="49" t="str">
        <f t="shared" si="372"/>
        <v/>
      </c>
      <c r="AA2604" s="49" t="str">
        <f t="shared" si="373"/>
        <v/>
      </c>
      <c r="AB2604" s="49" t="str">
        <f t="shared" si="374"/>
        <v/>
      </c>
      <c r="AC2604" s="49" t="str">
        <f>IFERROR(INDEX(Админка!$D$1:$D$2,MATCH(M2604,Админка!$C$1:$C$2,0),1)&amp;"/"&amp;INDEX(Админка!$E$7:$E$11,MATCH(C2604,Админка!$D$7:$D$11,0),1)&amp;"/"&amp;D2604&amp;"/"&amp;E2604,"")</f>
        <v/>
      </c>
    </row>
    <row r="2605" spans="1:29">
      <c r="A2605" s="53" t="str">
        <f>IFERROR(HYPERLINK(INDEX(Админка!$D$1:$D$2,MATCH(M2605,Админка!$C$1:$C$2,0),1)&amp;"/"&amp;INDEX(Админка!$E$7:$E$11,MATCH(C2605,Админка!$D$7:$D$11,0),1)&amp;"/"&amp;D2605&amp;"/"&amp;E2605,"&gt;&gt;&gt;"),"")</f>
        <v/>
      </c>
      <c r="B2605" s="63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3"/>
      <c r="N2605" s="49" t="str">
        <f t="shared" si="375"/>
        <v/>
      </c>
      <c r="O2605" s="49" t="str">
        <f t="shared" si="376"/>
        <v/>
      </c>
      <c r="P2605" s="49" t="str">
        <f>IF(COUNTIF(C$6:C2605,C2605)=1,MAX(P$6:P2604)+1,"")</f>
        <v/>
      </c>
      <c r="Q2605" s="49" t="str">
        <f>IF($C$2="",IF(COUNTIF(D$6:D2605,D2605)=1,MAX(Q$6:Q2604)+1,""),IF(C2605=$C$2,IF(COUNTIF(N$6:N2605,N2605)=1,MAX(Q$6:Q2604)+1,""),""))</f>
        <v/>
      </c>
      <c r="R2605" s="49" t="str">
        <f>IF(COUNTIF(O$5:O2605,O2605)=1,MAX(R$6:R2604)+1,"")</f>
        <v/>
      </c>
      <c r="S2605" s="49" t="str">
        <f>IF(COUNTIF(G$6:G2605,G2605)=1,MAX(S$6:S2604)+1,"")</f>
        <v/>
      </c>
      <c r="T2605" s="49" t="str">
        <f>IF(COUNTIF(L$6:L2605,L2605)=1,MAX(T$6:T2604)+1,"")</f>
        <v/>
      </c>
      <c r="U2605" s="49" t="str">
        <f>IF(COUNTIF(M$6:M2605,M2605)=1,MAX(U$6:U2604)+1,"")</f>
        <v/>
      </c>
      <c r="V2605" s="20">
        <f t="shared" si="377"/>
        <v>2599</v>
      </c>
      <c r="W2605" s="49" t="str">
        <f t="shared" si="369"/>
        <v/>
      </c>
      <c r="X2605" s="49" t="str">
        <f t="shared" si="370"/>
        <v/>
      </c>
      <c r="Y2605" s="49" t="str">
        <f t="shared" si="371"/>
        <v/>
      </c>
      <c r="Z2605" s="49" t="str">
        <f t="shared" si="372"/>
        <v/>
      </c>
      <c r="AA2605" s="49" t="str">
        <f t="shared" si="373"/>
        <v/>
      </c>
      <c r="AB2605" s="49" t="str">
        <f t="shared" si="374"/>
        <v/>
      </c>
      <c r="AC2605" s="49" t="str">
        <f>IFERROR(INDEX(Админка!$D$1:$D$2,MATCH(M2605,Админка!$C$1:$C$2,0),1)&amp;"/"&amp;INDEX(Админка!$E$7:$E$11,MATCH(C2605,Админка!$D$7:$D$11,0),1)&amp;"/"&amp;D2605&amp;"/"&amp;E2605,"")</f>
        <v/>
      </c>
    </row>
    <row r="2606" spans="1:29">
      <c r="A2606" s="53" t="str">
        <f>IFERROR(HYPERLINK(INDEX(Админка!$D$1:$D$2,MATCH(M2606,Админка!$C$1:$C$2,0),1)&amp;"/"&amp;INDEX(Админка!$E$7:$E$11,MATCH(C2606,Админка!$D$7:$D$11,0),1)&amp;"/"&amp;D2606&amp;"/"&amp;E2606,"&gt;&gt;&gt;"),"")</f>
        <v/>
      </c>
      <c r="B2606" s="63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3"/>
      <c r="N2606" s="49" t="str">
        <f t="shared" si="375"/>
        <v/>
      </c>
      <c r="O2606" s="49" t="str">
        <f t="shared" si="376"/>
        <v/>
      </c>
      <c r="P2606" s="49" t="str">
        <f>IF(COUNTIF(C$6:C2606,C2606)=1,MAX(P$6:P2605)+1,"")</f>
        <v/>
      </c>
      <c r="Q2606" s="49" t="str">
        <f>IF($C$2="",IF(COUNTIF(D$6:D2606,D2606)=1,MAX(Q$6:Q2605)+1,""),IF(C2606=$C$2,IF(COUNTIF(N$6:N2606,N2606)=1,MAX(Q$6:Q2605)+1,""),""))</f>
        <v/>
      </c>
      <c r="R2606" s="49" t="str">
        <f>IF(COUNTIF(O$5:O2606,O2606)=1,MAX(R$6:R2605)+1,"")</f>
        <v/>
      </c>
      <c r="S2606" s="49" t="str">
        <f>IF(COUNTIF(G$6:G2606,G2606)=1,MAX(S$6:S2605)+1,"")</f>
        <v/>
      </c>
      <c r="T2606" s="49" t="str">
        <f>IF(COUNTIF(L$6:L2606,L2606)=1,MAX(T$6:T2605)+1,"")</f>
        <v/>
      </c>
      <c r="U2606" s="49" t="str">
        <f>IF(COUNTIF(M$6:M2606,M2606)=1,MAX(U$6:U2605)+1,"")</f>
        <v/>
      </c>
      <c r="V2606" s="20">
        <f t="shared" si="377"/>
        <v>2600</v>
      </c>
      <c r="W2606" s="49" t="str">
        <f t="shared" si="369"/>
        <v/>
      </c>
      <c r="X2606" s="49" t="str">
        <f t="shared" si="370"/>
        <v/>
      </c>
      <c r="Y2606" s="49" t="str">
        <f t="shared" si="371"/>
        <v/>
      </c>
      <c r="Z2606" s="49" t="str">
        <f t="shared" si="372"/>
        <v/>
      </c>
      <c r="AA2606" s="49" t="str">
        <f t="shared" si="373"/>
        <v/>
      </c>
      <c r="AB2606" s="49" t="str">
        <f t="shared" si="374"/>
        <v/>
      </c>
      <c r="AC2606" s="49" t="str">
        <f>IFERROR(INDEX(Админка!$D$1:$D$2,MATCH(M2606,Админка!$C$1:$C$2,0),1)&amp;"/"&amp;INDEX(Админка!$E$7:$E$11,MATCH(C2606,Админка!$D$7:$D$11,0),1)&amp;"/"&amp;D2606&amp;"/"&amp;E2606,"")</f>
        <v/>
      </c>
    </row>
    <row r="2607" spans="1:29">
      <c r="A2607" s="53" t="str">
        <f>IFERROR(HYPERLINK(INDEX(Админка!$D$1:$D$2,MATCH(M2607,Админка!$C$1:$C$2,0),1)&amp;"/"&amp;INDEX(Админка!$E$7:$E$11,MATCH(C2607,Админка!$D$7:$D$11,0),1)&amp;"/"&amp;D2607&amp;"/"&amp;E2607,"&gt;&gt;&gt;"),"")</f>
        <v/>
      </c>
      <c r="B2607" s="63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3"/>
      <c r="N2607" s="49" t="str">
        <f t="shared" si="375"/>
        <v/>
      </c>
      <c r="O2607" s="49" t="str">
        <f t="shared" si="376"/>
        <v/>
      </c>
      <c r="P2607" s="49" t="str">
        <f>IF(COUNTIF(C$6:C2607,C2607)=1,MAX(P$6:P2606)+1,"")</f>
        <v/>
      </c>
      <c r="Q2607" s="49" t="str">
        <f>IF($C$2="",IF(COUNTIF(D$6:D2607,D2607)=1,MAX(Q$6:Q2606)+1,""),IF(C2607=$C$2,IF(COUNTIF(N$6:N2607,N2607)=1,MAX(Q$6:Q2606)+1,""),""))</f>
        <v/>
      </c>
      <c r="R2607" s="49" t="str">
        <f>IF(COUNTIF(O$5:O2607,O2607)=1,MAX(R$6:R2606)+1,"")</f>
        <v/>
      </c>
      <c r="S2607" s="49" t="str">
        <f>IF(COUNTIF(G$6:G2607,G2607)=1,MAX(S$6:S2606)+1,"")</f>
        <v/>
      </c>
      <c r="T2607" s="49" t="str">
        <f>IF(COUNTIF(L$6:L2607,L2607)=1,MAX(T$6:T2606)+1,"")</f>
        <v/>
      </c>
      <c r="U2607" s="49" t="str">
        <f>IF(COUNTIF(M$6:M2607,M2607)=1,MAX(U$6:U2606)+1,"")</f>
        <v/>
      </c>
      <c r="V2607" s="20">
        <f t="shared" si="377"/>
        <v>2601</v>
      </c>
      <c r="W2607" s="49" t="str">
        <f t="shared" si="369"/>
        <v/>
      </c>
      <c r="X2607" s="49" t="str">
        <f t="shared" si="370"/>
        <v/>
      </c>
      <c r="Y2607" s="49" t="str">
        <f t="shared" si="371"/>
        <v/>
      </c>
      <c r="Z2607" s="49" t="str">
        <f t="shared" si="372"/>
        <v/>
      </c>
      <c r="AA2607" s="49" t="str">
        <f t="shared" si="373"/>
        <v/>
      </c>
      <c r="AB2607" s="49" t="str">
        <f t="shared" si="374"/>
        <v/>
      </c>
      <c r="AC2607" s="49" t="str">
        <f>IFERROR(INDEX(Админка!$D$1:$D$2,MATCH(M2607,Админка!$C$1:$C$2,0),1)&amp;"/"&amp;INDEX(Админка!$E$7:$E$11,MATCH(C2607,Админка!$D$7:$D$11,0),1)&amp;"/"&amp;D2607&amp;"/"&amp;E2607,"")</f>
        <v/>
      </c>
    </row>
    <row r="2608" spans="1:29">
      <c r="A2608" s="53" t="str">
        <f>IFERROR(HYPERLINK(INDEX(Админка!$D$1:$D$2,MATCH(M2608,Админка!$C$1:$C$2,0),1)&amp;"/"&amp;INDEX(Админка!$E$7:$E$11,MATCH(C2608,Админка!$D$7:$D$11,0),1)&amp;"/"&amp;D2608&amp;"/"&amp;E2608,"&gt;&gt;&gt;"),"")</f>
        <v/>
      </c>
      <c r="B2608" s="63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3"/>
      <c r="N2608" s="49" t="str">
        <f t="shared" si="375"/>
        <v/>
      </c>
      <c r="O2608" s="49" t="str">
        <f t="shared" si="376"/>
        <v/>
      </c>
      <c r="P2608" s="49" t="str">
        <f>IF(COUNTIF(C$6:C2608,C2608)=1,MAX(P$6:P2607)+1,"")</f>
        <v/>
      </c>
      <c r="Q2608" s="49" t="str">
        <f>IF($C$2="",IF(COUNTIF(D$6:D2608,D2608)=1,MAX(Q$6:Q2607)+1,""),IF(C2608=$C$2,IF(COUNTIF(N$6:N2608,N2608)=1,MAX(Q$6:Q2607)+1,""),""))</f>
        <v/>
      </c>
      <c r="R2608" s="49" t="str">
        <f>IF(COUNTIF(O$5:O2608,O2608)=1,MAX(R$6:R2607)+1,"")</f>
        <v/>
      </c>
      <c r="S2608" s="49" t="str">
        <f>IF(COUNTIF(G$6:G2608,G2608)=1,MAX(S$6:S2607)+1,"")</f>
        <v/>
      </c>
      <c r="T2608" s="49" t="str">
        <f>IF(COUNTIF(L$6:L2608,L2608)=1,MAX(T$6:T2607)+1,"")</f>
        <v/>
      </c>
      <c r="U2608" s="49" t="str">
        <f>IF(COUNTIF(M$6:M2608,M2608)=1,MAX(U$6:U2607)+1,"")</f>
        <v/>
      </c>
      <c r="V2608" s="20">
        <f t="shared" si="377"/>
        <v>2602</v>
      </c>
      <c r="W2608" s="49" t="str">
        <f t="shared" si="369"/>
        <v/>
      </c>
      <c r="X2608" s="49" t="str">
        <f t="shared" si="370"/>
        <v/>
      </c>
      <c r="Y2608" s="49" t="str">
        <f t="shared" si="371"/>
        <v/>
      </c>
      <c r="Z2608" s="49" t="str">
        <f t="shared" si="372"/>
        <v/>
      </c>
      <c r="AA2608" s="49" t="str">
        <f t="shared" si="373"/>
        <v/>
      </c>
      <c r="AB2608" s="49" t="str">
        <f t="shared" si="374"/>
        <v/>
      </c>
      <c r="AC2608" s="49" t="str">
        <f>IFERROR(INDEX(Админка!$D$1:$D$2,MATCH(M2608,Админка!$C$1:$C$2,0),1)&amp;"/"&amp;INDEX(Админка!$E$7:$E$11,MATCH(C2608,Админка!$D$7:$D$11,0),1)&amp;"/"&amp;D2608&amp;"/"&amp;E2608,"")</f>
        <v/>
      </c>
    </row>
    <row r="2609" spans="1:29">
      <c r="A2609" s="53" t="str">
        <f>IFERROR(HYPERLINK(INDEX(Админка!$D$1:$D$2,MATCH(M2609,Админка!$C$1:$C$2,0),1)&amp;"/"&amp;INDEX(Админка!$E$7:$E$11,MATCH(C2609,Админка!$D$7:$D$11,0),1)&amp;"/"&amp;D2609&amp;"/"&amp;E2609,"&gt;&gt;&gt;"),"")</f>
        <v/>
      </c>
      <c r="B2609" s="63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3"/>
      <c r="N2609" s="49" t="str">
        <f t="shared" si="375"/>
        <v/>
      </c>
      <c r="O2609" s="49" t="str">
        <f t="shared" si="376"/>
        <v/>
      </c>
      <c r="P2609" s="49" t="str">
        <f>IF(COUNTIF(C$6:C2609,C2609)=1,MAX(P$6:P2608)+1,"")</f>
        <v/>
      </c>
      <c r="Q2609" s="49" t="str">
        <f>IF($C$2="",IF(COUNTIF(D$6:D2609,D2609)=1,MAX(Q$6:Q2608)+1,""),IF(C2609=$C$2,IF(COUNTIF(N$6:N2609,N2609)=1,MAX(Q$6:Q2608)+1,""),""))</f>
        <v/>
      </c>
      <c r="R2609" s="49" t="str">
        <f>IF(COUNTIF(O$5:O2609,O2609)=1,MAX(R$6:R2608)+1,"")</f>
        <v/>
      </c>
      <c r="S2609" s="49" t="str">
        <f>IF(COUNTIF(G$6:G2609,G2609)=1,MAX(S$6:S2608)+1,"")</f>
        <v/>
      </c>
      <c r="T2609" s="49" t="str">
        <f>IF(COUNTIF(L$6:L2609,L2609)=1,MAX(T$6:T2608)+1,"")</f>
        <v/>
      </c>
      <c r="U2609" s="49" t="str">
        <f>IF(COUNTIF(M$6:M2609,M2609)=1,MAX(U$6:U2608)+1,"")</f>
        <v/>
      </c>
      <c r="V2609" s="20">
        <f t="shared" si="377"/>
        <v>2603</v>
      </c>
      <c r="W2609" s="49" t="str">
        <f t="shared" si="369"/>
        <v/>
      </c>
      <c r="X2609" s="49" t="str">
        <f t="shared" si="370"/>
        <v/>
      </c>
      <c r="Y2609" s="49" t="str">
        <f t="shared" si="371"/>
        <v/>
      </c>
      <c r="Z2609" s="49" t="str">
        <f t="shared" si="372"/>
        <v/>
      </c>
      <c r="AA2609" s="49" t="str">
        <f t="shared" si="373"/>
        <v/>
      </c>
      <c r="AB2609" s="49" t="str">
        <f t="shared" si="374"/>
        <v/>
      </c>
      <c r="AC2609" s="49" t="str">
        <f>IFERROR(INDEX(Админка!$D$1:$D$2,MATCH(M2609,Админка!$C$1:$C$2,0),1)&amp;"/"&amp;INDEX(Админка!$E$7:$E$11,MATCH(C2609,Админка!$D$7:$D$11,0),1)&amp;"/"&amp;D2609&amp;"/"&amp;E2609,"")</f>
        <v/>
      </c>
    </row>
    <row r="2610" spans="1:29">
      <c r="A2610" s="53" t="str">
        <f>IFERROR(HYPERLINK(INDEX(Админка!$D$1:$D$2,MATCH(M2610,Админка!$C$1:$C$2,0),1)&amp;"/"&amp;INDEX(Админка!$E$7:$E$11,MATCH(C2610,Админка!$D$7:$D$11,0),1)&amp;"/"&amp;D2610&amp;"/"&amp;E2610,"&gt;&gt;&gt;"),"")</f>
        <v/>
      </c>
      <c r="B2610" s="63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3"/>
      <c r="N2610" s="49" t="str">
        <f t="shared" si="375"/>
        <v/>
      </c>
      <c r="O2610" s="49" t="str">
        <f t="shared" si="376"/>
        <v/>
      </c>
      <c r="P2610" s="49" t="str">
        <f>IF(COUNTIF(C$6:C2610,C2610)=1,MAX(P$6:P2609)+1,"")</f>
        <v/>
      </c>
      <c r="Q2610" s="49" t="str">
        <f>IF($C$2="",IF(COUNTIF(D$6:D2610,D2610)=1,MAX(Q$6:Q2609)+1,""),IF(C2610=$C$2,IF(COUNTIF(N$6:N2610,N2610)=1,MAX(Q$6:Q2609)+1,""),""))</f>
        <v/>
      </c>
      <c r="R2610" s="49" t="str">
        <f>IF(COUNTIF(O$5:O2610,O2610)=1,MAX(R$6:R2609)+1,"")</f>
        <v/>
      </c>
      <c r="S2610" s="49" t="str">
        <f>IF(COUNTIF(G$6:G2610,G2610)=1,MAX(S$6:S2609)+1,"")</f>
        <v/>
      </c>
      <c r="T2610" s="49" t="str">
        <f>IF(COUNTIF(L$6:L2610,L2610)=1,MAX(T$6:T2609)+1,"")</f>
        <v/>
      </c>
      <c r="U2610" s="49" t="str">
        <f>IF(COUNTIF(M$6:M2610,M2610)=1,MAX(U$6:U2609)+1,"")</f>
        <v/>
      </c>
      <c r="V2610" s="20">
        <f t="shared" si="377"/>
        <v>2604</v>
      </c>
      <c r="W2610" s="49" t="str">
        <f t="shared" si="369"/>
        <v/>
      </c>
      <c r="X2610" s="49" t="str">
        <f t="shared" si="370"/>
        <v/>
      </c>
      <c r="Y2610" s="49" t="str">
        <f t="shared" si="371"/>
        <v/>
      </c>
      <c r="Z2610" s="49" t="str">
        <f t="shared" si="372"/>
        <v/>
      </c>
      <c r="AA2610" s="49" t="str">
        <f t="shared" si="373"/>
        <v/>
      </c>
      <c r="AB2610" s="49" t="str">
        <f t="shared" si="374"/>
        <v/>
      </c>
      <c r="AC2610" s="49" t="str">
        <f>IFERROR(INDEX(Админка!$D$1:$D$2,MATCH(M2610,Админка!$C$1:$C$2,0),1)&amp;"/"&amp;INDEX(Админка!$E$7:$E$11,MATCH(C2610,Админка!$D$7:$D$11,0),1)&amp;"/"&amp;D2610&amp;"/"&amp;E2610,"")</f>
        <v/>
      </c>
    </row>
    <row r="2611" spans="1:29">
      <c r="A2611" s="53" t="str">
        <f>IFERROR(HYPERLINK(INDEX(Админка!$D$1:$D$2,MATCH(M2611,Админка!$C$1:$C$2,0),1)&amp;"/"&amp;INDEX(Админка!$E$7:$E$11,MATCH(C2611,Админка!$D$7:$D$11,0),1)&amp;"/"&amp;D2611&amp;"/"&amp;E2611,"&gt;&gt;&gt;"),"")</f>
        <v/>
      </c>
      <c r="B2611" s="63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3"/>
      <c r="N2611" s="49" t="str">
        <f t="shared" si="375"/>
        <v/>
      </c>
      <c r="O2611" s="49" t="str">
        <f t="shared" si="376"/>
        <v/>
      </c>
      <c r="P2611" s="49" t="str">
        <f>IF(COUNTIF(C$6:C2611,C2611)=1,MAX(P$6:P2610)+1,"")</f>
        <v/>
      </c>
      <c r="Q2611" s="49" t="str">
        <f>IF($C$2="",IF(COUNTIF(D$6:D2611,D2611)=1,MAX(Q$6:Q2610)+1,""),IF(C2611=$C$2,IF(COUNTIF(N$6:N2611,N2611)=1,MAX(Q$6:Q2610)+1,""),""))</f>
        <v/>
      </c>
      <c r="R2611" s="49" t="str">
        <f>IF(COUNTIF(O$5:O2611,O2611)=1,MAX(R$6:R2610)+1,"")</f>
        <v/>
      </c>
      <c r="S2611" s="49" t="str">
        <f>IF(COUNTIF(G$6:G2611,G2611)=1,MAX(S$6:S2610)+1,"")</f>
        <v/>
      </c>
      <c r="T2611" s="49" t="str">
        <f>IF(COUNTIF(L$6:L2611,L2611)=1,MAX(T$6:T2610)+1,"")</f>
        <v/>
      </c>
      <c r="U2611" s="49" t="str">
        <f>IF(COUNTIF(M$6:M2611,M2611)=1,MAX(U$6:U2610)+1,"")</f>
        <v/>
      </c>
      <c r="V2611" s="20">
        <f t="shared" si="377"/>
        <v>2605</v>
      </c>
      <c r="W2611" s="49" t="str">
        <f t="shared" si="369"/>
        <v/>
      </c>
      <c r="X2611" s="49" t="str">
        <f t="shared" si="370"/>
        <v/>
      </c>
      <c r="Y2611" s="49" t="str">
        <f t="shared" si="371"/>
        <v/>
      </c>
      <c r="Z2611" s="49" t="str">
        <f t="shared" si="372"/>
        <v/>
      </c>
      <c r="AA2611" s="49" t="str">
        <f t="shared" si="373"/>
        <v/>
      </c>
      <c r="AB2611" s="49" t="str">
        <f t="shared" si="374"/>
        <v/>
      </c>
      <c r="AC2611" s="49" t="str">
        <f>IFERROR(INDEX(Админка!$D$1:$D$2,MATCH(M2611,Админка!$C$1:$C$2,0),1)&amp;"/"&amp;INDEX(Админка!$E$7:$E$11,MATCH(C2611,Админка!$D$7:$D$11,0),1)&amp;"/"&amp;D2611&amp;"/"&amp;E2611,"")</f>
        <v/>
      </c>
    </row>
    <row r="2612" spans="1:29">
      <c r="A2612" s="53" t="str">
        <f>IFERROR(HYPERLINK(INDEX(Админка!$D$1:$D$2,MATCH(M2612,Админка!$C$1:$C$2,0),1)&amp;"/"&amp;INDEX(Админка!$E$7:$E$11,MATCH(C2612,Админка!$D$7:$D$11,0),1)&amp;"/"&amp;D2612&amp;"/"&amp;E2612,"&gt;&gt;&gt;"),"")</f>
        <v/>
      </c>
      <c r="B2612" s="63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3"/>
      <c r="N2612" s="49" t="str">
        <f t="shared" si="375"/>
        <v/>
      </c>
      <c r="O2612" s="49" t="str">
        <f t="shared" si="376"/>
        <v/>
      </c>
      <c r="P2612" s="49" t="str">
        <f>IF(COUNTIF(C$6:C2612,C2612)=1,MAX(P$6:P2611)+1,"")</f>
        <v/>
      </c>
      <c r="Q2612" s="49" t="str">
        <f>IF($C$2="",IF(COUNTIF(D$6:D2612,D2612)=1,MAX(Q$6:Q2611)+1,""),IF(C2612=$C$2,IF(COUNTIF(N$6:N2612,N2612)=1,MAX(Q$6:Q2611)+1,""),""))</f>
        <v/>
      </c>
      <c r="R2612" s="49" t="str">
        <f>IF(COUNTIF(O$5:O2612,O2612)=1,MAX(R$6:R2611)+1,"")</f>
        <v/>
      </c>
      <c r="S2612" s="49" t="str">
        <f>IF(COUNTIF(G$6:G2612,G2612)=1,MAX(S$6:S2611)+1,"")</f>
        <v/>
      </c>
      <c r="T2612" s="49" t="str">
        <f>IF(COUNTIF(L$6:L2612,L2612)=1,MAX(T$6:T2611)+1,"")</f>
        <v/>
      </c>
      <c r="U2612" s="49" t="str">
        <f>IF(COUNTIF(M$6:M2612,M2612)=1,MAX(U$6:U2611)+1,"")</f>
        <v/>
      </c>
      <c r="V2612" s="20">
        <f t="shared" si="377"/>
        <v>2606</v>
      </c>
      <c r="W2612" s="49" t="str">
        <f t="shared" si="369"/>
        <v/>
      </c>
      <c r="X2612" s="49" t="str">
        <f t="shared" si="370"/>
        <v/>
      </c>
      <c r="Y2612" s="49" t="str">
        <f t="shared" si="371"/>
        <v/>
      </c>
      <c r="Z2612" s="49" t="str">
        <f t="shared" si="372"/>
        <v/>
      </c>
      <c r="AA2612" s="49" t="str">
        <f t="shared" si="373"/>
        <v/>
      </c>
      <c r="AB2612" s="49" t="str">
        <f t="shared" si="374"/>
        <v/>
      </c>
      <c r="AC2612" s="49" t="str">
        <f>IFERROR(INDEX(Админка!$D$1:$D$2,MATCH(M2612,Админка!$C$1:$C$2,0),1)&amp;"/"&amp;INDEX(Админка!$E$7:$E$11,MATCH(C2612,Админка!$D$7:$D$11,0),1)&amp;"/"&amp;D2612&amp;"/"&amp;E2612,"")</f>
        <v/>
      </c>
    </row>
    <row r="2613" spans="1:29">
      <c r="A2613" s="53" t="str">
        <f>IFERROR(HYPERLINK(INDEX(Админка!$D$1:$D$2,MATCH(M2613,Админка!$C$1:$C$2,0),1)&amp;"/"&amp;INDEX(Админка!$E$7:$E$11,MATCH(C2613,Админка!$D$7:$D$11,0),1)&amp;"/"&amp;D2613&amp;"/"&amp;E2613,"&gt;&gt;&gt;"),"")</f>
        <v/>
      </c>
      <c r="B2613" s="63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3"/>
      <c r="N2613" s="49" t="str">
        <f t="shared" si="375"/>
        <v/>
      </c>
      <c r="O2613" s="49" t="str">
        <f t="shared" si="376"/>
        <v/>
      </c>
      <c r="P2613" s="49" t="str">
        <f>IF(COUNTIF(C$6:C2613,C2613)=1,MAX(P$6:P2612)+1,"")</f>
        <v/>
      </c>
      <c r="Q2613" s="49" t="str">
        <f>IF($C$2="",IF(COUNTIF(D$6:D2613,D2613)=1,MAX(Q$6:Q2612)+1,""),IF(C2613=$C$2,IF(COUNTIF(N$6:N2613,N2613)=1,MAX(Q$6:Q2612)+1,""),""))</f>
        <v/>
      </c>
      <c r="R2613" s="49" t="str">
        <f>IF(COUNTIF(O$5:O2613,O2613)=1,MAX(R$6:R2612)+1,"")</f>
        <v/>
      </c>
      <c r="S2613" s="49" t="str">
        <f>IF(COUNTIF(G$6:G2613,G2613)=1,MAX(S$6:S2612)+1,"")</f>
        <v/>
      </c>
      <c r="T2613" s="49" t="str">
        <f>IF(COUNTIF(L$6:L2613,L2613)=1,MAX(T$6:T2612)+1,"")</f>
        <v/>
      </c>
      <c r="U2613" s="49" t="str">
        <f>IF(COUNTIF(M$6:M2613,M2613)=1,MAX(U$6:U2612)+1,"")</f>
        <v/>
      </c>
      <c r="V2613" s="20">
        <f t="shared" si="377"/>
        <v>2607</v>
      </c>
      <c r="W2613" s="49" t="str">
        <f t="shared" si="369"/>
        <v/>
      </c>
      <c r="X2613" s="49" t="str">
        <f t="shared" si="370"/>
        <v/>
      </c>
      <c r="Y2613" s="49" t="str">
        <f t="shared" si="371"/>
        <v/>
      </c>
      <c r="Z2613" s="49" t="str">
        <f t="shared" si="372"/>
        <v/>
      </c>
      <c r="AA2613" s="49" t="str">
        <f t="shared" si="373"/>
        <v/>
      </c>
      <c r="AB2613" s="49" t="str">
        <f t="shared" si="374"/>
        <v/>
      </c>
      <c r="AC2613" s="49" t="str">
        <f>IFERROR(INDEX(Админка!$D$1:$D$2,MATCH(M2613,Админка!$C$1:$C$2,0),1)&amp;"/"&amp;INDEX(Админка!$E$7:$E$11,MATCH(C2613,Админка!$D$7:$D$11,0),1)&amp;"/"&amp;D2613&amp;"/"&amp;E2613,"")</f>
        <v/>
      </c>
    </row>
    <row r="2614" spans="1:29">
      <c r="A2614" s="53" t="str">
        <f>IFERROR(HYPERLINK(INDEX(Админка!$D$1:$D$2,MATCH(M2614,Админка!$C$1:$C$2,0),1)&amp;"/"&amp;INDEX(Админка!$E$7:$E$11,MATCH(C2614,Админка!$D$7:$D$11,0),1)&amp;"/"&amp;D2614&amp;"/"&amp;E2614,"&gt;&gt;&gt;"),"")</f>
        <v/>
      </c>
      <c r="B2614" s="63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3"/>
      <c r="N2614" s="49" t="str">
        <f t="shared" si="375"/>
        <v/>
      </c>
      <c r="O2614" s="49" t="str">
        <f t="shared" si="376"/>
        <v/>
      </c>
      <c r="P2614" s="49" t="str">
        <f>IF(COUNTIF(C$6:C2614,C2614)=1,MAX(P$6:P2613)+1,"")</f>
        <v/>
      </c>
      <c r="Q2614" s="49" t="str">
        <f>IF($C$2="",IF(COUNTIF(D$6:D2614,D2614)=1,MAX(Q$6:Q2613)+1,""),IF(C2614=$C$2,IF(COUNTIF(N$6:N2614,N2614)=1,MAX(Q$6:Q2613)+1,""),""))</f>
        <v/>
      </c>
      <c r="R2614" s="49" t="str">
        <f>IF(COUNTIF(O$5:O2614,O2614)=1,MAX(R$6:R2613)+1,"")</f>
        <v/>
      </c>
      <c r="S2614" s="49" t="str">
        <f>IF(COUNTIF(G$6:G2614,G2614)=1,MAX(S$6:S2613)+1,"")</f>
        <v/>
      </c>
      <c r="T2614" s="49" t="str">
        <f>IF(COUNTIF(L$6:L2614,L2614)=1,MAX(T$6:T2613)+1,"")</f>
        <v/>
      </c>
      <c r="U2614" s="49" t="str">
        <f>IF(COUNTIF(M$6:M2614,M2614)=1,MAX(U$6:U2613)+1,"")</f>
        <v/>
      </c>
      <c r="V2614" s="20">
        <f t="shared" si="377"/>
        <v>2608</v>
      </c>
      <c r="W2614" s="49" t="str">
        <f t="shared" si="369"/>
        <v/>
      </c>
      <c r="X2614" s="49" t="str">
        <f t="shared" si="370"/>
        <v/>
      </c>
      <c r="Y2614" s="49" t="str">
        <f t="shared" si="371"/>
        <v/>
      </c>
      <c r="Z2614" s="49" t="str">
        <f t="shared" si="372"/>
        <v/>
      </c>
      <c r="AA2614" s="49" t="str">
        <f t="shared" si="373"/>
        <v/>
      </c>
      <c r="AB2614" s="49" t="str">
        <f t="shared" si="374"/>
        <v/>
      </c>
      <c r="AC2614" s="49" t="str">
        <f>IFERROR(INDEX(Админка!$D$1:$D$2,MATCH(M2614,Админка!$C$1:$C$2,0),1)&amp;"/"&amp;INDEX(Админка!$E$7:$E$11,MATCH(C2614,Админка!$D$7:$D$11,0),1)&amp;"/"&amp;D2614&amp;"/"&amp;E2614,"")</f>
        <v/>
      </c>
    </row>
    <row r="2615" spans="1:29">
      <c r="A2615" s="53" t="str">
        <f>IFERROR(HYPERLINK(INDEX(Админка!$D$1:$D$2,MATCH(M2615,Админка!$C$1:$C$2,0),1)&amp;"/"&amp;INDEX(Админка!$E$7:$E$11,MATCH(C2615,Админка!$D$7:$D$11,0),1)&amp;"/"&amp;D2615&amp;"/"&amp;E2615,"&gt;&gt;&gt;"),"")</f>
        <v/>
      </c>
      <c r="B2615" s="63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3"/>
      <c r="N2615" s="49" t="str">
        <f t="shared" si="375"/>
        <v/>
      </c>
      <c r="O2615" s="49" t="str">
        <f t="shared" si="376"/>
        <v/>
      </c>
      <c r="P2615" s="49" t="str">
        <f>IF(COUNTIF(C$6:C2615,C2615)=1,MAX(P$6:P2614)+1,"")</f>
        <v/>
      </c>
      <c r="Q2615" s="49" t="str">
        <f>IF($C$2="",IF(COUNTIF(D$6:D2615,D2615)=1,MAX(Q$6:Q2614)+1,""),IF(C2615=$C$2,IF(COUNTIF(N$6:N2615,N2615)=1,MAX(Q$6:Q2614)+1,""),""))</f>
        <v/>
      </c>
      <c r="R2615" s="49" t="str">
        <f>IF(COUNTIF(O$5:O2615,O2615)=1,MAX(R$6:R2614)+1,"")</f>
        <v/>
      </c>
      <c r="S2615" s="49" t="str">
        <f>IF(COUNTIF(G$6:G2615,G2615)=1,MAX(S$6:S2614)+1,"")</f>
        <v/>
      </c>
      <c r="T2615" s="49" t="str">
        <f>IF(COUNTIF(L$6:L2615,L2615)=1,MAX(T$6:T2614)+1,"")</f>
        <v/>
      </c>
      <c r="U2615" s="49" t="str">
        <f>IF(COUNTIF(M$6:M2615,M2615)=1,MAX(U$6:U2614)+1,"")</f>
        <v/>
      </c>
      <c r="V2615" s="20">
        <f t="shared" si="377"/>
        <v>2609</v>
      </c>
      <c r="W2615" s="49" t="str">
        <f t="shared" si="369"/>
        <v/>
      </c>
      <c r="X2615" s="49" t="str">
        <f t="shared" si="370"/>
        <v/>
      </c>
      <c r="Y2615" s="49" t="str">
        <f t="shared" si="371"/>
        <v/>
      </c>
      <c r="Z2615" s="49" t="str">
        <f t="shared" si="372"/>
        <v/>
      </c>
      <c r="AA2615" s="49" t="str">
        <f t="shared" si="373"/>
        <v/>
      </c>
      <c r="AB2615" s="49" t="str">
        <f t="shared" si="374"/>
        <v/>
      </c>
      <c r="AC2615" s="49" t="str">
        <f>IFERROR(INDEX(Админка!$D$1:$D$2,MATCH(M2615,Админка!$C$1:$C$2,0),1)&amp;"/"&amp;INDEX(Админка!$E$7:$E$11,MATCH(C2615,Админка!$D$7:$D$11,0),1)&amp;"/"&amp;D2615&amp;"/"&amp;E2615,"")</f>
        <v/>
      </c>
    </row>
    <row r="2616" spans="1:29">
      <c r="A2616" s="53" t="str">
        <f>IFERROR(HYPERLINK(INDEX(Админка!$D$1:$D$2,MATCH(M2616,Админка!$C$1:$C$2,0),1)&amp;"/"&amp;INDEX(Админка!$E$7:$E$11,MATCH(C2616,Админка!$D$7:$D$11,0),1)&amp;"/"&amp;D2616&amp;"/"&amp;E2616,"&gt;&gt;&gt;"),"")</f>
        <v/>
      </c>
      <c r="B2616" s="63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3"/>
      <c r="N2616" s="49" t="str">
        <f t="shared" si="375"/>
        <v/>
      </c>
      <c r="O2616" s="49" t="str">
        <f t="shared" si="376"/>
        <v/>
      </c>
      <c r="P2616" s="49" t="str">
        <f>IF(COUNTIF(C$6:C2616,C2616)=1,MAX(P$6:P2615)+1,"")</f>
        <v/>
      </c>
      <c r="Q2616" s="49" t="str">
        <f>IF($C$2="",IF(COUNTIF(D$6:D2616,D2616)=1,MAX(Q$6:Q2615)+1,""),IF(C2616=$C$2,IF(COUNTIF(N$6:N2616,N2616)=1,MAX(Q$6:Q2615)+1,""),""))</f>
        <v/>
      </c>
      <c r="R2616" s="49" t="str">
        <f>IF(COUNTIF(O$5:O2616,O2616)=1,MAX(R$6:R2615)+1,"")</f>
        <v/>
      </c>
      <c r="S2616" s="49" t="str">
        <f>IF(COUNTIF(G$6:G2616,G2616)=1,MAX(S$6:S2615)+1,"")</f>
        <v/>
      </c>
      <c r="T2616" s="49" t="str">
        <f>IF(COUNTIF(L$6:L2616,L2616)=1,MAX(T$6:T2615)+1,"")</f>
        <v/>
      </c>
      <c r="U2616" s="49" t="str">
        <f>IF(COUNTIF(M$6:M2616,M2616)=1,MAX(U$6:U2615)+1,"")</f>
        <v/>
      </c>
      <c r="V2616" s="20">
        <f t="shared" si="377"/>
        <v>2610</v>
      </c>
      <c r="W2616" s="49" t="str">
        <f t="shared" si="369"/>
        <v/>
      </c>
      <c r="X2616" s="49" t="str">
        <f t="shared" si="370"/>
        <v/>
      </c>
      <c r="Y2616" s="49" t="str">
        <f t="shared" si="371"/>
        <v/>
      </c>
      <c r="Z2616" s="49" t="str">
        <f t="shared" si="372"/>
        <v/>
      </c>
      <c r="AA2616" s="49" t="str">
        <f t="shared" si="373"/>
        <v/>
      </c>
      <c r="AB2616" s="49" t="str">
        <f t="shared" si="374"/>
        <v/>
      </c>
      <c r="AC2616" s="49" t="str">
        <f>IFERROR(INDEX(Админка!$D$1:$D$2,MATCH(M2616,Админка!$C$1:$C$2,0),1)&amp;"/"&amp;INDEX(Админка!$E$7:$E$11,MATCH(C2616,Админка!$D$7:$D$11,0),1)&amp;"/"&amp;D2616&amp;"/"&amp;E2616,"")</f>
        <v/>
      </c>
    </row>
    <row r="2617" spans="1:29">
      <c r="A2617" s="53" t="str">
        <f>IFERROR(HYPERLINK(INDEX(Админка!$D$1:$D$2,MATCH(M2617,Админка!$C$1:$C$2,0),1)&amp;"/"&amp;INDEX(Админка!$E$7:$E$11,MATCH(C2617,Админка!$D$7:$D$11,0),1)&amp;"/"&amp;D2617&amp;"/"&amp;E2617,"&gt;&gt;&gt;"),"")</f>
        <v/>
      </c>
      <c r="B2617" s="63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3"/>
      <c r="N2617" s="49" t="str">
        <f t="shared" si="375"/>
        <v/>
      </c>
      <c r="O2617" s="49" t="str">
        <f t="shared" si="376"/>
        <v/>
      </c>
      <c r="P2617" s="49" t="str">
        <f>IF(COUNTIF(C$6:C2617,C2617)=1,MAX(P$6:P2616)+1,"")</f>
        <v/>
      </c>
      <c r="Q2617" s="49" t="str">
        <f>IF($C$2="",IF(COUNTIF(D$6:D2617,D2617)=1,MAX(Q$6:Q2616)+1,""),IF(C2617=$C$2,IF(COUNTIF(N$6:N2617,N2617)=1,MAX(Q$6:Q2616)+1,""),""))</f>
        <v/>
      </c>
      <c r="R2617" s="49" t="str">
        <f>IF(COUNTIF(O$5:O2617,O2617)=1,MAX(R$6:R2616)+1,"")</f>
        <v/>
      </c>
      <c r="S2617" s="49" t="str">
        <f>IF(COUNTIF(G$6:G2617,G2617)=1,MAX(S$6:S2616)+1,"")</f>
        <v/>
      </c>
      <c r="T2617" s="49" t="str">
        <f>IF(COUNTIF(L$6:L2617,L2617)=1,MAX(T$6:T2616)+1,"")</f>
        <v/>
      </c>
      <c r="U2617" s="49" t="str">
        <f>IF(COUNTIF(M$6:M2617,M2617)=1,MAX(U$6:U2616)+1,"")</f>
        <v/>
      </c>
      <c r="V2617" s="20">
        <f t="shared" si="377"/>
        <v>2611</v>
      </c>
      <c r="W2617" s="49" t="str">
        <f t="shared" si="369"/>
        <v/>
      </c>
      <c r="X2617" s="49" t="str">
        <f t="shared" si="370"/>
        <v/>
      </c>
      <c r="Y2617" s="49" t="str">
        <f t="shared" si="371"/>
        <v/>
      </c>
      <c r="Z2617" s="49" t="str">
        <f t="shared" si="372"/>
        <v/>
      </c>
      <c r="AA2617" s="49" t="str">
        <f t="shared" si="373"/>
        <v/>
      </c>
      <c r="AB2617" s="49" t="str">
        <f t="shared" si="374"/>
        <v/>
      </c>
      <c r="AC2617" s="49" t="str">
        <f>IFERROR(INDEX(Админка!$D$1:$D$2,MATCH(M2617,Админка!$C$1:$C$2,0),1)&amp;"/"&amp;INDEX(Админка!$E$7:$E$11,MATCH(C2617,Админка!$D$7:$D$11,0),1)&amp;"/"&amp;D2617&amp;"/"&amp;E2617,"")</f>
        <v/>
      </c>
    </row>
    <row r="2618" spans="1:29">
      <c r="A2618" s="53" t="str">
        <f>IFERROR(HYPERLINK(INDEX(Админка!$D$1:$D$2,MATCH(M2618,Админка!$C$1:$C$2,0),1)&amp;"/"&amp;INDEX(Админка!$E$7:$E$11,MATCH(C2618,Админка!$D$7:$D$11,0),1)&amp;"/"&amp;D2618&amp;"/"&amp;E2618,"&gt;&gt;&gt;"),"")</f>
        <v/>
      </c>
      <c r="B2618" s="63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3"/>
      <c r="N2618" s="49" t="str">
        <f t="shared" si="375"/>
        <v/>
      </c>
      <c r="O2618" s="49" t="str">
        <f t="shared" si="376"/>
        <v/>
      </c>
      <c r="P2618" s="49" t="str">
        <f>IF(COUNTIF(C$6:C2618,C2618)=1,MAX(P$6:P2617)+1,"")</f>
        <v/>
      </c>
      <c r="Q2618" s="49" t="str">
        <f>IF($C$2="",IF(COUNTIF(D$6:D2618,D2618)=1,MAX(Q$6:Q2617)+1,""),IF(C2618=$C$2,IF(COUNTIF(N$6:N2618,N2618)=1,MAX(Q$6:Q2617)+1,""),""))</f>
        <v/>
      </c>
      <c r="R2618" s="49" t="str">
        <f>IF(COUNTIF(O$5:O2618,O2618)=1,MAX(R$6:R2617)+1,"")</f>
        <v/>
      </c>
      <c r="S2618" s="49" t="str">
        <f>IF(COUNTIF(G$6:G2618,G2618)=1,MAX(S$6:S2617)+1,"")</f>
        <v/>
      </c>
      <c r="T2618" s="49" t="str">
        <f>IF(COUNTIF(L$6:L2618,L2618)=1,MAX(T$6:T2617)+1,"")</f>
        <v/>
      </c>
      <c r="U2618" s="49" t="str">
        <f>IF(COUNTIF(M$6:M2618,M2618)=1,MAX(U$6:U2617)+1,"")</f>
        <v/>
      </c>
      <c r="V2618" s="20">
        <f t="shared" si="377"/>
        <v>2612</v>
      </c>
      <c r="W2618" s="49" t="str">
        <f t="shared" si="369"/>
        <v/>
      </c>
      <c r="X2618" s="49" t="str">
        <f t="shared" si="370"/>
        <v/>
      </c>
      <c r="Y2618" s="49" t="str">
        <f t="shared" si="371"/>
        <v/>
      </c>
      <c r="Z2618" s="49" t="str">
        <f t="shared" si="372"/>
        <v/>
      </c>
      <c r="AA2618" s="49" t="str">
        <f t="shared" si="373"/>
        <v/>
      </c>
      <c r="AB2618" s="49" t="str">
        <f t="shared" si="374"/>
        <v/>
      </c>
      <c r="AC2618" s="49" t="str">
        <f>IFERROR(INDEX(Админка!$D$1:$D$2,MATCH(M2618,Админка!$C$1:$C$2,0),1)&amp;"/"&amp;INDEX(Админка!$E$7:$E$11,MATCH(C2618,Админка!$D$7:$D$11,0),1)&amp;"/"&amp;D2618&amp;"/"&amp;E2618,"")</f>
        <v/>
      </c>
    </row>
    <row r="2619" spans="1:29">
      <c r="A2619" s="53" t="str">
        <f>IFERROR(HYPERLINK(INDEX(Админка!$D$1:$D$2,MATCH(M2619,Админка!$C$1:$C$2,0),1)&amp;"/"&amp;INDEX(Админка!$E$7:$E$11,MATCH(C2619,Админка!$D$7:$D$11,0),1)&amp;"/"&amp;D2619&amp;"/"&amp;E2619,"&gt;&gt;&gt;"),"")</f>
        <v/>
      </c>
      <c r="B2619" s="63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3"/>
      <c r="N2619" s="49" t="str">
        <f t="shared" si="375"/>
        <v/>
      </c>
      <c r="O2619" s="49" t="str">
        <f t="shared" si="376"/>
        <v/>
      </c>
      <c r="P2619" s="49" t="str">
        <f>IF(COUNTIF(C$6:C2619,C2619)=1,MAX(P$6:P2618)+1,"")</f>
        <v/>
      </c>
      <c r="Q2619" s="49" t="str">
        <f>IF($C$2="",IF(COUNTIF(D$6:D2619,D2619)=1,MAX(Q$6:Q2618)+1,""),IF(C2619=$C$2,IF(COUNTIF(N$6:N2619,N2619)=1,MAX(Q$6:Q2618)+1,""),""))</f>
        <v/>
      </c>
      <c r="R2619" s="49" t="str">
        <f>IF(COUNTIF(O$5:O2619,O2619)=1,MAX(R$6:R2618)+1,"")</f>
        <v/>
      </c>
      <c r="S2619" s="49" t="str">
        <f>IF(COUNTIF(G$6:G2619,G2619)=1,MAX(S$6:S2618)+1,"")</f>
        <v/>
      </c>
      <c r="T2619" s="49" t="str">
        <f>IF(COUNTIF(L$6:L2619,L2619)=1,MAX(T$6:T2618)+1,"")</f>
        <v/>
      </c>
      <c r="U2619" s="49" t="str">
        <f>IF(COUNTIF(M$6:M2619,M2619)=1,MAX(U$6:U2618)+1,"")</f>
        <v/>
      </c>
      <c r="V2619" s="20">
        <f t="shared" si="377"/>
        <v>2613</v>
      </c>
      <c r="W2619" s="49" t="str">
        <f t="shared" si="369"/>
        <v/>
      </c>
      <c r="X2619" s="49" t="str">
        <f t="shared" si="370"/>
        <v/>
      </c>
      <c r="Y2619" s="49" t="str">
        <f t="shared" si="371"/>
        <v/>
      </c>
      <c r="Z2619" s="49" t="str">
        <f t="shared" si="372"/>
        <v/>
      </c>
      <c r="AA2619" s="49" t="str">
        <f t="shared" si="373"/>
        <v/>
      </c>
      <c r="AB2619" s="49" t="str">
        <f t="shared" si="374"/>
        <v/>
      </c>
      <c r="AC2619" s="49" t="str">
        <f>IFERROR(INDEX(Админка!$D$1:$D$2,MATCH(M2619,Админка!$C$1:$C$2,0),1)&amp;"/"&amp;INDEX(Админка!$E$7:$E$11,MATCH(C2619,Админка!$D$7:$D$11,0),1)&amp;"/"&amp;D2619&amp;"/"&amp;E2619,"")</f>
        <v/>
      </c>
    </row>
    <row r="2620" spans="1:29">
      <c r="A2620" s="53" t="str">
        <f>IFERROR(HYPERLINK(INDEX(Админка!$D$1:$D$2,MATCH(M2620,Админка!$C$1:$C$2,0),1)&amp;"/"&amp;INDEX(Админка!$E$7:$E$11,MATCH(C2620,Админка!$D$7:$D$11,0),1)&amp;"/"&amp;D2620&amp;"/"&amp;E2620,"&gt;&gt;&gt;"),"")</f>
        <v/>
      </c>
      <c r="B2620" s="63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3"/>
      <c r="N2620" s="49" t="str">
        <f t="shared" si="375"/>
        <v/>
      </c>
      <c r="O2620" s="49" t="str">
        <f t="shared" si="376"/>
        <v/>
      </c>
      <c r="P2620" s="49" t="str">
        <f>IF(COUNTIF(C$6:C2620,C2620)=1,MAX(P$6:P2619)+1,"")</f>
        <v/>
      </c>
      <c r="Q2620" s="49" t="str">
        <f>IF($C$2="",IF(COUNTIF(D$6:D2620,D2620)=1,MAX(Q$6:Q2619)+1,""),IF(C2620=$C$2,IF(COUNTIF(N$6:N2620,N2620)=1,MAX(Q$6:Q2619)+1,""),""))</f>
        <v/>
      </c>
      <c r="R2620" s="49" t="str">
        <f>IF(COUNTIF(O$5:O2620,O2620)=1,MAX(R$6:R2619)+1,"")</f>
        <v/>
      </c>
      <c r="S2620" s="49" t="str">
        <f>IF(COUNTIF(G$6:G2620,G2620)=1,MAX(S$6:S2619)+1,"")</f>
        <v/>
      </c>
      <c r="T2620" s="49" t="str">
        <f>IF(COUNTIF(L$6:L2620,L2620)=1,MAX(T$6:T2619)+1,"")</f>
        <v/>
      </c>
      <c r="U2620" s="49" t="str">
        <f>IF(COUNTIF(M$6:M2620,M2620)=1,MAX(U$6:U2619)+1,"")</f>
        <v/>
      </c>
      <c r="V2620" s="20">
        <f t="shared" si="377"/>
        <v>2614</v>
      </c>
      <c r="W2620" s="49" t="str">
        <f t="shared" si="369"/>
        <v/>
      </c>
      <c r="X2620" s="49" t="str">
        <f t="shared" si="370"/>
        <v/>
      </c>
      <c r="Y2620" s="49" t="str">
        <f t="shared" si="371"/>
        <v/>
      </c>
      <c r="Z2620" s="49" t="str">
        <f t="shared" si="372"/>
        <v/>
      </c>
      <c r="AA2620" s="49" t="str">
        <f t="shared" si="373"/>
        <v/>
      </c>
      <c r="AB2620" s="49" t="str">
        <f t="shared" si="374"/>
        <v/>
      </c>
      <c r="AC2620" s="49" t="str">
        <f>IFERROR(INDEX(Админка!$D$1:$D$2,MATCH(M2620,Админка!$C$1:$C$2,0),1)&amp;"/"&amp;INDEX(Админка!$E$7:$E$11,MATCH(C2620,Админка!$D$7:$D$11,0),1)&amp;"/"&amp;D2620&amp;"/"&amp;E2620,"")</f>
        <v/>
      </c>
    </row>
    <row r="2621" spans="1:29">
      <c r="A2621" s="53" t="str">
        <f>IFERROR(HYPERLINK(INDEX(Админка!$D$1:$D$2,MATCH(M2621,Админка!$C$1:$C$2,0),1)&amp;"/"&amp;INDEX(Админка!$E$7:$E$11,MATCH(C2621,Админка!$D$7:$D$11,0),1)&amp;"/"&amp;D2621&amp;"/"&amp;E2621,"&gt;&gt;&gt;"),"")</f>
        <v/>
      </c>
      <c r="B2621" s="63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3"/>
      <c r="N2621" s="49" t="str">
        <f t="shared" si="375"/>
        <v/>
      </c>
      <c r="O2621" s="49" t="str">
        <f t="shared" si="376"/>
        <v/>
      </c>
      <c r="P2621" s="49" t="str">
        <f>IF(COUNTIF(C$6:C2621,C2621)=1,MAX(P$6:P2620)+1,"")</f>
        <v/>
      </c>
      <c r="Q2621" s="49" t="str">
        <f>IF($C$2="",IF(COUNTIF(D$6:D2621,D2621)=1,MAX(Q$6:Q2620)+1,""),IF(C2621=$C$2,IF(COUNTIF(N$6:N2621,N2621)=1,MAX(Q$6:Q2620)+1,""),""))</f>
        <v/>
      </c>
      <c r="R2621" s="49" t="str">
        <f>IF(COUNTIF(O$5:O2621,O2621)=1,MAX(R$6:R2620)+1,"")</f>
        <v/>
      </c>
      <c r="S2621" s="49" t="str">
        <f>IF(COUNTIF(G$6:G2621,G2621)=1,MAX(S$6:S2620)+1,"")</f>
        <v/>
      </c>
      <c r="T2621" s="49" t="str">
        <f>IF(COUNTIF(L$6:L2621,L2621)=1,MAX(T$6:T2620)+1,"")</f>
        <v/>
      </c>
      <c r="U2621" s="49" t="str">
        <f>IF(COUNTIF(M$6:M2621,M2621)=1,MAX(U$6:U2620)+1,"")</f>
        <v/>
      </c>
      <c r="V2621" s="20">
        <f t="shared" si="377"/>
        <v>2615</v>
      </c>
      <c r="W2621" s="49" t="str">
        <f t="shared" si="369"/>
        <v/>
      </c>
      <c r="X2621" s="49" t="str">
        <f t="shared" si="370"/>
        <v/>
      </c>
      <c r="Y2621" s="49" t="str">
        <f t="shared" si="371"/>
        <v/>
      </c>
      <c r="Z2621" s="49" t="str">
        <f t="shared" si="372"/>
        <v/>
      </c>
      <c r="AA2621" s="49" t="str">
        <f t="shared" si="373"/>
        <v/>
      </c>
      <c r="AB2621" s="49" t="str">
        <f t="shared" si="374"/>
        <v/>
      </c>
      <c r="AC2621" s="49" t="str">
        <f>IFERROR(INDEX(Админка!$D$1:$D$2,MATCH(M2621,Админка!$C$1:$C$2,0),1)&amp;"/"&amp;INDEX(Админка!$E$7:$E$11,MATCH(C2621,Админка!$D$7:$D$11,0),1)&amp;"/"&amp;D2621&amp;"/"&amp;E2621,"")</f>
        <v/>
      </c>
    </row>
    <row r="2622" spans="1:29">
      <c r="A2622" s="53" t="str">
        <f>IFERROR(HYPERLINK(INDEX(Админка!$D$1:$D$2,MATCH(M2622,Админка!$C$1:$C$2,0),1)&amp;"/"&amp;INDEX(Админка!$E$7:$E$11,MATCH(C2622,Админка!$D$7:$D$11,0),1)&amp;"/"&amp;D2622&amp;"/"&amp;E2622,"&gt;&gt;&gt;"),"")</f>
        <v/>
      </c>
      <c r="B2622" s="63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3"/>
      <c r="N2622" s="49" t="str">
        <f t="shared" si="375"/>
        <v/>
      </c>
      <c r="O2622" s="49" t="str">
        <f t="shared" si="376"/>
        <v/>
      </c>
      <c r="P2622" s="49" t="str">
        <f>IF(COUNTIF(C$6:C2622,C2622)=1,MAX(P$6:P2621)+1,"")</f>
        <v/>
      </c>
      <c r="Q2622" s="49" t="str">
        <f>IF($C$2="",IF(COUNTIF(D$6:D2622,D2622)=1,MAX(Q$6:Q2621)+1,""),IF(C2622=$C$2,IF(COUNTIF(N$6:N2622,N2622)=1,MAX(Q$6:Q2621)+1,""),""))</f>
        <v/>
      </c>
      <c r="R2622" s="49" t="str">
        <f>IF(COUNTIF(O$5:O2622,O2622)=1,MAX(R$6:R2621)+1,"")</f>
        <v/>
      </c>
      <c r="S2622" s="49" t="str">
        <f>IF(COUNTIF(G$6:G2622,G2622)=1,MAX(S$6:S2621)+1,"")</f>
        <v/>
      </c>
      <c r="T2622" s="49" t="str">
        <f>IF(COUNTIF(L$6:L2622,L2622)=1,MAX(T$6:T2621)+1,"")</f>
        <v/>
      </c>
      <c r="U2622" s="49" t="str">
        <f>IF(COUNTIF(M$6:M2622,M2622)=1,MAX(U$6:U2621)+1,"")</f>
        <v/>
      </c>
      <c r="V2622" s="20">
        <f t="shared" si="377"/>
        <v>2616</v>
      </c>
      <c r="W2622" s="49" t="str">
        <f t="shared" si="369"/>
        <v/>
      </c>
      <c r="X2622" s="49" t="str">
        <f t="shared" si="370"/>
        <v/>
      </c>
      <c r="Y2622" s="49" t="str">
        <f t="shared" si="371"/>
        <v/>
      </c>
      <c r="Z2622" s="49" t="str">
        <f t="shared" si="372"/>
        <v/>
      </c>
      <c r="AA2622" s="49" t="str">
        <f t="shared" si="373"/>
        <v/>
      </c>
      <c r="AB2622" s="49" t="str">
        <f t="shared" si="374"/>
        <v/>
      </c>
      <c r="AC2622" s="49" t="str">
        <f>IFERROR(INDEX(Админка!$D$1:$D$2,MATCH(M2622,Админка!$C$1:$C$2,0),1)&amp;"/"&amp;INDEX(Админка!$E$7:$E$11,MATCH(C2622,Админка!$D$7:$D$11,0),1)&amp;"/"&amp;D2622&amp;"/"&amp;E2622,"")</f>
        <v/>
      </c>
    </row>
    <row r="2623" spans="1:29">
      <c r="A2623" s="53" t="str">
        <f>IFERROR(HYPERLINK(INDEX(Админка!$D$1:$D$2,MATCH(M2623,Админка!$C$1:$C$2,0),1)&amp;"/"&amp;INDEX(Админка!$E$7:$E$11,MATCH(C2623,Админка!$D$7:$D$11,0),1)&amp;"/"&amp;D2623&amp;"/"&amp;E2623,"&gt;&gt;&gt;"),"")</f>
        <v/>
      </c>
      <c r="B2623" s="63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3"/>
      <c r="N2623" s="49" t="str">
        <f t="shared" si="375"/>
        <v/>
      </c>
      <c r="O2623" s="49" t="str">
        <f t="shared" si="376"/>
        <v/>
      </c>
      <c r="P2623" s="49" t="str">
        <f>IF(COUNTIF(C$6:C2623,C2623)=1,MAX(P$6:P2622)+1,"")</f>
        <v/>
      </c>
      <c r="Q2623" s="49" t="str">
        <f>IF($C$2="",IF(COUNTIF(D$6:D2623,D2623)=1,MAX(Q$6:Q2622)+1,""),IF(C2623=$C$2,IF(COUNTIF(N$6:N2623,N2623)=1,MAX(Q$6:Q2622)+1,""),""))</f>
        <v/>
      </c>
      <c r="R2623" s="49" t="str">
        <f>IF(COUNTIF(O$5:O2623,O2623)=1,MAX(R$6:R2622)+1,"")</f>
        <v/>
      </c>
      <c r="S2623" s="49" t="str">
        <f>IF(COUNTIF(G$6:G2623,G2623)=1,MAX(S$6:S2622)+1,"")</f>
        <v/>
      </c>
      <c r="T2623" s="49" t="str">
        <f>IF(COUNTIF(L$6:L2623,L2623)=1,MAX(T$6:T2622)+1,"")</f>
        <v/>
      </c>
      <c r="U2623" s="49" t="str">
        <f>IF(COUNTIF(M$6:M2623,M2623)=1,MAX(U$6:U2622)+1,"")</f>
        <v/>
      </c>
      <c r="V2623" s="20">
        <f t="shared" si="377"/>
        <v>2617</v>
      </c>
      <c r="W2623" s="49" t="str">
        <f t="shared" si="369"/>
        <v/>
      </c>
      <c r="X2623" s="49" t="str">
        <f t="shared" si="370"/>
        <v/>
      </c>
      <c r="Y2623" s="49" t="str">
        <f t="shared" si="371"/>
        <v/>
      </c>
      <c r="Z2623" s="49" t="str">
        <f t="shared" si="372"/>
        <v/>
      </c>
      <c r="AA2623" s="49" t="str">
        <f t="shared" si="373"/>
        <v/>
      </c>
      <c r="AB2623" s="49" t="str">
        <f t="shared" si="374"/>
        <v/>
      </c>
      <c r="AC2623" s="49" t="str">
        <f>IFERROR(INDEX(Админка!$D$1:$D$2,MATCH(M2623,Админка!$C$1:$C$2,0),1)&amp;"/"&amp;INDEX(Админка!$E$7:$E$11,MATCH(C2623,Админка!$D$7:$D$11,0),1)&amp;"/"&amp;D2623&amp;"/"&amp;E2623,"")</f>
        <v/>
      </c>
    </row>
    <row r="2624" spans="1:29">
      <c r="A2624" s="53" t="str">
        <f>IFERROR(HYPERLINK(INDEX(Админка!$D$1:$D$2,MATCH(M2624,Админка!$C$1:$C$2,0),1)&amp;"/"&amp;INDEX(Админка!$E$7:$E$11,MATCH(C2624,Админка!$D$7:$D$11,0),1)&amp;"/"&amp;D2624&amp;"/"&amp;E2624,"&gt;&gt;&gt;"),"")</f>
        <v/>
      </c>
      <c r="B2624" s="63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3"/>
      <c r="N2624" s="49" t="str">
        <f t="shared" si="375"/>
        <v/>
      </c>
      <c r="O2624" s="49" t="str">
        <f t="shared" si="376"/>
        <v/>
      </c>
      <c r="P2624" s="49" t="str">
        <f>IF(COUNTIF(C$6:C2624,C2624)=1,MAX(P$6:P2623)+1,"")</f>
        <v/>
      </c>
      <c r="Q2624" s="49" t="str">
        <f>IF($C$2="",IF(COUNTIF(D$6:D2624,D2624)=1,MAX(Q$6:Q2623)+1,""),IF(C2624=$C$2,IF(COUNTIF(N$6:N2624,N2624)=1,MAX(Q$6:Q2623)+1,""),""))</f>
        <v/>
      </c>
      <c r="R2624" s="49" t="str">
        <f>IF(COUNTIF(O$5:O2624,O2624)=1,MAX(R$6:R2623)+1,"")</f>
        <v/>
      </c>
      <c r="S2624" s="49" t="str">
        <f>IF(COUNTIF(G$6:G2624,G2624)=1,MAX(S$6:S2623)+1,"")</f>
        <v/>
      </c>
      <c r="T2624" s="49" t="str">
        <f>IF(COUNTIF(L$6:L2624,L2624)=1,MAX(T$6:T2623)+1,"")</f>
        <v/>
      </c>
      <c r="U2624" s="49" t="str">
        <f>IF(COUNTIF(M$6:M2624,M2624)=1,MAX(U$6:U2623)+1,"")</f>
        <v/>
      </c>
      <c r="V2624" s="20">
        <f t="shared" si="377"/>
        <v>2618</v>
      </c>
      <c r="W2624" s="49" t="str">
        <f t="shared" si="369"/>
        <v/>
      </c>
      <c r="X2624" s="49" t="str">
        <f t="shared" si="370"/>
        <v/>
      </c>
      <c r="Y2624" s="49" t="str">
        <f t="shared" si="371"/>
        <v/>
      </c>
      <c r="Z2624" s="49" t="str">
        <f t="shared" si="372"/>
        <v/>
      </c>
      <c r="AA2624" s="49" t="str">
        <f t="shared" si="373"/>
        <v/>
      </c>
      <c r="AB2624" s="49" t="str">
        <f t="shared" si="374"/>
        <v/>
      </c>
      <c r="AC2624" s="49" t="str">
        <f>IFERROR(INDEX(Админка!$D$1:$D$2,MATCH(M2624,Админка!$C$1:$C$2,0),1)&amp;"/"&amp;INDEX(Админка!$E$7:$E$11,MATCH(C2624,Админка!$D$7:$D$11,0),1)&amp;"/"&amp;D2624&amp;"/"&amp;E2624,"")</f>
        <v/>
      </c>
    </row>
    <row r="2625" spans="1:29">
      <c r="A2625" s="53" t="str">
        <f>IFERROR(HYPERLINK(INDEX(Админка!$D$1:$D$2,MATCH(M2625,Админка!$C$1:$C$2,0),1)&amp;"/"&amp;INDEX(Админка!$E$7:$E$11,MATCH(C2625,Админка!$D$7:$D$11,0),1)&amp;"/"&amp;D2625&amp;"/"&amp;E2625,"&gt;&gt;&gt;"),"")</f>
        <v/>
      </c>
      <c r="B2625" s="63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3"/>
      <c r="N2625" s="49" t="str">
        <f t="shared" si="375"/>
        <v/>
      </c>
      <c r="O2625" s="49" t="str">
        <f t="shared" si="376"/>
        <v/>
      </c>
      <c r="P2625" s="49" t="str">
        <f>IF(COUNTIF(C$6:C2625,C2625)=1,MAX(P$6:P2624)+1,"")</f>
        <v/>
      </c>
      <c r="Q2625" s="49" t="str">
        <f>IF($C$2="",IF(COUNTIF(D$6:D2625,D2625)=1,MAX(Q$6:Q2624)+1,""),IF(C2625=$C$2,IF(COUNTIF(N$6:N2625,N2625)=1,MAX(Q$6:Q2624)+1,""),""))</f>
        <v/>
      </c>
      <c r="R2625" s="49" t="str">
        <f>IF(COUNTIF(O$5:O2625,O2625)=1,MAX(R$6:R2624)+1,"")</f>
        <v/>
      </c>
      <c r="S2625" s="49" t="str">
        <f>IF(COUNTIF(G$6:G2625,G2625)=1,MAX(S$6:S2624)+1,"")</f>
        <v/>
      </c>
      <c r="T2625" s="49" t="str">
        <f>IF(COUNTIF(L$6:L2625,L2625)=1,MAX(T$6:T2624)+1,"")</f>
        <v/>
      </c>
      <c r="U2625" s="49" t="str">
        <f>IF(COUNTIF(M$6:M2625,M2625)=1,MAX(U$6:U2624)+1,"")</f>
        <v/>
      </c>
      <c r="V2625" s="20">
        <f t="shared" si="377"/>
        <v>2619</v>
      </c>
      <c r="W2625" s="49" t="str">
        <f t="shared" si="369"/>
        <v/>
      </c>
      <c r="X2625" s="49" t="str">
        <f t="shared" si="370"/>
        <v/>
      </c>
      <c r="Y2625" s="49" t="str">
        <f t="shared" si="371"/>
        <v/>
      </c>
      <c r="Z2625" s="49" t="str">
        <f t="shared" si="372"/>
        <v/>
      </c>
      <c r="AA2625" s="49" t="str">
        <f t="shared" si="373"/>
        <v/>
      </c>
      <c r="AB2625" s="49" t="str">
        <f t="shared" si="374"/>
        <v/>
      </c>
      <c r="AC2625" s="49" t="str">
        <f>IFERROR(INDEX(Админка!$D$1:$D$2,MATCH(M2625,Админка!$C$1:$C$2,0),1)&amp;"/"&amp;INDEX(Админка!$E$7:$E$11,MATCH(C2625,Админка!$D$7:$D$11,0),1)&amp;"/"&amp;D2625&amp;"/"&amp;E2625,"")</f>
        <v/>
      </c>
    </row>
    <row r="2626" spans="1:29">
      <c r="A2626" s="53" t="str">
        <f>IFERROR(HYPERLINK(INDEX(Админка!$D$1:$D$2,MATCH(M2626,Админка!$C$1:$C$2,0),1)&amp;"/"&amp;INDEX(Админка!$E$7:$E$11,MATCH(C2626,Админка!$D$7:$D$11,0),1)&amp;"/"&amp;D2626&amp;"/"&amp;E2626,"&gt;&gt;&gt;"),"")</f>
        <v/>
      </c>
      <c r="B2626" s="63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3"/>
      <c r="N2626" s="49" t="str">
        <f t="shared" si="375"/>
        <v/>
      </c>
      <c r="O2626" s="49" t="str">
        <f t="shared" si="376"/>
        <v/>
      </c>
      <c r="P2626" s="49" t="str">
        <f>IF(COUNTIF(C$6:C2626,C2626)=1,MAX(P$6:P2625)+1,"")</f>
        <v/>
      </c>
      <c r="Q2626" s="49" t="str">
        <f>IF($C$2="",IF(COUNTIF(D$6:D2626,D2626)=1,MAX(Q$6:Q2625)+1,""),IF(C2626=$C$2,IF(COUNTIF(N$6:N2626,N2626)=1,MAX(Q$6:Q2625)+1,""),""))</f>
        <v/>
      </c>
      <c r="R2626" s="49" t="str">
        <f>IF(COUNTIF(O$5:O2626,O2626)=1,MAX(R$6:R2625)+1,"")</f>
        <v/>
      </c>
      <c r="S2626" s="49" t="str">
        <f>IF(COUNTIF(G$6:G2626,G2626)=1,MAX(S$6:S2625)+1,"")</f>
        <v/>
      </c>
      <c r="T2626" s="49" t="str">
        <f>IF(COUNTIF(L$6:L2626,L2626)=1,MAX(T$6:T2625)+1,"")</f>
        <v/>
      </c>
      <c r="U2626" s="49" t="str">
        <f>IF(COUNTIF(M$6:M2626,M2626)=1,MAX(U$6:U2625)+1,"")</f>
        <v/>
      </c>
      <c r="V2626" s="20">
        <f t="shared" si="377"/>
        <v>2620</v>
      </c>
      <c r="W2626" s="49" t="str">
        <f t="shared" si="369"/>
        <v/>
      </c>
      <c r="X2626" s="49" t="str">
        <f t="shared" si="370"/>
        <v/>
      </c>
      <c r="Y2626" s="49" t="str">
        <f t="shared" si="371"/>
        <v/>
      </c>
      <c r="Z2626" s="49" t="str">
        <f t="shared" si="372"/>
        <v/>
      </c>
      <c r="AA2626" s="49" t="str">
        <f t="shared" si="373"/>
        <v/>
      </c>
      <c r="AB2626" s="49" t="str">
        <f t="shared" si="374"/>
        <v/>
      </c>
      <c r="AC2626" s="49" t="str">
        <f>IFERROR(INDEX(Админка!$D$1:$D$2,MATCH(M2626,Админка!$C$1:$C$2,0),1)&amp;"/"&amp;INDEX(Админка!$E$7:$E$11,MATCH(C2626,Админка!$D$7:$D$11,0),1)&amp;"/"&amp;D2626&amp;"/"&amp;E2626,"")</f>
        <v/>
      </c>
    </row>
    <row r="2627" spans="1:29">
      <c r="A2627" s="53" t="str">
        <f>IFERROR(HYPERLINK(INDEX(Админка!$D$1:$D$2,MATCH(M2627,Админка!$C$1:$C$2,0),1)&amp;"/"&amp;INDEX(Админка!$E$7:$E$11,MATCH(C2627,Админка!$D$7:$D$11,0),1)&amp;"/"&amp;D2627&amp;"/"&amp;E2627,"&gt;&gt;&gt;"),"")</f>
        <v/>
      </c>
      <c r="B2627" s="63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3"/>
      <c r="N2627" s="49" t="str">
        <f t="shared" si="375"/>
        <v/>
      </c>
      <c r="O2627" s="49" t="str">
        <f t="shared" si="376"/>
        <v/>
      </c>
      <c r="P2627" s="49" t="str">
        <f>IF(COUNTIF(C$6:C2627,C2627)=1,MAX(P$6:P2626)+1,"")</f>
        <v/>
      </c>
      <c r="Q2627" s="49" t="str">
        <f>IF($C$2="",IF(COUNTIF(D$6:D2627,D2627)=1,MAX(Q$6:Q2626)+1,""),IF(C2627=$C$2,IF(COUNTIF(N$6:N2627,N2627)=1,MAX(Q$6:Q2626)+1,""),""))</f>
        <v/>
      </c>
      <c r="R2627" s="49" t="str">
        <f>IF(COUNTIF(O$5:O2627,O2627)=1,MAX(R$6:R2626)+1,"")</f>
        <v/>
      </c>
      <c r="S2627" s="49" t="str">
        <f>IF(COUNTIF(G$6:G2627,G2627)=1,MAX(S$6:S2626)+1,"")</f>
        <v/>
      </c>
      <c r="T2627" s="49" t="str">
        <f>IF(COUNTIF(L$6:L2627,L2627)=1,MAX(T$6:T2626)+1,"")</f>
        <v/>
      </c>
      <c r="U2627" s="49" t="str">
        <f>IF(COUNTIF(M$6:M2627,M2627)=1,MAX(U$6:U2626)+1,"")</f>
        <v/>
      </c>
      <c r="V2627" s="20">
        <f t="shared" si="377"/>
        <v>2621</v>
      </c>
      <c r="W2627" s="49" t="str">
        <f t="shared" si="369"/>
        <v/>
      </c>
      <c r="X2627" s="49" t="str">
        <f t="shared" si="370"/>
        <v/>
      </c>
      <c r="Y2627" s="49" t="str">
        <f t="shared" si="371"/>
        <v/>
      </c>
      <c r="Z2627" s="49" t="str">
        <f t="shared" si="372"/>
        <v/>
      </c>
      <c r="AA2627" s="49" t="str">
        <f t="shared" si="373"/>
        <v/>
      </c>
      <c r="AB2627" s="49" t="str">
        <f t="shared" si="374"/>
        <v/>
      </c>
      <c r="AC2627" s="49" t="str">
        <f>IFERROR(INDEX(Админка!$D$1:$D$2,MATCH(M2627,Админка!$C$1:$C$2,0),1)&amp;"/"&amp;INDEX(Админка!$E$7:$E$11,MATCH(C2627,Админка!$D$7:$D$11,0),1)&amp;"/"&amp;D2627&amp;"/"&amp;E2627,"")</f>
        <v/>
      </c>
    </row>
    <row r="2628" spans="1:29">
      <c r="A2628" s="53" t="str">
        <f>IFERROR(HYPERLINK(INDEX(Админка!$D$1:$D$2,MATCH(M2628,Админка!$C$1:$C$2,0),1)&amp;"/"&amp;INDEX(Админка!$E$7:$E$11,MATCH(C2628,Админка!$D$7:$D$11,0),1)&amp;"/"&amp;D2628&amp;"/"&amp;E2628,"&gt;&gt;&gt;"),"")</f>
        <v/>
      </c>
      <c r="B2628" s="63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3"/>
      <c r="N2628" s="49" t="str">
        <f t="shared" si="375"/>
        <v/>
      </c>
      <c r="O2628" s="49" t="str">
        <f t="shared" si="376"/>
        <v/>
      </c>
      <c r="P2628" s="49" t="str">
        <f>IF(COUNTIF(C$6:C2628,C2628)=1,MAX(P$6:P2627)+1,"")</f>
        <v/>
      </c>
      <c r="Q2628" s="49" t="str">
        <f>IF($C$2="",IF(COUNTIF(D$6:D2628,D2628)=1,MAX(Q$6:Q2627)+1,""),IF(C2628=$C$2,IF(COUNTIF(N$6:N2628,N2628)=1,MAX(Q$6:Q2627)+1,""),""))</f>
        <v/>
      </c>
      <c r="R2628" s="49" t="str">
        <f>IF(COUNTIF(O$5:O2628,O2628)=1,MAX(R$6:R2627)+1,"")</f>
        <v/>
      </c>
      <c r="S2628" s="49" t="str">
        <f>IF(COUNTIF(G$6:G2628,G2628)=1,MAX(S$6:S2627)+1,"")</f>
        <v/>
      </c>
      <c r="T2628" s="49" t="str">
        <f>IF(COUNTIF(L$6:L2628,L2628)=1,MAX(T$6:T2627)+1,"")</f>
        <v/>
      </c>
      <c r="U2628" s="49" t="str">
        <f>IF(COUNTIF(M$6:M2628,M2628)=1,MAX(U$6:U2627)+1,"")</f>
        <v/>
      </c>
      <c r="V2628" s="20">
        <f t="shared" si="377"/>
        <v>2622</v>
      </c>
      <c r="W2628" s="49" t="str">
        <f t="shared" si="369"/>
        <v/>
      </c>
      <c r="X2628" s="49" t="str">
        <f t="shared" si="370"/>
        <v/>
      </c>
      <c r="Y2628" s="49" t="str">
        <f t="shared" si="371"/>
        <v/>
      </c>
      <c r="Z2628" s="49" t="str">
        <f t="shared" si="372"/>
        <v/>
      </c>
      <c r="AA2628" s="49" t="str">
        <f t="shared" si="373"/>
        <v/>
      </c>
      <c r="AB2628" s="49" t="str">
        <f t="shared" si="374"/>
        <v/>
      </c>
      <c r="AC2628" s="49" t="str">
        <f>IFERROR(INDEX(Админка!$D$1:$D$2,MATCH(M2628,Админка!$C$1:$C$2,0),1)&amp;"/"&amp;INDEX(Админка!$E$7:$E$11,MATCH(C2628,Админка!$D$7:$D$11,0),1)&amp;"/"&amp;D2628&amp;"/"&amp;E2628,"")</f>
        <v/>
      </c>
    </row>
    <row r="2629" spans="1:29">
      <c r="A2629" s="53" t="str">
        <f>IFERROR(HYPERLINK(INDEX(Админка!$D$1:$D$2,MATCH(M2629,Админка!$C$1:$C$2,0),1)&amp;"/"&amp;INDEX(Админка!$E$7:$E$11,MATCH(C2629,Админка!$D$7:$D$11,0),1)&amp;"/"&amp;D2629&amp;"/"&amp;E2629,"&gt;&gt;&gt;"),"")</f>
        <v/>
      </c>
      <c r="B2629" s="63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3"/>
      <c r="N2629" s="49" t="str">
        <f t="shared" si="375"/>
        <v/>
      </c>
      <c r="O2629" s="49" t="str">
        <f t="shared" si="376"/>
        <v/>
      </c>
      <c r="P2629" s="49" t="str">
        <f>IF(COUNTIF(C$6:C2629,C2629)=1,MAX(P$6:P2628)+1,"")</f>
        <v/>
      </c>
      <c r="Q2629" s="49" t="str">
        <f>IF($C$2="",IF(COUNTIF(D$6:D2629,D2629)=1,MAX(Q$6:Q2628)+1,""),IF(C2629=$C$2,IF(COUNTIF(N$6:N2629,N2629)=1,MAX(Q$6:Q2628)+1,""),""))</f>
        <v/>
      </c>
      <c r="R2629" s="49" t="str">
        <f>IF(COUNTIF(O$5:O2629,O2629)=1,MAX(R$6:R2628)+1,"")</f>
        <v/>
      </c>
      <c r="S2629" s="49" t="str">
        <f>IF(COUNTIF(G$6:G2629,G2629)=1,MAX(S$6:S2628)+1,"")</f>
        <v/>
      </c>
      <c r="T2629" s="49" t="str">
        <f>IF(COUNTIF(L$6:L2629,L2629)=1,MAX(T$6:T2628)+1,"")</f>
        <v/>
      </c>
      <c r="U2629" s="49" t="str">
        <f>IF(COUNTIF(M$6:M2629,M2629)=1,MAX(U$6:U2628)+1,"")</f>
        <v/>
      </c>
      <c r="V2629" s="20">
        <f t="shared" si="377"/>
        <v>2623</v>
      </c>
      <c r="W2629" s="49" t="str">
        <f t="shared" si="369"/>
        <v/>
      </c>
      <c r="X2629" s="49" t="str">
        <f t="shared" si="370"/>
        <v/>
      </c>
      <c r="Y2629" s="49" t="str">
        <f t="shared" si="371"/>
        <v/>
      </c>
      <c r="Z2629" s="49" t="str">
        <f t="shared" si="372"/>
        <v/>
      </c>
      <c r="AA2629" s="49" t="str">
        <f t="shared" si="373"/>
        <v/>
      </c>
      <c r="AB2629" s="49" t="str">
        <f t="shared" si="374"/>
        <v/>
      </c>
      <c r="AC2629" s="49" t="str">
        <f>IFERROR(INDEX(Админка!$D$1:$D$2,MATCH(M2629,Админка!$C$1:$C$2,0),1)&amp;"/"&amp;INDEX(Админка!$E$7:$E$11,MATCH(C2629,Админка!$D$7:$D$11,0),1)&amp;"/"&amp;D2629&amp;"/"&amp;E2629,"")</f>
        <v/>
      </c>
    </row>
    <row r="2630" spans="1:29">
      <c r="A2630" s="53" t="str">
        <f>IFERROR(HYPERLINK(INDEX(Админка!$D$1:$D$2,MATCH(M2630,Админка!$C$1:$C$2,0),1)&amp;"/"&amp;INDEX(Админка!$E$7:$E$11,MATCH(C2630,Админка!$D$7:$D$11,0),1)&amp;"/"&amp;D2630&amp;"/"&amp;E2630,"&gt;&gt;&gt;"),"")</f>
        <v/>
      </c>
      <c r="B2630" s="63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3"/>
      <c r="N2630" s="49" t="str">
        <f t="shared" si="375"/>
        <v/>
      </c>
      <c r="O2630" s="49" t="str">
        <f t="shared" si="376"/>
        <v/>
      </c>
      <c r="P2630" s="49" t="str">
        <f>IF(COUNTIF(C$6:C2630,C2630)=1,MAX(P$6:P2629)+1,"")</f>
        <v/>
      </c>
      <c r="Q2630" s="49" t="str">
        <f>IF($C$2="",IF(COUNTIF(D$6:D2630,D2630)=1,MAX(Q$6:Q2629)+1,""),IF(C2630=$C$2,IF(COUNTIF(N$6:N2630,N2630)=1,MAX(Q$6:Q2629)+1,""),""))</f>
        <v/>
      </c>
      <c r="R2630" s="49" t="str">
        <f>IF(COUNTIF(O$5:O2630,O2630)=1,MAX(R$6:R2629)+1,"")</f>
        <v/>
      </c>
      <c r="S2630" s="49" t="str">
        <f>IF(COUNTIF(G$6:G2630,G2630)=1,MAX(S$6:S2629)+1,"")</f>
        <v/>
      </c>
      <c r="T2630" s="49" t="str">
        <f>IF(COUNTIF(L$6:L2630,L2630)=1,MAX(T$6:T2629)+1,"")</f>
        <v/>
      </c>
      <c r="U2630" s="49" t="str">
        <f>IF(COUNTIF(M$6:M2630,M2630)=1,MAX(U$6:U2629)+1,"")</f>
        <v/>
      </c>
      <c r="V2630" s="20">
        <f t="shared" si="377"/>
        <v>2624</v>
      </c>
      <c r="W2630" s="49" t="str">
        <f t="shared" si="369"/>
        <v/>
      </c>
      <c r="X2630" s="49" t="str">
        <f t="shared" si="370"/>
        <v/>
      </c>
      <c r="Y2630" s="49" t="str">
        <f t="shared" si="371"/>
        <v/>
      </c>
      <c r="Z2630" s="49" t="str">
        <f t="shared" si="372"/>
        <v/>
      </c>
      <c r="AA2630" s="49" t="str">
        <f t="shared" si="373"/>
        <v/>
      </c>
      <c r="AB2630" s="49" t="str">
        <f t="shared" si="374"/>
        <v/>
      </c>
      <c r="AC2630" s="49" t="str">
        <f>IFERROR(INDEX(Админка!$D$1:$D$2,MATCH(M2630,Админка!$C$1:$C$2,0),1)&amp;"/"&amp;INDEX(Админка!$E$7:$E$11,MATCH(C2630,Админка!$D$7:$D$11,0),1)&amp;"/"&amp;D2630&amp;"/"&amp;E2630,"")</f>
        <v/>
      </c>
    </row>
    <row r="2631" spans="1:29">
      <c r="A2631" s="53" t="str">
        <f>IFERROR(HYPERLINK(INDEX(Админка!$D$1:$D$2,MATCH(M2631,Админка!$C$1:$C$2,0),1)&amp;"/"&amp;INDEX(Админка!$E$7:$E$11,MATCH(C2631,Админка!$D$7:$D$11,0),1)&amp;"/"&amp;D2631&amp;"/"&amp;E2631,"&gt;&gt;&gt;"),"")</f>
        <v/>
      </c>
      <c r="B2631" s="63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3"/>
      <c r="N2631" s="49" t="str">
        <f t="shared" si="375"/>
        <v/>
      </c>
      <c r="O2631" s="49" t="str">
        <f t="shared" si="376"/>
        <v/>
      </c>
      <c r="P2631" s="49" t="str">
        <f>IF(COUNTIF(C$6:C2631,C2631)=1,MAX(P$6:P2630)+1,"")</f>
        <v/>
      </c>
      <c r="Q2631" s="49" t="str">
        <f>IF($C$2="",IF(COUNTIF(D$6:D2631,D2631)=1,MAX(Q$6:Q2630)+1,""),IF(C2631=$C$2,IF(COUNTIF(N$6:N2631,N2631)=1,MAX(Q$6:Q2630)+1,""),""))</f>
        <v/>
      </c>
      <c r="R2631" s="49" t="str">
        <f>IF(COUNTIF(O$5:O2631,O2631)=1,MAX(R$6:R2630)+1,"")</f>
        <v/>
      </c>
      <c r="S2631" s="49" t="str">
        <f>IF(COUNTIF(G$6:G2631,G2631)=1,MAX(S$6:S2630)+1,"")</f>
        <v/>
      </c>
      <c r="T2631" s="49" t="str">
        <f>IF(COUNTIF(L$6:L2631,L2631)=1,MAX(T$6:T2630)+1,"")</f>
        <v/>
      </c>
      <c r="U2631" s="49" t="str">
        <f>IF(COUNTIF(M$6:M2631,M2631)=1,MAX(U$6:U2630)+1,"")</f>
        <v/>
      </c>
      <c r="V2631" s="20">
        <f t="shared" si="377"/>
        <v>2625</v>
      </c>
      <c r="W2631" s="49" t="str">
        <f t="shared" ref="W2631:W2694" si="378">IFERROR(INDEX($C$7:$C$5806,MATCH(V2631,$P$7:$P$22248,0),1),"")</f>
        <v/>
      </c>
      <c r="X2631" s="49" t="str">
        <f t="shared" ref="X2631:X2694" si="379">IFERROR(INDEX($D$7:$D$5806,MATCH(V2631,$Q$7:$Q$22248,0),1),"")</f>
        <v/>
      </c>
      <c r="Y2631" s="49" t="str">
        <f t="shared" ref="Y2631:Y2694" si="380">IFERROR(INDEX($E$7:$E$5806,MATCH(V2631,$R$7:$R$22248,0),1),"")</f>
        <v/>
      </c>
      <c r="Z2631" s="49" t="str">
        <f t="shared" ref="Z2631:Z2694" si="381">IFERROR(INDEX($G$7:$G$5806,MATCH(V2631,$S$7:$S$22248,0),1),"")</f>
        <v/>
      </c>
      <c r="AA2631" s="49" t="str">
        <f t="shared" ref="AA2631:AA2694" si="382">IFERROR(INDEX($L$7:$L$5806,MATCH(V2631,$T$7:$T$22248,0),1),"")</f>
        <v/>
      </c>
      <c r="AB2631" s="49" t="str">
        <f t="shared" ref="AB2631:AB2694" si="383">IFERROR(INDEX($M$7:$M$5806,MATCH(V2631,$U$7:$U$22248,0),1),"")</f>
        <v/>
      </c>
      <c r="AC2631" s="49" t="str">
        <f>IFERROR(INDEX(Админка!$D$1:$D$2,MATCH(M2631,Админка!$C$1:$C$2,0),1)&amp;"/"&amp;INDEX(Админка!$E$7:$E$11,MATCH(C2631,Админка!$D$7:$D$11,0),1)&amp;"/"&amp;D2631&amp;"/"&amp;E2631,"")</f>
        <v/>
      </c>
    </row>
    <row r="2632" spans="1:29">
      <c r="A2632" s="53" t="str">
        <f>IFERROR(HYPERLINK(INDEX(Админка!$D$1:$D$2,MATCH(M2632,Админка!$C$1:$C$2,0),1)&amp;"/"&amp;INDEX(Админка!$E$7:$E$11,MATCH(C2632,Админка!$D$7:$D$11,0),1)&amp;"/"&amp;D2632&amp;"/"&amp;E2632,"&gt;&gt;&gt;"),"")</f>
        <v/>
      </c>
      <c r="B2632" s="63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3"/>
      <c r="N2632" s="49" t="str">
        <f t="shared" si="375"/>
        <v/>
      </c>
      <c r="O2632" s="49" t="str">
        <f t="shared" si="376"/>
        <v/>
      </c>
      <c r="P2632" s="49" t="str">
        <f>IF(COUNTIF(C$6:C2632,C2632)=1,MAX(P$6:P2631)+1,"")</f>
        <v/>
      </c>
      <c r="Q2632" s="49" t="str">
        <f>IF($C$2="",IF(COUNTIF(D$6:D2632,D2632)=1,MAX(Q$6:Q2631)+1,""),IF(C2632=$C$2,IF(COUNTIF(N$6:N2632,N2632)=1,MAX(Q$6:Q2631)+1,""),""))</f>
        <v/>
      </c>
      <c r="R2632" s="49" t="str">
        <f>IF(COUNTIF(O$5:O2632,O2632)=1,MAX(R$6:R2631)+1,"")</f>
        <v/>
      </c>
      <c r="S2632" s="49" t="str">
        <f>IF(COUNTIF(G$6:G2632,G2632)=1,MAX(S$6:S2631)+1,"")</f>
        <v/>
      </c>
      <c r="T2632" s="49" t="str">
        <f>IF(COUNTIF(L$6:L2632,L2632)=1,MAX(T$6:T2631)+1,"")</f>
        <v/>
      </c>
      <c r="U2632" s="49" t="str">
        <f>IF(COUNTIF(M$6:M2632,M2632)=1,MAX(U$6:U2631)+1,"")</f>
        <v/>
      </c>
      <c r="V2632" s="20">
        <f t="shared" si="377"/>
        <v>2626</v>
      </c>
      <c r="W2632" s="49" t="str">
        <f t="shared" si="378"/>
        <v/>
      </c>
      <c r="X2632" s="49" t="str">
        <f t="shared" si="379"/>
        <v/>
      </c>
      <c r="Y2632" s="49" t="str">
        <f t="shared" si="380"/>
        <v/>
      </c>
      <c r="Z2632" s="49" t="str">
        <f t="shared" si="381"/>
        <v/>
      </c>
      <c r="AA2632" s="49" t="str">
        <f t="shared" si="382"/>
        <v/>
      </c>
      <c r="AB2632" s="49" t="str">
        <f t="shared" si="383"/>
        <v/>
      </c>
      <c r="AC2632" s="49" t="str">
        <f>IFERROR(INDEX(Админка!$D$1:$D$2,MATCH(M2632,Админка!$C$1:$C$2,0),1)&amp;"/"&amp;INDEX(Админка!$E$7:$E$11,MATCH(C2632,Админка!$D$7:$D$11,0),1)&amp;"/"&amp;D2632&amp;"/"&amp;E2632,"")</f>
        <v/>
      </c>
    </row>
    <row r="2633" spans="1:29">
      <c r="A2633" s="53" t="str">
        <f>IFERROR(HYPERLINK(INDEX(Админка!$D$1:$D$2,MATCH(M2633,Админка!$C$1:$C$2,0),1)&amp;"/"&amp;INDEX(Админка!$E$7:$E$11,MATCH(C2633,Админка!$D$7:$D$11,0),1)&amp;"/"&amp;D2633&amp;"/"&amp;E2633,"&gt;&gt;&gt;"),"")</f>
        <v/>
      </c>
      <c r="B2633" s="63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3"/>
      <c r="N2633" s="49" t="str">
        <f t="shared" ref="N2633:N2696" si="384">C2633&amp;D2633</f>
        <v/>
      </c>
      <c r="O2633" s="49" t="str">
        <f t="shared" ref="O2633:O2696" si="385">IF(B2633="","",IF(AND($C$2="",$D$2=""),E2633,IF(AND($C$2=C2633,$D$2=""),C2633&amp;E2633,IF(AND($C$2="",$D$2=D2633),D2633&amp;E2633,IF(AND($C$2=C2633,$D$2=D2633),C2633&amp;D2633&amp;E2633,"")))))</f>
        <v/>
      </c>
      <c r="P2633" s="49" t="str">
        <f>IF(COUNTIF(C$6:C2633,C2633)=1,MAX(P$6:P2632)+1,"")</f>
        <v/>
      </c>
      <c r="Q2633" s="49" t="str">
        <f>IF($C$2="",IF(COUNTIF(D$6:D2633,D2633)=1,MAX(Q$6:Q2632)+1,""),IF(C2633=$C$2,IF(COUNTIF(N$6:N2633,N2633)=1,MAX(Q$6:Q2632)+1,""),""))</f>
        <v/>
      </c>
      <c r="R2633" s="49" t="str">
        <f>IF(COUNTIF(O$5:O2633,O2633)=1,MAX(R$6:R2632)+1,"")</f>
        <v/>
      </c>
      <c r="S2633" s="49" t="str">
        <f>IF(COUNTIF(G$6:G2633,G2633)=1,MAX(S$6:S2632)+1,"")</f>
        <v/>
      </c>
      <c r="T2633" s="49" t="str">
        <f>IF(COUNTIF(L$6:L2633,L2633)=1,MAX(T$6:T2632)+1,"")</f>
        <v/>
      </c>
      <c r="U2633" s="49" t="str">
        <f>IF(COUNTIF(M$6:M2633,M2633)=1,MAX(U$6:U2632)+1,"")</f>
        <v/>
      </c>
      <c r="V2633" s="20">
        <f t="shared" ref="V2633:V2696" si="386">IFERROR(V2632+1,1)</f>
        <v>2627</v>
      </c>
      <c r="W2633" s="49" t="str">
        <f t="shared" si="378"/>
        <v/>
      </c>
      <c r="X2633" s="49" t="str">
        <f t="shared" si="379"/>
        <v/>
      </c>
      <c r="Y2633" s="49" t="str">
        <f t="shared" si="380"/>
        <v/>
      </c>
      <c r="Z2633" s="49" t="str">
        <f t="shared" si="381"/>
        <v/>
      </c>
      <c r="AA2633" s="49" t="str">
        <f t="shared" si="382"/>
        <v/>
      </c>
      <c r="AB2633" s="49" t="str">
        <f t="shared" si="383"/>
        <v/>
      </c>
      <c r="AC2633" s="49" t="str">
        <f>IFERROR(INDEX(Админка!$D$1:$D$2,MATCH(M2633,Админка!$C$1:$C$2,0),1)&amp;"/"&amp;INDEX(Админка!$E$7:$E$11,MATCH(C2633,Админка!$D$7:$D$11,0),1)&amp;"/"&amp;D2633&amp;"/"&amp;E2633,"")</f>
        <v/>
      </c>
    </row>
    <row r="2634" spans="1:29">
      <c r="A2634" s="53" t="str">
        <f>IFERROR(HYPERLINK(INDEX(Админка!$D$1:$D$2,MATCH(M2634,Админка!$C$1:$C$2,0),1)&amp;"/"&amp;INDEX(Админка!$E$7:$E$11,MATCH(C2634,Админка!$D$7:$D$11,0),1)&amp;"/"&amp;D2634&amp;"/"&amp;E2634,"&gt;&gt;&gt;"),"")</f>
        <v/>
      </c>
      <c r="B2634" s="63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3"/>
      <c r="N2634" s="49" t="str">
        <f t="shared" si="384"/>
        <v/>
      </c>
      <c r="O2634" s="49" t="str">
        <f t="shared" si="385"/>
        <v/>
      </c>
      <c r="P2634" s="49" t="str">
        <f>IF(COUNTIF(C$6:C2634,C2634)=1,MAX(P$6:P2633)+1,"")</f>
        <v/>
      </c>
      <c r="Q2634" s="49" t="str">
        <f>IF($C$2="",IF(COUNTIF(D$6:D2634,D2634)=1,MAX(Q$6:Q2633)+1,""),IF(C2634=$C$2,IF(COUNTIF(N$6:N2634,N2634)=1,MAX(Q$6:Q2633)+1,""),""))</f>
        <v/>
      </c>
      <c r="R2634" s="49" t="str">
        <f>IF(COUNTIF(O$5:O2634,O2634)=1,MAX(R$6:R2633)+1,"")</f>
        <v/>
      </c>
      <c r="S2634" s="49" t="str">
        <f>IF(COUNTIF(G$6:G2634,G2634)=1,MAX(S$6:S2633)+1,"")</f>
        <v/>
      </c>
      <c r="T2634" s="49" t="str">
        <f>IF(COUNTIF(L$6:L2634,L2634)=1,MAX(T$6:T2633)+1,"")</f>
        <v/>
      </c>
      <c r="U2634" s="49" t="str">
        <f>IF(COUNTIF(M$6:M2634,M2634)=1,MAX(U$6:U2633)+1,"")</f>
        <v/>
      </c>
      <c r="V2634" s="20">
        <f t="shared" si="386"/>
        <v>2628</v>
      </c>
      <c r="W2634" s="49" t="str">
        <f t="shared" si="378"/>
        <v/>
      </c>
      <c r="X2634" s="49" t="str">
        <f t="shared" si="379"/>
        <v/>
      </c>
      <c r="Y2634" s="49" t="str">
        <f t="shared" si="380"/>
        <v/>
      </c>
      <c r="Z2634" s="49" t="str">
        <f t="shared" si="381"/>
        <v/>
      </c>
      <c r="AA2634" s="49" t="str">
        <f t="shared" si="382"/>
        <v/>
      </c>
      <c r="AB2634" s="49" t="str">
        <f t="shared" si="383"/>
        <v/>
      </c>
      <c r="AC2634" s="49" t="str">
        <f>IFERROR(INDEX(Админка!$D$1:$D$2,MATCH(M2634,Админка!$C$1:$C$2,0),1)&amp;"/"&amp;INDEX(Админка!$E$7:$E$11,MATCH(C2634,Админка!$D$7:$D$11,0),1)&amp;"/"&amp;D2634&amp;"/"&amp;E2634,"")</f>
        <v/>
      </c>
    </row>
    <row r="2635" spans="1:29">
      <c r="A2635" s="53" t="str">
        <f>IFERROR(HYPERLINK(INDEX(Админка!$D$1:$D$2,MATCH(M2635,Админка!$C$1:$C$2,0),1)&amp;"/"&amp;INDEX(Админка!$E$7:$E$11,MATCH(C2635,Админка!$D$7:$D$11,0),1)&amp;"/"&amp;D2635&amp;"/"&amp;E2635,"&gt;&gt;&gt;"),"")</f>
        <v/>
      </c>
      <c r="B2635" s="63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3"/>
      <c r="N2635" s="49" t="str">
        <f t="shared" si="384"/>
        <v/>
      </c>
      <c r="O2635" s="49" t="str">
        <f t="shared" si="385"/>
        <v/>
      </c>
      <c r="P2635" s="49" t="str">
        <f>IF(COUNTIF(C$6:C2635,C2635)=1,MAX(P$6:P2634)+1,"")</f>
        <v/>
      </c>
      <c r="Q2635" s="49" t="str">
        <f>IF($C$2="",IF(COUNTIF(D$6:D2635,D2635)=1,MAX(Q$6:Q2634)+1,""),IF(C2635=$C$2,IF(COUNTIF(N$6:N2635,N2635)=1,MAX(Q$6:Q2634)+1,""),""))</f>
        <v/>
      </c>
      <c r="R2635" s="49" t="str">
        <f>IF(COUNTIF(O$5:O2635,O2635)=1,MAX(R$6:R2634)+1,"")</f>
        <v/>
      </c>
      <c r="S2635" s="49" t="str">
        <f>IF(COUNTIF(G$6:G2635,G2635)=1,MAX(S$6:S2634)+1,"")</f>
        <v/>
      </c>
      <c r="T2635" s="49" t="str">
        <f>IF(COUNTIF(L$6:L2635,L2635)=1,MAX(T$6:T2634)+1,"")</f>
        <v/>
      </c>
      <c r="U2635" s="49" t="str">
        <f>IF(COUNTIF(M$6:M2635,M2635)=1,MAX(U$6:U2634)+1,"")</f>
        <v/>
      </c>
      <c r="V2635" s="20">
        <f t="shared" si="386"/>
        <v>2629</v>
      </c>
      <c r="W2635" s="49" t="str">
        <f t="shared" si="378"/>
        <v/>
      </c>
      <c r="X2635" s="49" t="str">
        <f t="shared" si="379"/>
        <v/>
      </c>
      <c r="Y2635" s="49" t="str">
        <f t="shared" si="380"/>
        <v/>
      </c>
      <c r="Z2635" s="49" t="str">
        <f t="shared" si="381"/>
        <v/>
      </c>
      <c r="AA2635" s="49" t="str">
        <f t="shared" si="382"/>
        <v/>
      </c>
      <c r="AB2635" s="49" t="str">
        <f t="shared" si="383"/>
        <v/>
      </c>
      <c r="AC2635" s="49" t="str">
        <f>IFERROR(INDEX(Админка!$D$1:$D$2,MATCH(M2635,Админка!$C$1:$C$2,0),1)&amp;"/"&amp;INDEX(Админка!$E$7:$E$11,MATCH(C2635,Админка!$D$7:$D$11,0),1)&amp;"/"&amp;D2635&amp;"/"&amp;E2635,"")</f>
        <v/>
      </c>
    </row>
    <row r="2636" spans="1:29">
      <c r="A2636" s="53" t="str">
        <f>IFERROR(HYPERLINK(INDEX(Админка!$D$1:$D$2,MATCH(M2636,Админка!$C$1:$C$2,0),1)&amp;"/"&amp;INDEX(Админка!$E$7:$E$11,MATCH(C2636,Админка!$D$7:$D$11,0),1)&amp;"/"&amp;D2636&amp;"/"&amp;E2636,"&gt;&gt;&gt;"),"")</f>
        <v/>
      </c>
      <c r="B2636" s="63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3"/>
      <c r="N2636" s="49" t="str">
        <f t="shared" si="384"/>
        <v/>
      </c>
      <c r="O2636" s="49" t="str">
        <f t="shared" si="385"/>
        <v/>
      </c>
      <c r="P2636" s="49" t="str">
        <f>IF(COUNTIF(C$6:C2636,C2636)=1,MAX(P$6:P2635)+1,"")</f>
        <v/>
      </c>
      <c r="Q2636" s="49" t="str">
        <f>IF($C$2="",IF(COUNTIF(D$6:D2636,D2636)=1,MAX(Q$6:Q2635)+1,""),IF(C2636=$C$2,IF(COUNTIF(N$6:N2636,N2636)=1,MAX(Q$6:Q2635)+1,""),""))</f>
        <v/>
      </c>
      <c r="R2636" s="49" t="str">
        <f>IF(COUNTIF(O$5:O2636,O2636)=1,MAX(R$6:R2635)+1,"")</f>
        <v/>
      </c>
      <c r="S2636" s="49" t="str">
        <f>IF(COUNTIF(G$6:G2636,G2636)=1,MAX(S$6:S2635)+1,"")</f>
        <v/>
      </c>
      <c r="T2636" s="49" t="str">
        <f>IF(COUNTIF(L$6:L2636,L2636)=1,MAX(T$6:T2635)+1,"")</f>
        <v/>
      </c>
      <c r="U2636" s="49" t="str">
        <f>IF(COUNTIF(M$6:M2636,M2636)=1,MAX(U$6:U2635)+1,"")</f>
        <v/>
      </c>
      <c r="V2636" s="20">
        <f t="shared" si="386"/>
        <v>2630</v>
      </c>
      <c r="W2636" s="49" t="str">
        <f t="shared" si="378"/>
        <v/>
      </c>
      <c r="X2636" s="49" t="str">
        <f t="shared" si="379"/>
        <v/>
      </c>
      <c r="Y2636" s="49" t="str">
        <f t="shared" si="380"/>
        <v/>
      </c>
      <c r="Z2636" s="49" t="str">
        <f t="shared" si="381"/>
        <v/>
      </c>
      <c r="AA2636" s="49" t="str">
        <f t="shared" si="382"/>
        <v/>
      </c>
      <c r="AB2636" s="49" t="str">
        <f t="shared" si="383"/>
        <v/>
      </c>
      <c r="AC2636" s="49" t="str">
        <f>IFERROR(INDEX(Админка!$D$1:$D$2,MATCH(M2636,Админка!$C$1:$C$2,0),1)&amp;"/"&amp;INDEX(Админка!$E$7:$E$11,MATCH(C2636,Админка!$D$7:$D$11,0),1)&amp;"/"&amp;D2636&amp;"/"&amp;E2636,"")</f>
        <v/>
      </c>
    </row>
    <row r="2637" spans="1:29">
      <c r="A2637" s="53" t="str">
        <f>IFERROR(HYPERLINK(INDEX(Админка!$D$1:$D$2,MATCH(M2637,Админка!$C$1:$C$2,0),1)&amp;"/"&amp;INDEX(Админка!$E$7:$E$11,MATCH(C2637,Админка!$D$7:$D$11,0),1)&amp;"/"&amp;D2637&amp;"/"&amp;E2637,"&gt;&gt;&gt;"),"")</f>
        <v/>
      </c>
      <c r="B2637" s="63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3"/>
      <c r="N2637" s="49" t="str">
        <f t="shared" si="384"/>
        <v/>
      </c>
      <c r="O2637" s="49" t="str">
        <f t="shared" si="385"/>
        <v/>
      </c>
      <c r="P2637" s="49" t="str">
        <f>IF(COUNTIF(C$6:C2637,C2637)=1,MAX(P$6:P2636)+1,"")</f>
        <v/>
      </c>
      <c r="Q2637" s="49" t="str">
        <f>IF($C$2="",IF(COUNTIF(D$6:D2637,D2637)=1,MAX(Q$6:Q2636)+1,""),IF(C2637=$C$2,IF(COUNTIF(N$6:N2637,N2637)=1,MAX(Q$6:Q2636)+1,""),""))</f>
        <v/>
      </c>
      <c r="R2637" s="49" t="str">
        <f>IF(COUNTIF(O$5:O2637,O2637)=1,MAX(R$6:R2636)+1,"")</f>
        <v/>
      </c>
      <c r="S2637" s="49" t="str">
        <f>IF(COUNTIF(G$6:G2637,G2637)=1,MAX(S$6:S2636)+1,"")</f>
        <v/>
      </c>
      <c r="T2637" s="49" t="str">
        <f>IF(COUNTIF(L$6:L2637,L2637)=1,MAX(T$6:T2636)+1,"")</f>
        <v/>
      </c>
      <c r="U2637" s="49" t="str">
        <f>IF(COUNTIF(M$6:M2637,M2637)=1,MAX(U$6:U2636)+1,"")</f>
        <v/>
      </c>
      <c r="V2637" s="20">
        <f t="shared" si="386"/>
        <v>2631</v>
      </c>
      <c r="W2637" s="49" t="str">
        <f t="shared" si="378"/>
        <v/>
      </c>
      <c r="X2637" s="49" t="str">
        <f t="shared" si="379"/>
        <v/>
      </c>
      <c r="Y2637" s="49" t="str">
        <f t="shared" si="380"/>
        <v/>
      </c>
      <c r="Z2637" s="49" t="str">
        <f t="shared" si="381"/>
        <v/>
      </c>
      <c r="AA2637" s="49" t="str">
        <f t="shared" si="382"/>
        <v/>
      </c>
      <c r="AB2637" s="49" t="str">
        <f t="shared" si="383"/>
        <v/>
      </c>
      <c r="AC2637" s="49" t="str">
        <f>IFERROR(INDEX(Админка!$D$1:$D$2,MATCH(M2637,Админка!$C$1:$C$2,0),1)&amp;"/"&amp;INDEX(Админка!$E$7:$E$11,MATCH(C2637,Админка!$D$7:$D$11,0),1)&amp;"/"&amp;D2637&amp;"/"&amp;E2637,"")</f>
        <v/>
      </c>
    </row>
    <row r="2638" spans="1:29">
      <c r="A2638" s="53" t="str">
        <f>IFERROR(HYPERLINK(INDEX(Админка!$D$1:$D$2,MATCH(M2638,Админка!$C$1:$C$2,0),1)&amp;"/"&amp;INDEX(Админка!$E$7:$E$11,MATCH(C2638,Админка!$D$7:$D$11,0),1)&amp;"/"&amp;D2638&amp;"/"&amp;E2638,"&gt;&gt;&gt;"),"")</f>
        <v/>
      </c>
      <c r="B2638" s="63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3"/>
      <c r="N2638" s="49" t="str">
        <f t="shared" si="384"/>
        <v/>
      </c>
      <c r="O2638" s="49" t="str">
        <f t="shared" si="385"/>
        <v/>
      </c>
      <c r="P2638" s="49" t="str">
        <f>IF(COUNTIF(C$6:C2638,C2638)=1,MAX(P$6:P2637)+1,"")</f>
        <v/>
      </c>
      <c r="Q2638" s="49" t="str">
        <f>IF($C$2="",IF(COUNTIF(D$6:D2638,D2638)=1,MAX(Q$6:Q2637)+1,""),IF(C2638=$C$2,IF(COUNTIF(N$6:N2638,N2638)=1,MAX(Q$6:Q2637)+1,""),""))</f>
        <v/>
      </c>
      <c r="R2638" s="49" t="str">
        <f>IF(COUNTIF(O$5:O2638,O2638)=1,MAX(R$6:R2637)+1,"")</f>
        <v/>
      </c>
      <c r="S2638" s="49" t="str">
        <f>IF(COUNTIF(G$6:G2638,G2638)=1,MAX(S$6:S2637)+1,"")</f>
        <v/>
      </c>
      <c r="T2638" s="49" t="str">
        <f>IF(COUNTIF(L$6:L2638,L2638)=1,MAX(T$6:T2637)+1,"")</f>
        <v/>
      </c>
      <c r="U2638" s="49" t="str">
        <f>IF(COUNTIF(M$6:M2638,M2638)=1,MAX(U$6:U2637)+1,"")</f>
        <v/>
      </c>
      <c r="V2638" s="20">
        <f t="shared" si="386"/>
        <v>2632</v>
      </c>
      <c r="W2638" s="49" t="str">
        <f t="shared" si="378"/>
        <v/>
      </c>
      <c r="X2638" s="49" t="str">
        <f t="shared" si="379"/>
        <v/>
      </c>
      <c r="Y2638" s="49" t="str">
        <f t="shared" si="380"/>
        <v/>
      </c>
      <c r="Z2638" s="49" t="str">
        <f t="shared" si="381"/>
        <v/>
      </c>
      <c r="AA2638" s="49" t="str">
        <f t="shared" si="382"/>
        <v/>
      </c>
      <c r="AB2638" s="49" t="str">
        <f t="shared" si="383"/>
        <v/>
      </c>
      <c r="AC2638" s="49" t="str">
        <f>IFERROR(INDEX(Админка!$D$1:$D$2,MATCH(M2638,Админка!$C$1:$C$2,0),1)&amp;"/"&amp;INDEX(Админка!$E$7:$E$11,MATCH(C2638,Админка!$D$7:$D$11,0),1)&amp;"/"&amp;D2638&amp;"/"&amp;E2638,"")</f>
        <v/>
      </c>
    </row>
    <row r="2639" spans="1:29">
      <c r="A2639" s="53" t="str">
        <f>IFERROR(HYPERLINK(INDEX(Админка!$D$1:$D$2,MATCH(M2639,Админка!$C$1:$C$2,0),1)&amp;"/"&amp;INDEX(Админка!$E$7:$E$11,MATCH(C2639,Админка!$D$7:$D$11,0),1)&amp;"/"&amp;D2639&amp;"/"&amp;E2639,"&gt;&gt;&gt;"),"")</f>
        <v/>
      </c>
      <c r="B2639" s="63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3"/>
      <c r="N2639" s="49" t="str">
        <f t="shared" si="384"/>
        <v/>
      </c>
      <c r="O2639" s="49" t="str">
        <f t="shared" si="385"/>
        <v/>
      </c>
      <c r="P2639" s="49" t="str">
        <f>IF(COUNTIF(C$6:C2639,C2639)=1,MAX(P$6:P2638)+1,"")</f>
        <v/>
      </c>
      <c r="Q2639" s="49" t="str">
        <f>IF($C$2="",IF(COUNTIF(D$6:D2639,D2639)=1,MAX(Q$6:Q2638)+1,""),IF(C2639=$C$2,IF(COUNTIF(N$6:N2639,N2639)=1,MAX(Q$6:Q2638)+1,""),""))</f>
        <v/>
      </c>
      <c r="R2639" s="49" t="str">
        <f>IF(COUNTIF(O$5:O2639,O2639)=1,MAX(R$6:R2638)+1,"")</f>
        <v/>
      </c>
      <c r="S2639" s="49" t="str">
        <f>IF(COUNTIF(G$6:G2639,G2639)=1,MAX(S$6:S2638)+1,"")</f>
        <v/>
      </c>
      <c r="T2639" s="49" t="str">
        <f>IF(COUNTIF(L$6:L2639,L2639)=1,MAX(T$6:T2638)+1,"")</f>
        <v/>
      </c>
      <c r="U2639" s="49" t="str">
        <f>IF(COUNTIF(M$6:M2639,M2639)=1,MAX(U$6:U2638)+1,"")</f>
        <v/>
      </c>
      <c r="V2639" s="20">
        <f t="shared" si="386"/>
        <v>2633</v>
      </c>
      <c r="W2639" s="49" t="str">
        <f t="shared" si="378"/>
        <v/>
      </c>
      <c r="X2639" s="49" t="str">
        <f t="shared" si="379"/>
        <v/>
      </c>
      <c r="Y2639" s="49" t="str">
        <f t="shared" si="380"/>
        <v/>
      </c>
      <c r="Z2639" s="49" t="str">
        <f t="shared" si="381"/>
        <v/>
      </c>
      <c r="AA2639" s="49" t="str">
        <f t="shared" si="382"/>
        <v/>
      </c>
      <c r="AB2639" s="49" t="str">
        <f t="shared" si="383"/>
        <v/>
      </c>
      <c r="AC2639" s="49" t="str">
        <f>IFERROR(INDEX(Админка!$D$1:$D$2,MATCH(M2639,Админка!$C$1:$C$2,0),1)&amp;"/"&amp;INDEX(Админка!$E$7:$E$11,MATCH(C2639,Админка!$D$7:$D$11,0),1)&amp;"/"&amp;D2639&amp;"/"&amp;E2639,"")</f>
        <v/>
      </c>
    </row>
    <row r="2640" spans="1:29">
      <c r="A2640" s="53" t="str">
        <f>IFERROR(HYPERLINK(INDEX(Админка!$D$1:$D$2,MATCH(M2640,Админка!$C$1:$C$2,0),1)&amp;"/"&amp;INDEX(Админка!$E$7:$E$11,MATCH(C2640,Админка!$D$7:$D$11,0),1)&amp;"/"&amp;D2640&amp;"/"&amp;E2640,"&gt;&gt;&gt;"),"")</f>
        <v/>
      </c>
      <c r="B2640" s="63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3"/>
      <c r="N2640" s="49" t="str">
        <f t="shared" si="384"/>
        <v/>
      </c>
      <c r="O2640" s="49" t="str">
        <f t="shared" si="385"/>
        <v/>
      </c>
      <c r="P2640" s="49" t="str">
        <f>IF(COUNTIF(C$6:C2640,C2640)=1,MAX(P$6:P2639)+1,"")</f>
        <v/>
      </c>
      <c r="Q2640" s="49" t="str">
        <f>IF($C$2="",IF(COUNTIF(D$6:D2640,D2640)=1,MAX(Q$6:Q2639)+1,""),IF(C2640=$C$2,IF(COUNTIF(N$6:N2640,N2640)=1,MAX(Q$6:Q2639)+1,""),""))</f>
        <v/>
      </c>
      <c r="R2640" s="49" t="str">
        <f>IF(COUNTIF(O$5:O2640,O2640)=1,MAX(R$6:R2639)+1,"")</f>
        <v/>
      </c>
      <c r="S2640" s="49" t="str">
        <f>IF(COUNTIF(G$6:G2640,G2640)=1,MAX(S$6:S2639)+1,"")</f>
        <v/>
      </c>
      <c r="T2640" s="49" t="str">
        <f>IF(COUNTIF(L$6:L2640,L2640)=1,MAX(T$6:T2639)+1,"")</f>
        <v/>
      </c>
      <c r="U2640" s="49" t="str">
        <f>IF(COUNTIF(M$6:M2640,M2640)=1,MAX(U$6:U2639)+1,"")</f>
        <v/>
      </c>
      <c r="V2640" s="20">
        <f t="shared" si="386"/>
        <v>2634</v>
      </c>
      <c r="W2640" s="49" t="str">
        <f t="shared" si="378"/>
        <v/>
      </c>
      <c r="X2640" s="49" t="str">
        <f t="shared" si="379"/>
        <v/>
      </c>
      <c r="Y2640" s="49" t="str">
        <f t="shared" si="380"/>
        <v/>
      </c>
      <c r="Z2640" s="49" t="str">
        <f t="shared" si="381"/>
        <v/>
      </c>
      <c r="AA2640" s="49" t="str">
        <f t="shared" si="382"/>
        <v/>
      </c>
      <c r="AB2640" s="49" t="str">
        <f t="shared" si="383"/>
        <v/>
      </c>
      <c r="AC2640" s="49" t="str">
        <f>IFERROR(INDEX(Админка!$D$1:$D$2,MATCH(M2640,Админка!$C$1:$C$2,0),1)&amp;"/"&amp;INDEX(Админка!$E$7:$E$11,MATCH(C2640,Админка!$D$7:$D$11,0),1)&amp;"/"&amp;D2640&amp;"/"&amp;E2640,"")</f>
        <v/>
      </c>
    </row>
    <row r="2641" spans="1:29">
      <c r="A2641" s="53" t="str">
        <f>IFERROR(HYPERLINK(INDEX(Админка!$D$1:$D$2,MATCH(M2641,Админка!$C$1:$C$2,0),1)&amp;"/"&amp;INDEX(Админка!$E$7:$E$11,MATCH(C2641,Админка!$D$7:$D$11,0),1)&amp;"/"&amp;D2641&amp;"/"&amp;E2641,"&gt;&gt;&gt;"),"")</f>
        <v/>
      </c>
      <c r="B2641" s="63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3"/>
      <c r="N2641" s="49" t="str">
        <f t="shared" si="384"/>
        <v/>
      </c>
      <c r="O2641" s="49" t="str">
        <f t="shared" si="385"/>
        <v/>
      </c>
      <c r="P2641" s="49" t="str">
        <f>IF(COUNTIF(C$6:C2641,C2641)=1,MAX(P$6:P2640)+1,"")</f>
        <v/>
      </c>
      <c r="Q2641" s="49" t="str">
        <f>IF($C$2="",IF(COUNTIF(D$6:D2641,D2641)=1,MAX(Q$6:Q2640)+1,""),IF(C2641=$C$2,IF(COUNTIF(N$6:N2641,N2641)=1,MAX(Q$6:Q2640)+1,""),""))</f>
        <v/>
      </c>
      <c r="R2641" s="49" t="str">
        <f>IF(COUNTIF(O$5:O2641,O2641)=1,MAX(R$6:R2640)+1,"")</f>
        <v/>
      </c>
      <c r="S2641" s="49" t="str">
        <f>IF(COUNTIF(G$6:G2641,G2641)=1,MAX(S$6:S2640)+1,"")</f>
        <v/>
      </c>
      <c r="T2641" s="49" t="str">
        <f>IF(COUNTIF(L$6:L2641,L2641)=1,MAX(T$6:T2640)+1,"")</f>
        <v/>
      </c>
      <c r="U2641" s="49" t="str">
        <f>IF(COUNTIF(M$6:M2641,M2641)=1,MAX(U$6:U2640)+1,"")</f>
        <v/>
      </c>
      <c r="V2641" s="20">
        <f t="shared" si="386"/>
        <v>2635</v>
      </c>
      <c r="W2641" s="49" t="str">
        <f t="shared" si="378"/>
        <v/>
      </c>
      <c r="X2641" s="49" t="str">
        <f t="shared" si="379"/>
        <v/>
      </c>
      <c r="Y2641" s="49" t="str">
        <f t="shared" si="380"/>
        <v/>
      </c>
      <c r="Z2641" s="49" t="str">
        <f t="shared" si="381"/>
        <v/>
      </c>
      <c r="AA2641" s="49" t="str">
        <f t="shared" si="382"/>
        <v/>
      </c>
      <c r="AB2641" s="49" t="str">
        <f t="shared" si="383"/>
        <v/>
      </c>
      <c r="AC2641" s="49" t="str">
        <f>IFERROR(INDEX(Админка!$D$1:$D$2,MATCH(M2641,Админка!$C$1:$C$2,0),1)&amp;"/"&amp;INDEX(Админка!$E$7:$E$11,MATCH(C2641,Админка!$D$7:$D$11,0),1)&amp;"/"&amp;D2641&amp;"/"&amp;E2641,"")</f>
        <v/>
      </c>
    </row>
    <row r="2642" spans="1:29">
      <c r="A2642" s="53" t="str">
        <f>IFERROR(HYPERLINK(INDEX(Админка!$D$1:$D$2,MATCH(M2642,Админка!$C$1:$C$2,0),1)&amp;"/"&amp;INDEX(Админка!$E$7:$E$11,MATCH(C2642,Админка!$D$7:$D$11,0),1)&amp;"/"&amp;D2642&amp;"/"&amp;E2642,"&gt;&gt;&gt;"),"")</f>
        <v/>
      </c>
      <c r="B2642" s="63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3"/>
      <c r="N2642" s="49" t="str">
        <f t="shared" si="384"/>
        <v/>
      </c>
      <c r="O2642" s="49" t="str">
        <f t="shared" si="385"/>
        <v/>
      </c>
      <c r="P2642" s="49" t="str">
        <f>IF(COUNTIF(C$6:C2642,C2642)=1,MAX(P$6:P2641)+1,"")</f>
        <v/>
      </c>
      <c r="Q2642" s="49" t="str">
        <f>IF($C$2="",IF(COUNTIF(D$6:D2642,D2642)=1,MAX(Q$6:Q2641)+1,""),IF(C2642=$C$2,IF(COUNTIF(N$6:N2642,N2642)=1,MAX(Q$6:Q2641)+1,""),""))</f>
        <v/>
      </c>
      <c r="R2642" s="49" t="str">
        <f>IF(COUNTIF(O$5:O2642,O2642)=1,MAX(R$6:R2641)+1,"")</f>
        <v/>
      </c>
      <c r="S2642" s="49" t="str">
        <f>IF(COUNTIF(G$6:G2642,G2642)=1,MAX(S$6:S2641)+1,"")</f>
        <v/>
      </c>
      <c r="T2642" s="49" t="str">
        <f>IF(COUNTIF(L$6:L2642,L2642)=1,MAX(T$6:T2641)+1,"")</f>
        <v/>
      </c>
      <c r="U2642" s="49" t="str">
        <f>IF(COUNTIF(M$6:M2642,M2642)=1,MAX(U$6:U2641)+1,"")</f>
        <v/>
      </c>
      <c r="V2642" s="20">
        <f t="shared" si="386"/>
        <v>2636</v>
      </c>
      <c r="W2642" s="49" t="str">
        <f t="shared" si="378"/>
        <v/>
      </c>
      <c r="X2642" s="49" t="str">
        <f t="shared" si="379"/>
        <v/>
      </c>
      <c r="Y2642" s="49" t="str">
        <f t="shared" si="380"/>
        <v/>
      </c>
      <c r="Z2642" s="49" t="str">
        <f t="shared" si="381"/>
        <v/>
      </c>
      <c r="AA2642" s="49" t="str">
        <f t="shared" si="382"/>
        <v/>
      </c>
      <c r="AB2642" s="49" t="str">
        <f t="shared" si="383"/>
        <v/>
      </c>
      <c r="AC2642" s="49" t="str">
        <f>IFERROR(INDEX(Админка!$D$1:$D$2,MATCH(M2642,Админка!$C$1:$C$2,0),1)&amp;"/"&amp;INDEX(Админка!$E$7:$E$11,MATCH(C2642,Админка!$D$7:$D$11,0),1)&amp;"/"&amp;D2642&amp;"/"&amp;E2642,"")</f>
        <v/>
      </c>
    </row>
    <row r="2643" spans="1:29">
      <c r="A2643" s="53" t="str">
        <f>IFERROR(HYPERLINK(INDEX(Админка!$D$1:$D$2,MATCH(M2643,Админка!$C$1:$C$2,0),1)&amp;"/"&amp;INDEX(Админка!$E$7:$E$11,MATCH(C2643,Админка!$D$7:$D$11,0),1)&amp;"/"&amp;D2643&amp;"/"&amp;E2643,"&gt;&gt;&gt;"),"")</f>
        <v/>
      </c>
      <c r="B2643" s="63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3"/>
      <c r="N2643" s="49" t="str">
        <f t="shared" si="384"/>
        <v/>
      </c>
      <c r="O2643" s="49" t="str">
        <f t="shared" si="385"/>
        <v/>
      </c>
      <c r="P2643" s="49" t="str">
        <f>IF(COUNTIF(C$6:C2643,C2643)=1,MAX(P$6:P2642)+1,"")</f>
        <v/>
      </c>
      <c r="Q2643" s="49" t="str">
        <f>IF($C$2="",IF(COUNTIF(D$6:D2643,D2643)=1,MAX(Q$6:Q2642)+1,""),IF(C2643=$C$2,IF(COUNTIF(N$6:N2643,N2643)=1,MAX(Q$6:Q2642)+1,""),""))</f>
        <v/>
      </c>
      <c r="R2643" s="49" t="str">
        <f>IF(COUNTIF(O$5:O2643,O2643)=1,MAX(R$6:R2642)+1,"")</f>
        <v/>
      </c>
      <c r="S2643" s="49" t="str">
        <f>IF(COUNTIF(G$6:G2643,G2643)=1,MAX(S$6:S2642)+1,"")</f>
        <v/>
      </c>
      <c r="T2643" s="49" t="str">
        <f>IF(COUNTIF(L$6:L2643,L2643)=1,MAX(T$6:T2642)+1,"")</f>
        <v/>
      </c>
      <c r="U2643" s="49" t="str">
        <f>IF(COUNTIF(M$6:M2643,M2643)=1,MAX(U$6:U2642)+1,"")</f>
        <v/>
      </c>
      <c r="V2643" s="20">
        <f t="shared" si="386"/>
        <v>2637</v>
      </c>
      <c r="W2643" s="49" t="str">
        <f t="shared" si="378"/>
        <v/>
      </c>
      <c r="X2643" s="49" t="str">
        <f t="shared" si="379"/>
        <v/>
      </c>
      <c r="Y2643" s="49" t="str">
        <f t="shared" si="380"/>
        <v/>
      </c>
      <c r="Z2643" s="49" t="str">
        <f t="shared" si="381"/>
        <v/>
      </c>
      <c r="AA2643" s="49" t="str">
        <f t="shared" si="382"/>
        <v/>
      </c>
      <c r="AB2643" s="49" t="str">
        <f t="shared" si="383"/>
        <v/>
      </c>
      <c r="AC2643" s="49" t="str">
        <f>IFERROR(INDEX(Админка!$D$1:$D$2,MATCH(M2643,Админка!$C$1:$C$2,0),1)&amp;"/"&amp;INDEX(Админка!$E$7:$E$11,MATCH(C2643,Админка!$D$7:$D$11,0),1)&amp;"/"&amp;D2643&amp;"/"&amp;E2643,"")</f>
        <v/>
      </c>
    </row>
    <row r="2644" spans="1:29">
      <c r="A2644" s="53" t="str">
        <f>IFERROR(HYPERLINK(INDEX(Админка!$D$1:$D$2,MATCH(M2644,Админка!$C$1:$C$2,0),1)&amp;"/"&amp;INDEX(Админка!$E$7:$E$11,MATCH(C2644,Админка!$D$7:$D$11,0),1)&amp;"/"&amp;D2644&amp;"/"&amp;E2644,"&gt;&gt;&gt;"),"")</f>
        <v/>
      </c>
      <c r="B2644" s="63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3"/>
      <c r="N2644" s="49" t="str">
        <f t="shared" si="384"/>
        <v/>
      </c>
      <c r="O2644" s="49" t="str">
        <f t="shared" si="385"/>
        <v/>
      </c>
      <c r="P2644" s="49" t="str">
        <f>IF(COUNTIF(C$6:C2644,C2644)=1,MAX(P$6:P2643)+1,"")</f>
        <v/>
      </c>
      <c r="Q2644" s="49" t="str">
        <f>IF($C$2="",IF(COUNTIF(D$6:D2644,D2644)=1,MAX(Q$6:Q2643)+1,""),IF(C2644=$C$2,IF(COUNTIF(N$6:N2644,N2644)=1,MAX(Q$6:Q2643)+1,""),""))</f>
        <v/>
      </c>
      <c r="R2644" s="49" t="str">
        <f>IF(COUNTIF(O$5:O2644,O2644)=1,MAX(R$6:R2643)+1,"")</f>
        <v/>
      </c>
      <c r="S2644" s="49" t="str">
        <f>IF(COUNTIF(G$6:G2644,G2644)=1,MAX(S$6:S2643)+1,"")</f>
        <v/>
      </c>
      <c r="T2644" s="49" t="str">
        <f>IF(COUNTIF(L$6:L2644,L2644)=1,MAX(T$6:T2643)+1,"")</f>
        <v/>
      </c>
      <c r="U2644" s="49" t="str">
        <f>IF(COUNTIF(M$6:M2644,M2644)=1,MAX(U$6:U2643)+1,"")</f>
        <v/>
      </c>
      <c r="V2644" s="20">
        <f t="shared" si="386"/>
        <v>2638</v>
      </c>
      <c r="W2644" s="49" t="str">
        <f t="shared" si="378"/>
        <v/>
      </c>
      <c r="X2644" s="49" t="str">
        <f t="shared" si="379"/>
        <v/>
      </c>
      <c r="Y2644" s="49" t="str">
        <f t="shared" si="380"/>
        <v/>
      </c>
      <c r="Z2644" s="49" t="str">
        <f t="shared" si="381"/>
        <v/>
      </c>
      <c r="AA2644" s="49" t="str">
        <f t="shared" si="382"/>
        <v/>
      </c>
      <c r="AB2644" s="49" t="str">
        <f t="shared" si="383"/>
        <v/>
      </c>
      <c r="AC2644" s="49" t="str">
        <f>IFERROR(INDEX(Админка!$D$1:$D$2,MATCH(M2644,Админка!$C$1:$C$2,0),1)&amp;"/"&amp;INDEX(Админка!$E$7:$E$11,MATCH(C2644,Админка!$D$7:$D$11,0),1)&amp;"/"&amp;D2644&amp;"/"&amp;E2644,"")</f>
        <v/>
      </c>
    </row>
    <row r="2645" spans="1:29">
      <c r="A2645" s="53" t="str">
        <f>IFERROR(HYPERLINK(INDEX(Админка!$D$1:$D$2,MATCH(M2645,Админка!$C$1:$C$2,0),1)&amp;"/"&amp;INDEX(Админка!$E$7:$E$11,MATCH(C2645,Админка!$D$7:$D$11,0),1)&amp;"/"&amp;D2645&amp;"/"&amp;E2645,"&gt;&gt;&gt;"),"")</f>
        <v/>
      </c>
      <c r="B2645" s="63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3"/>
      <c r="N2645" s="49" t="str">
        <f t="shared" si="384"/>
        <v/>
      </c>
      <c r="O2645" s="49" t="str">
        <f t="shared" si="385"/>
        <v/>
      </c>
      <c r="P2645" s="49" t="str">
        <f>IF(COUNTIF(C$6:C2645,C2645)=1,MAX(P$6:P2644)+1,"")</f>
        <v/>
      </c>
      <c r="Q2645" s="49" t="str">
        <f>IF($C$2="",IF(COUNTIF(D$6:D2645,D2645)=1,MAX(Q$6:Q2644)+1,""),IF(C2645=$C$2,IF(COUNTIF(N$6:N2645,N2645)=1,MAX(Q$6:Q2644)+1,""),""))</f>
        <v/>
      </c>
      <c r="R2645" s="49" t="str">
        <f>IF(COUNTIF(O$5:O2645,O2645)=1,MAX(R$6:R2644)+1,"")</f>
        <v/>
      </c>
      <c r="S2645" s="49" t="str">
        <f>IF(COUNTIF(G$6:G2645,G2645)=1,MAX(S$6:S2644)+1,"")</f>
        <v/>
      </c>
      <c r="T2645" s="49" t="str">
        <f>IF(COUNTIF(L$6:L2645,L2645)=1,MAX(T$6:T2644)+1,"")</f>
        <v/>
      </c>
      <c r="U2645" s="49" t="str">
        <f>IF(COUNTIF(M$6:M2645,M2645)=1,MAX(U$6:U2644)+1,"")</f>
        <v/>
      </c>
      <c r="V2645" s="20">
        <f t="shared" si="386"/>
        <v>2639</v>
      </c>
      <c r="W2645" s="49" t="str">
        <f t="shared" si="378"/>
        <v/>
      </c>
      <c r="X2645" s="49" t="str">
        <f t="shared" si="379"/>
        <v/>
      </c>
      <c r="Y2645" s="49" t="str">
        <f t="shared" si="380"/>
        <v/>
      </c>
      <c r="Z2645" s="49" t="str">
        <f t="shared" si="381"/>
        <v/>
      </c>
      <c r="AA2645" s="49" t="str">
        <f t="shared" si="382"/>
        <v/>
      </c>
      <c r="AB2645" s="49" t="str">
        <f t="shared" si="383"/>
        <v/>
      </c>
      <c r="AC2645" s="49" t="str">
        <f>IFERROR(INDEX(Админка!$D$1:$D$2,MATCH(M2645,Админка!$C$1:$C$2,0),1)&amp;"/"&amp;INDEX(Админка!$E$7:$E$11,MATCH(C2645,Админка!$D$7:$D$11,0),1)&amp;"/"&amp;D2645&amp;"/"&amp;E2645,"")</f>
        <v/>
      </c>
    </row>
    <row r="2646" spans="1:29">
      <c r="A2646" s="53" t="str">
        <f>IFERROR(HYPERLINK(INDEX(Админка!$D$1:$D$2,MATCH(M2646,Админка!$C$1:$C$2,0),1)&amp;"/"&amp;INDEX(Админка!$E$7:$E$11,MATCH(C2646,Админка!$D$7:$D$11,0),1)&amp;"/"&amp;D2646&amp;"/"&amp;E2646,"&gt;&gt;&gt;"),"")</f>
        <v/>
      </c>
      <c r="B2646" s="63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3"/>
      <c r="N2646" s="49" t="str">
        <f t="shared" si="384"/>
        <v/>
      </c>
      <c r="O2646" s="49" t="str">
        <f t="shared" si="385"/>
        <v/>
      </c>
      <c r="P2646" s="49" t="str">
        <f>IF(COUNTIF(C$6:C2646,C2646)=1,MAX(P$6:P2645)+1,"")</f>
        <v/>
      </c>
      <c r="Q2646" s="49" t="str">
        <f>IF($C$2="",IF(COUNTIF(D$6:D2646,D2646)=1,MAX(Q$6:Q2645)+1,""),IF(C2646=$C$2,IF(COUNTIF(N$6:N2646,N2646)=1,MAX(Q$6:Q2645)+1,""),""))</f>
        <v/>
      </c>
      <c r="R2646" s="49" t="str">
        <f>IF(COUNTIF(O$5:O2646,O2646)=1,MAX(R$6:R2645)+1,"")</f>
        <v/>
      </c>
      <c r="S2646" s="49" t="str">
        <f>IF(COUNTIF(G$6:G2646,G2646)=1,MAX(S$6:S2645)+1,"")</f>
        <v/>
      </c>
      <c r="T2646" s="49" t="str">
        <f>IF(COUNTIF(L$6:L2646,L2646)=1,MAX(T$6:T2645)+1,"")</f>
        <v/>
      </c>
      <c r="U2646" s="49" t="str">
        <f>IF(COUNTIF(M$6:M2646,M2646)=1,MAX(U$6:U2645)+1,"")</f>
        <v/>
      </c>
      <c r="V2646" s="20">
        <f t="shared" si="386"/>
        <v>2640</v>
      </c>
      <c r="W2646" s="49" t="str">
        <f t="shared" si="378"/>
        <v/>
      </c>
      <c r="X2646" s="49" t="str">
        <f t="shared" si="379"/>
        <v/>
      </c>
      <c r="Y2646" s="49" t="str">
        <f t="shared" si="380"/>
        <v/>
      </c>
      <c r="Z2646" s="49" t="str">
        <f t="shared" si="381"/>
        <v/>
      </c>
      <c r="AA2646" s="49" t="str">
        <f t="shared" si="382"/>
        <v/>
      </c>
      <c r="AB2646" s="49" t="str">
        <f t="shared" si="383"/>
        <v/>
      </c>
      <c r="AC2646" s="49" t="str">
        <f>IFERROR(INDEX(Админка!$D$1:$D$2,MATCH(M2646,Админка!$C$1:$C$2,0),1)&amp;"/"&amp;INDEX(Админка!$E$7:$E$11,MATCH(C2646,Админка!$D$7:$D$11,0),1)&amp;"/"&amp;D2646&amp;"/"&amp;E2646,"")</f>
        <v/>
      </c>
    </row>
    <row r="2647" spans="1:29">
      <c r="A2647" s="53" t="str">
        <f>IFERROR(HYPERLINK(INDEX(Админка!$D$1:$D$2,MATCH(M2647,Админка!$C$1:$C$2,0),1)&amp;"/"&amp;INDEX(Админка!$E$7:$E$11,MATCH(C2647,Админка!$D$7:$D$11,0),1)&amp;"/"&amp;D2647&amp;"/"&amp;E2647,"&gt;&gt;&gt;"),"")</f>
        <v/>
      </c>
      <c r="B2647" s="63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3"/>
      <c r="N2647" s="49" t="str">
        <f t="shared" si="384"/>
        <v/>
      </c>
      <c r="O2647" s="49" t="str">
        <f t="shared" si="385"/>
        <v/>
      </c>
      <c r="P2647" s="49" t="str">
        <f>IF(COUNTIF(C$6:C2647,C2647)=1,MAX(P$6:P2646)+1,"")</f>
        <v/>
      </c>
      <c r="Q2647" s="49" t="str">
        <f>IF($C$2="",IF(COUNTIF(D$6:D2647,D2647)=1,MAX(Q$6:Q2646)+1,""),IF(C2647=$C$2,IF(COUNTIF(N$6:N2647,N2647)=1,MAX(Q$6:Q2646)+1,""),""))</f>
        <v/>
      </c>
      <c r="R2647" s="49" t="str">
        <f>IF(COUNTIF(O$5:O2647,O2647)=1,MAX(R$6:R2646)+1,"")</f>
        <v/>
      </c>
      <c r="S2647" s="49" t="str">
        <f>IF(COUNTIF(G$6:G2647,G2647)=1,MAX(S$6:S2646)+1,"")</f>
        <v/>
      </c>
      <c r="T2647" s="49" t="str">
        <f>IF(COUNTIF(L$6:L2647,L2647)=1,MAX(T$6:T2646)+1,"")</f>
        <v/>
      </c>
      <c r="U2647" s="49" t="str">
        <f>IF(COUNTIF(M$6:M2647,M2647)=1,MAX(U$6:U2646)+1,"")</f>
        <v/>
      </c>
      <c r="V2647" s="20">
        <f t="shared" si="386"/>
        <v>2641</v>
      </c>
      <c r="W2647" s="49" t="str">
        <f t="shared" si="378"/>
        <v/>
      </c>
      <c r="X2647" s="49" t="str">
        <f t="shared" si="379"/>
        <v/>
      </c>
      <c r="Y2647" s="49" t="str">
        <f t="shared" si="380"/>
        <v/>
      </c>
      <c r="Z2647" s="49" t="str">
        <f t="shared" si="381"/>
        <v/>
      </c>
      <c r="AA2647" s="49" t="str">
        <f t="shared" si="382"/>
        <v/>
      </c>
      <c r="AB2647" s="49" t="str">
        <f t="shared" si="383"/>
        <v/>
      </c>
      <c r="AC2647" s="49" t="str">
        <f>IFERROR(INDEX(Админка!$D$1:$D$2,MATCH(M2647,Админка!$C$1:$C$2,0),1)&amp;"/"&amp;INDEX(Админка!$E$7:$E$11,MATCH(C2647,Админка!$D$7:$D$11,0),1)&amp;"/"&amp;D2647&amp;"/"&amp;E2647,"")</f>
        <v/>
      </c>
    </row>
    <row r="2648" spans="1:29">
      <c r="A2648" s="53" t="str">
        <f>IFERROR(HYPERLINK(INDEX(Админка!$D$1:$D$2,MATCH(M2648,Админка!$C$1:$C$2,0),1)&amp;"/"&amp;INDEX(Админка!$E$7:$E$11,MATCH(C2648,Админка!$D$7:$D$11,0),1)&amp;"/"&amp;D2648&amp;"/"&amp;E2648,"&gt;&gt;&gt;"),"")</f>
        <v/>
      </c>
      <c r="B2648" s="63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3"/>
      <c r="N2648" s="49" t="str">
        <f t="shared" si="384"/>
        <v/>
      </c>
      <c r="O2648" s="49" t="str">
        <f t="shared" si="385"/>
        <v/>
      </c>
      <c r="P2648" s="49" t="str">
        <f>IF(COUNTIF(C$6:C2648,C2648)=1,MAX(P$6:P2647)+1,"")</f>
        <v/>
      </c>
      <c r="Q2648" s="49" t="str">
        <f>IF($C$2="",IF(COUNTIF(D$6:D2648,D2648)=1,MAX(Q$6:Q2647)+1,""),IF(C2648=$C$2,IF(COUNTIF(N$6:N2648,N2648)=1,MAX(Q$6:Q2647)+1,""),""))</f>
        <v/>
      </c>
      <c r="R2648" s="49" t="str">
        <f>IF(COUNTIF(O$5:O2648,O2648)=1,MAX(R$6:R2647)+1,"")</f>
        <v/>
      </c>
      <c r="S2648" s="49" t="str">
        <f>IF(COUNTIF(G$6:G2648,G2648)=1,MAX(S$6:S2647)+1,"")</f>
        <v/>
      </c>
      <c r="T2648" s="49" t="str">
        <f>IF(COUNTIF(L$6:L2648,L2648)=1,MAX(T$6:T2647)+1,"")</f>
        <v/>
      </c>
      <c r="U2648" s="49" t="str">
        <f>IF(COUNTIF(M$6:M2648,M2648)=1,MAX(U$6:U2647)+1,"")</f>
        <v/>
      </c>
      <c r="V2648" s="20">
        <f t="shared" si="386"/>
        <v>2642</v>
      </c>
      <c r="W2648" s="49" t="str">
        <f t="shared" si="378"/>
        <v/>
      </c>
      <c r="X2648" s="49" t="str">
        <f t="shared" si="379"/>
        <v/>
      </c>
      <c r="Y2648" s="49" t="str">
        <f t="shared" si="380"/>
        <v/>
      </c>
      <c r="Z2648" s="49" t="str">
        <f t="shared" si="381"/>
        <v/>
      </c>
      <c r="AA2648" s="49" t="str">
        <f t="shared" si="382"/>
        <v/>
      </c>
      <c r="AB2648" s="49" t="str">
        <f t="shared" si="383"/>
        <v/>
      </c>
      <c r="AC2648" s="49" t="str">
        <f>IFERROR(INDEX(Админка!$D$1:$D$2,MATCH(M2648,Админка!$C$1:$C$2,0),1)&amp;"/"&amp;INDEX(Админка!$E$7:$E$11,MATCH(C2648,Админка!$D$7:$D$11,0),1)&amp;"/"&amp;D2648&amp;"/"&amp;E2648,"")</f>
        <v/>
      </c>
    </row>
    <row r="2649" spans="1:29">
      <c r="A2649" s="53" t="str">
        <f>IFERROR(HYPERLINK(INDEX(Админка!$D$1:$D$2,MATCH(M2649,Админка!$C$1:$C$2,0),1)&amp;"/"&amp;INDEX(Админка!$E$7:$E$11,MATCH(C2649,Админка!$D$7:$D$11,0),1)&amp;"/"&amp;D2649&amp;"/"&amp;E2649,"&gt;&gt;&gt;"),"")</f>
        <v/>
      </c>
      <c r="B2649" s="63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3"/>
      <c r="N2649" s="49" t="str">
        <f t="shared" si="384"/>
        <v/>
      </c>
      <c r="O2649" s="49" t="str">
        <f t="shared" si="385"/>
        <v/>
      </c>
      <c r="P2649" s="49" t="str">
        <f>IF(COUNTIF(C$6:C2649,C2649)=1,MAX(P$6:P2648)+1,"")</f>
        <v/>
      </c>
      <c r="Q2649" s="49" t="str">
        <f>IF($C$2="",IF(COUNTIF(D$6:D2649,D2649)=1,MAX(Q$6:Q2648)+1,""),IF(C2649=$C$2,IF(COUNTIF(N$6:N2649,N2649)=1,MAX(Q$6:Q2648)+1,""),""))</f>
        <v/>
      </c>
      <c r="R2649" s="49" t="str">
        <f>IF(COUNTIF(O$5:O2649,O2649)=1,MAX(R$6:R2648)+1,"")</f>
        <v/>
      </c>
      <c r="S2649" s="49" t="str">
        <f>IF(COUNTIF(G$6:G2649,G2649)=1,MAX(S$6:S2648)+1,"")</f>
        <v/>
      </c>
      <c r="T2649" s="49" t="str">
        <f>IF(COUNTIF(L$6:L2649,L2649)=1,MAX(T$6:T2648)+1,"")</f>
        <v/>
      </c>
      <c r="U2649" s="49" t="str">
        <f>IF(COUNTIF(M$6:M2649,M2649)=1,MAX(U$6:U2648)+1,"")</f>
        <v/>
      </c>
      <c r="V2649" s="20">
        <f t="shared" si="386"/>
        <v>2643</v>
      </c>
      <c r="W2649" s="49" t="str">
        <f t="shared" si="378"/>
        <v/>
      </c>
      <c r="X2649" s="49" t="str">
        <f t="shared" si="379"/>
        <v/>
      </c>
      <c r="Y2649" s="49" t="str">
        <f t="shared" si="380"/>
        <v/>
      </c>
      <c r="Z2649" s="49" t="str">
        <f t="shared" si="381"/>
        <v/>
      </c>
      <c r="AA2649" s="49" t="str">
        <f t="shared" si="382"/>
        <v/>
      </c>
      <c r="AB2649" s="49" t="str">
        <f t="shared" si="383"/>
        <v/>
      </c>
      <c r="AC2649" s="49" t="str">
        <f>IFERROR(INDEX(Админка!$D$1:$D$2,MATCH(M2649,Админка!$C$1:$C$2,0),1)&amp;"/"&amp;INDEX(Админка!$E$7:$E$11,MATCH(C2649,Админка!$D$7:$D$11,0),1)&amp;"/"&amp;D2649&amp;"/"&amp;E2649,"")</f>
        <v/>
      </c>
    </row>
    <row r="2650" spans="1:29">
      <c r="A2650" s="53" t="str">
        <f>IFERROR(HYPERLINK(INDEX(Админка!$D$1:$D$2,MATCH(M2650,Админка!$C$1:$C$2,0),1)&amp;"/"&amp;INDEX(Админка!$E$7:$E$11,MATCH(C2650,Админка!$D$7:$D$11,0),1)&amp;"/"&amp;D2650&amp;"/"&amp;E2650,"&gt;&gt;&gt;"),"")</f>
        <v/>
      </c>
      <c r="B2650" s="63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3"/>
      <c r="N2650" s="49" t="str">
        <f t="shared" si="384"/>
        <v/>
      </c>
      <c r="O2650" s="49" t="str">
        <f t="shared" si="385"/>
        <v/>
      </c>
      <c r="P2650" s="49" t="str">
        <f>IF(COUNTIF(C$6:C2650,C2650)=1,MAX(P$6:P2649)+1,"")</f>
        <v/>
      </c>
      <c r="Q2650" s="49" t="str">
        <f>IF($C$2="",IF(COUNTIF(D$6:D2650,D2650)=1,MAX(Q$6:Q2649)+1,""),IF(C2650=$C$2,IF(COUNTIF(N$6:N2650,N2650)=1,MAX(Q$6:Q2649)+1,""),""))</f>
        <v/>
      </c>
      <c r="R2650" s="49" t="str">
        <f>IF(COUNTIF(O$5:O2650,O2650)=1,MAX(R$6:R2649)+1,"")</f>
        <v/>
      </c>
      <c r="S2650" s="49" t="str">
        <f>IF(COUNTIF(G$6:G2650,G2650)=1,MAX(S$6:S2649)+1,"")</f>
        <v/>
      </c>
      <c r="T2650" s="49" t="str">
        <f>IF(COUNTIF(L$6:L2650,L2650)=1,MAX(T$6:T2649)+1,"")</f>
        <v/>
      </c>
      <c r="U2650" s="49" t="str">
        <f>IF(COUNTIF(M$6:M2650,M2650)=1,MAX(U$6:U2649)+1,"")</f>
        <v/>
      </c>
      <c r="V2650" s="20">
        <f t="shared" si="386"/>
        <v>2644</v>
      </c>
      <c r="W2650" s="49" t="str">
        <f t="shared" si="378"/>
        <v/>
      </c>
      <c r="X2650" s="49" t="str">
        <f t="shared" si="379"/>
        <v/>
      </c>
      <c r="Y2650" s="49" t="str">
        <f t="shared" si="380"/>
        <v/>
      </c>
      <c r="Z2650" s="49" t="str">
        <f t="shared" si="381"/>
        <v/>
      </c>
      <c r="AA2650" s="49" t="str">
        <f t="shared" si="382"/>
        <v/>
      </c>
      <c r="AB2650" s="49" t="str">
        <f t="shared" si="383"/>
        <v/>
      </c>
      <c r="AC2650" s="49" t="str">
        <f>IFERROR(INDEX(Админка!$D$1:$D$2,MATCH(M2650,Админка!$C$1:$C$2,0),1)&amp;"/"&amp;INDEX(Админка!$E$7:$E$11,MATCH(C2650,Админка!$D$7:$D$11,0),1)&amp;"/"&amp;D2650&amp;"/"&amp;E2650,"")</f>
        <v/>
      </c>
    </row>
    <row r="2651" spans="1:29">
      <c r="A2651" s="53" t="str">
        <f>IFERROR(HYPERLINK(INDEX(Админка!$D$1:$D$2,MATCH(M2651,Админка!$C$1:$C$2,0),1)&amp;"/"&amp;INDEX(Админка!$E$7:$E$11,MATCH(C2651,Админка!$D$7:$D$11,0),1)&amp;"/"&amp;D2651&amp;"/"&amp;E2651,"&gt;&gt;&gt;"),"")</f>
        <v/>
      </c>
      <c r="B2651" s="63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3"/>
      <c r="N2651" s="49" t="str">
        <f t="shared" si="384"/>
        <v/>
      </c>
      <c r="O2651" s="49" t="str">
        <f t="shared" si="385"/>
        <v/>
      </c>
      <c r="P2651" s="49" t="str">
        <f>IF(COUNTIF(C$6:C2651,C2651)=1,MAX(P$6:P2650)+1,"")</f>
        <v/>
      </c>
      <c r="Q2651" s="49" t="str">
        <f>IF($C$2="",IF(COUNTIF(D$6:D2651,D2651)=1,MAX(Q$6:Q2650)+1,""),IF(C2651=$C$2,IF(COUNTIF(N$6:N2651,N2651)=1,MAX(Q$6:Q2650)+1,""),""))</f>
        <v/>
      </c>
      <c r="R2651" s="49" t="str">
        <f>IF(COUNTIF(O$5:O2651,O2651)=1,MAX(R$6:R2650)+1,"")</f>
        <v/>
      </c>
      <c r="S2651" s="49" t="str">
        <f>IF(COUNTIF(G$6:G2651,G2651)=1,MAX(S$6:S2650)+1,"")</f>
        <v/>
      </c>
      <c r="T2651" s="49" t="str">
        <f>IF(COUNTIF(L$6:L2651,L2651)=1,MAX(T$6:T2650)+1,"")</f>
        <v/>
      </c>
      <c r="U2651" s="49" t="str">
        <f>IF(COUNTIF(M$6:M2651,M2651)=1,MAX(U$6:U2650)+1,"")</f>
        <v/>
      </c>
      <c r="V2651" s="20">
        <f t="shared" si="386"/>
        <v>2645</v>
      </c>
      <c r="W2651" s="49" t="str">
        <f t="shared" si="378"/>
        <v/>
      </c>
      <c r="X2651" s="49" t="str">
        <f t="shared" si="379"/>
        <v/>
      </c>
      <c r="Y2651" s="49" t="str">
        <f t="shared" si="380"/>
        <v/>
      </c>
      <c r="Z2651" s="49" t="str">
        <f t="shared" si="381"/>
        <v/>
      </c>
      <c r="AA2651" s="49" t="str">
        <f t="shared" si="382"/>
        <v/>
      </c>
      <c r="AB2651" s="49" t="str">
        <f t="shared" si="383"/>
        <v/>
      </c>
      <c r="AC2651" s="49" t="str">
        <f>IFERROR(INDEX(Админка!$D$1:$D$2,MATCH(M2651,Админка!$C$1:$C$2,0),1)&amp;"/"&amp;INDEX(Админка!$E$7:$E$11,MATCH(C2651,Админка!$D$7:$D$11,0),1)&amp;"/"&amp;D2651&amp;"/"&amp;E2651,"")</f>
        <v/>
      </c>
    </row>
    <row r="2652" spans="1:29">
      <c r="A2652" s="53" t="str">
        <f>IFERROR(HYPERLINK(INDEX(Админка!$D$1:$D$2,MATCH(M2652,Админка!$C$1:$C$2,0),1)&amp;"/"&amp;INDEX(Админка!$E$7:$E$11,MATCH(C2652,Админка!$D$7:$D$11,0),1)&amp;"/"&amp;D2652&amp;"/"&amp;E2652,"&gt;&gt;&gt;"),"")</f>
        <v/>
      </c>
      <c r="B2652" s="63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3"/>
      <c r="N2652" s="49" t="str">
        <f t="shared" si="384"/>
        <v/>
      </c>
      <c r="O2652" s="49" t="str">
        <f t="shared" si="385"/>
        <v/>
      </c>
      <c r="P2652" s="49" t="str">
        <f>IF(COUNTIF(C$6:C2652,C2652)=1,MAX(P$6:P2651)+1,"")</f>
        <v/>
      </c>
      <c r="Q2652" s="49" t="str">
        <f>IF($C$2="",IF(COUNTIF(D$6:D2652,D2652)=1,MAX(Q$6:Q2651)+1,""),IF(C2652=$C$2,IF(COUNTIF(N$6:N2652,N2652)=1,MAX(Q$6:Q2651)+1,""),""))</f>
        <v/>
      </c>
      <c r="R2652" s="49" t="str">
        <f>IF(COUNTIF(O$5:O2652,O2652)=1,MAX(R$6:R2651)+1,"")</f>
        <v/>
      </c>
      <c r="S2652" s="49" t="str">
        <f>IF(COUNTIF(G$6:G2652,G2652)=1,MAX(S$6:S2651)+1,"")</f>
        <v/>
      </c>
      <c r="T2652" s="49" t="str">
        <f>IF(COUNTIF(L$6:L2652,L2652)=1,MAX(T$6:T2651)+1,"")</f>
        <v/>
      </c>
      <c r="U2652" s="49" t="str">
        <f>IF(COUNTIF(M$6:M2652,M2652)=1,MAX(U$6:U2651)+1,"")</f>
        <v/>
      </c>
      <c r="V2652" s="20">
        <f t="shared" si="386"/>
        <v>2646</v>
      </c>
      <c r="W2652" s="49" t="str">
        <f t="shared" si="378"/>
        <v/>
      </c>
      <c r="X2652" s="49" t="str">
        <f t="shared" si="379"/>
        <v/>
      </c>
      <c r="Y2652" s="49" t="str">
        <f t="shared" si="380"/>
        <v/>
      </c>
      <c r="Z2652" s="49" t="str">
        <f t="shared" si="381"/>
        <v/>
      </c>
      <c r="AA2652" s="49" t="str">
        <f t="shared" si="382"/>
        <v/>
      </c>
      <c r="AB2652" s="49" t="str">
        <f t="shared" si="383"/>
        <v/>
      </c>
      <c r="AC2652" s="49" t="str">
        <f>IFERROR(INDEX(Админка!$D$1:$D$2,MATCH(M2652,Админка!$C$1:$C$2,0),1)&amp;"/"&amp;INDEX(Админка!$E$7:$E$11,MATCH(C2652,Админка!$D$7:$D$11,0),1)&amp;"/"&amp;D2652&amp;"/"&amp;E2652,"")</f>
        <v/>
      </c>
    </row>
    <row r="2653" spans="1:29">
      <c r="A2653" s="53" t="str">
        <f>IFERROR(HYPERLINK(INDEX(Админка!$D$1:$D$2,MATCH(M2653,Админка!$C$1:$C$2,0),1)&amp;"/"&amp;INDEX(Админка!$E$7:$E$11,MATCH(C2653,Админка!$D$7:$D$11,0),1)&amp;"/"&amp;D2653&amp;"/"&amp;E2653,"&gt;&gt;&gt;"),"")</f>
        <v/>
      </c>
      <c r="B2653" s="63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3"/>
      <c r="N2653" s="49" t="str">
        <f t="shared" si="384"/>
        <v/>
      </c>
      <c r="O2653" s="49" t="str">
        <f t="shared" si="385"/>
        <v/>
      </c>
      <c r="P2653" s="49" t="str">
        <f>IF(COUNTIF(C$6:C2653,C2653)=1,MAX(P$6:P2652)+1,"")</f>
        <v/>
      </c>
      <c r="Q2653" s="49" t="str">
        <f>IF($C$2="",IF(COUNTIF(D$6:D2653,D2653)=1,MAX(Q$6:Q2652)+1,""),IF(C2653=$C$2,IF(COUNTIF(N$6:N2653,N2653)=1,MAX(Q$6:Q2652)+1,""),""))</f>
        <v/>
      </c>
      <c r="R2653" s="49" t="str">
        <f>IF(COUNTIF(O$5:O2653,O2653)=1,MAX(R$6:R2652)+1,"")</f>
        <v/>
      </c>
      <c r="S2653" s="49" t="str">
        <f>IF(COUNTIF(G$6:G2653,G2653)=1,MAX(S$6:S2652)+1,"")</f>
        <v/>
      </c>
      <c r="T2653" s="49" t="str">
        <f>IF(COUNTIF(L$6:L2653,L2653)=1,MAX(T$6:T2652)+1,"")</f>
        <v/>
      </c>
      <c r="U2653" s="49" t="str">
        <f>IF(COUNTIF(M$6:M2653,M2653)=1,MAX(U$6:U2652)+1,"")</f>
        <v/>
      </c>
      <c r="V2653" s="20">
        <f t="shared" si="386"/>
        <v>2647</v>
      </c>
      <c r="W2653" s="49" t="str">
        <f t="shared" si="378"/>
        <v/>
      </c>
      <c r="X2653" s="49" t="str">
        <f t="shared" si="379"/>
        <v/>
      </c>
      <c r="Y2653" s="49" t="str">
        <f t="shared" si="380"/>
        <v/>
      </c>
      <c r="Z2653" s="49" t="str">
        <f t="shared" si="381"/>
        <v/>
      </c>
      <c r="AA2653" s="49" t="str">
        <f t="shared" si="382"/>
        <v/>
      </c>
      <c r="AB2653" s="49" t="str">
        <f t="shared" si="383"/>
        <v/>
      </c>
      <c r="AC2653" s="49" t="str">
        <f>IFERROR(INDEX(Админка!$D$1:$D$2,MATCH(M2653,Админка!$C$1:$C$2,0),1)&amp;"/"&amp;INDEX(Админка!$E$7:$E$11,MATCH(C2653,Админка!$D$7:$D$11,0),1)&amp;"/"&amp;D2653&amp;"/"&amp;E2653,"")</f>
        <v/>
      </c>
    </row>
    <row r="2654" spans="1:29">
      <c r="A2654" s="53" t="str">
        <f>IFERROR(HYPERLINK(INDEX(Админка!$D$1:$D$2,MATCH(M2654,Админка!$C$1:$C$2,0),1)&amp;"/"&amp;INDEX(Админка!$E$7:$E$11,MATCH(C2654,Админка!$D$7:$D$11,0),1)&amp;"/"&amp;D2654&amp;"/"&amp;E2654,"&gt;&gt;&gt;"),"")</f>
        <v/>
      </c>
      <c r="B2654" s="63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3"/>
      <c r="N2654" s="49" t="str">
        <f t="shared" si="384"/>
        <v/>
      </c>
      <c r="O2654" s="49" t="str">
        <f t="shared" si="385"/>
        <v/>
      </c>
      <c r="P2654" s="49" t="str">
        <f>IF(COUNTIF(C$6:C2654,C2654)=1,MAX(P$6:P2653)+1,"")</f>
        <v/>
      </c>
      <c r="Q2654" s="49" t="str">
        <f>IF($C$2="",IF(COUNTIF(D$6:D2654,D2654)=1,MAX(Q$6:Q2653)+1,""),IF(C2654=$C$2,IF(COUNTIF(N$6:N2654,N2654)=1,MAX(Q$6:Q2653)+1,""),""))</f>
        <v/>
      </c>
      <c r="R2654" s="49" t="str">
        <f>IF(COUNTIF(O$5:O2654,O2654)=1,MAX(R$6:R2653)+1,"")</f>
        <v/>
      </c>
      <c r="S2654" s="49" t="str">
        <f>IF(COUNTIF(G$6:G2654,G2654)=1,MAX(S$6:S2653)+1,"")</f>
        <v/>
      </c>
      <c r="T2654" s="49" t="str">
        <f>IF(COUNTIF(L$6:L2654,L2654)=1,MAX(T$6:T2653)+1,"")</f>
        <v/>
      </c>
      <c r="U2654" s="49" t="str">
        <f>IF(COUNTIF(M$6:M2654,M2654)=1,MAX(U$6:U2653)+1,"")</f>
        <v/>
      </c>
      <c r="V2654" s="20">
        <f t="shared" si="386"/>
        <v>2648</v>
      </c>
      <c r="W2654" s="49" t="str">
        <f t="shared" si="378"/>
        <v/>
      </c>
      <c r="X2654" s="49" t="str">
        <f t="shared" si="379"/>
        <v/>
      </c>
      <c r="Y2654" s="49" t="str">
        <f t="shared" si="380"/>
        <v/>
      </c>
      <c r="Z2654" s="49" t="str">
        <f t="shared" si="381"/>
        <v/>
      </c>
      <c r="AA2654" s="49" t="str">
        <f t="shared" si="382"/>
        <v/>
      </c>
      <c r="AB2654" s="49" t="str">
        <f t="shared" si="383"/>
        <v/>
      </c>
      <c r="AC2654" s="49" t="str">
        <f>IFERROR(INDEX(Админка!$D$1:$D$2,MATCH(M2654,Админка!$C$1:$C$2,0),1)&amp;"/"&amp;INDEX(Админка!$E$7:$E$11,MATCH(C2654,Админка!$D$7:$D$11,0),1)&amp;"/"&amp;D2654&amp;"/"&amp;E2654,"")</f>
        <v/>
      </c>
    </row>
    <row r="2655" spans="1:29">
      <c r="A2655" s="53" t="str">
        <f>IFERROR(HYPERLINK(INDEX(Админка!$D$1:$D$2,MATCH(M2655,Админка!$C$1:$C$2,0),1)&amp;"/"&amp;INDEX(Админка!$E$7:$E$11,MATCH(C2655,Админка!$D$7:$D$11,0),1)&amp;"/"&amp;D2655&amp;"/"&amp;E2655,"&gt;&gt;&gt;"),"")</f>
        <v/>
      </c>
      <c r="B2655" s="63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3"/>
      <c r="N2655" s="49" t="str">
        <f t="shared" si="384"/>
        <v/>
      </c>
      <c r="O2655" s="49" t="str">
        <f t="shared" si="385"/>
        <v/>
      </c>
      <c r="P2655" s="49" t="str">
        <f>IF(COUNTIF(C$6:C2655,C2655)=1,MAX(P$6:P2654)+1,"")</f>
        <v/>
      </c>
      <c r="Q2655" s="49" t="str">
        <f>IF($C$2="",IF(COUNTIF(D$6:D2655,D2655)=1,MAX(Q$6:Q2654)+1,""),IF(C2655=$C$2,IF(COUNTIF(N$6:N2655,N2655)=1,MAX(Q$6:Q2654)+1,""),""))</f>
        <v/>
      </c>
      <c r="R2655" s="49" t="str">
        <f>IF(COUNTIF(O$5:O2655,O2655)=1,MAX(R$6:R2654)+1,"")</f>
        <v/>
      </c>
      <c r="S2655" s="49" t="str">
        <f>IF(COUNTIF(G$6:G2655,G2655)=1,MAX(S$6:S2654)+1,"")</f>
        <v/>
      </c>
      <c r="T2655" s="49" t="str">
        <f>IF(COUNTIF(L$6:L2655,L2655)=1,MAX(T$6:T2654)+1,"")</f>
        <v/>
      </c>
      <c r="U2655" s="49" t="str">
        <f>IF(COUNTIF(M$6:M2655,M2655)=1,MAX(U$6:U2654)+1,"")</f>
        <v/>
      </c>
      <c r="V2655" s="20">
        <f t="shared" si="386"/>
        <v>2649</v>
      </c>
      <c r="W2655" s="49" t="str">
        <f t="shared" si="378"/>
        <v/>
      </c>
      <c r="X2655" s="49" t="str">
        <f t="shared" si="379"/>
        <v/>
      </c>
      <c r="Y2655" s="49" t="str">
        <f t="shared" si="380"/>
        <v/>
      </c>
      <c r="Z2655" s="49" t="str">
        <f t="shared" si="381"/>
        <v/>
      </c>
      <c r="AA2655" s="49" t="str">
        <f t="shared" si="382"/>
        <v/>
      </c>
      <c r="AB2655" s="49" t="str">
        <f t="shared" si="383"/>
        <v/>
      </c>
      <c r="AC2655" s="49" t="str">
        <f>IFERROR(INDEX(Админка!$D$1:$D$2,MATCH(M2655,Админка!$C$1:$C$2,0),1)&amp;"/"&amp;INDEX(Админка!$E$7:$E$11,MATCH(C2655,Админка!$D$7:$D$11,0),1)&amp;"/"&amp;D2655&amp;"/"&amp;E2655,"")</f>
        <v/>
      </c>
    </row>
    <row r="2656" spans="1:29">
      <c r="A2656" s="53" t="str">
        <f>IFERROR(HYPERLINK(INDEX(Админка!$D$1:$D$2,MATCH(M2656,Админка!$C$1:$C$2,0),1)&amp;"/"&amp;INDEX(Админка!$E$7:$E$11,MATCH(C2656,Админка!$D$7:$D$11,0),1)&amp;"/"&amp;D2656&amp;"/"&amp;E2656,"&gt;&gt;&gt;"),"")</f>
        <v/>
      </c>
      <c r="B2656" s="63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3"/>
      <c r="N2656" s="49" t="str">
        <f t="shared" si="384"/>
        <v/>
      </c>
      <c r="O2656" s="49" t="str">
        <f t="shared" si="385"/>
        <v/>
      </c>
      <c r="P2656" s="49" t="str">
        <f>IF(COUNTIF(C$6:C2656,C2656)=1,MAX(P$6:P2655)+1,"")</f>
        <v/>
      </c>
      <c r="Q2656" s="49" t="str">
        <f>IF($C$2="",IF(COUNTIF(D$6:D2656,D2656)=1,MAX(Q$6:Q2655)+1,""),IF(C2656=$C$2,IF(COUNTIF(N$6:N2656,N2656)=1,MAX(Q$6:Q2655)+1,""),""))</f>
        <v/>
      </c>
      <c r="R2656" s="49" t="str">
        <f>IF(COUNTIF(O$5:O2656,O2656)=1,MAX(R$6:R2655)+1,"")</f>
        <v/>
      </c>
      <c r="S2656" s="49" t="str">
        <f>IF(COUNTIF(G$6:G2656,G2656)=1,MAX(S$6:S2655)+1,"")</f>
        <v/>
      </c>
      <c r="T2656" s="49" t="str">
        <f>IF(COUNTIF(L$6:L2656,L2656)=1,MAX(T$6:T2655)+1,"")</f>
        <v/>
      </c>
      <c r="U2656" s="49" t="str">
        <f>IF(COUNTIF(M$6:M2656,M2656)=1,MAX(U$6:U2655)+1,"")</f>
        <v/>
      </c>
      <c r="V2656" s="20">
        <f t="shared" si="386"/>
        <v>2650</v>
      </c>
      <c r="W2656" s="49" t="str">
        <f t="shared" si="378"/>
        <v/>
      </c>
      <c r="X2656" s="49" t="str">
        <f t="shared" si="379"/>
        <v/>
      </c>
      <c r="Y2656" s="49" t="str">
        <f t="shared" si="380"/>
        <v/>
      </c>
      <c r="Z2656" s="49" t="str">
        <f t="shared" si="381"/>
        <v/>
      </c>
      <c r="AA2656" s="49" t="str">
        <f t="shared" si="382"/>
        <v/>
      </c>
      <c r="AB2656" s="49" t="str">
        <f t="shared" si="383"/>
        <v/>
      </c>
      <c r="AC2656" s="49" t="str">
        <f>IFERROR(INDEX(Админка!$D$1:$D$2,MATCH(M2656,Админка!$C$1:$C$2,0),1)&amp;"/"&amp;INDEX(Админка!$E$7:$E$11,MATCH(C2656,Админка!$D$7:$D$11,0),1)&amp;"/"&amp;D2656&amp;"/"&amp;E2656,"")</f>
        <v/>
      </c>
    </row>
    <row r="2657" spans="1:29">
      <c r="A2657" s="53" t="str">
        <f>IFERROR(HYPERLINK(INDEX(Админка!$D$1:$D$2,MATCH(M2657,Админка!$C$1:$C$2,0),1)&amp;"/"&amp;INDEX(Админка!$E$7:$E$11,MATCH(C2657,Админка!$D$7:$D$11,0),1)&amp;"/"&amp;D2657&amp;"/"&amp;E2657,"&gt;&gt;&gt;"),"")</f>
        <v/>
      </c>
      <c r="B2657" s="63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3"/>
      <c r="N2657" s="49" t="str">
        <f t="shared" si="384"/>
        <v/>
      </c>
      <c r="O2657" s="49" t="str">
        <f t="shared" si="385"/>
        <v/>
      </c>
      <c r="P2657" s="49" t="str">
        <f>IF(COUNTIF(C$6:C2657,C2657)=1,MAX(P$6:P2656)+1,"")</f>
        <v/>
      </c>
      <c r="Q2657" s="49" t="str">
        <f>IF($C$2="",IF(COUNTIF(D$6:D2657,D2657)=1,MAX(Q$6:Q2656)+1,""),IF(C2657=$C$2,IF(COUNTIF(N$6:N2657,N2657)=1,MAX(Q$6:Q2656)+1,""),""))</f>
        <v/>
      </c>
      <c r="R2657" s="49" t="str">
        <f>IF(COUNTIF(O$5:O2657,O2657)=1,MAX(R$6:R2656)+1,"")</f>
        <v/>
      </c>
      <c r="S2657" s="49" t="str">
        <f>IF(COUNTIF(G$6:G2657,G2657)=1,MAX(S$6:S2656)+1,"")</f>
        <v/>
      </c>
      <c r="T2657" s="49" t="str">
        <f>IF(COUNTIF(L$6:L2657,L2657)=1,MAX(T$6:T2656)+1,"")</f>
        <v/>
      </c>
      <c r="U2657" s="49" t="str">
        <f>IF(COUNTIF(M$6:M2657,M2657)=1,MAX(U$6:U2656)+1,"")</f>
        <v/>
      </c>
      <c r="V2657" s="20">
        <f t="shared" si="386"/>
        <v>2651</v>
      </c>
      <c r="W2657" s="49" t="str">
        <f t="shared" si="378"/>
        <v/>
      </c>
      <c r="X2657" s="49" t="str">
        <f t="shared" si="379"/>
        <v/>
      </c>
      <c r="Y2657" s="49" t="str">
        <f t="shared" si="380"/>
        <v/>
      </c>
      <c r="Z2657" s="49" t="str">
        <f t="shared" si="381"/>
        <v/>
      </c>
      <c r="AA2657" s="49" t="str">
        <f t="shared" si="382"/>
        <v/>
      </c>
      <c r="AB2657" s="49" t="str">
        <f t="shared" si="383"/>
        <v/>
      </c>
      <c r="AC2657" s="49" t="str">
        <f>IFERROR(INDEX(Админка!$D$1:$D$2,MATCH(M2657,Админка!$C$1:$C$2,0),1)&amp;"/"&amp;INDEX(Админка!$E$7:$E$11,MATCH(C2657,Админка!$D$7:$D$11,0),1)&amp;"/"&amp;D2657&amp;"/"&amp;E2657,"")</f>
        <v/>
      </c>
    </row>
    <row r="2658" spans="1:29">
      <c r="A2658" s="53" t="str">
        <f>IFERROR(HYPERLINK(INDEX(Админка!$D$1:$D$2,MATCH(M2658,Админка!$C$1:$C$2,0),1)&amp;"/"&amp;INDEX(Админка!$E$7:$E$11,MATCH(C2658,Админка!$D$7:$D$11,0),1)&amp;"/"&amp;D2658&amp;"/"&amp;E2658,"&gt;&gt;&gt;"),"")</f>
        <v/>
      </c>
      <c r="B2658" s="63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3"/>
      <c r="N2658" s="49" t="str">
        <f t="shared" si="384"/>
        <v/>
      </c>
      <c r="O2658" s="49" t="str">
        <f t="shared" si="385"/>
        <v/>
      </c>
      <c r="P2658" s="49" t="str">
        <f>IF(COUNTIF(C$6:C2658,C2658)=1,MAX(P$6:P2657)+1,"")</f>
        <v/>
      </c>
      <c r="Q2658" s="49" t="str">
        <f>IF($C$2="",IF(COUNTIF(D$6:D2658,D2658)=1,MAX(Q$6:Q2657)+1,""),IF(C2658=$C$2,IF(COUNTIF(N$6:N2658,N2658)=1,MAX(Q$6:Q2657)+1,""),""))</f>
        <v/>
      </c>
      <c r="R2658" s="49" t="str">
        <f>IF(COUNTIF(O$5:O2658,O2658)=1,MAX(R$6:R2657)+1,"")</f>
        <v/>
      </c>
      <c r="S2658" s="49" t="str">
        <f>IF(COUNTIF(G$6:G2658,G2658)=1,MAX(S$6:S2657)+1,"")</f>
        <v/>
      </c>
      <c r="T2658" s="49" t="str">
        <f>IF(COUNTIF(L$6:L2658,L2658)=1,MAX(T$6:T2657)+1,"")</f>
        <v/>
      </c>
      <c r="U2658" s="49" t="str">
        <f>IF(COUNTIF(M$6:M2658,M2658)=1,MAX(U$6:U2657)+1,"")</f>
        <v/>
      </c>
      <c r="V2658" s="20">
        <f t="shared" si="386"/>
        <v>2652</v>
      </c>
      <c r="W2658" s="49" t="str">
        <f t="shared" si="378"/>
        <v/>
      </c>
      <c r="X2658" s="49" t="str">
        <f t="shared" si="379"/>
        <v/>
      </c>
      <c r="Y2658" s="49" t="str">
        <f t="shared" si="380"/>
        <v/>
      </c>
      <c r="Z2658" s="49" t="str">
        <f t="shared" si="381"/>
        <v/>
      </c>
      <c r="AA2658" s="49" t="str">
        <f t="shared" si="382"/>
        <v/>
      </c>
      <c r="AB2658" s="49" t="str">
        <f t="shared" si="383"/>
        <v/>
      </c>
      <c r="AC2658" s="49" t="str">
        <f>IFERROR(INDEX(Админка!$D$1:$D$2,MATCH(M2658,Админка!$C$1:$C$2,0),1)&amp;"/"&amp;INDEX(Админка!$E$7:$E$11,MATCH(C2658,Админка!$D$7:$D$11,0),1)&amp;"/"&amp;D2658&amp;"/"&amp;E2658,"")</f>
        <v/>
      </c>
    </row>
    <row r="2659" spans="1:29">
      <c r="A2659" s="53" t="str">
        <f>IFERROR(HYPERLINK(INDEX(Админка!$D$1:$D$2,MATCH(M2659,Админка!$C$1:$C$2,0),1)&amp;"/"&amp;INDEX(Админка!$E$7:$E$11,MATCH(C2659,Админка!$D$7:$D$11,0),1)&amp;"/"&amp;D2659&amp;"/"&amp;E2659,"&gt;&gt;&gt;"),"")</f>
        <v/>
      </c>
      <c r="B2659" s="63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3"/>
      <c r="N2659" s="49" t="str">
        <f t="shared" si="384"/>
        <v/>
      </c>
      <c r="O2659" s="49" t="str">
        <f t="shared" si="385"/>
        <v/>
      </c>
      <c r="P2659" s="49" t="str">
        <f>IF(COUNTIF(C$6:C2659,C2659)=1,MAX(P$6:P2658)+1,"")</f>
        <v/>
      </c>
      <c r="Q2659" s="49" t="str">
        <f>IF($C$2="",IF(COUNTIF(D$6:D2659,D2659)=1,MAX(Q$6:Q2658)+1,""),IF(C2659=$C$2,IF(COUNTIF(N$6:N2659,N2659)=1,MAX(Q$6:Q2658)+1,""),""))</f>
        <v/>
      </c>
      <c r="R2659" s="49" t="str">
        <f>IF(COUNTIF(O$5:O2659,O2659)=1,MAX(R$6:R2658)+1,"")</f>
        <v/>
      </c>
      <c r="S2659" s="49" t="str">
        <f>IF(COUNTIF(G$6:G2659,G2659)=1,MAX(S$6:S2658)+1,"")</f>
        <v/>
      </c>
      <c r="T2659" s="49" t="str">
        <f>IF(COUNTIF(L$6:L2659,L2659)=1,MAX(T$6:T2658)+1,"")</f>
        <v/>
      </c>
      <c r="U2659" s="49" t="str">
        <f>IF(COUNTIF(M$6:M2659,M2659)=1,MAX(U$6:U2658)+1,"")</f>
        <v/>
      </c>
      <c r="V2659" s="20">
        <f t="shared" si="386"/>
        <v>2653</v>
      </c>
      <c r="W2659" s="49" t="str">
        <f t="shared" si="378"/>
        <v/>
      </c>
      <c r="X2659" s="49" t="str">
        <f t="shared" si="379"/>
        <v/>
      </c>
      <c r="Y2659" s="49" t="str">
        <f t="shared" si="380"/>
        <v/>
      </c>
      <c r="Z2659" s="49" t="str">
        <f t="shared" si="381"/>
        <v/>
      </c>
      <c r="AA2659" s="49" t="str">
        <f t="shared" si="382"/>
        <v/>
      </c>
      <c r="AB2659" s="49" t="str">
        <f t="shared" si="383"/>
        <v/>
      </c>
      <c r="AC2659" s="49" t="str">
        <f>IFERROR(INDEX(Админка!$D$1:$D$2,MATCH(M2659,Админка!$C$1:$C$2,0),1)&amp;"/"&amp;INDEX(Админка!$E$7:$E$11,MATCH(C2659,Админка!$D$7:$D$11,0),1)&amp;"/"&amp;D2659&amp;"/"&amp;E2659,"")</f>
        <v/>
      </c>
    </row>
    <row r="2660" spans="1:29">
      <c r="A2660" s="53" t="str">
        <f>IFERROR(HYPERLINK(INDEX(Админка!$D$1:$D$2,MATCH(M2660,Админка!$C$1:$C$2,0),1)&amp;"/"&amp;INDEX(Админка!$E$7:$E$11,MATCH(C2660,Админка!$D$7:$D$11,0),1)&amp;"/"&amp;D2660&amp;"/"&amp;E2660,"&gt;&gt;&gt;"),"")</f>
        <v/>
      </c>
      <c r="B2660" s="63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3"/>
      <c r="N2660" s="49" t="str">
        <f t="shared" si="384"/>
        <v/>
      </c>
      <c r="O2660" s="49" t="str">
        <f t="shared" si="385"/>
        <v/>
      </c>
      <c r="P2660" s="49" t="str">
        <f>IF(COUNTIF(C$6:C2660,C2660)=1,MAX(P$6:P2659)+1,"")</f>
        <v/>
      </c>
      <c r="Q2660" s="49" t="str">
        <f>IF($C$2="",IF(COUNTIF(D$6:D2660,D2660)=1,MAX(Q$6:Q2659)+1,""),IF(C2660=$C$2,IF(COUNTIF(N$6:N2660,N2660)=1,MAX(Q$6:Q2659)+1,""),""))</f>
        <v/>
      </c>
      <c r="R2660" s="49" t="str">
        <f>IF(COUNTIF(O$5:O2660,O2660)=1,MAX(R$6:R2659)+1,"")</f>
        <v/>
      </c>
      <c r="S2660" s="49" t="str">
        <f>IF(COUNTIF(G$6:G2660,G2660)=1,MAX(S$6:S2659)+1,"")</f>
        <v/>
      </c>
      <c r="T2660" s="49" t="str">
        <f>IF(COUNTIF(L$6:L2660,L2660)=1,MAX(T$6:T2659)+1,"")</f>
        <v/>
      </c>
      <c r="U2660" s="49" t="str">
        <f>IF(COUNTIF(M$6:M2660,M2660)=1,MAX(U$6:U2659)+1,"")</f>
        <v/>
      </c>
      <c r="V2660" s="20">
        <f t="shared" si="386"/>
        <v>2654</v>
      </c>
      <c r="W2660" s="49" t="str">
        <f t="shared" si="378"/>
        <v/>
      </c>
      <c r="X2660" s="49" t="str">
        <f t="shared" si="379"/>
        <v/>
      </c>
      <c r="Y2660" s="49" t="str">
        <f t="shared" si="380"/>
        <v/>
      </c>
      <c r="Z2660" s="49" t="str">
        <f t="shared" si="381"/>
        <v/>
      </c>
      <c r="AA2660" s="49" t="str">
        <f t="shared" si="382"/>
        <v/>
      </c>
      <c r="AB2660" s="49" t="str">
        <f t="shared" si="383"/>
        <v/>
      </c>
      <c r="AC2660" s="49" t="str">
        <f>IFERROR(INDEX(Админка!$D$1:$D$2,MATCH(M2660,Админка!$C$1:$C$2,0),1)&amp;"/"&amp;INDEX(Админка!$E$7:$E$11,MATCH(C2660,Админка!$D$7:$D$11,0),1)&amp;"/"&amp;D2660&amp;"/"&amp;E2660,"")</f>
        <v/>
      </c>
    </row>
    <row r="2661" spans="1:29">
      <c r="A2661" s="53" t="str">
        <f>IFERROR(HYPERLINK(INDEX(Админка!$D$1:$D$2,MATCH(M2661,Админка!$C$1:$C$2,0),1)&amp;"/"&amp;INDEX(Админка!$E$7:$E$11,MATCH(C2661,Админка!$D$7:$D$11,0),1)&amp;"/"&amp;D2661&amp;"/"&amp;E2661,"&gt;&gt;&gt;"),"")</f>
        <v/>
      </c>
      <c r="B2661" s="63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3"/>
      <c r="N2661" s="49" t="str">
        <f t="shared" si="384"/>
        <v/>
      </c>
      <c r="O2661" s="49" t="str">
        <f t="shared" si="385"/>
        <v/>
      </c>
      <c r="P2661" s="49" t="str">
        <f>IF(COUNTIF(C$6:C2661,C2661)=1,MAX(P$6:P2660)+1,"")</f>
        <v/>
      </c>
      <c r="Q2661" s="49" t="str">
        <f>IF($C$2="",IF(COUNTIF(D$6:D2661,D2661)=1,MAX(Q$6:Q2660)+1,""),IF(C2661=$C$2,IF(COUNTIF(N$6:N2661,N2661)=1,MAX(Q$6:Q2660)+1,""),""))</f>
        <v/>
      </c>
      <c r="R2661" s="49" t="str">
        <f>IF(COUNTIF(O$5:O2661,O2661)=1,MAX(R$6:R2660)+1,"")</f>
        <v/>
      </c>
      <c r="S2661" s="49" t="str">
        <f>IF(COUNTIF(G$6:G2661,G2661)=1,MAX(S$6:S2660)+1,"")</f>
        <v/>
      </c>
      <c r="T2661" s="49" t="str">
        <f>IF(COUNTIF(L$6:L2661,L2661)=1,MAX(T$6:T2660)+1,"")</f>
        <v/>
      </c>
      <c r="U2661" s="49" t="str">
        <f>IF(COUNTIF(M$6:M2661,M2661)=1,MAX(U$6:U2660)+1,"")</f>
        <v/>
      </c>
      <c r="V2661" s="20">
        <f t="shared" si="386"/>
        <v>2655</v>
      </c>
      <c r="W2661" s="49" t="str">
        <f t="shared" si="378"/>
        <v/>
      </c>
      <c r="X2661" s="49" t="str">
        <f t="shared" si="379"/>
        <v/>
      </c>
      <c r="Y2661" s="49" t="str">
        <f t="shared" si="380"/>
        <v/>
      </c>
      <c r="Z2661" s="49" t="str">
        <f t="shared" si="381"/>
        <v/>
      </c>
      <c r="AA2661" s="49" t="str">
        <f t="shared" si="382"/>
        <v/>
      </c>
      <c r="AB2661" s="49" t="str">
        <f t="shared" si="383"/>
        <v/>
      </c>
      <c r="AC2661" s="49" t="str">
        <f>IFERROR(INDEX(Админка!$D$1:$D$2,MATCH(M2661,Админка!$C$1:$C$2,0),1)&amp;"/"&amp;INDEX(Админка!$E$7:$E$11,MATCH(C2661,Админка!$D$7:$D$11,0),1)&amp;"/"&amp;D2661&amp;"/"&amp;E2661,"")</f>
        <v/>
      </c>
    </row>
    <row r="2662" spans="1:29">
      <c r="A2662" s="53" t="str">
        <f>IFERROR(HYPERLINK(INDEX(Админка!$D$1:$D$2,MATCH(M2662,Админка!$C$1:$C$2,0),1)&amp;"/"&amp;INDEX(Админка!$E$7:$E$11,MATCH(C2662,Админка!$D$7:$D$11,0),1)&amp;"/"&amp;D2662&amp;"/"&amp;E2662,"&gt;&gt;&gt;"),"")</f>
        <v/>
      </c>
      <c r="B2662" s="63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3"/>
      <c r="N2662" s="49" t="str">
        <f t="shared" si="384"/>
        <v/>
      </c>
      <c r="O2662" s="49" t="str">
        <f t="shared" si="385"/>
        <v/>
      </c>
      <c r="P2662" s="49" t="str">
        <f>IF(COUNTIF(C$6:C2662,C2662)=1,MAX(P$6:P2661)+1,"")</f>
        <v/>
      </c>
      <c r="Q2662" s="49" t="str">
        <f>IF($C$2="",IF(COUNTIF(D$6:D2662,D2662)=1,MAX(Q$6:Q2661)+1,""),IF(C2662=$C$2,IF(COUNTIF(N$6:N2662,N2662)=1,MAX(Q$6:Q2661)+1,""),""))</f>
        <v/>
      </c>
      <c r="R2662" s="49" t="str">
        <f>IF(COUNTIF(O$5:O2662,O2662)=1,MAX(R$6:R2661)+1,"")</f>
        <v/>
      </c>
      <c r="S2662" s="49" t="str">
        <f>IF(COUNTIF(G$6:G2662,G2662)=1,MAX(S$6:S2661)+1,"")</f>
        <v/>
      </c>
      <c r="T2662" s="49" t="str">
        <f>IF(COUNTIF(L$6:L2662,L2662)=1,MAX(T$6:T2661)+1,"")</f>
        <v/>
      </c>
      <c r="U2662" s="49" t="str">
        <f>IF(COUNTIF(M$6:M2662,M2662)=1,MAX(U$6:U2661)+1,"")</f>
        <v/>
      </c>
      <c r="V2662" s="20">
        <f t="shared" si="386"/>
        <v>2656</v>
      </c>
      <c r="W2662" s="49" t="str">
        <f t="shared" si="378"/>
        <v/>
      </c>
      <c r="X2662" s="49" t="str">
        <f t="shared" si="379"/>
        <v/>
      </c>
      <c r="Y2662" s="49" t="str">
        <f t="shared" si="380"/>
        <v/>
      </c>
      <c r="Z2662" s="49" t="str">
        <f t="shared" si="381"/>
        <v/>
      </c>
      <c r="AA2662" s="49" t="str">
        <f t="shared" si="382"/>
        <v/>
      </c>
      <c r="AB2662" s="49" t="str">
        <f t="shared" si="383"/>
        <v/>
      </c>
      <c r="AC2662" s="49" t="str">
        <f>IFERROR(INDEX(Админка!$D$1:$D$2,MATCH(M2662,Админка!$C$1:$C$2,0),1)&amp;"/"&amp;INDEX(Админка!$E$7:$E$11,MATCH(C2662,Админка!$D$7:$D$11,0),1)&amp;"/"&amp;D2662&amp;"/"&amp;E2662,"")</f>
        <v/>
      </c>
    </row>
    <row r="2663" spans="1:29">
      <c r="A2663" s="53" t="str">
        <f>IFERROR(HYPERLINK(INDEX(Админка!$D$1:$D$2,MATCH(M2663,Админка!$C$1:$C$2,0),1)&amp;"/"&amp;INDEX(Админка!$E$7:$E$11,MATCH(C2663,Админка!$D$7:$D$11,0),1)&amp;"/"&amp;D2663&amp;"/"&amp;E2663,"&gt;&gt;&gt;"),"")</f>
        <v/>
      </c>
      <c r="B2663" s="63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3"/>
      <c r="N2663" s="49" t="str">
        <f t="shared" si="384"/>
        <v/>
      </c>
      <c r="O2663" s="49" t="str">
        <f t="shared" si="385"/>
        <v/>
      </c>
      <c r="P2663" s="49" t="str">
        <f>IF(COUNTIF(C$6:C2663,C2663)=1,MAX(P$6:P2662)+1,"")</f>
        <v/>
      </c>
      <c r="Q2663" s="49" t="str">
        <f>IF($C$2="",IF(COUNTIF(D$6:D2663,D2663)=1,MAX(Q$6:Q2662)+1,""),IF(C2663=$C$2,IF(COUNTIF(N$6:N2663,N2663)=1,MAX(Q$6:Q2662)+1,""),""))</f>
        <v/>
      </c>
      <c r="R2663" s="49" t="str">
        <f>IF(COUNTIF(O$5:O2663,O2663)=1,MAX(R$6:R2662)+1,"")</f>
        <v/>
      </c>
      <c r="S2663" s="49" t="str">
        <f>IF(COUNTIF(G$6:G2663,G2663)=1,MAX(S$6:S2662)+1,"")</f>
        <v/>
      </c>
      <c r="T2663" s="49" t="str">
        <f>IF(COUNTIF(L$6:L2663,L2663)=1,MAX(T$6:T2662)+1,"")</f>
        <v/>
      </c>
      <c r="U2663" s="49" t="str">
        <f>IF(COUNTIF(M$6:M2663,M2663)=1,MAX(U$6:U2662)+1,"")</f>
        <v/>
      </c>
      <c r="V2663" s="20">
        <f t="shared" si="386"/>
        <v>2657</v>
      </c>
      <c r="W2663" s="49" t="str">
        <f t="shared" si="378"/>
        <v/>
      </c>
      <c r="X2663" s="49" t="str">
        <f t="shared" si="379"/>
        <v/>
      </c>
      <c r="Y2663" s="49" t="str">
        <f t="shared" si="380"/>
        <v/>
      </c>
      <c r="Z2663" s="49" t="str">
        <f t="shared" si="381"/>
        <v/>
      </c>
      <c r="AA2663" s="49" t="str">
        <f t="shared" si="382"/>
        <v/>
      </c>
      <c r="AB2663" s="49" t="str">
        <f t="shared" si="383"/>
        <v/>
      </c>
      <c r="AC2663" s="49" t="str">
        <f>IFERROR(INDEX(Админка!$D$1:$D$2,MATCH(M2663,Админка!$C$1:$C$2,0),1)&amp;"/"&amp;INDEX(Админка!$E$7:$E$11,MATCH(C2663,Админка!$D$7:$D$11,0),1)&amp;"/"&amp;D2663&amp;"/"&amp;E2663,"")</f>
        <v/>
      </c>
    </row>
    <row r="2664" spans="1:29">
      <c r="A2664" s="53" t="str">
        <f>IFERROR(HYPERLINK(INDEX(Админка!$D$1:$D$2,MATCH(M2664,Админка!$C$1:$C$2,0),1)&amp;"/"&amp;INDEX(Админка!$E$7:$E$11,MATCH(C2664,Админка!$D$7:$D$11,0),1)&amp;"/"&amp;D2664&amp;"/"&amp;E2664,"&gt;&gt;&gt;"),"")</f>
        <v/>
      </c>
      <c r="B2664" s="63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3"/>
      <c r="N2664" s="49" t="str">
        <f t="shared" si="384"/>
        <v/>
      </c>
      <c r="O2664" s="49" t="str">
        <f t="shared" si="385"/>
        <v/>
      </c>
      <c r="P2664" s="49" t="str">
        <f>IF(COUNTIF(C$6:C2664,C2664)=1,MAX(P$6:P2663)+1,"")</f>
        <v/>
      </c>
      <c r="Q2664" s="49" t="str">
        <f>IF($C$2="",IF(COUNTIF(D$6:D2664,D2664)=1,MAX(Q$6:Q2663)+1,""),IF(C2664=$C$2,IF(COUNTIF(N$6:N2664,N2664)=1,MAX(Q$6:Q2663)+1,""),""))</f>
        <v/>
      </c>
      <c r="R2664" s="49" t="str">
        <f>IF(COUNTIF(O$5:O2664,O2664)=1,MAX(R$6:R2663)+1,"")</f>
        <v/>
      </c>
      <c r="S2664" s="49" t="str">
        <f>IF(COUNTIF(G$6:G2664,G2664)=1,MAX(S$6:S2663)+1,"")</f>
        <v/>
      </c>
      <c r="T2664" s="49" t="str">
        <f>IF(COUNTIF(L$6:L2664,L2664)=1,MAX(T$6:T2663)+1,"")</f>
        <v/>
      </c>
      <c r="U2664" s="49" t="str">
        <f>IF(COUNTIF(M$6:M2664,M2664)=1,MAX(U$6:U2663)+1,"")</f>
        <v/>
      </c>
      <c r="V2664" s="20">
        <f t="shared" si="386"/>
        <v>2658</v>
      </c>
      <c r="W2664" s="49" t="str">
        <f t="shared" si="378"/>
        <v/>
      </c>
      <c r="X2664" s="49" t="str">
        <f t="shared" si="379"/>
        <v/>
      </c>
      <c r="Y2664" s="49" t="str">
        <f t="shared" si="380"/>
        <v/>
      </c>
      <c r="Z2664" s="49" t="str">
        <f t="shared" si="381"/>
        <v/>
      </c>
      <c r="AA2664" s="49" t="str">
        <f t="shared" si="382"/>
        <v/>
      </c>
      <c r="AB2664" s="49" t="str">
        <f t="shared" si="383"/>
        <v/>
      </c>
      <c r="AC2664" s="49" t="str">
        <f>IFERROR(INDEX(Админка!$D$1:$D$2,MATCH(M2664,Админка!$C$1:$C$2,0),1)&amp;"/"&amp;INDEX(Админка!$E$7:$E$11,MATCH(C2664,Админка!$D$7:$D$11,0),1)&amp;"/"&amp;D2664&amp;"/"&amp;E2664,"")</f>
        <v/>
      </c>
    </row>
    <row r="2665" spans="1:29">
      <c r="A2665" s="53" t="str">
        <f>IFERROR(HYPERLINK(INDEX(Админка!$D$1:$D$2,MATCH(M2665,Админка!$C$1:$C$2,0),1)&amp;"/"&amp;INDEX(Админка!$E$7:$E$11,MATCH(C2665,Админка!$D$7:$D$11,0),1)&amp;"/"&amp;D2665&amp;"/"&amp;E2665,"&gt;&gt;&gt;"),"")</f>
        <v/>
      </c>
      <c r="B2665" s="63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3"/>
      <c r="N2665" s="49" t="str">
        <f t="shared" si="384"/>
        <v/>
      </c>
      <c r="O2665" s="49" t="str">
        <f t="shared" si="385"/>
        <v/>
      </c>
      <c r="P2665" s="49" t="str">
        <f>IF(COUNTIF(C$6:C2665,C2665)=1,MAX(P$6:P2664)+1,"")</f>
        <v/>
      </c>
      <c r="Q2665" s="49" t="str">
        <f>IF($C$2="",IF(COUNTIF(D$6:D2665,D2665)=1,MAX(Q$6:Q2664)+1,""),IF(C2665=$C$2,IF(COUNTIF(N$6:N2665,N2665)=1,MAX(Q$6:Q2664)+1,""),""))</f>
        <v/>
      </c>
      <c r="R2665" s="49" t="str">
        <f>IF(COUNTIF(O$5:O2665,O2665)=1,MAX(R$6:R2664)+1,"")</f>
        <v/>
      </c>
      <c r="S2665" s="49" t="str">
        <f>IF(COUNTIF(G$6:G2665,G2665)=1,MAX(S$6:S2664)+1,"")</f>
        <v/>
      </c>
      <c r="T2665" s="49" t="str">
        <f>IF(COUNTIF(L$6:L2665,L2665)=1,MAX(T$6:T2664)+1,"")</f>
        <v/>
      </c>
      <c r="U2665" s="49" t="str">
        <f>IF(COUNTIF(M$6:M2665,M2665)=1,MAX(U$6:U2664)+1,"")</f>
        <v/>
      </c>
      <c r="V2665" s="20">
        <f t="shared" si="386"/>
        <v>2659</v>
      </c>
      <c r="W2665" s="49" t="str">
        <f t="shared" si="378"/>
        <v/>
      </c>
      <c r="X2665" s="49" t="str">
        <f t="shared" si="379"/>
        <v/>
      </c>
      <c r="Y2665" s="49" t="str">
        <f t="shared" si="380"/>
        <v/>
      </c>
      <c r="Z2665" s="49" t="str">
        <f t="shared" si="381"/>
        <v/>
      </c>
      <c r="AA2665" s="49" t="str">
        <f t="shared" si="382"/>
        <v/>
      </c>
      <c r="AB2665" s="49" t="str">
        <f t="shared" si="383"/>
        <v/>
      </c>
      <c r="AC2665" s="49" t="str">
        <f>IFERROR(INDEX(Админка!$D$1:$D$2,MATCH(M2665,Админка!$C$1:$C$2,0),1)&amp;"/"&amp;INDEX(Админка!$E$7:$E$11,MATCH(C2665,Админка!$D$7:$D$11,0),1)&amp;"/"&amp;D2665&amp;"/"&amp;E2665,"")</f>
        <v/>
      </c>
    </row>
    <row r="2666" spans="1:29">
      <c r="A2666" s="53" t="str">
        <f>IFERROR(HYPERLINK(INDEX(Админка!$D$1:$D$2,MATCH(M2666,Админка!$C$1:$C$2,0),1)&amp;"/"&amp;INDEX(Админка!$E$7:$E$11,MATCH(C2666,Админка!$D$7:$D$11,0),1)&amp;"/"&amp;D2666&amp;"/"&amp;E2666,"&gt;&gt;&gt;"),"")</f>
        <v/>
      </c>
      <c r="B2666" s="63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3"/>
      <c r="N2666" s="49" t="str">
        <f t="shared" si="384"/>
        <v/>
      </c>
      <c r="O2666" s="49" t="str">
        <f t="shared" si="385"/>
        <v/>
      </c>
      <c r="P2666" s="49" t="str">
        <f>IF(COUNTIF(C$6:C2666,C2666)=1,MAX(P$6:P2665)+1,"")</f>
        <v/>
      </c>
      <c r="Q2666" s="49" t="str">
        <f>IF($C$2="",IF(COUNTIF(D$6:D2666,D2666)=1,MAX(Q$6:Q2665)+1,""),IF(C2666=$C$2,IF(COUNTIF(N$6:N2666,N2666)=1,MAX(Q$6:Q2665)+1,""),""))</f>
        <v/>
      </c>
      <c r="R2666" s="49" t="str">
        <f>IF(COUNTIF(O$5:O2666,O2666)=1,MAX(R$6:R2665)+1,"")</f>
        <v/>
      </c>
      <c r="S2666" s="49" t="str">
        <f>IF(COUNTIF(G$6:G2666,G2666)=1,MAX(S$6:S2665)+1,"")</f>
        <v/>
      </c>
      <c r="T2666" s="49" t="str">
        <f>IF(COUNTIF(L$6:L2666,L2666)=1,MAX(T$6:T2665)+1,"")</f>
        <v/>
      </c>
      <c r="U2666" s="49" t="str">
        <f>IF(COUNTIF(M$6:M2666,M2666)=1,MAX(U$6:U2665)+1,"")</f>
        <v/>
      </c>
      <c r="V2666" s="20">
        <f t="shared" si="386"/>
        <v>2660</v>
      </c>
      <c r="W2666" s="49" t="str">
        <f t="shared" si="378"/>
        <v/>
      </c>
      <c r="X2666" s="49" t="str">
        <f t="shared" si="379"/>
        <v/>
      </c>
      <c r="Y2666" s="49" t="str">
        <f t="shared" si="380"/>
        <v/>
      </c>
      <c r="Z2666" s="49" t="str">
        <f t="shared" si="381"/>
        <v/>
      </c>
      <c r="AA2666" s="49" t="str">
        <f t="shared" si="382"/>
        <v/>
      </c>
      <c r="AB2666" s="49" t="str">
        <f t="shared" si="383"/>
        <v/>
      </c>
      <c r="AC2666" s="49" t="str">
        <f>IFERROR(INDEX(Админка!$D$1:$D$2,MATCH(M2666,Админка!$C$1:$C$2,0),1)&amp;"/"&amp;INDEX(Админка!$E$7:$E$11,MATCH(C2666,Админка!$D$7:$D$11,0),1)&amp;"/"&amp;D2666&amp;"/"&amp;E2666,"")</f>
        <v/>
      </c>
    </row>
    <row r="2667" spans="1:29">
      <c r="A2667" s="53" t="str">
        <f>IFERROR(HYPERLINK(INDEX(Админка!$D$1:$D$2,MATCH(M2667,Админка!$C$1:$C$2,0),1)&amp;"/"&amp;INDEX(Админка!$E$7:$E$11,MATCH(C2667,Админка!$D$7:$D$11,0),1)&amp;"/"&amp;D2667&amp;"/"&amp;E2667,"&gt;&gt;&gt;"),"")</f>
        <v/>
      </c>
      <c r="B2667" s="63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3"/>
      <c r="N2667" s="49" t="str">
        <f t="shared" si="384"/>
        <v/>
      </c>
      <c r="O2667" s="49" t="str">
        <f t="shared" si="385"/>
        <v/>
      </c>
      <c r="P2667" s="49" t="str">
        <f>IF(COUNTIF(C$6:C2667,C2667)=1,MAX(P$6:P2666)+1,"")</f>
        <v/>
      </c>
      <c r="Q2667" s="49" t="str">
        <f>IF($C$2="",IF(COUNTIF(D$6:D2667,D2667)=1,MAX(Q$6:Q2666)+1,""),IF(C2667=$C$2,IF(COUNTIF(N$6:N2667,N2667)=1,MAX(Q$6:Q2666)+1,""),""))</f>
        <v/>
      </c>
      <c r="R2667" s="49" t="str">
        <f>IF(COUNTIF(O$5:O2667,O2667)=1,MAX(R$6:R2666)+1,"")</f>
        <v/>
      </c>
      <c r="S2667" s="49" t="str">
        <f>IF(COUNTIF(G$6:G2667,G2667)=1,MAX(S$6:S2666)+1,"")</f>
        <v/>
      </c>
      <c r="T2667" s="49" t="str">
        <f>IF(COUNTIF(L$6:L2667,L2667)=1,MAX(T$6:T2666)+1,"")</f>
        <v/>
      </c>
      <c r="U2667" s="49" t="str">
        <f>IF(COUNTIF(M$6:M2667,M2667)=1,MAX(U$6:U2666)+1,"")</f>
        <v/>
      </c>
      <c r="V2667" s="20">
        <f t="shared" si="386"/>
        <v>2661</v>
      </c>
      <c r="W2667" s="49" t="str">
        <f t="shared" si="378"/>
        <v/>
      </c>
      <c r="X2667" s="49" t="str">
        <f t="shared" si="379"/>
        <v/>
      </c>
      <c r="Y2667" s="49" t="str">
        <f t="shared" si="380"/>
        <v/>
      </c>
      <c r="Z2667" s="49" t="str">
        <f t="shared" si="381"/>
        <v/>
      </c>
      <c r="AA2667" s="49" t="str">
        <f t="shared" si="382"/>
        <v/>
      </c>
      <c r="AB2667" s="49" t="str">
        <f t="shared" si="383"/>
        <v/>
      </c>
      <c r="AC2667" s="49" t="str">
        <f>IFERROR(INDEX(Админка!$D$1:$D$2,MATCH(M2667,Админка!$C$1:$C$2,0),1)&amp;"/"&amp;INDEX(Админка!$E$7:$E$11,MATCH(C2667,Админка!$D$7:$D$11,0),1)&amp;"/"&amp;D2667&amp;"/"&amp;E2667,"")</f>
        <v/>
      </c>
    </row>
    <row r="2668" spans="1:29">
      <c r="A2668" s="53" t="str">
        <f>IFERROR(HYPERLINK(INDEX(Админка!$D$1:$D$2,MATCH(M2668,Админка!$C$1:$C$2,0),1)&amp;"/"&amp;INDEX(Админка!$E$7:$E$11,MATCH(C2668,Админка!$D$7:$D$11,0),1)&amp;"/"&amp;D2668&amp;"/"&amp;E2668,"&gt;&gt;&gt;"),"")</f>
        <v/>
      </c>
      <c r="B2668" s="63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3"/>
      <c r="N2668" s="49" t="str">
        <f t="shared" si="384"/>
        <v/>
      </c>
      <c r="O2668" s="49" t="str">
        <f t="shared" si="385"/>
        <v/>
      </c>
      <c r="P2668" s="49" t="str">
        <f>IF(COUNTIF(C$6:C2668,C2668)=1,MAX(P$6:P2667)+1,"")</f>
        <v/>
      </c>
      <c r="Q2668" s="49" t="str">
        <f>IF($C$2="",IF(COUNTIF(D$6:D2668,D2668)=1,MAX(Q$6:Q2667)+1,""),IF(C2668=$C$2,IF(COUNTIF(N$6:N2668,N2668)=1,MAX(Q$6:Q2667)+1,""),""))</f>
        <v/>
      </c>
      <c r="R2668" s="49" t="str">
        <f>IF(COUNTIF(O$5:O2668,O2668)=1,MAX(R$6:R2667)+1,"")</f>
        <v/>
      </c>
      <c r="S2668" s="49" t="str">
        <f>IF(COUNTIF(G$6:G2668,G2668)=1,MAX(S$6:S2667)+1,"")</f>
        <v/>
      </c>
      <c r="T2668" s="49" t="str">
        <f>IF(COUNTIF(L$6:L2668,L2668)=1,MAX(T$6:T2667)+1,"")</f>
        <v/>
      </c>
      <c r="U2668" s="49" t="str">
        <f>IF(COUNTIF(M$6:M2668,M2668)=1,MAX(U$6:U2667)+1,"")</f>
        <v/>
      </c>
      <c r="V2668" s="20">
        <f t="shared" si="386"/>
        <v>2662</v>
      </c>
      <c r="W2668" s="49" t="str">
        <f t="shared" si="378"/>
        <v/>
      </c>
      <c r="X2668" s="49" t="str">
        <f t="shared" si="379"/>
        <v/>
      </c>
      <c r="Y2668" s="49" t="str">
        <f t="shared" si="380"/>
        <v/>
      </c>
      <c r="Z2668" s="49" t="str">
        <f t="shared" si="381"/>
        <v/>
      </c>
      <c r="AA2668" s="49" t="str">
        <f t="shared" si="382"/>
        <v/>
      </c>
      <c r="AB2668" s="49" t="str">
        <f t="shared" si="383"/>
        <v/>
      </c>
      <c r="AC2668" s="49" t="str">
        <f>IFERROR(INDEX(Админка!$D$1:$D$2,MATCH(M2668,Админка!$C$1:$C$2,0),1)&amp;"/"&amp;INDEX(Админка!$E$7:$E$11,MATCH(C2668,Админка!$D$7:$D$11,0),1)&amp;"/"&amp;D2668&amp;"/"&amp;E2668,"")</f>
        <v/>
      </c>
    </row>
    <row r="2669" spans="1:29">
      <c r="A2669" s="53" t="str">
        <f>IFERROR(HYPERLINK(INDEX(Админка!$D$1:$D$2,MATCH(M2669,Админка!$C$1:$C$2,0),1)&amp;"/"&amp;INDEX(Админка!$E$7:$E$11,MATCH(C2669,Админка!$D$7:$D$11,0),1)&amp;"/"&amp;D2669&amp;"/"&amp;E2669,"&gt;&gt;&gt;"),"")</f>
        <v/>
      </c>
      <c r="B2669" s="63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3"/>
      <c r="N2669" s="49" t="str">
        <f t="shared" si="384"/>
        <v/>
      </c>
      <c r="O2669" s="49" t="str">
        <f t="shared" si="385"/>
        <v/>
      </c>
      <c r="P2669" s="49" t="str">
        <f>IF(COUNTIF(C$6:C2669,C2669)=1,MAX(P$6:P2668)+1,"")</f>
        <v/>
      </c>
      <c r="Q2669" s="49" t="str">
        <f>IF($C$2="",IF(COUNTIF(D$6:D2669,D2669)=1,MAX(Q$6:Q2668)+1,""),IF(C2669=$C$2,IF(COUNTIF(N$6:N2669,N2669)=1,MAX(Q$6:Q2668)+1,""),""))</f>
        <v/>
      </c>
      <c r="R2669" s="49" t="str">
        <f>IF(COUNTIF(O$5:O2669,O2669)=1,MAX(R$6:R2668)+1,"")</f>
        <v/>
      </c>
      <c r="S2669" s="49" t="str">
        <f>IF(COUNTIF(G$6:G2669,G2669)=1,MAX(S$6:S2668)+1,"")</f>
        <v/>
      </c>
      <c r="T2669" s="49" t="str">
        <f>IF(COUNTIF(L$6:L2669,L2669)=1,MAX(T$6:T2668)+1,"")</f>
        <v/>
      </c>
      <c r="U2669" s="49" t="str">
        <f>IF(COUNTIF(M$6:M2669,M2669)=1,MAX(U$6:U2668)+1,"")</f>
        <v/>
      </c>
      <c r="V2669" s="20">
        <f t="shared" si="386"/>
        <v>2663</v>
      </c>
      <c r="W2669" s="49" t="str">
        <f t="shared" si="378"/>
        <v/>
      </c>
      <c r="X2669" s="49" t="str">
        <f t="shared" si="379"/>
        <v/>
      </c>
      <c r="Y2669" s="49" t="str">
        <f t="shared" si="380"/>
        <v/>
      </c>
      <c r="Z2669" s="49" t="str">
        <f t="shared" si="381"/>
        <v/>
      </c>
      <c r="AA2669" s="49" t="str">
        <f t="shared" si="382"/>
        <v/>
      </c>
      <c r="AB2669" s="49" t="str">
        <f t="shared" si="383"/>
        <v/>
      </c>
      <c r="AC2669" s="49" t="str">
        <f>IFERROR(INDEX(Админка!$D$1:$D$2,MATCH(M2669,Админка!$C$1:$C$2,0),1)&amp;"/"&amp;INDEX(Админка!$E$7:$E$11,MATCH(C2669,Админка!$D$7:$D$11,0),1)&amp;"/"&amp;D2669&amp;"/"&amp;E2669,"")</f>
        <v/>
      </c>
    </row>
    <row r="2670" spans="1:29">
      <c r="A2670" s="53" t="str">
        <f>IFERROR(HYPERLINK(INDEX(Админка!$D$1:$D$2,MATCH(M2670,Админка!$C$1:$C$2,0),1)&amp;"/"&amp;INDEX(Админка!$E$7:$E$11,MATCH(C2670,Админка!$D$7:$D$11,0),1)&amp;"/"&amp;D2670&amp;"/"&amp;E2670,"&gt;&gt;&gt;"),"")</f>
        <v/>
      </c>
      <c r="B2670" s="63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3"/>
      <c r="N2670" s="49" t="str">
        <f t="shared" si="384"/>
        <v/>
      </c>
      <c r="O2670" s="49" t="str">
        <f t="shared" si="385"/>
        <v/>
      </c>
      <c r="P2670" s="49" t="str">
        <f>IF(COUNTIF(C$6:C2670,C2670)=1,MAX(P$6:P2669)+1,"")</f>
        <v/>
      </c>
      <c r="Q2670" s="49" t="str">
        <f>IF($C$2="",IF(COUNTIF(D$6:D2670,D2670)=1,MAX(Q$6:Q2669)+1,""),IF(C2670=$C$2,IF(COUNTIF(N$6:N2670,N2670)=1,MAX(Q$6:Q2669)+1,""),""))</f>
        <v/>
      </c>
      <c r="R2670" s="49" t="str">
        <f>IF(COUNTIF(O$5:O2670,O2670)=1,MAX(R$6:R2669)+1,"")</f>
        <v/>
      </c>
      <c r="S2670" s="49" t="str">
        <f>IF(COUNTIF(G$6:G2670,G2670)=1,MAX(S$6:S2669)+1,"")</f>
        <v/>
      </c>
      <c r="T2670" s="49" t="str">
        <f>IF(COUNTIF(L$6:L2670,L2670)=1,MAX(T$6:T2669)+1,"")</f>
        <v/>
      </c>
      <c r="U2670" s="49" t="str">
        <f>IF(COUNTIF(M$6:M2670,M2670)=1,MAX(U$6:U2669)+1,"")</f>
        <v/>
      </c>
      <c r="V2670" s="20">
        <f t="shared" si="386"/>
        <v>2664</v>
      </c>
      <c r="W2670" s="49" t="str">
        <f t="shared" si="378"/>
        <v/>
      </c>
      <c r="X2670" s="49" t="str">
        <f t="shared" si="379"/>
        <v/>
      </c>
      <c r="Y2670" s="49" t="str">
        <f t="shared" si="380"/>
        <v/>
      </c>
      <c r="Z2670" s="49" t="str">
        <f t="shared" si="381"/>
        <v/>
      </c>
      <c r="AA2670" s="49" t="str">
        <f t="shared" si="382"/>
        <v/>
      </c>
      <c r="AB2670" s="49" t="str">
        <f t="shared" si="383"/>
        <v/>
      </c>
      <c r="AC2670" s="49" t="str">
        <f>IFERROR(INDEX(Админка!$D$1:$D$2,MATCH(M2670,Админка!$C$1:$C$2,0),1)&amp;"/"&amp;INDEX(Админка!$E$7:$E$11,MATCH(C2670,Админка!$D$7:$D$11,0),1)&amp;"/"&amp;D2670&amp;"/"&amp;E2670,"")</f>
        <v/>
      </c>
    </row>
    <row r="2671" spans="1:29">
      <c r="A2671" s="53" t="str">
        <f>IFERROR(HYPERLINK(INDEX(Админка!$D$1:$D$2,MATCH(M2671,Админка!$C$1:$C$2,0),1)&amp;"/"&amp;INDEX(Админка!$E$7:$E$11,MATCH(C2671,Админка!$D$7:$D$11,0),1)&amp;"/"&amp;D2671&amp;"/"&amp;E2671,"&gt;&gt;&gt;"),"")</f>
        <v/>
      </c>
      <c r="B2671" s="63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3"/>
      <c r="N2671" s="49" t="str">
        <f t="shared" si="384"/>
        <v/>
      </c>
      <c r="O2671" s="49" t="str">
        <f t="shared" si="385"/>
        <v/>
      </c>
      <c r="P2671" s="49" t="str">
        <f>IF(COUNTIF(C$6:C2671,C2671)=1,MAX(P$6:P2670)+1,"")</f>
        <v/>
      </c>
      <c r="Q2671" s="49" t="str">
        <f>IF($C$2="",IF(COUNTIF(D$6:D2671,D2671)=1,MAX(Q$6:Q2670)+1,""),IF(C2671=$C$2,IF(COUNTIF(N$6:N2671,N2671)=1,MAX(Q$6:Q2670)+1,""),""))</f>
        <v/>
      </c>
      <c r="R2671" s="49" t="str">
        <f>IF(COUNTIF(O$5:O2671,O2671)=1,MAX(R$6:R2670)+1,"")</f>
        <v/>
      </c>
      <c r="S2671" s="49" t="str">
        <f>IF(COUNTIF(G$6:G2671,G2671)=1,MAX(S$6:S2670)+1,"")</f>
        <v/>
      </c>
      <c r="T2671" s="49" t="str">
        <f>IF(COUNTIF(L$6:L2671,L2671)=1,MAX(T$6:T2670)+1,"")</f>
        <v/>
      </c>
      <c r="U2671" s="49" t="str">
        <f>IF(COUNTIF(M$6:M2671,M2671)=1,MAX(U$6:U2670)+1,"")</f>
        <v/>
      </c>
      <c r="V2671" s="20">
        <f t="shared" si="386"/>
        <v>2665</v>
      </c>
      <c r="W2671" s="49" t="str">
        <f t="shared" si="378"/>
        <v/>
      </c>
      <c r="X2671" s="49" t="str">
        <f t="shared" si="379"/>
        <v/>
      </c>
      <c r="Y2671" s="49" t="str">
        <f t="shared" si="380"/>
        <v/>
      </c>
      <c r="Z2671" s="49" t="str">
        <f t="shared" si="381"/>
        <v/>
      </c>
      <c r="AA2671" s="49" t="str">
        <f t="shared" si="382"/>
        <v/>
      </c>
      <c r="AB2671" s="49" t="str">
        <f t="shared" si="383"/>
        <v/>
      </c>
      <c r="AC2671" s="49" t="str">
        <f>IFERROR(INDEX(Админка!$D$1:$D$2,MATCH(M2671,Админка!$C$1:$C$2,0),1)&amp;"/"&amp;INDEX(Админка!$E$7:$E$11,MATCH(C2671,Админка!$D$7:$D$11,0),1)&amp;"/"&amp;D2671&amp;"/"&amp;E2671,"")</f>
        <v/>
      </c>
    </row>
    <row r="2672" spans="1:29">
      <c r="A2672" s="53" t="str">
        <f>IFERROR(HYPERLINK(INDEX(Админка!$D$1:$D$2,MATCH(M2672,Админка!$C$1:$C$2,0),1)&amp;"/"&amp;INDEX(Админка!$E$7:$E$11,MATCH(C2672,Админка!$D$7:$D$11,0),1)&amp;"/"&amp;D2672&amp;"/"&amp;E2672,"&gt;&gt;&gt;"),"")</f>
        <v/>
      </c>
      <c r="B2672" s="63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3"/>
      <c r="N2672" s="49" t="str">
        <f t="shared" si="384"/>
        <v/>
      </c>
      <c r="O2672" s="49" t="str">
        <f t="shared" si="385"/>
        <v/>
      </c>
      <c r="P2672" s="49" t="str">
        <f>IF(COUNTIF(C$6:C2672,C2672)=1,MAX(P$6:P2671)+1,"")</f>
        <v/>
      </c>
      <c r="Q2672" s="49" t="str">
        <f>IF($C$2="",IF(COUNTIF(D$6:D2672,D2672)=1,MAX(Q$6:Q2671)+1,""),IF(C2672=$C$2,IF(COUNTIF(N$6:N2672,N2672)=1,MAX(Q$6:Q2671)+1,""),""))</f>
        <v/>
      </c>
      <c r="R2672" s="49" t="str">
        <f>IF(COUNTIF(O$5:O2672,O2672)=1,MAX(R$6:R2671)+1,"")</f>
        <v/>
      </c>
      <c r="S2672" s="49" t="str">
        <f>IF(COUNTIF(G$6:G2672,G2672)=1,MAX(S$6:S2671)+1,"")</f>
        <v/>
      </c>
      <c r="T2672" s="49" t="str">
        <f>IF(COUNTIF(L$6:L2672,L2672)=1,MAX(T$6:T2671)+1,"")</f>
        <v/>
      </c>
      <c r="U2672" s="49" t="str">
        <f>IF(COUNTIF(M$6:M2672,M2672)=1,MAX(U$6:U2671)+1,"")</f>
        <v/>
      </c>
      <c r="V2672" s="20">
        <f t="shared" si="386"/>
        <v>2666</v>
      </c>
      <c r="W2672" s="49" t="str">
        <f t="shared" si="378"/>
        <v/>
      </c>
      <c r="X2672" s="49" t="str">
        <f t="shared" si="379"/>
        <v/>
      </c>
      <c r="Y2672" s="49" t="str">
        <f t="shared" si="380"/>
        <v/>
      </c>
      <c r="Z2672" s="49" t="str">
        <f t="shared" si="381"/>
        <v/>
      </c>
      <c r="AA2672" s="49" t="str">
        <f t="shared" si="382"/>
        <v/>
      </c>
      <c r="AB2672" s="49" t="str">
        <f t="shared" si="383"/>
        <v/>
      </c>
      <c r="AC2672" s="49" t="str">
        <f>IFERROR(INDEX(Админка!$D$1:$D$2,MATCH(M2672,Админка!$C$1:$C$2,0),1)&amp;"/"&amp;INDEX(Админка!$E$7:$E$11,MATCH(C2672,Админка!$D$7:$D$11,0),1)&amp;"/"&amp;D2672&amp;"/"&amp;E2672,"")</f>
        <v/>
      </c>
    </row>
    <row r="2673" spans="1:29">
      <c r="A2673" s="53" t="str">
        <f>IFERROR(HYPERLINK(INDEX(Админка!$D$1:$D$2,MATCH(M2673,Админка!$C$1:$C$2,0),1)&amp;"/"&amp;INDEX(Админка!$E$7:$E$11,MATCH(C2673,Админка!$D$7:$D$11,0),1)&amp;"/"&amp;D2673&amp;"/"&amp;E2673,"&gt;&gt;&gt;"),"")</f>
        <v/>
      </c>
      <c r="B2673" s="63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3"/>
      <c r="N2673" s="49" t="str">
        <f t="shared" si="384"/>
        <v/>
      </c>
      <c r="O2673" s="49" t="str">
        <f t="shared" si="385"/>
        <v/>
      </c>
      <c r="P2673" s="49" t="str">
        <f>IF(COUNTIF(C$6:C2673,C2673)=1,MAX(P$6:P2672)+1,"")</f>
        <v/>
      </c>
      <c r="Q2673" s="49" t="str">
        <f>IF($C$2="",IF(COUNTIF(D$6:D2673,D2673)=1,MAX(Q$6:Q2672)+1,""),IF(C2673=$C$2,IF(COUNTIF(N$6:N2673,N2673)=1,MAX(Q$6:Q2672)+1,""),""))</f>
        <v/>
      </c>
      <c r="R2673" s="49" t="str">
        <f>IF(COUNTIF(O$5:O2673,O2673)=1,MAX(R$6:R2672)+1,"")</f>
        <v/>
      </c>
      <c r="S2673" s="49" t="str">
        <f>IF(COUNTIF(G$6:G2673,G2673)=1,MAX(S$6:S2672)+1,"")</f>
        <v/>
      </c>
      <c r="T2673" s="49" t="str">
        <f>IF(COUNTIF(L$6:L2673,L2673)=1,MAX(T$6:T2672)+1,"")</f>
        <v/>
      </c>
      <c r="U2673" s="49" t="str">
        <f>IF(COUNTIF(M$6:M2673,M2673)=1,MAX(U$6:U2672)+1,"")</f>
        <v/>
      </c>
      <c r="V2673" s="20">
        <f t="shared" si="386"/>
        <v>2667</v>
      </c>
      <c r="W2673" s="49" t="str">
        <f t="shared" si="378"/>
        <v/>
      </c>
      <c r="X2673" s="49" t="str">
        <f t="shared" si="379"/>
        <v/>
      </c>
      <c r="Y2673" s="49" t="str">
        <f t="shared" si="380"/>
        <v/>
      </c>
      <c r="Z2673" s="49" t="str">
        <f t="shared" si="381"/>
        <v/>
      </c>
      <c r="AA2673" s="49" t="str">
        <f t="shared" si="382"/>
        <v/>
      </c>
      <c r="AB2673" s="49" t="str">
        <f t="shared" si="383"/>
        <v/>
      </c>
      <c r="AC2673" s="49" t="str">
        <f>IFERROR(INDEX(Админка!$D$1:$D$2,MATCH(M2673,Админка!$C$1:$C$2,0),1)&amp;"/"&amp;INDEX(Админка!$E$7:$E$11,MATCH(C2673,Админка!$D$7:$D$11,0),1)&amp;"/"&amp;D2673&amp;"/"&amp;E2673,"")</f>
        <v/>
      </c>
    </row>
    <row r="2674" spans="1:29">
      <c r="A2674" s="53" t="str">
        <f>IFERROR(HYPERLINK(INDEX(Админка!$D$1:$D$2,MATCH(M2674,Админка!$C$1:$C$2,0),1)&amp;"/"&amp;INDEX(Админка!$E$7:$E$11,MATCH(C2674,Админка!$D$7:$D$11,0),1)&amp;"/"&amp;D2674&amp;"/"&amp;E2674,"&gt;&gt;&gt;"),"")</f>
        <v/>
      </c>
      <c r="B2674" s="63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3"/>
      <c r="N2674" s="49" t="str">
        <f t="shared" si="384"/>
        <v/>
      </c>
      <c r="O2674" s="49" t="str">
        <f t="shared" si="385"/>
        <v/>
      </c>
      <c r="P2674" s="49" t="str">
        <f>IF(COUNTIF(C$6:C2674,C2674)=1,MAX(P$6:P2673)+1,"")</f>
        <v/>
      </c>
      <c r="Q2674" s="49" t="str">
        <f>IF($C$2="",IF(COUNTIF(D$6:D2674,D2674)=1,MAX(Q$6:Q2673)+1,""),IF(C2674=$C$2,IF(COUNTIF(N$6:N2674,N2674)=1,MAX(Q$6:Q2673)+1,""),""))</f>
        <v/>
      </c>
      <c r="R2674" s="49" t="str">
        <f>IF(COUNTIF(O$5:O2674,O2674)=1,MAX(R$6:R2673)+1,"")</f>
        <v/>
      </c>
      <c r="S2674" s="49" t="str">
        <f>IF(COUNTIF(G$6:G2674,G2674)=1,MAX(S$6:S2673)+1,"")</f>
        <v/>
      </c>
      <c r="T2674" s="49" t="str">
        <f>IF(COUNTIF(L$6:L2674,L2674)=1,MAX(T$6:T2673)+1,"")</f>
        <v/>
      </c>
      <c r="U2674" s="49" t="str">
        <f>IF(COUNTIF(M$6:M2674,M2674)=1,MAX(U$6:U2673)+1,"")</f>
        <v/>
      </c>
      <c r="V2674" s="20">
        <f t="shared" si="386"/>
        <v>2668</v>
      </c>
      <c r="W2674" s="49" t="str">
        <f t="shared" si="378"/>
        <v/>
      </c>
      <c r="X2674" s="49" t="str">
        <f t="shared" si="379"/>
        <v/>
      </c>
      <c r="Y2674" s="49" t="str">
        <f t="shared" si="380"/>
        <v/>
      </c>
      <c r="Z2674" s="49" t="str">
        <f t="shared" si="381"/>
        <v/>
      </c>
      <c r="AA2674" s="49" t="str">
        <f t="shared" si="382"/>
        <v/>
      </c>
      <c r="AB2674" s="49" t="str">
        <f t="shared" si="383"/>
        <v/>
      </c>
      <c r="AC2674" s="49" t="str">
        <f>IFERROR(INDEX(Админка!$D$1:$D$2,MATCH(M2674,Админка!$C$1:$C$2,0),1)&amp;"/"&amp;INDEX(Админка!$E$7:$E$11,MATCH(C2674,Админка!$D$7:$D$11,0),1)&amp;"/"&amp;D2674&amp;"/"&amp;E2674,"")</f>
        <v/>
      </c>
    </row>
    <row r="2675" spans="1:29">
      <c r="A2675" s="53" t="str">
        <f>IFERROR(HYPERLINK(INDEX(Админка!$D$1:$D$2,MATCH(M2675,Админка!$C$1:$C$2,0),1)&amp;"/"&amp;INDEX(Админка!$E$7:$E$11,MATCH(C2675,Админка!$D$7:$D$11,0),1)&amp;"/"&amp;D2675&amp;"/"&amp;E2675,"&gt;&gt;&gt;"),"")</f>
        <v/>
      </c>
      <c r="B2675" s="63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3"/>
      <c r="N2675" s="49" t="str">
        <f t="shared" si="384"/>
        <v/>
      </c>
      <c r="O2675" s="49" t="str">
        <f t="shared" si="385"/>
        <v/>
      </c>
      <c r="P2675" s="49" t="str">
        <f>IF(COUNTIF(C$6:C2675,C2675)=1,MAX(P$6:P2674)+1,"")</f>
        <v/>
      </c>
      <c r="Q2675" s="49" t="str">
        <f>IF($C$2="",IF(COUNTIF(D$6:D2675,D2675)=1,MAX(Q$6:Q2674)+1,""),IF(C2675=$C$2,IF(COUNTIF(N$6:N2675,N2675)=1,MAX(Q$6:Q2674)+1,""),""))</f>
        <v/>
      </c>
      <c r="R2675" s="49" t="str">
        <f>IF(COUNTIF(O$5:O2675,O2675)=1,MAX(R$6:R2674)+1,"")</f>
        <v/>
      </c>
      <c r="S2675" s="49" t="str">
        <f>IF(COUNTIF(G$6:G2675,G2675)=1,MAX(S$6:S2674)+1,"")</f>
        <v/>
      </c>
      <c r="T2675" s="49" t="str">
        <f>IF(COUNTIF(L$6:L2675,L2675)=1,MAX(T$6:T2674)+1,"")</f>
        <v/>
      </c>
      <c r="U2675" s="49" t="str">
        <f>IF(COUNTIF(M$6:M2675,M2675)=1,MAX(U$6:U2674)+1,"")</f>
        <v/>
      </c>
      <c r="V2675" s="20">
        <f t="shared" si="386"/>
        <v>2669</v>
      </c>
      <c r="W2675" s="49" t="str">
        <f t="shared" si="378"/>
        <v/>
      </c>
      <c r="X2675" s="49" t="str">
        <f t="shared" si="379"/>
        <v/>
      </c>
      <c r="Y2675" s="49" t="str">
        <f t="shared" si="380"/>
        <v/>
      </c>
      <c r="Z2675" s="49" t="str">
        <f t="shared" si="381"/>
        <v/>
      </c>
      <c r="AA2675" s="49" t="str">
        <f t="shared" si="382"/>
        <v/>
      </c>
      <c r="AB2675" s="49" t="str">
        <f t="shared" si="383"/>
        <v/>
      </c>
      <c r="AC2675" s="49" t="str">
        <f>IFERROR(INDEX(Админка!$D$1:$D$2,MATCH(M2675,Админка!$C$1:$C$2,0),1)&amp;"/"&amp;INDEX(Админка!$E$7:$E$11,MATCH(C2675,Админка!$D$7:$D$11,0),1)&amp;"/"&amp;D2675&amp;"/"&amp;E2675,"")</f>
        <v/>
      </c>
    </row>
    <row r="2676" spans="1:29">
      <c r="A2676" s="53" t="str">
        <f>IFERROR(HYPERLINK(INDEX(Админка!$D$1:$D$2,MATCH(M2676,Админка!$C$1:$C$2,0),1)&amp;"/"&amp;INDEX(Админка!$E$7:$E$11,MATCH(C2676,Админка!$D$7:$D$11,0),1)&amp;"/"&amp;D2676&amp;"/"&amp;E2676,"&gt;&gt;&gt;"),"")</f>
        <v/>
      </c>
      <c r="B2676" s="63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3"/>
      <c r="N2676" s="49" t="str">
        <f t="shared" si="384"/>
        <v/>
      </c>
      <c r="O2676" s="49" t="str">
        <f t="shared" si="385"/>
        <v/>
      </c>
      <c r="P2676" s="49" t="str">
        <f>IF(COUNTIF(C$6:C2676,C2676)=1,MAX(P$6:P2675)+1,"")</f>
        <v/>
      </c>
      <c r="Q2676" s="49" t="str">
        <f>IF($C$2="",IF(COUNTIF(D$6:D2676,D2676)=1,MAX(Q$6:Q2675)+1,""),IF(C2676=$C$2,IF(COUNTIF(N$6:N2676,N2676)=1,MAX(Q$6:Q2675)+1,""),""))</f>
        <v/>
      </c>
      <c r="R2676" s="49" t="str">
        <f>IF(COUNTIF(O$5:O2676,O2676)=1,MAX(R$6:R2675)+1,"")</f>
        <v/>
      </c>
      <c r="S2676" s="49" t="str">
        <f>IF(COUNTIF(G$6:G2676,G2676)=1,MAX(S$6:S2675)+1,"")</f>
        <v/>
      </c>
      <c r="T2676" s="49" t="str">
        <f>IF(COUNTIF(L$6:L2676,L2676)=1,MAX(T$6:T2675)+1,"")</f>
        <v/>
      </c>
      <c r="U2676" s="49" t="str">
        <f>IF(COUNTIF(M$6:M2676,M2676)=1,MAX(U$6:U2675)+1,"")</f>
        <v/>
      </c>
      <c r="V2676" s="20">
        <f t="shared" si="386"/>
        <v>2670</v>
      </c>
      <c r="W2676" s="49" t="str">
        <f t="shared" si="378"/>
        <v/>
      </c>
      <c r="X2676" s="49" t="str">
        <f t="shared" si="379"/>
        <v/>
      </c>
      <c r="Y2676" s="49" t="str">
        <f t="shared" si="380"/>
        <v/>
      </c>
      <c r="Z2676" s="49" t="str">
        <f t="shared" si="381"/>
        <v/>
      </c>
      <c r="AA2676" s="49" t="str">
        <f t="shared" si="382"/>
        <v/>
      </c>
      <c r="AB2676" s="49" t="str">
        <f t="shared" si="383"/>
        <v/>
      </c>
      <c r="AC2676" s="49" t="str">
        <f>IFERROR(INDEX(Админка!$D$1:$D$2,MATCH(M2676,Админка!$C$1:$C$2,0),1)&amp;"/"&amp;INDEX(Админка!$E$7:$E$11,MATCH(C2676,Админка!$D$7:$D$11,0),1)&amp;"/"&amp;D2676&amp;"/"&amp;E2676,"")</f>
        <v/>
      </c>
    </row>
    <row r="2677" spans="1:29">
      <c r="A2677" s="53" t="str">
        <f>IFERROR(HYPERLINK(INDEX(Админка!$D$1:$D$2,MATCH(M2677,Админка!$C$1:$C$2,0),1)&amp;"/"&amp;INDEX(Админка!$E$7:$E$11,MATCH(C2677,Админка!$D$7:$D$11,0),1)&amp;"/"&amp;D2677&amp;"/"&amp;E2677,"&gt;&gt;&gt;"),"")</f>
        <v/>
      </c>
      <c r="B2677" s="63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3"/>
      <c r="N2677" s="49" t="str">
        <f t="shared" si="384"/>
        <v/>
      </c>
      <c r="O2677" s="49" t="str">
        <f t="shared" si="385"/>
        <v/>
      </c>
      <c r="P2677" s="49" t="str">
        <f>IF(COUNTIF(C$6:C2677,C2677)=1,MAX(P$6:P2676)+1,"")</f>
        <v/>
      </c>
      <c r="Q2677" s="49" t="str">
        <f>IF($C$2="",IF(COUNTIF(D$6:D2677,D2677)=1,MAX(Q$6:Q2676)+1,""),IF(C2677=$C$2,IF(COUNTIF(N$6:N2677,N2677)=1,MAX(Q$6:Q2676)+1,""),""))</f>
        <v/>
      </c>
      <c r="R2677" s="49" t="str">
        <f>IF(COUNTIF(O$5:O2677,O2677)=1,MAX(R$6:R2676)+1,"")</f>
        <v/>
      </c>
      <c r="S2677" s="49" t="str">
        <f>IF(COUNTIF(G$6:G2677,G2677)=1,MAX(S$6:S2676)+1,"")</f>
        <v/>
      </c>
      <c r="T2677" s="49" t="str">
        <f>IF(COUNTIF(L$6:L2677,L2677)=1,MAX(T$6:T2676)+1,"")</f>
        <v/>
      </c>
      <c r="U2677" s="49" t="str">
        <f>IF(COUNTIF(M$6:M2677,M2677)=1,MAX(U$6:U2676)+1,"")</f>
        <v/>
      </c>
      <c r="V2677" s="20">
        <f t="shared" si="386"/>
        <v>2671</v>
      </c>
      <c r="W2677" s="49" t="str">
        <f t="shared" si="378"/>
        <v/>
      </c>
      <c r="X2677" s="49" t="str">
        <f t="shared" si="379"/>
        <v/>
      </c>
      <c r="Y2677" s="49" t="str">
        <f t="shared" si="380"/>
        <v/>
      </c>
      <c r="Z2677" s="49" t="str">
        <f t="shared" si="381"/>
        <v/>
      </c>
      <c r="AA2677" s="49" t="str">
        <f t="shared" si="382"/>
        <v/>
      </c>
      <c r="AB2677" s="49" t="str">
        <f t="shared" si="383"/>
        <v/>
      </c>
      <c r="AC2677" s="49" t="str">
        <f>IFERROR(INDEX(Админка!$D$1:$D$2,MATCH(M2677,Админка!$C$1:$C$2,0),1)&amp;"/"&amp;INDEX(Админка!$E$7:$E$11,MATCH(C2677,Админка!$D$7:$D$11,0),1)&amp;"/"&amp;D2677&amp;"/"&amp;E2677,"")</f>
        <v/>
      </c>
    </row>
    <row r="2678" spans="1:29">
      <c r="A2678" s="53" t="str">
        <f>IFERROR(HYPERLINK(INDEX(Админка!$D$1:$D$2,MATCH(M2678,Админка!$C$1:$C$2,0),1)&amp;"/"&amp;INDEX(Админка!$E$7:$E$11,MATCH(C2678,Админка!$D$7:$D$11,0),1)&amp;"/"&amp;D2678&amp;"/"&amp;E2678,"&gt;&gt;&gt;"),"")</f>
        <v/>
      </c>
      <c r="B2678" s="63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3"/>
      <c r="N2678" s="49" t="str">
        <f t="shared" si="384"/>
        <v/>
      </c>
      <c r="O2678" s="49" t="str">
        <f t="shared" si="385"/>
        <v/>
      </c>
      <c r="P2678" s="49" t="str">
        <f>IF(COUNTIF(C$6:C2678,C2678)=1,MAX(P$6:P2677)+1,"")</f>
        <v/>
      </c>
      <c r="Q2678" s="49" t="str">
        <f>IF($C$2="",IF(COUNTIF(D$6:D2678,D2678)=1,MAX(Q$6:Q2677)+1,""),IF(C2678=$C$2,IF(COUNTIF(N$6:N2678,N2678)=1,MAX(Q$6:Q2677)+1,""),""))</f>
        <v/>
      </c>
      <c r="R2678" s="49" t="str">
        <f>IF(COUNTIF(O$5:O2678,O2678)=1,MAX(R$6:R2677)+1,"")</f>
        <v/>
      </c>
      <c r="S2678" s="49" t="str">
        <f>IF(COUNTIF(G$6:G2678,G2678)=1,MAX(S$6:S2677)+1,"")</f>
        <v/>
      </c>
      <c r="T2678" s="49" t="str">
        <f>IF(COUNTIF(L$6:L2678,L2678)=1,MAX(T$6:T2677)+1,"")</f>
        <v/>
      </c>
      <c r="U2678" s="49" t="str">
        <f>IF(COUNTIF(M$6:M2678,M2678)=1,MAX(U$6:U2677)+1,"")</f>
        <v/>
      </c>
      <c r="V2678" s="20">
        <f t="shared" si="386"/>
        <v>2672</v>
      </c>
      <c r="W2678" s="49" t="str">
        <f t="shared" si="378"/>
        <v/>
      </c>
      <c r="X2678" s="49" t="str">
        <f t="shared" si="379"/>
        <v/>
      </c>
      <c r="Y2678" s="49" t="str">
        <f t="shared" si="380"/>
        <v/>
      </c>
      <c r="Z2678" s="49" t="str">
        <f t="shared" si="381"/>
        <v/>
      </c>
      <c r="AA2678" s="49" t="str">
        <f t="shared" si="382"/>
        <v/>
      </c>
      <c r="AB2678" s="49" t="str">
        <f t="shared" si="383"/>
        <v/>
      </c>
      <c r="AC2678" s="49" t="str">
        <f>IFERROR(INDEX(Админка!$D$1:$D$2,MATCH(M2678,Админка!$C$1:$C$2,0),1)&amp;"/"&amp;INDEX(Админка!$E$7:$E$11,MATCH(C2678,Админка!$D$7:$D$11,0),1)&amp;"/"&amp;D2678&amp;"/"&amp;E2678,"")</f>
        <v/>
      </c>
    </row>
    <row r="2679" spans="1:29">
      <c r="A2679" s="53" t="str">
        <f>IFERROR(HYPERLINK(INDEX(Админка!$D$1:$D$2,MATCH(M2679,Админка!$C$1:$C$2,0),1)&amp;"/"&amp;INDEX(Админка!$E$7:$E$11,MATCH(C2679,Админка!$D$7:$D$11,0),1)&amp;"/"&amp;D2679&amp;"/"&amp;E2679,"&gt;&gt;&gt;"),"")</f>
        <v/>
      </c>
      <c r="B2679" s="63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3"/>
      <c r="N2679" s="49" t="str">
        <f t="shared" si="384"/>
        <v/>
      </c>
      <c r="O2679" s="49" t="str">
        <f t="shared" si="385"/>
        <v/>
      </c>
      <c r="P2679" s="49" t="str">
        <f>IF(COUNTIF(C$6:C2679,C2679)=1,MAX(P$6:P2678)+1,"")</f>
        <v/>
      </c>
      <c r="Q2679" s="49" t="str">
        <f>IF($C$2="",IF(COUNTIF(D$6:D2679,D2679)=1,MAX(Q$6:Q2678)+1,""),IF(C2679=$C$2,IF(COUNTIF(N$6:N2679,N2679)=1,MAX(Q$6:Q2678)+1,""),""))</f>
        <v/>
      </c>
      <c r="R2679" s="49" t="str">
        <f>IF(COUNTIF(O$5:O2679,O2679)=1,MAX(R$6:R2678)+1,"")</f>
        <v/>
      </c>
      <c r="S2679" s="49" t="str">
        <f>IF(COUNTIF(G$6:G2679,G2679)=1,MAX(S$6:S2678)+1,"")</f>
        <v/>
      </c>
      <c r="T2679" s="49" t="str">
        <f>IF(COUNTIF(L$6:L2679,L2679)=1,MAX(T$6:T2678)+1,"")</f>
        <v/>
      </c>
      <c r="U2679" s="49" t="str">
        <f>IF(COUNTIF(M$6:M2679,M2679)=1,MAX(U$6:U2678)+1,"")</f>
        <v/>
      </c>
      <c r="V2679" s="20">
        <f t="shared" si="386"/>
        <v>2673</v>
      </c>
      <c r="W2679" s="49" t="str">
        <f t="shared" si="378"/>
        <v/>
      </c>
      <c r="X2679" s="49" t="str">
        <f t="shared" si="379"/>
        <v/>
      </c>
      <c r="Y2679" s="49" t="str">
        <f t="shared" si="380"/>
        <v/>
      </c>
      <c r="Z2679" s="49" t="str">
        <f t="shared" si="381"/>
        <v/>
      </c>
      <c r="AA2679" s="49" t="str">
        <f t="shared" si="382"/>
        <v/>
      </c>
      <c r="AB2679" s="49" t="str">
        <f t="shared" si="383"/>
        <v/>
      </c>
      <c r="AC2679" s="49" t="str">
        <f>IFERROR(INDEX(Админка!$D$1:$D$2,MATCH(M2679,Админка!$C$1:$C$2,0),1)&amp;"/"&amp;INDEX(Админка!$E$7:$E$11,MATCH(C2679,Админка!$D$7:$D$11,0),1)&amp;"/"&amp;D2679&amp;"/"&amp;E2679,"")</f>
        <v/>
      </c>
    </row>
    <row r="2680" spans="1:29">
      <c r="A2680" s="53" t="str">
        <f>IFERROR(HYPERLINK(INDEX(Админка!$D$1:$D$2,MATCH(M2680,Админка!$C$1:$C$2,0),1)&amp;"/"&amp;INDEX(Админка!$E$7:$E$11,MATCH(C2680,Админка!$D$7:$D$11,0),1)&amp;"/"&amp;D2680&amp;"/"&amp;E2680,"&gt;&gt;&gt;"),"")</f>
        <v/>
      </c>
      <c r="B2680" s="63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3"/>
      <c r="N2680" s="49" t="str">
        <f t="shared" si="384"/>
        <v/>
      </c>
      <c r="O2680" s="49" t="str">
        <f t="shared" si="385"/>
        <v/>
      </c>
      <c r="P2680" s="49" t="str">
        <f>IF(COUNTIF(C$6:C2680,C2680)=1,MAX(P$6:P2679)+1,"")</f>
        <v/>
      </c>
      <c r="Q2680" s="49" t="str">
        <f>IF($C$2="",IF(COUNTIF(D$6:D2680,D2680)=1,MAX(Q$6:Q2679)+1,""),IF(C2680=$C$2,IF(COUNTIF(N$6:N2680,N2680)=1,MAX(Q$6:Q2679)+1,""),""))</f>
        <v/>
      </c>
      <c r="R2680" s="49" t="str">
        <f>IF(COUNTIF(O$5:O2680,O2680)=1,MAX(R$6:R2679)+1,"")</f>
        <v/>
      </c>
      <c r="S2680" s="49" t="str">
        <f>IF(COUNTIF(G$6:G2680,G2680)=1,MAX(S$6:S2679)+1,"")</f>
        <v/>
      </c>
      <c r="T2680" s="49" t="str">
        <f>IF(COUNTIF(L$6:L2680,L2680)=1,MAX(T$6:T2679)+1,"")</f>
        <v/>
      </c>
      <c r="U2680" s="49" t="str">
        <f>IF(COUNTIF(M$6:M2680,M2680)=1,MAX(U$6:U2679)+1,"")</f>
        <v/>
      </c>
      <c r="V2680" s="20">
        <f t="shared" si="386"/>
        <v>2674</v>
      </c>
      <c r="W2680" s="49" t="str">
        <f t="shared" si="378"/>
        <v/>
      </c>
      <c r="X2680" s="49" t="str">
        <f t="shared" si="379"/>
        <v/>
      </c>
      <c r="Y2680" s="49" t="str">
        <f t="shared" si="380"/>
        <v/>
      </c>
      <c r="Z2680" s="49" t="str">
        <f t="shared" si="381"/>
        <v/>
      </c>
      <c r="AA2680" s="49" t="str">
        <f t="shared" si="382"/>
        <v/>
      </c>
      <c r="AB2680" s="49" t="str">
        <f t="shared" si="383"/>
        <v/>
      </c>
      <c r="AC2680" s="49" t="str">
        <f>IFERROR(INDEX(Админка!$D$1:$D$2,MATCH(M2680,Админка!$C$1:$C$2,0),1)&amp;"/"&amp;INDEX(Админка!$E$7:$E$11,MATCH(C2680,Админка!$D$7:$D$11,0),1)&amp;"/"&amp;D2680&amp;"/"&amp;E2680,"")</f>
        <v/>
      </c>
    </row>
    <row r="2681" spans="1:29">
      <c r="A2681" s="53" t="str">
        <f>IFERROR(HYPERLINK(INDEX(Админка!$D$1:$D$2,MATCH(M2681,Админка!$C$1:$C$2,0),1)&amp;"/"&amp;INDEX(Админка!$E$7:$E$11,MATCH(C2681,Админка!$D$7:$D$11,0),1)&amp;"/"&amp;D2681&amp;"/"&amp;E2681,"&gt;&gt;&gt;"),"")</f>
        <v/>
      </c>
      <c r="B2681" s="63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3"/>
      <c r="N2681" s="49" t="str">
        <f t="shared" si="384"/>
        <v/>
      </c>
      <c r="O2681" s="49" t="str">
        <f t="shared" si="385"/>
        <v/>
      </c>
      <c r="P2681" s="49" t="str">
        <f>IF(COUNTIF(C$6:C2681,C2681)=1,MAX(P$6:P2680)+1,"")</f>
        <v/>
      </c>
      <c r="Q2681" s="49" t="str">
        <f>IF($C$2="",IF(COUNTIF(D$6:D2681,D2681)=1,MAX(Q$6:Q2680)+1,""),IF(C2681=$C$2,IF(COUNTIF(N$6:N2681,N2681)=1,MAX(Q$6:Q2680)+1,""),""))</f>
        <v/>
      </c>
      <c r="R2681" s="49" t="str">
        <f>IF(COUNTIF(O$5:O2681,O2681)=1,MAX(R$6:R2680)+1,"")</f>
        <v/>
      </c>
      <c r="S2681" s="49" t="str">
        <f>IF(COUNTIF(G$6:G2681,G2681)=1,MAX(S$6:S2680)+1,"")</f>
        <v/>
      </c>
      <c r="T2681" s="49" t="str">
        <f>IF(COUNTIF(L$6:L2681,L2681)=1,MAX(T$6:T2680)+1,"")</f>
        <v/>
      </c>
      <c r="U2681" s="49" t="str">
        <f>IF(COUNTIF(M$6:M2681,M2681)=1,MAX(U$6:U2680)+1,"")</f>
        <v/>
      </c>
      <c r="V2681" s="20">
        <f t="shared" si="386"/>
        <v>2675</v>
      </c>
      <c r="W2681" s="49" t="str">
        <f t="shared" si="378"/>
        <v/>
      </c>
      <c r="X2681" s="49" t="str">
        <f t="shared" si="379"/>
        <v/>
      </c>
      <c r="Y2681" s="49" t="str">
        <f t="shared" si="380"/>
        <v/>
      </c>
      <c r="Z2681" s="49" t="str">
        <f t="shared" si="381"/>
        <v/>
      </c>
      <c r="AA2681" s="49" t="str">
        <f t="shared" si="382"/>
        <v/>
      </c>
      <c r="AB2681" s="49" t="str">
        <f t="shared" si="383"/>
        <v/>
      </c>
      <c r="AC2681" s="49" t="str">
        <f>IFERROR(INDEX(Админка!$D$1:$D$2,MATCH(M2681,Админка!$C$1:$C$2,0),1)&amp;"/"&amp;INDEX(Админка!$E$7:$E$11,MATCH(C2681,Админка!$D$7:$D$11,0),1)&amp;"/"&amp;D2681&amp;"/"&amp;E2681,"")</f>
        <v/>
      </c>
    </row>
    <row r="2682" spans="1:29">
      <c r="A2682" s="53" t="str">
        <f>IFERROR(HYPERLINK(INDEX(Админка!$D$1:$D$2,MATCH(M2682,Админка!$C$1:$C$2,0),1)&amp;"/"&amp;INDEX(Админка!$E$7:$E$11,MATCH(C2682,Админка!$D$7:$D$11,0),1)&amp;"/"&amp;D2682&amp;"/"&amp;E2682,"&gt;&gt;&gt;"),"")</f>
        <v/>
      </c>
      <c r="B2682" s="63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3"/>
      <c r="N2682" s="49" t="str">
        <f t="shared" si="384"/>
        <v/>
      </c>
      <c r="O2682" s="49" t="str">
        <f t="shared" si="385"/>
        <v/>
      </c>
      <c r="P2682" s="49" t="str">
        <f>IF(COUNTIF(C$6:C2682,C2682)=1,MAX(P$6:P2681)+1,"")</f>
        <v/>
      </c>
      <c r="Q2682" s="49" t="str">
        <f>IF($C$2="",IF(COUNTIF(D$6:D2682,D2682)=1,MAX(Q$6:Q2681)+1,""),IF(C2682=$C$2,IF(COUNTIF(N$6:N2682,N2682)=1,MAX(Q$6:Q2681)+1,""),""))</f>
        <v/>
      </c>
      <c r="R2682" s="49" t="str">
        <f>IF(COUNTIF(O$5:O2682,O2682)=1,MAX(R$6:R2681)+1,"")</f>
        <v/>
      </c>
      <c r="S2682" s="49" t="str">
        <f>IF(COUNTIF(G$6:G2682,G2682)=1,MAX(S$6:S2681)+1,"")</f>
        <v/>
      </c>
      <c r="T2682" s="49" t="str">
        <f>IF(COUNTIF(L$6:L2682,L2682)=1,MAX(T$6:T2681)+1,"")</f>
        <v/>
      </c>
      <c r="U2682" s="49" t="str">
        <f>IF(COUNTIF(M$6:M2682,M2682)=1,MAX(U$6:U2681)+1,"")</f>
        <v/>
      </c>
      <c r="V2682" s="20">
        <f t="shared" si="386"/>
        <v>2676</v>
      </c>
      <c r="W2682" s="49" t="str">
        <f t="shared" si="378"/>
        <v/>
      </c>
      <c r="X2682" s="49" t="str">
        <f t="shared" si="379"/>
        <v/>
      </c>
      <c r="Y2682" s="49" t="str">
        <f t="shared" si="380"/>
        <v/>
      </c>
      <c r="Z2682" s="49" t="str">
        <f t="shared" si="381"/>
        <v/>
      </c>
      <c r="AA2682" s="49" t="str">
        <f t="shared" si="382"/>
        <v/>
      </c>
      <c r="AB2682" s="49" t="str">
        <f t="shared" si="383"/>
        <v/>
      </c>
      <c r="AC2682" s="49" t="str">
        <f>IFERROR(INDEX(Админка!$D$1:$D$2,MATCH(M2682,Админка!$C$1:$C$2,0),1)&amp;"/"&amp;INDEX(Админка!$E$7:$E$11,MATCH(C2682,Админка!$D$7:$D$11,0),1)&amp;"/"&amp;D2682&amp;"/"&amp;E2682,"")</f>
        <v/>
      </c>
    </row>
    <row r="2683" spans="1:29">
      <c r="A2683" s="53" t="str">
        <f>IFERROR(HYPERLINK(INDEX(Админка!$D$1:$D$2,MATCH(M2683,Админка!$C$1:$C$2,0),1)&amp;"/"&amp;INDEX(Админка!$E$7:$E$11,MATCH(C2683,Админка!$D$7:$D$11,0),1)&amp;"/"&amp;D2683&amp;"/"&amp;E2683,"&gt;&gt;&gt;"),"")</f>
        <v/>
      </c>
      <c r="B2683" s="63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3"/>
      <c r="N2683" s="49" t="str">
        <f t="shared" si="384"/>
        <v/>
      </c>
      <c r="O2683" s="49" t="str">
        <f t="shared" si="385"/>
        <v/>
      </c>
      <c r="P2683" s="49" t="str">
        <f>IF(COUNTIF(C$6:C2683,C2683)=1,MAX(P$6:P2682)+1,"")</f>
        <v/>
      </c>
      <c r="Q2683" s="49" t="str">
        <f>IF($C$2="",IF(COUNTIF(D$6:D2683,D2683)=1,MAX(Q$6:Q2682)+1,""),IF(C2683=$C$2,IF(COUNTIF(N$6:N2683,N2683)=1,MAX(Q$6:Q2682)+1,""),""))</f>
        <v/>
      </c>
      <c r="R2683" s="49" t="str">
        <f>IF(COUNTIF(O$5:O2683,O2683)=1,MAX(R$6:R2682)+1,"")</f>
        <v/>
      </c>
      <c r="S2683" s="49" t="str">
        <f>IF(COUNTIF(G$6:G2683,G2683)=1,MAX(S$6:S2682)+1,"")</f>
        <v/>
      </c>
      <c r="T2683" s="49" t="str">
        <f>IF(COUNTIF(L$6:L2683,L2683)=1,MAX(T$6:T2682)+1,"")</f>
        <v/>
      </c>
      <c r="U2683" s="49" t="str">
        <f>IF(COUNTIF(M$6:M2683,M2683)=1,MAX(U$6:U2682)+1,"")</f>
        <v/>
      </c>
      <c r="V2683" s="20">
        <f t="shared" si="386"/>
        <v>2677</v>
      </c>
      <c r="W2683" s="49" t="str">
        <f t="shared" si="378"/>
        <v/>
      </c>
      <c r="X2683" s="49" t="str">
        <f t="shared" si="379"/>
        <v/>
      </c>
      <c r="Y2683" s="49" t="str">
        <f t="shared" si="380"/>
        <v/>
      </c>
      <c r="Z2683" s="49" t="str">
        <f t="shared" si="381"/>
        <v/>
      </c>
      <c r="AA2683" s="49" t="str">
        <f t="shared" si="382"/>
        <v/>
      </c>
      <c r="AB2683" s="49" t="str">
        <f t="shared" si="383"/>
        <v/>
      </c>
      <c r="AC2683" s="49" t="str">
        <f>IFERROR(INDEX(Админка!$D$1:$D$2,MATCH(M2683,Админка!$C$1:$C$2,0),1)&amp;"/"&amp;INDEX(Админка!$E$7:$E$11,MATCH(C2683,Админка!$D$7:$D$11,0),1)&amp;"/"&amp;D2683&amp;"/"&amp;E2683,"")</f>
        <v/>
      </c>
    </row>
    <row r="2684" spans="1:29">
      <c r="A2684" s="53" t="str">
        <f>IFERROR(HYPERLINK(INDEX(Админка!$D$1:$D$2,MATCH(M2684,Админка!$C$1:$C$2,0),1)&amp;"/"&amp;INDEX(Админка!$E$7:$E$11,MATCH(C2684,Админка!$D$7:$D$11,0),1)&amp;"/"&amp;D2684&amp;"/"&amp;E2684,"&gt;&gt;&gt;"),"")</f>
        <v/>
      </c>
      <c r="B2684" s="63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3"/>
      <c r="N2684" s="49" t="str">
        <f t="shared" si="384"/>
        <v/>
      </c>
      <c r="O2684" s="49" t="str">
        <f t="shared" si="385"/>
        <v/>
      </c>
      <c r="P2684" s="49" t="str">
        <f>IF(COUNTIF(C$6:C2684,C2684)=1,MAX(P$6:P2683)+1,"")</f>
        <v/>
      </c>
      <c r="Q2684" s="49" t="str">
        <f>IF($C$2="",IF(COUNTIF(D$6:D2684,D2684)=1,MAX(Q$6:Q2683)+1,""),IF(C2684=$C$2,IF(COUNTIF(N$6:N2684,N2684)=1,MAX(Q$6:Q2683)+1,""),""))</f>
        <v/>
      </c>
      <c r="R2684" s="49" t="str">
        <f>IF(COUNTIF(O$5:O2684,O2684)=1,MAX(R$6:R2683)+1,"")</f>
        <v/>
      </c>
      <c r="S2684" s="49" t="str">
        <f>IF(COUNTIF(G$6:G2684,G2684)=1,MAX(S$6:S2683)+1,"")</f>
        <v/>
      </c>
      <c r="T2684" s="49" t="str">
        <f>IF(COUNTIF(L$6:L2684,L2684)=1,MAX(T$6:T2683)+1,"")</f>
        <v/>
      </c>
      <c r="U2684" s="49" t="str">
        <f>IF(COUNTIF(M$6:M2684,M2684)=1,MAX(U$6:U2683)+1,"")</f>
        <v/>
      </c>
      <c r="V2684" s="20">
        <f t="shared" si="386"/>
        <v>2678</v>
      </c>
      <c r="W2684" s="49" t="str">
        <f t="shared" si="378"/>
        <v/>
      </c>
      <c r="X2684" s="49" t="str">
        <f t="shared" si="379"/>
        <v/>
      </c>
      <c r="Y2684" s="49" t="str">
        <f t="shared" si="380"/>
        <v/>
      </c>
      <c r="Z2684" s="49" t="str">
        <f t="shared" si="381"/>
        <v/>
      </c>
      <c r="AA2684" s="49" t="str">
        <f t="shared" si="382"/>
        <v/>
      </c>
      <c r="AB2684" s="49" t="str">
        <f t="shared" si="383"/>
        <v/>
      </c>
      <c r="AC2684" s="49" t="str">
        <f>IFERROR(INDEX(Админка!$D$1:$D$2,MATCH(M2684,Админка!$C$1:$C$2,0),1)&amp;"/"&amp;INDEX(Админка!$E$7:$E$11,MATCH(C2684,Админка!$D$7:$D$11,0),1)&amp;"/"&amp;D2684&amp;"/"&amp;E2684,"")</f>
        <v/>
      </c>
    </row>
    <row r="2685" spans="1:29">
      <c r="A2685" s="53" t="str">
        <f>IFERROR(HYPERLINK(INDEX(Админка!$D$1:$D$2,MATCH(M2685,Админка!$C$1:$C$2,0),1)&amp;"/"&amp;INDEX(Админка!$E$7:$E$11,MATCH(C2685,Админка!$D$7:$D$11,0),1)&amp;"/"&amp;D2685&amp;"/"&amp;E2685,"&gt;&gt;&gt;"),"")</f>
        <v/>
      </c>
      <c r="B2685" s="63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3"/>
      <c r="N2685" s="49" t="str">
        <f t="shared" si="384"/>
        <v/>
      </c>
      <c r="O2685" s="49" t="str">
        <f t="shared" si="385"/>
        <v/>
      </c>
      <c r="P2685" s="49" t="str">
        <f>IF(COUNTIF(C$6:C2685,C2685)=1,MAX(P$6:P2684)+1,"")</f>
        <v/>
      </c>
      <c r="Q2685" s="49" t="str">
        <f>IF($C$2="",IF(COUNTIF(D$6:D2685,D2685)=1,MAX(Q$6:Q2684)+1,""),IF(C2685=$C$2,IF(COUNTIF(N$6:N2685,N2685)=1,MAX(Q$6:Q2684)+1,""),""))</f>
        <v/>
      </c>
      <c r="R2685" s="49" t="str">
        <f>IF(COUNTIF(O$5:O2685,O2685)=1,MAX(R$6:R2684)+1,"")</f>
        <v/>
      </c>
      <c r="S2685" s="49" t="str">
        <f>IF(COUNTIF(G$6:G2685,G2685)=1,MAX(S$6:S2684)+1,"")</f>
        <v/>
      </c>
      <c r="T2685" s="49" t="str">
        <f>IF(COUNTIF(L$6:L2685,L2685)=1,MAX(T$6:T2684)+1,"")</f>
        <v/>
      </c>
      <c r="U2685" s="49" t="str">
        <f>IF(COUNTIF(M$6:M2685,M2685)=1,MAX(U$6:U2684)+1,"")</f>
        <v/>
      </c>
      <c r="V2685" s="20">
        <f t="shared" si="386"/>
        <v>2679</v>
      </c>
      <c r="W2685" s="49" t="str">
        <f t="shared" si="378"/>
        <v/>
      </c>
      <c r="X2685" s="49" t="str">
        <f t="shared" si="379"/>
        <v/>
      </c>
      <c r="Y2685" s="49" t="str">
        <f t="shared" si="380"/>
        <v/>
      </c>
      <c r="Z2685" s="49" t="str">
        <f t="shared" si="381"/>
        <v/>
      </c>
      <c r="AA2685" s="49" t="str">
        <f t="shared" si="382"/>
        <v/>
      </c>
      <c r="AB2685" s="49" t="str">
        <f t="shared" si="383"/>
        <v/>
      </c>
      <c r="AC2685" s="49" t="str">
        <f>IFERROR(INDEX(Админка!$D$1:$D$2,MATCH(M2685,Админка!$C$1:$C$2,0),1)&amp;"/"&amp;INDEX(Админка!$E$7:$E$11,MATCH(C2685,Админка!$D$7:$D$11,0),1)&amp;"/"&amp;D2685&amp;"/"&amp;E2685,"")</f>
        <v/>
      </c>
    </row>
    <row r="2686" spans="1:29">
      <c r="A2686" s="53" t="str">
        <f>IFERROR(HYPERLINK(INDEX(Админка!$D$1:$D$2,MATCH(M2686,Админка!$C$1:$C$2,0),1)&amp;"/"&amp;INDEX(Админка!$E$7:$E$11,MATCH(C2686,Админка!$D$7:$D$11,0),1)&amp;"/"&amp;D2686&amp;"/"&amp;E2686,"&gt;&gt;&gt;"),"")</f>
        <v/>
      </c>
      <c r="B2686" s="63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3"/>
      <c r="N2686" s="49" t="str">
        <f t="shared" si="384"/>
        <v/>
      </c>
      <c r="O2686" s="49" t="str">
        <f t="shared" si="385"/>
        <v/>
      </c>
      <c r="P2686" s="49" t="str">
        <f>IF(COUNTIF(C$6:C2686,C2686)=1,MAX(P$6:P2685)+1,"")</f>
        <v/>
      </c>
      <c r="Q2686" s="49" t="str">
        <f>IF($C$2="",IF(COUNTIF(D$6:D2686,D2686)=1,MAX(Q$6:Q2685)+1,""),IF(C2686=$C$2,IF(COUNTIF(N$6:N2686,N2686)=1,MAX(Q$6:Q2685)+1,""),""))</f>
        <v/>
      </c>
      <c r="R2686" s="49" t="str">
        <f>IF(COUNTIF(O$5:O2686,O2686)=1,MAX(R$6:R2685)+1,"")</f>
        <v/>
      </c>
      <c r="S2686" s="49" t="str">
        <f>IF(COUNTIF(G$6:G2686,G2686)=1,MAX(S$6:S2685)+1,"")</f>
        <v/>
      </c>
      <c r="T2686" s="49" t="str">
        <f>IF(COUNTIF(L$6:L2686,L2686)=1,MAX(T$6:T2685)+1,"")</f>
        <v/>
      </c>
      <c r="U2686" s="49" t="str">
        <f>IF(COUNTIF(M$6:M2686,M2686)=1,MAX(U$6:U2685)+1,"")</f>
        <v/>
      </c>
      <c r="V2686" s="20">
        <f t="shared" si="386"/>
        <v>2680</v>
      </c>
      <c r="W2686" s="49" t="str">
        <f t="shared" si="378"/>
        <v/>
      </c>
      <c r="X2686" s="49" t="str">
        <f t="shared" si="379"/>
        <v/>
      </c>
      <c r="Y2686" s="49" t="str">
        <f t="shared" si="380"/>
        <v/>
      </c>
      <c r="Z2686" s="49" t="str">
        <f t="shared" si="381"/>
        <v/>
      </c>
      <c r="AA2686" s="49" t="str">
        <f t="shared" si="382"/>
        <v/>
      </c>
      <c r="AB2686" s="49" t="str">
        <f t="shared" si="383"/>
        <v/>
      </c>
      <c r="AC2686" s="49" t="str">
        <f>IFERROR(INDEX(Админка!$D$1:$D$2,MATCH(M2686,Админка!$C$1:$C$2,0),1)&amp;"/"&amp;INDEX(Админка!$E$7:$E$11,MATCH(C2686,Админка!$D$7:$D$11,0),1)&amp;"/"&amp;D2686&amp;"/"&amp;E2686,"")</f>
        <v/>
      </c>
    </row>
    <row r="2687" spans="1:29">
      <c r="A2687" s="53" t="str">
        <f>IFERROR(HYPERLINK(INDEX(Админка!$D$1:$D$2,MATCH(M2687,Админка!$C$1:$C$2,0),1)&amp;"/"&amp;INDEX(Админка!$E$7:$E$11,MATCH(C2687,Админка!$D$7:$D$11,0),1)&amp;"/"&amp;D2687&amp;"/"&amp;E2687,"&gt;&gt;&gt;"),"")</f>
        <v/>
      </c>
      <c r="B2687" s="63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3"/>
      <c r="N2687" s="49" t="str">
        <f t="shared" si="384"/>
        <v/>
      </c>
      <c r="O2687" s="49" t="str">
        <f t="shared" si="385"/>
        <v/>
      </c>
      <c r="P2687" s="49" t="str">
        <f>IF(COUNTIF(C$6:C2687,C2687)=1,MAX(P$6:P2686)+1,"")</f>
        <v/>
      </c>
      <c r="Q2687" s="49" t="str">
        <f>IF($C$2="",IF(COUNTIF(D$6:D2687,D2687)=1,MAX(Q$6:Q2686)+1,""),IF(C2687=$C$2,IF(COUNTIF(N$6:N2687,N2687)=1,MAX(Q$6:Q2686)+1,""),""))</f>
        <v/>
      </c>
      <c r="R2687" s="49" t="str">
        <f>IF(COUNTIF(O$5:O2687,O2687)=1,MAX(R$6:R2686)+1,"")</f>
        <v/>
      </c>
      <c r="S2687" s="49" t="str">
        <f>IF(COUNTIF(G$6:G2687,G2687)=1,MAX(S$6:S2686)+1,"")</f>
        <v/>
      </c>
      <c r="T2687" s="49" t="str">
        <f>IF(COUNTIF(L$6:L2687,L2687)=1,MAX(T$6:T2686)+1,"")</f>
        <v/>
      </c>
      <c r="U2687" s="49" t="str">
        <f>IF(COUNTIF(M$6:M2687,M2687)=1,MAX(U$6:U2686)+1,"")</f>
        <v/>
      </c>
      <c r="V2687" s="20">
        <f t="shared" si="386"/>
        <v>2681</v>
      </c>
      <c r="W2687" s="49" t="str">
        <f t="shared" si="378"/>
        <v/>
      </c>
      <c r="X2687" s="49" t="str">
        <f t="shared" si="379"/>
        <v/>
      </c>
      <c r="Y2687" s="49" t="str">
        <f t="shared" si="380"/>
        <v/>
      </c>
      <c r="Z2687" s="49" t="str">
        <f t="shared" si="381"/>
        <v/>
      </c>
      <c r="AA2687" s="49" t="str">
        <f t="shared" si="382"/>
        <v/>
      </c>
      <c r="AB2687" s="49" t="str">
        <f t="shared" si="383"/>
        <v/>
      </c>
      <c r="AC2687" s="49" t="str">
        <f>IFERROR(INDEX(Админка!$D$1:$D$2,MATCH(M2687,Админка!$C$1:$C$2,0),1)&amp;"/"&amp;INDEX(Админка!$E$7:$E$11,MATCH(C2687,Админка!$D$7:$D$11,0),1)&amp;"/"&amp;D2687&amp;"/"&amp;E2687,"")</f>
        <v/>
      </c>
    </row>
    <row r="2688" spans="1:29">
      <c r="A2688" s="53" t="str">
        <f>IFERROR(HYPERLINK(INDEX(Админка!$D$1:$D$2,MATCH(M2688,Админка!$C$1:$C$2,0),1)&amp;"/"&amp;INDEX(Админка!$E$7:$E$11,MATCH(C2688,Админка!$D$7:$D$11,0),1)&amp;"/"&amp;D2688&amp;"/"&amp;E2688,"&gt;&gt;&gt;"),"")</f>
        <v/>
      </c>
      <c r="B2688" s="63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3"/>
      <c r="N2688" s="49" t="str">
        <f t="shared" si="384"/>
        <v/>
      </c>
      <c r="O2688" s="49" t="str">
        <f t="shared" si="385"/>
        <v/>
      </c>
      <c r="P2688" s="49" t="str">
        <f>IF(COUNTIF(C$6:C2688,C2688)=1,MAX(P$6:P2687)+1,"")</f>
        <v/>
      </c>
      <c r="Q2688" s="49" t="str">
        <f>IF($C$2="",IF(COUNTIF(D$6:D2688,D2688)=1,MAX(Q$6:Q2687)+1,""),IF(C2688=$C$2,IF(COUNTIF(N$6:N2688,N2688)=1,MAX(Q$6:Q2687)+1,""),""))</f>
        <v/>
      </c>
      <c r="R2688" s="49" t="str">
        <f>IF(COUNTIF(O$5:O2688,O2688)=1,MAX(R$6:R2687)+1,"")</f>
        <v/>
      </c>
      <c r="S2688" s="49" t="str">
        <f>IF(COUNTIF(G$6:G2688,G2688)=1,MAX(S$6:S2687)+1,"")</f>
        <v/>
      </c>
      <c r="T2688" s="49" t="str">
        <f>IF(COUNTIF(L$6:L2688,L2688)=1,MAX(T$6:T2687)+1,"")</f>
        <v/>
      </c>
      <c r="U2688" s="49" t="str">
        <f>IF(COUNTIF(M$6:M2688,M2688)=1,MAX(U$6:U2687)+1,"")</f>
        <v/>
      </c>
      <c r="V2688" s="20">
        <f t="shared" si="386"/>
        <v>2682</v>
      </c>
      <c r="W2688" s="49" t="str">
        <f t="shared" si="378"/>
        <v/>
      </c>
      <c r="X2688" s="49" t="str">
        <f t="shared" si="379"/>
        <v/>
      </c>
      <c r="Y2688" s="49" t="str">
        <f t="shared" si="380"/>
        <v/>
      </c>
      <c r="Z2688" s="49" t="str">
        <f t="shared" si="381"/>
        <v/>
      </c>
      <c r="AA2688" s="49" t="str">
        <f t="shared" si="382"/>
        <v/>
      </c>
      <c r="AB2688" s="49" t="str">
        <f t="shared" si="383"/>
        <v/>
      </c>
      <c r="AC2688" s="49" t="str">
        <f>IFERROR(INDEX(Админка!$D$1:$D$2,MATCH(M2688,Админка!$C$1:$C$2,0),1)&amp;"/"&amp;INDEX(Админка!$E$7:$E$11,MATCH(C2688,Админка!$D$7:$D$11,0),1)&amp;"/"&amp;D2688&amp;"/"&amp;E2688,"")</f>
        <v/>
      </c>
    </row>
    <row r="2689" spans="1:29">
      <c r="A2689" s="53" t="str">
        <f>IFERROR(HYPERLINK(INDEX(Админка!$D$1:$D$2,MATCH(M2689,Админка!$C$1:$C$2,0),1)&amp;"/"&amp;INDEX(Админка!$E$7:$E$11,MATCH(C2689,Админка!$D$7:$D$11,0),1)&amp;"/"&amp;D2689&amp;"/"&amp;E2689,"&gt;&gt;&gt;"),"")</f>
        <v/>
      </c>
      <c r="B2689" s="63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3"/>
      <c r="N2689" s="49" t="str">
        <f t="shared" si="384"/>
        <v/>
      </c>
      <c r="O2689" s="49" t="str">
        <f t="shared" si="385"/>
        <v/>
      </c>
      <c r="P2689" s="49" t="str">
        <f>IF(COUNTIF(C$6:C2689,C2689)=1,MAX(P$6:P2688)+1,"")</f>
        <v/>
      </c>
      <c r="Q2689" s="49" t="str">
        <f>IF($C$2="",IF(COUNTIF(D$6:D2689,D2689)=1,MAX(Q$6:Q2688)+1,""),IF(C2689=$C$2,IF(COUNTIF(N$6:N2689,N2689)=1,MAX(Q$6:Q2688)+1,""),""))</f>
        <v/>
      </c>
      <c r="R2689" s="49" t="str">
        <f>IF(COUNTIF(O$5:O2689,O2689)=1,MAX(R$6:R2688)+1,"")</f>
        <v/>
      </c>
      <c r="S2689" s="49" t="str">
        <f>IF(COUNTIF(G$6:G2689,G2689)=1,MAX(S$6:S2688)+1,"")</f>
        <v/>
      </c>
      <c r="T2689" s="49" t="str">
        <f>IF(COUNTIF(L$6:L2689,L2689)=1,MAX(T$6:T2688)+1,"")</f>
        <v/>
      </c>
      <c r="U2689" s="49" t="str">
        <f>IF(COUNTIF(M$6:M2689,M2689)=1,MAX(U$6:U2688)+1,"")</f>
        <v/>
      </c>
      <c r="V2689" s="20">
        <f t="shared" si="386"/>
        <v>2683</v>
      </c>
      <c r="W2689" s="49" t="str">
        <f t="shared" si="378"/>
        <v/>
      </c>
      <c r="X2689" s="49" t="str">
        <f t="shared" si="379"/>
        <v/>
      </c>
      <c r="Y2689" s="49" t="str">
        <f t="shared" si="380"/>
        <v/>
      </c>
      <c r="Z2689" s="49" t="str">
        <f t="shared" si="381"/>
        <v/>
      </c>
      <c r="AA2689" s="49" t="str">
        <f t="shared" si="382"/>
        <v/>
      </c>
      <c r="AB2689" s="49" t="str">
        <f t="shared" si="383"/>
        <v/>
      </c>
      <c r="AC2689" s="49" t="str">
        <f>IFERROR(INDEX(Админка!$D$1:$D$2,MATCH(M2689,Админка!$C$1:$C$2,0),1)&amp;"/"&amp;INDEX(Админка!$E$7:$E$11,MATCH(C2689,Админка!$D$7:$D$11,0),1)&amp;"/"&amp;D2689&amp;"/"&amp;E2689,"")</f>
        <v/>
      </c>
    </row>
    <row r="2690" spans="1:29">
      <c r="A2690" s="53" t="str">
        <f>IFERROR(HYPERLINK(INDEX(Админка!$D$1:$D$2,MATCH(M2690,Админка!$C$1:$C$2,0),1)&amp;"/"&amp;INDEX(Админка!$E$7:$E$11,MATCH(C2690,Админка!$D$7:$D$11,0),1)&amp;"/"&amp;D2690&amp;"/"&amp;E2690,"&gt;&gt;&gt;"),"")</f>
        <v/>
      </c>
      <c r="B2690" s="63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3"/>
      <c r="N2690" s="49" t="str">
        <f t="shared" si="384"/>
        <v/>
      </c>
      <c r="O2690" s="49" t="str">
        <f t="shared" si="385"/>
        <v/>
      </c>
      <c r="P2690" s="49" t="str">
        <f>IF(COUNTIF(C$6:C2690,C2690)=1,MAX(P$6:P2689)+1,"")</f>
        <v/>
      </c>
      <c r="Q2690" s="49" t="str">
        <f>IF($C$2="",IF(COUNTIF(D$6:D2690,D2690)=1,MAX(Q$6:Q2689)+1,""),IF(C2690=$C$2,IF(COUNTIF(N$6:N2690,N2690)=1,MAX(Q$6:Q2689)+1,""),""))</f>
        <v/>
      </c>
      <c r="R2690" s="49" t="str">
        <f>IF(COUNTIF(O$5:O2690,O2690)=1,MAX(R$6:R2689)+1,"")</f>
        <v/>
      </c>
      <c r="S2690" s="49" t="str">
        <f>IF(COUNTIF(G$6:G2690,G2690)=1,MAX(S$6:S2689)+1,"")</f>
        <v/>
      </c>
      <c r="T2690" s="49" t="str">
        <f>IF(COUNTIF(L$6:L2690,L2690)=1,MAX(T$6:T2689)+1,"")</f>
        <v/>
      </c>
      <c r="U2690" s="49" t="str">
        <f>IF(COUNTIF(M$6:M2690,M2690)=1,MAX(U$6:U2689)+1,"")</f>
        <v/>
      </c>
      <c r="V2690" s="20">
        <f t="shared" si="386"/>
        <v>2684</v>
      </c>
      <c r="W2690" s="49" t="str">
        <f t="shared" si="378"/>
        <v/>
      </c>
      <c r="X2690" s="49" t="str">
        <f t="shared" si="379"/>
        <v/>
      </c>
      <c r="Y2690" s="49" t="str">
        <f t="shared" si="380"/>
        <v/>
      </c>
      <c r="Z2690" s="49" t="str">
        <f t="shared" si="381"/>
        <v/>
      </c>
      <c r="AA2690" s="49" t="str">
        <f t="shared" si="382"/>
        <v/>
      </c>
      <c r="AB2690" s="49" t="str">
        <f t="shared" si="383"/>
        <v/>
      </c>
      <c r="AC2690" s="49" t="str">
        <f>IFERROR(INDEX(Админка!$D$1:$D$2,MATCH(M2690,Админка!$C$1:$C$2,0),1)&amp;"/"&amp;INDEX(Админка!$E$7:$E$11,MATCH(C2690,Админка!$D$7:$D$11,0),1)&amp;"/"&amp;D2690&amp;"/"&amp;E2690,"")</f>
        <v/>
      </c>
    </row>
    <row r="2691" spans="1:29">
      <c r="A2691" s="53" t="str">
        <f>IFERROR(HYPERLINK(INDEX(Админка!$D$1:$D$2,MATCH(M2691,Админка!$C$1:$C$2,0),1)&amp;"/"&amp;INDEX(Админка!$E$7:$E$11,MATCH(C2691,Админка!$D$7:$D$11,0),1)&amp;"/"&amp;D2691&amp;"/"&amp;E2691,"&gt;&gt;&gt;"),"")</f>
        <v/>
      </c>
      <c r="B2691" s="63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3"/>
      <c r="N2691" s="49" t="str">
        <f t="shared" si="384"/>
        <v/>
      </c>
      <c r="O2691" s="49" t="str">
        <f t="shared" si="385"/>
        <v/>
      </c>
      <c r="P2691" s="49" t="str">
        <f>IF(COUNTIF(C$6:C2691,C2691)=1,MAX(P$6:P2690)+1,"")</f>
        <v/>
      </c>
      <c r="Q2691" s="49" t="str">
        <f>IF($C$2="",IF(COUNTIF(D$6:D2691,D2691)=1,MAX(Q$6:Q2690)+1,""),IF(C2691=$C$2,IF(COUNTIF(N$6:N2691,N2691)=1,MAX(Q$6:Q2690)+1,""),""))</f>
        <v/>
      </c>
      <c r="R2691" s="49" t="str">
        <f>IF(COUNTIF(O$5:O2691,O2691)=1,MAX(R$6:R2690)+1,"")</f>
        <v/>
      </c>
      <c r="S2691" s="49" t="str">
        <f>IF(COUNTIF(G$6:G2691,G2691)=1,MAX(S$6:S2690)+1,"")</f>
        <v/>
      </c>
      <c r="T2691" s="49" t="str">
        <f>IF(COUNTIF(L$6:L2691,L2691)=1,MAX(T$6:T2690)+1,"")</f>
        <v/>
      </c>
      <c r="U2691" s="49" t="str">
        <f>IF(COUNTIF(M$6:M2691,M2691)=1,MAX(U$6:U2690)+1,"")</f>
        <v/>
      </c>
      <c r="V2691" s="20">
        <f t="shared" si="386"/>
        <v>2685</v>
      </c>
      <c r="W2691" s="49" t="str">
        <f t="shared" si="378"/>
        <v/>
      </c>
      <c r="X2691" s="49" t="str">
        <f t="shared" si="379"/>
        <v/>
      </c>
      <c r="Y2691" s="49" t="str">
        <f t="shared" si="380"/>
        <v/>
      </c>
      <c r="Z2691" s="49" t="str">
        <f t="shared" si="381"/>
        <v/>
      </c>
      <c r="AA2691" s="49" t="str">
        <f t="shared" si="382"/>
        <v/>
      </c>
      <c r="AB2691" s="49" t="str">
        <f t="shared" si="383"/>
        <v/>
      </c>
      <c r="AC2691" s="49" t="str">
        <f>IFERROR(INDEX(Админка!$D$1:$D$2,MATCH(M2691,Админка!$C$1:$C$2,0),1)&amp;"/"&amp;INDEX(Админка!$E$7:$E$11,MATCH(C2691,Админка!$D$7:$D$11,0),1)&amp;"/"&amp;D2691&amp;"/"&amp;E2691,"")</f>
        <v/>
      </c>
    </row>
    <row r="2692" spans="1:29">
      <c r="A2692" s="53" t="str">
        <f>IFERROR(HYPERLINK(INDEX(Админка!$D$1:$D$2,MATCH(M2692,Админка!$C$1:$C$2,0),1)&amp;"/"&amp;INDEX(Админка!$E$7:$E$11,MATCH(C2692,Админка!$D$7:$D$11,0),1)&amp;"/"&amp;D2692&amp;"/"&amp;E2692,"&gt;&gt;&gt;"),"")</f>
        <v/>
      </c>
      <c r="B2692" s="63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3"/>
      <c r="N2692" s="49" t="str">
        <f t="shared" si="384"/>
        <v/>
      </c>
      <c r="O2692" s="49" t="str">
        <f t="shared" si="385"/>
        <v/>
      </c>
      <c r="P2692" s="49" t="str">
        <f>IF(COUNTIF(C$6:C2692,C2692)=1,MAX(P$6:P2691)+1,"")</f>
        <v/>
      </c>
      <c r="Q2692" s="49" t="str">
        <f>IF($C$2="",IF(COUNTIF(D$6:D2692,D2692)=1,MAX(Q$6:Q2691)+1,""),IF(C2692=$C$2,IF(COUNTIF(N$6:N2692,N2692)=1,MAX(Q$6:Q2691)+1,""),""))</f>
        <v/>
      </c>
      <c r="R2692" s="49" t="str">
        <f>IF(COUNTIF(O$5:O2692,O2692)=1,MAX(R$6:R2691)+1,"")</f>
        <v/>
      </c>
      <c r="S2692" s="49" t="str">
        <f>IF(COUNTIF(G$6:G2692,G2692)=1,MAX(S$6:S2691)+1,"")</f>
        <v/>
      </c>
      <c r="T2692" s="49" t="str">
        <f>IF(COUNTIF(L$6:L2692,L2692)=1,MAX(T$6:T2691)+1,"")</f>
        <v/>
      </c>
      <c r="U2692" s="49" t="str">
        <f>IF(COUNTIF(M$6:M2692,M2692)=1,MAX(U$6:U2691)+1,"")</f>
        <v/>
      </c>
      <c r="V2692" s="20">
        <f t="shared" si="386"/>
        <v>2686</v>
      </c>
      <c r="W2692" s="49" t="str">
        <f t="shared" si="378"/>
        <v/>
      </c>
      <c r="X2692" s="49" t="str">
        <f t="shared" si="379"/>
        <v/>
      </c>
      <c r="Y2692" s="49" t="str">
        <f t="shared" si="380"/>
        <v/>
      </c>
      <c r="Z2692" s="49" t="str">
        <f t="shared" si="381"/>
        <v/>
      </c>
      <c r="AA2692" s="49" t="str">
        <f t="shared" si="382"/>
        <v/>
      </c>
      <c r="AB2692" s="49" t="str">
        <f t="shared" si="383"/>
        <v/>
      </c>
      <c r="AC2692" s="49" t="str">
        <f>IFERROR(INDEX(Админка!$D$1:$D$2,MATCH(M2692,Админка!$C$1:$C$2,0),1)&amp;"/"&amp;INDEX(Админка!$E$7:$E$11,MATCH(C2692,Админка!$D$7:$D$11,0),1)&amp;"/"&amp;D2692&amp;"/"&amp;E2692,"")</f>
        <v/>
      </c>
    </row>
    <row r="2693" spans="1:29">
      <c r="A2693" s="53" t="str">
        <f>IFERROR(HYPERLINK(INDEX(Админка!$D$1:$D$2,MATCH(M2693,Админка!$C$1:$C$2,0),1)&amp;"/"&amp;INDEX(Админка!$E$7:$E$11,MATCH(C2693,Админка!$D$7:$D$11,0),1)&amp;"/"&amp;D2693&amp;"/"&amp;E2693,"&gt;&gt;&gt;"),"")</f>
        <v/>
      </c>
      <c r="B2693" s="63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3"/>
      <c r="N2693" s="49" t="str">
        <f t="shared" si="384"/>
        <v/>
      </c>
      <c r="O2693" s="49" t="str">
        <f t="shared" si="385"/>
        <v/>
      </c>
      <c r="P2693" s="49" t="str">
        <f>IF(COUNTIF(C$6:C2693,C2693)=1,MAX(P$6:P2692)+1,"")</f>
        <v/>
      </c>
      <c r="Q2693" s="49" t="str">
        <f>IF($C$2="",IF(COUNTIF(D$6:D2693,D2693)=1,MAX(Q$6:Q2692)+1,""),IF(C2693=$C$2,IF(COUNTIF(N$6:N2693,N2693)=1,MAX(Q$6:Q2692)+1,""),""))</f>
        <v/>
      </c>
      <c r="R2693" s="49" t="str">
        <f>IF(COUNTIF(O$5:O2693,O2693)=1,MAX(R$6:R2692)+1,"")</f>
        <v/>
      </c>
      <c r="S2693" s="49" t="str">
        <f>IF(COUNTIF(G$6:G2693,G2693)=1,MAX(S$6:S2692)+1,"")</f>
        <v/>
      </c>
      <c r="T2693" s="49" t="str">
        <f>IF(COUNTIF(L$6:L2693,L2693)=1,MAX(T$6:T2692)+1,"")</f>
        <v/>
      </c>
      <c r="U2693" s="49" t="str">
        <f>IF(COUNTIF(M$6:M2693,M2693)=1,MAX(U$6:U2692)+1,"")</f>
        <v/>
      </c>
      <c r="V2693" s="20">
        <f t="shared" si="386"/>
        <v>2687</v>
      </c>
      <c r="W2693" s="49" t="str">
        <f t="shared" si="378"/>
        <v/>
      </c>
      <c r="X2693" s="49" t="str">
        <f t="shared" si="379"/>
        <v/>
      </c>
      <c r="Y2693" s="49" t="str">
        <f t="shared" si="380"/>
        <v/>
      </c>
      <c r="Z2693" s="49" t="str">
        <f t="shared" si="381"/>
        <v/>
      </c>
      <c r="AA2693" s="49" t="str">
        <f t="shared" si="382"/>
        <v/>
      </c>
      <c r="AB2693" s="49" t="str">
        <f t="shared" si="383"/>
        <v/>
      </c>
      <c r="AC2693" s="49" t="str">
        <f>IFERROR(INDEX(Админка!$D$1:$D$2,MATCH(M2693,Админка!$C$1:$C$2,0),1)&amp;"/"&amp;INDEX(Админка!$E$7:$E$11,MATCH(C2693,Админка!$D$7:$D$11,0),1)&amp;"/"&amp;D2693&amp;"/"&amp;E2693,"")</f>
        <v/>
      </c>
    </row>
    <row r="2694" spans="1:29">
      <c r="A2694" s="53" t="str">
        <f>IFERROR(HYPERLINK(INDEX(Админка!$D$1:$D$2,MATCH(M2694,Админка!$C$1:$C$2,0),1)&amp;"/"&amp;INDEX(Админка!$E$7:$E$11,MATCH(C2694,Админка!$D$7:$D$11,0),1)&amp;"/"&amp;D2694&amp;"/"&amp;E2694,"&gt;&gt;&gt;"),"")</f>
        <v/>
      </c>
      <c r="B2694" s="63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3"/>
      <c r="N2694" s="49" t="str">
        <f t="shared" si="384"/>
        <v/>
      </c>
      <c r="O2694" s="49" t="str">
        <f t="shared" si="385"/>
        <v/>
      </c>
      <c r="P2694" s="49" t="str">
        <f>IF(COUNTIF(C$6:C2694,C2694)=1,MAX(P$6:P2693)+1,"")</f>
        <v/>
      </c>
      <c r="Q2694" s="49" t="str">
        <f>IF($C$2="",IF(COUNTIF(D$6:D2694,D2694)=1,MAX(Q$6:Q2693)+1,""),IF(C2694=$C$2,IF(COUNTIF(N$6:N2694,N2694)=1,MAX(Q$6:Q2693)+1,""),""))</f>
        <v/>
      </c>
      <c r="R2694" s="49" t="str">
        <f>IF(COUNTIF(O$5:O2694,O2694)=1,MAX(R$6:R2693)+1,"")</f>
        <v/>
      </c>
      <c r="S2694" s="49" t="str">
        <f>IF(COUNTIF(G$6:G2694,G2694)=1,MAX(S$6:S2693)+1,"")</f>
        <v/>
      </c>
      <c r="T2694" s="49" t="str">
        <f>IF(COUNTIF(L$6:L2694,L2694)=1,MAX(T$6:T2693)+1,"")</f>
        <v/>
      </c>
      <c r="U2694" s="49" t="str">
        <f>IF(COUNTIF(M$6:M2694,M2694)=1,MAX(U$6:U2693)+1,"")</f>
        <v/>
      </c>
      <c r="V2694" s="20">
        <f t="shared" si="386"/>
        <v>2688</v>
      </c>
      <c r="W2694" s="49" t="str">
        <f t="shared" si="378"/>
        <v/>
      </c>
      <c r="X2694" s="49" t="str">
        <f t="shared" si="379"/>
        <v/>
      </c>
      <c r="Y2694" s="49" t="str">
        <f t="shared" si="380"/>
        <v/>
      </c>
      <c r="Z2694" s="49" t="str">
        <f t="shared" si="381"/>
        <v/>
      </c>
      <c r="AA2694" s="49" t="str">
        <f t="shared" si="382"/>
        <v/>
      </c>
      <c r="AB2694" s="49" t="str">
        <f t="shared" si="383"/>
        <v/>
      </c>
      <c r="AC2694" s="49" t="str">
        <f>IFERROR(INDEX(Админка!$D$1:$D$2,MATCH(M2694,Админка!$C$1:$C$2,0),1)&amp;"/"&amp;INDEX(Админка!$E$7:$E$11,MATCH(C2694,Админка!$D$7:$D$11,0),1)&amp;"/"&amp;D2694&amp;"/"&amp;E2694,"")</f>
        <v/>
      </c>
    </row>
    <row r="2695" spans="1:29">
      <c r="A2695" s="53" t="str">
        <f>IFERROR(HYPERLINK(INDEX(Админка!$D$1:$D$2,MATCH(M2695,Админка!$C$1:$C$2,0),1)&amp;"/"&amp;INDEX(Админка!$E$7:$E$11,MATCH(C2695,Админка!$D$7:$D$11,0),1)&amp;"/"&amp;D2695&amp;"/"&amp;E2695,"&gt;&gt;&gt;"),"")</f>
        <v/>
      </c>
      <c r="B2695" s="63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3"/>
      <c r="N2695" s="49" t="str">
        <f t="shared" si="384"/>
        <v/>
      </c>
      <c r="O2695" s="49" t="str">
        <f t="shared" si="385"/>
        <v/>
      </c>
      <c r="P2695" s="49" t="str">
        <f>IF(COUNTIF(C$6:C2695,C2695)=1,MAX(P$6:P2694)+1,"")</f>
        <v/>
      </c>
      <c r="Q2695" s="49" t="str">
        <f>IF($C$2="",IF(COUNTIF(D$6:D2695,D2695)=1,MAX(Q$6:Q2694)+1,""),IF(C2695=$C$2,IF(COUNTIF(N$6:N2695,N2695)=1,MAX(Q$6:Q2694)+1,""),""))</f>
        <v/>
      </c>
      <c r="R2695" s="49" t="str">
        <f>IF(COUNTIF(O$5:O2695,O2695)=1,MAX(R$6:R2694)+1,"")</f>
        <v/>
      </c>
      <c r="S2695" s="49" t="str">
        <f>IF(COUNTIF(G$6:G2695,G2695)=1,MAX(S$6:S2694)+1,"")</f>
        <v/>
      </c>
      <c r="T2695" s="49" t="str">
        <f>IF(COUNTIF(L$6:L2695,L2695)=1,MAX(T$6:T2694)+1,"")</f>
        <v/>
      </c>
      <c r="U2695" s="49" t="str">
        <f>IF(COUNTIF(M$6:M2695,M2695)=1,MAX(U$6:U2694)+1,"")</f>
        <v/>
      </c>
      <c r="V2695" s="20">
        <f t="shared" si="386"/>
        <v>2689</v>
      </c>
      <c r="W2695" s="49" t="str">
        <f t="shared" ref="W2695:W2758" si="387">IFERROR(INDEX($C$7:$C$5806,MATCH(V2695,$P$7:$P$22248,0),1),"")</f>
        <v/>
      </c>
      <c r="X2695" s="49" t="str">
        <f t="shared" ref="X2695:X2758" si="388">IFERROR(INDEX($D$7:$D$5806,MATCH(V2695,$Q$7:$Q$22248,0),1),"")</f>
        <v/>
      </c>
      <c r="Y2695" s="49" t="str">
        <f t="shared" ref="Y2695:Y2758" si="389">IFERROR(INDEX($E$7:$E$5806,MATCH(V2695,$R$7:$R$22248,0),1),"")</f>
        <v/>
      </c>
      <c r="Z2695" s="49" t="str">
        <f t="shared" ref="Z2695:Z2758" si="390">IFERROR(INDEX($G$7:$G$5806,MATCH(V2695,$S$7:$S$22248,0),1),"")</f>
        <v/>
      </c>
      <c r="AA2695" s="49" t="str">
        <f t="shared" ref="AA2695:AA2758" si="391">IFERROR(INDEX($L$7:$L$5806,MATCH(V2695,$T$7:$T$22248,0),1),"")</f>
        <v/>
      </c>
      <c r="AB2695" s="49" t="str">
        <f t="shared" ref="AB2695:AB2758" si="392">IFERROR(INDEX($M$7:$M$5806,MATCH(V2695,$U$7:$U$22248,0),1),"")</f>
        <v/>
      </c>
      <c r="AC2695" s="49" t="str">
        <f>IFERROR(INDEX(Админка!$D$1:$D$2,MATCH(M2695,Админка!$C$1:$C$2,0),1)&amp;"/"&amp;INDEX(Админка!$E$7:$E$11,MATCH(C2695,Админка!$D$7:$D$11,0),1)&amp;"/"&amp;D2695&amp;"/"&amp;E2695,"")</f>
        <v/>
      </c>
    </row>
    <row r="2696" spans="1:29">
      <c r="A2696" s="53" t="str">
        <f>IFERROR(HYPERLINK(INDEX(Админка!$D$1:$D$2,MATCH(M2696,Админка!$C$1:$C$2,0),1)&amp;"/"&amp;INDEX(Админка!$E$7:$E$11,MATCH(C2696,Админка!$D$7:$D$11,0),1)&amp;"/"&amp;D2696&amp;"/"&amp;E2696,"&gt;&gt;&gt;"),"")</f>
        <v/>
      </c>
      <c r="B2696" s="63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3"/>
      <c r="N2696" s="49" t="str">
        <f t="shared" si="384"/>
        <v/>
      </c>
      <c r="O2696" s="49" t="str">
        <f t="shared" si="385"/>
        <v/>
      </c>
      <c r="P2696" s="49" t="str">
        <f>IF(COUNTIF(C$6:C2696,C2696)=1,MAX(P$6:P2695)+1,"")</f>
        <v/>
      </c>
      <c r="Q2696" s="49" t="str">
        <f>IF($C$2="",IF(COUNTIF(D$6:D2696,D2696)=1,MAX(Q$6:Q2695)+1,""),IF(C2696=$C$2,IF(COUNTIF(N$6:N2696,N2696)=1,MAX(Q$6:Q2695)+1,""),""))</f>
        <v/>
      </c>
      <c r="R2696" s="49" t="str">
        <f>IF(COUNTIF(O$5:O2696,O2696)=1,MAX(R$6:R2695)+1,"")</f>
        <v/>
      </c>
      <c r="S2696" s="49" t="str">
        <f>IF(COUNTIF(G$6:G2696,G2696)=1,MAX(S$6:S2695)+1,"")</f>
        <v/>
      </c>
      <c r="T2696" s="49" t="str">
        <f>IF(COUNTIF(L$6:L2696,L2696)=1,MAX(T$6:T2695)+1,"")</f>
        <v/>
      </c>
      <c r="U2696" s="49" t="str">
        <f>IF(COUNTIF(M$6:M2696,M2696)=1,MAX(U$6:U2695)+1,"")</f>
        <v/>
      </c>
      <c r="V2696" s="20">
        <f t="shared" si="386"/>
        <v>2690</v>
      </c>
      <c r="W2696" s="49" t="str">
        <f t="shared" si="387"/>
        <v/>
      </c>
      <c r="X2696" s="49" t="str">
        <f t="shared" si="388"/>
        <v/>
      </c>
      <c r="Y2696" s="49" t="str">
        <f t="shared" si="389"/>
        <v/>
      </c>
      <c r="Z2696" s="49" t="str">
        <f t="shared" si="390"/>
        <v/>
      </c>
      <c r="AA2696" s="49" t="str">
        <f t="shared" si="391"/>
        <v/>
      </c>
      <c r="AB2696" s="49" t="str">
        <f t="shared" si="392"/>
        <v/>
      </c>
      <c r="AC2696" s="49" t="str">
        <f>IFERROR(INDEX(Админка!$D$1:$D$2,MATCH(M2696,Админка!$C$1:$C$2,0),1)&amp;"/"&amp;INDEX(Админка!$E$7:$E$11,MATCH(C2696,Админка!$D$7:$D$11,0),1)&amp;"/"&amp;D2696&amp;"/"&amp;E2696,"")</f>
        <v/>
      </c>
    </row>
    <row r="2697" spans="1:29">
      <c r="A2697" s="53" t="str">
        <f>IFERROR(HYPERLINK(INDEX(Админка!$D$1:$D$2,MATCH(M2697,Админка!$C$1:$C$2,0),1)&amp;"/"&amp;INDEX(Админка!$E$7:$E$11,MATCH(C2697,Админка!$D$7:$D$11,0),1)&amp;"/"&amp;D2697&amp;"/"&amp;E2697,"&gt;&gt;&gt;"),"")</f>
        <v/>
      </c>
      <c r="B2697" s="63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3"/>
      <c r="N2697" s="49" t="str">
        <f t="shared" ref="N2697:N2760" si="393">C2697&amp;D2697</f>
        <v/>
      </c>
      <c r="O2697" s="49" t="str">
        <f t="shared" ref="O2697:O2760" si="394">IF(B2697="","",IF(AND($C$2="",$D$2=""),E2697,IF(AND($C$2=C2697,$D$2=""),C2697&amp;E2697,IF(AND($C$2="",$D$2=D2697),D2697&amp;E2697,IF(AND($C$2=C2697,$D$2=D2697),C2697&amp;D2697&amp;E2697,"")))))</f>
        <v/>
      </c>
      <c r="P2697" s="49" t="str">
        <f>IF(COUNTIF(C$6:C2697,C2697)=1,MAX(P$6:P2696)+1,"")</f>
        <v/>
      </c>
      <c r="Q2697" s="49" t="str">
        <f>IF($C$2="",IF(COUNTIF(D$6:D2697,D2697)=1,MAX(Q$6:Q2696)+1,""),IF(C2697=$C$2,IF(COUNTIF(N$6:N2697,N2697)=1,MAX(Q$6:Q2696)+1,""),""))</f>
        <v/>
      </c>
      <c r="R2697" s="49" t="str">
        <f>IF(COUNTIF(O$5:O2697,O2697)=1,MAX(R$6:R2696)+1,"")</f>
        <v/>
      </c>
      <c r="S2697" s="49" t="str">
        <f>IF(COUNTIF(G$6:G2697,G2697)=1,MAX(S$6:S2696)+1,"")</f>
        <v/>
      </c>
      <c r="T2697" s="49" t="str">
        <f>IF(COUNTIF(L$6:L2697,L2697)=1,MAX(T$6:T2696)+1,"")</f>
        <v/>
      </c>
      <c r="U2697" s="49" t="str">
        <f>IF(COUNTIF(M$6:M2697,M2697)=1,MAX(U$6:U2696)+1,"")</f>
        <v/>
      </c>
      <c r="V2697" s="20">
        <f t="shared" ref="V2697:V2760" si="395">IFERROR(V2696+1,1)</f>
        <v>2691</v>
      </c>
      <c r="W2697" s="49" t="str">
        <f t="shared" si="387"/>
        <v/>
      </c>
      <c r="X2697" s="49" t="str">
        <f t="shared" si="388"/>
        <v/>
      </c>
      <c r="Y2697" s="49" t="str">
        <f t="shared" si="389"/>
        <v/>
      </c>
      <c r="Z2697" s="49" t="str">
        <f t="shared" si="390"/>
        <v/>
      </c>
      <c r="AA2697" s="49" t="str">
        <f t="shared" si="391"/>
        <v/>
      </c>
      <c r="AB2697" s="49" t="str">
        <f t="shared" si="392"/>
        <v/>
      </c>
      <c r="AC2697" s="49" t="str">
        <f>IFERROR(INDEX(Админка!$D$1:$D$2,MATCH(M2697,Админка!$C$1:$C$2,0),1)&amp;"/"&amp;INDEX(Админка!$E$7:$E$11,MATCH(C2697,Админка!$D$7:$D$11,0),1)&amp;"/"&amp;D2697&amp;"/"&amp;E2697,"")</f>
        <v/>
      </c>
    </row>
    <row r="2698" spans="1:29">
      <c r="A2698" s="53" t="str">
        <f>IFERROR(HYPERLINK(INDEX(Админка!$D$1:$D$2,MATCH(M2698,Админка!$C$1:$C$2,0),1)&amp;"/"&amp;INDEX(Админка!$E$7:$E$11,MATCH(C2698,Админка!$D$7:$D$11,0),1)&amp;"/"&amp;D2698&amp;"/"&amp;E2698,"&gt;&gt;&gt;"),"")</f>
        <v/>
      </c>
      <c r="B2698" s="63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3"/>
      <c r="N2698" s="49" t="str">
        <f t="shared" si="393"/>
        <v/>
      </c>
      <c r="O2698" s="49" t="str">
        <f t="shared" si="394"/>
        <v/>
      </c>
      <c r="P2698" s="49" t="str">
        <f>IF(COUNTIF(C$6:C2698,C2698)=1,MAX(P$6:P2697)+1,"")</f>
        <v/>
      </c>
      <c r="Q2698" s="49" t="str">
        <f>IF($C$2="",IF(COUNTIF(D$6:D2698,D2698)=1,MAX(Q$6:Q2697)+1,""),IF(C2698=$C$2,IF(COUNTIF(N$6:N2698,N2698)=1,MAX(Q$6:Q2697)+1,""),""))</f>
        <v/>
      </c>
      <c r="R2698" s="49" t="str">
        <f>IF(COUNTIF(O$5:O2698,O2698)=1,MAX(R$6:R2697)+1,"")</f>
        <v/>
      </c>
      <c r="S2698" s="49" t="str">
        <f>IF(COUNTIF(G$6:G2698,G2698)=1,MAX(S$6:S2697)+1,"")</f>
        <v/>
      </c>
      <c r="T2698" s="49" t="str">
        <f>IF(COUNTIF(L$6:L2698,L2698)=1,MAX(T$6:T2697)+1,"")</f>
        <v/>
      </c>
      <c r="U2698" s="49" t="str">
        <f>IF(COUNTIF(M$6:M2698,M2698)=1,MAX(U$6:U2697)+1,"")</f>
        <v/>
      </c>
      <c r="V2698" s="20">
        <f t="shared" si="395"/>
        <v>2692</v>
      </c>
      <c r="W2698" s="49" t="str">
        <f t="shared" si="387"/>
        <v/>
      </c>
      <c r="X2698" s="49" t="str">
        <f t="shared" si="388"/>
        <v/>
      </c>
      <c r="Y2698" s="49" t="str">
        <f t="shared" si="389"/>
        <v/>
      </c>
      <c r="Z2698" s="49" t="str">
        <f t="shared" si="390"/>
        <v/>
      </c>
      <c r="AA2698" s="49" t="str">
        <f t="shared" si="391"/>
        <v/>
      </c>
      <c r="AB2698" s="49" t="str">
        <f t="shared" si="392"/>
        <v/>
      </c>
      <c r="AC2698" s="49" t="str">
        <f>IFERROR(INDEX(Админка!$D$1:$D$2,MATCH(M2698,Админка!$C$1:$C$2,0),1)&amp;"/"&amp;INDEX(Админка!$E$7:$E$11,MATCH(C2698,Админка!$D$7:$D$11,0),1)&amp;"/"&amp;D2698&amp;"/"&amp;E2698,"")</f>
        <v/>
      </c>
    </row>
    <row r="2699" spans="1:29">
      <c r="A2699" s="53" t="str">
        <f>IFERROR(HYPERLINK(INDEX(Админка!$D$1:$D$2,MATCH(M2699,Админка!$C$1:$C$2,0),1)&amp;"/"&amp;INDEX(Админка!$E$7:$E$11,MATCH(C2699,Админка!$D$7:$D$11,0),1)&amp;"/"&amp;D2699&amp;"/"&amp;E2699,"&gt;&gt;&gt;"),"")</f>
        <v/>
      </c>
      <c r="B2699" s="63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3"/>
      <c r="N2699" s="49" t="str">
        <f t="shared" si="393"/>
        <v/>
      </c>
      <c r="O2699" s="49" t="str">
        <f t="shared" si="394"/>
        <v/>
      </c>
      <c r="P2699" s="49" t="str">
        <f>IF(COUNTIF(C$6:C2699,C2699)=1,MAX(P$6:P2698)+1,"")</f>
        <v/>
      </c>
      <c r="Q2699" s="49" t="str">
        <f>IF($C$2="",IF(COUNTIF(D$6:D2699,D2699)=1,MAX(Q$6:Q2698)+1,""),IF(C2699=$C$2,IF(COUNTIF(N$6:N2699,N2699)=1,MAX(Q$6:Q2698)+1,""),""))</f>
        <v/>
      </c>
      <c r="R2699" s="49" t="str">
        <f>IF(COUNTIF(O$5:O2699,O2699)=1,MAX(R$6:R2698)+1,"")</f>
        <v/>
      </c>
      <c r="S2699" s="49" t="str">
        <f>IF(COUNTIF(G$6:G2699,G2699)=1,MAX(S$6:S2698)+1,"")</f>
        <v/>
      </c>
      <c r="T2699" s="49" t="str">
        <f>IF(COUNTIF(L$6:L2699,L2699)=1,MAX(T$6:T2698)+1,"")</f>
        <v/>
      </c>
      <c r="U2699" s="49" t="str">
        <f>IF(COUNTIF(M$6:M2699,M2699)=1,MAX(U$6:U2698)+1,"")</f>
        <v/>
      </c>
      <c r="V2699" s="20">
        <f t="shared" si="395"/>
        <v>2693</v>
      </c>
      <c r="W2699" s="49" t="str">
        <f t="shared" si="387"/>
        <v/>
      </c>
      <c r="X2699" s="49" t="str">
        <f t="shared" si="388"/>
        <v/>
      </c>
      <c r="Y2699" s="49" t="str">
        <f t="shared" si="389"/>
        <v/>
      </c>
      <c r="Z2699" s="49" t="str">
        <f t="shared" si="390"/>
        <v/>
      </c>
      <c r="AA2699" s="49" t="str">
        <f t="shared" si="391"/>
        <v/>
      </c>
      <c r="AB2699" s="49" t="str">
        <f t="shared" si="392"/>
        <v/>
      </c>
      <c r="AC2699" s="49" t="str">
        <f>IFERROR(INDEX(Админка!$D$1:$D$2,MATCH(M2699,Админка!$C$1:$C$2,0),1)&amp;"/"&amp;INDEX(Админка!$E$7:$E$11,MATCH(C2699,Админка!$D$7:$D$11,0),1)&amp;"/"&amp;D2699&amp;"/"&amp;E2699,"")</f>
        <v/>
      </c>
    </row>
    <row r="2700" spans="1:29">
      <c r="A2700" s="53" t="str">
        <f>IFERROR(HYPERLINK(INDEX(Админка!$D$1:$D$2,MATCH(M2700,Админка!$C$1:$C$2,0),1)&amp;"/"&amp;INDEX(Админка!$E$7:$E$11,MATCH(C2700,Админка!$D$7:$D$11,0),1)&amp;"/"&amp;D2700&amp;"/"&amp;E2700,"&gt;&gt;&gt;"),"")</f>
        <v/>
      </c>
      <c r="B2700" s="63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3"/>
      <c r="N2700" s="49" t="str">
        <f t="shared" si="393"/>
        <v/>
      </c>
      <c r="O2700" s="49" t="str">
        <f t="shared" si="394"/>
        <v/>
      </c>
      <c r="P2700" s="49" t="str">
        <f>IF(COUNTIF(C$6:C2700,C2700)=1,MAX(P$6:P2699)+1,"")</f>
        <v/>
      </c>
      <c r="Q2700" s="49" t="str">
        <f>IF($C$2="",IF(COUNTIF(D$6:D2700,D2700)=1,MAX(Q$6:Q2699)+1,""),IF(C2700=$C$2,IF(COUNTIF(N$6:N2700,N2700)=1,MAX(Q$6:Q2699)+1,""),""))</f>
        <v/>
      </c>
      <c r="R2700" s="49" t="str">
        <f>IF(COUNTIF(O$5:O2700,O2700)=1,MAX(R$6:R2699)+1,"")</f>
        <v/>
      </c>
      <c r="S2700" s="49" t="str">
        <f>IF(COUNTIF(G$6:G2700,G2700)=1,MAX(S$6:S2699)+1,"")</f>
        <v/>
      </c>
      <c r="T2700" s="49" t="str">
        <f>IF(COUNTIF(L$6:L2700,L2700)=1,MAX(T$6:T2699)+1,"")</f>
        <v/>
      </c>
      <c r="U2700" s="49" t="str">
        <f>IF(COUNTIF(M$6:M2700,M2700)=1,MAX(U$6:U2699)+1,"")</f>
        <v/>
      </c>
      <c r="V2700" s="20">
        <f t="shared" si="395"/>
        <v>2694</v>
      </c>
      <c r="W2700" s="49" t="str">
        <f t="shared" si="387"/>
        <v/>
      </c>
      <c r="X2700" s="49" t="str">
        <f t="shared" si="388"/>
        <v/>
      </c>
      <c r="Y2700" s="49" t="str">
        <f t="shared" si="389"/>
        <v/>
      </c>
      <c r="Z2700" s="49" t="str">
        <f t="shared" si="390"/>
        <v/>
      </c>
      <c r="AA2700" s="49" t="str">
        <f t="shared" si="391"/>
        <v/>
      </c>
      <c r="AB2700" s="49" t="str">
        <f t="shared" si="392"/>
        <v/>
      </c>
      <c r="AC2700" s="49" t="str">
        <f>IFERROR(INDEX(Админка!$D$1:$D$2,MATCH(M2700,Админка!$C$1:$C$2,0),1)&amp;"/"&amp;INDEX(Админка!$E$7:$E$11,MATCH(C2700,Админка!$D$7:$D$11,0),1)&amp;"/"&amp;D2700&amp;"/"&amp;E2700,"")</f>
        <v/>
      </c>
    </row>
    <row r="2701" spans="1:29">
      <c r="A2701" s="53" t="str">
        <f>IFERROR(HYPERLINK(INDEX(Админка!$D$1:$D$2,MATCH(M2701,Админка!$C$1:$C$2,0),1)&amp;"/"&amp;INDEX(Админка!$E$7:$E$11,MATCH(C2701,Админка!$D$7:$D$11,0),1)&amp;"/"&amp;D2701&amp;"/"&amp;E2701,"&gt;&gt;&gt;"),"")</f>
        <v/>
      </c>
      <c r="B2701" s="63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3"/>
      <c r="N2701" s="49" t="str">
        <f t="shared" si="393"/>
        <v/>
      </c>
      <c r="O2701" s="49" t="str">
        <f t="shared" si="394"/>
        <v/>
      </c>
      <c r="P2701" s="49" t="str">
        <f>IF(COUNTIF(C$6:C2701,C2701)=1,MAX(P$6:P2700)+1,"")</f>
        <v/>
      </c>
      <c r="Q2701" s="49" t="str">
        <f>IF($C$2="",IF(COUNTIF(D$6:D2701,D2701)=1,MAX(Q$6:Q2700)+1,""),IF(C2701=$C$2,IF(COUNTIF(N$6:N2701,N2701)=1,MAX(Q$6:Q2700)+1,""),""))</f>
        <v/>
      </c>
      <c r="R2701" s="49" t="str">
        <f>IF(COUNTIF(O$5:O2701,O2701)=1,MAX(R$6:R2700)+1,"")</f>
        <v/>
      </c>
      <c r="S2701" s="49" t="str">
        <f>IF(COUNTIF(G$6:G2701,G2701)=1,MAX(S$6:S2700)+1,"")</f>
        <v/>
      </c>
      <c r="T2701" s="49" t="str">
        <f>IF(COUNTIF(L$6:L2701,L2701)=1,MAX(T$6:T2700)+1,"")</f>
        <v/>
      </c>
      <c r="U2701" s="49" t="str">
        <f>IF(COUNTIF(M$6:M2701,M2701)=1,MAX(U$6:U2700)+1,"")</f>
        <v/>
      </c>
      <c r="V2701" s="20">
        <f t="shared" si="395"/>
        <v>2695</v>
      </c>
      <c r="W2701" s="49" t="str">
        <f t="shared" si="387"/>
        <v/>
      </c>
      <c r="X2701" s="49" t="str">
        <f t="shared" si="388"/>
        <v/>
      </c>
      <c r="Y2701" s="49" t="str">
        <f t="shared" si="389"/>
        <v/>
      </c>
      <c r="Z2701" s="49" t="str">
        <f t="shared" si="390"/>
        <v/>
      </c>
      <c r="AA2701" s="49" t="str">
        <f t="shared" si="391"/>
        <v/>
      </c>
      <c r="AB2701" s="49" t="str">
        <f t="shared" si="392"/>
        <v/>
      </c>
      <c r="AC2701" s="49" t="str">
        <f>IFERROR(INDEX(Админка!$D$1:$D$2,MATCH(M2701,Админка!$C$1:$C$2,0),1)&amp;"/"&amp;INDEX(Админка!$E$7:$E$11,MATCH(C2701,Админка!$D$7:$D$11,0),1)&amp;"/"&amp;D2701&amp;"/"&amp;E2701,"")</f>
        <v/>
      </c>
    </row>
    <row r="2702" spans="1:29">
      <c r="A2702" s="53" t="str">
        <f>IFERROR(HYPERLINK(INDEX(Админка!$D$1:$D$2,MATCH(M2702,Админка!$C$1:$C$2,0),1)&amp;"/"&amp;INDEX(Админка!$E$7:$E$11,MATCH(C2702,Админка!$D$7:$D$11,0),1)&amp;"/"&amp;D2702&amp;"/"&amp;E2702,"&gt;&gt;&gt;"),"")</f>
        <v/>
      </c>
      <c r="B2702" s="63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3"/>
      <c r="N2702" s="49" t="str">
        <f t="shared" si="393"/>
        <v/>
      </c>
      <c r="O2702" s="49" t="str">
        <f t="shared" si="394"/>
        <v/>
      </c>
      <c r="P2702" s="49" t="str">
        <f>IF(COUNTIF(C$6:C2702,C2702)=1,MAX(P$6:P2701)+1,"")</f>
        <v/>
      </c>
      <c r="Q2702" s="49" t="str">
        <f>IF($C$2="",IF(COUNTIF(D$6:D2702,D2702)=1,MAX(Q$6:Q2701)+1,""),IF(C2702=$C$2,IF(COUNTIF(N$6:N2702,N2702)=1,MAX(Q$6:Q2701)+1,""),""))</f>
        <v/>
      </c>
      <c r="R2702" s="49" t="str">
        <f>IF(COUNTIF(O$5:O2702,O2702)=1,MAX(R$6:R2701)+1,"")</f>
        <v/>
      </c>
      <c r="S2702" s="49" t="str">
        <f>IF(COUNTIF(G$6:G2702,G2702)=1,MAX(S$6:S2701)+1,"")</f>
        <v/>
      </c>
      <c r="T2702" s="49" t="str">
        <f>IF(COUNTIF(L$6:L2702,L2702)=1,MAX(T$6:T2701)+1,"")</f>
        <v/>
      </c>
      <c r="U2702" s="49" t="str">
        <f>IF(COUNTIF(M$6:M2702,M2702)=1,MAX(U$6:U2701)+1,"")</f>
        <v/>
      </c>
      <c r="V2702" s="20">
        <f t="shared" si="395"/>
        <v>2696</v>
      </c>
      <c r="W2702" s="49" t="str">
        <f t="shared" si="387"/>
        <v/>
      </c>
      <c r="X2702" s="49" t="str">
        <f t="shared" si="388"/>
        <v/>
      </c>
      <c r="Y2702" s="49" t="str">
        <f t="shared" si="389"/>
        <v/>
      </c>
      <c r="Z2702" s="49" t="str">
        <f t="shared" si="390"/>
        <v/>
      </c>
      <c r="AA2702" s="49" t="str">
        <f t="shared" si="391"/>
        <v/>
      </c>
      <c r="AB2702" s="49" t="str">
        <f t="shared" si="392"/>
        <v/>
      </c>
      <c r="AC2702" s="49" t="str">
        <f>IFERROR(INDEX(Админка!$D$1:$D$2,MATCH(M2702,Админка!$C$1:$C$2,0),1)&amp;"/"&amp;INDEX(Админка!$E$7:$E$11,MATCH(C2702,Админка!$D$7:$D$11,0),1)&amp;"/"&amp;D2702&amp;"/"&amp;E2702,"")</f>
        <v/>
      </c>
    </row>
    <row r="2703" spans="1:29">
      <c r="A2703" s="53" t="str">
        <f>IFERROR(HYPERLINK(INDEX(Админка!$D$1:$D$2,MATCH(M2703,Админка!$C$1:$C$2,0),1)&amp;"/"&amp;INDEX(Админка!$E$7:$E$11,MATCH(C2703,Админка!$D$7:$D$11,0),1)&amp;"/"&amp;D2703&amp;"/"&amp;E2703,"&gt;&gt;&gt;"),"")</f>
        <v/>
      </c>
      <c r="B2703" s="63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3"/>
      <c r="N2703" s="49" t="str">
        <f t="shared" si="393"/>
        <v/>
      </c>
      <c r="O2703" s="49" t="str">
        <f t="shared" si="394"/>
        <v/>
      </c>
      <c r="P2703" s="49" t="str">
        <f>IF(COUNTIF(C$6:C2703,C2703)=1,MAX(P$6:P2702)+1,"")</f>
        <v/>
      </c>
      <c r="Q2703" s="49" t="str">
        <f>IF($C$2="",IF(COUNTIF(D$6:D2703,D2703)=1,MAX(Q$6:Q2702)+1,""),IF(C2703=$C$2,IF(COUNTIF(N$6:N2703,N2703)=1,MAX(Q$6:Q2702)+1,""),""))</f>
        <v/>
      </c>
      <c r="R2703" s="49" t="str">
        <f>IF(COUNTIF(O$5:O2703,O2703)=1,MAX(R$6:R2702)+1,"")</f>
        <v/>
      </c>
      <c r="S2703" s="49" t="str">
        <f>IF(COUNTIF(G$6:G2703,G2703)=1,MAX(S$6:S2702)+1,"")</f>
        <v/>
      </c>
      <c r="T2703" s="49" t="str">
        <f>IF(COUNTIF(L$6:L2703,L2703)=1,MAX(T$6:T2702)+1,"")</f>
        <v/>
      </c>
      <c r="U2703" s="49" t="str">
        <f>IF(COUNTIF(M$6:M2703,M2703)=1,MAX(U$6:U2702)+1,"")</f>
        <v/>
      </c>
      <c r="V2703" s="20">
        <f t="shared" si="395"/>
        <v>2697</v>
      </c>
      <c r="W2703" s="49" t="str">
        <f t="shared" si="387"/>
        <v/>
      </c>
      <c r="X2703" s="49" t="str">
        <f t="shared" si="388"/>
        <v/>
      </c>
      <c r="Y2703" s="49" t="str">
        <f t="shared" si="389"/>
        <v/>
      </c>
      <c r="Z2703" s="49" t="str">
        <f t="shared" si="390"/>
        <v/>
      </c>
      <c r="AA2703" s="49" t="str">
        <f t="shared" si="391"/>
        <v/>
      </c>
      <c r="AB2703" s="49" t="str">
        <f t="shared" si="392"/>
        <v/>
      </c>
      <c r="AC2703" s="49" t="str">
        <f>IFERROR(INDEX(Админка!$D$1:$D$2,MATCH(M2703,Админка!$C$1:$C$2,0),1)&amp;"/"&amp;INDEX(Админка!$E$7:$E$11,MATCH(C2703,Админка!$D$7:$D$11,0),1)&amp;"/"&amp;D2703&amp;"/"&amp;E2703,"")</f>
        <v/>
      </c>
    </row>
    <row r="2704" spans="1:29">
      <c r="A2704" s="53" t="str">
        <f>IFERROR(HYPERLINK(INDEX(Админка!$D$1:$D$2,MATCH(M2704,Админка!$C$1:$C$2,0),1)&amp;"/"&amp;INDEX(Админка!$E$7:$E$11,MATCH(C2704,Админка!$D$7:$D$11,0),1)&amp;"/"&amp;D2704&amp;"/"&amp;E2704,"&gt;&gt;&gt;"),"")</f>
        <v/>
      </c>
      <c r="B2704" s="63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3"/>
      <c r="N2704" s="49" t="str">
        <f t="shared" si="393"/>
        <v/>
      </c>
      <c r="O2704" s="49" t="str">
        <f t="shared" si="394"/>
        <v/>
      </c>
      <c r="P2704" s="49" t="str">
        <f>IF(COUNTIF(C$6:C2704,C2704)=1,MAX(P$6:P2703)+1,"")</f>
        <v/>
      </c>
      <c r="Q2704" s="49" t="str">
        <f>IF($C$2="",IF(COUNTIF(D$6:D2704,D2704)=1,MAX(Q$6:Q2703)+1,""),IF(C2704=$C$2,IF(COUNTIF(N$6:N2704,N2704)=1,MAX(Q$6:Q2703)+1,""),""))</f>
        <v/>
      </c>
      <c r="R2704" s="49" t="str">
        <f>IF(COUNTIF(O$5:O2704,O2704)=1,MAX(R$6:R2703)+1,"")</f>
        <v/>
      </c>
      <c r="S2704" s="49" t="str">
        <f>IF(COUNTIF(G$6:G2704,G2704)=1,MAX(S$6:S2703)+1,"")</f>
        <v/>
      </c>
      <c r="T2704" s="49" t="str">
        <f>IF(COUNTIF(L$6:L2704,L2704)=1,MAX(T$6:T2703)+1,"")</f>
        <v/>
      </c>
      <c r="U2704" s="49" t="str">
        <f>IF(COUNTIF(M$6:M2704,M2704)=1,MAX(U$6:U2703)+1,"")</f>
        <v/>
      </c>
      <c r="V2704" s="20">
        <f t="shared" si="395"/>
        <v>2698</v>
      </c>
      <c r="W2704" s="49" t="str">
        <f t="shared" si="387"/>
        <v/>
      </c>
      <c r="X2704" s="49" t="str">
        <f t="shared" si="388"/>
        <v/>
      </c>
      <c r="Y2704" s="49" t="str">
        <f t="shared" si="389"/>
        <v/>
      </c>
      <c r="Z2704" s="49" t="str">
        <f t="shared" si="390"/>
        <v/>
      </c>
      <c r="AA2704" s="49" t="str">
        <f t="shared" si="391"/>
        <v/>
      </c>
      <c r="AB2704" s="49" t="str">
        <f t="shared" si="392"/>
        <v/>
      </c>
      <c r="AC2704" s="49" t="str">
        <f>IFERROR(INDEX(Админка!$D$1:$D$2,MATCH(M2704,Админка!$C$1:$C$2,0),1)&amp;"/"&amp;INDEX(Админка!$E$7:$E$11,MATCH(C2704,Админка!$D$7:$D$11,0),1)&amp;"/"&amp;D2704&amp;"/"&amp;E2704,"")</f>
        <v/>
      </c>
    </row>
    <row r="2705" spans="1:29">
      <c r="A2705" s="53" t="str">
        <f>IFERROR(HYPERLINK(INDEX(Админка!$D$1:$D$2,MATCH(M2705,Админка!$C$1:$C$2,0),1)&amp;"/"&amp;INDEX(Админка!$E$7:$E$11,MATCH(C2705,Админка!$D$7:$D$11,0),1)&amp;"/"&amp;D2705&amp;"/"&amp;E2705,"&gt;&gt;&gt;"),"")</f>
        <v/>
      </c>
      <c r="B2705" s="63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3"/>
      <c r="N2705" s="49" t="str">
        <f t="shared" si="393"/>
        <v/>
      </c>
      <c r="O2705" s="49" t="str">
        <f t="shared" si="394"/>
        <v/>
      </c>
      <c r="P2705" s="49" t="str">
        <f>IF(COUNTIF(C$6:C2705,C2705)=1,MAX(P$6:P2704)+1,"")</f>
        <v/>
      </c>
      <c r="Q2705" s="49" t="str">
        <f>IF($C$2="",IF(COUNTIF(D$6:D2705,D2705)=1,MAX(Q$6:Q2704)+1,""),IF(C2705=$C$2,IF(COUNTIF(N$6:N2705,N2705)=1,MAX(Q$6:Q2704)+1,""),""))</f>
        <v/>
      </c>
      <c r="R2705" s="49" t="str">
        <f>IF(COUNTIF(O$5:O2705,O2705)=1,MAX(R$6:R2704)+1,"")</f>
        <v/>
      </c>
      <c r="S2705" s="49" t="str">
        <f>IF(COUNTIF(G$6:G2705,G2705)=1,MAX(S$6:S2704)+1,"")</f>
        <v/>
      </c>
      <c r="T2705" s="49" t="str">
        <f>IF(COUNTIF(L$6:L2705,L2705)=1,MAX(T$6:T2704)+1,"")</f>
        <v/>
      </c>
      <c r="U2705" s="49" t="str">
        <f>IF(COUNTIF(M$6:M2705,M2705)=1,MAX(U$6:U2704)+1,"")</f>
        <v/>
      </c>
      <c r="V2705" s="20">
        <f t="shared" si="395"/>
        <v>2699</v>
      </c>
      <c r="W2705" s="49" t="str">
        <f t="shared" si="387"/>
        <v/>
      </c>
      <c r="X2705" s="49" t="str">
        <f t="shared" si="388"/>
        <v/>
      </c>
      <c r="Y2705" s="49" t="str">
        <f t="shared" si="389"/>
        <v/>
      </c>
      <c r="Z2705" s="49" t="str">
        <f t="shared" si="390"/>
        <v/>
      </c>
      <c r="AA2705" s="49" t="str">
        <f t="shared" si="391"/>
        <v/>
      </c>
      <c r="AB2705" s="49" t="str">
        <f t="shared" si="392"/>
        <v/>
      </c>
      <c r="AC2705" s="49" t="str">
        <f>IFERROR(INDEX(Админка!$D$1:$D$2,MATCH(M2705,Админка!$C$1:$C$2,0),1)&amp;"/"&amp;INDEX(Админка!$E$7:$E$11,MATCH(C2705,Админка!$D$7:$D$11,0),1)&amp;"/"&amp;D2705&amp;"/"&amp;E2705,"")</f>
        <v/>
      </c>
    </row>
    <row r="2706" spans="1:29">
      <c r="A2706" s="53" t="str">
        <f>IFERROR(HYPERLINK(INDEX(Админка!$D$1:$D$2,MATCH(M2706,Админка!$C$1:$C$2,0),1)&amp;"/"&amp;INDEX(Админка!$E$7:$E$11,MATCH(C2706,Админка!$D$7:$D$11,0),1)&amp;"/"&amp;D2706&amp;"/"&amp;E2706,"&gt;&gt;&gt;"),"")</f>
        <v/>
      </c>
      <c r="B2706" s="63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3"/>
      <c r="N2706" s="49" t="str">
        <f t="shared" si="393"/>
        <v/>
      </c>
      <c r="O2706" s="49" t="str">
        <f t="shared" si="394"/>
        <v/>
      </c>
      <c r="P2706" s="49" t="str">
        <f>IF(COUNTIF(C$6:C2706,C2706)=1,MAX(P$6:P2705)+1,"")</f>
        <v/>
      </c>
      <c r="Q2706" s="49" t="str">
        <f>IF($C$2="",IF(COUNTIF(D$6:D2706,D2706)=1,MAX(Q$6:Q2705)+1,""),IF(C2706=$C$2,IF(COUNTIF(N$6:N2706,N2706)=1,MAX(Q$6:Q2705)+1,""),""))</f>
        <v/>
      </c>
      <c r="R2706" s="49" t="str">
        <f>IF(COUNTIF(O$5:O2706,O2706)=1,MAX(R$6:R2705)+1,"")</f>
        <v/>
      </c>
      <c r="S2706" s="49" t="str">
        <f>IF(COUNTIF(G$6:G2706,G2706)=1,MAX(S$6:S2705)+1,"")</f>
        <v/>
      </c>
      <c r="T2706" s="49" t="str">
        <f>IF(COUNTIF(L$6:L2706,L2706)=1,MAX(T$6:T2705)+1,"")</f>
        <v/>
      </c>
      <c r="U2706" s="49" t="str">
        <f>IF(COUNTIF(M$6:M2706,M2706)=1,MAX(U$6:U2705)+1,"")</f>
        <v/>
      </c>
      <c r="V2706" s="20">
        <f t="shared" si="395"/>
        <v>2700</v>
      </c>
      <c r="W2706" s="49" t="str">
        <f t="shared" si="387"/>
        <v/>
      </c>
      <c r="X2706" s="49" t="str">
        <f t="shared" si="388"/>
        <v/>
      </c>
      <c r="Y2706" s="49" t="str">
        <f t="shared" si="389"/>
        <v/>
      </c>
      <c r="Z2706" s="49" t="str">
        <f t="shared" si="390"/>
        <v/>
      </c>
      <c r="AA2706" s="49" t="str">
        <f t="shared" si="391"/>
        <v/>
      </c>
      <c r="AB2706" s="49" t="str">
        <f t="shared" si="392"/>
        <v/>
      </c>
      <c r="AC2706" s="49" t="str">
        <f>IFERROR(INDEX(Админка!$D$1:$D$2,MATCH(M2706,Админка!$C$1:$C$2,0),1)&amp;"/"&amp;INDEX(Админка!$E$7:$E$11,MATCH(C2706,Админка!$D$7:$D$11,0),1)&amp;"/"&amp;D2706&amp;"/"&amp;E2706,"")</f>
        <v/>
      </c>
    </row>
    <row r="2707" spans="1:29">
      <c r="A2707" s="53" t="str">
        <f>IFERROR(HYPERLINK(INDEX(Админка!$D$1:$D$2,MATCH(M2707,Админка!$C$1:$C$2,0),1)&amp;"/"&amp;INDEX(Админка!$E$7:$E$11,MATCH(C2707,Админка!$D$7:$D$11,0),1)&amp;"/"&amp;D2707&amp;"/"&amp;E2707,"&gt;&gt;&gt;"),"")</f>
        <v/>
      </c>
      <c r="B2707" s="63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3"/>
      <c r="N2707" s="49" t="str">
        <f t="shared" si="393"/>
        <v/>
      </c>
      <c r="O2707" s="49" t="str">
        <f t="shared" si="394"/>
        <v/>
      </c>
      <c r="P2707" s="49" t="str">
        <f>IF(COUNTIF(C$6:C2707,C2707)=1,MAX(P$6:P2706)+1,"")</f>
        <v/>
      </c>
      <c r="Q2707" s="49" t="str">
        <f>IF($C$2="",IF(COUNTIF(D$6:D2707,D2707)=1,MAX(Q$6:Q2706)+1,""),IF(C2707=$C$2,IF(COUNTIF(N$6:N2707,N2707)=1,MAX(Q$6:Q2706)+1,""),""))</f>
        <v/>
      </c>
      <c r="R2707" s="49" t="str">
        <f>IF(COUNTIF(O$5:O2707,O2707)=1,MAX(R$6:R2706)+1,"")</f>
        <v/>
      </c>
      <c r="S2707" s="49" t="str">
        <f>IF(COUNTIF(G$6:G2707,G2707)=1,MAX(S$6:S2706)+1,"")</f>
        <v/>
      </c>
      <c r="T2707" s="49" t="str">
        <f>IF(COUNTIF(L$6:L2707,L2707)=1,MAX(T$6:T2706)+1,"")</f>
        <v/>
      </c>
      <c r="U2707" s="49" t="str">
        <f>IF(COUNTIF(M$6:M2707,M2707)=1,MAX(U$6:U2706)+1,"")</f>
        <v/>
      </c>
      <c r="V2707" s="20">
        <f t="shared" si="395"/>
        <v>2701</v>
      </c>
      <c r="W2707" s="49" t="str">
        <f t="shared" si="387"/>
        <v/>
      </c>
      <c r="X2707" s="49" t="str">
        <f t="shared" si="388"/>
        <v/>
      </c>
      <c r="Y2707" s="49" t="str">
        <f t="shared" si="389"/>
        <v/>
      </c>
      <c r="Z2707" s="49" t="str">
        <f t="shared" si="390"/>
        <v/>
      </c>
      <c r="AA2707" s="49" t="str">
        <f t="shared" si="391"/>
        <v/>
      </c>
      <c r="AB2707" s="49" t="str">
        <f t="shared" si="392"/>
        <v/>
      </c>
      <c r="AC2707" s="49" t="str">
        <f>IFERROR(INDEX(Админка!$D$1:$D$2,MATCH(M2707,Админка!$C$1:$C$2,0),1)&amp;"/"&amp;INDEX(Админка!$E$7:$E$11,MATCH(C2707,Админка!$D$7:$D$11,0),1)&amp;"/"&amp;D2707&amp;"/"&amp;E2707,"")</f>
        <v/>
      </c>
    </row>
    <row r="2708" spans="1:29">
      <c r="A2708" s="53" t="str">
        <f>IFERROR(HYPERLINK(INDEX(Админка!$D$1:$D$2,MATCH(M2708,Админка!$C$1:$C$2,0),1)&amp;"/"&amp;INDEX(Админка!$E$7:$E$11,MATCH(C2708,Админка!$D$7:$D$11,0),1)&amp;"/"&amp;D2708&amp;"/"&amp;E2708,"&gt;&gt;&gt;"),"")</f>
        <v/>
      </c>
      <c r="B2708" s="63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3"/>
      <c r="N2708" s="49" t="str">
        <f t="shared" si="393"/>
        <v/>
      </c>
      <c r="O2708" s="49" t="str">
        <f t="shared" si="394"/>
        <v/>
      </c>
      <c r="P2708" s="49" t="str">
        <f>IF(COUNTIF(C$6:C2708,C2708)=1,MAX(P$6:P2707)+1,"")</f>
        <v/>
      </c>
      <c r="Q2708" s="49" t="str">
        <f>IF($C$2="",IF(COUNTIF(D$6:D2708,D2708)=1,MAX(Q$6:Q2707)+1,""),IF(C2708=$C$2,IF(COUNTIF(N$6:N2708,N2708)=1,MAX(Q$6:Q2707)+1,""),""))</f>
        <v/>
      </c>
      <c r="R2708" s="49" t="str">
        <f>IF(COUNTIF(O$5:O2708,O2708)=1,MAX(R$6:R2707)+1,"")</f>
        <v/>
      </c>
      <c r="S2708" s="49" t="str">
        <f>IF(COUNTIF(G$6:G2708,G2708)=1,MAX(S$6:S2707)+1,"")</f>
        <v/>
      </c>
      <c r="T2708" s="49" t="str">
        <f>IF(COUNTIF(L$6:L2708,L2708)=1,MAX(T$6:T2707)+1,"")</f>
        <v/>
      </c>
      <c r="U2708" s="49" t="str">
        <f>IF(COUNTIF(M$6:M2708,M2708)=1,MAX(U$6:U2707)+1,"")</f>
        <v/>
      </c>
      <c r="V2708" s="20">
        <f t="shared" si="395"/>
        <v>2702</v>
      </c>
      <c r="W2708" s="49" t="str">
        <f t="shared" si="387"/>
        <v/>
      </c>
      <c r="X2708" s="49" t="str">
        <f t="shared" si="388"/>
        <v/>
      </c>
      <c r="Y2708" s="49" t="str">
        <f t="shared" si="389"/>
        <v/>
      </c>
      <c r="Z2708" s="49" t="str">
        <f t="shared" si="390"/>
        <v/>
      </c>
      <c r="AA2708" s="49" t="str">
        <f t="shared" si="391"/>
        <v/>
      </c>
      <c r="AB2708" s="49" t="str">
        <f t="shared" si="392"/>
        <v/>
      </c>
      <c r="AC2708" s="49" t="str">
        <f>IFERROR(INDEX(Админка!$D$1:$D$2,MATCH(M2708,Админка!$C$1:$C$2,0),1)&amp;"/"&amp;INDEX(Админка!$E$7:$E$11,MATCH(C2708,Админка!$D$7:$D$11,0),1)&amp;"/"&amp;D2708&amp;"/"&amp;E2708,"")</f>
        <v/>
      </c>
    </row>
    <row r="2709" spans="1:29">
      <c r="A2709" s="53" t="str">
        <f>IFERROR(HYPERLINK(INDEX(Админка!$D$1:$D$2,MATCH(M2709,Админка!$C$1:$C$2,0),1)&amp;"/"&amp;INDEX(Админка!$E$7:$E$11,MATCH(C2709,Админка!$D$7:$D$11,0),1)&amp;"/"&amp;D2709&amp;"/"&amp;E2709,"&gt;&gt;&gt;"),"")</f>
        <v/>
      </c>
      <c r="B2709" s="63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3"/>
      <c r="N2709" s="49" t="str">
        <f t="shared" si="393"/>
        <v/>
      </c>
      <c r="O2709" s="49" t="str">
        <f t="shared" si="394"/>
        <v/>
      </c>
      <c r="P2709" s="49" t="str">
        <f>IF(COUNTIF(C$6:C2709,C2709)=1,MAX(P$6:P2708)+1,"")</f>
        <v/>
      </c>
      <c r="Q2709" s="49" t="str">
        <f>IF($C$2="",IF(COUNTIF(D$6:D2709,D2709)=1,MAX(Q$6:Q2708)+1,""),IF(C2709=$C$2,IF(COUNTIF(N$6:N2709,N2709)=1,MAX(Q$6:Q2708)+1,""),""))</f>
        <v/>
      </c>
      <c r="R2709" s="49" t="str">
        <f>IF(COUNTIF(O$5:O2709,O2709)=1,MAX(R$6:R2708)+1,"")</f>
        <v/>
      </c>
      <c r="S2709" s="49" t="str">
        <f>IF(COUNTIF(G$6:G2709,G2709)=1,MAX(S$6:S2708)+1,"")</f>
        <v/>
      </c>
      <c r="T2709" s="49" t="str">
        <f>IF(COUNTIF(L$6:L2709,L2709)=1,MAX(T$6:T2708)+1,"")</f>
        <v/>
      </c>
      <c r="U2709" s="49" t="str">
        <f>IF(COUNTIF(M$6:M2709,M2709)=1,MAX(U$6:U2708)+1,"")</f>
        <v/>
      </c>
      <c r="V2709" s="20">
        <f t="shared" si="395"/>
        <v>2703</v>
      </c>
      <c r="W2709" s="49" t="str">
        <f t="shared" si="387"/>
        <v/>
      </c>
      <c r="X2709" s="49" t="str">
        <f t="shared" si="388"/>
        <v/>
      </c>
      <c r="Y2709" s="49" t="str">
        <f t="shared" si="389"/>
        <v/>
      </c>
      <c r="Z2709" s="49" t="str">
        <f t="shared" si="390"/>
        <v/>
      </c>
      <c r="AA2709" s="49" t="str">
        <f t="shared" si="391"/>
        <v/>
      </c>
      <c r="AB2709" s="49" t="str">
        <f t="shared" si="392"/>
        <v/>
      </c>
      <c r="AC2709" s="49" t="str">
        <f>IFERROR(INDEX(Админка!$D$1:$D$2,MATCH(M2709,Админка!$C$1:$C$2,0),1)&amp;"/"&amp;INDEX(Админка!$E$7:$E$11,MATCH(C2709,Админка!$D$7:$D$11,0),1)&amp;"/"&amp;D2709&amp;"/"&amp;E2709,"")</f>
        <v/>
      </c>
    </row>
    <row r="2710" spans="1:29">
      <c r="A2710" s="53" t="str">
        <f>IFERROR(HYPERLINK(INDEX(Админка!$D$1:$D$2,MATCH(M2710,Админка!$C$1:$C$2,0),1)&amp;"/"&amp;INDEX(Админка!$E$7:$E$11,MATCH(C2710,Админка!$D$7:$D$11,0),1)&amp;"/"&amp;D2710&amp;"/"&amp;E2710,"&gt;&gt;&gt;"),"")</f>
        <v/>
      </c>
      <c r="B2710" s="63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3"/>
      <c r="N2710" s="49" t="str">
        <f t="shared" si="393"/>
        <v/>
      </c>
      <c r="O2710" s="49" t="str">
        <f t="shared" si="394"/>
        <v/>
      </c>
      <c r="P2710" s="49" t="str">
        <f>IF(COUNTIF(C$6:C2710,C2710)=1,MAX(P$6:P2709)+1,"")</f>
        <v/>
      </c>
      <c r="Q2710" s="49" t="str">
        <f>IF($C$2="",IF(COUNTIF(D$6:D2710,D2710)=1,MAX(Q$6:Q2709)+1,""),IF(C2710=$C$2,IF(COUNTIF(N$6:N2710,N2710)=1,MAX(Q$6:Q2709)+1,""),""))</f>
        <v/>
      </c>
      <c r="R2710" s="49" t="str">
        <f>IF(COUNTIF(O$5:O2710,O2710)=1,MAX(R$6:R2709)+1,"")</f>
        <v/>
      </c>
      <c r="S2710" s="49" t="str">
        <f>IF(COUNTIF(G$6:G2710,G2710)=1,MAX(S$6:S2709)+1,"")</f>
        <v/>
      </c>
      <c r="T2710" s="49" t="str">
        <f>IF(COUNTIF(L$6:L2710,L2710)=1,MAX(T$6:T2709)+1,"")</f>
        <v/>
      </c>
      <c r="U2710" s="49" t="str">
        <f>IF(COUNTIF(M$6:M2710,M2710)=1,MAX(U$6:U2709)+1,"")</f>
        <v/>
      </c>
      <c r="V2710" s="20">
        <f t="shared" si="395"/>
        <v>2704</v>
      </c>
      <c r="W2710" s="49" t="str">
        <f t="shared" si="387"/>
        <v/>
      </c>
      <c r="X2710" s="49" t="str">
        <f t="shared" si="388"/>
        <v/>
      </c>
      <c r="Y2710" s="49" t="str">
        <f t="shared" si="389"/>
        <v/>
      </c>
      <c r="Z2710" s="49" t="str">
        <f t="shared" si="390"/>
        <v/>
      </c>
      <c r="AA2710" s="49" t="str">
        <f t="shared" si="391"/>
        <v/>
      </c>
      <c r="AB2710" s="49" t="str">
        <f t="shared" si="392"/>
        <v/>
      </c>
      <c r="AC2710" s="49" t="str">
        <f>IFERROR(INDEX(Админка!$D$1:$D$2,MATCH(M2710,Админка!$C$1:$C$2,0),1)&amp;"/"&amp;INDEX(Админка!$E$7:$E$11,MATCH(C2710,Админка!$D$7:$D$11,0),1)&amp;"/"&amp;D2710&amp;"/"&amp;E2710,"")</f>
        <v/>
      </c>
    </row>
    <row r="2711" spans="1:29">
      <c r="A2711" s="53" t="str">
        <f>IFERROR(HYPERLINK(INDEX(Админка!$D$1:$D$2,MATCH(M2711,Админка!$C$1:$C$2,0),1)&amp;"/"&amp;INDEX(Админка!$E$7:$E$11,MATCH(C2711,Админка!$D$7:$D$11,0),1)&amp;"/"&amp;D2711&amp;"/"&amp;E2711,"&gt;&gt;&gt;"),"")</f>
        <v/>
      </c>
      <c r="B2711" s="63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3"/>
      <c r="N2711" s="49" t="str">
        <f t="shared" si="393"/>
        <v/>
      </c>
      <c r="O2711" s="49" t="str">
        <f t="shared" si="394"/>
        <v/>
      </c>
      <c r="P2711" s="49" t="str">
        <f>IF(COUNTIF(C$6:C2711,C2711)=1,MAX(P$6:P2710)+1,"")</f>
        <v/>
      </c>
      <c r="Q2711" s="49" t="str">
        <f>IF($C$2="",IF(COUNTIF(D$6:D2711,D2711)=1,MAX(Q$6:Q2710)+1,""),IF(C2711=$C$2,IF(COUNTIF(N$6:N2711,N2711)=1,MAX(Q$6:Q2710)+1,""),""))</f>
        <v/>
      </c>
      <c r="R2711" s="49" t="str">
        <f>IF(COUNTIF(O$5:O2711,O2711)=1,MAX(R$6:R2710)+1,"")</f>
        <v/>
      </c>
      <c r="S2711" s="49" t="str">
        <f>IF(COUNTIF(G$6:G2711,G2711)=1,MAX(S$6:S2710)+1,"")</f>
        <v/>
      </c>
      <c r="T2711" s="49" t="str">
        <f>IF(COUNTIF(L$6:L2711,L2711)=1,MAX(T$6:T2710)+1,"")</f>
        <v/>
      </c>
      <c r="U2711" s="49" t="str">
        <f>IF(COUNTIF(M$6:M2711,M2711)=1,MAX(U$6:U2710)+1,"")</f>
        <v/>
      </c>
      <c r="V2711" s="20">
        <f t="shared" si="395"/>
        <v>2705</v>
      </c>
      <c r="W2711" s="49" t="str">
        <f t="shared" si="387"/>
        <v/>
      </c>
      <c r="X2711" s="49" t="str">
        <f t="shared" si="388"/>
        <v/>
      </c>
      <c r="Y2711" s="49" t="str">
        <f t="shared" si="389"/>
        <v/>
      </c>
      <c r="Z2711" s="49" t="str">
        <f t="shared" si="390"/>
        <v/>
      </c>
      <c r="AA2711" s="49" t="str">
        <f t="shared" si="391"/>
        <v/>
      </c>
      <c r="AB2711" s="49" t="str">
        <f t="shared" si="392"/>
        <v/>
      </c>
      <c r="AC2711" s="49" t="str">
        <f>IFERROR(INDEX(Админка!$D$1:$D$2,MATCH(M2711,Админка!$C$1:$C$2,0),1)&amp;"/"&amp;INDEX(Админка!$E$7:$E$11,MATCH(C2711,Админка!$D$7:$D$11,0),1)&amp;"/"&amp;D2711&amp;"/"&amp;E2711,"")</f>
        <v/>
      </c>
    </row>
    <row r="2712" spans="1:29">
      <c r="A2712" s="53" t="str">
        <f>IFERROR(HYPERLINK(INDEX(Админка!$D$1:$D$2,MATCH(M2712,Админка!$C$1:$C$2,0),1)&amp;"/"&amp;INDEX(Админка!$E$7:$E$11,MATCH(C2712,Админка!$D$7:$D$11,0),1)&amp;"/"&amp;D2712&amp;"/"&amp;E2712,"&gt;&gt;&gt;"),"")</f>
        <v/>
      </c>
      <c r="B2712" s="63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3"/>
      <c r="N2712" s="49" t="str">
        <f t="shared" si="393"/>
        <v/>
      </c>
      <c r="O2712" s="49" t="str">
        <f t="shared" si="394"/>
        <v/>
      </c>
      <c r="P2712" s="49" t="str">
        <f>IF(COUNTIF(C$6:C2712,C2712)=1,MAX(P$6:P2711)+1,"")</f>
        <v/>
      </c>
      <c r="Q2712" s="49" t="str">
        <f>IF($C$2="",IF(COUNTIF(D$6:D2712,D2712)=1,MAX(Q$6:Q2711)+1,""),IF(C2712=$C$2,IF(COUNTIF(N$6:N2712,N2712)=1,MAX(Q$6:Q2711)+1,""),""))</f>
        <v/>
      </c>
      <c r="R2712" s="49" t="str">
        <f>IF(COUNTIF(O$5:O2712,O2712)=1,MAX(R$6:R2711)+1,"")</f>
        <v/>
      </c>
      <c r="S2712" s="49" t="str">
        <f>IF(COUNTIF(G$6:G2712,G2712)=1,MAX(S$6:S2711)+1,"")</f>
        <v/>
      </c>
      <c r="T2712" s="49" t="str">
        <f>IF(COUNTIF(L$6:L2712,L2712)=1,MAX(T$6:T2711)+1,"")</f>
        <v/>
      </c>
      <c r="U2712" s="49" t="str">
        <f>IF(COUNTIF(M$6:M2712,M2712)=1,MAX(U$6:U2711)+1,"")</f>
        <v/>
      </c>
      <c r="V2712" s="20">
        <f t="shared" si="395"/>
        <v>2706</v>
      </c>
      <c r="W2712" s="49" t="str">
        <f t="shared" si="387"/>
        <v/>
      </c>
      <c r="X2712" s="49" t="str">
        <f t="shared" si="388"/>
        <v/>
      </c>
      <c r="Y2712" s="49" t="str">
        <f t="shared" si="389"/>
        <v/>
      </c>
      <c r="Z2712" s="49" t="str">
        <f t="shared" si="390"/>
        <v/>
      </c>
      <c r="AA2712" s="49" t="str">
        <f t="shared" si="391"/>
        <v/>
      </c>
      <c r="AB2712" s="49" t="str">
        <f t="shared" si="392"/>
        <v/>
      </c>
      <c r="AC2712" s="49" t="str">
        <f>IFERROR(INDEX(Админка!$D$1:$D$2,MATCH(M2712,Админка!$C$1:$C$2,0),1)&amp;"/"&amp;INDEX(Админка!$E$7:$E$11,MATCH(C2712,Админка!$D$7:$D$11,0),1)&amp;"/"&amp;D2712&amp;"/"&amp;E2712,"")</f>
        <v/>
      </c>
    </row>
    <row r="2713" spans="1:29">
      <c r="A2713" s="53" t="str">
        <f>IFERROR(HYPERLINK(INDEX(Админка!$D$1:$D$2,MATCH(M2713,Админка!$C$1:$C$2,0),1)&amp;"/"&amp;INDEX(Админка!$E$7:$E$11,MATCH(C2713,Админка!$D$7:$D$11,0),1)&amp;"/"&amp;D2713&amp;"/"&amp;E2713,"&gt;&gt;&gt;"),"")</f>
        <v/>
      </c>
      <c r="B2713" s="63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3"/>
      <c r="N2713" s="49" t="str">
        <f t="shared" si="393"/>
        <v/>
      </c>
      <c r="O2713" s="49" t="str">
        <f t="shared" si="394"/>
        <v/>
      </c>
      <c r="P2713" s="49" t="str">
        <f>IF(COUNTIF(C$6:C2713,C2713)=1,MAX(P$6:P2712)+1,"")</f>
        <v/>
      </c>
      <c r="Q2713" s="49" t="str">
        <f>IF($C$2="",IF(COUNTIF(D$6:D2713,D2713)=1,MAX(Q$6:Q2712)+1,""),IF(C2713=$C$2,IF(COUNTIF(N$6:N2713,N2713)=1,MAX(Q$6:Q2712)+1,""),""))</f>
        <v/>
      </c>
      <c r="R2713" s="49" t="str">
        <f>IF(COUNTIF(O$5:O2713,O2713)=1,MAX(R$6:R2712)+1,"")</f>
        <v/>
      </c>
      <c r="S2713" s="49" t="str">
        <f>IF(COUNTIF(G$6:G2713,G2713)=1,MAX(S$6:S2712)+1,"")</f>
        <v/>
      </c>
      <c r="T2713" s="49" t="str">
        <f>IF(COUNTIF(L$6:L2713,L2713)=1,MAX(T$6:T2712)+1,"")</f>
        <v/>
      </c>
      <c r="U2713" s="49" t="str">
        <f>IF(COUNTIF(M$6:M2713,M2713)=1,MAX(U$6:U2712)+1,"")</f>
        <v/>
      </c>
      <c r="V2713" s="20">
        <f t="shared" si="395"/>
        <v>2707</v>
      </c>
      <c r="W2713" s="49" t="str">
        <f t="shared" si="387"/>
        <v/>
      </c>
      <c r="X2713" s="49" t="str">
        <f t="shared" si="388"/>
        <v/>
      </c>
      <c r="Y2713" s="49" t="str">
        <f t="shared" si="389"/>
        <v/>
      </c>
      <c r="Z2713" s="49" t="str">
        <f t="shared" si="390"/>
        <v/>
      </c>
      <c r="AA2713" s="49" t="str">
        <f t="shared" si="391"/>
        <v/>
      </c>
      <c r="AB2713" s="49" t="str">
        <f t="shared" si="392"/>
        <v/>
      </c>
      <c r="AC2713" s="49" t="str">
        <f>IFERROR(INDEX(Админка!$D$1:$D$2,MATCH(M2713,Админка!$C$1:$C$2,0),1)&amp;"/"&amp;INDEX(Админка!$E$7:$E$11,MATCH(C2713,Админка!$D$7:$D$11,0),1)&amp;"/"&amp;D2713&amp;"/"&amp;E2713,"")</f>
        <v/>
      </c>
    </row>
    <row r="2714" spans="1:29">
      <c r="A2714" s="53" t="str">
        <f>IFERROR(HYPERLINK(INDEX(Админка!$D$1:$D$2,MATCH(M2714,Админка!$C$1:$C$2,0),1)&amp;"/"&amp;INDEX(Админка!$E$7:$E$11,MATCH(C2714,Админка!$D$7:$D$11,0),1)&amp;"/"&amp;D2714&amp;"/"&amp;E2714,"&gt;&gt;&gt;"),"")</f>
        <v/>
      </c>
      <c r="B2714" s="63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3"/>
      <c r="N2714" s="49" t="str">
        <f t="shared" si="393"/>
        <v/>
      </c>
      <c r="O2714" s="49" t="str">
        <f t="shared" si="394"/>
        <v/>
      </c>
      <c r="P2714" s="49" t="str">
        <f>IF(COUNTIF(C$6:C2714,C2714)=1,MAX(P$6:P2713)+1,"")</f>
        <v/>
      </c>
      <c r="Q2714" s="49" t="str">
        <f>IF($C$2="",IF(COUNTIF(D$6:D2714,D2714)=1,MAX(Q$6:Q2713)+1,""),IF(C2714=$C$2,IF(COUNTIF(N$6:N2714,N2714)=1,MAX(Q$6:Q2713)+1,""),""))</f>
        <v/>
      </c>
      <c r="R2714" s="49" t="str">
        <f>IF(COUNTIF(O$5:O2714,O2714)=1,MAX(R$6:R2713)+1,"")</f>
        <v/>
      </c>
      <c r="S2714" s="49" t="str">
        <f>IF(COUNTIF(G$6:G2714,G2714)=1,MAX(S$6:S2713)+1,"")</f>
        <v/>
      </c>
      <c r="T2714" s="49" t="str">
        <f>IF(COUNTIF(L$6:L2714,L2714)=1,MAX(T$6:T2713)+1,"")</f>
        <v/>
      </c>
      <c r="U2714" s="49" t="str">
        <f>IF(COUNTIF(M$6:M2714,M2714)=1,MAX(U$6:U2713)+1,"")</f>
        <v/>
      </c>
      <c r="V2714" s="20">
        <f t="shared" si="395"/>
        <v>2708</v>
      </c>
      <c r="W2714" s="49" t="str">
        <f t="shared" si="387"/>
        <v/>
      </c>
      <c r="X2714" s="49" t="str">
        <f t="shared" si="388"/>
        <v/>
      </c>
      <c r="Y2714" s="49" t="str">
        <f t="shared" si="389"/>
        <v/>
      </c>
      <c r="Z2714" s="49" t="str">
        <f t="shared" si="390"/>
        <v/>
      </c>
      <c r="AA2714" s="49" t="str">
        <f t="shared" si="391"/>
        <v/>
      </c>
      <c r="AB2714" s="49" t="str">
        <f t="shared" si="392"/>
        <v/>
      </c>
      <c r="AC2714" s="49" t="str">
        <f>IFERROR(INDEX(Админка!$D$1:$D$2,MATCH(M2714,Админка!$C$1:$C$2,0),1)&amp;"/"&amp;INDEX(Админка!$E$7:$E$11,MATCH(C2714,Админка!$D$7:$D$11,0),1)&amp;"/"&amp;D2714&amp;"/"&amp;E2714,"")</f>
        <v/>
      </c>
    </row>
    <row r="2715" spans="1:29">
      <c r="A2715" s="53" t="str">
        <f>IFERROR(HYPERLINK(INDEX(Админка!$D$1:$D$2,MATCH(M2715,Админка!$C$1:$C$2,0),1)&amp;"/"&amp;INDEX(Админка!$E$7:$E$11,MATCH(C2715,Админка!$D$7:$D$11,0),1)&amp;"/"&amp;D2715&amp;"/"&amp;E2715,"&gt;&gt;&gt;"),"")</f>
        <v/>
      </c>
      <c r="B2715" s="63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3"/>
      <c r="N2715" s="49" t="str">
        <f t="shared" si="393"/>
        <v/>
      </c>
      <c r="O2715" s="49" t="str">
        <f t="shared" si="394"/>
        <v/>
      </c>
      <c r="P2715" s="49" t="str">
        <f>IF(COUNTIF(C$6:C2715,C2715)=1,MAX(P$6:P2714)+1,"")</f>
        <v/>
      </c>
      <c r="Q2715" s="49" t="str">
        <f>IF($C$2="",IF(COUNTIF(D$6:D2715,D2715)=1,MAX(Q$6:Q2714)+1,""),IF(C2715=$C$2,IF(COUNTIF(N$6:N2715,N2715)=1,MAX(Q$6:Q2714)+1,""),""))</f>
        <v/>
      </c>
      <c r="R2715" s="49" t="str">
        <f>IF(COUNTIF(O$5:O2715,O2715)=1,MAX(R$6:R2714)+1,"")</f>
        <v/>
      </c>
      <c r="S2715" s="49" t="str">
        <f>IF(COUNTIF(G$6:G2715,G2715)=1,MAX(S$6:S2714)+1,"")</f>
        <v/>
      </c>
      <c r="T2715" s="49" t="str">
        <f>IF(COUNTIF(L$6:L2715,L2715)=1,MAX(T$6:T2714)+1,"")</f>
        <v/>
      </c>
      <c r="U2715" s="49" t="str">
        <f>IF(COUNTIF(M$6:M2715,M2715)=1,MAX(U$6:U2714)+1,"")</f>
        <v/>
      </c>
      <c r="V2715" s="20">
        <f t="shared" si="395"/>
        <v>2709</v>
      </c>
      <c r="W2715" s="49" t="str">
        <f t="shared" si="387"/>
        <v/>
      </c>
      <c r="X2715" s="49" t="str">
        <f t="shared" si="388"/>
        <v/>
      </c>
      <c r="Y2715" s="49" t="str">
        <f t="shared" si="389"/>
        <v/>
      </c>
      <c r="Z2715" s="49" t="str">
        <f t="shared" si="390"/>
        <v/>
      </c>
      <c r="AA2715" s="49" t="str">
        <f t="shared" si="391"/>
        <v/>
      </c>
      <c r="AB2715" s="49" t="str">
        <f t="shared" si="392"/>
        <v/>
      </c>
      <c r="AC2715" s="49" t="str">
        <f>IFERROR(INDEX(Админка!$D$1:$D$2,MATCH(M2715,Админка!$C$1:$C$2,0),1)&amp;"/"&amp;INDEX(Админка!$E$7:$E$11,MATCH(C2715,Админка!$D$7:$D$11,0),1)&amp;"/"&amp;D2715&amp;"/"&amp;E2715,"")</f>
        <v/>
      </c>
    </row>
    <row r="2716" spans="1:29">
      <c r="A2716" s="53" t="str">
        <f>IFERROR(HYPERLINK(INDEX(Админка!$D$1:$D$2,MATCH(M2716,Админка!$C$1:$C$2,0),1)&amp;"/"&amp;INDEX(Админка!$E$7:$E$11,MATCH(C2716,Админка!$D$7:$D$11,0),1)&amp;"/"&amp;D2716&amp;"/"&amp;E2716,"&gt;&gt;&gt;"),"")</f>
        <v/>
      </c>
      <c r="B2716" s="63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3"/>
      <c r="N2716" s="49" t="str">
        <f t="shared" si="393"/>
        <v/>
      </c>
      <c r="O2716" s="49" t="str">
        <f t="shared" si="394"/>
        <v/>
      </c>
      <c r="P2716" s="49" t="str">
        <f>IF(COUNTIF(C$6:C2716,C2716)=1,MAX(P$6:P2715)+1,"")</f>
        <v/>
      </c>
      <c r="Q2716" s="49" t="str">
        <f>IF($C$2="",IF(COUNTIF(D$6:D2716,D2716)=1,MAX(Q$6:Q2715)+1,""),IF(C2716=$C$2,IF(COUNTIF(N$6:N2716,N2716)=1,MAX(Q$6:Q2715)+1,""),""))</f>
        <v/>
      </c>
      <c r="R2716" s="49" t="str">
        <f>IF(COUNTIF(O$5:O2716,O2716)=1,MAX(R$6:R2715)+1,"")</f>
        <v/>
      </c>
      <c r="S2716" s="49" t="str">
        <f>IF(COUNTIF(G$6:G2716,G2716)=1,MAX(S$6:S2715)+1,"")</f>
        <v/>
      </c>
      <c r="T2716" s="49" t="str">
        <f>IF(COUNTIF(L$6:L2716,L2716)=1,MAX(T$6:T2715)+1,"")</f>
        <v/>
      </c>
      <c r="U2716" s="49" t="str">
        <f>IF(COUNTIF(M$6:M2716,M2716)=1,MAX(U$6:U2715)+1,"")</f>
        <v/>
      </c>
      <c r="V2716" s="20">
        <f t="shared" si="395"/>
        <v>2710</v>
      </c>
      <c r="W2716" s="49" t="str">
        <f t="shared" si="387"/>
        <v/>
      </c>
      <c r="X2716" s="49" t="str">
        <f t="shared" si="388"/>
        <v/>
      </c>
      <c r="Y2716" s="49" t="str">
        <f t="shared" si="389"/>
        <v/>
      </c>
      <c r="Z2716" s="49" t="str">
        <f t="shared" si="390"/>
        <v/>
      </c>
      <c r="AA2716" s="49" t="str">
        <f t="shared" si="391"/>
        <v/>
      </c>
      <c r="AB2716" s="49" t="str">
        <f t="shared" si="392"/>
        <v/>
      </c>
      <c r="AC2716" s="49" t="str">
        <f>IFERROR(INDEX(Админка!$D$1:$D$2,MATCH(M2716,Админка!$C$1:$C$2,0),1)&amp;"/"&amp;INDEX(Админка!$E$7:$E$11,MATCH(C2716,Админка!$D$7:$D$11,0),1)&amp;"/"&amp;D2716&amp;"/"&amp;E2716,"")</f>
        <v/>
      </c>
    </row>
    <row r="2717" spans="1:29">
      <c r="A2717" s="53" t="str">
        <f>IFERROR(HYPERLINK(INDEX(Админка!$D$1:$D$2,MATCH(M2717,Админка!$C$1:$C$2,0),1)&amp;"/"&amp;INDEX(Админка!$E$7:$E$11,MATCH(C2717,Админка!$D$7:$D$11,0),1)&amp;"/"&amp;D2717&amp;"/"&amp;E2717,"&gt;&gt;&gt;"),"")</f>
        <v/>
      </c>
      <c r="B2717" s="63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3"/>
      <c r="N2717" s="49" t="str">
        <f t="shared" si="393"/>
        <v/>
      </c>
      <c r="O2717" s="49" t="str">
        <f t="shared" si="394"/>
        <v/>
      </c>
      <c r="P2717" s="49" t="str">
        <f>IF(COUNTIF(C$6:C2717,C2717)=1,MAX(P$6:P2716)+1,"")</f>
        <v/>
      </c>
      <c r="Q2717" s="49" t="str">
        <f>IF($C$2="",IF(COUNTIF(D$6:D2717,D2717)=1,MAX(Q$6:Q2716)+1,""),IF(C2717=$C$2,IF(COUNTIF(N$6:N2717,N2717)=1,MAX(Q$6:Q2716)+1,""),""))</f>
        <v/>
      </c>
      <c r="R2717" s="49" t="str">
        <f>IF(COUNTIF(O$5:O2717,O2717)=1,MAX(R$6:R2716)+1,"")</f>
        <v/>
      </c>
      <c r="S2717" s="49" t="str">
        <f>IF(COUNTIF(G$6:G2717,G2717)=1,MAX(S$6:S2716)+1,"")</f>
        <v/>
      </c>
      <c r="T2717" s="49" t="str">
        <f>IF(COUNTIF(L$6:L2717,L2717)=1,MAX(T$6:T2716)+1,"")</f>
        <v/>
      </c>
      <c r="U2717" s="49" t="str">
        <f>IF(COUNTIF(M$6:M2717,M2717)=1,MAX(U$6:U2716)+1,"")</f>
        <v/>
      </c>
      <c r="V2717" s="20">
        <f t="shared" si="395"/>
        <v>2711</v>
      </c>
      <c r="W2717" s="49" t="str">
        <f t="shared" si="387"/>
        <v/>
      </c>
      <c r="X2717" s="49" t="str">
        <f t="shared" si="388"/>
        <v/>
      </c>
      <c r="Y2717" s="49" t="str">
        <f t="shared" si="389"/>
        <v/>
      </c>
      <c r="Z2717" s="49" t="str">
        <f t="shared" si="390"/>
        <v/>
      </c>
      <c r="AA2717" s="49" t="str">
        <f t="shared" si="391"/>
        <v/>
      </c>
      <c r="AB2717" s="49" t="str">
        <f t="shared" si="392"/>
        <v/>
      </c>
      <c r="AC2717" s="49" t="str">
        <f>IFERROR(INDEX(Админка!$D$1:$D$2,MATCH(M2717,Админка!$C$1:$C$2,0),1)&amp;"/"&amp;INDEX(Админка!$E$7:$E$11,MATCH(C2717,Админка!$D$7:$D$11,0),1)&amp;"/"&amp;D2717&amp;"/"&amp;E2717,"")</f>
        <v/>
      </c>
    </row>
    <row r="2718" spans="1:29">
      <c r="A2718" s="53" t="str">
        <f>IFERROR(HYPERLINK(INDEX(Админка!$D$1:$D$2,MATCH(M2718,Админка!$C$1:$C$2,0),1)&amp;"/"&amp;INDEX(Админка!$E$7:$E$11,MATCH(C2718,Админка!$D$7:$D$11,0),1)&amp;"/"&amp;D2718&amp;"/"&amp;E2718,"&gt;&gt;&gt;"),"")</f>
        <v/>
      </c>
      <c r="B2718" s="63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3"/>
      <c r="N2718" s="49" t="str">
        <f t="shared" si="393"/>
        <v/>
      </c>
      <c r="O2718" s="49" t="str">
        <f t="shared" si="394"/>
        <v/>
      </c>
      <c r="P2718" s="49" t="str">
        <f>IF(COUNTIF(C$6:C2718,C2718)=1,MAX(P$6:P2717)+1,"")</f>
        <v/>
      </c>
      <c r="Q2718" s="49" t="str">
        <f>IF($C$2="",IF(COUNTIF(D$6:D2718,D2718)=1,MAX(Q$6:Q2717)+1,""),IF(C2718=$C$2,IF(COUNTIF(N$6:N2718,N2718)=1,MAX(Q$6:Q2717)+1,""),""))</f>
        <v/>
      </c>
      <c r="R2718" s="49" t="str">
        <f>IF(COUNTIF(O$5:O2718,O2718)=1,MAX(R$6:R2717)+1,"")</f>
        <v/>
      </c>
      <c r="S2718" s="49" t="str">
        <f>IF(COUNTIF(G$6:G2718,G2718)=1,MAX(S$6:S2717)+1,"")</f>
        <v/>
      </c>
      <c r="T2718" s="49" t="str">
        <f>IF(COUNTIF(L$6:L2718,L2718)=1,MAX(T$6:T2717)+1,"")</f>
        <v/>
      </c>
      <c r="U2718" s="49" t="str">
        <f>IF(COUNTIF(M$6:M2718,M2718)=1,MAX(U$6:U2717)+1,"")</f>
        <v/>
      </c>
      <c r="V2718" s="20">
        <f t="shared" si="395"/>
        <v>2712</v>
      </c>
      <c r="W2718" s="49" t="str">
        <f t="shared" si="387"/>
        <v/>
      </c>
      <c r="X2718" s="49" t="str">
        <f t="shared" si="388"/>
        <v/>
      </c>
      <c r="Y2718" s="49" t="str">
        <f t="shared" si="389"/>
        <v/>
      </c>
      <c r="Z2718" s="49" t="str">
        <f t="shared" si="390"/>
        <v/>
      </c>
      <c r="AA2718" s="49" t="str">
        <f t="shared" si="391"/>
        <v/>
      </c>
      <c r="AB2718" s="49" t="str">
        <f t="shared" si="392"/>
        <v/>
      </c>
      <c r="AC2718" s="49" t="str">
        <f>IFERROR(INDEX(Админка!$D$1:$D$2,MATCH(M2718,Админка!$C$1:$C$2,0),1)&amp;"/"&amp;INDEX(Админка!$E$7:$E$11,MATCH(C2718,Админка!$D$7:$D$11,0),1)&amp;"/"&amp;D2718&amp;"/"&amp;E2718,"")</f>
        <v/>
      </c>
    </row>
    <row r="2719" spans="1:29">
      <c r="A2719" s="53" t="str">
        <f>IFERROR(HYPERLINK(INDEX(Админка!$D$1:$D$2,MATCH(M2719,Админка!$C$1:$C$2,0),1)&amp;"/"&amp;INDEX(Админка!$E$7:$E$11,MATCH(C2719,Админка!$D$7:$D$11,0),1)&amp;"/"&amp;D2719&amp;"/"&amp;E2719,"&gt;&gt;&gt;"),"")</f>
        <v/>
      </c>
      <c r="B2719" s="63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3"/>
      <c r="N2719" s="49" t="str">
        <f t="shared" si="393"/>
        <v/>
      </c>
      <c r="O2719" s="49" t="str">
        <f t="shared" si="394"/>
        <v/>
      </c>
      <c r="P2719" s="49" t="str">
        <f>IF(COUNTIF(C$6:C2719,C2719)=1,MAX(P$6:P2718)+1,"")</f>
        <v/>
      </c>
      <c r="Q2719" s="49" t="str">
        <f>IF($C$2="",IF(COUNTIF(D$6:D2719,D2719)=1,MAX(Q$6:Q2718)+1,""),IF(C2719=$C$2,IF(COUNTIF(N$6:N2719,N2719)=1,MAX(Q$6:Q2718)+1,""),""))</f>
        <v/>
      </c>
      <c r="R2719" s="49" t="str">
        <f>IF(COUNTIF(O$5:O2719,O2719)=1,MAX(R$6:R2718)+1,"")</f>
        <v/>
      </c>
      <c r="S2719" s="49" t="str">
        <f>IF(COUNTIF(G$6:G2719,G2719)=1,MAX(S$6:S2718)+1,"")</f>
        <v/>
      </c>
      <c r="T2719" s="49" t="str">
        <f>IF(COUNTIF(L$6:L2719,L2719)=1,MAX(T$6:T2718)+1,"")</f>
        <v/>
      </c>
      <c r="U2719" s="49" t="str">
        <f>IF(COUNTIF(M$6:M2719,M2719)=1,MAX(U$6:U2718)+1,"")</f>
        <v/>
      </c>
      <c r="V2719" s="20">
        <f t="shared" si="395"/>
        <v>2713</v>
      </c>
      <c r="W2719" s="49" t="str">
        <f t="shared" si="387"/>
        <v/>
      </c>
      <c r="X2719" s="49" t="str">
        <f t="shared" si="388"/>
        <v/>
      </c>
      <c r="Y2719" s="49" t="str">
        <f t="shared" si="389"/>
        <v/>
      </c>
      <c r="Z2719" s="49" t="str">
        <f t="shared" si="390"/>
        <v/>
      </c>
      <c r="AA2719" s="49" t="str">
        <f t="shared" si="391"/>
        <v/>
      </c>
      <c r="AB2719" s="49" t="str">
        <f t="shared" si="392"/>
        <v/>
      </c>
      <c r="AC2719" s="49" t="str">
        <f>IFERROR(INDEX(Админка!$D$1:$D$2,MATCH(M2719,Админка!$C$1:$C$2,0),1)&amp;"/"&amp;INDEX(Админка!$E$7:$E$11,MATCH(C2719,Админка!$D$7:$D$11,0),1)&amp;"/"&amp;D2719&amp;"/"&amp;E2719,"")</f>
        <v/>
      </c>
    </row>
    <row r="2720" spans="1:29">
      <c r="A2720" s="53" t="str">
        <f>IFERROR(HYPERLINK(INDEX(Админка!$D$1:$D$2,MATCH(M2720,Админка!$C$1:$C$2,0),1)&amp;"/"&amp;INDEX(Админка!$E$7:$E$11,MATCH(C2720,Админка!$D$7:$D$11,0),1)&amp;"/"&amp;D2720&amp;"/"&amp;E2720,"&gt;&gt;&gt;"),"")</f>
        <v/>
      </c>
      <c r="B2720" s="63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3"/>
      <c r="N2720" s="49" t="str">
        <f t="shared" si="393"/>
        <v/>
      </c>
      <c r="O2720" s="49" t="str">
        <f t="shared" si="394"/>
        <v/>
      </c>
      <c r="P2720" s="49" t="str">
        <f>IF(COUNTIF(C$6:C2720,C2720)=1,MAX(P$6:P2719)+1,"")</f>
        <v/>
      </c>
      <c r="Q2720" s="49" t="str">
        <f>IF($C$2="",IF(COUNTIF(D$6:D2720,D2720)=1,MAX(Q$6:Q2719)+1,""),IF(C2720=$C$2,IF(COUNTIF(N$6:N2720,N2720)=1,MAX(Q$6:Q2719)+1,""),""))</f>
        <v/>
      </c>
      <c r="R2720" s="49" t="str">
        <f>IF(COUNTIF(O$5:O2720,O2720)=1,MAX(R$6:R2719)+1,"")</f>
        <v/>
      </c>
      <c r="S2720" s="49" t="str">
        <f>IF(COUNTIF(G$6:G2720,G2720)=1,MAX(S$6:S2719)+1,"")</f>
        <v/>
      </c>
      <c r="T2720" s="49" t="str">
        <f>IF(COUNTIF(L$6:L2720,L2720)=1,MAX(T$6:T2719)+1,"")</f>
        <v/>
      </c>
      <c r="U2720" s="49" t="str">
        <f>IF(COUNTIF(M$6:M2720,M2720)=1,MAX(U$6:U2719)+1,"")</f>
        <v/>
      </c>
      <c r="V2720" s="20">
        <f t="shared" si="395"/>
        <v>2714</v>
      </c>
      <c r="W2720" s="49" t="str">
        <f t="shared" si="387"/>
        <v/>
      </c>
      <c r="X2720" s="49" t="str">
        <f t="shared" si="388"/>
        <v/>
      </c>
      <c r="Y2720" s="49" t="str">
        <f t="shared" si="389"/>
        <v/>
      </c>
      <c r="Z2720" s="49" t="str">
        <f t="shared" si="390"/>
        <v/>
      </c>
      <c r="AA2720" s="49" t="str">
        <f t="shared" si="391"/>
        <v/>
      </c>
      <c r="AB2720" s="49" t="str">
        <f t="shared" si="392"/>
        <v/>
      </c>
      <c r="AC2720" s="49" t="str">
        <f>IFERROR(INDEX(Админка!$D$1:$D$2,MATCH(M2720,Админка!$C$1:$C$2,0),1)&amp;"/"&amp;INDEX(Админка!$E$7:$E$11,MATCH(C2720,Админка!$D$7:$D$11,0),1)&amp;"/"&amp;D2720&amp;"/"&amp;E2720,"")</f>
        <v/>
      </c>
    </row>
    <row r="2721" spans="1:29">
      <c r="A2721" s="53" t="str">
        <f>IFERROR(HYPERLINK(INDEX(Админка!$D$1:$D$2,MATCH(M2721,Админка!$C$1:$C$2,0),1)&amp;"/"&amp;INDEX(Админка!$E$7:$E$11,MATCH(C2721,Админка!$D$7:$D$11,0),1)&amp;"/"&amp;D2721&amp;"/"&amp;E2721,"&gt;&gt;&gt;"),"")</f>
        <v/>
      </c>
      <c r="B2721" s="63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3"/>
      <c r="N2721" s="49" t="str">
        <f t="shared" si="393"/>
        <v/>
      </c>
      <c r="O2721" s="49" t="str">
        <f t="shared" si="394"/>
        <v/>
      </c>
      <c r="P2721" s="49" t="str">
        <f>IF(COUNTIF(C$6:C2721,C2721)=1,MAX(P$6:P2720)+1,"")</f>
        <v/>
      </c>
      <c r="Q2721" s="49" t="str">
        <f>IF($C$2="",IF(COUNTIF(D$6:D2721,D2721)=1,MAX(Q$6:Q2720)+1,""),IF(C2721=$C$2,IF(COUNTIF(N$6:N2721,N2721)=1,MAX(Q$6:Q2720)+1,""),""))</f>
        <v/>
      </c>
      <c r="R2721" s="49" t="str">
        <f>IF(COUNTIF(O$5:O2721,O2721)=1,MAX(R$6:R2720)+1,"")</f>
        <v/>
      </c>
      <c r="S2721" s="49" t="str">
        <f>IF(COUNTIF(G$6:G2721,G2721)=1,MAX(S$6:S2720)+1,"")</f>
        <v/>
      </c>
      <c r="T2721" s="49" t="str">
        <f>IF(COUNTIF(L$6:L2721,L2721)=1,MAX(T$6:T2720)+1,"")</f>
        <v/>
      </c>
      <c r="U2721" s="49" t="str">
        <f>IF(COUNTIF(M$6:M2721,M2721)=1,MAX(U$6:U2720)+1,"")</f>
        <v/>
      </c>
      <c r="V2721" s="20">
        <f t="shared" si="395"/>
        <v>2715</v>
      </c>
      <c r="W2721" s="49" t="str">
        <f t="shared" si="387"/>
        <v/>
      </c>
      <c r="X2721" s="49" t="str">
        <f t="shared" si="388"/>
        <v/>
      </c>
      <c r="Y2721" s="49" t="str">
        <f t="shared" si="389"/>
        <v/>
      </c>
      <c r="Z2721" s="49" t="str">
        <f t="shared" si="390"/>
        <v/>
      </c>
      <c r="AA2721" s="49" t="str">
        <f t="shared" si="391"/>
        <v/>
      </c>
      <c r="AB2721" s="49" t="str">
        <f t="shared" si="392"/>
        <v/>
      </c>
      <c r="AC2721" s="49" t="str">
        <f>IFERROR(INDEX(Админка!$D$1:$D$2,MATCH(M2721,Админка!$C$1:$C$2,0),1)&amp;"/"&amp;INDEX(Админка!$E$7:$E$11,MATCH(C2721,Админка!$D$7:$D$11,0),1)&amp;"/"&amp;D2721&amp;"/"&amp;E2721,"")</f>
        <v/>
      </c>
    </row>
    <row r="2722" spans="1:29">
      <c r="A2722" s="53" t="str">
        <f>IFERROR(HYPERLINK(INDEX(Админка!$D$1:$D$2,MATCH(M2722,Админка!$C$1:$C$2,0),1)&amp;"/"&amp;INDEX(Админка!$E$7:$E$11,MATCH(C2722,Админка!$D$7:$D$11,0),1)&amp;"/"&amp;D2722&amp;"/"&amp;E2722,"&gt;&gt;&gt;"),"")</f>
        <v/>
      </c>
      <c r="B2722" s="63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3"/>
      <c r="N2722" s="49" t="str">
        <f t="shared" si="393"/>
        <v/>
      </c>
      <c r="O2722" s="49" t="str">
        <f t="shared" si="394"/>
        <v/>
      </c>
      <c r="P2722" s="49" t="str">
        <f>IF(COUNTIF(C$6:C2722,C2722)=1,MAX(P$6:P2721)+1,"")</f>
        <v/>
      </c>
      <c r="Q2722" s="49" t="str">
        <f>IF($C$2="",IF(COUNTIF(D$6:D2722,D2722)=1,MAX(Q$6:Q2721)+1,""),IF(C2722=$C$2,IF(COUNTIF(N$6:N2722,N2722)=1,MAX(Q$6:Q2721)+1,""),""))</f>
        <v/>
      </c>
      <c r="R2722" s="49" t="str">
        <f>IF(COUNTIF(O$5:O2722,O2722)=1,MAX(R$6:R2721)+1,"")</f>
        <v/>
      </c>
      <c r="S2722" s="49" t="str">
        <f>IF(COUNTIF(G$6:G2722,G2722)=1,MAX(S$6:S2721)+1,"")</f>
        <v/>
      </c>
      <c r="T2722" s="49" t="str">
        <f>IF(COUNTIF(L$6:L2722,L2722)=1,MAX(T$6:T2721)+1,"")</f>
        <v/>
      </c>
      <c r="U2722" s="49" t="str">
        <f>IF(COUNTIF(M$6:M2722,M2722)=1,MAX(U$6:U2721)+1,"")</f>
        <v/>
      </c>
      <c r="V2722" s="20">
        <f t="shared" si="395"/>
        <v>2716</v>
      </c>
      <c r="W2722" s="49" t="str">
        <f t="shared" si="387"/>
        <v/>
      </c>
      <c r="X2722" s="49" t="str">
        <f t="shared" si="388"/>
        <v/>
      </c>
      <c r="Y2722" s="49" t="str">
        <f t="shared" si="389"/>
        <v/>
      </c>
      <c r="Z2722" s="49" t="str">
        <f t="shared" si="390"/>
        <v/>
      </c>
      <c r="AA2722" s="49" t="str">
        <f t="shared" si="391"/>
        <v/>
      </c>
      <c r="AB2722" s="49" t="str">
        <f t="shared" si="392"/>
        <v/>
      </c>
      <c r="AC2722" s="49" t="str">
        <f>IFERROR(INDEX(Админка!$D$1:$D$2,MATCH(M2722,Админка!$C$1:$C$2,0),1)&amp;"/"&amp;INDEX(Админка!$E$7:$E$11,MATCH(C2722,Админка!$D$7:$D$11,0),1)&amp;"/"&amp;D2722&amp;"/"&amp;E2722,"")</f>
        <v/>
      </c>
    </row>
    <row r="2723" spans="1:29">
      <c r="A2723" s="53" t="str">
        <f>IFERROR(HYPERLINK(INDEX(Админка!$D$1:$D$2,MATCH(M2723,Админка!$C$1:$C$2,0),1)&amp;"/"&amp;INDEX(Админка!$E$7:$E$11,MATCH(C2723,Админка!$D$7:$D$11,0),1)&amp;"/"&amp;D2723&amp;"/"&amp;E2723,"&gt;&gt;&gt;"),"")</f>
        <v/>
      </c>
      <c r="B2723" s="63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3"/>
      <c r="N2723" s="49" t="str">
        <f t="shared" si="393"/>
        <v/>
      </c>
      <c r="O2723" s="49" t="str">
        <f t="shared" si="394"/>
        <v/>
      </c>
      <c r="P2723" s="49" t="str">
        <f>IF(COUNTIF(C$6:C2723,C2723)=1,MAX(P$6:P2722)+1,"")</f>
        <v/>
      </c>
      <c r="Q2723" s="49" t="str">
        <f>IF($C$2="",IF(COUNTIF(D$6:D2723,D2723)=1,MAX(Q$6:Q2722)+1,""),IF(C2723=$C$2,IF(COUNTIF(N$6:N2723,N2723)=1,MAX(Q$6:Q2722)+1,""),""))</f>
        <v/>
      </c>
      <c r="R2723" s="49" t="str">
        <f>IF(COUNTIF(O$5:O2723,O2723)=1,MAX(R$6:R2722)+1,"")</f>
        <v/>
      </c>
      <c r="S2723" s="49" t="str">
        <f>IF(COUNTIF(G$6:G2723,G2723)=1,MAX(S$6:S2722)+1,"")</f>
        <v/>
      </c>
      <c r="T2723" s="49" t="str">
        <f>IF(COUNTIF(L$6:L2723,L2723)=1,MAX(T$6:T2722)+1,"")</f>
        <v/>
      </c>
      <c r="U2723" s="49" t="str">
        <f>IF(COUNTIF(M$6:M2723,M2723)=1,MAX(U$6:U2722)+1,"")</f>
        <v/>
      </c>
      <c r="V2723" s="20">
        <f t="shared" si="395"/>
        <v>2717</v>
      </c>
      <c r="W2723" s="49" t="str">
        <f t="shared" si="387"/>
        <v/>
      </c>
      <c r="X2723" s="49" t="str">
        <f t="shared" si="388"/>
        <v/>
      </c>
      <c r="Y2723" s="49" t="str">
        <f t="shared" si="389"/>
        <v/>
      </c>
      <c r="Z2723" s="49" t="str">
        <f t="shared" si="390"/>
        <v/>
      </c>
      <c r="AA2723" s="49" t="str">
        <f t="shared" si="391"/>
        <v/>
      </c>
      <c r="AB2723" s="49" t="str">
        <f t="shared" si="392"/>
        <v/>
      </c>
      <c r="AC2723" s="49" t="str">
        <f>IFERROR(INDEX(Админка!$D$1:$D$2,MATCH(M2723,Админка!$C$1:$C$2,0),1)&amp;"/"&amp;INDEX(Админка!$E$7:$E$11,MATCH(C2723,Админка!$D$7:$D$11,0),1)&amp;"/"&amp;D2723&amp;"/"&amp;E2723,"")</f>
        <v/>
      </c>
    </row>
    <row r="2724" spans="1:29">
      <c r="A2724" s="53" t="str">
        <f>IFERROR(HYPERLINK(INDEX(Админка!$D$1:$D$2,MATCH(M2724,Админка!$C$1:$C$2,0),1)&amp;"/"&amp;INDEX(Админка!$E$7:$E$11,MATCH(C2724,Админка!$D$7:$D$11,0),1)&amp;"/"&amp;D2724&amp;"/"&amp;E2724,"&gt;&gt;&gt;"),"")</f>
        <v/>
      </c>
      <c r="B2724" s="63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3"/>
      <c r="N2724" s="49" t="str">
        <f t="shared" si="393"/>
        <v/>
      </c>
      <c r="O2724" s="49" t="str">
        <f t="shared" si="394"/>
        <v/>
      </c>
      <c r="P2724" s="49" t="str">
        <f>IF(COUNTIF(C$6:C2724,C2724)=1,MAX(P$6:P2723)+1,"")</f>
        <v/>
      </c>
      <c r="Q2724" s="49" t="str">
        <f>IF($C$2="",IF(COUNTIF(D$6:D2724,D2724)=1,MAX(Q$6:Q2723)+1,""),IF(C2724=$C$2,IF(COUNTIF(N$6:N2724,N2724)=1,MAX(Q$6:Q2723)+1,""),""))</f>
        <v/>
      </c>
      <c r="R2724" s="49" t="str">
        <f>IF(COUNTIF(O$5:O2724,O2724)=1,MAX(R$6:R2723)+1,"")</f>
        <v/>
      </c>
      <c r="S2724" s="49" t="str">
        <f>IF(COUNTIF(G$6:G2724,G2724)=1,MAX(S$6:S2723)+1,"")</f>
        <v/>
      </c>
      <c r="T2724" s="49" t="str">
        <f>IF(COUNTIF(L$6:L2724,L2724)=1,MAX(T$6:T2723)+1,"")</f>
        <v/>
      </c>
      <c r="U2724" s="49" t="str">
        <f>IF(COUNTIF(M$6:M2724,M2724)=1,MAX(U$6:U2723)+1,"")</f>
        <v/>
      </c>
      <c r="V2724" s="20">
        <f t="shared" si="395"/>
        <v>2718</v>
      </c>
      <c r="W2724" s="49" t="str">
        <f t="shared" si="387"/>
        <v/>
      </c>
      <c r="X2724" s="49" t="str">
        <f t="shared" si="388"/>
        <v/>
      </c>
      <c r="Y2724" s="49" t="str">
        <f t="shared" si="389"/>
        <v/>
      </c>
      <c r="Z2724" s="49" t="str">
        <f t="shared" si="390"/>
        <v/>
      </c>
      <c r="AA2724" s="49" t="str">
        <f t="shared" si="391"/>
        <v/>
      </c>
      <c r="AB2724" s="49" t="str">
        <f t="shared" si="392"/>
        <v/>
      </c>
      <c r="AC2724" s="49" t="str">
        <f>IFERROR(INDEX(Админка!$D$1:$D$2,MATCH(M2724,Админка!$C$1:$C$2,0),1)&amp;"/"&amp;INDEX(Админка!$E$7:$E$11,MATCH(C2724,Админка!$D$7:$D$11,0),1)&amp;"/"&amp;D2724&amp;"/"&amp;E2724,"")</f>
        <v/>
      </c>
    </row>
    <row r="2725" spans="1:29">
      <c r="A2725" s="53" t="str">
        <f>IFERROR(HYPERLINK(INDEX(Админка!$D$1:$D$2,MATCH(M2725,Админка!$C$1:$C$2,0),1)&amp;"/"&amp;INDEX(Админка!$E$7:$E$11,MATCH(C2725,Админка!$D$7:$D$11,0),1)&amp;"/"&amp;D2725&amp;"/"&amp;E2725,"&gt;&gt;&gt;"),"")</f>
        <v/>
      </c>
      <c r="B2725" s="63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3"/>
      <c r="N2725" s="49" t="str">
        <f t="shared" si="393"/>
        <v/>
      </c>
      <c r="O2725" s="49" t="str">
        <f t="shared" si="394"/>
        <v/>
      </c>
      <c r="P2725" s="49" t="str">
        <f>IF(COUNTIF(C$6:C2725,C2725)=1,MAX(P$6:P2724)+1,"")</f>
        <v/>
      </c>
      <c r="Q2725" s="49" t="str">
        <f>IF($C$2="",IF(COUNTIF(D$6:D2725,D2725)=1,MAX(Q$6:Q2724)+1,""),IF(C2725=$C$2,IF(COUNTIF(N$6:N2725,N2725)=1,MAX(Q$6:Q2724)+1,""),""))</f>
        <v/>
      </c>
      <c r="R2725" s="49" t="str">
        <f>IF(COUNTIF(O$5:O2725,O2725)=1,MAX(R$6:R2724)+1,"")</f>
        <v/>
      </c>
      <c r="S2725" s="49" t="str">
        <f>IF(COUNTIF(G$6:G2725,G2725)=1,MAX(S$6:S2724)+1,"")</f>
        <v/>
      </c>
      <c r="T2725" s="49" t="str">
        <f>IF(COUNTIF(L$6:L2725,L2725)=1,MAX(T$6:T2724)+1,"")</f>
        <v/>
      </c>
      <c r="U2725" s="49" t="str">
        <f>IF(COUNTIF(M$6:M2725,M2725)=1,MAX(U$6:U2724)+1,"")</f>
        <v/>
      </c>
      <c r="V2725" s="20">
        <f t="shared" si="395"/>
        <v>2719</v>
      </c>
      <c r="W2725" s="49" t="str">
        <f t="shared" si="387"/>
        <v/>
      </c>
      <c r="X2725" s="49" t="str">
        <f t="shared" si="388"/>
        <v/>
      </c>
      <c r="Y2725" s="49" t="str">
        <f t="shared" si="389"/>
        <v/>
      </c>
      <c r="Z2725" s="49" t="str">
        <f t="shared" si="390"/>
        <v/>
      </c>
      <c r="AA2725" s="49" t="str">
        <f t="shared" si="391"/>
        <v/>
      </c>
      <c r="AB2725" s="49" t="str">
        <f t="shared" si="392"/>
        <v/>
      </c>
      <c r="AC2725" s="49" t="str">
        <f>IFERROR(INDEX(Админка!$D$1:$D$2,MATCH(M2725,Админка!$C$1:$C$2,0),1)&amp;"/"&amp;INDEX(Админка!$E$7:$E$11,MATCH(C2725,Админка!$D$7:$D$11,0),1)&amp;"/"&amp;D2725&amp;"/"&amp;E2725,"")</f>
        <v/>
      </c>
    </row>
    <row r="2726" spans="1:29">
      <c r="A2726" s="53" t="str">
        <f>IFERROR(HYPERLINK(INDEX(Админка!$D$1:$D$2,MATCH(M2726,Админка!$C$1:$C$2,0),1)&amp;"/"&amp;INDEX(Админка!$E$7:$E$11,MATCH(C2726,Админка!$D$7:$D$11,0),1)&amp;"/"&amp;D2726&amp;"/"&amp;E2726,"&gt;&gt;&gt;"),"")</f>
        <v/>
      </c>
      <c r="B2726" s="63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3"/>
      <c r="N2726" s="49" t="str">
        <f t="shared" si="393"/>
        <v/>
      </c>
      <c r="O2726" s="49" t="str">
        <f t="shared" si="394"/>
        <v/>
      </c>
      <c r="P2726" s="49" t="str">
        <f>IF(COUNTIF(C$6:C2726,C2726)=1,MAX(P$6:P2725)+1,"")</f>
        <v/>
      </c>
      <c r="Q2726" s="49" t="str">
        <f>IF($C$2="",IF(COUNTIF(D$6:D2726,D2726)=1,MAX(Q$6:Q2725)+1,""),IF(C2726=$C$2,IF(COUNTIF(N$6:N2726,N2726)=1,MAX(Q$6:Q2725)+1,""),""))</f>
        <v/>
      </c>
      <c r="R2726" s="49" t="str">
        <f>IF(COUNTIF(O$5:O2726,O2726)=1,MAX(R$6:R2725)+1,"")</f>
        <v/>
      </c>
      <c r="S2726" s="49" t="str">
        <f>IF(COUNTIF(G$6:G2726,G2726)=1,MAX(S$6:S2725)+1,"")</f>
        <v/>
      </c>
      <c r="T2726" s="49" t="str">
        <f>IF(COUNTIF(L$6:L2726,L2726)=1,MAX(T$6:T2725)+1,"")</f>
        <v/>
      </c>
      <c r="U2726" s="49" t="str">
        <f>IF(COUNTIF(M$6:M2726,M2726)=1,MAX(U$6:U2725)+1,"")</f>
        <v/>
      </c>
      <c r="V2726" s="20">
        <f t="shared" si="395"/>
        <v>2720</v>
      </c>
      <c r="W2726" s="49" t="str">
        <f t="shared" si="387"/>
        <v/>
      </c>
      <c r="X2726" s="49" t="str">
        <f t="shared" si="388"/>
        <v/>
      </c>
      <c r="Y2726" s="49" t="str">
        <f t="shared" si="389"/>
        <v/>
      </c>
      <c r="Z2726" s="49" t="str">
        <f t="shared" si="390"/>
        <v/>
      </c>
      <c r="AA2726" s="49" t="str">
        <f t="shared" si="391"/>
        <v/>
      </c>
      <c r="AB2726" s="49" t="str">
        <f t="shared" si="392"/>
        <v/>
      </c>
      <c r="AC2726" s="49" t="str">
        <f>IFERROR(INDEX(Админка!$D$1:$D$2,MATCH(M2726,Админка!$C$1:$C$2,0),1)&amp;"/"&amp;INDEX(Админка!$E$7:$E$11,MATCH(C2726,Админка!$D$7:$D$11,0),1)&amp;"/"&amp;D2726&amp;"/"&amp;E2726,"")</f>
        <v/>
      </c>
    </row>
    <row r="2727" spans="1:29">
      <c r="A2727" s="53" t="str">
        <f>IFERROR(HYPERLINK(INDEX(Админка!$D$1:$D$2,MATCH(M2727,Админка!$C$1:$C$2,0),1)&amp;"/"&amp;INDEX(Админка!$E$7:$E$11,MATCH(C2727,Админка!$D$7:$D$11,0),1)&amp;"/"&amp;D2727&amp;"/"&amp;E2727,"&gt;&gt;&gt;"),"")</f>
        <v/>
      </c>
      <c r="B2727" s="63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3"/>
      <c r="N2727" s="49" t="str">
        <f t="shared" si="393"/>
        <v/>
      </c>
      <c r="O2727" s="49" t="str">
        <f t="shared" si="394"/>
        <v/>
      </c>
      <c r="P2727" s="49" t="str">
        <f>IF(COUNTIF(C$6:C2727,C2727)=1,MAX(P$6:P2726)+1,"")</f>
        <v/>
      </c>
      <c r="Q2727" s="49" t="str">
        <f>IF($C$2="",IF(COUNTIF(D$6:D2727,D2727)=1,MAX(Q$6:Q2726)+1,""),IF(C2727=$C$2,IF(COUNTIF(N$6:N2727,N2727)=1,MAX(Q$6:Q2726)+1,""),""))</f>
        <v/>
      </c>
      <c r="R2727" s="49" t="str">
        <f>IF(COUNTIF(O$5:O2727,O2727)=1,MAX(R$6:R2726)+1,"")</f>
        <v/>
      </c>
      <c r="S2727" s="49" t="str">
        <f>IF(COUNTIF(G$6:G2727,G2727)=1,MAX(S$6:S2726)+1,"")</f>
        <v/>
      </c>
      <c r="T2727" s="49" t="str">
        <f>IF(COUNTIF(L$6:L2727,L2727)=1,MAX(T$6:T2726)+1,"")</f>
        <v/>
      </c>
      <c r="U2727" s="49" t="str">
        <f>IF(COUNTIF(M$6:M2727,M2727)=1,MAX(U$6:U2726)+1,"")</f>
        <v/>
      </c>
      <c r="V2727" s="20">
        <f t="shared" si="395"/>
        <v>2721</v>
      </c>
      <c r="W2727" s="49" t="str">
        <f t="shared" si="387"/>
        <v/>
      </c>
      <c r="X2727" s="49" t="str">
        <f t="shared" si="388"/>
        <v/>
      </c>
      <c r="Y2727" s="49" t="str">
        <f t="shared" si="389"/>
        <v/>
      </c>
      <c r="Z2727" s="49" t="str">
        <f t="shared" si="390"/>
        <v/>
      </c>
      <c r="AA2727" s="49" t="str">
        <f t="shared" si="391"/>
        <v/>
      </c>
      <c r="AB2727" s="49" t="str">
        <f t="shared" si="392"/>
        <v/>
      </c>
      <c r="AC2727" s="49" t="str">
        <f>IFERROR(INDEX(Админка!$D$1:$D$2,MATCH(M2727,Админка!$C$1:$C$2,0),1)&amp;"/"&amp;INDEX(Админка!$E$7:$E$11,MATCH(C2727,Админка!$D$7:$D$11,0),1)&amp;"/"&amp;D2727&amp;"/"&amp;E2727,"")</f>
        <v/>
      </c>
    </row>
    <row r="2728" spans="1:29">
      <c r="A2728" s="53" t="str">
        <f>IFERROR(HYPERLINK(INDEX(Админка!$D$1:$D$2,MATCH(M2728,Админка!$C$1:$C$2,0),1)&amp;"/"&amp;INDEX(Админка!$E$7:$E$11,MATCH(C2728,Админка!$D$7:$D$11,0),1)&amp;"/"&amp;D2728&amp;"/"&amp;E2728,"&gt;&gt;&gt;"),"")</f>
        <v/>
      </c>
      <c r="B2728" s="63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3"/>
      <c r="N2728" s="49" t="str">
        <f t="shared" si="393"/>
        <v/>
      </c>
      <c r="O2728" s="49" t="str">
        <f t="shared" si="394"/>
        <v/>
      </c>
      <c r="P2728" s="49" t="str">
        <f>IF(COUNTIF(C$6:C2728,C2728)=1,MAX(P$6:P2727)+1,"")</f>
        <v/>
      </c>
      <c r="Q2728" s="49" t="str">
        <f>IF($C$2="",IF(COUNTIF(D$6:D2728,D2728)=1,MAX(Q$6:Q2727)+1,""),IF(C2728=$C$2,IF(COUNTIF(N$6:N2728,N2728)=1,MAX(Q$6:Q2727)+1,""),""))</f>
        <v/>
      </c>
      <c r="R2728" s="49" t="str">
        <f>IF(COUNTIF(O$5:O2728,O2728)=1,MAX(R$6:R2727)+1,"")</f>
        <v/>
      </c>
      <c r="S2728" s="49" t="str">
        <f>IF(COUNTIF(G$6:G2728,G2728)=1,MAX(S$6:S2727)+1,"")</f>
        <v/>
      </c>
      <c r="T2728" s="49" t="str">
        <f>IF(COUNTIF(L$6:L2728,L2728)=1,MAX(T$6:T2727)+1,"")</f>
        <v/>
      </c>
      <c r="U2728" s="49" t="str">
        <f>IF(COUNTIF(M$6:M2728,M2728)=1,MAX(U$6:U2727)+1,"")</f>
        <v/>
      </c>
      <c r="V2728" s="20">
        <f t="shared" si="395"/>
        <v>2722</v>
      </c>
      <c r="W2728" s="49" t="str">
        <f t="shared" si="387"/>
        <v/>
      </c>
      <c r="X2728" s="49" t="str">
        <f t="shared" si="388"/>
        <v/>
      </c>
      <c r="Y2728" s="49" t="str">
        <f t="shared" si="389"/>
        <v/>
      </c>
      <c r="Z2728" s="49" t="str">
        <f t="shared" si="390"/>
        <v/>
      </c>
      <c r="AA2728" s="49" t="str">
        <f t="shared" si="391"/>
        <v/>
      </c>
      <c r="AB2728" s="49" t="str">
        <f t="shared" si="392"/>
        <v/>
      </c>
      <c r="AC2728" s="49" t="str">
        <f>IFERROR(INDEX(Админка!$D$1:$D$2,MATCH(M2728,Админка!$C$1:$C$2,0),1)&amp;"/"&amp;INDEX(Админка!$E$7:$E$11,MATCH(C2728,Админка!$D$7:$D$11,0),1)&amp;"/"&amp;D2728&amp;"/"&amp;E2728,"")</f>
        <v/>
      </c>
    </row>
    <row r="2729" spans="1:29">
      <c r="A2729" s="53" t="str">
        <f>IFERROR(HYPERLINK(INDEX(Админка!$D$1:$D$2,MATCH(M2729,Админка!$C$1:$C$2,0),1)&amp;"/"&amp;INDEX(Админка!$E$7:$E$11,MATCH(C2729,Админка!$D$7:$D$11,0),1)&amp;"/"&amp;D2729&amp;"/"&amp;E2729,"&gt;&gt;&gt;"),"")</f>
        <v/>
      </c>
      <c r="B2729" s="63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3"/>
      <c r="N2729" s="49" t="str">
        <f t="shared" si="393"/>
        <v/>
      </c>
      <c r="O2729" s="49" t="str">
        <f t="shared" si="394"/>
        <v/>
      </c>
      <c r="P2729" s="49" t="str">
        <f>IF(COUNTIF(C$6:C2729,C2729)=1,MAX(P$6:P2728)+1,"")</f>
        <v/>
      </c>
      <c r="Q2729" s="49" t="str">
        <f>IF($C$2="",IF(COUNTIF(D$6:D2729,D2729)=1,MAX(Q$6:Q2728)+1,""),IF(C2729=$C$2,IF(COUNTIF(N$6:N2729,N2729)=1,MAX(Q$6:Q2728)+1,""),""))</f>
        <v/>
      </c>
      <c r="R2729" s="49" t="str">
        <f>IF(COUNTIF(O$5:O2729,O2729)=1,MAX(R$6:R2728)+1,"")</f>
        <v/>
      </c>
      <c r="S2729" s="49" t="str">
        <f>IF(COUNTIF(G$6:G2729,G2729)=1,MAX(S$6:S2728)+1,"")</f>
        <v/>
      </c>
      <c r="T2729" s="49" t="str">
        <f>IF(COUNTIF(L$6:L2729,L2729)=1,MAX(T$6:T2728)+1,"")</f>
        <v/>
      </c>
      <c r="U2729" s="49" t="str">
        <f>IF(COUNTIF(M$6:M2729,M2729)=1,MAX(U$6:U2728)+1,"")</f>
        <v/>
      </c>
      <c r="V2729" s="20">
        <f t="shared" si="395"/>
        <v>2723</v>
      </c>
      <c r="W2729" s="49" t="str">
        <f t="shared" si="387"/>
        <v/>
      </c>
      <c r="X2729" s="49" t="str">
        <f t="shared" si="388"/>
        <v/>
      </c>
      <c r="Y2729" s="49" t="str">
        <f t="shared" si="389"/>
        <v/>
      </c>
      <c r="Z2729" s="49" t="str">
        <f t="shared" si="390"/>
        <v/>
      </c>
      <c r="AA2729" s="49" t="str">
        <f t="shared" si="391"/>
        <v/>
      </c>
      <c r="AB2729" s="49" t="str">
        <f t="shared" si="392"/>
        <v/>
      </c>
      <c r="AC2729" s="49" t="str">
        <f>IFERROR(INDEX(Админка!$D$1:$D$2,MATCH(M2729,Админка!$C$1:$C$2,0),1)&amp;"/"&amp;INDEX(Админка!$E$7:$E$11,MATCH(C2729,Админка!$D$7:$D$11,0),1)&amp;"/"&amp;D2729&amp;"/"&amp;E2729,"")</f>
        <v/>
      </c>
    </row>
    <row r="2730" spans="1:29">
      <c r="A2730" s="53" t="str">
        <f>IFERROR(HYPERLINK(INDEX(Админка!$D$1:$D$2,MATCH(M2730,Админка!$C$1:$C$2,0),1)&amp;"/"&amp;INDEX(Админка!$E$7:$E$11,MATCH(C2730,Админка!$D$7:$D$11,0),1)&amp;"/"&amp;D2730&amp;"/"&amp;E2730,"&gt;&gt;&gt;"),"")</f>
        <v/>
      </c>
      <c r="B2730" s="63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3"/>
      <c r="N2730" s="49" t="str">
        <f t="shared" si="393"/>
        <v/>
      </c>
      <c r="O2730" s="49" t="str">
        <f t="shared" si="394"/>
        <v/>
      </c>
      <c r="P2730" s="49" t="str">
        <f>IF(COUNTIF(C$6:C2730,C2730)=1,MAX(P$6:P2729)+1,"")</f>
        <v/>
      </c>
      <c r="Q2730" s="49" t="str">
        <f>IF($C$2="",IF(COUNTIF(D$6:D2730,D2730)=1,MAX(Q$6:Q2729)+1,""),IF(C2730=$C$2,IF(COUNTIF(N$6:N2730,N2730)=1,MAX(Q$6:Q2729)+1,""),""))</f>
        <v/>
      </c>
      <c r="R2730" s="49" t="str">
        <f>IF(COUNTIF(O$5:O2730,O2730)=1,MAX(R$6:R2729)+1,"")</f>
        <v/>
      </c>
      <c r="S2730" s="49" t="str">
        <f>IF(COUNTIF(G$6:G2730,G2730)=1,MAX(S$6:S2729)+1,"")</f>
        <v/>
      </c>
      <c r="T2730" s="49" t="str">
        <f>IF(COUNTIF(L$6:L2730,L2730)=1,MAX(T$6:T2729)+1,"")</f>
        <v/>
      </c>
      <c r="U2730" s="49" t="str">
        <f>IF(COUNTIF(M$6:M2730,M2730)=1,MAX(U$6:U2729)+1,"")</f>
        <v/>
      </c>
      <c r="V2730" s="20">
        <f t="shared" si="395"/>
        <v>2724</v>
      </c>
      <c r="W2730" s="49" t="str">
        <f t="shared" si="387"/>
        <v/>
      </c>
      <c r="X2730" s="49" t="str">
        <f t="shared" si="388"/>
        <v/>
      </c>
      <c r="Y2730" s="49" t="str">
        <f t="shared" si="389"/>
        <v/>
      </c>
      <c r="Z2730" s="49" t="str">
        <f t="shared" si="390"/>
        <v/>
      </c>
      <c r="AA2730" s="49" t="str">
        <f t="shared" si="391"/>
        <v/>
      </c>
      <c r="AB2730" s="49" t="str">
        <f t="shared" si="392"/>
        <v/>
      </c>
      <c r="AC2730" s="49" t="str">
        <f>IFERROR(INDEX(Админка!$D$1:$D$2,MATCH(M2730,Админка!$C$1:$C$2,0),1)&amp;"/"&amp;INDEX(Админка!$E$7:$E$11,MATCH(C2730,Админка!$D$7:$D$11,0),1)&amp;"/"&amp;D2730&amp;"/"&amp;E2730,"")</f>
        <v/>
      </c>
    </row>
    <row r="2731" spans="1:29">
      <c r="A2731" s="53" t="str">
        <f>IFERROR(HYPERLINK(INDEX(Админка!$D$1:$D$2,MATCH(M2731,Админка!$C$1:$C$2,0),1)&amp;"/"&amp;INDEX(Админка!$E$7:$E$11,MATCH(C2731,Админка!$D$7:$D$11,0),1)&amp;"/"&amp;D2731&amp;"/"&amp;E2731,"&gt;&gt;&gt;"),"")</f>
        <v/>
      </c>
      <c r="B2731" s="63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3"/>
      <c r="N2731" s="49" t="str">
        <f t="shared" si="393"/>
        <v/>
      </c>
      <c r="O2731" s="49" t="str">
        <f t="shared" si="394"/>
        <v/>
      </c>
      <c r="P2731" s="49" t="str">
        <f>IF(COUNTIF(C$6:C2731,C2731)=1,MAX(P$6:P2730)+1,"")</f>
        <v/>
      </c>
      <c r="Q2731" s="49" t="str">
        <f>IF($C$2="",IF(COUNTIF(D$6:D2731,D2731)=1,MAX(Q$6:Q2730)+1,""),IF(C2731=$C$2,IF(COUNTIF(N$6:N2731,N2731)=1,MAX(Q$6:Q2730)+1,""),""))</f>
        <v/>
      </c>
      <c r="R2731" s="49" t="str">
        <f>IF(COUNTIF(O$5:O2731,O2731)=1,MAX(R$6:R2730)+1,"")</f>
        <v/>
      </c>
      <c r="S2731" s="49" t="str">
        <f>IF(COUNTIF(G$6:G2731,G2731)=1,MAX(S$6:S2730)+1,"")</f>
        <v/>
      </c>
      <c r="T2731" s="49" t="str">
        <f>IF(COUNTIF(L$6:L2731,L2731)=1,MAX(T$6:T2730)+1,"")</f>
        <v/>
      </c>
      <c r="U2731" s="49" t="str">
        <f>IF(COUNTIF(M$6:M2731,M2731)=1,MAX(U$6:U2730)+1,"")</f>
        <v/>
      </c>
      <c r="V2731" s="20">
        <f t="shared" si="395"/>
        <v>2725</v>
      </c>
      <c r="W2731" s="49" t="str">
        <f t="shared" si="387"/>
        <v/>
      </c>
      <c r="X2731" s="49" t="str">
        <f t="shared" si="388"/>
        <v/>
      </c>
      <c r="Y2731" s="49" t="str">
        <f t="shared" si="389"/>
        <v/>
      </c>
      <c r="Z2731" s="49" t="str">
        <f t="shared" si="390"/>
        <v/>
      </c>
      <c r="AA2731" s="49" t="str">
        <f t="shared" si="391"/>
        <v/>
      </c>
      <c r="AB2731" s="49" t="str">
        <f t="shared" si="392"/>
        <v/>
      </c>
      <c r="AC2731" s="49" t="str">
        <f>IFERROR(INDEX(Админка!$D$1:$D$2,MATCH(M2731,Админка!$C$1:$C$2,0),1)&amp;"/"&amp;INDEX(Админка!$E$7:$E$11,MATCH(C2731,Админка!$D$7:$D$11,0),1)&amp;"/"&amp;D2731&amp;"/"&amp;E2731,"")</f>
        <v/>
      </c>
    </row>
    <row r="2732" spans="1:29">
      <c r="A2732" s="53" t="str">
        <f>IFERROR(HYPERLINK(INDEX(Админка!$D$1:$D$2,MATCH(M2732,Админка!$C$1:$C$2,0),1)&amp;"/"&amp;INDEX(Админка!$E$7:$E$11,MATCH(C2732,Админка!$D$7:$D$11,0),1)&amp;"/"&amp;D2732&amp;"/"&amp;E2732,"&gt;&gt;&gt;"),"")</f>
        <v/>
      </c>
      <c r="B2732" s="63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3"/>
      <c r="N2732" s="49" t="str">
        <f t="shared" si="393"/>
        <v/>
      </c>
      <c r="O2732" s="49" t="str">
        <f t="shared" si="394"/>
        <v/>
      </c>
      <c r="P2732" s="49" t="str">
        <f>IF(COUNTIF(C$6:C2732,C2732)=1,MAX(P$6:P2731)+1,"")</f>
        <v/>
      </c>
      <c r="Q2732" s="49" t="str">
        <f>IF($C$2="",IF(COUNTIF(D$6:D2732,D2732)=1,MAX(Q$6:Q2731)+1,""),IF(C2732=$C$2,IF(COUNTIF(N$6:N2732,N2732)=1,MAX(Q$6:Q2731)+1,""),""))</f>
        <v/>
      </c>
      <c r="R2732" s="49" t="str">
        <f>IF(COUNTIF(O$5:O2732,O2732)=1,MAX(R$6:R2731)+1,"")</f>
        <v/>
      </c>
      <c r="S2732" s="49" t="str">
        <f>IF(COUNTIF(G$6:G2732,G2732)=1,MAX(S$6:S2731)+1,"")</f>
        <v/>
      </c>
      <c r="T2732" s="49" t="str">
        <f>IF(COUNTIF(L$6:L2732,L2732)=1,MAX(T$6:T2731)+1,"")</f>
        <v/>
      </c>
      <c r="U2732" s="49" t="str">
        <f>IF(COUNTIF(M$6:M2732,M2732)=1,MAX(U$6:U2731)+1,"")</f>
        <v/>
      </c>
      <c r="V2732" s="20">
        <f t="shared" si="395"/>
        <v>2726</v>
      </c>
      <c r="W2732" s="49" t="str">
        <f t="shared" si="387"/>
        <v/>
      </c>
      <c r="X2732" s="49" t="str">
        <f t="shared" si="388"/>
        <v/>
      </c>
      <c r="Y2732" s="49" t="str">
        <f t="shared" si="389"/>
        <v/>
      </c>
      <c r="Z2732" s="49" t="str">
        <f t="shared" si="390"/>
        <v/>
      </c>
      <c r="AA2732" s="49" t="str">
        <f t="shared" si="391"/>
        <v/>
      </c>
      <c r="AB2732" s="49" t="str">
        <f t="shared" si="392"/>
        <v/>
      </c>
      <c r="AC2732" s="49" t="str">
        <f>IFERROR(INDEX(Админка!$D$1:$D$2,MATCH(M2732,Админка!$C$1:$C$2,0),1)&amp;"/"&amp;INDEX(Админка!$E$7:$E$11,MATCH(C2732,Админка!$D$7:$D$11,0),1)&amp;"/"&amp;D2732&amp;"/"&amp;E2732,"")</f>
        <v/>
      </c>
    </row>
    <row r="2733" spans="1:29">
      <c r="A2733" s="53" t="str">
        <f>IFERROR(HYPERLINK(INDEX(Админка!$D$1:$D$2,MATCH(M2733,Админка!$C$1:$C$2,0),1)&amp;"/"&amp;INDEX(Админка!$E$7:$E$11,MATCH(C2733,Админка!$D$7:$D$11,0),1)&amp;"/"&amp;D2733&amp;"/"&amp;E2733,"&gt;&gt;&gt;"),"")</f>
        <v/>
      </c>
      <c r="B2733" s="63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3"/>
      <c r="N2733" s="49" t="str">
        <f t="shared" si="393"/>
        <v/>
      </c>
      <c r="O2733" s="49" t="str">
        <f t="shared" si="394"/>
        <v/>
      </c>
      <c r="P2733" s="49" t="str">
        <f>IF(COUNTIF(C$6:C2733,C2733)=1,MAX(P$6:P2732)+1,"")</f>
        <v/>
      </c>
      <c r="Q2733" s="49" t="str">
        <f>IF($C$2="",IF(COUNTIF(D$6:D2733,D2733)=1,MAX(Q$6:Q2732)+1,""),IF(C2733=$C$2,IF(COUNTIF(N$6:N2733,N2733)=1,MAX(Q$6:Q2732)+1,""),""))</f>
        <v/>
      </c>
      <c r="R2733" s="49" t="str">
        <f>IF(COUNTIF(O$5:O2733,O2733)=1,MAX(R$6:R2732)+1,"")</f>
        <v/>
      </c>
      <c r="S2733" s="49" t="str">
        <f>IF(COUNTIF(G$6:G2733,G2733)=1,MAX(S$6:S2732)+1,"")</f>
        <v/>
      </c>
      <c r="T2733" s="49" t="str">
        <f>IF(COUNTIF(L$6:L2733,L2733)=1,MAX(T$6:T2732)+1,"")</f>
        <v/>
      </c>
      <c r="U2733" s="49" t="str">
        <f>IF(COUNTIF(M$6:M2733,M2733)=1,MAX(U$6:U2732)+1,"")</f>
        <v/>
      </c>
      <c r="V2733" s="20">
        <f t="shared" si="395"/>
        <v>2727</v>
      </c>
      <c r="W2733" s="49" t="str">
        <f t="shared" si="387"/>
        <v/>
      </c>
      <c r="X2733" s="49" t="str">
        <f t="shared" si="388"/>
        <v/>
      </c>
      <c r="Y2733" s="49" t="str">
        <f t="shared" si="389"/>
        <v/>
      </c>
      <c r="Z2733" s="49" t="str">
        <f t="shared" si="390"/>
        <v/>
      </c>
      <c r="AA2733" s="49" t="str">
        <f t="shared" si="391"/>
        <v/>
      </c>
      <c r="AB2733" s="49" t="str">
        <f t="shared" si="392"/>
        <v/>
      </c>
      <c r="AC2733" s="49" t="str">
        <f>IFERROR(INDEX(Админка!$D$1:$D$2,MATCH(M2733,Админка!$C$1:$C$2,0),1)&amp;"/"&amp;INDEX(Админка!$E$7:$E$11,MATCH(C2733,Админка!$D$7:$D$11,0),1)&amp;"/"&amp;D2733&amp;"/"&amp;E2733,"")</f>
        <v/>
      </c>
    </row>
    <row r="2734" spans="1:29">
      <c r="A2734" s="53" t="str">
        <f>IFERROR(HYPERLINK(INDEX(Админка!$D$1:$D$2,MATCH(M2734,Админка!$C$1:$C$2,0),1)&amp;"/"&amp;INDEX(Админка!$E$7:$E$11,MATCH(C2734,Админка!$D$7:$D$11,0),1)&amp;"/"&amp;D2734&amp;"/"&amp;E2734,"&gt;&gt;&gt;"),"")</f>
        <v/>
      </c>
      <c r="B2734" s="63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3"/>
      <c r="N2734" s="49" t="str">
        <f t="shared" si="393"/>
        <v/>
      </c>
      <c r="O2734" s="49" t="str">
        <f t="shared" si="394"/>
        <v/>
      </c>
      <c r="P2734" s="49" t="str">
        <f>IF(COUNTIF(C$6:C2734,C2734)=1,MAX(P$6:P2733)+1,"")</f>
        <v/>
      </c>
      <c r="Q2734" s="49" t="str">
        <f>IF($C$2="",IF(COUNTIF(D$6:D2734,D2734)=1,MAX(Q$6:Q2733)+1,""),IF(C2734=$C$2,IF(COUNTIF(N$6:N2734,N2734)=1,MAX(Q$6:Q2733)+1,""),""))</f>
        <v/>
      </c>
      <c r="R2734" s="49" t="str">
        <f>IF(COUNTIF(O$5:O2734,O2734)=1,MAX(R$6:R2733)+1,"")</f>
        <v/>
      </c>
      <c r="S2734" s="49" t="str">
        <f>IF(COUNTIF(G$6:G2734,G2734)=1,MAX(S$6:S2733)+1,"")</f>
        <v/>
      </c>
      <c r="T2734" s="49" t="str">
        <f>IF(COUNTIF(L$6:L2734,L2734)=1,MAX(T$6:T2733)+1,"")</f>
        <v/>
      </c>
      <c r="U2734" s="49" t="str">
        <f>IF(COUNTIF(M$6:M2734,M2734)=1,MAX(U$6:U2733)+1,"")</f>
        <v/>
      </c>
      <c r="V2734" s="20">
        <f t="shared" si="395"/>
        <v>2728</v>
      </c>
      <c r="W2734" s="49" t="str">
        <f t="shared" si="387"/>
        <v/>
      </c>
      <c r="X2734" s="49" t="str">
        <f t="shared" si="388"/>
        <v/>
      </c>
      <c r="Y2734" s="49" t="str">
        <f t="shared" si="389"/>
        <v/>
      </c>
      <c r="Z2734" s="49" t="str">
        <f t="shared" si="390"/>
        <v/>
      </c>
      <c r="AA2734" s="49" t="str">
        <f t="shared" si="391"/>
        <v/>
      </c>
      <c r="AB2734" s="49" t="str">
        <f t="shared" si="392"/>
        <v/>
      </c>
      <c r="AC2734" s="49" t="str">
        <f>IFERROR(INDEX(Админка!$D$1:$D$2,MATCH(M2734,Админка!$C$1:$C$2,0),1)&amp;"/"&amp;INDEX(Админка!$E$7:$E$11,MATCH(C2734,Админка!$D$7:$D$11,0),1)&amp;"/"&amp;D2734&amp;"/"&amp;E2734,"")</f>
        <v/>
      </c>
    </row>
    <row r="2735" spans="1:29">
      <c r="A2735" s="53" t="str">
        <f>IFERROR(HYPERLINK(INDEX(Админка!$D$1:$D$2,MATCH(M2735,Админка!$C$1:$C$2,0),1)&amp;"/"&amp;INDEX(Админка!$E$7:$E$11,MATCH(C2735,Админка!$D$7:$D$11,0),1)&amp;"/"&amp;D2735&amp;"/"&amp;E2735,"&gt;&gt;&gt;"),"")</f>
        <v/>
      </c>
      <c r="B2735" s="63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3"/>
      <c r="N2735" s="49" t="str">
        <f t="shared" si="393"/>
        <v/>
      </c>
      <c r="O2735" s="49" t="str">
        <f t="shared" si="394"/>
        <v/>
      </c>
      <c r="P2735" s="49" t="str">
        <f>IF(COUNTIF(C$6:C2735,C2735)=1,MAX(P$6:P2734)+1,"")</f>
        <v/>
      </c>
      <c r="Q2735" s="49" t="str">
        <f>IF($C$2="",IF(COUNTIF(D$6:D2735,D2735)=1,MAX(Q$6:Q2734)+1,""),IF(C2735=$C$2,IF(COUNTIF(N$6:N2735,N2735)=1,MAX(Q$6:Q2734)+1,""),""))</f>
        <v/>
      </c>
      <c r="R2735" s="49" t="str">
        <f>IF(COUNTIF(O$5:O2735,O2735)=1,MAX(R$6:R2734)+1,"")</f>
        <v/>
      </c>
      <c r="S2735" s="49" t="str">
        <f>IF(COUNTIF(G$6:G2735,G2735)=1,MAX(S$6:S2734)+1,"")</f>
        <v/>
      </c>
      <c r="T2735" s="49" t="str">
        <f>IF(COUNTIF(L$6:L2735,L2735)=1,MAX(T$6:T2734)+1,"")</f>
        <v/>
      </c>
      <c r="U2735" s="49" t="str">
        <f>IF(COUNTIF(M$6:M2735,M2735)=1,MAX(U$6:U2734)+1,"")</f>
        <v/>
      </c>
      <c r="V2735" s="20">
        <f t="shared" si="395"/>
        <v>2729</v>
      </c>
      <c r="W2735" s="49" t="str">
        <f t="shared" si="387"/>
        <v/>
      </c>
      <c r="X2735" s="49" t="str">
        <f t="shared" si="388"/>
        <v/>
      </c>
      <c r="Y2735" s="49" t="str">
        <f t="shared" si="389"/>
        <v/>
      </c>
      <c r="Z2735" s="49" t="str">
        <f t="shared" si="390"/>
        <v/>
      </c>
      <c r="AA2735" s="49" t="str">
        <f t="shared" si="391"/>
        <v/>
      </c>
      <c r="AB2735" s="49" t="str">
        <f t="shared" si="392"/>
        <v/>
      </c>
      <c r="AC2735" s="49" t="str">
        <f>IFERROR(INDEX(Админка!$D$1:$D$2,MATCH(M2735,Админка!$C$1:$C$2,0),1)&amp;"/"&amp;INDEX(Админка!$E$7:$E$11,MATCH(C2735,Админка!$D$7:$D$11,0),1)&amp;"/"&amp;D2735&amp;"/"&amp;E2735,"")</f>
        <v/>
      </c>
    </row>
    <row r="2736" spans="1:29">
      <c r="A2736" s="53" t="str">
        <f>IFERROR(HYPERLINK(INDEX(Админка!$D$1:$D$2,MATCH(M2736,Админка!$C$1:$C$2,0),1)&amp;"/"&amp;INDEX(Админка!$E$7:$E$11,MATCH(C2736,Админка!$D$7:$D$11,0),1)&amp;"/"&amp;D2736&amp;"/"&amp;E2736,"&gt;&gt;&gt;"),"")</f>
        <v/>
      </c>
      <c r="B2736" s="63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3"/>
      <c r="N2736" s="49" t="str">
        <f t="shared" si="393"/>
        <v/>
      </c>
      <c r="O2736" s="49" t="str">
        <f t="shared" si="394"/>
        <v/>
      </c>
      <c r="P2736" s="49" t="str">
        <f>IF(COUNTIF(C$6:C2736,C2736)=1,MAX(P$6:P2735)+1,"")</f>
        <v/>
      </c>
      <c r="Q2736" s="49" t="str">
        <f>IF($C$2="",IF(COUNTIF(D$6:D2736,D2736)=1,MAX(Q$6:Q2735)+1,""),IF(C2736=$C$2,IF(COUNTIF(N$6:N2736,N2736)=1,MAX(Q$6:Q2735)+1,""),""))</f>
        <v/>
      </c>
      <c r="R2736" s="49" t="str">
        <f>IF(COUNTIF(O$5:O2736,O2736)=1,MAX(R$6:R2735)+1,"")</f>
        <v/>
      </c>
      <c r="S2736" s="49" t="str">
        <f>IF(COUNTIF(G$6:G2736,G2736)=1,MAX(S$6:S2735)+1,"")</f>
        <v/>
      </c>
      <c r="T2736" s="49" t="str">
        <f>IF(COUNTIF(L$6:L2736,L2736)=1,MAX(T$6:T2735)+1,"")</f>
        <v/>
      </c>
      <c r="U2736" s="49" t="str">
        <f>IF(COUNTIF(M$6:M2736,M2736)=1,MAX(U$6:U2735)+1,"")</f>
        <v/>
      </c>
      <c r="V2736" s="20">
        <f t="shared" si="395"/>
        <v>2730</v>
      </c>
      <c r="W2736" s="49" t="str">
        <f t="shared" si="387"/>
        <v/>
      </c>
      <c r="X2736" s="49" t="str">
        <f t="shared" si="388"/>
        <v/>
      </c>
      <c r="Y2736" s="49" t="str">
        <f t="shared" si="389"/>
        <v/>
      </c>
      <c r="Z2736" s="49" t="str">
        <f t="shared" si="390"/>
        <v/>
      </c>
      <c r="AA2736" s="49" t="str">
        <f t="shared" si="391"/>
        <v/>
      </c>
      <c r="AB2736" s="49" t="str">
        <f t="shared" si="392"/>
        <v/>
      </c>
      <c r="AC2736" s="49" t="str">
        <f>IFERROR(INDEX(Админка!$D$1:$D$2,MATCH(M2736,Админка!$C$1:$C$2,0),1)&amp;"/"&amp;INDEX(Админка!$E$7:$E$11,MATCH(C2736,Админка!$D$7:$D$11,0),1)&amp;"/"&amp;D2736&amp;"/"&amp;E2736,"")</f>
        <v/>
      </c>
    </row>
    <row r="2737" spans="1:29">
      <c r="A2737" s="53" t="str">
        <f>IFERROR(HYPERLINK(INDEX(Админка!$D$1:$D$2,MATCH(M2737,Админка!$C$1:$C$2,0),1)&amp;"/"&amp;INDEX(Админка!$E$7:$E$11,MATCH(C2737,Админка!$D$7:$D$11,0),1)&amp;"/"&amp;D2737&amp;"/"&amp;E2737,"&gt;&gt;&gt;"),"")</f>
        <v/>
      </c>
      <c r="B2737" s="63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3"/>
      <c r="N2737" s="49" t="str">
        <f t="shared" si="393"/>
        <v/>
      </c>
      <c r="O2737" s="49" t="str">
        <f t="shared" si="394"/>
        <v/>
      </c>
      <c r="P2737" s="49" t="str">
        <f>IF(COUNTIF(C$6:C2737,C2737)=1,MAX(P$6:P2736)+1,"")</f>
        <v/>
      </c>
      <c r="Q2737" s="49" t="str">
        <f>IF($C$2="",IF(COUNTIF(D$6:D2737,D2737)=1,MAX(Q$6:Q2736)+1,""),IF(C2737=$C$2,IF(COUNTIF(N$6:N2737,N2737)=1,MAX(Q$6:Q2736)+1,""),""))</f>
        <v/>
      </c>
      <c r="R2737" s="49" t="str">
        <f>IF(COUNTIF(O$5:O2737,O2737)=1,MAX(R$6:R2736)+1,"")</f>
        <v/>
      </c>
      <c r="S2737" s="49" t="str">
        <f>IF(COUNTIF(G$6:G2737,G2737)=1,MAX(S$6:S2736)+1,"")</f>
        <v/>
      </c>
      <c r="T2737" s="49" t="str">
        <f>IF(COUNTIF(L$6:L2737,L2737)=1,MAX(T$6:T2736)+1,"")</f>
        <v/>
      </c>
      <c r="U2737" s="49" t="str">
        <f>IF(COUNTIF(M$6:M2737,M2737)=1,MAX(U$6:U2736)+1,"")</f>
        <v/>
      </c>
      <c r="V2737" s="20">
        <f t="shared" si="395"/>
        <v>2731</v>
      </c>
      <c r="W2737" s="49" t="str">
        <f t="shared" si="387"/>
        <v/>
      </c>
      <c r="X2737" s="49" t="str">
        <f t="shared" si="388"/>
        <v/>
      </c>
      <c r="Y2737" s="49" t="str">
        <f t="shared" si="389"/>
        <v/>
      </c>
      <c r="Z2737" s="49" t="str">
        <f t="shared" si="390"/>
        <v/>
      </c>
      <c r="AA2737" s="49" t="str">
        <f t="shared" si="391"/>
        <v/>
      </c>
      <c r="AB2737" s="49" t="str">
        <f t="shared" si="392"/>
        <v/>
      </c>
      <c r="AC2737" s="49" t="str">
        <f>IFERROR(INDEX(Админка!$D$1:$D$2,MATCH(M2737,Админка!$C$1:$C$2,0),1)&amp;"/"&amp;INDEX(Админка!$E$7:$E$11,MATCH(C2737,Админка!$D$7:$D$11,0),1)&amp;"/"&amp;D2737&amp;"/"&amp;E2737,"")</f>
        <v/>
      </c>
    </row>
    <row r="2738" spans="1:29">
      <c r="A2738" s="53" t="str">
        <f>IFERROR(HYPERLINK(INDEX(Админка!$D$1:$D$2,MATCH(M2738,Админка!$C$1:$C$2,0),1)&amp;"/"&amp;INDEX(Админка!$E$7:$E$11,MATCH(C2738,Админка!$D$7:$D$11,0),1)&amp;"/"&amp;D2738&amp;"/"&amp;E2738,"&gt;&gt;&gt;"),"")</f>
        <v/>
      </c>
      <c r="B2738" s="63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3"/>
      <c r="N2738" s="49" t="str">
        <f t="shared" si="393"/>
        <v/>
      </c>
      <c r="O2738" s="49" t="str">
        <f t="shared" si="394"/>
        <v/>
      </c>
      <c r="P2738" s="49" t="str">
        <f>IF(COUNTIF(C$6:C2738,C2738)=1,MAX(P$6:P2737)+1,"")</f>
        <v/>
      </c>
      <c r="Q2738" s="49" t="str">
        <f>IF($C$2="",IF(COUNTIF(D$6:D2738,D2738)=1,MAX(Q$6:Q2737)+1,""),IF(C2738=$C$2,IF(COUNTIF(N$6:N2738,N2738)=1,MAX(Q$6:Q2737)+1,""),""))</f>
        <v/>
      </c>
      <c r="R2738" s="49" t="str">
        <f>IF(COUNTIF(O$5:O2738,O2738)=1,MAX(R$6:R2737)+1,"")</f>
        <v/>
      </c>
      <c r="S2738" s="49" t="str">
        <f>IF(COUNTIF(G$6:G2738,G2738)=1,MAX(S$6:S2737)+1,"")</f>
        <v/>
      </c>
      <c r="T2738" s="49" t="str">
        <f>IF(COUNTIF(L$6:L2738,L2738)=1,MAX(T$6:T2737)+1,"")</f>
        <v/>
      </c>
      <c r="U2738" s="49" t="str">
        <f>IF(COUNTIF(M$6:M2738,M2738)=1,MAX(U$6:U2737)+1,"")</f>
        <v/>
      </c>
      <c r="V2738" s="20">
        <f t="shared" si="395"/>
        <v>2732</v>
      </c>
      <c r="W2738" s="49" t="str">
        <f t="shared" si="387"/>
        <v/>
      </c>
      <c r="X2738" s="49" t="str">
        <f t="shared" si="388"/>
        <v/>
      </c>
      <c r="Y2738" s="49" t="str">
        <f t="shared" si="389"/>
        <v/>
      </c>
      <c r="Z2738" s="49" t="str">
        <f t="shared" si="390"/>
        <v/>
      </c>
      <c r="AA2738" s="49" t="str">
        <f t="shared" si="391"/>
        <v/>
      </c>
      <c r="AB2738" s="49" t="str">
        <f t="shared" si="392"/>
        <v/>
      </c>
      <c r="AC2738" s="49" t="str">
        <f>IFERROR(INDEX(Админка!$D$1:$D$2,MATCH(M2738,Админка!$C$1:$C$2,0),1)&amp;"/"&amp;INDEX(Админка!$E$7:$E$11,MATCH(C2738,Админка!$D$7:$D$11,0),1)&amp;"/"&amp;D2738&amp;"/"&amp;E2738,"")</f>
        <v/>
      </c>
    </row>
    <row r="2739" spans="1:29">
      <c r="A2739" s="53" t="str">
        <f>IFERROR(HYPERLINK(INDEX(Админка!$D$1:$D$2,MATCH(M2739,Админка!$C$1:$C$2,0),1)&amp;"/"&amp;INDEX(Админка!$E$7:$E$11,MATCH(C2739,Админка!$D$7:$D$11,0),1)&amp;"/"&amp;D2739&amp;"/"&amp;E2739,"&gt;&gt;&gt;"),"")</f>
        <v/>
      </c>
      <c r="B2739" s="63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3"/>
      <c r="N2739" s="49" t="str">
        <f t="shared" si="393"/>
        <v/>
      </c>
      <c r="O2739" s="49" t="str">
        <f t="shared" si="394"/>
        <v/>
      </c>
      <c r="P2739" s="49" t="str">
        <f>IF(COUNTIF(C$6:C2739,C2739)=1,MAX(P$6:P2738)+1,"")</f>
        <v/>
      </c>
      <c r="Q2739" s="49" t="str">
        <f>IF($C$2="",IF(COUNTIF(D$6:D2739,D2739)=1,MAX(Q$6:Q2738)+1,""),IF(C2739=$C$2,IF(COUNTIF(N$6:N2739,N2739)=1,MAX(Q$6:Q2738)+1,""),""))</f>
        <v/>
      </c>
      <c r="R2739" s="49" t="str">
        <f>IF(COUNTIF(O$5:O2739,O2739)=1,MAX(R$6:R2738)+1,"")</f>
        <v/>
      </c>
      <c r="S2739" s="49" t="str">
        <f>IF(COUNTIF(G$6:G2739,G2739)=1,MAX(S$6:S2738)+1,"")</f>
        <v/>
      </c>
      <c r="T2739" s="49" t="str">
        <f>IF(COUNTIF(L$6:L2739,L2739)=1,MAX(T$6:T2738)+1,"")</f>
        <v/>
      </c>
      <c r="U2739" s="49" t="str">
        <f>IF(COUNTIF(M$6:M2739,M2739)=1,MAX(U$6:U2738)+1,"")</f>
        <v/>
      </c>
      <c r="V2739" s="20">
        <f t="shared" si="395"/>
        <v>2733</v>
      </c>
      <c r="W2739" s="49" t="str">
        <f t="shared" si="387"/>
        <v/>
      </c>
      <c r="X2739" s="49" t="str">
        <f t="shared" si="388"/>
        <v/>
      </c>
      <c r="Y2739" s="49" t="str">
        <f t="shared" si="389"/>
        <v/>
      </c>
      <c r="Z2739" s="49" t="str">
        <f t="shared" si="390"/>
        <v/>
      </c>
      <c r="AA2739" s="49" t="str">
        <f t="shared" si="391"/>
        <v/>
      </c>
      <c r="AB2739" s="49" t="str">
        <f t="shared" si="392"/>
        <v/>
      </c>
      <c r="AC2739" s="49" t="str">
        <f>IFERROR(INDEX(Админка!$D$1:$D$2,MATCH(M2739,Админка!$C$1:$C$2,0),1)&amp;"/"&amp;INDEX(Админка!$E$7:$E$11,MATCH(C2739,Админка!$D$7:$D$11,0),1)&amp;"/"&amp;D2739&amp;"/"&amp;E2739,"")</f>
        <v/>
      </c>
    </row>
    <row r="2740" spans="1:29">
      <c r="A2740" s="53" t="str">
        <f>IFERROR(HYPERLINK(INDEX(Админка!$D$1:$D$2,MATCH(M2740,Админка!$C$1:$C$2,0),1)&amp;"/"&amp;INDEX(Админка!$E$7:$E$11,MATCH(C2740,Админка!$D$7:$D$11,0),1)&amp;"/"&amp;D2740&amp;"/"&amp;E2740,"&gt;&gt;&gt;"),"")</f>
        <v/>
      </c>
      <c r="B2740" s="63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3"/>
      <c r="N2740" s="49" t="str">
        <f t="shared" si="393"/>
        <v/>
      </c>
      <c r="O2740" s="49" t="str">
        <f t="shared" si="394"/>
        <v/>
      </c>
      <c r="P2740" s="49" t="str">
        <f>IF(COUNTIF(C$6:C2740,C2740)=1,MAX(P$6:P2739)+1,"")</f>
        <v/>
      </c>
      <c r="Q2740" s="49" t="str">
        <f>IF($C$2="",IF(COUNTIF(D$6:D2740,D2740)=1,MAX(Q$6:Q2739)+1,""),IF(C2740=$C$2,IF(COUNTIF(N$6:N2740,N2740)=1,MAX(Q$6:Q2739)+1,""),""))</f>
        <v/>
      </c>
      <c r="R2740" s="49" t="str">
        <f>IF(COUNTIF(O$5:O2740,O2740)=1,MAX(R$6:R2739)+1,"")</f>
        <v/>
      </c>
      <c r="S2740" s="49" t="str">
        <f>IF(COUNTIF(G$6:G2740,G2740)=1,MAX(S$6:S2739)+1,"")</f>
        <v/>
      </c>
      <c r="T2740" s="49" t="str">
        <f>IF(COUNTIF(L$6:L2740,L2740)=1,MAX(T$6:T2739)+1,"")</f>
        <v/>
      </c>
      <c r="U2740" s="49" t="str">
        <f>IF(COUNTIF(M$6:M2740,M2740)=1,MAX(U$6:U2739)+1,"")</f>
        <v/>
      </c>
      <c r="V2740" s="20">
        <f t="shared" si="395"/>
        <v>2734</v>
      </c>
      <c r="W2740" s="49" t="str">
        <f t="shared" si="387"/>
        <v/>
      </c>
      <c r="X2740" s="49" t="str">
        <f t="shared" si="388"/>
        <v/>
      </c>
      <c r="Y2740" s="49" t="str">
        <f t="shared" si="389"/>
        <v/>
      </c>
      <c r="Z2740" s="49" t="str">
        <f t="shared" si="390"/>
        <v/>
      </c>
      <c r="AA2740" s="49" t="str">
        <f t="shared" si="391"/>
        <v/>
      </c>
      <c r="AB2740" s="49" t="str">
        <f t="shared" si="392"/>
        <v/>
      </c>
      <c r="AC2740" s="49" t="str">
        <f>IFERROR(INDEX(Админка!$D$1:$D$2,MATCH(M2740,Админка!$C$1:$C$2,0),1)&amp;"/"&amp;INDEX(Админка!$E$7:$E$11,MATCH(C2740,Админка!$D$7:$D$11,0),1)&amp;"/"&amp;D2740&amp;"/"&amp;E2740,"")</f>
        <v/>
      </c>
    </row>
    <row r="2741" spans="1:29">
      <c r="A2741" s="53" t="str">
        <f>IFERROR(HYPERLINK(INDEX(Админка!$D$1:$D$2,MATCH(M2741,Админка!$C$1:$C$2,0),1)&amp;"/"&amp;INDEX(Админка!$E$7:$E$11,MATCH(C2741,Админка!$D$7:$D$11,0),1)&amp;"/"&amp;D2741&amp;"/"&amp;E2741,"&gt;&gt;&gt;"),"")</f>
        <v/>
      </c>
      <c r="B2741" s="63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3"/>
      <c r="N2741" s="49" t="str">
        <f t="shared" si="393"/>
        <v/>
      </c>
      <c r="O2741" s="49" t="str">
        <f t="shared" si="394"/>
        <v/>
      </c>
      <c r="P2741" s="49" t="str">
        <f>IF(COUNTIF(C$6:C2741,C2741)=1,MAX(P$6:P2740)+1,"")</f>
        <v/>
      </c>
      <c r="Q2741" s="49" t="str">
        <f>IF($C$2="",IF(COUNTIF(D$6:D2741,D2741)=1,MAX(Q$6:Q2740)+1,""),IF(C2741=$C$2,IF(COUNTIF(N$6:N2741,N2741)=1,MAX(Q$6:Q2740)+1,""),""))</f>
        <v/>
      </c>
      <c r="R2741" s="49" t="str">
        <f>IF(COUNTIF(O$5:O2741,O2741)=1,MAX(R$6:R2740)+1,"")</f>
        <v/>
      </c>
      <c r="S2741" s="49" t="str">
        <f>IF(COUNTIF(G$6:G2741,G2741)=1,MAX(S$6:S2740)+1,"")</f>
        <v/>
      </c>
      <c r="T2741" s="49" t="str">
        <f>IF(COUNTIF(L$6:L2741,L2741)=1,MAX(T$6:T2740)+1,"")</f>
        <v/>
      </c>
      <c r="U2741" s="49" t="str">
        <f>IF(COUNTIF(M$6:M2741,M2741)=1,MAX(U$6:U2740)+1,"")</f>
        <v/>
      </c>
      <c r="V2741" s="20">
        <f t="shared" si="395"/>
        <v>2735</v>
      </c>
      <c r="W2741" s="49" t="str">
        <f t="shared" si="387"/>
        <v/>
      </c>
      <c r="X2741" s="49" t="str">
        <f t="shared" si="388"/>
        <v/>
      </c>
      <c r="Y2741" s="49" t="str">
        <f t="shared" si="389"/>
        <v/>
      </c>
      <c r="Z2741" s="49" t="str">
        <f t="shared" si="390"/>
        <v/>
      </c>
      <c r="AA2741" s="49" t="str">
        <f t="shared" si="391"/>
        <v/>
      </c>
      <c r="AB2741" s="49" t="str">
        <f t="shared" si="392"/>
        <v/>
      </c>
      <c r="AC2741" s="49" t="str">
        <f>IFERROR(INDEX(Админка!$D$1:$D$2,MATCH(M2741,Админка!$C$1:$C$2,0),1)&amp;"/"&amp;INDEX(Админка!$E$7:$E$11,MATCH(C2741,Админка!$D$7:$D$11,0),1)&amp;"/"&amp;D2741&amp;"/"&amp;E2741,"")</f>
        <v/>
      </c>
    </row>
    <row r="2742" spans="1:29">
      <c r="A2742" s="53" t="str">
        <f>IFERROR(HYPERLINK(INDEX(Админка!$D$1:$D$2,MATCH(M2742,Админка!$C$1:$C$2,0),1)&amp;"/"&amp;INDEX(Админка!$E$7:$E$11,MATCH(C2742,Админка!$D$7:$D$11,0),1)&amp;"/"&amp;D2742&amp;"/"&amp;E2742,"&gt;&gt;&gt;"),"")</f>
        <v/>
      </c>
      <c r="B2742" s="63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3"/>
      <c r="N2742" s="49" t="str">
        <f t="shared" si="393"/>
        <v/>
      </c>
      <c r="O2742" s="49" t="str">
        <f t="shared" si="394"/>
        <v/>
      </c>
      <c r="P2742" s="49" t="str">
        <f>IF(COUNTIF(C$6:C2742,C2742)=1,MAX(P$6:P2741)+1,"")</f>
        <v/>
      </c>
      <c r="Q2742" s="49" t="str">
        <f>IF($C$2="",IF(COUNTIF(D$6:D2742,D2742)=1,MAX(Q$6:Q2741)+1,""),IF(C2742=$C$2,IF(COUNTIF(N$6:N2742,N2742)=1,MAX(Q$6:Q2741)+1,""),""))</f>
        <v/>
      </c>
      <c r="R2742" s="49" t="str">
        <f>IF(COUNTIF(O$5:O2742,O2742)=1,MAX(R$6:R2741)+1,"")</f>
        <v/>
      </c>
      <c r="S2742" s="49" t="str">
        <f>IF(COUNTIF(G$6:G2742,G2742)=1,MAX(S$6:S2741)+1,"")</f>
        <v/>
      </c>
      <c r="T2742" s="49" t="str">
        <f>IF(COUNTIF(L$6:L2742,L2742)=1,MAX(T$6:T2741)+1,"")</f>
        <v/>
      </c>
      <c r="U2742" s="49" t="str">
        <f>IF(COUNTIF(M$6:M2742,M2742)=1,MAX(U$6:U2741)+1,"")</f>
        <v/>
      </c>
      <c r="V2742" s="20">
        <f t="shared" si="395"/>
        <v>2736</v>
      </c>
      <c r="W2742" s="49" t="str">
        <f t="shared" si="387"/>
        <v/>
      </c>
      <c r="X2742" s="49" t="str">
        <f t="shared" si="388"/>
        <v/>
      </c>
      <c r="Y2742" s="49" t="str">
        <f t="shared" si="389"/>
        <v/>
      </c>
      <c r="Z2742" s="49" t="str">
        <f t="shared" si="390"/>
        <v/>
      </c>
      <c r="AA2742" s="49" t="str">
        <f t="shared" si="391"/>
        <v/>
      </c>
      <c r="AB2742" s="49" t="str">
        <f t="shared" si="392"/>
        <v/>
      </c>
      <c r="AC2742" s="49" t="str">
        <f>IFERROR(INDEX(Админка!$D$1:$D$2,MATCH(M2742,Админка!$C$1:$C$2,0),1)&amp;"/"&amp;INDEX(Админка!$E$7:$E$11,MATCH(C2742,Админка!$D$7:$D$11,0),1)&amp;"/"&amp;D2742&amp;"/"&amp;E2742,"")</f>
        <v/>
      </c>
    </row>
    <row r="2743" spans="1:29">
      <c r="A2743" s="53" t="str">
        <f>IFERROR(HYPERLINK(INDEX(Админка!$D$1:$D$2,MATCH(M2743,Админка!$C$1:$C$2,0),1)&amp;"/"&amp;INDEX(Админка!$E$7:$E$11,MATCH(C2743,Админка!$D$7:$D$11,0),1)&amp;"/"&amp;D2743&amp;"/"&amp;E2743,"&gt;&gt;&gt;"),"")</f>
        <v/>
      </c>
      <c r="B2743" s="63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3"/>
      <c r="N2743" s="49" t="str">
        <f t="shared" si="393"/>
        <v/>
      </c>
      <c r="O2743" s="49" t="str">
        <f t="shared" si="394"/>
        <v/>
      </c>
      <c r="P2743" s="49" t="str">
        <f>IF(COUNTIF(C$6:C2743,C2743)=1,MAX(P$6:P2742)+1,"")</f>
        <v/>
      </c>
      <c r="Q2743" s="49" t="str">
        <f>IF($C$2="",IF(COUNTIF(D$6:D2743,D2743)=1,MAX(Q$6:Q2742)+1,""),IF(C2743=$C$2,IF(COUNTIF(N$6:N2743,N2743)=1,MAX(Q$6:Q2742)+1,""),""))</f>
        <v/>
      </c>
      <c r="R2743" s="49" t="str">
        <f>IF(COUNTIF(O$5:O2743,O2743)=1,MAX(R$6:R2742)+1,"")</f>
        <v/>
      </c>
      <c r="S2743" s="49" t="str">
        <f>IF(COUNTIF(G$6:G2743,G2743)=1,MAX(S$6:S2742)+1,"")</f>
        <v/>
      </c>
      <c r="T2743" s="49" t="str">
        <f>IF(COUNTIF(L$6:L2743,L2743)=1,MAX(T$6:T2742)+1,"")</f>
        <v/>
      </c>
      <c r="U2743" s="49" t="str">
        <f>IF(COUNTIF(M$6:M2743,M2743)=1,MAX(U$6:U2742)+1,"")</f>
        <v/>
      </c>
      <c r="V2743" s="20">
        <f t="shared" si="395"/>
        <v>2737</v>
      </c>
      <c r="W2743" s="49" t="str">
        <f t="shared" si="387"/>
        <v/>
      </c>
      <c r="X2743" s="49" t="str">
        <f t="shared" si="388"/>
        <v/>
      </c>
      <c r="Y2743" s="49" t="str">
        <f t="shared" si="389"/>
        <v/>
      </c>
      <c r="Z2743" s="49" t="str">
        <f t="shared" si="390"/>
        <v/>
      </c>
      <c r="AA2743" s="49" t="str">
        <f t="shared" si="391"/>
        <v/>
      </c>
      <c r="AB2743" s="49" t="str">
        <f t="shared" si="392"/>
        <v/>
      </c>
      <c r="AC2743" s="49" t="str">
        <f>IFERROR(INDEX(Админка!$D$1:$D$2,MATCH(M2743,Админка!$C$1:$C$2,0),1)&amp;"/"&amp;INDEX(Админка!$E$7:$E$11,MATCH(C2743,Админка!$D$7:$D$11,0),1)&amp;"/"&amp;D2743&amp;"/"&amp;E2743,"")</f>
        <v/>
      </c>
    </row>
    <row r="2744" spans="1:29">
      <c r="A2744" s="53" t="str">
        <f>IFERROR(HYPERLINK(INDEX(Админка!$D$1:$D$2,MATCH(M2744,Админка!$C$1:$C$2,0),1)&amp;"/"&amp;INDEX(Админка!$E$7:$E$11,MATCH(C2744,Админка!$D$7:$D$11,0),1)&amp;"/"&amp;D2744&amp;"/"&amp;E2744,"&gt;&gt;&gt;"),"")</f>
        <v/>
      </c>
      <c r="B2744" s="63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3"/>
      <c r="N2744" s="49" t="str">
        <f t="shared" si="393"/>
        <v/>
      </c>
      <c r="O2744" s="49" t="str">
        <f t="shared" si="394"/>
        <v/>
      </c>
      <c r="P2744" s="49" t="str">
        <f>IF(COUNTIF(C$6:C2744,C2744)=1,MAX(P$6:P2743)+1,"")</f>
        <v/>
      </c>
      <c r="Q2744" s="49" t="str">
        <f>IF($C$2="",IF(COUNTIF(D$6:D2744,D2744)=1,MAX(Q$6:Q2743)+1,""),IF(C2744=$C$2,IF(COUNTIF(N$6:N2744,N2744)=1,MAX(Q$6:Q2743)+1,""),""))</f>
        <v/>
      </c>
      <c r="R2744" s="49" t="str">
        <f>IF(COUNTIF(O$5:O2744,O2744)=1,MAX(R$6:R2743)+1,"")</f>
        <v/>
      </c>
      <c r="S2744" s="49" t="str">
        <f>IF(COUNTIF(G$6:G2744,G2744)=1,MAX(S$6:S2743)+1,"")</f>
        <v/>
      </c>
      <c r="T2744" s="49" t="str">
        <f>IF(COUNTIF(L$6:L2744,L2744)=1,MAX(T$6:T2743)+1,"")</f>
        <v/>
      </c>
      <c r="U2744" s="49" t="str">
        <f>IF(COUNTIF(M$6:M2744,M2744)=1,MAX(U$6:U2743)+1,"")</f>
        <v/>
      </c>
      <c r="V2744" s="20">
        <f t="shared" si="395"/>
        <v>2738</v>
      </c>
      <c r="W2744" s="49" t="str">
        <f t="shared" si="387"/>
        <v/>
      </c>
      <c r="X2744" s="49" t="str">
        <f t="shared" si="388"/>
        <v/>
      </c>
      <c r="Y2744" s="49" t="str">
        <f t="shared" si="389"/>
        <v/>
      </c>
      <c r="Z2744" s="49" t="str">
        <f t="shared" si="390"/>
        <v/>
      </c>
      <c r="AA2744" s="49" t="str">
        <f t="shared" si="391"/>
        <v/>
      </c>
      <c r="AB2744" s="49" t="str">
        <f t="shared" si="392"/>
        <v/>
      </c>
      <c r="AC2744" s="49" t="str">
        <f>IFERROR(INDEX(Админка!$D$1:$D$2,MATCH(M2744,Админка!$C$1:$C$2,0),1)&amp;"/"&amp;INDEX(Админка!$E$7:$E$11,MATCH(C2744,Админка!$D$7:$D$11,0),1)&amp;"/"&amp;D2744&amp;"/"&amp;E2744,"")</f>
        <v/>
      </c>
    </row>
    <row r="2745" spans="1:29">
      <c r="A2745" s="53" t="str">
        <f>IFERROR(HYPERLINK(INDEX(Админка!$D$1:$D$2,MATCH(M2745,Админка!$C$1:$C$2,0),1)&amp;"/"&amp;INDEX(Админка!$E$7:$E$11,MATCH(C2745,Админка!$D$7:$D$11,0),1)&amp;"/"&amp;D2745&amp;"/"&amp;E2745,"&gt;&gt;&gt;"),"")</f>
        <v/>
      </c>
      <c r="B2745" s="63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3"/>
      <c r="N2745" s="49" t="str">
        <f t="shared" si="393"/>
        <v/>
      </c>
      <c r="O2745" s="49" t="str">
        <f t="shared" si="394"/>
        <v/>
      </c>
      <c r="P2745" s="49" t="str">
        <f>IF(COUNTIF(C$6:C2745,C2745)=1,MAX(P$6:P2744)+1,"")</f>
        <v/>
      </c>
      <c r="Q2745" s="49" t="str">
        <f>IF($C$2="",IF(COUNTIF(D$6:D2745,D2745)=1,MAX(Q$6:Q2744)+1,""),IF(C2745=$C$2,IF(COUNTIF(N$6:N2745,N2745)=1,MAX(Q$6:Q2744)+1,""),""))</f>
        <v/>
      </c>
      <c r="R2745" s="49" t="str">
        <f>IF(COUNTIF(O$5:O2745,O2745)=1,MAX(R$6:R2744)+1,"")</f>
        <v/>
      </c>
      <c r="S2745" s="49" t="str">
        <f>IF(COUNTIF(G$6:G2745,G2745)=1,MAX(S$6:S2744)+1,"")</f>
        <v/>
      </c>
      <c r="T2745" s="49" t="str">
        <f>IF(COUNTIF(L$6:L2745,L2745)=1,MAX(T$6:T2744)+1,"")</f>
        <v/>
      </c>
      <c r="U2745" s="49" t="str">
        <f>IF(COUNTIF(M$6:M2745,M2745)=1,MAX(U$6:U2744)+1,"")</f>
        <v/>
      </c>
      <c r="V2745" s="20">
        <f t="shared" si="395"/>
        <v>2739</v>
      </c>
      <c r="W2745" s="49" t="str">
        <f t="shared" si="387"/>
        <v/>
      </c>
      <c r="X2745" s="49" t="str">
        <f t="shared" si="388"/>
        <v/>
      </c>
      <c r="Y2745" s="49" t="str">
        <f t="shared" si="389"/>
        <v/>
      </c>
      <c r="Z2745" s="49" t="str">
        <f t="shared" si="390"/>
        <v/>
      </c>
      <c r="AA2745" s="49" t="str">
        <f t="shared" si="391"/>
        <v/>
      </c>
      <c r="AB2745" s="49" t="str">
        <f t="shared" si="392"/>
        <v/>
      </c>
      <c r="AC2745" s="49" t="str">
        <f>IFERROR(INDEX(Админка!$D$1:$D$2,MATCH(M2745,Админка!$C$1:$C$2,0),1)&amp;"/"&amp;INDEX(Админка!$E$7:$E$11,MATCH(C2745,Админка!$D$7:$D$11,0),1)&amp;"/"&amp;D2745&amp;"/"&amp;E2745,"")</f>
        <v/>
      </c>
    </row>
    <row r="2746" spans="1:29">
      <c r="A2746" s="53" t="str">
        <f>IFERROR(HYPERLINK(INDEX(Админка!$D$1:$D$2,MATCH(M2746,Админка!$C$1:$C$2,0),1)&amp;"/"&amp;INDEX(Админка!$E$7:$E$11,MATCH(C2746,Админка!$D$7:$D$11,0),1)&amp;"/"&amp;D2746&amp;"/"&amp;E2746,"&gt;&gt;&gt;"),"")</f>
        <v/>
      </c>
      <c r="B2746" s="63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3"/>
      <c r="N2746" s="49" t="str">
        <f t="shared" si="393"/>
        <v/>
      </c>
      <c r="O2746" s="49" t="str">
        <f t="shared" si="394"/>
        <v/>
      </c>
      <c r="P2746" s="49" t="str">
        <f>IF(COUNTIF(C$6:C2746,C2746)=1,MAX(P$6:P2745)+1,"")</f>
        <v/>
      </c>
      <c r="Q2746" s="49" t="str">
        <f>IF($C$2="",IF(COUNTIF(D$6:D2746,D2746)=1,MAX(Q$6:Q2745)+1,""),IF(C2746=$C$2,IF(COUNTIF(N$6:N2746,N2746)=1,MAX(Q$6:Q2745)+1,""),""))</f>
        <v/>
      </c>
      <c r="R2746" s="49" t="str">
        <f>IF(COUNTIF(O$5:O2746,O2746)=1,MAX(R$6:R2745)+1,"")</f>
        <v/>
      </c>
      <c r="S2746" s="49" t="str">
        <f>IF(COUNTIF(G$6:G2746,G2746)=1,MAX(S$6:S2745)+1,"")</f>
        <v/>
      </c>
      <c r="T2746" s="49" t="str">
        <f>IF(COUNTIF(L$6:L2746,L2746)=1,MAX(T$6:T2745)+1,"")</f>
        <v/>
      </c>
      <c r="U2746" s="49" t="str">
        <f>IF(COUNTIF(M$6:M2746,M2746)=1,MAX(U$6:U2745)+1,"")</f>
        <v/>
      </c>
      <c r="V2746" s="20">
        <f t="shared" si="395"/>
        <v>2740</v>
      </c>
      <c r="W2746" s="49" t="str">
        <f t="shared" si="387"/>
        <v/>
      </c>
      <c r="X2746" s="49" t="str">
        <f t="shared" si="388"/>
        <v/>
      </c>
      <c r="Y2746" s="49" t="str">
        <f t="shared" si="389"/>
        <v/>
      </c>
      <c r="Z2746" s="49" t="str">
        <f t="shared" si="390"/>
        <v/>
      </c>
      <c r="AA2746" s="49" t="str">
        <f t="shared" si="391"/>
        <v/>
      </c>
      <c r="AB2746" s="49" t="str">
        <f t="shared" si="392"/>
        <v/>
      </c>
      <c r="AC2746" s="49" t="str">
        <f>IFERROR(INDEX(Админка!$D$1:$D$2,MATCH(M2746,Админка!$C$1:$C$2,0),1)&amp;"/"&amp;INDEX(Админка!$E$7:$E$11,MATCH(C2746,Админка!$D$7:$D$11,0),1)&amp;"/"&amp;D2746&amp;"/"&amp;E2746,"")</f>
        <v/>
      </c>
    </row>
    <row r="2747" spans="1:29">
      <c r="A2747" s="53" t="str">
        <f>IFERROR(HYPERLINK(INDEX(Админка!$D$1:$D$2,MATCH(M2747,Админка!$C$1:$C$2,0),1)&amp;"/"&amp;INDEX(Админка!$E$7:$E$11,MATCH(C2747,Админка!$D$7:$D$11,0),1)&amp;"/"&amp;D2747&amp;"/"&amp;E2747,"&gt;&gt;&gt;"),"")</f>
        <v/>
      </c>
      <c r="B2747" s="63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3"/>
      <c r="N2747" s="49" t="str">
        <f t="shared" si="393"/>
        <v/>
      </c>
      <c r="O2747" s="49" t="str">
        <f t="shared" si="394"/>
        <v/>
      </c>
      <c r="P2747" s="49" t="str">
        <f>IF(COUNTIF(C$6:C2747,C2747)=1,MAX(P$6:P2746)+1,"")</f>
        <v/>
      </c>
      <c r="Q2747" s="49" t="str">
        <f>IF($C$2="",IF(COUNTIF(D$6:D2747,D2747)=1,MAX(Q$6:Q2746)+1,""),IF(C2747=$C$2,IF(COUNTIF(N$6:N2747,N2747)=1,MAX(Q$6:Q2746)+1,""),""))</f>
        <v/>
      </c>
      <c r="R2747" s="49" t="str">
        <f>IF(COUNTIF(O$5:O2747,O2747)=1,MAX(R$6:R2746)+1,"")</f>
        <v/>
      </c>
      <c r="S2747" s="49" t="str">
        <f>IF(COUNTIF(G$6:G2747,G2747)=1,MAX(S$6:S2746)+1,"")</f>
        <v/>
      </c>
      <c r="T2747" s="49" t="str">
        <f>IF(COUNTIF(L$6:L2747,L2747)=1,MAX(T$6:T2746)+1,"")</f>
        <v/>
      </c>
      <c r="U2747" s="49" t="str">
        <f>IF(COUNTIF(M$6:M2747,M2747)=1,MAX(U$6:U2746)+1,"")</f>
        <v/>
      </c>
      <c r="V2747" s="20">
        <f t="shared" si="395"/>
        <v>2741</v>
      </c>
      <c r="W2747" s="49" t="str">
        <f t="shared" si="387"/>
        <v/>
      </c>
      <c r="X2747" s="49" t="str">
        <f t="shared" si="388"/>
        <v/>
      </c>
      <c r="Y2747" s="49" t="str">
        <f t="shared" si="389"/>
        <v/>
      </c>
      <c r="Z2747" s="49" t="str">
        <f t="shared" si="390"/>
        <v/>
      </c>
      <c r="AA2747" s="49" t="str">
        <f t="shared" si="391"/>
        <v/>
      </c>
      <c r="AB2747" s="49" t="str">
        <f t="shared" si="392"/>
        <v/>
      </c>
      <c r="AC2747" s="49" t="str">
        <f>IFERROR(INDEX(Админка!$D$1:$D$2,MATCH(M2747,Админка!$C$1:$C$2,0),1)&amp;"/"&amp;INDEX(Админка!$E$7:$E$11,MATCH(C2747,Админка!$D$7:$D$11,0),1)&amp;"/"&amp;D2747&amp;"/"&amp;E2747,"")</f>
        <v/>
      </c>
    </row>
    <row r="2748" spans="1:29">
      <c r="A2748" s="53" t="str">
        <f>IFERROR(HYPERLINK(INDEX(Админка!$D$1:$D$2,MATCH(M2748,Админка!$C$1:$C$2,0),1)&amp;"/"&amp;INDEX(Админка!$E$7:$E$11,MATCH(C2748,Админка!$D$7:$D$11,0),1)&amp;"/"&amp;D2748&amp;"/"&amp;E2748,"&gt;&gt;&gt;"),"")</f>
        <v/>
      </c>
      <c r="B2748" s="63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3"/>
      <c r="N2748" s="49" t="str">
        <f t="shared" si="393"/>
        <v/>
      </c>
      <c r="O2748" s="49" t="str">
        <f t="shared" si="394"/>
        <v/>
      </c>
      <c r="P2748" s="49" t="str">
        <f>IF(COUNTIF(C$6:C2748,C2748)=1,MAX(P$6:P2747)+1,"")</f>
        <v/>
      </c>
      <c r="Q2748" s="49" t="str">
        <f>IF($C$2="",IF(COUNTIF(D$6:D2748,D2748)=1,MAX(Q$6:Q2747)+1,""),IF(C2748=$C$2,IF(COUNTIF(N$6:N2748,N2748)=1,MAX(Q$6:Q2747)+1,""),""))</f>
        <v/>
      </c>
      <c r="R2748" s="49" t="str">
        <f>IF(COUNTIF(O$5:O2748,O2748)=1,MAX(R$6:R2747)+1,"")</f>
        <v/>
      </c>
      <c r="S2748" s="49" t="str">
        <f>IF(COUNTIF(G$6:G2748,G2748)=1,MAX(S$6:S2747)+1,"")</f>
        <v/>
      </c>
      <c r="T2748" s="49" t="str">
        <f>IF(COUNTIF(L$6:L2748,L2748)=1,MAX(T$6:T2747)+1,"")</f>
        <v/>
      </c>
      <c r="U2748" s="49" t="str">
        <f>IF(COUNTIF(M$6:M2748,M2748)=1,MAX(U$6:U2747)+1,"")</f>
        <v/>
      </c>
      <c r="V2748" s="20">
        <f t="shared" si="395"/>
        <v>2742</v>
      </c>
      <c r="W2748" s="49" t="str">
        <f t="shared" si="387"/>
        <v/>
      </c>
      <c r="X2748" s="49" t="str">
        <f t="shared" si="388"/>
        <v/>
      </c>
      <c r="Y2748" s="49" t="str">
        <f t="shared" si="389"/>
        <v/>
      </c>
      <c r="Z2748" s="49" t="str">
        <f t="shared" si="390"/>
        <v/>
      </c>
      <c r="AA2748" s="49" t="str">
        <f t="shared" si="391"/>
        <v/>
      </c>
      <c r="AB2748" s="49" t="str">
        <f t="shared" si="392"/>
        <v/>
      </c>
      <c r="AC2748" s="49" t="str">
        <f>IFERROR(INDEX(Админка!$D$1:$D$2,MATCH(M2748,Админка!$C$1:$C$2,0),1)&amp;"/"&amp;INDEX(Админка!$E$7:$E$11,MATCH(C2748,Админка!$D$7:$D$11,0),1)&amp;"/"&amp;D2748&amp;"/"&amp;E2748,"")</f>
        <v/>
      </c>
    </row>
    <row r="2749" spans="1:29">
      <c r="A2749" s="53" t="str">
        <f>IFERROR(HYPERLINK(INDEX(Админка!$D$1:$D$2,MATCH(M2749,Админка!$C$1:$C$2,0),1)&amp;"/"&amp;INDEX(Админка!$E$7:$E$11,MATCH(C2749,Админка!$D$7:$D$11,0),1)&amp;"/"&amp;D2749&amp;"/"&amp;E2749,"&gt;&gt;&gt;"),"")</f>
        <v/>
      </c>
      <c r="B2749" s="63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3"/>
      <c r="N2749" s="49" t="str">
        <f t="shared" si="393"/>
        <v/>
      </c>
      <c r="O2749" s="49" t="str">
        <f t="shared" si="394"/>
        <v/>
      </c>
      <c r="P2749" s="49" t="str">
        <f>IF(COUNTIF(C$6:C2749,C2749)=1,MAX(P$6:P2748)+1,"")</f>
        <v/>
      </c>
      <c r="Q2749" s="49" t="str">
        <f>IF($C$2="",IF(COUNTIF(D$6:D2749,D2749)=1,MAX(Q$6:Q2748)+1,""),IF(C2749=$C$2,IF(COUNTIF(N$6:N2749,N2749)=1,MAX(Q$6:Q2748)+1,""),""))</f>
        <v/>
      </c>
      <c r="R2749" s="49" t="str">
        <f>IF(COUNTIF(O$5:O2749,O2749)=1,MAX(R$6:R2748)+1,"")</f>
        <v/>
      </c>
      <c r="S2749" s="49" t="str">
        <f>IF(COUNTIF(G$6:G2749,G2749)=1,MAX(S$6:S2748)+1,"")</f>
        <v/>
      </c>
      <c r="T2749" s="49" t="str">
        <f>IF(COUNTIF(L$6:L2749,L2749)=1,MAX(T$6:T2748)+1,"")</f>
        <v/>
      </c>
      <c r="U2749" s="49" t="str">
        <f>IF(COUNTIF(M$6:M2749,M2749)=1,MAX(U$6:U2748)+1,"")</f>
        <v/>
      </c>
      <c r="V2749" s="20">
        <f t="shared" si="395"/>
        <v>2743</v>
      </c>
      <c r="W2749" s="49" t="str">
        <f t="shared" si="387"/>
        <v/>
      </c>
      <c r="X2749" s="49" t="str">
        <f t="shared" si="388"/>
        <v/>
      </c>
      <c r="Y2749" s="49" t="str">
        <f t="shared" si="389"/>
        <v/>
      </c>
      <c r="Z2749" s="49" t="str">
        <f t="shared" si="390"/>
        <v/>
      </c>
      <c r="AA2749" s="49" t="str">
        <f t="shared" si="391"/>
        <v/>
      </c>
      <c r="AB2749" s="49" t="str">
        <f t="shared" si="392"/>
        <v/>
      </c>
      <c r="AC2749" s="49" t="str">
        <f>IFERROR(INDEX(Админка!$D$1:$D$2,MATCH(M2749,Админка!$C$1:$C$2,0),1)&amp;"/"&amp;INDEX(Админка!$E$7:$E$11,MATCH(C2749,Админка!$D$7:$D$11,0),1)&amp;"/"&amp;D2749&amp;"/"&amp;E2749,"")</f>
        <v/>
      </c>
    </row>
    <row r="2750" spans="1:29">
      <c r="A2750" s="53" t="str">
        <f>IFERROR(HYPERLINK(INDEX(Админка!$D$1:$D$2,MATCH(M2750,Админка!$C$1:$C$2,0),1)&amp;"/"&amp;INDEX(Админка!$E$7:$E$11,MATCH(C2750,Админка!$D$7:$D$11,0),1)&amp;"/"&amp;D2750&amp;"/"&amp;E2750,"&gt;&gt;&gt;"),"")</f>
        <v/>
      </c>
      <c r="B2750" s="63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3"/>
      <c r="N2750" s="49" t="str">
        <f t="shared" si="393"/>
        <v/>
      </c>
      <c r="O2750" s="49" t="str">
        <f t="shared" si="394"/>
        <v/>
      </c>
      <c r="P2750" s="49" t="str">
        <f>IF(COUNTIF(C$6:C2750,C2750)=1,MAX(P$6:P2749)+1,"")</f>
        <v/>
      </c>
      <c r="Q2750" s="49" t="str">
        <f>IF($C$2="",IF(COUNTIF(D$6:D2750,D2750)=1,MAX(Q$6:Q2749)+1,""),IF(C2750=$C$2,IF(COUNTIF(N$6:N2750,N2750)=1,MAX(Q$6:Q2749)+1,""),""))</f>
        <v/>
      </c>
      <c r="R2750" s="49" t="str">
        <f>IF(COUNTIF(O$5:O2750,O2750)=1,MAX(R$6:R2749)+1,"")</f>
        <v/>
      </c>
      <c r="S2750" s="49" t="str">
        <f>IF(COUNTIF(G$6:G2750,G2750)=1,MAX(S$6:S2749)+1,"")</f>
        <v/>
      </c>
      <c r="T2750" s="49" t="str">
        <f>IF(COUNTIF(L$6:L2750,L2750)=1,MAX(T$6:T2749)+1,"")</f>
        <v/>
      </c>
      <c r="U2750" s="49" t="str">
        <f>IF(COUNTIF(M$6:M2750,M2750)=1,MAX(U$6:U2749)+1,"")</f>
        <v/>
      </c>
      <c r="V2750" s="20">
        <f t="shared" si="395"/>
        <v>2744</v>
      </c>
      <c r="W2750" s="49" t="str">
        <f t="shared" si="387"/>
        <v/>
      </c>
      <c r="X2750" s="49" t="str">
        <f t="shared" si="388"/>
        <v/>
      </c>
      <c r="Y2750" s="49" t="str">
        <f t="shared" si="389"/>
        <v/>
      </c>
      <c r="Z2750" s="49" t="str">
        <f t="shared" si="390"/>
        <v/>
      </c>
      <c r="AA2750" s="49" t="str">
        <f t="shared" si="391"/>
        <v/>
      </c>
      <c r="AB2750" s="49" t="str">
        <f t="shared" si="392"/>
        <v/>
      </c>
      <c r="AC2750" s="49" t="str">
        <f>IFERROR(INDEX(Админка!$D$1:$D$2,MATCH(M2750,Админка!$C$1:$C$2,0),1)&amp;"/"&amp;INDEX(Админка!$E$7:$E$11,MATCH(C2750,Админка!$D$7:$D$11,0),1)&amp;"/"&amp;D2750&amp;"/"&amp;E2750,"")</f>
        <v/>
      </c>
    </row>
    <row r="2751" spans="1:29">
      <c r="A2751" s="53" t="str">
        <f>IFERROR(HYPERLINK(INDEX(Админка!$D$1:$D$2,MATCH(M2751,Админка!$C$1:$C$2,0),1)&amp;"/"&amp;INDEX(Админка!$E$7:$E$11,MATCH(C2751,Админка!$D$7:$D$11,0),1)&amp;"/"&amp;D2751&amp;"/"&amp;E2751,"&gt;&gt;&gt;"),"")</f>
        <v/>
      </c>
      <c r="B2751" s="63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3"/>
      <c r="N2751" s="49" t="str">
        <f t="shared" si="393"/>
        <v/>
      </c>
      <c r="O2751" s="49" t="str">
        <f t="shared" si="394"/>
        <v/>
      </c>
      <c r="P2751" s="49" t="str">
        <f>IF(COUNTIF(C$6:C2751,C2751)=1,MAX(P$6:P2750)+1,"")</f>
        <v/>
      </c>
      <c r="Q2751" s="49" t="str">
        <f>IF($C$2="",IF(COUNTIF(D$6:D2751,D2751)=1,MAX(Q$6:Q2750)+1,""),IF(C2751=$C$2,IF(COUNTIF(N$6:N2751,N2751)=1,MAX(Q$6:Q2750)+1,""),""))</f>
        <v/>
      </c>
      <c r="R2751" s="49" t="str">
        <f>IF(COUNTIF(O$5:O2751,O2751)=1,MAX(R$6:R2750)+1,"")</f>
        <v/>
      </c>
      <c r="S2751" s="49" t="str">
        <f>IF(COUNTIF(G$6:G2751,G2751)=1,MAX(S$6:S2750)+1,"")</f>
        <v/>
      </c>
      <c r="T2751" s="49" t="str">
        <f>IF(COUNTIF(L$6:L2751,L2751)=1,MAX(T$6:T2750)+1,"")</f>
        <v/>
      </c>
      <c r="U2751" s="49" t="str">
        <f>IF(COUNTIF(M$6:M2751,M2751)=1,MAX(U$6:U2750)+1,"")</f>
        <v/>
      </c>
      <c r="V2751" s="20">
        <f t="shared" si="395"/>
        <v>2745</v>
      </c>
      <c r="W2751" s="49" t="str">
        <f t="shared" si="387"/>
        <v/>
      </c>
      <c r="X2751" s="49" t="str">
        <f t="shared" si="388"/>
        <v/>
      </c>
      <c r="Y2751" s="49" t="str">
        <f t="shared" si="389"/>
        <v/>
      </c>
      <c r="Z2751" s="49" t="str">
        <f t="shared" si="390"/>
        <v/>
      </c>
      <c r="AA2751" s="49" t="str">
        <f t="shared" si="391"/>
        <v/>
      </c>
      <c r="AB2751" s="49" t="str">
        <f t="shared" si="392"/>
        <v/>
      </c>
      <c r="AC2751" s="49" t="str">
        <f>IFERROR(INDEX(Админка!$D$1:$D$2,MATCH(M2751,Админка!$C$1:$C$2,0),1)&amp;"/"&amp;INDEX(Админка!$E$7:$E$11,MATCH(C2751,Админка!$D$7:$D$11,0),1)&amp;"/"&amp;D2751&amp;"/"&amp;E2751,"")</f>
        <v/>
      </c>
    </row>
    <row r="2752" spans="1:29">
      <c r="A2752" s="53" t="str">
        <f>IFERROR(HYPERLINK(INDEX(Админка!$D$1:$D$2,MATCH(M2752,Админка!$C$1:$C$2,0),1)&amp;"/"&amp;INDEX(Админка!$E$7:$E$11,MATCH(C2752,Админка!$D$7:$D$11,0),1)&amp;"/"&amp;D2752&amp;"/"&amp;E2752,"&gt;&gt;&gt;"),"")</f>
        <v/>
      </c>
      <c r="B2752" s="63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3"/>
      <c r="N2752" s="49" t="str">
        <f t="shared" si="393"/>
        <v/>
      </c>
      <c r="O2752" s="49" t="str">
        <f t="shared" si="394"/>
        <v/>
      </c>
      <c r="P2752" s="49" t="str">
        <f>IF(COUNTIF(C$6:C2752,C2752)=1,MAX(P$6:P2751)+1,"")</f>
        <v/>
      </c>
      <c r="Q2752" s="49" t="str">
        <f>IF($C$2="",IF(COUNTIF(D$6:D2752,D2752)=1,MAX(Q$6:Q2751)+1,""),IF(C2752=$C$2,IF(COUNTIF(N$6:N2752,N2752)=1,MAX(Q$6:Q2751)+1,""),""))</f>
        <v/>
      </c>
      <c r="R2752" s="49" t="str">
        <f>IF(COUNTIF(O$5:O2752,O2752)=1,MAX(R$6:R2751)+1,"")</f>
        <v/>
      </c>
      <c r="S2752" s="49" t="str">
        <f>IF(COUNTIF(G$6:G2752,G2752)=1,MAX(S$6:S2751)+1,"")</f>
        <v/>
      </c>
      <c r="T2752" s="49" t="str">
        <f>IF(COUNTIF(L$6:L2752,L2752)=1,MAX(T$6:T2751)+1,"")</f>
        <v/>
      </c>
      <c r="U2752" s="49" t="str">
        <f>IF(COUNTIF(M$6:M2752,M2752)=1,MAX(U$6:U2751)+1,"")</f>
        <v/>
      </c>
      <c r="V2752" s="20">
        <f t="shared" si="395"/>
        <v>2746</v>
      </c>
      <c r="W2752" s="49" t="str">
        <f t="shared" si="387"/>
        <v/>
      </c>
      <c r="X2752" s="49" t="str">
        <f t="shared" si="388"/>
        <v/>
      </c>
      <c r="Y2752" s="49" t="str">
        <f t="shared" si="389"/>
        <v/>
      </c>
      <c r="Z2752" s="49" t="str">
        <f t="shared" si="390"/>
        <v/>
      </c>
      <c r="AA2752" s="49" t="str">
        <f t="shared" si="391"/>
        <v/>
      </c>
      <c r="AB2752" s="49" t="str">
        <f t="shared" si="392"/>
        <v/>
      </c>
      <c r="AC2752" s="49" t="str">
        <f>IFERROR(INDEX(Админка!$D$1:$D$2,MATCH(M2752,Админка!$C$1:$C$2,0),1)&amp;"/"&amp;INDEX(Админка!$E$7:$E$11,MATCH(C2752,Админка!$D$7:$D$11,0),1)&amp;"/"&amp;D2752&amp;"/"&amp;E2752,"")</f>
        <v/>
      </c>
    </row>
    <row r="2753" spans="1:29">
      <c r="A2753" s="53" t="str">
        <f>IFERROR(HYPERLINK(INDEX(Админка!$D$1:$D$2,MATCH(M2753,Админка!$C$1:$C$2,0),1)&amp;"/"&amp;INDEX(Админка!$E$7:$E$11,MATCH(C2753,Админка!$D$7:$D$11,0),1)&amp;"/"&amp;D2753&amp;"/"&amp;E2753,"&gt;&gt;&gt;"),"")</f>
        <v/>
      </c>
      <c r="B2753" s="63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3"/>
      <c r="N2753" s="49" t="str">
        <f t="shared" si="393"/>
        <v/>
      </c>
      <c r="O2753" s="49" t="str">
        <f t="shared" si="394"/>
        <v/>
      </c>
      <c r="P2753" s="49" t="str">
        <f>IF(COUNTIF(C$6:C2753,C2753)=1,MAX(P$6:P2752)+1,"")</f>
        <v/>
      </c>
      <c r="Q2753" s="49" t="str">
        <f>IF($C$2="",IF(COUNTIF(D$6:D2753,D2753)=1,MAX(Q$6:Q2752)+1,""),IF(C2753=$C$2,IF(COUNTIF(N$6:N2753,N2753)=1,MAX(Q$6:Q2752)+1,""),""))</f>
        <v/>
      </c>
      <c r="R2753" s="49" t="str">
        <f>IF(COUNTIF(O$5:O2753,O2753)=1,MAX(R$6:R2752)+1,"")</f>
        <v/>
      </c>
      <c r="S2753" s="49" t="str">
        <f>IF(COUNTIF(G$6:G2753,G2753)=1,MAX(S$6:S2752)+1,"")</f>
        <v/>
      </c>
      <c r="T2753" s="49" t="str">
        <f>IF(COUNTIF(L$6:L2753,L2753)=1,MAX(T$6:T2752)+1,"")</f>
        <v/>
      </c>
      <c r="U2753" s="49" t="str">
        <f>IF(COUNTIF(M$6:M2753,M2753)=1,MAX(U$6:U2752)+1,"")</f>
        <v/>
      </c>
      <c r="V2753" s="20">
        <f t="shared" si="395"/>
        <v>2747</v>
      </c>
      <c r="W2753" s="49" t="str">
        <f t="shared" si="387"/>
        <v/>
      </c>
      <c r="X2753" s="49" t="str">
        <f t="shared" si="388"/>
        <v/>
      </c>
      <c r="Y2753" s="49" t="str">
        <f t="shared" si="389"/>
        <v/>
      </c>
      <c r="Z2753" s="49" t="str">
        <f t="shared" si="390"/>
        <v/>
      </c>
      <c r="AA2753" s="49" t="str">
        <f t="shared" si="391"/>
        <v/>
      </c>
      <c r="AB2753" s="49" t="str">
        <f t="shared" si="392"/>
        <v/>
      </c>
      <c r="AC2753" s="49" t="str">
        <f>IFERROR(INDEX(Админка!$D$1:$D$2,MATCH(M2753,Админка!$C$1:$C$2,0),1)&amp;"/"&amp;INDEX(Админка!$E$7:$E$11,MATCH(C2753,Админка!$D$7:$D$11,0),1)&amp;"/"&amp;D2753&amp;"/"&amp;E2753,"")</f>
        <v/>
      </c>
    </row>
    <row r="2754" spans="1:29">
      <c r="A2754" s="53" t="str">
        <f>IFERROR(HYPERLINK(INDEX(Админка!$D$1:$D$2,MATCH(M2754,Админка!$C$1:$C$2,0),1)&amp;"/"&amp;INDEX(Админка!$E$7:$E$11,MATCH(C2754,Админка!$D$7:$D$11,0),1)&amp;"/"&amp;D2754&amp;"/"&amp;E2754,"&gt;&gt;&gt;"),"")</f>
        <v/>
      </c>
      <c r="B2754" s="63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3"/>
      <c r="N2754" s="49" t="str">
        <f t="shared" si="393"/>
        <v/>
      </c>
      <c r="O2754" s="49" t="str">
        <f t="shared" si="394"/>
        <v/>
      </c>
      <c r="P2754" s="49" t="str">
        <f>IF(COUNTIF(C$6:C2754,C2754)=1,MAX(P$6:P2753)+1,"")</f>
        <v/>
      </c>
      <c r="Q2754" s="49" t="str">
        <f>IF($C$2="",IF(COUNTIF(D$6:D2754,D2754)=1,MAX(Q$6:Q2753)+1,""),IF(C2754=$C$2,IF(COUNTIF(N$6:N2754,N2754)=1,MAX(Q$6:Q2753)+1,""),""))</f>
        <v/>
      </c>
      <c r="R2754" s="49" t="str">
        <f>IF(COUNTIF(O$5:O2754,O2754)=1,MAX(R$6:R2753)+1,"")</f>
        <v/>
      </c>
      <c r="S2754" s="49" t="str">
        <f>IF(COUNTIF(G$6:G2754,G2754)=1,MAX(S$6:S2753)+1,"")</f>
        <v/>
      </c>
      <c r="T2754" s="49" t="str">
        <f>IF(COUNTIF(L$6:L2754,L2754)=1,MAX(T$6:T2753)+1,"")</f>
        <v/>
      </c>
      <c r="U2754" s="49" t="str">
        <f>IF(COUNTIF(M$6:M2754,M2754)=1,MAX(U$6:U2753)+1,"")</f>
        <v/>
      </c>
      <c r="V2754" s="20">
        <f t="shared" si="395"/>
        <v>2748</v>
      </c>
      <c r="W2754" s="49" t="str">
        <f t="shared" si="387"/>
        <v/>
      </c>
      <c r="X2754" s="49" t="str">
        <f t="shared" si="388"/>
        <v/>
      </c>
      <c r="Y2754" s="49" t="str">
        <f t="shared" si="389"/>
        <v/>
      </c>
      <c r="Z2754" s="49" t="str">
        <f t="shared" si="390"/>
        <v/>
      </c>
      <c r="AA2754" s="49" t="str">
        <f t="shared" si="391"/>
        <v/>
      </c>
      <c r="AB2754" s="49" t="str">
        <f t="shared" si="392"/>
        <v/>
      </c>
      <c r="AC2754" s="49" t="str">
        <f>IFERROR(INDEX(Админка!$D$1:$D$2,MATCH(M2754,Админка!$C$1:$C$2,0),1)&amp;"/"&amp;INDEX(Админка!$E$7:$E$11,MATCH(C2754,Админка!$D$7:$D$11,0),1)&amp;"/"&amp;D2754&amp;"/"&amp;E2754,"")</f>
        <v/>
      </c>
    </row>
    <row r="2755" spans="1:29">
      <c r="A2755" s="53" t="str">
        <f>IFERROR(HYPERLINK(INDEX(Админка!$D$1:$D$2,MATCH(M2755,Админка!$C$1:$C$2,0),1)&amp;"/"&amp;INDEX(Админка!$E$7:$E$11,MATCH(C2755,Админка!$D$7:$D$11,0),1)&amp;"/"&amp;D2755&amp;"/"&amp;E2755,"&gt;&gt;&gt;"),"")</f>
        <v/>
      </c>
      <c r="B2755" s="63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3"/>
      <c r="N2755" s="49" t="str">
        <f t="shared" si="393"/>
        <v/>
      </c>
      <c r="O2755" s="49" t="str">
        <f t="shared" si="394"/>
        <v/>
      </c>
      <c r="P2755" s="49" t="str">
        <f>IF(COUNTIF(C$6:C2755,C2755)=1,MAX(P$6:P2754)+1,"")</f>
        <v/>
      </c>
      <c r="Q2755" s="49" t="str">
        <f>IF($C$2="",IF(COUNTIF(D$6:D2755,D2755)=1,MAX(Q$6:Q2754)+1,""),IF(C2755=$C$2,IF(COUNTIF(N$6:N2755,N2755)=1,MAX(Q$6:Q2754)+1,""),""))</f>
        <v/>
      </c>
      <c r="R2755" s="49" t="str">
        <f>IF(COUNTIF(O$5:O2755,O2755)=1,MAX(R$6:R2754)+1,"")</f>
        <v/>
      </c>
      <c r="S2755" s="49" t="str">
        <f>IF(COUNTIF(G$6:G2755,G2755)=1,MAX(S$6:S2754)+1,"")</f>
        <v/>
      </c>
      <c r="T2755" s="49" t="str">
        <f>IF(COUNTIF(L$6:L2755,L2755)=1,MAX(T$6:T2754)+1,"")</f>
        <v/>
      </c>
      <c r="U2755" s="49" t="str">
        <f>IF(COUNTIF(M$6:M2755,M2755)=1,MAX(U$6:U2754)+1,"")</f>
        <v/>
      </c>
      <c r="V2755" s="20">
        <f t="shared" si="395"/>
        <v>2749</v>
      </c>
      <c r="W2755" s="49" t="str">
        <f t="shared" si="387"/>
        <v/>
      </c>
      <c r="X2755" s="49" t="str">
        <f t="shared" si="388"/>
        <v/>
      </c>
      <c r="Y2755" s="49" t="str">
        <f t="shared" si="389"/>
        <v/>
      </c>
      <c r="Z2755" s="49" t="str">
        <f t="shared" si="390"/>
        <v/>
      </c>
      <c r="AA2755" s="49" t="str">
        <f t="shared" si="391"/>
        <v/>
      </c>
      <c r="AB2755" s="49" t="str">
        <f t="shared" si="392"/>
        <v/>
      </c>
      <c r="AC2755" s="49" t="str">
        <f>IFERROR(INDEX(Админка!$D$1:$D$2,MATCH(M2755,Админка!$C$1:$C$2,0),1)&amp;"/"&amp;INDEX(Админка!$E$7:$E$11,MATCH(C2755,Админка!$D$7:$D$11,0),1)&amp;"/"&amp;D2755&amp;"/"&amp;E2755,"")</f>
        <v/>
      </c>
    </row>
    <row r="2756" spans="1:29">
      <c r="A2756" s="53" t="str">
        <f>IFERROR(HYPERLINK(INDEX(Админка!$D$1:$D$2,MATCH(M2756,Админка!$C$1:$C$2,0),1)&amp;"/"&amp;INDEX(Админка!$E$7:$E$11,MATCH(C2756,Админка!$D$7:$D$11,0),1)&amp;"/"&amp;D2756&amp;"/"&amp;E2756,"&gt;&gt;&gt;"),"")</f>
        <v/>
      </c>
      <c r="B2756" s="63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3"/>
      <c r="N2756" s="49" t="str">
        <f t="shared" si="393"/>
        <v/>
      </c>
      <c r="O2756" s="49" t="str">
        <f t="shared" si="394"/>
        <v/>
      </c>
      <c r="P2756" s="49" t="str">
        <f>IF(COUNTIF(C$6:C2756,C2756)=1,MAX(P$6:P2755)+1,"")</f>
        <v/>
      </c>
      <c r="Q2756" s="49" t="str">
        <f>IF($C$2="",IF(COUNTIF(D$6:D2756,D2756)=1,MAX(Q$6:Q2755)+1,""),IF(C2756=$C$2,IF(COUNTIF(N$6:N2756,N2756)=1,MAX(Q$6:Q2755)+1,""),""))</f>
        <v/>
      </c>
      <c r="R2756" s="49" t="str">
        <f>IF(COUNTIF(O$5:O2756,O2756)=1,MAX(R$6:R2755)+1,"")</f>
        <v/>
      </c>
      <c r="S2756" s="49" t="str">
        <f>IF(COUNTIF(G$6:G2756,G2756)=1,MAX(S$6:S2755)+1,"")</f>
        <v/>
      </c>
      <c r="T2756" s="49" t="str">
        <f>IF(COUNTIF(L$6:L2756,L2756)=1,MAX(T$6:T2755)+1,"")</f>
        <v/>
      </c>
      <c r="U2756" s="49" t="str">
        <f>IF(COUNTIF(M$6:M2756,M2756)=1,MAX(U$6:U2755)+1,"")</f>
        <v/>
      </c>
      <c r="V2756" s="20">
        <f t="shared" si="395"/>
        <v>2750</v>
      </c>
      <c r="W2756" s="49" t="str">
        <f t="shared" si="387"/>
        <v/>
      </c>
      <c r="X2756" s="49" t="str">
        <f t="shared" si="388"/>
        <v/>
      </c>
      <c r="Y2756" s="49" t="str">
        <f t="shared" si="389"/>
        <v/>
      </c>
      <c r="Z2756" s="49" t="str">
        <f t="shared" si="390"/>
        <v/>
      </c>
      <c r="AA2756" s="49" t="str">
        <f t="shared" si="391"/>
        <v/>
      </c>
      <c r="AB2756" s="49" t="str">
        <f t="shared" si="392"/>
        <v/>
      </c>
      <c r="AC2756" s="49" t="str">
        <f>IFERROR(INDEX(Админка!$D$1:$D$2,MATCH(M2756,Админка!$C$1:$C$2,0),1)&amp;"/"&amp;INDEX(Админка!$E$7:$E$11,MATCH(C2756,Админка!$D$7:$D$11,0),1)&amp;"/"&amp;D2756&amp;"/"&amp;E2756,"")</f>
        <v/>
      </c>
    </row>
    <row r="2757" spans="1:29">
      <c r="A2757" s="53" t="str">
        <f>IFERROR(HYPERLINK(INDEX(Админка!$D$1:$D$2,MATCH(M2757,Админка!$C$1:$C$2,0),1)&amp;"/"&amp;INDEX(Админка!$E$7:$E$11,MATCH(C2757,Админка!$D$7:$D$11,0),1)&amp;"/"&amp;D2757&amp;"/"&amp;E2757,"&gt;&gt;&gt;"),"")</f>
        <v/>
      </c>
      <c r="B2757" s="63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3"/>
      <c r="N2757" s="49" t="str">
        <f t="shared" si="393"/>
        <v/>
      </c>
      <c r="O2757" s="49" t="str">
        <f t="shared" si="394"/>
        <v/>
      </c>
      <c r="P2757" s="49" t="str">
        <f>IF(COUNTIF(C$6:C2757,C2757)=1,MAX(P$6:P2756)+1,"")</f>
        <v/>
      </c>
      <c r="Q2757" s="49" t="str">
        <f>IF($C$2="",IF(COUNTIF(D$6:D2757,D2757)=1,MAX(Q$6:Q2756)+1,""),IF(C2757=$C$2,IF(COUNTIF(N$6:N2757,N2757)=1,MAX(Q$6:Q2756)+1,""),""))</f>
        <v/>
      </c>
      <c r="R2757" s="49" t="str">
        <f>IF(COUNTIF(O$5:O2757,O2757)=1,MAX(R$6:R2756)+1,"")</f>
        <v/>
      </c>
      <c r="S2757" s="49" t="str">
        <f>IF(COUNTIF(G$6:G2757,G2757)=1,MAX(S$6:S2756)+1,"")</f>
        <v/>
      </c>
      <c r="T2757" s="49" t="str">
        <f>IF(COUNTIF(L$6:L2757,L2757)=1,MAX(T$6:T2756)+1,"")</f>
        <v/>
      </c>
      <c r="U2757" s="49" t="str">
        <f>IF(COUNTIF(M$6:M2757,M2757)=1,MAX(U$6:U2756)+1,"")</f>
        <v/>
      </c>
      <c r="V2757" s="20">
        <f t="shared" si="395"/>
        <v>2751</v>
      </c>
      <c r="W2757" s="49" t="str">
        <f t="shared" si="387"/>
        <v/>
      </c>
      <c r="X2757" s="49" t="str">
        <f t="shared" si="388"/>
        <v/>
      </c>
      <c r="Y2757" s="49" t="str">
        <f t="shared" si="389"/>
        <v/>
      </c>
      <c r="Z2757" s="49" t="str">
        <f t="shared" si="390"/>
        <v/>
      </c>
      <c r="AA2757" s="49" t="str">
        <f t="shared" si="391"/>
        <v/>
      </c>
      <c r="AB2757" s="49" t="str">
        <f t="shared" si="392"/>
        <v/>
      </c>
      <c r="AC2757" s="49" t="str">
        <f>IFERROR(INDEX(Админка!$D$1:$D$2,MATCH(M2757,Админка!$C$1:$C$2,0),1)&amp;"/"&amp;INDEX(Админка!$E$7:$E$11,MATCH(C2757,Админка!$D$7:$D$11,0),1)&amp;"/"&amp;D2757&amp;"/"&amp;E2757,"")</f>
        <v/>
      </c>
    </row>
    <row r="2758" spans="1:29">
      <c r="A2758" s="53" t="str">
        <f>IFERROR(HYPERLINK(INDEX(Админка!$D$1:$D$2,MATCH(M2758,Админка!$C$1:$C$2,0),1)&amp;"/"&amp;INDEX(Админка!$E$7:$E$11,MATCH(C2758,Админка!$D$7:$D$11,0),1)&amp;"/"&amp;D2758&amp;"/"&amp;E2758,"&gt;&gt;&gt;"),"")</f>
        <v/>
      </c>
      <c r="B2758" s="63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3"/>
      <c r="N2758" s="49" t="str">
        <f t="shared" si="393"/>
        <v/>
      </c>
      <c r="O2758" s="49" t="str">
        <f t="shared" si="394"/>
        <v/>
      </c>
      <c r="P2758" s="49" t="str">
        <f>IF(COUNTIF(C$6:C2758,C2758)=1,MAX(P$6:P2757)+1,"")</f>
        <v/>
      </c>
      <c r="Q2758" s="49" t="str">
        <f>IF($C$2="",IF(COUNTIF(D$6:D2758,D2758)=1,MAX(Q$6:Q2757)+1,""),IF(C2758=$C$2,IF(COUNTIF(N$6:N2758,N2758)=1,MAX(Q$6:Q2757)+1,""),""))</f>
        <v/>
      </c>
      <c r="R2758" s="49" t="str">
        <f>IF(COUNTIF(O$5:O2758,O2758)=1,MAX(R$6:R2757)+1,"")</f>
        <v/>
      </c>
      <c r="S2758" s="49" t="str">
        <f>IF(COUNTIF(G$6:G2758,G2758)=1,MAX(S$6:S2757)+1,"")</f>
        <v/>
      </c>
      <c r="T2758" s="49" t="str">
        <f>IF(COUNTIF(L$6:L2758,L2758)=1,MAX(T$6:T2757)+1,"")</f>
        <v/>
      </c>
      <c r="U2758" s="49" t="str">
        <f>IF(COUNTIF(M$6:M2758,M2758)=1,MAX(U$6:U2757)+1,"")</f>
        <v/>
      </c>
      <c r="V2758" s="20">
        <f t="shared" si="395"/>
        <v>2752</v>
      </c>
      <c r="W2758" s="49" t="str">
        <f t="shared" si="387"/>
        <v/>
      </c>
      <c r="X2758" s="49" t="str">
        <f t="shared" si="388"/>
        <v/>
      </c>
      <c r="Y2758" s="49" t="str">
        <f t="shared" si="389"/>
        <v/>
      </c>
      <c r="Z2758" s="49" t="str">
        <f t="shared" si="390"/>
        <v/>
      </c>
      <c r="AA2758" s="49" t="str">
        <f t="shared" si="391"/>
        <v/>
      </c>
      <c r="AB2758" s="49" t="str">
        <f t="shared" si="392"/>
        <v/>
      </c>
      <c r="AC2758" s="49" t="str">
        <f>IFERROR(INDEX(Админка!$D$1:$D$2,MATCH(M2758,Админка!$C$1:$C$2,0),1)&amp;"/"&amp;INDEX(Админка!$E$7:$E$11,MATCH(C2758,Админка!$D$7:$D$11,0),1)&amp;"/"&amp;D2758&amp;"/"&amp;E2758,"")</f>
        <v/>
      </c>
    </row>
    <row r="2759" spans="1:29">
      <c r="A2759" s="53" t="str">
        <f>IFERROR(HYPERLINK(INDEX(Админка!$D$1:$D$2,MATCH(M2759,Админка!$C$1:$C$2,0),1)&amp;"/"&amp;INDEX(Админка!$E$7:$E$11,MATCH(C2759,Админка!$D$7:$D$11,0),1)&amp;"/"&amp;D2759&amp;"/"&amp;E2759,"&gt;&gt;&gt;"),"")</f>
        <v/>
      </c>
      <c r="B2759" s="63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3"/>
      <c r="N2759" s="49" t="str">
        <f t="shared" si="393"/>
        <v/>
      </c>
      <c r="O2759" s="49" t="str">
        <f t="shared" si="394"/>
        <v/>
      </c>
      <c r="P2759" s="49" t="str">
        <f>IF(COUNTIF(C$6:C2759,C2759)=1,MAX(P$6:P2758)+1,"")</f>
        <v/>
      </c>
      <c r="Q2759" s="49" t="str">
        <f>IF($C$2="",IF(COUNTIF(D$6:D2759,D2759)=1,MAX(Q$6:Q2758)+1,""),IF(C2759=$C$2,IF(COUNTIF(N$6:N2759,N2759)=1,MAX(Q$6:Q2758)+1,""),""))</f>
        <v/>
      </c>
      <c r="R2759" s="49" t="str">
        <f>IF(COUNTIF(O$5:O2759,O2759)=1,MAX(R$6:R2758)+1,"")</f>
        <v/>
      </c>
      <c r="S2759" s="49" t="str">
        <f>IF(COUNTIF(G$6:G2759,G2759)=1,MAX(S$6:S2758)+1,"")</f>
        <v/>
      </c>
      <c r="T2759" s="49" t="str">
        <f>IF(COUNTIF(L$6:L2759,L2759)=1,MAX(T$6:T2758)+1,"")</f>
        <v/>
      </c>
      <c r="U2759" s="49" t="str">
        <f>IF(COUNTIF(M$6:M2759,M2759)=1,MAX(U$6:U2758)+1,"")</f>
        <v/>
      </c>
      <c r="V2759" s="20">
        <f t="shared" si="395"/>
        <v>2753</v>
      </c>
      <c r="W2759" s="49" t="str">
        <f t="shared" ref="W2759:W2822" si="396">IFERROR(INDEX($C$7:$C$5806,MATCH(V2759,$P$7:$P$22248,0),1),"")</f>
        <v/>
      </c>
      <c r="X2759" s="49" t="str">
        <f t="shared" ref="X2759:X2822" si="397">IFERROR(INDEX($D$7:$D$5806,MATCH(V2759,$Q$7:$Q$22248,0),1),"")</f>
        <v/>
      </c>
      <c r="Y2759" s="49" t="str">
        <f t="shared" ref="Y2759:Y2822" si="398">IFERROR(INDEX($E$7:$E$5806,MATCH(V2759,$R$7:$R$22248,0),1),"")</f>
        <v/>
      </c>
      <c r="Z2759" s="49" t="str">
        <f t="shared" ref="Z2759:Z2822" si="399">IFERROR(INDEX($G$7:$G$5806,MATCH(V2759,$S$7:$S$22248,0),1),"")</f>
        <v/>
      </c>
      <c r="AA2759" s="49" t="str">
        <f t="shared" ref="AA2759:AA2822" si="400">IFERROR(INDEX($L$7:$L$5806,MATCH(V2759,$T$7:$T$22248,0),1),"")</f>
        <v/>
      </c>
      <c r="AB2759" s="49" t="str">
        <f t="shared" ref="AB2759:AB2822" si="401">IFERROR(INDEX($M$7:$M$5806,MATCH(V2759,$U$7:$U$22248,0),1),"")</f>
        <v/>
      </c>
      <c r="AC2759" s="49" t="str">
        <f>IFERROR(INDEX(Админка!$D$1:$D$2,MATCH(M2759,Админка!$C$1:$C$2,0),1)&amp;"/"&amp;INDEX(Админка!$E$7:$E$11,MATCH(C2759,Админка!$D$7:$D$11,0),1)&amp;"/"&amp;D2759&amp;"/"&amp;E2759,"")</f>
        <v/>
      </c>
    </row>
    <row r="2760" spans="1:29">
      <c r="A2760" s="53" t="str">
        <f>IFERROR(HYPERLINK(INDEX(Админка!$D$1:$D$2,MATCH(M2760,Админка!$C$1:$C$2,0),1)&amp;"/"&amp;INDEX(Админка!$E$7:$E$11,MATCH(C2760,Админка!$D$7:$D$11,0),1)&amp;"/"&amp;D2760&amp;"/"&amp;E2760,"&gt;&gt;&gt;"),"")</f>
        <v/>
      </c>
      <c r="B2760" s="63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3"/>
      <c r="N2760" s="49" t="str">
        <f t="shared" si="393"/>
        <v/>
      </c>
      <c r="O2760" s="49" t="str">
        <f t="shared" si="394"/>
        <v/>
      </c>
      <c r="P2760" s="49" t="str">
        <f>IF(COUNTIF(C$6:C2760,C2760)=1,MAX(P$6:P2759)+1,"")</f>
        <v/>
      </c>
      <c r="Q2760" s="49" t="str">
        <f>IF($C$2="",IF(COUNTIF(D$6:D2760,D2760)=1,MAX(Q$6:Q2759)+1,""),IF(C2760=$C$2,IF(COUNTIF(N$6:N2760,N2760)=1,MAX(Q$6:Q2759)+1,""),""))</f>
        <v/>
      </c>
      <c r="R2760" s="49" t="str">
        <f>IF(COUNTIF(O$5:O2760,O2760)=1,MAX(R$6:R2759)+1,"")</f>
        <v/>
      </c>
      <c r="S2760" s="49" t="str">
        <f>IF(COUNTIF(G$6:G2760,G2760)=1,MAX(S$6:S2759)+1,"")</f>
        <v/>
      </c>
      <c r="T2760" s="49" t="str">
        <f>IF(COUNTIF(L$6:L2760,L2760)=1,MAX(T$6:T2759)+1,"")</f>
        <v/>
      </c>
      <c r="U2760" s="49" t="str">
        <f>IF(COUNTIF(M$6:M2760,M2760)=1,MAX(U$6:U2759)+1,"")</f>
        <v/>
      </c>
      <c r="V2760" s="20">
        <f t="shared" si="395"/>
        <v>2754</v>
      </c>
      <c r="W2760" s="49" t="str">
        <f t="shared" si="396"/>
        <v/>
      </c>
      <c r="X2760" s="49" t="str">
        <f t="shared" si="397"/>
        <v/>
      </c>
      <c r="Y2760" s="49" t="str">
        <f t="shared" si="398"/>
        <v/>
      </c>
      <c r="Z2760" s="49" t="str">
        <f t="shared" si="399"/>
        <v/>
      </c>
      <c r="AA2760" s="49" t="str">
        <f t="shared" si="400"/>
        <v/>
      </c>
      <c r="AB2760" s="49" t="str">
        <f t="shared" si="401"/>
        <v/>
      </c>
      <c r="AC2760" s="49" t="str">
        <f>IFERROR(INDEX(Админка!$D$1:$D$2,MATCH(M2760,Админка!$C$1:$C$2,0),1)&amp;"/"&amp;INDEX(Админка!$E$7:$E$11,MATCH(C2760,Админка!$D$7:$D$11,0),1)&amp;"/"&amp;D2760&amp;"/"&amp;E2760,"")</f>
        <v/>
      </c>
    </row>
    <row r="2761" spans="1:29">
      <c r="A2761" s="53" t="str">
        <f>IFERROR(HYPERLINK(INDEX(Админка!$D$1:$D$2,MATCH(M2761,Админка!$C$1:$C$2,0),1)&amp;"/"&amp;INDEX(Админка!$E$7:$E$11,MATCH(C2761,Админка!$D$7:$D$11,0),1)&amp;"/"&amp;D2761&amp;"/"&amp;E2761,"&gt;&gt;&gt;"),"")</f>
        <v/>
      </c>
      <c r="B2761" s="63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3"/>
      <c r="N2761" s="49" t="str">
        <f t="shared" ref="N2761:N2824" si="402">C2761&amp;D2761</f>
        <v/>
      </c>
      <c r="O2761" s="49" t="str">
        <f t="shared" ref="O2761:O2824" si="403">IF(B2761="","",IF(AND($C$2="",$D$2=""),E2761,IF(AND($C$2=C2761,$D$2=""),C2761&amp;E2761,IF(AND($C$2="",$D$2=D2761),D2761&amp;E2761,IF(AND($C$2=C2761,$D$2=D2761),C2761&amp;D2761&amp;E2761,"")))))</f>
        <v/>
      </c>
      <c r="P2761" s="49" t="str">
        <f>IF(COUNTIF(C$6:C2761,C2761)=1,MAX(P$6:P2760)+1,"")</f>
        <v/>
      </c>
      <c r="Q2761" s="49" t="str">
        <f>IF($C$2="",IF(COUNTIF(D$6:D2761,D2761)=1,MAX(Q$6:Q2760)+1,""),IF(C2761=$C$2,IF(COUNTIF(N$6:N2761,N2761)=1,MAX(Q$6:Q2760)+1,""),""))</f>
        <v/>
      </c>
      <c r="R2761" s="49" t="str">
        <f>IF(COUNTIF(O$5:O2761,O2761)=1,MAX(R$6:R2760)+1,"")</f>
        <v/>
      </c>
      <c r="S2761" s="49" t="str">
        <f>IF(COUNTIF(G$6:G2761,G2761)=1,MAX(S$6:S2760)+1,"")</f>
        <v/>
      </c>
      <c r="T2761" s="49" t="str">
        <f>IF(COUNTIF(L$6:L2761,L2761)=1,MAX(T$6:T2760)+1,"")</f>
        <v/>
      </c>
      <c r="U2761" s="49" t="str">
        <f>IF(COUNTIF(M$6:M2761,M2761)=1,MAX(U$6:U2760)+1,"")</f>
        <v/>
      </c>
      <c r="V2761" s="20">
        <f t="shared" ref="V2761:V2824" si="404">IFERROR(V2760+1,1)</f>
        <v>2755</v>
      </c>
      <c r="W2761" s="49" t="str">
        <f t="shared" si="396"/>
        <v/>
      </c>
      <c r="X2761" s="49" t="str">
        <f t="shared" si="397"/>
        <v/>
      </c>
      <c r="Y2761" s="49" t="str">
        <f t="shared" si="398"/>
        <v/>
      </c>
      <c r="Z2761" s="49" t="str">
        <f t="shared" si="399"/>
        <v/>
      </c>
      <c r="AA2761" s="49" t="str">
        <f t="shared" si="400"/>
        <v/>
      </c>
      <c r="AB2761" s="49" t="str">
        <f t="shared" si="401"/>
        <v/>
      </c>
      <c r="AC2761" s="49" t="str">
        <f>IFERROR(INDEX(Админка!$D$1:$D$2,MATCH(M2761,Админка!$C$1:$C$2,0),1)&amp;"/"&amp;INDEX(Админка!$E$7:$E$11,MATCH(C2761,Админка!$D$7:$D$11,0),1)&amp;"/"&amp;D2761&amp;"/"&amp;E2761,"")</f>
        <v/>
      </c>
    </row>
    <row r="2762" spans="1:29">
      <c r="A2762" s="53" t="str">
        <f>IFERROR(HYPERLINK(INDEX(Админка!$D$1:$D$2,MATCH(M2762,Админка!$C$1:$C$2,0),1)&amp;"/"&amp;INDEX(Админка!$E$7:$E$11,MATCH(C2762,Админка!$D$7:$D$11,0),1)&amp;"/"&amp;D2762&amp;"/"&amp;E2762,"&gt;&gt;&gt;"),"")</f>
        <v/>
      </c>
      <c r="B2762" s="63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3"/>
      <c r="N2762" s="49" t="str">
        <f t="shared" si="402"/>
        <v/>
      </c>
      <c r="O2762" s="49" t="str">
        <f t="shared" si="403"/>
        <v/>
      </c>
      <c r="P2762" s="49" t="str">
        <f>IF(COUNTIF(C$6:C2762,C2762)=1,MAX(P$6:P2761)+1,"")</f>
        <v/>
      </c>
      <c r="Q2762" s="49" t="str">
        <f>IF($C$2="",IF(COUNTIF(D$6:D2762,D2762)=1,MAX(Q$6:Q2761)+1,""),IF(C2762=$C$2,IF(COUNTIF(N$6:N2762,N2762)=1,MAX(Q$6:Q2761)+1,""),""))</f>
        <v/>
      </c>
      <c r="R2762" s="49" t="str">
        <f>IF(COUNTIF(O$5:O2762,O2762)=1,MAX(R$6:R2761)+1,"")</f>
        <v/>
      </c>
      <c r="S2762" s="49" t="str">
        <f>IF(COUNTIF(G$6:G2762,G2762)=1,MAX(S$6:S2761)+1,"")</f>
        <v/>
      </c>
      <c r="T2762" s="49" t="str">
        <f>IF(COUNTIF(L$6:L2762,L2762)=1,MAX(T$6:T2761)+1,"")</f>
        <v/>
      </c>
      <c r="U2762" s="49" t="str">
        <f>IF(COUNTIF(M$6:M2762,M2762)=1,MAX(U$6:U2761)+1,"")</f>
        <v/>
      </c>
      <c r="V2762" s="20">
        <f t="shared" si="404"/>
        <v>2756</v>
      </c>
      <c r="W2762" s="49" t="str">
        <f t="shared" si="396"/>
        <v/>
      </c>
      <c r="X2762" s="49" t="str">
        <f t="shared" si="397"/>
        <v/>
      </c>
      <c r="Y2762" s="49" t="str">
        <f t="shared" si="398"/>
        <v/>
      </c>
      <c r="Z2762" s="49" t="str">
        <f t="shared" si="399"/>
        <v/>
      </c>
      <c r="AA2762" s="49" t="str">
        <f t="shared" si="400"/>
        <v/>
      </c>
      <c r="AB2762" s="49" t="str">
        <f t="shared" si="401"/>
        <v/>
      </c>
      <c r="AC2762" s="49" t="str">
        <f>IFERROR(INDEX(Админка!$D$1:$D$2,MATCH(M2762,Админка!$C$1:$C$2,0),1)&amp;"/"&amp;INDEX(Админка!$E$7:$E$11,MATCH(C2762,Админка!$D$7:$D$11,0),1)&amp;"/"&amp;D2762&amp;"/"&amp;E2762,"")</f>
        <v/>
      </c>
    </row>
    <row r="2763" spans="1:29">
      <c r="A2763" s="53" t="str">
        <f>IFERROR(HYPERLINK(INDEX(Админка!$D$1:$D$2,MATCH(M2763,Админка!$C$1:$C$2,0),1)&amp;"/"&amp;INDEX(Админка!$E$7:$E$11,MATCH(C2763,Админка!$D$7:$D$11,0),1)&amp;"/"&amp;D2763&amp;"/"&amp;E2763,"&gt;&gt;&gt;"),"")</f>
        <v/>
      </c>
      <c r="B2763" s="63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3"/>
      <c r="N2763" s="49" t="str">
        <f t="shared" si="402"/>
        <v/>
      </c>
      <c r="O2763" s="49" t="str">
        <f t="shared" si="403"/>
        <v/>
      </c>
      <c r="P2763" s="49" t="str">
        <f>IF(COUNTIF(C$6:C2763,C2763)=1,MAX(P$6:P2762)+1,"")</f>
        <v/>
      </c>
      <c r="Q2763" s="49" t="str">
        <f>IF($C$2="",IF(COUNTIF(D$6:D2763,D2763)=1,MAX(Q$6:Q2762)+1,""),IF(C2763=$C$2,IF(COUNTIF(N$6:N2763,N2763)=1,MAX(Q$6:Q2762)+1,""),""))</f>
        <v/>
      </c>
      <c r="R2763" s="49" t="str">
        <f>IF(COUNTIF(O$5:O2763,O2763)=1,MAX(R$6:R2762)+1,"")</f>
        <v/>
      </c>
      <c r="S2763" s="49" t="str">
        <f>IF(COUNTIF(G$6:G2763,G2763)=1,MAX(S$6:S2762)+1,"")</f>
        <v/>
      </c>
      <c r="T2763" s="49" t="str">
        <f>IF(COUNTIF(L$6:L2763,L2763)=1,MAX(T$6:T2762)+1,"")</f>
        <v/>
      </c>
      <c r="U2763" s="49" t="str">
        <f>IF(COUNTIF(M$6:M2763,M2763)=1,MAX(U$6:U2762)+1,"")</f>
        <v/>
      </c>
      <c r="V2763" s="20">
        <f t="shared" si="404"/>
        <v>2757</v>
      </c>
      <c r="W2763" s="49" t="str">
        <f t="shared" si="396"/>
        <v/>
      </c>
      <c r="X2763" s="49" t="str">
        <f t="shared" si="397"/>
        <v/>
      </c>
      <c r="Y2763" s="49" t="str">
        <f t="shared" si="398"/>
        <v/>
      </c>
      <c r="Z2763" s="49" t="str">
        <f t="shared" si="399"/>
        <v/>
      </c>
      <c r="AA2763" s="49" t="str">
        <f t="shared" si="400"/>
        <v/>
      </c>
      <c r="AB2763" s="49" t="str">
        <f t="shared" si="401"/>
        <v/>
      </c>
      <c r="AC2763" s="49" t="str">
        <f>IFERROR(INDEX(Админка!$D$1:$D$2,MATCH(M2763,Админка!$C$1:$C$2,0),1)&amp;"/"&amp;INDEX(Админка!$E$7:$E$11,MATCH(C2763,Админка!$D$7:$D$11,0),1)&amp;"/"&amp;D2763&amp;"/"&amp;E2763,"")</f>
        <v/>
      </c>
    </row>
    <row r="2764" spans="1:29">
      <c r="A2764" s="53" t="str">
        <f>IFERROR(HYPERLINK(INDEX(Админка!$D$1:$D$2,MATCH(M2764,Админка!$C$1:$C$2,0),1)&amp;"/"&amp;INDEX(Админка!$E$7:$E$11,MATCH(C2764,Админка!$D$7:$D$11,0),1)&amp;"/"&amp;D2764&amp;"/"&amp;E2764,"&gt;&gt;&gt;"),"")</f>
        <v/>
      </c>
      <c r="B2764" s="63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3"/>
      <c r="N2764" s="49" t="str">
        <f t="shared" si="402"/>
        <v/>
      </c>
      <c r="O2764" s="49" t="str">
        <f t="shared" si="403"/>
        <v/>
      </c>
      <c r="P2764" s="49" t="str">
        <f>IF(COUNTIF(C$6:C2764,C2764)=1,MAX(P$6:P2763)+1,"")</f>
        <v/>
      </c>
      <c r="Q2764" s="49" t="str">
        <f>IF($C$2="",IF(COUNTIF(D$6:D2764,D2764)=1,MAX(Q$6:Q2763)+1,""),IF(C2764=$C$2,IF(COUNTIF(N$6:N2764,N2764)=1,MAX(Q$6:Q2763)+1,""),""))</f>
        <v/>
      </c>
      <c r="R2764" s="49" t="str">
        <f>IF(COUNTIF(O$5:O2764,O2764)=1,MAX(R$6:R2763)+1,"")</f>
        <v/>
      </c>
      <c r="S2764" s="49" t="str">
        <f>IF(COUNTIF(G$6:G2764,G2764)=1,MAX(S$6:S2763)+1,"")</f>
        <v/>
      </c>
      <c r="T2764" s="49" t="str">
        <f>IF(COUNTIF(L$6:L2764,L2764)=1,MAX(T$6:T2763)+1,"")</f>
        <v/>
      </c>
      <c r="U2764" s="49" t="str">
        <f>IF(COUNTIF(M$6:M2764,M2764)=1,MAX(U$6:U2763)+1,"")</f>
        <v/>
      </c>
      <c r="V2764" s="20">
        <f t="shared" si="404"/>
        <v>2758</v>
      </c>
      <c r="W2764" s="49" t="str">
        <f t="shared" si="396"/>
        <v/>
      </c>
      <c r="X2764" s="49" t="str">
        <f t="shared" si="397"/>
        <v/>
      </c>
      <c r="Y2764" s="49" t="str">
        <f t="shared" si="398"/>
        <v/>
      </c>
      <c r="Z2764" s="49" t="str">
        <f t="shared" si="399"/>
        <v/>
      </c>
      <c r="AA2764" s="49" t="str">
        <f t="shared" si="400"/>
        <v/>
      </c>
      <c r="AB2764" s="49" t="str">
        <f t="shared" si="401"/>
        <v/>
      </c>
      <c r="AC2764" s="49" t="str">
        <f>IFERROR(INDEX(Админка!$D$1:$D$2,MATCH(M2764,Админка!$C$1:$C$2,0),1)&amp;"/"&amp;INDEX(Админка!$E$7:$E$11,MATCH(C2764,Админка!$D$7:$D$11,0),1)&amp;"/"&amp;D2764&amp;"/"&amp;E2764,"")</f>
        <v/>
      </c>
    </row>
    <row r="2765" spans="1:29">
      <c r="A2765" s="53" t="str">
        <f>IFERROR(HYPERLINK(INDEX(Админка!$D$1:$D$2,MATCH(M2765,Админка!$C$1:$C$2,0),1)&amp;"/"&amp;INDEX(Админка!$E$7:$E$11,MATCH(C2765,Админка!$D$7:$D$11,0),1)&amp;"/"&amp;D2765&amp;"/"&amp;E2765,"&gt;&gt;&gt;"),"")</f>
        <v/>
      </c>
      <c r="B2765" s="63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3"/>
      <c r="N2765" s="49" t="str">
        <f t="shared" si="402"/>
        <v/>
      </c>
      <c r="O2765" s="49" t="str">
        <f t="shared" si="403"/>
        <v/>
      </c>
      <c r="P2765" s="49" t="str">
        <f>IF(COUNTIF(C$6:C2765,C2765)=1,MAX(P$6:P2764)+1,"")</f>
        <v/>
      </c>
      <c r="Q2765" s="49" t="str">
        <f>IF($C$2="",IF(COUNTIF(D$6:D2765,D2765)=1,MAX(Q$6:Q2764)+1,""),IF(C2765=$C$2,IF(COUNTIF(N$6:N2765,N2765)=1,MAX(Q$6:Q2764)+1,""),""))</f>
        <v/>
      </c>
      <c r="R2765" s="49" t="str">
        <f>IF(COUNTIF(O$5:O2765,O2765)=1,MAX(R$6:R2764)+1,"")</f>
        <v/>
      </c>
      <c r="S2765" s="49" t="str">
        <f>IF(COUNTIF(G$6:G2765,G2765)=1,MAX(S$6:S2764)+1,"")</f>
        <v/>
      </c>
      <c r="T2765" s="49" t="str">
        <f>IF(COUNTIF(L$6:L2765,L2765)=1,MAX(T$6:T2764)+1,"")</f>
        <v/>
      </c>
      <c r="U2765" s="49" t="str">
        <f>IF(COUNTIF(M$6:M2765,M2765)=1,MAX(U$6:U2764)+1,"")</f>
        <v/>
      </c>
      <c r="V2765" s="20">
        <f t="shared" si="404"/>
        <v>2759</v>
      </c>
      <c r="W2765" s="49" t="str">
        <f t="shared" si="396"/>
        <v/>
      </c>
      <c r="X2765" s="49" t="str">
        <f t="shared" si="397"/>
        <v/>
      </c>
      <c r="Y2765" s="49" t="str">
        <f t="shared" si="398"/>
        <v/>
      </c>
      <c r="Z2765" s="49" t="str">
        <f t="shared" si="399"/>
        <v/>
      </c>
      <c r="AA2765" s="49" t="str">
        <f t="shared" si="400"/>
        <v/>
      </c>
      <c r="AB2765" s="49" t="str">
        <f t="shared" si="401"/>
        <v/>
      </c>
      <c r="AC2765" s="49" t="str">
        <f>IFERROR(INDEX(Админка!$D$1:$D$2,MATCH(M2765,Админка!$C$1:$C$2,0),1)&amp;"/"&amp;INDEX(Админка!$E$7:$E$11,MATCH(C2765,Админка!$D$7:$D$11,0),1)&amp;"/"&amp;D2765&amp;"/"&amp;E2765,"")</f>
        <v/>
      </c>
    </row>
    <row r="2766" spans="1:29">
      <c r="A2766" s="53" t="str">
        <f>IFERROR(HYPERLINK(INDEX(Админка!$D$1:$D$2,MATCH(M2766,Админка!$C$1:$C$2,0),1)&amp;"/"&amp;INDEX(Админка!$E$7:$E$11,MATCH(C2766,Админка!$D$7:$D$11,0),1)&amp;"/"&amp;D2766&amp;"/"&amp;E2766,"&gt;&gt;&gt;"),"")</f>
        <v/>
      </c>
      <c r="B2766" s="63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3"/>
      <c r="N2766" s="49" t="str">
        <f t="shared" si="402"/>
        <v/>
      </c>
      <c r="O2766" s="49" t="str">
        <f t="shared" si="403"/>
        <v/>
      </c>
      <c r="P2766" s="49" t="str">
        <f>IF(COUNTIF(C$6:C2766,C2766)=1,MAX(P$6:P2765)+1,"")</f>
        <v/>
      </c>
      <c r="Q2766" s="49" t="str">
        <f>IF($C$2="",IF(COUNTIF(D$6:D2766,D2766)=1,MAX(Q$6:Q2765)+1,""),IF(C2766=$C$2,IF(COUNTIF(N$6:N2766,N2766)=1,MAX(Q$6:Q2765)+1,""),""))</f>
        <v/>
      </c>
      <c r="R2766" s="49" t="str">
        <f>IF(COUNTIF(O$5:O2766,O2766)=1,MAX(R$6:R2765)+1,"")</f>
        <v/>
      </c>
      <c r="S2766" s="49" t="str">
        <f>IF(COUNTIF(G$6:G2766,G2766)=1,MAX(S$6:S2765)+1,"")</f>
        <v/>
      </c>
      <c r="T2766" s="49" t="str">
        <f>IF(COUNTIF(L$6:L2766,L2766)=1,MAX(T$6:T2765)+1,"")</f>
        <v/>
      </c>
      <c r="U2766" s="49" t="str">
        <f>IF(COUNTIF(M$6:M2766,M2766)=1,MAX(U$6:U2765)+1,"")</f>
        <v/>
      </c>
      <c r="V2766" s="20">
        <f t="shared" si="404"/>
        <v>2760</v>
      </c>
      <c r="W2766" s="49" t="str">
        <f t="shared" si="396"/>
        <v/>
      </c>
      <c r="X2766" s="49" t="str">
        <f t="shared" si="397"/>
        <v/>
      </c>
      <c r="Y2766" s="49" t="str">
        <f t="shared" si="398"/>
        <v/>
      </c>
      <c r="Z2766" s="49" t="str">
        <f t="shared" si="399"/>
        <v/>
      </c>
      <c r="AA2766" s="49" t="str">
        <f t="shared" si="400"/>
        <v/>
      </c>
      <c r="AB2766" s="49" t="str">
        <f t="shared" si="401"/>
        <v/>
      </c>
      <c r="AC2766" s="49" t="str">
        <f>IFERROR(INDEX(Админка!$D$1:$D$2,MATCH(M2766,Админка!$C$1:$C$2,0),1)&amp;"/"&amp;INDEX(Админка!$E$7:$E$11,MATCH(C2766,Админка!$D$7:$D$11,0),1)&amp;"/"&amp;D2766&amp;"/"&amp;E2766,"")</f>
        <v/>
      </c>
    </row>
    <row r="2767" spans="1:29">
      <c r="A2767" s="53" t="str">
        <f>IFERROR(HYPERLINK(INDEX(Админка!$D$1:$D$2,MATCH(M2767,Админка!$C$1:$C$2,0),1)&amp;"/"&amp;INDEX(Админка!$E$7:$E$11,MATCH(C2767,Админка!$D$7:$D$11,0),1)&amp;"/"&amp;D2767&amp;"/"&amp;E2767,"&gt;&gt;&gt;"),"")</f>
        <v/>
      </c>
      <c r="B2767" s="63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3"/>
      <c r="N2767" s="49" t="str">
        <f t="shared" si="402"/>
        <v/>
      </c>
      <c r="O2767" s="49" t="str">
        <f t="shared" si="403"/>
        <v/>
      </c>
      <c r="P2767" s="49" t="str">
        <f>IF(COUNTIF(C$6:C2767,C2767)=1,MAX(P$6:P2766)+1,"")</f>
        <v/>
      </c>
      <c r="Q2767" s="49" t="str">
        <f>IF($C$2="",IF(COUNTIF(D$6:D2767,D2767)=1,MAX(Q$6:Q2766)+1,""),IF(C2767=$C$2,IF(COUNTIF(N$6:N2767,N2767)=1,MAX(Q$6:Q2766)+1,""),""))</f>
        <v/>
      </c>
      <c r="R2767" s="49" t="str">
        <f>IF(COUNTIF(O$5:O2767,O2767)=1,MAX(R$6:R2766)+1,"")</f>
        <v/>
      </c>
      <c r="S2767" s="49" t="str">
        <f>IF(COUNTIF(G$6:G2767,G2767)=1,MAX(S$6:S2766)+1,"")</f>
        <v/>
      </c>
      <c r="T2767" s="49" t="str">
        <f>IF(COUNTIF(L$6:L2767,L2767)=1,MAX(T$6:T2766)+1,"")</f>
        <v/>
      </c>
      <c r="U2767" s="49" t="str">
        <f>IF(COUNTIF(M$6:M2767,M2767)=1,MAX(U$6:U2766)+1,"")</f>
        <v/>
      </c>
      <c r="V2767" s="20">
        <f t="shared" si="404"/>
        <v>2761</v>
      </c>
      <c r="W2767" s="49" t="str">
        <f t="shared" si="396"/>
        <v/>
      </c>
      <c r="X2767" s="49" t="str">
        <f t="shared" si="397"/>
        <v/>
      </c>
      <c r="Y2767" s="49" t="str">
        <f t="shared" si="398"/>
        <v/>
      </c>
      <c r="Z2767" s="49" t="str">
        <f t="shared" si="399"/>
        <v/>
      </c>
      <c r="AA2767" s="49" t="str">
        <f t="shared" si="400"/>
        <v/>
      </c>
      <c r="AB2767" s="49" t="str">
        <f t="shared" si="401"/>
        <v/>
      </c>
      <c r="AC2767" s="49" t="str">
        <f>IFERROR(INDEX(Админка!$D$1:$D$2,MATCH(M2767,Админка!$C$1:$C$2,0),1)&amp;"/"&amp;INDEX(Админка!$E$7:$E$11,MATCH(C2767,Админка!$D$7:$D$11,0),1)&amp;"/"&amp;D2767&amp;"/"&amp;E2767,"")</f>
        <v/>
      </c>
    </row>
    <row r="2768" spans="1:29">
      <c r="A2768" s="53" t="str">
        <f>IFERROR(HYPERLINK(INDEX(Админка!$D$1:$D$2,MATCH(M2768,Админка!$C$1:$C$2,0),1)&amp;"/"&amp;INDEX(Админка!$E$7:$E$11,MATCH(C2768,Админка!$D$7:$D$11,0),1)&amp;"/"&amp;D2768&amp;"/"&amp;E2768,"&gt;&gt;&gt;"),"")</f>
        <v/>
      </c>
      <c r="B2768" s="63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3"/>
      <c r="N2768" s="49" t="str">
        <f t="shared" si="402"/>
        <v/>
      </c>
      <c r="O2768" s="49" t="str">
        <f t="shared" si="403"/>
        <v/>
      </c>
      <c r="P2768" s="49" t="str">
        <f>IF(COUNTIF(C$6:C2768,C2768)=1,MAX(P$6:P2767)+1,"")</f>
        <v/>
      </c>
      <c r="Q2768" s="49" t="str">
        <f>IF($C$2="",IF(COUNTIF(D$6:D2768,D2768)=1,MAX(Q$6:Q2767)+1,""),IF(C2768=$C$2,IF(COUNTIF(N$6:N2768,N2768)=1,MAX(Q$6:Q2767)+1,""),""))</f>
        <v/>
      </c>
      <c r="R2768" s="49" t="str">
        <f>IF(COUNTIF(O$5:O2768,O2768)=1,MAX(R$6:R2767)+1,"")</f>
        <v/>
      </c>
      <c r="S2768" s="49" t="str">
        <f>IF(COUNTIF(G$6:G2768,G2768)=1,MAX(S$6:S2767)+1,"")</f>
        <v/>
      </c>
      <c r="T2768" s="49" t="str">
        <f>IF(COUNTIF(L$6:L2768,L2768)=1,MAX(T$6:T2767)+1,"")</f>
        <v/>
      </c>
      <c r="U2768" s="49" t="str">
        <f>IF(COUNTIF(M$6:M2768,M2768)=1,MAX(U$6:U2767)+1,"")</f>
        <v/>
      </c>
      <c r="V2768" s="20">
        <f t="shared" si="404"/>
        <v>2762</v>
      </c>
      <c r="W2768" s="49" t="str">
        <f t="shared" si="396"/>
        <v/>
      </c>
      <c r="X2768" s="49" t="str">
        <f t="shared" si="397"/>
        <v/>
      </c>
      <c r="Y2768" s="49" t="str">
        <f t="shared" si="398"/>
        <v/>
      </c>
      <c r="Z2768" s="49" t="str">
        <f t="shared" si="399"/>
        <v/>
      </c>
      <c r="AA2768" s="49" t="str">
        <f t="shared" si="400"/>
        <v/>
      </c>
      <c r="AB2768" s="49" t="str">
        <f t="shared" si="401"/>
        <v/>
      </c>
      <c r="AC2768" s="49" t="str">
        <f>IFERROR(INDEX(Админка!$D$1:$D$2,MATCH(M2768,Админка!$C$1:$C$2,0),1)&amp;"/"&amp;INDEX(Админка!$E$7:$E$11,MATCH(C2768,Админка!$D$7:$D$11,0),1)&amp;"/"&amp;D2768&amp;"/"&amp;E2768,"")</f>
        <v/>
      </c>
    </row>
    <row r="2769" spans="1:29">
      <c r="A2769" s="53" t="str">
        <f>IFERROR(HYPERLINK(INDEX(Админка!$D$1:$D$2,MATCH(M2769,Админка!$C$1:$C$2,0),1)&amp;"/"&amp;INDEX(Админка!$E$7:$E$11,MATCH(C2769,Админка!$D$7:$D$11,0),1)&amp;"/"&amp;D2769&amp;"/"&amp;E2769,"&gt;&gt;&gt;"),"")</f>
        <v/>
      </c>
      <c r="B2769" s="63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3"/>
      <c r="N2769" s="49" t="str">
        <f t="shared" si="402"/>
        <v/>
      </c>
      <c r="O2769" s="49" t="str">
        <f t="shared" si="403"/>
        <v/>
      </c>
      <c r="P2769" s="49" t="str">
        <f>IF(COUNTIF(C$6:C2769,C2769)=1,MAX(P$6:P2768)+1,"")</f>
        <v/>
      </c>
      <c r="Q2769" s="49" t="str">
        <f>IF($C$2="",IF(COUNTIF(D$6:D2769,D2769)=1,MAX(Q$6:Q2768)+1,""),IF(C2769=$C$2,IF(COUNTIF(N$6:N2769,N2769)=1,MAX(Q$6:Q2768)+1,""),""))</f>
        <v/>
      </c>
      <c r="R2769" s="49" t="str">
        <f>IF(COUNTIF(O$5:O2769,O2769)=1,MAX(R$6:R2768)+1,"")</f>
        <v/>
      </c>
      <c r="S2769" s="49" t="str">
        <f>IF(COUNTIF(G$6:G2769,G2769)=1,MAX(S$6:S2768)+1,"")</f>
        <v/>
      </c>
      <c r="T2769" s="49" t="str">
        <f>IF(COUNTIF(L$6:L2769,L2769)=1,MAX(T$6:T2768)+1,"")</f>
        <v/>
      </c>
      <c r="U2769" s="49" t="str">
        <f>IF(COUNTIF(M$6:M2769,M2769)=1,MAX(U$6:U2768)+1,"")</f>
        <v/>
      </c>
      <c r="V2769" s="20">
        <f t="shared" si="404"/>
        <v>2763</v>
      </c>
      <c r="W2769" s="49" t="str">
        <f t="shared" si="396"/>
        <v/>
      </c>
      <c r="X2769" s="49" t="str">
        <f t="shared" si="397"/>
        <v/>
      </c>
      <c r="Y2769" s="49" t="str">
        <f t="shared" si="398"/>
        <v/>
      </c>
      <c r="Z2769" s="49" t="str">
        <f t="shared" si="399"/>
        <v/>
      </c>
      <c r="AA2769" s="49" t="str">
        <f t="shared" si="400"/>
        <v/>
      </c>
      <c r="AB2769" s="49" t="str">
        <f t="shared" si="401"/>
        <v/>
      </c>
      <c r="AC2769" s="49" t="str">
        <f>IFERROR(INDEX(Админка!$D$1:$D$2,MATCH(M2769,Админка!$C$1:$C$2,0),1)&amp;"/"&amp;INDEX(Админка!$E$7:$E$11,MATCH(C2769,Админка!$D$7:$D$11,0),1)&amp;"/"&amp;D2769&amp;"/"&amp;E2769,"")</f>
        <v/>
      </c>
    </row>
    <row r="2770" spans="1:29">
      <c r="A2770" s="53" t="str">
        <f>IFERROR(HYPERLINK(INDEX(Админка!$D$1:$D$2,MATCH(M2770,Админка!$C$1:$C$2,0),1)&amp;"/"&amp;INDEX(Админка!$E$7:$E$11,MATCH(C2770,Админка!$D$7:$D$11,0),1)&amp;"/"&amp;D2770&amp;"/"&amp;E2770,"&gt;&gt;&gt;"),"")</f>
        <v/>
      </c>
      <c r="B2770" s="63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3"/>
      <c r="N2770" s="49" t="str">
        <f t="shared" si="402"/>
        <v/>
      </c>
      <c r="O2770" s="49" t="str">
        <f t="shared" si="403"/>
        <v/>
      </c>
      <c r="P2770" s="49" t="str">
        <f>IF(COUNTIF(C$6:C2770,C2770)=1,MAX(P$6:P2769)+1,"")</f>
        <v/>
      </c>
      <c r="Q2770" s="49" t="str">
        <f>IF($C$2="",IF(COUNTIF(D$6:D2770,D2770)=1,MAX(Q$6:Q2769)+1,""),IF(C2770=$C$2,IF(COUNTIF(N$6:N2770,N2770)=1,MAX(Q$6:Q2769)+1,""),""))</f>
        <v/>
      </c>
      <c r="R2770" s="49" t="str">
        <f>IF(COUNTIF(O$5:O2770,O2770)=1,MAX(R$6:R2769)+1,"")</f>
        <v/>
      </c>
      <c r="S2770" s="49" t="str">
        <f>IF(COUNTIF(G$6:G2770,G2770)=1,MAX(S$6:S2769)+1,"")</f>
        <v/>
      </c>
      <c r="T2770" s="49" t="str">
        <f>IF(COUNTIF(L$6:L2770,L2770)=1,MAX(T$6:T2769)+1,"")</f>
        <v/>
      </c>
      <c r="U2770" s="49" t="str">
        <f>IF(COUNTIF(M$6:M2770,M2770)=1,MAX(U$6:U2769)+1,"")</f>
        <v/>
      </c>
      <c r="V2770" s="20">
        <f t="shared" si="404"/>
        <v>2764</v>
      </c>
      <c r="W2770" s="49" t="str">
        <f t="shared" si="396"/>
        <v/>
      </c>
      <c r="X2770" s="49" t="str">
        <f t="shared" si="397"/>
        <v/>
      </c>
      <c r="Y2770" s="49" t="str">
        <f t="shared" si="398"/>
        <v/>
      </c>
      <c r="Z2770" s="49" t="str">
        <f t="shared" si="399"/>
        <v/>
      </c>
      <c r="AA2770" s="49" t="str">
        <f t="shared" si="400"/>
        <v/>
      </c>
      <c r="AB2770" s="49" t="str">
        <f t="shared" si="401"/>
        <v/>
      </c>
      <c r="AC2770" s="49" t="str">
        <f>IFERROR(INDEX(Админка!$D$1:$D$2,MATCH(M2770,Админка!$C$1:$C$2,0),1)&amp;"/"&amp;INDEX(Админка!$E$7:$E$11,MATCH(C2770,Админка!$D$7:$D$11,0),1)&amp;"/"&amp;D2770&amp;"/"&amp;E2770,"")</f>
        <v/>
      </c>
    </row>
    <row r="2771" spans="1:29">
      <c r="A2771" s="53" t="str">
        <f>IFERROR(HYPERLINK(INDEX(Админка!$D$1:$D$2,MATCH(M2771,Админка!$C$1:$C$2,0),1)&amp;"/"&amp;INDEX(Админка!$E$7:$E$11,MATCH(C2771,Админка!$D$7:$D$11,0),1)&amp;"/"&amp;D2771&amp;"/"&amp;E2771,"&gt;&gt;&gt;"),"")</f>
        <v/>
      </c>
      <c r="B2771" s="63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3"/>
      <c r="N2771" s="49" t="str">
        <f t="shared" si="402"/>
        <v/>
      </c>
      <c r="O2771" s="49" t="str">
        <f t="shared" si="403"/>
        <v/>
      </c>
      <c r="P2771" s="49" t="str">
        <f>IF(COUNTIF(C$6:C2771,C2771)=1,MAX(P$6:P2770)+1,"")</f>
        <v/>
      </c>
      <c r="Q2771" s="49" t="str">
        <f>IF($C$2="",IF(COUNTIF(D$6:D2771,D2771)=1,MAX(Q$6:Q2770)+1,""),IF(C2771=$C$2,IF(COUNTIF(N$6:N2771,N2771)=1,MAX(Q$6:Q2770)+1,""),""))</f>
        <v/>
      </c>
      <c r="R2771" s="49" t="str">
        <f>IF(COUNTIF(O$5:O2771,O2771)=1,MAX(R$6:R2770)+1,"")</f>
        <v/>
      </c>
      <c r="S2771" s="49" t="str">
        <f>IF(COUNTIF(G$6:G2771,G2771)=1,MAX(S$6:S2770)+1,"")</f>
        <v/>
      </c>
      <c r="T2771" s="49" t="str">
        <f>IF(COUNTIF(L$6:L2771,L2771)=1,MAX(T$6:T2770)+1,"")</f>
        <v/>
      </c>
      <c r="U2771" s="49" t="str">
        <f>IF(COUNTIF(M$6:M2771,M2771)=1,MAX(U$6:U2770)+1,"")</f>
        <v/>
      </c>
      <c r="V2771" s="20">
        <f t="shared" si="404"/>
        <v>2765</v>
      </c>
      <c r="W2771" s="49" t="str">
        <f t="shared" si="396"/>
        <v/>
      </c>
      <c r="X2771" s="49" t="str">
        <f t="shared" si="397"/>
        <v/>
      </c>
      <c r="Y2771" s="49" t="str">
        <f t="shared" si="398"/>
        <v/>
      </c>
      <c r="Z2771" s="49" t="str">
        <f t="shared" si="399"/>
        <v/>
      </c>
      <c r="AA2771" s="49" t="str">
        <f t="shared" si="400"/>
        <v/>
      </c>
      <c r="AB2771" s="49" t="str">
        <f t="shared" si="401"/>
        <v/>
      </c>
      <c r="AC2771" s="49" t="str">
        <f>IFERROR(INDEX(Админка!$D$1:$D$2,MATCH(M2771,Админка!$C$1:$C$2,0),1)&amp;"/"&amp;INDEX(Админка!$E$7:$E$11,MATCH(C2771,Админка!$D$7:$D$11,0),1)&amp;"/"&amp;D2771&amp;"/"&amp;E2771,"")</f>
        <v/>
      </c>
    </row>
    <row r="2772" spans="1:29">
      <c r="A2772" s="53" t="str">
        <f>IFERROR(HYPERLINK(INDEX(Админка!$D$1:$D$2,MATCH(M2772,Админка!$C$1:$C$2,0),1)&amp;"/"&amp;INDEX(Админка!$E$7:$E$11,MATCH(C2772,Админка!$D$7:$D$11,0),1)&amp;"/"&amp;D2772&amp;"/"&amp;E2772,"&gt;&gt;&gt;"),"")</f>
        <v/>
      </c>
      <c r="B2772" s="63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3"/>
      <c r="N2772" s="49" t="str">
        <f t="shared" si="402"/>
        <v/>
      </c>
      <c r="O2772" s="49" t="str">
        <f t="shared" si="403"/>
        <v/>
      </c>
      <c r="P2772" s="49" t="str">
        <f>IF(COUNTIF(C$6:C2772,C2772)=1,MAX(P$6:P2771)+1,"")</f>
        <v/>
      </c>
      <c r="Q2772" s="49" t="str">
        <f>IF($C$2="",IF(COUNTIF(D$6:D2772,D2772)=1,MAX(Q$6:Q2771)+1,""),IF(C2772=$C$2,IF(COUNTIF(N$6:N2772,N2772)=1,MAX(Q$6:Q2771)+1,""),""))</f>
        <v/>
      </c>
      <c r="R2772" s="49" t="str">
        <f>IF(COUNTIF(O$5:O2772,O2772)=1,MAX(R$6:R2771)+1,"")</f>
        <v/>
      </c>
      <c r="S2772" s="49" t="str">
        <f>IF(COUNTIF(G$6:G2772,G2772)=1,MAX(S$6:S2771)+1,"")</f>
        <v/>
      </c>
      <c r="T2772" s="49" t="str">
        <f>IF(COUNTIF(L$6:L2772,L2772)=1,MAX(T$6:T2771)+1,"")</f>
        <v/>
      </c>
      <c r="U2772" s="49" t="str">
        <f>IF(COUNTIF(M$6:M2772,M2772)=1,MAX(U$6:U2771)+1,"")</f>
        <v/>
      </c>
      <c r="V2772" s="20">
        <f t="shared" si="404"/>
        <v>2766</v>
      </c>
      <c r="W2772" s="49" t="str">
        <f t="shared" si="396"/>
        <v/>
      </c>
      <c r="X2772" s="49" t="str">
        <f t="shared" si="397"/>
        <v/>
      </c>
      <c r="Y2772" s="49" t="str">
        <f t="shared" si="398"/>
        <v/>
      </c>
      <c r="Z2772" s="49" t="str">
        <f t="shared" si="399"/>
        <v/>
      </c>
      <c r="AA2772" s="49" t="str">
        <f t="shared" si="400"/>
        <v/>
      </c>
      <c r="AB2772" s="49" t="str">
        <f t="shared" si="401"/>
        <v/>
      </c>
      <c r="AC2772" s="49" t="str">
        <f>IFERROR(INDEX(Админка!$D$1:$D$2,MATCH(M2772,Админка!$C$1:$C$2,0),1)&amp;"/"&amp;INDEX(Админка!$E$7:$E$11,MATCH(C2772,Админка!$D$7:$D$11,0),1)&amp;"/"&amp;D2772&amp;"/"&amp;E2772,"")</f>
        <v/>
      </c>
    </row>
    <row r="2773" spans="1:29">
      <c r="A2773" s="53" t="str">
        <f>IFERROR(HYPERLINK(INDEX(Админка!$D$1:$D$2,MATCH(M2773,Админка!$C$1:$C$2,0),1)&amp;"/"&amp;INDEX(Админка!$E$7:$E$11,MATCH(C2773,Админка!$D$7:$D$11,0),1)&amp;"/"&amp;D2773&amp;"/"&amp;E2773,"&gt;&gt;&gt;"),"")</f>
        <v/>
      </c>
      <c r="B2773" s="63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3"/>
      <c r="N2773" s="49" t="str">
        <f t="shared" si="402"/>
        <v/>
      </c>
      <c r="O2773" s="49" t="str">
        <f t="shared" si="403"/>
        <v/>
      </c>
      <c r="P2773" s="49" t="str">
        <f>IF(COUNTIF(C$6:C2773,C2773)=1,MAX(P$6:P2772)+1,"")</f>
        <v/>
      </c>
      <c r="Q2773" s="49" t="str">
        <f>IF($C$2="",IF(COUNTIF(D$6:D2773,D2773)=1,MAX(Q$6:Q2772)+1,""),IF(C2773=$C$2,IF(COUNTIF(N$6:N2773,N2773)=1,MAX(Q$6:Q2772)+1,""),""))</f>
        <v/>
      </c>
      <c r="R2773" s="49" t="str">
        <f>IF(COUNTIF(O$5:O2773,O2773)=1,MAX(R$6:R2772)+1,"")</f>
        <v/>
      </c>
      <c r="S2773" s="49" t="str">
        <f>IF(COUNTIF(G$6:G2773,G2773)=1,MAX(S$6:S2772)+1,"")</f>
        <v/>
      </c>
      <c r="T2773" s="49" t="str">
        <f>IF(COUNTIF(L$6:L2773,L2773)=1,MAX(T$6:T2772)+1,"")</f>
        <v/>
      </c>
      <c r="U2773" s="49" t="str">
        <f>IF(COUNTIF(M$6:M2773,M2773)=1,MAX(U$6:U2772)+1,"")</f>
        <v/>
      </c>
      <c r="V2773" s="20">
        <f t="shared" si="404"/>
        <v>2767</v>
      </c>
      <c r="W2773" s="49" t="str">
        <f t="shared" si="396"/>
        <v/>
      </c>
      <c r="X2773" s="49" t="str">
        <f t="shared" si="397"/>
        <v/>
      </c>
      <c r="Y2773" s="49" t="str">
        <f t="shared" si="398"/>
        <v/>
      </c>
      <c r="Z2773" s="49" t="str">
        <f t="shared" si="399"/>
        <v/>
      </c>
      <c r="AA2773" s="49" t="str">
        <f t="shared" si="400"/>
        <v/>
      </c>
      <c r="AB2773" s="49" t="str">
        <f t="shared" si="401"/>
        <v/>
      </c>
      <c r="AC2773" s="49" t="str">
        <f>IFERROR(INDEX(Админка!$D$1:$D$2,MATCH(M2773,Админка!$C$1:$C$2,0),1)&amp;"/"&amp;INDEX(Админка!$E$7:$E$11,MATCH(C2773,Админка!$D$7:$D$11,0),1)&amp;"/"&amp;D2773&amp;"/"&amp;E2773,"")</f>
        <v/>
      </c>
    </row>
    <row r="2774" spans="1:29">
      <c r="A2774" s="53" t="str">
        <f>IFERROR(HYPERLINK(INDEX(Админка!$D$1:$D$2,MATCH(M2774,Админка!$C$1:$C$2,0),1)&amp;"/"&amp;INDEX(Админка!$E$7:$E$11,MATCH(C2774,Админка!$D$7:$D$11,0),1)&amp;"/"&amp;D2774&amp;"/"&amp;E2774,"&gt;&gt;&gt;"),"")</f>
        <v/>
      </c>
      <c r="B2774" s="63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3"/>
      <c r="N2774" s="49" t="str">
        <f t="shared" si="402"/>
        <v/>
      </c>
      <c r="O2774" s="49" t="str">
        <f t="shared" si="403"/>
        <v/>
      </c>
      <c r="P2774" s="49" t="str">
        <f>IF(COUNTIF(C$6:C2774,C2774)=1,MAX(P$6:P2773)+1,"")</f>
        <v/>
      </c>
      <c r="Q2774" s="49" t="str">
        <f>IF($C$2="",IF(COUNTIF(D$6:D2774,D2774)=1,MAX(Q$6:Q2773)+1,""),IF(C2774=$C$2,IF(COUNTIF(N$6:N2774,N2774)=1,MAX(Q$6:Q2773)+1,""),""))</f>
        <v/>
      </c>
      <c r="R2774" s="49" t="str">
        <f>IF(COUNTIF(O$5:O2774,O2774)=1,MAX(R$6:R2773)+1,"")</f>
        <v/>
      </c>
      <c r="S2774" s="49" t="str">
        <f>IF(COUNTIF(G$6:G2774,G2774)=1,MAX(S$6:S2773)+1,"")</f>
        <v/>
      </c>
      <c r="T2774" s="49" t="str">
        <f>IF(COUNTIF(L$6:L2774,L2774)=1,MAX(T$6:T2773)+1,"")</f>
        <v/>
      </c>
      <c r="U2774" s="49" t="str">
        <f>IF(COUNTIF(M$6:M2774,M2774)=1,MAX(U$6:U2773)+1,"")</f>
        <v/>
      </c>
      <c r="V2774" s="20">
        <f t="shared" si="404"/>
        <v>2768</v>
      </c>
      <c r="W2774" s="49" t="str">
        <f t="shared" si="396"/>
        <v/>
      </c>
      <c r="X2774" s="49" t="str">
        <f t="shared" si="397"/>
        <v/>
      </c>
      <c r="Y2774" s="49" t="str">
        <f t="shared" si="398"/>
        <v/>
      </c>
      <c r="Z2774" s="49" t="str">
        <f t="shared" si="399"/>
        <v/>
      </c>
      <c r="AA2774" s="49" t="str">
        <f t="shared" si="400"/>
        <v/>
      </c>
      <c r="AB2774" s="49" t="str">
        <f t="shared" si="401"/>
        <v/>
      </c>
      <c r="AC2774" s="49" t="str">
        <f>IFERROR(INDEX(Админка!$D$1:$D$2,MATCH(M2774,Админка!$C$1:$C$2,0),1)&amp;"/"&amp;INDEX(Админка!$E$7:$E$11,MATCH(C2774,Админка!$D$7:$D$11,0),1)&amp;"/"&amp;D2774&amp;"/"&amp;E2774,"")</f>
        <v/>
      </c>
    </row>
    <row r="2775" spans="1:29">
      <c r="A2775" s="53" t="str">
        <f>IFERROR(HYPERLINK(INDEX(Админка!$D$1:$D$2,MATCH(M2775,Админка!$C$1:$C$2,0),1)&amp;"/"&amp;INDEX(Админка!$E$7:$E$11,MATCH(C2775,Админка!$D$7:$D$11,0),1)&amp;"/"&amp;D2775&amp;"/"&amp;E2775,"&gt;&gt;&gt;"),"")</f>
        <v/>
      </c>
      <c r="B2775" s="63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3"/>
      <c r="N2775" s="49" t="str">
        <f t="shared" si="402"/>
        <v/>
      </c>
      <c r="O2775" s="49" t="str">
        <f t="shared" si="403"/>
        <v/>
      </c>
      <c r="P2775" s="49" t="str">
        <f>IF(COUNTIF(C$6:C2775,C2775)=1,MAX(P$6:P2774)+1,"")</f>
        <v/>
      </c>
      <c r="Q2775" s="49" t="str">
        <f>IF($C$2="",IF(COUNTIF(D$6:D2775,D2775)=1,MAX(Q$6:Q2774)+1,""),IF(C2775=$C$2,IF(COUNTIF(N$6:N2775,N2775)=1,MAX(Q$6:Q2774)+1,""),""))</f>
        <v/>
      </c>
      <c r="R2775" s="49" t="str">
        <f>IF(COUNTIF(O$5:O2775,O2775)=1,MAX(R$6:R2774)+1,"")</f>
        <v/>
      </c>
      <c r="S2775" s="49" t="str">
        <f>IF(COUNTIF(G$6:G2775,G2775)=1,MAX(S$6:S2774)+1,"")</f>
        <v/>
      </c>
      <c r="T2775" s="49" t="str">
        <f>IF(COUNTIF(L$6:L2775,L2775)=1,MAX(T$6:T2774)+1,"")</f>
        <v/>
      </c>
      <c r="U2775" s="49" t="str">
        <f>IF(COUNTIF(M$6:M2775,M2775)=1,MAX(U$6:U2774)+1,"")</f>
        <v/>
      </c>
      <c r="V2775" s="20">
        <f t="shared" si="404"/>
        <v>2769</v>
      </c>
      <c r="W2775" s="49" t="str">
        <f t="shared" si="396"/>
        <v/>
      </c>
      <c r="X2775" s="49" t="str">
        <f t="shared" si="397"/>
        <v/>
      </c>
      <c r="Y2775" s="49" t="str">
        <f t="shared" si="398"/>
        <v/>
      </c>
      <c r="Z2775" s="49" t="str">
        <f t="shared" si="399"/>
        <v/>
      </c>
      <c r="AA2775" s="49" t="str">
        <f t="shared" si="400"/>
        <v/>
      </c>
      <c r="AB2775" s="49" t="str">
        <f t="shared" si="401"/>
        <v/>
      </c>
      <c r="AC2775" s="49" t="str">
        <f>IFERROR(INDEX(Админка!$D$1:$D$2,MATCH(M2775,Админка!$C$1:$C$2,0),1)&amp;"/"&amp;INDEX(Админка!$E$7:$E$11,MATCH(C2775,Админка!$D$7:$D$11,0),1)&amp;"/"&amp;D2775&amp;"/"&amp;E2775,"")</f>
        <v/>
      </c>
    </row>
    <row r="2776" spans="1:29">
      <c r="A2776" s="53" t="str">
        <f>IFERROR(HYPERLINK(INDEX(Админка!$D$1:$D$2,MATCH(M2776,Админка!$C$1:$C$2,0),1)&amp;"/"&amp;INDEX(Админка!$E$7:$E$11,MATCH(C2776,Админка!$D$7:$D$11,0),1)&amp;"/"&amp;D2776&amp;"/"&amp;E2776,"&gt;&gt;&gt;"),"")</f>
        <v/>
      </c>
      <c r="B2776" s="63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3"/>
      <c r="N2776" s="49" t="str">
        <f t="shared" si="402"/>
        <v/>
      </c>
      <c r="O2776" s="49" t="str">
        <f t="shared" si="403"/>
        <v/>
      </c>
      <c r="P2776" s="49" t="str">
        <f>IF(COUNTIF(C$6:C2776,C2776)=1,MAX(P$6:P2775)+1,"")</f>
        <v/>
      </c>
      <c r="Q2776" s="49" t="str">
        <f>IF($C$2="",IF(COUNTIF(D$6:D2776,D2776)=1,MAX(Q$6:Q2775)+1,""),IF(C2776=$C$2,IF(COUNTIF(N$6:N2776,N2776)=1,MAX(Q$6:Q2775)+1,""),""))</f>
        <v/>
      </c>
      <c r="R2776" s="49" t="str">
        <f>IF(COUNTIF(O$5:O2776,O2776)=1,MAX(R$6:R2775)+1,"")</f>
        <v/>
      </c>
      <c r="S2776" s="49" t="str">
        <f>IF(COUNTIF(G$6:G2776,G2776)=1,MAX(S$6:S2775)+1,"")</f>
        <v/>
      </c>
      <c r="T2776" s="49" t="str">
        <f>IF(COUNTIF(L$6:L2776,L2776)=1,MAX(T$6:T2775)+1,"")</f>
        <v/>
      </c>
      <c r="U2776" s="49" t="str">
        <f>IF(COUNTIF(M$6:M2776,M2776)=1,MAX(U$6:U2775)+1,"")</f>
        <v/>
      </c>
      <c r="V2776" s="20">
        <f t="shared" si="404"/>
        <v>2770</v>
      </c>
      <c r="W2776" s="49" t="str">
        <f t="shared" si="396"/>
        <v/>
      </c>
      <c r="X2776" s="49" t="str">
        <f t="shared" si="397"/>
        <v/>
      </c>
      <c r="Y2776" s="49" t="str">
        <f t="shared" si="398"/>
        <v/>
      </c>
      <c r="Z2776" s="49" t="str">
        <f t="shared" si="399"/>
        <v/>
      </c>
      <c r="AA2776" s="49" t="str">
        <f t="shared" si="400"/>
        <v/>
      </c>
      <c r="AB2776" s="49" t="str">
        <f t="shared" si="401"/>
        <v/>
      </c>
      <c r="AC2776" s="49" t="str">
        <f>IFERROR(INDEX(Админка!$D$1:$D$2,MATCH(M2776,Админка!$C$1:$C$2,0),1)&amp;"/"&amp;INDEX(Админка!$E$7:$E$11,MATCH(C2776,Админка!$D$7:$D$11,0),1)&amp;"/"&amp;D2776&amp;"/"&amp;E2776,"")</f>
        <v/>
      </c>
    </row>
    <row r="2777" spans="1:29">
      <c r="A2777" s="53" t="str">
        <f>IFERROR(HYPERLINK(INDEX(Админка!$D$1:$D$2,MATCH(M2777,Админка!$C$1:$C$2,0),1)&amp;"/"&amp;INDEX(Админка!$E$7:$E$11,MATCH(C2777,Админка!$D$7:$D$11,0),1)&amp;"/"&amp;D2777&amp;"/"&amp;E2777,"&gt;&gt;&gt;"),"")</f>
        <v/>
      </c>
      <c r="B2777" s="63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3"/>
      <c r="N2777" s="49" t="str">
        <f t="shared" si="402"/>
        <v/>
      </c>
      <c r="O2777" s="49" t="str">
        <f t="shared" si="403"/>
        <v/>
      </c>
      <c r="P2777" s="49" t="str">
        <f>IF(COUNTIF(C$6:C2777,C2777)=1,MAX(P$6:P2776)+1,"")</f>
        <v/>
      </c>
      <c r="Q2777" s="49" t="str">
        <f>IF($C$2="",IF(COUNTIF(D$6:D2777,D2777)=1,MAX(Q$6:Q2776)+1,""),IF(C2777=$C$2,IF(COUNTIF(N$6:N2777,N2777)=1,MAX(Q$6:Q2776)+1,""),""))</f>
        <v/>
      </c>
      <c r="R2777" s="49" t="str">
        <f>IF(COUNTIF(O$5:O2777,O2777)=1,MAX(R$6:R2776)+1,"")</f>
        <v/>
      </c>
      <c r="S2777" s="49" t="str">
        <f>IF(COUNTIF(G$6:G2777,G2777)=1,MAX(S$6:S2776)+1,"")</f>
        <v/>
      </c>
      <c r="T2777" s="49" t="str">
        <f>IF(COUNTIF(L$6:L2777,L2777)=1,MAX(T$6:T2776)+1,"")</f>
        <v/>
      </c>
      <c r="U2777" s="49" t="str">
        <f>IF(COUNTIF(M$6:M2777,M2777)=1,MAX(U$6:U2776)+1,"")</f>
        <v/>
      </c>
      <c r="V2777" s="20">
        <f t="shared" si="404"/>
        <v>2771</v>
      </c>
      <c r="W2777" s="49" t="str">
        <f t="shared" si="396"/>
        <v/>
      </c>
      <c r="X2777" s="49" t="str">
        <f t="shared" si="397"/>
        <v/>
      </c>
      <c r="Y2777" s="49" t="str">
        <f t="shared" si="398"/>
        <v/>
      </c>
      <c r="Z2777" s="49" t="str">
        <f t="shared" si="399"/>
        <v/>
      </c>
      <c r="AA2777" s="49" t="str">
        <f t="shared" si="400"/>
        <v/>
      </c>
      <c r="AB2777" s="49" t="str">
        <f t="shared" si="401"/>
        <v/>
      </c>
      <c r="AC2777" s="49" t="str">
        <f>IFERROR(INDEX(Админка!$D$1:$D$2,MATCH(M2777,Админка!$C$1:$C$2,0),1)&amp;"/"&amp;INDEX(Админка!$E$7:$E$11,MATCH(C2777,Админка!$D$7:$D$11,0),1)&amp;"/"&amp;D2777&amp;"/"&amp;E2777,"")</f>
        <v/>
      </c>
    </row>
    <row r="2778" spans="1:29">
      <c r="A2778" s="53" t="str">
        <f>IFERROR(HYPERLINK(INDEX(Админка!$D$1:$D$2,MATCH(M2778,Админка!$C$1:$C$2,0),1)&amp;"/"&amp;INDEX(Админка!$E$7:$E$11,MATCH(C2778,Админка!$D$7:$D$11,0),1)&amp;"/"&amp;D2778&amp;"/"&amp;E2778,"&gt;&gt;&gt;"),"")</f>
        <v/>
      </c>
      <c r="B2778" s="63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3"/>
      <c r="N2778" s="49" t="str">
        <f t="shared" si="402"/>
        <v/>
      </c>
      <c r="O2778" s="49" t="str">
        <f t="shared" si="403"/>
        <v/>
      </c>
      <c r="P2778" s="49" t="str">
        <f>IF(COUNTIF(C$6:C2778,C2778)=1,MAX(P$6:P2777)+1,"")</f>
        <v/>
      </c>
      <c r="Q2778" s="49" t="str">
        <f>IF($C$2="",IF(COUNTIF(D$6:D2778,D2778)=1,MAX(Q$6:Q2777)+1,""),IF(C2778=$C$2,IF(COUNTIF(N$6:N2778,N2778)=1,MAX(Q$6:Q2777)+1,""),""))</f>
        <v/>
      </c>
      <c r="R2778" s="49" t="str">
        <f>IF(COUNTIF(O$5:O2778,O2778)=1,MAX(R$6:R2777)+1,"")</f>
        <v/>
      </c>
      <c r="S2778" s="49" t="str">
        <f>IF(COUNTIF(G$6:G2778,G2778)=1,MAX(S$6:S2777)+1,"")</f>
        <v/>
      </c>
      <c r="T2778" s="49" t="str">
        <f>IF(COUNTIF(L$6:L2778,L2778)=1,MAX(T$6:T2777)+1,"")</f>
        <v/>
      </c>
      <c r="U2778" s="49" t="str">
        <f>IF(COUNTIF(M$6:M2778,M2778)=1,MAX(U$6:U2777)+1,"")</f>
        <v/>
      </c>
      <c r="V2778" s="20">
        <f t="shared" si="404"/>
        <v>2772</v>
      </c>
      <c r="W2778" s="49" t="str">
        <f t="shared" si="396"/>
        <v/>
      </c>
      <c r="X2778" s="49" t="str">
        <f t="shared" si="397"/>
        <v/>
      </c>
      <c r="Y2778" s="49" t="str">
        <f t="shared" si="398"/>
        <v/>
      </c>
      <c r="Z2778" s="49" t="str">
        <f t="shared" si="399"/>
        <v/>
      </c>
      <c r="AA2778" s="49" t="str">
        <f t="shared" si="400"/>
        <v/>
      </c>
      <c r="AB2778" s="49" t="str">
        <f t="shared" si="401"/>
        <v/>
      </c>
      <c r="AC2778" s="49" t="str">
        <f>IFERROR(INDEX(Админка!$D$1:$D$2,MATCH(M2778,Админка!$C$1:$C$2,0),1)&amp;"/"&amp;INDEX(Админка!$E$7:$E$11,MATCH(C2778,Админка!$D$7:$D$11,0),1)&amp;"/"&amp;D2778&amp;"/"&amp;E2778,"")</f>
        <v/>
      </c>
    </row>
    <row r="2779" spans="1:29">
      <c r="A2779" s="53" t="str">
        <f>IFERROR(HYPERLINK(INDEX(Админка!$D$1:$D$2,MATCH(M2779,Админка!$C$1:$C$2,0),1)&amp;"/"&amp;INDEX(Админка!$E$7:$E$11,MATCH(C2779,Админка!$D$7:$D$11,0),1)&amp;"/"&amp;D2779&amp;"/"&amp;E2779,"&gt;&gt;&gt;"),"")</f>
        <v/>
      </c>
      <c r="B2779" s="63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3"/>
      <c r="N2779" s="49" t="str">
        <f t="shared" si="402"/>
        <v/>
      </c>
      <c r="O2779" s="49" t="str">
        <f t="shared" si="403"/>
        <v/>
      </c>
      <c r="P2779" s="49" t="str">
        <f>IF(COUNTIF(C$6:C2779,C2779)=1,MAX(P$6:P2778)+1,"")</f>
        <v/>
      </c>
      <c r="Q2779" s="49" t="str">
        <f>IF($C$2="",IF(COUNTIF(D$6:D2779,D2779)=1,MAX(Q$6:Q2778)+1,""),IF(C2779=$C$2,IF(COUNTIF(N$6:N2779,N2779)=1,MAX(Q$6:Q2778)+1,""),""))</f>
        <v/>
      </c>
      <c r="R2779" s="49" t="str">
        <f>IF(COUNTIF(O$5:O2779,O2779)=1,MAX(R$6:R2778)+1,"")</f>
        <v/>
      </c>
      <c r="S2779" s="49" t="str">
        <f>IF(COUNTIF(G$6:G2779,G2779)=1,MAX(S$6:S2778)+1,"")</f>
        <v/>
      </c>
      <c r="T2779" s="49" t="str">
        <f>IF(COUNTIF(L$6:L2779,L2779)=1,MAX(T$6:T2778)+1,"")</f>
        <v/>
      </c>
      <c r="U2779" s="49" t="str">
        <f>IF(COUNTIF(M$6:M2779,M2779)=1,MAX(U$6:U2778)+1,"")</f>
        <v/>
      </c>
      <c r="V2779" s="20">
        <f t="shared" si="404"/>
        <v>2773</v>
      </c>
      <c r="W2779" s="49" t="str">
        <f t="shared" si="396"/>
        <v/>
      </c>
      <c r="X2779" s="49" t="str">
        <f t="shared" si="397"/>
        <v/>
      </c>
      <c r="Y2779" s="49" t="str">
        <f t="shared" si="398"/>
        <v/>
      </c>
      <c r="Z2779" s="49" t="str">
        <f t="shared" si="399"/>
        <v/>
      </c>
      <c r="AA2779" s="49" t="str">
        <f t="shared" si="400"/>
        <v/>
      </c>
      <c r="AB2779" s="49" t="str">
        <f t="shared" si="401"/>
        <v/>
      </c>
      <c r="AC2779" s="49" t="str">
        <f>IFERROR(INDEX(Админка!$D$1:$D$2,MATCH(M2779,Админка!$C$1:$C$2,0),1)&amp;"/"&amp;INDEX(Админка!$E$7:$E$11,MATCH(C2779,Админка!$D$7:$D$11,0),1)&amp;"/"&amp;D2779&amp;"/"&amp;E2779,"")</f>
        <v/>
      </c>
    </row>
    <row r="2780" spans="1:29">
      <c r="A2780" s="53" t="str">
        <f>IFERROR(HYPERLINK(INDEX(Админка!$D$1:$D$2,MATCH(M2780,Админка!$C$1:$C$2,0),1)&amp;"/"&amp;INDEX(Админка!$E$7:$E$11,MATCH(C2780,Админка!$D$7:$D$11,0),1)&amp;"/"&amp;D2780&amp;"/"&amp;E2780,"&gt;&gt;&gt;"),"")</f>
        <v/>
      </c>
      <c r="B2780" s="63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3"/>
      <c r="N2780" s="49" t="str">
        <f t="shared" si="402"/>
        <v/>
      </c>
      <c r="O2780" s="49" t="str">
        <f t="shared" si="403"/>
        <v/>
      </c>
      <c r="P2780" s="49" t="str">
        <f>IF(COUNTIF(C$6:C2780,C2780)=1,MAX(P$6:P2779)+1,"")</f>
        <v/>
      </c>
      <c r="Q2780" s="49" t="str">
        <f>IF($C$2="",IF(COUNTIF(D$6:D2780,D2780)=1,MAX(Q$6:Q2779)+1,""),IF(C2780=$C$2,IF(COUNTIF(N$6:N2780,N2780)=1,MAX(Q$6:Q2779)+1,""),""))</f>
        <v/>
      </c>
      <c r="R2780" s="49" t="str">
        <f>IF(COUNTIF(O$5:O2780,O2780)=1,MAX(R$6:R2779)+1,"")</f>
        <v/>
      </c>
      <c r="S2780" s="49" t="str">
        <f>IF(COUNTIF(G$6:G2780,G2780)=1,MAX(S$6:S2779)+1,"")</f>
        <v/>
      </c>
      <c r="T2780" s="49" t="str">
        <f>IF(COUNTIF(L$6:L2780,L2780)=1,MAX(T$6:T2779)+1,"")</f>
        <v/>
      </c>
      <c r="U2780" s="49" t="str">
        <f>IF(COUNTIF(M$6:M2780,M2780)=1,MAX(U$6:U2779)+1,"")</f>
        <v/>
      </c>
      <c r="V2780" s="20">
        <f t="shared" si="404"/>
        <v>2774</v>
      </c>
      <c r="W2780" s="49" t="str">
        <f t="shared" si="396"/>
        <v/>
      </c>
      <c r="X2780" s="49" t="str">
        <f t="shared" si="397"/>
        <v/>
      </c>
      <c r="Y2780" s="49" t="str">
        <f t="shared" si="398"/>
        <v/>
      </c>
      <c r="Z2780" s="49" t="str">
        <f t="shared" si="399"/>
        <v/>
      </c>
      <c r="AA2780" s="49" t="str">
        <f t="shared" si="400"/>
        <v/>
      </c>
      <c r="AB2780" s="49" t="str">
        <f t="shared" si="401"/>
        <v/>
      </c>
      <c r="AC2780" s="49" t="str">
        <f>IFERROR(INDEX(Админка!$D$1:$D$2,MATCH(M2780,Админка!$C$1:$C$2,0),1)&amp;"/"&amp;INDEX(Админка!$E$7:$E$11,MATCH(C2780,Админка!$D$7:$D$11,0),1)&amp;"/"&amp;D2780&amp;"/"&amp;E2780,"")</f>
        <v/>
      </c>
    </row>
    <row r="2781" spans="1:29">
      <c r="A2781" s="53" t="str">
        <f>IFERROR(HYPERLINK(INDEX(Админка!$D$1:$D$2,MATCH(M2781,Админка!$C$1:$C$2,0),1)&amp;"/"&amp;INDEX(Админка!$E$7:$E$11,MATCH(C2781,Админка!$D$7:$D$11,0),1)&amp;"/"&amp;D2781&amp;"/"&amp;E2781,"&gt;&gt;&gt;"),"")</f>
        <v/>
      </c>
      <c r="B2781" s="63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3"/>
      <c r="N2781" s="49" t="str">
        <f t="shared" si="402"/>
        <v/>
      </c>
      <c r="O2781" s="49" t="str">
        <f t="shared" si="403"/>
        <v/>
      </c>
      <c r="P2781" s="49" t="str">
        <f>IF(COUNTIF(C$6:C2781,C2781)=1,MAX(P$6:P2780)+1,"")</f>
        <v/>
      </c>
      <c r="Q2781" s="49" t="str">
        <f>IF($C$2="",IF(COUNTIF(D$6:D2781,D2781)=1,MAX(Q$6:Q2780)+1,""),IF(C2781=$C$2,IF(COUNTIF(N$6:N2781,N2781)=1,MAX(Q$6:Q2780)+1,""),""))</f>
        <v/>
      </c>
      <c r="R2781" s="49" t="str">
        <f>IF(COUNTIF(O$5:O2781,O2781)=1,MAX(R$6:R2780)+1,"")</f>
        <v/>
      </c>
      <c r="S2781" s="49" t="str">
        <f>IF(COUNTIF(G$6:G2781,G2781)=1,MAX(S$6:S2780)+1,"")</f>
        <v/>
      </c>
      <c r="T2781" s="49" t="str">
        <f>IF(COUNTIF(L$6:L2781,L2781)=1,MAX(T$6:T2780)+1,"")</f>
        <v/>
      </c>
      <c r="U2781" s="49" t="str">
        <f>IF(COUNTIF(M$6:M2781,M2781)=1,MAX(U$6:U2780)+1,"")</f>
        <v/>
      </c>
      <c r="V2781" s="20">
        <f t="shared" si="404"/>
        <v>2775</v>
      </c>
      <c r="W2781" s="49" t="str">
        <f t="shared" si="396"/>
        <v/>
      </c>
      <c r="X2781" s="49" t="str">
        <f t="shared" si="397"/>
        <v/>
      </c>
      <c r="Y2781" s="49" t="str">
        <f t="shared" si="398"/>
        <v/>
      </c>
      <c r="Z2781" s="49" t="str">
        <f t="shared" si="399"/>
        <v/>
      </c>
      <c r="AA2781" s="49" t="str">
        <f t="shared" si="400"/>
        <v/>
      </c>
      <c r="AB2781" s="49" t="str">
        <f t="shared" si="401"/>
        <v/>
      </c>
      <c r="AC2781" s="49" t="str">
        <f>IFERROR(INDEX(Админка!$D$1:$D$2,MATCH(M2781,Админка!$C$1:$C$2,0),1)&amp;"/"&amp;INDEX(Админка!$E$7:$E$11,MATCH(C2781,Админка!$D$7:$D$11,0),1)&amp;"/"&amp;D2781&amp;"/"&amp;E2781,"")</f>
        <v/>
      </c>
    </row>
    <row r="2782" spans="1:29">
      <c r="A2782" s="53" t="str">
        <f>IFERROR(HYPERLINK(INDEX(Админка!$D$1:$D$2,MATCH(M2782,Админка!$C$1:$C$2,0),1)&amp;"/"&amp;INDEX(Админка!$E$7:$E$11,MATCH(C2782,Админка!$D$7:$D$11,0),1)&amp;"/"&amp;D2782&amp;"/"&amp;E2782,"&gt;&gt;&gt;"),"")</f>
        <v/>
      </c>
      <c r="B2782" s="63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3"/>
      <c r="N2782" s="49" t="str">
        <f t="shared" si="402"/>
        <v/>
      </c>
      <c r="O2782" s="49" t="str">
        <f t="shared" si="403"/>
        <v/>
      </c>
      <c r="P2782" s="49" t="str">
        <f>IF(COUNTIF(C$6:C2782,C2782)=1,MAX(P$6:P2781)+1,"")</f>
        <v/>
      </c>
      <c r="Q2782" s="49" t="str">
        <f>IF($C$2="",IF(COUNTIF(D$6:D2782,D2782)=1,MAX(Q$6:Q2781)+1,""),IF(C2782=$C$2,IF(COUNTIF(N$6:N2782,N2782)=1,MAX(Q$6:Q2781)+1,""),""))</f>
        <v/>
      </c>
      <c r="R2782" s="49" t="str">
        <f>IF(COUNTIF(O$5:O2782,O2782)=1,MAX(R$6:R2781)+1,"")</f>
        <v/>
      </c>
      <c r="S2782" s="49" t="str">
        <f>IF(COUNTIF(G$6:G2782,G2782)=1,MAX(S$6:S2781)+1,"")</f>
        <v/>
      </c>
      <c r="T2782" s="49" t="str">
        <f>IF(COUNTIF(L$6:L2782,L2782)=1,MAX(T$6:T2781)+1,"")</f>
        <v/>
      </c>
      <c r="U2782" s="49" t="str">
        <f>IF(COUNTIF(M$6:M2782,M2782)=1,MAX(U$6:U2781)+1,"")</f>
        <v/>
      </c>
      <c r="V2782" s="20">
        <f t="shared" si="404"/>
        <v>2776</v>
      </c>
      <c r="W2782" s="49" t="str">
        <f t="shared" si="396"/>
        <v/>
      </c>
      <c r="X2782" s="49" t="str">
        <f t="shared" si="397"/>
        <v/>
      </c>
      <c r="Y2782" s="49" t="str">
        <f t="shared" si="398"/>
        <v/>
      </c>
      <c r="Z2782" s="49" t="str">
        <f t="shared" si="399"/>
        <v/>
      </c>
      <c r="AA2782" s="49" t="str">
        <f t="shared" si="400"/>
        <v/>
      </c>
      <c r="AB2782" s="49" t="str">
        <f t="shared" si="401"/>
        <v/>
      </c>
      <c r="AC2782" s="49" t="str">
        <f>IFERROR(INDEX(Админка!$D$1:$D$2,MATCH(M2782,Админка!$C$1:$C$2,0),1)&amp;"/"&amp;INDEX(Админка!$E$7:$E$11,MATCH(C2782,Админка!$D$7:$D$11,0),1)&amp;"/"&amp;D2782&amp;"/"&amp;E2782,"")</f>
        <v/>
      </c>
    </row>
    <row r="2783" spans="1:29">
      <c r="A2783" s="53" t="str">
        <f>IFERROR(HYPERLINK(INDEX(Админка!$D$1:$D$2,MATCH(M2783,Админка!$C$1:$C$2,0),1)&amp;"/"&amp;INDEX(Админка!$E$7:$E$11,MATCH(C2783,Админка!$D$7:$D$11,0),1)&amp;"/"&amp;D2783&amp;"/"&amp;E2783,"&gt;&gt;&gt;"),"")</f>
        <v/>
      </c>
      <c r="B2783" s="63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3"/>
      <c r="N2783" s="49" t="str">
        <f t="shared" si="402"/>
        <v/>
      </c>
      <c r="O2783" s="49" t="str">
        <f t="shared" si="403"/>
        <v/>
      </c>
      <c r="P2783" s="49" t="str">
        <f>IF(COUNTIF(C$6:C2783,C2783)=1,MAX(P$6:P2782)+1,"")</f>
        <v/>
      </c>
      <c r="Q2783" s="49" t="str">
        <f>IF($C$2="",IF(COUNTIF(D$6:D2783,D2783)=1,MAX(Q$6:Q2782)+1,""),IF(C2783=$C$2,IF(COUNTIF(N$6:N2783,N2783)=1,MAX(Q$6:Q2782)+1,""),""))</f>
        <v/>
      </c>
      <c r="R2783" s="49" t="str">
        <f>IF(COUNTIF(O$5:O2783,O2783)=1,MAX(R$6:R2782)+1,"")</f>
        <v/>
      </c>
      <c r="S2783" s="49" t="str">
        <f>IF(COUNTIF(G$6:G2783,G2783)=1,MAX(S$6:S2782)+1,"")</f>
        <v/>
      </c>
      <c r="T2783" s="49" t="str">
        <f>IF(COUNTIF(L$6:L2783,L2783)=1,MAX(T$6:T2782)+1,"")</f>
        <v/>
      </c>
      <c r="U2783" s="49" t="str">
        <f>IF(COUNTIF(M$6:M2783,M2783)=1,MAX(U$6:U2782)+1,"")</f>
        <v/>
      </c>
      <c r="V2783" s="20">
        <f t="shared" si="404"/>
        <v>2777</v>
      </c>
      <c r="W2783" s="49" t="str">
        <f t="shared" si="396"/>
        <v/>
      </c>
      <c r="X2783" s="49" t="str">
        <f t="shared" si="397"/>
        <v/>
      </c>
      <c r="Y2783" s="49" t="str">
        <f t="shared" si="398"/>
        <v/>
      </c>
      <c r="Z2783" s="49" t="str">
        <f t="shared" si="399"/>
        <v/>
      </c>
      <c r="AA2783" s="49" t="str">
        <f t="shared" si="400"/>
        <v/>
      </c>
      <c r="AB2783" s="49" t="str">
        <f t="shared" si="401"/>
        <v/>
      </c>
      <c r="AC2783" s="49" t="str">
        <f>IFERROR(INDEX(Админка!$D$1:$D$2,MATCH(M2783,Админка!$C$1:$C$2,0),1)&amp;"/"&amp;INDEX(Админка!$E$7:$E$11,MATCH(C2783,Админка!$D$7:$D$11,0),1)&amp;"/"&amp;D2783&amp;"/"&amp;E2783,"")</f>
        <v/>
      </c>
    </row>
    <row r="2784" spans="1:29">
      <c r="A2784" s="53" t="str">
        <f>IFERROR(HYPERLINK(INDEX(Админка!$D$1:$D$2,MATCH(M2784,Админка!$C$1:$C$2,0),1)&amp;"/"&amp;INDEX(Админка!$E$7:$E$11,MATCH(C2784,Админка!$D$7:$D$11,0),1)&amp;"/"&amp;D2784&amp;"/"&amp;E2784,"&gt;&gt;&gt;"),"")</f>
        <v/>
      </c>
      <c r="B2784" s="63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3"/>
      <c r="N2784" s="49" t="str">
        <f t="shared" si="402"/>
        <v/>
      </c>
      <c r="O2784" s="49" t="str">
        <f t="shared" si="403"/>
        <v/>
      </c>
      <c r="P2784" s="49" t="str">
        <f>IF(COUNTIF(C$6:C2784,C2784)=1,MAX(P$6:P2783)+1,"")</f>
        <v/>
      </c>
      <c r="Q2784" s="49" t="str">
        <f>IF($C$2="",IF(COUNTIF(D$6:D2784,D2784)=1,MAX(Q$6:Q2783)+1,""),IF(C2784=$C$2,IF(COUNTIF(N$6:N2784,N2784)=1,MAX(Q$6:Q2783)+1,""),""))</f>
        <v/>
      </c>
      <c r="R2784" s="49" t="str">
        <f>IF(COUNTIF(O$5:O2784,O2784)=1,MAX(R$6:R2783)+1,"")</f>
        <v/>
      </c>
      <c r="S2784" s="49" t="str">
        <f>IF(COUNTIF(G$6:G2784,G2784)=1,MAX(S$6:S2783)+1,"")</f>
        <v/>
      </c>
      <c r="T2784" s="49" t="str">
        <f>IF(COUNTIF(L$6:L2784,L2784)=1,MAX(T$6:T2783)+1,"")</f>
        <v/>
      </c>
      <c r="U2784" s="49" t="str">
        <f>IF(COUNTIF(M$6:M2784,M2784)=1,MAX(U$6:U2783)+1,"")</f>
        <v/>
      </c>
      <c r="V2784" s="20">
        <f t="shared" si="404"/>
        <v>2778</v>
      </c>
      <c r="W2784" s="49" t="str">
        <f t="shared" si="396"/>
        <v/>
      </c>
      <c r="X2784" s="49" t="str">
        <f t="shared" si="397"/>
        <v/>
      </c>
      <c r="Y2784" s="49" t="str">
        <f t="shared" si="398"/>
        <v/>
      </c>
      <c r="Z2784" s="49" t="str">
        <f t="shared" si="399"/>
        <v/>
      </c>
      <c r="AA2784" s="49" t="str">
        <f t="shared" si="400"/>
        <v/>
      </c>
      <c r="AB2784" s="49" t="str">
        <f t="shared" si="401"/>
        <v/>
      </c>
      <c r="AC2784" s="49" t="str">
        <f>IFERROR(INDEX(Админка!$D$1:$D$2,MATCH(M2784,Админка!$C$1:$C$2,0),1)&amp;"/"&amp;INDEX(Админка!$E$7:$E$11,MATCH(C2784,Админка!$D$7:$D$11,0),1)&amp;"/"&amp;D2784&amp;"/"&amp;E2784,"")</f>
        <v/>
      </c>
    </row>
    <row r="2785" spans="1:29">
      <c r="A2785" s="53" t="str">
        <f>IFERROR(HYPERLINK(INDEX(Админка!$D$1:$D$2,MATCH(M2785,Админка!$C$1:$C$2,0),1)&amp;"/"&amp;INDEX(Админка!$E$7:$E$11,MATCH(C2785,Админка!$D$7:$D$11,0),1)&amp;"/"&amp;D2785&amp;"/"&amp;E2785,"&gt;&gt;&gt;"),"")</f>
        <v/>
      </c>
      <c r="B2785" s="63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3"/>
      <c r="N2785" s="49" t="str">
        <f t="shared" si="402"/>
        <v/>
      </c>
      <c r="O2785" s="49" t="str">
        <f t="shared" si="403"/>
        <v/>
      </c>
      <c r="P2785" s="49" t="str">
        <f>IF(COUNTIF(C$6:C2785,C2785)=1,MAX(P$6:P2784)+1,"")</f>
        <v/>
      </c>
      <c r="Q2785" s="49" t="str">
        <f>IF($C$2="",IF(COUNTIF(D$6:D2785,D2785)=1,MAX(Q$6:Q2784)+1,""),IF(C2785=$C$2,IF(COUNTIF(N$6:N2785,N2785)=1,MAX(Q$6:Q2784)+1,""),""))</f>
        <v/>
      </c>
      <c r="R2785" s="49" t="str">
        <f>IF(COUNTIF(O$5:O2785,O2785)=1,MAX(R$6:R2784)+1,"")</f>
        <v/>
      </c>
      <c r="S2785" s="49" t="str">
        <f>IF(COUNTIF(G$6:G2785,G2785)=1,MAX(S$6:S2784)+1,"")</f>
        <v/>
      </c>
      <c r="T2785" s="49" t="str">
        <f>IF(COUNTIF(L$6:L2785,L2785)=1,MAX(T$6:T2784)+1,"")</f>
        <v/>
      </c>
      <c r="U2785" s="49" t="str">
        <f>IF(COUNTIF(M$6:M2785,M2785)=1,MAX(U$6:U2784)+1,"")</f>
        <v/>
      </c>
      <c r="V2785" s="20">
        <f t="shared" si="404"/>
        <v>2779</v>
      </c>
      <c r="W2785" s="49" t="str">
        <f t="shared" si="396"/>
        <v/>
      </c>
      <c r="X2785" s="49" t="str">
        <f t="shared" si="397"/>
        <v/>
      </c>
      <c r="Y2785" s="49" t="str">
        <f t="shared" si="398"/>
        <v/>
      </c>
      <c r="Z2785" s="49" t="str">
        <f t="shared" si="399"/>
        <v/>
      </c>
      <c r="AA2785" s="49" t="str">
        <f t="shared" si="400"/>
        <v/>
      </c>
      <c r="AB2785" s="49" t="str">
        <f t="shared" si="401"/>
        <v/>
      </c>
      <c r="AC2785" s="49" t="str">
        <f>IFERROR(INDEX(Админка!$D$1:$D$2,MATCH(M2785,Админка!$C$1:$C$2,0),1)&amp;"/"&amp;INDEX(Админка!$E$7:$E$11,MATCH(C2785,Админка!$D$7:$D$11,0),1)&amp;"/"&amp;D2785&amp;"/"&amp;E2785,"")</f>
        <v/>
      </c>
    </row>
    <row r="2786" spans="1:29">
      <c r="A2786" s="53" t="str">
        <f>IFERROR(HYPERLINK(INDEX(Админка!$D$1:$D$2,MATCH(M2786,Админка!$C$1:$C$2,0),1)&amp;"/"&amp;INDEX(Админка!$E$7:$E$11,MATCH(C2786,Админка!$D$7:$D$11,0),1)&amp;"/"&amp;D2786&amp;"/"&amp;E2786,"&gt;&gt;&gt;"),"")</f>
        <v/>
      </c>
      <c r="B2786" s="63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3"/>
      <c r="N2786" s="49" t="str">
        <f t="shared" si="402"/>
        <v/>
      </c>
      <c r="O2786" s="49" t="str">
        <f t="shared" si="403"/>
        <v/>
      </c>
      <c r="P2786" s="49" t="str">
        <f>IF(COUNTIF(C$6:C2786,C2786)=1,MAX(P$6:P2785)+1,"")</f>
        <v/>
      </c>
      <c r="Q2786" s="49" t="str">
        <f>IF($C$2="",IF(COUNTIF(D$6:D2786,D2786)=1,MAX(Q$6:Q2785)+1,""),IF(C2786=$C$2,IF(COUNTIF(N$6:N2786,N2786)=1,MAX(Q$6:Q2785)+1,""),""))</f>
        <v/>
      </c>
      <c r="R2786" s="49" t="str">
        <f>IF(COUNTIF(O$5:O2786,O2786)=1,MAX(R$6:R2785)+1,"")</f>
        <v/>
      </c>
      <c r="S2786" s="49" t="str">
        <f>IF(COUNTIF(G$6:G2786,G2786)=1,MAX(S$6:S2785)+1,"")</f>
        <v/>
      </c>
      <c r="T2786" s="49" t="str">
        <f>IF(COUNTIF(L$6:L2786,L2786)=1,MAX(T$6:T2785)+1,"")</f>
        <v/>
      </c>
      <c r="U2786" s="49" t="str">
        <f>IF(COUNTIF(M$6:M2786,M2786)=1,MAX(U$6:U2785)+1,"")</f>
        <v/>
      </c>
      <c r="V2786" s="20">
        <f t="shared" si="404"/>
        <v>2780</v>
      </c>
      <c r="W2786" s="49" t="str">
        <f t="shared" si="396"/>
        <v/>
      </c>
      <c r="X2786" s="49" t="str">
        <f t="shared" si="397"/>
        <v/>
      </c>
      <c r="Y2786" s="49" t="str">
        <f t="shared" si="398"/>
        <v/>
      </c>
      <c r="Z2786" s="49" t="str">
        <f t="shared" si="399"/>
        <v/>
      </c>
      <c r="AA2786" s="49" t="str">
        <f t="shared" si="400"/>
        <v/>
      </c>
      <c r="AB2786" s="49" t="str">
        <f t="shared" si="401"/>
        <v/>
      </c>
      <c r="AC2786" s="49" t="str">
        <f>IFERROR(INDEX(Админка!$D$1:$D$2,MATCH(M2786,Админка!$C$1:$C$2,0),1)&amp;"/"&amp;INDEX(Админка!$E$7:$E$11,MATCH(C2786,Админка!$D$7:$D$11,0),1)&amp;"/"&amp;D2786&amp;"/"&amp;E2786,"")</f>
        <v/>
      </c>
    </row>
    <row r="2787" spans="1:29">
      <c r="A2787" s="53" t="str">
        <f>IFERROR(HYPERLINK(INDEX(Админка!$D$1:$D$2,MATCH(M2787,Админка!$C$1:$C$2,0),1)&amp;"/"&amp;INDEX(Админка!$E$7:$E$11,MATCH(C2787,Админка!$D$7:$D$11,0),1)&amp;"/"&amp;D2787&amp;"/"&amp;E2787,"&gt;&gt;&gt;"),"")</f>
        <v/>
      </c>
      <c r="B2787" s="63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3"/>
      <c r="N2787" s="49" t="str">
        <f t="shared" si="402"/>
        <v/>
      </c>
      <c r="O2787" s="49" t="str">
        <f t="shared" si="403"/>
        <v/>
      </c>
      <c r="P2787" s="49" t="str">
        <f>IF(COUNTIF(C$6:C2787,C2787)=1,MAX(P$6:P2786)+1,"")</f>
        <v/>
      </c>
      <c r="Q2787" s="49" t="str">
        <f>IF($C$2="",IF(COUNTIF(D$6:D2787,D2787)=1,MAX(Q$6:Q2786)+1,""),IF(C2787=$C$2,IF(COUNTIF(N$6:N2787,N2787)=1,MAX(Q$6:Q2786)+1,""),""))</f>
        <v/>
      </c>
      <c r="R2787" s="49" t="str">
        <f>IF(COUNTIF(O$5:O2787,O2787)=1,MAX(R$6:R2786)+1,"")</f>
        <v/>
      </c>
      <c r="S2787" s="49" t="str">
        <f>IF(COUNTIF(G$6:G2787,G2787)=1,MAX(S$6:S2786)+1,"")</f>
        <v/>
      </c>
      <c r="T2787" s="49" t="str">
        <f>IF(COUNTIF(L$6:L2787,L2787)=1,MAX(T$6:T2786)+1,"")</f>
        <v/>
      </c>
      <c r="U2787" s="49" t="str">
        <f>IF(COUNTIF(M$6:M2787,M2787)=1,MAX(U$6:U2786)+1,"")</f>
        <v/>
      </c>
      <c r="V2787" s="20">
        <f t="shared" si="404"/>
        <v>2781</v>
      </c>
      <c r="W2787" s="49" t="str">
        <f t="shared" si="396"/>
        <v/>
      </c>
      <c r="X2787" s="49" t="str">
        <f t="shared" si="397"/>
        <v/>
      </c>
      <c r="Y2787" s="49" t="str">
        <f t="shared" si="398"/>
        <v/>
      </c>
      <c r="Z2787" s="49" t="str">
        <f t="shared" si="399"/>
        <v/>
      </c>
      <c r="AA2787" s="49" t="str">
        <f t="shared" si="400"/>
        <v/>
      </c>
      <c r="AB2787" s="49" t="str">
        <f t="shared" si="401"/>
        <v/>
      </c>
      <c r="AC2787" s="49" t="str">
        <f>IFERROR(INDEX(Админка!$D$1:$D$2,MATCH(M2787,Админка!$C$1:$C$2,0),1)&amp;"/"&amp;INDEX(Админка!$E$7:$E$11,MATCH(C2787,Админка!$D$7:$D$11,0),1)&amp;"/"&amp;D2787&amp;"/"&amp;E2787,"")</f>
        <v/>
      </c>
    </row>
    <row r="2788" spans="1:29">
      <c r="A2788" s="53" t="str">
        <f>IFERROR(HYPERLINK(INDEX(Админка!$D$1:$D$2,MATCH(M2788,Админка!$C$1:$C$2,0),1)&amp;"/"&amp;INDEX(Админка!$E$7:$E$11,MATCH(C2788,Админка!$D$7:$D$11,0),1)&amp;"/"&amp;D2788&amp;"/"&amp;E2788,"&gt;&gt;&gt;"),"")</f>
        <v/>
      </c>
      <c r="B2788" s="63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3"/>
      <c r="N2788" s="49" t="str">
        <f t="shared" si="402"/>
        <v/>
      </c>
      <c r="O2788" s="49" t="str">
        <f t="shared" si="403"/>
        <v/>
      </c>
      <c r="P2788" s="49" t="str">
        <f>IF(COUNTIF(C$6:C2788,C2788)=1,MAX(P$6:P2787)+1,"")</f>
        <v/>
      </c>
      <c r="Q2788" s="49" t="str">
        <f>IF($C$2="",IF(COUNTIF(D$6:D2788,D2788)=1,MAX(Q$6:Q2787)+1,""),IF(C2788=$C$2,IF(COUNTIF(N$6:N2788,N2788)=1,MAX(Q$6:Q2787)+1,""),""))</f>
        <v/>
      </c>
      <c r="R2788" s="49" t="str">
        <f>IF(COUNTIF(O$5:O2788,O2788)=1,MAX(R$6:R2787)+1,"")</f>
        <v/>
      </c>
      <c r="S2788" s="49" t="str">
        <f>IF(COUNTIF(G$6:G2788,G2788)=1,MAX(S$6:S2787)+1,"")</f>
        <v/>
      </c>
      <c r="T2788" s="49" t="str">
        <f>IF(COUNTIF(L$6:L2788,L2788)=1,MAX(T$6:T2787)+1,"")</f>
        <v/>
      </c>
      <c r="U2788" s="49" t="str">
        <f>IF(COUNTIF(M$6:M2788,M2788)=1,MAX(U$6:U2787)+1,"")</f>
        <v/>
      </c>
      <c r="V2788" s="20">
        <f t="shared" si="404"/>
        <v>2782</v>
      </c>
      <c r="W2788" s="49" t="str">
        <f t="shared" si="396"/>
        <v/>
      </c>
      <c r="X2788" s="49" t="str">
        <f t="shared" si="397"/>
        <v/>
      </c>
      <c r="Y2788" s="49" t="str">
        <f t="shared" si="398"/>
        <v/>
      </c>
      <c r="Z2788" s="49" t="str">
        <f t="shared" si="399"/>
        <v/>
      </c>
      <c r="AA2788" s="49" t="str">
        <f t="shared" si="400"/>
        <v/>
      </c>
      <c r="AB2788" s="49" t="str">
        <f t="shared" si="401"/>
        <v/>
      </c>
      <c r="AC2788" s="49" t="str">
        <f>IFERROR(INDEX(Админка!$D$1:$D$2,MATCH(M2788,Админка!$C$1:$C$2,0),1)&amp;"/"&amp;INDEX(Админка!$E$7:$E$11,MATCH(C2788,Админка!$D$7:$D$11,0),1)&amp;"/"&amp;D2788&amp;"/"&amp;E2788,"")</f>
        <v/>
      </c>
    </row>
    <row r="2789" spans="1:29">
      <c r="A2789" s="53" t="str">
        <f>IFERROR(HYPERLINK(INDEX(Админка!$D$1:$D$2,MATCH(M2789,Админка!$C$1:$C$2,0),1)&amp;"/"&amp;INDEX(Админка!$E$7:$E$11,MATCH(C2789,Админка!$D$7:$D$11,0),1)&amp;"/"&amp;D2789&amp;"/"&amp;E2789,"&gt;&gt;&gt;"),"")</f>
        <v/>
      </c>
      <c r="B2789" s="63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3"/>
      <c r="N2789" s="49" t="str">
        <f t="shared" si="402"/>
        <v/>
      </c>
      <c r="O2789" s="49" t="str">
        <f t="shared" si="403"/>
        <v/>
      </c>
      <c r="P2789" s="49" t="str">
        <f>IF(COUNTIF(C$6:C2789,C2789)=1,MAX(P$6:P2788)+1,"")</f>
        <v/>
      </c>
      <c r="Q2789" s="49" t="str">
        <f>IF($C$2="",IF(COUNTIF(D$6:D2789,D2789)=1,MAX(Q$6:Q2788)+1,""),IF(C2789=$C$2,IF(COUNTIF(N$6:N2789,N2789)=1,MAX(Q$6:Q2788)+1,""),""))</f>
        <v/>
      </c>
      <c r="R2789" s="49" t="str">
        <f>IF(COUNTIF(O$5:O2789,O2789)=1,MAX(R$6:R2788)+1,"")</f>
        <v/>
      </c>
      <c r="S2789" s="49" t="str">
        <f>IF(COUNTIF(G$6:G2789,G2789)=1,MAX(S$6:S2788)+1,"")</f>
        <v/>
      </c>
      <c r="T2789" s="49" t="str">
        <f>IF(COUNTIF(L$6:L2789,L2789)=1,MAX(T$6:T2788)+1,"")</f>
        <v/>
      </c>
      <c r="U2789" s="49" t="str">
        <f>IF(COUNTIF(M$6:M2789,M2789)=1,MAX(U$6:U2788)+1,"")</f>
        <v/>
      </c>
      <c r="V2789" s="20">
        <f t="shared" si="404"/>
        <v>2783</v>
      </c>
      <c r="W2789" s="49" t="str">
        <f t="shared" si="396"/>
        <v/>
      </c>
      <c r="X2789" s="49" t="str">
        <f t="shared" si="397"/>
        <v/>
      </c>
      <c r="Y2789" s="49" t="str">
        <f t="shared" si="398"/>
        <v/>
      </c>
      <c r="Z2789" s="49" t="str">
        <f t="shared" si="399"/>
        <v/>
      </c>
      <c r="AA2789" s="49" t="str">
        <f t="shared" si="400"/>
        <v/>
      </c>
      <c r="AB2789" s="49" t="str">
        <f t="shared" si="401"/>
        <v/>
      </c>
      <c r="AC2789" s="49" t="str">
        <f>IFERROR(INDEX(Админка!$D$1:$D$2,MATCH(M2789,Админка!$C$1:$C$2,0),1)&amp;"/"&amp;INDEX(Админка!$E$7:$E$11,MATCH(C2789,Админка!$D$7:$D$11,0),1)&amp;"/"&amp;D2789&amp;"/"&amp;E2789,"")</f>
        <v/>
      </c>
    </row>
    <row r="2790" spans="1:29">
      <c r="A2790" s="53" t="str">
        <f>IFERROR(HYPERLINK(INDEX(Админка!$D$1:$D$2,MATCH(M2790,Админка!$C$1:$C$2,0),1)&amp;"/"&amp;INDEX(Админка!$E$7:$E$11,MATCH(C2790,Админка!$D$7:$D$11,0),1)&amp;"/"&amp;D2790&amp;"/"&amp;E2790,"&gt;&gt;&gt;"),"")</f>
        <v/>
      </c>
      <c r="B2790" s="63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3"/>
      <c r="N2790" s="49" t="str">
        <f t="shared" si="402"/>
        <v/>
      </c>
      <c r="O2790" s="49" t="str">
        <f t="shared" si="403"/>
        <v/>
      </c>
      <c r="P2790" s="49" t="str">
        <f>IF(COUNTIF(C$6:C2790,C2790)=1,MAX(P$6:P2789)+1,"")</f>
        <v/>
      </c>
      <c r="Q2790" s="49" t="str">
        <f>IF($C$2="",IF(COUNTIF(D$6:D2790,D2790)=1,MAX(Q$6:Q2789)+1,""),IF(C2790=$C$2,IF(COUNTIF(N$6:N2790,N2790)=1,MAX(Q$6:Q2789)+1,""),""))</f>
        <v/>
      </c>
      <c r="R2790" s="49" t="str">
        <f>IF(COUNTIF(O$5:O2790,O2790)=1,MAX(R$6:R2789)+1,"")</f>
        <v/>
      </c>
      <c r="S2790" s="49" t="str">
        <f>IF(COUNTIF(G$6:G2790,G2790)=1,MAX(S$6:S2789)+1,"")</f>
        <v/>
      </c>
      <c r="T2790" s="49" t="str">
        <f>IF(COUNTIF(L$6:L2790,L2790)=1,MAX(T$6:T2789)+1,"")</f>
        <v/>
      </c>
      <c r="U2790" s="49" t="str">
        <f>IF(COUNTIF(M$6:M2790,M2790)=1,MAX(U$6:U2789)+1,"")</f>
        <v/>
      </c>
      <c r="V2790" s="20">
        <f t="shared" si="404"/>
        <v>2784</v>
      </c>
      <c r="W2790" s="49" t="str">
        <f t="shared" si="396"/>
        <v/>
      </c>
      <c r="X2790" s="49" t="str">
        <f t="shared" si="397"/>
        <v/>
      </c>
      <c r="Y2790" s="49" t="str">
        <f t="shared" si="398"/>
        <v/>
      </c>
      <c r="Z2790" s="49" t="str">
        <f t="shared" si="399"/>
        <v/>
      </c>
      <c r="AA2790" s="49" t="str">
        <f t="shared" si="400"/>
        <v/>
      </c>
      <c r="AB2790" s="49" t="str">
        <f t="shared" si="401"/>
        <v/>
      </c>
      <c r="AC2790" s="49" t="str">
        <f>IFERROR(INDEX(Админка!$D$1:$D$2,MATCH(M2790,Админка!$C$1:$C$2,0),1)&amp;"/"&amp;INDEX(Админка!$E$7:$E$11,MATCH(C2790,Админка!$D$7:$D$11,0),1)&amp;"/"&amp;D2790&amp;"/"&amp;E2790,"")</f>
        <v/>
      </c>
    </row>
    <row r="2791" spans="1:29">
      <c r="A2791" s="53" t="str">
        <f>IFERROR(HYPERLINK(INDEX(Админка!$D$1:$D$2,MATCH(M2791,Админка!$C$1:$C$2,0),1)&amp;"/"&amp;INDEX(Админка!$E$7:$E$11,MATCH(C2791,Админка!$D$7:$D$11,0),1)&amp;"/"&amp;D2791&amp;"/"&amp;E2791,"&gt;&gt;&gt;"),"")</f>
        <v/>
      </c>
      <c r="B2791" s="63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3"/>
      <c r="N2791" s="49" t="str">
        <f t="shared" si="402"/>
        <v/>
      </c>
      <c r="O2791" s="49" t="str">
        <f t="shared" si="403"/>
        <v/>
      </c>
      <c r="P2791" s="49" t="str">
        <f>IF(COUNTIF(C$6:C2791,C2791)=1,MAX(P$6:P2790)+1,"")</f>
        <v/>
      </c>
      <c r="Q2791" s="49" t="str">
        <f>IF($C$2="",IF(COUNTIF(D$6:D2791,D2791)=1,MAX(Q$6:Q2790)+1,""),IF(C2791=$C$2,IF(COUNTIF(N$6:N2791,N2791)=1,MAX(Q$6:Q2790)+1,""),""))</f>
        <v/>
      </c>
      <c r="R2791" s="49" t="str">
        <f>IF(COUNTIF(O$5:O2791,O2791)=1,MAX(R$6:R2790)+1,"")</f>
        <v/>
      </c>
      <c r="S2791" s="49" t="str">
        <f>IF(COUNTIF(G$6:G2791,G2791)=1,MAX(S$6:S2790)+1,"")</f>
        <v/>
      </c>
      <c r="T2791" s="49" t="str">
        <f>IF(COUNTIF(L$6:L2791,L2791)=1,MAX(T$6:T2790)+1,"")</f>
        <v/>
      </c>
      <c r="U2791" s="49" t="str">
        <f>IF(COUNTIF(M$6:M2791,M2791)=1,MAX(U$6:U2790)+1,"")</f>
        <v/>
      </c>
      <c r="V2791" s="20">
        <f t="shared" si="404"/>
        <v>2785</v>
      </c>
      <c r="W2791" s="49" t="str">
        <f t="shared" si="396"/>
        <v/>
      </c>
      <c r="X2791" s="49" t="str">
        <f t="shared" si="397"/>
        <v/>
      </c>
      <c r="Y2791" s="49" t="str">
        <f t="shared" si="398"/>
        <v/>
      </c>
      <c r="Z2791" s="49" t="str">
        <f t="shared" si="399"/>
        <v/>
      </c>
      <c r="AA2791" s="49" t="str">
        <f t="shared" si="400"/>
        <v/>
      </c>
      <c r="AB2791" s="49" t="str">
        <f t="shared" si="401"/>
        <v/>
      </c>
      <c r="AC2791" s="49" t="str">
        <f>IFERROR(INDEX(Админка!$D$1:$D$2,MATCH(M2791,Админка!$C$1:$C$2,0),1)&amp;"/"&amp;INDEX(Админка!$E$7:$E$11,MATCH(C2791,Админка!$D$7:$D$11,0),1)&amp;"/"&amp;D2791&amp;"/"&amp;E2791,"")</f>
        <v/>
      </c>
    </row>
    <row r="2792" spans="1:29">
      <c r="A2792" s="53" t="str">
        <f>IFERROR(HYPERLINK(INDEX(Админка!$D$1:$D$2,MATCH(M2792,Админка!$C$1:$C$2,0),1)&amp;"/"&amp;INDEX(Админка!$E$7:$E$11,MATCH(C2792,Админка!$D$7:$D$11,0),1)&amp;"/"&amp;D2792&amp;"/"&amp;E2792,"&gt;&gt;&gt;"),"")</f>
        <v/>
      </c>
      <c r="B2792" s="63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3"/>
      <c r="N2792" s="49" t="str">
        <f t="shared" si="402"/>
        <v/>
      </c>
      <c r="O2792" s="49" t="str">
        <f t="shared" si="403"/>
        <v/>
      </c>
      <c r="P2792" s="49" t="str">
        <f>IF(COUNTIF(C$6:C2792,C2792)=1,MAX(P$6:P2791)+1,"")</f>
        <v/>
      </c>
      <c r="Q2792" s="49" t="str">
        <f>IF($C$2="",IF(COUNTIF(D$6:D2792,D2792)=1,MAX(Q$6:Q2791)+1,""),IF(C2792=$C$2,IF(COUNTIF(N$6:N2792,N2792)=1,MAX(Q$6:Q2791)+1,""),""))</f>
        <v/>
      </c>
      <c r="R2792" s="49" t="str">
        <f>IF(COUNTIF(O$5:O2792,O2792)=1,MAX(R$6:R2791)+1,"")</f>
        <v/>
      </c>
      <c r="S2792" s="49" t="str">
        <f>IF(COUNTIF(G$6:G2792,G2792)=1,MAX(S$6:S2791)+1,"")</f>
        <v/>
      </c>
      <c r="T2792" s="49" t="str">
        <f>IF(COUNTIF(L$6:L2792,L2792)=1,MAX(T$6:T2791)+1,"")</f>
        <v/>
      </c>
      <c r="U2792" s="49" t="str">
        <f>IF(COUNTIF(M$6:M2792,M2792)=1,MAX(U$6:U2791)+1,"")</f>
        <v/>
      </c>
      <c r="V2792" s="20">
        <f t="shared" si="404"/>
        <v>2786</v>
      </c>
      <c r="W2792" s="49" t="str">
        <f t="shared" si="396"/>
        <v/>
      </c>
      <c r="X2792" s="49" t="str">
        <f t="shared" si="397"/>
        <v/>
      </c>
      <c r="Y2792" s="49" t="str">
        <f t="shared" si="398"/>
        <v/>
      </c>
      <c r="Z2792" s="49" t="str">
        <f t="shared" si="399"/>
        <v/>
      </c>
      <c r="AA2792" s="49" t="str">
        <f t="shared" si="400"/>
        <v/>
      </c>
      <c r="AB2792" s="49" t="str">
        <f t="shared" si="401"/>
        <v/>
      </c>
      <c r="AC2792" s="49" t="str">
        <f>IFERROR(INDEX(Админка!$D$1:$D$2,MATCH(M2792,Админка!$C$1:$C$2,0),1)&amp;"/"&amp;INDEX(Админка!$E$7:$E$11,MATCH(C2792,Админка!$D$7:$D$11,0),1)&amp;"/"&amp;D2792&amp;"/"&amp;E2792,"")</f>
        <v/>
      </c>
    </row>
    <row r="2793" spans="1:29">
      <c r="A2793" s="53" t="str">
        <f>IFERROR(HYPERLINK(INDEX(Админка!$D$1:$D$2,MATCH(M2793,Админка!$C$1:$C$2,0),1)&amp;"/"&amp;INDEX(Админка!$E$7:$E$11,MATCH(C2793,Админка!$D$7:$D$11,0),1)&amp;"/"&amp;D2793&amp;"/"&amp;E2793,"&gt;&gt;&gt;"),"")</f>
        <v/>
      </c>
      <c r="B2793" s="63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3"/>
      <c r="N2793" s="49" t="str">
        <f t="shared" si="402"/>
        <v/>
      </c>
      <c r="O2793" s="49" t="str">
        <f t="shared" si="403"/>
        <v/>
      </c>
      <c r="P2793" s="49" t="str">
        <f>IF(COUNTIF(C$6:C2793,C2793)=1,MAX(P$6:P2792)+1,"")</f>
        <v/>
      </c>
      <c r="Q2793" s="49" t="str">
        <f>IF($C$2="",IF(COUNTIF(D$6:D2793,D2793)=1,MAX(Q$6:Q2792)+1,""),IF(C2793=$C$2,IF(COUNTIF(N$6:N2793,N2793)=1,MAX(Q$6:Q2792)+1,""),""))</f>
        <v/>
      </c>
      <c r="R2793" s="49" t="str">
        <f>IF(COUNTIF(O$5:O2793,O2793)=1,MAX(R$6:R2792)+1,"")</f>
        <v/>
      </c>
      <c r="S2793" s="49" t="str">
        <f>IF(COUNTIF(G$6:G2793,G2793)=1,MAX(S$6:S2792)+1,"")</f>
        <v/>
      </c>
      <c r="T2793" s="49" t="str">
        <f>IF(COUNTIF(L$6:L2793,L2793)=1,MAX(T$6:T2792)+1,"")</f>
        <v/>
      </c>
      <c r="U2793" s="49" t="str">
        <f>IF(COUNTIF(M$6:M2793,M2793)=1,MAX(U$6:U2792)+1,"")</f>
        <v/>
      </c>
      <c r="V2793" s="20">
        <f t="shared" si="404"/>
        <v>2787</v>
      </c>
      <c r="W2793" s="49" t="str">
        <f t="shared" si="396"/>
        <v/>
      </c>
      <c r="X2793" s="49" t="str">
        <f t="shared" si="397"/>
        <v/>
      </c>
      <c r="Y2793" s="49" t="str">
        <f t="shared" si="398"/>
        <v/>
      </c>
      <c r="Z2793" s="49" t="str">
        <f t="shared" si="399"/>
        <v/>
      </c>
      <c r="AA2793" s="49" t="str">
        <f t="shared" si="400"/>
        <v/>
      </c>
      <c r="AB2793" s="49" t="str">
        <f t="shared" si="401"/>
        <v/>
      </c>
      <c r="AC2793" s="49" t="str">
        <f>IFERROR(INDEX(Админка!$D$1:$D$2,MATCH(M2793,Админка!$C$1:$C$2,0),1)&amp;"/"&amp;INDEX(Админка!$E$7:$E$11,MATCH(C2793,Админка!$D$7:$D$11,0),1)&amp;"/"&amp;D2793&amp;"/"&amp;E2793,"")</f>
        <v/>
      </c>
    </row>
    <row r="2794" spans="1:29">
      <c r="A2794" s="53" t="str">
        <f>IFERROR(HYPERLINK(INDEX(Админка!$D$1:$D$2,MATCH(M2794,Админка!$C$1:$C$2,0),1)&amp;"/"&amp;INDEX(Админка!$E$7:$E$11,MATCH(C2794,Админка!$D$7:$D$11,0),1)&amp;"/"&amp;D2794&amp;"/"&amp;E2794,"&gt;&gt;&gt;"),"")</f>
        <v/>
      </c>
      <c r="B2794" s="63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3"/>
      <c r="N2794" s="49" t="str">
        <f t="shared" si="402"/>
        <v/>
      </c>
      <c r="O2794" s="49" t="str">
        <f t="shared" si="403"/>
        <v/>
      </c>
      <c r="P2794" s="49" t="str">
        <f>IF(COUNTIF(C$6:C2794,C2794)=1,MAX(P$6:P2793)+1,"")</f>
        <v/>
      </c>
      <c r="Q2794" s="49" t="str">
        <f>IF($C$2="",IF(COUNTIF(D$6:D2794,D2794)=1,MAX(Q$6:Q2793)+1,""),IF(C2794=$C$2,IF(COUNTIF(N$6:N2794,N2794)=1,MAX(Q$6:Q2793)+1,""),""))</f>
        <v/>
      </c>
      <c r="R2794" s="49" t="str">
        <f>IF(COUNTIF(O$5:O2794,O2794)=1,MAX(R$6:R2793)+1,"")</f>
        <v/>
      </c>
      <c r="S2794" s="49" t="str">
        <f>IF(COUNTIF(G$6:G2794,G2794)=1,MAX(S$6:S2793)+1,"")</f>
        <v/>
      </c>
      <c r="T2794" s="49" t="str">
        <f>IF(COUNTIF(L$6:L2794,L2794)=1,MAX(T$6:T2793)+1,"")</f>
        <v/>
      </c>
      <c r="U2794" s="49" t="str">
        <f>IF(COUNTIF(M$6:M2794,M2794)=1,MAX(U$6:U2793)+1,"")</f>
        <v/>
      </c>
      <c r="V2794" s="20">
        <f t="shared" si="404"/>
        <v>2788</v>
      </c>
      <c r="W2794" s="49" t="str">
        <f t="shared" si="396"/>
        <v/>
      </c>
      <c r="X2794" s="49" t="str">
        <f t="shared" si="397"/>
        <v/>
      </c>
      <c r="Y2794" s="49" t="str">
        <f t="shared" si="398"/>
        <v/>
      </c>
      <c r="Z2794" s="49" t="str">
        <f t="shared" si="399"/>
        <v/>
      </c>
      <c r="AA2794" s="49" t="str">
        <f t="shared" si="400"/>
        <v/>
      </c>
      <c r="AB2794" s="49" t="str">
        <f t="shared" si="401"/>
        <v/>
      </c>
      <c r="AC2794" s="49" t="str">
        <f>IFERROR(INDEX(Админка!$D$1:$D$2,MATCH(M2794,Админка!$C$1:$C$2,0),1)&amp;"/"&amp;INDEX(Админка!$E$7:$E$11,MATCH(C2794,Админка!$D$7:$D$11,0),1)&amp;"/"&amp;D2794&amp;"/"&amp;E2794,"")</f>
        <v/>
      </c>
    </row>
    <row r="2795" spans="1:29">
      <c r="A2795" s="53" t="str">
        <f>IFERROR(HYPERLINK(INDEX(Админка!$D$1:$D$2,MATCH(M2795,Админка!$C$1:$C$2,0),1)&amp;"/"&amp;INDEX(Админка!$E$7:$E$11,MATCH(C2795,Админка!$D$7:$D$11,0),1)&amp;"/"&amp;D2795&amp;"/"&amp;E2795,"&gt;&gt;&gt;"),"")</f>
        <v/>
      </c>
      <c r="B2795" s="63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3"/>
      <c r="N2795" s="49" t="str">
        <f t="shared" si="402"/>
        <v/>
      </c>
      <c r="O2795" s="49" t="str">
        <f t="shared" si="403"/>
        <v/>
      </c>
      <c r="P2795" s="49" t="str">
        <f>IF(COUNTIF(C$6:C2795,C2795)=1,MAX(P$6:P2794)+1,"")</f>
        <v/>
      </c>
      <c r="Q2795" s="49" t="str">
        <f>IF($C$2="",IF(COUNTIF(D$6:D2795,D2795)=1,MAX(Q$6:Q2794)+1,""),IF(C2795=$C$2,IF(COUNTIF(N$6:N2795,N2795)=1,MAX(Q$6:Q2794)+1,""),""))</f>
        <v/>
      </c>
      <c r="R2795" s="49" t="str">
        <f>IF(COUNTIF(O$5:O2795,O2795)=1,MAX(R$6:R2794)+1,"")</f>
        <v/>
      </c>
      <c r="S2795" s="49" t="str">
        <f>IF(COUNTIF(G$6:G2795,G2795)=1,MAX(S$6:S2794)+1,"")</f>
        <v/>
      </c>
      <c r="T2795" s="49" t="str">
        <f>IF(COUNTIF(L$6:L2795,L2795)=1,MAX(T$6:T2794)+1,"")</f>
        <v/>
      </c>
      <c r="U2795" s="49" t="str">
        <f>IF(COUNTIF(M$6:M2795,M2795)=1,MAX(U$6:U2794)+1,"")</f>
        <v/>
      </c>
      <c r="V2795" s="20">
        <f t="shared" si="404"/>
        <v>2789</v>
      </c>
      <c r="W2795" s="49" t="str">
        <f t="shared" si="396"/>
        <v/>
      </c>
      <c r="X2795" s="49" t="str">
        <f t="shared" si="397"/>
        <v/>
      </c>
      <c r="Y2795" s="49" t="str">
        <f t="shared" si="398"/>
        <v/>
      </c>
      <c r="Z2795" s="49" t="str">
        <f t="shared" si="399"/>
        <v/>
      </c>
      <c r="AA2795" s="49" t="str">
        <f t="shared" si="400"/>
        <v/>
      </c>
      <c r="AB2795" s="49" t="str">
        <f t="shared" si="401"/>
        <v/>
      </c>
      <c r="AC2795" s="49" t="str">
        <f>IFERROR(INDEX(Админка!$D$1:$D$2,MATCH(M2795,Админка!$C$1:$C$2,0),1)&amp;"/"&amp;INDEX(Админка!$E$7:$E$11,MATCH(C2795,Админка!$D$7:$D$11,0),1)&amp;"/"&amp;D2795&amp;"/"&amp;E2795,"")</f>
        <v/>
      </c>
    </row>
    <row r="2796" spans="1:29">
      <c r="A2796" s="53" t="str">
        <f>IFERROR(HYPERLINK(INDEX(Админка!$D$1:$D$2,MATCH(M2796,Админка!$C$1:$C$2,0),1)&amp;"/"&amp;INDEX(Админка!$E$7:$E$11,MATCH(C2796,Админка!$D$7:$D$11,0),1)&amp;"/"&amp;D2796&amp;"/"&amp;E2796,"&gt;&gt;&gt;"),"")</f>
        <v/>
      </c>
      <c r="B2796" s="63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3"/>
      <c r="N2796" s="49" t="str">
        <f t="shared" si="402"/>
        <v/>
      </c>
      <c r="O2796" s="49" t="str">
        <f t="shared" si="403"/>
        <v/>
      </c>
      <c r="P2796" s="49" t="str">
        <f>IF(COUNTIF(C$6:C2796,C2796)=1,MAX(P$6:P2795)+1,"")</f>
        <v/>
      </c>
      <c r="Q2796" s="49" t="str">
        <f>IF($C$2="",IF(COUNTIF(D$6:D2796,D2796)=1,MAX(Q$6:Q2795)+1,""),IF(C2796=$C$2,IF(COUNTIF(N$6:N2796,N2796)=1,MAX(Q$6:Q2795)+1,""),""))</f>
        <v/>
      </c>
      <c r="R2796" s="49" t="str">
        <f>IF(COUNTIF(O$5:O2796,O2796)=1,MAX(R$6:R2795)+1,"")</f>
        <v/>
      </c>
      <c r="S2796" s="49" t="str">
        <f>IF(COUNTIF(G$6:G2796,G2796)=1,MAX(S$6:S2795)+1,"")</f>
        <v/>
      </c>
      <c r="T2796" s="49" t="str">
        <f>IF(COUNTIF(L$6:L2796,L2796)=1,MAX(T$6:T2795)+1,"")</f>
        <v/>
      </c>
      <c r="U2796" s="49" t="str">
        <f>IF(COUNTIF(M$6:M2796,M2796)=1,MAX(U$6:U2795)+1,"")</f>
        <v/>
      </c>
      <c r="V2796" s="20">
        <f t="shared" si="404"/>
        <v>2790</v>
      </c>
      <c r="W2796" s="49" t="str">
        <f t="shared" si="396"/>
        <v/>
      </c>
      <c r="X2796" s="49" t="str">
        <f t="shared" si="397"/>
        <v/>
      </c>
      <c r="Y2796" s="49" t="str">
        <f t="shared" si="398"/>
        <v/>
      </c>
      <c r="Z2796" s="49" t="str">
        <f t="shared" si="399"/>
        <v/>
      </c>
      <c r="AA2796" s="49" t="str">
        <f t="shared" si="400"/>
        <v/>
      </c>
      <c r="AB2796" s="49" t="str">
        <f t="shared" si="401"/>
        <v/>
      </c>
      <c r="AC2796" s="49" t="str">
        <f>IFERROR(INDEX(Админка!$D$1:$D$2,MATCH(M2796,Админка!$C$1:$C$2,0),1)&amp;"/"&amp;INDEX(Админка!$E$7:$E$11,MATCH(C2796,Админка!$D$7:$D$11,0),1)&amp;"/"&amp;D2796&amp;"/"&amp;E2796,"")</f>
        <v/>
      </c>
    </row>
    <row r="2797" spans="1:29">
      <c r="A2797" s="53" t="str">
        <f>IFERROR(HYPERLINK(INDEX(Админка!$D$1:$D$2,MATCH(M2797,Админка!$C$1:$C$2,0),1)&amp;"/"&amp;INDEX(Админка!$E$7:$E$11,MATCH(C2797,Админка!$D$7:$D$11,0),1)&amp;"/"&amp;D2797&amp;"/"&amp;E2797,"&gt;&gt;&gt;"),"")</f>
        <v/>
      </c>
      <c r="B2797" s="63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3"/>
      <c r="N2797" s="49" t="str">
        <f t="shared" si="402"/>
        <v/>
      </c>
      <c r="O2797" s="49" t="str">
        <f t="shared" si="403"/>
        <v/>
      </c>
      <c r="P2797" s="49" t="str">
        <f>IF(COUNTIF(C$6:C2797,C2797)=1,MAX(P$6:P2796)+1,"")</f>
        <v/>
      </c>
      <c r="Q2797" s="49" t="str">
        <f>IF($C$2="",IF(COUNTIF(D$6:D2797,D2797)=1,MAX(Q$6:Q2796)+1,""),IF(C2797=$C$2,IF(COUNTIF(N$6:N2797,N2797)=1,MAX(Q$6:Q2796)+1,""),""))</f>
        <v/>
      </c>
      <c r="R2797" s="49" t="str">
        <f>IF(COUNTIF(O$5:O2797,O2797)=1,MAX(R$6:R2796)+1,"")</f>
        <v/>
      </c>
      <c r="S2797" s="49" t="str">
        <f>IF(COUNTIF(G$6:G2797,G2797)=1,MAX(S$6:S2796)+1,"")</f>
        <v/>
      </c>
      <c r="T2797" s="49" t="str">
        <f>IF(COUNTIF(L$6:L2797,L2797)=1,MAX(T$6:T2796)+1,"")</f>
        <v/>
      </c>
      <c r="U2797" s="49" t="str">
        <f>IF(COUNTIF(M$6:M2797,M2797)=1,MAX(U$6:U2796)+1,"")</f>
        <v/>
      </c>
      <c r="V2797" s="20">
        <f t="shared" si="404"/>
        <v>2791</v>
      </c>
      <c r="W2797" s="49" t="str">
        <f t="shared" si="396"/>
        <v/>
      </c>
      <c r="X2797" s="49" t="str">
        <f t="shared" si="397"/>
        <v/>
      </c>
      <c r="Y2797" s="49" t="str">
        <f t="shared" si="398"/>
        <v/>
      </c>
      <c r="Z2797" s="49" t="str">
        <f t="shared" si="399"/>
        <v/>
      </c>
      <c r="AA2797" s="49" t="str">
        <f t="shared" si="400"/>
        <v/>
      </c>
      <c r="AB2797" s="49" t="str">
        <f t="shared" si="401"/>
        <v/>
      </c>
      <c r="AC2797" s="49" t="str">
        <f>IFERROR(INDEX(Админка!$D$1:$D$2,MATCH(M2797,Админка!$C$1:$C$2,0),1)&amp;"/"&amp;INDEX(Админка!$E$7:$E$11,MATCH(C2797,Админка!$D$7:$D$11,0),1)&amp;"/"&amp;D2797&amp;"/"&amp;E2797,"")</f>
        <v/>
      </c>
    </row>
    <row r="2798" spans="1:29">
      <c r="A2798" s="53" t="str">
        <f>IFERROR(HYPERLINK(INDEX(Админка!$D$1:$D$2,MATCH(M2798,Админка!$C$1:$C$2,0),1)&amp;"/"&amp;INDEX(Админка!$E$7:$E$11,MATCH(C2798,Админка!$D$7:$D$11,0),1)&amp;"/"&amp;D2798&amp;"/"&amp;E2798,"&gt;&gt;&gt;"),"")</f>
        <v/>
      </c>
      <c r="B2798" s="63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3"/>
      <c r="N2798" s="49" t="str">
        <f t="shared" si="402"/>
        <v/>
      </c>
      <c r="O2798" s="49" t="str">
        <f t="shared" si="403"/>
        <v/>
      </c>
      <c r="P2798" s="49" t="str">
        <f>IF(COUNTIF(C$6:C2798,C2798)=1,MAX(P$6:P2797)+1,"")</f>
        <v/>
      </c>
      <c r="Q2798" s="49" t="str">
        <f>IF($C$2="",IF(COUNTIF(D$6:D2798,D2798)=1,MAX(Q$6:Q2797)+1,""),IF(C2798=$C$2,IF(COUNTIF(N$6:N2798,N2798)=1,MAX(Q$6:Q2797)+1,""),""))</f>
        <v/>
      </c>
      <c r="R2798" s="49" t="str">
        <f>IF(COUNTIF(O$5:O2798,O2798)=1,MAX(R$6:R2797)+1,"")</f>
        <v/>
      </c>
      <c r="S2798" s="49" t="str">
        <f>IF(COUNTIF(G$6:G2798,G2798)=1,MAX(S$6:S2797)+1,"")</f>
        <v/>
      </c>
      <c r="T2798" s="49" t="str">
        <f>IF(COUNTIF(L$6:L2798,L2798)=1,MAX(T$6:T2797)+1,"")</f>
        <v/>
      </c>
      <c r="U2798" s="49" t="str">
        <f>IF(COUNTIF(M$6:M2798,M2798)=1,MAX(U$6:U2797)+1,"")</f>
        <v/>
      </c>
      <c r="V2798" s="20">
        <f t="shared" si="404"/>
        <v>2792</v>
      </c>
      <c r="W2798" s="49" t="str">
        <f t="shared" si="396"/>
        <v/>
      </c>
      <c r="X2798" s="49" t="str">
        <f t="shared" si="397"/>
        <v/>
      </c>
      <c r="Y2798" s="49" t="str">
        <f t="shared" si="398"/>
        <v/>
      </c>
      <c r="Z2798" s="49" t="str">
        <f t="shared" si="399"/>
        <v/>
      </c>
      <c r="AA2798" s="49" t="str">
        <f t="shared" si="400"/>
        <v/>
      </c>
      <c r="AB2798" s="49" t="str">
        <f t="shared" si="401"/>
        <v/>
      </c>
      <c r="AC2798" s="49" t="str">
        <f>IFERROR(INDEX(Админка!$D$1:$D$2,MATCH(M2798,Админка!$C$1:$C$2,0),1)&amp;"/"&amp;INDEX(Админка!$E$7:$E$11,MATCH(C2798,Админка!$D$7:$D$11,0),1)&amp;"/"&amp;D2798&amp;"/"&amp;E2798,"")</f>
        <v/>
      </c>
    </row>
    <row r="2799" spans="1:29">
      <c r="A2799" s="53" t="str">
        <f>IFERROR(HYPERLINK(INDEX(Админка!$D$1:$D$2,MATCH(M2799,Админка!$C$1:$C$2,0),1)&amp;"/"&amp;INDEX(Админка!$E$7:$E$11,MATCH(C2799,Админка!$D$7:$D$11,0),1)&amp;"/"&amp;D2799&amp;"/"&amp;E2799,"&gt;&gt;&gt;"),"")</f>
        <v/>
      </c>
      <c r="B2799" s="63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3"/>
      <c r="N2799" s="49" t="str">
        <f t="shared" si="402"/>
        <v/>
      </c>
      <c r="O2799" s="49" t="str">
        <f t="shared" si="403"/>
        <v/>
      </c>
      <c r="P2799" s="49" t="str">
        <f>IF(COUNTIF(C$6:C2799,C2799)=1,MAX(P$6:P2798)+1,"")</f>
        <v/>
      </c>
      <c r="Q2799" s="49" t="str">
        <f>IF($C$2="",IF(COUNTIF(D$6:D2799,D2799)=1,MAX(Q$6:Q2798)+1,""),IF(C2799=$C$2,IF(COUNTIF(N$6:N2799,N2799)=1,MAX(Q$6:Q2798)+1,""),""))</f>
        <v/>
      </c>
      <c r="R2799" s="49" t="str">
        <f>IF(COUNTIF(O$5:O2799,O2799)=1,MAX(R$6:R2798)+1,"")</f>
        <v/>
      </c>
      <c r="S2799" s="49" t="str">
        <f>IF(COUNTIF(G$6:G2799,G2799)=1,MAX(S$6:S2798)+1,"")</f>
        <v/>
      </c>
      <c r="T2799" s="49" t="str">
        <f>IF(COUNTIF(L$6:L2799,L2799)=1,MAX(T$6:T2798)+1,"")</f>
        <v/>
      </c>
      <c r="U2799" s="49" t="str">
        <f>IF(COUNTIF(M$6:M2799,M2799)=1,MAX(U$6:U2798)+1,"")</f>
        <v/>
      </c>
      <c r="V2799" s="20">
        <f t="shared" si="404"/>
        <v>2793</v>
      </c>
      <c r="W2799" s="49" t="str">
        <f t="shared" si="396"/>
        <v/>
      </c>
      <c r="X2799" s="49" t="str">
        <f t="shared" si="397"/>
        <v/>
      </c>
      <c r="Y2799" s="49" t="str">
        <f t="shared" si="398"/>
        <v/>
      </c>
      <c r="Z2799" s="49" t="str">
        <f t="shared" si="399"/>
        <v/>
      </c>
      <c r="AA2799" s="49" t="str">
        <f t="shared" si="400"/>
        <v/>
      </c>
      <c r="AB2799" s="49" t="str">
        <f t="shared" si="401"/>
        <v/>
      </c>
      <c r="AC2799" s="49" t="str">
        <f>IFERROR(INDEX(Админка!$D$1:$D$2,MATCH(M2799,Админка!$C$1:$C$2,0),1)&amp;"/"&amp;INDEX(Админка!$E$7:$E$11,MATCH(C2799,Админка!$D$7:$D$11,0),1)&amp;"/"&amp;D2799&amp;"/"&amp;E2799,"")</f>
        <v/>
      </c>
    </row>
    <row r="2800" spans="1:29">
      <c r="A2800" s="53" t="str">
        <f>IFERROR(HYPERLINK(INDEX(Админка!$D$1:$D$2,MATCH(M2800,Админка!$C$1:$C$2,0),1)&amp;"/"&amp;INDEX(Админка!$E$7:$E$11,MATCH(C2800,Админка!$D$7:$D$11,0),1)&amp;"/"&amp;D2800&amp;"/"&amp;E2800,"&gt;&gt;&gt;"),"")</f>
        <v/>
      </c>
      <c r="B2800" s="63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3"/>
      <c r="N2800" s="49" t="str">
        <f t="shared" si="402"/>
        <v/>
      </c>
      <c r="O2800" s="49" t="str">
        <f t="shared" si="403"/>
        <v/>
      </c>
      <c r="P2800" s="49" t="str">
        <f>IF(COUNTIF(C$6:C2800,C2800)=1,MAX(P$6:P2799)+1,"")</f>
        <v/>
      </c>
      <c r="Q2800" s="49" t="str">
        <f>IF($C$2="",IF(COUNTIF(D$6:D2800,D2800)=1,MAX(Q$6:Q2799)+1,""),IF(C2800=$C$2,IF(COUNTIF(N$6:N2800,N2800)=1,MAX(Q$6:Q2799)+1,""),""))</f>
        <v/>
      </c>
      <c r="R2800" s="49" t="str">
        <f>IF(COUNTIF(O$5:O2800,O2800)=1,MAX(R$6:R2799)+1,"")</f>
        <v/>
      </c>
      <c r="S2800" s="49" t="str">
        <f>IF(COUNTIF(G$6:G2800,G2800)=1,MAX(S$6:S2799)+1,"")</f>
        <v/>
      </c>
      <c r="T2800" s="49" t="str">
        <f>IF(COUNTIF(L$6:L2800,L2800)=1,MAX(T$6:T2799)+1,"")</f>
        <v/>
      </c>
      <c r="U2800" s="49" t="str">
        <f>IF(COUNTIF(M$6:M2800,M2800)=1,MAX(U$6:U2799)+1,"")</f>
        <v/>
      </c>
      <c r="V2800" s="20">
        <f t="shared" si="404"/>
        <v>2794</v>
      </c>
      <c r="W2800" s="49" t="str">
        <f t="shared" si="396"/>
        <v/>
      </c>
      <c r="X2800" s="49" t="str">
        <f t="shared" si="397"/>
        <v/>
      </c>
      <c r="Y2800" s="49" t="str">
        <f t="shared" si="398"/>
        <v/>
      </c>
      <c r="Z2800" s="49" t="str">
        <f t="shared" si="399"/>
        <v/>
      </c>
      <c r="AA2800" s="49" t="str">
        <f t="shared" si="400"/>
        <v/>
      </c>
      <c r="AB2800" s="49" t="str">
        <f t="shared" si="401"/>
        <v/>
      </c>
      <c r="AC2800" s="49" t="str">
        <f>IFERROR(INDEX(Админка!$D$1:$D$2,MATCH(M2800,Админка!$C$1:$C$2,0),1)&amp;"/"&amp;INDEX(Админка!$E$7:$E$11,MATCH(C2800,Админка!$D$7:$D$11,0),1)&amp;"/"&amp;D2800&amp;"/"&amp;E2800,"")</f>
        <v/>
      </c>
    </row>
    <row r="2801" spans="1:29">
      <c r="A2801" s="53" t="str">
        <f>IFERROR(HYPERLINK(INDEX(Админка!$D$1:$D$2,MATCH(M2801,Админка!$C$1:$C$2,0),1)&amp;"/"&amp;INDEX(Админка!$E$7:$E$11,MATCH(C2801,Админка!$D$7:$D$11,0),1)&amp;"/"&amp;D2801&amp;"/"&amp;E2801,"&gt;&gt;&gt;"),"")</f>
        <v/>
      </c>
      <c r="B2801" s="63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3"/>
      <c r="N2801" s="49" t="str">
        <f t="shared" si="402"/>
        <v/>
      </c>
      <c r="O2801" s="49" t="str">
        <f t="shared" si="403"/>
        <v/>
      </c>
      <c r="P2801" s="49" t="str">
        <f>IF(COUNTIF(C$6:C2801,C2801)=1,MAX(P$6:P2800)+1,"")</f>
        <v/>
      </c>
      <c r="Q2801" s="49" t="str">
        <f>IF($C$2="",IF(COUNTIF(D$6:D2801,D2801)=1,MAX(Q$6:Q2800)+1,""),IF(C2801=$C$2,IF(COUNTIF(N$6:N2801,N2801)=1,MAX(Q$6:Q2800)+1,""),""))</f>
        <v/>
      </c>
      <c r="R2801" s="49" t="str">
        <f>IF(COUNTIF(O$5:O2801,O2801)=1,MAX(R$6:R2800)+1,"")</f>
        <v/>
      </c>
      <c r="S2801" s="49" t="str">
        <f>IF(COUNTIF(G$6:G2801,G2801)=1,MAX(S$6:S2800)+1,"")</f>
        <v/>
      </c>
      <c r="T2801" s="49" t="str">
        <f>IF(COUNTIF(L$6:L2801,L2801)=1,MAX(T$6:T2800)+1,"")</f>
        <v/>
      </c>
      <c r="U2801" s="49" t="str">
        <f>IF(COUNTIF(M$6:M2801,M2801)=1,MAX(U$6:U2800)+1,"")</f>
        <v/>
      </c>
      <c r="V2801" s="20">
        <f t="shared" si="404"/>
        <v>2795</v>
      </c>
      <c r="W2801" s="49" t="str">
        <f t="shared" si="396"/>
        <v/>
      </c>
      <c r="X2801" s="49" t="str">
        <f t="shared" si="397"/>
        <v/>
      </c>
      <c r="Y2801" s="49" t="str">
        <f t="shared" si="398"/>
        <v/>
      </c>
      <c r="Z2801" s="49" t="str">
        <f t="shared" si="399"/>
        <v/>
      </c>
      <c r="AA2801" s="49" t="str">
        <f t="shared" si="400"/>
        <v/>
      </c>
      <c r="AB2801" s="49" t="str">
        <f t="shared" si="401"/>
        <v/>
      </c>
      <c r="AC2801" s="49" t="str">
        <f>IFERROR(INDEX(Админка!$D$1:$D$2,MATCH(M2801,Админка!$C$1:$C$2,0),1)&amp;"/"&amp;INDEX(Админка!$E$7:$E$11,MATCH(C2801,Админка!$D$7:$D$11,0),1)&amp;"/"&amp;D2801&amp;"/"&amp;E2801,"")</f>
        <v/>
      </c>
    </row>
    <row r="2802" spans="1:29">
      <c r="A2802" s="53" t="str">
        <f>IFERROR(HYPERLINK(INDEX(Админка!$D$1:$D$2,MATCH(M2802,Админка!$C$1:$C$2,0),1)&amp;"/"&amp;INDEX(Админка!$E$7:$E$11,MATCH(C2802,Админка!$D$7:$D$11,0),1)&amp;"/"&amp;D2802&amp;"/"&amp;E2802,"&gt;&gt;&gt;"),"")</f>
        <v/>
      </c>
      <c r="B2802" s="63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3"/>
      <c r="N2802" s="49" t="str">
        <f t="shared" si="402"/>
        <v/>
      </c>
      <c r="O2802" s="49" t="str">
        <f t="shared" si="403"/>
        <v/>
      </c>
      <c r="P2802" s="49" t="str">
        <f>IF(COUNTIF(C$6:C2802,C2802)=1,MAX(P$6:P2801)+1,"")</f>
        <v/>
      </c>
      <c r="Q2802" s="49" t="str">
        <f>IF($C$2="",IF(COUNTIF(D$6:D2802,D2802)=1,MAX(Q$6:Q2801)+1,""),IF(C2802=$C$2,IF(COUNTIF(N$6:N2802,N2802)=1,MAX(Q$6:Q2801)+1,""),""))</f>
        <v/>
      </c>
      <c r="R2802" s="49" t="str">
        <f>IF(COUNTIF(O$5:O2802,O2802)=1,MAX(R$6:R2801)+1,"")</f>
        <v/>
      </c>
      <c r="S2802" s="49" t="str">
        <f>IF(COUNTIF(G$6:G2802,G2802)=1,MAX(S$6:S2801)+1,"")</f>
        <v/>
      </c>
      <c r="T2802" s="49" t="str">
        <f>IF(COUNTIF(L$6:L2802,L2802)=1,MAX(T$6:T2801)+1,"")</f>
        <v/>
      </c>
      <c r="U2802" s="49" t="str">
        <f>IF(COUNTIF(M$6:M2802,M2802)=1,MAX(U$6:U2801)+1,"")</f>
        <v/>
      </c>
      <c r="V2802" s="20">
        <f t="shared" si="404"/>
        <v>2796</v>
      </c>
      <c r="W2802" s="49" t="str">
        <f t="shared" si="396"/>
        <v/>
      </c>
      <c r="X2802" s="49" t="str">
        <f t="shared" si="397"/>
        <v/>
      </c>
      <c r="Y2802" s="49" t="str">
        <f t="shared" si="398"/>
        <v/>
      </c>
      <c r="Z2802" s="49" t="str">
        <f t="shared" si="399"/>
        <v/>
      </c>
      <c r="AA2802" s="49" t="str">
        <f t="shared" si="400"/>
        <v/>
      </c>
      <c r="AB2802" s="49" t="str">
        <f t="shared" si="401"/>
        <v/>
      </c>
      <c r="AC2802" s="49" t="str">
        <f>IFERROR(INDEX(Админка!$D$1:$D$2,MATCH(M2802,Админка!$C$1:$C$2,0),1)&amp;"/"&amp;INDEX(Админка!$E$7:$E$11,MATCH(C2802,Админка!$D$7:$D$11,0),1)&amp;"/"&amp;D2802&amp;"/"&amp;E2802,"")</f>
        <v/>
      </c>
    </row>
    <row r="2803" spans="1:29">
      <c r="A2803" s="53" t="str">
        <f>IFERROR(HYPERLINK(INDEX(Админка!$D$1:$D$2,MATCH(M2803,Админка!$C$1:$C$2,0),1)&amp;"/"&amp;INDEX(Админка!$E$7:$E$11,MATCH(C2803,Админка!$D$7:$D$11,0),1)&amp;"/"&amp;D2803&amp;"/"&amp;E2803,"&gt;&gt;&gt;"),"")</f>
        <v/>
      </c>
      <c r="B2803" s="63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3"/>
      <c r="N2803" s="49" t="str">
        <f t="shared" si="402"/>
        <v/>
      </c>
      <c r="O2803" s="49" t="str">
        <f t="shared" si="403"/>
        <v/>
      </c>
      <c r="P2803" s="49" t="str">
        <f>IF(COUNTIF(C$6:C2803,C2803)=1,MAX(P$6:P2802)+1,"")</f>
        <v/>
      </c>
      <c r="Q2803" s="49" t="str">
        <f>IF($C$2="",IF(COUNTIF(D$6:D2803,D2803)=1,MAX(Q$6:Q2802)+1,""),IF(C2803=$C$2,IF(COUNTIF(N$6:N2803,N2803)=1,MAX(Q$6:Q2802)+1,""),""))</f>
        <v/>
      </c>
      <c r="R2803" s="49" t="str">
        <f>IF(COUNTIF(O$5:O2803,O2803)=1,MAX(R$6:R2802)+1,"")</f>
        <v/>
      </c>
      <c r="S2803" s="49" t="str">
        <f>IF(COUNTIF(G$6:G2803,G2803)=1,MAX(S$6:S2802)+1,"")</f>
        <v/>
      </c>
      <c r="T2803" s="49" t="str">
        <f>IF(COUNTIF(L$6:L2803,L2803)=1,MAX(T$6:T2802)+1,"")</f>
        <v/>
      </c>
      <c r="U2803" s="49" t="str">
        <f>IF(COUNTIF(M$6:M2803,M2803)=1,MAX(U$6:U2802)+1,"")</f>
        <v/>
      </c>
      <c r="V2803" s="20">
        <f t="shared" si="404"/>
        <v>2797</v>
      </c>
      <c r="W2803" s="49" t="str">
        <f t="shared" si="396"/>
        <v/>
      </c>
      <c r="X2803" s="49" t="str">
        <f t="shared" si="397"/>
        <v/>
      </c>
      <c r="Y2803" s="49" t="str">
        <f t="shared" si="398"/>
        <v/>
      </c>
      <c r="Z2803" s="49" t="str">
        <f t="shared" si="399"/>
        <v/>
      </c>
      <c r="AA2803" s="49" t="str">
        <f t="shared" si="400"/>
        <v/>
      </c>
      <c r="AB2803" s="49" t="str">
        <f t="shared" si="401"/>
        <v/>
      </c>
      <c r="AC2803" s="49" t="str">
        <f>IFERROR(INDEX(Админка!$D$1:$D$2,MATCH(M2803,Админка!$C$1:$C$2,0),1)&amp;"/"&amp;INDEX(Админка!$E$7:$E$11,MATCH(C2803,Админка!$D$7:$D$11,0),1)&amp;"/"&amp;D2803&amp;"/"&amp;E2803,"")</f>
        <v/>
      </c>
    </row>
    <row r="2804" spans="1:29">
      <c r="A2804" s="53" t="str">
        <f>IFERROR(HYPERLINK(INDEX(Админка!$D$1:$D$2,MATCH(M2804,Админка!$C$1:$C$2,0),1)&amp;"/"&amp;INDEX(Админка!$E$7:$E$11,MATCH(C2804,Админка!$D$7:$D$11,0),1)&amp;"/"&amp;D2804&amp;"/"&amp;E2804,"&gt;&gt;&gt;"),"")</f>
        <v/>
      </c>
      <c r="B2804" s="63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3"/>
      <c r="N2804" s="49" t="str">
        <f t="shared" si="402"/>
        <v/>
      </c>
      <c r="O2804" s="49" t="str">
        <f t="shared" si="403"/>
        <v/>
      </c>
      <c r="P2804" s="49" t="str">
        <f>IF(COUNTIF(C$6:C2804,C2804)=1,MAX(P$6:P2803)+1,"")</f>
        <v/>
      </c>
      <c r="Q2804" s="49" t="str">
        <f>IF($C$2="",IF(COUNTIF(D$6:D2804,D2804)=1,MAX(Q$6:Q2803)+1,""),IF(C2804=$C$2,IF(COUNTIF(N$6:N2804,N2804)=1,MAX(Q$6:Q2803)+1,""),""))</f>
        <v/>
      </c>
      <c r="R2804" s="49" t="str">
        <f>IF(COUNTIF(O$5:O2804,O2804)=1,MAX(R$6:R2803)+1,"")</f>
        <v/>
      </c>
      <c r="S2804" s="49" t="str">
        <f>IF(COUNTIF(G$6:G2804,G2804)=1,MAX(S$6:S2803)+1,"")</f>
        <v/>
      </c>
      <c r="T2804" s="49" t="str">
        <f>IF(COUNTIF(L$6:L2804,L2804)=1,MAX(T$6:T2803)+1,"")</f>
        <v/>
      </c>
      <c r="U2804" s="49" t="str">
        <f>IF(COUNTIF(M$6:M2804,M2804)=1,MAX(U$6:U2803)+1,"")</f>
        <v/>
      </c>
      <c r="V2804" s="20">
        <f t="shared" si="404"/>
        <v>2798</v>
      </c>
      <c r="W2804" s="49" t="str">
        <f t="shared" si="396"/>
        <v/>
      </c>
      <c r="X2804" s="49" t="str">
        <f t="shared" si="397"/>
        <v/>
      </c>
      <c r="Y2804" s="49" t="str">
        <f t="shared" si="398"/>
        <v/>
      </c>
      <c r="Z2804" s="49" t="str">
        <f t="shared" si="399"/>
        <v/>
      </c>
      <c r="AA2804" s="49" t="str">
        <f t="shared" si="400"/>
        <v/>
      </c>
      <c r="AB2804" s="49" t="str">
        <f t="shared" si="401"/>
        <v/>
      </c>
      <c r="AC2804" s="49" t="str">
        <f>IFERROR(INDEX(Админка!$D$1:$D$2,MATCH(M2804,Админка!$C$1:$C$2,0),1)&amp;"/"&amp;INDEX(Админка!$E$7:$E$11,MATCH(C2804,Админка!$D$7:$D$11,0),1)&amp;"/"&amp;D2804&amp;"/"&amp;E2804,"")</f>
        <v/>
      </c>
    </row>
    <row r="2805" spans="1:29">
      <c r="A2805" s="53" t="str">
        <f>IFERROR(HYPERLINK(INDEX(Админка!$D$1:$D$2,MATCH(M2805,Админка!$C$1:$C$2,0),1)&amp;"/"&amp;INDEX(Админка!$E$7:$E$11,MATCH(C2805,Админка!$D$7:$D$11,0),1)&amp;"/"&amp;D2805&amp;"/"&amp;E2805,"&gt;&gt;&gt;"),"")</f>
        <v/>
      </c>
      <c r="B2805" s="63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3"/>
      <c r="N2805" s="49" t="str">
        <f t="shared" si="402"/>
        <v/>
      </c>
      <c r="O2805" s="49" t="str">
        <f t="shared" si="403"/>
        <v/>
      </c>
      <c r="P2805" s="49" t="str">
        <f>IF(COUNTIF(C$6:C2805,C2805)=1,MAX(P$6:P2804)+1,"")</f>
        <v/>
      </c>
      <c r="Q2805" s="49" t="str">
        <f>IF($C$2="",IF(COUNTIF(D$6:D2805,D2805)=1,MAX(Q$6:Q2804)+1,""),IF(C2805=$C$2,IF(COUNTIF(N$6:N2805,N2805)=1,MAX(Q$6:Q2804)+1,""),""))</f>
        <v/>
      </c>
      <c r="R2805" s="49" t="str">
        <f>IF(COUNTIF(O$5:O2805,O2805)=1,MAX(R$6:R2804)+1,"")</f>
        <v/>
      </c>
      <c r="S2805" s="49" t="str">
        <f>IF(COUNTIF(G$6:G2805,G2805)=1,MAX(S$6:S2804)+1,"")</f>
        <v/>
      </c>
      <c r="T2805" s="49" t="str">
        <f>IF(COUNTIF(L$6:L2805,L2805)=1,MAX(T$6:T2804)+1,"")</f>
        <v/>
      </c>
      <c r="U2805" s="49" t="str">
        <f>IF(COUNTIF(M$6:M2805,M2805)=1,MAX(U$6:U2804)+1,"")</f>
        <v/>
      </c>
      <c r="V2805" s="20">
        <f t="shared" si="404"/>
        <v>2799</v>
      </c>
      <c r="W2805" s="49" t="str">
        <f t="shared" si="396"/>
        <v/>
      </c>
      <c r="X2805" s="49" t="str">
        <f t="shared" si="397"/>
        <v/>
      </c>
      <c r="Y2805" s="49" t="str">
        <f t="shared" si="398"/>
        <v/>
      </c>
      <c r="Z2805" s="49" t="str">
        <f t="shared" si="399"/>
        <v/>
      </c>
      <c r="AA2805" s="49" t="str">
        <f t="shared" si="400"/>
        <v/>
      </c>
      <c r="AB2805" s="49" t="str">
        <f t="shared" si="401"/>
        <v/>
      </c>
      <c r="AC2805" s="49" t="str">
        <f>IFERROR(INDEX(Админка!$D$1:$D$2,MATCH(M2805,Админка!$C$1:$C$2,0),1)&amp;"/"&amp;INDEX(Админка!$E$7:$E$11,MATCH(C2805,Админка!$D$7:$D$11,0),1)&amp;"/"&amp;D2805&amp;"/"&amp;E2805,"")</f>
        <v/>
      </c>
    </row>
    <row r="2806" spans="1:29">
      <c r="A2806" s="53" t="str">
        <f>IFERROR(HYPERLINK(INDEX(Админка!$D$1:$D$2,MATCH(M2806,Админка!$C$1:$C$2,0),1)&amp;"/"&amp;INDEX(Админка!$E$7:$E$11,MATCH(C2806,Админка!$D$7:$D$11,0),1)&amp;"/"&amp;D2806&amp;"/"&amp;E2806,"&gt;&gt;&gt;"),"")</f>
        <v/>
      </c>
      <c r="B2806" s="63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3"/>
      <c r="N2806" s="49" t="str">
        <f t="shared" si="402"/>
        <v/>
      </c>
      <c r="O2806" s="49" t="str">
        <f t="shared" si="403"/>
        <v/>
      </c>
      <c r="P2806" s="49" t="str">
        <f>IF(COUNTIF(C$6:C2806,C2806)=1,MAX(P$6:P2805)+1,"")</f>
        <v/>
      </c>
      <c r="Q2806" s="49" t="str">
        <f>IF($C$2="",IF(COUNTIF(D$6:D2806,D2806)=1,MAX(Q$6:Q2805)+1,""),IF(C2806=$C$2,IF(COUNTIF(N$6:N2806,N2806)=1,MAX(Q$6:Q2805)+1,""),""))</f>
        <v/>
      </c>
      <c r="R2806" s="49" t="str">
        <f>IF(COUNTIF(O$5:O2806,O2806)=1,MAX(R$6:R2805)+1,"")</f>
        <v/>
      </c>
      <c r="S2806" s="49" t="str">
        <f>IF(COUNTIF(G$6:G2806,G2806)=1,MAX(S$6:S2805)+1,"")</f>
        <v/>
      </c>
      <c r="T2806" s="49" t="str">
        <f>IF(COUNTIF(L$6:L2806,L2806)=1,MAX(T$6:T2805)+1,"")</f>
        <v/>
      </c>
      <c r="U2806" s="49" t="str">
        <f>IF(COUNTIF(M$6:M2806,M2806)=1,MAX(U$6:U2805)+1,"")</f>
        <v/>
      </c>
      <c r="V2806" s="20">
        <f t="shared" si="404"/>
        <v>2800</v>
      </c>
      <c r="W2806" s="49" t="str">
        <f t="shared" si="396"/>
        <v/>
      </c>
      <c r="X2806" s="49" t="str">
        <f t="shared" si="397"/>
        <v/>
      </c>
      <c r="Y2806" s="49" t="str">
        <f t="shared" si="398"/>
        <v/>
      </c>
      <c r="Z2806" s="49" t="str">
        <f t="shared" si="399"/>
        <v/>
      </c>
      <c r="AA2806" s="49" t="str">
        <f t="shared" si="400"/>
        <v/>
      </c>
      <c r="AB2806" s="49" t="str">
        <f t="shared" si="401"/>
        <v/>
      </c>
      <c r="AC2806" s="49" t="str">
        <f>IFERROR(INDEX(Админка!$D$1:$D$2,MATCH(M2806,Админка!$C$1:$C$2,0),1)&amp;"/"&amp;INDEX(Админка!$E$7:$E$11,MATCH(C2806,Админка!$D$7:$D$11,0),1)&amp;"/"&amp;D2806&amp;"/"&amp;E2806,"")</f>
        <v/>
      </c>
    </row>
    <row r="2807" spans="1:29">
      <c r="A2807" s="53" t="str">
        <f>IFERROR(HYPERLINK(INDEX(Админка!$D$1:$D$2,MATCH(M2807,Админка!$C$1:$C$2,0),1)&amp;"/"&amp;INDEX(Админка!$E$7:$E$11,MATCH(C2807,Админка!$D$7:$D$11,0),1)&amp;"/"&amp;D2807&amp;"/"&amp;E2807,"&gt;&gt;&gt;"),"")</f>
        <v/>
      </c>
      <c r="B2807" s="63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3"/>
      <c r="N2807" s="49" t="str">
        <f t="shared" si="402"/>
        <v/>
      </c>
      <c r="O2807" s="49" t="str">
        <f t="shared" si="403"/>
        <v/>
      </c>
      <c r="P2807" s="49" t="str">
        <f>IF(COUNTIF(C$6:C2807,C2807)=1,MAX(P$6:P2806)+1,"")</f>
        <v/>
      </c>
      <c r="Q2807" s="49" t="str">
        <f>IF($C$2="",IF(COUNTIF(D$6:D2807,D2807)=1,MAX(Q$6:Q2806)+1,""),IF(C2807=$C$2,IF(COUNTIF(N$6:N2807,N2807)=1,MAX(Q$6:Q2806)+1,""),""))</f>
        <v/>
      </c>
      <c r="R2807" s="49" t="str">
        <f>IF(COUNTIF(O$5:O2807,O2807)=1,MAX(R$6:R2806)+1,"")</f>
        <v/>
      </c>
      <c r="S2807" s="49" t="str">
        <f>IF(COUNTIF(G$6:G2807,G2807)=1,MAX(S$6:S2806)+1,"")</f>
        <v/>
      </c>
      <c r="T2807" s="49" t="str">
        <f>IF(COUNTIF(L$6:L2807,L2807)=1,MAX(T$6:T2806)+1,"")</f>
        <v/>
      </c>
      <c r="U2807" s="49" t="str">
        <f>IF(COUNTIF(M$6:M2807,M2807)=1,MAX(U$6:U2806)+1,"")</f>
        <v/>
      </c>
      <c r="V2807" s="20">
        <f t="shared" si="404"/>
        <v>2801</v>
      </c>
      <c r="W2807" s="49" t="str">
        <f t="shared" si="396"/>
        <v/>
      </c>
      <c r="X2807" s="49" t="str">
        <f t="shared" si="397"/>
        <v/>
      </c>
      <c r="Y2807" s="49" t="str">
        <f t="shared" si="398"/>
        <v/>
      </c>
      <c r="Z2807" s="49" t="str">
        <f t="shared" si="399"/>
        <v/>
      </c>
      <c r="AA2807" s="49" t="str">
        <f t="shared" si="400"/>
        <v/>
      </c>
      <c r="AB2807" s="49" t="str">
        <f t="shared" si="401"/>
        <v/>
      </c>
      <c r="AC2807" s="49" t="str">
        <f>IFERROR(INDEX(Админка!$D$1:$D$2,MATCH(M2807,Админка!$C$1:$C$2,0),1)&amp;"/"&amp;INDEX(Админка!$E$7:$E$11,MATCH(C2807,Админка!$D$7:$D$11,0),1)&amp;"/"&amp;D2807&amp;"/"&amp;E2807,"")</f>
        <v/>
      </c>
    </row>
    <row r="2808" spans="1:29">
      <c r="A2808" s="53" t="str">
        <f>IFERROR(HYPERLINK(INDEX(Админка!$D$1:$D$2,MATCH(M2808,Админка!$C$1:$C$2,0),1)&amp;"/"&amp;INDEX(Админка!$E$7:$E$11,MATCH(C2808,Админка!$D$7:$D$11,0),1)&amp;"/"&amp;D2808&amp;"/"&amp;E2808,"&gt;&gt;&gt;"),"")</f>
        <v/>
      </c>
      <c r="B2808" s="63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3"/>
      <c r="N2808" s="49" t="str">
        <f t="shared" si="402"/>
        <v/>
      </c>
      <c r="O2808" s="49" t="str">
        <f t="shared" si="403"/>
        <v/>
      </c>
      <c r="P2808" s="49" t="str">
        <f>IF(COUNTIF(C$6:C2808,C2808)=1,MAX(P$6:P2807)+1,"")</f>
        <v/>
      </c>
      <c r="Q2808" s="49" t="str">
        <f>IF($C$2="",IF(COUNTIF(D$6:D2808,D2808)=1,MAX(Q$6:Q2807)+1,""),IF(C2808=$C$2,IF(COUNTIF(N$6:N2808,N2808)=1,MAX(Q$6:Q2807)+1,""),""))</f>
        <v/>
      </c>
      <c r="R2808" s="49" t="str">
        <f>IF(COUNTIF(O$5:O2808,O2808)=1,MAX(R$6:R2807)+1,"")</f>
        <v/>
      </c>
      <c r="S2808" s="49" t="str">
        <f>IF(COUNTIF(G$6:G2808,G2808)=1,MAX(S$6:S2807)+1,"")</f>
        <v/>
      </c>
      <c r="T2808" s="49" t="str">
        <f>IF(COUNTIF(L$6:L2808,L2808)=1,MAX(T$6:T2807)+1,"")</f>
        <v/>
      </c>
      <c r="U2808" s="49" t="str">
        <f>IF(COUNTIF(M$6:M2808,M2808)=1,MAX(U$6:U2807)+1,"")</f>
        <v/>
      </c>
      <c r="V2808" s="20">
        <f t="shared" si="404"/>
        <v>2802</v>
      </c>
      <c r="W2808" s="49" t="str">
        <f t="shared" si="396"/>
        <v/>
      </c>
      <c r="X2808" s="49" t="str">
        <f t="shared" si="397"/>
        <v/>
      </c>
      <c r="Y2808" s="49" t="str">
        <f t="shared" si="398"/>
        <v/>
      </c>
      <c r="Z2808" s="49" t="str">
        <f t="shared" si="399"/>
        <v/>
      </c>
      <c r="AA2808" s="49" t="str">
        <f t="shared" si="400"/>
        <v/>
      </c>
      <c r="AB2808" s="49" t="str">
        <f t="shared" si="401"/>
        <v/>
      </c>
      <c r="AC2808" s="49" t="str">
        <f>IFERROR(INDEX(Админка!$D$1:$D$2,MATCH(M2808,Админка!$C$1:$C$2,0),1)&amp;"/"&amp;INDEX(Админка!$E$7:$E$11,MATCH(C2808,Админка!$D$7:$D$11,0),1)&amp;"/"&amp;D2808&amp;"/"&amp;E2808,"")</f>
        <v/>
      </c>
    </row>
    <row r="2809" spans="1:29">
      <c r="A2809" s="53" t="str">
        <f>IFERROR(HYPERLINK(INDEX(Админка!$D$1:$D$2,MATCH(M2809,Админка!$C$1:$C$2,0),1)&amp;"/"&amp;INDEX(Админка!$E$7:$E$11,MATCH(C2809,Админка!$D$7:$D$11,0),1)&amp;"/"&amp;D2809&amp;"/"&amp;E2809,"&gt;&gt;&gt;"),"")</f>
        <v/>
      </c>
      <c r="B2809" s="63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3"/>
      <c r="N2809" s="49" t="str">
        <f t="shared" si="402"/>
        <v/>
      </c>
      <c r="O2809" s="49" t="str">
        <f t="shared" si="403"/>
        <v/>
      </c>
      <c r="P2809" s="49" t="str">
        <f>IF(COUNTIF(C$6:C2809,C2809)=1,MAX(P$6:P2808)+1,"")</f>
        <v/>
      </c>
      <c r="Q2809" s="49" t="str">
        <f>IF($C$2="",IF(COUNTIF(D$6:D2809,D2809)=1,MAX(Q$6:Q2808)+1,""),IF(C2809=$C$2,IF(COUNTIF(N$6:N2809,N2809)=1,MAX(Q$6:Q2808)+1,""),""))</f>
        <v/>
      </c>
      <c r="R2809" s="49" t="str">
        <f>IF(COUNTIF(O$5:O2809,O2809)=1,MAX(R$6:R2808)+1,"")</f>
        <v/>
      </c>
      <c r="S2809" s="49" t="str">
        <f>IF(COUNTIF(G$6:G2809,G2809)=1,MAX(S$6:S2808)+1,"")</f>
        <v/>
      </c>
      <c r="T2809" s="49" t="str">
        <f>IF(COUNTIF(L$6:L2809,L2809)=1,MAX(T$6:T2808)+1,"")</f>
        <v/>
      </c>
      <c r="U2809" s="49" t="str">
        <f>IF(COUNTIF(M$6:M2809,M2809)=1,MAX(U$6:U2808)+1,"")</f>
        <v/>
      </c>
      <c r="V2809" s="20">
        <f t="shared" si="404"/>
        <v>2803</v>
      </c>
      <c r="W2809" s="49" t="str">
        <f t="shared" si="396"/>
        <v/>
      </c>
      <c r="X2809" s="49" t="str">
        <f t="shared" si="397"/>
        <v/>
      </c>
      <c r="Y2809" s="49" t="str">
        <f t="shared" si="398"/>
        <v/>
      </c>
      <c r="Z2809" s="49" t="str">
        <f t="shared" si="399"/>
        <v/>
      </c>
      <c r="AA2809" s="49" t="str">
        <f t="shared" si="400"/>
        <v/>
      </c>
      <c r="AB2809" s="49" t="str">
        <f t="shared" si="401"/>
        <v/>
      </c>
      <c r="AC2809" s="49" t="str">
        <f>IFERROR(INDEX(Админка!$D$1:$D$2,MATCH(M2809,Админка!$C$1:$C$2,0),1)&amp;"/"&amp;INDEX(Админка!$E$7:$E$11,MATCH(C2809,Админка!$D$7:$D$11,0),1)&amp;"/"&amp;D2809&amp;"/"&amp;E2809,"")</f>
        <v/>
      </c>
    </row>
    <row r="2810" spans="1:29">
      <c r="A2810" s="53" t="str">
        <f>IFERROR(HYPERLINK(INDEX(Админка!$D$1:$D$2,MATCH(M2810,Админка!$C$1:$C$2,0),1)&amp;"/"&amp;INDEX(Админка!$E$7:$E$11,MATCH(C2810,Админка!$D$7:$D$11,0),1)&amp;"/"&amp;D2810&amp;"/"&amp;E2810,"&gt;&gt;&gt;"),"")</f>
        <v/>
      </c>
      <c r="B2810" s="63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3"/>
      <c r="N2810" s="49" t="str">
        <f t="shared" si="402"/>
        <v/>
      </c>
      <c r="O2810" s="49" t="str">
        <f t="shared" si="403"/>
        <v/>
      </c>
      <c r="P2810" s="49" t="str">
        <f>IF(COUNTIF(C$6:C2810,C2810)=1,MAX(P$6:P2809)+1,"")</f>
        <v/>
      </c>
      <c r="Q2810" s="49" t="str">
        <f>IF($C$2="",IF(COUNTIF(D$6:D2810,D2810)=1,MAX(Q$6:Q2809)+1,""),IF(C2810=$C$2,IF(COUNTIF(N$6:N2810,N2810)=1,MAX(Q$6:Q2809)+1,""),""))</f>
        <v/>
      </c>
      <c r="R2810" s="49" t="str">
        <f>IF(COUNTIF(O$5:O2810,O2810)=1,MAX(R$6:R2809)+1,"")</f>
        <v/>
      </c>
      <c r="S2810" s="49" t="str">
        <f>IF(COUNTIF(G$6:G2810,G2810)=1,MAX(S$6:S2809)+1,"")</f>
        <v/>
      </c>
      <c r="T2810" s="49" t="str">
        <f>IF(COUNTIF(L$6:L2810,L2810)=1,MAX(T$6:T2809)+1,"")</f>
        <v/>
      </c>
      <c r="U2810" s="49" t="str">
        <f>IF(COUNTIF(M$6:M2810,M2810)=1,MAX(U$6:U2809)+1,"")</f>
        <v/>
      </c>
      <c r="V2810" s="20">
        <f t="shared" si="404"/>
        <v>2804</v>
      </c>
      <c r="W2810" s="49" t="str">
        <f t="shared" si="396"/>
        <v/>
      </c>
      <c r="X2810" s="49" t="str">
        <f t="shared" si="397"/>
        <v/>
      </c>
      <c r="Y2810" s="49" t="str">
        <f t="shared" si="398"/>
        <v/>
      </c>
      <c r="Z2810" s="49" t="str">
        <f t="shared" si="399"/>
        <v/>
      </c>
      <c r="AA2810" s="49" t="str">
        <f t="shared" si="400"/>
        <v/>
      </c>
      <c r="AB2810" s="49" t="str">
        <f t="shared" si="401"/>
        <v/>
      </c>
      <c r="AC2810" s="49" t="str">
        <f>IFERROR(INDEX(Админка!$D$1:$D$2,MATCH(M2810,Админка!$C$1:$C$2,0),1)&amp;"/"&amp;INDEX(Админка!$E$7:$E$11,MATCH(C2810,Админка!$D$7:$D$11,0),1)&amp;"/"&amp;D2810&amp;"/"&amp;E2810,"")</f>
        <v/>
      </c>
    </row>
    <row r="2811" spans="1:29">
      <c r="A2811" s="53" t="str">
        <f>IFERROR(HYPERLINK(INDEX(Админка!$D$1:$D$2,MATCH(M2811,Админка!$C$1:$C$2,0),1)&amp;"/"&amp;INDEX(Админка!$E$7:$E$11,MATCH(C2811,Админка!$D$7:$D$11,0),1)&amp;"/"&amp;D2811&amp;"/"&amp;E2811,"&gt;&gt;&gt;"),"")</f>
        <v/>
      </c>
      <c r="B2811" s="63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3"/>
      <c r="N2811" s="49" t="str">
        <f t="shared" si="402"/>
        <v/>
      </c>
      <c r="O2811" s="49" t="str">
        <f t="shared" si="403"/>
        <v/>
      </c>
      <c r="P2811" s="49" t="str">
        <f>IF(COUNTIF(C$6:C2811,C2811)=1,MAX(P$6:P2810)+1,"")</f>
        <v/>
      </c>
      <c r="Q2811" s="49" t="str">
        <f>IF($C$2="",IF(COUNTIF(D$6:D2811,D2811)=1,MAX(Q$6:Q2810)+1,""),IF(C2811=$C$2,IF(COUNTIF(N$6:N2811,N2811)=1,MAX(Q$6:Q2810)+1,""),""))</f>
        <v/>
      </c>
      <c r="R2811" s="49" t="str">
        <f>IF(COUNTIF(O$5:O2811,O2811)=1,MAX(R$6:R2810)+1,"")</f>
        <v/>
      </c>
      <c r="S2811" s="49" t="str">
        <f>IF(COUNTIF(G$6:G2811,G2811)=1,MAX(S$6:S2810)+1,"")</f>
        <v/>
      </c>
      <c r="T2811" s="49" t="str">
        <f>IF(COUNTIF(L$6:L2811,L2811)=1,MAX(T$6:T2810)+1,"")</f>
        <v/>
      </c>
      <c r="U2811" s="49" t="str">
        <f>IF(COUNTIF(M$6:M2811,M2811)=1,MAX(U$6:U2810)+1,"")</f>
        <v/>
      </c>
      <c r="V2811" s="20">
        <f t="shared" si="404"/>
        <v>2805</v>
      </c>
      <c r="W2811" s="49" t="str">
        <f t="shared" si="396"/>
        <v/>
      </c>
      <c r="X2811" s="49" t="str">
        <f t="shared" si="397"/>
        <v/>
      </c>
      <c r="Y2811" s="49" t="str">
        <f t="shared" si="398"/>
        <v/>
      </c>
      <c r="Z2811" s="49" t="str">
        <f t="shared" si="399"/>
        <v/>
      </c>
      <c r="AA2811" s="49" t="str">
        <f t="shared" si="400"/>
        <v/>
      </c>
      <c r="AB2811" s="49" t="str">
        <f t="shared" si="401"/>
        <v/>
      </c>
      <c r="AC2811" s="49" t="str">
        <f>IFERROR(INDEX(Админка!$D$1:$D$2,MATCH(M2811,Админка!$C$1:$C$2,0),1)&amp;"/"&amp;INDEX(Админка!$E$7:$E$11,MATCH(C2811,Админка!$D$7:$D$11,0),1)&amp;"/"&amp;D2811&amp;"/"&amp;E2811,"")</f>
        <v/>
      </c>
    </row>
    <row r="2812" spans="1:29">
      <c r="A2812" s="53" t="str">
        <f>IFERROR(HYPERLINK(INDEX(Админка!$D$1:$D$2,MATCH(M2812,Админка!$C$1:$C$2,0),1)&amp;"/"&amp;INDEX(Админка!$E$7:$E$11,MATCH(C2812,Админка!$D$7:$D$11,0),1)&amp;"/"&amp;D2812&amp;"/"&amp;E2812,"&gt;&gt;&gt;"),"")</f>
        <v/>
      </c>
      <c r="B2812" s="63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3"/>
      <c r="N2812" s="49" t="str">
        <f t="shared" si="402"/>
        <v/>
      </c>
      <c r="O2812" s="49" t="str">
        <f t="shared" si="403"/>
        <v/>
      </c>
      <c r="P2812" s="49" t="str">
        <f>IF(COUNTIF(C$6:C2812,C2812)=1,MAX(P$6:P2811)+1,"")</f>
        <v/>
      </c>
      <c r="Q2812" s="49" t="str">
        <f>IF($C$2="",IF(COUNTIF(D$6:D2812,D2812)=1,MAX(Q$6:Q2811)+1,""),IF(C2812=$C$2,IF(COUNTIF(N$6:N2812,N2812)=1,MAX(Q$6:Q2811)+1,""),""))</f>
        <v/>
      </c>
      <c r="R2812" s="49" t="str">
        <f>IF(COUNTIF(O$5:O2812,O2812)=1,MAX(R$6:R2811)+1,"")</f>
        <v/>
      </c>
      <c r="S2812" s="49" t="str">
        <f>IF(COUNTIF(G$6:G2812,G2812)=1,MAX(S$6:S2811)+1,"")</f>
        <v/>
      </c>
      <c r="T2812" s="49" t="str">
        <f>IF(COUNTIF(L$6:L2812,L2812)=1,MAX(T$6:T2811)+1,"")</f>
        <v/>
      </c>
      <c r="U2812" s="49" t="str">
        <f>IF(COUNTIF(M$6:M2812,M2812)=1,MAX(U$6:U2811)+1,"")</f>
        <v/>
      </c>
      <c r="V2812" s="20">
        <f t="shared" si="404"/>
        <v>2806</v>
      </c>
      <c r="W2812" s="49" t="str">
        <f t="shared" si="396"/>
        <v/>
      </c>
      <c r="X2812" s="49" t="str">
        <f t="shared" si="397"/>
        <v/>
      </c>
      <c r="Y2812" s="49" t="str">
        <f t="shared" si="398"/>
        <v/>
      </c>
      <c r="Z2812" s="49" t="str">
        <f t="shared" si="399"/>
        <v/>
      </c>
      <c r="AA2812" s="49" t="str">
        <f t="shared" si="400"/>
        <v/>
      </c>
      <c r="AB2812" s="49" t="str">
        <f t="shared" si="401"/>
        <v/>
      </c>
      <c r="AC2812" s="49" t="str">
        <f>IFERROR(INDEX(Админка!$D$1:$D$2,MATCH(M2812,Админка!$C$1:$C$2,0),1)&amp;"/"&amp;INDEX(Админка!$E$7:$E$11,MATCH(C2812,Админка!$D$7:$D$11,0),1)&amp;"/"&amp;D2812&amp;"/"&amp;E2812,"")</f>
        <v/>
      </c>
    </row>
    <row r="2813" spans="1:29">
      <c r="A2813" s="53" t="str">
        <f>IFERROR(HYPERLINK(INDEX(Админка!$D$1:$D$2,MATCH(M2813,Админка!$C$1:$C$2,0),1)&amp;"/"&amp;INDEX(Админка!$E$7:$E$11,MATCH(C2813,Админка!$D$7:$D$11,0),1)&amp;"/"&amp;D2813&amp;"/"&amp;E2813,"&gt;&gt;&gt;"),"")</f>
        <v/>
      </c>
      <c r="B2813" s="63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3"/>
      <c r="N2813" s="49" t="str">
        <f t="shared" si="402"/>
        <v/>
      </c>
      <c r="O2813" s="49" t="str">
        <f t="shared" si="403"/>
        <v/>
      </c>
      <c r="P2813" s="49" t="str">
        <f>IF(COUNTIF(C$6:C2813,C2813)=1,MAX(P$6:P2812)+1,"")</f>
        <v/>
      </c>
      <c r="Q2813" s="49" t="str">
        <f>IF($C$2="",IF(COUNTIF(D$6:D2813,D2813)=1,MAX(Q$6:Q2812)+1,""),IF(C2813=$C$2,IF(COUNTIF(N$6:N2813,N2813)=1,MAX(Q$6:Q2812)+1,""),""))</f>
        <v/>
      </c>
      <c r="R2813" s="49" t="str">
        <f>IF(COUNTIF(O$5:O2813,O2813)=1,MAX(R$6:R2812)+1,"")</f>
        <v/>
      </c>
      <c r="S2813" s="49" t="str">
        <f>IF(COUNTIF(G$6:G2813,G2813)=1,MAX(S$6:S2812)+1,"")</f>
        <v/>
      </c>
      <c r="T2813" s="49" t="str">
        <f>IF(COUNTIF(L$6:L2813,L2813)=1,MAX(T$6:T2812)+1,"")</f>
        <v/>
      </c>
      <c r="U2813" s="49" t="str">
        <f>IF(COUNTIF(M$6:M2813,M2813)=1,MAX(U$6:U2812)+1,"")</f>
        <v/>
      </c>
      <c r="V2813" s="20">
        <f t="shared" si="404"/>
        <v>2807</v>
      </c>
      <c r="W2813" s="49" t="str">
        <f t="shared" si="396"/>
        <v/>
      </c>
      <c r="X2813" s="49" t="str">
        <f t="shared" si="397"/>
        <v/>
      </c>
      <c r="Y2813" s="49" t="str">
        <f t="shared" si="398"/>
        <v/>
      </c>
      <c r="Z2813" s="49" t="str">
        <f t="shared" si="399"/>
        <v/>
      </c>
      <c r="AA2813" s="49" t="str">
        <f t="shared" si="400"/>
        <v/>
      </c>
      <c r="AB2813" s="49" t="str">
        <f t="shared" si="401"/>
        <v/>
      </c>
      <c r="AC2813" s="49" t="str">
        <f>IFERROR(INDEX(Админка!$D$1:$D$2,MATCH(M2813,Админка!$C$1:$C$2,0),1)&amp;"/"&amp;INDEX(Админка!$E$7:$E$11,MATCH(C2813,Админка!$D$7:$D$11,0),1)&amp;"/"&amp;D2813&amp;"/"&amp;E2813,"")</f>
        <v/>
      </c>
    </row>
    <row r="2814" spans="1:29">
      <c r="A2814" s="53" t="str">
        <f>IFERROR(HYPERLINK(INDEX(Админка!$D$1:$D$2,MATCH(M2814,Админка!$C$1:$C$2,0),1)&amp;"/"&amp;INDEX(Админка!$E$7:$E$11,MATCH(C2814,Админка!$D$7:$D$11,0),1)&amp;"/"&amp;D2814&amp;"/"&amp;E2814,"&gt;&gt;&gt;"),"")</f>
        <v/>
      </c>
      <c r="B2814" s="63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3"/>
      <c r="N2814" s="49" t="str">
        <f t="shared" si="402"/>
        <v/>
      </c>
      <c r="O2814" s="49" t="str">
        <f t="shared" si="403"/>
        <v/>
      </c>
      <c r="P2814" s="49" t="str">
        <f>IF(COUNTIF(C$6:C2814,C2814)=1,MAX(P$6:P2813)+1,"")</f>
        <v/>
      </c>
      <c r="Q2814" s="49" t="str">
        <f>IF($C$2="",IF(COUNTIF(D$6:D2814,D2814)=1,MAX(Q$6:Q2813)+1,""),IF(C2814=$C$2,IF(COUNTIF(N$6:N2814,N2814)=1,MAX(Q$6:Q2813)+1,""),""))</f>
        <v/>
      </c>
      <c r="R2814" s="49" t="str">
        <f>IF(COUNTIF(O$5:O2814,O2814)=1,MAX(R$6:R2813)+1,"")</f>
        <v/>
      </c>
      <c r="S2814" s="49" t="str">
        <f>IF(COUNTIF(G$6:G2814,G2814)=1,MAX(S$6:S2813)+1,"")</f>
        <v/>
      </c>
      <c r="T2814" s="49" t="str">
        <f>IF(COUNTIF(L$6:L2814,L2814)=1,MAX(T$6:T2813)+1,"")</f>
        <v/>
      </c>
      <c r="U2814" s="49" t="str">
        <f>IF(COUNTIF(M$6:M2814,M2814)=1,MAX(U$6:U2813)+1,"")</f>
        <v/>
      </c>
      <c r="V2814" s="20">
        <f t="shared" si="404"/>
        <v>2808</v>
      </c>
      <c r="W2814" s="49" t="str">
        <f t="shared" si="396"/>
        <v/>
      </c>
      <c r="X2814" s="49" t="str">
        <f t="shared" si="397"/>
        <v/>
      </c>
      <c r="Y2814" s="49" t="str">
        <f t="shared" si="398"/>
        <v/>
      </c>
      <c r="Z2814" s="49" t="str">
        <f t="shared" si="399"/>
        <v/>
      </c>
      <c r="AA2814" s="49" t="str">
        <f t="shared" si="400"/>
        <v/>
      </c>
      <c r="AB2814" s="49" t="str">
        <f t="shared" si="401"/>
        <v/>
      </c>
      <c r="AC2814" s="49" t="str">
        <f>IFERROR(INDEX(Админка!$D$1:$D$2,MATCH(M2814,Админка!$C$1:$C$2,0),1)&amp;"/"&amp;INDEX(Админка!$E$7:$E$11,MATCH(C2814,Админка!$D$7:$D$11,0),1)&amp;"/"&amp;D2814&amp;"/"&amp;E2814,"")</f>
        <v/>
      </c>
    </row>
    <row r="2815" spans="1:29">
      <c r="A2815" s="53" t="str">
        <f>IFERROR(HYPERLINK(INDEX(Админка!$D$1:$D$2,MATCH(M2815,Админка!$C$1:$C$2,0),1)&amp;"/"&amp;INDEX(Админка!$E$7:$E$11,MATCH(C2815,Админка!$D$7:$D$11,0),1)&amp;"/"&amp;D2815&amp;"/"&amp;E2815,"&gt;&gt;&gt;"),"")</f>
        <v/>
      </c>
      <c r="B2815" s="63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3"/>
      <c r="N2815" s="49" t="str">
        <f t="shared" si="402"/>
        <v/>
      </c>
      <c r="O2815" s="49" t="str">
        <f t="shared" si="403"/>
        <v/>
      </c>
      <c r="P2815" s="49" t="str">
        <f>IF(COUNTIF(C$6:C2815,C2815)=1,MAX(P$6:P2814)+1,"")</f>
        <v/>
      </c>
      <c r="Q2815" s="49" t="str">
        <f>IF($C$2="",IF(COUNTIF(D$6:D2815,D2815)=1,MAX(Q$6:Q2814)+1,""),IF(C2815=$C$2,IF(COUNTIF(N$6:N2815,N2815)=1,MAX(Q$6:Q2814)+1,""),""))</f>
        <v/>
      </c>
      <c r="R2815" s="49" t="str">
        <f>IF(COUNTIF(O$5:O2815,O2815)=1,MAX(R$6:R2814)+1,"")</f>
        <v/>
      </c>
      <c r="S2815" s="49" t="str">
        <f>IF(COUNTIF(G$6:G2815,G2815)=1,MAX(S$6:S2814)+1,"")</f>
        <v/>
      </c>
      <c r="T2815" s="49" t="str">
        <f>IF(COUNTIF(L$6:L2815,L2815)=1,MAX(T$6:T2814)+1,"")</f>
        <v/>
      </c>
      <c r="U2815" s="49" t="str">
        <f>IF(COUNTIF(M$6:M2815,M2815)=1,MAX(U$6:U2814)+1,"")</f>
        <v/>
      </c>
      <c r="V2815" s="20">
        <f t="shared" si="404"/>
        <v>2809</v>
      </c>
      <c r="W2815" s="49" t="str">
        <f t="shared" si="396"/>
        <v/>
      </c>
      <c r="X2815" s="49" t="str">
        <f t="shared" si="397"/>
        <v/>
      </c>
      <c r="Y2815" s="49" t="str">
        <f t="shared" si="398"/>
        <v/>
      </c>
      <c r="Z2815" s="49" t="str">
        <f t="shared" si="399"/>
        <v/>
      </c>
      <c r="AA2815" s="49" t="str">
        <f t="shared" si="400"/>
        <v/>
      </c>
      <c r="AB2815" s="49" t="str">
        <f t="shared" si="401"/>
        <v/>
      </c>
      <c r="AC2815" s="49" t="str">
        <f>IFERROR(INDEX(Админка!$D$1:$D$2,MATCH(M2815,Админка!$C$1:$C$2,0),1)&amp;"/"&amp;INDEX(Админка!$E$7:$E$11,MATCH(C2815,Админка!$D$7:$D$11,0),1)&amp;"/"&amp;D2815&amp;"/"&amp;E2815,"")</f>
        <v/>
      </c>
    </row>
    <row r="2816" spans="1:29">
      <c r="A2816" s="53" t="str">
        <f>IFERROR(HYPERLINK(INDEX(Админка!$D$1:$D$2,MATCH(M2816,Админка!$C$1:$C$2,0),1)&amp;"/"&amp;INDEX(Админка!$E$7:$E$11,MATCH(C2816,Админка!$D$7:$D$11,0),1)&amp;"/"&amp;D2816&amp;"/"&amp;E2816,"&gt;&gt;&gt;"),"")</f>
        <v/>
      </c>
      <c r="B2816" s="63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3"/>
      <c r="N2816" s="49" t="str">
        <f t="shared" si="402"/>
        <v/>
      </c>
      <c r="O2816" s="49" t="str">
        <f t="shared" si="403"/>
        <v/>
      </c>
      <c r="P2816" s="49" t="str">
        <f>IF(COUNTIF(C$6:C2816,C2816)=1,MAX(P$6:P2815)+1,"")</f>
        <v/>
      </c>
      <c r="Q2816" s="49" t="str">
        <f>IF($C$2="",IF(COUNTIF(D$6:D2816,D2816)=1,MAX(Q$6:Q2815)+1,""),IF(C2816=$C$2,IF(COUNTIF(N$6:N2816,N2816)=1,MAX(Q$6:Q2815)+1,""),""))</f>
        <v/>
      </c>
      <c r="R2816" s="49" t="str">
        <f>IF(COUNTIF(O$5:O2816,O2816)=1,MAX(R$6:R2815)+1,"")</f>
        <v/>
      </c>
      <c r="S2816" s="49" t="str">
        <f>IF(COUNTIF(G$6:G2816,G2816)=1,MAX(S$6:S2815)+1,"")</f>
        <v/>
      </c>
      <c r="T2816" s="49" t="str">
        <f>IF(COUNTIF(L$6:L2816,L2816)=1,MAX(T$6:T2815)+1,"")</f>
        <v/>
      </c>
      <c r="U2816" s="49" t="str">
        <f>IF(COUNTIF(M$6:M2816,M2816)=1,MAX(U$6:U2815)+1,"")</f>
        <v/>
      </c>
      <c r="V2816" s="20">
        <f t="shared" si="404"/>
        <v>2810</v>
      </c>
      <c r="W2816" s="49" t="str">
        <f t="shared" si="396"/>
        <v/>
      </c>
      <c r="X2816" s="49" t="str">
        <f t="shared" si="397"/>
        <v/>
      </c>
      <c r="Y2816" s="49" t="str">
        <f t="shared" si="398"/>
        <v/>
      </c>
      <c r="Z2816" s="49" t="str">
        <f t="shared" si="399"/>
        <v/>
      </c>
      <c r="AA2816" s="49" t="str">
        <f t="shared" si="400"/>
        <v/>
      </c>
      <c r="AB2816" s="49" t="str">
        <f t="shared" si="401"/>
        <v/>
      </c>
      <c r="AC2816" s="49" t="str">
        <f>IFERROR(INDEX(Админка!$D$1:$D$2,MATCH(M2816,Админка!$C$1:$C$2,0),1)&amp;"/"&amp;INDEX(Админка!$E$7:$E$11,MATCH(C2816,Админка!$D$7:$D$11,0),1)&amp;"/"&amp;D2816&amp;"/"&amp;E2816,"")</f>
        <v/>
      </c>
    </row>
    <row r="2817" spans="1:29">
      <c r="A2817" s="53" t="str">
        <f>IFERROR(HYPERLINK(INDEX(Админка!$D$1:$D$2,MATCH(M2817,Админка!$C$1:$C$2,0),1)&amp;"/"&amp;INDEX(Админка!$E$7:$E$11,MATCH(C2817,Админка!$D$7:$D$11,0),1)&amp;"/"&amp;D2817&amp;"/"&amp;E2817,"&gt;&gt;&gt;"),"")</f>
        <v/>
      </c>
      <c r="B2817" s="63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3"/>
      <c r="N2817" s="49" t="str">
        <f t="shared" si="402"/>
        <v/>
      </c>
      <c r="O2817" s="49" t="str">
        <f t="shared" si="403"/>
        <v/>
      </c>
      <c r="P2817" s="49" t="str">
        <f>IF(COUNTIF(C$6:C2817,C2817)=1,MAX(P$6:P2816)+1,"")</f>
        <v/>
      </c>
      <c r="Q2817" s="49" t="str">
        <f>IF($C$2="",IF(COUNTIF(D$6:D2817,D2817)=1,MAX(Q$6:Q2816)+1,""),IF(C2817=$C$2,IF(COUNTIF(N$6:N2817,N2817)=1,MAX(Q$6:Q2816)+1,""),""))</f>
        <v/>
      </c>
      <c r="R2817" s="49" t="str">
        <f>IF(COUNTIF(O$5:O2817,O2817)=1,MAX(R$6:R2816)+1,"")</f>
        <v/>
      </c>
      <c r="S2817" s="49" t="str">
        <f>IF(COUNTIF(G$6:G2817,G2817)=1,MAX(S$6:S2816)+1,"")</f>
        <v/>
      </c>
      <c r="T2817" s="49" t="str">
        <f>IF(COUNTIF(L$6:L2817,L2817)=1,MAX(T$6:T2816)+1,"")</f>
        <v/>
      </c>
      <c r="U2817" s="49" t="str">
        <f>IF(COUNTIF(M$6:M2817,M2817)=1,MAX(U$6:U2816)+1,"")</f>
        <v/>
      </c>
      <c r="V2817" s="20">
        <f t="shared" si="404"/>
        <v>2811</v>
      </c>
      <c r="W2817" s="49" t="str">
        <f t="shared" si="396"/>
        <v/>
      </c>
      <c r="X2817" s="49" t="str">
        <f t="shared" si="397"/>
        <v/>
      </c>
      <c r="Y2817" s="49" t="str">
        <f t="shared" si="398"/>
        <v/>
      </c>
      <c r="Z2817" s="49" t="str">
        <f t="shared" si="399"/>
        <v/>
      </c>
      <c r="AA2817" s="49" t="str">
        <f t="shared" si="400"/>
        <v/>
      </c>
      <c r="AB2817" s="49" t="str">
        <f t="shared" si="401"/>
        <v/>
      </c>
      <c r="AC2817" s="49" t="str">
        <f>IFERROR(INDEX(Админка!$D$1:$D$2,MATCH(M2817,Админка!$C$1:$C$2,0),1)&amp;"/"&amp;INDEX(Админка!$E$7:$E$11,MATCH(C2817,Админка!$D$7:$D$11,0),1)&amp;"/"&amp;D2817&amp;"/"&amp;E2817,"")</f>
        <v/>
      </c>
    </row>
    <row r="2818" spans="1:29">
      <c r="A2818" s="53" t="str">
        <f>IFERROR(HYPERLINK(INDEX(Админка!$D$1:$D$2,MATCH(M2818,Админка!$C$1:$C$2,0),1)&amp;"/"&amp;INDEX(Админка!$E$7:$E$11,MATCH(C2818,Админка!$D$7:$D$11,0),1)&amp;"/"&amp;D2818&amp;"/"&amp;E2818,"&gt;&gt;&gt;"),"")</f>
        <v/>
      </c>
      <c r="B2818" s="63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3"/>
      <c r="N2818" s="49" t="str">
        <f t="shared" si="402"/>
        <v/>
      </c>
      <c r="O2818" s="49" t="str">
        <f t="shared" si="403"/>
        <v/>
      </c>
      <c r="P2818" s="49" t="str">
        <f>IF(COUNTIF(C$6:C2818,C2818)=1,MAX(P$6:P2817)+1,"")</f>
        <v/>
      </c>
      <c r="Q2818" s="49" t="str">
        <f>IF($C$2="",IF(COUNTIF(D$6:D2818,D2818)=1,MAX(Q$6:Q2817)+1,""),IF(C2818=$C$2,IF(COUNTIF(N$6:N2818,N2818)=1,MAX(Q$6:Q2817)+1,""),""))</f>
        <v/>
      </c>
      <c r="R2818" s="49" t="str">
        <f>IF(COUNTIF(O$5:O2818,O2818)=1,MAX(R$6:R2817)+1,"")</f>
        <v/>
      </c>
      <c r="S2818" s="49" t="str">
        <f>IF(COUNTIF(G$6:G2818,G2818)=1,MAX(S$6:S2817)+1,"")</f>
        <v/>
      </c>
      <c r="T2818" s="49" t="str">
        <f>IF(COUNTIF(L$6:L2818,L2818)=1,MAX(T$6:T2817)+1,"")</f>
        <v/>
      </c>
      <c r="U2818" s="49" t="str">
        <f>IF(COUNTIF(M$6:M2818,M2818)=1,MAX(U$6:U2817)+1,"")</f>
        <v/>
      </c>
      <c r="V2818" s="20">
        <f t="shared" si="404"/>
        <v>2812</v>
      </c>
      <c r="W2818" s="49" t="str">
        <f t="shared" si="396"/>
        <v/>
      </c>
      <c r="X2818" s="49" t="str">
        <f t="shared" si="397"/>
        <v/>
      </c>
      <c r="Y2818" s="49" t="str">
        <f t="shared" si="398"/>
        <v/>
      </c>
      <c r="Z2818" s="49" t="str">
        <f t="shared" si="399"/>
        <v/>
      </c>
      <c r="AA2818" s="49" t="str">
        <f t="shared" si="400"/>
        <v/>
      </c>
      <c r="AB2818" s="49" t="str">
        <f t="shared" si="401"/>
        <v/>
      </c>
      <c r="AC2818" s="49" t="str">
        <f>IFERROR(INDEX(Админка!$D$1:$D$2,MATCH(M2818,Админка!$C$1:$C$2,0),1)&amp;"/"&amp;INDEX(Админка!$E$7:$E$11,MATCH(C2818,Админка!$D$7:$D$11,0),1)&amp;"/"&amp;D2818&amp;"/"&amp;E2818,"")</f>
        <v/>
      </c>
    </row>
    <row r="2819" spans="1:29">
      <c r="A2819" s="53" t="str">
        <f>IFERROR(HYPERLINK(INDEX(Админка!$D$1:$D$2,MATCH(M2819,Админка!$C$1:$C$2,0),1)&amp;"/"&amp;INDEX(Админка!$E$7:$E$11,MATCH(C2819,Админка!$D$7:$D$11,0),1)&amp;"/"&amp;D2819&amp;"/"&amp;E2819,"&gt;&gt;&gt;"),"")</f>
        <v/>
      </c>
      <c r="B2819" s="63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3"/>
      <c r="N2819" s="49" t="str">
        <f t="shared" si="402"/>
        <v/>
      </c>
      <c r="O2819" s="49" t="str">
        <f t="shared" si="403"/>
        <v/>
      </c>
      <c r="P2819" s="49" t="str">
        <f>IF(COUNTIF(C$6:C2819,C2819)=1,MAX(P$6:P2818)+1,"")</f>
        <v/>
      </c>
      <c r="Q2819" s="49" t="str">
        <f>IF($C$2="",IF(COUNTIF(D$6:D2819,D2819)=1,MAX(Q$6:Q2818)+1,""),IF(C2819=$C$2,IF(COUNTIF(N$6:N2819,N2819)=1,MAX(Q$6:Q2818)+1,""),""))</f>
        <v/>
      </c>
      <c r="R2819" s="49" t="str">
        <f>IF(COUNTIF(O$5:O2819,O2819)=1,MAX(R$6:R2818)+1,"")</f>
        <v/>
      </c>
      <c r="S2819" s="49" t="str">
        <f>IF(COUNTIF(G$6:G2819,G2819)=1,MAX(S$6:S2818)+1,"")</f>
        <v/>
      </c>
      <c r="T2819" s="49" t="str">
        <f>IF(COUNTIF(L$6:L2819,L2819)=1,MAX(T$6:T2818)+1,"")</f>
        <v/>
      </c>
      <c r="U2819" s="49" t="str">
        <f>IF(COUNTIF(M$6:M2819,M2819)=1,MAX(U$6:U2818)+1,"")</f>
        <v/>
      </c>
      <c r="V2819" s="20">
        <f t="shared" si="404"/>
        <v>2813</v>
      </c>
      <c r="W2819" s="49" t="str">
        <f t="shared" si="396"/>
        <v/>
      </c>
      <c r="X2819" s="49" t="str">
        <f t="shared" si="397"/>
        <v/>
      </c>
      <c r="Y2819" s="49" t="str">
        <f t="shared" si="398"/>
        <v/>
      </c>
      <c r="Z2819" s="49" t="str">
        <f t="shared" si="399"/>
        <v/>
      </c>
      <c r="AA2819" s="49" t="str">
        <f t="shared" si="400"/>
        <v/>
      </c>
      <c r="AB2819" s="49" t="str">
        <f t="shared" si="401"/>
        <v/>
      </c>
      <c r="AC2819" s="49" t="str">
        <f>IFERROR(INDEX(Админка!$D$1:$D$2,MATCH(M2819,Админка!$C$1:$C$2,0),1)&amp;"/"&amp;INDEX(Админка!$E$7:$E$11,MATCH(C2819,Админка!$D$7:$D$11,0),1)&amp;"/"&amp;D2819&amp;"/"&amp;E2819,"")</f>
        <v/>
      </c>
    </row>
    <row r="2820" spans="1:29">
      <c r="A2820" s="53" t="str">
        <f>IFERROR(HYPERLINK(INDEX(Админка!$D$1:$D$2,MATCH(M2820,Админка!$C$1:$C$2,0),1)&amp;"/"&amp;INDEX(Админка!$E$7:$E$11,MATCH(C2820,Админка!$D$7:$D$11,0),1)&amp;"/"&amp;D2820&amp;"/"&amp;E2820,"&gt;&gt;&gt;"),"")</f>
        <v/>
      </c>
      <c r="B2820" s="63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3"/>
      <c r="N2820" s="49" t="str">
        <f t="shared" si="402"/>
        <v/>
      </c>
      <c r="O2820" s="49" t="str">
        <f t="shared" si="403"/>
        <v/>
      </c>
      <c r="P2820" s="49" t="str">
        <f>IF(COUNTIF(C$6:C2820,C2820)=1,MAX(P$6:P2819)+1,"")</f>
        <v/>
      </c>
      <c r="Q2820" s="49" t="str">
        <f>IF($C$2="",IF(COUNTIF(D$6:D2820,D2820)=1,MAX(Q$6:Q2819)+1,""),IF(C2820=$C$2,IF(COUNTIF(N$6:N2820,N2820)=1,MAX(Q$6:Q2819)+1,""),""))</f>
        <v/>
      </c>
      <c r="R2820" s="49" t="str">
        <f>IF(COUNTIF(O$5:O2820,O2820)=1,MAX(R$6:R2819)+1,"")</f>
        <v/>
      </c>
      <c r="S2820" s="49" t="str">
        <f>IF(COUNTIF(G$6:G2820,G2820)=1,MAX(S$6:S2819)+1,"")</f>
        <v/>
      </c>
      <c r="T2820" s="49" t="str">
        <f>IF(COUNTIF(L$6:L2820,L2820)=1,MAX(T$6:T2819)+1,"")</f>
        <v/>
      </c>
      <c r="U2820" s="49" t="str">
        <f>IF(COUNTIF(M$6:M2820,M2820)=1,MAX(U$6:U2819)+1,"")</f>
        <v/>
      </c>
      <c r="V2820" s="20">
        <f t="shared" si="404"/>
        <v>2814</v>
      </c>
      <c r="W2820" s="49" t="str">
        <f t="shared" si="396"/>
        <v/>
      </c>
      <c r="X2820" s="49" t="str">
        <f t="shared" si="397"/>
        <v/>
      </c>
      <c r="Y2820" s="49" t="str">
        <f t="shared" si="398"/>
        <v/>
      </c>
      <c r="Z2820" s="49" t="str">
        <f t="shared" si="399"/>
        <v/>
      </c>
      <c r="AA2820" s="49" t="str">
        <f t="shared" si="400"/>
        <v/>
      </c>
      <c r="AB2820" s="49" t="str">
        <f t="shared" si="401"/>
        <v/>
      </c>
      <c r="AC2820" s="49" t="str">
        <f>IFERROR(INDEX(Админка!$D$1:$D$2,MATCH(M2820,Админка!$C$1:$C$2,0),1)&amp;"/"&amp;INDEX(Админка!$E$7:$E$11,MATCH(C2820,Админка!$D$7:$D$11,0),1)&amp;"/"&amp;D2820&amp;"/"&amp;E2820,"")</f>
        <v/>
      </c>
    </row>
    <row r="2821" spans="1:29">
      <c r="A2821" s="53" t="str">
        <f>IFERROR(HYPERLINK(INDEX(Админка!$D$1:$D$2,MATCH(M2821,Админка!$C$1:$C$2,0),1)&amp;"/"&amp;INDEX(Админка!$E$7:$E$11,MATCH(C2821,Админка!$D$7:$D$11,0),1)&amp;"/"&amp;D2821&amp;"/"&amp;E2821,"&gt;&gt;&gt;"),"")</f>
        <v/>
      </c>
      <c r="B2821" s="63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3"/>
      <c r="N2821" s="49" t="str">
        <f t="shared" si="402"/>
        <v/>
      </c>
      <c r="O2821" s="49" t="str">
        <f t="shared" si="403"/>
        <v/>
      </c>
      <c r="P2821" s="49" t="str">
        <f>IF(COUNTIF(C$6:C2821,C2821)=1,MAX(P$6:P2820)+1,"")</f>
        <v/>
      </c>
      <c r="Q2821" s="49" t="str">
        <f>IF($C$2="",IF(COUNTIF(D$6:D2821,D2821)=1,MAX(Q$6:Q2820)+1,""),IF(C2821=$C$2,IF(COUNTIF(N$6:N2821,N2821)=1,MAX(Q$6:Q2820)+1,""),""))</f>
        <v/>
      </c>
      <c r="R2821" s="49" t="str">
        <f>IF(COUNTIF(O$5:O2821,O2821)=1,MAX(R$6:R2820)+1,"")</f>
        <v/>
      </c>
      <c r="S2821" s="49" t="str">
        <f>IF(COUNTIF(G$6:G2821,G2821)=1,MAX(S$6:S2820)+1,"")</f>
        <v/>
      </c>
      <c r="T2821" s="49" t="str">
        <f>IF(COUNTIF(L$6:L2821,L2821)=1,MAX(T$6:T2820)+1,"")</f>
        <v/>
      </c>
      <c r="U2821" s="49" t="str">
        <f>IF(COUNTIF(M$6:M2821,M2821)=1,MAX(U$6:U2820)+1,"")</f>
        <v/>
      </c>
      <c r="V2821" s="20">
        <f t="shared" si="404"/>
        <v>2815</v>
      </c>
      <c r="W2821" s="49" t="str">
        <f t="shared" si="396"/>
        <v/>
      </c>
      <c r="X2821" s="49" t="str">
        <f t="shared" si="397"/>
        <v/>
      </c>
      <c r="Y2821" s="49" t="str">
        <f t="shared" si="398"/>
        <v/>
      </c>
      <c r="Z2821" s="49" t="str">
        <f t="shared" si="399"/>
        <v/>
      </c>
      <c r="AA2821" s="49" t="str">
        <f t="shared" si="400"/>
        <v/>
      </c>
      <c r="AB2821" s="49" t="str">
        <f t="shared" si="401"/>
        <v/>
      </c>
      <c r="AC2821" s="49" t="str">
        <f>IFERROR(INDEX(Админка!$D$1:$D$2,MATCH(M2821,Админка!$C$1:$C$2,0),1)&amp;"/"&amp;INDEX(Админка!$E$7:$E$11,MATCH(C2821,Админка!$D$7:$D$11,0),1)&amp;"/"&amp;D2821&amp;"/"&amp;E2821,"")</f>
        <v/>
      </c>
    </row>
    <row r="2822" spans="1:29">
      <c r="A2822" s="53" t="str">
        <f>IFERROR(HYPERLINK(INDEX(Админка!$D$1:$D$2,MATCH(M2822,Админка!$C$1:$C$2,0),1)&amp;"/"&amp;INDEX(Админка!$E$7:$E$11,MATCH(C2822,Админка!$D$7:$D$11,0),1)&amp;"/"&amp;D2822&amp;"/"&amp;E2822,"&gt;&gt;&gt;"),"")</f>
        <v/>
      </c>
      <c r="B2822" s="63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3"/>
      <c r="N2822" s="49" t="str">
        <f t="shared" si="402"/>
        <v/>
      </c>
      <c r="O2822" s="49" t="str">
        <f t="shared" si="403"/>
        <v/>
      </c>
      <c r="P2822" s="49" t="str">
        <f>IF(COUNTIF(C$6:C2822,C2822)=1,MAX(P$6:P2821)+1,"")</f>
        <v/>
      </c>
      <c r="Q2822" s="49" t="str">
        <f>IF($C$2="",IF(COUNTIF(D$6:D2822,D2822)=1,MAX(Q$6:Q2821)+1,""),IF(C2822=$C$2,IF(COUNTIF(N$6:N2822,N2822)=1,MAX(Q$6:Q2821)+1,""),""))</f>
        <v/>
      </c>
      <c r="R2822" s="49" t="str">
        <f>IF(COUNTIF(O$5:O2822,O2822)=1,MAX(R$6:R2821)+1,"")</f>
        <v/>
      </c>
      <c r="S2822" s="49" t="str">
        <f>IF(COUNTIF(G$6:G2822,G2822)=1,MAX(S$6:S2821)+1,"")</f>
        <v/>
      </c>
      <c r="T2822" s="49" t="str">
        <f>IF(COUNTIF(L$6:L2822,L2822)=1,MAX(T$6:T2821)+1,"")</f>
        <v/>
      </c>
      <c r="U2822" s="49" t="str">
        <f>IF(COUNTIF(M$6:M2822,M2822)=1,MAX(U$6:U2821)+1,"")</f>
        <v/>
      </c>
      <c r="V2822" s="20">
        <f t="shared" si="404"/>
        <v>2816</v>
      </c>
      <c r="W2822" s="49" t="str">
        <f t="shared" si="396"/>
        <v/>
      </c>
      <c r="X2822" s="49" t="str">
        <f t="shared" si="397"/>
        <v/>
      </c>
      <c r="Y2822" s="49" t="str">
        <f t="shared" si="398"/>
        <v/>
      </c>
      <c r="Z2822" s="49" t="str">
        <f t="shared" si="399"/>
        <v/>
      </c>
      <c r="AA2822" s="49" t="str">
        <f t="shared" si="400"/>
        <v/>
      </c>
      <c r="AB2822" s="49" t="str">
        <f t="shared" si="401"/>
        <v/>
      </c>
      <c r="AC2822" s="49" t="str">
        <f>IFERROR(INDEX(Админка!$D$1:$D$2,MATCH(M2822,Админка!$C$1:$C$2,0),1)&amp;"/"&amp;INDEX(Админка!$E$7:$E$11,MATCH(C2822,Админка!$D$7:$D$11,0),1)&amp;"/"&amp;D2822&amp;"/"&amp;E2822,"")</f>
        <v/>
      </c>
    </row>
    <row r="2823" spans="1:29">
      <c r="A2823" s="53" t="str">
        <f>IFERROR(HYPERLINK(INDEX(Админка!$D$1:$D$2,MATCH(M2823,Админка!$C$1:$C$2,0),1)&amp;"/"&amp;INDEX(Админка!$E$7:$E$11,MATCH(C2823,Админка!$D$7:$D$11,0),1)&amp;"/"&amp;D2823&amp;"/"&amp;E2823,"&gt;&gt;&gt;"),"")</f>
        <v/>
      </c>
      <c r="B2823" s="63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3"/>
      <c r="N2823" s="49" t="str">
        <f t="shared" si="402"/>
        <v/>
      </c>
      <c r="O2823" s="49" t="str">
        <f t="shared" si="403"/>
        <v/>
      </c>
      <c r="P2823" s="49" t="str">
        <f>IF(COUNTIF(C$6:C2823,C2823)=1,MAX(P$6:P2822)+1,"")</f>
        <v/>
      </c>
      <c r="Q2823" s="49" t="str">
        <f>IF($C$2="",IF(COUNTIF(D$6:D2823,D2823)=1,MAX(Q$6:Q2822)+1,""),IF(C2823=$C$2,IF(COUNTIF(N$6:N2823,N2823)=1,MAX(Q$6:Q2822)+1,""),""))</f>
        <v/>
      </c>
      <c r="R2823" s="49" t="str">
        <f>IF(COUNTIF(O$5:O2823,O2823)=1,MAX(R$6:R2822)+1,"")</f>
        <v/>
      </c>
      <c r="S2823" s="49" t="str">
        <f>IF(COUNTIF(G$6:G2823,G2823)=1,MAX(S$6:S2822)+1,"")</f>
        <v/>
      </c>
      <c r="T2823" s="49" t="str">
        <f>IF(COUNTIF(L$6:L2823,L2823)=1,MAX(T$6:T2822)+1,"")</f>
        <v/>
      </c>
      <c r="U2823" s="49" t="str">
        <f>IF(COUNTIF(M$6:M2823,M2823)=1,MAX(U$6:U2822)+1,"")</f>
        <v/>
      </c>
      <c r="V2823" s="20">
        <f t="shared" si="404"/>
        <v>2817</v>
      </c>
      <c r="W2823" s="49" t="str">
        <f t="shared" ref="W2823:W2886" si="405">IFERROR(INDEX($C$7:$C$5806,MATCH(V2823,$P$7:$P$22248,0),1),"")</f>
        <v/>
      </c>
      <c r="X2823" s="49" t="str">
        <f t="shared" ref="X2823:X2886" si="406">IFERROR(INDEX($D$7:$D$5806,MATCH(V2823,$Q$7:$Q$22248,0),1),"")</f>
        <v/>
      </c>
      <c r="Y2823" s="49" t="str">
        <f t="shared" ref="Y2823:Y2886" si="407">IFERROR(INDEX($E$7:$E$5806,MATCH(V2823,$R$7:$R$22248,0),1),"")</f>
        <v/>
      </c>
      <c r="Z2823" s="49" t="str">
        <f t="shared" ref="Z2823:Z2886" si="408">IFERROR(INDEX($G$7:$G$5806,MATCH(V2823,$S$7:$S$22248,0),1),"")</f>
        <v/>
      </c>
      <c r="AA2823" s="49" t="str">
        <f t="shared" ref="AA2823:AA2886" si="409">IFERROR(INDEX($L$7:$L$5806,MATCH(V2823,$T$7:$T$22248,0),1),"")</f>
        <v/>
      </c>
      <c r="AB2823" s="49" t="str">
        <f t="shared" ref="AB2823:AB2886" si="410">IFERROR(INDEX($M$7:$M$5806,MATCH(V2823,$U$7:$U$22248,0),1),"")</f>
        <v/>
      </c>
      <c r="AC2823" s="49" t="str">
        <f>IFERROR(INDEX(Админка!$D$1:$D$2,MATCH(M2823,Админка!$C$1:$C$2,0),1)&amp;"/"&amp;INDEX(Админка!$E$7:$E$11,MATCH(C2823,Админка!$D$7:$D$11,0),1)&amp;"/"&amp;D2823&amp;"/"&amp;E2823,"")</f>
        <v/>
      </c>
    </row>
    <row r="2824" spans="1:29">
      <c r="A2824" s="53" t="str">
        <f>IFERROR(HYPERLINK(INDEX(Админка!$D$1:$D$2,MATCH(M2824,Админка!$C$1:$C$2,0),1)&amp;"/"&amp;INDEX(Админка!$E$7:$E$11,MATCH(C2824,Админка!$D$7:$D$11,0),1)&amp;"/"&amp;D2824&amp;"/"&amp;E2824,"&gt;&gt;&gt;"),"")</f>
        <v/>
      </c>
      <c r="B2824" s="63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3"/>
      <c r="N2824" s="49" t="str">
        <f t="shared" si="402"/>
        <v/>
      </c>
      <c r="O2824" s="49" t="str">
        <f t="shared" si="403"/>
        <v/>
      </c>
      <c r="P2824" s="49" t="str">
        <f>IF(COUNTIF(C$6:C2824,C2824)=1,MAX(P$6:P2823)+1,"")</f>
        <v/>
      </c>
      <c r="Q2824" s="49" t="str">
        <f>IF($C$2="",IF(COUNTIF(D$6:D2824,D2824)=1,MAX(Q$6:Q2823)+1,""),IF(C2824=$C$2,IF(COUNTIF(N$6:N2824,N2824)=1,MAX(Q$6:Q2823)+1,""),""))</f>
        <v/>
      </c>
      <c r="R2824" s="49" t="str">
        <f>IF(COUNTIF(O$5:O2824,O2824)=1,MAX(R$6:R2823)+1,"")</f>
        <v/>
      </c>
      <c r="S2824" s="49" t="str">
        <f>IF(COUNTIF(G$6:G2824,G2824)=1,MAX(S$6:S2823)+1,"")</f>
        <v/>
      </c>
      <c r="T2824" s="49" t="str">
        <f>IF(COUNTIF(L$6:L2824,L2824)=1,MAX(T$6:T2823)+1,"")</f>
        <v/>
      </c>
      <c r="U2824" s="49" t="str">
        <f>IF(COUNTIF(M$6:M2824,M2824)=1,MAX(U$6:U2823)+1,"")</f>
        <v/>
      </c>
      <c r="V2824" s="20">
        <f t="shared" si="404"/>
        <v>2818</v>
      </c>
      <c r="W2824" s="49" t="str">
        <f t="shared" si="405"/>
        <v/>
      </c>
      <c r="X2824" s="49" t="str">
        <f t="shared" si="406"/>
        <v/>
      </c>
      <c r="Y2824" s="49" t="str">
        <f t="shared" si="407"/>
        <v/>
      </c>
      <c r="Z2824" s="49" t="str">
        <f t="shared" si="408"/>
        <v/>
      </c>
      <c r="AA2824" s="49" t="str">
        <f t="shared" si="409"/>
        <v/>
      </c>
      <c r="AB2824" s="49" t="str">
        <f t="shared" si="410"/>
        <v/>
      </c>
      <c r="AC2824" s="49" t="str">
        <f>IFERROR(INDEX(Админка!$D$1:$D$2,MATCH(M2824,Админка!$C$1:$C$2,0),1)&amp;"/"&amp;INDEX(Админка!$E$7:$E$11,MATCH(C2824,Админка!$D$7:$D$11,0),1)&amp;"/"&amp;D2824&amp;"/"&amp;E2824,"")</f>
        <v/>
      </c>
    </row>
    <row r="2825" spans="1:29">
      <c r="A2825" s="53" t="str">
        <f>IFERROR(HYPERLINK(INDEX(Админка!$D$1:$D$2,MATCH(M2825,Админка!$C$1:$C$2,0),1)&amp;"/"&amp;INDEX(Админка!$E$7:$E$11,MATCH(C2825,Админка!$D$7:$D$11,0),1)&amp;"/"&amp;D2825&amp;"/"&amp;E2825,"&gt;&gt;&gt;"),"")</f>
        <v/>
      </c>
      <c r="B2825" s="63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3"/>
      <c r="N2825" s="49" t="str">
        <f t="shared" ref="N2825:N2888" si="411">C2825&amp;D2825</f>
        <v/>
      </c>
      <c r="O2825" s="49" t="str">
        <f t="shared" ref="O2825:O2888" si="412">IF(B2825="","",IF(AND($C$2="",$D$2=""),E2825,IF(AND($C$2=C2825,$D$2=""),C2825&amp;E2825,IF(AND($C$2="",$D$2=D2825),D2825&amp;E2825,IF(AND($C$2=C2825,$D$2=D2825),C2825&amp;D2825&amp;E2825,"")))))</f>
        <v/>
      </c>
      <c r="P2825" s="49" t="str">
        <f>IF(COUNTIF(C$6:C2825,C2825)=1,MAX(P$6:P2824)+1,"")</f>
        <v/>
      </c>
      <c r="Q2825" s="49" t="str">
        <f>IF($C$2="",IF(COUNTIF(D$6:D2825,D2825)=1,MAX(Q$6:Q2824)+1,""),IF(C2825=$C$2,IF(COUNTIF(N$6:N2825,N2825)=1,MAX(Q$6:Q2824)+1,""),""))</f>
        <v/>
      </c>
      <c r="R2825" s="49" t="str">
        <f>IF(COUNTIF(O$5:O2825,O2825)=1,MAX(R$6:R2824)+1,"")</f>
        <v/>
      </c>
      <c r="S2825" s="49" t="str">
        <f>IF(COUNTIF(G$6:G2825,G2825)=1,MAX(S$6:S2824)+1,"")</f>
        <v/>
      </c>
      <c r="T2825" s="49" t="str">
        <f>IF(COUNTIF(L$6:L2825,L2825)=1,MAX(T$6:T2824)+1,"")</f>
        <v/>
      </c>
      <c r="U2825" s="49" t="str">
        <f>IF(COUNTIF(M$6:M2825,M2825)=1,MAX(U$6:U2824)+1,"")</f>
        <v/>
      </c>
      <c r="V2825" s="20">
        <f t="shared" ref="V2825:V2888" si="413">IFERROR(V2824+1,1)</f>
        <v>2819</v>
      </c>
      <c r="W2825" s="49" t="str">
        <f t="shared" si="405"/>
        <v/>
      </c>
      <c r="X2825" s="49" t="str">
        <f t="shared" si="406"/>
        <v/>
      </c>
      <c r="Y2825" s="49" t="str">
        <f t="shared" si="407"/>
        <v/>
      </c>
      <c r="Z2825" s="49" t="str">
        <f t="shared" si="408"/>
        <v/>
      </c>
      <c r="AA2825" s="49" t="str">
        <f t="shared" si="409"/>
        <v/>
      </c>
      <c r="AB2825" s="49" t="str">
        <f t="shared" si="410"/>
        <v/>
      </c>
      <c r="AC2825" s="49" t="str">
        <f>IFERROR(INDEX(Админка!$D$1:$D$2,MATCH(M2825,Админка!$C$1:$C$2,0),1)&amp;"/"&amp;INDEX(Админка!$E$7:$E$11,MATCH(C2825,Админка!$D$7:$D$11,0),1)&amp;"/"&amp;D2825&amp;"/"&amp;E2825,"")</f>
        <v/>
      </c>
    </row>
    <row r="2826" spans="1:29">
      <c r="A2826" s="53" t="str">
        <f>IFERROR(HYPERLINK(INDEX(Админка!$D$1:$D$2,MATCH(M2826,Админка!$C$1:$C$2,0),1)&amp;"/"&amp;INDEX(Админка!$E$7:$E$11,MATCH(C2826,Админка!$D$7:$D$11,0),1)&amp;"/"&amp;D2826&amp;"/"&amp;E2826,"&gt;&gt;&gt;"),"")</f>
        <v/>
      </c>
      <c r="B2826" s="63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3"/>
      <c r="N2826" s="49" t="str">
        <f t="shared" si="411"/>
        <v/>
      </c>
      <c r="O2826" s="49" t="str">
        <f t="shared" si="412"/>
        <v/>
      </c>
      <c r="P2826" s="49" t="str">
        <f>IF(COUNTIF(C$6:C2826,C2826)=1,MAX(P$6:P2825)+1,"")</f>
        <v/>
      </c>
      <c r="Q2826" s="49" t="str">
        <f>IF($C$2="",IF(COUNTIF(D$6:D2826,D2826)=1,MAX(Q$6:Q2825)+1,""),IF(C2826=$C$2,IF(COUNTIF(N$6:N2826,N2826)=1,MAX(Q$6:Q2825)+1,""),""))</f>
        <v/>
      </c>
      <c r="R2826" s="49" t="str">
        <f>IF(COUNTIF(O$5:O2826,O2826)=1,MAX(R$6:R2825)+1,"")</f>
        <v/>
      </c>
      <c r="S2826" s="49" t="str">
        <f>IF(COUNTIF(G$6:G2826,G2826)=1,MAX(S$6:S2825)+1,"")</f>
        <v/>
      </c>
      <c r="T2826" s="49" t="str">
        <f>IF(COUNTIF(L$6:L2826,L2826)=1,MAX(T$6:T2825)+1,"")</f>
        <v/>
      </c>
      <c r="U2826" s="49" t="str">
        <f>IF(COUNTIF(M$6:M2826,M2826)=1,MAX(U$6:U2825)+1,"")</f>
        <v/>
      </c>
      <c r="V2826" s="20">
        <f t="shared" si="413"/>
        <v>2820</v>
      </c>
      <c r="W2826" s="49" t="str">
        <f t="shared" si="405"/>
        <v/>
      </c>
      <c r="X2826" s="49" t="str">
        <f t="shared" si="406"/>
        <v/>
      </c>
      <c r="Y2826" s="49" t="str">
        <f t="shared" si="407"/>
        <v/>
      </c>
      <c r="Z2826" s="49" t="str">
        <f t="shared" si="408"/>
        <v/>
      </c>
      <c r="AA2826" s="49" t="str">
        <f t="shared" si="409"/>
        <v/>
      </c>
      <c r="AB2826" s="49" t="str">
        <f t="shared" si="410"/>
        <v/>
      </c>
      <c r="AC2826" s="49" t="str">
        <f>IFERROR(INDEX(Админка!$D$1:$D$2,MATCH(M2826,Админка!$C$1:$C$2,0),1)&amp;"/"&amp;INDEX(Админка!$E$7:$E$11,MATCH(C2826,Админка!$D$7:$D$11,0),1)&amp;"/"&amp;D2826&amp;"/"&amp;E2826,"")</f>
        <v/>
      </c>
    </row>
    <row r="2827" spans="1:29">
      <c r="A2827" s="53" t="str">
        <f>IFERROR(HYPERLINK(INDEX(Админка!$D$1:$D$2,MATCH(M2827,Админка!$C$1:$C$2,0),1)&amp;"/"&amp;INDEX(Админка!$E$7:$E$11,MATCH(C2827,Админка!$D$7:$D$11,0),1)&amp;"/"&amp;D2827&amp;"/"&amp;E2827,"&gt;&gt;&gt;"),"")</f>
        <v/>
      </c>
      <c r="B2827" s="63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3"/>
      <c r="N2827" s="49" t="str">
        <f t="shared" si="411"/>
        <v/>
      </c>
      <c r="O2827" s="49" t="str">
        <f t="shared" si="412"/>
        <v/>
      </c>
      <c r="P2827" s="49" t="str">
        <f>IF(COUNTIF(C$6:C2827,C2827)=1,MAX(P$6:P2826)+1,"")</f>
        <v/>
      </c>
      <c r="Q2827" s="49" t="str">
        <f>IF($C$2="",IF(COUNTIF(D$6:D2827,D2827)=1,MAX(Q$6:Q2826)+1,""),IF(C2827=$C$2,IF(COUNTIF(N$6:N2827,N2827)=1,MAX(Q$6:Q2826)+1,""),""))</f>
        <v/>
      </c>
      <c r="R2827" s="49" t="str">
        <f>IF(COUNTIF(O$5:O2827,O2827)=1,MAX(R$6:R2826)+1,"")</f>
        <v/>
      </c>
      <c r="S2827" s="49" t="str">
        <f>IF(COUNTIF(G$6:G2827,G2827)=1,MAX(S$6:S2826)+1,"")</f>
        <v/>
      </c>
      <c r="T2827" s="49" t="str">
        <f>IF(COUNTIF(L$6:L2827,L2827)=1,MAX(T$6:T2826)+1,"")</f>
        <v/>
      </c>
      <c r="U2827" s="49" t="str">
        <f>IF(COUNTIF(M$6:M2827,M2827)=1,MAX(U$6:U2826)+1,"")</f>
        <v/>
      </c>
      <c r="V2827" s="20">
        <f t="shared" si="413"/>
        <v>2821</v>
      </c>
      <c r="W2827" s="49" t="str">
        <f t="shared" si="405"/>
        <v/>
      </c>
      <c r="X2827" s="49" t="str">
        <f t="shared" si="406"/>
        <v/>
      </c>
      <c r="Y2827" s="49" t="str">
        <f t="shared" si="407"/>
        <v/>
      </c>
      <c r="Z2827" s="49" t="str">
        <f t="shared" si="408"/>
        <v/>
      </c>
      <c r="AA2827" s="49" t="str">
        <f t="shared" si="409"/>
        <v/>
      </c>
      <c r="AB2827" s="49" t="str">
        <f t="shared" si="410"/>
        <v/>
      </c>
      <c r="AC2827" s="49" t="str">
        <f>IFERROR(INDEX(Админка!$D$1:$D$2,MATCH(M2827,Админка!$C$1:$C$2,0),1)&amp;"/"&amp;INDEX(Админка!$E$7:$E$11,MATCH(C2827,Админка!$D$7:$D$11,0),1)&amp;"/"&amp;D2827&amp;"/"&amp;E2827,"")</f>
        <v/>
      </c>
    </row>
    <row r="2828" spans="1:29">
      <c r="A2828" s="53" t="str">
        <f>IFERROR(HYPERLINK(INDEX(Админка!$D$1:$D$2,MATCH(M2828,Админка!$C$1:$C$2,0),1)&amp;"/"&amp;INDEX(Админка!$E$7:$E$11,MATCH(C2828,Админка!$D$7:$D$11,0),1)&amp;"/"&amp;D2828&amp;"/"&amp;E2828,"&gt;&gt;&gt;"),"")</f>
        <v/>
      </c>
      <c r="B2828" s="63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3"/>
      <c r="N2828" s="49" t="str">
        <f t="shared" si="411"/>
        <v/>
      </c>
      <c r="O2828" s="49" t="str">
        <f t="shared" si="412"/>
        <v/>
      </c>
      <c r="P2828" s="49" t="str">
        <f>IF(COUNTIF(C$6:C2828,C2828)=1,MAX(P$6:P2827)+1,"")</f>
        <v/>
      </c>
      <c r="Q2828" s="49" t="str">
        <f>IF($C$2="",IF(COUNTIF(D$6:D2828,D2828)=1,MAX(Q$6:Q2827)+1,""),IF(C2828=$C$2,IF(COUNTIF(N$6:N2828,N2828)=1,MAX(Q$6:Q2827)+1,""),""))</f>
        <v/>
      </c>
      <c r="R2828" s="49" t="str">
        <f>IF(COUNTIF(O$5:O2828,O2828)=1,MAX(R$6:R2827)+1,"")</f>
        <v/>
      </c>
      <c r="S2828" s="49" t="str">
        <f>IF(COUNTIF(G$6:G2828,G2828)=1,MAX(S$6:S2827)+1,"")</f>
        <v/>
      </c>
      <c r="T2828" s="49" t="str">
        <f>IF(COUNTIF(L$6:L2828,L2828)=1,MAX(T$6:T2827)+1,"")</f>
        <v/>
      </c>
      <c r="U2828" s="49" t="str">
        <f>IF(COUNTIF(M$6:M2828,M2828)=1,MAX(U$6:U2827)+1,"")</f>
        <v/>
      </c>
      <c r="V2828" s="20">
        <f t="shared" si="413"/>
        <v>2822</v>
      </c>
      <c r="W2828" s="49" t="str">
        <f t="shared" si="405"/>
        <v/>
      </c>
      <c r="X2828" s="49" t="str">
        <f t="shared" si="406"/>
        <v/>
      </c>
      <c r="Y2828" s="49" t="str">
        <f t="shared" si="407"/>
        <v/>
      </c>
      <c r="Z2828" s="49" t="str">
        <f t="shared" si="408"/>
        <v/>
      </c>
      <c r="AA2828" s="49" t="str">
        <f t="shared" si="409"/>
        <v/>
      </c>
      <c r="AB2828" s="49" t="str">
        <f t="shared" si="410"/>
        <v/>
      </c>
      <c r="AC2828" s="49" t="str">
        <f>IFERROR(INDEX(Админка!$D$1:$D$2,MATCH(M2828,Админка!$C$1:$C$2,0),1)&amp;"/"&amp;INDEX(Админка!$E$7:$E$11,MATCH(C2828,Админка!$D$7:$D$11,0),1)&amp;"/"&amp;D2828&amp;"/"&amp;E2828,"")</f>
        <v/>
      </c>
    </row>
    <row r="2829" spans="1:29">
      <c r="A2829" s="53" t="str">
        <f>IFERROR(HYPERLINK(INDEX(Админка!$D$1:$D$2,MATCH(M2829,Админка!$C$1:$C$2,0),1)&amp;"/"&amp;INDEX(Админка!$E$7:$E$11,MATCH(C2829,Админка!$D$7:$D$11,0),1)&amp;"/"&amp;D2829&amp;"/"&amp;E2829,"&gt;&gt;&gt;"),"")</f>
        <v/>
      </c>
      <c r="B2829" s="63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3"/>
      <c r="N2829" s="49" t="str">
        <f t="shared" si="411"/>
        <v/>
      </c>
      <c r="O2829" s="49" t="str">
        <f t="shared" si="412"/>
        <v/>
      </c>
      <c r="P2829" s="49" t="str">
        <f>IF(COUNTIF(C$6:C2829,C2829)=1,MAX(P$6:P2828)+1,"")</f>
        <v/>
      </c>
      <c r="Q2829" s="49" t="str">
        <f>IF($C$2="",IF(COUNTIF(D$6:D2829,D2829)=1,MAX(Q$6:Q2828)+1,""),IF(C2829=$C$2,IF(COUNTIF(N$6:N2829,N2829)=1,MAX(Q$6:Q2828)+1,""),""))</f>
        <v/>
      </c>
      <c r="R2829" s="49" t="str">
        <f>IF(COUNTIF(O$5:O2829,O2829)=1,MAX(R$6:R2828)+1,"")</f>
        <v/>
      </c>
      <c r="S2829" s="49" t="str">
        <f>IF(COUNTIF(G$6:G2829,G2829)=1,MAX(S$6:S2828)+1,"")</f>
        <v/>
      </c>
      <c r="T2829" s="49" t="str">
        <f>IF(COUNTIF(L$6:L2829,L2829)=1,MAX(T$6:T2828)+1,"")</f>
        <v/>
      </c>
      <c r="U2829" s="49" t="str">
        <f>IF(COUNTIF(M$6:M2829,M2829)=1,MAX(U$6:U2828)+1,"")</f>
        <v/>
      </c>
      <c r="V2829" s="20">
        <f t="shared" si="413"/>
        <v>2823</v>
      </c>
      <c r="W2829" s="49" t="str">
        <f t="shared" si="405"/>
        <v/>
      </c>
      <c r="X2829" s="49" t="str">
        <f t="shared" si="406"/>
        <v/>
      </c>
      <c r="Y2829" s="49" t="str">
        <f t="shared" si="407"/>
        <v/>
      </c>
      <c r="Z2829" s="49" t="str">
        <f t="shared" si="408"/>
        <v/>
      </c>
      <c r="AA2829" s="49" t="str">
        <f t="shared" si="409"/>
        <v/>
      </c>
      <c r="AB2829" s="49" t="str">
        <f t="shared" si="410"/>
        <v/>
      </c>
      <c r="AC2829" s="49" t="str">
        <f>IFERROR(INDEX(Админка!$D$1:$D$2,MATCH(M2829,Админка!$C$1:$C$2,0),1)&amp;"/"&amp;INDEX(Админка!$E$7:$E$11,MATCH(C2829,Админка!$D$7:$D$11,0),1)&amp;"/"&amp;D2829&amp;"/"&amp;E2829,"")</f>
        <v/>
      </c>
    </row>
    <row r="2830" spans="1:29">
      <c r="A2830" s="53" t="str">
        <f>IFERROR(HYPERLINK(INDEX(Админка!$D$1:$D$2,MATCH(M2830,Админка!$C$1:$C$2,0),1)&amp;"/"&amp;INDEX(Админка!$E$7:$E$11,MATCH(C2830,Админка!$D$7:$D$11,0),1)&amp;"/"&amp;D2830&amp;"/"&amp;E2830,"&gt;&gt;&gt;"),"")</f>
        <v/>
      </c>
      <c r="B2830" s="63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3"/>
      <c r="N2830" s="49" t="str">
        <f t="shared" si="411"/>
        <v/>
      </c>
      <c r="O2830" s="49" t="str">
        <f t="shared" si="412"/>
        <v/>
      </c>
      <c r="P2830" s="49" t="str">
        <f>IF(COUNTIF(C$6:C2830,C2830)=1,MAX(P$6:P2829)+1,"")</f>
        <v/>
      </c>
      <c r="Q2830" s="49" t="str">
        <f>IF($C$2="",IF(COUNTIF(D$6:D2830,D2830)=1,MAX(Q$6:Q2829)+1,""),IF(C2830=$C$2,IF(COUNTIF(N$6:N2830,N2830)=1,MAX(Q$6:Q2829)+1,""),""))</f>
        <v/>
      </c>
      <c r="R2830" s="49" t="str">
        <f>IF(COUNTIF(O$5:O2830,O2830)=1,MAX(R$6:R2829)+1,"")</f>
        <v/>
      </c>
      <c r="S2830" s="49" t="str">
        <f>IF(COUNTIF(G$6:G2830,G2830)=1,MAX(S$6:S2829)+1,"")</f>
        <v/>
      </c>
      <c r="T2830" s="49" t="str">
        <f>IF(COUNTIF(L$6:L2830,L2830)=1,MAX(T$6:T2829)+1,"")</f>
        <v/>
      </c>
      <c r="U2830" s="49" t="str">
        <f>IF(COUNTIF(M$6:M2830,M2830)=1,MAX(U$6:U2829)+1,"")</f>
        <v/>
      </c>
      <c r="V2830" s="20">
        <f t="shared" si="413"/>
        <v>2824</v>
      </c>
      <c r="W2830" s="49" t="str">
        <f t="shared" si="405"/>
        <v/>
      </c>
      <c r="X2830" s="49" t="str">
        <f t="shared" si="406"/>
        <v/>
      </c>
      <c r="Y2830" s="49" t="str">
        <f t="shared" si="407"/>
        <v/>
      </c>
      <c r="Z2830" s="49" t="str">
        <f t="shared" si="408"/>
        <v/>
      </c>
      <c r="AA2830" s="49" t="str">
        <f t="shared" si="409"/>
        <v/>
      </c>
      <c r="AB2830" s="49" t="str">
        <f t="shared" si="410"/>
        <v/>
      </c>
      <c r="AC2830" s="49" t="str">
        <f>IFERROR(INDEX(Админка!$D$1:$D$2,MATCH(M2830,Админка!$C$1:$C$2,0),1)&amp;"/"&amp;INDEX(Админка!$E$7:$E$11,MATCH(C2830,Админка!$D$7:$D$11,0),1)&amp;"/"&amp;D2830&amp;"/"&amp;E2830,"")</f>
        <v/>
      </c>
    </row>
    <row r="2831" spans="1:29">
      <c r="A2831" s="53" t="str">
        <f>IFERROR(HYPERLINK(INDEX(Админка!$D$1:$D$2,MATCH(M2831,Админка!$C$1:$C$2,0),1)&amp;"/"&amp;INDEX(Админка!$E$7:$E$11,MATCH(C2831,Админка!$D$7:$D$11,0),1)&amp;"/"&amp;D2831&amp;"/"&amp;E2831,"&gt;&gt;&gt;"),"")</f>
        <v/>
      </c>
      <c r="B2831" s="63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3"/>
      <c r="N2831" s="49" t="str">
        <f t="shared" si="411"/>
        <v/>
      </c>
      <c r="O2831" s="49" t="str">
        <f t="shared" si="412"/>
        <v/>
      </c>
      <c r="P2831" s="49" t="str">
        <f>IF(COUNTIF(C$6:C2831,C2831)=1,MAX(P$6:P2830)+1,"")</f>
        <v/>
      </c>
      <c r="Q2831" s="49" t="str">
        <f>IF($C$2="",IF(COUNTIF(D$6:D2831,D2831)=1,MAX(Q$6:Q2830)+1,""),IF(C2831=$C$2,IF(COUNTIF(N$6:N2831,N2831)=1,MAX(Q$6:Q2830)+1,""),""))</f>
        <v/>
      </c>
      <c r="R2831" s="49" t="str">
        <f>IF(COUNTIF(O$5:O2831,O2831)=1,MAX(R$6:R2830)+1,"")</f>
        <v/>
      </c>
      <c r="S2831" s="49" t="str">
        <f>IF(COUNTIF(G$6:G2831,G2831)=1,MAX(S$6:S2830)+1,"")</f>
        <v/>
      </c>
      <c r="T2831" s="49" t="str">
        <f>IF(COUNTIF(L$6:L2831,L2831)=1,MAX(T$6:T2830)+1,"")</f>
        <v/>
      </c>
      <c r="U2831" s="49" t="str">
        <f>IF(COUNTIF(M$6:M2831,M2831)=1,MAX(U$6:U2830)+1,"")</f>
        <v/>
      </c>
      <c r="V2831" s="20">
        <f t="shared" si="413"/>
        <v>2825</v>
      </c>
      <c r="W2831" s="49" t="str">
        <f t="shared" si="405"/>
        <v/>
      </c>
      <c r="X2831" s="49" t="str">
        <f t="shared" si="406"/>
        <v/>
      </c>
      <c r="Y2831" s="49" t="str">
        <f t="shared" si="407"/>
        <v/>
      </c>
      <c r="Z2831" s="49" t="str">
        <f t="shared" si="408"/>
        <v/>
      </c>
      <c r="AA2831" s="49" t="str">
        <f t="shared" si="409"/>
        <v/>
      </c>
      <c r="AB2831" s="49" t="str">
        <f t="shared" si="410"/>
        <v/>
      </c>
      <c r="AC2831" s="49" t="str">
        <f>IFERROR(INDEX(Админка!$D$1:$D$2,MATCH(M2831,Админка!$C$1:$C$2,0),1)&amp;"/"&amp;INDEX(Админка!$E$7:$E$11,MATCH(C2831,Админка!$D$7:$D$11,0),1)&amp;"/"&amp;D2831&amp;"/"&amp;E2831,"")</f>
        <v/>
      </c>
    </row>
    <row r="2832" spans="1:29">
      <c r="A2832" s="53" t="str">
        <f>IFERROR(HYPERLINK(INDEX(Админка!$D$1:$D$2,MATCH(M2832,Админка!$C$1:$C$2,0),1)&amp;"/"&amp;INDEX(Админка!$E$7:$E$11,MATCH(C2832,Админка!$D$7:$D$11,0),1)&amp;"/"&amp;D2832&amp;"/"&amp;E2832,"&gt;&gt;&gt;"),"")</f>
        <v/>
      </c>
      <c r="B2832" s="63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3"/>
      <c r="N2832" s="49" t="str">
        <f t="shared" si="411"/>
        <v/>
      </c>
      <c r="O2832" s="49" t="str">
        <f t="shared" si="412"/>
        <v/>
      </c>
      <c r="P2832" s="49" t="str">
        <f>IF(COUNTIF(C$6:C2832,C2832)=1,MAX(P$6:P2831)+1,"")</f>
        <v/>
      </c>
      <c r="Q2832" s="49" t="str">
        <f>IF($C$2="",IF(COUNTIF(D$6:D2832,D2832)=1,MAX(Q$6:Q2831)+1,""),IF(C2832=$C$2,IF(COUNTIF(N$6:N2832,N2832)=1,MAX(Q$6:Q2831)+1,""),""))</f>
        <v/>
      </c>
      <c r="R2832" s="49" t="str">
        <f>IF(COUNTIF(O$5:O2832,O2832)=1,MAX(R$6:R2831)+1,"")</f>
        <v/>
      </c>
      <c r="S2832" s="49" t="str">
        <f>IF(COUNTIF(G$6:G2832,G2832)=1,MAX(S$6:S2831)+1,"")</f>
        <v/>
      </c>
      <c r="T2832" s="49" t="str">
        <f>IF(COUNTIF(L$6:L2832,L2832)=1,MAX(T$6:T2831)+1,"")</f>
        <v/>
      </c>
      <c r="U2832" s="49" t="str">
        <f>IF(COUNTIF(M$6:M2832,M2832)=1,MAX(U$6:U2831)+1,"")</f>
        <v/>
      </c>
      <c r="V2832" s="20">
        <f t="shared" si="413"/>
        <v>2826</v>
      </c>
      <c r="W2832" s="49" t="str">
        <f t="shared" si="405"/>
        <v/>
      </c>
      <c r="X2832" s="49" t="str">
        <f t="shared" si="406"/>
        <v/>
      </c>
      <c r="Y2832" s="49" t="str">
        <f t="shared" si="407"/>
        <v/>
      </c>
      <c r="Z2832" s="49" t="str">
        <f t="shared" si="408"/>
        <v/>
      </c>
      <c r="AA2832" s="49" t="str">
        <f t="shared" si="409"/>
        <v/>
      </c>
      <c r="AB2832" s="49" t="str">
        <f t="shared" si="410"/>
        <v/>
      </c>
      <c r="AC2832" s="49" t="str">
        <f>IFERROR(INDEX(Админка!$D$1:$D$2,MATCH(M2832,Админка!$C$1:$C$2,0),1)&amp;"/"&amp;INDEX(Админка!$E$7:$E$11,MATCH(C2832,Админка!$D$7:$D$11,0),1)&amp;"/"&amp;D2832&amp;"/"&amp;E2832,"")</f>
        <v/>
      </c>
    </row>
    <row r="2833" spans="1:29">
      <c r="A2833" s="53" t="str">
        <f>IFERROR(HYPERLINK(INDEX(Админка!$D$1:$D$2,MATCH(M2833,Админка!$C$1:$C$2,0),1)&amp;"/"&amp;INDEX(Админка!$E$7:$E$11,MATCH(C2833,Админка!$D$7:$D$11,0),1)&amp;"/"&amp;D2833&amp;"/"&amp;E2833,"&gt;&gt;&gt;"),"")</f>
        <v/>
      </c>
      <c r="B2833" s="63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3"/>
      <c r="N2833" s="49" t="str">
        <f t="shared" si="411"/>
        <v/>
      </c>
      <c r="O2833" s="49" t="str">
        <f t="shared" si="412"/>
        <v/>
      </c>
      <c r="P2833" s="49" t="str">
        <f>IF(COUNTIF(C$6:C2833,C2833)=1,MAX(P$6:P2832)+1,"")</f>
        <v/>
      </c>
      <c r="Q2833" s="49" t="str">
        <f>IF($C$2="",IF(COUNTIF(D$6:D2833,D2833)=1,MAX(Q$6:Q2832)+1,""),IF(C2833=$C$2,IF(COUNTIF(N$6:N2833,N2833)=1,MAX(Q$6:Q2832)+1,""),""))</f>
        <v/>
      </c>
      <c r="R2833" s="49" t="str">
        <f>IF(COUNTIF(O$5:O2833,O2833)=1,MAX(R$6:R2832)+1,"")</f>
        <v/>
      </c>
      <c r="S2833" s="49" t="str">
        <f>IF(COUNTIF(G$6:G2833,G2833)=1,MAX(S$6:S2832)+1,"")</f>
        <v/>
      </c>
      <c r="T2833" s="49" t="str">
        <f>IF(COUNTIF(L$6:L2833,L2833)=1,MAX(T$6:T2832)+1,"")</f>
        <v/>
      </c>
      <c r="U2833" s="49" t="str">
        <f>IF(COUNTIF(M$6:M2833,M2833)=1,MAX(U$6:U2832)+1,"")</f>
        <v/>
      </c>
      <c r="V2833" s="20">
        <f t="shared" si="413"/>
        <v>2827</v>
      </c>
      <c r="W2833" s="49" t="str">
        <f t="shared" si="405"/>
        <v/>
      </c>
      <c r="X2833" s="49" t="str">
        <f t="shared" si="406"/>
        <v/>
      </c>
      <c r="Y2833" s="49" t="str">
        <f t="shared" si="407"/>
        <v/>
      </c>
      <c r="Z2833" s="49" t="str">
        <f t="shared" si="408"/>
        <v/>
      </c>
      <c r="AA2833" s="49" t="str">
        <f t="shared" si="409"/>
        <v/>
      </c>
      <c r="AB2833" s="49" t="str">
        <f t="shared" si="410"/>
        <v/>
      </c>
      <c r="AC2833" s="49" t="str">
        <f>IFERROR(INDEX(Админка!$D$1:$D$2,MATCH(M2833,Админка!$C$1:$C$2,0),1)&amp;"/"&amp;INDEX(Админка!$E$7:$E$11,MATCH(C2833,Админка!$D$7:$D$11,0),1)&amp;"/"&amp;D2833&amp;"/"&amp;E2833,"")</f>
        <v/>
      </c>
    </row>
    <row r="2834" spans="1:29">
      <c r="A2834" s="53" t="str">
        <f>IFERROR(HYPERLINK(INDEX(Админка!$D$1:$D$2,MATCH(M2834,Админка!$C$1:$C$2,0),1)&amp;"/"&amp;INDEX(Админка!$E$7:$E$11,MATCH(C2834,Админка!$D$7:$D$11,0),1)&amp;"/"&amp;D2834&amp;"/"&amp;E2834,"&gt;&gt;&gt;"),"")</f>
        <v/>
      </c>
      <c r="B2834" s="63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3"/>
      <c r="N2834" s="49" t="str">
        <f t="shared" si="411"/>
        <v/>
      </c>
      <c r="O2834" s="49" t="str">
        <f t="shared" si="412"/>
        <v/>
      </c>
      <c r="P2834" s="49" t="str">
        <f>IF(COUNTIF(C$6:C2834,C2834)=1,MAX(P$6:P2833)+1,"")</f>
        <v/>
      </c>
      <c r="Q2834" s="49" t="str">
        <f>IF($C$2="",IF(COUNTIF(D$6:D2834,D2834)=1,MAX(Q$6:Q2833)+1,""),IF(C2834=$C$2,IF(COUNTIF(N$6:N2834,N2834)=1,MAX(Q$6:Q2833)+1,""),""))</f>
        <v/>
      </c>
      <c r="R2834" s="49" t="str">
        <f>IF(COUNTIF(O$5:O2834,O2834)=1,MAX(R$6:R2833)+1,"")</f>
        <v/>
      </c>
      <c r="S2834" s="49" t="str">
        <f>IF(COUNTIF(G$6:G2834,G2834)=1,MAX(S$6:S2833)+1,"")</f>
        <v/>
      </c>
      <c r="T2834" s="49" t="str">
        <f>IF(COUNTIF(L$6:L2834,L2834)=1,MAX(T$6:T2833)+1,"")</f>
        <v/>
      </c>
      <c r="U2834" s="49" t="str">
        <f>IF(COUNTIF(M$6:M2834,M2834)=1,MAX(U$6:U2833)+1,"")</f>
        <v/>
      </c>
      <c r="V2834" s="20">
        <f t="shared" si="413"/>
        <v>2828</v>
      </c>
      <c r="W2834" s="49" t="str">
        <f t="shared" si="405"/>
        <v/>
      </c>
      <c r="X2834" s="49" t="str">
        <f t="shared" si="406"/>
        <v/>
      </c>
      <c r="Y2834" s="49" t="str">
        <f t="shared" si="407"/>
        <v/>
      </c>
      <c r="Z2834" s="49" t="str">
        <f t="shared" si="408"/>
        <v/>
      </c>
      <c r="AA2834" s="49" t="str">
        <f t="shared" si="409"/>
        <v/>
      </c>
      <c r="AB2834" s="49" t="str">
        <f t="shared" si="410"/>
        <v/>
      </c>
      <c r="AC2834" s="49" t="str">
        <f>IFERROR(INDEX(Админка!$D$1:$D$2,MATCH(M2834,Админка!$C$1:$C$2,0),1)&amp;"/"&amp;INDEX(Админка!$E$7:$E$11,MATCH(C2834,Админка!$D$7:$D$11,0),1)&amp;"/"&amp;D2834&amp;"/"&amp;E2834,"")</f>
        <v/>
      </c>
    </row>
    <row r="2835" spans="1:29">
      <c r="A2835" s="53" t="str">
        <f>IFERROR(HYPERLINK(INDEX(Админка!$D$1:$D$2,MATCH(M2835,Админка!$C$1:$C$2,0),1)&amp;"/"&amp;INDEX(Админка!$E$7:$E$11,MATCH(C2835,Админка!$D$7:$D$11,0),1)&amp;"/"&amp;D2835&amp;"/"&amp;E2835,"&gt;&gt;&gt;"),"")</f>
        <v/>
      </c>
      <c r="B2835" s="63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3"/>
      <c r="N2835" s="49" t="str">
        <f t="shared" si="411"/>
        <v/>
      </c>
      <c r="O2835" s="49" t="str">
        <f t="shared" si="412"/>
        <v/>
      </c>
      <c r="P2835" s="49" t="str">
        <f>IF(COUNTIF(C$6:C2835,C2835)=1,MAX(P$6:P2834)+1,"")</f>
        <v/>
      </c>
      <c r="Q2835" s="49" t="str">
        <f>IF($C$2="",IF(COUNTIF(D$6:D2835,D2835)=1,MAX(Q$6:Q2834)+1,""),IF(C2835=$C$2,IF(COUNTIF(N$6:N2835,N2835)=1,MAX(Q$6:Q2834)+1,""),""))</f>
        <v/>
      </c>
      <c r="R2835" s="49" t="str">
        <f>IF(COUNTIF(O$5:O2835,O2835)=1,MAX(R$6:R2834)+1,"")</f>
        <v/>
      </c>
      <c r="S2835" s="49" t="str">
        <f>IF(COUNTIF(G$6:G2835,G2835)=1,MAX(S$6:S2834)+1,"")</f>
        <v/>
      </c>
      <c r="T2835" s="49" t="str">
        <f>IF(COUNTIF(L$6:L2835,L2835)=1,MAX(T$6:T2834)+1,"")</f>
        <v/>
      </c>
      <c r="U2835" s="49" t="str">
        <f>IF(COUNTIF(M$6:M2835,M2835)=1,MAX(U$6:U2834)+1,"")</f>
        <v/>
      </c>
      <c r="V2835" s="20">
        <f t="shared" si="413"/>
        <v>2829</v>
      </c>
      <c r="W2835" s="49" t="str">
        <f t="shared" si="405"/>
        <v/>
      </c>
      <c r="X2835" s="49" t="str">
        <f t="shared" si="406"/>
        <v/>
      </c>
      <c r="Y2835" s="49" t="str">
        <f t="shared" si="407"/>
        <v/>
      </c>
      <c r="Z2835" s="49" t="str">
        <f t="shared" si="408"/>
        <v/>
      </c>
      <c r="AA2835" s="49" t="str">
        <f t="shared" si="409"/>
        <v/>
      </c>
      <c r="AB2835" s="49" t="str">
        <f t="shared" si="410"/>
        <v/>
      </c>
      <c r="AC2835" s="49" t="str">
        <f>IFERROR(INDEX(Админка!$D$1:$D$2,MATCH(M2835,Админка!$C$1:$C$2,0),1)&amp;"/"&amp;INDEX(Админка!$E$7:$E$11,MATCH(C2835,Админка!$D$7:$D$11,0),1)&amp;"/"&amp;D2835&amp;"/"&amp;E2835,"")</f>
        <v/>
      </c>
    </row>
    <row r="2836" spans="1:29">
      <c r="A2836" s="53" t="str">
        <f>IFERROR(HYPERLINK(INDEX(Админка!$D$1:$D$2,MATCH(M2836,Админка!$C$1:$C$2,0),1)&amp;"/"&amp;INDEX(Админка!$E$7:$E$11,MATCH(C2836,Админка!$D$7:$D$11,0),1)&amp;"/"&amp;D2836&amp;"/"&amp;E2836,"&gt;&gt;&gt;"),"")</f>
        <v/>
      </c>
      <c r="B2836" s="63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3"/>
      <c r="N2836" s="49" t="str">
        <f t="shared" si="411"/>
        <v/>
      </c>
      <c r="O2836" s="49" t="str">
        <f t="shared" si="412"/>
        <v/>
      </c>
      <c r="P2836" s="49" t="str">
        <f>IF(COUNTIF(C$6:C2836,C2836)=1,MAX(P$6:P2835)+1,"")</f>
        <v/>
      </c>
      <c r="Q2836" s="49" t="str">
        <f>IF($C$2="",IF(COUNTIF(D$6:D2836,D2836)=1,MAX(Q$6:Q2835)+1,""),IF(C2836=$C$2,IF(COUNTIF(N$6:N2836,N2836)=1,MAX(Q$6:Q2835)+1,""),""))</f>
        <v/>
      </c>
      <c r="R2836" s="49" t="str">
        <f>IF(COUNTIF(O$5:O2836,O2836)=1,MAX(R$6:R2835)+1,"")</f>
        <v/>
      </c>
      <c r="S2836" s="49" t="str">
        <f>IF(COUNTIF(G$6:G2836,G2836)=1,MAX(S$6:S2835)+1,"")</f>
        <v/>
      </c>
      <c r="T2836" s="49" t="str">
        <f>IF(COUNTIF(L$6:L2836,L2836)=1,MAX(T$6:T2835)+1,"")</f>
        <v/>
      </c>
      <c r="U2836" s="49" t="str">
        <f>IF(COUNTIF(M$6:M2836,M2836)=1,MAX(U$6:U2835)+1,"")</f>
        <v/>
      </c>
      <c r="V2836" s="20">
        <f t="shared" si="413"/>
        <v>2830</v>
      </c>
      <c r="W2836" s="49" t="str">
        <f t="shared" si="405"/>
        <v/>
      </c>
      <c r="X2836" s="49" t="str">
        <f t="shared" si="406"/>
        <v/>
      </c>
      <c r="Y2836" s="49" t="str">
        <f t="shared" si="407"/>
        <v/>
      </c>
      <c r="Z2836" s="49" t="str">
        <f t="shared" si="408"/>
        <v/>
      </c>
      <c r="AA2836" s="49" t="str">
        <f t="shared" si="409"/>
        <v/>
      </c>
      <c r="AB2836" s="49" t="str">
        <f t="shared" si="410"/>
        <v/>
      </c>
      <c r="AC2836" s="49" t="str">
        <f>IFERROR(INDEX(Админка!$D$1:$D$2,MATCH(M2836,Админка!$C$1:$C$2,0),1)&amp;"/"&amp;INDEX(Админка!$E$7:$E$11,MATCH(C2836,Админка!$D$7:$D$11,0),1)&amp;"/"&amp;D2836&amp;"/"&amp;E2836,"")</f>
        <v/>
      </c>
    </row>
    <row r="2837" spans="1:29">
      <c r="A2837" s="53" t="str">
        <f>IFERROR(HYPERLINK(INDEX(Админка!$D$1:$D$2,MATCH(M2837,Админка!$C$1:$C$2,0),1)&amp;"/"&amp;INDEX(Админка!$E$7:$E$11,MATCH(C2837,Админка!$D$7:$D$11,0),1)&amp;"/"&amp;D2837&amp;"/"&amp;E2837,"&gt;&gt;&gt;"),"")</f>
        <v/>
      </c>
      <c r="B2837" s="63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3"/>
      <c r="N2837" s="49" t="str">
        <f t="shared" si="411"/>
        <v/>
      </c>
      <c r="O2837" s="49" t="str">
        <f t="shared" si="412"/>
        <v/>
      </c>
      <c r="P2837" s="49" t="str">
        <f>IF(COUNTIF(C$6:C2837,C2837)=1,MAX(P$6:P2836)+1,"")</f>
        <v/>
      </c>
      <c r="Q2837" s="49" t="str">
        <f>IF($C$2="",IF(COUNTIF(D$6:D2837,D2837)=1,MAX(Q$6:Q2836)+1,""),IF(C2837=$C$2,IF(COUNTIF(N$6:N2837,N2837)=1,MAX(Q$6:Q2836)+1,""),""))</f>
        <v/>
      </c>
      <c r="R2837" s="49" t="str">
        <f>IF(COUNTIF(O$5:O2837,O2837)=1,MAX(R$6:R2836)+1,"")</f>
        <v/>
      </c>
      <c r="S2837" s="49" t="str">
        <f>IF(COUNTIF(G$6:G2837,G2837)=1,MAX(S$6:S2836)+1,"")</f>
        <v/>
      </c>
      <c r="T2837" s="49" t="str">
        <f>IF(COUNTIF(L$6:L2837,L2837)=1,MAX(T$6:T2836)+1,"")</f>
        <v/>
      </c>
      <c r="U2837" s="49" t="str">
        <f>IF(COUNTIF(M$6:M2837,M2837)=1,MAX(U$6:U2836)+1,"")</f>
        <v/>
      </c>
      <c r="V2837" s="20">
        <f t="shared" si="413"/>
        <v>2831</v>
      </c>
      <c r="W2837" s="49" t="str">
        <f t="shared" si="405"/>
        <v/>
      </c>
      <c r="X2837" s="49" t="str">
        <f t="shared" si="406"/>
        <v/>
      </c>
      <c r="Y2837" s="49" t="str">
        <f t="shared" si="407"/>
        <v/>
      </c>
      <c r="Z2837" s="49" t="str">
        <f t="shared" si="408"/>
        <v/>
      </c>
      <c r="AA2837" s="49" t="str">
        <f t="shared" si="409"/>
        <v/>
      </c>
      <c r="AB2837" s="49" t="str">
        <f t="shared" si="410"/>
        <v/>
      </c>
      <c r="AC2837" s="49" t="str">
        <f>IFERROR(INDEX(Админка!$D$1:$D$2,MATCH(M2837,Админка!$C$1:$C$2,0),1)&amp;"/"&amp;INDEX(Админка!$E$7:$E$11,MATCH(C2837,Админка!$D$7:$D$11,0),1)&amp;"/"&amp;D2837&amp;"/"&amp;E2837,"")</f>
        <v/>
      </c>
    </row>
    <row r="2838" spans="1:29">
      <c r="A2838" s="53" t="str">
        <f>IFERROR(HYPERLINK(INDEX(Админка!$D$1:$D$2,MATCH(M2838,Админка!$C$1:$C$2,0),1)&amp;"/"&amp;INDEX(Админка!$E$7:$E$11,MATCH(C2838,Админка!$D$7:$D$11,0),1)&amp;"/"&amp;D2838&amp;"/"&amp;E2838,"&gt;&gt;&gt;"),"")</f>
        <v/>
      </c>
      <c r="B2838" s="63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3"/>
      <c r="N2838" s="49" t="str">
        <f t="shared" si="411"/>
        <v/>
      </c>
      <c r="O2838" s="49" t="str">
        <f t="shared" si="412"/>
        <v/>
      </c>
      <c r="P2838" s="49" t="str">
        <f>IF(COUNTIF(C$6:C2838,C2838)=1,MAX(P$6:P2837)+1,"")</f>
        <v/>
      </c>
      <c r="Q2838" s="49" t="str">
        <f>IF($C$2="",IF(COUNTIF(D$6:D2838,D2838)=1,MAX(Q$6:Q2837)+1,""),IF(C2838=$C$2,IF(COUNTIF(N$6:N2838,N2838)=1,MAX(Q$6:Q2837)+1,""),""))</f>
        <v/>
      </c>
      <c r="R2838" s="49" t="str">
        <f>IF(COUNTIF(O$5:O2838,O2838)=1,MAX(R$6:R2837)+1,"")</f>
        <v/>
      </c>
      <c r="S2838" s="49" t="str">
        <f>IF(COUNTIF(G$6:G2838,G2838)=1,MAX(S$6:S2837)+1,"")</f>
        <v/>
      </c>
      <c r="T2838" s="49" t="str">
        <f>IF(COUNTIF(L$6:L2838,L2838)=1,MAX(T$6:T2837)+1,"")</f>
        <v/>
      </c>
      <c r="U2838" s="49" t="str">
        <f>IF(COUNTIF(M$6:M2838,M2838)=1,MAX(U$6:U2837)+1,"")</f>
        <v/>
      </c>
      <c r="V2838" s="20">
        <f t="shared" si="413"/>
        <v>2832</v>
      </c>
      <c r="W2838" s="49" t="str">
        <f t="shared" si="405"/>
        <v/>
      </c>
      <c r="X2838" s="49" t="str">
        <f t="shared" si="406"/>
        <v/>
      </c>
      <c r="Y2838" s="49" t="str">
        <f t="shared" si="407"/>
        <v/>
      </c>
      <c r="Z2838" s="49" t="str">
        <f t="shared" si="408"/>
        <v/>
      </c>
      <c r="AA2838" s="49" t="str">
        <f t="shared" si="409"/>
        <v/>
      </c>
      <c r="AB2838" s="49" t="str">
        <f t="shared" si="410"/>
        <v/>
      </c>
      <c r="AC2838" s="49" t="str">
        <f>IFERROR(INDEX(Админка!$D$1:$D$2,MATCH(M2838,Админка!$C$1:$C$2,0),1)&amp;"/"&amp;INDEX(Админка!$E$7:$E$11,MATCH(C2838,Админка!$D$7:$D$11,0),1)&amp;"/"&amp;D2838&amp;"/"&amp;E2838,"")</f>
        <v/>
      </c>
    </row>
    <row r="2839" spans="1:29">
      <c r="A2839" s="53" t="str">
        <f>IFERROR(HYPERLINK(INDEX(Админка!$D$1:$D$2,MATCH(M2839,Админка!$C$1:$C$2,0),1)&amp;"/"&amp;INDEX(Админка!$E$7:$E$11,MATCH(C2839,Админка!$D$7:$D$11,0),1)&amp;"/"&amp;D2839&amp;"/"&amp;E2839,"&gt;&gt;&gt;"),"")</f>
        <v/>
      </c>
      <c r="B2839" s="63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3"/>
      <c r="N2839" s="49" t="str">
        <f t="shared" si="411"/>
        <v/>
      </c>
      <c r="O2839" s="49" t="str">
        <f t="shared" si="412"/>
        <v/>
      </c>
      <c r="P2839" s="49" t="str">
        <f>IF(COUNTIF(C$6:C2839,C2839)=1,MAX(P$6:P2838)+1,"")</f>
        <v/>
      </c>
      <c r="Q2839" s="49" t="str">
        <f>IF($C$2="",IF(COUNTIF(D$6:D2839,D2839)=1,MAX(Q$6:Q2838)+1,""),IF(C2839=$C$2,IF(COUNTIF(N$6:N2839,N2839)=1,MAX(Q$6:Q2838)+1,""),""))</f>
        <v/>
      </c>
      <c r="R2839" s="49" t="str">
        <f>IF(COUNTIF(O$5:O2839,O2839)=1,MAX(R$6:R2838)+1,"")</f>
        <v/>
      </c>
      <c r="S2839" s="49" t="str">
        <f>IF(COUNTIF(G$6:G2839,G2839)=1,MAX(S$6:S2838)+1,"")</f>
        <v/>
      </c>
      <c r="T2839" s="49" t="str">
        <f>IF(COUNTIF(L$6:L2839,L2839)=1,MAX(T$6:T2838)+1,"")</f>
        <v/>
      </c>
      <c r="U2839" s="49" t="str">
        <f>IF(COUNTIF(M$6:M2839,M2839)=1,MAX(U$6:U2838)+1,"")</f>
        <v/>
      </c>
      <c r="V2839" s="20">
        <f t="shared" si="413"/>
        <v>2833</v>
      </c>
      <c r="W2839" s="49" t="str">
        <f t="shared" si="405"/>
        <v/>
      </c>
      <c r="X2839" s="49" t="str">
        <f t="shared" si="406"/>
        <v/>
      </c>
      <c r="Y2839" s="49" t="str">
        <f t="shared" si="407"/>
        <v/>
      </c>
      <c r="Z2839" s="49" t="str">
        <f t="shared" si="408"/>
        <v/>
      </c>
      <c r="AA2839" s="49" t="str">
        <f t="shared" si="409"/>
        <v/>
      </c>
      <c r="AB2839" s="49" t="str">
        <f t="shared" si="410"/>
        <v/>
      </c>
      <c r="AC2839" s="49" t="str">
        <f>IFERROR(INDEX(Админка!$D$1:$D$2,MATCH(M2839,Админка!$C$1:$C$2,0),1)&amp;"/"&amp;INDEX(Админка!$E$7:$E$11,MATCH(C2839,Админка!$D$7:$D$11,0),1)&amp;"/"&amp;D2839&amp;"/"&amp;E2839,"")</f>
        <v/>
      </c>
    </row>
    <row r="2840" spans="1:29">
      <c r="A2840" s="53" t="str">
        <f>IFERROR(HYPERLINK(INDEX(Админка!$D$1:$D$2,MATCH(M2840,Админка!$C$1:$C$2,0),1)&amp;"/"&amp;INDEX(Админка!$E$7:$E$11,MATCH(C2840,Админка!$D$7:$D$11,0),1)&amp;"/"&amp;D2840&amp;"/"&amp;E2840,"&gt;&gt;&gt;"),"")</f>
        <v/>
      </c>
      <c r="B2840" s="63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3"/>
      <c r="N2840" s="49" t="str">
        <f t="shared" si="411"/>
        <v/>
      </c>
      <c r="O2840" s="49" t="str">
        <f t="shared" si="412"/>
        <v/>
      </c>
      <c r="P2840" s="49" t="str">
        <f>IF(COUNTIF(C$6:C2840,C2840)=1,MAX(P$6:P2839)+1,"")</f>
        <v/>
      </c>
      <c r="Q2840" s="49" t="str">
        <f>IF($C$2="",IF(COUNTIF(D$6:D2840,D2840)=1,MAX(Q$6:Q2839)+1,""),IF(C2840=$C$2,IF(COUNTIF(N$6:N2840,N2840)=1,MAX(Q$6:Q2839)+1,""),""))</f>
        <v/>
      </c>
      <c r="R2840" s="49" t="str">
        <f>IF(COUNTIF(O$5:O2840,O2840)=1,MAX(R$6:R2839)+1,"")</f>
        <v/>
      </c>
      <c r="S2840" s="49" t="str">
        <f>IF(COUNTIF(G$6:G2840,G2840)=1,MAX(S$6:S2839)+1,"")</f>
        <v/>
      </c>
      <c r="T2840" s="49" t="str">
        <f>IF(COUNTIF(L$6:L2840,L2840)=1,MAX(T$6:T2839)+1,"")</f>
        <v/>
      </c>
      <c r="U2840" s="49" t="str">
        <f>IF(COUNTIF(M$6:M2840,M2840)=1,MAX(U$6:U2839)+1,"")</f>
        <v/>
      </c>
      <c r="V2840" s="20">
        <f t="shared" si="413"/>
        <v>2834</v>
      </c>
      <c r="W2840" s="49" t="str">
        <f t="shared" si="405"/>
        <v/>
      </c>
      <c r="X2840" s="49" t="str">
        <f t="shared" si="406"/>
        <v/>
      </c>
      <c r="Y2840" s="49" t="str">
        <f t="shared" si="407"/>
        <v/>
      </c>
      <c r="Z2840" s="49" t="str">
        <f t="shared" si="408"/>
        <v/>
      </c>
      <c r="AA2840" s="49" t="str">
        <f t="shared" si="409"/>
        <v/>
      </c>
      <c r="AB2840" s="49" t="str">
        <f t="shared" si="410"/>
        <v/>
      </c>
      <c r="AC2840" s="49" t="str">
        <f>IFERROR(INDEX(Админка!$D$1:$D$2,MATCH(M2840,Админка!$C$1:$C$2,0),1)&amp;"/"&amp;INDEX(Админка!$E$7:$E$11,MATCH(C2840,Админка!$D$7:$D$11,0),1)&amp;"/"&amp;D2840&amp;"/"&amp;E2840,"")</f>
        <v/>
      </c>
    </row>
    <row r="2841" spans="1:29">
      <c r="A2841" s="53" t="str">
        <f>IFERROR(HYPERLINK(INDEX(Админка!$D$1:$D$2,MATCH(M2841,Админка!$C$1:$C$2,0),1)&amp;"/"&amp;INDEX(Админка!$E$7:$E$11,MATCH(C2841,Админка!$D$7:$D$11,0),1)&amp;"/"&amp;D2841&amp;"/"&amp;E2841,"&gt;&gt;&gt;"),"")</f>
        <v/>
      </c>
      <c r="B2841" s="63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3"/>
      <c r="N2841" s="49" t="str">
        <f t="shared" si="411"/>
        <v/>
      </c>
      <c r="O2841" s="49" t="str">
        <f t="shared" si="412"/>
        <v/>
      </c>
      <c r="P2841" s="49" t="str">
        <f>IF(COUNTIF(C$6:C2841,C2841)=1,MAX(P$6:P2840)+1,"")</f>
        <v/>
      </c>
      <c r="Q2841" s="49" t="str">
        <f>IF($C$2="",IF(COUNTIF(D$6:D2841,D2841)=1,MAX(Q$6:Q2840)+1,""),IF(C2841=$C$2,IF(COUNTIF(N$6:N2841,N2841)=1,MAX(Q$6:Q2840)+1,""),""))</f>
        <v/>
      </c>
      <c r="R2841" s="49" t="str">
        <f>IF(COUNTIF(O$5:O2841,O2841)=1,MAX(R$6:R2840)+1,"")</f>
        <v/>
      </c>
      <c r="S2841" s="49" t="str">
        <f>IF(COUNTIF(G$6:G2841,G2841)=1,MAX(S$6:S2840)+1,"")</f>
        <v/>
      </c>
      <c r="T2841" s="49" t="str">
        <f>IF(COUNTIF(L$6:L2841,L2841)=1,MAX(T$6:T2840)+1,"")</f>
        <v/>
      </c>
      <c r="U2841" s="49" t="str">
        <f>IF(COUNTIF(M$6:M2841,M2841)=1,MAX(U$6:U2840)+1,"")</f>
        <v/>
      </c>
      <c r="V2841" s="20">
        <f t="shared" si="413"/>
        <v>2835</v>
      </c>
      <c r="W2841" s="49" t="str">
        <f t="shared" si="405"/>
        <v/>
      </c>
      <c r="X2841" s="49" t="str">
        <f t="shared" si="406"/>
        <v/>
      </c>
      <c r="Y2841" s="49" t="str">
        <f t="shared" si="407"/>
        <v/>
      </c>
      <c r="Z2841" s="49" t="str">
        <f t="shared" si="408"/>
        <v/>
      </c>
      <c r="AA2841" s="49" t="str">
        <f t="shared" si="409"/>
        <v/>
      </c>
      <c r="AB2841" s="49" t="str">
        <f t="shared" si="410"/>
        <v/>
      </c>
      <c r="AC2841" s="49" t="str">
        <f>IFERROR(INDEX(Админка!$D$1:$D$2,MATCH(M2841,Админка!$C$1:$C$2,0),1)&amp;"/"&amp;INDEX(Админка!$E$7:$E$11,MATCH(C2841,Админка!$D$7:$D$11,0),1)&amp;"/"&amp;D2841&amp;"/"&amp;E2841,"")</f>
        <v/>
      </c>
    </row>
    <row r="2842" spans="1:29">
      <c r="A2842" s="53" t="str">
        <f>IFERROR(HYPERLINK(INDEX(Админка!$D$1:$D$2,MATCH(M2842,Админка!$C$1:$C$2,0),1)&amp;"/"&amp;INDEX(Админка!$E$7:$E$11,MATCH(C2842,Админка!$D$7:$D$11,0),1)&amp;"/"&amp;D2842&amp;"/"&amp;E2842,"&gt;&gt;&gt;"),"")</f>
        <v/>
      </c>
      <c r="B2842" s="63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3"/>
      <c r="N2842" s="49" t="str">
        <f t="shared" si="411"/>
        <v/>
      </c>
      <c r="O2842" s="49" t="str">
        <f t="shared" si="412"/>
        <v/>
      </c>
      <c r="P2842" s="49" t="str">
        <f>IF(COUNTIF(C$6:C2842,C2842)=1,MAX(P$6:P2841)+1,"")</f>
        <v/>
      </c>
      <c r="Q2842" s="49" t="str">
        <f>IF($C$2="",IF(COUNTIF(D$6:D2842,D2842)=1,MAX(Q$6:Q2841)+1,""),IF(C2842=$C$2,IF(COUNTIF(N$6:N2842,N2842)=1,MAX(Q$6:Q2841)+1,""),""))</f>
        <v/>
      </c>
      <c r="R2842" s="49" t="str">
        <f>IF(COUNTIF(O$5:O2842,O2842)=1,MAX(R$6:R2841)+1,"")</f>
        <v/>
      </c>
      <c r="S2842" s="49" t="str">
        <f>IF(COUNTIF(G$6:G2842,G2842)=1,MAX(S$6:S2841)+1,"")</f>
        <v/>
      </c>
      <c r="T2842" s="49" t="str">
        <f>IF(COUNTIF(L$6:L2842,L2842)=1,MAX(T$6:T2841)+1,"")</f>
        <v/>
      </c>
      <c r="U2842" s="49" t="str">
        <f>IF(COUNTIF(M$6:M2842,M2842)=1,MAX(U$6:U2841)+1,"")</f>
        <v/>
      </c>
      <c r="V2842" s="20">
        <f t="shared" si="413"/>
        <v>2836</v>
      </c>
      <c r="W2842" s="49" t="str">
        <f t="shared" si="405"/>
        <v/>
      </c>
      <c r="X2842" s="49" t="str">
        <f t="shared" si="406"/>
        <v/>
      </c>
      <c r="Y2842" s="49" t="str">
        <f t="shared" si="407"/>
        <v/>
      </c>
      <c r="Z2842" s="49" t="str">
        <f t="shared" si="408"/>
        <v/>
      </c>
      <c r="AA2842" s="49" t="str">
        <f t="shared" si="409"/>
        <v/>
      </c>
      <c r="AB2842" s="49" t="str">
        <f t="shared" si="410"/>
        <v/>
      </c>
      <c r="AC2842" s="49" t="str">
        <f>IFERROR(INDEX(Админка!$D$1:$D$2,MATCH(M2842,Админка!$C$1:$C$2,0),1)&amp;"/"&amp;INDEX(Админка!$E$7:$E$11,MATCH(C2842,Админка!$D$7:$D$11,0),1)&amp;"/"&amp;D2842&amp;"/"&amp;E2842,"")</f>
        <v/>
      </c>
    </row>
    <row r="2843" spans="1:29">
      <c r="A2843" s="53" t="str">
        <f>IFERROR(HYPERLINK(INDEX(Админка!$D$1:$D$2,MATCH(M2843,Админка!$C$1:$C$2,0),1)&amp;"/"&amp;INDEX(Админка!$E$7:$E$11,MATCH(C2843,Админка!$D$7:$D$11,0),1)&amp;"/"&amp;D2843&amp;"/"&amp;E2843,"&gt;&gt;&gt;"),"")</f>
        <v/>
      </c>
      <c r="B2843" s="63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3"/>
      <c r="N2843" s="49" t="str">
        <f t="shared" si="411"/>
        <v/>
      </c>
      <c r="O2843" s="49" t="str">
        <f t="shared" si="412"/>
        <v/>
      </c>
      <c r="P2843" s="49" t="str">
        <f>IF(COUNTIF(C$6:C2843,C2843)=1,MAX(P$6:P2842)+1,"")</f>
        <v/>
      </c>
      <c r="Q2843" s="49" t="str">
        <f>IF($C$2="",IF(COUNTIF(D$6:D2843,D2843)=1,MAX(Q$6:Q2842)+1,""),IF(C2843=$C$2,IF(COUNTIF(N$6:N2843,N2843)=1,MAX(Q$6:Q2842)+1,""),""))</f>
        <v/>
      </c>
      <c r="R2843" s="49" t="str">
        <f>IF(COUNTIF(O$5:O2843,O2843)=1,MAX(R$6:R2842)+1,"")</f>
        <v/>
      </c>
      <c r="S2843" s="49" t="str">
        <f>IF(COUNTIF(G$6:G2843,G2843)=1,MAX(S$6:S2842)+1,"")</f>
        <v/>
      </c>
      <c r="T2843" s="49" t="str">
        <f>IF(COUNTIF(L$6:L2843,L2843)=1,MAX(T$6:T2842)+1,"")</f>
        <v/>
      </c>
      <c r="U2843" s="49" t="str">
        <f>IF(COUNTIF(M$6:M2843,M2843)=1,MAX(U$6:U2842)+1,"")</f>
        <v/>
      </c>
      <c r="V2843" s="20">
        <f t="shared" si="413"/>
        <v>2837</v>
      </c>
      <c r="W2843" s="49" t="str">
        <f t="shared" si="405"/>
        <v/>
      </c>
      <c r="X2843" s="49" t="str">
        <f t="shared" si="406"/>
        <v/>
      </c>
      <c r="Y2843" s="49" t="str">
        <f t="shared" si="407"/>
        <v/>
      </c>
      <c r="Z2843" s="49" t="str">
        <f t="shared" si="408"/>
        <v/>
      </c>
      <c r="AA2843" s="49" t="str">
        <f t="shared" si="409"/>
        <v/>
      </c>
      <c r="AB2843" s="49" t="str">
        <f t="shared" si="410"/>
        <v/>
      </c>
      <c r="AC2843" s="49" t="str">
        <f>IFERROR(INDEX(Админка!$D$1:$D$2,MATCH(M2843,Админка!$C$1:$C$2,0),1)&amp;"/"&amp;INDEX(Админка!$E$7:$E$11,MATCH(C2843,Админка!$D$7:$D$11,0),1)&amp;"/"&amp;D2843&amp;"/"&amp;E2843,"")</f>
        <v/>
      </c>
    </row>
    <row r="2844" spans="1:29">
      <c r="A2844" s="53" t="str">
        <f>IFERROR(HYPERLINK(INDEX(Админка!$D$1:$D$2,MATCH(M2844,Админка!$C$1:$C$2,0),1)&amp;"/"&amp;INDEX(Админка!$E$7:$E$11,MATCH(C2844,Админка!$D$7:$D$11,0),1)&amp;"/"&amp;D2844&amp;"/"&amp;E2844,"&gt;&gt;&gt;"),"")</f>
        <v/>
      </c>
      <c r="B2844" s="63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3"/>
      <c r="N2844" s="49" t="str">
        <f t="shared" si="411"/>
        <v/>
      </c>
      <c r="O2844" s="49" t="str">
        <f t="shared" si="412"/>
        <v/>
      </c>
      <c r="P2844" s="49" t="str">
        <f>IF(COUNTIF(C$6:C2844,C2844)=1,MAX(P$6:P2843)+1,"")</f>
        <v/>
      </c>
      <c r="Q2844" s="49" t="str">
        <f>IF($C$2="",IF(COUNTIF(D$6:D2844,D2844)=1,MAX(Q$6:Q2843)+1,""),IF(C2844=$C$2,IF(COUNTIF(N$6:N2844,N2844)=1,MAX(Q$6:Q2843)+1,""),""))</f>
        <v/>
      </c>
      <c r="R2844" s="49" t="str">
        <f>IF(COUNTIF(O$5:O2844,O2844)=1,MAX(R$6:R2843)+1,"")</f>
        <v/>
      </c>
      <c r="S2844" s="49" t="str">
        <f>IF(COUNTIF(G$6:G2844,G2844)=1,MAX(S$6:S2843)+1,"")</f>
        <v/>
      </c>
      <c r="T2844" s="49" t="str">
        <f>IF(COUNTIF(L$6:L2844,L2844)=1,MAX(T$6:T2843)+1,"")</f>
        <v/>
      </c>
      <c r="U2844" s="49" t="str">
        <f>IF(COUNTIF(M$6:M2844,M2844)=1,MAX(U$6:U2843)+1,"")</f>
        <v/>
      </c>
      <c r="V2844" s="20">
        <f t="shared" si="413"/>
        <v>2838</v>
      </c>
      <c r="W2844" s="49" t="str">
        <f t="shared" si="405"/>
        <v/>
      </c>
      <c r="X2844" s="49" t="str">
        <f t="shared" si="406"/>
        <v/>
      </c>
      <c r="Y2844" s="49" t="str">
        <f t="shared" si="407"/>
        <v/>
      </c>
      <c r="Z2844" s="49" t="str">
        <f t="shared" si="408"/>
        <v/>
      </c>
      <c r="AA2844" s="49" t="str">
        <f t="shared" si="409"/>
        <v/>
      </c>
      <c r="AB2844" s="49" t="str">
        <f t="shared" si="410"/>
        <v/>
      </c>
      <c r="AC2844" s="49" t="str">
        <f>IFERROR(INDEX(Админка!$D$1:$D$2,MATCH(M2844,Админка!$C$1:$C$2,0),1)&amp;"/"&amp;INDEX(Админка!$E$7:$E$11,MATCH(C2844,Админка!$D$7:$D$11,0),1)&amp;"/"&amp;D2844&amp;"/"&amp;E2844,"")</f>
        <v/>
      </c>
    </row>
    <row r="2845" spans="1:29">
      <c r="A2845" s="53" t="str">
        <f>IFERROR(HYPERLINK(INDEX(Админка!$D$1:$D$2,MATCH(M2845,Админка!$C$1:$C$2,0),1)&amp;"/"&amp;INDEX(Админка!$E$7:$E$11,MATCH(C2845,Админка!$D$7:$D$11,0),1)&amp;"/"&amp;D2845&amp;"/"&amp;E2845,"&gt;&gt;&gt;"),"")</f>
        <v/>
      </c>
      <c r="B2845" s="63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3"/>
      <c r="N2845" s="49" t="str">
        <f t="shared" si="411"/>
        <v/>
      </c>
      <c r="O2845" s="49" t="str">
        <f t="shared" si="412"/>
        <v/>
      </c>
      <c r="P2845" s="49" t="str">
        <f>IF(COUNTIF(C$6:C2845,C2845)=1,MAX(P$6:P2844)+1,"")</f>
        <v/>
      </c>
      <c r="Q2845" s="49" t="str">
        <f>IF($C$2="",IF(COUNTIF(D$6:D2845,D2845)=1,MAX(Q$6:Q2844)+1,""),IF(C2845=$C$2,IF(COUNTIF(N$6:N2845,N2845)=1,MAX(Q$6:Q2844)+1,""),""))</f>
        <v/>
      </c>
      <c r="R2845" s="49" t="str">
        <f>IF(COUNTIF(O$5:O2845,O2845)=1,MAX(R$6:R2844)+1,"")</f>
        <v/>
      </c>
      <c r="S2845" s="49" t="str">
        <f>IF(COUNTIF(G$6:G2845,G2845)=1,MAX(S$6:S2844)+1,"")</f>
        <v/>
      </c>
      <c r="T2845" s="49" t="str">
        <f>IF(COUNTIF(L$6:L2845,L2845)=1,MAX(T$6:T2844)+1,"")</f>
        <v/>
      </c>
      <c r="U2845" s="49" t="str">
        <f>IF(COUNTIF(M$6:M2845,M2845)=1,MAX(U$6:U2844)+1,"")</f>
        <v/>
      </c>
      <c r="V2845" s="20">
        <f t="shared" si="413"/>
        <v>2839</v>
      </c>
      <c r="W2845" s="49" t="str">
        <f t="shared" si="405"/>
        <v/>
      </c>
      <c r="X2845" s="49" t="str">
        <f t="shared" si="406"/>
        <v/>
      </c>
      <c r="Y2845" s="49" t="str">
        <f t="shared" si="407"/>
        <v/>
      </c>
      <c r="Z2845" s="49" t="str">
        <f t="shared" si="408"/>
        <v/>
      </c>
      <c r="AA2845" s="49" t="str">
        <f t="shared" si="409"/>
        <v/>
      </c>
      <c r="AB2845" s="49" t="str">
        <f t="shared" si="410"/>
        <v/>
      </c>
      <c r="AC2845" s="49" t="str">
        <f>IFERROR(INDEX(Админка!$D$1:$D$2,MATCH(M2845,Админка!$C$1:$C$2,0),1)&amp;"/"&amp;INDEX(Админка!$E$7:$E$11,MATCH(C2845,Админка!$D$7:$D$11,0),1)&amp;"/"&amp;D2845&amp;"/"&amp;E2845,"")</f>
        <v/>
      </c>
    </row>
    <row r="2846" spans="1:29">
      <c r="A2846" s="53" t="str">
        <f>IFERROR(HYPERLINK(INDEX(Админка!$D$1:$D$2,MATCH(M2846,Админка!$C$1:$C$2,0),1)&amp;"/"&amp;INDEX(Админка!$E$7:$E$11,MATCH(C2846,Админка!$D$7:$D$11,0),1)&amp;"/"&amp;D2846&amp;"/"&amp;E2846,"&gt;&gt;&gt;"),"")</f>
        <v/>
      </c>
      <c r="B2846" s="63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3"/>
      <c r="N2846" s="49" t="str">
        <f t="shared" si="411"/>
        <v/>
      </c>
      <c r="O2846" s="49" t="str">
        <f t="shared" si="412"/>
        <v/>
      </c>
      <c r="P2846" s="49" t="str">
        <f>IF(COUNTIF(C$6:C2846,C2846)=1,MAX(P$6:P2845)+1,"")</f>
        <v/>
      </c>
      <c r="Q2846" s="49" t="str">
        <f>IF($C$2="",IF(COUNTIF(D$6:D2846,D2846)=1,MAX(Q$6:Q2845)+1,""),IF(C2846=$C$2,IF(COUNTIF(N$6:N2846,N2846)=1,MAX(Q$6:Q2845)+1,""),""))</f>
        <v/>
      </c>
      <c r="R2846" s="49" t="str">
        <f>IF(COUNTIF(O$5:O2846,O2846)=1,MAX(R$6:R2845)+1,"")</f>
        <v/>
      </c>
      <c r="S2846" s="49" t="str">
        <f>IF(COUNTIF(G$6:G2846,G2846)=1,MAX(S$6:S2845)+1,"")</f>
        <v/>
      </c>
      <c r="T2846" s="49" t="str">
        <f>IF(COUNTIF(L$6:L2846,L2846)=1,MAX(T$6:T2845)+1,"")</f>
        <v/>
      </c>
      <c r="U2846" s="49" t="str">
        <f>IF(COUNTIF(M$6:M2846,M2846)=1,MAX(U$6:U2845)+1,"")</f>
        <v/>
      </c>
      <c r="V2846" s="20">
        <f t="shared" si="413"/>
        <v>2840</v>
      </c>
      <c r="W2846" s="49" t="str">
        <f t="shared" si="405"/>
        <v/>
      </c>
      <c r="X2846" s="49" t="str">
        <f t="shared" si="406"/>
        <v/>
      </c>
      <c r="Y2846" s="49" t="str">
        <f t="shared" si="407"/>
        <v/>
      </c>
      <c r="Z2846" s="49" t="str">
        <f t="shared" si="408"/>
        <v/>
      </c>
      <c r="AA2846" s="49" t="str">
        <f t="shared" si="409"/>
        <v/>
      </c>
      <c r="AB2846" s="49" t="str">
        <f t="shared" si="410"/>
        <v/>
      </c>
      <c r="AC2846" s="49" t="str">
        <f>IFERROR(INDEX(Админка!$D$1:$D$2,MATCH(M2846,Админка!$C$1:$C$2,0),1)&amp;"/"&amp;INDEX(Админка!$E$7:$E$11,MATCH(C2846,Админка!$D$7:$D$11,0),1)&amp;"/"&amp;D2846&amp;"/"&amp;E2846,"")</f>
        <v/>
      </c>
    </row>
    <row r="2847" spans="1:29">
      <c r="A2847" s="53" t="str">
        <f>IFERROR(HYPERLINK(INDEX(Админка!$D$1:$D$2,MATCH(M2847,Админка!$C$1:$C$2,0),1)&amp;"/"&amp;INDEX(Админка!$E$7:$E$11,MATCH(C2847,Админка!$D$7:$D$11,0),1)&amp;"/"&amp;D2847&amp;"/"&amp;E2847,"&gt;&gt;&gt;"),"")</f>
        <v/>
      </c>
      <c r="B2847" s="63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3"/>
      <c r="N2847" s="49" t="str">
        <f t="shared" si="411"/>
        <v/>
      </c>
      <c r="O2847" s="49" t="str">
        <f t="shared" si="412"/>
        <v/>
      </c>
      <c r="P2847" s="49" t="str">
        <f>IF(COUNTIF(C$6:C2847,C2847)=1,MAX(P$6:P2846)+1,"")</f>
        <v/>
      </c>
      <c r="Q2847" s="49" t="str">
        <f>IF($C$2="",IF(COUNTIF(D$6:D2847,D2847)=1,MAX(Q$6:Q2846)+1,""),IF(C2847=$C$2,IF(COUNTIF(N$6:N2847,N2847)=1,MAX(Q$6:Q2846)+1,""),""))</f>
        <v/>
      </c>
      <c r="R2847" s="49" t="str">
        <f>IF(COUNTIF(O$5:O2847,O2847)=1,MAX(R$6:R2846)+1,"")</f>
        <v/>
      </c>
      <c r="S2847" s="49" t="str">
        <f>IF(COUNTIF(G$6:G2847,G2847)=1,MAX(S$6:S2846)+1,"")</f>
        <v/>
      </c>
      <c r="T2847" s="49" t="str">
        <f>IF(COUNTIF(L$6:L2847,L2847)=1,MAX(T$6:T2846)+1,"")</f>
        <v/>
      </c>
      <c r="U2847" s="49" t="str">
        <f>IF(COUNTIF(M$6:M2847,M2847)=1,MAX(U$6:U2846)+1,"")</f>
        <v/>
      </c>
      <c r="V2847" s="20">
        <f t="shared" si="413"/>
        <v>2841</v>
      </c>
      <c r="W2847" s="49" t="str">
        <f t="shared" si="405"/>
        <v/>
      </c>
      <c r="X2847" s="49" t="str">
        <f t="shared" si="406"/>
        <v/>
      </c>
      <c r="Y2847" s="49" t="str">
        <f t="shared" si="407"/>
        <v/>
      </c>
      <c r="Z2847" s="49" t="str">
        <f t="shared" si="408"/>
        <v/>
      </c>
      <c r="AA2847" s="49" t="str">
        <f t="shared" si="409"/>
        <v/>
      </c>
      <c r="AB2847" s="49" t="str">
        <f t="shared" si="410"/>
        <v/>
      </c>
      <c r="AC2847" s="49" t="str">
        <f>IFERROR(INDEX(Админка!$D$1:$D$2,MATCH(M2847,Админка!$C$1:$C$2,0),1)&amp;"/"&amp;INDEX(Админка!$E$7:$E$11,MATCH(C2847,Админка!$D$7:$D$11,0),1)&amp;"/"&amp;D2847&amp;"/"&amp;E2847,"")</f>
        <v/>
      </c>
    </row>
    <row r="2848" spans="1:29">
      <c r="A2848" s="53" t="str">
        <f>IFERROR(HYPERLINK(INDEX(Админка!$D$1:$D$2,MATCH(M2848,Админка!$C$1:$C$2,0),1)&amp;"/"&amp;INDEX(Админка!$E$7:$E$11,MATCH(C2848,Админка!$D$7:$D$11,0),1)&amp;"/"&amp;D2848&amp;"/"&amp;E2848,"&gt;&gt;&gt;"),"")</f>
        <v/>
      </c>
      <c r="B2848" s="63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3"/>
      <c r="N2848" s="49" t="str">
        <f t="shared" si="411"/>
        <v/>
      </c>
      <c r="O2848" s="49" t="str">
        <f t="shared" si="412"/>
        <v/>
      </c>
      <c r="P2848" s="49" t="str">
        <f>IF(COUNTIF(C$6:C2848,C2848)=1,MAX(P$6:P2847)+1,"")</f>
        <v/>
      </c>
      <c r="Q2848" s="49" t="str">
        <f>IF($C$2="",IF(COUNTIF(D$6:D2848,D2848)=1,MAX(Q$6:Q2847)+1,""),IF(C2848=$C$2,IF(COUNTIF(N$6:N2848,N2848)=1,MAX(Q$6:Q2847)+1,""),""))</f>
        <v/>
      </c>
      <c r="R2848" s="49" t="str">
        <f>IF(COUNTIF(O$5:O2848,O2848)=1,MAX(R$6:R2847)+1,"")</f>
        <v/>
      </c>
      <c r="S2848" s="49" t="str">
        <f>IF(COUNTIF(G$6:G2848,G2848)=1,MAX(S$6:S2847)+1,"")</f>
        <v/>
      </c>
      <c r="T2848" s="49" t="str">
        <f>IF(COUNTIF(L$6:L2848,L2848)=1,MAX(T$6:T2847)+1,"")</f>
        <v/>
      </c>
      <c r="U2848" s="49" t="str">
        <f>IF(COUNTIF(M$6:M2848,M2848)=1,MAX(U$6:U2847)+1,"")</f>
        <v/>
      </c>
      <c r="V2848" s="20">
        <f t="shared" si="413"/>
        <v>2842</v>
      </c>
      <c r="W2848" s="49" t="str">
        <f t="shared" si="405"/>
        <v/>
      </c>
      <c r="X2848" s="49" t="str">
        <f t="shared" si="406"/>
        <v/>
      </c>
      <c r="Y2848" s="49" t="str">
        <f t="shared" si="407"/>
        <v/>
      </c>
      <c r="Z2848" s="49" t="str">
        <f t="shared" si="408"/>
        <v/>
      </c>
      <c r="AA2848" s="49" t="str">
        <f t="shared" si="409"/>
        <v/>
      </c>
      <c r="AB2848" s="49" t="str">
        <f t="shared" si="410"/>
        <v/>
      </c>
      <c r="AC2848" s="49" t="str">
        <f>IFERROR(INDEX(Админка!$D$1:$D$2,MATCH(M2848,Админка!$C$1:$C$2,0),1)&amp;"/"&amp;INDEX(Админка!$E$7:$E$11,MATCH(C2848,Админка!$D$7:$D$11,0),1)&amp;"/"&amp;D2848&amp;"/"&amp;E2848,"")</f>
        <v/>
      </c>
    </row>
    <row r="2849" spans="1:29">
      <c r="A2849" s="53" t="str">
        <f>IFERROR(HYPERLINK(INDEX(Админка!$D$1:$D$2,MATCH(M2849,Админка!$C$1:$C$2,0),1)&amp;"/"&amp;INDEX(Админка!$E$7:$E$11,MATCH(C2849,Админка!$D$7:$D$11,0),1)&amp;"/"&amp;D2849&amp;"/"&amp;E2849,"&gt;&gt;&gt;"),"")</f>
        <v/>
      </c>
      <c r="B2849" s="63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3"/>
      <c r="N2849" s="49" t="str">
        <f t="shared" si="411"/>
        <v/>
      </c>
      <c r="O2849" s="49" t="str">
        <f t="shared" si="412"/>
        <v/>
      </c>
      <c r="P2849" s="49" t="str">
        <f>IF(COUNTIF(C$6:C2849,C2849)=1,MAX(P$6:P2848)+1,"")</f>
        <v/>
      </c>
      <c r="Q2849" s="49" t="str">
        <f>IF($C$2="",IF(COUNTIF(D$6:D2849,D2849)=1,MAX(Q$6:Q2848)+1,""),IF(C2849=$C$2,IF(COUNTIF(N$6:N2849,N2849)=1,MAX(Q$6:Q2848)+1,""),""))</f>
        <v/>
      </c>
      <c r="R2849" s="49" t="str">
        <f>IF(COUNTIF(O$5:O2849,O2849)=1,MAX(R$6:R2848)+1,"")</f>
        <v/>
      </c>
      <c r="S2849" s="49" t="str">
        <f>IF(COUNTIF(G$6:G2849,G2849)=1,MAX(S$6:S2848)+1,"")</f>
        <v/>
      </c>
      <c r="T2849" s="49" t="str">
        <f>IF(COUNTIF(L$6:L2849,L2849)=1,MAX(T$6:T2848)+1,"")</f>
        <v/>
      </c>
      <c r="U2849" s="49" t="str">
        <f>IF(COUNTIF(M$6:M2849,M2849)=1,MAX(U$6:U2848)+1,"")</f>
        <v/>
      </c>
      <c r="V2849" s="20">
        <f t="shared" si="413"/>
        <v>2843</v>
      </c>
      <c r="W2849" s="49" t="str">
        <f t="shared" si="405"/>
        <v/>
      </c>
      <c r="X2849" s="49" t="str">
        <f t="shared" si="406"/>
        <v/>
      </c>
      <c r="Y2849" s="49" t="str">
        <f t="shared" si="407"/>
        <v/>
      </c>
      <c r="Z2849" s="49" t="str">
        <f t="shared" si="408"/>
        <v/>
      </c>
      <c r="AA2849" s="49" t="str">
        <f t="shared" si="409"/>
        <v/>
      </c>
      <c r="AB2849" s="49" t="str">
        <f t="shared" si="410"/>
        <v/>
      </c>
      <c r="AC2849" s="49" t="str">
        <f>IFERROR(INDEX(Админка!$D$1:$D$2,MATCH(M2849,Админка!$C$1:$C$2,0),1)&amp;"/"&amp;INDEX(Админка!$E$7:$E$11,MATCH(C2849,Админка!$D$7:$D$11,0),1)&amp;"/"&amp;D2849&amp;"/"&amp;E2849,"")</f>
        <v/>
      </c>
    </row>
    <row r="2850" spans="1:29">
      <c r="A2850" s="53" t="str">
        <f>IFERROR(HYPERLINK(INDEX(Админка!$D$1:$D$2,MATCH(M2850,Админка!$C$1:$C$2,0),1)&amp;"/"&amp;INDEX(Админка!$E$7:$E$11,MATCH(C2850,Админка!$D$7:$D$11,0),1)&amp;"/"&amp;D2850&amp;"/"&amp;E2850,"&gt;&gt;&gt;"),"")</f>
        <v/>
      </c>
      <c r="B2850" s="63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3"/>
      <c r="N2850" s="49" t="str">
        <f t="shared" si="411"/>
        <v/>
      </c>
      <c r="O2850" s="49" t="str">
        <f t="shared" si="412"/>
        <v/>
      </c>
      <c r="P2850" s="49" t="str">
        <f>IF(COUNTIF(C$6:C2850,C2850)=1,MAX(P$6:P2849)+1,"")</f>
        <v/>
      </c>
      <c r="Q2850" s="49" t="str">
        <f>IF($C$2="",IF(COUNTIF(D$6:D2850,D2850)=1,MAX(Q$6:Q2849)+1,""),IF(C2850=$C$2,IF(COUNTIF(N$6:N2850,N2850)=1,MAX(Q$6:Q2849)+1,""),""))</f>
        <v/>
      </c>
      <c r="R2850" s="49" t="str">
        <f>IF(COUNTIF(O$5:O2850,O2850)=1,MAX(R$6:R2849)+1,"")</f>
        <v/>
      </c>
      <c r="S2850" s="49" t="str">
        <f>IF(COUNTIF(G$6:G2850,G2850)=1,MAX(S$6:S2849)+1,"")</f>
        <v/>
      </c>
      <c r="T2850" s="49" t="str">
        <f>IF(COUNTIF(L$6:L2850,L2850)=1,MAX(T$6:T2849)+1,"")</f>
        <v/>
      </c>
      <c r="U2850" s="49" t="str">
        <f>IF(COUNTIF(M$6:M2850,M2850)=1,MAX(U$6:U2849)+1,"")</f>
        <v/>
      </c>
      <c r="V2850" s="20">
        <f t="shared" si="413"/>
        <v>2844</v>
      </c>
      <c r="W2850" s="49" t="str">
        <f t="shared" si="405"/>
        <v/>
      </c>
      <c r="X2850" s="49" t="str">
        <f t="shared" si="406"/>
        <v/>
      </c>
      <c r="Y2850" s="49" t="str">
        <f t="shared" si="407"/>
        <v/>
      </c>
      <c r="Z2850" s="49" t="str">
        <f t="shared" si="408"/>
        <v/>
      </c>
      <c r="AA2850" s="49" t="str">
        <f t="shared" si="409"/>
        <v/>
      </c>
      <c r="AB2850" s="49" t="str">
        <f t="shared" si="410"/>
        <v/>
      </c>
      <c r="AC2850" s="49" t="str">
        <f>IFERROR(INDEX(Админка!$D$1:$D$2,MATCH(M2850,Админка!$C$1:$C$2,0),1)&amp;"/"&amp;INDEX(Админка!$E$7:$E$11,MATCH(C2850,Админка!$D$7:$D$11,0),1)&amp;"/"&amp;D2850&amp;"/"&amp;E2850,"")</f>
        <v/>
      </c>
    </row>
    <row r="2851" spans="1:29">
      <c r="A2851" s="53" t="str">
        <f>IFERROR(HYPERLINK(INDEX(Админка!$D$1:$D$2,MATCH(M2851,Админка!$C$1:$C$2,0),1)&amp;"/"&amp;INDEX(Админка!$E$7:$E$11,MATCH(C2851,Админка!$D$7:$D$11,0),1)&amp;"/"&amp;D2851&amp;"/"&amp;E2851,"&gt;&gt;&gt;"),"")</f>
        <v/>
      </c>
      <c r="B2851" s="63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3"/>
      <c r="N2851" s="49" t="str">
        <f t="shared" si="411"/>
        <v/>
      </c>
      <c r="O2851" s="49" t="str">
        <f t="shared" si="412"/>
        <v/>
      </c>
      <c r="P2851" s="49" t="str">
        <f>IF(COUNTIF(C$6:C2851,C2851)=1,MAX(P$6:P2850)+1,"")</f>
        <v/>
      </c>
      <c r="Q2851" s="49" t="str">
        <f>IF($C$2="",IF(COUNTIF(D$6:D2851,D2851)=1,MAX(Q$6:Q2850)+1,""),IF(C2851=$C$2,IF(COUNTIF(N$6:N2851,N2851)=1,MAX(Q$6:Q2850)+1,""),""))</f>
        <v/>
      </c>
      <c r="R2851" s="49" t="str">
        <f>IF(COUNTIF(O$5:O2851,O2851)=1,MAX(R$6:R2850)+1,"")</f>
        <v/>
      </c>
      <c r="S2851" s="49" t="str">
        <f>IF(COUNTIF(G$6:G2851,G2851)=1,MAX(S$6:S2850)+1,"")</f>
        <v/>
      </c>
      <c r="T2851" s="49" t="str">
        <f>IF(COUNTIF(L$6:L2851,L2851)=1,MAX(T$6:T2850)+1,"")</f>
        <v/>
      </c>
      <c r="U2851" s="49" t="str">
        <f>IF(COUNTIF(M$6:M2851,M2851)=1,MAX(U$6:U2850)+1,"")</f>
        <v/>
      </c>
      <c r="V2851" s="20">
        <f t="shared" si="413"/>
        <v>2845</v>
      </c>
      <c r="W2851" s="49" t="str">
        <f t="shared" si="405"/>
        <v/>
      </c>
      <c r="X2851" s="49" t="str">
        <f t="shared" si="406"/>
        <v/>
      </c>
      <c r="Y2851" s="49" t="str">
        <f t="shared" si="407"/>
        <v/>
      </c>
      <c r="Z2851" s="49" t="str">
        <f t="shared" si="408"/>
        <v/>
      </c>
      <c r="AA2851" s="49" t="str">
        <f t="shared" si="409"/>
        <v/>
      </c>
      <c r="AB2851" s="49" t="str">
        <f t="shared" si="410"/>
        <v/>
      </c>
      <c r="AC2851" s="49" t="str">
        <f>IFERROR(INDEX(Админка!$D$1:$D$2,MATCH(M2851,Админка!$C$1:$C$2,0),1)&amp;"/"&amp;INDEX(Админка!$E$7:$E$11,MATCH(C2851,Админка!$D$7:$D$11,0),1)&amp;"/"&amp;D2851&amp;"/"&amp;E2851,"")</f>
        <v/>
      </c>
    </row>
    <row r="2852" spans="1:29">
      <c r="A2852" s="53" t="str">
        <f>IFERROR(HYPERLINK(INDEX(Админка!$D$1:$D$2,MATCH(M2852,Админка!$C$1:$C$2,0),1)&amp;"/"&amp;INDEX(Админка!$E$7:$E$11,MATCH(C2852,Админка!$D$7:$D$11,0),1)&amp;"/"&amp;D2852&amp;"/"&amp;E2852,"&gt;&gt;&gt;"),"")</f>
        <v/>
      </c>
      <c r="B2852" s="63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3"/>
      <c r="N2852" s="49" t="str">
        <f t="shared" si="411"/>
        <v/>
      </c>
      <c r="O2852" s="49" t="str">
        <f t="shared" si="412"/>
        <v/>
      </c>
      <c r="P2852" s="49" t="str">
        <f>IF(COUNTIF(C$6:C2852,C2852)=1,MAX(P$6:P2851)+1,"")</f>
        <v/>
      </c>
      <c r="Q2852" s="49" t="str">
        <f>IF($C$2="",IF(COUNTIF(D$6:D2852,D2852)=1,MAX(Q$6:Q2851)+1,""),IF(C2852=$C$2,IF(COUNTIF(N$6:N2852,N2852)=1,MAX(Q$6:Q2851)+1,""),""))</f>
        <v/>
      </c>
      <c r="R2852" s="49" t="str">
        <f>IF(COUNTIF(O$5:O2852,O2852)=1,MAX(R$6:R2851)+1,"")</f>
        <v/>
      </c>
      <c r="S2852" s="49" t="str">
        <f>IF(COUNTIF(G$6:G2852,G2852)=1,MAX(S$6:S2851)+1,"")</f>
        <v/>
      </c>
      <c r="T2852" s="49" t="str">
        <f>IF(COUNTIF(L$6:L2852,L2852)=1,MAX(T$6:T2851)+1,"")</f>
        <v/>
      </c>
      <c r="U2852" s="49" t="str">
        <f>IF(COUNTIF(M$6:M2852,M2852)=1,MAX(U$6:U2851)+1,"")</f>
        <v/>
      </c>
      <c r="V2852" s="20">
        <f t="shared" si="413"/>
        <v>2846</v>
      </c>
      <c r="W2852" s="49" t="str">
        <f t="shared" si="405"/>
        <v/>
      </c>
      <c r="X2852" s="49" t="str">
        <f t="shared" si="406"/>
        <v/>
      </c>
      <c r="Y2852" s="49" t="str">
        <f t="shared" si="407"/>
        <v/>
      </c>
      <c r="Z2852" s="49" t="str">
        <f t="shared" si="408"/>
        <v/>
      </c>
      <c r="AA2852" s="49" t="str">
        <f t="shared" si="409"/>
        <v/>
      </c>
      <c r="AB2852" s="49" t="str">
        <f t="shared" si="410"/>
        <v/>
      </c>
      <c r="AC2852" s="49" t="str">
        <f>IFERROR(INDEX(Админка!$D$1:$D$2,MATCH(M2852,Админка!$C$1:$C$2,0),1)&amp;"/"&amp;INDEX(Админка!$E$7:$E$11,MATCH(C2852,Админка!$D$7:$D$11,0),1)&amp;"/"&amp;D2852&amp;"/"&amp;E2852,"")</f>
        <v/>
      </c>
    </row>
    <row r="2853" spans="1:29">
      <c r="A2853" s="53" t="str">
        <f>IFERROR(HYPERLINK(INDEX(Админка!$D$1:$D$2,MATCH(M2853,Админка!$C$1:$C$2,0),1)&amp;"/"&amp;INDEX(Админка!$E$7:$E$11,MATCH(C2853,Админка!$D$7:$D$11,0),1)&amp;"/"&amp;D2853&amp;"/"&amp;E2853,"&gt;&gt;&gt;"),"")</f>
        <v/>
      </c>
      <c r="B2853" s="63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3"/>
      <c r="N2853" s="49" t="str">
        <f t="shared" si="411"/>
        <v/>
      </c>
      <c r="O2853" s="49" t="str">
        <f t="shared" si="412"/>
        <v/>
      </c>
      <c r="P2853" s="49" t="str">
        <f>IF(COUNTIF(C$6:C2853,C2853)=1,MAX(P$6:P2852)+1,"")</f>
        <v/>
      </c>
      <c r="Q2853" s="49" t="str">
        <f>IF($C$2="",IF(COUNTIF(D$6:D2853,D2853)=1,MAX(Q$6:Q2852)+1,""),IF(C2853=$C$2,IF(COUNTIF(N$6:N2853,N2853)=1,MAX(Q$6:Q2852)+1,""),""))</f>
        <v/>
      </c>
      <c r="R2853" s="49" t="str">
        <f>IF(COUNTIF(O$5:O2853,O2853)=1,MAX(R$6:R2852)+1,"")</f>
        <v/>
      </c>
      <c r="S2853" s="49" t="str">
        <f>IF(COUNTIF(G$6:G2853,G2853)=1,MAX(S$6:S2852)+1,"")</f>
        <v/>
      </c>
      <c r="T2853" s="49" t="str">
        <f>IF(COUNTIF(L$6:L2853,L2853)=1,MAX(T$6:T2852)+1,"")</f>
        <v/>
      </c>
      <c r="U2853" s="49" t="str">
        <f>IF(COUNTIF(M$6:M2853,M2853)=1,MAX(U$6:U2852)+1,"")</f>
        <v/>
      </c>
      <c r="V2853" s="20">
        <f t="shared" si="413"/>
        <v>2847</v>
      </c>
      <c r="W2853" s="49" t="str">
        <f t="shared" si="405"/>
        <v/>
      </c>
      <c r="X2853" s="49" t="str">
        <f t="shared" si="406"/>
        <v/>
      </c>
      <c r="Y2853" s="49" t="str">
        <f t="shared" si="407"/>
        <v/>
      </c>
      <c r="Z2853" s="49" t="str">
        <f t="shared" si="408"/>
        <v/>
      </c>
      <c r="AA2853" s="49" t="str">
        <f t="shared" si="409"/>
        <v/>
      </c>
      <c r="AB2853" s="49" t="str">
        <f t="shared" si="410"/>
        <v/>
      </c>
      <c r="AC2853" s="49" t="str">
        <f>IFERROR(INDEX(Админка!$D$1:$D$2,MATCH(M2853,Админка!$C$1:$C$2,0),1)&amp;"/"&amp;INDEX(Админка!$E$7:$E$11,MATCH(C2853,Админка!$D$7:$D$11,0),1)&amp;"/"&amp;D2853&amp;"/"&amp;E2853,"")</f>
        <v/>
      </c>
    </row>
    <row r="2854" spans="1:29">
      <c r="A2854" s="53" t="str">
        <f>IFERROR(HYPERLINK(INDEX(Админка!$D$1:$D$2,MATCH(M2854,Админка!$C$1:$C$2,0),1)&amp;"/"&amp;INDEX(Админка!$E$7:$E$11,MATCH(C2854,Админка!$D$7:$D$11,0),1)&amp;"/"&amp;D2854&amp;"/"&amp;E2854,"&gt;&gt;&gt;"),"")</f>
        <v/>
      </c>
      <c r="B2854" s="63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3"/>
      <c r="N2854" s="49" t="str">
        <f t="shared" si="411"/>
        <v/>
      </c>
      <c r="O2854" s="49" t="str">
        <f t="shared" si="412"/>
        <v/>
      </c>
      <c r="P2854" s="49" t="str">
        <f>IF(COUNTIF(C$6:C2854,C2854)=1,MAX(P$6:P2853)+1,"")</f>
        <v/>
      </c>
      <c r="Q2854" s="49" t="str">
        <f>IF($C$2="",IF(COUNTIF(D$6:D2854,D2854)=1,MAX(Q$6:Q2853)+1,""),IF(C2854=$C$2,IF(COUNTIF(N$6:N2854,N2854)=1,MAX(Q$6:Q2853)+1,""),""))</f>
        <v/>
      </c>
      <c r="R2854" s="49" t="str">
        <f>IF(COUNTIF(O$5:O2854,O2854)=1,MAX(R$6:R2853)+1,"")</f>
        <v/>
      </c>
      <c r="S2854" s="49" t="str">
        <f>IF(COUNTIF(G$6:G2854,G2854)=1,MAX(S$6:S2853)+1,"")</f>
        <v/>
      </c>
      <c r="T2854" s="49" t="str">
        <f>IF(COUNTIF(L$6:L2854,L2854)=1,MAX(T$6:T2853)+1,"")</f>
        <v/>
      </c>
      <c r="U2854" s="49" t="str">
        <f>IF(COUNTIF(M$6:M2854,M2854)=1,MAX(U$6:U2853)+1,"")</f>
        <v/>
      </c>
      <c r="V2854" s="20">
        <f t="shared" si="413"/>
        <v>2848</v>
      </c>
      <c r="W2854" s="49" t="str">
        <f t="shared" si="405"/>
        <v/>
      </c>
      <c r="X2854" s="49" t="str">
        <f t="shared" si="406"/>
        <v/>
      </c>
      <c r="Y2854" s="49" t="str">
        <f t="shared" si="407"/>
        <v/>
      </c>
      <c r="Z2854" s="49" t="str">
        <f t="shared" si="408"/>
        <v/>
      </c>
      <c r="AA2854" s="49" t="str">
        <f t="shared" si="409"/>
        <v/>
      </c>
      <c r="AB2854" s="49" t="str">
        <f t="shared" si="410"/>
        <v/>
      </c>
      <c r="AC2854" s="49" t="str">
        <f>IFERROR(INDEX(Админка!$D$1:$D$2,MATCH(M2854,Админка!$C$1:$C$2,0),1)&amp;"/"&amp;INDEX(Админка!$E$7:$E$11,MATCH(C2854,Админка!$D$7:$D$11,0),1)&amp;"/"&amp;D2854&amp;"/"&amp;E2854,"")</f>
        <v/>
      </c>
    </row>
    <row r="2855" spans="1:29">
      <c r="A2855" s="53" t="str">
        <f>IFERROR(HYPERLINK(INDEX(Админка!$D$1:$D$2,MATCH(M2855,Админка!$C$1:$C$2,0),1)&amp;"/"&amp;INDEX(Админка!$E$7:$E$11,MATCH(C2855,Админка!$D$7:$D$11,0),1)&amp;"/"&amp;D2855&amp;"/"&amp;E2855,"&gt;&gt;&gt;"),"")</f>
        <v/>
      </c>
      <c r="B2855" s="63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3"/>
      <c r="N2855" s="49" t="str">
        <f t="shared" si="411"/>
        <v/>
      </c>
      <c r="O2855" s="49" t="str">
        <f t="shared" si="412"/>
        <v/>
      </c>
      <c r="P2855" s="49" t="str">
        <f>IF(COUNTIF(C$6:C2855,C2855)=1,MAX(P$6:P2854)+1,"")</f>
        <v/>
      </c>
      <c r="Q2855" s="49" t="str">
        <f>IF($C$2="",IF(COUNTIF(D$6:D2855,D2855)=1,MAX(Q$6:Q2854)+1,""),IF(C2855=$C$2,IF(COUNTIF(N$6:N2855,N2855)=1,MAX(Q$6:Q2854)+1,""),""))</f>
        <v/>
      </c>
      <c r="R2855" s="49" t="str">
        <f>IF(COUNTIF(O$5:O2855,O2855)=1,MAX(R$6:R2854)+1,"")</f>
        <v/>
      </c>
      <c r="S2855" s="49" t="str">
        <f>IF(COUNTIF(G$6:G2855,G2855)=1,MAX(S$6:S2854)+1,"")</f>
        <v/>
      </c>
      <c r="T2855" s="49" t="str">
        <f>IF(COUNTIF(L$6:L2855,L2855)=1,MAX(T$6:T2854)+1,"")</f>
        <v/>
      </c>
      <c r="U2855" s="49" t="str">
        <f>IF(COUNTIF(M$6:M2855,M2855)=1,MAX(U$6:U2854)+1,"")</f>
        <v/>
      </c>
      <c r="V2855" s="20">
        <f t="shared" si="413"/>
        <v>2849</v>
      </c>
      <c r="W2855" s="49" t="str">
        <f t="shared" si="405"/>
        <v/>
      </c>
      <c r="X2855" s="49" t="str">
        <f t="shared" si="406"/>
        <v/>
      </c>
      <c r="Y2855" s="49" t="str">
        <f t="shared" si="407"/>
        <v/>
      </c>
      <c r="Z2855" s="49" t="str">
        <f t="shared" si="408"/>
        <v/>
      </c>
      <c r="AA2855" s="49" t="str">
        <f t="shared" si="409"/>
        <v/>
      </c>
      <c r="AB2855" s="49" t="str">
        <f t="shared" si="410"/>
        <v/>
      </c>
      <c r="AC2855" s="49" t="str">
        <f>IFERROR(INDEX(Админка!$D$1:$D$2,MATCH(M2855,Админка!$C$1:$C$2,0),1)&amp;"/"&amp;INDEX(Админка!$E$7:$E$11,MATCH(C2855,Админка!$D$7:$D$11,0),1)&amp;"/"&amp;D2855&amp;"/"&amp;E2855,"")</f>
        <v/>
      </c>
    </row>
    <row r="2856" spans="1:29">
      <c r="A2856" s="53" t="str">
        <f>IFERROR(HYPERLINK(INDEX(Админка!$D$1:$D$2,MATCH(M2856,Админка!$C$1:$C$2,0),1)&amp;"/"&amp;INDEX(Админка!$E$7:$E$11,MATCH(C2856,Админка!$D$7:$D$11,0),1)&amp;"/"&amp;D2856&amp;"/"&amp;E2856,"&gt;&gt;&gt;"),"")</f>
        <v/>
      </c>
      <c r="B2856" s="63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3"/>
      <c r="N2856" s="49" t="str">
        <f t="shared" si="411"/>
        <v/>
      </c>
      <c r="O2856" s="49" t="str">
        <f t="shared" si="412"/>
        <v/>
      </c>
      <c r="P2856" s="49" t="str">
        <f>IF(COUNTIF(C$6:C2856,C2856)=1,MAX(P$6:P2855)+1,"")</f>
        <v/>
      </c>
      <c r="Q2856" s="49" t="str">
        <f>IF($C$2="",IF(COUNTIF(D$6:D2856,D2856)=1,MAX(Q$6:Q2855)+1,""),IF(C2856=$C$2,IF(COUNTIF(N$6:N2856,N2856)=1,MAX(Q$6:Q2855)+1,""),""))</f>
        <v/>
      </c>
      <c r="R2856" s="49" t="str">
        <f>IF(COUNTIF(O$5:O2856,O2856)=1,MAX(R$6:R2855)+1,"")</f>
        <v/>
      </c>
      <c r="S2856" s="49" t="str">
        <f>IF(COUNTIF(G$6:G2856,G2856)=1,MAX(S$6:S2855)+1,"")</f>
        <v/>
      </c>
      <c r="T2856" s="49" t="str">
        <f>IF(COUNTIF(L$6:L2856,L2856)=1,MAX(T$6:T2855)+1,"")</f>
        <v/>
      </c>
      <c r="U2856" s="49" t="str">
        <f>IF(COUNTIF(M$6:M2856,M2856)=1,MAX(U$6:U2855)+1,"")</f>
        <v/>
      </c>
      <c r="V2856" s="20">
        <f t="shared" si="413"/>
        <v>2850</v>
      </c>
      <c r="W2856" s="49" t="str">
        <f t="shared" si="405"/>
        <v/>
      </c>
      <c r="X2856" s="49" t="str">
        <f t="shared" si="406"/>
        <v/>
      </c>
      <c r="Y2856" s="49" t="str">
        <f t="shared" si="407"/>
        <v/>
      </c>
      <c r="Z2856" s="49" t="str">
        <f t="shared" si="408"/>
        <v/>
      </c>
      <c r="AA2856" s="49" t="str">
        <f t="shared" si="409"/>
        <v/>
      </c>
      <c r="AB2856" s="49" t="str">
        <f t="shared" si="410"/>
        <v/>
      </c>
      <c r="AC2856" s="49" t="str">
        <f>IFERROR(INDEX(Админка!$D$1:$D$2,MATCH(M2856,Админка!$C$1:$C$2,0),1)&amp;"/"&amp;INDEX(Админка!$E$7:$E$11,MATCH(C2856,Админка!$D$7:$D$11,0),1)&amp;"/"&amp;D2856&amp;"/"&amp;E2856,"")</f>
        <v/>
      </c>
    </row>
    <row r="2857" spans="1:29">
      <c r="A2857" s="53" t="str">
        <f>IFERROR(HYPERLINK(INDEX(Админка!$D$1:$D$2,MATCH(M2857,Админка!$C$1:$C$2,0),1)&amp;"/"&amp;INDEX(Админка!$E$7:$E$11,MATCH(C2857,Админка!$D$7:$D$11,0),1)&amp;"/"&amp;D2857&amp;"/"&amp;E2857,"&gt;&gt;&gt;"),"")</f>
        <v/>
      </c>
      <c r="B2857" s="63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3"/>
      <c r="N2857" s="49" t="str">
        <f t="shared" si="411"/>
        <v/>
      </c>
      <c r="O2857" s="49" t="str">
        <f t="shared" si="412"/>
        <v/>
      </c>
      <c r="P2857" s="49" t="str">
        <f>IF(COUNTIF(C$6:C2857,C2857)=1,MAX(P$6:P2856)+1,"")</f>
        <v/>
      </c>
      <c r="Q2857" s="49" t="str">
        <f>IF($C$2="",IF(COUNTIF(D$6:D2857,D2857)=1,MAX(Q$6:Q2856)+1,""),IF(C2857=$C$2,IF(COUNTIF(N$6:N2857,N2857)=1,MAX(Q$6:Q2856)+1,""),""))</f>
        <v/>
      </c>
      <c r="R2857" s="49" t="str">
        <f>IF(COUNTIF(O$5:O2857,O2857)=1,MAX(R$6:R2856)+1,"")</f>
        <v/>
      </c>
      <c r="S2857" s="49" t="str">
        <f>IF(COUNTIF(G$6:G2857,G2857)=1,MAX(S$6:S2856)+1,"")</f>
        <v/>
      </c>
      <c r="T2857" s="49" t="str">
        <f>IF(COUNTIF(L$6:L2857,L2857)=1,MAX(T$6:T2856)+1,"")</f>
        <v/>
      </c>
      <c r="U2857" s="49" t="str">
        <f>IF(COUNTIF(M$6:M2857,M2857)=1,MAX(U$6:U2856)+1,"")</f>
        <v/>
      </c>
      <c r="V2857" s="20">
        <f t="shared" si="413"/>
        <v>2851</v>
      </c>
      <c r="W2857" s="49" t="str">
        <f t="shared" si="405"/>
        <v/>
      </c>
      <c r="X2857" s="49" t="str">
        <f t="shared" si="406"/>
        <v/>
      </c>
      <c r="Y2857" s="49" t="str">
        <f t="shared" si="407"/>
        <v/>
      </c>
      <c r="Z2857" s="49" t="str">
        <f t="shared" si="408"/>
        <v/>
      </c>
      <c r="AA2857" s="49" t="str">
        <f t="shared" si="409"/>
        <v/>
      </c>
      <c r="AB2857" s="49" t="str">
        <f t="shared" si="410"/>
        <v/>
      </c>
      <c r="AC2857" s="49" t="str">
        <f>IFERROR(INDEX(Админка!$D$1:$D$2,MATCH(M2857,Админка!$C$1:$C$2,0),1)&amp;"/"&amp;INDEX(Админка!$E$7:$E$11,MATCH(C2857,Админка!$D$7:$D$11,0),1)&amp;"/"&amp;D2857&amp;"/"&amp;E2857,"")</f>
        <v/>
      </c>
    </row>
    <row r="2858" spans="1:29">
      <c r="A2858" s="53" t="str">
        <f>IFERROR(HYPERLINK(INDEX(Админка!$D$1:$D$2,MATCH(M2858,Админка!$C$1:$C$2,0),1)&amp;"/"&amp;INDEX(Админка!$E$7:$E$11,MATCH(C2858,Админка!$D$7:$D$11,0),1)&amp;"/"&amp;D2858&amp;"/"&amp;E2858,"&gt;&gt;&gt;"),"")</f>
        <v/>
      </c>
      <c r="B2858" s="63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3"/>
      <c r="N2858" s="49" t="str">
        <f t="shared" si="411"/>
        <v/>
      </c>
      <c r="O2858" s="49" t="str">
        <f t="shared" si="412"/>
        <v/>
      </c>
      <c r="P2858" s="49" t="str">
        <f>IF(COUNTIF(C$6:C2858,C2858)=1,MAX(P$6:P2857)+1,"")</f>
        <v/>
      </c>
      <c r="Q2858" s="49" t="str">
        <f>IF($C$2="",IF(COUNTIF(D$6:D2858,D2858)=1,MAX(Q$6:Q2857)+1,""),IF(C2858=$C$2,IF(COUNTIF(N$6:N2858,N2858)=1,MAX(Q$6:Q2857)+1,""),""))</f>
        <v/>
      </c>
      <c r="R2858" s="49" t="str">
        <f>IF(COUNTIF(O$5:O2858,O2858)=1,MAX(R$6:R2857)+1,"")</f>
        <v/>
      </c>
      <c r="S2858" s="49" t="str">
        <f>IF(COUNTIF(G$6:G2858,G2858)=1,MAX(S$6:S2857)+1,"")</f>
        <v/>
      </c>
      <c r="T2858" s="49" t="str">
        <f>IF(COUNTIF(L$6:L2858,L2858)=1,MAX(T$6:T2857)+1,"")</f>
        <v/>
      </c>
      <c r="U2858" s="49" t="str">
        <f>IF(COUNTIF(M$6:M2858,M2858)=1,MAX(U$6:U2857)+1,"")</f>
        <v/>
      </c>
      <c r="V2858" s="20">
        <f t="shared" si="413"/>
        <v>2852</v>
      </c>
      <c r="W2858" s="49" t="str">
        <f t="shared" si="405"/>
        <v/>
      </c>
      <c r="X2858" s="49" t="str">
        <f t="shared" si="406"/>
        <v/>
      </c>
      <c r="Y2858" s="49" t="str">
        <f t="shared" si="407"/>
        <v/>
      </c>
      <c r="Z2858" s="49" t="str">
        <f t="shared" si="408"/>
        <v/>
      </c>
      <c r="AA2858" s="49" t="str">
        <f t="shared" si="409"/>
        <v/>
      </c>
      <c r="AB2858" s="49" t="str">
        <f t="shared" si="410"/>
        <v/>
      </c>
      <c r="AC2858" s="49" t="str">
        <f>IFERROR(INDEX(Админка!$D$1:$D$2,MATCH(M2858,Админка!$C$1:$C$2,0),1)&amp;"/"&amp;INDEX(Админка!$E$7:$E$11,MATCH(C2858,Админка!$D$7:$D$11,0),1)&amp;"/"&amp;D2858&amp;"/"&amp;E2858,"")</f>
        <v/>
      </c>
    </row>
    <row r="2859" spans="1:29">
      <c r="A2859" s="53" t="str">
        <f>IFERROR(HYPERLINK(INDEX(Админка!$D$1:$D$2,MATCH(M2859,Админка!$C$1:$C$2,0),1)&amp;"/"&amp;INDEX(Админка!$E$7:$E$11,MATCH(C2859,Админка!$D$7:$D$11,0),1)&amp;"/"&amp;D2859&amp;"/"&amp;E2859,"&gt;&gt;&gt;"),"")</f>
        <v/>
      </c>
      <c r="B2859" s="63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3"/>
      <c r="N2859" s="49" t="str">
        <f t="shared" si="411"/>
        <v/>
      </c>
      <c r="O2859" s="49" t="str">
        <f t="shared" si="412"/>
        <v/>
      </c>
      <c r="P2859" s="49" t="str">
        <f>IF(COUNTIF(C$6:C2859,C2859)=1,MAX(P$6:P2858)+1,"")</f>
        <v/>
      </c>
      <c r="Q2859" s="49" t="str">
        <f>IF($C$2="",IF(COUNTIF(D$6:D2859,D2859)=1,MAX(Q$6:Q2858)+1,""),IF(C2859=$C$2,IF(COUNTIF(N$6:N2859,N2859)=1,MAX(Q$6:Q2858)+1,""),""))</f>
        <v/>
      </c>
      <c r="R2859" s="49" t="str">
        <f>IF(COUNTIF(O$5:O2859,O2859)=1,MAX(R$6:R2858)+1,"")</f>
        <v/>
      </c>
      <c r="S2859" s="49" t="str">
        <f>IF(COUNTIF(G$6:G2859,G2859)=1,MAX(S$6:S2858)+1,"")</f>
        <v/>
      </c>
      <c r="T2859" s="49" t="str">
        <f>IF(COUNTIF(L$6:L2859,L2859)=1,MAX(T$6:T2858)+1,"")</f>
        <v/>
      </c>
      <c r="U2859" s="49" t="str">
        <f>IF(COUNTIF(M$6:M2859,M2859)=1,MAX(U$6:U2858)+1,"")</f>
        <v/>
      </c>
      <c r="V2859" s="20">
        <f t="shared" si="413"/>
        <v>2853</v>
      </c>
      <c r="W2859" s="49" t="str">
        <f t="shared" si="405"/>
        <v/>
      </c>
      <c r="X2859" s="49" t="str">
        <f t="shared" si="406"/>
        <v/>
      </c>
      <c r="Y2859" s="49" t="str">
        <f t="shared" si="407"/>
        <v/>
      </c>
      <c r="Z2859" s="49" t="str">
        <f t="shared" si="408"/>
        <v/>
      </c>
      <c r="AA2859" s="49" t="str">
        <f t="shared" si="409"/>
        <v/>
      </c>
      <c r="AB2859" s="49" t="str">
        <f t="shared" si="410"/>
        <v/>
      </c>
      <c r="AC2859" s="49" t="str">
        <f>IFERROR(INDEX(Админка!$D$1:$D$2,MATCH(M2859,Админка!$C$1:$C$2,0),1)&amp;"/"&amp;INDEX(Админка!$E$7:$E$11,MATCH(C2859,Админка!$D$7:$D$11,0),1)&amp;"/"&amp;D2859&amp;"/"&amp;E2859,"")</f>
        <v/>
      </c>
    </row>
    <row r="2860" spans="1:29">
      <c r="A2860" s="53" t="str">
        <f>IFERROR(HYPERLINK(INDEX(Админка!$D$1:$D$2,MATCH(M2860,Админка!$C$1:$C$2,0),1)&amp;"/"&amp;INDEX(Админка!$E$7:$E$11,MATCH(C2860,Админка!$D$7:$D$11,0),1)&amp;"/"&amp;D2860&amp;"/"&amp;E2860,"&gt;&gt;&gt;"),"")</f>
        <v/>
      </c>
      <c r="B2860" s="63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3"/>
      <c r="N2860" s="49" t="str">
        <f t="shared" si="411"/>
        <v/>
      </c>
      <c r="O2860" s="49" t="str">
        <f t="shared" si="412"/>
        <v/>
      </c>
      <c r="P2860" s="49" t="str">
        <f>IF(COUNTIF(C$6:C2860,C2860)=1,MAX(P$6:P2859)+1,"")</f>
        <v/>
      </c>
      <c r="Q2860" s="49" t="str">
        <f>IF($C$2="",IF(COUNTIF(D$6:D2860,D2860)=1,MAX(Q$6:Q2859)+1,""),IF(C2860=$C$2,IF(COUNTIF(N$6:N2860,N2860)=1,MAX(Q$6:Q2859)+1,""),""))</f>
        <v/>
      </c>
      <c r="R2860" s="49" t="str">
        <f>IF(COUNTIF(O$5:O2860,O2860)=1,MAX(R$6:R2859)+1,"")</f>
        <v/>
      </c>
      <c r="S2860" s="49" t="str">
        <f>IF(COUNTIF(G$6:G2860,G2860)=1,MAX(S$6:S2859)+1,"")</f>
        <v/>
      </c>
      <c r="T2860" s="49" t="str">
        <f>IF(COUNTIF(L$6:L2860,L2860)=1,MAX(T$6:T2859)+1,"")</f>
        <v/>
      </c>
      <c r="U2860" s="49" t="str">
        <f>IF(COUNTIF(M$6:M2860,M2860)=1,MAX(U$6:U2859)+1,"")</f>
        <v/>
      </c>
      <c r="V2860" s="20">
        <f t="shared" si="413"/>
        <v>2854</v>
      </c>
      <c r="W2860" s="49" t="str">
        <f t="shared" si="405"/>
        <v/>
      </c>
      <c r="X2860" s="49" t="str">
        <f t="shared" si="406"/>
        <v/>
      </c>
      <c r="Y2860" s="49" t="str">
        <f t="shared" si="407"/>
        <v/>
      </c>
      <c r="Z2860" s="49" t="str">
        <f t="shared" si="408"/>
        <v/>
      </c>
      <c r="AA2860" s="49" t="str">
        <f t="shared" si="409"/>
        <v/>
      </c>
      <c r="AB2860" s="49" t="str">
        <f t="shared" si="410"/>
        <v/>
      </c>
      <c r="AC2860" s="49" t="str">
        <f>IFERROR(INDEX(Админка!$D$1:$D$2,MATCH(M2860,Админка!$C$1:$C$2,0),1)&amp;"/"&amp;INDEX(Админка!$E$7:$E$11,MATCH(C2860,Админка!$D$7:$D$11,0),1)&amp;"/"&amp;D2860&amp;"/"&amp;E2860,"")</f>
        <v/>
      </c>
    </row>
    <row r="2861" spans="1:29">
      <c r="A2861" s="53" t="str">
        <f>IFERROR(HYPERLINK(INDEX(Админка!$D$1:$D$2,MATCH(M2861,Админка!$C$1:$C$2,0),1)&amp;"/"&amp;INDEX(Админка!$E$7:$E$11,MATCH(C2861,Админка!$D$7:$D$11,0),1)&amp;"/"&amp;D2861&amp;"/"&amp;E2861,"&gt;&gt;&gt;"),"")</f>
        <v/>
      </c>
      <c r="B2861" s="63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3"/>
      <c r="N2861" s="49" t="str">
        <f t="shared" si="411"/>
        <v/>
      </c>
      <c r="O2861" s="49" t="str">
        <f t="shared" si="412"/>
        <v/>
      </c>
      <c r="P2861" s="49" t="str">
        <f>IF(COUNTIF(C$6:C2861,C2861)=1,MAX(P$6:P2860)+1,"")</f>
        <v/>
      </c>
      <c r="Q2861" s="49" t="str">
        <f>IF($C$2="",IF(COUNTIF(D$6:D2861,D2861)=1,MAX(Q$6:Q2860)+1,""),IF(C2861=$C$2,IF(COUNTIF(N$6:N2861,N2861)=1,MAX(Q$6:Q2860)+1,""),""))</f>
        <v/>
      </c>
      <c r="R2861" s="49" t="str">
        <f>IF(COUNTIF(O$5:O2861,O2861)=1,MAX(R$6:R2860)+1,"")</f>
        <v/>
      </c>
      <c r="S2861" s="49" t="str">
        <f>IF(COUNTIF(G$6:G2861,G2861)=1,MAX(S$6:S2860)+1,"")</f>
        <v/>
      </c>
      <c r="T2861" s="49" t="str">
        <f>IF(COUNTIF(L$6:L2861,L2861)=1,MAX(T$6:T2860)+1,"")</f>
        <v/>
      </c>
      <c r="U2861" s="49" t="str">
        <f>IF(COUNTIF(M$6:M2861,M2861)=1,MAX(U$6:U2860)+1,"")</f>
        <v/>
      </c>
      <c r="V2861" s="20">
        <f t="shared" si="413"/>
        <v>2855</v>
      </c>
      <c r="W2861" s="49" t="str">
        <f t="shared" si="405"/>
        <v/>
      </c>
      <c r="X2861" s="49" t="str">
        <f t="shared" si="406"/>
        <v/>
      </c>
      <c r="Y2861" s="49" t="str">
        <f t="shared" si="407"/>
        <v/>
      </c>
      <c r="Z2861" s="49" t="str">
        <f t="shared" si="408"/>
        <v/>
      </c>
      <c r="AA2861" s="49" t="str">
        <f t="shared" si="409"/>
        <v/>
      </c>
      <c r="AB2861" s="49" t="str">
        <f t="shared" si="410"/>
        <v/>
      </c>
      <c r="AC2861" s="49" t="str">
        <f>IFERROR(INDEX(Админка!$D$1:$D$2,MATCH(M2861,Админка!$C$1:$C$2,0),1)&amp;"/"&amp;INDEX(Админка!$E$7:$E$11,MATCH(C2861,Админка!$D$7:$D$11,0),1)&amp;"/"&amp;D2861&amp;"/"&amp;E2861,"")</f>
        <v/>
      </c>
    </row>
    <row r="2862" spans="1:29">
      <c r="A2862" s="53" t="str">
        <f>IFERROR(HYPERLINK(INDEX(Админка!$D$1:$D$2,MATCH(M2862,Админка!$C$1:$C$2,0),1)&amp;"/"&amp;INDEX(Админка!$E$7:$E$11,MATCH(C2862,Админка!$D$7:$D$11,0),1)&amp;"/"&amp;D2862&amp;"/"&amp;E2862,"&gt;&gt;&gt;"),"")</f>
        <v/>
      </c>
      <c r="B2862" s="63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3"/>
      <c r="N2862" s="49" t="str">
        <f t="shared" si="411"/>
        <v/>
      </c>
      <c r="O2862" s="49" t="str">
        <f t="shared" si="412"/>
        <v/>
      </c>
      <c r="P2862" s="49" t="str">
        <f>IF(COUNTIF(C$6:C2862,C2862)=1,MAX(P$6:P2861)+1,"")</f>
        <v/>
      </c>
      <c r="Q2862" s="49" t="str">
        <f>IF($C$2="",IF(COUNTIF(D$6:D2862,D2862)=1,MAX(Q$6:Q2861)+1,""),IF(C2862=$C$2,IF(COUNTIF(N$6:N2862,N2862)=1,MAX(Q$6:Q2861)+1,""),""))</f>
        <v/>
      </c>
      <c r="R2862" s="49" t="str">
        <f>IF(COUNTIF(O$5:O2862,O2862)=1,MAX(R$6:R2861)+1,"")</f>
        <v/>
      </c>
      <c r="S2862" s="49" t="str">
        <f>IF(COUNTIF(G$6:G2862,G2862)=1,MAX(S$6:S2861)+1,"")</f>
        <v/>
      </c>
      <c r="T2862" s="49" t="str">
        <f>IF(COUNTIF(L$6:L2862,L2862)=1,MAX(T$6:T2861)+1,"")</f>
        <v/>
      </c>
      <c r="U2862" s="49" t="str">
        <f>IF(COUNTIF(M$6:M2862,M2862)=1,MAX(U$6:U2861)+1,"")</f>
        <v/>
      </c>
      <c r="V2862" s="20">
        <f t="shared" si="413"/>
        <v>2856</v>
      </c>
      <c r="W2862" s="49" t="str">
        <f t="shared" si="405"/>
        <v/>
      </c>
      <c r="X2862" s="49" t="str">
        <f t="shared" si="406"/>
        <v/>
      </c>
      <c r="Y2862" s="49" t="str">
        <f t="shared" si="407"/>
        <v/>
      </c>
      <c r="Z2862" s="49" t="str">
        <f t="shared" si="408"/>
        <v/>
      </c>
      <c r="AA2862" s="49" t="str">
        <f t="shared" si="409"/>
        <v/>
      </c>
      <c r="AB2862" s="49" t="str">
        <f t="shared" si="410"/>
        <v/>
      </c>
      <c r="AC2862" s="49" t="str">
        <f>IFERROR(INDEX(Админка!$D$1:$D$2,MATCH(M2862,Админка!$C$1:$C$2,0),1)&amp;"/"&amp;INDEX(Админка!$E$7:$E$11,MATCH(C2862,Админка!$D$7:$D$11,0),1)&amp;"/"&amp;D2862&amp;"/"&amp;E2862,"")</f>
        <v/>
      </c>
    </row>
    <row r="2863" spans="1:29">
      <c r="A2863" s="53" t="str">
        <f>IFERROR(HYPERLINK(INDEX(Админка!$D$1:$D$2,MATCH(M2863,Админка!$C$1:$C$2,0),1)&amp;"/"&amp;INDEX(Админка!$E$7:$E$11,MATCH(C2863,Админка!$D$7:$D$11,0),1)&amp;"/"&amp;D2863&amp;"/"&amp;E2863,"&gt;&gt;&gt;"),"")</f>
        <v/>
      </c>
      <c r="B2863" s="63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3"/>
      <c r="N2863" s="49" t="str">
        <f t="shared" si="411"/>
        <v/>
      </c>
      <c r="O2863" s="49" t="str">
        <f t="shared" si="412"/>
        <v/>
      </c>
      <c r="P2863" s="49" t="str">
        <f>IF(COUNTIF(C$6:C2863,C2863)=1,MAX(P$6:P2862)+1,"")</f>
        <v/>
      </c>
      <c r="Q2863" s="49" t="str">
        <f>IF($C$2="",IF(COUNTIF(D$6:D2863,D2863)=1,MAX(Q$6:Q2862)+1,""),IF(C2863=$C$2,IF(COUNTIF(N$6:N2863,N2863)=1,MAX(Q$6:Q2862)+1,""),""))</f>
        <v/>
      </c>
      <c r="R2863" s="49" t="str">
        <f>IF(COUNTIF(O$5:O2863,O2863)=1,MAX(R$6:R2862)+1,"")</f>
        <v/>
      </c>
      <c r="S2863" s="49" t="str">
        <f>IF(COUNTIF(G$6:G2863,G2863)=1,MAX(S$6:S2862)+1,"")</f>
        <v/>
      </c>
      <c r="T2863" s="49" t="str">
        <f>IF(COUNTIF(L$6:L2863,L2863)=1,MAX(T$6:T2862)+1,"")</f>
        <v/>
      </c>
      <c r="U2863" s="49" t="str">
        <f>IF(COUNTIF(M$6:M2863,M2863)=1,MAX(U$6:U2862)+1,"")</f>
        <v/>
      </c>
      <c r="V2863" s="20">
        <f t="shared" si="413"/>
        <v>2857</v>
      </c>
      <c r="W2863" s="49" t="str">
        <f t="shared" si="405"/>
        <v/>
      </c>
      <c r="X2863" s="49" t="str">
        <f t="shared" si="406"/>
        <v/>
      </c>
      <c r="Y2863" s="49" t="str">
        <f t="shared" si="407"/>
        <v/>
      </c>
      <c r="Z2863" s="49" t="str">
        <f t="shared" si="408"/>
        <v/>
      </c>
      <c r="AA2863" s="49" t="str">
        <f t="shared" si="409"/>
        <v/>
      </c>
      <c r="AB2863" s="49" t="str">
        <f t="shared" si="410"/>
        <v/>
      </c>
      <c r="AC2863" s="49" t="str">
        <f>IFERROR(INDEX(Админка!$D$1:$D$2,MATCH(M2863,Админка!$C$1:$C$2,0),1)&amp;"/"&amp;INDEX(Админка!$E$7:$E$11,MATCH(C2863,Админка!$D$7:$D$11,0),1)&amp;"/"&amp;D2863&amp;"/"&amp;E2863,"")</f>
        <v/>
      </c>
    </row>
    <row r="2864" spans="1:29">
      <c r="A2864" s="53" t="str">
        <f>IFERROR(HYPERLINK(INDEX(Админка!$D$1:$D$2,MATCH(M2864,Админка!$C$1:$C$2,0),1)&amp;"/"&amp;INDEX(Админка!$E$7:$E$11,MATCH(C2864,Админка!$D$7:$D$11,0),1)&amp;"/"&amp;D2864&amp;"/"&amp;E2864,"&gt;&gt;&gt;"),"")</f>
        <v/>
      </c>
      <c r="B2864" s="63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3"/>
      <c r="N2864" s="49" t="str">
        <f t="shared" si="411"/>
        <v/>
      </c>
      <c r="O2864" s="49" t="str">
        <f t="shared" si="412"/>
        <v/>
      </c>
      <c r="P2864" s="49" t="str">
        <f>IF(COUNTIF(C$6:C2864,C2864)=1,MAX(P$6:P2863)+1,"")</f>
        <v/>
      </c>
      <c r="Q2864" s="49" t="str">
        <f>IF($C$2="",IF(COUNTIF(D$6:D2864,D2864)=1,MAX(Q$6:Q2863)+1,""),IF(C2864=$C$2,IF(COUNTIF(N$6:N2864,N2864)=1,MAX(Q$6:Q2863)+1,""),""))</f>
        <v/>
      </c>
      <c r="R2864" s="49" t="str">
        <f>IF(COUNTIF(O$5:O2864,O2864)=1,MAX(R$6:R2863)+1,"")</f>
        <v/>
      </c>
      <c r="S2864" s="49" t="str">
        <f>IF(COUNTIF(G$6:G2864,G2864)=1,MAX(S$6:S2863)+1,"")</f>
        <v/>
      </c>
      <c r="T2864" s="49" t="str">
        <f>IF(COUNTIF(L$6:L2864,L2864)=1,MAX(T$6:T2863)+1,"")</f>
        <v/>
      </c>
      <c r="U2864" s="49" t="str">
        <f>IF(COUNTIF(M$6:M2864,M2864)=1,MAX(U$6:U2863)+1,"")</f>
        <v/>
      </c>
      <c r="V2864" s="20">
        <f t="shared" si="413"/>
        <v>2858</v>
      </c>
      <c r="W2864" s="49" t="str">
        <f t="shared" si="405"/>
        <v/>
      </c>
      <c r="X2864" s="49" t="str">
        <f t="shared" si="406"/>
        <v/>
      </c>
      <c r="Y2864" s="49" t="str">
        <f t="shared" si="407"/>
        <v/>
      </c>
      <c r="Z2864" s="49" t="str">
        <f t="shared" si="408"/>
        <v/>
      </c>
      <c r="AA2864" s="49" t="str">
        <f t="shared" si="409"/>
        <v/>
      </c>
      <c r="AB2864" s="49" t="str">
        <f t="shared" si="410"/>
        <v/>
      </c>
      <c r="AC2864" s="49" t="str">
        <f>IFERROR(INDEX(Админка!$D$1:$D$2,MATCH(M2864,Админка!$C$1:$C$2,0),1)&amp;"/"&amp;INDEX(Админка!$E$7:$E$11,MATCH(C2864,Админка!$D$7:$D$11,0),1)&amp;"/"&amp;D2864&amp;"/"&amp;E2864,"")</f>
        <v/>
      </c>
    </row>
    <row r="2865" spans="1:29">
      <c r="A2865" s="53" t="str">
        <f>IFERROR(HYPERLINK(INDEX(Админка!$D$1:$D$2,MATCH(M2865,Админка!$C$1:$C$2,0),1)&amp;"/"&amp;INDEX(Админка!$E$7:$E$11,MATCH(C2865,Админка!$D$7:$D$11,0),1)&amp;"/"&amp;D2865&amp;"/"&amp;E2865,"&gt;&gt;&gt;"),"")</f>
        <v/>
      </c>
      <c r="B2865" s="63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3"/>
      <c r="N2865" s="49" t="str">
        <f t="shared" si="411"/>
        <v/>
      </c>
      <c r="O2865" s="49" t="str">
        <f t="shared" si="412"/>
        <v/>
      </c>
      <c r="P2865" s="49" t="str">
        <f>IF(COUNTIF(C$6:C2865,C2865)=1,MAX(P$6:P2864)+1,"")</f>
        <v/>
      </c>
      <c r="Q2865" s="49" t="str">
        <f>IF($C$2="",IF(COUNTIF(D$6:D2865,D2865)=1,MAX(Q$6:Q2864)+1,""),IF(C2865=$C$2,IF(COUNTIF(N$6:N2865,N2865)=1,MAX(Q$6:Q2864)+1,""),""))</f>
        <v/>
      </c>
      <c r="R2865" s="49" t="str">
        <f>IF(COUNTIF(O$5:O2865,O2865)=1,MAX(R$6:R2864)+1,"")</f>
        <v/>
      </c>
      <c r="S2865" s="49" t="str">
        <f>IF(COUNTIF(G$6:G2865,G2865)=1,MAX(S$6:S2864)+1,"")</f>
        <v/>
      </c>
      <c r="T2865" s="49" t="str">
        <f>IF(COUNTIF(L$6:L2865,L2865)=1,MAX(T$6:T2864)+1,"")</f>
        <v/>
      </c>
      <c r="U2865" s="49" t="str">
        <f>IF(COUNTIF(M$6:M2865,M2865)=1,MAX(U$6:U2864)+1,"")</f>
        <v/>
      </c>
      <c r="V2865" s="20">
        <f t="shared" si="413"/>
        <v>2859</v>
      </c>
      <c r="W2865" s="49" t="str">
        <f t="shared" si="405"/>
        <v/>
      </c>
      <c r="X2865" s="49" t="str">
        <f t="shared" si="406"/>
        <v/>
      </c>
      <c r="Y2865" s="49" t="str">
        <f t="shared" si="407"/>
        <v/>
      </c>
      <c r="Z2865" s="49" t="str">
        <f t="shared" si="408"/>
        <v/>
      </c>
      <c r="AA2865" s="49" t="str">
        <f t="shared" si="409"/>
        <v/>
      </c>
      <c r="AB2865" s="49" t="str">
        <f t="shared" si="410"/>
        <v/>
      </c>
      <c r="AC2865" s="49" t="str">
        <f>IFERROR(INDEX(Админка!$D$1:$D$2,MATCH(M2865,Админка!$C$1:$C$2,0),1)&amp;"/"&amp;INDEX(Админка!$E$7:$E$11,MATCH(C2865,Админка!$D$7:$D$11,0),1)&amp;"/"&amp;D2865&amp;"/"&amp;E2865,"")</f>
        <v/>
      </c>
    </row>
    <row r="2866" spans="1:29">
      <c r="A2866" s="53" t="str">
        <f>IFERROR(HYPERLINK(INDEX(Админка!$D$1:$D$2,MATCH(M2866,Админка!$C$1:$C$2,0),1)&amp;"/"&amp;INDEX(Админка!$E$7:$E$11,MATCH(C2866,Админка!$D$7:$D$11,0),1)&amp;"/"&amp;D2866&amp;"/"&amp;E2866,"&gt;&gt;&gt;"),"")</f>
        <v/>
      </c>
      <c r="B2866" s="63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3"/>
      <c r="N2866" s="49" t="str">
        <f t="shared" si="411"/>
        <v/>
      </c>
      <c r="O2866" s="49" t="str">
        <f t="shared" si="412"/>
        <v/>
      </c>
      <c r="P2866" s="49" t="str">
        <f>IF(COUNTIF(C$6:C2866,C2866)=1,MAX(P$6:P2865)+1,"")</f>
        <v/>
      </c>
      <c r="Q2866" s="49" t="str">
        <f>IF($C$2="",IF(COUNTIF(D$6:D2866,D2866)=1,MAX(Q$6:Q2865)+1,""),IF(C2866=$C$2,IF(COUNTIF(N$6:N2866,N2866)=1,MAX(Q$6:Q2865)+1,""),""))</f>
        <v/>
      </c>
      <c r="R2866" s="49" t="str">
        <f>IF(COUNTIF(O$5:O2866,O2866)=1,MAX(R$6:R2865)+1,"")</f>
        <v/>
      </c>
      <c r="S2866" s="49" t="str">
        <f>IF(COUNTIF(G$6:G2866,G2866)=1,MAX(S$6:S2865)+1,"")</f>
        <v/>
      </c>
      <c r="T2866" s="49" t="str">
        <f>IF(COUNTIF(L$6:L2866,L2866)=1,MAX(T$6:T2865)+1,"")</f>
        <v/>
      </c>
      <c r="U2866" s="49" t="str">
        <f>IF(COUNTIF(M$6:M2866,M2866)=1,MAX(U$6:U2865)+1,"")</f>
        <v/>
      </c>
      <c r="V2866" s="20">
        <f t="shared" si="413"/>
        <v>2860</v>
      </c>
      <c r="W2866" s="49" t="str">
        <f t="shared" si="405"/>
        <v/>
      </c>
      <c r="X2866" s="49" t="str">
        <f t="shared" si="406"/>
        <v/>
      </c>
      <c r="Y2866" s="49" t="str">
        <f t="shared" si="407"/>
        <v/>
      </c>
      <c r="Z2866" s="49" t="str">
        <f t="shared" si="408"/>
        <v/>
      </c>
      <c r="AA2866" s="49" t="str">
        <f t="shared" si="409"/>
        <v/>
      </c>
      <c r="AB2866" s="49" t="str">
        <f t="shared" si="410"/>
        <v/>
      </c>
      <c r="AC2866" s="49" t="str">
        <f>IFERROR(INDEX(Админка!$D$1:$D$2,MATCH(M2866,Админка!$C$1:$C$2,0),1)&amp;"/"&amp;INDEX(Админка!$E$7:$E$11,MATCH(C2866,Админка!$D$7:$D$11,0),1)&amp;"/"&amp;D2866&amp;"/"&amp;E2866,"")</f>
        <v/>
      </c>
    </row>
    <row r="2867" spans="1:29">
      <c r="A2867" s="53" t="str">
        <f>IFERROR(HYPERLINK(INDEX(Админка!$D$1:$D$2,MATCH(M2867,Админка!$C$1:$C$2,0),1)&amp;"/"&amp;INDEX(Админка!$E$7:$E$11,MATCH(C2867,Админка!$D$7:$D$11,0),1)&amp;"/"&amp;D2867&amp;"/"&amp;E2867,"&gt;&gt;&gt;"),"")</f>
        <v/>
      </c>
      <c r="B2867" s="63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3"/>
      <c r="N2867" s="49" t="str">
        <f t="shared" si="411"/>
        <v/>
      </c>
      <c r="O2867" s="49" t="str">
        <f t="shared" si="412"/>
        <v/>
      </c>
      <c r="P2867" s="49" t="str">
        <f>IF(COUNTIF(C$6:C2867,C2867)=1,MAX(P$6:P2866)+1,"")</f>
        <v/>
      </c>
      <c r="Q2867" s="49" t="str">
        <f>IF($C$2="",IF(COUNTIF(D$6:D2867,D2867)=1,MAX(Q$6:Q2866)+1,""),IF(C2867=$C$2,IF(COUNTIF(N$6:N2867,N2867)=1,MAX(Q$6:Q2866)+1,""),""))</f>
        <v/>
      </c>
      <c r="R2867" s="49" t="str">
        <f>IF(COUNTIF(O$5:O2867,O2867)=1,MAX(R$6:R2866)+1,"")</f>
        <v/>
      </c>
      <c r="S2867" s="49" t="str">
        <f>IF(COUNTIF(G$6:G2867,G2867)=1,MAX(S$6:S2866)+1,"")</f>
        <v/>
      </c>
      <c r="T2867" s="49" t="str">
        <f>IF(COUNTIF(L$6:L2867,L2867)=1,MAX(T$6:T2866)+1,"")</f>
        <v/>
      </c>
      <c r="U2867" s="49" t="str">
        <f>IF(COUNTIF(M$6:M2867,M2867)=1,MAX(U$6:U2866)+1,"")</f>
        <v/>
      </c>
      <c r="V2867" s="20">
        <f t="shared" si="413"/>
        <v>2861</v>
      </c>
      <c r="W2867" s="49" t="str">
        <f t="shared" si="405"/>
        <v/>
      </c>
      <c r="X2867" s="49" t="str">
        <f t="shared" si="406"/>
        <v/>
      </c>
      <c r="Y2867" s="49" t="str">
        <f t="shared" si="407"/>
        <v/>
      </c>
      <c r="Z2867" s="49" t="str">
        <f t="shared" si="408"/>
        <v/>
      </c>
      <c r="AA2867" s="49" t="str">
        <f t="shared" si="409"/>
        <v/>
      </c>
      <c r="AB2867" s="49" t="str">
        <f t="shared" si="410"/>
        <v/>
      </c>
      <c r="AC2867" s="49" t="str">
        <f>IFERROR(INDEX(Админка!$D$1:$D$2,MATCH(M2867,Админка!$C$1:$C$2,0),1)&amp;"/"&amp;INDEX(Админка!$E$7:$E$11,MATCH(C2867,Админка!$D$7:$D$11,0),1)&amp;"/"&amp;D2867&amp;"/"&amp;E2867,"")</f>
        <v/>
      </c>
    </row>
    <row r="2868" spans="1:29">
      <c r="A2868" s="53" t="str">
        <f>IFERROR(HYPERLINK(INDEX(Админка!$D$1:$D$2,MATCH(M2868,Админка!$C$1:$C$2,0),1)&amp;"/"&amp;INDEX(Админка!$E$7:$E$11,MATCH(C2868,Админка!$D$7:$D$11,0),1)&amp;"/"&amp;D2868&amp;"/"&amp;E2868,"&gt;&gt;&gt;"),"")</f>
        <v/>
      </c>
      <c r="B2868" s="63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3"/>
      <c r="N2868" s="49" t="str">
        <f t="shared" si="411"/>
        <v/>
      </c>
      <c r="O2868" s="49" t="str">
        <f t="shared" si="412"/>
        <v/>
      </c>
      <c r="P2868" s="49" t="str">
        <f>IF(COUNTIF(C$6:C2868,C2868)=1,MAX(P$6:P2867)+1,"")</f>
        <v/>
      </c>
      <c r="Q2868" s="49" t="str">
        <f>IF($C$2="",IF(COUNTIF(D$6:D2868,D2868)=1,MAX(Q$6:Q2867)+1,""),IF(C2868=$C$2,IF(COUNTIF(N$6:N2868,N2868)=1,MAX(Q$6:Q2867)+1,""),""))</f>
        <v/>
      </c>
      <c r="R2868" s="49" t="str">
        <f>IF(COUNTIF(O$5:O2868,O2868)=1,MAX(R$6:R2867)+1,"")</f>
        <v/>
      </c>
      <c r="S2868" s="49" t="str">
        <f>IF(COUNTIF(G$6:G2868,G2868)=1,MAX(S$6:S2867)+1,"")</f>
        <v/>
      </c>
      <c r="T2868" s="49" t="str">
        <f>IF(COUNTIF(L$6:L2868,L2868)=1,MAX(T$6:T2867)+1,"")</f>
        <v/>
      </c>
      <c r="U2868" s="49" t="str">
        <f>IF(COUNTIF(M$6:M2868,M2868)=1,MAX(U$6:U2867)+1,"")</f>
        <v/>
      </c>
      <c r="V2868" s="20">
        <f t="shared" si="413"/>
        <v>2862</v>
      </c>
      <c r="W2868" s="49" t="str">
        <f t="shared" si="405"/>
        <v/>
      </c>
      <c r="X2868" s="49" t="str">
        <f t="shared" si="406"/>
        <v/>
      </c>
      <c r="Y2868" s="49" t="str">
        <f t="shared" si="407"/>
        <v/>
      </c>
      <c r="Z2868" s="49" t="str">
        <f t="shared" si="408"/>
        <v/>
      </c>
      <c r="AA2868" s="49" t="str">
        <f t="shared" si="409"/>
        <v/>
      </c>
      <c r="AB2868" s="49" t="str">
        <f t="shared" si="410"/>
        <v/>
      </c>
      <c r="AC2868" s="49" t="str">
        <f>IFERROR(INDEX(Админка!$D$1:$D$2,MATCH(M2868,Админка!$C$1:$C$2,0),1)&amp;"/"&amp;INDEX(Админка!$E$7:$E$11,MATCH(C2868,Админка!$D$7:$D$11,0),1)&amp;"/"&amp;D2868&amp;"/"&amp;E2868,"")</f>
        <v/>
      </c>
    </row>
    <row r="2869" spans="1:29">
      <c r="A2869" s="53" t="str">
        <f>IFERROR(HYPERLINK(INDEX(Админка!$D$1:$D$2,MATCH(M2869,Админка!$C$1:$C$2,0),1)&amp;"/"&amp;INDEX(Админка!$E$7:$E$11,MATCH(C2869,Админка!$D$7:$D$11,0),1)&amp;"/"&amp;D2869&amp;"/"&amp;E2869,"&gt;&gt;&gt;"),"")</f>
        <v/>
      </c>
      <c r="B2869" s="63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3"/>
      <c r="N2869" s="49" t="str">
        <f t="shared" si="411"/>
        <v/>
      </c>
      <c r="O2869" s="49" t="str">
        <f t="shared" si="412"/>
        <v/>
      </c>
      <c r="P2869" s="49" t="str">
        <f>IF(COUNTIF(C$6:C2869,C2869)=1,MAX(P$6:P2868)+1,"")</f>
        <v/>
      </c>
      <c r="Q2869" s="49" t="str">
        <f>IF($C$2="",IF(COUNTIF(D$6:D2869,D2869)=1,MAX(Q$6:Q2868)+1,""),IF(C2869=$C$2,IF(COUNTIF(N$6:N2869,N2869)=1,MAX(Q$6:Q2868)+1,""),""))</f>
        <v/>
      </c>
      <c r="R2869" s="49" t="str">
        <f>IF(COUNTIF(O$5:O2869,O2869)=1,MAX(R$6:R2868)+1,"")</f>
        <v/>
      </c>
      <c r="S2869" s="49" t="str">
        <f>IF(COUNTIF(G$6:G2869,G2869)=1,MAX(S$6:S2868)+1,"")</f>
        <v/>
      </c>
      <c r="T2869" s="49" t="str">
        <f>IF(COUNTIF(L$6:L2869,L2869)=1,MAX(T$6:T2868)+1,"")</f>
        <v/>
      </c>
      <c r="U2869" s="49" t="str">
        <f>IF(COUNTIF(M$6:M2869,M2869)=1,MAX(U$6:U2868)+1,"")</f>
        <v/>
      </c>
      <c r="V2869" s="20">
        <f t="shared" si="413"/>
        <v>2863</v>
      </c>
      <c r="W2869" s="49" t="str">
        <f t="shared" si="405"/>
        <v/>
      </c>
      <c r="X2869" s="49" t="str">
        <f t="shared" si="406"/>
        <v/>
      </c>
      <c r="Y2869" s="49" t="str">
        <f t="shared" si="407"/>
        <v/>
      </c>
      <c r="Z2869" s="49" t="str">
        <f t="shared" si="408"/>
        <v/>
      </c>
      <c r="AA2869" s="49" t="str">
        <f t="shared" si="409"/>
        <v/>
      </c>
      <c r="AB2869" s="49" t="str">
        <f t="shared" si="410"/>
        <v/>
      </c>
      <c r="AC2869" s="49" t="str">
        <f>IFERROR(INDEX(Админка!$D$1:$D$2,MATCH(M2869,Админка!$C$1:$C$2,0),1)&amp;"/"&amp;INDEX(Админка!$E$7:$E$11,MATCH(C2869,Админка!$D$7:$D$11,0),1)&amp;"/"&amp;D2869&amp;"/"&amp;E2869,"")</f>
        <v/>
      </c>
    </row>
    <row r="2870" spans="1:29">
      <c r="A2870" s="53" t="str">
        <f>IFERROR(HYPERLINK(INDEX(Админка!$D$1:$D$2,MATCH(M2870,Админка!$C$1:$C$2,0),1)&amp;"/"&amp;INDEX(Админка!$E$7:$E$11,MATCH(C2870,Админка!$D$7:$D$11,0),1)&amp;"/"&amp;D2870&amp;"/"&amp;E2870,"&gt;&gt;&gt;"),"")</f>
        <v/>
      </c>
      <c r="B2870" s="63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3"/>
      <c r="N2870" s="49" t="str">
        <f t="shared" si="411"/>
        <v/>
      </c>
      <c r="O2870" s="49" t="str">
        <f t="shared" si="412"/>
        <v/>
      </c>
      <c r="P2870" s="49" t="str">
        <f>IF(COUNTIF(C$6:C2870,C2870)=1,MAX(P$6:P2869)+1,"")</f>
        <v/>
      </c>
      <c r="Q2870" s="49" t="str">
        <f>IF($C$2="",IF(COUNTIF(D$6:D2870,D2870)=1,MAX(Q$6:Q2869)+1,""),IF(C2870=$C$2,IF(COUNTIF(N$6:N2870,N2870)=1,MAX(Q$6:Q2869)+1,""),""))</f>
        <v/>
      </c>
      <c r="R2870" s="49" t="str">
        <f>IF(COUNTIF(O$5:O2870,O2870)=1,MAX(R$6:R2869)+1,"")</f>
        <v/>
      </c>
      <c r="S2870" s="49" t="str">
        <f>IF(COUNTIF(G$6:G2870,G2870)=1,MAX(S$6:S2869)+1,"")</f>
        <v/>
      </c>
      <c r="T2870" s="49" t="str">
        <f>IF(COUNTIF(L$6:L2870,L2870)=1,MAX(T$6:T2869)+1,"")</f>
        <v/>
      </c>
      <c r="U2870" s="49" t="str">
        <f>IF(COUNTIF(M$6:M2870,M2870)=1,MAX(U$6:U2869)+1,"")</f>
        <v/>
      </c>
      <c r="V2870" s="20">
        <f t="shared" si="413"/>
        <v>2864</v>
      </c>
      <c r="W2870" s="49" t="str">
        <f t="shared" si="405"/>
        <v/>
      </c>
      <c r="X2870" s="49" t="str">
        <f t="shared" si="406"/>
        <v/>
      </c>
      <c r="Y2870" s="49" t="str">
        <f t="shared" si="407"/>
        <v/>
      </c>
      <c r="Z2870" s="49" t="str">
        <f t="shared" si="408"/>
        <v/>
      </c>
      <c r="AA2870" s="49" t="str">
        <f t="shared" si="409"/>
        <v/>
      </c>
      <c r="AB2870" s="49" t="str">
        <f t="shared" si="410"/>
        <v/>
      </c>
      <c r="AC2870" s="49" t="str">
        <f>IFERROR(INDEX(Админка!$D$1:$D$2,MATCH(M2870,Админка!$C$1:$C$2,0),1)&amp;"/"&amp;INDEX(Админка!$E$7:$E$11,MATCH(C2870,Админка!$D$7:$D$11,0),1)&amp;"/"&amp;D2870&amp;"/"&amp;E2870,"")</f>
        <v/>
      </c>
    </row>
    <row r="2871" spans="1:29">
      <c r="A2871" s="53" t="str">
        <f>IFERROR(HYPERLINK(INDEX(Админка!$D$1:$D$2,MATCH(M2871,Админка!$C$1:$C$2,0),1)&amp;"/"&amp;INDEX(Админка!$E$7:$E$11,MATCH(C2871,Админка!$D$7:$D$11,0),1)&amp;"/"&amp;D2871&amp;"/"&amp;E2871,"&gt;&gt;&gt;"),"")</f>
        <v/>
      </c>
      <c r="B2871" s="63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3"/>
      <c r="N2871" s="49" t="str">
        <f t="shared" si="411"/>
        <v/>
      </c>
      <c r="O2871" s="49" t="str">
        <f t="shared" si="412"/>
        <v/>
      </c>
      <c r="P2871" s="49" t="str">
        <f>IF(COUNTIF(C$6:C2871,C2871)=1,MAX(P$6:P2870)+1,"")</f>
        <v/>
      </c>
      <c r="Q2871" s="49" t="str">
        <f>IF($C$2="",IF(COUNTIF(D$6:D2871,D2871)=1,MAX(Q$6:Q2870)+1,""),IF(C2871=$C$2,IF(COUNTIF(N$6:N2871,N2871)=1,MAX(Q$6:Q2870)+1,""),""))</f>
        <v/>
      </c>
      <c r="R2871" s="49" t="str">
        <f>IF(COUNTIF(O$5:O2871,O2871)=1,MAX(R$6:R2870)+1,"")</f>
        <v/>
      </c>
      <c r="S2871" s="49" t="str">
        <f>IF(COUNTIF(G$6:G2871,G2871)=1,MAX(S$6:S2870)+1,"")</f>
        <v/>
      </c>
      <c r="T2871" s="49" t="str">
        <f>IF(COUNTIF(L$6:L2871,L2871)=1,MAX(T$6:T2870)+1,"")</f>
        <v/>
      </c>
      <c r="U2871" s="49" t="str">
        <f>IF(COUNTIF(M$6:M2871,M2871)=1,MAX(U$6:U2870)+1,"")</f>
        <v/>
      </c>
      <c r="V2871" s="20">
        <f t="shared" si="413"/>
        <v>2865</v>
      </c>
      <c r="W2871" s="49" t="str">
        <f t="shared" si="405"/>
        <v/>
      </c>
      <c r="X2871" s="49" t="str">
        <f t="shared" si="406"/>
        <v/>
      </c>
      <c r="Y2871" s="49" t="str">
        <f t="shared" si="407"/>
        <v/>
      </c>
      <c r="Z2871" s="49" t="str">
        <f t="shared" si="408"/>
        <v/>
      </c>
      <c r="AA2871" s="49" t="str">
        <f t="shared" si="409"/>
        <v/>
      </c>
      <c r="AB2871" s="49" t="str">
        <f t="shared" si="410"/>
        <v/>
      </c>
      <c r="AC2871" s="49" t="str">
        <f>IFERROR(INDEX(Админка!$D$1:$D$2,MATCH(M2871,Админка!$C$1:$C$2,0),1)&amp;"/"&amp;INDEX(Админка!$E$7:$E$11,MATCH(C2871,Админка!$D$7:$D$11,0),1)&amp;"/"&amp;D2871&amp;"/"&amp;E2871,"")</f>
        <v/>
      </c>
    </row>
    <row r="2872" spans="1:29">
      <c r="A2872" s="53" t="str">
        <f>IFERROR(HYPERLINK(INDEX(Админка!$D$1:$D$2,MATCH(M2872,Админка!$C$1:$C$2,0),1)&amp;"/"&amp;INDEX(Админка!$E$7:$E$11,MATCH(C2872,Админка!$D$7:$D$11,0),1)&amp;"/"&amp;D2872&amp;"/"&amp;E2872,"&gt;&gt;&gt;"),"")</f>
        <v/>
      </c>
      <c r="B2872" s="63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3"/>
      <c r="N2872" s="49" t="str">
        <f t="shared" si="411"/>
        <v/>
      </c>
      <c r="O2872" s="49" t="str">
        <f t="shared" si="412"/>
        <v/>
      </c>
      <c r="P2872" s="49" t="str">
        <f>IF(COUNTIF(C$6:C2872,C2872)=1,MAX(P$6:P2871)+1,"")</f>
        <v/>
      </c>
      <c r="Q2872" s="49" t="str">
        <f>IF($C$2="",IF(COUNTIF(D$6:D2872,D2872)=1,MAX(Q$6:Q2871)+1,""),IF(C2872=$C$2,IF(COUNTIF(N$6:N2872,N2872)=1,MAX(Q$6:Q2871)+1,""),""))</f>
        <v/>
      </c>
      <c r="R2872" s="49" t="str">
        <f>IF(COUNTIF(O$5:O2872,O2872)=1,MAX(R$6:R2871)+1,"")</f>
        <v/>
      </c>
      <c r="S2872" s="49" t="str">
        <f>IF(COUNTIF(G$6:G2872,G2872)=1,MAX(S$6:S2871)+1,"")</f>
        <v/>
      </c>
      <c r="T2872" s="49" t="str">
        <f>IF(COUNTIF(L$6:L2872,L2872)=1,MAX(T$6:T2871)+1,"")</f>
        <v/>
      </c>
      <c r="U2872" s="49" t="str">
        <f>IF(COUNTIF(M$6:M2872,M2872)=1,MAX(U$6:U2871)+1,"")</f>
        <v/>
      </c>
      <c r="V2872" s="20">
        <f t="shared" si="413"/>
        <v>2866</v>
      </c>
      <c r="W2872" s="49" t="str">
        <f t="shared" si="405"/>
        <v/>
      </c>
      <c r="X2872" s="49" t="str">
        <f t="shared" si="406"/>
        <v/>
      </c>
      <c r="Y2872" s="49" t="str">
        <f t="shared" si="407"/>
        <v/>
      </c>
      <c r="Z2872" s="49" t="str">
        <f t="shared" si="408"/>
        <v/>
      </c>
      <c r="AA2872" s="49" t="str">
        <f t="shared" si="409"/>
        <v/>
      </c>
      <c r="AB2872" s="49" t="str">
        <f t="shared" si="410"/>
        <v/>
      </c>
      <c r="AC2872" s="49" t="str">
        <f>IFERROR(INDEX(Админка!$D$1:$D$2,MATCH(M2872,Админка!$C$1:$C$2,0),1)&amp;"/"&amp;INDEX(Админка!$E$7:$E$11,MATCH(C2872,Админка!$D$7:$D$11,0),1)&amp;"/"&amp;D2872&amp;"/"&amp;E2872,"")</f>
        <v/>
      </c>
    </row>
    <row r="2873" spans="1:29">
      <c r="A2873" s="53" t="str">
        <f>IFERROR(HYPERLINK(INDEX(Админка!$D$1:$D$2,MATCH(M2873,Админка!$C$1:$C$2,0),1)&amp;"/"&amp;INDEX(Админка!$E$7:$E$11,MATCH(C2873,Админка!$D$7:$D$11,0),1)&amp;"/"&amp;D2873&amp;"/"&amp;E2873,"&gt;&gt;&gt;"),"")</f>
        <v/>
      </c>
      <c r="B2873" s="63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3"/>
      <c r="N2873" s="49" t="str">
        <f t="shared" si="411"/>
        <v/>
      </c>
      <c r="O2873" s="49" t="str">
        <f t="shared" si="412"/>
        <v/>
      </c>
      <c r="P2873" s="49" t="str">
        <f>IF(COUNTIF(C$6:C2873,C2873)=1,MAX(P$6:P2872)+1,"")</f>
        <v/>
      </c>
      <c r="Q2873" s="49" t="str">
        <f>IF($C$2="",IF(COUNTIF(D$6:D2873,D2873)=1,MAX(Q$6:Q2872)+1,""),IF(C2873=$C$2,IF(COUNTIF(N$6:N2873,N2873)=1,MAX(Q$6:Q2872)+1,""),""))</f>
        <v/>
      </c>
      <c r="R2873" s="49" t="str">
        <f>IF(COUNTIF(O$5:O2873,O2873)=1,MAX(R$6:R2872)+1,"")</f>
        <v/>
      </c>
      <c r="S2873" s="49" t="str">
        <f>IF(COUNTIF(G$6:G2873,G2873)=1,MAX(S$6:S2872)+1,"")</f>
        <v/>
      </c>
      <c r="T2873" s="49" t="str">
        <f>IF(COUNTIF(L$6:L2873,L2873)=1,MAX(T$6:T2872)+1,"")</f>
        <v/>
      </c>
      <c r="U2873" s="49" t="str">
        <f>IF(COUNTIF(M$6:M2873,M2873)=1,MAX(U$6:U2872)+1,"")</f>
        <v/>
      </c>
      <c r="V2873" s="20">
        <f t="shared" si="413"/>
        <v>2867</v>
      </c>
      <c r="W2873" s="49" t="str">
        <f t="shared" si="405"/>
        <v/>
      </c>
      <c r="X2873" s="49" t="str">
        <f t="shared" si="406"/>
        <v/>
      </c>
      <c r="Y2873" s="49" t="str">
        <f t="shared" si="407"/>
        <v/>
      </c>
      <c r="Z2873" s="49" t="str">
        <f t="shared" si="408"/>
        <v/>
      </c>
      <c r="AA2873" s="49" t="str">
        <f t="shared" si="409"/>
        <v/>
      </c>
      <c r="AB2873" s="49" t="str">
        <f t="shared" si="410"/>
        <v/>
      </c>
      <c r="AC2873" s="49" t="str">
        <f>IFERROR(INDEX(Админка!$D$1:$D$2,MATCH(M2873,Админка!$C$1:$C$2,0),1)&amp;"/"&amp;INDEX(Админка!$E$7:$E$11,MATCH(C2873,Админка!$D$7:$D$11,0),1)&amp;"/"&amp;D2873&amp;"/"&amp;E2873,"")</f>
        <v/>
      </c>
    </row>
    <row r="2874" spans="1:29">
      <c r="A2874" s="53" t="str">
        <f>IFERROR(HYPERLINK(INDEX(Админка!$D$1:$D$2,MATCH(M2874,Админка!$C$1:$C$2,0),1)&amp;"/"&amp;INDEX(Админка!$E$7:$E$11,MATCH(C2874,Админка!$D$7:$D$11,0),1)&amp;"/"&amp;D2874&amp;"/"&amp;E2874,"&gt;&gt;&gt;"),"")</f>
        <v/>
      </c>
      <c r="B2874" s="63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3"/>
      <c r="N2874" s="49" t="str">
        <f t="shared" si="411"/>
        <v/>
      </c>
      <c r="O2874" s="49" t="str">
        <f t="shared" si="412"/>
        <v/>
      </c>
      <c r="P2874" s="49" t="str">
        <f>IF(COUNTIF(C$6:C2874,C2874)=1,MAX(P$6:P2873)+1,"")</f>
        <v/>
      </c>
      <c r="Q2874" s="49" t="str">
        <f>IF($C$2="",IF(COUNTIF(D$6:D2874,D2874)=1,MAX(Q$6:Q2873)+1,""),IF(C2874=$C$2,IF(COUNTIF(N$6:N2874,N2874)=1,MAX(Q$6:Q2873)+1,""),""))</f>
        <v/>
      </c>
      <c r="R2874" s="49" t="str">
        <f>IF(COUNTIF(O$5:O2874,O2874)=1,MAX(R$6:R2873)+1,"")</f>
        <v/>
      </c>
      <c r="S2874" s="49" t="str">
        <f>IF(COUNTIF(G$6:G2874,G2874)=1,MAX(S$6:S2873)+1,"")</f>
        <v/>
      </c>
      <c r="T2874" s="49" t="str">
        <f>IF(COUNTIF(L$6:L2874,L2874)=1,MAX(T$6:T2873)+1,"")</f>
        <v/>
      </c>
      <c r="U2874" s="49" t="str">
        <f>IF(COUNTIF(M$6:M2874,M2874)=1,MAX(U$6:U2873)+1,"")</f>
        <v/>
      </c>
      <c r="V2874" s="20">
        <f t="shared" si="413"/>
        <v>2868</v>
      </c>
      <c r="W2874" s="49" t="str">
        <f t="shared" si="405"/>
        <v/>
      </c>
      <c r="X2874" s="49" t="str">
        <f t="shared" si="406"/>
        <v/>
      </c>
      <c r="Y2874" s="49" t="str">
        <f t="shared" si="407"/>
        <v/>
      </c>
      <c r="Z2874" s="49" t="str">
        <f t="shared" si="408"/>
        <v/>
      </c>
      <c r="AA2874" s="49" t="str">
        <f t="shared" si="409"/>
        <v/>
      </c>
      <c r="AB2874" s="49" t="str">
        <f t="shared" si="410"/>
        <v/>
      </c>
      <c r="AC2874" s="49" t="str">
        <f>IFERROR(INDEX(Админка!$D$1:$D$2,MATCH(M2874,Админка!$C$1:$C$2,0),1)&amp;"/"&amp;INDEX(Админка!$E$7:$E$11,MATCH(C2874,Админка!$D$7:$D$11,0),1)&amp;"/"&amp;D2874&amp;"/"&amp;E2874,"")</f>
        <v/>
      </c>
    </row>
    <row r="2875" spans="1:29">
      <c r="A2875" s="53" t="str">
        <f>IFERROR(HYPERLINK(INDEX(Админка!$D$1:$D$2,MATCH(M2875,Админка!$C$1:$C$2,0),1)&amp;"/"&amp;INDEX(Админка!$E$7:$E$11,MATCH(C2875,Админка!$D$7:$D$11,0),1)&amp;"/"&amp;D2875&amp;"/"&amp;E2875,"&gt;&gt;&gt;"),"")</f>
        <v/>
      </c>
      <c r="B2875" s="63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3"/>
      <c r="N2875" s="49" t="str">
        <f t="shared" si="411"/>
        <v/>
      </c>
      <c r="O2875" s="49" t="str">
        <f t="shared" si="412"/>
        <v/>
      </c>
      <c r="P2875" s="49" t="str">
        <f>IF(COUNTIF(C$6:C2875,C2875)=1,MAX(P$6:P2874)+1,"")</f>
        <v/>
      </c>
      <c r="Q2875" s="49" t="str">
        <f>IF($C$2="",IF(COUNTIF(D$6:D2875,D2875)=1,MAX(Q$6:Q2874)+1,""),IF(C2875=$C$2,IF(COUNTIF(N$6:N2875,N2875)=1,MAX(Q$6:Q2874)+1,""),""))</f>
        <v/>
      </c>
      <c r="R2875" s="49" t="str">
        <f>IF(COUNTIF(O$5:O2875,O2875)=1,MAX(R$6:R2874)+1,"")</f>
        <v/>
      </c>
      <c r="S2875" s="49" t="str">
        <f>IF(COUNTIF(G$6:G2875,G2875)=1,MAX(S$6:S2874)+1,"")</f>
        <v/>
      </c>
      <c r="T2875" s="49" t="str">
        <f>IF(COUNTIF(L$6:L2875,L2875)=1,MAX(T$6:T2874)+1,"")</f>
        <v/>
      </c>
      <c r="U2875" s="49" t="str">
        <f>IF(COUNTIF(M$6:M2875,M2875)=1,MAX(U$6:U2874)+1,"")</f>
        <v/>
      </c>
      <c r="V2875" s="20">
        <f t="shared" si="413"/>
        <v>2869</v>
      </c>
      <c r="W2875" s="49" t="str">
        <f t="shared" si="405"/>
        <v/>
      </c>
      <c r="X2875" s="49" t="str">
        <f t="shared" si="406"/>
        <v/>
      </c>
      <c r="Y2875" s="49" t="str">
        <f t="shared" si="407"/>
        <v/>
      </c>
      <c r="Z2875" s="49" t="str">
        <f t="shared" si="408"/>
        <v/>
      </c>
      <c r="AA2875" s="49" t="str">
        <f t="shared" si="409"/>
        <v/>
      </c>
      <c r="AB2875" s="49" t="str">
        <f t="shared" si="410"/>
        <v/>
      </c>
      <c r="AC2875" s="49" t="str">
        <f>IFERROR(INDEX(Админка!$D$1:$D$2,MATCH(M2875,Админка!$C$1:$C$2,0),1)&amp;"/"&amp;INDEX(Админка!$E$7:$E$11,MATCH(C2875,Админка!$D$7:$D$11,0),1)&amp;"/"&amp;D2875&amp;"/"&amp;E2875,"")</f>
        <v/>
      </c>
    </row>
    <row r="2876" spans="1:29">
      <c r="A2876" s="53" t="str">
        <f>IFERROR(HYPERLINK(INDEX(Админка!$D$1:$D$2,MATCH(M2876,Админка!$C$1:$C$2,0),1)&amp;"/"&amp;INDEX(Админка!$E$7:$E$11,MATCH(C2876,Админка!$D$7:$D$11,0),1)&amp;"/"&amp;D2876&amp;"/"&amp;E2876,"&gt;&gt;&gt;"),"")</f>
        <v/>
      </c>
      <c r="B2876" s="63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3"/>
      <c r="N2876" s="49" t="str">
        <f t="shared" si="411"/>
        <v/>
      </c>
      <c r="O2876" s="49" t="str">
        <f t="shared" si="412"/>
        <v/>
      </c>
      <c r="P2876" s="49" t="str">
        <f>IF(COUNTIF(C$6:C2876,C2876)=1,MAX(P$6:P2875)+1,"")</f>
        <v/>
      </c>
      <c r="Q2876" s="49" t="str">
        <f>IF($C$2="",IF(COUNTIF(D$6:D2876,D2876)=1,MAX(Q$6:Q2875)+1,""),IF(C2876=$C$2,IF(COUNTIF(N$6:N2876,N2876)=1,MAX(Q$6:Q2875)+1,""),""))</f>
        <v/>
      </c>
      <c r="R2876" s="49" t="str">
        <f>IF(COUNTIF(O$5:O2876,O2876)=1,MAX(R$6:R2875)+1,"")</f>
        <v/>
      </c>
      <c r="S2876" s="49" t="str">
        <f>IF(COUNTIF(G$6:G2876,G2876)=1,MAX(S$6:S2875)+1,"")</f>
        <v/>
      </c>
      <c r="T2876" s="49" t="str">
        <f>IF(COUNTIF(L$6:L2876,L2876)=1,MAX(T$6:T2875)+1,"")</f>
        <v/>
      </c>
      <c r="U2876" s="49" t="str">
        <f>IF(COUNTIF(M$6:M2876,M2876)=1,MAX(U$6:U2875)+1,"")</f>
        <v/>
      </c>
      <c r="V2876" s="20">
        <f t="shared" si="413"/>
        <v>2870</v>
      </c>
      <c r="W2876" s="49" t="str">
        <f t="shared" si="405"/>
        <v/>
      </c>
      <c r="X2876" s="49" t="str">
        <f t="shared" si="406"/>
        <v/>
      </c>
      <c r="Y2876" s="49" t="str">
        <f t="shared" si="407"/>
        <v/>
      </c>
      <c r="Z2876" s="49" t="str">
        <f t="shared" si="408"/>
        <v/>
      </c>
      <c r="AA2876" s="49" t="str">
        <f t="shared" si="409"/>
        <v/>
      </c>
      <c r="AB2876" s="49" t="str">
        <f t="shared" si="410"/>
        <v/>
      </c>
      <c r="AC2876" s="49" t="str">
        <f>IFERROR(INDEX(Админка!$D$1:$D$2,MATCH(M2876,Админка!$C$1:$C$2,0),1)&amp;"/"&amp;INDEX(Админка!$E$7:$E$11,MATCH(C2876,Админка!$D$7:$D$11,0),1)&amp;"/"&amp;D2876&amp;"/"&amp;E2876,"")</f>
        <v/>
      </c>
    </row>
    <row r="2877" spans="1:29">
      <c r="A2877" s="53" t="str">
        <f>IFERROR(HYPERLINK(INDEX(Админка!$D$1:$D$2,MATCH(M2877,Админка!$C$1:$C$2,0),1)&amp;"/"&amp;INDEX(Админка!$E$7:$E$11,MATCH(C2877,Админка!$D$7:$D$11,0),1)&amp;"/"&amp;D2877&amp;"/"&amp;E2877,"&gt;&gt;&gt;"),"")</f>
        <v/>
      </c>
      <c r="B2877" s="63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3"/>
      <c r="N2877" s="49" t="str">
        <f t="shared" si="411"/>
        <v/>
      </c>
      <c r="O2877" s="49" t="str">
        <f t="shared" si="412"/>
        <v/>
      </c>
      <c r="P2877" s="49" t="str">
        <f>IF(COUNTIF(C$6:C2877,C2877)=1,MAX(P$6:P2876)+1,"")</f>
        <v/>
      </c>
      <c r="Q2877" s="49" t="str">
        <f>IF($C$2="",IF(COUNTIF(D$6:D2877,D2877)=1,MAX(Q$6:Q2876)+1,""),IF(C2877=$C$2,IF(COUNTIF(N$6:N2877,N2877)=1,MAX(Q$6:Q2876)+1,""),""))</f>
        <v/>
      </c>
      <c r="R2877" s="49" t="str">
        <f>IF(COUNTIF(O$5:O2877,O2877)=1,MAX(R$6:R2876)+1,"")</f>
        <v/>
      </c>
      <c r="S2877" s="49" t="str">
        <f>IF(COUNTIF(G$6:G2877,G2877)=1,MAX(S$6:S2876)+1,"")</f>
        <v/>
      </c>
      <c r="T2877" s="49" t="str">
        <f>IF(COUNTIF(L$6:L2877,L2877)=1,MAX(T$6:T2876)+1,"")</f>
        <v/>
      </c>
      <c r="U2877" s="49" t="str">
        <f>IF(COUNTIF(M$6:M2877,M2877)=1,MAX(U$6:U2876)+1,"")</f>
        <v/>
      </c>
      <c r="V2877" s="20">
        <f t="shared" si="413"/>
        <v>2871</v>
      </c>
      <c r="W2877" s="49" t="str">
        <f t="shared" si="405"/>
        <v/>
      </c>
      <c r="X2877" s="49" t="str">
        <f t="shared" si="406"/>
        <v/>
      </c>
      <c r="Y2877" s="49" t="str">
        <f t="shared" si="407"/>
        <v/>
      </c>
      <c r="Z2877" s="49" t="str">
        <f t="shared" si="408"/>
        <v/>
      </c>
      <c r="AA2877" s="49" t="str">
        <f t="shared" si="409"/>
        <v/>
      </c>
      <c r="AB2877" s="49" t="str">
        <f t="shared" si="410"/>
        <v/>
      </c>
      <c r="AC2877" s="49" t="str">
        <f>IFERROR(INDEX(Админка!$D$1:$D$2,MATCH(M2877,Админка!$C$1:$C$2,0),1)&amp;"/"&amp;INDEX(Админка!$E$7:$E$11,MATCH(C2877,Админка!$D$7:$D$11,0),1)&amp;"/"&amp;D2877&amp;"/"&amp;E2877,"")</f>
        <v/>
      </c>
    </row>
    <row r="2878" spans="1:29">
      <c r="A2878" s="53" t="str">
        <f>IFERROR(HYPERLINK(INDEX(Админка!$D$1:$D$2,MATCH(M2878,Админка!$C$1:$C$2,0),1)&amp;"/"&amp;INDEX(Админка!$E$7:$E$11,MATCH(C2878,Админка!$D$7:$D$11,0),1)&amp;"/"&amp;D2878&amp;"/"&amp;E2878,"&gt;&gt;&gt;"),"")</f>
        <v/>
      </c>
      <c r="B2878" s="63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3"/>
      <c r="N2878" s="49" t="str">
        <f t="shared" si="411"/>
        <v/>
      </c>
      <c r="O2878" s="49" t="str">
        <f t="shared" si="412"/>
        <v/>
      </c>
      <c r="P2878" s="49" t="str">
        <f>IF(COUNTIF(C$6:C2878,C2878)=1,MAX(P$6:P2877)+1,"")</f>
        <v/>
      </c>
      <c r="Q2878" s="49" t="str">
        <f>IF($C$2="",IF(COUNTIF(D$6:D2878,D2878)=1,MAX(Q$6:Q2877)+1,""),IF(C2878=$C$2,IF(COUNTIF(N$6:N2878,N2878)=1,MAX(Q$6:Q2877)+1,""),""))</f>
        <v/>
      </c>
      <c r="R2878" s="49" t="str">
        <f>IF(COUNTIF(O$5:O2878,O2878)=1,MAX(R$6:R2877)+1,"")</f>
        <v/>
      </c>
      <c r="S2878" s="49" t="str">
        <f>IF(COUNTIF(G$6:G2878,G2878)=1,MAX(S$6:S2877)+1,"")</f>
        <v/>
      </c>
      <c r="T2878" s="49" t="str">
        <f>IF(COUNTIF(L$6:L2878,L2878)=1,MAX(T$6:T2877)+1,"")</f>
        <v/>
      </c>
      <c r="U2878" s="49" t="str">
        <f>IF(COUNTIF(M$6:M2878,M2878)=1,MAX(U$6:U2877)+1,"")</f>
        <v/>
      </c>
      <c r="V2878" s="20">
        <f t="shared" si="413"/>
        <v>2872</v>
      </c>
      <c r="W2878" s="49" t="str">
        <f t="shared" si="405"/>
        <v/>
      </c>
      <c r="X2878" s="49" t="str">
        <f t="shared" si="406"/>
        <v/>
      </c>
      <c r="Y2878" s="49" t="str">
        <f t="shared" si="407"/>
        <v/>
      </c>
      <c r="Z2878" s="49" t="str">
        <f t="shared" si="408"/>
        <v/>
      </c>
      <c r="AA2878" s="49" t="str">
        <f t="shared" si="409"/>
        <v/>
      </c>
      <c r="AB2878" s="49" t="str">
        <f t="shared" si="410"/>
        <v/>
      </c>
      <c r="AC2878" s="49" t="str">
        <f>IFERROR(INDEX(Админка!$D$1:$D$2,MATCH(M2878,Админка!$C$1:$C$2,0),1)&amp;"/"&amp;INDEX(Админка!$E$7:$E$11,MATCH(C2878,Админка!$D$7:$D$11,0),1)&amp;"/"&amp;D2878&amp;"/"&amp;E2878,"")</f>
        <v/>
      </c>
    </row>
    <row r="2879" spans="1:29">
      <c r="A2879" s="53" t="str">
        <f>IFERROR(HYPERLINK(INDEX(Админка!$D$1:$D$2,MATCH(M2879,Админка!$C$1:$C$2,0),1)&amp;"/"&amp;INDEX(Админка!$E$7:$E$11,MATCH(C2879,Админка!$D$7:$D$11,0),1)&amp;"/"&amp;D2879&amp;"/"&amp;E2879,"&gt;&gt;&gt;"),"")</f>
        <v/>
      </c>
      <c r="B2879" s="63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3"/>
      <c r="N2879" s="49" t="str">
        <f t="shared" si="411"/>
        <v/>
      </c>
      <c r="O2879" s="49" t="str">
        <f t="shared" si="412"/>
        <v/>
      </c>
      <c r="P2879" s="49" t="str">
        <f>IF(COUNTIF(C$6:C2879,C2879)=1,MAX(P$6:P2878)+1,"")</f>
        <v/>
      </c>
      <c r="Q2879" s="49" t="str">
        <f>IF($C$2="",IF(COUNTIF(D$6:D2879,D2879)=1,MAX(Q$6:Q2878)+1,""),IF(C2879=$C$2,IF(COUNTIF(N$6:N2879,N2879)=1,MAX(Q$6:Q2878)+1,""),""))</f>
        <v/>
      </c>
      <c r="R2879" s="49" t="str">
        <f>IF(COUNTIF(O$5:O2879,O2879)=1,MAX(R$6:R2878)+1,"")</f>
        <v/>
      </c>
      <c r="S2879" s="49" t="str">
        <f>IF(COUNTIF(G$6:G2879,G2879)=1,MAX(S$6:S2878)+1,"")</f>
        <v/>
      </c>
      <c r="T2879" s="49" t="str">
        <f>IF(COUNTIF(L$6:L2879,L2879)=1,MAX(T$6:T2878)+1,"")</f>
        <v/>
      </c>
      <c r="U2879" s="49" t="str">
        <f>IF(COUNTIF(M$6:M2879,M2879)=1,MAX(U$6:U2878)+1,"")</f>
        <v/>
      </c>
      <c r="V2879" s="20">
        <f t="shared" si="413"/>
        <v>2873</v>
      </c>
      <c r="W2879" s="49" t="str">
        <f t="shared" si="405"/>
        <v/>
      </c>
      <c r="X2879" s="49" t="str">
        <f t="shared" si="406"/>
        <v/>
      </c>
      <c r="Y2879" s="49" t="str">
        <f t="shared" si="407"/>
        <v/>
      </c>
      <c r="Z2879" s="49" t="str">
        <f t="shared" si="408"/>
        <v/>
      </c>
      <c r="AA2879" s="49" t="str">
        <f t="shared" si="409"/>
        <v/>
      </c>
      <c r="AB2879" s="49" t="str">
        <f t="shared" si="410"/>
        <v/>
      </c>
      <c r="AC2879" s="49" t="str">
        <f>IFERROR(INDEX(Админка!$D$1:$D$2,MATCH(M2879,Админка!$C$1:$C$2,0),1)&amp;"/"&amp;INDEX(Админка!$E$7:$E$11,MATCH(C2879,Админка!$D$7:$D$11,0),1)&amp;"/"&amp;D2879&amp;"/"&amp;E2879,"")</f>
        <v/>
      </c>
    </row>
    <row r="2880" spans="1:29">
      <c r="A2880" s="53" t="str">
        <f>IFERROR(HYPERLINK(INDEX(Админка!$D$1:$D$2,MATCH(M2880,Админка!$C$1:$C$2,0),1)&amp;"/"&amp;INDEX(Админка!$E$7:$E$11,MATCH(C2880,Админка!$D$7:$D$11,0),1)&amp;"/"&amp;D2880&amp;"/"&amp;E2880,"&gt;&gt;&gt;"),"")</f>
        <v/>
      </c>
      <c r="B2880" s="63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3"/>
      <c r="N2880" s="49" t="str">
        <f t="shared" si="411"/>
        <v/>
      </c>
      <c r="O2880" s="49" t="str">
        <f t="shared" si="412"/>
        <v/>
      </c>
      <c r="P2880" s="49" t="str">
        <f>IF(COUNTIF(C$6:C2880,C2880)=1,MAX(P$6:P2879)+1,"")</f>
        <v/>
      </c>
      <c r="Q2880" s="49" t="str">
        <f>IF($C$2="",IF(COUNTIF(D$6:D2880,D2880)=1,MAX(Q$6:Q2879)+1,""),IF(C2880=$C$2,IF(COUNTIF(N$6:N2880,N2880)=1,MAX(Q$6:Q2879)+1,""),""))</f>
        <v/>
      </c>
      <c r="R2880" s="49" t="str">
        <f>IF(COUNTIF(O$5:O2880,O2880)=1,MAX(R$6:R2879)+1,"")</f>
        <v/>
      </c>
      <c r="S2880" s="49" t="str">
        <f>IF(COUNTIF(G$6:G2880,G2880)=1,MAX(S$6:S2879)+1,"")</f>
        <v/>
      </c>
      <c r="T2880" s="49" t="str">
        <f>IF(COUNTIF(L$6:L2880,L2880)=1,MAX(T$6:T2879)+1,"")</f>
        <v/>
      </c>
      <c r="U2880" s="49" t="str">
        <f>IF(COUNTIF(M$6:M2880,M2880)=1,MAX(U$6:U2879)+1,"")</f>
        <v/>
      </c>
      <c r="V2880" s="20">
        <f t="shared" si="413"/>
        <v>2874</v>
      </c>
      <c r="W2880" s="49" t="str">
        <f t="shared" si="405"/>
        <v/>
      </c>
      <c r="X2880" s="49" t="str">
        <f t="shared" si="406"/>
        <v/>
      </c>
      <c r="Y2880" s="49" t="str">
        <f t="shared" si="407"/>
        <v/>
      </c>
      <c r="Z2880" s="49" t="str">
        <f t="shared" si="408"/>
        <v/>
      </c>
      <c r="AA2880" s="49" t="str">
        <f t="shared" si="409"/>
        <v/>
      </c>
      <c r="AB2880" s="49" t="str">
        <f t="shared" si="410"/>
        <v/>
      </c>
      <c r="AC2880" s="49" t="str">
        <f>IFERROR(INDEX(Админка!$D$1:$D$2,MATCH(M2880,Админка!$C$1:$C$2,0),1)&amp;"/"&amp;INDEX(Админка!$E$7:$E$11,MATCH(C2880,Админка!$D$7:$D$11,0),1)&amp;"/"&amp;D2880&amp;"/"&amp;E2880,"")</f>
        <v/>
      </c>
    </row>
    <row r="2881" spans="1:29">
      <c r="A2881" s="53" t="str">
        <f>IFERROR(HYPERLINK(INDEX(Админка!$D$1:$D$2,MATCH(M2881,Админка!$C$1:$C$2,0),1)&amp;"/"&amp;INDEX(Админка!$E$7:$E$11,MATCH(C2881,Админка!$D$7:$D$11,0),1)&amp;"/"&amp;D2881&amp;"/"&amp;E2881,"&gt;&gt;&gt;"),"")</f>
        <v/>
      </c>
      <c r="B2881" s="63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3"/>
      <c r="N2881" s="49" t="str">
        <f t="shared" si="411"/>
        <v/>
      </c>
      <c r="O2881" s="49" t="str">
        <f t="shared" si="412"/>
        <v/>
      </c>
      <c r="P2881" s="49" t="str">
        <f>IF(COUNTIF(C$6:C2881,C2881)=1,MAX(P$6:P2880)+1,"")</f>
        <v/>
      </c>
      <c r="Q2881" s="49" t="str">
        <f>IF($C$2="",IF(COUNTIF(D$6:D2881,D2881)=1,MAX(Q$6:Q2880)+1,""),IF(C2881=$C$2,IF(COUNTIF(N$6:N2881,N2881)=1,MAX(Q$6:Q2880)+1,""),""))</f>
        <v/>
      </c>
      <c r="R2881" s="49" t="str">
        <f>IF(COUNTIF(O$5:O2881,O2881)=1,MAX(R$6:R2880)+1,"")</f>
        <v/>
      </c>
      <c r="S2881" s="49" t="str">
        <f>IF(COUNTIF(G$6:G2881,G2881)=1,MAX(S$6:S2880)+1,"")</f>
        <v/>
      </c>
      <c r="T2881" s="49" t="str">
        <f>IF(COUNTIF(L$6:L2881,L2881)=1,MAX(T$6:T2880)+1,"")</f>
        <v/>
      </c>
      <c r="U2881" s="49" t="str">
        <f>IF(COUNTIF(M$6:M2881,M2881)=1,MAX(U$6:U2880)+1,"")</f>
        <v/>
      </c>
      <c r="V2881" s="20">
        <f t="shared" si="413"/>
        <v>2875</v>
      </c>
      <c r="W2881" s="49" t="str">
        <f t="shared" si="405"/>
        <v/>
      </c>
      <c r="X2881" s="49" t="str">
        <f t="shared" si="406"/>
        <v/>
      </c>
      <c r="Y2881" s="49" t="str">
        <f t="shared" si="407"/>
        <v/>
      </c>
      <c r="Z2881" s="49" t="str">
        <f t="shared" si="408"/>
        <v/>
      </c>
      <c r="AA2881" s="49" t="str">
        <f t="shared" si="409"/>
        <v/>
      </c>
      <c r="AB2881" s="49" t="str">
        <f t="shared" si="410"/>
        <v/>
      </c>
      <c r="AC2881" s="49" t="str">
        <f>IFERROR(INDEX(Админка!$D$1:$D$2,MATCH(M2881,Админка!$C$1:$C$2,0),1)&amp;"/"&amp;INDEX(Админка!$E$7:$E$11,MATCH(C2881,Админка!$D$7:$D$11,0),1)&amp;"/"&amp;D2881&amp;"/"&amp;E2881,"")</f>
        <v/>
      </c>
    </row>
    <row r="2882" spans="1:29">
      <c r="A2882" s="53" t="str">
        <f>IFERROR(HYPERLINK(INDEX(Админка!$D$1:$D$2,MATCH(M2882,Админка!$C$1:$C$2,0),1)&amp;"/"&amp;INDEX(Админка!$E$7:$E$11,MATCH(C2882,Админка!$D$7:$D$11,0),1)&amp;"/"&amp;D2882&amp;"/"&amp;E2882,"&gt;&gt;&gt;"),"")</f>
        <v/>
      </c>
      <c r="B2882" s="63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3"/>
      <c r="N2882" s="49" t="str">
        <f t="shared" si="411"/>
        <v/>
      </c>
      <c r="O2882" s="49" t="str">
        <f t="shared" si="412"/>
        <v/>
      </c>
      <c r="P2882" s="49" t="str">
        <f>IF(COUNTIF(C$6:C2882,C2882)=1,MAX(P$6:P2881)+1,"")</f>
        <v/>
      </c>
      <c r="Q2882" s="49" t="str">
        <f>IF($C$2="",IF(COUNTIF(D$6:D2882,D2882)=1,MAX(Q$6:Q2881)+1,""),IF(C2882=$C$2,IF(COUNTIF(N$6:N2882,N2882)=1,MAX(Q$6:Q2881)+1,""),""))</f>
        <v/>
      </c>
      <c r="R2882" s="49" t="str">
        <f>IF(COUNTIF(O$5:O2882,O2882)=1,MAX(R$6:R2881)+1,"")</f>
        <v/>
      </c>
      <c r="S2882" s="49" t="str">
        <f>IF(COUNTIF(G$6:G2882,G2882)=1,MAX(S$6:S2881)+1,"")</f>
        <v/>
      </c>
      <c r="T2882" s="49" t="str">
        <f>IF(COUNTIF(L$6:L2882,L2882)=1,MAX(T$6:T2881)+1,"")</f>
        <v/>
      </c>
      <c r="U2882" s="49" t="str">
        <f>IF(COUNTIF(M$6:M2882,M2882)=1,MAX(U$6:U2881)+1,"")</f>
        <v/>
      </c>
      <c r="V2882" s="20">
        <f t="shared" si="413"/>
        <v>2876</v>
      </c>
      <c r="W2882" s="49" t="str">
        <f t="shared" si="405"/>
        <v/>
      </c>
      <c r="X2882" s="49" t="str">
        <f t="shared" si="406"/>
        <v/>
      </c>
      <c r="Y2882" s="49" t="str">
        <f t="shared" si="407"/>
        <v/>
      </c>
      <c r="Z2882" s="49" t="str">
        <f t="shared" si="408"/>
        <v/>
      </c>
      <c r="AA2882" s="49" t="str">
        <f t="shared" si="409"/>
        <v/>
      </c>
      <c r="AB2882" s="49" t="str">
        <f t="shared" si="410"/>
        <v/>
      </c>
      <c r="AC2882" s="49" t="str">
        <f>IFERROR(INDEX(Админка!$D$1:$D$2,MATCH(M2882,Админка!$C$1:$C$2,0),1)&amp;"/"&amp;INDEX(Админка!$E$7:$E$11,MATCH(C2882,Админка!$D$7:$D$11,0),1)&amp;"/"&amp;D2882&amp;"/"&amp;E2882,"")</f>
        <v/>
      </c>
    </row>
    <row r="2883" spans="1:29">
      <c r="A2883" s="53" t="str">
        <f>IFERROR(HYPERLINK(INDEX(Админка!$D$1:$D$2,MATCH(M2883,Админка!$C$1:$C$2,0),1)&amp;"/"&amp;INDEX(Админка!$E$7:$E$11,MATCH(C2883,Админка!$D$7:$D$11,0),1)&amp;"/"&amp;D2883&amp;"/"&amp;E2883,"&gt;&gt;&gt;"),"")</f>
        <v/>
      </c>
      <c r="B2883" s="63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3"/>
      <c r="N2883" s="49" t="str">
        <f t="shared" si="411"/>
        <v/>
      </c>
      <c r="O2883" s="49" t="str">
        <f t="shared" si="412"/>
        <v/>
      </c>
      <c r="P2883" s="49" t="str">
        <f>IF(COUNTIF(C$6:C2883,C2883)=1,MAX(P$6:P2882)+1,"")</f>
        <v/>
      </c>
      <c r="Q2883" s="49" t="str">
        <f>IF($C$2="",IF(COUNTIF(D$6:D2883,D2883)=1,MAX(Q$6:Q2882)+1,""),IF(C2883=$C$2,IF(COUNTIF(N$6:N2883,N2883)=1,MAX(Q$6:Q2882)+1,""),""))</f>
        <v/>
      </c>
      <c r="R2883" s="49" t="str">
        <f>IF(COUNTIF(O$5:O2883,O2883)=1,MAX(R$6:R2882)+1,"")</f>
        <v/>
      </c>
      <c r="S2883" s="49" t="str">
        <f>IF(COUNTIF(G$6:G2883,G2883)=1,MAX(S$6:S2882)+1,"")</f>
        <v/>
      </c>
      <c r="T2883" s="49" t="str">
        <f>IF(COUNTIF(L$6:L2883,L2883)=1,MAX(T$6:T2882)+1,"")</f>
        <v/>
      </c>
      <c r="U2883" s="49" t="str">
        <f>IF(COUNTIF(M$6:M2883,M2883)=1,MAX(U$6:U2882)+1,"")</f>
        <v/>
      </c>
      <c r="V2883" s="20">
        <f t="shared" si="413"/>
        <v>2877</v>
      </c>
      <c r="W2883" s="49" t="str">
        <f t="shared" si="405"/>
        <v/>
      </c>
      <c r="X2883" s="49" t="str">
        <f t="shared" si="406"/>
        <v/>
      </c>
      <c r="Y2883" s="49" t="str">
        <f t="shared" si="407"/>
        <v/>
      </c>
      <c r="Z2883" s="49" t="str">
        <f t="shared" si="408"/>
        <v/>
      </c>
      <c r="AA2883" s="49" t="str">
        <f t="shared" si="409"/>
        <v/>
      </c>
      <c r="AB2883" s="49" t="str">
        <f t="shared" si="410"/>
        <v/>
      </c>
      <c r="AC2883" s="49" t="str">
        <f>IFERROR(INDEX(Админка!$D$1:$D$2,MATCH(M2883,Админка!$C$1:$C$2,0),1)&amp;"/"&amp;INDEX(Админка!$E$7:$E$11,MATCH(C2883,Админка!$D$7:$D$11,0),1)&amp;"/"&amp;D2883&amp;"/"&amp;E2883,"")</f>
        <v/>
      </c>
    </row>
    <row r="2884" spans="1:29">
      <c r="A2884" s="53" t="str">
        <f>IFERROR(HYPERLINK(INDEX(Админка!$D$1:$D$2,MATCH(M2884,Админка!$C$1:$C$2,0),1)&amp;"/"&amp;INDEX(Админка!$E$7:$E$11,MATCH(C2884,Админка!$D$7:$D$11,0),1)&amp;"/"&amp;D2884&amp;"/"&amp;E2884,"&gt;&gt;&gt;"),"")</f>
        <v/>
      </c>
      <c r="B2884" s="63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3"/>
      <c r="N2884" s="49" t="str">
        <f t="shared" si="411"/>
        <v/>
      </c>
      <c r="O2884" s="49" t="str">
        <f t="shared" si="412"/>
        <v/>
      </c>
      <c r="P2884" s="49" t="str">
        <f>IF(COUNTIF(C$6:C2884,C2884)=1,MAX(P$6:P2883)+1,"")</f>
        <v/>
      </c>
      <c r="Q2884" s="49" t="str">
        <f>IF($C$2="",IF(COUNTIF(D$6:D2884,D2884)=1,MAX(Q$6:Q2883)+1,""),IF(C2884=$C$2,IF(COUNTIF(N$6:N2884,N2884)=1,MAX(Q$6:Q2883)+1,""),""))</f>
        <v/>
      </c>
      <c r="R2884" s="49" t="str">
        <f>IF(COUNTIF(O$5:O2884,O2884)=1,MAX(R$6:R2883)+1,"")</f>
        <v/>
      </c>
      <c r="S2884" s="49" t="str">
        <f>IF(COUNTIF(G$6:G2884,G2884)=1,MAX(S$6:S2883)+1,"")</f>
        <v/>
      </c>
      <c r="T2884" s="49" t="str">
        <f>IF(COUNTIF(L$6:L2884,L2884)=1,MAX(T$6:T2883)+1,"")</f>
        <v/>
      </c>
      <c r="U2884" s="49" t="str">
        <f>IF(COUNTIF(M$6:M2884,M2884)=1,MAX(U$6:U2883)+1,"")</f>
        <v/>
      </c>
      <c r="V2884" s="20">
        <f t="shared" si="413"/>
        <v>2878</v>
      </c>
      <c r="W2884" s="49" t="str">
        <f t="shared" si="405"/>
        <v/>
      </c>
      <c r="X2884" s="49" t="str">
        <f t="shared" si="406"/>
        <v/>
      </c>
      <c r="Y2884" s="49" t="str">
        <f t="shared" si="407"/>
        <v/>
      </c>
      <c r="Z2884" s="49" t="str">
        <f t="shared" si="408"/>
        <v/>
      </c>
      <c r="AA2884" s="49" t="str">
        <f t="shared" si="409"/>
        <v/>
      </c>
      <c r="AB2884" s="49" t="str">
        <f t="shared" si="410"/>
        <v/>
      </c>
      <c r="AC2884" s="49" t="str">
        <f>IFERROR(INDEX(Админка!$D$1:$D$2,MATCH(M2884,Админка!$C$1:$C$2,0),1)&amp;"/"&amp;INDEX(Админка!$E$7:$E$11,MATCH(C2884,Админка!$D$7:$D$11,0),1)&amp;"/"&amp;D2884&amp;"/"&amp;E2884,"")</f>
        <v/>
      </c>
    </row>
    <row r="2885" spans="1:29">
      <c r="A2885" s="53" t="str">
        <f>IFERROR(HYPERLINK(INDEX(Админка!$D$1:$D$2,MATCH(M2885,Админка!$C$1:$C$2,0),1)&amp;"/"&amp;INDEX(Админка!$E$7:$E$11,MATCH(C2885,Админка!$D$7:$D$11,0),1)&amp;"/"&amp;D2885&amp;"/"&amp;E2885,"&gt;&gt;&gt;"),"")</f>
        <v/>
      </c>
      <c r="B2885" s="63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3"/>
      <c r="N2885" s="49" t="str">
        <f t="shared" si="411"/>
        <v/>
      </c>
      <c r="O2885" s="49" t="str">
        <f t="shared" si="412"/>
        <v/>
      </c>
      <c r="P2885" s="49" t="str">
        <f>IF(COUNTIF(C$6:C2885,C2885)=1,MAX(P$6:P2884)+1,"")</f>
        <v/>
      </c>
      <c r="Q2885" s="49" t="str">
        <f>IF($C$2="",IF(COUNTIF(D$6:D2885,D2885)=1,MAX(Q$6:Q2884)+1,""),IF(C2885=$C$2,IF(COUNTIF(N$6:N2885,N2885)=1,MAX(Q$6:Q2884)+1,""),""))</f>
        <v/>
      </c>
      <c r="R2885" s="49" t="str">
        <f>IF(COUNTIF(O$5:O2885,O2885)=1,MAX(R$6:R2884)+1,"")</f>
        <v/>
      </c>
      <c r="S2885" s="49" t="str">
        <f>IF(COUNTIF(G$6:G2885,G2885)=1,MAX(S$6:S2884)+1,"")</f>
        <v/>
      </c>
      <c r="T2885" s="49" t="str">
        <f>IF(COUNTIF(L$6:L2885,L2885)=1,MAX(T$6:T2884)+1,"")</f>
        <v/>
      </c>
      <c r="U2885" s="49" t="str">
        <f>IF(COUNTIF(M$6:M2885,M2885)=1,MAX(U$6:U2884)+1,"")</f>
        <v/>
      </c>
      <c r="V2885" s="20">
        <f t="shared" si="413"/>
        <v>2879</v>
      </c>
      <c r="W2885" s="49" t="str">
        <f t="shared" si="405"/>
        <v/>
      </c>
      <c r="X2885" s="49" t="str">
        <f t="shared" si="406"/>
        <v/>
      </c>
      <c r="Y2885" s="49" t="str">
        <f t="shared" si="407"/>
        <v/>
      </c>
      <c r="Z2885" s="49" t="str">
        <f t="shared" si="408"/>
        <v/>
      </c>
      <c r="AA2885" s="49" t="str">
        <f t="shared" si="409"/>
        <v/>
      </c>
      <c r="AB2885" s="49" t="str">
        <f t="shared" si="410"/>
        <v/>
      </c>
      <c r="AC2885" s="49" t="str">
        <f>IFERROR(INDEX(Админка!$D$1:$D$2,MATCH(M2885,Админка!$C$1:$C$2,0),1)&amp;"/"&amp;INDEX(Админка!$E$7:$E$11,MATCH(C2885,Админка!$D$7:$D$11,0),1)&amp;"/"&amp;D2885&amp;"/"&amp;E2885,"")</f>
        <v/>
      </c>
    </row>
    <row r="2886" spans="1:29">
      <c r="A2886" s="53" t="str">
        <f>IFERROR(HYPERLINK(INDEX(Админка!$D$1:$D$2,MATCH(M2886,Админка!$C$1:$C$2,0),1)&amp;"/"&amp;INDEX(Админка!$E$7:$E$11,MATCH(C2886,Админка!$D$7:$D$11,0),1)&amp;"/"&amp;D2886&amp;"/"&amp;E2886,"&gt;&gt;&gt;"),"")</f>
        <v/>
      </c>
      <c r="B2886" s="63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3"/>
      <c r="N2886" s="49" t="str">
        <f t="shared" si="411"/>
        <v/>
      </c>
      <c r="O2886" s="49" t="str">
        <f t="shared" si="412"/>
        <v/>
      </c>
      <c r="P2886" s="49" t="str">
        <f>IF(COUNTIF(C$6:C2886,C2886)=1,MAX(P$6:P2885)+1,"")</f>
        <v/>
      </c>
      <c r="Q2886" s="49" t="str">
        <f>IF($C$2="",IF(COUNTIF(D$6:D2886,D2886)=1,MAX(Q$6:Q2885)+1,""),IF(C2886=$C$2,IF(COUNTIF(N$6:N2886,N2886)=1,MAX(Q$6:Q2885)+1,""),""))</f>
        <v/>
      </c>
      <c r="R2886" s="49" t="str">
        <f>IF(COUNTIF(O$5:O2886,O2886)=1,MAX(R$6:R2885)+1,"")</f>
        <v/>
      </c>
      <c r="S2886" s="49" t="str">
        <f>IF(COUNTIF(G$6:G2886,G2886)=1,MAX(S$6:S2885)+1,"")</f>
        <v/>
      </c>
      <c r="T2886" s="49" t="str">
        <f>IF(COUNTIF(L$6:L2886,L2886)=1,MAX(T$6:T2885)+1,"")</f>
        <v/>
      </c>
      <c r="U2886" s="49" t="str">
        <f>IF(COUNTIF(M$6:M2886,M2886)=1,MAX(U$6:U2885)+1,"")</f>
        <v/>
      </c>
      <c r="V2886" s="20">
        <f t="shared" si="413"/>
        <v>2880</v>
      </c>
      <c r="W2886" s="49" t="str">
        <f t="shared" si="405"/>
        <v/>
      </c>
      <c r="X2886" s="49" t="str">
        <f t="shared" si="406"/>
        <v/>
      </c>
      <c r="Y2886" s="49" t="str">
        <f t="shared" si="407"/>
        <v/>
      </c>
      <c r="Z2886" s="49" t="str">
        <f t="shared" si="408"/>
        <v/>
      </c>
      <c r="AA2886" s="49" t="str">
        <f t="shared" si="409"/>
        <v/>
      </c>
      <c r="AB2886" s="49" t="str">
        <f t="shared" si="410"/>
        <v/>
      </c>
      <c r="AC2886" s="49" t="str">
        <f>IFERROR(INDEX(Админка!$D$1:$D$2,MATCH(M2886,Админка!$C$1:$C$2,0),1)&amp;"/"&amp;INDEX(Админка!$E$7:$E$11,MATCH(C2886,Админка!$D$7:$D$11,0),1)&amp;"/"&amp;D2886&amp;"/"&amp;E2886,"")</f>
        <v/>
      </c>
    </row>
    <row r="2887" spans="1:29">
      <c r="A2887" s="53" t="str">
        <f>IFERROR(HYPERLINK(INDEX(Админка!$D$1:$D$2,MATCH(M2887,Админка!$C$1:$C$2,0),1)&amp;"/"&amp;INDEX(Админка!$E$7:$E$11,MATCH(C2887,Админка!$D$7:$D$11,0),1)&amp;"/"&amp;D2887&amp;"/"&amp;E2887,"&gt;&gt;&gt;"),"")</f>
        <v/>
      </c>
      <c r="B2887" s="63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3"/>
      <c r="N2887" s="49" t="str">
        <f t="shared" si="411"/>
        <v/>
      </c>
      <c r="O2887" s="49" t="str">
        <f t="shared" si="412"/>
        <v/>
      </c>
      <c r="P2887" s="49" t="str">
        <f>IF(COUNTIF(C$6:C2887,C2887)=1,MAX(P$6:P2886)+1,"")</f>
        <v/>
      </c>
      <c r="Q2887" s="49" t="str">
        <f>IF($C$2="",IF(COUNTIF(D$6:D2887,D2887)=1,MAX(Q$6:Q2886)+1,""),IF(C2887=$C$2,IF(COUNTIF(N$6:N2887,N2887)=1,MAX(Q$6:Q2886)+1,""),""))</f>
        <v/>
      </c>
      <c r="R2887" s="49" t="str">
        <f>IF(COUNTIF(O$5:O2887,O2887)=1,MAX(R$6:R2886)+1,"")</f>
        <v/>
      </c>
      <c r="S2887" s="49" t="str">
        <f>IF(COUNTIF(G$6:G2887,G2887)=1,MAX(S$6:S2886)+1,"")</f>
        <v/>
      </c>
      <c r="T2887" s="49" t="str">
        <f>IF(COUNTIF(L$6:L2887,L2887)=1,MAX(T$6:T2886)+1,"")</f>
        <v/>
      </c>
      <c r="U2887" s="49" t="str">
        <f>IF(COUNTIF(M$6:M2887,M2887)=1,MAX(U$6:U2886)+1,"")</f>
        <v/>
      </c>
      <c r="V2887" s="20">
        <f t="shared" si="413"/>
        <v>2881</v>
      </c>
      <c r="W2887" s="49" t="str">
        <f t="shared" ref="W2887:W2950" si="414">IFERROR(INDEX($C$7:$C$5806,MATCH(V2887,$P$7:$P$22248,0),1),"")</f>
        <v/>
      </c>
      <c r="X2887" s="49" t="str">
        <f t="shared" ref="X2887:X2950" si="415">IFERROR(INDEX($D$7:$D$5806,MATCH(V2887,$Q$7:$Q$22248,0),1),"")</f>
        <v/>
      </c>
      <c r="Y2887" s="49" t="str">
        <f t="shared" ref="Y2887:Y2950" si="416">IFERROR(INDEX($E$7:$E$5806,MATCH(V2887,$R$7:$R$22248,0),1),"")</f>
        <v/>
      </c>
      <c r="Z2887" s="49" t="str">
        <f t="shared" ref="Z2887:Z2950" si="417">IFERROR(INDEX($G$7:$G$5806,MATCH(V2887,$S$7:$S$22248,0),1),"")</f>
        <v/>
      </c>
      <c r="AA2887" s="49" t="str">
        <f t="shared" ref="AA2887:AA2950" si="418">IFERROR(INDEX($L$7:$L$5806,MATCH(V2887,$T$7:$T$22248,0),1),"")</f>
        <v/>
      </c>
      <c r="AB2887" s="49" t="str">
        <f t="shared" ref="AB2887:AB2950" si="419">IFERROR(INDEX($M$7:$M$5806,MATCH(V2887,$U$7:$U$22248,0),1),"")</f>
        <v/>
      </c>
      <c r="AC2887" s="49" t="str">
        <f>IFERROR(INDEX(Админка!$D$1:$D$2,MATCH(M2887,Админка!$C$1:$C$2,0),1)&amp;"/"&amp;INDEX(Админка!$E$7:$E$11,MATCH(C2887,Админка!$D$7:$D$11,0),1)&amp;"/"&amp;D2887&amp;"/"&amp;E2887,"")</f>
        <v/>
      </c>
    </row>
    <row r="2888" spans="1:29">
      <c r="A2888" s="53" t="str">
        <f>IFERROR(HYPERLINK(INDEX(Админка!$D$1:$D$2,MATCH(M2888,Админка!$C$1:$C$2,0),1)&amp;"/"&amp;INDEX(Админка!$E$7:$E$11,MATCH(C2888,Админка!$D$7:$D$11,0),1)&amp;"/"&amp;D2888&amp;"/"&amp;E2888,"&gt;&gt;&gt;"),"")</f>
        <v/>
      </c>
      <c r="B2888" s="63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3"/>
      <c r="N2888" s="49" t="str">
        <f t="shared" si="411"/>
        <v/>
      </c>
      <c r="O2888" s="49" t="str">
        <f t="shared" si="412"/>
        <v/>
      </c>
      <c r="P2888" s="49" t="str">
        <f>IF(COUNTIF(C$6:C2888,C2888)=1,MAX(P$6:P2887)+1,"")</f>
        <v/>
      </c>
      <c r="Q2888" s="49" t="str">
        <f>IF($C$2="",IF(COUNTIF(D$6:D2888,D2888)=1,MAX(Q$6:Q2887)+1,""),IF(C2888=$C$2,IF(COUNTIF(N$6:N2888,N2888)=1,MAX(Q$6:Q2887)+1,""),""))</f>
        <v/>
      </c>
      <c r="R2888" s="49" t="str">
        <f>IF(COUNTIF(O$5:O2888,O2888)=1,MAX(R$6:R2887)+1,"")</f>
        <v/>
      </c>
      <c r="S2888" s="49" t="str">
        <f>IF(COUNTIF(G$6:G2888,G2888)=1,MAX(S$6:S2887)+1,"")</f>
        <v/>
      </c>
      <c r="T2888" s="49" t="str">
        <f>IF(COUNTIF(L$6:L2888,L2888)=1,MAX(T$6:T2887)+1,"")</f>
        <v/>
      </c>
      <c r="U2888" s="49" t="str">
        <f>IF(COUNTIF(M$6:M2888,M2888)=1,MAX(U$6:U2887)+1,"")</f>
        <v/>
      </c>
      <c r="V2888" s="20">
        <f t="shared" si="413"/>
        <v>2882</v>
      </c>
      <c r="W2888" s="49" t="str">
        <f t="shared" si="414"/>
        <v/>
      </c>
      <c r="X2888" s="49" t="str">
        <f t="shared" si="415"/>
        <v/>
      </c>
      <c r="Y2888" s="49" t="str">
        <f t="shared" si="416"/>
        <v/>
      </c>
      <c r="Z2888" s="49" t="str">
        <f t="shared" si="417"/>
        <v/>
      </c>
      <c r="AA2888" s="49" t="str">
        <f t="shared" si="418"/>
        <v/>
      </c>
      <c r="AB2888" s="49" t="str">
        <f t="shared" si="419"/>
        <v/>
      </c>
      <c r="AC2888" s="49" t="str">
        <f>IFERROR(INDEX(Админка!$D$1:$D$2,MATCH(M2888,Админка!$C$1:$C$2,0),1)&amp;"/"&amp;INDEX(Админка!$E$7:$E$11,MATCH(C2888,Админка!$D$7:$D$11,0),1)&amp;"/"&amp;D2888&amp;"/"&amp;E2888,"")</f>
        <v/>
      </c>
    </row>
    <row r="2889" spans="1:29">
      <c r="A2889" s="53" t="str">
        <f>IFERROR(HYPERLINK(INDEX(Админка!$D$1:$D$2,MATCH(M2889,Админка!$C$1:$C$2,0),1)&amp;"/"&amp;INDEX(Админка!$E$7:$E$11,MATCH(C2889,Админка!$D$7:$D$11,0),1)&amp;"/"&amp;D2889&amp;"/"&amp;E2889,"&gt;&gt;&gt;"),"")</f>
        <v/>
      </c>
      <c r="B2889" s="63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3"/>
      <c r="N2889" s="49" t="str">
        <f t="shared" ref="N2889:N2952" si="420">C2889&amp;D2889</f>
        <v/>
      </c>
      <c r="O2889" s="49" t="str">
        <f t="shared" ref="O2889:O2952" si="421">IF(B2889="","",IF(AND($C$2="",$D$2=""),E2889,IF(AND($C$2=C2889,$D$2=""),C2889&amp;E2889,IF(AND($C$2="",$D$2=D2889),D2889&amp;E2889,IF(AND($C$2=C2889,$D$2=D2889),C2889&amp;D2889&amp;E2889,"")))))</f>
        <v/>
      </c>
      <c r="P2889" s="49" t="str">
        <f>IF(COUNTIF(C$6:C2889,C2889)=1,MAX(P$6:P2888)+1,"")</f>
        <v/>
      </c>
      <c r="Q2889" s="49" t="str">
        <f>IF($C$2="",IF(COUNTIF(D$6:D2889,D2889)=1,MAX(Q$6:Q2888)+1,""),IF(C2889=$C$2,IF(COUNTIF(N$6:N2889,N2889)=1,MAX(Q$6:Q2888)+1,""),""))</f>
        <v/>
      </c>
      <c r="R2889" s="49" t="str">
        <f>IF(COUNTIF(O$5:O2889,O2889)=1,MAX(R$6:R2888)+1,"")</f>
        <v/>
      </c>
      <c r="S2889" s="49" t="str">
        <f>IF(COUNTIF(G$6:G2889,G2889)=1,MAX(S$6:S2888)+1,"")</f>
        <v/>
      </c>
      <c r="T2889" s="49" t="str">
        <f>IF(COUNTIF(L$6:L2889,L2889)=1,MAX(T$6:T2888)+1,"")</f>
        <v/>
      </c>
      <c r="U2889" s="49" t="str">
        <f>IF(COUNTIF(M$6:M2889,M2889)=1,MAX(U$6:U2888)+1,"")</f>
        <v/>
      </c>
      <c r="V2889" s="20">
        <f t="shared" ref="V2889:V2952" si="422">IFERROR(V2888+1,1)</f>
        <v>2883</v>
      </c>
      <c r="W2889" s="49" t="str">
        <f t="shared" si="414"/>
        <v/>
      </c>
      <c r="X2889" s="49" t="str">
        <f t="shared" si="415"/>
        <v/>
      </c>
      <c r="Y2889" s="49" t="str">
        <f t="shared" si="416"/>
        <v/>
      </c>
      <c r="Z2889" s="49" t="str">
        <f t="shared" si="417"/>
        <v/>
      </c>
      <c r="AA2889" s="49" t="str">
        <f t="shared" si="418"/>
        <v/>
      </c>
      <c r="AB2889" s="49" t="str">
        <f t="shared" si="419"/>
        <v/>
      </c>
      <c r="AC2889" s="49" t="str">
        <f>IFERROR(INDEX(Админка!$D$1:$D$2,MATCH(M2889,Админка!$C$1:$C$2,0),1)&amp;"/"&amp;INDEX(Админка!$E$7:$E$11,MATCH(C2889,Админка!$D$7:$D$11,0),1)&amp;"/"&amp;D2889&amp;"/"&amp;E2889,"")</f>
        <v/>
      </c>
    </row>
    <row r="2890" spans="1:29">
      <c r="A2890" s="53" t="str">
        <f>IFERROR(HYPERLINK(INDEX(Админка!$D$1:$D$2,MATCH(M2890,Админка!$C$1:$C$2,0),1)&amp;"/"&amp;INDEX(Админка!$E$7:$E$11,MATCH(C2890,Админка!$D$7:$D$11,0),1)&amp;"/"&amp;D2890&amp;"/"&amp;E2890,"&gt;&gt;&gt;"),"")</f>
        <v/>
      </c>
      <c r="B2890" s="63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3"/>
      <c r="N2890" s="49" t="str">
        <f t="shared" si="420"/>
        <v/>
      </c>
      <c r="O2890" s="49" t="str">
        <f t="shared" si="421"/>
        <v/>
      </c>
      <c r="P2890" s="49" t="str">
        <f>IF(COUNTIF(C$6:C2890,C2890)=1,MAX(P$6:P2889)+1,"")</f>
        <v/>
      </c>
      <c r="Q2890" s="49" t="str">
        <f>IF($C$2="",IF(COUNTIF(D$6:D2890,D2890)=1,MAX(Q$6:Q2889)+1,""),IF(C2890=$C$2,IF(COUNTIF(N$6:N2890,N2890)=1,MAX(Q$6:Q2889)+1,""),""))</f>
        <v/>
      </c>
      <c r="R2890" s="49" t="str">
        <f>IF(COUNTIF(O$5:O2890,O2890)=1,MAX(R$6:R2889)+1,"")</f>
        <v/>
      </c>
      <c r="S2890" s="49" t="str">
        <f>IF(COUNTIF(G$6:G2890,G2890)=1,MAX(S$6:S2889)+1,"")</f>
        <v/>
      </c>
      <c r="T2890" s="49" t="str">
        <f>IF(COUNTIF(L$6:L2890,L2890)=1,MAX(T$6:T2889)+1,"")</f>
        <v/>
      </c>
      <c r="U2890" s="49" t="str">
        <f>IF(COUNTIF(M$6:M2890,M2890)=1,MAX(U$6:U2889)+1,"")</f>
        <v/>
      </c>
      <c r="V2890" s="20">
        <f t="shared" si="422"/>
        <v>2884</v>
      </c>
      <c r="W2890" s="49" t="str">
        <f t="shared" si="414"/>
        <v/>
      </c>
      <c r="X2890" s="49" t="str">
        <f t="shared" si="415"/>
        <v/>
      </c>
      <c r="Y2890" s="49" t="str">
        <f t="shared" si="416"/>
        <v/>
      </c>
      <c r="Z2890" s="49" t="str">
        <f t="shared" si="417"/>
        <v/>
      </c>
      <c r="AA2890" s="49" t="str">
        <f t="shared" si="418"/>
        <v/>
      </c>
      <c r="AB2890" s="49" t="str">
        <f t="shared" si="419"/>
        <v/>
      </c>
      <c r="AC2890" s="49" t="str">
        <f>IFERROR(INDEX(Админка!$D$1:$D$2,MATCH(M2890,Админка!$C$1:$C$2,0),1)&amp;"/"&amp;INDEX(Админка!$E$7:$E$11,MATCH(C2890,Админка!$D$7:$D$11,0),1)&amp;"/"&amp;D2890&amp;"/"&amp;E2890,"")</f>
        <v/>
      </c>
    </row>
    <row r="2891" spans="1:29">
      <c r="A2891" s="53" t="str">
        <f>IFERROR(HYPERLINK(INDEX(Админка!$D$1:$D$2,MATCH(M2891,Админка!$C$1:$C$2,0),1)&amp;"/"&amp;INDEX(Админка!$E$7:$E$11,MATCH(C2891,Админка!$D$7:$D$11,0),1)&amp;"/"&amp;D2891&amp;"/"&amp;E2891,"&gt;&gt;&gt;"),"")</f>
        <v/>
      </c>
      <c r="B2891" s="63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3"/>
      <c r="N2891" s="49" t="str">
        <f t="shared" si="420"/>
        <v/>
      </c>
      <c r="O2891" s="49" t="str">
        <f t="shared" si="421"/>
        <v/>
      </c>
      <c r="P2891" s="49" t="str">
        <f>IF(COUNTIF(C$6:C2891,C2891)=1,MAX(P$6:P2890)+1,"")</f>
        <v/>
      </c>
      <c r="Q2891" s="49" t="str">
        <f>IF($C$2="",IF(COUNTIF(D$6:D2891,D2891)=1,MAX(Q$6:Q2890)+1,""),IF(C2891=$C$2,IF(COUNTIF(N$6:N2891,N2891)=1,MAX(Q$6:Q2890)+1,""),""))</f>
        <v/>
      </c>
      <c r="R2891" s="49" t="str">
        <f>IF(COUNTIF(O$5:O2891,O2891)=1,MAX(R$6:R2890)+1,"")</f>
        <v/>
      </c>
      <c r="S2891" s="49" t="str">
        <f>IF(COUNTIF(G$6:G2891,G2891)=1,MAX(S$6:S2890)+1,"")</f>
        <v/>
      </c>
      <c r="T2891" s="49" t="str">
        <f>IF(COUNTIF(L$6:L2891,L2891)=1,MAX(T$6:T2890)+1,"")</f>
        <v/>
      </c>
      <c r="U2891" s="49" t="str">
        <f>IF(COUNTIF(M$6:M2891,M2891)=1,MAX(U$6:U2890)+1,"")</f>
        <v/>
      </c>
      <c r="V2891" s="20">
        <f t="shared" si="422"/>
        <v>2885</v>
      </c>
      <c r="W2891" s="49" t="str">
        <f t="shared" si="414"/>
        <v/>
      </c>
      <c r="X2891" s="49" t="str">
        <f t="shared" si="415"/>
        <v/>
      </c>
      <c r="Y2891" s="49" t="str">
        <f t="shared" si="416"/>
        <v/>
      </c>
      <c r="Z2891" s="49" t="str">
        <f t="shared" si="417"/>
        <v/>
      </c>
      <c r="AA2891" s="49" t="str">
        <f t="shared" si="418"/>
        <v/>
      </c>
      <c r="AB2891" s="49" t="str">
        <f t="shared" si="419"/>
        <v/>
      </c>
      <c r="AC2891" s="49" t="str">
        <f>IFERROR(INDEX(Админка!$D$1:$D$2,MATCH(M2891,Админка!$C$1:$C$2,0),1)&amp;"/"&amp;INDEX(Админка!$E$7:$E$11,MATCH(C2891,Админка!$D$7:$D$11,0),1)&amp;"/"&amp;D2891&amp;"/"&amp;E2891,"")</f>
        <v/>
      </c>
    </row>
    <row r="2892" spans="1:29">
      <c r="A2892" s="53" t="str">
        <f>IFERROR(HYPERLINK(INDEX(Админка!$D$1:$D$2,MATCH(M2892,Админка!$C$1:$C$2,0),1)&amp;"/"&amp;INDEX(Админка!$E$7:$E$11,MATCH(C2892,Админка!$D$7:$D$11,0),1)&amp;"/"&amp;D2892&amp;"/"&amp;E2892,"&gt;&gt;&gt;"),"")</f>
        <v/>
      </c>
      <c r="B2892" s="63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3"/>
      <c r="N2892" s="49" t="str">
        <f t="shared" si="420"/>
        <v/>
      </c>
      <c r="O2892" s="49" t="str">
        <f t="shared" si="421"/>
        <v/>
      </c>
      <c r="P2892" s="49" t="str">
        <f>IF(COUNTIF(C$6:C2892,C2892)=1,MAX(P$6:P2891)+1,"")</f>
        <v/>
      </c>
      <c r="Q2892" s="49" t="str">
        <f>IF($C$2="",IF(COUNTIF(D$6:D2892,D2892)=1,MAX(Q$6:Q2891)+1,""),IF(C2892=$C$2,IF(COUNTIF(N$6:N2892,N2892)=1,MAX(Q$6:Q2891)+1,""),""))</f>
        <v/>
      </c>
      <c r="R2892" s="49" t="str">
        <f>IF(COUNTIF(O$5:O2892,O2892)=1,MAX(R$6:R2891)+1,"")</f>
        <v/>
      </c>
      <c r="S2892" s="49" t="str">
        <f>IF(COUNTIF(G$6:G2892,G2892)=1,MAX(S$6:S2891)+1,"")</f>
        <v/>
      </c>
      <c r="T2892" s="49" t="str">
        <f>IF(COUNTIF(L$6:L2892,L2892)=1,MAX(T$6:T2891)+1,"")</f>
        <v/>
      </c>
      <c r="U2892" s="49" t="str">
        <f>IF(COUNTIF(M$6:M2892,M2892)=1,MAX(U$6:U2891)+1,"")</f>
        <v/>
      </c>
      <c r="V2892" s="20">
        <f t="shared" si="422"/>
        <v>2886</v>
      </c>
      <c r="W2892" s="49" t="str">
        <f t="shared" si="414"/>
        <v/>
      </c>
      <c r="X2892" s="49" t="str">
        <f t="shared" si="415"/>
        <v/>
      </c>
      <c r="Y2892" s="49" t="str">
        <f t="shared" si="416"/>
        <v/>
      </c>
      <c r="Z2892" s="49" t="str">
        <f t="shared" si="417"/>
        <v/>
      </c>
      <c r="AA2892" s="49" t="str">
        <f t="shared" si="418"/>
        <v/>
      </c>
      <c r="AB2892" s="49" t="str">
        <f t="shared" si="419"/>
        <v/>
      </c>
      <c r="AC2892" s="49" t="str">
        <f>IFERROR(INDEX(Админка!$D$1:$D$2,MATCH(M2892,Админка!$C$1:$C$2,0),1)&amp;"/"&amp;INDEX(Админка!$E$7:$E$11,MATCH(C2892,Админка!$D$7:$D$11,0),1)&amp;"/"&amp;D2892&amp;"/"&amp;E2892,"")</f>
        <v/>
      </c>
    </row>
    <row r="2893" spans="1:29">
      <c r="A2893" s="53" t="str">
        <f>IFERROR(HYPERLINK(INDEX(Админка!$D$1:$D$2,MATCH(M2893,Админка!$C$1:$C$2,0),1)&amp;"/"&amp;INDEX(Админка!$E$7:$E$11,MATCH(C2893,Админка!$D$7:$D$11,0),1)&amp;"/"&amp;D2893&amp;"/"&amp;E2893,"&gt;&gt;&gt;"),"")</f>
        <v/>
      </c>
      <c r="B2893" s="63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3"/>
      <c r="N2893" s="49" t="str">
        <f t="shared" si="420"/>
        <v/>
      </c>
      <c r="O2893" s="49" t="str">
        <f t="shared" si="421"/>
        <v/>
      </c>
      <c r="P2893" s="49" t="str">
        <f>IF(COUNTIF(C$6:C2893,C2893)=1,MAX(P$6:P2892)+1,"")</f>
        <v/>
      </c>
      <c r="Q2893" s="49" t="str">
        <f>IF($C$2="",IF(COUNTIF(D$6:D2893,D2893)=1,MAX(Q$6:Q2892)+1,""),IF(C2893=$C$2,IF(COUNTIF(N$6:N2893,N2893)=1,MAX(Q$6:Q2892)+1,""),""))</f>
        <v/>
      </c>
      <c r="R2893" s="49" t="str">
        <f>IF(COUNTIF(O$5:O2893,O2893)=1,MAX(R$6:R2892)+1,"")</f>
        <v/>
      </c>
      <c r="S2893" s="49" t="str">
        <f>IF(COUNTIF(G$6:G2893,G2893)=1,MAX(S$6:S2892)+1,"")</f>
        <v/>
      </c>
      <c r="T2893" s="49" t="str">
        <f>IF(COUNTIF(L$6:L2893,L2893)=1,MAX(T$6:T2892)+1,"")</f>
        <v/>
      </c>
      <c r="U2893" s="49" t="str">
        <f>IF(COUNTIF(M$6:M2893,M2893)=1,MAX(U$6:U2892)+1,"")</f>
        <v/>
      </c>
      <c r="V2893" s="20">
        <f t="shared" si="422"/>
        <v>2887</v>
      </c>
      <c r="W2893" s="49" t="str">
        <f t="shared" si="414"/>
        <v/>
      </c>
      <c r="X2893" s="49" t="str">
        <f t="shared" si="415"/>
        <v/>
      </c>
      <c r="Y2893" s="49" t="str">
        <f t="shared" si="416"/>
        <v/>
      </c>
      <c r="Z2893" s="49" t="str">
        <f t="shared" si="417"/>
        <v/>
      </c>
      <c r="AA2893" s="49" t="str">
        <f t="shared" si="418"/>
        <v/>
      </c>
      <c r="AB2893" s="49" t="str">
        <f t="shared" si="419"/>
        <v/>
      </c>
      <c r="AC2893" s="49" t="str">
        <f>IFERROR(INDEX(Админка!$D$1:$D$2,MATCH(M2893,Админка!$C$1:$C$2,0),1)&amp;"/"&amp;INDEX(Админка!$E$7:$E$11,MATCH(C2893,Админка!$D$7:$D$11,0),1)&amp;"/"&amp;D2893&amp;"/"&amp;E2893,"")</f>
        <v/>
      </c>
    </row>
    <row r="2894" spans="1:29">
      <c r="A2894" s="53" t="str">
        <f>IFERROR(HYPERLINK(INDEX(Админка!$D$1:$D$2,MATCH(M2894,Админка!$C$1:$C$2,0),1)&amp;"/"&amp;INDEX(Админка!$E$7:$E$11,MATCH(C2894,Админка!$D$7:$D$11,0),1)&amp;"/"&amp;D2894&amp;"/"&amp;E2894,"&gt;&gt;&gt;"),"")</f>
        <v/>
      </c>
      <c r="B2894" s="63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3"/>
      <c r="N2894" s="49" t="str">
        <f t="shared" si="420"/>
        <v/>
      </c>
      <c r="O2894" s="49" t="str">
        <f t="shared" si="421"/>
        <v/>
      </c>
      <c r="P2894" s="49" t="str">
        <f>IF(COUNTIF(C$6:C2894,C2894)=1,MAX(P$6:P2893)+1,"")</f>
        <v/>
      </c>
      <c r="Q2894" s="49" t="str">
        <f>IF($C$2="",IF(COUNTIF(D$6:D2894,D2894)=1,MAX(Q$6:Q2893)+1,""),IF(C2894=$C$2,IF(COUNTIF(N$6:N2894,N2894)=1,MAX(Q$6:Q2893)+1,""),""))</f>
        <v/>
      </c>
      <c r="R2894" s="49" t="str">
        <f>IF(COUNTIF(O$5:O2894,O2894)=1,MAX(R$6:R2893)+1,"")</f>
        <v/>
      </c>
      <c r="S2894" s="49" t="str">
        <f>IF(COUNTIF(G$6:G2894,G2894)=1,MAX(S$6:S2893)+1,"")</f>
        <v/>
      </c>
      <c r="T2894" s="49" t="str">
        <f>IF(COUNTIF(L$6:L2894,L2894)=1,MAX(T$6:T2893)+1,"")</f>
        <v/>
      </c>
      <c r="U2894" s="49" t="str">
        <f>IF(COUNTIF(M$6:M2894,M2894)=1,MAX(U$6:U2893)+1,"")</f>
        <v/>
      </c>
      <c r="V2894" s="20">
        <f t="shared" si="422"/>
        <v>2888</v>
      </c>
      <c r="W2894" s="49" t="str">
        <f t="shared" si="414"/>
        <v/>
      </c>
      <c r="X2894" s="49" t="str">
        <f t="shared" si="415"/>
        <v/>
      </c>
      <c r="Y2894" s="49" t="str">
        <f t="shared" si="416"/>
        <v/>
      </c>
      <c r="Z2894" s="49" t="str">
        <f t="shared" si="417"/>
        <v/>
      </c>
      <c r="AA2894" s="49" t="str">
        <f t="shared" si="418"/>
        <v/>
      </c>
      <c r="AB2894" s="49" t="str">
        <f t="shared" si="419"/>
        <v/>
      </c>
      <c r="AC2894" s="49" t="str">
        <f>IFERROR(INDEX(Админка!$D$1:$D$2,MATCH(M2894,Админка!$C$1:$C$2,0),1)&amp;"/"&amp;INDEX(Админка!$E$7:$E$11,MATCH(C2894,Админка!$D$7:$D$11,0),1)&amp;"/"&amp;D2894&amp;"/"&amp;E2894,"")</f>
        <v/>
      </c>
    </row>
    <row r="2895" spans="1:29">
      <c r="A2895" s="53" t="str">
        <f>IFERROR(HYPERLINK(INDEX(Админка!$D$1:$D$2,MATCH(M2895,Админка!$C$1:$C$2,0),1)&amp;"/"&amp;INDEX(Админка!$E$7:$E$11,MATCH(C2895,Админка!$D$7:$D$11,0),1)&amp;"/"&amp;D2895&amp;"/"&amp;E2895,"&gt;&gt;&gt;"),"")</f>
        <v/>
      </c>
      <c r="B2895" s="63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3"/>
      <c r="N2895" s="49" t="str">
        <f t="shared" si="420"/>
        <v/>
      </c>
      <c r="O2895" s="49" t="str">
        <f t="shared" si="421"/>
        <v/>
      </c>
      <c r="P2895" s="49" t="str">
        <f>IF(COUNTIF(C$6:C2895,C2895)=1,MAX(P$6:P2894)+1,"")</f>
        <v/>
      </c>
      <c r="Q2895" s="49" t="str">
        <f>IF($C$2="",IF(COUNTIF(D$6:D2895,D2895)=1,MAX(Q$6:Q2894)+1,""),IF(C2895=$C$2,IF(COUNTIF(N$6:N2895,N2895)=1,MAX(Q$6:Q2894)+1,""),""))</f>
        <v/>
      </c>
      <c r="R2895" s="49" t="str">
        <f>IF(COUNTIF(O$5:O2895,O2895)=1,MAX(R$6:R2894)+1,"")</f>
        <v/>
      </c>
      <c r="S2895" s="49" t="str">
        <f>IF(COUNTIF(G$6:G2895,G2895)=1,MAX(S$6:S2894)+1,"")</f>
        <v/>
      </c>
      <c r="T2895" s="49" t="str">
        <f>IF(COUNTIF(L$6:L2895,L2895)=1,MAX(T$6:T2894)+1,"")</f>
        <v/>
      </c>
      <c r="U2895" s="49" t="str">
        <f>IF(COUNTIF(M$6:M2895,M2895)=1,MAX(U$6:U2894)+1,"")</f>
        <v/>
      </c>
      <c r="V2895" s="20">
        <f t="shared" si="422"/>
        <v>2889</v>
      </c>
      <c r="W2895" s="49" t="str">
        <f t="shared" si="414"/>
        <v/>
      </c>
      <c r="X2895" s="49" t="str">
        <f t="shared" si="415"/>
        <v/>
      </c>
      <c r="Y2895" s="49" t="str">
        <f t="shared" si="416"/>
        <v/>
      </c>
      <c r="Z2895" s="49" t="str">
        <f t="shared" si="417"/>
        <v/>
      </c>
      <c r="AA2895" s="49" t="str">
        <f t="shared" si="418"/>
        <v/>
      </c>
      <c r="AB2895" s="49" t="str">
        <f t="shared" si="419"/>
        <v/>
      </c>
      <c r="AC2895" s="49" t="str">
        <f>IFERROR(INDEX(Админка!$D$1:$D$2,MATCH(M2895,Админка!$C$1:$C$2,0),1)&amp;"/"&amp;INDEX(Админка!$E$7:$E$11,MATCH(C2895,Админка!$D$7:$D$11,0),1)&amp;"/"&amp;D2895&amp;"/"&amp;E2895,"")</f>
        <v/>
      </c>
    </row>
    <row r="2896" spans="1:29">
      <c r="A2896" s="53" t="str">
        <f>IFERROR(HYPERLINK(INDEX(Админка!$D$1:$D$2,MATCH(M2896,Админка!$C$1:$C$2,0),1)&amp;"/"&amp;INDEX(Админка!$E$7:$E$11,MATCH(C2896,Админка!$D$7:$D$11,0),1)&amp;"/"&amp;D2896&amp;"/"&amp;E2896,"&gt;&gt;&gt;"),"")</f>
        <v/>
      </c>
      <c r="B2896" s="63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3"/>
      <c r="N2896" s="49" t="str">
        <f t="shared" si="420"/>
        <v/>
      </c>
      <c r="O2896" s="49" t="str">
        <f t="shared" si="421"/>
        <v/>
      </c>
      <c r="P2896" s="49" t="str">
        <f>IF(COUNTIF(C$6:C2896,C2896)=1,MAX(P$6:P2895)+1,"")</f>
        <v/>
      </c>
      <c r="Q2896" s="49" t="str">
        <f>IF($C$2="",IF(COUNTIF(D$6:D2896,D2896)=1,MAX(Q$6:Q2895)+1,""),IF(C2896=$C$2,IF(COUNTIF(N$6:N2896,N2896)=1,MAX(Q$6:Q2895)+1,""),""))</f>
        <v/>
      </c>
      <c r="R2896" s="49" t="str">
        <f>IF(COUNTIF(O$5:O2896,O2896)=1,MAX(R$6:R2895)+1,"")</f>
        <v/>
      </c>
      <c r="S2896" s="49" t="str">
        <f>IF(COUNTIF(G$6:G2896,G2896)=1,MAX(S$6:S2895)+1,"")</f>
        <v/>
      </c>
      <c r="T2896" s="49" t="str">
        <f>IF(COUNTIF(L$6:L2896,L2896)=1,MAX(T$6:T2895)+1,"")</f>
        <v/>
      </c>
      <c r="U2896" s="49" t="str">
        <f>IF(COUNTIF(M$6:M2896,M2896)=1,MAX(U$6:U2895)+1,"")</f>
        <v/>
      </c>
      <c r="V2896" s="20">
        <f t="shared" si="422"/>
        <v>2890</v>
      </c>
      <c r="W2896" s="49" t="str">
        <f t="shared" si="414"/>
        <v/>
      </c>
      <c r="X2896" s="49" t="str">
        <f t="shared" si="415"/>
        <v/>
      </c>
      <c r="Y2896" s="49" t="str">
        <f t="shared" si="416"/>
        <v/>
      </c>
      <c r="Z2896" s="49" t="str">
        <f t="shared" si="417"/>
        <v/>
      </c>
      <c r="AA2896" s="49" t="str">
        <f t="shared" si="418"/>
        <v/>
      </c>
      <c r="AB2896" s="49" t="str">
        <f t="shared" si="419"/>
        <v/>
      </c>
      <c r="AC2896" s="49" t="str">
        <f>IFERROR(INDEX(Админка!$D$1:$D$2,MATCH(M2896,Админка!$C$1:$C$2,0),1)&amp;"/"&amp;INDEX(Админка!$E$7:$E$11,MATCH(C2896,Админка!$D$7:$D$11,0),1)&amp;"/"&amp;D2896&amp;"/"&amp;E2896,"")</f>
        <v/>
      </c>
    </row>
    <row r="2897" spans="1:29">
      <c r="A2897" s="53" t="str">
        <f>IFERROR(HYPERLINK(INDEX(Админка!$D$1:$D$2,MATCH(M2897,Админка!$C$1:$C$2,0),1)&amp;"/"&amp;INDEX(Админка!$E$7:$E$11,MATCH(C2897,Админка!$D$7:$D$11,0),1)&amp;"/"&amp;D2897&amp;"/"&amp;E2897,"&gt;&gt;&gt;"),"")</f>
        <v/>
      </c>
      <c r="B2897" s="63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3"/>
      <c r="N2897" s="49" t="str">
        <f t="shared" si="420"/>
        <v/>
      </c>
      <c r="O2897" s="49" t="str">
        <f t="shared" si="421"/>
        <v/>
      </c>
      <c r="P2897" s="49" t="str">
        <f>IF(COUNTIF(C$6:C2897,C2897)=1,MAX(P$6:P2896)+1,"")</f>
        <v/>
      </c>
      <c r="Q2897" s="49" t="str">
        <f>IF($C$2="",IF(COUNTIF(D$6:D2897,D2897)=1,MAX(Q$6:Q2896)+1,""),IF(C2897=$C$2,IF(COUNTIF(N$6:N2897,N2897)=1,MAX(Q$6:Q2896)+1,""),""))</f>
        <v/>
      </c>
      <c r="R2897" s="49" t="str">
        <f>IF(COUNTIF(O$5:O2897,O2897)=1,MAX(R$6:R2896)+1,"")</f>
        <v/>
      </c>
      <c r="S2897" s="49" t="str">
        <f>IF(COUNTIF(G$6:G2897,G2897)=1,MAX(S$6:S2896)+1,"")</f>
        <v/>
      </c>
      <c r="T2897" s="49" t="str">
        <f>IF(COUNTIF(L$6:L2897,L2897)=1,MAX(T$6:T2896)+1,"")</f>
        <v/>
      </c>
      <c r="U2897" s="49" t="str">
        <f>IF(COUNTIF(M$6:M2897,M2897)=1,MAX(U$6:U2896)+1,"")</f>
        <v/>
      </c>
      <c r="V2897" s="20">
        <f t="shared" si="422"/>
        <v>2891</v>
      </c>
      <c r="W2897" s="49" t="str">
        <f t="shared" si="414"/>
        <v/>
      </c>
      <c r="X2897" s="49" t="str">
        <f t="shared" si="415"/>
        <v/>
      </c>
      <c r="Y2897" s="49" t="str">
        <f t="shared" si="416"/>
        <v/>
      </c>
      <c r="Z2897" s="49" t="str">
        <f t="shared" si="417"/>
        <v/>
      </c>
      <c r="AA2897" s="49" t="str">
        <f t="shared" si="418"/>
        <v/>
      </c>
      <c r="AB2897" s="49" t="str">
        <f t="shared" si="419"/>
        <v/>
      </c>
      <c r="AC2897" s="49" t="str">
        <f>IFERROR(INDEX(Админка!$D$1:$D$2,MATCH(M2897,Админка!$C$1:$C$2,0),1)&amp;"/"&amp;INDEX(Админка!$E$7:$E$11,MATCH(C2897,Админка!$D$7:$D$11,0),1)&amp;"/"&amp;D2897&amp;"/"&amp;E2897,"")</f>
        <v/>
      </c>
    </row>
    <row r="2898" spans="1:29">
      <c r="A2898" s="53" t="str">
        <f>IFERROR(HYPERLINK(INDEX(Админка!$D$1:$D$2,MATCH(M2898,Админка!$C$1:$C$2,0),1)&amp;"/"&amp;INDEX(Админка!$E$7:$E$11,MATCH(C2898,Админка!$D$7:$D$11,0),1)&amp;"/"&amp;D2898&amp;"/"&amp;E2898,"&gt;&gt;&gt;"),"")</f>
        <v/>
      </c>
      <c r="B2898" s="63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3"/>
      <c r="N2898" s="49" t="str">
        <f t="shared" si="420"/>
        <v/>
      </c>
      <c r="O2898" s="49" t="str">
        <f t="shared" si="421"/>
        <v/>
      </c>
      <c r="P2898" s="49" t="str">
        <f>IF(COUNTIF(C$6:C2898,C2898)=1,MAX(P$6:P2897)+1,"")</f>
        <v/>
      </c>
      <c r="Q2898" s="49" t="str">
        <f>IF($C$2="",IF(COUNTIF(D$6:D2898,D2898)=1,MAX(Q$6:Q2897)+1,""),IF(C2898=$C$2,IF(COUNTIF(N$6:N2898,N2898)=1,MAX(Q$6:Q2897)+1,""),""))</f>
        <v/>
      </c>
      <c r="R2898" s="49" t="str">
        <f>IF(COUNTIF(O$5:O2898,O2898)=1,MAX(R$6:R2897)+1,"")</f>
        <v/>
      </c>
      <c r="S2898" s="49" t="str">
        <f>IF(COUNTIF(G$6:G2898,G2898)=1,MAX(S$6:S2897)+1,"")</f>
        <v/>
      </c>
      <c r="T2898" s="49" t="str">
        <f>IF(COUNTIF(L$6:L2898,L2898)=1,MAX(T$6:T2897)+1,"")</f>
        <v/>
      </c>
      <c r="U2898" s="49" t="str">
        <f>IF(COUNTIF(M$6:M2898,M2898)=1,MAX(U$6:U2897)+1,"")</f>
        <v/>
      </c>
      <c r="V2898" s="20">
        <f t="shared" si="422"/>
        <v>2892</v>
      </c>
      <c r="W2898" s="49" t="str">
        <f t="shared" si="414"/>
        <v/>
      </c>
      <c r="X2898" s="49" t="str">
        <f t="shared" si="415"/>
        <v/>
      </c>
      <c r="Y2898" s="49" t="str">
        <f t="shared" si="416"/>
        <v/>
      </c>
      <c r="Z2898" s="49" t="str">
        <f t="shared" si="417"/>
        <v/>
      </c>
      <c r="AA2898" s="49" t="str">
        <f t="shared" si="418"/>
        <v/>
      </c>
      <c r="AB2898" s="49" t="str">
        <f t="shared" si="419"/>
        <v/>
      </c>
      <c r="AC2898" s="49" t="str">
        <f>IFERROR(INDEX(Админка!$D$1:$D$2,MATCH(M2898,Админка!$C$1:$C$2,0),1)&amp;"/"&amp;INDEX(Админка!$E$7:$E$11,MATCH(C2898,Админка!$D$7:$D$11,0),1)&amp;"/"&amp;D2898&amp;"/"&amp;E2898,"")</f>
        <v/>
      </c>
    </row>
    <row r="2899" spans="1:29">
      <c r="A2899" s="53" t="str">
        <f>IFERROR(HYPERLINK(INDEX(Админка!$D$1:$D$2,MATCH(M2899,Админка!$C$1:$C$2,0),1)&amp;"/"&amp;INDEX(Админка!$E$7:$E$11,MATCH(C2899,Админка!$D$7:$D$11,0),1)&amp;"/"&amp;D2899&amp;"/"&amp;E2899,"&gt;&gt;&gt;"),"")</f>
        <v/>
      </c>
      <c r="B2899" s="63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3"/>
      <c r="N2899" s="49" t="str">
        <f t="shared" si="420"/>
        <v/>
      </c>
      <c r="O2899" s="49" t="str">
        <f t="shared" si="421"/>
        <v/>
      </c>
      <c r="P2899" s="49" t="str">
        <f>IF(COUNTIF(C$6:C2899,C2899)=1,MAX(P$6:P2898)+1,"")</f>
        <v/>
      </c>
      <c r="Q2899" s="49" t="str">
        <f>IF($C$2="",IF(COUNTIF(D$6:D2899,D2899)=1,MAX(Q$6:Q2898)+1,""),IF(C2899=$C$2,IF(COUNTIF(N$6:N2899,N2899)=1,MAX(Q$6:Q2898)+1,""),""))</f>
        <v/>
      </c>
      <c r="R2899" s="49" t="str">
        <f>IF(COUNTIF(O$5:O2899,O2899)=1,MAX(R$6:R2898)+1,"")</f>
        <v/>
      </c>
      <c r="S2899" s="49" t="str">
        <f>IF(COUNTIF(G$6:G2899,G2899)=1,MAX(S$6:S2898)+1,"")</f>
        <v/>
      </c>
      <c r="T2899" s="49" t="str">
        <f>IF(COUNTIF(L$6:L2899,L2899)=1,MAX(T$6:T2898)+1,"")</f>
        <v/>
      </c>
      <c r="U2899" s="49" t="str">
        <f>IF(COUNTIF(M$6:M2899,M2899)=1,MAX(U$6:U2898)+1,"")</f>
        <v/>
      </c>
      <c r="V2899" s="20">
        <f t="shared" si="422"/>
        <v>2893</v>
      </c>
      <c r="W2899" s="49" t="str">
        <f t="shared" si="414"/>
        <v/>
      </c>
      <c r="X2899" s="49" t="str">
        <f t="shared" si="415"/>
        <v/>
      </c>
      <c r="Y2899" s="49" t="str">
        <f t="shared" si="416"/>
        <v/>
      </c>
      <c r="Z2899" s="49" t="str">
        <f t="shared" si="417"/>
        <v/>
      </c>
      <c r="AA2899" s="49" t="str">
        <f t="shared" si="418"/>
        <v/>
      </c>
      <c r="AB2899" s="49" t="str">
        <f t="shared" si="419"/>
        <v/>
      </c>
      <c r="AC2899" s="49" t="str">
        <f>IFERROR(INDEX(Админка!$D$1:$D$2,MATCH(M2899,Админка!$C$1:$C$2,0),1)&amp;"/"&amp;INDEX(Админка!$E$7:$E$11,MATCH(C2899,Админка!$D$7:$D$11,0),1)&amp;"/"&amp;D2899&amp;"/"&amp;E2899,"")</f>
        <v/>
      </c>
    </row>
    <row r="2900" spans="1:29">
      <c r="A2900" s="53" t="str">
        <f>IFERROR(HYPERLINK(INDEX(Админка!$D$1:$D$2,MATCH(M2900,Админка!$C$1:$C$2,0),1)&amp;"/"&amp;INDEX(Админка!$E$7:$E$11,MATCH(C2900,Админка!$D$7:$D$11,0),1)&amp;"/"&amp;D2900&amp;"/"&amp;E2900,"&gt;&gt;&gt;"),"")</f>
        <v/>
      </c>
      <c r="B2900" s="63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3"/>
      <c r="N2900" s="49" t="str">
        <f t="shared" si="420"/>
        <v/>
      </c>
      <c r="O2900" s="49" t="str">
        <f t="shared" si="421"/>
        <v/>
      </c>
      <c r="P2900" s="49" t="str">
        <f>IF(COUNTIF(C$6:C2900,C2900)=1,MAX(P$6:P2899)+1,"")</f>
        <v/>
      </c>
      <c r="Q2900" s="49" t="str">
        <f>IF($C$2="",IF(COUNTIF(D$6:D2900,D2900)=1,MAX(Q$6:Q2899)+1,""),IF(C2900=$C$2,IF(COUNTIF(N$6:N2900,N2900)=1,MAX(Q$6:Q2899)+1,""),""))</f>
        <v/>
      </c>
      <c r="R2900" s="49" t="str">
        <f>IF(COUNTIF(O$5:O2900,O2900)=1,MAX(R$6:R2899)+1,"")</f>
        <v/>
      </c>
      <c r="S2900" s="49" t="str">
        <f>IF(COUNTIF(G$6:G2900,G2900)=1,MAX(S$6:S2899)+1,"")</f>
        <v/>
      </c>
      <c r="T2900" s="49" t="str">
        <f>IF(COUNTIF(L$6:L2900,L2900)=1,MAX(T$6:T2899)+1,"")</f>
        <v/>
      </c>
      <c r="U2900" s="49" t="str">
        <f>IF(COUNTIF(M$6:M2900,M2900)=1,MAX(U$6:U2899)+1,"")</f>
        <v/>
      </c>
      <c r="V2900" s="20">
        <f t="shared" si="422"/>
        <v>2894</v>
      </c>
      <c r="W2900" s="49" t="str">
        <f t="shared" si="414"/>
        <v/>
      </c>
      <c r="X2900" s="49" t="str">
        <f t="shared" si="415"/>
        <v/>
      </c>
      <c r="Y2900" s="49" t="str">
        <f t="shared" si="416"/>
        <v/>
      </c>
      <c r="Z2900" s="49" t="str">
        <f t="shared" si="417"/>
        <v/>
      </c>
      <c r="AA2900" s="49" t="str">
        <f t="shared" si="418"/>
        <v/>
      </c>
      <c r="AB2900" s="49" t="str">
        <f t="shared" si="419"/>
        <v/>
      </c>
      <c r="AC2900" s="49" t="str">
        <f>IFERROR(INDEX(Админка!$D$1:$D$2,MATCH(M2900,Админка!$C$1:$C$2,0),1)&amp;"/"&amp;INDEX(Админка!$E$7:$E$11,MATCH(C2900,Админка!$D$7:$D$11,0),1)&amp;"/"&amp;D2900&amp;"/"&amp;E2900,"")</f>
        <v/>
      </c>
    </row>
    <row r="2901" spans="1:29">
      <c r="A2901" s="53" t="str">
        <f>IFERROR(HYPERLINK(INDEX(Админка!$D$1:$D$2,MATCH(M2901,Админка!$C$1:$C$2,0),1)&amp;"/"&amp;INDEX(Админка!$E$7:$E$11,MATCH(C2901,Админка!$D$7:$D$11,0),1)&amp;"/"&amp;D2901&amp;"/"&amp;E2901,"&gt;&gt;&gt;"),"")</f>
        <v/>
      </c>
      <c r="B2901" s="63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3"/>
      <c r="N2901" s="49" t="str">
        <f t="shared" si="420"/>
        <v/>
      </c>
      <c r="O2901" s="49" t="str">
        <f t="shared" si="421"/>
        <v/>
      </c>
      <c r="P2901" s="49" t="str">
        <f>IF(COUNTIF(C$6:C2901,C2901)=1,MAX(P$6:P2900)+1,"")</f>
        <v/>
      </c>
      <c r="Q2901" s="49" t="str">
        <f>IF($C$2="",IF(COUNTIF(D$6:D2901,D2901)=1,MAX(Q$6:Q2900)+1,""),IF(C2901=$C$2,IF(COUNTIF(N$6:N2901,N2901)=1,MAX(Q$6:Q2900)+1,""),""))</f>
        <v/>
      </c>
      <c r="R2901" s="49" t="str">
        <f>IF(COUNTIF(O$5:O2901,O2901)=1,MAX(R$6:R2900)+1,"")</f>
        <v/>
      </c>
      <c r="S2901" s="49" t="str">
        <f>IF(COUNTIF(G$6:G2901,G2901)=1,MAX(S$6:S2900)+1,"")</f>
        <v/>
      </c>
      <c r="T2901" s="49" t="str">
        <f>IF(COUNTIF(L$6:L2901,L2901)=1,MAX(T$6:T2900)+1,"")</f>
        <v/>
      </c>
      <c r="U2901" s="49" t="str">
        <f>IF(COUNTIF(M$6:M2901,M2901)=1,MAX(U$6:U2900)+1,"")</f>
        <v/>
      </c>
      <c r="V2901" s="20">
        <f t="shared" si="422"/>
        <v>2895</v>
      </c>
      <c r="W2901" s="49" t="str">
        <f t="shared" si="414"/>
        <v/>
      </c>
      <c r="X2901" s="49" t="str">
        <f t="shared" si="415"/>
        <v/>
      </c>
      <c r="Y2901" s="49" t="str">
        <f t="shared" si="416"/>
        <v/>
      </c>
      <c r="Z2901" s="49" t="str">
        <f t="shared" si="417"/>
        <v/>
      </c>
      <c r="AA2901" s="49" t="str">
        <f t="shared" si="418"/>
        <v/>
      </c>
      <c r="AB2901" s="49" t="str">
        <f t="shared" si="419"/>
        <v/>
      </c>
      <c r="AC2901" s="49" t="str">
        <f>IFERROR(INDEX(Админка!$D$1:$D$2,MATCH(M2901,Админка!$C$1:$C$2,0),1)&amp;"/"&amp;INDEX(Админка!$E$7:$E$11,MATCH(C2901,Админка!$D$7:$D$11,0),1)&amp;"/"&amp;D2901&amp;"/"&amp;E2901,"")</f>
        <v/>
      </c>
    </row>
    <row r="2902" spans="1:29">
      <c r="A2902" s="53" t="str">
        <f>IFERROR(HYPERLINK(INDEX(Админка!$D$1:$D$2,MATCH(M2902,Админка!$C$1:$C$2,0),1)&amp;"/"&amp;INDEX(Админка!$E$7:$E$11,MATCH(C2902,Админка!$D$7:$D$11,0),1)&amp;"/"&amp;D2902&amp;"/"&amp;E2902,"&gt;&gt;&gt;"),"")</f>
        <v/>
      </c>
      <c r="B2902" s="63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3"/>
      <c r="N2902" s="49" t="str">
        <f t="shared" si="420"/>
        <v/>
      </c>
      <c r="O2902" s="49" t="str">
        <f t="shared" si="421"/>
        <v/>
      </c>
      <c r="P2902" s="49" t="str">
        <f>IF(COUNTIF(C$6:C2902,C2902)=1,MAX(P$6:P2901)+1,"")</f>
        <v/>
      </c>
      <c r="Q2902" s="49" t="str">
        <f>IF($C$2="",IF(COUNTIF(D$6:D2902,D2902)=1,MAX(Q$6:Q2901)+1,""),IF(C2902=$C$2,IF(COUNTIF(N$6:N2902,N2902)=1,MAX(Q$6:Q2901)+1,""),""))</f>
        <v/>
      </c>
      <c r="R2902" s="49" t="str">
        <f>IF(COUNTIF(O$5:O2902,O2902)=1,MAX(R$6:R2901)+1,"")</f>
        <v/>
      </c>
      <c r="S2902" s="49" t="str">
        <f>IF(COUNTIF(G$6:G2902,G2902)=1,MAX(S$6:S2901)+1,"")</f>
        <v/>
      </c>
      <c r="T2902" s="49" t="str">
        <f>IF(COUNTIF(L$6:L2902,L2902)=1,MAX(T$6:T2901)+1,"")</f>
        <v/>
      </c>
      <c r="U2902" s="49" t="str">
        <f>IF(COUNTIF(M$6:M2902,M2902)=1,MAX(U$6:U2901)+1,"")</f>
        <v/>
      </c>
      <c r="V2902" s="20">
        <f t="shared" si="422"/>
        <v>2896</v>
      </c>
      <c r="W2902" s="49" t="str">
        <f t="shared" si="414"/>
        <v/>
      </c>
      <c r="X2902" s="49" t="str">
        <f t="shared" si="415"/>
        <v/>
      </c>
      <c r="Y2902" s="49" t="str">
        <f t="shared" si="416"/>
        <v/>
      </c>
      <c r="Z2902" s="49" t="str">
        <f t="shared" si="417"/>
        <v/>
      </c>
      <c r="AA2902" s="49" t="str">
        <f t="shared" si="418"/>
        <v/>
      </c>
      <c r="AB2902" s="49" t="str">
        <f t="shared" si="419"/>
        <v/>
      </c>
      <c r="AC2902" s="49" t="str">
        <f>IFERROR(INDEX(Админка!$D$1:$D$2,MATCH(M2902,Админка!$C$1:$C$2,0),1)&amp;"/"&amp;INDEX(Админка!$E$7:$E$11,MATCH(C2902,Админка!$D$7:$D$11,0),1)&amp;"/"&amp;D2902&amp;"/"&amp;E2902,"")</f>
        <v/>
      </c>
    </row>
    <row r="2903" spans="1:29">
      <c r="A2903" s="53" t="str">
        <f>IFERROR(HYPERLINK(INDEX(Админка!$D$1:$D$2,MATCH(M2903,Админка!$C$1:$C$2,0),1)&amp;"/"&amp;INDEX(Админка!$E$7:$E$11,MATCH(C2903,Админка!$D$7:$D$11,0),1)&amp;"/"&amp;D2903&amp;"/"&amp;E2903,"&gt;&gt;&gt;"),"")</f>
        <v/>
      </c>
      <c r="B2903" s="63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3"/>
      <c r="N2903" s="49" t="str">
        <f t="shared" si="420"/>
        <v/>
      </c>
      <c r="O2903" s="49" t="str">
        <f t="shared" si="421"/>
        <v/>
      </c>
      <c r="P2903" s="49" t="str">
        <f>IF(COUNTIF(C$6:C2903,C2903)=1,MAX(P$6:P2902)+1,"")</f>
        <v/>
      </c>
      <c r="Q2903" s="49" t="str">
        <f>IF($C$2="",IF(COUNTIF(D$6:D2903,D2903)=1,MAX(Q$6:Q2902)+1,""),IF(C2903=$C$2,IF(COUNTIF(N$6:N2903,N2903)=1,MAX(Q$6:Q2902)+1,""),""))</f>
        <v/>
      </c>
      <c r="R2903" s="49" t="str">
        <f>IF(COUNTIF(O$5:O2903,O2903)=1,MAX(R$6:R2902)+1,"")</f>
        <v/>
      </c>
      <c r="S2903" s="49" t="str">
        <f>IF(COUNTIF(G$6:G2903,G2903)=1,MAX(S$6:S2902)+1,"")</f>
        <v/>
      </c>
      <c r="T2903" s="49" t="str">
        <f>IF(COUNTIF(L$6:L2903,L2903)=1,MAX(T$6:T2902)+1,"")</f>
        <v/>
      </c>
      <c r="U2903" s="49" t="str">
        <f>IF(COUNTIF(M$6:M2903,M2903)=1,MAX(U$6:U2902)+1,"")</f>
        <v/>
      </c>
      <c r="V2903" s="20">
        <f t="shared" si="422"/>
        <v>2897</v>
      </c>
      <c r="W2903" s="49" t="str">
        <f t="shared" si="414"/>
        <v/>
      </c>
      <c r="X2903" s="49" t="str">
        <f t="shared" si="415"/>
        <v/>
      </c>
      <c r="Y2903" s="49" t="str">
        <f t="shared" si="416"/>
        <v/>
      </c>
      <c r="Z2903" s="49" t="str">
        <f t="shared" si="417"/>
        <v/>
      </c>
      <c r="AA2903" s="49" t="str">
        <f t="shared" si="418"/>
        <v/>
      </c>
      <c r="AB2903" s="49" t="str">
        <f t="shared" si="419"/>
        <v/>
      </c>
      <c r="AC2903" s="49" t="str">
        <f>IFERROR(INDEX(Админка!$D$1:$D$2,MATCH(M2903,Админка!$C$1:$C$2,0),1)&amp;"/"&amp;INDEX(Админка!$E$7:$E$11,MATCH(C2903,Админка!$D$7:$D$11,0),1)&amp;"/"&amp;D2903&amp;"/"&amp;E2903,"")</f>
        <v/>
      </c>
    </row>
    <row r="2904" spans="1:29">
      <c r="A2904" s="53" t="str">
        <f>IFERROR(HYPERLINK(INDEX(Админка!$D$1:$D$2,MATCH(M2904,Админка!$C$1:$C$2,0),1)&amp;"/"&amp;INDEX(Админка!$E$7:$E$11,MATCH(C2904,Админка!$D$7:$D$11,0),1)&amp;"/"&amp;D2904&amp;"/"&amp;E2904,"&gt;&gt;&gt;"),"")</f>
        <v/>
      </c>
      <c r="B2904" s="63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3"/>
      <c r="N2904" s="49" t="str">
        <f t="shared" si="420"/>
        <v/>
      </c>
      <c r="O2904" s="49" t="str">
        <f t="shared" si="421"/>
        <v/>
      </c>
      <c r="P2904" s="49" t="str">
        <f>IF(COUNTIF(C$6:C2904,C2904)=1,MAX(P$6:P2903)+1,"")</f>
        <v/>
      </c>
      <c r="Q2904" s="49" t="str">
        <f>IF($C$2="",IF(COUNTIF(D$6:D2904,D2904)=1,MAX(Q$6:Q2903)+1,""),IF(C2904=$C$2,IF(COUNTIF(N$6:N2904,N2904)=1,MAX(Q$6:Q2903)+1,""),""))</f>
        <v/>
      </c>
      <c r="R2904" s="49" t="str">
        <f>IF(COUNTIF(O$5:O2904,O2904)=1,MAX(R$6:R2903)+1,"")</f>
        <v/>
      </c>
      <c r="S2904" s="49" t="str">
        <f>IF(COUNTIF(G$6:G2904,G2904)=1,MAX(S$6:S2903)+1,"")</f>
        <v/>
      </c>
      <c r="T2904" s="49" t="str">
        <f>IF(COUNTIF(L$6:L2904,L2904)=1,MAX(T$6:T2903)+1,"")</f>
        <v/>
      </c>
      <c r="U2904" s="49" t="str">
        <f>IF(COUNTIF(M$6:M2904,M2904)=1,MAX(U$6:U2903)+1,"")</f>
        <v/>
      </c>
      <c r="V2904" s="20">
        <f t="shared" si="422"/>
        <v>2898</v>
      </c>
      <c r="W2904" s="49" t="str">
        <f t="shared" si="414"/>
        <v/>
      </c>
      <c r="X2904" s="49" t="str">
        <f t="shared" si="415"/>
        <v/>
      </c>
      <c r="Y2904" s="49" t="str">
        <f t="shared" si="416"/>
        <v/>
      </c>
      <c r="Z2904" s="49" t="str">
        <f t="shared" si="417"/>
        <v/>
      </c>
      <c r="AA2904" s="49" t="str">
        <f t="shared" si="418"/>
        <v/>
      </c>
      <c r="AB2904" s="49" t="str">
        <f t="shared" si="419"/>
        <v/>
      </c>
      <c r="AC2904" s="49" t="str">
        <f>IFERROR(INDEX(Админка!$D$1:$D$2,MATCH(M2904,Админка!$C$1:$C$2,0),1)&amp;"/"&amp;INDEX(Админка!$E$7:$E$11,MATCH(C2904,Админка!$D$7:$D$11,0),1)&amp;"/"&amp;D2904&amp;"/"&amp;E2904,"")</f>
        <v/>
      </c>
    </row>
    <row r="2905" spans="1:29">
      <c r="A2905" s="53" t="str">
        <f>IFERROR(HYPERLINK(INDEX(Админка!$D$1:$D$2,MATCH(M2905,Админка!$C$1:$C$2,0),1)&amp;"/"&amp;INDEX(Админка!$E$7:$E$11,MATCH(C2905,Админка!$D$7:$D$11,0),1)&amp;"/"&amp;D2905&amp;"/"&amp;E2905,"&gt;&gt;&gt;"),"")</f>
        <v/>
      </c>
      <c r="B2905" s="63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3"/>
      <c r="N2905" s="49" t="str">
        <f t="shared" si="420"/>
        <v/>
      </c>
      <c r="O2905" s="49" t="str">
        <f t="shared" si="421"/>
        <v/>
      </c>
      <c r="P2905" s="49" t="str">
        <f>IF(COUNTIF(C$6:C2905,C2905)=1,MAX(P$6:P2904)+1,"")</f>
        <v/>
      </c>
      <c r="Q2905" s="49" t="str">
        <f>IF($C$2="",IF(COUNTIF(D$6:D2905,D2905)=1,MAX(Q$6:Q2904)+1,""),IF(C2905=$C$2,IF(COUNTIF(N$6:N2905,N2905)=1,MAX(Q$6:Q2904)+1,""),""))</f>
        <v/>
      </c>
      <c r="R2905" s="49" t="str">
        <f>IF(COUNTIF(O$5:O2905,O2905)=1,MAX(R$6:R2904)+1,"")</f>
        <v/>
      </c>
      <c r="S2905" s="49" t="str">
        <f>IF(COUNTIF(G$6:G2905,G2905)=1,MAX(S$6:S2904)+1,"")</f>
        <v/>
      </c>
      <c r="T2905" s="49" t="str">
        <f>IF(COUNTIF(L$6:L2905,L2905)=1,MAX(T$6:T2904)+1,"")</f>
        <v/>
      </c>
      <c r="U2905" s="49" t="str">
        <f>IF(COUNTIF(M$6:M2905,M2905)=1,MAX(U$6:U2904)+1,"")</f>
        <v/>
      </c>
      <c r="V2905" s="20">
        <f t="shared" si="422"/>
        <v>2899</v>
      </c>
      <c r="W2905" s="49" t="str">
        <f t="shared" si="414"/>
        <v/>
      </c>
      <c r="X2905" s="49" t="str">
        <f t="shared" si="415"/>
        <v/>
      </c>
      <c r="Y2905" s="49" t="str">
        <f t="shared" si="416"/>
        <v/>
      </c>
      <c r="Z2905" s="49" t="str">
        <f t="shared" si="417"/>
        <v/>
      </c>
      <c r="AA2905" s="49" t="str">
        <f t="shared" si="418"/>
        <v/>
      </c>
      <c r="AB2905" s="49" t="str">
        <f t="shared" si="419"/>
        <v/>
      </c>
      <c r="AC2905" s="49" t="str">
        <f>IFERROR(INDEX(Админка!$D$1:$D$2,MATCH(M2905,Админка!$C$1:$C$2,0),1)&amp;"/"&amp;INDEX(Админка!$E$7:$E$11,MATCH(C2905,Админка!$D$7:$D$11,0),1)&amp;"/"&amp;D2905&amp;"/"&amp;E2905,"")</f>
        <v/>
      </c>
    </row>
    <row r="2906" spans="1:29">
      <c r="A2906" s="53" t="str">
        <f>IFERROR(HYPERLINK(INDEX(Админка!$D$1:$D$2,MATCH(M2906,Админка!$C$1:$C$2,0),1)&amp;"/"&amp;INDEX(Админка!$E$7:$E$11,MATCH(C2906,Админка!$D$7:$D$11,0),1)&amp;"/"&amp;D2906&amp;"/"&amp;E2906,"&gt;&gt;&gt;"),"")</f>
        <v/>
      </c>
      <c r="B2906" s="63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3"/>
      <c r="N2906" s="49" t="str">
        <f t="shared" si="420"/>
        <v/>
      </c>
      <c r="O2906" s="49" t="str">
        <f t="shared" si="421"/>
        <v/>
      </c>
      <c r="P2906" s="49" t="str">
        <f>IF(COUNTIF(C$6:C2906,C2906)=1,MAX(P$6:P2905)+1,"")</f>
        <v/>
      </c>
      <c r="Q2906" s="49" t="str">
        <f>IF($C$2="",IF(COUNTIF(D$6:D2906,D2906)=1,MAX(Q$6:Q2905)+1,""),IF(C2906=$C$2,IF(COUNTIF(N$6:N2906,N2906)=1,MAX(Q$6:Q2905)+1,""),""))</f>
        <v/>
      </c>
      <c r="R2906" s="49" t="str">
        <f>IF(COUNTIF(O$5:O2906,O2906)=1,MAX(R$6:R2905)+1,"")</f>
        <v/>
      </c>
      <c r="S2906" s="49" t="str">
        <f>IF(COUNTIF(G$6:G2906,G2906)=1,MAX(S$6:S2905)+1,"")</f>
        <v/>
      </c>
      <c r="T2906" s="49" t="str">
        <f>IF(COUNTIF(L$6:L2906,L2906)=1,MAX(T$6:T2905)+1,"")</f>
        <v/>
      </c>
      <c r="U2906" s="49" t="str">
        <f>IF(COUNTIF(M$6:M2906,M2906)=1,MAX(U$6:U2905)+1,"")</f>
        <v/>
      </c>
      <c r="V2906" s="20">
        <f t="shared" si="422"/>
        <v>2900</v>
      </c>
      <c r="W2906" s="49" t="str">
        <f t="shared" si="414"/>
        <v/>
      </c>
      <c r="X2906" s="49" t="str">
        <f t="shared" si="415"/>
        <v/>
      </c>
      <c r="Y2906" s="49" t="str">
        <f t="shared" si="416"/>
        <v/>
      </c>
      <c r="Z2906" s="49" t="str">
        <f t="shared" si="417"/>
        <v/>
      </c>
      <c r="AA2906" s="49" t="str">
        <f t="shared" si="418"/>
        <v/>
      </c>
      <c r="AB2906" s="49" t="str">
        <f t="shared" si="419"/>
        <v/>
      </c>
      <c r="AC2906" s="49" t="str">
        <f>IFERROR(INDEX(Админка!$D$1:$D$2,MATCH(M2906,Админка!$C$1:$C$2,0),1)&amp;"/"&amp;INDEX(Админка!$E$7:$E$11,MATCH(C2906,Админка!$D$7:$D$11,0),1)&amp;"/"&amp;D2906&amp;"/"&amp;E2906,"")</f>
        <v/>
      </c>
    </row>
    <row r="2907" spans="1:29">
      <c r="A2907" s="53" t="str">
        <f>IFERROR(HYPERLINK(INDEX(Админка!$D$1:$D$2,MATCH(M2907,Админка!$C$1:$C$2,0),1)&amp;"/"&amp;INDEX(Админка!$E$7:$E$11,MATCH(C2907,Админка!$D$7:$D$11,0),1)&amp;"/"&amp;D2907&amp;"/"&amp;E2907,"&gt;&gt;&gt;"),"")</f>
        <v/>
      </c>
      <c r="B2907" s="63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3"/>
      <c r="N2907" s="49" t="str">
        <f t="shared" si="420"/>
        <v/>
      </c>
      <c r="O2907" s="49" t="str">
        <f t="shared" si="421"/>
        <v/>
      </c>
      <c r="P2907" s="49" t="str">
        <f>IF(COUNTIF(C$6:C2907,C2907)=1,MAX(P$6:P2906)+1,"")</f>
        <v/>
      </c>
      <c r="Q2907" s="49" t="str">
        <f>IF($C$2="",IF(COUNTIF(D$6:D2907,D2907)=1,MAX(Q$6:Q2906)+1,""),IF(C2907=$C$2,IF(COUNTIF(N$6:N2907,N2907)=1,MAX(Q$6:Q2906)+1,""),""))</f>
        <v/>
      </c>
      <c r="R2907" s="49" t="str">
        <f>IF(COUNTIF(O$5:O2907,O2907)=1,MAX(R$6:R2906)+1,"")</f>
        <v/>
      </c>
      <c r="S2907" s="49" t="str">
        <f>IF(COUNTIF(G$6:G2907,G2907)=1,MAX(S$6:S2906)+1,"")</f>
        <v/>
      </c>
      <c r="T2907" s="49" t="str">
        <f>IF(COUNTIF(L$6:L2907,L2907)=1,MAX(T$6:T2906)+1,"")</f>
        <v/>
      </c>
      <c r="U2907" s="49" t="str">
        <f>IF(COUNTIF(M$6:M2907,M2907)=1,MAX(U$6:U2906)+1,"")</f>
        <v/>
      </c>
      <c r="V2907" s="20">
        <f t="shared" si="422"/>
        <v>2901</v>
      </c>
      <c r="W2907" s="49" t="str">
        <f t="shared" si="414"/>
        <v/>
      </c>
      <c r="X2907" s="49" t="str">
        <f t="shared" si="415"/>
        <v/>
      </c>
      <c r="Y2907" s="49" t="str">
        <f t="shared" si="416"/>
        <v/>
      </c>
      <c r="Z2907" s="49" t="str">
        <f t="shared" si="417"/>
        <v/>
      </c>
      <c r="AA2907" s="49" t="str">
        <f t="shared" si="418"/>
        <v/>
      </c>
      <c r="AB2907" s="49" t="str">
        <f t="shared" si="419"/>
        <v/>
      </c>
      <c r="AC2907" s="49" t="str">
        <f>IFERROR(INDEX(Админка!$D$1:$D$2,MATCH(M2907,Админка!$C$1:$C$2,0),1)&amp;"/"&amp;INDEX(Админка!$E$7:$E$11,MATCH(C2907,Админка!$D$7:$D$11,0),1)&amp;"/"&amp;D2907&amp;"/"&amp;E2907,"")</f>
        <v/>
      </c>
    </row>
    <row r="2908" spans="1:29">
      <c r="A2908" s="53" t="str">
        <f>IFERROR(HYPERLINK(INDEX(Админка!$D$1:$D$2,MATCH(M2908,Админка!$C$1:$C$2,0),1)&amp;"/"&amp;INDEX(Админка!$E$7:$E$11,MATCH(C2908,Админка!$D$7:$D$11,0),1)&amp;"/"&amp;D2908&amp;"/"&amp;E2908,"&gt;&gt;&gt;"),"")</f>
        <v/>
      </c>
      <c r="B2908" s="63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3"/>
      <c r="N2908" s="49" t="str">
        <f t="shared" si="420"/>
        <v/>
      </c>
      <c r="O2908" s="49" t="str">
        <f t="shared" si="421"/>
        <v/>
      </c>
      <c r="P2908" s="49" t="str">
        <f>IF(COUNTIF(C$6:C2908,C2908)=1,MAX(P$6:P2907)+1,"")</f>
        <v/>
      </c>
      <c r="Q2908" s="49" t="str">
        <f>IF($C$2="",IF(COUNTIF(D$6:D2908,D2908)=1,MAX(Q$6:Q2907)+1,""),IF(C2908=$C$2,IF(COUNTIF(N$6:N2908,N2908)=1,MAX(Q$6:Q2907)+1,""),""))</f>
        <v/>
      </c>
      <c r="R2908" s="49" t="str">
        <f>IF(COUNTIF(O$5:O2908,O2908)=1,MAX(R$6:R2907)+1,"")</f>
        <v/>
      </c>
      <c r="S2908" s="49" t="str">
        <f>IF(COUNTIF(G$6:G2908,G2908)=1,MAX(S$6:S2907)+1,"")</f>
        <v/>
      </c>
      <c r="T2908" s="49" t="str">
        <f>IF(COUNTIF(L$6:L2908,L2908)=1,MAX(T$6:T2907)+1,"")</f>
        <v/>
      </c>
      <c r="U2908" s="49" t="str">
        <f>IF(COUNTIF(M$6:M2908,M2908)=1,MAX(U$6:U2907)+1,"")</f>
        <v/>
      </c>
      <c r="V2908" s="20">
        <f t="shared" si="422"/>
        <v>2902</v>
      </c>
      <c r="W2908" s="49" t="str">
        <f t="shared" si="414"/>
        <v/>
      </c>
      <c r="X2908" s="49" t="str">
        <f t="shared" si="415"/>
        <v/>
      </c>
      <c r="Y2908" s="49" t="str">
        <f t="shared" si="416"/>
        <v/>
      </c>
      <c r="Z2908" s="49" t="str">
        <f t="shared" si="417"/>
        <v/>
      </c>
      <c r="AA2908" s="49" t="str">
        <f t="shared" si="418"/>
        <v/>
      </c>
      <c r="AB2908" s="49" t="str">
        <f t="shared" si="419"/>
        <v/>
      </c>
      <c r="AC2908" s="49" t="str">
        <f>IFERROR(INDEX(Админка!$D$1:$D$2,MATCH(M2908,Админка!$C$1:$C$2,0),1)&amp;"/"&amp;INDEX(Админка!$E$7:$E$11,MATCH(C2908,Админка!$D$7:$D$11,0),1)&amp;"/"&amp;D2908&amp;"/"&amp;E2908,"")</f>
        <v/>
      </c>
    </row>
    <row r="2909" spans="1:29">
      <c r="A2909" s="53" t="str">
        <f>IFERROR(HYPERLINK(INDEX(Админка!$D$1:$D$2,MATCH(M2909,Админка!$C$1:$C$2,0),1)&amp;"/"&amp;INDEX(Админка!$E$7:$E$11,MATCH(C2909,Админка!$D$7:$D$11,0),1)&amp;"/"&amp;D2909&amp;"/"&amp;E2909,"&gt;&gt;&gt;"),"")</f>
        <v/>
      </c>
      <c r="B2909" s="63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3"/>
      <c r="N2909" s="49" t="str">
        <f t="shared" si="420"/>
        <v/>
      </c>
      <c r="O2909" s="49" t="str">
        <f t="shared" si="421"/>
        <v/>
      </c>
      <c r="P2909" s="49" t="str">
        <f>IF(COUNTIF(C$6:C2909,C2909)=1,MAX(P$6:P2908)+1,"")</f>
        <v/>
      </c>
      <c r="Q2909" s="49" t="str">
        <f>IF($C$2="",IF(COUNTIF(D$6:D2909,D2909)=1,MAX(Q$6:Q2908)+1,""),IF(C2909=$C$2,IF(COUNTIF(N$6:N2909,N2909)=1,MAX(Q$6:Q2908)+1,""),""))</f>
        <v/>
      </c>
      <c r="R2909" s="49" t="str">
        <f>IF(COUNTIF(O$5:O2909,O2909)=1,MAX(R$6:R2908)+1,"")</f>
        <v/>
      </c>
      <c r="S2909" s="49" t="str">
        <f>IF(COUNTIF(G$6:G2909,G2909)=1,MAX(S$6:S2908)+1,"")</f>
        <v/>
      </c>
      <c r="T2909" s="49" t="str">
        <f>IF(COUNTIF(L$6:L2909,L2909)=1,MAX(T$6:T2908)+1,"")</f>
        <v/>
      </c>
      <c r="U2909" s="49" t="str">
        <f>IF(COUNTIF(M$6:M2909,M2909)=1,MAX(U$6:U2908)+1,"")</f>
        <v/>
      </c>
      <c r="V2909" s="20">
        <f t="shared" si="422"/>
        <v>2903</v>
      </c>
      <c r="W2909" s="49" t="str">
        <f t="shared" si="414"/>
        <v/>
      </c>
      <c r="X2909" s="49" t="str">
        <f t="shared" si="415"/>
        <v/>
      </c>
      <c r="Y2909" s="49" t="str">
        <f t="shared" si="416"/>
        <v/>
      </c>
      <c r="Z2909" s="49" t="str">
        <f t="shared" si="417"/>
        <v/>
      </c>
      <c r="AA2909" s="49" t="str">
        <f t="shared" si="418"/>
        <v/>
      </c>
      <c r="AB2909" s="49" t="str">
        <f t="shared" si="419"/>
        <v/>
      </c>
      <c r="AC2909" s="49" t="str">
        <f>IFERROR(INDEX(Админка!$D$1:$D$2,MATCH(M2909,Админка!$C$1:$C$2,0),1)&amp;"/"&amp;INDEX(Админка!$E$7:$E$11,MATCH(C2909,Админка!$D$7:$D$11,0),1)&amp;"/"&amp;D2909&amp;"/"&amp;E2909,"")</f>
        <v/>
      </c>
    </row>
    <row r="2910" spans="1:29">
      <c r="A2910" s="53" t="str">
        <f>IFERROR(HYPERLINK(INDEX(Админка!$D$1:$D$2,MATCH(M2910,Админка!$C$1:$C$2,0),1)&amp;"/"&amp;INDEX(Админка!$E$7:$E$11,MATCH(C2910,Админка!$D$7:$D$11,0),1)&amp;"/"&amp;D2910&amp;"/"&amp;E2910,"&gt;&gt;&gt;"),"")</f>
        <v/>
      </c>
      <c r="B2910" s="63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3"/>
      <c r="N2910" s="49" t="str">
        <f t="shared" si="420"/>
        <v/>
      </c>
      <c r="O2910" s="49" t="str">
        <f t="shared" si="421"/>
        <v/>
      </c>
      <c r="P2910" s="49" t="str">
        <f>IF(COUNTIF(C$6:C2910,C2910)=1,MAX(P$6:P2909)+1,"")</f>
        <v/>
      </c>
      <c r="Q2910" s="49" t="str">
        <f>IF($C$2="",IF(COUNTIF(D$6:D2910,D2910)=1,MAX(Q$6:Q2909)+1,""),IF(C2910=$C$2,IF(COUNTIF(N$6:N2910,N2910)=1,MAX(Q$6:Q2909)+1,""),""))</f>
        <v/>
      </c>
      <c r="R2910" s="49" t="str">
        <f>IF(COUNTIF(O$5:O2910,O2910)=1,MAX(R$6:R2909)+1,"")</f>
        <v/>
      </c>
      <c r="S2910" s="49" t="str">
        <f>IF(COUNTIF(G$6:G2910,G2910)=1,MAX(S$6:S2909)+1,"")</f>
        <v/>
      </c>
      <c r="T2910" s="49" t="str">
        <f>IF(COUNTIF(L$6:L2910,L2910)=1,MAX(T$6:T2909)+1,"")</f>
        <v/>
      </c>
      <c r="U2910" s="49" t="str">
        <f>IF(COUNTIF(M$6:M2910,M2910)=1,MAX(U$6:U2909)+1,"")</f>
        <v/>
      </c>
      <c r="V2910" s="20">
        <f t="shared" si="422"/>
        <v>2904</v>
      </c>
      <c r="W2910" s="49" t="str">
        <f t="shared" si="414"/>
        <v/>
      </c>
      <c r="X2910" s="49" t="str">
        <f t="shared" si="415"/>
        <v/>
      </c>
      <c r="Y2910" s="49" t="str">
        <f t="shared" si="416"/>
        <v/>
      </c>
      <c r="Z2910" s="49" t="str">
        <f t="shared" si="417"/>
        <v/>
      </c>
      <c r="AA2910" s="49" t="str">
        <f t="shared" si="418"/>
        <v/>
      </c>
      <c r="AB2910" s="49" t="str">
        <f t="shared" si="419"/>
        <v/>
      </c>
      <c r="AC2910" s="49" t="str">
        <f>IFERROR(INDEX(Админка!$D$1:$D$2,MATCH(M2910,Админка!$C$1:$C$2,0),1)&amp;"/"&amp;INDEX(Админка!$E$7:$E$11,MATCH(C2910,Админка!$D$7:$D$11,0),1)&amp;"/"&amp;D2910&amp;"/"&amp;E2910,"")</f>
        <v/>
      </c>
    </row>
    <row r="2911" spans="1:29">
      <c r="A2911" s="53" t="str">
        <f>IFERROR(HYPERLINK(INDEX(Админка!$D$1:$D$2,MATCH(M2911,Админка!$C$1:$C$2,0),1)&amp;"/"&amp;INDEX(Админка!$E$7:$E$11,MATCH(C2911,Админка!$D$7:$D$11,0),1)&amp;"/"&amp;D2911&amp;"/"&amp;E2911,"&gt;&gt;&gt;"),"")</f>
        <v/>
      </c>
      <c r="B2911" s="63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3"/>
      <c r="N2911" s="49" t="str">
        <f t="shared" si="420"/>
        <v/>
      </c>
      <c r="O2911" s="49" t="str">
        <f t="shared" si="421"/>
        <v/>
      </c>
      <c r="P2911" s="49" t="str">
        <f>IF(COUNTIF(C$6:C2911,C2911)=1,MAX(P$6:P2910)+1,"")</f>
        <v/>
      </c>
      <c r="Q2911" s="49" t="str">
        <f>IF($C$2="",IF(COUNTIF(D$6:D2911,D2911)=1,MAX(Q$6:Q2910)+1,""),IF(C2911=$C$2,IF(COUNTIF(N$6:N2911,N2911)=1,MAX(Q$6:Q2910)+1,""),""))</f>
        <v/>
      </c>
      <c r="R2911" s="49" t="str">
        <f>IF(COUNTIF(O$5:O2911,O2911)=1,MAX(R$6:R2910)+1,"")</f>
        <v/>
      </c>
      <c r="S2911" s="49" t="str">
        <f>IF(COUNTIF(G$6:G2911,G2911)=1,MAX(S$6:S2910)+1,"")</f>
        <v/>
      </c>
      <c r="T2911" s="49" t="str">
        <f>IF(COUNTIF(L$6:L2911,L2911)=1,MAX(T$6:T2910)+1,"")</f>
        <v/>
      </c>
      <c r="U2911" s="49" t="str">
        <f>IF(COUNTIF(M$6:M2911,M2911)=1,MAX(U$6:U2910)+1,"")</f>
        <v/>
      </c>
      <c r="V2911" s="20">
        <f t="shared" si="422"/>
        <v>2905</v>
      </c>
      <c r="W2911" s="49" t="str">
        <f t="shared" si="414"/>
        <v/>
      </c>
      <c r="X2911" s="49" t="str">
        <f t="shared" si="415"/>
        <v/>
      </c>
      <c r="Y2911" s="49" t="str">
        <f t="shared" si="416"/>
        <v/>
      </c>
      <c r="Z2911" s="49" t="str">
        <f t="shared" si="417"/>
        <v/>
      </c>
      <c r="AA2911" s="49" t="str">
        <f t="shared" si="418"/>
        <v/>
      </c>
      <c r="AB2911" s="49" t="str">
        <f t="shared" si="419"/>
        <v/>
      </c>
      <c r="AC2911" s="49" t="str">
        <f>IFERROR(INDEX(Админка!$D$1:$D$2,MATCH(M2911,Админка!$C$1:$C$2,0),1)&amp;"/"&amp;INDEX(Админка!$E$7:$E$11,MATCH(C2911,Админка!$D$7:$D$11,0),1)&amp;"/"&amp;D2911&amp;"/"&amp;E2911,"")</f>
        <v/>
      </c>
    </row>
    <row r="2912" spans="1:29">
      <c r="A2912" s="53" t="str">
        <f>IFERROR(HYPERLINK(INDEX(Админка!$D$1:$D$2,MATCH(M2912,Админка!$C$1:$C$2,0),1)&amp;"/"&amp;INDEX(Админка!$E$7:$E$11,MATCH(C2912,Админка!$D$7:$D$11,0),1)&amp;"/"&amp;D2912&amp;"/"&amp;E2912,"&gt;&gt;&gt;"),"")</f>
        <v/>
      </c>
      <c r="B2912" s="63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3"/>
      <c r="N2912" s="49" t="str">
        <f t="shared" si="420"/>
        <v/>
      </c>
      <c r="O2912" s="49" t="str">
        <f t="shared" si="421"/>
        <v/>
      </c>
      <c r="P2912" s="49" t="str">
        <f>IF(COUNTIF(C$6:C2912,C2912)=1,MAX(P$6:P2911)+1,"")</f>
        <v/>
      </c>
      <c r="Q2912" s="49" t="str">
        <f>IF($C$2="",IF(COUNTIF(D$6:D2912,D2912)=1,MAX(Q$6:Q2911)+1,""),IF(C2912=$C$2,IF(COUNTIF(N$6:N2912,N2912)=1,MAX(Q$6:Q2911)+1,""),""))</f>
        <v/>
      </c>
      <c r="R2912" s="49" t="str">
        <f>IF(COUNTIF(O$5:O2912,O2912)=1,MAX(R$6:R2911)+1,"")</f>
        <v/>
      </c>
      <c r="S2912" s="49" t="str">
        <f>IF(COUNTIF(G$6:G2912,G2912)=1,MAX(S$6:S2911)+1,"")</f>
        <v/>
      </c>
      <c r="T2912" s="49" t="str">
        <f>IF(COUNTIF(L$6:L2912,L2912)=1,MAX(T$6:T2911)+1,"")</f>
        <v/>
      </c>
      <c r="U2912" s="49" t="str">
        <f>IF(COUNTIF(M$6:M2912,M2912)=1,MAX(U$6:U2911)+1,"")</f>
        <v/>
      </c>
      <c r="V2912" s="20">
        <f t="shared" si="422"/>
        <v>2906</v>
      </c>
      <c r="W2912" s="49" t="str">
        <f t="shared" si="414"/>
        <v/>
      </c>
      <c r="X2912" s="49" t="str">
        <f t="shared" si="415"/>
        <v/>
      </c>
      <c r="Y2912" s="49" t="str">
        <f t="shared" si="416"/>
        <v/>
      </c>
      <c r="Z2912" s="49" t="str">
        <f t="shared" si="417"/>
        <v/>
      </c>
      <c r="AA2912" s="49" t="str">
        <f t="shared" si="418"/>
        <v/>
      </c>
      <c r="AB2912" s="49" t="str">
        <f t="shared" si="419"/>
        <v/>
      </c>
      <c r="AC2912" s="49" t="str">
        <f>IFERROR(INDEX(Админка!$D$1:$D$2,MATCH(M2912,Админка!$C$1:$C$2,0),1)&amp;"/"&amp;INDEX(Админка!$E$7:$E$11,MATCH(C2912,Админка!$D$7:$D$11,0),1)&amp;"/"&amp;D2912&amp;"/"&amp;E2912,"")</f>
        <v/>
      </c>
    </row>
    <row r="2913" spans="1:29">
      <c r="A2913" s="53" t="str">
        <f>IFERROR(HYPERLINK(INDEX(Админка!$D$1:$D$2,MATCH(M2913,Админка!$C$1:$C$2,0),1)&amp;"/"&amp;INDEX(Админка!$E$7:$E$11,MATCH(C2913,Админка!$D$7:$D$11,0),1)&amp;"/"&amp;D2913&amp;"/"&amp;E2913,"&gt;&gt;&gt;"),"")</f>
        <v/>
      </c>
      <c r="B2913" s="63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3"/>
      <c r="N2913" s="49" t="str">
        <f t="shared" si="420"/>
        <v/>
      </c>
      <c r="O2913" s="49" t="str">
        <f t="shared" si="421"/>
        <v/>
      </c>
      <c r="P2913" s="49" t="str">
        <f>IF(COUNTIF(C$6:C2913,C2913)=1,MAX(P$6:P2912)+1,"")</f>
        <v/>
      </c>
      <c r="Q2913" s="49" t="str">
        <f>IF($C$2="",IF(COUNTIF(D$6:D2913,D2913)=1,MAX(Q$6:Q2912)+1,""),IF(C2913=$C$2,IF(COUNTIF(N$6:N2913,N2913)=1,MAX(Q$6:Q2912)+1,""),""))</f>
        <v/>
      </c>
      <c r="R2913" s="49" t="str">
        <f>IF(COUNTIF(O$5:O2913,O2913)=1,MAX(R$6:R2912)+1,"")</f>
        <v/>
      </c>
      <c r="S2913" s="49" t="str">
        <f>IF(COUNTIF(G$6:G2913,G2913)=1,MAX(S$6:S2912)+1,"")</f>
        <v/>
      </c>
      <c r="T2913" s="49" t="str">
        <f>IF(COUNTIF(L$6:L2913,L2913)=1,MAX(T$6:T2912)+1,"")</f>
        <v/>
      </c>
      <c r="U2913" s="49" t="str">
        <f>IF(COUNTIF(M$6:M2913,M2913)=1,MAX(U$6:U2912)+1,"")</f>
        <v/>
      </c>
      <c r="V2913" s="20">
        <f t="shared" si="422"/>
        <v>2907</v>
      </c>
      <c r="W2913" s="49" t="str">
        <f t="shared" si="414"/>
        <v/>
      </c>
      <c r="X2913" s="49" t="str">
        <f t="shared" si="415"/>
        <v/>
      </c>
      <c r="Y2913" s="49" t="str">
        <f t="shared" si="416"/>
        <v/>
      </c>
      <c r="Z2913" s="49" t="str">
        <f t="shared" si="417"/>
        <v/>
      </c>
      <c r="AA2913" s="49" t="str">
        <f t="shared" si="418"/>
        <v/>
      </c>
      <c r="AB2913" s="49" t="str">
        <f t="shared" si="419"/>
        <v/>
      </c>
      <c r="AC2913" s="49" t="str">
        <f>IFERROR(INDEX(Админка!$D$1:$D$2,MATCH(M2913,Админка!$C$1:$C$2,0),1)&amp;"/"&amp;INDEX(Админка!$E$7:$E$11,MATCH(C2913,Админка!$D$7:$D$11,0),1)&amp;"/"&amp;D2913&amp;"/"&amp;E2913,"")</f>
        <v/>
      </c>
    </row>
    <row r="2914" spans="1:29">
      <c r="A2914" s="53" t="str">
        <f>IFERROR(HYPERLINK(INDEX(Админка!$D$1:$D$2,MATCH(M2914,Админка!$C$1:$C$2,0),1)&amp;"/"&amp;INDEX(Админка!$E$7:$E$11,MATCH(C2914,Админка!$D$7:$D$11,0),1)&amp;"/"&amp;D2914&amp;"/"&amp;E2914,"&gt;&gt;&gt;"),"")</f>
        <v/>
      </c>
      <c r="B2914" s="63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3"/>
      <c r="N2914" s="49" t="str">
        <f t="shared" si="420"/>
        <v/>
      </c>
      <c r="O2914" s="49" t="str">
        <f t="shared" si="421"/>
        <v/>
      </c>
      <c r="P2914" s="49" t="str">
        <f>IF(COUNTIF(C$6:C2914,C2914)=1,MAX(P$6:P2913)+1,"")</f>
        <v/>
      </c>
      <c r="Q2914" s="49" t="str">
        <f>IF($C$2="",IF(COUNTIF(D$6:D2914,D2914)=1,MAX(Q$6:Q2913)+1,""),IF(C2914=$C$2,IF(COUNTIF(N$6:N2914,N2914)=1,MAX(Q$6:Q2913)+1,""),""))</f>
        <v/>
      </c>
      <c r="R2914" s="49" t="str">
        <f>IF(COUNTIF(O$5:O2914,O2914)=1,MAX(R$6:R2913)+1,"")</f>
        <v/>
      </c>
      <c r="S2914" s="49" t="str">
        <f>IF(COUNTIF(G$6:G2914,G2914)=1,MAX(S$6:S2913)+1,"")</f>
        <v/>
      </c>
      <c r="T2914" s="49" t="str">
        <f>IF(COUNTIF(L$6:L2914,L2914)=1,MAX(T$6:T2913)+1,"")</f>
        <v/>
      </c>
      <c r="U2914" s="49" t="str">
        <f>IF(COUNTIF(M$6:M2914,M2914)=1,MAX(U$6:U2913)+1,"")</f>
        <v/>
      </c>
      <c r="V2914" s="20">
        <f t="shared" si="422"/>
        <v>2908</v>
      </c>
      <c r="W2914" s="49" t="str">
        <f t="shared" si="414"/>
        <v/>
      </c>
      <c r="X2914" s="49" t="str">
        <f t="shared" si="415"/>
        <v/>
      </c>
      <c r="Y2914" s="49" t="str">
        <f t="shared" si="416"/>
        <v/>
      </c>
      <c r="Z2914" s="49" t="str">
        <f t="shared" si="417"/>
        <v/>
      </c>
      <c r="AA2914" s="49" t="str">
        <f t="shared" si="418"/>
        <v/>
      </c>
      <c r="AB2914" s="49" t="str">
        <f t="shared" si="419"/>
        <v/>
      </c>
      <c r="AC2914" s="49" t="str">
        <f>IFERROR(INDEX(Админка!$D$1:$D$2,MATCH(M2914,Админка!$C$1:$C$2,0),1)&amp;"/"&amp;INDEX(Админка!$E$7:$E$11,MATCH(C2914,Админка!$D$7:$D$11,0),1)&amp;"/"&amp;D2914&amp;"/"&amp;E2914,"")</f>
        <v/>
      </c>
    </row>
    <row r="2915" spans="1:29">
      <c r="A2915" s="53" t="str">
        <f>IFERROR(HYPERLINK(INDEX(Админка!$D$1:$D$2,MATCH(M2915,Админка!$C$1:$C$2,0),1)&amp;"/"&amp;INDEX(Админка!$E$7:$E$11,MATCH(C2915,Админка!$D$7:$D$11,0),1)&amp;"/"&amp;D2915&amp;"/"&amp;E2915,"&gt;&gt;&gt;"),"")</f>
        <v/>
      </c>
      <c r="B2915" s="63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3"/>
      <c r="N2915" s="49" t="str">
        <f t="shared" si="420"/>
        <v/>
      </c>
      <c r="O2915" s="49" t="str">
        <f t="shared" si="421"/>
        <v/>
      </c>
      <c r="P2915" s="49" t="str">
        <f>IF(COUNTIF(C$6:C2915,C2915)=1,MAX(P$6:P2914)+1,"")</f>
        <v/>
      </c>
      <c r="Q2915" s="49" t="str">
        <f>IF($C$2="",IF(COUNTIF(D$6:D2915,D2915)=1,MAX(Q$6:Q2914)+1,""),IF(C2915=$C$2,IF(COUNTIF(N$6:N2915,N2915)=1,MAX(Q$6:Q2914)+1,""),""))</f>
        <v/>
      </c>
      <c r="R2915" s="49" t="str">
        <f>IF(COUNTIF(O$5:O2915,O2915)=1,MAX(R$6:R2914)+1,"")</f>
        <v/>
      </c>
      <c r="S2915" s="49" t="str">
        <f>IF(COUNTIF(G$6:G2915,G2915)=1,MAX(S$6:S2914)+1,"")</f>
        <v/>
      </c>
      <c r="T2915" s="49" t="str">
        <f>IF(COUNTIF(L$6:L2915,L2915)=1,MAX(T$6:T2914)+1,"")</f>
        <v/>
      </c>
      <c r="U2915" s="49" t="str">
        <f>IF(COUNTIF(M$6:M2915,M2915)=1,MAX(U$6:U2914)+1,"")</f>
        <v/>
      </c>
      <c r="V2915" s="20">
        <f t="shared" si="422"/>
        <v>2909</v>
      </c>
      <c r="W2915" s="49" t="str">
        <f t="shared" si="414"/>
        <v/>
      </c>
      <c r="X2915" s="49" t="str">
        <f t="shared" si="415"/>
        <v/>
      </c>
      <c r="Y2915" s="49" t="str">
        <f t="shared" si="416"/>
        <v/>
      </c>
      <c r="Z2915" s="49" t="str">
        <f t="shared" si="417"/>
        <v/>
      </c>
      <c r="AA2915" s="49" t="str">
        <f t="shared" si="418"/>
        <v/>
      </c>
      <c r="AB2915" s="49" t="str">
        <f t="shared" si="419"/>
        <v/>
      </c>
      <c r="AC2915" s="49" t="str">
        <f>IFERROR(INDEX(Админка!$D$1:$D$2,MATCH(M2915,Админка!$C$1:$C$2,0),1)&amp;"/"&amp;INDEX(Админка!$E$7:$E$11,MATCH(C2915,Админка!$D$7:$D$11,0),1)&amp;"/"&amp;D2915&amp;"/"&amp;E2915,"")</f>
        <v/>
      </c>
    </row>
    <row r="2916" spans="1:29">
      <c r="A2916" s="53" t="str">
        <f>IFERROR(HYPERLINK(INDEX(Админка!$D$1:$D$2,MATCH(M2916,Админка!$C$1:$C$2,0),1)&amp;"/"&amp;INDEX(Админка!$E$7:$E$11,MATCH(C2916,Админка!$D$7:$D$11,0),1)&amp;"/"&amp;D2916&amp;"/"&amp;E2916,"&gt;&gt;&gt;"),"")</f>
        <v/>
      </c>
      <c r="B2916" s="63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3"/>
      <c r="N2916" s="49" t="str">
        <f t="shared" si="420"/>
        <v/>
      </c>
      <c r="O2916" s="49" t="str">
        <f t="shared" si="421"/>
        <v/>
      </c>
      <c r="P2916" s="49" t="str">
        <f>IF(COUNTIF(C$6:C2916,C2916)=1,MAX(P$6:P2915)+1,"")</f>
        <v/>
      </c>
      <c r="Q2916" s="49" t="str">
        <f>IF($C$2="",IF(COUNTIF(D$6:D2916,D2916)=1,MAX(Q$6:Q2915)+1,""),IF(C2916=$C$2,IF(COUNTIF(N$6:N2916,N2916)=1,MAX(Q$6:Q2915)+1,""),""))</f>
        <v/>
      </c>
      <c r="R2916" s="49" t="str">
        <f>IF(COUNTIF(O$5:O2916,O2916)=1,MAX(R$6:R2915)+1,"")</f>
        <v/>
      </c>
      <c r="S2916" s="49" t="str">
        <f>IF(COUNTIF(G$6:G2916,G2916)=1,MAX(S$6:S2915)+1,"")</f>
        <v/>
      </c>
      <c r="T2916" s="49" t="str">
        <f>IF(COUNTIF(L$6:L2916,L2916)=1,MAX(T$6:T2915)+1,"")</f>
        <v/>
      </c>
      <c r="U2916" s="49" t="str">
        <f>IF(COUNTIF(M$6:M2916,M2916)=1,MAX(U$6:U2915)+1,"")</f>
        <v/>
      </c>
      <c r="V2916" s="20">
        <f t="shared" si="422"/>
        <v>2910</v>
      </c>
      <c r="W2916" s="49" t="str">
        <f t="shared" si="414"/>
        <v/>
      </c>
      <c r="X2916" s="49" t="str">
        <f t="shared" si="415"/>
        <v/>
      </c>
      <c r="Y2916" s="49" t="str">
        <f t="shared" si="416"/>
        <v/>
      </c>
      <c r="Z2916" s="49" t="str">
        <f t="shared" si="417"/>
        <v/>
      </c>
      <c r="AA2916" s="49" t="str">
        <f t="shared" si="418"/>
        <v/>
      </c>
      <c r="AB2916" s="49" t="str">
        <f t="shared" si="419"/>
        <v/>
      </c>
      <c r="AC2916" s="49" t="str">
        <f>IFERROR(INDEX(Админка!$D$1:$D$2,MATCH(M2916,Админка!$C$1:$C$2,0),1)&amp;"/"&amp;INDEX(Админка!$E$7:$E$11,MATCH(C2916,Админка!$D$7:$D$11,0),1)&amp;"/"&amp;D2916&amp;"/"&amp;E2916,"")</f>
        <v/>
      </c>
    </row>
    <row r="2917" spans="1:29">
      <c r="A2917" s="53" t="str">
        <f>IFERROR(HYPERLINK(INDEX(Админка!$D$1:$D$2,MATCH(M2917,Админка!$C$1:$C$2,0),1)&amp;"/"&amp;INDEX(Админка!$E$7:$E$11,MATCH(C2917,Админка!$D$7:$D$11,0),1)&amp;"/"&amp;D2917&amp;"/"&amp;E2917,"&gt;&gt;&gt;"),"")</f>
        <v/>
      </c>
      <c r="B2917" s="63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3"/>
      <c r="N2917" s="49" t="str">
        <f t="shared" si="420"/>
        <v/>
      </c>
      <c r="O2917" s="49" t="str">
        <f t="shared" si="421"/>
        <v/>
      </c>
      <c r="P2917" s="49" t="str">
        <f>IF(COUNTIF(C$6:C2917,C2917)=1,MAX(P$6:P2916)+1,"")</f>
        <v/>
      </c>
      <c r="Q2917" s="49" t="str">
        <f>IF($C$2="",IF(COUNTIF(D$6:D2917,D2917)=1,MAX(Q$6:Q2916)+1,""),IF(C2917=$C$2,IF(COUNTIF(N$6:N2917,N2917)=1,MAX(Q$6:Q2916)+1,""),""))</f>
        <v/>
      </c>
      <c r="R2917" s="49" t="str">
        <f>IF(COUNTIF(O$5:O2917,O2917)=1,MAX(R$6:R2916)+1,"")</f>
        <v/>
      </c>
      <c r="S2917" s="49" t="str">
        <f>IF(COUNTIF(G$6:G2917,G2917)=1,MAX(S$6:S2916)+1,"")</f>
        <v/>
      </c>
      <c r="T2917" s="49" t="str">
        <f>IF(COUNTIF(L$6:L2917,L2917)=1,MAX(T$6:T2916)+1,"")</f>
        <v/>
      </c>
      <c r="U2917" s="49" t="str">
        <f>IF(COUNTIF(M$6:M2917,M2917)=1,MAX(U$6:U2916)+1,"")</f>
        <v/>
      </c>
      <c r="V2917" s="20">
        <f t="shared" si="422"/>
        <v>2911</v>
      </c>
      <c r="W2917" s="49" t="str">
        <f t="shared" si="414"/>
        <v/>
      </c>
      <c r="X2917" s="49" t="str">
        <f t="shared" si="415"/>
        <v/>
      </c>
      <c r="Y2917" s="49" t="str">
        <f t="shared" si="416"/>
        <v/>
      </c>
      <c r="Z2917" s="49" t="str">
        <f t="shared" si="417"/>
        <v/>
      </c>
      <c r="AA2917" s="49" t="str">
        <f t="shared" si="418"/>
        <v/>
      </c>
      <c r="AB2917" s="49" t="str">
        <f t="shared" si="419"/>
        <v/>
      </c>
      <c r="AC2917" s="49" t="str">
        <f>IFERROR(INDEX(Админка!$D$1:$D$2,MATCH(M2917,Админка!$C$1:$C$2,0),1)&amp;"/"&amp;INDEX(Админка!$E$7:$E$11,MATCH(C2917,Админка!$D$7:$D$11,0),1)&amp;"/"&amp;D2917&amp;"/"&amp;E2917,"")</f>
        <v/>
      </c>
    </row>
    <row r="2918" spans="1:29">
      <c r="A2918" s="53" t="str">
        <f>IFERROR(HYPERLINK(INDEX(Админка!$D$1:$D$2,MATCH(M2918,Админка!$C$1:$C$2,0),1)&amp;"/"&amp;INDEX(Админка!$E$7:$E$11,MATCH(C2918,Админка!$D$7:$D$11,0),1)&amp;"/"&amp;D2918&amp;"/"&amp;E2918,"&gt;&gt;&gt;"),"")</f>
        <v/>
      </c>
      <c r="B2918" s="63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3"/>
      <c r="N2918" s="49" t="str">
        <f t="shared" si="420"/>
        <v/>
      </c>
      <c r="O2918" s="49" t="str">
        <f t="shared" si="421"/>
        <v/>
      </c>
      <c r="P2918" s="49" t="str">
        <f>IF(COUNTIF(C$6:C2918,C2918)=1,MAX(P$6:P2917)+1,"")</f>
        <v/>
      </c>
      <c r="Q2918" s="49" t="str">
        <f>IF($C$2="",IF(COUNTIF(D$6:D2918,D2918)=1,MAX(Q$6:Q2917)+1,""),IF(C2918=$C$2,IF(COUNTIF(N$6:N2918,N2918)=1,MAX(Q$6:Q2917)+1,""),""))</f>
        <v/>
      </c>
      <c r="R2918" s="49" t="str">
        <f>IF(COUNTIF(O$5:O2918,O2918)=1,MAX(R$6:R2917)+1,"")</f>
        <v/>
      </c>
      <c r="S2918" s="49" t="str">
        <f>IF(COUNTIF(G$6:G2918,G2918)=1,MAX(S$6:S2917)+1,"")</f>
        <v/>
      </c>
      <c r="T2918" s="49" t="str">
        <f>IF(COUNTIF(L$6:L2918,L2918)=1,MAX(T$6:T2917)+1,"")</f>
        <v/>
      </c>
      <c r="U2918" s="49" t="str">
        <f>IF(COUNTIF(M$6:M2918,M2918)=1,MAX(U$6:U2917)+1,"")</f>
        <v/>
      </c>
      <c r="V2918" s="20">
        <f t="shared" si="422"/>
        <v>2912</v>
      </c>
      <c r="W2918" s="49" t="str">
        <f t="shared" si="414"/>
        <v/>
      </c>
      <c r="X2918" s="49" t="str">
        <f t="shared" si="415"/>
        <v/>
      </c>
      <c r="Y2918" s="49" t="str">
        <f t="shared" si="416"/>
        <v/>
      </c>
      <c r="Z2918" s="49" t="str">
        <f t="shared" si="417"/>
        <v/>
      </c>
      <c r="AA2918" s="49" t="str">
        <f t="shared" si="418"/>
        <v/>
      </c>
      <c r="AB2918" s="49" t="str">
        <f t="shared" si="419"/>
        <v/>
      </c>
      <c r="AC2918" s="49" t="str">
        <f>IFERROR(INDEX(Админка!$D$1:$D$2,MATCH(M2918,Админка!$C$1:$C$2,0),1)&amp;"/"&amp;INDEX(Админка!$E$7:$E$11,MATCH(C2918,Админка!$D$7:$D$11,0),1)&amp;"/"&amp;D2918&amp;"/"&amp;E2918,"")</f>
        <v/>
      </c>
    </row>
    <row r="2919" spans="1:29">
      <c r="A2919" s="53" t="str">
        <f>IFERROR(HYPERLINK(INDEX(Админка!$D$1:$D$2,MATCH(M2919,Админка!$C$1:$C$2,0),1)&amp;"/"&amp;INDEX(Админка!$E$7:$E$11,MATCH(C2919,Админка!$D$7:$D$11,0),1)&amp;"/"&amp;D2919&amp;"/"&amp;E2919,"&gt;&gt;&gt;"),"")</f>
        <v/>
      </c>
      <c r="B2919" s="63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3"/>
      <c r="N2919" s="49" t="str">
        <f t="shared" si="420"/>
        <v/>
      </c>
      <c r="O2919" s="49" t="str">
        <f t="shared" si="421"/>
        <v/>
      </c>
      <c r="P2919" s="49" t="str">
        <f>IF(COUNTIF(C$6:C2919,C2919)=1,MAX(P$6:P2918)+1,"")</f>
        <v/>
      </c>
      <c r="Q2919" s="49" t="str">
        <f>IF($C$2="",IF(COUNTIF(D$6:D2919,D2919)=1,MAX(Q$6:Q2918)+1,""),IF(C2919=$C$2,IF(COUNTIF(N$6:N2919,N2919)=1,MAX(Q$6:Q2918)+1,""),""))</f>
        <v/>
      </c>
      <c r="R2919" s="49" t="str">
        <f>IF(COUNTIF(O$5:O2919,O2919)=1,MAX(R$6:R2918)+1,"")</f>
        <v/>
      </c>
      <c r="S2919" s="49" t="str">
        <f>IF(COUNTIF(G$6:G2919,G2919)=1,MAX(S$6:S2918)+1,"")</f>
        <v/>
      </c>
      <c r="T2919" s="49" t="str">
        <f>IF(COUNTIF(L$6:L2919,L2919)=1,MAX(T$6:T2918)+1,"")</f>
        <v/>
      </c>
      <c r="U2919" s="49" t="str">
        <f>IF(COUNTIF(M$6:M2919,M2919)=1,MAX(U$6:U2918)+1,"")</f>
        <v/>
      </c>
      <c r="V2919" s="20">
        <f t="shared" si="422"/>
        <v>2913</v>
      </c>
      <c r="W2919" s="49" t="str">
        <f t="shared" si="414"/>
        <v/>
      </c>
      <c r="X2919" s="49" t="str">
        <f t="shared" si="415"/>
        <v/>
      </c>
      <c r="Y2919" s="49" t="str">
        <f t="shared" si="416"/>
        <v/>
      </c>
      <c r="Z2919" s="49" t="str">
        <f t="shared" si="417"/>
        <v/>
      </c>
      <c r="AA2919" s="49" t="str">
        <f t="shared" si="418"/>
        <v/>
      </c>
      <c r="AB2919" s="49" t="str">
        <f t="shared" si="419"/>
        <v/>
      </c>
      <c r="AC2919" s="49" t="str">
        <f>IFERROR(INDEX(Админка!$D$1:$D$2,MATCH(M2919,Админка!$C$1:$C$2,0),1)&amp;"/"&amp;INDEX(Админка!$E$7:$E$11,MATCH(C2919,Админка!$D$7:$D$11,0),1)&amp;"/"&amp;D2919&amp;"/"&amp;E2919,"")</f>
        <v/>
      </c>
    </row>
    <row r="2920" spans="1:29">
      <c r="A2920" s="53" t="str">
        <f>IFERROR(HYPERLINK(INDEX(Админка!$D$1:$D$2,MATCH(M2920,Админка!$C$1:$C$2,0),1)&amp;"/"&amp;INDEX(Админка!$E$7:$E$11,MATCH(C2920,Админка!$D$7:$D$11,0),1)&amp;"/"&amp;D2920&amp;"/"&amp;E2920,"&gt;&gt;&gt;"),"")</f>
        <v/>
      </c>
      <c r="B2920" s="63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3"/>
      <c r="N2920" s="49" t="str">
        <f t="shared" si="420"/>
        <v/>
      </c>
      <c r="O2920" s="49" t="str">
        <f t="shared" si="421"/>
        <v/>
      </c>
      <c r="P2920" s="49" t="str">
        <f>IF(COUNTIF(C$6:C2920,C2920)=1,MAX(P$6:P2919)+1,"")</f>
        <v/>
      </c>
      <c r="Q2920" s="49" t="str">
        <f>IF($C$2="",IF(COUNTIF(D$6:D2920,D2920)=1,MAX(Q$6:Q2919)+1,""),IF(C2920=$C$2,IF(COUNTIF(N$6:N2920,N2920)=1,MAX(Q$6:Q2919)+1,""),""))</f>
        <v/>
      </c>
      <c r="R2920" s="49" t="str">
        <f>IF(COUNTIF(O$5:O2920,O2920)=1,MAX(R$6:R2919)+1,"")</f>
        <v/>
      </c>
      <c r="S2920" s="49" t="str">
        <f>IF(COUNTIF(G$6:G2920,G2920)=1,MAX(S$6:S2919)+1,"")</f>
        <v/>
      </c>
      <c r="T2920" s="49" t="str">
        <f>IF(COUNTIF(L$6:L2920,L2920)=1,MAX(T$6:T2919)+1,"")</f>
        <v/>
      </c>
      <c r="U2920" s="49" t="str">
        <f>IF(COUNTIF(M$6:M2920,M2920)=1,MAX(U$6:U2919)+1,"")</f>
        <v/>
      </c>
      <c r="V2920" s="20">
        <f t="shared" si="422"/>
        <v>2914</v>
      </c>
      <c r="W2920" s="49" t="str">
        <f t="shared" si="414"/>
        <v/>
      </c>
      <c r="X2920" s="49" t="str">
        <f t="shared" si="415"/>
        <v/>
      </c>
      <c r="Y2920" s="49" t="str">
        <f t="shared" si="416"/>
        <v/>
      </c>
      <c r="Z2920" s="49" t="str">
        <f t="shared" si="417"/>
        <v/>
      </c>
      <c r="AA2920" s="49" t="str">
        <f t="shared" si="418"/>
        <v/>
      </c>
      <c r="AB2920" s="49" t="str">
        <f t="shared" si="419"/>
        <v/>
      </c>
      <c r="AC2920" s="49" t="str">
        <f>IFERROR(INDEX(Админка!$D$1:$D$2,MATCH(M2920,Админка!$C$1:$C$2,0),1)&amp;"/"&amp;INDEX(Админка!$E$7:$E$11,MATCH(C2920,Админка!$D$7:$D$11,0),1)&amp;"/"&amp;D2920&amp;"/"&amp;E2920,"")</f>
        <v/>
      </c>
    </row>
    <row r="2921" spans="1:29">
      <c r="A2921" s="53" t="str">
        <f>IFERROR(HYPERLINK(INDEX(Админка!$D$1:$D$2,MATCH(M2921,Админка!$C$1:$C$2,0),1)&amp;"/"&amp;INDEX(Админка!$E$7:$E$11,MATCH(C2921,Админка!$D$7:$D$11,0),1)&amp;"/"&amp;D2921&amp;"/"&amp;E2921,"&gt;&gt;&gt;"),"")</f>
        <v/>
      </c>
      <c r="B2921" s="63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3"/>
      <c r="N2921" s="49" t="str">
        <f t="shared" si="420"/>
        <v/>
      </c>
      <c r="O2921" s="49" t="str">
        <f t="shared" si="421"/>
        <v/>
      </c>
      <c r="P2921" s="49" t="str">
        <f>IF(COUNTIF(C$6:C2921,C2921)=1,MAX(P$6:P2920)+1,"")</f>
        <v/>
      </c>
      <c r="Q2921" s="49" t="str">
        <f>IF($C$2="",IF(COUNTIF(D$6:D2921,D2921)=1,MAX(Q$6:Q2920)+1,""),IF(C2921=$C$2,IF(COUNTIF(N$6:N2921,N2921)=1,MAX(Q$6:Q2920)+1,""),""))</f>
        <v/>
      </c>
      <c r="R2921" s="49" t="str">
        <f>IF(COUNTIF(O$5:O2921,O2921)=1,MAX(R$6:R2920)+1,"")</f>
        <v/>
      </c>
      <c r="S2921" s="49" t="str">
        <f>IF(COUNTIF(G$6:G2921,G2921)=1,MAX(S$6:S2920)+1,"")</f>
        <v/>
      </c>
      <c r="T2921" s="49" t="str">
        <f>IF(COUNTIF(L$6:L2921,L2921)=1,MAX(T$6:T2920)+1,"")</f>
        <v/>
      </c>
      <c r="U2921" s="49" t="str">
        <f>IF(COUNTIF(M$6:M2921,M2921)=1,MAX(U$6:U2920)+1,"")</f>
        <v/>
      </c>
      <c r="V2921" s="20">
        <f t="shared" si="422"/>
        <v>2915</v>
      </c>
      <c r="W2921" s="49" t="str">
        <f t="shared" si="414"/>
        <v/>
      </c>
      <c r="X2921" s="49" t="str">
        <f t="shared" si="415"/>
        <v/>
      </c>
      <c r="Y2921" s="49" t="str">
        <f t="shared" si="416"/>
        <v/>
      </c>
      <c r="Z2921" s="49" t="str">
        <f t="shared" si="417"/>
        <v/>
      </c>
      <c r="AA2921" s="49" t="str">
        <f t="shared" si="418"/>
        <v/>
      </c>
      <c r="AB2921" s="49" t="str">
        <f t="shared" si="419"/>
        <v/>
      </c>
      <c r="AC2921" s="49" t="str">
        <f>IFERROR(INDEX(Админка!$D$1:$D$2,MATCH(M2921,Админка!$C$1:$C$2,0),1)&amp;"/"&amp;INDEX(Админка!$E$7:$E$11,MATCH(C2921,Админка!$D$7:$D$11,0),1)&amp;"/"&amp;D2921&amp;"/"&amp;E2921,"")</f>
        <v/>
      </c>
    </row>
    <row r="2922" spans="1:29">
      <c r="A2922" s="53" t="str">
        <f>IFERROR(HYPERLINK(INDEX(Админка!$D$1:$D$2,MATCH(M2922,Админка!$C$1:$C$2,0),1)&amp;"/"&amp;INDEX(Админка!$E$7:$E$11,MATCH(C2922,Админка!$D$7:$D$11,0),1)&amp;"/"&amp;D2922&amp;"/"&amp;E2922,"&gt;&gt;&gt;"),"")</f>
        <v/>
      </c>
      <c r="B2922" s="63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3"/>
      <c r="N2922" s="49" t="str">
        <f t="shared" si="420"/>
        <v/>
      </c>
      <c r="O2922" s="49" t="str">
        <f t="shared" si="421"/>
        <v/>
      </c>
      <c r="P2922" s="49" t="str">
        <f>IF(COUNTIF(C$6:C2922,C2922)=1,MAX(P$6:P2921)+1,"")</f>
        <v/>
      </c>
      <c r="Q2922" s="49" t="str">
        <f>IF($C$2="",IF(COUNTIF(D$6:D2922,D2922)=1,MAX(Q$6:Q2921)+1,""),IF(C2922=$C$2,IF(COUNTIF(N$6:N2922,N2922)=1,MAX(Q$6:Q2921)+1,""),""))</f>
        <v/>
      </c>
      <c r="R2922" s="49" t="str">
        <f>IF(COUNTIF(O$5:O2922,O2922)=1,MAX(R$6:R2921)+1,"")</f>
        <v/>
      </c>
      <c r="S2922" s="49" t="str">
        <f>IF(COUNTIF(G$6:G2922,G2922)=1,MAX(S$6:S2921)+1,"")</f>
        <v/>
      </c>
      <c r="T2922" s="49" t="str">
        <f>IF(COUNTIF(L$6:L2922,L2922)=1,MAX(T$6:T2921)+1,"")</f>
        <v/>
      </c>
      <c r="U2922" s="49" t="str">
        <f>IF(COUNTIF(M$6:M2922,M2922)=1,MAX(U$6:U2921)+1,"")</f>
        <v/>
      </c>
      <c r="V2922" s="20">
        <f t="shared" si="422"/>
        <v>2916</v>
      </c>
      <c r="W2922" s="49" t="str">
        <f t="shared" si="414"/>
        <v/>
      </c>
      <c r="X2922" s="49" t="str">
        <f t="shared" si="415"/>
        <v/>
      </c>
      <c r="Y2922" s="49" t="str">
        <f t="shared" si="416"/>
        <v/>
      </c>
      <c r="Z2922" s="49" t="str">
        <f t="shared" si="417"/>
        <v/>
      </c>
      <c r="AA2922" s="49" t="str">
        <f t="shared" si="418"/>
        <v/>
      </c>
      <c r="AB2922" s="49" t="str">
        <f t="shared" si="419"/>
        <v/>
      </c>
      <c r="AC2922" s="49" t="str">
        <f>IFERROR(INDEX(Админка!$D$1:$D$2,MATCH(M2922,Админка!$C$1:$C$2,0),1)&amp;"/"&amp;INDEX(Админка!$E$7:$E$11,MATCH(C2922,Админка!$D$7:$D$11,0),1)&amp;"/"&amp;D2922&amp;"/"&amp;E2922,"")</f>
        <v/>
      </c>
    </row>
    <row r="2923" spans="1:29">
      <c r="A2923" s="53" t="str">
        <f>IFERROR(HYPERLINK(INDEX(Админка!$D$1:$D$2,MATCH(M2923,Админка!$C$1:$C$2,0),1)&amp;"/"&amp;INDEX(Админка!$E$7:$E$11,MATCH(C2923,Админка!$D$7:$D$11,0),1)&amp;"/"&amp;D2923&amp;"/"&amp;E2923,"&gt;&gt;&gt;"),"")</f>
        <v/>
      </c>
      <c r="B2923" s="63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3"/>
      <c r="N2923" s="49" t="str">
        <f t="shared" si="420"/>
        <v/>
      </c>
      <c r="O2923" s="49" t="str">
        <f t="shared" si="421"/>
        <v/>
      </c>
      <c r="P2923" s="49" t="str">
        <f>IF(COUNTIF(C$6:C2923,C2923)=1,MAX(P$6:P2922)+1,"")</f>
        <v/>
      </c>
      <c r="Q2923" s="49" t="str">
        <f>IF($C$2="",IF(COUNTIF(D$6:D2923,D2923)=1,MAX(Q$6:Q2922)+1,""),IF(C2923=$C$2,IF(COUNTIF(N$6:N2923,N2923)=1,MAX(Q$6:Q2922)+1,""),""))</f>
        <v/>
      </c>
      <c r="R2923" s="49" t="str">
        <f>IF(COUNTIF(O$5:O2923,O2923)=1,MAX(R$6:R2922)+1,"")</f>
        <v/>
      </c>
      <c r="S2923" s="49" t="str">
        <f>IF(COUNTIF(G$6:G2923,G2923)=1,MAX(S$6:S2922)+1,"")</f>
        <v/>
      </c>
      <c r="T2923" s="49" t="str">
        <f>IF(COUNTIF(L$6:L2923,L2923)=1,MAX(T$6:T2922)+1,"")</f>
        <v/>
      </c>
      <c r="U2923" s="49" t="str">
        <f>IF(COUNTIF(M$6:M2923,M2923)=1,MAX(U$6:U2922)+1,"")</f>
        <v/>
      </c>
      <c r="V2923" s="20">
        <f t="shared" si="422"/>
        <v>2917</v>
      </c>
      <c r="W2923" s="49" t="str">
        <f t="shared" si="414"/>
        <v/>
      </c>
      <c r="X2923" s="49" t="str">
        <f t="shared" si="415"/>
        <v/>
      </c>
      <c r="Y2923" s="49" t="str">
        <f t="shared" si="416"/>
        <v/>
      </c>
      <c r="Z2923" s="49" t="str">
        <f t="shared" si="417"/>
        <v/>
      </c>
      <c r="AA2923" s="49" t="str">
        <f t="shared" si="418"/>
        <v/>
      </c>
      <c r="AB2923" s="49" t="str">
        <f t="shared" si="419"/>
        <v/>
      </c>
      <c r="AC2923" s="49" t="str">
        <f>IFERROR(INDEX(Админка!$D$1:$D$2,MATCH(M2923,Админка!$C$1:$C$2,0),1)&amp;"/"&amp;INDEX(Админка!$E$7:$E$11,MATCH(C2923,Админка!$D$7:$D$11,0),1)&amp;"/"&amp;D2923&amp;"/"&amp;E2923,"")</f>
        <v/>
      </c>
    </row>
    <row r="2924" spans="1:29">
      <c r="A2924" s="53" t="str">
        <f>IFERROR(HYPERLINK(INDEX(Админка!$D$1:$D$2,MATCH(M2924,Админка!$C$1:$C$2,0),1)&amp;"/"&amp;INDEX(Админка!$E$7:$E$11,MATCH(C2924,Админка!$D$7:$D$11,0),1)&amp;"/"&amp;D2924&amp;"/"&amp;E2924,"&gt;&gt;&gt;"),"")</f>
        <v/>
      </c>
      <c r="B2924" s="63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3"/>
      <c r="N2924" s="49" t="str">
        <f t="shared" si="420"/>
        <v/>
      </c>
      <c r="O2924" s="49" t="str">
        <f t="shared" si="421"/>
        <v/>
      </c>
      <c r="P2924" s="49" t="str">
        <f>IF(COUNTIF(C$6:C2924,C2924)=1,MAX(P$6:P2923)+1,"")</f>
        <v/>
      </c>
      <c r="Q2924" s="49" t="str">
        <f>IF($C$2="",IF(COUNTIF(D$6:D2924,D2924)=1,MAX(Q$6:Q2923)+1,""),IF(C2924=$C$2,IF(COUNTIF(N$6:N2924,N2924)=1,MAX(Q$6:Q2923)+1,""),""))</f>
        <v/>
      </c>
      <c r="R2924" s="49" t="str">
        <f>IF(COUNTIF(O$5:O2924,O2924)=1,MAX(R$6:R2923)+1,"")</f>
        <v/>
      </c>
      <c r="S2924" s="49" t="str">
        <f>IF(COUNTIF(G$6:G2924,G2924)=1,MAX(S$6:S2923)+1,"")</f>
        <v/>
      </c>
      <c r="T2924" s="49" t="str">
        <f>IF(COUNTIF(L$6:L2924,L2924)=1,MAX(T$6:T2923)+1,"")</f>
        <v/>
      </c>
      <c r="U2924" s="49" t="str">
        <f>IF(COUNTIF(M$6:M2924,M2924)=1,MAX(U$6:U2923)+1,"")</f>
        <v/>
      </c>
      <c r="V2924" s="20">
        <f t="shared" si="422"/>
        <v>2918</v>
      </c>
      <c r="W2924" s="49" t="str">
        <f t="shared" si="414"/>
        <v/>
      </c>
      <c r="X2924" s="49" t="str">
        <f t="shared" si="415"/>
        <v/>
      </c>
      <c r="Y2924" s="49" t="str">
        <f t="shared" si="416"/>
        <v/>
      </c>
      <c r="Z2924" s="49" t="str">
        <f t="shared" si="417"/>
        <v/>
      </c>
      <c r="AA2924" s="49" t="str">
        <f t="shared" si="418"/>
        <v/>
      </c>
      <c r="AB2924" s="49" t="str">
        <f t="shared" si="419"/>
        <v/>
      </c>
      <c r="AC2924" s="49" t="str">
        <f>IFERROR(INDEX(Админка!$D$1:$D$2,MATCH(M2924,Админка!$C$1:$C$2,0),1)&amp;"/"&amp;INDEX(Админка!$E$7:$E$11,MATCH(C2924,Админка!$D$7:$D$11,0),1)&amp;"/"&amp;D2924&amp;"/"&amp;E2924,"")</f>
        <v/>
      </c>
    </row>
    <row r="2925" spans="1:29">
      <c r="A2925" s="53" t="str">
        <f>IFERROR(HYPERLINK(INDEX(Админка!$D$1:$D$2,MATCH(M2925,Админка!$C$1:$C$2,0),1)&amp;"/"&amp;INDEX(Админка!$E$7:$E$11,MATCH(C2925,Админка!$D$7:$D$11,0),1)&amp;"/"&amp;D2925&amp;"/"&amp;E2925,"&gt;&gt;&gt;"),"")</f>
        <v/>
      </c>
      <c r="B2925" s="63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3"/>
      <c r="N2925" s="49" t="str">
        <f t="shared" si="420"/>
        <v/>
      </c>
      <c r="O2925" s="49" t="str">
        <f t="shared" si="421"/>
        <v/>
      </c>
      <c r="P2925" s="49" t="str">
        <f>IF(COUNTIF(C$6:C2925,C2925)=1,MAX(P$6:P2924)+1,"")</f>
        <v/>
      </c>
      <c r="Q2925" s="49" t="str">
        <f>IF($C$2="",IF(COUNTIF(D$6:D2925,D2925)=1,MAX(Q$6:Q2924)+1,""),IF(C2925=$C$2,IF(COUNTIF(N$6:N2925,N2925)=1,MAX(Q$6:Q2924)+1,""),""))</f>
        <v/>
      </c>
      <c r="R2925" s="49" t="str">
        <f>IF(COUNTIF(O$5:O2925,O2925)=1,MAX(R$6:R2924)+1,"")</f>
        <v/>
      </c>
      <c r="S2925" s="49" t="str">
        <f>IF(COUNTIF(G$6:G2925,G2925)=1,MAX(S$6:S2924)+1,"")</f>
        <v/>
      </c>
      <c r="T2925" s="49" t="str">
        <f>IF(COUNTIF(L$6:L2925,L2925)=1,MAX(T$6:T2924)+1,"")</f>
        <v/>
      </c>
      <c r="U2925" s="49" t="str">
        <f>IF(COUNTIF(M$6:M2925,M2925)=1,MAX(U$6:U2924)+1,"")</f>
        <v/>
      </c>
      <c r="V2925" s="20">
        <f t="shared" si="422"/>
        <v>2919</v>
      </c>
      <c r="W2925" s="49" t="str">
        <f t="shared" si="414"/>
        <v/>
      </c>
      <c r="X2925" s="49" t="str">
        <f t="shared" si="415"/>
        <v/>
      </c>
      <c r="Y2925" s="49" t="str">
        <f t="shared" si="416"/>
        <v/>
      </c>
      <c r="Z2925" s="49" t="str">
        <f t="shared" si="417"/>
        <v/>
      </c>
      <c r="AA2925" s="49" t="str">
        <f t="shared" si="418"/>
        <v/>
      </c>
      <c r="AB2925" s="49" t="str">
        <f t="shared" si="419"/>
        <v/>
      </c>
      <c r="AC2925" s="49" t="str">
        <f>IFERROR(INDEX(Админка!$D$1:$D$2,MATCH(M2925,Админка!$C$1:$C$2,0),1)&amp;"/"&amp;INDEX(Админка!$E$7:$E$11,MATCH(C2925,Админка!$D$7:$D$11,0),1)&amp;"/"&amp;D2925&amp;"/"&amp;E2925,"")</f>
        <v/>
      </c>
    </row>
    <row r="2926" spans="1:29">
      <c r="A2926" s="53" t="str">
        <f>IFERROR(HYPERLINK(INDEX(Админка!$D$1:$D$2,MATCH(M2926,Админка!$C$1:$C$2,0),1)&amp;"/"&amp;INDEX(Админка!$E$7:$E$11,MATCH(C2926,Админка!$D$7:$D$11,0),1)&amp;"/"&amp;D2926&amp;"/"&amp;E2926,"&gt;&gt;&gt;"),"")</f>
        <v/>
      </c>
      <c r="B2926" s="63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3"/>
      <c r="N2926" s="49" t="str">
        <f t="shared" si="420"/>
        <v/>
      </c>
      <c r="O2926" s="49" t="str">
        <f t="shared" si="421"/>
        <v/>
      </c>
      <c r="P2926" s="49" t="str">
        <f>IF(COUNTIF(C$6:C2926,C2926)=1,MAX(P$6:P2925)+1,"")</f>
        <v/>
      </c>
      <c r="Q2926" s="49" t="str">
        <f>IF($C$2="",IF(COUNTIF(D$6:D2926,D2926)=1,MAX(Q$6:Q2925)+1,""),IF(C2926=$C$2,IF(COUNTIF(N$6:N2926,N2926)=1,MAX(Q$6:Q2925)+1,""),""))</f>
        <v/>
      </c>
      <c r="R2926" s="49" t="str">
        <f>IF(COUNTIF(O$5:O2926,O2926)=1,MAX(R$6:R2925)+1,"")</f>
        <v/>
      </c>
      <c r="S2926" s="49" t="str">
        <f>IF(COUNTIF(G$6:G2926,G2926)=1,MAX(S$6:S2925)+1,"")</f>
        <v/>
      </c>
      <c r="T2926" s="49" t="str">
        <f>IF(COUNTIF(L$6:L2926,L2926)=1,MAX(T$6:T2925)+1,"")</f>
        <v/>
      </c>
      <c r="U2926" s="49" t="str">
        <f>IF(COUNTIF(M$6:M2926,M2926)=1,MAX(U$6:U2925)+1,"")</f>
        <v/>
      </c>
      <c r="V2926" s="20">
        <f t="shared" si="422"/>
        <v>2920</v>
      </c>
      <c r="W2926" s="49" t="str">
        <f t="shared" si="414"/>
        <v/>
      </c>
      <c r="X2926" s="49" t="str">
        <f t="shared" si="415"/>
        <v/>
      </c>
      <c r="Y2926" s="49" t="str">
        <f t="shared" si="416"/>
        <v/>
      </c>
      <c r="Z2926" s="49" t="str">
        <f t="shared" si="417"/>
        <v/>
      </c>
      <c r="AA2926" s="49" t="str">
        <f t="shared" si="418"/>
        <v/>
      </c>
      <c r="AB2926" s="49" t="str">
        <f t="shared" si="419"/>
        <v/>
      </c>
      <c r="AC2926" s="49" t="str">
        <f>IFERROR(INDEX(Админка!$D$1:$D$2,MATCH(M2926,Админка!$C$1:$C$2,0),1)&amp;"/"&amp;INDEX(Админка!$E$7:$E$11,MATCH(C2926,Админка!$D$7:$D$11,0),1)&amp;"/"&amp;D2926&amp;"/"&amp;E2926,"")</f>
        <v/>
      </c>
    </row>
    <row r="2927" spans="1:29">
      <c r="A2927" s="53" t="str">
        <f>IFERROR(HYPERLINK(INDEX(Админка!$D$1:$D$2,MATCH(M2927,Админка!$C$1:$C$2,0),1)&amp;"/"&amp;INDEX(Админка!$E$7:$E$11,MATCH(C2927,Админка!$D$7:$D$11,0),1)&amp;"/"&amp;D2927&amp;"/"&amp;E2927,"&gt;&gt;&gt;"),"")</f>
        <v/>
      </c>
      <c r="B2927" s="63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3"/>
      <c r="N2927" s="49" t="str">
        <f t="shared" si="420"/>
        <v/>
      </c>
      <c r="O2927" s="49" t="str">
        <f t="shared" si="421"/>
        <v/>
      </c>
      <c r="P2927" s="49" t="str">
        <f>IF(COUNTIF(C$6:C2927,C2927)=1,MAX(P$6:P2926)+1,"")</f>
        <v/>
      </c>
      <c r="Q2927" s="49" t="str">
        <f>IF($C$2="",IF(COUNTIF(D$6:D2927,D2927)=1,MAX(Q$6:Q2926)+1,""),IF(C2927=$C$2,IF(COUNTIF(N$6:N2927,N2927)=1,MAX(Q$6:Q2926)+1,""),""))</f>
        <v/>
      </c>
      <c r="R2927" s="49" t="str">
        <f>IF(COUNTIF(O$5:O2927,O2927)=1,MAX(R$6:R2926)+1,"")</f>
        <v/>
      </c>
      <c r="S2927" s="49" t="str">
        <f>IF(COUNTIF(G$6:G2927,G2927)=1,MAX(S$6:S2926)+1,"")</f>
        <v/>
      </c>
      <c r="T2927" s="49" t="str">
        <f>IF(COUNTIF(L$6:L2927,L2927)=1,MAX(T$6:T2926)+1,"")</f>
        <v/>
      </c>
      <c r="U2927" s="49" t="str">
        <f>IF(COUNTIF(M$6:M2927,M2927)=1,MAX(U$6:U2926)+1,"")</f>
        <v/>
      </c>
      <c r="V2927" s="20">
        <f t="shared" si="422"/>
        <v>2921</v>
      </c>
      <c r="W2927" s="49" t="str">
        <f t="shared" si="414"/>
        <v/>
      </c>
      <c r="X2927" s="49" t="str">
        <f t="shared" si="415"/>
        <v/>
      </c>
      <c r="Y2927" s="49" t="str">
        <f t="shared" si="416"/>
        <v/>
      </c>
      <c r="Z2927" s="49" t="str">
        <f t="shared" si="417"/>
        <v/>
      </c>
      <c r="AA2927" s="49" t="str">
        <f t="shared" si="418"/>
        <v/>
      </c>
      <c r="AB2927" s="49" t="str">
        <f t="shared" si="419"/>
        <v/>
      </c>
      <c r="AC2927" s="49" t="str">
        <f>IFERROR(INDEX(Админка!$D$1:$D$2,MATCH(M2927,Админка!$C$1:$C$2,0),1)&amp;"/"&amp;INDEX(Админка!$E$7:$E$11,MATCH(C2927,Админка!$D$7:$D$11,0),1)&amp;"/"&amp;D2927&amp;"/"&amp;E2927,"")</f>
        <v/>
      </c>
    </row>
    <row r="2928" spans="1:29">
      <c r="A2928" s="53" t="str">
        <f>IFERROR(HYPERLINK(INDEX(Админка!$D$1:$D$2,MATCH(M2928,Админка!$C$1:$C$2,0),1)&amp;"/"&amp;INDEX(Админка!$E$7:$E$11,MATCH(C2928,Админка!$D$7:$D$11,0),1)&amp;"/"&amp;D2928&amp;"/"&amp;E2928,"&gt;&gt;&gt;"),"")</f>
        <v/>
      </c>
      <c r="B2928" s="63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3"/>
      <c r="N2928" s="49" t="str">
        <f t="shared" si="420"/>
        <v/>
      </c>
      <c r="O2928" s="49" t="str">
        <f t="shared" si="421"/>
        <v/>
      </c>
      <c r="P2928" s="49" t="str">
        <f>IF(COUNTIF(C$6:C2928,C2928)=1,MAX(P$6:P2927)+1,"")</f>
        <v/>
      </c>
      <c r="Q2928" s="49" t="str">
        <f>IF($C$2="",IF(COUNTIF(D$6:D2928,D2928)=1,MAX(Q$6:Q2927)+1,""),IF(C2928=$C$2,IF(COUNTIF(N$6:N2928,N2928)=1,MAX(Q$6:Q2927)+1,""),""))</f>
        <v/>
      </c>
      <c r="R2928" s="49" t="str">
        <f>IF(COUNTIF(O$5:O2928,O2928)=1,MAX(R$6:R2927)+1,"")</f>
        <v/>
      </c>
      <c r="S2928" s="49" t="str">
        <f>IF(COUNTIF(G$6:G2928,G2928)=1,MAX(S$6:S2927)+1,"")</f>
        <v/>
      </c>
      <c r="T2928" s="49" t="str">
        <f>IF(COUNTIF(L$6:L2928,L2928)=1,MAX(T$6:T2927)+1,"")</f>
        <v/>
      </c>
      <c r="U2928" s="49" t="str">
        <f>IF(COUNTIF(M$6:M2928,M2928)=1,MAX(U$6:U2927)+1,"")</f>
        <v/>
      </c>
      <c r="V2928" s="20">
        <f t="shared" si="422"/>
        <v>2922</v>
      </c>
      <c r="W2928" s="49" t="str">
        <f t="shared" si="414"/>
        <v/>
      </c>
      <c r="X2928" s="49" t="str">
        <f t="shared" si="415"/>
        <v/>
      </c>
      <c r="Y2928" s="49" t="str">
        <f t="shared" si="416"/>
        <v/>
      </c>
      <c r="Z2928" s="49" t="str">
        <f t="shared" si="417"/>
        <v/>
      </c>
      <c r="AA2928" s="49" t="str">
        <f t="shared" si="418"/>
        <v/>
      </c>
      <c r="AB2928" s="49" t="str">
        <f t="shared" si="419"/>
        <v/>
      </c>
      <c r="AC2928" s="49" t="str">
        <f>IFERROR(INDEX(Админка!$D$1:$D$2,MATCH(M2928,Админка!$C$1:$C$2,0),1)&amp;"/"&amp;INDEX(Админка!$E$7:$E$11,MATCH(C2928,Админка!$D$7:$D$11,0),1)&amp;"/"&amp;D2928&amp;"/"&amp;E2928,"")</f>
        <v/>
      </c>
    </row>
    <row r="2929" spans="1:29">
      <c r="A2929" s="53" t="str">
        <f>IFERROR(HYPERLINK(INDEX(Админка!$D$1:$D$2,MATCH(M2929,Админка!$C$1:$C$2,0),1)&amp;"/"&amp;INDEX(Админка!$E$7:$E$11,MATCH(C2929,Админка!$D$7:$D$11,0),1)&amp;"/"&amp;D2929&amp;"/"&amp;E2929,"&gt;&gt;&gt;"),"")</f>
        <v/>
      </c>
      <c r="B2929" s="63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3"/>
      <c r="N2929" s="49" t="str">
        <f t="shared" si="420"/>
        <v/>
      </c>
      <c r="O2929" s="49" t="str">
        <f t="shared" si="421"/>
        <v/>
      </c>
      <c r="P2929" s="49" t="str">
        <f>IF(COUNTIF(C$6:C2929,C2929)=1,MAX(P$6:P2928)+1,"")</f>
        <v/>
      </c>
      <c r="Q2929" s="49" t="str">
        <f>IF($C$2="",IF(COUNTIF(D$6:D2929,D2929)=1,MAX(Q$6:Q2928)+1,""),IF(C2929=$C$2,IF(COUNTIF(N$6:N2929,N2929)=1,MAX(Q$6:Q2928)+1,""),""))</f>
        <v/>
      </c>
      <c r="R2929" s="49" t="str">
        <f>IF(COUNTIF(O$5:O2929,O2929)=1,MAX(R$6:R2928)+1,"")</f>
        <v/>
      </c>
      <c r="S2929" s="49" t="str">
        <f>IF(COUNTIF(G$6:G2929,G2929)=1,MAX(S$6:S2928)+1,"")</f>
        <v/>
      </c>
      <c r="T2929" s="49" t="str">
        <f>IF(COUNTIF(L$6:L2929,L2929)=1,MAX(T$6:T2928)+1,"")</f>
        <v/>
      </c>
      <c r="U2929" s="49" t="str">
        <f>IF(COUNTIF(M$6:M2929,M2929)=1,MAX(U$6:U2928)+1,"")</f>
        <v/>
      </c>
      <c r="V2929" s="20">
        <f t="shared" si="422"/>
        <v>2923</v>
      </c>
      <c r="W2929" s="49" t="str">
        <f t="shared" si="414"/>
        <v/>
      </c>
      <c r="X2929" s="49" t="str">
        <f t="shared" si="415"/>
        <v/>
      </c>
      <c r="Y2929" s="49" t="str">
        <f t="shared" si="416"/>
        <v/>
      </c>
      <c r="Z2929" s="49" t="str">
        <f t="shared" si="417"/>
        <v/>
      </c>
      <c r="AA2929" s="49" t="str">
        <f t="shared" si="418"/>
        <v/>
      </c>
      <c r="AB2929" s="49" t="str">
        <f t="shared" si="419"/>
        <v/>
      </c>
      <c r="AC2929" s="49" t="str">
        <f>IFERROR(INDEX(Админка!$D$1:$D$2,MATCH(M2929,Админка!$C$1:$C$2,0),1)&amp;"/"&amp;INDEX(Админка!$E$7:$E$11,MATCH(C2929,Админка!$D$7:$D$11,0),1)&amp;"/"&amp;D2929&amp;"/"&amp;E2929,"")</f>
        <v/>
      </c>
    </row>
    <row r="2930" spans="1:29">
      <c r="A2930" s="53" t="str">
        <f>IFERROR(HYPERLINK(INDEX(Админка!$D$1:$D$2,MATCH(M2930,Админка!$C$1:$C$2,0),1)&amp;"/"&amp;INDEX(Админка!$E$7:$E$11,MATCH(C2930,Админка!$D$7:$D$11,0),1)&amp;"/"&amp;D2930&amp;"/"&amp;E2930,"&gt;&gt;&gt;"),"")</f>
        <v/>
      </c>
      <c r="B2930" s="63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3"/>
      <c r="N2930" s="49" t="str">
        <f t="shared" si="420"/>
        <v/>
      </c>
      <c r="O2930" s="49" t="str">
        <f t="shared" si="421"/>
        <v/>
      </c>
      <c r="P2930" s="49" t="str">
        <f>IF(COUNTIF(C$6:C2930,C2930)=1,MAX(P$6:P2929)+1,"")</f>
        <v/>
      </c>
      <c r="Q2930" s="49" t="str">
        <f>IF($C$2="",IF(COUNTIF(D$6:D2930,D2930)=1,MAX(Q$6:Q2929)+1,""),IF(C2930=$C$2,IF(COUNTIF(N$6:N2930,N2930)=1,MAX(Q$6:Q2929)+1,""),""))</f>
        <v/>
      </c>
      <c r="R2930" s="49" t="str">
        <f>IF(COUNTIF(O$5:O2930,O2930)=1,MAX(R$6:R2929)+1,"")</f>
        <v/>
      </c>
      <c r="S2930" s="49" t="str">
        <f>IF(COUNTIF(G$6:G2930,G2930)=1,MAX(S$6:S2929)+1,"")</f>
        <v/>
      </c>
      <c r="T2930" s="49" t="str">
        <f>IF(COUNTIF(L$6:L2930,L2930)=1,MAX(T$6:T2929)+1,"")</f>
        <v/>
      </c>
      <c r="U2930" s="49" t="str">
        <f>IF(COUNTIF(M$6:M2930,M2930)=1,MAX(U$6:U2929)+1,"")</f>
        <v/>
      </c>
      <c r="V2930" s="20">
        <f t="shared" si="422"/>
        <v>2924</v>
      </c>
      <c r="W2930" s="49" t="str">
        <f t="shared" si="414"/>
        <v/>
      </c>
      <c r="X2930" s="49" t="str">
        <f t="shared" si="415"/>
        <v/>
      </c>
      <c r="Y2930" s="49" t="str">
        <f t="shared" si="416"/>
        <v/>
      </c>
      <c r="Z2930" s="49" t="str">
        <f t="shared" si="417"/>
        <v/>
      </c>
      <c r="AA2930" s="49" t="str">
        <f t="shared" si="418"/>
        <v/>
      </c>
      <c r="AB2930" s="49" t="str">
        <f t="shared" si="419"/>
        <v/>
      </c>
      <c r="AC2930" s="49" t="str">
        <f>IFERROR(INDEX(Админка!$D$1:$D$2,MATCH(M2930,Админка!$C$1:$C$2,0),1)&amp;"/"&amp;INDEX(Админка!$E$7:$E$11,MATCH(C2930,Админка!$D$7:$D$11,0),1)&amp;"/"&amp;D2930&amp;"/"&amp;E2930,"")</f>
        <v/>
      </c>
    </row>
    <row r="2931" spans="1:29">
      <c r="A2931" s="53" t="str">
        <f>IFERROR(HYPERLINK(INDEX(Админка!$D$1:$D$2,MATCH(M2931,Админка!$C$1:$C$2,0),1)&amp;"/"&amp;INDEX(Админка!$E$7:$E$11,MATCH(C2931,Админка!$D$7:$D$11,0),1)&amp;"/"&amp;D2931&amp;"/"&amp;E2931,"&gt;&gt;&gt;"),"")</f>
        <v/>
      </c>
      <c r="B2931" s="63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3"/>
      <c r="N2931" s="49" t="str">
        <f t="shared" si="420"/>
        <v/>
      </c>
      <c r="O2931" s="49" t="str">
        <f t="shared" si="421"/>
        <v/>
      </c>
      <c r="P2931" s="49" t="str">
        <f>IF(COUNTIF(C$6:C2931,C2931)=1,MAX(P$6:P2930)+1,"")</f>
        <v/>
      </c>
      <c r="Q2931" s="49" t="str">
        <f>IF($C$2="",IF(COUNTIF(D$6:D2931,D2931)=1,MAX(Q$6:Q2930)+1,""),IF(C2931=$C$2,IF(COUNTIF(N$6:N2931,N2931)=1,MAX(Q$6:Q2930)+1,""),""))</f>
        <v/>
      </c>
      <c r="R2931" s="49" t="str">
        <f>IF(COUNTIF(O$5:O2931,O2931)=1,MAX(R$6:R2930)+1,"")</f>
        <v/>
      </c>
      <c r="S2931" s="49" t="str">
        <f>IF(COUNTIF(G$6:G2931,G2931)=1,MAX(S$6:S2930)+1,"")</f>
        <v/>
      </c>
      <c r="T2931" s="49" t="str">
        <f>IF(COUNTIF(L$6:L2931,L2931)=1,MAX(T$6:T2930)+1,"")</f>
        <v/>
      </c>
      <c r="U2931" s="49" t="str">
        <f>IF(COUNTIF(M$6:M2931,M2931)=1,MAX(U$6:U2930)+1,"")</f>
        <v/>
      </c>
      <c r="V2931" s="20">
        <f t="shared" si="422"/>
        <v>2925</v>
      </c>
      <c r="W2931" s="49" t="str">
        <f t="shared" si="414"/>
        <v/>
      </c>
      <c r="X2931" s="49" t="str">
        <f t="shared" si="415"/>
        <v/>
      </c>
      <c r="Y2931" s="49" t="str">
        <f t="shared" si="416"/>
        <v/>
      </c>
      <c r="Z2931" s="49" t="str">
        <f t="shared" si="417"/>
        <v/>
      </c>
      <c r="AA2931" s="49" t="str">
        <f t="shared" si="418"/>
        <v/>
      </c>
      <c r="AB2931" s="49" t="str">
        <f t="shared" si="419"/>
        <v/>
      </c>
      <c r="AC2931" s="49" t="str">
        <f>IFERROR(INDEX(Админка!$D$1:$D$2,MATCH(M2931,Админка!$C$1:$C$2,0),1)&amp;"/"&amp;INDEX(Админка!$E$7:$E$11,MATCH(C2931,Админка!$D$7:$D$11,0),1)&amp;"/"&amp;D2931&amp;"/"&amp;E2931,"")</f>
        <v/>
      </c>
    </row>
    <row r="2932" spans="1:29">
      <c r="A2932" s="53" t="str">
        <f>IFERROR(HYPERLINK(INDEX(Админка!$D$1:$D$2,MATCH(M2932,Админка!$C$1:$C$2,0),1)&amp;"/"&amp;INDEX(Админка!$E$7:$E$11,MATCH(C2932,Админка!$D$7:$D$11,0),1)&amp;"/"&amp;D2932&amp;"/"&amp;E2932,"&gt;&gt;&gt;"),"")</f>
        <v/>
      </c>
      <c r="B2932" s="63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3"/>
      <c r="N2932" s="49" t="str">
        <f t="shared" si="420"/>
        <v/>
      </c>
      <c r="O2932" s="49" t="str">
        <f t="shared" si="421"/>
        <v/>
      </c>
      <c r="P2932" s="49" t="str">
        <f>IF(COUNTIF(C$6:C2932,C2932)=1,MAX(P$6:P2931)+1,"")</f>
        <v/>
      </c>
      <c r="Q2932" s="49" t="str">
        <f>IF($C$2="",IF(COUNTIF(D$6:D2932,D2932)=1,MAX(Q$6:Q2931)+1,""),IF(C2932=$C$2,IF(COUNTIF(N$6:N2932,N2932)=1,MAX(Q$6:Q2931)+1,""),""))</f>
        <v/>
      </c>
      <c r="R2932" s="49" t="str">
        <f>IF(COUNTIF(O$5:O2932,O2932)=1,MAX(R$6:R2931)+1,"")</f>
        <v/>
      </c>
      <c r="S2932" s="49" t="str">
        <f>IF(COUNTIF(G$6:G2932,G2932)=1,MAX(S$6:S2931)+1,"")</f>
        <v/>
      </c>
      <c r="T2932" s="49" t="str">
        <f>IF(COUNTIF(L$6:L2932,L2932)=1,MAX(T$6:T2931)+1,"")</f>
        <v/>
      </c>
      <c r="U2932" s="49" t="str">
        <f>IF(COUNTIF(M$6:M2932,M2932)=1,MAX(U$6:U2931)+1,"")</f>
        <v/>
      </c>
      <c r="V2932" s="20">
        <f t="shared" si="422"/>
        <v>2926</v>
      </c>
      <c r="W2932" s="49" t="str">
        <f t="shared" si="414"/>
        <v/>
      </c>
      <c r="X2932" s="49" t="str">
        <f t="shared" si="415"/>
        <v/>
      </c>
      <c r="Y2932" s="49" t="str">
        <f t="shared" si="416"/>
        <v/>
      </c>
      <c r="Z2932" s="49" t="str">
        <f t="shared" si="417"/>
        <v/>
      </c>
      <c r="AA2932" s="49" t="str">
        <f t="shared" si="418"/>
        <v/>
      </c>
      <c r="AB2932" s="49" t="str">
        <f t="shared" si="419"/>
        <v/>
      </c>
      <c r="AC2932" s="49" t="str">
        <f>IFERROR(INDEX(Админка!$D$1:$D$2,MATCH(M2932,Админка!$C$1:$C$2,0),1)&amp;"/"&amp;INDEX(Админка!$E$7:$E$11,MATCH(C2932,Админка!$D$7:$D$11,0),1)&amp;"/"&amp;D2932&amp;"/"&amp;E2932,"")</f>
        <v/>
      </c>
    </row>
    <row r="2933" spans="1:29">
      <c r="A2933" s="53" t="str">
        <f>IFERROR(HYPERLINK(INDEX(Админка!$D$1:$D$2,MATCH(M2933,Админка!$C$1:$C$2,0),1)&amp;"/"&amp;INDEX(Админка!$E$7:$E$11,MATCH(C2933,Админка!$D$7:$D$11,0),1)&amp;"/"&amp;D2933&amp;"/"&amp;E2933,"&gt;&gt;&gt;"),"")</f>
        <v/>
      </c>
      <c r="B2933" s="63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3"/>
      <c r="N2933" s="49" t="str">
        <f t="shared" si="420"/>
        <v/>
      </c>
      <c r="O2933" s="49" t="str">
        <f t="shared" si="421"/>
        <v/>
      </c>
      <c r="P2933" s="49" t="str">
        <f>IF(COUNTIF(C$6:C2933,C2933)=1,MAX(P$6:P2932)+1,"")</f>
        <v/>
      </c>
      <c r="Q2933" s="49" t="str">
        <f>IF($C$2="",IF(COUNTIF(D$6:D2933,D2933)=1,MAX(Q$6:Q2932)+1,""),IF(C2933=$C$2,IF(COUNTIF(N$6:N2933,N2933)=1,MAX(Q$6:Q2932)+1,""),""))</f>
        <v/>
      </c>
      <c r="R2933" s="49" t="str">
        <f>IF(COUNTIF(O$5:O2933,O2933)=1,MAX(R$6:R2932)+1,"")</f>
        <v/>
      </c>
      <c r="S2933" s="49" t="str">
        <f>IF(COUNTIF(G$6:G2933,G2933)=1,MAX(S$6:S2932)+1,"")</f>
        <v/>
      </c>
      <c r="T2933" s="49" t="str">
        <f>IF(COUNTIF(L$6:L2933,L2933)=1,MAX(T$6:T2932)+1,"")</f>
        <v/>
      </c>
      <c r="U2933" s="49" t="str">
        <f>IF(COUNTIF(M$6:M2933,M2933)=1,MAX(U$6:U2932)+1,"")</f>
        <v/>
      </c>
      <c r="V2933" s="20">
        <f t="shared" si="422"/>
        <v>2927</v>
      </c>
      <c r="W2933" s="49" t="str">
        <f t="shared" si="414"/>
        <v/>
      </c>
      <c r="X2933" s="49" t="str">
        <f t="shared" si="415"/>
        <v/>
      </c>
      <c r="Y2933" s="49" t="str">
        <f t="shared" si="416"/>
        <v/>
      </c>
      <c r="Z2933" s="49" t="str">
        <f t="shared" si="417"/>
        <v/>
      </c>
      <c r="AA2933" s="49" t="str">
        <f t="shared" si="418"/>
        <v/>
      </c>
      <c r="AB2933" s="49" t="str">
        <f t="shared" si="419"/>
        <v/>
      </c>
      <c r="AC2933" s="49" t="str">
        <f>IFERROR(INDEX(Админка!$D$1:$D$2,MATCH(M2933,Админка!$C$1:$C$2,0),1)&amp;"/"&amp;INDEX(Админка!$E$7:$E$11,MATCH(C2933,Админка!$D$7:$D$11,0),1)&amp;"/"&amp;D2933&amp;"/"&amp;E2933,"")</f>
        <v/>
      </c>
    </row>
    <row r="2934" spans="1:29">
      <c r="A2934" s="53" t="str">
        <f>IFERROR(HYPERLINK(INDEX(Админка!$D$1:$D$2,MATCH(M2934,Админка!$C$1:$C$2,0),1)&amp;"/"&amp;INDEX(Админка!$E$7:$E$11,MATCH(C2934,Админка!$D$7:$D$11,0),1)&amp;"/"&amp;D2934&amp;"/"&amp;E2934,"&gt;&gt;&gt;"),"")</f>
        <v/>
      </c>
      <c r="B2934" s="63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3"/>
      <c r="N2934" s="49" t="str">
        <f t="shared" si="420"/>
        <v/>
      </c>
      <c r="O2934" s="49" t="str">
        <f t="shared" si="421"/>
        <v/>
      </c>
      <c r="P2934" s="49" t="str">
        <f>IF(COUNTIF(C$6:C2934,C2934)=1,MAX(P$6:P2933)+1,"")</f>
        <v/>
      </c>
      <c r="Q2934" s="49" t="str">
        <f>IF($C$2="",IF(COUNTIF(D$6:D2934,D2934)=1,MAX(Q$6:Q2933)+1,""),IF(C2934=$C$2,IF(COUNTIF(N$6:N2934,N2934)=1,MAX(Q$6:Q2933)+1,""),""))</f>
        <v/>
      </c>
      <c r="R2934" s="49" t="str">
        <f>IF(COUNTIF(O$5:O2934,O2934)=1,MAX(R$6:R2933)+1,"")</f>
        <v/>
      </c>
      <c r="S2934" s="49" t="str">
        <f>IF(COUNTIF(G$6:G2934,G2934)=1,MAX(S$6:S2933)+1,"")</f>
        <v/>
      </c>
      <c r="T2934" s="49" t="str">
        <f>IF(COUNTIF(L$6:L2934,L2934)=1,MAX(T$6:T2933)+1,"")</f>
        <v/>
      </c>
      <c r="U2934" s="49" t="str">
        <f>IF(COUNTIF(M$6:M2934,M2934)=1,MAX(U$6:U2933)+1,"")</f>
        <v/>
      </c>
      <c r="V2934" s="20">
        <f t="shared" si="422"/>
        <v>2928</v>
      </c>
      <c r="W2934" s="49" t="str">
        <f t="shared" si="414"/>
        <v/>
      </c>
      <c r="X2934" s="49" t="str">
        <f t="shared" si="415"/>
        <v/>
      </c>
      <c r="Y2934" s="49" t="str">
        <f t="shared" si="416"/>
        <v/>
      </c>
      <c r="Z2934" s="49" t="str">
        <f t="shared" si="417"/>
        <v/>
      </c>
      <c r="AA2934" s="49" t="str">
        <f t="shared" si="418"/>
        <v/>
      </c>
      <c r="AB2934" s="49" t="str">
        <f t="shared" si="419"/>
        <v/>
      </c>
      <c r="AC2934" s="49" t="str">
        <f>IFERROR(INDEX(Админка!$D$1:$D$2,MATCH(M2934,Админка!$C$1:$C$2,0),1)&amp;"/"&amp;INDEX(Админка!$E$7:$E$11,MATCH(C2934,Админка!$D$7:$D$11,0),1)&amp;"/"&amp;D2934&amp;"/"&amp;E2934,"")</f>
        <v/>
      </c>
    </row>
    <row r="2935" spans="1:29">
      <c r="A2935" s="53" t="str">
        <f>IFERROR(HYPERLINK(INDEX(Админка!$D$1:$D$2,MATCH(M2935,Админка!$C$1:$C$2,0),1)&amp;"/"&amp;INDEX(Админка!$E$7:$E$11,MATCH(C2935,Админка!$D$7:$D$11,0),1)&amp;"/"&amp;D2935&amp;"/"&amp;E2935,"&gt;&gt;&gt;"),"")</f>
        <v/>
      </c>
      <c r="B2935" s="63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3"/>
      <c r="N2935" s="49" t="str">
        <f t="shared" si="420"/>
        <v/>
      </c>
      <c r="O2935" s="49" t="str">
        <f t="shared" si="421"/>
        <v/>
      </c>
      <c r="P2935" s="49" t="str">
        <f>IF(COUNTIF(C$6:C2935,C2935)=1,MAX(P$6:P2934)+1,"")</f>
        <v/>
      </c>
      <c r="Q2935" s="49" t="str">
        <f>IF($C$2="",IF(COUNTIF(D$6:D2935,D2935)=1,MAX(Q$6:Q2934)+1,""),IF(C2935=$C$2,IF(COUNTIF(N$6:N2935,N2935)=1,MAX(Q$6:Q2934)+1,""),""))</f>
        <v/>
      </c>
      <c r="R2935" s="49" t="str">
        <f>IF(COUNTIF(O$5:O2935,O2935)=1,MAX(R$6:R2934)+1,"")</f>
        <v/>
      </c>
      <c r="S2935" s="49" t="str">
        <f>IF(COUNTIF(G$6:G2935,G2935)=1,MAX(S$6:S2934)+1,"")</f>
        <v/>
      </c>
      <c r="T2935" s="49" t="str">
        <f>IF(COUNTIF(L$6:L2935,L2935)=1,MAX(T$6:T2934)+1,"")</f>
        <v/>
      </c>
      <c r="U2935" s="49" t="str">
        <f>IF(COUNTIF(M$6:M2935,M2935)=1,MAX(U$6:U2934)+1,"")</f>
        <v/>
      </c>
      <c r="V2935" s="20">
        <f t="shared" si="422"/>
        <v>2929</v>
      </c>
      <c r="W2935" s="49" t="str">
        <f t="shared" si="414"/>
        <v/>
      </c>
      <c r="X2935" s="49" t="str">
        <f t="shared" si="415"/>
        <v/>
      </c>
      <c r="Y2935" s="49" t="str">
        <f t="shared" si="416"/>
        <v/>
      </c>
      <c r="Z2935" s="49" t="str">
        <f t="shared" si="417"/>
        <v/>
      </c>
      <c r="AA2935" s="49" t="str">
        <f t="shared" si="418"/>
        <v/>
      </c>
      <c r="AB2935" s="49" t="str">
        <f t="shared" si="419"/>
        <v/>
      </c>
      <c r="AC2935" s="49" t="str">
        <f>IFERROR(INDEX(Админка!$D$1:$D$2,MATCH(M2935,Админка!$C$1:$C$2,0),1)&amp;"/"&amp;INDEX(Админка!$E$7:$E$11,MATCH(C2935,Админка!$D$7:$D$11,0),1)&amp;"/"&amp;D2935&amp;"/"&amp;E2935,"")</f>
        <v/>
      </c>
    </row>
    <row r="2936" spans="1:29">
      <c r="A2936" s="53" t="str">
        <f>IFERROR(HYPERLINK(INDEX(Админка!$D$1:$D$2,MATCH(M2936,Админка!$C$1:$C$2,0),1)&amp;"/"&amp;INDEX(Админка!$E$7:$E$11,MATCH(C2936,Админка!$D$7:$D$11,0),1)&amp;"/"&amp;D2936&amp;"/"&amp;E2936,"&gt;&gt;&gt;"),"")</f>
        <v/>
      </c>
      <c r="B2936" s="63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3"/>
      <c r="N2936" s="49" t="str">
        <f t="shared" si="420"/>
        <v/>
      </c>
      <c r="O2936" s="49" t="str">
        <f t="shared" si="421"/>
        <v/>
      </c>
      <c r="P2936" s="49" t="str">
        <f>IF(COUNTIF(C$6:C2936,C2936)=1,MAX(P$6:P2935)+1,"")</f>
        <v/>
      </c>
      <c r="Q2936" s="49" t="str">
        <f>IF($C$2="",IF(COUNTIF(D$6:D2936,D2936)=1,MAX(Q$6:Q2935)+1,""),IF(C2936=$C$2,IF(COUNTIF(N$6:N2936,N2936)=1,MAX(Q$6:Q2935)+1,""),""))</f>
        <v/>
      </c>
      <c r="R2936" s="49" t="str">
        <f>IF(COUNTIF(O$5:O2936,O2936)=1,MAX(R$6:R2935)+1,"")</f>
        <v/>
      </c>
      <c r="S2936" s="49" t="str">
        <f>IF(COUNTIF(G$6:G2936,G2936)=1,MAX(S$6:S2935)+1,"")</f>
        <v/>
      </c>
      <c r="T2936" s="49" t="str">
        <f>IF(COUNTIF(L$6:L2936,L2936)=1,MAX(T$6:T2935)+1,"")</f>
        <v/>
      </c>
      <c r="U2936" s="49" t="str">
        <f>IF(COUNTIF(M$6:M2936,M2936)=1,MAX(U$6:U2935)+1,"")</f>
        <v/>
      </c>
      <c r="V2936" s="20">
        <f t="shared" si="422"/>
        <v>2930</v>
      </c>
      <c r="W2936" s="49" t="str">
        <f t="shared" si="414"/>
        <v/>
      </c>
      <c r="X2936" s="49" t="str">
        <f t="shared" si="415"/>
        <v/>
      </c>
      <c r="Y2936" s="49" t="str">
        <f t="shared" si="416"/>
        <v/>
      </c>
      <c r="Z2936" s="49" t="str">
        <f t="shared" si="417"/>
        <v/>
      </c>
      <c r="AA2936" s="49" t="str">
        <f t="shared" si="418"/>
        <v/>
      </c>
      <c r="AB2936" s="49" t="str">
        <f t="shared" si="419"/>
        <v/>
      </c>
      <c r="AC2936" s="49" t="str">
        <f>IFERROR(INDEX(Админка!$D$1:$D$2,MATCH(M2936,Админка!$C$1:$C$2,0),1)&amp;"/"&amp;INDEX(Админка!$E$7:$E$11,MATCH(C2936,Админка!$D$7:$D$11,0),1)&amp;"/"&amp;D2936&amp;"/"&amp;E2936,"")</f>
        <v/>
      </c>
    </row>
    <row r="2937" spans="1:29">
      <c r="A2937" s="53" t="str">
        <f>IFERROR(HYPERLINK(INDEX(Админка!$D$1:$D$2,MATCH(M2937,Админка!$C$1:$C$2,0),1)&amp;"/"&amp;INDEX(Админка!$E$7:$E$11,MATCH(C2937,Админка!$D$7:$D$11,0),1)&amp;"/"&amp;D2937&amp;"/"&amp;E2937,"&gt;&gt;&gt;"),"")</f>
        <v/>
      </c>
      <c r="B2937" s="63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3"/>
      <c r="N2937" s="49" t="str">
        <f t="shared" si="420"/>
        <v/>
      </c>
      <c r="O2937" s="49" t="str">
        <f t="shared" si="421"/>
        <v/>
      </c>
      <c r="P2937" s="49" t="str">
        <f>IF(COUNTIF(C$6:C2937,C2937)=1,MAX(P$6:P2936)+1,"")</f>
        <v/>
      </c>
      <c r="Q2937" s="49" t="str">
        <f>IF($C$2="",IF(COUNTIF(D$6:D2937,D2937)=1,MAX(Q$6:Q2936)+1,""),IF(C2937=$C$2,IF(COUNTIF(N$6:N2937,N2937)=1,MAX(Q$6:Q2936)+1,""),""))</f>
        <v/>
      </c>
      <c r="R2937" s="49" t="str">
        <f>IF(COUNTIF(O$5:O2937,O2937)=1,MAX(R$6:R2936)+1,"")</f>
        <v/>
      </c>
      <c r="S2937" s="49" t="str">
        <f>IF(COUNTIF(G$6:G2937,G2937)=1,MAX(S$6:S2936)+1,"")</f>
        <v/>
      </c>
      <c r="T2937" s="49" t="str">
        <f>IF(COUNTIF(L$6:L2937,L2937)=1,MAX(T$6:T2936)+1,"")</f>
        <v/>
      </c>
      <c r="U2937" s="49" t="str">
        <f>IF(COUNTIF(M$6:M2937,M2937)=1,MAX(U$6:U2936)+1,"")</f>
        <v/>
      </c>
      <c r="V2937" s="20">
        <f t="shared" si="422"/>
        <v>2931</v>
      </c>
      <c r="W2937" s="49" t="str">
        <f t="shared" si="414"/>
        <v/>
      </c>
      <c r="X2937" s="49" t="str">
        <f t="shared" si="415"/>
        <v/>
      </c>
      <c r="Y2937" s="49" t="str">
        <f t="shared" si="416"/>
        <v/>
      </c>
      <c r="Z2937" s="49" t="str">
        <f t="shared" si="417"/>
        <v/>
      </c>
      <c r="AA2937" s="49" t="str">
        <f t="shared" si="418"/>
        <v/>
      </c>
      <c r="AB2937" s="49" t="str">
        <f t="shared" si="419"/>
        <v/>
      </c>
      <c r="AC2937" s="49" t="str">
        <f>IFERROR(INDEX(Админка!$D$1:$D$2,MATCH(M2937,Админка!$C$1:$C$2,0),1)&amp;"/"&amp;INDEX(Админка!$E$7:$E$11,MATCH(C2937,Админка!$D$7:$D$11,0),1)&amp;"/"&amp;D2937&amp;"/"&amp;E2937,"")</f>
        <v/>
      </c>
    </row>
    <row r="2938" spans="1:29">
      <c r="A2938" s="53" t="str">
        <f>IFERROR(HYPERLINK(INDEX(Админка!$D$1:$D$2,MATCH(M2938,Админка!$C$1:$C$2,0),1)&amp;"/"&amp;INDEX(Админка!$E$7:$E$11,MATCH(C2938,Админка!$D$7:$D$11,0),1)&amp;"/"&amp;D2938&amp;"/"&amp;E2938,"&gt;&gt;&gt;"),"")</f>
        <v/>
      </c>
      <c r="B2938" s="63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3"/>
      <c r="N2938" s="49" t="str">
        <f t="shared" si="420"/>
        <v/>
      </c>
      <c r="O2938" s="49" t="str">
        <f t="shared" si="421"/>
        <v/>
      </c>
      <c r="P2938" s="49" t="str">
        <f>IF(COUNTIF(C$6:C2938,C2938)=1,MAX(P$6:P2937)+1,"")</f>
        <v/>
      </c>
      <c r="Q2938" s="49" t="str">
        <f>IF($C$2="",IF(COUNTIF(D$6:D2938,D2938)=1,MAX(Q$6:Q2937)+1,""),IF(C2938=$C$2,IF(COUNTIF(N$6:N2938,N2938)=1,MAX(Q$6:Q2937)+1,""),""))</f>
        <v/>
      </c>
      <c r="R2938" s="49" t="str">
        <f>IF(COUNTIF(O$5:O2938,O2938)=1,MAX(R$6:R2937)+1,"")</f>
        <v/>
      </c>
      <c r="S2938" s="49" t="str">
        <f>IF(COUNTIF(G$6:G2938,G2938)=1,MAX(S$6:S2937)+1,"")</f>
        <v/>
      </c>
      <c r="T2938" s="49" t="str">
        <f>IF(COUNTIF(L$6:L2938,L2938)=1,MAX(T$6:T2937)+1,"")</f>
        <v/>
      </c>
      <c r="U2938" s="49" t="str">
        <f>IF(COUNTIF(M$6:M2938,M2938)=1,MAX(U$6:U2937)+1,"")</f>
        <v/>
      </c>
      <c r="V2938" s="20">
        <f t="shared" si="422"/>
        <v>2932</v>
      </c>
      <c r="W2938" s="49" t="str">
        <f t="shared" si="414"/>
        <v/>
      </c>
      <c r="X2938" s="49" t="str">
        <f t="shared" si="415"/>
        <v/>
      </c>
      <c r="Y2938" s="49" t="str">
        <f t="shared" si="416"/>
        <v/>
      </c>
      <c r="Z2938" s="49" t="str">
        <f t="shared" si="417"/>
        <v/>
      </c>
      <c r="AA2938" s="49" t="str">
        <f t="shared" si="418"/>
        <v/>
      </c>
      <c r="AB2938" s="49" t="str">
        <f t="shared" si="419"/>
        <v/>
      </c>
      <c r="AC2938" s="49" t="str">
        <f>IFERROR(INDEX(Админка!$D$1:$D$2,MATCH(M2938,Админка!$C$1:$C$2,0),1)&amp;"/"&amp;INDEX(Админка!$E$7:$E$11,MATCH(C2938,Админка!$D$7:$D$11,0),1)&amp;"/"&amp;D2938&amp;"/"&amp;E2938,"")</f>
        <v/>
      </c>
    </row>
    <row r="2939" spans="1:29">
      <c r="A2939" s="53" t="str">
        <f>IFERROR(HYPERLINK(INDEX(Админка!$D$1:$D$2,MATCH(M2939,Админка!$C$1:$C$2,0),1)&amp;"/"&amp;INDEX(Админка!$E$7:$E$11,MATCH(C2939,Админка!$D$7:$D$11,0),1)&amp;"/"&amp;D2939&amp;"/"&amp;E2939,"&gt;&gt;&gt;"),"")</f>
        <v/>
      </c>
      <c r="B2939" s="63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3"/>
      <c r="N2939" s="49" t="str">
        <f t="shared" si="420"/>
        <v/>
      </c>
      <c r="O2939" s="49" t="str">
        <f t="shared" si="421"/>
        <v/>
      </c>
      <c r="P2939" s="49" t="str">
        <f>IF(COUNTIF(C$6:C2939,C2939)=1,MAX(P$6:P2938)+1,"")</f>
        <v/>
      </c>
      <c r="Q2939" s="49" t="str">
        <f>IF($C$2="",IF(COUNTIF(D$6:D2939,D2939)=1,MAX(Q$6:Q2938)+1,""),IF(C2939=$C$2,IF(COUNTIF(N$6:N2939,N2939)=1,MAX(Q$6:Q2938)+1,""),""))</f>
        <v/>
      </c>
      <c r="R2939" s="49" t="str">
        <f>IF(COUNTIF(O$5:O2939,O2939)=1,MAX(R$6:R2938)+1,"")</f>
        <v/>
      </c>
      <c r="S2939" s="49" t="str">
        <f>IF(COUNTIF(G$6:G2939,G2939)=1,MAX(S$6:S2938)+1,"")</f>
        <v/>
      </c>
      <c r="T2939" s="49" t="str">
        <f>IF(COUNTIF(L$6:L2939,L2939)=1,MAX(T$6:T2938)+1,"")</f>
        <v/>
      </c>
      <c r="U2939" s="49" t="str">
        <f>IF(COUNTIF(M$6:M2939,M2939)=1,MAX(U$6:U2938)+1,"")</f>
        <v/>
      </c>
      <c r="V2939" s="20">
        <f t="shared" si="422"/>
        <v>2933</v>
      </c>
      <c r="W2939" s="49" t="str">
        <f t="shared" si="414"/>
        <v/>
      </c>
      <c r="X2939" s="49" t="str">
        <f t="shared" si="415"/>
        <v/>
      </c>
      <c r="Y2939" s="49" t="str">
        <f t="shared" si="416"/>
        <v/>
      </c>
      <c r="Z2939" s="49" t="str">
        <f t="shared" si="417"/>
        <v/>
      </c>
      <c r="AA2939" s="49" t="str">
        <f t="shared" si="418"/>
        <v/>
      </c>
      <c r="AB2939" s="49" t="str">
        <f t="shared" si="419"/>
        <v/>
      </c>
      <c r="AC2939" s="49" t="str">
        <f>IFERROR(INDEX(Админка!$D$1:$D$2,MATCH(M2939,Админка!$C$1:$C$2,0),1)&amp;"/"&amp;INDEX(Админка!$E$7:$E$11,MATCH(C2939,Админка!$D$7:$D$11,0),1)&amp;"/"&amp;D2939&amp;"/"&amp;E2939,"")</f>
        <v/>
      </c>
    </row>
    <row r="2940" spans="1:29">
      <c r="A2940" s="53" t="str">
        <f>IFERROR(HYPERLINK(INDEX(Админка!$D$1:$D$2,MATCH(M2940,Админка!$C$1:$C$2,0),1)&amp;"/"&amp;INDEX(Админка!$E$7:$E$11,MATCH(C2940,Админка!$D$7:$D$11,0),1)&amp;"/"&amp;D2940&amp;"/"&amp;E2940,"&gt;&gt;&gt;"),"")</f>
        <v/>
      </c>
      <c r="B2940" s="63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3"/>
      <c r="N2940" s="49" t="str">
        <f t="shared" si="420"/>
        <v/>
      </c>
      <c r="O2940" s="49" t="str">
        <f t="shared" si="421"/>
        <v/>
      </c>
      <c r="P2940" s="49" t="str">
        <f>IF(COUNTIF(C$6:C2940,C2940)=1,MAX(P$6:P2939)+1,"")</f>
        <v/>
      </c>
      <c r="Q2940" s="49" t="str">
        <f>IF($C$2="",IF(COUNTIF(D$6:D2940,D2940)=1,MAX(Q$6:Q2939)+1,""),IF(C2940=$C$2,IF(COUNTIF(N$6:N2940,N2940)=1,MAX(Q$6:Q2939)+1,""),""))</f>
        <v/>
      </c>
      <c r="R2940" s="49" t="str">
        <f>IF(COUNTIF(O$5:O2940,O2940)=1,MAX(R$6:R2939)+1,"")</f>
        <v/>
      </c>
      <c r="S2940" s="49" t="str">
        <f>IF(COUNTIF(G$6:G2940,G2940)=1,MAX(S$6:S2939)+1,"")</f>
        <v/>
      </c>
      <c r="T2940" s="49" t="str">
        <f>IF(COUNTIF(L$6:L2940,L2940)=1,MAX(T$6:T2939)+1,"")</f>
        <v/>
      </c>
      <c r="U2940" s="49" t="str">
        <f>IF(COUNTIF(M$6:M2940,M2940)=1,MAX(U$6:U2939)+1,"")</f>
        <v/>
      </c>
      <c r="V2940" s="20">
        <f t="shared" si="422"/>
        <v>2934</v>
      </c>
      <c r="W2940" s="49" t="str">
        <f t="shared" si="414"/>
        <v/>
      </c>
      <c r="X2940" s="49" t="str">
        <f t="shared" si="415"/>
        <v/>
      </c>
      <c r="Y2940" s="49" t="str">
        <f t="shared" si="416"/>
        <v/>
      </c>
      <c r="Z2940" s="49" t="str">
        <f t="shared" si="417"/>
        <v/>
      </c>
      <c r="AA2940" s="49" t="str">
        <f t="shared" si="418"/>
        <v/>
      </c>
      <c r="AB2940" s="49" t="str">
        <f t="shared" si="419"/>
        <v/>
      </c>
      <c r="AC2940" s="49" t="str">
        <f>IFERROR(INDEX(Админка!$D$1:$D$2,MATCH(M2940,Админка!$C$1:$C$2,0),1)&amp;"/"&amp;INDEX(Админка!$E$7:$E$11,MATCH(C2940,Админка!$D$7:$D$11,0),1)&amp;"/"&amp;D2940&amp;"/"&amp;E2940,"")</f>
        <v/>
      </c>
    </row>
    <row r="2941" spans="1:29">
      <c r="A2941" s="53" t="str">
        <f>IFERROR(HYPERLINK(INDEX(Админка!$D$1:$D$2,MATCH(M2941,Админка!$C$1:$C$2,0),1)&amp;"/"&amp;INDEX(Админка!$E$7:$E$11,MATCH(C2941,Админка!$D$7:$D$11,0),1)&amp;"/"&amp;D2941&amp;"/"&amp;E2941,"&gt;&gt;&gt;"),"")</f>
        <v/>
      </c>
      <c r="B2941" s="63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3"/>
      <c r="N2941" s="49" t="str">
        <f t="shared" si="420"/>
        <v/>
      </c>
      <c r="O2941" s="49" t="str">
        <f t="shared" si="421"/>
        <v/>
      </c>
      <c r="P2941" s="49" t="str">
        <f>IF(COUNTIF(C$6:C2941,C2941)=1,MAX(P$6:P2940)+1,"")</f>
        <v/>
      </c>
      <c r="Q2941" s="49" t="str">
        <f>IF($C$2="",IF(COUNTIF(D$6:D2941,D2941)=1,MAX(Q$6:Q2940)+1,""),IF(C2941=$C$2,IF(COUNTIF(N$6:N2941,N2941)=1,MAX(Q$6:Q2940)+1,""),""))</f>
        <v/>
      </c>
      <c r="R2941" s="49" t="str">
        <f>IF(COUNTIF(O$5:O2941,O2941)=1,MAX(R$6:R2940)+1,"")</f>
        <v/>
      </c>
      <c r="S2941" s="49" t="str">
        <f>IF(COUNTIF(G$6:G2941,G2941)=1,MAX(S$6:S2940)+1,"")</f>
        <v/>
      </c>
      <c r="T2941" s="49" t="str">
        <f>IF(COUNTIF(L$6:L2941,L2941)=1,MAX(T$6:T2940)+1,"")</f>
        <v/>
      </c>
      <c r="U2941" s="49" t="str">
        <f>IF(COUNTIF(M$6:M2941,M2941)=1,MAX(U$6:U2940)+1,"")</f>
        <v/>
      </c>
      <c r="V2941" s="20">
        <f t="shared" si="422"/>
        <v>2935</v>
      </c>
      <c r="W2941" s="49" t="str">
        <f t="shared" si="414"/>
        <v/>
      </c>
      <c r="X2941" s="49" t="str">
        <f t="shared" si="415"/>
        <v/>
      </c>
      <c r="Y2941" s="49" t="str">
        <f t="shared" si="416"/>
        <v/>
      </c>
      <c r="Z2941" s="49" t="str">
        <f t="shared" si="417"/>
        <v/>
      </c>
      <c r="AA2941" s="49" t="str">
        <f t="shared" si="418"/>
        <v/>
      </c>
      <c r="AB2941" s="49" t="str">
        <f t="shared" si="419"/>
        <v/>
      </c>
      <c r="AC2941" s="49" t="str">
        <f>IFERROR(INDEX(Админка!$D$1:$D$2,MATCH(M2941,Админка!$C$1:$C$2,0),1)&amp;"/"&amp;INDEX(Админка!$E$7:$E$11,MATCH(C2941,Админка!$D$7:$D$11,0),1)&amp;"/"&amp;D2941&amp;"/"&amp;E2941,"")</f>
        <v/>
      </c>
    </row>
    <row r="2942" spans="1:29">
      <c r="A2942" s="53" t="str">
        <f>IFERROR(HYPERLINK(INDEX(Админка!$D$1:$D$2,MATCH(M2942,Админка!$C$1:$C$2,0),1)&amp;"/"&amp;INDEX(Админка!$E$7:$E$11,MATCH(C2942,Админка!$D$7:$D$11,0),1)&amp;"/"&amp;D2942&amp;"/"&amp;E2942,"&gt;&gt;&gt;"),"")</f>
        <v/>
      </c>
      <c r="B2942" s="63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3"/>
      <c r="N2942" s="49" t="str">
        <f t="shared" si="420"/>
        <v/>
      </c>
      <c r="O2942" s="49" t="str">
        <f t="shared" si="421"/>
        <v/>
      </c>
      <c r="P2942" s="49" t="str">
        <f>IF(COUNTIF(C$6:C2942,C2942)=1,MAX(P$6:P2941)+1,"")</f>
        <v/>
      </c>
      <c r="Q2942" s="49" t="str">
        <f>IF($C$2="",IF(COUNTIF(D$6:D2942,D2942)=1,MAX(Q$6:Q2941)+1,""),IF(C2942=$C$2,IF(COUNTIF(N$6:N2942,N2942)=1,MAX(Q$6:Q2941)+1,""),""))</f>
        <v/>
      </c>
      <c r="R2942" s="49" t="str">
        <f>IF(COUNTIF(O$5:O2942,O2942)=1,MAX(R$6:R2941)+1,"")</f>
        <v/>
      </c>
      <c r="S2942" s="49" t="str">
        <f>IF(COUNTIF(G$6:G2942,G2942)=1,MAX(S$6:S2941)+1,"")</f>
        <v/>
      </c>
      <c r="T2942" s="49" t="str">
        <f>IF(COUNTIF(L$6:L2942,L2942)=1,MAX(T$6:T2941)+1,"")</f>
        <v/>
      </c>
      <c r="U2942" s="49" t="str">
        <f>IF(COUNTIF(M$6:M2942,M2942)=1,MAX(U$6:U2941)+1,"")</f>
        <v/>
      </c>
      <c r="V2942" s="20">
        <f t="shared" si="422"/>
        <v>2936</v>
      </c>
      <c r="W2942" s="49" t="str">
        <f t="shared" si="414"/>
        <v/>
      </c>
      <c r="X2942" s="49" t="str">
        <f t="shared" si="415"/>
        <v/>
      </c>
      <c r="Y2942" s="49" t="str">
        <f t="shared" si="416"/>
        <v/>
      </c>
      <c r="Z2942" s="49" t="str">
        <f t="shared" si="417"/>
        <v/>
      </c>
      <c r="AA2942" s="49" t="str">
        <f t="shared" si="418"/>
        <v/>
      </c>
      <c r="AB2942" s="49" t="str">
        <f t="shared" si="419"/>
        <v/>
      </c>
      <c r="AC2942" s="49" t="str">
        <f>IFERROR(INDEX(Админка!$D$1:$D$2,MATCH(M2942,Админка!$C$1:$C$2,0),1)&amp;"/"&amp;INDEX(Админка!$E$7:$E$11,MATCH(C2942,Админка!$D$7:$D$11,0),1)&amp;"/"&amp;D2942&amp;"/"&amp;E2942,"")</f>
        <v/>
      </c>
    </row>
    <row r="2943" spans="1:29">
      <c r="A2943" s="53" t="str">
        <f>IFERROR(HYPERLINK(INDEX(Админка!$D$1:$D$2,MATCH(M2943,Админка!$C$1:$C$2,0),1)&amp;"/"&amp;INDEX(Админка!$E$7:$E$11,MATCH(C2943,Админка!$D$7:$D$11,0),1)&amp;"/"&amp;D2943&amp;"/"&amp;E2943,"&gt;&gt;&gt;"),"")</f>
        <v/>
      </c>
      <c r="B2943" s="63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3"/>
      <c r="N2943" s="49" t="str">
        <f t="shared" si="420"/>
        <v/>
      </c>
      <c r="O2943" s="49" t="str">
        <f t="shared" si="421"/>
        <v/>
      </c>
      <c r="P2943" s="49" t="str">
        <f>IF(COUNTIF(C$6:C2943,C2943)=1,MAX(P$6:P2942)+1,"")</f>
        <v/>
      </c>
      <c r="Q2943" s="49" t="str">
        <f>IF($C$2="",IF(COUNTIF(D$6:D2943,D2943)=1,MAX(Q$6:Q2942)+1,""),IF(C2943=$C$2,IF(COUNTIF(N$6:N2943,N2943)=1,MAX(Q$6:Q2942)+1,""),""))</f>
        <v/>
      </c>
      <c r="R2943" s="49" t="str">
        <f>IF(COUNTIF(O$5:O2943,O2943)=1,MAX(R$6:R2942)+1,"")</f>
        <v/>
      </c>
      <c r="S2943" s="49" t="str">
        <f>IF(COUNTIF(G$6:G2943,G2943)=1,MAX(S$6:S2942)+1,"")</f>
        <v/>
      </c>
      <c r="T2943" s="49" t="str">
        <f>IF(COUNTIF(L$6:L2943,L2943)=1,MAX(T$6:T2942)+1,"")</f>
        <v/>
      </c>
      <c r="U2943" s="49" t="str">
        <f>IF(COUNTIF(M$6:M2943,M2943)=1,MAX(U$6:U2942)+1,"")</f>
        <v/>
      </c>
      <c r="V2943" s="20">
        <f t="shared" si="422"/>
        <v>2937</v>
      </c>
      <c r="W2943" s="49" t="str">
        <f t="shared" si="414"/>
        <v/>
      </c>
      <c r="X2943" s="49" t="str">
        <f t="shared" si="415"/>
        <v/>
      </c>
      <c r="Y2943" s="49" t="str">
        <f t="shared" si="416"/>
        <v/>
      </c>
      <c r="Z2943" s="49" t="str">
        <f t="shared" si="417"/>
        <v/>
      </c>
      <c r="AA2943" s="49" t="str">
        <f t="shared" si="418"/>
        <v/>
      </c>
      <c r="AB2943" s="49" t="str">
        <f t="shared" si="419"/>
        <v/>
      </c>
      <c r="AC2943" s="49" t="str">
        <f>IFERROR(INDEX(Админка!$D$1:$D$2,MATCH(M2943,Админка!$C$1:$C$2,0),1)&amp;"/"&amp;INDEX(Админка!$E$7:$E$11,MATCH(C2943,Админка!$D$7:$D$11,0),1)&amp;"/"&amp;D2943&amp;"/"&amp;E2943,"")</f>
        <v/>
      </c>
    </row>
    <row r="2944" spans="1:29">
      <c r="A2944" s="53" t="str">
        <f>IFERROR(HYPERLINK(INDEX(Админка!$D$1:$D$2,MATCH(M2944,Админка!$C$1:$C$2,0),1)&amp;"/"&amp;INDEX(Админка!$E$7:$E$11,MATCH(C2944,Админка!$D$7:$D$11,0),1)&amp;"/"&amp;D2944&amp;"/"&amp;E2944,"&gt;&gt;&gt;"),"")</f>
        <v/>
      </c>
      <c r="B2944" s="63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3"/>
      <c r="N2944" s="49" t="str">
        <f t="shared" si="420"/>
        <v/>
      </c>
      <c r="O2944" s="49" t="str">
        <f t="shared" si="421"/>
        <v/>
      </c>
      <c r="P2944" s="49" t="str">
        <f>IF(COUNTIF(C$6:C2944,C2944)=1,MAX(P$6:P2943)+1,"")</f>
        <v/>
      </c>
      <c r="Q2944" s="49" t="str">
        <f>IF($C$2="",IF(COUNTIF(D$6:D2944,D2944)=1,MAX(Q$6:Q2943)+1,""),IF(C2944=$C$2,IF(COUNTIF(N$6:N2944,N2944)=1,MAX(Q$6:Q2943)+1,""),""))</f>
        <v/>
      </c>
      <c r="R2944" s="49" t="str">
        <f>IF(COUNTIF(O$5:O2944,O2944)=1,MAX(R$6:R2943)+1,"")</f>
        <v/>
      </c>
      <c r="S2944" s="49" t="str">
        <f>IF(COUNTIF(G$6:G2944,G2944)=1,MAX(S$6:S2943)+1,"")</f>
        <v/>
      </c>
      <c r="T2944" s="49" t="str">
        <f>IF(COUNTIF(L$6:L2944,L2944)=1,MAX(T$6:T2943)+1,"")</f>
        <v/>
      </c>
      <c r="U2944" s="49" t="str">
        <f>IF(COUNTIF(M$6:M2944,M2944)=1,MAX(U$6:U2943)+1,"")</f>
        <v/>
      </c>
      <c r="V2944" s="20">
        <f t="shared" si="422"/>
        <v>2938</v>
      </c>
      <c r="W2944" s="49" t="str">
        <f t="shared" si="414"/>
        <v/>
      </c>
      <c r="X2944" s="49" t="str">
        <f t="shared" si="415"/>
        <v/>
      </c>
      <c r="Y2944" s="49" t="str">
        <f t="shared" si="416"/>
        <v/>
      </c>
      <c r="Z2944" s="49" t="str">
        <f t="shared" si="417"/>
        <v/>
      </c>
      <c r="AA2944" s="49" t="str">
        <f t="shared" si="418"/>
        <v/>
      </c>
      <c r="AB2944" s="49" t="str">
        <f t="shared" si="419"/>
        <v/>
      </c>
      <c r="AC2944" s="49" t="str">
        <f>IFERROR(INDEX(Админка!$D$1:$D$2,MATCH(M2944,Админка!$C$1:$C$2,0),1)&amp;"/"&amp;INDEX(Админка!$E$7:$E$11,MATCH(C2944,Админка!$D$7:$D$11,0),1)&amp;"/"&amp;D2944&amp;"/"&amp;E2944,"")</f>
        <v/>
      </c>
    </row>
    <row r="2945" spans="1:29">
      <c r="A2945" s="53" t="str">
        <f>IFERROR(HYPERLINK(INDEX(Админка!$D$1:$D$2,MATCH(M2945,Админка!$C$1:$C$2,0),1)&amp;"/"&amp;INDEX(Админка!$E$7:$E$11,MATCH(C2945,Админка!$D$7:$D$11,0),1)&amp;"/"&amp;D2945&amp;"/"&amp;E2945,"&gt;&gt;&gt;"),"")</f>
        <v/>
      </c>
      <c r="B2945" s="63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3"/>
      <c r="N2945" s="49" t="str">
        <f t="shared" si="420"/>
        <v/>
      </c>
      <c r="O2945" s="49" t="str">
        <f t="shared" si="421"/>
        <v/>
      </c>
      <c r="P2945" s="49" t="str">
        <f>IF(COUNTIF(C$6:C2945,C2945)=1,MAX(P$6:P2944)+1,"")</f>
        <v/>
      </c>
      <c r="Q2945" s="49" t="str">
        <f>IF($C$2="",IF(COUNTIF(D$6:D2945,D2945)=1,MAX(Q$6:Q2944)+1,""),IF(C2945=$C$2,IF(COUNTIF(N$6:N2945,N2945)=1,MAX(Q$6:Q2944)+1,""),""))</f>
        <v/>
      </c>
      <c r="R2945" s="49" t="str">
        <f>IF(COUNTIF(O$5:O2945,O2945)=1,MAX(R$6:R2944)+1,"")</f>
        <v/>
      </c>
      <c r="S2945" s="49" t="str">
        <f>IF(COUNTIF(G$6:G2945,G2945)=1,MAX(S$6:S2944)+1,"")</f>
        <v/>
      </c>
      <c r="T2945" s="49" t="str">
        <f>IF(COUNTIF(L$6:L2945,L2945)=1,MAX(T$6:T2944)+1,"")</f>
        <v/>
      </c>
      <c r="U2945" s="49" t="str">
        <f>IF(COUNTIF(M$6:M2945,M2945)=1,MAX(U$6:U2944)+1,"")</f>
        <v/>
      </c>
      <c r="V2945" s="20">
        <f t="shared" si="422"/>
        <v>2939</v>
      </c>
      <c r="W2945" s="49" t="str">
        <f t="shared" si="414"/>
        <v/>
      </c>
      <c r="X2945" s="49" t="str">
        <f t="shared" si="415"/>
        <v/>
      </c>
      <c r="Y2945" s="49" t="str">
        <f t="shared" si="416"/>
        <v/>
      </c>
      <c r="Z2945" s="49" t="str">
        <f t="shared" si="417"/>
        <v/>
      </c>
      <c r="AA2945" s="49" t="str">
        <f t="shared" si="418"/>
        <v/>
      </c>
      <c r="AB2945" s="49" t="str">
        <f t="shared" si="419"/>
        <v/>
      </c>
      <c r="AC2945" s="49" t="str">
        <f>IFERROR(INDEX(Админка!$D$1:$D$2,MATCH(M2945,Админка!$C$1:$C$2,0),1)&amp;"/"&amp;INDEX(Админка!$E$7:$E$11,MATCH(C2945,Админка!$D$7:$D$11,0),1)&amp;"/"&amp;D2945&amp;"/"&amp;E2945,"")</f>
        <v/>
      </c>
    </row>
    <row r="2946" spans="1:29">
      <c r="A2946" s="53" t="str">
        <f>IFERROR(HYPERLINK(INDEX(Админка!$D$1:$D$2,MATCH(M2946,Админка!$C$1:$C$2,0),1)&amp;"/"&amp;INDEX(Админка!$E$7:$E$11,MATCH(C2946,Админка!$D$7:$D$11,0),1)&amp;"/"&amp;D2946&amp;"/"&amp;E2946,"&gt;&gt;&gt;"),"")</f>
        <v/>
      </c>
      <c r="B2946" s="63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3"/>
      <c r="N2946" s="49" t="str">
        <f t="shared" si="420"/>
        <v/>
      </c>
      <c r="O2946" s="49" t="str">
        <f t="shared" si="421"/>
        <v/>
      </c>
      <c r="P2946" s="49" t="str">
        <f>IF(COUNTIF(C$6:C2946,C2946)=1,MAX(P$6:P2945)+1,"")</f>
        <v/>
      </c>
      <c r="Q2946" s="49" t="str">
        <f>IF($C$2="",IF(COUNTIF(D$6:D2946,D2946)=1,MAX(Q$6:Q2945)+1,""),IF(C2946=$C$2,IF(COUNTIF(N$6:N2946,N2946)=1,MAX(Q$6:Q2945)+1,""),""))</f>
        <v/>
      </c>
      <c r="R2946" s="49" t="str">
        <f>IF(COUNTIF(O$5:O2946,O2946)=1,MAX(R$6:R2945)+1,"")</f>
        <v/>
      </c>
      <c r="S2946" s="49" t="str">
        <f>IF(COUNTIF(G$6:G2946,G2946)=1,MAX(S$6:S2945)+1,"")</f>
        <v/>
      </c>
      <c r="T2946" s="49" t="str">
        <f>IF(COUNTIF(L$6:L2946,L2946)=1,MAX(T$6:T2945)+1,"")</f>
        <v/>
      </c>
      <c r="U2946" s="49" t="str">
        <f>IF(COUNTIF(M$6:M2946,M2946)=1,MAX(U$6:U2945)+1,"")</f>
        <v/>
      </c>
      <c r="V2946" s="20">
        <f t="shared" si="422"/>
        <v>2940</v>
      </c>
      <c r="W2946" s="49" t="str">
        <f t="shared" si="414"/>
        <v/>
      </c>
      <c r="X2946" s="49" t="str">
        <f t="shared" si="415"/>
        <v/>
      </c>
      <c r="Y2946" s="49" t="str">
        <f t="shared" si="416"/>
        <v/>
      </c>
      <c r="Z2946" s="49" t="str">
        <f t="shared" si="417"/>
        <v/>
      </c>
      <c r="AA2946" s="49" t="str">
        <f t="shared" si="418"/>
        <v/>
      </c>
      <c r="AB2946" s="49" t="str">
        <f t="shared" si="419"/>
        <v/>
      </c>
      <c r="AC2946" s="49" t="str">
        <f>IFERROR(INDEX(Админка!$D$1:$D$2,MATCH(M2946,Админка!$C$1:$C$2,0),1)&amp;"/"&amp;INDEX(Админка!$E$7:$E$11,MATCH(C2946,Админка!$D$7:$D$11,0),1)&amp;"/"&amp;D2946&amp;"/"&amp;E2946,"")</f>
        <v/>
      </c>
    </row>
    <row r="2947" spans="1:29">
      <c r="A2947" s="53" t="str">
        <f>IFERROR(HYPERLINK(INDEX(Админка!$D$1:$D$2,MATCH(M2947,Админка!$C$1:$C$2,0),1)&amp;"/"&amp;INDEX(Админка!$E$7:$E$11,MATCH(C2947,Админка!$D$7:$D$11,0),1)&amp;"/"&amp;D2947&amp;"/"&amp;E2947,"&gt;&gt;&gt;"),"")</f>
        <v/>
      </c>
      <c r="B2947" s="63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3"/>
      <c r="N2947" s="49" t="str">
        <f t="shared" si="420"/>
        <v/>
      </c>
      <c r="O2947" s="49" t="str">
        <f t="shared" si="421"/>
        <v/>
      </c>
      <c r="P2947" s="49" t="str">
        <f>IF(COUNTIF(C$6:C2947,C2947)=1,MAX(P$6:P2946)+1,"")</f>
        <v/>
      </c>
      <c r="Q2947" s="49" t="str">
        <f>IF($C$2="",IF(COUNTIF(D$6:D2947,D2947)=1,MAX(Q$6:Q2946)+1,""),IF(C2947=$C$2,IF(COUNTIF(N$6:N2947,N2947)=1,MAX(Q$6:Q2946)+1,""),""))</f>
        <v/>
      </c>
      <c r="R2947" s="49" t="str">
        <f>IF(COUNTIF(O$5:O2947,O2947)=1,MAX(R$6:R2946)+1,"")</f>
        <v/>
      </c>
      <c r="S2947" s="49" t="str">
        <f>IF(COUNTIF(G$6:G2947,G2947)=1,MAX(S$6:S2946)+1,"")</f>
        <v/>
      </c>
      <c r="T2947" s="49" t="str">
        <f>IF(COUNTIF(L$6:L2947,L2947)=1,MAX(T$6:T2946)+1,"")</f>
        <v/>
      </c>
      <c r="U2947" s="49" t="str">
        <f>IF(COUNTIF(M$6:M2947,M2947)=1,MAX(U$6:U2946)+1,"")</f>
        <v/>
      </c>
      <c r="V2947" s="20">
        <f t="shared" si="422"/>
        <v>2941</v>
      </c>
      <c r="W2947" s="49" t="str">
        <f t="shared" si="414"/>
        <v/>
      </c>
      <c r="X2947" s="49" t="str">
        <f t="shared" si="415"/>
        <v/>
      </c>
      <c r="Y2947" s="49" t="str">
        <f t="shared" si="416"/>
        <v/>
      </c>
      <c r="Z2947" s="49" t="str">
        <f t="shared" si="417"/>
        <v/>
      </c>
      <c r="AA2947" s="49" t="str">
        <f t="shared" si="418"/>
        <v/>
      </c>
      <c r="AB2947" s="49" t="str">
        <f t="shared" si="419"/>
        <v/>
      </c>
      <c r="AC2947" s="49" t="str">
        <f>IFERROR(INDEX(Админка!$D$1:$D$2,MATCH(M2947,Админка!$C$1:$C$2,0),1)&amp;"/"&amp;INDEX(Админка!$E$7:$E$11,MATCH(C2947,Админка!$D$7:$D$11,0),1)&amp;"/"&amp;D2947&amp;"/"&amp;E2947,"")</f>
        <v/>
      </c>
    </row>
    <row r="2948" spans="1:29">
      <c r="A2948" s="53" t="str">
        <f>IFERROR(HYPERLINK(INDEX(Админка!$D$1:$D$2,MATCH(M2948,Админка!$C$1:$C$2,0),1)&amp;"/"&amp;INDEX(Админка!$E$7:$E$11,MATCH(C2948,Админка!$D$7:$D$11,0),1)&amp;"/"&amp;D2948&amp;"/"&amp;E2948,"&gt;&gt;&gt;"),"")</f>
        <v/>
      </c>
      <c r="B2948" s="63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3"/>
      <c r="N2948" s="49" t="str">
        <f t="shared" si="420"/>
        <v/>
      </c>
      <c r="O2948" s="49" t="str">
        <f t="shared" si="421"/>
        <v/>
      </c>
      <c r="P2948" s="49" t="str">
        <f>IF(COUNTIF(C$6:C2948,C2948)=1,MAX(P$6:P2947)+1,"")</f>
        <v/>
      </c>
      <c r="Q2948" s="49" t="str">
        <f>IF($C$2="",IF(COUNTIF(D$6:D2948,D2948)=1,MAX(Q$6:Q2947)+1,""),IF(C2948=$C$2,IF(COUNTIF(N$6:N2948,N2948)=1,MAX(Q$6:Q2947)+1,""),""))</f>
        <v/>
      </c>
      <c r="R2948" s="49" t="str">
        <f>IF(COUNTIF(O$5:O2948,O2948)=1,MAX(R$6:R2947)+1,"")</f>
        <v/>
      </c>
      <c r="S2948" s="49" t="str">
        <f>IF(COUNTIF(G$6:G2948,G2948)=1,MAX(S$6:S2947)+1,"")</f>
        <v/>
      </c>
      <c r="T2948" s="49" t="str">
        <f>IF(COUNTIF(L$6:L2948,L2948)=1,MAX(T$6:T2947)+1,"")</f>
        <v/>
      </c>
      <c r="U2948" s="49" t="str">
        <f>IF(COUNTIF(M$6:M2948,M2948)=1,MAX(U$6:U2947)+1,"")</f>
        <v/>
      </c>
      <c r="V2948" s="20">
        <f t="shared" si="422"/>
        <v>2942</v>
      </c>
      <c r="W2948" s="49" t="str">
        <f t="shared" si="414"/>
        <v/>
      </c>
      <c r="X2948" s="49" t="str">
        <f t="shared" si="415"/>
        <v/>
      </c>
      <c r="Y2948" s="49" t="str">
        <f t="shared" si="416"/>
        <v/>
      </c>
      <c r="Z2948" s="49" t="str">
        <f t="shared" si="417"/>
        <v/>
      </c>
      <c r="AA2948" s="49" t="str">
        <f t="shared" si="418"/>
        <v/>
      </c>
      <c r="AB2948" s="49" t="str">
        <f t="shared" si="419"/>
        <v/>
      </c>
      <c r="AC2948" s="49" t="str">
        <f>IFERROR(INDEX(Админка!$D$1:$D$2,MATCH(M2948,Админка!$C$1:$C$2,0),1)&amp;"/"&amp;INDEX(Админка!$E$7:$E$11,MATCH(C2948,Админка!$D$7:$D$11,0),1)&amp;"/"&amp;D2948&amp;"/"&amp;E2948,"")</f>
        <v/>
      </c>
    </row>
    <row r="2949" spans="1:29">
      <c r="A2949" s="53" t="str">
        <f>IFERROR(HYPERLINK(INDEX(Админка!$D$1:$D$2,MATCH(M2949,Админка!$C$1:$C$2,0),1)&amp;"/"&amp;INDEX(Админка!$E$7:$E$11,MATCH(C2949,Админка!$D$7:$D$11,0),1)&amp;"/"&amp;D2949&amp;"/"&amp;E2949,"&gt;&gt;&gt;"),"")</f>
        <v/>
      </c>
      <c r="B2949" s="63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3"/>
      <c r="N2949" s="49" t="str">
        <f t="shared" si="420"/>
        <v/>
      </c>
      <c r="O2949" s="49" t="str">
        <f t="shared" si="421"/>
        <v/>
      </c>
      <c r="P2949" s="49" t="str">
        <f>IF(COUNTIF(C$6:C2949,C2949)=1,MAX(P$6:P2948)+1,"")</f>
        <v/>
      </c>
      <c r="Q2949" s="49" t="str">
        <f>IF($C$2="",IF(COUNTIF(D$6:D2949,D2949)=1,MAX(Q$6:Q2948)+1,""),IF(C2949=$C$2,IF(COUNTIF(N$6:N2949,N2949)=1,MAX(Q$6:Q2948)+1,""),""))</f>
        <v/>
      </c>
      <c r="R2949" s="49" t="str">
        <f>IF(COUNTIF(O$5:O2949,O2949)=1,MAX(R$6:R2948)+1,"")</f>
        <v/>
      </c>
      <c r="S2949" s="49" t="str">
        <f>IF(COUNTIF(G$6:G2949,G2949)=1,MAX(S$6:S2948)+1,"")</f>
        <v/>
      </c>
      <c r="T2949" s="49" t="str">
        <f>IF(COUNTIF(L$6:L2949,L2949)=1,MAX(T$6:T2948)+1,"")</f>
        <v/>
      </c>
      <c r="U2949" s="49" t="str">
        <f>IF(COUNTIF(M$6:M2949,M2949)=1,MAX(U$6:U2948)+1,"")</f>
        <v/>
      </c>
      <c r="V2949" s="20">
        <f t="shared" si="422"/>
        <v>2943</v>
      </c>
      <c r="W2949" s="49" t="str">
        <f t="shared" si="414"/>
        <v/>
      </c>
      <c r="X2949" s="49" t="str">
        <f t="shared" si="415"/>
        <v/>
      </c>
      <c r="Y2949" s="49" t="str">
        <f t="shared" si="416"/>
        <v/>
      </c>
      <c r="Z2949" s="49" t="str">
        <f t="shared" si="417"/>
        <v/>
      </c>
      <c r="AA2949" s="49" t="str">
        <f t="shared" si="418"/>
        <v/>
      </c>
      <c r="AB2949" s="49" t="str">
        <f t="shared" si="419"/>
        <v/>
      </c>
      <c r="AC2949" s="49" t="str">
        <f>IFERROR(INDEX(Админка!$D$1:$D$2,MATCH(M2949,Админка!$C$1:$C$2,0),1)&amp;"/"&amp;INDEX(Админка!$E$7:$E$11,MATCH(C2949,Админка!$D$7:$D$11,0),1)&amp;"/"&amp;D2949&amp;"/"&amp;E2949,"")</f>
        <v/>
      </c>
    </row>
    <row r="2950" spans="1:29">
      <c r="A2950" s="53" t="str">
        <f>IFERROR(HYPERLINK(INDEX(Админка!$D$1:$D$2,MATCH(M2950,Админка!$C$1:$C$2,0),1)&amp;"/"&amp;INDEX(Админка!$E$7:$E$11,MATCH(C2950,Админка!$D$7:$D$11,0),1)&amp;"/"&amp;D2950&amp;"/"&amp;E2950,"&gt;&gt;&gt;"),"")</f>
        <v/>
      </c>
      <c r="B2950" s="63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3"/>
      <c r="N2950" s="49" t="str">
        <f t="shared" si="420"/>
        <v/>
      </c>
      <c r="O2950" s="49" t="str">
        <f t="shared" si="421"/>
        <v/>
      </c>
      <c r="P2950" s="49" t="str">
        <f>IF(COUNTIF(C$6:C2950,C2950)=1,MAX(P$6:P2949)+1,"")</f>
        <v/>
      </c>
      <c r="Q2950" s="49" t="str">
        <f>IF($C$2="",IF(COUNTIF(D$6:D2950,D2950)=1,MAX(Q$6:Q2949)+1,""),IF(C2950=$C$2,IF(COUNTIF(N$6:N2950,N2950)=1,MAX(Q$6:Q2949)+1,""),""))</f>
        <v/>
      </c>
      <c r="R2950" s="49" t="str">
        <f>IF(COUNTIF(O$5:O2950,O2950)=1,MAX(R$6:R2949)+1,"")</f>
        <v/>
      </c>
      <c r="S2950" s="49" t="str">
        <f>IF(COUNTIF(G$6:G2950,G2950)=1,MAX(S$6:S2949)+1,"")</f>
        <v/>
      </c>
      <c r="T2950" s="49" t="str">
        <f>IF(COUNTIF(L$6:L2950,L2950)=1,MAX(T$6:T2949)+1,"")</f>
        <v/>
      </c>
      <c r="U2950" s="49" t="str">
        <f>IF(COUNTIF(M$6:M2950,M2950)=1,MAX(U$6:U2949)+1,"")</f>
        <v/>
      </c>
      <c r="V2950" s="20">
        <f t="shared" si="422"/>
        <v>2944</v>
      </c>
      <c r="W2950" s="49" t="str">
        <f t="shared" si="414"/>
        <v/>
      </c>
      <c r="X2950" s="49" t="str">
        <f t="shared" si="415"/>
        <v/>
      </c>
      <c r="Y2950" s="49" t="str">
        <f t="shared" si="416"/>
        <v/>
      </c>
      <c r="Z2950" s="49" t="str">
        <f t="shared" si="417"/>
        <v/>
      </c>
      <c r="AA2950" s="49" t="str">
        <f t="shared" si="418"/>
        <v/>
      </c>
      <c r="AB2950" s="49" t="str">
        <f t="shared" si="419"/>
        <v/>
      </c>
      <c r="AC2950" s="49" t="str">
        <f>IFERROR(INDEX(Админка!$D$1:$D$2,MATCH(M2950,Админка!$C$1:$C$2,0),1)&amp;"/"&amp;INDEX(Админка!$E$7:$E$11,MATCH(C2950,Админка!$D$7:$D$11,0),1)&amp;"/"&amp;D2950&amp;"/"&amp;E2950,"")</f>
        <v/>
      </c>
    </row>
    <row r="2951" spans="1:29">
      <c r="A2951" s="53" t="str">
        <f>IFERROR(HYPERLINK(INDEX(Админка!$D$1:$D$2,MATCH(M2951,Админка!$C$1:$C$2,0),1)&amp;"/"&amp;INDEX(Админка!$E$7:$E$11,MATCH(C2951,Админка!$D$7:$D$11,0),1)&amp;"/"&amp;D2951&amp;"/"&amp;E2951,"&gt;&gt;&gt;"),"")</f>
        <v/>
      </c>
      <c r="B2951" s="63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3"/>
      <c r="N2951" s="49" t="str">
        <f t="shared" si="420"/>
        <v/>
      </c>
      <c r="O2951" s="49" t="str">
        <f t="shared" si="421"/>
        <v/>
      </c>
      <c r="P2951" s="49" t="str">
        <f>IF(COUNTIF(C$6:C2951,C2951)=1,MAX(P$6:P2950)+1,"")</f>
        <v/>
      </c>
      <c r="Q2951" s="49" t="str">
        <f>IF($C$2="",IF(COUNTIF(D$6:D2951,D2951)=1,MAX(Q$6:Q2950)+1,""),IF(C2951=$C$2,IF(COUNTIF(N$6:N2951,N2951)=1,MAX(Q$6:Q2950)+1,""),""))</f>
        <v/>
      </c>
      <c r="R2951" s="49" t="str">
        <f>IF(COUNTIF(O$5:O2951,O2951)=1,MAX(R$6:R2950)+1,"")</f>
        <v/>
      </c>
      <c r="S2951" s="49" t="str">
        <f>IF(COUNTIF(G$6:G2951,G2951)=1,MAX(S$6:S2950)+1,"")</f>
        <v/>
      </c>
      <c r="T2951" s="49" t="str">
        <f>IF(COUNTIF(L$6:L2951,L2951)=1,MAX(T$6:T2950)+1,"")</f>
        <v/>
      </c>
      <c r="U2951" s="49" t="str">
        <f>IF(COUNTIF(M$6:M2951,M2951)=1,MAX(U$6:U2950)+1,"")</f>
        <v/>
      </c>
      <c r="V2951" s="20">
        <f t="shared" si="422"/>
        <v>2945</v>
      </c>
      <c r="W2951" s="49" t="str">
        <f t="shared" ref="W2951:W3014" si="423">IFERROR(INDEX($C$7:$C$5806,MATCH(V2951,$P$7:$P$22248,0),1),"")</f>
        <v/>
      </c>
      <c r="X2951" s="49" t="str">
        <f t="shared" ref="X2951:X3014" si="424">IFERROR(INDEX($D$7:$D$5806,MATCH(V2951,$Q$7:$Q$22248,0),1),"")</f>
        <v/>
      </c>
      <c r="Y2951" s="49" t="str">
        <f t="shared" ref="Y2951:Y3014" si="425">IFERROR(INDEX($E$7:$E$5806,MATCH(V2951,$R$7:$R$22248,0),1),"")</f>
        <v/>
      </c>
      <c r="Z2951" s="49" t="str">
        <f t="shared" ref="Z2951:Z3014" si="426">IFERROR(INDEX($G$7:$G$5806,MATCH(V2951,$S$7:$S$22248,0),1),"")</f>
        <v/>
      </c>
      <c r="AA2951" s="49" t="str">
        <f t="shared" ref="AA2951:AA3014" si="427">IFERROR(INDEX($L$7:$L$5806,MATCH(V2951,$T$7:$T$22248,0),1),"")</f>
        <v/>
      </c>
      <c r="AB2951" s="49" t="str">
        <f t="shared" ref="AB2951:AB3014" si="428">IFERROR(INDEX($M$7:$M$5806,MATCH(V2951,$U$7:$U$22248,0),1),"")</f>
        <v/>
      </c>
      <c r="AC2951" s="49" t="str">
        <f>IFERROR(INDEX(Админка!$D$1:$D$2,MATCH(M2951,Админка!$C$1:$C$2,0),1)&amp;"/"&amp;INDEX(Админка!$E$7:$E$11,MATCH(C2951,Админка!$D$7:$D$11,0),1)&amp;"/"&amp;D2951&amp;"/"&amp;E2951,"")</f>
        <v/>
      </c>
    </row>
    <row r="2952" spans="1:29">
      <c r="A2952" s="53" t="str">
        <f>IFERROR(HYPERLINK(INDEX(Админка!$D$1:$D$2,MATCH(M2952,Админка!$C$1:$C$2,0),1)&amp;"/"&amp;INDEX(Админка!$E$7:$E$11,MATCH(C2952,Админка!$D$7:$D$11,0),1)&amp;"/"&amp;D2952&amp;"/"&amp;E2952,"&gt;&gt;&gt;"),"")</f>
        <v/>
      </c>
      <c r="B2952" s="63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3"/>
      <c r="N2952" s="49" t="str">
        <f t="shared" si="420"/>
        <v/>
      </c>
      <c r="O2952" s="49" t="str">
        <f t="shared" si="421"/>
        <v/>
      </c>
      <c r="P2952" s="49" t="str">
        <f>IF(COUNTIF(C$6:C2952,C2952)=1,MAX(P$6:P2951)+1,"")</f>
        <v/>
      </c>
      <c r="Q2952" s="49" t="str">
        <f>IF($C$2="",IF(COUNTIF(D$6:D2952,D2952)=1,MAX(Q$6:Q2951)+1,""),IF(C2952=$C$2,IF(COUNTIF(N$6:N2952,N2952)=1,MAX(Q$6:Q2951)+1,""),""))</f>
        <v/>
      </c>
      <c r="R2952" s="49" t="str">
        <f>IF(COUNTIF(O$5:O2952,O2952)=1,MAX(R$6:R2951)+1,"")</f>
        <v/>
      </c>
      <c r="S2952" s="49" t="str">
        <f>IF(COUNTIF(G$6:G2952,G2952)=1,MAX(S$6:S2951)+1,"")</f>
        <v/>
      </c>
      <c r="T2952" s="49" t="str">
        <f>IF(COUNTIF(L$6:L2952,L2952)=1,MAX(T$6:T2951)+1,"")</f>
        <v/>
      </c>
      <c r="U2952" s="49" t="str">
        <f>IF(COUNTIF(M$6:M2952,M2952)=1,MAX(U$6:U2951)+1,"")</f>
        <v/>
      </c>
      <c r="V2952" s="20">
        <f t="shared" si="422"/>
        <v>2946</v>
      </c>
      <c r="W2952" s="49" t="str">
        <f t="shared" si="423"/>
        <v/>
      </c>
      <c r="X2952" s="49" t="str">
        <f t="shared" si="424"/>
        <v/>
      </c>
      <c r="Y2952" s="49" t="str">
        <f t="shared" si="425"/>
        <v/>
      </c>
      <c r="Z2952" s="49" t="str">
        <f t="shared" si="426"/>
        <v/>
      </c>
      <c r="AA2952" s="49" t="str">
        <f t="shared" si="427"/>
        <v/>
      </c>
      <c r="AB2952" s="49" t="str">
        <f t="shared" si="428"/>
        <v/>
      </c>
      <c r="AC2952" s="49" t="str">
        <f>IFERROR(INDEX(Админка!$D$1:$D$2,MATCH(M2952,Админка!$C$1:$C$2,0),1)&amp;"/"&amp;INDEX(Админка!$E$7:$E$11,MATCH(C2952,Админка!$D$7:$D$11,0),1)&amp;"/"&amp;D2952&amp;"/"&amp;E2952,"")</f>
        <v/>
      </c>
    </row>
    <row r="2953" spans="1:29">
      <c r="A2953" s="53" t="str">
        <f>IFERROR(HYPERLINK(INDEX(Админка!$D$1:$D$2,MATCH(M2953,Админка!$C$1:$C$2,0),1)&amp;"/"&amp;INDEX(Админка!$E$7:$E$11,MATCH(C2953,Админка!$D$7:$D$11,0),1)&amp;"/"&amp;D2953&amp;"/"&amp;E2953,"&gt;&gt;&gt;"),"")</f>
        <v/>
      </c>
      <c r="B2953" s="63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3"/>
      <c r="N2953" s="49" t="str">
        <f t="shared" ref="N2953:N3016" si="429">C2953&amp;D2953</f>
        <v/>
      </c>
      <c r="O2953" s="49" t="str">
        <f t="shared" ref="O2953:O3016" si="430">IF(B2953="","",IF(AND($C$2="",$D$2=""),E2953,IF(AND($C$2=C2953,$D$2=""),C2953&amp;E2953,IF(AND($C$2="",$D$2=D2953),D2953&amp;E2953,IF(AND($C$2=C2953,$D$2=D2953),C2953&amp;D2953&amp;E2953,"")))))</f>
        <v/>
      </c>
      <c r="P2953" s="49" t="str">
        <f>IF(COUNTIF(C$6:C2953,C2953)=1,MAX(P$6:P2952)+1,"")</f>
        <v/>
      </c>
      <c r="Q2953" s="49" t="str">
        <f>IF($C$2="",IF(COUNTIF(D$6:D2953,D2953)=1,MAX(Q$6:Q2952)+1,""),IF(C2953=$C$2,IF(COUNTIF(N$6:N2953,N2953)=1,MAX(Q$6:Q2952)+1,""),""))</f>
        <v/>
      </c>
      <c r="R2953" s="49" t="str">
        <f>IF(COUNTIF(O$5:O2953,O2953)=1,MAX(R$6:R2952)+1,"")</f>
        <v/>
      </c>
      <c r="S2953" s="49" t="str">
        <f>IF(COUNTIF(G$6:G2953,G2953)=1,MAX(S$6:S2952)+1,"")</f>
        <v/>
      </c>
      <c r="T2953" s="49" t="str">
        <f>IF(COUNTIF(L$6:L2953,L2953)=1,MAX(T$6:T2952)+1,"")</f>
        <v/>
      </c>
      <c r="U2953" s="49" t="str">
        <f>IF(COUNTIF(M$6:M2953,M2953)=1,MAX(U$6:U2952)+1,"")</f>
        <v/>
      </c>
      <c r="V2953" s="20">
        <f t="shared" ref="V2953:V3016" si="431">IFERROR(V2952+1,1)</f>
        <v>2947</v>
      </c>
      <c r="W2953" s="49" t="str">
        <f t="shared" si="423"/>
        <v/>
      </c>
      <c r="X2953" s="49" t="str">
        <f t="shared" si="424"/>
        <v/>
      </c>
      <c r="Y2953" s="49" t="str">
        <f t="shared" si="425"/>
        <v/>
      </c>
      <c r="Z2953" s="49" t="str">
        <f t="shared" si="426"/>
        <v/>
      </c>
      <c r="AA2953" s="49" t="str">
        <f t="shared" si="427"/>
        <v/>
      </c>
      <c r="AB2953" s="49" t="str">
        <f t="shared" si="428"/>
        <v/>
      </c>
      <c r="AC2953" s="49" t="str">
        <f>IFERROR(INDEX(Админка!$D$1:$D$2,MATCH(M2953,Админка!$C$1:$C$2,0),1)&amp;"/"&amp;INDEX(Админка!$E$7:$E$11,MATCH(C2953,Админка!$D$7:$D$11,0),1)&amp;"/"&amp;D2953&amp;"/"&amp;E2953,"")</f>
        <v/>
      </c>
    </row>
    <row r="2954" spans="1:29">
      <c r="A2954" s="53" t="str">
        <f>IFERROR(HYPERLINK(INDEX(Админка!$D$1:$D$2,MATCH(M2954,Админка!$C$1:$C$2,0),1)&amp;"/"&amp;INDEX(Админка!$E$7:$E$11,MATCH(C2954,Админка!$D$7:$D$11,0),1)&amp;"/"&amp;D2954&amp;"/"&amp;E2954,"&gt;&gt;&gt;"),"")</f>
        <v/>
      </c>
      <c r="B2954" s="63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3"/>
      <c r="N2954" s="49" t="str">
        <f t="shared" si="429"/>
        <v/>
      </c>
      <c r="O2954" s="49" t="str">
        <f t="shared" si="430"/>
        <v/>
      </c>
      <c r="P2954" s="49" t="str">
        <f>IF(COUNTIF(C$6:C2954,C2954)=1,MAX(P$6:P2953)+1,"")</f>
        <v/>
      </c>
      <c r="Q2954" s="49" t="str">
        <f>IF($C$2="",IF(COUNTIF(D$6:D2954,D2954)=1,MAX(Q$6:Q2953)+1,""),IF(C2954=$C$2,IF(COUNTIF(N$6:N2954,N2954)=1,MAX(Q$6:Q2953)+1,""),""))</f>
        <v/>
      </c>
      <c r="R2954" s="49" t="str">
        <f>IF(COUNTIF(O$5:O2954,O2954)=1,MAX(R$6:R2953)+1,"")</f>
        <v/>
      </c>
      <c r="S2954" s="49" t="str">
        <f>IF(COUNTIF(G$6:G2954,G2954)=1,MAX(S$6:S2953)+1,"")</f>
        <v/>
      </c>
      <c r="T2954" s="49" t="str">
        <f>IF(COUNTIF(L$6:L2954,L2954)=1,MAX(T$6:T2953)+1,"")</f>
        <v/>
      </c>
      <c r="U2954" s="49" t="str">
        <f>IF(COUNTIF(M$6:M2954,M2954)=1,MAX(U$6:U2953)+1,"")</f>
        <v/>
      </c>
      <c r="V2954" s="20">
        <f t="shared" si="431"/>
        <v>2948</v>
      </c>
      <c r="W2954" s="49" t="str">
        <f t="shared" si="423"/>
        <v/>
      </c>
      <c r="X2954" s="49" t="str">
        <f t="shared" si="424"/>
        <v/>
      </c>
      <c r="Y2954" s="49" t="str">
        <f t="shared" si="425"/>
        <v/>
      </c>
      <c r="Z2954" s="49" t="str">
        <f t="shared" si="426"/>
        <v/>
      </c>
      <c r="AA2954" s="49" t="str">
        <f t="shared" si="427"/>
        <v/>
      </c>
      <c r="AB2954" s="49" t="str">
        <f t="shared" si="428"/>
        <v/>
      </c>
      <c r="AC2954" s="49" t="str">
        <f>IFERROR(INDEX(Админка!$D$1:$D$2,MATCH(M2954,Админка!$C$1:$C$2,0),1)&amp;"/"&amp;INDEX(Админка!$E$7:$E$11,MATCH(C2954,Админка!$D$7:$D$11,0),1)&amp;"/"&amp;D2954&amp;"/"&amp;E2954,"")</f>
        <v/>
      </c>
    </row>
    <row r="2955" spans="1:29">
      <c r="A2955" s="53" t="str">
        <f>IFERROR(HYPERLINK(INDEX(Админка!$D$1:$D$2,MATCH(M2955,Админка!$C$1:$C$2,0),1)&amp;"/"&amp;INDEX(Админка!$E$7:$E$11,MATCH(C2955,Админка!$D$7:$D$11,0),1)&amp;"/"&amp;D2955&amp;"/"&amp;E2955,"&gt;&gt;&gt;"),"")</f>
        <v/>
      </c>
      <c r="B2955" s="63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3"/>
      <c r="N2955" s="49" t="str">
        <f t="shared" si="429"/>
        <v/>
      </c>
      <c r="O2955" s="49" t="str">
        <f t="shared" si="430"/>
        <v/>
      </c>
      <c r="P2955" s="49" t="str">
        <f>IF(COUNTIF(C$6:C2955,C2955)=1,MAX(P$6:P2954)+1,"")</f>
        <v/>
      </c>
      <c r="Q2955" s="49" t="str">
        <f>IF($C$2="",IF(COUNTIF(D$6:D2955,D2955)=1,MAX(Q$6:Q2954)+1,""),IF(C2955=$C$2,IF(COUNTIF(N$6:N2955,N2955)=1,MAX(Q$6:Q2954)+1,""),""))</f>
        <v/>
      </c>
      <c r="R2955" s="49" t="str">
        <f>IF(COUNTIF(O$5:O2955,O2955)=1,MAX(R$6:R2954)+1,"")</f>
        <v/>
      </c>
      <c r="S2955" s="49" t="str">
        <f>IF(COUNTIF(G$6:G2955,G2955)=1,MAX(S$6:S2954)+1,"")</f>
        <v/>
      </c>
      <c r="T2955" s="49" t="str">
        <f>IF(COUNTIF(L$6:L2955,L2955)=1,MAX(T$6:T2954)+1,"")</f>
        <v/>
      </c>
      <c r="U2955" s="49" t="str">
        <f>IF(COUNTIF(M$6:M2955,M2955)=1,MAX(U$6:U2954)+1,"")</f>
        <v/>
      </c>
      <c r="V2955" s="20">
        <f t="shared" si="431"/>
        <v>2949</v>
      </c>
      <c r="W2955" s="49" t="str">
        <f t="shared" si="423"/>
        <v/>
      </c>
      <c r="X2955" s="49" t="str">
        <f t="shared" si="424"/>
        <v/>
      </c>
      <c r="Y2955" s="49" t="str">
        <f t="shared" si="425"/>
        <v/>
      </c>
      <c r="Z2955" s="49" t="str">
        <f t="shared" si="426"/>
        <v/>
      </c>
      <c r="AA2955" s="49" t="str">
        <f t="shared" si="427"/>
        <v/>
      </c>
      <c r="AB2955" s="49" t="str">
        <f t="shared" si="428"/>
        <v/>
      </c>
      <c r="AC2955" s="49" t="str">
        <f>IFERROR(INDEX(Админка!$D$1:$D$2,MATCH(M2955,Админка!$C$1:$C$2,0),1)&amp;"/"&amp;INDEX(Админка!$E$7:$E$11,MATCH(C2955,Админка!$D$7:$D$11,0),1)&amp;"/"&amp;D2955&amp;"/"&amp;E2955,"")</f>
        <v/>
      </c>
    </row>
    <row r="2956" spans="1:29">
      <c r="A2956" s="53" t="str">
        <f>IFERROR(HYPERLINK(INDEX(Админка!$D$1:$D$2,MATCH(M2956,Админка!$C$1:$C$2,0),1)&amp;"/"&amp;INDEX(Админка!$E$7:$E$11,MATCH(C2956,Админка!$D$7:$D$11,0),1)&amp;"/"&amp;D2956&amp;"/"&amp;E2956,"&gt;&gt;&gt;"),"")</f>
        <v/>
      </c>
      <c r="B2956" s="63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3"/>
      <c r="N2956" s="49" t="str">
        <f t="shared" si="429"/>
        <v/>
      </c>
      <c r="O2956" s="49" t="str">
        <f t="shared" si="430"/>
        <v/>
      </c>
      <c r="P2956" s="49" t="str">
        <f>IF(COUNTIF(C$6:C2956,C2956)=1,MAX(P$6:P2955)+1,"")</f>
        <v/>
      </c>
      <c r="Q2956" s="49" t="str">
        <f>IF($C$2="",IF(COUNTIF(D$6:D2956,D2956)=1,MAX(Q$6:Q2955)+1,""),IF(C2956=$C$2,IF(COUNTIF(N$6:N2956,N2956)=1,MAX(Q$6:Q2955)+1,""),""))</f>
        <v/>
      </c>
      <c r="R2956" s="49" t="str">
        <f>IF(COUNTIF(O$5:O2956,O2956)=1,MAX(R$6:R2955)+1,"")</f>
        <v/>
      </c>
      <c r="S2956" s="49" t="str">
        <f>IF(COUNTIF(G$6:G2956,G2956)=1,MAX(S$6:S2955)+1,"")</f>
        <v/>
      </c>
      <c r="T2956" s="49" t="str">
        <f>IF(COUNTIF(L$6:L2956,L2956)=1,MAX(T$6:T2955)+1,"")</f>
        <v/>
      </c>
      <c r="U2956" s="49" t="str">
        <f>IF(COUNTIF(M$6:M2956,M2956)=1,MAX(U$6:U2955)+1,"")</f>
        <v/>
      </c>
      <c r="V2956" s="20">
        <f t="shared" si="431"/>
        <v>2950</v>
      </c>
      <c r="W2956" s="49" t="str">
        <f t="shared" si="423"/>
        <v/>
      </c>
      <c r="X2956" s="49" t="str">
        <f t="shared" si="424"/>
        <v/>
      </c>
      <c r="Y2956" s="49" t="str">
        <f t="shared" si="425"/>
        <v/>
      </c>
      <c r="Z2956" s="49" t="str">
        <f t="shared" si="426"/>
        <v/>
      </c>
      <c r="AA2956" s="49" t="str">
        <f t="shared" si="427"/>
        <v/>
      </c>
      <c r="AB2956" s="49" t="str">
        <f t="shared" si="428"/>
        <v/>
      </c>
      <c r="AC2956" s="49" t="str">
        <f>IFERROR(INDEX(Админка!$D$1:$D$2,MATCH(M2956,Админка!$C$1:$C$2,0),1)&amp;"/"&amp;INDEX(Админка!$E$7:$E$11,MATCH(C2956,Админка!$D$7:$D$11,0),1)&amp;"/"&amp;D2956&amp;"/"&amp;E2956,"")</f>
        <v/>
      </c>
    </row>
    <row r="2957" spans="1:29">
      <c r="A2957" s="53" t="str">
        <f>IFERROR(HYPERLINK(INDEX(Админка!$D$1:$D$2,MATCH(M2957,Админка!$C$1:$C$2,0),1)&amp;"/"&amp;INDEX(Админка!$E$7:$E$11,MATCH(C2957,Админка!$D$7:$D$11,0),1)&amp;"/"&amp;D2957&amp;"/"&amp;E2957,"&gt;&gt;&gt;"),"")</f>
        <v/>
      </c>
      <c r="B2957" s="63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3"/>
      <c r="N2957" s="49" t="str">
        <f t="shared" si="429"/>
        <v/>
      </c>
      <c r="O2957" s="49" t="str">
        <f t="shared" si="430"/>
        <v/>
      </c>
      <c r="P2957" s="49" t="str">
        <f>IF(COUNTIF(C$6:C2957,C2957)=1,MAX(P$6:P2956)+1,"")</f>
        <v/>
      </c>
      <c r="Q2957" s="49" t="str">
        <f>IF($C$2="",IF(COUNTIF(D$6:D2957,D2957)=1,MAX(Q$6:Q2956)+1,""),IF(C2957=$C$2,IF(COUNTIF(N$6:N2957,N2957)=1,MAX(Q$6:Q2956)+1,""),""))</f>
        <v/>
      </c>
      <c r="R2957" s="49" t="str">
        <f>IF(COUNTIF(O$5:O2957,O2957)=1,MAX(R$6:R2956)+1,"")</f>
        <v/>
      </c>
      <c r="S2957" s="49" t="str">
        <f>IF(COUNTIF(G$6:G2957,G2957)=1,MAX(S$6:S2956)+1,"")</f>
        <v/>
      </c>
      <c r="T2957" s="49" t="str">
        <f>IF(COUNTIF(L$6:L2957,L2957)=1,MAX(T$6:T2956)+1,"")</f>
        <v/>
      </c>
      <c r="U2957" s="49" t="str">
        <f>IF(COUNTIF(M$6:M2957,M2957)=1,MAX(U$6:U2956)+1,"")</f>
        <v/>
      </c>
      <c r="V2957" s="20">
        <f t="shared" si="431"/>
        <v>2951</v>
      </c>
      <c r="W2957" s="49" t="str">
        <f t="shared" si="423"/>
        <v/>
      </c>
      <c r="X2957" s="49" t="str">
        <f t="shared" si="424"/>
        <v/>
      </c>
      <c r="Y2957" s="49" t="str">
        <f t="shared" si="425"/>
        <v/>
      </c>
      <c r="Z2957" s="49" t="str">
        <f t="shared" si="426"/>
        <v/>
      </c>
      <c r="AA2957" s="49" t="str">
        <f t="shared" si="427"/>
        <v/>
      </c>
      <c r="AB2957" s="49" t="str">
        <f t="shared" si="428"/>
        <v/>
      </c>
      <c r="AC2957" s="49" t="str">
        <f>IFERROR(INDEX(Админка!$D$1:$D$2,MATCH(M2957,Админка!$C$1:$C$2,0),1)&amp;"/"&amp;INDEX(Админка!$E$7:$E$11,MATCH(C2957,Админка!$D$7:$D$11,0),1)&amp;"/"&amp;D2957&amp;"/"&amp;E2957,"")</f>
        <v/>
      </c>
    </row>
    <row r="2958" spans="1:29">
      <c r="A2958" s="53" t="str">
        <f>IFERROR(HYPERLINK(INDEX(Админка!$D$1:$D$2,MATCH(M2958,Админка!$C$1:$C$2,0),1)&amp;"/"&amp;INDEX(Админка!$E$7:$E$11,MATCH(C2958,Админка!$D$7:$D$11,0),1)&amp;"/"&amp;D2958&amp;"/"&amp;E2958,"&gt;&gt;&gt;"),"")</f>
        <v/>
      </c>
      <c r="B2958" s="63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3"/>
      <c r="N2958" s="49" t="str">
        <f t="shared" si="429"/>
        <v/>
      </c>
      <c r="O2958" s="49" t="str">
        <f t="shared" si="430"/>
        <v/>
      </c>
      <c r="P2958" s="49" t="str">
        <f>IF(COUNTIF(C$6:C2958,C2958)=1,MAX(P$6:P2957)+1,"")</f>
        <v/>
      </c>
      <c r="Q2958" s="49" t="str">
        <f>IF($C$2="",IF(COUNTIF(D$6:D2958,D2958)=1,MAX(Q$6:Q2957)+1,""),IF(C2958=$C$2,IF(COUNTIF(N$6:N2958,N2958)=1,MAX(Q$6:Q2957)+1,""),""))</f>
        <v/>
      </c>
      <c r="R2958" s="49" t="str">
        <f>IF(COUNTIF(O$5:O2958,O2958)=1,MAX(R$6:R2957)+1,"")</f>
        <v/>
      </c>
      <c r="S2958" s="49" t="str">
        <f>IF(COUNTIF(G$6:G2958,G2958)=1,MAX(S$6:S2957)+1,"")</f>
        <v/>
      </c>
      <c r="T2958" s="49" t="str">
        <f>IF(COUNTIF(L$6:L2958,L2958)=1,MAX(T$6:T2957)+1,"")</f>
        <v/>
      </c>
      <c r="U2958" s="49" t="str">
        <f>IF(COUNTIF(M$6:M2958,M2958)=1,MAX(U$6:U2957)+1,"")</f>
        <v/>
      </c>
      <c r="V2958" s="20">
        <f t="shared" si="431"/>
        <v>2952</v>
      </c>
      <c r="W2958" s="49" t="str">
        <f t="shared" si="423"/>
        <v/>
      </c>
      <c r="X2958" s="49" t="str">
        <f t="shared" si="424"/>
        <v/>
      </c>
      <c r="Y2958" s="49" t="str">
        <f t="shared" si="425"/>
        <v/>
      </c>
      <c r="Z2958" s="49" t="str">
        <f t="shared" si="426"/>
        <v/>
      </c>
      <c r="AA2958" s="49" t="str">
        <f t="shared" si="427"/>
        <v/>
      </c>
      <c r="AB2958" s="49" t="str">
        <f t="shared" si="428"/>
        <v/>
      </c>
      <c r="AC2958" s="49" t="str">
        <f>IFERROR(INDEX(Админка!$D$1:$D$2,MATCH(M2958,Админка!$C$1:$C$2,0),1)&amp;"/"&amp;INDEX(Админка!$E$7:$E$11,MATCH(C2958,Админка!$D$7:$D$11,0),1)&amp;"/"&amp;D2958&amp;"/"&amp;E2958,"")</f>
        <v/>
      </c>
    </row>
    <row r="2959" spans="1:29">
      <c r="A2959" s="53" t="str">
        <f>IFERROR(HYPERLINK(INDEX(Админка!$D$1:$D$2,MATCH(M2959,Админка!$C$1:$C$2,0),1)&amp;"/"&amp;INDEX(Админка!$E$7:$E$11,MATCH(C2959,Админка!$D$7:$D$11,0),1)&amp;"/"&amp;D2959&amp;"/"&amp;E2959,"&gt;&gt;&gt;"),"")</f>
        <v/>
      </c>
      <c r="B2959" s="63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3"/>
      <c r="N2959" s="49" t="str">
        <f t="shared" si="429"/>
        <v/>
      </c>
      <c r="O2959" s="49" t="str">
        <f t="shared" si="430"/>
        <v/>
      </c>
      <c r="P2959" s="49" t="str">
        <f>IF(COUNTIF(C$6:C2959,C2959)=1,MAX(P$6:P2958)+1,"")</f>
        <v/>
      </c>
      <c r="Q2959" s="49" t="str">
        <f>IF($C$2="",IF(COUNTIF(D$6:D2959,D2959)=1,MAX(Q$6:Q2958)+1,""),IF(C2959=$C$2,IF(COUNTIF(N$6:N2959,N2959)=1,MAX(Q$6:Q2958)+1,""),""))</f>
        <v/>
      </c>
      <c r="R2959" s="49" t="str">
        <f>IF(COUNTIF(O$5:O2959,O2959)=1,MAX(R$6:R2958)+1,"")</f>
        <v/>
      </c>
      <c r="S2959" s="49" t="str">
        <f>IF(COUNTIF(G$6:G2959,G2959)=1,MAX(S$6:S2958)+1,"")</f>
        <v/>
      </c>
      <c r="T2959" s="49" t="str">
        <f>IF(COUNTIF(L$6:L2959,L2959)=1,MAX(T$6:T2958)+1,"")</f>
        <v/>
      </c>
      <c r="U2959" s="49" t="str">
        <f>IF(COUNTIF(M$6:M2959,M2959)=1,MAX(U$6:U2958)+1,"")</f>
        <v/>
      </c>
      <c r="V2959" s="20">
        <f t="shared" si="431"/>
        <v>2953</v>
      </c>
      <c r="W2959" s="49" t="str">
        <f t="shared" si="423"/>
        <v/>
      </c>
      <c r="X2959" s="49" t="str">
        <f t="shared" si="424"/>
        <v/>
      </c>
      <c r="Y2959" s="49" t="str">
        <f t="shared" si="425"/>
        <v/>
      </c>
      <c r="Z2959" s="49" t="str">
        <f t="shared" si="426"/>
        <v/>
      </c>
      <c r="AA2959" s="49" t="str">
        <f t="shared" si="427"/>
        <v/>
      </c>
      <c r="AB2959" s="49" t="str">
        <f t="shared" si="428"/>
        <v/>
      </c>
      <c r="AC2959" s="49" t="str">
        <f>IFERROR(INDEX(Админка!$D$1:$D$2,MATCH(M2959,Админка!$C$1:$C$2,0),1)&amp;"/"&amp;INDEX(Админка!$E$7:$E$11,MATCH(C2959,Админка!$D$7:$D$11,0),1)&amp;"/"&amp;D2959&amp;"/"&amp;E2959,"")</f>
        <v/>
      </c>
    </row>
    <row r="2960" spans="1:29">
      <c r="A2960" s="53" t="str">
        <f>IFERROR(HYPERLINK(INDEX(Админка!$D$1:$D$2,MATCH(M2960,Админка!$C$1:$C$2,0),1)&amp;"/"&amp;INDEX(Админка!$E$7:$E$11,MATCH(C2960,Админка!$D$7:$D$11,0),1)&amp;"/"&amp;D2960&amp;"/"&amp;E2960,"&gt;&gt;&gt;"),"")</f>
        <v/>
      </c>
      <c r="B2960" s="63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3"/>
      <c r="N2960" s="49" t="str">
        <f t="shared" si="429"/>
        <v/>
      </c>
      <c r="O2960" s="49" t="str">
        <f t="shared" si="430"/>
        <v/>
      </c>
      <c r="P2960" s="49" t="str">
        <f>IF(COUNTIF(C$6:C2960,C2960)=1,MAX(P$6:P2959)+1,"")</f>
        <v/>
      </c>
      <c r="Q2960" s="49" t="str">
        <f>IF($C$2="",IF(COUNTIF(D$6:D2960,D2960)=1,MAX(Q$6:Q2959)+1,""),IF(C2960=$C$2,IF(COUNTIF(N$6:N2960,N2960)=1,MAX(Q$6:Q2959)+1,""),""))</f>
        <v/>
      </c>
      <c r="R2960" s="49" t="str">
        <f>IF(COUNTIF(O$5:O2960,O2960)=1,MAX(R$6:R2959)+1,"")</f>
        <v/>
      </c>
      <c r="S2960" s="49" t="str">
        <f>IF(COUNTIF(G$6:G2960,G2960)=1,MAX(S$6:S2959)+1,"")</f>
        <v/>
      </c>
      <c r="T2960" s="49" t="str">
        <f>IF(COUNTIF(L$6:L2960,L2960)=1,MAX(T$6:T2959)+1,"")</f>
        <v/>
      </c>
      <c r="U2960" s="49" t="str">
        <f>IF(COUNTIF(M$6:M2960,M2960)=1,MAX(U$6:U2959)+1,"")</f>
        <v/>
      </c>
      <c r="V2960" s="20">
        <f t="shared" si="431"/>
        <v>2954</v>
      </c>
      <c r="W2960" s="49" t="str">
        <f t="shared" si="423"/>
        <v/>
      </c>
      <c r="X2960" s="49" t="str">
        <f t="shared" si="424"/>
        <v/>
      </c>
      <c r="Y2960" s="49" t="str">
        <f t="shared" si="425"/>
        <v/>
      </c>
      <c r="Z2960" s="49" t="str">
        <f t="shared" si="426"/>
        <v/>
      </c>
      <c r="AA2960" s="49" t="str">
        <f t="shared" si="427"/>
        <v/>
      </c>
      <c r="AB2960" s="49" t="str">
        <f t="shared" si="428"/>
        <v/>
      </c>
      <c r="AC2960" s="49" t="str">
        <f>IFERROR(INDEX(Админка!$D$1:$D$2,MATCH(M2960,Админка!$C$1:$C$2,0),1)&amp;"/"&amp;INDEX(Админка!$E$7:$E$11,MATCH(C2960,Админка!$D$7:$D$11,0),1)&amp;"/"&amp;D2960&amp;"/"&amp;E2960,"")</f>
        <v/>
      </c>
    </row>
    <row r="2961" spans="1:29">
      <c r="A2961" s="53" t="str">
        <f>IFERROR(HYPERLINK(INDEX(Админка!$D$1:$D$2,MATCH(M2961,Админка!$C$1:$C$2,0),1)&amp;"/"&amp;INDEX(Админка!$E$7:$E$11,MATCH(C2961,Админка!$D$7:$D$11,0),1)&amp;"/"&amp;D2961&amp;"/"&amp;E2961,"&gt;&gt;&gt;"),"")</f>
        <v/>
      </c>
      <c r="B2961" s="63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3"/>
      <c r="N2961" s="49" t="str">
        <f t="shared" si="429"/>
        <v/>
      </c>
      <c r="O2961" s="49" t="str">
        <f t="shared" si="430"/>
        <v/>
      </c>
      <c r="P2961" s="49" t="str">
        <f>IF(COUNTIF(C$6:C2961,C2961)=1,MAX(P$6:P2960)+1,"")</f>
        <v/>
      </c>
      <c r="Q2961" s="49" t="str">
        <f>IF($C$2="",IF(COUNTIF(D$6:D2961,D2961)=1,MAX(Q$6:Q2960)+1,""),IF(C2961=$C$2,IF(COUNTIF(N$6:N2961,N2961)=1,MAX(Q$6:Q2960)+1,""),""))</f>
        <v/>
      </c>
      <c r="R2961" s="49" t="str">
        <f>IF(COUNTIF(O$5:O2961,O2961)=1,MAX(R$6:R2960)+1,"")</f>
        <v/>
      </c>
      <c r="S2961" s="49" t="str">
        <f>IF(COUNTIF(G$6:G2961,G2961)=1,MAX(S$6:S2960)+1,"")</f>
        <v/>
      </c>
      <c r="T2961" s="49" t="str">
        <f>IF(COUNTIF(L$6:L2961,L2961)=1,MAX(T$6:T2960)+1,"")</f>
        <v/>
      </c>
      <c r="U2961" s="49" t="str">
        <f>IF(COUNTIF(M$6:M2961,M2961)=1,MAX(U$6:U2960)+1,"")</f>
        <v/>
      </c>
      <c r="V2961" s="20">
        <f t="shared" si="431"/>
        <v>2955</v>
      </c>
      <c r="W2961" s="49" t="str">
        <f t="shared" si="423"/>
        <v/>
      </c>
      <c r="X2961" s="49" t="str">
        <f t="shared" si="424"/>
        <v/>
      </c>
      <c r="Y2961" s="49" t="str">
        <f t="shared" si="425"/>
        <v/>
      </c>
      <c r="Z2961" s="49" t="str">
        <f t="shared" si="426"/>
        <v/>
      </c>
      <c r="AA2961" s="49" t="str">
        <f t="shared" si="427"/>
        <v/>
      </c>
      <c r="AB2961" s="49" t="str">
        <f t="shared" si="428"/>
        <v/>
      </c>
      <c r="AC2961" s="49" t="str">
        <f>IFERROR(INDEX(Админка!$D$1:$D$2,MATCH(M2961,Админка!$C$1:$C$2,0),1)&amp;"/"&amp;INDEX(Админка!$E$7:$E$11,MATCH(C2961,Админка!$D$7:$D$11,0),1)&amp;"/"&amp;D2961&amp;"/"&amp;E2961,"")</f>
        <v/>
      </c>
    </row>
    <row r="2962" spans="1:29">
      <c r="A2962" s="53" t="str">
        <f>IFERROR(HYPERLINK(INDEX(Админка!$D$1:$D$2,MATCH(M2962,Админка!$C$1:$C$2,0),1)&amp;"/"&amp;INDEX(Админка!$E$7:$E$11,MATCH(C2962,Админка!$D$7:$D$11,0),1)&amp;"/"&amp;D2962&amp;"/"&amp;E2962,"&gt;&gt;&gt;"),"")</f>
        <v/>
      </c>
      <c r="B2962" s="63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3"/>
      <c r="N2962" s="49" t="str">
        <f t="shared" si="429"/>
        <v/>
      </c>
      <c r="O2962" s="49" t="str">
        <f t="shared" si="430"/>
        <v/>
      </c>
      <c r="P2962" s="49" t="str">
        <f>IF(COUNTIF(C$6:C2962,C2962)=1,MAX(P$6:P2961)+1,"")</f>
        <v/>
      </c>
      <c r="Q2962" s="49" t="str">
        <f>IF($C$2="",IF(COUNTIF(D$6:D2962,D2962)=1,MAX(Q$6:Q2961)+1,""),IF(C2962=$C$2,IF(COUNTIF(N$6:N2962,N2962)=1,MAX(Q$6:Q2961)+1,""),""))</f>
        <v/>
      </c>
      <c r="R2962" s="49" t="str">
        <f>IF(COUNTIF(O$5:O2962,O2962)=1,MAX(R$6:R2961)+1,"")</f>
        <v/>
      </c>
      <c r="S2962" s="49" t="str">
        <f>IF(COUNTIF(G$6:G2962,G2962)=1,MAX(S$6:S2961)+1,"")</f>
        <v/>
      </c>
      <c r="T2962" s="49" t="str">
        <f>IF(COUNTIF(L$6:L2962,L2962)=1,MAX(T$6:T2961)+1,"")</f>
        <v/>
      </c>
      <c r="U2962" s="49" t="str">
        <f>IF(COUNTIF(M$6:M2962,M2962)=1,MAX(U$6:U2961)+1,"")</f>
        <v/>
      </c>
      <c r="V2962" s="20">
        <f t="shared" si="431"/>
        <v>2956</v>
      </c>
      <c r="W2962" s="49" t="str">
        <f t="shared" si="423"/>
        <v/>
      </c>
      <c r="X2962" s="49" t="str">
        <f t="shared" si="424"/>
        <v/>
      </c>
      <c r="Y2962" s="49" t="str">
        <f t="shared" si="425"/>
        <v/>
      </c>
      <c r="Z2962" s="49" t="str">
        <f t="shared" si="426"/>
        <v/>
      </c>
      <c r="AA2962" s="49" t="str">
        <f t="shared" si="427"/>
        <v/>
      </c>
      <c r="AB2962" s="49" t="str">
        <f t="shared" si="428"/>
        <v/>
      </c>
      <c r="AC2962" s="49" t="str">
        <f>IFERROR(INDEX(Админка!$D$1:$D$2,MATCH(M2962,Админка!$C$1:$C$2,0),1)&amp;"/"&amp;INDEX(Админка!$E$7:$E$11,MATCH(C2962,Админка!$D$7:$D$11,0),1)&amp;"/"&amp;D2962&amp;"/"&amp;E2962,"")</f>
        <v/>
      </c>
    </row>
    <row r="2963" spans="1:29">
      <c r="A2963" s="53" t="str">
        <f>IFERROR(HYPERLINK(INDEX(Админка!$D$1:$D$2,MATCH(M2963,Админка!$C$1:$C$2,0),1)&amp;"/"&amp;INDEX(Админка!$E$7:$E$11,MATCH(C2963,Админка!$D$7:$D$11,0),1)&amp;"/"&amp;D2963&amp;"/"&amp;E2963,"&gt;&gt;&gt;"),"")</f>
        <v/>
      </c>
      <c r="B2963" s="63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3"/>
      <c r="N2963" s="49" t="str">
        <f t="shared" si="429"/>
        <v/>
      </c>
      <c r="O2963" s="49" t="str">
        <f t="shared" si="430"/>
        <v/>
      </c>
      <c r="P2963" s="49" t="str">
        <f>IF(COUNTIF(C$6:C2963,C2963)=1,MAX(P$6:P2962)+1,"")</f>
        <v/>
      </c>
      <c r="Q2963" s="49" t="str">
        <f>IF($C$2="",IF(COUNTIF(D$6:D2963,D2963)=1,MAX(Q$6:Q2962)+1,""),IF(C2963=$C$2,IF(COUNTIF(N$6:N2963,N2963)=1,MAX(Q$6:Q2962)+1,""),""))</f>
        <v/>
      </c>
      <c r="R2963" s="49" t="str">
        <f>IF(COUNTIF(O$5:O2963,O2963)=1,MAX(R$6:R2962)+1,"")</f>
        <v/>
      </c>
      <c r="S2963" s="49" t="str">
        <f>IF(COUNTIF(G$6:G2963,G2963)=1,MAX(S$6:S2962)+1,"")</f>
        <v/>
      </c>
      <c r="T2963" s="49" t="str">
        <f>IF(COUNTIF(L$6:L2963,L2963)=1,MAX(T$6:T2962)+1,"")</f>
        <v/>
      </c>
      <c r="U2963" s="49" t="str">
        <f>IF(COUNTIF(M$6:M2963,M2963)=1,MAX(U$6:U2962)+1,"")</f>
        <v/>
      </c>
      <c r="V2963" s="20">
        <f t="shared" si="431"/>
        <v>2957</v>
      </c>
      <c r="W2963" s="49" t="str">
        <f t="shared" si="423"/>
        <v/>
      </c>
      <c r="X2963" s="49" t="str">
        <f t="shared" si="424"/>
        <v/>
      </c>
      <c r="Y2963" s="49" t="str">
        <f t="shared" si="425"/>
        <v/>
      </c>
      <c r="Z2963" s="49" t="str">
        <f t="shared" si="426"/>
        <v/>
      </c>
      <c r="AA2963" s="49" t="str">
        <f t="shared" si="427"/>
        <v/>
      </c>
      <c r="AB2963" s="49" t="str">
        <f t="shared" si="428"/>
        <v/>
      </c>
      <c r="AC2963" s="49" t="str">
        <f>IFERROR(INDEX(Админка!$D$1:$D$2,MATCH(M2963,Админка!$C$1:$C$2,0),1)&amp;"/"&amp;INDEX(Админка!$E$7:$E$11,MATCH(C2963,Админка!$D$7:$D$11,0),1)&amp;"/"&amp;D2963&amp;"/"&amp;E2963,"")</f>
        <v/>
      </c>
    </row>
    <row r="2964" spans="1:29">
      <c r="A2964" s="53" t="str">
        <f>IFERROR(HYPERLINK(INDEX(Админка!$D$1:$D$2,MATCH(M2964,Админка!$C$1:$C$2,0),1)&amp;"/"&amp;INDEX(Админка!$E$7:$E$11,MATCH(C2964,Админка!$D$7:$D$11,0),1)&amp;"/"&amp;D2964&amp;"/"&amp;E2964,"&gt;&gt;&gt;"),"")</f>
        <v/>
      </c>
      <c r="B2964" s="63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3"/>
      <c r="N2964" s="49" t="str">
        <f t="shared" si="429"/>
        <v/>
      </c>
      <c r="O2964" s="49" t="str">
        <f t="shared" si="430"/>
        <v/>
      </c>
      <c r="P2964" s="49" t="str">
        <f>IF(COUNTIF(C$6:C2964,C2964)=1,MAX(P$6:P2963)+1,"")</f>
        <v/>
      </c>
      <c r="Q2964" s="49" t="str">
        <f>IF($C$2="",IF(COUNTIF(D$6:D2964,D2964)=1,MAX(Q$6:Q2963)+1,""),IF(C2964=$C$2,IF(COUNTIF(N$6:N2964,N2964)=1,MAX(Q$6:Q2963)+1,""),""))</f>
        <v/>
      </c>
      <c r="R2964" s="49" t="str">
        <f>IF(COUNTIF(O$5:O2964,O2964)=1,MAX(R$6:R2963)+1,"")</f>
        <v/>
      </c>
      <c r="S2964" s="49" t="str">
        <f>IF(COUNTIF(G$6:G2964,G2964)=1,MAX(S$6:S2963)+1,"")</f>
        <v/>
      </c>
      <c r="T2964" s="49" t="str">
        <f>IF(COUNTIF(L$6:L2964,L2964)=1,MAX(T$6:T2963)+1,"")</f>
        <v/>
      </c>
      <c r="U2964" s="49" t="str">
        <f>IF(COUNTIF(M$6:M2964,M2964)=1,MAX(U$6:U2963)+1,"")</f>
        <v/>
      </c>
      <c r="V2964" s="20">
        <f t="shared" si="431"/>
        <v>2958</v>
      </c>
      <c r="W2964" s="49" t="str">
        <f t="shared" si="423"/>
        <v/>
      </c>
      <c r="X2964" s="49" t="str">
        <f t="shared" si="424"/>
        <v/>
      </c>
      <c r="Y2964" s="49" t="str">
        <f t="shared" si="425"/>
        <v/>
      </c>
      <c r="Z2964" s="49" t="str">
        <f t="shared" si="426"/>
        <v/>
      </c>
      <c r="AA2964" s="49" t="str">
        <f t="shared" si="427"/>
        <v/>
      </c>
      <c r="AB2964" s="49" t="str">
        <f t="shared" si="428"/>
        <v/>
      </c>
      <c r="AC2964" s="49" t="str">
        <f>IFERROR(INDEX(Админка!$D$1:$D$2,MATCH(M2964,Админка!$C$1:$C$2,0),1)&amp;"/"&amp;INDEX(Админка!$E$7:$E$11,MATCH(C2964,Админка!$D$7:$D$11,0),1)&amp;"/"&amp;D2964&amp;"/"&amp;E2964,"")</f>
        <v/>
      </c>
    </row>
    <row r="2965" spans="1:29">
      <c r="A2965" s="53" t="str">
        <f>IFERROR(HYPERLINK(INDEX(Админка!$D$1:$D$2,MATCH(M2965,Админка!$C$1:$C$2,0),1)&amp;"/"&amp;INDEX(Админка!$E$7:$E$11,MATCH(C2965,Админка!$D$7:$D$11,0),1)&amp;"/"&amp;D2965&amp;"/"&amp;E2965,"&gt;&gt;&gt;"),"")</f>
        <v/>
      </c>
      <c r="B2965" s="63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3"/>
      <c r="N2965" s="49" t="str">
        <f t="shared" si="429"/>
        <v/>
      </c>
      <c r="O2965" s="49" t="str">
        <f t="shared" si="430"/>
        <v/>
      </c>
      <c r="P2965" s="49" t="str">
        <f>IF(COUNTIF(C$6:C2965,C2965)=1,MAX(P$6:P2964)+1,"")</f>
        <v/>
      </c>
      <c r="Q2965" s="49" t="str">
        <f>IF($C$2="",IF(COUNTIF(D$6:D2965,D2965)=1,MAX(Q$6:Q2964)+1,""),IF(C2965=$C$2,IF(COUNTIF(N$6:N2965,N2965)=1,MAX(Q$6:Q2964)+1,""),""))</f>
        <v/>
      </c>
      <c r="R2965" s="49" t="str">
        <f>IF(COUNTIF(O$5:O2965,O2965)=1,MAX(R$6:R2964)+1,"")</f>
        <v/>
      </c>
      <c r="S2965" s="49" t="str">
        <f>IF(COUNTIF(G$6:G2965,G2965)=1,MAX(S$6:S2964)+1,"")</f>
        <v/>
      </c>
      <c r="T2965" s="49" t="str">
        <f>IF(COUNTIF(L$6:L2965,L2965)=1,MAX(T$6:T2964)+1,"")</f>
        <v/>
      </c>
      <c r="U2965" s="49" t="str">
        <f>IF(COUNTIF(M$6:M2965,M2965)=1,MAX(U$6:U2964)+1,"")</f>
        <v/>
      </c>
      <c r="V2965" s="20">
        <f t="shared" si="431"/>
        <v>2959</v>
      </c>
      <c r="W2965" s="49" t="str">
        <f t="shared" si="423"/>
        <v/>
      </c>
      <c r="X2965" s="49" t="str">
        <f t="shared" si="424"/>
        <v/>
      </c>
      <c r="Y2965" s="49" t="str">
        <f t="shared" si="425"/>
        <v/>
      </c>
      <c r="Z2965" s="49" t="str">
        <f t="shared" si="426"/>
        <v/>
      </c>
      <c r="AA2965" s="49" t="str">
        <f t="shared" si="427"/>
        <v/>
      </c>
      <c r="AB2965" s="49" t="str">
        <f t="shared" si="428"/>
        <v/>
      </c>
      <c r="AC2965" s="49" t="str">
        <f>IFERROR(INDEX(Админка!$D$1:$D$2,MATCH(M2965,Админка!$C$1:$C$2,0),1)&amp;"/"&amp;INDEX(Админка!$E$7:$E$11,MATCH(C2965,Админка!$D$7:$D$11,0),1)&amp;"/"&amp;D2965&amp;"/"&amp;E2965,"")</f>
        <v/>
      </c>
    </row>
    <row r="2966" spans="1:29">
      <c r="A2966" s="53" t="str">
        <f>IFERROR(HYPERLINK(INDEX(Админка!$D$1:$D$2,MATCH(M2966,Админка!$C$1:$C$2,0),1)&amp;"/"&amp;INDEX(Админка!$E$7:$E$11,MATCH(C2966,Админка!$D$7:$D$11,0),1)&amp;"/"&amp;D2966&amp;"/"&amp;E2966,"&gt;&gt;&gt;"),"")</f>
        <v/>
      </c>
      <c r="B2966" s="63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3"/>
      <c r="N2966" s="49" t="str">
        <f t="shared" si="429"/>
        <v/>
      </c>
      <c r="O2966" s="49" t="str">
        <f t="shared" si="430"/>
        <v/>
      </c>
      <c r="P2966" s="49" t="str">
        <f>IF(COUNTIF(C$6:C2966,C2966)=1,MAX(P$6:P2965)+1,"")</f>
        <v/>
      </c>
      <c r="Q2966" s="49" t="str">
        <f>IF($C$2="",IF(COUNTIF(D$6:D2966,D2966)=1,MAX(Q$6:Q2965)+1,""),IF(C2966=$C$2,IF(COUNTIF(N$6:N2966,N2966)=1,MAX(Q$6:Q2965)+1,""),""))</f>
        <v/>
      </c>
      <c r="R2966" s="49" t="str">
        <f>IF(COUNTIF(O$5:O2966,O2966)=1,MAX(R$6:R2965)+1,"")</f>
        <v/>
      </c>
      <c r="S2966" s="49" t="str">
        <f>IF(COUNTIF(G$6:G2966,G2966)=1,MAX(S$6:S2965)+1,"")</f>
        <v/>
      </c>
      <c r="T2966" s="49" t="str">
        <f>IF(COUNTIF(L$6:L2966,L2966)=1,MAX(T$6:T2965)+1,"")</f>
        <v/>
      </c>
      <c r="U2966" s="49" t="str">
        <f>IF(COUNTIF(M$6:M2966,M2966)=1,MAX(U$6:U2965)+1,"")</f>
        <v/>
      </c>
      <c r="V2966" s="20">
        <f t="shared" si="431"/>
        <v>2960</v>
      </c>
      <c r="W2966" s="49" t="str">
        <f t="shared" si="423"/>
        <v/>
      </c>
      <c r="X2966" s="49" t="str">
        <f t="shared" si="424"/>
        <v/>
      </c>
      <c r="Y2966" s="49" t="str">
        <f t="shared" si="425"/>
        <v/>
      </c>
      <c r="Z2966" s="49" t="str">
        <f t="shared" si="426"/>
        <v/>
      </c>
      <c r="AA2966" s="49" t="str">
        <f t="shared" si="427"/>
        <v/>
      </c>
      <c r="AB2966" s="49" t="str">
        <f t="shared" si="428"/>
        <v/>
      </c>
      <c r="AC2966" s="49" t="str">
        <f>IFERROR(INDEX(Админка!$D$1:$D$2,MATCH(M2966,Админка!$C$1:$C$2,0),1)&amp;"/"&amp;INDEX(Админка!$E$7:$E$11,MATCH(C2966,Админка!$D$7:$D$11,0),1)&amp;"/"&amp;D2966&amp;"/"&amp;E2966,"")</f>
        <v/>
      </c>
    </row>
    <row r="2967" spans="1:29">
      <c r="A2967" s="53" t="str">
        <f>IFERROR(HYPERLINK(INDEX(Админка!$D$1:$D$2,MATCH(M2967,Админка!$C$1:$C$2,0),1)&amp;"/"&amp;INDEX(Админка!$E$7:$E$11,MATCH(C2967,Админка!$D$7:$D$11,0),1)&amp;"/"&amp;D2967&amp;"/"&amp;E2967,"&gt;&gt;&gt;"),"")</f>
        <v/>
      </c>
      <c r="B2967" s="63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3"/>
      <c r="N2967" s="49" t="str">
        <f t="shared" si="429"/>
        <v/>
      </c>
      <c r="O2967" s="49" t="str">
        <f t="shared" si="430"/>
        <v/>
      </c>
      <c r="P2967" s="49" t="str">
        <f>IF(COUNTIF(C$6:C2967,C2967)=1,MAX(P$6:P2966)+1,"")</f>
        <v/>
      </c>
      <c r="Q2967" s="49" t="str">
        <f>IF($C$2="",IF(COUNTIF(D$6:D2967,D2967)=1,MAX(Q$6:Q2966)+1,""),IF(C2967=$C$2,IF(COUNTIF(N$6:N2967,N2967)=1,MAX(Q$6:Q2966)+1,""),""))</f>
        <v/>
      </c>
      <c r="R2967" s="49" t="str">
        <f>IF(COUNTIF(O$5:O2967,O2967)=1,MAX(R$6:R2966)+1,"")</f>
        <v/>
      </c>
      <c r="S2967" s="49" t="str">
        <f>IF(COUNTIF(G$6:G2967,G2967)=1,MAX(S$6:S2966)+1,"")</f>
        <v/>
      </c>
      <c r="T2967" s="49" t="str">
        <f>IF(COUNTIF(L$6:L2967,L2967)=1,MAX(T$6:T2966)+1,"")</f>
        <v/>
      </c>
      <c r="U2967" s="49" t="str">
        <f>IF(COUNTIF(M$6:M2967,M2967)=1,MAX(U$6:U2966)+1,"")</f>
        <v/>
      </c>
      <c r="V2967" s="20">
        <f t="shared" si="431"/>
        <v>2961</v>
      </c>
      <c r="W2967" s="49" t="str">
        <f t="shared" si="423"/>
        <v/>
      </c>
      <c r="X2967" s="49" t="str">
        <f t="shared" si="424"/>
        <v/>
      </c>
      <c r="Y2967" s="49" t="str">
        <f t="shared" si="425"/>
        <v/>
      </c>
      <c r="Z2967" s="49" t="str">
        <f t="shared" si="426"/>
        <v/>
      </c>
      <c r="AA2967" s="49" t="str">
        <f t="shared" si="427"/>
        <v/>
      </c>
      <c r="AB2967" s="49" t="str">
        <f t="shared" si="428"/>
        <v/>
      </c>
      <c r="AC2967" s="49" t="str">
        <f>IFERROR(INDEX(Админка!$D$1:$D$2,MATCH(M2967,Админка!$C$1:$C$2,0),1)&amp;"/"&amp;INDEX(Админка!$E$7:$E$11,MATCH(C2967,Админка!$D$7:$D$11,0),1)&amp;"/"&amp;D2967&amp;"/"&amp;E2967,"")</f>
        <v/>
      </c>
    </row>
    <row r="2968" spans="1:29">
      <c r="A2968" s="53" t="str">
        <f>IFERROR(HYPERLINK(INDEX(Админка!$D$1:$D$2,MATCH(M2968,Админка!$C$1:$C$2,0),1)&amp;"/"&amp;INDEX(Админка!$E$7:$E$11,MATCH(C2968,Админка!$D$7:$D$11,0),1)&amp;"/"&amp;D2968&amp;"/"&amp;E2968,"&gt;&gt;&gt;"),"")</f>
        <v/>
      </c>
      <c r="B2968" s="63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3"/>
      <c r="N2968" s="49" t="str">
        <f t="shared" si="429"/>
        <v/>
      </c>
      <c r="O2968" s="49" t="str">
        <f t="shared" si="430"/>
        <v/>
      </c>
      <c r="P2968" s="49" t="str">
        <f>IF(COUNTIF(C$6:C2968,C2968)=1,MAX(P$6:P2967)+1,"")</f>
        <v/>
      </c>
      <c r="Q2968" s="49" t="str">
        <f>IF($C$2="",IF(COUNTIF(D$6:D2968,D2968)=1,MAX(Q$6:Q2967)+1,""),IF(C2968=$C$2,IF(COUNTIF(N$6:N2968,N2968)=1,MAX(Q$6:Q2967)+1,""),""))</f>
        <v/>
      </c>
      <c r="R2968" s="49" t="str">
        <f>IF(COUNTIF(O$5:O2968,O2968)=1,MAX(R$6:R2967)+1,"")</f>
        <v/>
      </c>
      <c r="S2968" s="49" t="str">
        <f>IF(COUNTIF(G$6:G2968,G2968)=1,MAX(S$6:S2967)+1,"")</f>
        <v/>
      </c>
      <c r="T2968" s="49" t="str">
        <f>IF(COUNTIF(L$6:L2968,L2968)=1,MAX(T$6:T2967)+1,"")</f>
        <v/>
      </c>
      <c r="U2968" s="49" t="str">
        <f>IF(COUNTIF(M$6:M2968,M2968)=1,MAX(U$6:U2967)+1,"")</f>
        <v/>
      </c>
      <c r="V2968" s="20">
        <f t="shared" si="431"/>
        <v>2962</v>
      </c>
      <c r="W2968" s="49" t="str">
        <f t="shared" si="423"/>
        <v/>
      </c>
      <c r="X2968" s="49" t="str">
        <f t="shared" si="424"/>
        <v/>
      </c>
      <c r="Y2968" s="49" t="str">
        <f t="shared" si="425"/>
        <v/>
      </c>
      <c r="Z2968" s="49" t="str">
        <f t="shared" si="426"/>
        <v/>
      </c>
      <c r="AA2968" s="49" t="str">
        <f t="shared" si="427"/>
        <v/>
      </c>
      <c r="AB2968" s="49" t="str">
        <f t="shared" si="428"/>
        <v/>
      </c>
      <c r="AC2968" s="49" t="str">
        <f>IFERROR(INDEX(Админка!$D$1:$D$2,MATCH(M2968,Админка!$C$1:$C$2,0),1)&amp;"/"&amp;INDEX(Админка!$E$7:$E$11,MATCH(C2968,Админка!$D$7:$D$11,0),1)&amp;"/"&amp;D2968&amp;"/"&amp;E2968,"")</f>
        <v/>
      </c>
    </row>
    <row r="2969" spans="1:29">
      <c r="A2969" s="53" t="str">
        <f>IFERROR(HYPERLINK(INDEX(Админка!$D$1:$D$2,MATCH(M2969,Админка!$C$1:$C$2,0),1)&amp;"/"&amp;INDEX(Админка!$E$7:$E$11,MATCH(C2969,Админка!$D$7:$D$11,0),1)&amp;"/"&amp;D2969&amp;"/"&amp;E2969,"&gt;&gt;&gt;"),"")</f>
        <v/>
      </c>
      <c r="B2969" s="63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3"/>
      <c r="N2969" s="49" t="str">
        <f t="shared" si="429"/>
        <v/>
      </c>
      <c r="O2969" s="49" t="str">
        <f t="shared" si="430"/>
        <v/>
      </c>
      <c r="P2969" s="49" t="str">
        <f>IF(COUNTIF(C$6:C2969,C2969)=1,MAX(P$6:P2968)+1,"")</f>
        <v/>
      </c>
      <c r="Q2969" s="49" t="str">
        <f>IF($C$2="",IF(COUNTIF(D$6:D2969,D2969)=1,MAX(Q$6:Q2968)+1,""),IF(C2969=$C$2,IF(COUNTIF(N$6:N2969,N2969)=1,MAX(Q$6:Q2968)+1,""),""))</f>
        <v/>
      </c>
      <c r="R2969" s="49" t="str">
        <f>IF(COUNTIF(O$5:O2969,O2969)=1,MAX(R$6:R2968)+1,"")</f>
        <v/>
      </c>
      <c r="S2969" s="49" t="str">
        <f>IF(COUNTIF(G$6:G2969,G2969)=1,MAX(S$6:S2968)+1,"")</f>
        <v/>
      </c>
      <c r="T2969" s="49" t="str">
        <f>IF(COUNTIF(L$6:L2969,L2969)=1,MAX(T$6:T2968)+1,"")</f>
        <v/>
      </c>
      <c r="U2969" s="49" t="str">
        <f>IF(COUNTIF(M$6:M2969,M2969)=1,MAX(U$6:U2968)+1,"")</f>
        <v/>
      </c>
      <c r="V2969" s="20">
        <f t="shared" si="431"/>
        <v>2963</v>
      </c>
      <c r="W2969" s="49" t="str">
        <f t="shared" si="423"/>
        <v/>
      </c>
      <c r="X2969" s="49" t="str">
        <f t="shared" si="424"/>
        <v/>
      </c>
      <c r="Y2969" s="49" t="str">
        <f t="shared" si="425"/>
        <v/>
      </c>
      <c r="Z2969" s="49" t="str">
        <f t="shared" si="426"/>
        <v/>
      </c>
      <c r="AA2969" s="49" t="str">
        <f t="shared" si="427"/>
        <v/>
      </c>
      <c r="AB2969" s="49" t="str">
        <f t="shared" si="428"/>
        <v/>
      </c>
      <c r="AC2969" s="49" t="str">
        <f>IFERROR(INDEX(Админка!$D$1:$D$2,MATCH(M2969,Админка!$C$1:$C$2,0),1)&amp;"/"&amp;INDEX(Админка!$E$7:$E$11,MATCH(C2969,Админка!$D$7:$D$11,0),1)&amp;"/"&amp;D2969&amp;"/"&amp;E2969,"")</f>
        <v/>
      </c>
    </row>
    <row r="2970" spans="1:29">
      <c r="A2970" s="53" t="str">
        <f>IFERROR(HYPERLINK(INDEX(Админка!$D$1:$D$2,MATCH(M2970,Админка!$C$1:$C$2,0),1)&amp;"/"&amp;INDEX(Админка!$E$7:$E$11,MATCH(C2970,Админка!$D$7:$D$11,0),1)&amp;"/"&amp;D2970&amp;"/"&amp;E2970,"&gt;&gt;&gt;"),"")</f>
        <v/>
      </c>
      <c r="B2970" s="63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3"/>
      <c r="N2970" s="49" t="str">
        <f t="shared" si="429"/>
        <v/>
      </c>
      <c r="O2970" s="49" t="str">
        <f t="shared" si="430"/>
        <v/>
      </c>
      <c r="P2970" s="49" t="str">
        <f>IF(COUNTIF(C$6:C2970,C2970)=1,MAX(P$6:P2969)+1,"")</f>
        <v/>
      </c>
      <c r="Q2970" s="49" t="str">
        <f>IF($C$2="",IF(COUNTIF(D$6:D2970,D2970)=1,MAX(Q$6:Q2969)+1,""),IF(C2970=$C$2,IF(COUNTIF(N$6:N2970,N2970)=1,MAX(Q$6:Q2969)+1,""),""))</f>
        <v/>
      </c>
      <c r="R2970" s="49" t="str">
        <f>IF(COUNTIF(O$5:O2970,O2970)=1,MAX(R$6:R2969)+1,"")</f>
        <v/>
      </c>
      <c r="S2970" s="49" t="str">
        <f>IF(COUNTIF(G$6:G2970,G2970)=1,MAX(S$6:S2969)+1,"")</f>
        <v/>
      </c>
      <c r="T2970" s="49" t="str">
        <f>IF(COUNTIF(L$6:L2970,L2970)=1,MAX(T$6:T2969)+1,"")</f>
        <v/>
      </c>
      <c r="U2970" s="49" t="str">
        <f>IF(COUNTIF(M$6:M2970,M2970)=1,MAX(U$6:U2969)+1,"")</f>
        <v/>
      </c>
      <c r="V2970" s="20">
        <f t="shared" si="431"/>
        <v>2964</v>
      </c>
      <c r="W2970" s="49" t="str">
        <f t="shared" si="423"/>
        <v/>
      </c>
      <c r="X2970" s="49" t="str">
        <f t="shared" si="424"/>
        <v/>
      </c>
      <c r="Y2970" s="49" t="str">
        <f t="shared" si="425"/>
        <v/>
      </c>
      <c r="Z2970" s="49" t="str">
        <f t="shared" si="426"/>
        <v/>
      </c>
      <c r="AA2970" s="49" t="str">
        <f t="shared" si="427"/>
        <v/>
      </c>
      <c r="AB2970" s="49" t="str">
        <f t="shared" si="428"/>
        <v/>
      </c>
      <c r="AC2970" s="49" t="str">
        <f>IFERROR(INDEX(Админка!$D$1:$D$2,MATCH(M2970,Админка!$C$1:$C$2,0),1)&amp;"/"&amp;INDEX(Админка!$E$7:$E$11,MATCH(C2970,Админка!$D$7:$D$11,0),1)&amp;"/"&amp;D2970&amp;"/"&amp;E2970,"")</f>
        <v/>
      </c>
    </row>
    <row r="2971" spans="1:29">
      <c r="A2971" s="53" t="str">
        <f>IFERROR(HYPERLINK(INDEX(Админка!$D$1:$D$2,MATCH(M2971,Админка!$C$1:$C$2,0),1)&amp;"/"&amp;INDEX(Админка!$E$7:$E$11,MATCH(C2971,Админка!$D$7:$D$11,0),1)&amp;"/"&amp;D2971&amp;"/"&amp;E2971,"&gt;&gt;&gt;"),"")</f>
        <v/>
      </c>
      <c r="B2971" s="63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3"/>
      <c r="N2971" s="49" t="str">
        <f t="shared" si="429"/>
        <v/>
      </c>
      <c r="O2971" s="49" t="str">
        <f t="shared" si="430"/>
        <v/>
      </c>
      <c r="P2971" s="49" t="str">
        <f>IF(COUNTIF(C$6:C2971,C2971)=1,MAX(P$6:P2970)+1,"")</f>
        <v/>
      </c>
      <c r="Q2971" s="49" t="str">
        <f>IF($C$2="",IF(COUNTIF(D$6:D2971,D2971)=1,MAX(Q$6:Q2970)+1,""),IF(C2971=$C$2,IF(COUNTIF(N$6:N2971,N2971)=1,MAX(Q$6:Q2970)+1,""),""))</f>
        <v/>
      </c>
      <c r="R2971" s="49" t="str">
        <f>IF(COUNTIF(O$5:O2971,O2971)=1,MAX(R$6:R2970)+1,"")</f>
        <v/>
      </c>
      <c r="S2971" s="49" t="str">
        <f>IF(COUNTIF(G$6:G2971,G2971)=1,MAX(S$6:S2970)+1,"")</f>
        <v/>
      </c>
      <c r="T2971" s="49" t="str">
        <f>IF(COUNTIF(L$6:L2971,L2971)=1,MAX(T$6:T2970)+1,"")</f>
        <v/>
      </c>
      <c r="U2971" s="49" t="str">
        <f>IF(COUNTIF(M$6:M2971,M2971)=1,MAX(U$6:U2970)+1,"")</f>
        <v/>
      </c>
      <c r="V2971" s="20">
        <f t="shared" si="431"/>
        <v>2965</v>
      </c>
      <c r="W2971" s="49" t="str">
        <f t="shared" si="423"/>
        <v/>
      </c>
      <c r="X2971" s="49" t="str">
        <f t="shared" si="424"/>
        <v/>
      </c>
      <c r="Y2971" s="49" t="str">
        <f t="shared" si="425"/>
        <v/>
      </c>
      <c r="Z2971" s="49" t="str">
        <f t="shared" si="426"/>
        <v/>
      </c>
      <c r="AA2971" s="49" t="str">
        <f t="shared" si="427"/>
        <v/>
      </c>
      <c r="AB2971" s="49" t="str">
        <f t="shared" si="428"/>
        <v/>
      </c>
      <c r="AC2971" s="49" t="str">
        <f>IFERROR(INDEX(Админка!$D$1:$D$2,MATCH(M2971,Админка!$C$1:$C$2,0),1)&amp;"/"&amp;INDEX(Админка!$E$7:$E$11,MATCH(C2971,Админка!$D$7:$D$11,0),1)&amp;"/"&amp;D2971&amp;"/"&amp;E2971,"")</f>
        <v/>
      </c>
    </row>
    <row r="2972" spans="1:29">
      <c r="A2972" s="53" t="str">
        <f>IFERROR(HYPERLINK(INDEX(Админка!$D$1:$D$2,MATCH(M2972,Админка!$C$1:$C$2,0),1)&amp;"/"&amp;INDEX(Админка!$E$7:$E$11,MATCH(C2972,Админка!$D$7:$D$11,0),1)&amp;"/"&amp;D2972&amp;"/"&amp;E2972,"&gt;&gt;&gt;"),"")</f>
        <v/>
      </c>
      <c r="B2972" s="63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3"/>
      <c r="N2972" s="49" t="str">
        <f t="shared" si="429"/>
        <v/>
      </c>
      <c r="O2972" s="49" t="str">
        <f t="shared" si="430"/>
        <v/>
      </c>
      <c r="P2972" s="49" t="str">
        <f>IF(COUNTIF(C$6:C2972,C2972)=1,MAX(P$6:P2971)+1,"")</f>
        <v/>
      </c>
      <c r="Q2972" s="49" t="str">
        <f>IF($C$2="",IF(COUNTIF(D$6:D2972,D2972)=1,MAX(Q$6:Q2971)+1,""),IF(C2972=$C$2,IF(COUNTIF(N$6:N2972,N2972)=1,MAX(Q$6:Q2971)+1,""),""))</f>
        <v/>
      </c>
      <c r="R2972" s="49" t="str">
        <f>IF(COUNTIF(O$5:O2972,O2972)=1,MAX(R$6:R2971)+1,"")</f>
        <v/>
      </c>
      <c r="S2972" s="49" t="str">
        <f>IF(COUNTIF(G$6:G2972,G2972)=1,MAX(S$6:S2971)+1,"")</f>
        <v/>
      </c>
      <c r="T2972" s="49" t="str">
        <f>IF(COUNTIF(L$6:L2972,L2972)=1,MAX(T$6:T2971)+1,"")</f>
        <v/>
      </c>
      <c r="U2972" s="49" t="str">
        <f>IF(COUNTIF(M$6:M2972,M2972)=1,MAX(U$6:U2971)+1,"")</f>
        <v/>
      </c>
      <c r="V2972" s="20">
        <f t="shared" si="431"/>
        <v>2966</v>
      </c>
      <c r="W2972" s="49" t="str">
        <f t="shared" si="423"/>
        <v/>
      </c>
      <c r="X2972" s="49" t="str">
        <f t="shared" si="424"/>
        <v/>
      </c>
      <c r="Y2972" s="49" t="str">
        <f t="shared" si="425"/>
        <v/>
      </c>
      <c r="Z2972" s="49" t="str">
        <f t="shared" si="426"/>
        <v/>
      </c>
      <c r="AA2972" s="49" t="str">
        <f t="shared" si="427"/>
        <v/>
      </c>
      <c r="AB2972" s="49" t="str">
        <f t="shared" si="428"/>
        <v/>
      </c>
      <c r="AC2972" s="49" t="str">
        <f>IFERROR(INDEX(Админка!$D$1:$D$2,MATCH(M2972,Админка!$C$1:$C$2,0),1)&amp;"/"&amp;INDEX(Админка!$E$7:$E$11,MATCH(C2972,Админка!$D$7:$D$11,0),1)&amp;"/"&amp;D2972&amp;"/"&amp;E2972,"")</f>
        <v/>
      </c>
    </row>
    <row r="2973" spans="1:29">
      <c r="A2973" s="53" t="str">
        <f>IFERROR(HYPERLINK(INDEX(Админка!$D$1:$D$2,MATCH(M2973,Админка!$C$1:$C$2,0),1)&amp;"/"&amp;INDEX(Админка!$E$7:$E$11,MATCH(C2973,Админка!$D$7:$D$11,0),1)&amp;"/"&amp;D2973&amp;"/"&amp;E2973,"&gt;&gt;&gt;"),"")</f>
        <v/>
      </c>
      <c r="B2973" s="63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3"/>
      <c r="N2973" s="49" t="str">
        <f t="shared" si="429"/>
        <v/>
      </c>
      <c r="O2973" s="49" t="str">
        <f t="shared" si="430"/>
        <v/>
      </c>
      <c r="P2973" s="49" t="str">
        <f>IF(COUNTIF(C$6:C2973,C2973)=1,MAX(P$6:P2972)+1,"")</f>
        <v/>
      </c>
      <c r="Q2973" s="49" t="str">
        <f>IF($C$2="",IF(COUNTIF(D$6:D2973,D2973)=1,MAX(Q$6:Q2972)+1,""),IF(C2973=$C$2,IF(COUNTIF(N$6:N2973,N2973)=1,MAX(Q$6:Q2972)+1,""),""))</f>
        <v/>
      </c>
      <c r="R2973" s="49" t="str">
        <f>IF(COUNTIF(O$5:O2973,O2973)=1,MAX(R$6:R2972)+1,"")</f>
        <v/>
      </c>
      <c r="S2973" s="49" t="str">
        <f>IF(COUNTIF(G$6:G2973,G2973)=1,MAX(S$6:S2972)+1,"")</f>
        <v/>
      </c>
      <c r="T2973" s="49" t="str">
        <f>IF(COUNTIF(L$6:L2973,L2973)=1,MAX(T$6:T2972)+1,"")</f>
        <v/>
      </c>
      <c r="U2973" s="49" t="str">
        <f>IF(COUNTIF(M$6:M2973,M2973)=1,MAX(U$6:U2972)+1,"")</f>
        <v/>
      </c>
      <c r="V2973" s="20">
        <f t="shared" si="431"/>
        <v>2967</v>
      </c>
      <c r="W2973" s="49" t="str">
        <f t="shared" si="423"/>
        <v/>
      </c>
      <c r="X2973" s="49" t="str">
        <f t="shared" si="424"/>
        <v/>
      </c>
      <c r="Y2973" s="49" t="str">
        <f t="shared" si="425"/>
        <v/>
      </c>
      <c r="Z2973" s="49" t="str">
        <f t="shared" si="426"/>
        <v/>
      </c>
      <c r="AA2973" s="49" t="str">
        <f t="shared" si="427"/>
        <v/>
      </c>
      <c r="AB2973" s="49" t="str">
        <f t="shared" si="428"/>
        <v/>
      </c>
      <c r="AC2973" s="49" t="str">
        <f>IFERROR(INDEX(Админка!$D$1:$D$2,MATCH(M2973,Админка!$C$1:$C$2,0),1)&amp;"/"&amp;INDEX(Админка!$E$7:$E$11,MATCH(C2973,Админка!$D$7:$D$11,0),1)&amp;"/"&amp;D2973&amp;"/"&amp;E2973,"")</f>
        <v/>
      </c>
    </row>
    <row r="2974" spans="1:29">
      <c r="A2974" s="53" t="str">
        <f>IFERROR(HYPERLINK(INDEX(Админка!$D$1:$D$2,MATCH(M2974,Админка!$C$1:$C$2,0),1)&amp;"/"&amp;INDEX(Админка!$E$7:$E$11,MATCH(C2974,Админка!$D$7:$D$11,0),1)&amp;"/"&amp;D2974&amp;"/"&amp;E2974,"&gt;&gt;&gt;"),"")</f>
        <v/>
      </c>
      <c r="B2974" s="63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3"/>
      <c r="N2974" s="49" t="str">
        <f t="shared" si="429"/>
        <v/>
      </c>
      <c r="O2974" s="49" t="str">
        <f t="shared" si="430"/>
        <v/>
      </c>
      <c r="P2974" s="49" t="str">
        <f>IF(COUNTIF(C$6:C2974,C2974)=1,MAX(P$6:P2973)+1,"")</f>
        <v/>
      </c>
      <c r="Q2974" s="49" t="str">
        <f>IF($C$2="",IF(COUNTIF(D$6:D2974,D2974)=1,MAX(Q$6:Q2973)+1,""),IF(C2974=$C$2,IF(COUNTIF(N$6:N2974,N2974)=1,MAX(Q$6:Q2973)+1,""),""))</f>
        <v/>
      </c>
      <c r="R2974" s="49" t="str">
        <f>IF(COUNTIF(O$5:O2974,O2974)=1,MAX(R$6:R2973)+1,"")</f>
        <v/>
      </c>
      <c r="S2974" s="49" t="str">
        <f>IF(COUNTIF(G$6:G2974,G2974)=1,MAX(S$6:S2973)+1,"")</f>
        <v/>
      </c>
      <c r="T2974" s="49" t="str">
        <f>IF(COUNTIF(L$6:L2974,L2974)=1,MAX(T$6:T2973)+1,"")</f>
        <v/>
      </c>
      <c r="U2974" s="49" t="str">
        <f>IF(COUNTIF(M$6:M2974,M2974)=1,MAX(U$6:U2973)+1,"")</f>
        <v/>
      </c>
      <c r="V2974" s="20">
        <f t="shared" si="431"/>
        <v>2968</v>
      </c>
      <c r="W2974" s="49" t="str">
        <f t="shared" si="423"/>
        <v/>
      </c>
      <c r="X2974" s="49" t="str">
        <f t="shared" si="424"/>
        <v/>
      </c>
      <c r="Y2974" s="49" t="str">
        <f t="shared" si="425"/>
        <v/>
      </c>
      <c r="Z2974" s="49" t="str">
        <f t="shared" si="426"/>
        <v/>
      </c>
      <c r="AA2974" s="49" t="str">
        <f t="shared" si="427"/>
        <v/>
      </c>
      <c r="AB2974" s="49" t="str">
        <f t="shared" si="428"/>
        <v/>
      </c>
      <c r="AC2974" s="49" t="str">
        <f>IFERROR(INDEX(Админка!$D$1:$D$2,MATCH(M2974,Админка!$C$1:$C$2,0),1)&amp;"/"&amp;INDEX(Админка!$E$7:$E$11,MATCH(C2974,Админка!$D$7:$D$11,0),1)&amp;"/"&amp;D2974&amp;"/"&amp;E2974,"")</f>
        <v/>
      </c>
    </row>
    <row r="2975" spans="1:29">
      <c r="A2975" s="53" t="str">
        <f>IFERROR(HYPERLINK(INDEX(Админка!$D$1:$D$2,MATCH(M2975,Админка!$C$1:$C$2,0),1)&amp;"/"&amp;INDEX(Админка!$E$7:$E$11,MATCH(C2975,Админка!$D$7:$D$11,0),1)&amp;"/"&amp;D2975&amp;"/"&amp;E2975,"&gt;&gt;&gt;"),"")</f>
        <v/>
      </c>
      <c r="B2975" s="63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3"/>
      <c r="N2975" s="49" t="str">
        <f t="shared" si="429"/>
        <v/>
      </c>
      <c r="O2975" s="49" t="str">
        <f t="shared" si="430"/>
        <v/>
      </c>
      <c r="P2975" s="49" t="str">
        <f>IF(COUNTIF(C$6:C2975,C2975)=1,MAX(P$6:P2974)+1,"")</f>
        <v/>
      </c>
      <c r="Q2975" s="49" t="str">
        <f>IF($C$2="",IF(COUNTIF(D$6:D2975,D2975)=1,MAX(Q$6:Q2974)+1,""),IF(C2975=$C$2,IF(COUNTIF(N$6:N2975,N2975)=1,MAX(Q$6:Q2974)+1,""),""))</f>
        <v/>
      </c>
      <c r="R2975" s="49" t="str">
        <f>IF(COUNTIF(O$5:O2975,O2975)=1,MAX(R$6:R2974)+1,"")</f>
        <v/>
      </c>
      <c r="S2975" s="49" t="str">
        <f>IF(COUNTIF(G$6:G2975,G2975)=1,MAX(S$6:S2974)+1,"")</f>
        <v/>
      </c>
      <c r="T2975" s="49" t="str">
        <f>IF(COUNTIF(L$6:L2975,L2975)=1,MAX(T$6:T2974)+1,"")</f>
        <v/>
      </c>
      <c r="U2975" s="49" t="str">
        <f>IF(COUNTIF(M$6:M2975,M2975)=1,MAX(U$6:U2974)+1,"")</f>
        <v/>
      </c>
      <c r="V2975" s="20">
        <f t="shared" si="431"/>
        <v>2969</v>
      </c>
      <c r="W2975" s="49" t="str">
        <f t="shared" si="423"/>
        <v/>
      </c>
      <c r="X2975" s="49" t="str">
        <f t="shared" si="424"/>
        <v/>
      </c>
      <c r="Y2975" s="49" t="str">
        <f t="shared" si="425"/>
        <v/>
      </c>
      <c r="Z2975" s="49" t="str">
        <f t="shared" si="426"/>
        <v/>
      </c>
      <c r="AA2975" s="49" t="str">
        <f t="shared" si="427"/>
        <v/>
      </c>
      <c r="AB2975" s="49" t="str">
        <f t="shared" si="428"/>
        <v/>
      </c>
      <c r="AC2975" s="49" t="str">
        <f>IFERROR(INDEX(Админка!$D$1:$D$2,MATCH(M2975,Админка!$C$1:$C$2,0),1)&amp;"/"&amp;INDEX(Админка!$E$7:$E$11,MATCH(C2975,Админка!$D$7:$D$11,0),1)&amp;"/"&amp;D2975&amp;"/"&amp;E2975,"")</f>
        <v/>
      </c>
    </row>
    <row r="2976" spans="1:29">
      <c r="A2976" s="53" t="str">
        <f>IFERROR(HYPERLINK(INDEX(Админка!$D$1:$D$2,MATCH(M2976,Админка!$C$1:$C$2,0),1)&amp;"/"&amp;INDEX(Админка!$E$7:$E$11,MATCH(C2976,Админка!$D$7:$D$11,0),1)&amp;"/"&amp;D2976&amp;"/"&amp;E2976,"&gt;&gt;&gt;"),"")</f>
        <v/>
      </c>
      <c r="B2976" s="63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3"/>
      <c r="N2976" s="49" t="str">
        <f t="shared" si="429"/>
        <v/>
      </c>
      <c r="O2976" s="49" t="str">
        <f t="shared" si="430"/>
        <v/>
      </c>
      <c r="P2976" s="49" t="str">
        <f>IF(COUNTIF(C$6:C2976,C2976)=1,MAX(P$6:P2975)+1,"")</f>
        <v/>
      </c>
      <c r="Q2976" s="49" t="str">
        <f>IF($C$2="",IF(COUNTIF(D$6:D2976,D2976)=1,MAX(Q$6:Q2975)+1,""),IF(C2976=$C$2,IF(COUNTIF(N$6:N2976,N2976)=1,MAX(Q$6:Q2975)+1,""),""))</f>
        <v/>
      </c>
      <c r="R2976" s="49" t="str">
        <f>IF(COUNTIF(O$5:O2976,O2976)=1,MAX(R$6:R2975)+1,"")</f>
        <v/>
      </c>
      <c r="S2976" s="49" t="str">
        <f>IF(COUNTIF(G$6:G2976,G2976)=1,MAX(S$6:S2975)+1,"")</f>
        <v/>
      </c>
      <c r="T2976" s="49" t="str">
        <f>IF(COUNTIF(L$6:L2976,L2976)=1,MAX(T$6:T2975)+1,"")</f>
        <v/>
      </c>
      <c r="U2976" s="49" t="str">
        <f>IF(COUNTIF(M$6:M2976,M2976)=1,MAX(U$6:U2975)+1,"")</f>
        <v/>
      </c>
      <c r="V2976" s="20">
        <f t="shared" si="431"/>
        <v>2970</v>
      </c>
      <c r="W2976" s="49" t="str">
        <f t="shared" si="423"/>
        <v/>
      </c>
      <c r="X2976" s="49" t="str">
        <f t="shared" si="424"/>
        <v/>
      </c>
      <c r="Y2976" s="49" t="str">
        <f t="shared" si="425"/>
        <v/>
      </c>
      <c r="Z2976" s="49" t="str">
        <f t="shared" si="426"/>
        <v/>
      </c>
      <c r="AA2976" s="49" t="str">
        <f t="shared" si="427"/>
        <v/>
      </c>
      <c r="AB2976" s="49" t="str">
        <f t="shared" si="428"/>
        <v/>
      </c>
      <c r="AC2976" s="49" t="str">
        <f>IFERROR(INDEX(Админка!$D$1:$D$2,MATCH(M2976,Админка!$C$1:$C$2,0),1)&amp;"/"&amp;INDEX(Админка!$E$7:$E$11,MATCH(C2976,Админка!$D$7:$D$11,0),1)&amp;"/"&amp;D2976&amp;"/"&amp;E2976,"")</f>
        <v/>
      </c>
    </row>
    <row r="2977" spans="1:29">
      <c r="A2977" s="53" t="str">
        <f>IFERROR(HYPERLINK(INDEX(Админка!$D$1:$D$2,MATCH(M2977,Админка!$C$1:$C$2,0),1)&amp;"/"&amp;INDEX(Админка!$E$7:$E$11,MATCH(C2977,Админка!$D$7:$D$11,0),1)&amp;"/"&amp;D2977&amp;"/"&amp;E2977,"&gt;&gt;&gt;"),"")</f>
        <v/>
      </c>
      <c r="B2977" s="63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3"/>
      <c r="N2977" s="49" t="str">
        <f t="shared" si="429"/>
        <v/>
      </c>
      <c r="O2977" s="49" t="str">
        <f t="shared" si="430"/>
        <v/>
      </c>
      <c r="P2977" s="49" t="str">
        <f>IF(COUNTIF(C$6:C2977,C2977)=1,MAX(P$6:P2976)+1,"")</f>
        <v/>
      </c>
      <c r="Q2977" s="49" t="str">
        <f>IF($C$2="",IF(COUNTIF(D$6:D2977,D2977)=1,MAX(Q$6:Q2976)+1,""),IF(C2977=$C$2,IF(COUNTIF(N$6:N2977,N2977)=1,MAX(Q$6:Q2976)+1,""),""))</f>
        <v/>
      </c>
      <c r="R2977" s="49" t="str">
        <f>IF(COUNTIF(O$5:O2977,O2977)=1,MAX(R$6:R2976)+1,"")</f>
        <v/>
      </c>
      <c r="S2977" s="49" t="str">
        <f>IF(COUNTIF(G$6:G2977,G2977)=1,MAX(S$6:S2976)+1,"")</f>
        <v/>
      </c>
      <c r="T2977" s="49" t="str">
        <f>IF(COUNTIF(L$6:L2977,L2977)=1,MAX(T$6:T2976)+1,"")</f>
        <v/>
      </c>
      <c r="U2977" s="49" t="str">
        <f>IF(COUNTIF(M$6:M2977,M2977)=1,MAX(U$6:U2976)+1,"")</f>
        <v/>
      </c>
      <c r="V2977" s="20">
        <f t="shared" si="431"/>
        <v>2971</v>
      </c>
      <c r="W2977" s="49" t="str">
        <f t="shared" si="423"/>
        <v/>
      </c>
      <c r="X2977" s="49" t="str">
        <f t="shared" si="424"/>
        <v/>
      </c>
      <c r="Y2977" s="49" t="str">
        <f t="shared" si="425"/>
        <v/>
      </c>
      <c r="Z2977" s="49" t="str">
        <f t="shared" si="426"/>
        <v/>
      </c>
      <c r="AA2977" s="49" t="str">
        <f t="shared" si="427"/>
        <v/>
      </c>
      <c r="AB2977" s="49" t="str">
        <f t="shared" si="428"/>
        <v/>
      </c>
      <c r="AC2977" s="49" t="str">
        <f>IFERROR(INDEX(Админка!$D$1:$D$2,MATCH(M2977,Админка!$C$1:$C$2,0),1)&amp;"/"&amp;INDEX(Админка!$E$7:$E$11,MATCH(C2977,Админка!$D$7:$D$11,0),1)&amp;"/"&amp;D2977&amp;"/"&amp;E2977,"")</f>
        <v/>
      </c>
    </row>
    <row r="2978" spans="1:29">
      <c r="A2978" s="53" t="str">
        <f>IFERROR(HYPERLINK(INDEX(Админка!$D$1:$D$2,MATCH(M2978,Админка!$C$1:$C$2,0),1)&amp;"/"&amp;INDEX(Админка!$E$7:$E$11,MATCH(C2978,Админка!$D$7:$D$11,0),1)&amp;"/"&amp;D2978&amp;"/"&amp;E2978,"&gt;&gt;&gt;"),"")</f>
        <v/>
      </c>
      <c r="B2978" s="63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3"/>
      <c r="N2978" s="49" t="str">
        <f t="shared" si="429"/>
        <v/>
      </c>
      <c r="O2978" s="49" t="str">
        <f t="shared" si="430"/>
        <v/>
      </c>
      <c r="P2978" s="49" t="str">
        <f>IF(COUNTIF(C$6:C2978,C2978)=1,MAX(P$6:P2977)+1,"")</f>
        <v/>
      </c>
      <c r="Q2978" s="49" t="str">
        <f>IF($C$2="",IF(COUNTIF(D$6:D2978,D2978)=1,MAX(Q$6:Q2977)+1,""),IF(C2978=$C$2,IF(COUNTIF(N$6:N2978,N2978)=1,MAX(Q$6:Q2977)+1,""),""))</f>
        <v/>
      </c>
      <c r="R2978" s="49" t="str">
        <f>IF(COUNTIF(O$5:O2978,O2978)=1,MAX(R$6:R2977)+1,"")</f>
        <v/>
      </c>
      <c r="S2978" s="49" t="str">
        <f>IF(COUNTIF(G$6:G2978,G2978)=1,MAX(S$6:S2977)+1,"")</f>
        <v/>
      </c>
      <c r="T2978" s="49" t="str">
        <f>IF(COUNTIF(L$6:L2978,L2978)=1,MAX(T$6:T2977)+1,"")</f>
        <v/>
      </c>
      <c r="U2978" s="49" t="str">
        <f>IF(COUNTIF(M$6:M2978,M2978)=1,MAX(U$6:U2977)+1,"")</f>
        <v/>
      </c>
      <c r="V2978" s="20">
        <f t="shared" si="431"/>
        <v>2972</v>
      </c>
      <c r="W2978" s="49" t="str">
        <f t="shared" si="423"/>
        <v/>
      </c>
      <c r="X2978" s="49" t="str">
        <f t="shared" si="424"/>
        <v/>
      </c>
      <c r="Y2978" s="49" t="str">
        <f t="shared" si="425"/>
        <v/>
      </c>
      <c r="Z2978" s="49" t="str">
        <f t="shared" si="426"/>
        <v/>
      </c>
      <c r="AA2978" s="49" t="str">
        <f t="shared" si="427"/>
        <v/>
      </c>
      <c r="AB2978" s="49" t="str">
        <f t="shared" si="428"/>
        <v/>
      </c>
      <c r="AC2978" s="49" t="str">
        <f>IFERROR(INDEX(Админка!$D$1:$D$2,MATCH(M2978,Админка!$C$1:$C$2,0),1)&amp;"/"&amp;INDEX(Админка!$E$7:$E$11,MATCH(C2978,Админка!$D$7:$D$11,0),1)&amp;"/"&amp;D2978&amp;"/"&amp;E2978,"")</f>
        <v/>
      </c>
    </row>
    <row r="2979" spans="1:29">
      <c r="A2979" s="53" t="str">
        <f>IFERROR(HYPERLINK(INDEX(Админка!$D$1:$D$2,MATCH(M2979,Админка!$C$1:$C$2,0),1)&amp;"/"&amp;INDEX(Админка!$E$7:$E$11,MATCH(C2979,Админка!$D$7:$D$11,0),1)&amp;"/"&amp;D2979&amp;"/"&amp;E2979,"&gt;&gt;&gt;"),"")</f>
        <v/>
      </c>
      <c r="B2979" s="63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3"/>
      <c r="N2979" s="49" t="str">
        <f t="shared" si="429"/>
        <v/>
      </c>
      <c r="O2979" s="49" t="str">
        <f t="shared" si="430"/>
        <v/>
      </c>
      <c r="P2979" s="49" t="str">
        <f>IF(COUNTIF(C$6:C2979,C2979)=1,MAX(P$6:P2978)+1,"")</f>
        <v/>
      </c>
      <c r="Q2979" s="49" t="str">
        <f>IF($C$2="",IF(COUNTIF(D$6:D2979,D2979)=1,MAX(Q$6:Q2978)+1,""),IF(C2979=$C$2,IF(COUNTIF(N$6:N2979,N2979)=1,MAX(Q$6:Q2978)+1,""),""))</f>
        <v/>
      </c>
      <c r="R2979" s="49" t="str">
        <f>IF(COUNTIF(O$5:O2979,O2979)=1,MAX(R$6:R2978)+1,"")</f>
        <v/>
      </c>
      <c r="S2979" s="49" t="str">
        <f>IF(COUNTIF(G$6:G2979,G2979)=1,MAX(S$6:S2978)+1,"")</f>
        <v/>
      </c>
      <c r="T2979" s="49" t="str">
        <f>IF(COUNTIF(L$6:L2979,L2979)=1,MAX(T$6:T2978)+1,"")</f>
        <v/>
      </c>
      <c r="U2979" s="49" t="str">
        <f>IF(COUNTIF(M$6:M2979,M2979)=1,MAX(U$6:U2978)+1,"")</f>
        <v/>
      </c>
      <c r="V2979" s="20">
        <f t="shared" si="431"/>
        <v>2973</v>
      </c>
      <c r="W2979" s="49" t="str">
        <f t="shared" si="423"/>
        <v/>
      </c>
      <c r="X2979" s="49" t="str">
        <f t="shared" si="424"/>
        <v/>
      </c>
      <c r="Y2979" s="49" t="str">
        <f t="shared" si="425"/>
        <v/>
      </c>
      <c r="Z2979" s="49" t="str">
        <f t="shared" si="426"/>
        <v/>
      </c>
      <c r="AA2979" s="49" t="str">
        <f t="shared" si="427"/>
        <v/>
      </c>
      <c r="AB2979" s="49" t="str">
        <f t="shared" si="428"/>
        <v/>
      </c>
      <c r="AC2979" s="49" t="str">
        <f>IFERROR(INDEX(Админка!$D$1:$D$2,MATCH(M2979,Админка!$C$1:$C$2,0),1)&amp;"/"&amp;INDEX(Админка!$E$7:$E$11,MATCH(C2979,Админка!$D$7:$D$11,0),1)&amp;"/"&amp;D2979&amp;"/"&amp;E2979,"")</f>
        <v/>
      </c>
    </row>
    <row r="2980" spans="1:29">
      <c r="A2980" s="53" t="str">
        <f>IFERROR(HYPERLINK(INDEX(Админка!$D$1:$D$2,MATCH(M2980,Админка!$C$1:$C$2,0),1)&amp;"/"&amp;INDEX(Админка!$E$7:$E$11,MATCH(C2980,Админка!$D$7:$D$11,0),1)&amp;"/"&amp;D2980&amp;"/"&amp;E2980,"&gt;&gt;&gt;"),"")</f>
        <v/>
      </c>
      <c r="B2980" s="63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3"/>
      <c r="N2980" s="49" t="str">
        <f t="shared" si="429"/>
        <v/>
      </c>
      <c r="O2980" s="49" t="str">
        <f t="shared" si="430"/>
        <v/>
      </c>
      <c r="P2980" s="49" t="str">
        <f>IF(COUNTIF(C$6:C2980,C2980)=1,MAX(P$6:P2979)+1,"")</f>
        <v/>
      </c>
      <c r="Q2980" s="49" t="str">
        <f>IF($C$2="",IF(COUNTIF(D$6:D2980,D2980)=1,MAX(Q$6:Q2979)+1,""),IF(C2980=$C$2,IF(COUNTIF(N$6:N2980,N2980)=1,MAX(Q$6:Q2979)+1,""),""))</f>
        <v/>
      </c>
      <c r="R2980" s="49" t="str">
        <f>IF(COUNTIF(O$5:O2980,O2980)=1,MAX(R$6:R2979)+1,"")</f>
        <v/>
      </c>
      <c r="S2980" s="49" t="str">
        <f>IF(COUNTIF(G$6:G2980,G2980)=1,MAX(S$6:S2979)+1,"")</f>
        <v/>
      </c>
      <c r="T2980" s="49" t="str">
        <f>IF(COUNTIF(L$6:L2980,L2980)=1,MAX(T$6:T2979)+1,"")</f>
        <v/>
      </c>
      <c r="U2980" s="49" t="str">
        <f>IF(COUNTIF(M$6:M2980,M2980)=1,MAX(U$6:U2979)+1,"")</f>
        <v/>
      </c>
      <c r="V2980" s="20">
        <f t="shared" si="431"/>
        <v>2974</v>
      </c>
      <c r="W2980" s="49" t="str">
        <f t="shared" si="423"/>
        <v/>
      </c>
      <c r="X2980" s="49" t="str">
        <f t="shared" si="424"/>
        <v/>
      </c>
      <c r="Y2980" s="49" t="str">
        <f t="shared" si="425"/>
        <v/>
      </c>
      <c r="Z2980" s="49" t="str">
        <f t="shared" si="426"/>
        <v/>
      </c>
      <c r="AA2980" s="49" t="str">
        <f t="shared" si="427"/>
        <v/>
      </c>
      <c r="AB2980" s="49" t="str">
        <f t="shared" si="428"/>
        <v/>
      </c>
      <c r="AC2980" s="49" t="str">
        <f>IFERROR(INDEX(Админка!$D$1:$D$2,MATCH(M2980,Админка!$C$1:$C$2,0),1)&amp;"/"&amp;INDEX(Админка!$E$7:$E$11,MATCH(C2980,Админка!$D$7:$D$11,0),1)&amp;"/"&amp;D2980&amp;"/"&amp;E2980,"")</f>
        <v/>
      </c>
    </row>
    <row r="2981" spans="1:29">
      <c r="A2981" s="53" t="str">
        <f>IFERROR(HYPERLINK(INDEX(Админка!$D$1:$D$2,MATCH(M2981,Админка!$C$1:$C$2,0),1)&amp;"/"&amp;INDEX(Админка!$E$7:$E$11,MATCH(C2981,Админка!$D$7:$D$11,0),1)&amp;"/"&amp;D2981&amp;"/"&amp;E2981,"&gt;&gt;&gt;"),"")</f>
        <v/>
      </c>
      <c r="B2981" s="63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3"/>
      <c r="N2981" s="49" t="str">
        <f t="shared" si="429"/>
        <v/>
      </c>
      <c r="O2981" s="49" t="str">
        <f t="shared" si="430"/>
        <v/>
      </c>
      <c r="P2981" s="49" t="str">
        <f>IF(COUNTIF(C$6:C2981,C2981)=1,MAX(P$6:P2980)+1,"")</f>
        <v/>
      </c>
      <c r="Q2981" s="49" t="str">
        <f>IF($C$2="",IF(COUNTIF(D$6:D2981,D2981)=1,MAX(Q$6:Q2980)+1,""),IF(C2981=$C$2,IF(COUNTIF(N$6:N2981,N2981)=1,MAX(Q$6:Q2980)+1,""),""))</f>
        <v/>
      </c>
      <c r="R2981" s="49" t="str">
        <f>IF(COUNTIF(O$5:O2981,O2981)=1,MAX(R$6:R2980)+1,"")</f>
        <v/>
      </c>
      <c r="S2981" s="49" t="str">
        <f>IF(COUNTIF(G$6:G2981,G2981)=1,MAX(S$6:S2980)+1,"")</f>
        <v/>
      </c>
      <c r="T2981" s="49" t="str">
        <f>IF(COUNTIF(L$6:L2981,L2981)=1,MAX(T$6:T2980)+1,"")</f>
        <v/>
      </c>
      <c r="U2981" s="49" t="str">
        <f>IF(COUNTIF(M$6:M2981,M2981)=1,MAX(U$6:U2980)+1,"")</f>
        <v/>
      </c>
      <c r="V2981" s="20">
        <f t="shared" si="431"/>
        <v>2975</v>
      </c>
      <c r="W2981" s="49" t="str">
        <f t="shared" si="423"/>
        <v/>
      </c>
      <c r="X2981" s="49" t="str">
        <f t="shared" si="424"/>
        <v/>
      </c>
      <c r="Y2981" s="49" t="str">
        <f t="shared" si="425"/>
        <v/>
      </c>
      <c r="Z2981" s="49" t="str">
        <f t="shared" si="426"/>
        <v/>
      </c>
      <c r="AA2981" s="49" t="str">
        <f t="shared" si="427"/>
        <v/>
      </c>
      <c r="AB2981" s="49" t="str">
        <f t="shared" si="428"/>
        <v/>
      </c>
      <c r="AC2981" s="49" t="str">
        <f>IFERROR(INDEX(Админка!$D$1:$D$2,MATCH(M2981,Админка!$C$1:$C$2,0),1)&amp;"/"&amp;INDEX(Админка!$E$7:$E$11,MATCH(C2981,Админка!$D$7:$D$11,0),1)&amp;"/"&amp;D2981&amp;"/"&amp;E2981,"")</f>
        <v/>
      </c>
    </row>
    <row r="2982" spans="1:29">
      <c r="A2982" s="53" t="str">
        <f>IFERROR(HYPERLINK(INDEX(Админка!$D$1:$D$2,MATCH(M2982,Админка!$C$1:$C$2,0),1)&amp;"/"&amp;INDEX(Админка!$E$7:$E$11,MATCH(C2982,Админка!$D$7:$D$11,0),1)&amp;"/"&amp;D2982&amp;"/"&amp;E2982,"&gt;&gt;&gt;"),"")</f>
        <v/>
      </c>
      <c r="B2982" s="63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3"/>
      <c r="N2982" s="49" t="str">
        <f t="shared" si="429"/>
        <v/>
      </c>
      <c r="O2982" s="49" t="str">
        <f t="shared" si="430"/>
        <v/>
      </c>
      <c r="P2982" s="49" t="str">
        <f>IF(COUNTIF(C$6:C2982,C2982)=1,MAX(P$6:P2981)+1,"")</f>
        <v/>
      </c>
      <c r="Q2982" s="49" t="str">
        <f>IF($C$2="",IF(COUNTIF(D$6:D2982,D2982)=1,MAX(Q$6:Q2981)+1,""),IF(C2982=$C$2,IF(COUNTIF(N$6:N2982,N2982)=1,MAX(Q$6:Q2981)+1,""),""))</f>
        <v/>
      </c>
      <c r="R2982" s="49" t="str">
        <f>IF(COUNTIF(O$5:O2982,O2982)=1,MAX(R$6:R2981)+1,"")</f>
        <v/>
      </c>
      <c r="S2982" s="49" t="str">
        <f>IF(COUNTIF(G$6:G2982,G2982)=1,MAX(S$6:S2981)+1,"")</f>
        <v/>
      </c>
      <c r="T2982" s="49" t="str">
        <f>IF(COUNTIF(L$6:L2982,L2982)=1,MAX(T$6:T2981)+1,"")</f>
        <v/>
      </c>
      <c r="U2982" s="49" t="str">
        <f>IF(COUNTIF(M$6:M2982,M2982)=1,MAX(U$6:U2981)+1,"")</f>
        <v/>
      </c>
      <c r="V2982" s="20">
        <f t="shared" si="431"/>
        <v>2976</v>
      </c>
      <c r="W2982" s="49" t="str">
        <f t="shared" si="423"/>
        <v/>
      </c>
      <c r="X2982" s="49" t="str">
        <f t="shared" si="424"/>
        <v/>
      </c>
      <c r="Y2982" s="49" t="str">
        <f t="shared" si="425"/>
        <v/>
      </c>
      <c r="Z2982" s="49" t="str">
        <f t="shared" si="426"/>
        <v/>
      </c>
      <c r="AA2982" s="49" t="str">
        <f t="shared" si="427"/>
        <v/>
      </c>
      <c r="AB2982" s="49" t="str">
        <f t="shared" si="428"/>
        <v/>
      </c>
      <c r="AC2982" s="49" t="str">
        <f>IFERROR(INDEX(Админка!$D$1:$D$2,MATCH(M2982,Админка!$C$1:$C$2,0),1)&amp;"/"&amp;INDEX(Админка!$E$7:$E$11,MATCH(C2982,Админка!$D$7:$D$11,0),1)&amp;"/"&amp;D2982&amp;"/"&amp;E2982,"")</f>
        <v/>
      </c>
    </row>
    <row r="2983" spans="1:29">
      <c r="A2983" s="53" t="str">
        <f>IFERROR(HYPERLINK(INDEX(Админка!$D$1:$D$2,MATCH(M2983,Админка!$C$1:$C$2,0),1)&amp;"/"&amp;INDEX(Админка!$E$7:$E$11,MATCH(C2983,Админка!$D$7:$D$11,0),1)&amp;"/"&amp;D2983&amp;"/"&amp;E2983,"&gt;&gt;&gt;"),"")</f>
        <v/>
      </c>
      <c r="B2983" s="63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3"/>
      <c r="N2983" s="49" t="str">
        <f t="shared" si="429"/>
        <v/>
      </c>
      <c r="O2983" s="49" t="str">
        <f t="shared" si="430"/>
        <v/>
      </c>
      <c r="P2983" s="49" t="str">
        <f>IF(COUNTIF(C$6:C2983,C2983)=1,MAX(P$6:P2982)+1,"")</f>
        <v/>
      </c>
      <c r="Q2983" s="49" t="str">
        <f>IF($C$2="",IF(COUNTIF(D$6:D2983,D2983)=1,MAX(Q$6:Q2982)+1,""),IF(C2983=$C$2,IF(COUNTIF(N$6:N2983,N2983)=1,MAX(Q$6:Q2982)+1,""),""))</f>
        <v/>
      </c>
      <c r="R2983" s="49" t="str">
        <f>IF(COUNTIF(O$5:O2983,O2983)=1,MAX(R$6:R2982)+1,"")</f>
        <v/>
      </c>
      <c r="S2983" s="49" t="str">
        <f>IF(COUNTIF(G$6:G2983,G2983)=1,MAX(S$6:S2982)+1,"")</f>
        <v/>
      </c>
      <c r="T2983" s="49" t="str">
        <f>IF(COUNTIF(L$6:L2983,L2983)=1,MAX(T$6:T2982)+1,"")</f>
        <v/>
      </c>
      <c r="U2983" s="49" t="str">
        <f>IF(COUNTIF(M$6:M2983,M2983)=1,MAX(U$6:U2982)+1,"")</f>
        <v/>
      </c>
      <c r="V2983" s="20">
        <f t="shared" si="431"/>
        <v>2977</v>
      </c>
      <c r="W2983" s="49" t="str">
        <f t="shared" si="423"/>
        <v/>
      </c>
      <c r="X2983" s="49" t="str">
        <f t="shared" si="424"/>
        <v/>
      </c>
      <c r="Y2983" s="49" t="str">
        <f t="shared" si="425"/>
        <v/>
      </c>
      <c r="Z2983" s="49" t="str">
        <f t="shared" si="426"/>
        <v/>
      </c>
      <c r="AA2983" s="49" t="str">
        <f t="shared" si="427"/>
        <v/>
      </c>
      <c r="AB2983" s="49" t="str">
        <f t="shared" si="428"/>
        <v/>
      </c>
      <c r="AC2983" s="49" t="str">
        <f>IFERROR(INDEX(Админка!$D$1:$D$2,MATCH(M2983,Админка!$C$1:$C$2,0),1)&amp;"/"&amp;INDEX(Админка!$E$7:$E$11,MATCH(C2983,Админка!$D$7:$D$11,0),1)&amp;"/"&amp;D2983&amp;"/"&amp;E2983,"")</f>
        <v/>
      </c>
    </row>
    <row r="2984" spans="1:29">
      <c r="A2984" s="53" t="str">
        <f>IFERROR(HYPERLINK(INDEX(Админка!$D$1:$D$2,MATCH(M2984,Админка!$C$1:$C$2,0),1)&amp;"/"&amp;INDEX(Админка!$E$7:$E$11,MATCH(C2984,Админка!$D$7:$D$11,0),1)&amp;"/"&amp;D2984&amp;"/"&amp;E2984,"&gt;&gt;&gt;"),"")</f>
        <v/>
      </c>
      <c r="B2984" s="63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3"/>
      <c r="N2984" s="49" t="str">
        <f t="shared" si="429"/>
        <v/>
      </c>
      <c r="O2984" s="49" t="str">
        <f t="shared" si="430"/>
        <v/>
      </c>
      <c r="P2984" s="49" t="str">
        <f>IF(COUNTIF(C$6:C2984,C2984)=1,MAX(P$6:P2983)+1,"")</f>
        <v/>
      </c>
      <c r="Q2984" s="49" t="str">
        <f>IF($C$2="",IF(COUNTIF(D$6:D2984,D2984)=1,MAX(Q$6:Q2983)+1,""),IF(C2984=$C$2,IF(COUNTIF(N$6:N2984,N2984)=1,MAX(Q$6:Q2983)+1,""),""))</f>
        <v/>
      </c>
      <c r="R2984" s="49" t="str">
        <f>IF(COUNTIF(O$5:O2984,O2984)=1,MAX(R$6:R2983)+1,"")</f>
        <v/>
      </c>
      <c r="S2984" s="49" t="str">
        <f>IF(COUNTIF(G$6:G2984,G2984)=1,MAX(S$6:S2983)+1,"")</f>
        <v/>
      </c>
      <c r="T2984" s="49" t="str">
        <f>IF(COUNTIF(L$6:L2984,L2984)=1,MAX(T$6:T2983)+1,"")</f>
        <v/>
      </c>
      <c r="U2984" s="49" t="str">
        <f>IF(COUNTIF(M$6:M2984,M2984)=1,MAX(U$6:U2983)+1,"")</f>
        <v/>
      </c>
      <c r="V2984" s="20">
        <f t="shared" si="431"/>
        <v>2978</v>
      </c>
      <c r="W2984" s="49" t="str">
        <f t="shared" si="423"/>
        <v/>
      </c>
      <c r="X2984" s="49" t="str">
        <f t="shared" si="424"/>
        <v/>
      </c>
      <c r="Y2984" s="49" t="str">
        <f t="shared" si="425"/>
        <v/>
      </c>
      <c r="Z2984" s="49" t="str">
        <f t="shared" si="426"/>
        <v/>
      </c>
      <c r="AA2984" s="49" t="str">
        <f t="shared" si="427"/>
        <v/>
      </c>
      <c r="AB2984" s="49" t="str">
        <f t="shared" si="428"/>
        <v/>
      </c>
      <c r="AC2984" s="49" t="str">
        <f>IFERROR(INDEX(Админка!$D$1:$D$2,MATCH(M2984,Админка!$C$1:$C$2,0),1)&amp;"/"&amp;INDEX(Админка!$E$7:$E$11,MATCH(C2984,Админка!$D$7:$D$11,0),1)&amp;"/"&amp;D2984&amp;"/"&amp;E2984,"")</f>
        <v/>
      </c>
    </row>
    <row r="2985" spans="1:29">
      <c r="A2985" s="53" t="str">
        <f>IFERROR(HYPERLINK(INDEX(Админка!$D$1:$D$2,MATCH(M2985,Админка!$C$1:$C$2,0),1)&amp;"/"&amp;INDEX(Админка!$E$7:$E$11,MATCH(C2985,Админка!$D$7:$D$11,0),1)&amp;"/"&amp;D2985&amp;"/"&amp;E2985,"&gt;&gt;&gt;"),"")</f>
        <v/>
      </c>
      <c r="B2985" s="63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3"/>
      <c r="N2985" s="49" t="str">
        <f t="shared" si="429"/>
        <v/>
      </c>
      <c r="O2985" s="49" t="str">
        <f t="shared" si="430"/>
        <v/>
      </c>
      <c r="P2985" s="49" t="str">
        <f>IF(COUNTIF(C$6:C2985,C2985)=1,MAX(P$6:P2984)+1,"")</f>
        <v/>
      </c>
      <c r="Q2985" s="49" t="str">
        <f>IF($C$2="",IF(COUNTIF(D$6:D2985,D2985)=1,MAX(Q$6:Q2984)+1,""),IF(C2985=$C$2,IF(COUNTIF(N$6:N2985,N2985)=1,MAX(Q$6:Q2984)+1,""),""))</f>
        <v/>
      </c>
      <c r="R2985" s="49" t="str">
        <f>IF(COUNTIF(O$5:O2985,O2985)=1,MAX(R$6:R2984)+1,"")</f>
        <v/>
      </c>
      <c r="S2985" s="49" t="str">
        <f>IF(COUNTIF(G$6:G2985,G2985)=1,MAX(S$6:S2984)+1,"")</f>
        <v/>
      </c>
      <c r="T2985" s="49" t="str">
        <f>IF(COUNTIF(L$6:L2985,L2985)=1,MAX(T$6:T2984)+1,"")</f>
        <v/>
      </c>
      <c r="U2985" s="49" t="str">
        <f>IF(COUNTIF(M$6:M2985,M2985)=1,MAX(U$6:U2984)+1,"")</f>
        <v/>
      </c>
      <c r="V2985" s="20">
        <f t="shared" si="431"/>
        <v>2979</v>
      </c>
      <c r="W2985" s="49" t="str">
        <f t="shared" si="423"/>
        <v/>
      </c>
      <c r="X2985" s="49" t="str">
        <f t="shared" si="424"/>
        <v/>
      </c>
      <c r="Y2985" s="49" t="str">
        <f t="shared" si="425"/>
        <v/>
      </c>
      <c r="Z2985" s="49" t="str">
        <f t="shared" si="426"/>
        <v/>
      </c>
      <c r="AA2985" s="49" t="str">
        <f t="shared" si="427"/>
        <v/>
      </c>
      <c r="AB2985" s="49" t="str">
        <f t="shared" si="428"/>
        <v/>
      </c>
      <c r="AC2985" s="49" t="str">
        <f>IFERROR(INDEX(Админка!$D$1:$D$2,MATCH(M2985,Админка!$C$1:$C$2,0),1)&amp;"/"&amp;INDEX(Админка!$E$7:$E$11,MATCH(C2985,Админка!$D$7:$D$11,0),1)&amp;"/"&amp;D2985&amp;"/"&amp;E2985,"")</f>
        <v/>
      </c>
    </row>
    <row r="2986" spans="1:29">
      <c r="A2986" s="53" t="str">
        <f>IFERROR(HYPERLINK(INDEX(Админка!$D$1:$D$2,MATCH(M2986,Админка!$C$1:$C$2,0),1)&amp;"/"&amp;INDEX(Админка!$E$7:$E$11,MATCH(C2986,Админка!$D$7:$D$11,0),1)&amp;"/"&amp;D2986&amp;"/"&amp;E2986,"&gt;&gt;&gt;"),"")</f>
        <v/>
      </c>
      <c r="B2986" s="63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3"/>
      <c r="N2986" s="49" t="str">
        <f t="shared" si="429"/>
        <v/>
      </c>
      <c r="O2986" s="49" t="str">
        <f t="shared" si="430"/>
        <v/>
      </c>
      <c r="P2986" s="49" t="str">
        <f>IF(COUNTIF(C$6:C2986,C2986)=1,MAX(P$6:P2985)+1,"")</f>
        <v/>
      </c>
      <c r="Q2986" s="49" t="str">
        <f>IF($C$2="",IF(COUNTIF(D$6:D2986,D2986)=1,MAX(Q$6:Q2985)+1,""),IF(C2986=$C$2,IF(COUNTIF(N$6:N2986,N2986)=1,MAX(Q$6:Q2985)+1,""),""))</f>
        <v/>
      </c>
      <c r="R2986" s="49" t="str">
        <f>IF(COUNTIF(O$5:O2986,O2986)=1,MAX(R$6:R2985)+1,"")</f>
        <v/>
      </c>
      <c r="S2986" s="49" t="str">
        <f>IF(COUNTIF(G$6:G2986,G2986)=1,MAX(S$6:S2985)+1,"")</f>
        <v/>
      </c>
      <c r="T2986" s="49" t="str">
        <f>IF(COUNTIF(L$6:L2986,L2986)=1,MAX(T$6:T2985)+1,"")</f>
        <v/>
      </c>
      <c r="U2986" s="49" t="str">
        <f>IF(COUNTIF(M$6:M2986,M2986)=1,MAX(U$6:U2985)+1,"")</f>
        <v/>
      </c>
      <c r="V2986" s="20">
        <f t="shared" si="431"/>
        <v>2980</v>
      </c>
      <c r="W2986" s="49" t="str">
        <f t="shared" si="423"/>
        <v/>
      </c>
      <c r="X2986" s="49" t="str">
        <f t="shared" si="424"/>
        <v/>
      </c>
      <c r="Y2986" s="49" t="str">
        <f t="shared" si="425"/>
        <v/>
      </c>
      <c r="Z2986" s="49" t="str">
        <f t="shared" si="426"/>
        <v/>
      </c>
      <c r="AA2986" s="49" t="str">
        <f t="shared" si="427"/>
        <v/>
      </c>
      <c r="AB2986" s="49" t="str">
        <f t="shared" si="428"/>
        <v/>
      </c>
      <c r="AC2986" s="49" t="str">
        <f>IFERROR(INDEX(Админка!$D$1:$D$2,MATCH(M2986,Админка!$C$1:$C$2,0),1)&amp;"/"&amp;INDEX(Админка!$E$7:$E$11,MATCH(C2986,Админка!$D$7:$D$11,0),1)&amp;"/"&amp;D2986&amp;"/"&amp;E2986,"")</f>
        <v/>
      </c>
    </row>
    <row r="2987" spans="1:29">
      <c r="A2987" s="53" t="str">
        <f>IFERROR(HYPERLINK(INDEX(Админка!$D$1:$D$2,MATCH(M2987,Админка!$C$1:$C$2,0),1)&amp;"/"&amp;INDEX(Админка!$E$7:$E$11,MATCH(C2987,Админка!$D$7:$D$11,0),1)&amp;"/"&amp;D2987&amp;"/"&amp;E2987,"&gt;&gt;&gt;"),"")</f>
        <v/>
      </c>
      <c r="B2987" s="63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3"/>
      <c r="N2987" s="49" t="str">
        <f t="shared" si="429"/>
        <v/>
      </c>
      <c r="O2987" s="49" t="str">
        <f t="shared" si="430"/>
        <v/>
      </c>
      <c r="P2987" s="49" t="str">
        <f>IF(COUNTIF(C$6:C2987,C2987)=1,MAX(P$6:P2986)+1,"")</f>
        <v/>
      </c>
      <c r="Q2987" s="49" t="str">
        <f>IF($C$2="",IF(COUNTIF(D$6:D2987,D2987)=1,MAX(Q$6:Q2986)+1,""),IF(C2987=$C$2,IF(COUNTIF(N$6:N2987,N2987)=1,MAX(Q$6:Q2986)+1,""),""))</f>
        <v/>
      </c>
      <c r="R2987" s="49" t="str">
        <f>IF(COUNTIF(O$5:O2987,O2987)=1,MAX(R$6:R2986)+1,"")</f>
        <v/>
      </c>
      <c r="S2987" s="49" t="str">
        <f>IF(COUNTIF(G$6:G2987,G2987)=1,MAX(S$6:S2986)+1,"")</f>
        <v/>
      </c>
      <c r="T2987" s="49" t="str">
        <f>IF(COUNTIF(L$6:L2987,L2987)=1,MAX(T$6:T2986)+1,"")</f>
        <v/>
      </c>
      <c r="U2987" s="49" t="str">
        <f>IF(COUNTIF(M$6:M2987,M2987)=1,MAX(U$6:U2986)+1,"")</f>
        <v/>
      </c>
      <c r="V2987" s="20">
        <f t="shared" si="431"/>
        <v>2981</v>
      </c>
      <c r="W2987" s="49" t="str">
        <f t="shared" si="423"/>
        <v/>
      </c>
      <c r="X2987" s="49" t="str">
        <f t="shared" si="424"/>
        <v/>
      </c>
      <c r="Y2987" s="49" t="str">
        <f t="shared" si="425"/>
        <v/>
      </c>
      <c r="Z2987" s="49" t="str">
        <f t="shared" si="426"/>
        <v/>
      </c>
      <c r="AA2987" s="49" t="str">
        <f t="shared" si="427"/>
        <v/>
      </c>
      <c r="AB2987" s="49" t="str">
        <f t="shared" si="428"/>
        <v/>
      </c>
      <c r="AC2987" s="49" t="str">
        <f>IFERROR(INDEX(Админка!$D$1:$D$2,MATCH(M2987,Админка!$C$1:$C$2,0),1)&amp;"/"&amp;INDEX(Админка!$E$7:$E$11,MATCH(C2987,Админка!$D$7:$D$11,0),1)&amp;"/"&amp;D2987&amp;"/"&amp;E2987,"")</f>
        <v/>
      </c>
    </row>
    <row r="2988" spans="1:29">
      <c r="A2988" s="53" t="str">
        <f>IFERROR(HYPERLINK(INDEX(Админка!$D$1:$D$2,MATCH(M2988,Админка!$C$1:$C$2,0),1)&amp;"/"&amp;INDEX(Админка!$E$7:$E$11,MATCH(C2988,Админка!$D$7:$D$11,0),1)&amp;"/"&amp;D2988&amp;"/"&amp;E2988,"&gt;&gt;&gt;"),"")</f>
        <v/>
      </c>
      <c r="B2988" s="63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3"/>
      <c r="N2988" s="49" t="str">
        <f t="shared" si="429"/>
        <v/>
      </c>
      <c r="O2988" s="49" t="str">
        <f t="shared" si="430"/>
        <v/>
      </c>
      <c r="P2988" s="49" t="str">
        <f>IF(COUNTIF(C$6:C2988,C2988)=1,MAX(P$6:P2987)+1,"")</f>
        <v/>
      </c>
      <c r="Q2988" s="49" t="str">
        <f>IF($C$2="",IF(COUNTIF(D$6:D2988,D2988)=1,MAX(Q$6:Q2987)+1,""),IF(C2988=$C$2,IF(COUNTIF(N$6:N2988,N2988)=1,MAX(Q$6:Q2987)+1,""),""))</f>
        <v/>
      </c>
      <c r="R2988" s="49" t="str">
        <f>IF(COUNTIF(O$5:O2988,O2988)=1,MAX(R$6:R2987)+1,"")</f>
        <v/>
      </c>
      <c r="S2988" s="49" t="str">
        <f>IF(COUNTIF(G$6:G2988,G2988)=1,MAX(S$6:S2987)+1,"")</f>
        <v/>
      </c>
      <c r="T2988" s="49" t="str">
        <f>IF(COUNTIF(L$6:L2988,L2988)=1,MAX(T$6:T2987)+1,"")</f>
        <v/>
      </c>
      <c r="U2988" s="49" t="str">
        <f>IF(COUNTIF(M$6:M2988,M2988)=1,MAX(U$6:U2987)+1,"")</f>
        <v/>
      </c>
      <c r="V2988" s="20">
        <f t="shared" si="431"/>
        <v>2982</v>
      </c>
      <c r="W2988" s="49" t="str">
        <f t="shared" si="423"/>
        <v/>
      </c>
      <c r="X2988" s="49" t="str">
        <f t="shared" si="424"/>
        <v/>
      </c>
      <c r="Y2988" s="49" t="str">
        <f t="shared" si="425"/>
        <v/>
      </c>
      <c r="Z2988" s="49" t="str">
        <f t="shared" si="426"/>
        <v/>
      </c>
      <c r="AA2988" s="49" t="str">
        <f t="shared" si="427"/>
        <v/>
      </c>
      <c r="AB2988" s="49" t="str">
        <f t="shared" si="428"/>
        <v/>
      </c>
      <c r="AC2988" s="49" t="str">
        <f>IFERROR(INDEX(Админка!$D$1:$D$2,MATCH(M2988,Админка!$C$1:$C$2,0),1)&amp;"/"&amp;INDEX(Админка!$E$7:$E$11,MATCH(C2988,Админка!$D$7:$D$11,0),1)&amp;"/"&amp;D2988&amp;"/"&amp;E2988,"")</f>
        <v/>
      </c>
    </row>
    <row r="2989" spans="1:29">
      <c r="A2989" s="53" t="str">
        <f>IFERROR(HYPERLINK(INDEX(Админка!$D$1:$D$2,MATCH(M2989,Админка!$C$1:$C$2,0),1)&amp;"/"&amp;INDEX(Админка!$E$7:$E$11,MATCH(C2989,Админка!$D$7:$D$11,0),1)&amp;"/"&amp;D2989&amp;"/"&amp;E2989,"&gt;&gt;&gt;"),"")</f>
        <v/>
      </c>
      <c r="B2989" s="63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3"/>
      <c r="N2989" s="49" t="str">
        <f t="shared" si="429"/>
        <v/>
      </c>
      <c r="O2989" s="49" t="str">
        <f t="shared" si="430"/>
        <v/>
      </c>
      <c r="P2989" s="49" t="str">
        <f>IF(COUNTIF(C$6:C2989,C2989)=1,MAX(P$6:P2988)+1,"")</f>
        <v/>
      </c>
      <c r="Q2989" s="49" t="str">
        <f>IF($C$2="",IF(COUNTIF(D$6:D2989,D2989)=1,MAX(Q$6:Q2988)+1,""),IF(C2989=$C$2,IF(COUNTIF(N$6:N2989,N2989)=1,MAX(Q$6:Q2988)+1,""),""))</f>
        <v/>
      </c>
      <c r="R2989" s="49" t="str">
        <f>IF(COUNTIF(O$5:O2989,O2989)=1,MAX(R$6:R2988)+1,"")</f>
        <v/>
      </c>
      <c r="S2989" s="49" t="str">
        <f>IF(COUNTIF(G$6:G2989,G2989)=1,MAX(S$6:S2988)+1,"")</f>
        <v/>
      </c>
      <c r="T2989" s="49" t="str">
        <f>IF(COUNTIF(L$6:L2989,L2989)=1,MAX(T$6:T2988)+1,"")</f>
        <v/>
      </c>
      <c r="U2989" s="49" t="str">
        <f>IF(COUNTIF(M$6:M2989,M2989)=1,MAX(U$6:U2988)+1,"")</f>
        <v/>
      </c>
      <c r="V2989" s="20">
        <f t="shared" si="431"/>
        <v>2983</v>
      </c>
      <c r="W2989" s="49" t="str">
        <f t="shared" si="423"/>
        <v/>
      </c>
      <c r="X2989" s="49" t="str">
        <f t="shared" si="424"/>
        <v/>
      </c>
      <c r="Y2989" s="49" t="str">
        <f t="shared" si="425"/>
        <v/>
      </c>
      <c r="Z2989" s="49" t="str">
        <f t="shared" si="426"/>
        <v/>
      </c>
      <c r="AA2989" s="49" t="str">
        <f t="shared" si="427"/>
        <v/>
      </c>
      <c r="AB2989" s="49" t="str">
        <f t="shared" si="428"/>
        <v/>
      </c>
      <c r="AC2989" s="49" t="str">
        <f>IFERROR(INDEX(Админка!$D$1:$D$2,MATCH(M2989,Админка!$C$1:$C$2,0),1)&amp;"/"&amp;INDEX(Админка!$E$7:$E$11,MATCH(C2989,Админка!$D$7:$D$11,0),1)&amp;"/"&amp;D2989&amp;"/"&amp;E2989,"")</f>
        <v/>
      </c>
    </row>
    <row r="2990" spans="1:29">
      <c r="A2990" s="53" t="str">
        <f>IFERROR(HYPERLINK(INDEX(Админка!$D$1:$D$2,MATCH(M2990,Админка!$C$1:$C$2,0),1)&amp;"/"&amp;INDEX(Админка!$E$7:$E$11,MATCH(C2990,Админка!$D$7:$D$11,0),1)&amp;"/"&amp;D2990&amp;"/"&amp;E2990,"&gt;&gt;&gt;"),"")</f>
        <v/>
      </c>
      <c r="B2990" s="63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3"/>
      <c r="N2990" s="49" t="str">
        <f t="shared" si="429"/>
        <v/>
      </c>
      <c r="O2990" s="49" t="str">
        <f t="shared" si="430"/>
        <v/>
      </c>
      <c r="P2990" s="49" t="str">
        <f>IF(COUNTIF(C$6:C2990,C2990)=1,MAX(P$6:P2989)+1,"")</f>
        <v/>
      </c>
      <c r="Q2990" s="49" t="str">
        <f>IF($C$2="",IF(COUNTIF(D$6:D2990,D2990)=1,MAX(Q$6:Q2989)+1,""),IF(C2990=$C$2,IF(COUNTIF(N$6:N2990,N2990)=1,MAX(Q$6:Q2989)+1,""),""))</f>
        <v/>
      </c>
      <c r="R2990" s="49" t="str">
        <f>IF(COUNTIF(O$5:O2990,O2990)=1,MAX(R$6:R2989)+1,"")</f>
        <v/>
      </c>
      <c r="S2990" s="49" t="str">
        <f>IF(COUNTIF(G$6:G2990,G2990)=1,MAX(S$6:S2989)+1,"")</f>
        <v/>
      </c>
      <c r="T2990" s="49" t="str">
        <f>IF(COUNTIF(L$6:L2990,L2990)=1,MAX(T$6:T2989)+1,"")</f>
        <v/>
      </c>
      <c r="U2990" s="49" t="str">
        <f>IF(COUNTIF(M$6:M2990,M2990)=1,MAX(U$6:U2989)+1,"")</f>
        <v/>
      </c>
      <c r="V2990" s="20">
        <f t="shared" si="431"/>
        <v>2984</v>
      </c>
      <c r="W2990" s="49" t="str">
        <f t="shared" si="423"/>
        <v/>
      </c>
      <c r="X2990" s="49" t="str">
        <f t="shared" si="424"/>
        <v/>
      </c>
      <c r="Y2990" s="49" t="str">
        <f t="shared" si="425"/>
        <v/>
      </c>
      <c r="Z2990" s="49" t="str">
        <f t="shared" si="426"/>
        <v/>
      </c>
      <c r="AA2990" s="49" t="str">
        <f t="shared" si="427"/>
        <v/>
      </c>
      <c r="AB2990" s="49" t="str">
        <f t="shared" si="428"/>
        <v/>
      </c>
      <c r="AC2990" s="49" t="str">
        <f>IFERROR(INDEX(Админка!$D$1:$D$2,MATCH(M2990,Админка!$C$1:$C$2,0),1)&amp;"/"&amp;INDEX(Админка!$E$7:$E$11,MATCH(C2990,Админка!$D$7:$D$11,0),1)&amp;"/"&amp;D2990&amp;"/"&amp;E2990,"")</f>
        <v/>
      </c>
    </row>
    <row r="2991" spans="1:29">
      <c r="A2991" s="53" t="str">
        <f>IFERROR(HYPERLINK(INDEX(Админка!$D$1:$D$2,MATCH(M2991,Админка!$C$1:$C$2,0),1)&amp;"/"&amp;INDEX(Админка!$E$7:$E$11,MATCH(C2991,Админка!$D$7:$D$11,0),1)&amp;"/"&amp;D2991&amp;"/"&amp;E2991,"&gt;&gt;&gt;"),"")</f>
        <v/>
      </c>
      <c r="B2991" s="63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3"/>
      <c r="N2991" s="49" t="str">
        <f t="shared" si="429"/>
        <v/>
      </c>
      <c r="O2991" s="49" t="str">
        <f t="shared" si="430"/>
        <v/>
      </c>
      <c r="P2991" s="49" t="str">
        <f>IF(COUNTIF(C$6:C2991,C2991)=1,MAX(P$6:P2990)+1,"")</f>
        <v/>
      </c>
      <c r="Q2991" s="49" t="str">
        <f>IF($C$2="",IF(COUNTIF(D$6:D2991,D2991)=1,MAX(Q$6:Q2990)+1,""),IF(C2991=$C$2,IF(COUNTIF(N$6:N2991,N2991)=1,MAX(Q$6:Q2990)+1,""),""))</f>
        <v/>
      </c>
      <c r="R2991" s="49" t="str">
        <f>IF(COUNTIF(O$5:O2991,O2991)=1,MAX(R$6:R2990)+1,"")</f>
        <v/>
      </c>
      <c r="S2991" s="49" t="str">
        <f>IF(COUNTIF(G$6:G2991,G2991)=1,MAX(S$6:S2990)+1,"")</f>
        <v/>
      </c>
      <c r="T2991" s="49" t="str">
        <f>IF(COUNTIF(L$6:L2991,L2991)=1,MAX(T$6:T2990)+1,"")</f>
        <v/>
      </c>
      <c r="U2991" s="49" t="str">
        <f>IF(COUNTIF(M$6:M2991,M2991)=1,MAX(U$6:U2990)+1,"")</f>
        <v/>
      </c>
      <c r="V2991" s="20">
        <f t="shared" si="431"/>
        <v>2985</v>
      </c>
      <c r="W2991" s="49" t="str">
        <f t="shared" si="423"/>
        <v/>
      </c>
      <c r="X2991" s="49" t="str">
        <f t="shared" si="424"/>
        <v/>
      </c>
      <c r="Y2991" s="49" t="str">
        <f t="shared" si="425"/>
        <v/>
      </c>
      <c r="Z2991" s="49" t="str">
        <f t="shared" si="426"/>
        <v/>
      </c>
      <c r="AA2991" s="49" t="str">
        <f t="shared" si="427"/>
        <v/>
      </c>
      <c r="AB2991" s="49" t="str">
        <f t="shared" si="428"/>
        <v/>
      </c>
      <c r="AC2991" s="49" t="str">
        <f>IFERROR(INDEX(Админка!$D$1:$D$2,MATCH(M2991,Админка!$C$1:$C$2,0),1)&amp;"/"&amp;INDEX(Админка!$E$7:$E$11,MATCH(C2991,Админка!$D$7:$D$11,0),1)&amp;"/"&amp;D2991&amp;"/"&amp;E2991,"")</f>
        <v/>
      </c>
    </row>
    <row r="2992" spans="1:29">
      <c r="A2992" s="53" t="str">
        <f>IFERROR(HYPERLINK(INDEX(Админка!$D$1:$D$2,MATCH(M2992,Админка!$C$1:$C$2,0),1)&amp;"/"&amp;INDEX(Админка!$E$7:$E$11,MATCH(C2992,Админка!$D$7:$D$11,0),1)&amp;"/"&amp;D2992&amp;"/"&amp;E2992,"&gt;&gt;&gt;"),"")</f>
        <v/>
      </c>
      <c r="B2992" s="63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3"/>
      <c r="N2992" s="49" t="str">
        <f t="shared" si="429"/>
        <v/>
      </c>
      <c r="O2992" s="49" t="str">
        <f t="shared" si="430"/>
        <v/>
      </c>
      <c r="P2992" s="49" t="str">
        <f>IF(COUNTIF(C$6:C2992,C2992)=1,MAX(P$6:P2991)+1,"")</f>
        <v/>
      </c>
      <c r="Q2992" s="49" t="str">
        <f>IF($C$2="",IF(COUNTIF(D$6:D2992,D2992)=1,MAX(Q$6:Q2991)+1,""),IF(C2992=$C$2,IF(COUNTIF(N$6:N2992,N2992)=1,MAX(Q$6:Q2991)+1,""),""))</f>
        <v/>
      </c>
      <c r="R2992" s="49" t="str">
        <f>IF(COUNTIF(O$5:O2992,O2992)=1,MAX(R$6:R2991)+1,"")</f>
        <v/>
      </c>
      <c r="S2992" s="49" t="str">
        <f>IF(COUNTIF(G$6:G2992,G2992)=1,MAX(S$6:S2991)+1,"")</f>
        <v/>
      </c>
      <c r="T2992" s="49" t="str">
        <f>IF(COUNTIF(L$6:L2992,L2992)=1,MAX(T$6:T2991)+1,"")</f>
        <v/>
      </c>
      <c r="U2992" s="49" t="str">
        <f>IF(COUNTIF(M$6:M2992,M2992)=1,MAX(U$6:U2991)+1,"")</f>
        <v/>
      </c>
      <c r="V2992" s="20">
        <f t="shared" si="431"/>
        <v>2986</v>
      </c>
      <c r="W2992" s="49" t="str">
        <f t="shared" si="423"/>
        <v/>
      </c>
      <c r="X2992" s="49" t="str">
        <f t="shared" si="424"/>
        <v/>
      </c>
      <c r="Y2992" s="49" t="str">
        <f t="shared" si="425"/>
        <v/>
      </c>
      <c r="Z2992" s="49" t="str">
        <f t="shared" si="426"/>
        <v/>
      </c>
      <c r="AA2992" s="49" t="str">
        <f t="shared" si="427"/>
        <v/>
      </c>
      <c r="AB2992" s="49" t="str">
        <f t="shared" si="428"/>
        <v/>
      </c>
      <c r="AC2992" s="49" t="str">
        <f>IFERROR(INDEX(Админка!$D$1:$D$2,MATCH(M2992,Админка!$C$1:$C$2,0),1)&amp;"/"&amp;INDEX(Админка!$E$7:$E$11,MATCH(C2992,Админка!$D$7:$D$11,0),1)&amp;"/"&amp;D2992&amp;"/"&amp;E2992,"")</f>
        <v/>
      </c>
    </row>
    <row r="2993" spans="1:29">
      <c r="A2993" s="53" t="str">
        <f>IFERROR(HYPERLINK(INDEX(Админка!$D$1:$D$2,MATCH(M2993,Админка!$C$1:$C$2,0),1)&amp;"/"&amp;INDEX(Админка!$E$7:$E$11,MATCH(C2993,Админка!$D$7:$D$11,0),1)&amp;"/"&amp;D2993&amp;"/"&amp;E2993,"&gt;&gt;&gt;"),"")</f>
        <v/>
      </c>
      <c r="B2993" s="63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3"/>
      <c r="N2993" s="49" t="str">
        <f t="shared" si="429"/>
        <v/>
      </c>
      <c r="O2993" s="49" t="str">
        <f t="shared" si="430"/>
        <v/>
      </c>
      <c r="P2993" s="49" t="str">
        <f>IF(COUNTIF(C$6:C2993,C2993)=1,MAX(P$6:P2992)+1,"")</f>
        <v/>
      </c>
      <c r="Q2993" s="49" t="str">
        <f>IF($C$2="",IF(COUNTIF(D$6:D2993,D2993)=1,MAX(Q$6:Q2992)+1,""),IF(C2993=$C$2,IF(COUNTIF(N$6:N2993,N2993)=1,MAX(Q$6:Q2992)+1,""),""))</f>
        <v/>
      </c>
      <c r="R2993" s="49" t="str">
        <f>IF(COUNTIF(O$5:O2993,O2993)=1,MAX(R$6:R2992)+1,"")</f>
        <v/>
      </c>
      <c r="S2993" s="49" t="str">
        <f>IF(COUNTIF(G$6:G2993,G2993)=1,MAX(S$6:S2992)+1,"")</f>
        <v/>
      </c>
      <c r="T2993" s="49" t="str">
        <f>IF(COUNTIF(L$6:L2993,L2993)=1,MAX(T$6:T2992)+1,"")</f>
        <v/>
      </c>
      <c r="U2993" s="49" t="str">
        <f>IF(COUNTIF(M$6:M2993,M2993)=1,MAX(U$6:U2992)+1,"")</f>
        <v/>
      </c>
      <c r="V2993" s="20">
        <f t="shared" si="431"/>
        <v>2987</v>
      </c>
      <c r="W2993" s="49" t="str">
        <f t="shared" si="423"/>
        <v/>
      </c>
      <c r="X2993" s="49" t="str">
        <f t="shared" si="424"/>
        <v/>
      </c>
      <c r="Y2993" s="49" t="str">
        <f t="shared" si="425"/>
        <v/>
      </c>
      <c r="Z2993" s="49" t="str">
        <f t="shared" si="426"/>
        <v/>
      </c>
      <c r="AA2993" s="49" t="str">
        <f t="shared" si="427"/>
        <v/>
      </c>
      <c r="AB2993" s="49" t="str">
        <f t="shared" si="428"/>
        <v/>
      </c>
      <c r="AC2993" s="49" t="str">
        <f>IFERROR(INDEX(Админка!$D$1:$D$2,MATCH(M2993,Админка!$C$1:$C$2,0),1)&amp;"/"&amp;INDEX(Админка!$E$7:$E$11,MATCH(C2993,Админка!$D$7:$D$11,0),1)&amp;"/"&amp;D2993&amp;"/"&amp;E2993,"")</f>
        <v/>
      </c>
    </row>
    <row r="2994" spans="1:29">
      <c r="A2994" s="53" t="str">
        <f>IFERROR(HYPERLINK(INDEX(Админка!$D$1:$D$2,MATCH(M2994,Админка!$C$1:$C$2,0),1)&amp;"/"&amp;INDEX(Админка!$E$7:$E$11,MATCH(C2994,Админка!$D$7:$D$11,0),1)&amp;"/"&amp;D2994&amp;"/"&amp;E2994,"&gt;&gt;&gt;"),"")</f>
        <v/>
      </c>
      <c r="B2994" s="63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3"/>
      <c r="N2994" s="49" t="str">
        <f t="shared" si="429"/>
        <v/>
      </c>
      <c r="O2994" s="49" t="str">
        <f t="shared" si="430"/>
        <v/>
      </c>
      <c r="P2994" s="49" t="str">
        <f>IF(COUNTIF(C$6:C2994,C2994)=1,MAX(P$6:P2993)+1,"")</f>
        <v/>
      </c>
      <c r="Q2994" s="49" t="str">
        <f>IF($C$2="",IF(COUNTIF(D$6:D2994,D2994)=1,MAX(Q$6:Q2993)+1,""),IF(C2994=$C$2,IF(COUNTIF(N$6:N2994,N2994)=1,MAX(Q$6:Q2993)+1,""),""))</f>
        <v/>
      </c>
      <c r="R2994" s="49" t="str">
        <f>IF(COUNTIF(O$5:O2994,O2994)=1,MAX(R$6:R2993)+1,"")</f>
        <v/>
      </c>
      <c r="S2994" s="49" t="str">
        <f>IF(COUNTIF(G$6:G2994,G2994)=1,MAX(S$6:S2993)+1,"")</f>
        <v/>
      </c>
      <c r="T2994" s="49" t="str">
        <f>IF(COUNTIF(L$6:L2994,L2994)=1,MAX(T$6:T2993)+1,"")</f>
        <v/>
      </c>
      <c r="U2994" s="49" t="str">
        <f>IF(COUNTIF(M$6:M2994,M2994)=1,MAX(U$6:U2993)+1,"")</f>
        <v/>
      </c>
      <c r="V2994" s="20">
        <f t="shared" si="431"/>
        <v>2988</v>
      </c>
      <c r="W2994" s="49" t="str">
        <f t="shared" si="423"/>
        <v/>
      </c>
      <c r="X2994" s="49" t="str">
        <f t="shared" si="424"/>
        <v/>
      </c>
      <c r="Y2994" s="49" t="str">
        <f t="shared" si="425"/>
        <v/>
      </c>
      <c r="Z2994" s="49" t="str">
        <f t="shared" si="426"/>
        <v/>
      </c>
      <c r="AA2994" s="49" t="str">
        <f t="shared" si="427"/>
        <v/>
      </c>
      <c r="AB2994" s="49" t="str">
        <f t="shared" si="428"/>
        <v/>
      </c>
      <c r="AC2994" s="49" t="str">
        <f>IFERROR(INDEX(Админка!$D$1:$D$2,MATCH(M2994,Админка!$C$1:$C$2,0),1)&amp;"/"&amp;INDEX(Админка!$E$7:$E$11,MATCH(C2994,Админка!$D$7:$D$11,0),1)&amp;"/"&amp;D2994&amp;"/"&amp;E2994,"")</f>
        <v/>
      </c>
    </row>
    <row r="2995" spans="1:29">
      <c r="A2995" s="53" t="str">
        <f>IFERROR(HYPERLINK(INDEX(Админка!$D$1:$D$2,MATCH(M2995,Админка!$C$1:$C$2,0),1)&amp;"/"&amp;INDEX(Админка!$E$7:$E$11,MATCH(C2995,Админка!$D$7:$D$11,0),1)&amp;"/"&amp;D2995&amp;"/"&amp;E2995,"&gt;&gt;&gt;"),"")</f>
        <v/>
      </c>
      <c r="B2995" s="63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3"/>
      <c r="N2995" s="49" t="str">
        <f t="shared" si="429"/>
        <v/>
      </c>
      <c r="O2995" s="49" t="str">
        <f t="shared" si="430"/>
        <v/>
      </c>
      <c r="P2995" s="49" t="str">
        <f>IF(COUNTIF(C$6:C2995,C2995)=1,MAX(P$6:P2994)+1,"")</f>
        <v/>
      </c>
      <c r="Q2995" s="49" t="str">
        <f>IF($C$2="",IF(COUNTIF(D$6:D2995,D2995)=1,MAX(Q$6:Q2994)+1,""),IF(C2995=$C$2,IF(COUNTIF(N$6:N2995,N2995)=1,MAX(Q$6:Q2994)+1,""),""))</f>
        <v/>
      </c>
      <c r="R2995" s="49" t="str">
        <f>IF(COUNTIF(O$5:O2995,O2995)=1,MAX(R$6:R2994)+1,"")</f>
        <v/>
      </c>
      <c r="S2995" s="49" t="str">
        <f>IF(COUNTIF(G$6:G2995,G2995)=1,MAX(S$6:S2994)+1,"")</f>
        <v/>
      </c>
      <c r="T2995" s="49" t="str">
        <f>IF(COUNTIF(L$6:L2995,L2995)=1,MAX(T$6:T2994)+1,"")</f>
        <v/>
      </c>
      <c r="U2995" s="49" t="str">
        <f>IF(COUNTIF(M$6:M2995,M2995)=1,MAX(U$6:U2994)+1,"")</f>
        <v/>
      </c>
      <c r="V2995" s="20">
        <f t="shared" si="431"/>
        <v>2989</v>
      </c>
      <c r="W2995" s="49" t="str">
        <f t="shared" si="423"/>
        <v/>
      </c>
      <c r="X2995" s="49" t="str">
        <f t="shared" si="424"/>
        <v/>
      </c>
      <c r="Y2995" s="49" t="str">
        <f t="shared" si="425"/>
        <v/>
      </c>
      <c r="Z2995" s="49" t="str">
        <f t="shared" si="426"/>
        <v/>
      </c>
      <c r="AA2995" s="49" t="str">
        <f t="shared" si="427"/>
        <v/>
      </c>
      <c r="AB2995" s="49" t="str">
        <f t="shared" si="428"/>
        <v/>
      </c>
      <c r="AC2995" s="49" t="str">
        <f>IFERROR(INDEX(Админка!$D$1:$D$2,MATCH(M2995,Админка!$C$1:$C$2,0),1)&amp;"/"&amp;INDEX(Админка!$E$7:$E$11,MATCH(C2995,Админка!$D$7:$D$11,0),1)&amp;"/"&amp;D2995&amp;"/"&amp;E2995,"")</f>
        <v/>
      </c>
    </row>
    <row r="2996" spans="1:29">
      <c r="A2996" s="53" t="str">
        <f>IFERROR(HYPERLINK(INDEX(Админка!$D$1:$D$2,MATCH(M2996,Админка!$C$1:$C$2,0),1)&amp;"/"&amp;INDEX(Админка!$E$7:$E$11,MATCH(C2996,Админка!$D$7:$D$11,0),1)&amp;"/"&amp;D2996&amp;"/"&amp;E2996,"&gt;&gt;&gt;"),"")</f>
        <v/>
      </c>
      <c r="B2996" s="63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3"/>
      <c r="N2996" s="49" t="str">
        <f t="shared" si="429"/>
        <v/>
      </c>
      <c r="O2996" s="49" t="str">
        <f t="shared" si="430"/>
        <v/>
      </c>
      <c r="P2996" s="49" t="str">
        <f>IF(COUNTIF(C$6:C2996,C2996)=1,MAX(P$6:P2995)+1,"")</f>
        <v/>
      </c>
      <c r="Q2996" s="49" t="str">
        <f>IF($C$2="",IF(COUNTIF(D$6:D2996,D2996)=1,MAX(Q$6:Q2995)+1,""),IF(C2996=$C$2,IF(COUNTIF(N$6:N2996,N2996)=1,MAX(Q$6:Q2995)+1,""),""))</f>
        <v/>
      </c>
      <c r="R2996" s="49" t="str">
        <f>IF(COUNTIF(O$5:O2996,O2996)=1,MAX(R$6:R2995)+1,"")</f>
        <v/>
      </c>
      <c r="S2996" s="49" t="str">
        <f>IF(COUNTIF(G$6:G2996,G2996)=1,MAX(S$6:S2995)+1,"")</f>
        <v/>
      </c>
      <c r="T2996" s="49" t="str">
        <f>IF(COUNTIF(L$6:L2996,L2996)=1,MAX(T$6:T2995)+1,"")</f>
        <v/>
      </c>
      <c r="U2996" s="49" t="str">
        <f>IF(COUNTIF(M$6:M2996,M2996)=1,MAX(U$6:U2995)+1,"")</f>
        <v/>
      </c>
      <c r="V2996" s="20">
        <f t="shared" si="431"/>
        <v>2990</v>
      </c>
      <c r="W2996" s="49" t="str">
        <f t="shared" si="423"/>
        <v/>
      </c>
      <c r="X2996" s="49" t="str">
        <f t="shared" si="424"/>
        <v/>
      </c>
      <c r="Y2996" s="49" t="str">
        <f t="shared" si="425"/>
        <v/>
      </c>
      <c r="Z2996" s="49" t="str">
        <f t="shared" si="426"/>
        <v/>
      </c>
      <c r="AA2996" s="49" t="str">
        <f t="shared" si="427"/>
        <v/>
      </c>
      <c r="AB2996" s="49" t="str">
        <f t="shared" si="428"/>
        <v/>
      </c>
      <c r="AC2996" s="49" t="str">
        <f>IFERROR(INDEX(Админка!$D$1:$D$2,MATCH(M2996,Админка!$C$1:$C$2,0),1)&amp;"/"&amp;INDEX(Админка!$E$7:$E$11,MATCH(C2996,Админка!$D$7:$D$11,0),1)&amp;"/"&amp;D2996&amp;"/"&amp;E2996,"")</f>
        <v/>
      </c>
    </row>
    <row r="2997" spans="1:29">
      <c r="A2997" s="53" t="str">
        <f>IFERROR(HYPERLINK(INDEX(Админка!$D$1:$D$2,MATCH(M2997,Админка!$C$1:$C$2,0),1)&amp;"/"&amp;INDEX(Админка!$E$7:$E$11,MATCH(C2997,Админка!$D$7:$D$11,0),1)&amp;"/"&amp;D2997&amp;"/"&amp;E2997,"&gt;&gt;&gt;"),"")</f>
        <v/>
      </c>
      <c r="B2997" s="63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3"/>
      <c r="N2997" s="49" t="str">
        <f t="shared" si="429"/>
        <v/>
      </c>
      <c r="O2997" s="49" t="str">
        <f t="shared" si="430"/>
        <v/>
      </c>
      <c r="P2997" s="49" t="str">
        <f>IF(COUNTIF(C$6:C2997,C2997)=1,MAX(P$6:P2996)+1,"")</f>
        <v/>
      </c>
      <c r="Q2997" s="49" t="str">
        <f>IF($C$2="",IF(COUNTIF(D$6:D2997,D2997)=1,MAX(Q$6:Q2996)+1,""),IF(C2997=$C$2,IF(COUNTIF(N$6:N2997,N2997)=1,MAX(Q$6:Q2996)+1,""),""))</f>
        <v/>
      </c>
      <c r="R2997" s="49" t="str">
        <f>IF(COUNTIF(O$5:O2997,O2997)=1,MAX(R$6:R2996)+1,"")</f>
        <v/>
      </c>
      <c r="S2997" s="49" t="str">
        <f>IF(COUNTIF(G$6:G2997,G2997)=1,MAX(S$6:S2996)+1,"")</f>
        <v/>
      </c>
      <c r="T2997" s="49" t="str">
        <f>IF(COUNTIF(L$6:L2997,L2997)=1,MAX(T$6:T2996)+1,"")</f>
        <v/>
      </c>
      <c r="U2997" s="49" t="str">
        <f>IF(COUNTIF(M$6:M2997,M2997)=1,MAX(U$6:U2996)+1,"")</f>
        <v/>
      </c>
      <c r="V2997" s="20">
        <f t="shared" si="431"/>
        <v>2991</v>
      </c>
      <c r="W2997" s="49" t="str">
        <f t="shared" si="423"/>
        <v/>
      </c>
      <c r="X2997" s="49" t="str">
        <f t="shared" si="424"/>
        <v/>
      </c>
      <c r="Y2997" s="49" t="str">
        <f t="shared" si="425"/>
        <v/>
      </c>
      <c r="Z2997" s="49" t="str">
        <f t="shared" si="426"/>
        <v/>
      </c>
      <c r="AA2997" s="49" t="str">
        <f t="shared" si="427"/>
        <v/>
      </c>
      <c r="AB2997" s="49" t="str">
        <f t="shared" si="428"/>
        <v/>
      </c>
      <c r="AC2997" s="49" t="str">
        <f>IFERROR(INDEX(Админка!$D$1:$D$2,MATCH(M2997,Админка!$C$1:$C$2,0),1)&amp;"/"&amp;INDEX(Админка!$E$7:$E$11,MATCH(C2997,Админка!$D$7:$D$11,0),1)&amp;"/"&amp;D2997&amp;"/"&amp;E2997,"")</f>
        <v/>
      </c>
    </row>
    <row r="2998" spans="1:29">
      <c r="A2998" s="53" t="str">
        <f>IFERROR(HYPERLINK(INDEX(Админка!$D$1:$D$2,MATCH(M2998,Админка!$C$1:$C$2,0),1)&amp;"/"&amp;INDEX(Админка!$E$7:$E$11,MATCH(C2998,Админка!$D$7:$D$11,0),1)&amp;"/"&amp;D2998&amp;"/"&amp;E2998,"&gt;&gt;&gt;"),"")</f>
        <v/>
      </c>
      <c r="B2998" s="63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3"/>
      <c r="N2998" s="49" t="str">
        <f t="shared" si="429"/>
        <v/>
      </c>
      <c r="O2998" s="49" t="str">
        <f t="shared" si="430"/>
        <v/>
      </c>
      <c r="P2998" s="49" t="str">
        <f>IF(COUNTIF(C$6:C2998,C2998)=1,MAX(P$6:P2997)+1,"")</f>
        <v/>
      </c>
      <c r="Q2998" s="49" t="str">
        <f>IF($C$2="",IF(COUNTIF(D$6:D2998,D2998)=1,MAX(Q$6:Q2997)+1,""),IF(C2998=$C$2,IF(COUNTIF(N$6:N2998,N2998)=1,MAX(Q$6:Q2997)+1,""),""))</f>
        <v/>
      </c>
      <c r="R2998" s="49" t="str">
        <f>IF(COUNTIF(O$5:O2998,O2998)=1,MAX(R$6:R2997)+1,"")</f>
        <v/>
      </c>
      <c r="S2998" s="49" t="str">
        <f>IF(COUNTIF(G$6:G2998,G2998)=1,MAX(S$6:S2997)+1,"")</f>
        <v/>
      </c>
      <c r="T2998" s="49" t="str">
        <f>IF(COUNTIF(L$6:L2998,L2998)=1,MAX(T$6:T2997)+1,"")</f>
        <v/>
      </c>
      <c r="U2998" s="49" t="str">
        <f>IF(COUNTIF(M$6:M2998,M2998)=1,MAX(U$6:U2997)+1,"")</f>
        <v/>
      </c>
      <c r="V2998" s="20">
        <f t="shared" si="431"/>
        <v>2992</v>
      </c>
      <c r="W2998" s="49" t="str">
        <f t="shared" si="423"/>
        <v/>
      </c>
      <c r="X2998" s="49" t="str">
        <f t="shared" si="424"/>
        <v/>
      </c>
      <c r="Y2998" s="49" t="str">
        <f t="shared" si="425"/>
        <v/>
      </c>
      <c r="Z2998" s="49" t="str">
        <f t="shared" si="426"/>
        <v/>
      </c>
      <c r="AA2998" s="49" t="str">
        <f t="shared" si="427"/>
        <v/>
      </c>
      <c r="AB2998" s="49" t="str">
        <f t="shared" si="428"/>
        <v/>
      </c>
      <c r="AC2998" s="49" t="str">
        <f>IFERROR(INDEX(Админка!$D$1:$D$2,MATCH(M2998,Админка!$C$1:$C$2,0),1)&amp;"/"&amp;INDEX(Админка!$E$7:$E$11,MATCH(C2998,Админка!$D$7:$D$11,0),1)&amp;"/"&amp;D2998&amp;"/"&amp;E2998,"")</f>
        <v/>
      </c>
    </row>
    <row r="2999" spans="1:29">
      <c r="A2999" s="53" t="str">
        <f>IFERROR(HYPERLINK(INDEX(Админка!$D$1:$D$2,MATCH(M2999,Админка!$C$1:$C$2,0),1)&amp;"/"&amp;INDEX(Админка!$E$7:$E$11,MATCH(C2999,Админка!$D$7:$D$11,0),1)&amp;"/"&amp;D2999&amp;"/"&amp;E2999,"&gt;&gt;&gt;"),"")</f>
        <v/>
      </c>
      <c r="B2999" s="63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3"/>
      <c r="N2999" s="49" t="str">
        <f t="shared" si="429"/>
        <v/>
      </c>
      <c r="O2999" s="49" t="str">
        <f t="shared" si="430"/>
        <v/>
      </c>
      <c r="P2999" s="49" t="str">
        <f>IF(COUNTIF(C$6:C2999,C2999)=1,MAX(P$6:P2998)+1,"")</f>
        <v/>
      </c>
      <c r="Q2999" s="49" t="str">
        <f>IF($C$2="",IF(COUNTIF(D$6:D2999,D2999)=1,MAX(Q$6:Q2998)+1,""),IF(C2999=$C$2,IF(COUNTIF(N$6:N2999,N2999)=1,MAX(Q$6:Q2998)+1,""),""))</f>
        <v/>
      </c>
      <c r="R2999" s="49" t="str">
        <f>IF(COUNTIF(O$5:O2999,O2999)=1,MAX(R$6:R2998)+1,"")</f>
        <v/>
      </c>
      <c r="S2999" s="49" t="str">
        <f>IF(COUNTIF(G$6:G2999,G2999)=1,MAX(S$6:S2998)+1,"")</f>
        <v/>
      </c>
      <c r="T2999" s="49" t="str">
        <f>IF(COUNTIF(L$6:L2999,L2999)=1,MAX(T$6:T2998)+1,"")</f>
        <v/>
      </c>
      <c r="U2999" s="49" t="str">
        <f>IF(COUNTIF(M$6:M2999,M2999)=1,MAX(U$6:U2998)+1,"")</f>
        <v/>
      </c>
      <c r="V2999" s="20">
        <f t="shared" si="431"/>
        <v>2993</v>
      </c>
      <c r="W2999" s="49" t="str">
        <f t="shared" si="423"/>
        <v/>
      </c>
      <c r="X2999" s="49" t="str">
        <f t="shared" si="424"/>
        <v/>
      </c>
      <c r="Y2999" s="49" t="str">
        <f t="shared" si="425"/>
        <v/>
      </c>
      <c r="Z2999" s="49" t="str">
        <f t="shared" si="426"/>
        <v/>
      </c>
      <c r="AA2999" s="49" t="str">
        <f t="shared" si="427"/>
        <v/>
      </c>
      <c r="AB2999" s="49" t="str">
        <f t="shared" si="428"/>
        <v/>
      </c>
      <c r="AC2999" s="49" t="str">
        <f>IFERROR(INDEX(Админка!$D$1:$D$2,MATCH(M2999,Админка!$C$1:$C$2,0),1)&amp;"/"&amp;INDEX(Админка!$E$7:$E$11,MATCH(C2999,Админка!$D$7:$D$11,0),1)&amp;"/"&amp;D2999&amp;"/"&amp;E2999,"")</f>
        <v/>
      </c>
    </row>
    <row r="3000" spans="1:29">
      <c r="A3000" s="53" t="str">
        <f>IFERROR(HYPERLINK(INDEX(Админка!$D$1:$D$2,MATCH(M3000,Админка!$C$1:$C$2,0),1)&amp;"/"&amp;INDEX(Админка!$E$7:$E$11,MATCH(C3000,Админка!$D$7:$D$11,0),1)&amp;"/"&amp;D3000&amp;"/"&amp;E3000,"&gt;&gt;&gt;"),"")</f>
        <v/>
      </c>
      <c r="B3000" s="63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3"/>
      <c r="N3000" s="49" t="str">
        <f t="shared" si="429"/>
        <v/>
      </c>
      <c r="O3000" s="49" t="str">
        <f t="shared" si="430"/>
        <v/>
      </c>
      <c r="P3000" s="49" t="str">
        <f>IF(COUNTIF(C$6:C3000,C3000)=1,MAX(P$6:P2999)+1,"")</f>
        <v/>
      </c>
      <c r="Q3000" s="49" t="str">
        <f>IF($C$2="",IF(COUNTIF(D$6:D3000,D3000)=1,MAX(Q$6:Q2999)+1,""),IF(C3000=$C$2,IF(COUNTIF(N$6:N3000,N3000)=1,MAX(Q$6:Q2999)+1,""),""))</f>
        <v/>
      </c>
      <c r="R3000" s="49" t="str">
        <f>IF(COUNTIF(O$5:O3000,O3000)=1,MAX(R$6:R2999)+1,"")</f>
        <v/>
      </c>
      <c r="S3000" s="49" t="str">
        <f>IF(COUNTIF(G$6:G3000,G3000)=1,MAX(S$6:S2999)+1,"")</f>
        <v/>
      </c>
      <c r="T3000" s="49" t="str">
        <f>IF(COUNTIF(L$6:L3000,L3000)=1,MAX(T$6:T2999)+1,"")</f>
        <v/>
      </c>
      <c r="U3000" s="49" t="str">
        <f>IF(COUNTIF(M$6:M3000,M3000)=1,MAX(U$6:U2999)+1,"")</f>
        <v/>
      </c>
      <c r="V3000" s="20">
        <f t="shared" si="431"/>
        <v>2994</v>
      </c>
      <c r="W3000" s="49" t="str">
        <f t="shared" si="423"/>
        <v/>
      </c>
      <c r="X3000" s="49" t="str">
        <f t="shared" si="424"/>
        <v/>
      </c>
      <c r="Y3000" s="49" t="str">
        <f t="shared" si="425"/>
        <v/>
      </c>
      <c r="Z3000" s="49" t="str">
        <f t="shared" si="426"/>
        <v/>
      </c>
      <c r="AA3000" s="49" t="str">
        <f t="shared" si="427"/>
        <v/>
      </c>
      <c r="AB3000" s="49" t="str">
        <f t="shared" si="428"/>
        <v/>
      </c>
      <c r="AC3000" s="49" t="str">
        <f>IFERROR(INDEX(Админка!$D$1:$D$2,MATCH(M3000,Админка!$C$1:$C$2,0),1)&amp;"/"&amp;INDEX(Админка!$E$7:$E$11,MATCH(C3000,Админка!$D$7:$D$11,0),1)&amp;"/"&amp;D3000&amp;"/"&amp;E3000,"")</f>
        <v/>
      </c>
    </row>
    <row r="3001" spans="1:29">
      <c r="A3001" s="53" t="str">
        <f>IFERROR(HYPERLINK(INDEX(Админка!$D$1:$D$2,MATCH(M3001,Админка!$C$1:$C$2,0),1)&amp;"/"&amp;INDEX(Админка!$E$7:$E$11,MATCH(C3001,Админка!$D$7:$D$11,0),1)&amp;"/"&amp;D3001&amp;"/"&amp;E3001,"&gt;&gt;&gt;"),"")</f>
        <v/>
      </c>
      <c r="B3001" s="63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3"/>
      <c r="N3001" s="49" t="str">
        <f t="shared" si="429"/>
        <v/>
      </c>
      <c r="O3001" s="49" t="str">
        <f t="shared" si="430"/>
        <v/>
      </c>
      <c r="P3001" s="49" t="str">
        <f>IF(COUNTIF(C$6:C3001,C3001)=1,MAX(P$6:P3000)+1,"")</f>
        <v/>
      </c>
      <c r="Q3001" s="49" t="str">
        <f>IF($C$2="",IF(COUNTIF(D$6:D3001,D3001)=1,MAX(Q$6:Q3000)+1,""),IF(C3001=$C$2,IF(COUNTIF(N$6:N3001,N3001)=1,MAX(Q$6:Q3000)+1,""),""))</f>
        <v/>
      </c>
      <c r="R3001" s="49" t="str">
        <f>IF(COUNTIF(O$5:O3001,O3001)=1,MAX(R$6:R3000)+1,"")</f>
        <v/>
      </c>
      <c r="S3001" s="49" t="str">
        <f>IF(COUNTIF(G$6:G3001,G3001)=1,MAX(S$6:S3000)+1,"")</f>
        <v/>
      </c>
      <c r="T3001" s="49" t="str">
        <f>IF(COUNTIF(L$6:L3001,L3001)=1,MAX(T$6:T3000)+1,"")</f>
        <v/>
      </c>
      <c r="U3001" s="49" t="str">
        <f>IF(COUNTIF(M$6:M3001,M3001)=1,MAX(U$6:U3000)+1,"")</f>
        <v/>
      </c>
      <c r="V3001" s="20">
        <f t="shared" si="431"/>
        <v>2995</v>
      </c>
      <c r="W3001" s="49" t="str">
        <f t="shared" si="423"/>
        <v/>
      </c>
      <c r="X3001" s="49" t="str">
        <f t="shared" si="424"/>
        <v/>
      </c>
      <c r="Y3001" s="49" t="str">
        <f t="shared" si="425"/>
        <v/>
      </c>
      <c r="Z3001" s="49" t="str">
        <f t="shared" si="426"/>
        <v/>
      </c>
      <c r="AA3001" s="49" t="str">
        <f t="shared" si="427"/>
        <v/>
      </c>
      <c r="AB3001" s="49" t="str">
        <f t="shared" si="428"/>
        <v/>
      </c>
      <c r="AC3001" s="49" t="str">
        <f>IFERROR(INDEX(Админка!$D$1:$D$2,MATCH(M3001,Админка!$C$1:$C$2,0),1)&amp;"/"&amp;INDEX(Админка!$E$7:$E$11,MATCH(C3001,Админка!$D$7:$D$11,0),1)&amp;"/"&amp;D3001&amp;"/"&amp;E3001,"")</f>
        <v/>
      </c>
    </row>
    <row r="3002" spans="1:29">
      <c r="A3002" s="53" t="str">
        <f>IFERROR(HYPERLINK(INDEX(Админка!$D$1:$D$2,MATCH(M3002,Админка!$C$1:$C$2,0),1)&amp;"/"&amp;INDEX(Админка!$E$7:$E$11,MATCH(C3002,Админка!$D$7:$D$11,0),1)&amp;"/"&amp;D3002&amp;"/"&amp;E3002,"&gt;&gt;&gt;"),"")</f>
        <v/>
      </c>
      <c r="B3002" s="63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3"/>
      <c r="N3002" s="49" t="str">
        <f t="shared" si="429"/>
        <v/>
      </c>
      <c r="O3002" s="49" t="str">
        <f t="shared" si="430"/>
        <v/>
      </c>
      <c r="P3002" s="49" t="str">
        <f>IF(COUNTIF(C$6:C3002,C3002)=1,MAX(P$6:P3001)+1,"")</f>
        <v/>
      </c>
      <c r="Q3002" s="49" t="str">
        <f>IF($C$2="",IF(COUNTIF(D$6:D3002,D3002)=1,MAX(Q$6:Q3001)+1,""),IF(C3002=$C$2,IF(COUNTIF(N$6:N3002,N3002)=1,MAX(Q$6:Q3001)+1,""),""))</f>
        <v/>
      </c>
      <c r="R3002" s="49" t="str">
        <f>IF(COUNTIF(O$5:O3002,O3002)=1,MAX(R$6:R3001)+1,"")</f>
        <v/>
      </c>
      <c r="S3002" s="49" t="str">
        <f>IF(COUNTIF(G$6:G3002,G3002)=1,MAX(S$6:S3001)+1,"")</f>
        <v/>
      </c>
      <c r="T3002" s="49" t="str">
        <f>IF(COUNTIF(L$6:L3002,L3002)=1,MAX(T$6:T3001)+1,"")</f>
        <v/>
      </c>
      <c r="U3002" s="49" t="str">
        <f>IF(COUNTIF(M$6:M3002,M3002)=1,MAX(U$6:U3001)+1,"")</f>
        <v/>
      </c>
      <c r="V3002" s="20">
        <f t="shared" si="431"/>
        <v>2996</v>
      </c>
      <c r="W3002" s="49" t="str">
        <f t="shared" si="423"/>
        <v/>
      </c>
      <c r="X3002" s="49" t="str">
        <f t="shared" si="424"/>
        <v/>
      </c>
      <c r="Y3002" s="49" t="str">
        <f t="shared" si="425"/>
        <v/>
      </c>
      <c r="Z3002" s="49" t="str">
        <f t="shared" si="426"/>
        <v/>
      </c>
      <c r="AA3002" s="49" t="str">
        <f t="shared" si="427"/>
        <v/>
      </c>
      <c r="AB3002" s="49" t="str">
        <f t="shared" si="428"/>
        <v/>
      </c>
      <c r="AC3002" s="49" t="str">
        <f>IFERROR(INDEX(Админка!$D$1:$D$2,MATCH(M3002,Админка!$C$1:$C$2,0),1)&amp;"/"&amp;INDEX(Админка!$E$7:$E$11,MATCH(C3002,Админка!$D$7:$D$11,0),1)&amp;"/"&amp;D3002&amp;"/"&amp;E3002,"")</f>
        <v/>
      </c>
    </row>
    <row r="3003" spans="1:29">
      <c r="A3003" s="53" t="str">
        <f>IFERROR(HYPERLINK(INDEX(Админка!$D$1:$D$2,MATCH(M3003,Админка!$C$1:$C$2,0),1)&amp;"/"&amp;INDEX(Админка!$E$7:$E$11,MATCH(C3003,Админка!$D$7:$D$11,0),1)&amp;"/"&amp;D3003&amp;"/"&amp;E3003,"&gt;&gt;&gt;"),"")</f>
        <v/>
      </c>
      <c r="B3003" s="63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3"/>
      <c r="N3003" s="49" t="str">
        <f t="shared" si="429"/>
        <v/>
      </c>
      <c r="O3003" s="49" t="str">
        <f t="shared" si="430"/>
        <v/>
      </c>
      <c r="P3003" s="49" t="str">
        <f>IF(COUNTIF(C$6:C3003,C3003)=1,MAX(P$6:P3002)+1,"")</f>
        <v/>
      </c>
      <c r="Q3003" s="49" t="str">
        <f>IF($C$2="",IF(COUNTIF(D$6:D3003,D3003)=1,MAX(Q$6:Q3002)+1,""),IF(C3003=$C$2,IF(COUNTIF(N$6:N3003,N3003)=1,MAX(Q$6:Q3002)+1,""),""))</f>
        <v/>
      </c>
      <c r="R3003" s="49" t="str">
        <f>IF(COUNTIF(O$5:O3003,O3003)=1,MAX(R$6:R3002)+1,"")</f>
        <v/>
      </c>
      <c r="S3003" s="49" t="str">
        <f>IF(COUNTIF(G$6:G3003,G3003)=1,MAX(S$6:S3002)+1,"")</f>
        <v/>
      </c>
      <c r="T3003" s="49" t="str">
        <f>IF(COUNTIF(L$6:L3003,L3003)=1,MAX(T$6:T3002)+1,"")</f>
        <v/>
      </c>
      <c r="U3003" s="49" t="str">
        <f>IF(COUNTIF(M$6:M3003,M3003)=1,MAX(U$6:U3002)+1,"")</f>
        <v/>
      </c>
      <c r="V3003" s="20">
        <f t="shared" si="431"/>
        <v>2997</v>
      </c>
      <c r="W3003" s="49" t="str">
        <f t="shared" si="423"/>
        <v/>
      </c>
      <c r="X3003" s="49" t="str">
        <f t="shared" si="424"/>
        <v/>
      </c>
      <c r="Y3003" s="49" t="str">
        <f t="shared" si="425"/>
        <v/>
      </c>
      <c r="Z3003" s="49" t="str">
        <f t="shared" si="426"/>
        <v/>
      </c>
      <c r="AA3003" s="49" t="str">
        <f t="shared" si="427"/>
        <v/>
      </c>
      <c r="AB3003" s="49" t="str">
        <f t="shared" si="428"/>
        <v/>
      </c>
      <c r="AC3003" s="49" t="str">
        <f>IFERROR(INDEX(Админка!$D$1:$D$2,MATCH(M3003,Админка!$C$1:$C$2,0),1)&amp;"/"&amp;INDEX(Админка!$E$7:$E$11,MATCH(C3003,Админка!$D$7:$D$11,0),1)&amp;"/"&amp;D3003&amp;"/"&amp;E3003,"")</f>
        <v/>
      </c>
    </row>
    <row r="3004" spans="1:29">
      <c r="A3004" s="53" t="str">
        <f>IFERROR(HYPERLINK(INDEX(Админка!$D$1:$D$2,MATCH(M3004,Админка!$C$1:$C$2,0),1)&amp;"/"&amp;INDEX(Админка!$E$7:$E$11,MATCH(C3004,Админка!$D$7:$D$11,0),1)&amp;"/"&amp;D3004&amp;"/"&amp;E3004,"&gt;&gt;&gt;"),"")</f>
        <v/>
      </c>
      <c r="B3004" s="63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3"/>
      <c r="N3004" s="49" t="str">
        <f t="shared" si="429"/>
        <v/>
      </c>
      <c r="O3004" s="49" t="str">
        <f t="shared" si="430"/>
        <v/>
      </c>
      <c r="P3004" s="49" t="str">
        <f>IF(COUNTIF(C$6:C3004,C3004)=1,MAX(P$6:P3003)+1,"")</f>
        <v/>
      </c>
      <c r="Q3004" s="49" t="str">
        <f>IF($C$2="",IF(COUNTIF(D$6:D3004,D3004)=1,MAX(Q$6:Q3003)+1,""),IF(C3004=$C$2,IF(COUNTIF(N$6:N3004,N3004)=1,MAX(Q$6:Q3003)+1,""),""))</f>
        <v/>
      </c>
      <c r="R3004" s="49" t="str">
        <f>IF(COUNTIF(O$5:O3004,O3004)=1,MAX(R$6:R3003)+1,"")</f>
        <v/>
      </c>
      <c r="S3004" s="49" t="str">
        <f>IF(COUNTIF(G$6:G3004,G3004)=1,MAX(S$6:S3003)+1,"")</f>
        <v/>
      </c>
      <c r="T3004" s="49" t="str">
        <f>IF(COUNTIF(L$6:L3004,L3004)=1,MAX(T$6:T3003)+1,"")</f>
        <v/>
      </c>
      <c r="U3004" s="49" t="str">
        <f>IF(COUNTIF(M$6:M3004,M3004)=1,MAX(U$6:U3003)+1,"")</f>
        <v/>
      </c>
      <c r="V3004" s="20">
        <f t="shared" si="431"/>
        <v>2998</v>
      </c>
      <c r="W3004" s="49" t="str">
        <f t="shared" si="423"/>
        <v/>
      </c>
      <c r="X3004" s="49" t="str">
        <f t="shared" si="424"/>
        <v/>
      </c>
      <c r="Y3004" s="49" t="str">
        <f t="shared" si="425"/>
        <v/>
      </c>
      <c r="Z3004" s="49" t="str">
        <f t="shared" si="426"/>
        <v/>
      </c>
      <c r="AA3004" s="49" t="str">
        <f t="shared" si="427"/>
        <v/>
      </c>
      <c r="AB3004" s="49" t="str">
        <f t="shared" si="428"/>
        <v/>
      </c>
      <c r="AC3004" s="49" t="str">
        <f>IFERROR(INDEX(Админка!$D$1:$D$2,MATCH(M3004,Админка!$C$1:$C$2,0),1)&amp;"/"&amp;INDEX(Админка!$E$7:$E$11,MATCH(C3004,Админка!$D$7:$D$11,0),1)&amp;"/"&amp;D3004&amp;"/"&amp;E3004,"")</f>
        <v/>
      </c>
    </row>
    <row r="3005" spans="1:29">
      <c r="A3005" s="53" t="str">
        <f>IFERROR(HYPERLINK(INDEX(Админка!$D$1:$D$2,MATCH(M3005,Админка!$C$1:$C$2,0),1)&amp;"/"&amp;INDEX(Админка!$E$7:$E$11,MATCH(C3005,Админка!$D$7:$D$11,0),1)&amp;"/"&amp;D3005&amp;"/"&amp;E3005,"&gt;&gt;&gt;"),"")</f>
        <v/>
      </c>
      <c r="B3005" s="63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3"/>
      <c r="N3005" s="49" t="str">
        <f t="shared" si="429"/>
        <v/>
      </c>
      <c r="O3005" s="49" t="str">
        <f t="shared" si="430"/>
        <v/>
      </c>
      <c r="P3005" s="49" t="str">
        <f>IF(COUNTIF(C$6:C3005,C3005)=1,MAX(P$6:P3004)+1,"")</f>
        <v/>
      </c>
      <c r="Q3005" s="49" t="str">
        <f>IF($C$2="",IF(COUNTIF(D$6:D3005,D3005)=1,MAX(Q$6:Q3004)+1,""),IF(C3005=$C$2,IF(COUNTIF(N$6:N3005,N3005)=1,MAX(Q$6:Q3004)+1,""),""))</f>
        <v/>
      </c>
      <c r="R3005" s="49" t="str">
        <f>IF(COUNTIF(O$5:O3005,O3005)=1,MAX(R$6:R3004)+1,"")</f>
        <v/>
      </c>
      <c r="S3005" s="49" t="str">
        <f>IF(COUNTIF(G$6:G3005,G3005)=1,MAX(S$6:S3004)+1,"")</f>
        <v/>
      </c>
      <c r="T3005" s="49" t="str">
        <f>IF(COUNTIF(L$6:L3005,L3005)=1,MAX(T$6:T3004)+1,"")</f>
        <v/>
      </c>
      <c r="U3005" s="49" t="str">
        <f>IF(COUNTIF(M$6:M3005,M3005)=1,MAX(U$6:U3004)+1,"")</f>
        <v/>
      </c>
      <c r="V3005" s="20">
        <f t="shared" si="431"/>
        <v>2999</v>
      </c>
      <c r="W3005" s="49" t="str">
        <f t="shared" si="423"/>
        <v/>
      </c>
      <c r="X3005" s="49" t="str">
        <f t="shared" si="424"/>
        <v/>
      </c>
      <c r="Y3005" s="49" t="str">
        <f t="shared" si="425"/>
        <v/>
      </c>
      <c r="Z3005" s="49" t="str">
        <f t="shared" si="426"/>
        <v/>
      </c>
      <c r="AA3005" s="49" t="str">
        <f t="shared" si="427"/>
        <v/>
      </c>
      <c r="AB3005" s="49" t="str">
        <f t="shared" si="428"/>
        <v/>
      </c>
      <c r="AC3005" s="49" t="str">
        <f>IFERROR(INDEX(Админка!$D$1:$D$2,MATCH(M3005,Админка!$C$1:$C$2,0),1)&amp;"/"&amp;INDEX(Админка!$E$7:$E$11,MATCH(C3005,Админка!$D$7:$D$11,0),1)&amp;"/"&amp;D3005&amp;"/"&amp;E3005,"")</f>
        <v/>
      </c>
    </row>
    <row r="3006" spans="1:29">
      <c r="A3006" s="53" t="str">
        <f>IFERROR(HYPERLINK(INDEX(Админка!$D$1:$D$2,MATCH(M3006,Админка!$C$1:$C$2,0),1)&amp;"/"&amp;INDEX(Админка!$E$7:$E$11,MATCH(C3006,Админка!$D$7:$D$11,0),1)&amp;"/"&amp;D3006&amp;"/"&amp;E3006,"&gt;&gt;&gt;"),"")</f>
        <v/>
      </c>
      <c r="B3006" s="63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3"/>
      <c r="N3006" s="49" t="str">
        <f t="shared" si="429"/>
        <v/>
      </c>
      <c r="O3006" s="49" t="str">
        <f t="shared" si="430"/>
        <v/>
      </c>
      <c r="P3006" s="49" t="str">
        <f>IF(COUNTIF(C$6:C3006,C3006)=1,MAX(P$6:P3005)+1,"")</f>
        <v/>
      </c>
      <c r="Q3006" s="49" t="str">
        <f>IF($C$2="",IF(COUNTIF(D$6:D3006,D3006)=1,MAX(Q$6:Q3005)+1,""),IF(C3006=$C$2,IF(COUNTIF(N$6:N3006,N3006)=1,MAX(Q$6:Q3005)+1,""),""))</f>
        <v/>
      </c>
      <c r="R3006" s="49" t="str">
        <f>IF(COUNTIF(O$5:O3006,O3006)=1,MAX(R$6:R3005)+1,"")</f>
        <v/>
      </c>
      <c r="S3006" s="49" t="str">
        <f>IF(COUNTIF(G$6:G3006,G3006)=1,MAX(S$6:S3005)+1,"")</f>
        <v/>
      </c>
      <c r="T3006" s="49" t="str">
        <f>IF(COUNTIF(L$6:L3006,L3006)=1,MAX(T$6:T3005)+1,"")</f>
        <v/>
      </c>
      <c r="U3006" s="49" t="str">
        <f>IF(COUNTIF(M$6:M3006,M3006)=1,MAX(U$6:U3005)+1,"")</f>
        <v/>
      </c>
      <c r="V3006" s="20">
        <f t="shared" si="431"/>
        <v>3000</v>
      </c>
      <c r="W3006" s="49" t="str">
        <f t="shared" si="423"/>
        <v/>
      </c>
      <c r="X3006" s="49" t="str">
        <f t="shared" si="424"/>
        <v/>
      </c>
      <c r="Y3006" s="49" t="str">
        <f t="shared" si="425"/>
        <v/>
      </c>
      <c r="Z3006" s="49" t="str">
        <f t="shared" si="426"/>
        <v/>
      </c>
      <c r="AA3006" s="49" t="str">
        <f t="shared" si="427"/>
        <v/>
      </c>
      <c r="AB3006" s="49" t="str">
        <f t="shared" si="428"/>
        <v/>
      </c>
      <c r="AC3006" s="49" t="str">
        <f>IFERROR(INDEX(Админка!$D$1:$D$2,MATCH(M3006,Админка!$C$1:$C$2,0),1)&amp;"/"&amp;INDEX(Админка!$E$7:$E$11,MATCH(C3006,Админка!$D$7:$D$11,0),1)&amp;"/"&amp;D3006&amp;"/"&amp;E3006,"")</f>
        <v/>
      </c>
    </row>
    <row r="3007" spans="1:29">
      <c r="A3007" s="53" t="str">
        <f>IFERROR(HYPERLINK(INDEX(Админка!$D$1:$D$2,MATCH(M3007,Админка!$C$1:$C$2,0),1)&amp;"/"&amp;INDEX(Админка!$E$7:$E$11,MATCH(C3007,Админка!$D$7:$D$11,0),1)&amp;"/"&amp;D3007&amp;"/"&amp;E3007,"&gt;&gt;&gt;"),"")</f>
        <v/>
      </c>
      <c r="B3007" s="63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3"/>
      <c r="N3007" s="49" t="str">
        <f t="shared" si="429"/>
        <v/>
      </c>
      <c r="O3007" s="49" t="str">
        <f t="shared" si="430"/>
        <v/>
      </c>
      <c r="P3007" s="49" t="str">
        <f>IF(COUNTIF(C$6:C3007,C3007)=1,MAX(P$6:P3006)+1,"")</f>
        <v/>
      </c>
      <c r="Q3007" s="49" t="str">
        <f>IF($C$2="",IF(COUNTIF(D$6:D3007,D3007)=1,MAX(Q$6:Q3006)+1,""),IF(C3007=$C$2,IF(COUNTIF(N$6:N3007,N3007)=1,MAX(Q$6:Q3006)+1,""),""))</f>
        <v/>
      </c>
      <c r="R3007" s="49" t="str">
        <f>IF(COUNTIF(O$5:O3007,O3007)=1,MAX(R$6:R3006)+1,"")</f>
        <v/>
      </c>
      <c r="S3007" s="49" t="str">
        <f>IF(COUNTIF(G$6:G3007,G3007)=1,MAX(S$6:S3006)+1,"")</f>
        <v/>
      </c>
      <c r="T3007" s="49" t="str">
        <f>IF(COUNTIF(L$6:L3007,L3007)=1,MAX(T$6:T3006)+1,"")</f>
        <v/>
      </c>
      <c r="U3007" s="49" t="str">
        <f>IF(COUNTIF(M$6:M3007,M3007)=1,MAX(U$6:U3006)+1,"")</f>
        <v/>
      </c>
      <c r="V3007" s="20">
        <f t="shared" si="431"/>
        <v>3001</v>
      </c>
      <c r="W3007" s="49" t="str">
        <f t="shared" si="423"/>
        <v/>
      </c>
      <c r="X3007" s="49" t="str">
        <f t="shared" si="424"/>
        <v/>
      </c>
      <c r="Y3007" s="49" t="str">
        <f t="shared" si="425"/>
        <v/>
      </c>
      <c r="Z3007" s="49" t="str">
        <f t="shared" si="426"/>
        <v/>
      </c>
      <c r="AA3007" s="49" t="str">
        <f t="shared" si="427"/>
        <v/>
      </c>
      <c r="AB3007" s="49" t="str">
        <f t="shared" si="428"/>
        <v/>
      </c>
      <c r="AC3007" s="49" t="str">
        <f>IFERROR(INDEX(Админка!$D$1:$D$2,MATCH(M3007,Админка!$C$1:$C$2,0),1)&amp;"/"&amp;INDEX(Админка!$E$7:$E$11,MATCH(C3007,Админка!$D$7:$D$11,0),1)&amp;"/"&amp;D3007&amp;"/"&amp;E3007,"")</f>
        <v/>
      </c>
    </row>
    <row r="3008" spans="1:29">
      <c r="A3008" s="53" t="str">
        <f>IFERROR(HYPERLINK(INDEX(Админка!$D$1:$D$2,MATCH(M3008,Админка!$C$1:$C$2,0),1)&amp;"/"&amp;INDEX(Админка!$E$7:$E$11,MATCH(C3008,Админка!$D$7:$D$11,0),1)&amp;"/"&amp;D3008&amp;"/"&amp;E3008,"&gt;&gt;&gt;"),"")</f>
        <v/>
      </c>
      <c r="B3008" s="63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3"/>
      <c r="N3008" s="49" t="str">
        <f t="shared" si="429"/>
        <v/>
      </c>
      <c r="O3008" s="49" t="str">
        <f t="shared" si="430"/>
        <v/>
      </c>
      <c r="P3008" s="49" t="str">
        <f>IF(COUNTIF(C$6:C3008,C3008)=1,MAX(P$6:P3007)+1,"")</f>
        <v/>
      </c>
      <c r="Q3008" s="49" t="str">
        <f>IF($C$2="",IF(COUNTIF(D$6:D3008,D3008)=1,MAX(Q$6:Q3007)+1,""),IF(C3008=$C$2,IF(COUNTIF(N$6:N3008,N3008)=1,MAX(Q$6:Q3007)+1,""),""))</f>
        <v/>
      </c>
      <c r="R3008" s="49" t="str">
        <f>IF(COUNTIF(O$5:O3008,O3008)=1,MAX(R$6:R3007)+1,"")</f>
        <v/>
      </c>
      <c r="S3008" s="49" t="str">
        <f>IF(COUNTIF(G$6:G3008,G3008)=1,MAX(S$6:S3007)+1,"")</f>
        <v/>
      </c>
      <c r="T3008" s="49" t="str">
        <f>IF(COUNTIF(L$6:L3008,L3008)=1,MAX(T$6:T3007)+1,"")</f>
        <v/>
      </c>
      <c r="U3008" s="49" t="str">
        <f>IF(COUNTIF(M$6:M3008,M3008)=1,MAX(U$6:U3007)+1,"")</f>
        <v/>
      </c>
      <c r="V3008" s="20">
        <f t="shared" si="431"/>
        <v>3002</v>
      </c>
      <c r="W3008" s="49" t="str">
        <f t="shared" si="423"/>
        <v/>
      </c>
      <c r="X3008" s="49" t="str">
        <f t="shared" si="424"/>
        <v/>
      </c>
      <c r="Y3008" s="49" t="str">
        <f t="shared" si="425"/>
        <v/>
      </c>
      <c r="Z3008" s="49" t="str">
        <f t="shared" si="426"/>
        <v/>
      </c>
      <c r="AA3008" s="49" t="str">
        <f t="shared" si="427"/>
        <v/>
      </c>
      <c r="AB3008" s="49" t="str">
        <f t="shared" si="428"/>
        <v/>
      </c>
      <c r="AC3008" s="49" t="str">
        <f>IFERROR(INDEX(Админка!$D$1:$D$2,MATCH(M3008,Админка!$C$1:$C$2,0),1)&amp;"/"&amp;INDEX(Админка!$E$7:$E$11,MATCH(C3008,Админка!$D$7:$D$11,0),1)&amp;"/"&amp;D3008&amp;"/"&amp;E3008,"")</f>
        <v/>
      </c>
    </row>
    <row r="3009" spans="1:29">
      <c r="A3009" s="53" t="str">
        <f>IFERROR(HYPERLINK(INDEX(Админка!$D$1:$D$2,MATCH(M3009,Админка!$C$1:$C$2,0),1)&amp;"/"&amp;INDEX(Админка!$E$7:$E$11,MATCH(C3009,Админка!$D$7:$D$11,0),1)&amp;"/"&amp;D3009&amp;"/"&amp;E3009,"&gt;&gt;&gt;"),"")</f>
        <v/>
      </c>
      <c r="B3009" s="63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3"/>
      <c r="N3009" s="49" t="str">
        <f t="shared" si="429"/>
        <v/>
      </c>
      <c r="O3009" s="49" t="str">
        <f t="shared" si="430"/>
        <v/>
      </c>
      <c r="P3009" s="49" t="str">
        <f>IF(COUNTIF(C$6:C3009,C3009)=1,MAX(P$6:P3008)+1,"")</f>
        <v/>
      </c>
      <c r="Q3009" s="49" t="str">
        <f>IF($C$2="",IF(COUNTIF(D$6:D3009,D3009)=1,MAX(Q$6:Q3008)+1,""),IF(C3009=$C$2,IF(COUNTIF(N$6:N3009,N3009)=1,MAX(Q$6:Q3008)+1,""),""))</f>
        <v/>
      </c>
      <c r="R3009" s="49" t="str">
        <f>IF(COUNTIF(O$5:O3009,O3009)=1,MAX(R$6:R3008)+1,"")</f>
        <v/>
      </c>
      <c r="S3009" s="49" t="str">
        <f>IF(COUNTIF(G$6:G3009,G3009)=1,MAX(S$6:S3008)+1,"")</f>
        <v/>
      </c>
      <c r="T3009" s="49" t="str">
        <f>IF(COUNTIF(L$6:L3009,L3009)=1,MAX(T$6:T3008)+1,"")</f>
        <v/>
      </c>
      <c r="U3009" s="49" t="str">
        <f>IF(COUNTIF(M$6:M3009,M3009)=1,MAX(U$6:U3008)+1,"")</f>
        <v/>
      </c>
      <c r="V3009" s="20">
        <f t="shared" si="431"/>
        <v>3003</v>
      </c>
      <c r="W3009" s="49" t="str">
        <f t="shared" si="423"/>
        <v/>
      </c>
      <c r="X3009" s="49" t="str">
        <f t="shared" si="424"/>
        <v/>
      </c>
      <c r="Y3009" s="49" t="str">
        <f t="shared" si="425"/>
        <v/>
      </c>
      <c r="Z3009" s="49" t="str">
        <f t="shared" si="426"/>
        <v/>
      </c>
      <c r="AA3009" s="49" t="str">
        <f t="shared" si="427"/>
        <v/>
      </c>
      <c r="AB3009" s="49" t="str">
        <f t="shared" si="428"/>
        <v/>
      </c>
      <c r="AC3009" s="49" t="str">
        <f>IFERROR(INDEX(Админка!$D$1:$D$2,MATCH(M3009,Админка!$C$1:$C$2,0),1)&amp;"/"&amp;INDEX(Админка!$E$7:$E$11,MATCH(C3009,Админка!$D$7:$D$11,0),1)&amp;"/"&amp;D3009&amp;"/"&amp;E3009,"")</f>
        <v/>
      </c>
    </row>
    <row r="3010" spans="1:29">
      <c r="A3010" s="53" t="str">
        <f>IFERROR(HYPERLINK(INDEX(Админка!$D$1:$D$2,MATCH(M3010,Админка!$C$1:$C$2,0),1)&amp;"/"&amp;INDEX(Админка!$E$7:$E$11,MATCH(C3010,Админка!$D$7:$D$11,0),1)&amp;"/"&amp;D3010&amp;"/"&amp;E3010,"&gt;&gt;&gt;"),"")</f>
        <v/>
      </c>
      <c r="B3010" s="63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3"/>
      <c r="N3010" s="49" t="str">
        <f t="shared" si="429"/>
        <v/>
      </c>
      <c r="O3010" s="49" t="str">
        <f t="shared" si="430"/>
        <v/>
      </c>
      <c r="P3010" s="49" t="str">
        <f>IF(COUNTIF(C$6:C3010,C3010)=1,MAX(P$6:P3009)+1,"")</f>
        <v/>
      </c>
      <c r="Q3010" s="49" t="str">
        <f>IF($C$2="",IF(COUNTIF(D$6:D3010,D3010)=1,MAX(Q$6:Q3009)+1,""),IF(C3010=$C$2,IF(COUNTIF(N$6:N3010,N3010)=1,MAX(Q$6:Q3009)+1,""),""))</f>
        <v/>
      </c>
      <c r="R3010" s="49" t="str">
        <f>IF(COUNTIF(O$5:O3010,O3010)=1,MAX(R$6:R3009)+1,"")</f>
        <v/>
      </c>
      <c r="S3010" s="49" t="str">
        <f>IF(COUNTIF(G$6:G3010,G3010)=1,MAX(S$6:S3009)+1,"")</f>
        <v/>
      </c>
      <c r="T3010" s="49" t="str">
        <f>IF(COUNTIF(L$6:L3010,L3010)=1,MAX(T$6:T3009)+1,"")</f>
        <v/>
      </c>
      <c r="U3010" s="49" t="str">
        <f>IF(COUNTIF(M$6:M3010,M3010)=1,MAX(U$6:U3009)+1,"")</f>
        <v/>
      </c>
      <c r="V3010" s="20">
        <f t="shared" si="431"/>
        <v>3004</v>
      </c>
      <c r="W3010" s="49" t="str">
        <f t="shared" si="423"/>
        <v/>
      </c>
      <c r="X3010" s="49" t="str">
        <f t="shared" si="424"/>
        <v/>
      </c>
      <c r="Y3010" s="49" t="str">
        <f t="shared" si="425"/>
        <v/>
      </c>
      <c r="Z3010" s="49" t="str">
        <f t="shared" si="426"/>
        <v/>
      </c>
      <c r="AA3010" s="49" t="str">
        <f t="shared" si="427"/>
        <v/>
      </c>
      <c r="AB3010" s="49" t="str">
        <f t="shared" si="428"/>
        <v/>
      </c>
      <c r="AC3010" s="49" t="str">
        <f>IFERROR(INDEX(Админка!$D$1:$D$2,MATCH(M3010,Админка!$C$1:$C$2,0),1)&amp;"/"&amp;INDEX(Админка!$E$7:$E$11,MATCH(C3010,Админка!$D$7:$D$11,0),1)&amp;"/"&amp;D3010&amp;"/"&amp;E3010,"")</f>
        <v/>
      </c>
    </row>
    <row r="3011" spans="1:29">
      <c r="A3011" s="53" t="str">
        <f>IFERROR(HYPERLINK(INDEX(Админка!$D$1:$D$2,MATCH(M3011,Админка!$C$1:$C$2,0),1)&amp;"/"&amp;INDEX(Админка!$E$7:$E$11,MATCH(C3011,Админка!$D$7:$D$11,0),1)&amp;"/"&amp;D3011&amp;"/"&amp;E3011,"&gt;&gt;&gt;"),"")</f>
        <v/>
      </c>
      <c r="B3011" s="63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3"/>
      <c r="N3011" s="49" t="str">
        <f t="shared" si="429"/>
        <v/>
      </c>
      <c r="O3011" s="49" t="str">
        <f t="shared" si="430"/>
        <v/>
      </c>
      <c r="P3011" s="49" t="str">
        <f>IF(COUNTIF(C$6:C3011,C3011)=1,MAX(P$6:P3010)+1,"")</f>
        <v/>
      </c>
      <c r="Q3011" s="49" t="str">
        <f>IF($C$2="",IF(COUNTIF(D$6:D3011,D3011)=1,MAX(Q$6:Q3010)+1,""),IF(C3011=$C$2,IF(COUNTIF(N$6:N3011,N3011)=1,MAX(Q$6:Q3010)+1,""),""))</f>
        <v/>
      </c>
      <c r="R3011" s="49" t="str">
        <f>IF(COUNTIF(O$5:O3011,O3011)=1,MAX(R$6:R3010)+1,"")</f>
        <v/>
      </c>
      <c r="S3011" s="49" t="str">
        <f>IF(COUNTIF(G$6:G3011,G3011)=1,MAX(S$6:S3010)+1,"")</f>
        <v/>
      </c>
      <c r="T3011" s="49" t="str">
        <f>IF(COUNTIF(L$6:L3011,L3011)=1,MAX(T$6:T3010)+1,"")</f>
        <v/>
      </c>
      <c r="U3011" s="49" t="str">
        <f>IF(COUNTIF(M$6:M3011,M3011)=1,MAX(U$6:U3010)+1,"")</f>
        <v/>
      </c>
      <c r="V3011" s="20">
        <f t="shared" si="431"/>
        <v>3005</v>
      </c>
      <c r="W3011" s="49" t="str">
        <f t="shared" si="423"/>
        <v/>
      </c>
      <c r="X3011" s="49" t="str">
        <f t="shared" si="424"/>
        <v/>
      </c>
      <c r="Y3011" s="49" t="str">
        <f t="shared" si="425"/>
        <v/>
      </c>
      <c r="Z3011" s="49" t="str">
        <f t="shared" si="426"/>
        <v/>
      </c>
      <c r="AA3011" s="49" t="str">
        <f t="shared" si="427"/>
        <v/>
      </c>
      <c r="AB3011" s="49" t="str">
        <f t="shared" si="428"/>
        <v/>
      </c>
      <c r="AC3011" s="49" t="str">
        <f>IFERROR(INDEX(Админка!$D$1:$D$2,MATCH(M3011,Админка!$C$1:$C$2,0),1)&amp;"/"&amp;INDEX(Админка!$E$7:$E$11,MATCH(C3011,Админка!$D$7:$D$11,0),1)&amp;"/"&amp;D3011&amp;"/"&amp;E3011,"")</f>
        <v/>
      </c>
    </row>
    <row r="3012" spans="1:29">
      <c r="A3012" s="53" t="str">
        <f>IFERROR(HYPERLINK(INDEX(Админка!$D$1:$D$2,MATCH(M3012,Админка!$C$1:$C$2,0),1)&amp;"/"&amp;INDEX(Админка!$E$7:$E$11,MATCH(C3012,Админка!$D$7:$D$11,0),1)&amp;"/"&amp;D3012&amp;"/"&amp;E3012,"&gt;&gt;&gt;"),"")</f>
        <v/>
      </c>
      <c r="B3012" s="63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3"/>
      <c r="N3012" s="49" t="str">
        <f t="shared" si="429"/>
        <v/>
      </c>
      <c r="O3012" s="49" t="str">
        <f t="shared" si="430"/>
        <v/>
      </c>
      <c r="P3012" s="49" t="str">
        <f>IF(COUNTIF(C$6:C3012,C3012)=1,MAX(P$6:P3011)+1,"")</f>
        <v/>
      </c>
      <c r="Q3012" s="49" t="str">
        <f>IF($C$2="",IF(COUNTIF(D$6:D3012,D3012)=1,MAX(Q$6:Q3011)+1,""),IF(C3012=$C$2,IF(COUNTIF(N$6:N3012,N3012)=1,MAX(Q$6:Q3011)+1,""),""))</f>
        <v/>
      </c>
      <c r="R3012" s="49" t="str">
        <f>IF(COUNTIF(O$5:O3012,O3012)=1,MAX(R$6:R3011)+1,"")</f>
        <v/>
      </c>
      <c r="S3012" s="49" t="str">
        <f>IF(COUNTIF(G$6:G3012,G3012)=1,MAX(S$6:S3011)+1,"")</f>
        <v/>
      </c>
      <c r="T3012" s="49" t="str">
        <f>IF(COUNTIF(L$6:L3012,L3012)=1,MAX(T$6:T3011)+1,"")</f>
        <v/>
      </c>
      <c r="U3012" s="49" t="str">
        <f>IF(COUNTIF(M$6:M3012,M3012)=1,MAX(U$6:U3011)+1,"")</f>
        <v/>
      </c>
      <c r="V3012" s="20">
        <f t="shared" si="431"/>
        <v>3006</v>
      </c>
      <c r="W3012" s="49" t="str">
        <f t="shared" si="423"/>
        <v/>
      </c>
      <c r="X3012" s="49" t="str">
        <f t="shared" si="424"/>
        <v/>
      </c>
      <c r="Y3012" s="49" t="str">
        <f t="shared" si="425"/>
        <v/>
      </c>
      <c r="Z3012" s="49" t="str">
        <f t="shared" si="426"/>
        <v/>
      </c>
      <c r="AA3012" s="49" t="str">
        <f t="shared" si="427"/>
        <v/>
      </c>
      <c r="AB3012" s="49" t="str">
        <f t="shared" si="428"/>
        <v/>
      </c>
      <c r="AC3012" s="49" t="str">
        <f>IFERROR(INDEX(Админка!$D$1:$D$2,MATCH(M3012,Админка!$C$1:$C$2,0),1)&amp;"/"&amp;INDEX(Админка!$E$7:$E$11,MATCH(C3012,Админка!$D$7:$D$11,0),1)&amp;"/"&amp;D3012&amp;"/"&amp;E3012,"")</f>
        <v/>
      </c>
    </row>
    <row r="3013" spans="1:29">
      <c r="A3013" s="53" t="str">
        <f>IFERROR(HYPERLINK(INDEX(Админка!$D$1:$D$2,MATCH(M3013,Админка!$C$1:$C$2,0),1)&amp;"/"&amp;INDEX(Админка!$E$7:$E$11,MATCH(C3013,Админка!$D$7:$D$11,0),1)&amp;"/"&amp;D3013&amp;"/"&amp;E3013,"&gt;&gt;&gt;"),"")</f>
        <v/>
      </c>
      <c r="B3013" s="63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3"/>
      <c r="N3013" s="49" t="str">
        <f t="shared" si="429"/>
        <v/>
      </c>
      <c r="O3013" s="49" t="str">
        <f t="shared" si="430"/>
        <v/>
      </c>
      <c r="P3013" s="49" t="str">
        <f>IF(COUNTIF(C$6:C3013,C3013)=1,MAX(P$6:P3012)+1,"")</f>
        <v/>
      </c>
      <c r="Q3013" s="49" t="str">
        <f>IF($C$2="",IF(COUNTIF(D$6:D3013,D3013)=1,MAX(Q$6:Q3012)+1,""),IF(C3013=$C$2,IF(COUNTIF(N$6:N3013,N3013)=1,MAX(Q$6:Q3012)+1,""),""))</f>
        <v/>
      </c>
      <c r="R3013" s="49" t="str">
        <f>IF(COUNTIF(O$5:O3013,O3013)=1,MAX(R$6:R3012)+1,"")</f>
        <v/>
      </c>
      <c r="S3013" s="49" t="str">
        <f>IF(COUNTIF(G$6:G3013,G3013)=1,MAX(S$6:S3012)+1,"")</f>
        <v/>
      </c>
      <c r="T3013" s="49" t="str">
        <f>IF(COUNTIF(L$6:L3013,L3013)=1,MAX(T$6:T3012)+1,"")</f>
        <v/>
      </c>
      <c r="U3013" s="49" t="str">
        <f>IF(COUNTIF(M$6:M3013,M3013)=1,MAX(U$6:U3012)+1,"")</f>
        <v/>
      </c>
      <c r="V3013" s="20">
        <f t="shared" si="431"/>
        <v>3007</v>
      </c>
      <c r="W3013" s="49" t="str">
        <f t="shared" si="423"/>
        <v/>
      </c>
      <c r="X3013" s="49" t="str">
        <f t="shared" si="424"/>
        <v/>
      </c>
      <c r="Y3013" s="49" t="str">
        <f t="shared" si="425"/>
        <v/>
      </c>
      <c r="Z3013" s="49" t="str">
        <f t="shared" si="426"/>
        <v/>
      </c>
      <c r="AA3013" s="49" t="str">
        <f t="shared" si="427"/>
        <v/>
      </c>
      <c r="AB3013" s="49" t="str">
        <f t="shared" si="428"/>
        <v/>
      </c>
      <c r="AC3013" s="49" t="str">
        <f>IFERROR(INDEX(Админка!$D$1:$D$2,MATCH(M3013,Админка!$C$1:$C$2,0),1)&amp;"/"&amp;INDEX(Админка!$E$7:$E$11,MATCH(C3013,Админка!$D$7:$D$11,0),1)&amp;"/"&amp;D3013&amp;"/"&amp;E3013,"")</f>
        <v/>
      </c>
    </row>
    <row r="3014" spans="1:29">
      <c r="A3014" s="53" t="str">
        <f>IFERROR(HYPERLINK(INDEX(Админка!$D$1:$D$2,MATCH(M3014,Админка!$C$1:$C$2,0),1)&amp;"/"&amp;INDEX(Админка!$E$7:$E$11,MATCH(C3014,Админка!$D$7:$D$11,0),1)&amp;"/"&amp;D3014&amp;"/"&amp;E3014,"&gt;&gt;&gt;"),"")</f>
        <v/>
      </c>
      <c r="B3014" s="63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3"/>
      <c r="N3014" s="49" t="str">
        <f t="shared" si="429"/>
        <v/>
      </c>
      <c r="O3014" s="49" t="str">
        <f t="shared" si="430"/>
        <v/>
      </c>
      <c r="P3014" s="49" t="str">
        <f>IF(COUNTIF(C$6:C3014,C3014)=1,MAX(P$6:P3013)+1,"")</f>
        <v/>
      </c>
      <c r="Q3014" s="49" t="str">
        <f>IF($C$2="",IF(COUNTIF(D$6:D3014,D3014)=1,MAX(Q$6:Q3013)+1,""),IF(C3014=$C$2,IF(COUNTIF(N$6:N3014,N3014)=1,MAX(Q$6:Q3013)+1,""),""))</f>
        <v/>
      </c>
      <c r="R3014" s="49" t="str">
        <f>IF(COUNTIF(O$5:O3014,O3014)=1,MAX(R$6:R3013)+1,"")</f>
        <v/>
      </c>
      <c r="S3014" s="49" t="str">
        <f>IF(COUNTIF(G$6:G3014,G3014)=1,MAX(S$6:S3013)+1,"")</f>
        <v/>
      </c>
      <c r="T3014" s="49" t="str">
        <f>IF(COUNTIF(L$6:L3014,L3014)=1,MAX(T$6:T3013)+1,"")</f>
        <v/>
      </c>
      <c r="U3014" s="49" t="str">
        <f>IF(COUNTIF(M$6:M3014,M3014)=1,MAX(U$6:U3013)+1,"")</f>
        <v/>
      </c>
      <c r="V3014" s="20">
        <f t="shared" si="431"/>
        <v>3008</v>
      </c>
      <c r="W3014" s="49" t="str">
        <f t="shared" si="423"/>
        <v/>
      </c>
      <c r="X3014" s="49" t="str">
        <f t="shared" si="424"/>
        <v/>
      </c>
      <c r="Y3014" s="49" t="str">
        <f t="shared" si="425"/>
        <v/>
      </c>
      <c r="Z3014" s="49" t="str">
        <f t="shared" si="426"/>
        <v/>
      </c>
      <c r="AA3014" s="49" t="str">
        <f t="shared" si="427"/>
        <v/>
      </c>
      <c r="AB3014" s="49" t="str">
        <f t="shared" si="428"/>
        <v/>
      </c>
      <c r="AC3014" s="49" t="str">
        <f>IFERROR(INDEX(Админка!$D$1:$D$2,MATCH(M3014,Админка!$C$1:$C$2,0),1)&amp;"/"&amp;INDEX(Админка!$E$7:$E$11,MATCH(C3014,Админка!$D$7:$D$11,0),1)&amp;"/"&amp;D3014&amp;"/"&amp;E3014,"")</f>
        <v/>
      </c>
    </row>
    <row r="3015" spans="1:29">
      <c r="A3015" s="53" t="str">
        <f>IFERROR(HYPERLINK(INDEX(Админка!$D$1:$D$2,MATCH(M3015,Админка!$C$1:$C$2,0),1)&amp;"/"&amp;INDEX(Админка!$E$7:$E$11,MATCH(C3015,Админка!$D$7:$D$11,0),1)&amp;"/"&amp;D3015&amp;"/"&amp;E3015,"&gt;&gt;&gt;"),"")</f>
        <v/>
      </c>
      <c r="B3015" s="63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3"/>
      <c r="N3015" s="49" t="str">
        <f t="shared" si="429"/>
        <v/>
      </c>
      <c r="O3015" s="49" t="str">
        <f t="shared" si="430"/>
        <v/>
      </c>
      <c r="P3015" s="49" t="str">
        <f>IF(COUNTIF(C$6:C3015,C3015)=1,MAX(P$6:P3014)+1,"")</f>
        <v/>
      </c>
      <c r="Q3015" s="49" t="str">
        <f>IF($C$2="",IF(COUNTIF(D$6:D3015,D3015)=1,MAX(Q$6:Q3014)+1,""),IF(C3015=$C$2,IF(COUNTIF(N$6:N3015,N3015)=1,MAX(Q$6:Q3014)+1,""),""))</f>
        <v/>
      </c>
      <c r="R3015" s="49" t="str">
        <f>IF(COUNTIF(O$5:O3015,O3015)=1,MAX(R$6:R3014)+1,"")</f>
        <v/>
      </c>
      <c r="S3015" s="49" t="str">
        <f>IF(COUNTIF(G$6:G3015,G3015)=1,MAX(S$6:S3014)+1,"")</f>
        <v/>
      </c>
      <c r="T3015" s="49" t="str">
        <f>IF(COUNTIF(L$6:L3015,L3015)=1,MAX(T$6:T3014)+1,"")</f>
        <v/>
      </c>
      <c r="U3015" s="49" t="str">
        <f>IF(COUNTIF(M$6:M3015,M3015)=1,MAX(U$6:U3014)+1,"")</f>
        <v/>
      </c>
      <c r="V3015" s="20">
        <f t="shared" si="431"/>
        <v>3009</v>
      </c>
      <c r="W3015" s="49" t="str">
        <f t="shared" ref="W3015:W3078" si="432">IFERROR(INDEX($C$7:$C$5806,MATCH(V3015,$P$7:$P$22248,0),1),"")</f>
        <v/>
      </c>
      <c r="X3015" s="49" t="str">
        <f t="shared" ref="X3015:X3078" si="433">IFERROR(INDEX($D$7:$D$5806,MATCH(V3015,$Q$7:$Q$22248,0),1),"")</f>
        <v/>
      </c>
      <c r="Y3015" s="49" t="str">
        <f t="shared" ref="Y3015:Y3078" si="434">IFERROR(INDEX($E$7:$E$5806,MATCH(V3015,$R$7:$R$22248,0),1),"")</f>
        <v/>
      </c>
      <c r="Z3015" s="49" t="str">
        <f t="shared" ref="Z3015:Z3078" si="435">IFERROR(INDEX($G$7:$G$5806,MATCH(V3015,$S$7:$S$22248,0),1),"")</f>
        <v/>
      </c>
      <c r="AA3015" s="49" t="str">
        <f t="shared" ref="AA3015:AA3078" si="436">IFERROR(INDEX($L$7:$L$5806,MATCH(V3015,$T$7:$T$22248,0),1),"")</f>
        <v/>
      </c>
      <c r="AB3015" s="49" t="str">
        <f t="shared" ref="AB3015:AB3078" si="437">IFERROR(INDEX($M$7:$M$5806,MATCH(V3015,$U$7:$U$22248,0),1),"")</f>
        <v/>
      </c>
      <c r="AC3015" s="49" t="str">
        <f>IFERROR(INDEX(Админка!$D$1:$D$2,MATCH(M3015,Админка!$C$1:$C$2,0),1)&amp;"/"&amp;INDEX(Админка!$E$7:$E$11,MATCH(C3015,Админка!$D$7:$D$11,0),1)&amp;"/"&amp;D3015&amp;"/"&amp;E3015,"")</f>
        <v/>
      </c>
    </row>
    <row r="3016" spans="1:29">
      <c r="A3016" s="53" t="str">
        <f>IFERROR(HYPERLINK(INDEX(Админка!$D$1:$D$2,MATCH(M3016,Админка!$C$1:$C$2,0),1)&amp;"/"&amp;INDEX(Админка!$E$7:$E$11,MATCH(C3016,Админка!$D$7:$D$11,0),1)&amp;"/"&amp;D3016&amp;"/"&amp;E3016,"&gt;&gt;&gt;"),"")</f>
        <v/>
      </c>
      <c r="B3016" s="63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3"/>
      <c r="N3016" s="49" t="str">
        <f t="shared" si="429"/>
        <v/>
      </c>
      <c r="O3016" s="49" t="str">
        <f t="shared" si="430"/>
        <v/>
      </c>
      <c r="P3016" s="49" t="str">
        <f>IF(COUNTIF(C$6:C3016,C3016)=1,MAX(P$6:P3015)+1,"")</f>
        <v/>
      </c>
      <c r="Q3016" s="49" t="str">
        <f>IF($C$2="",IF(COUNTIF(D$6:D3016,D3016)=1,MAX(Q$6:Q3015)+1,""),IF(C3016=$C$2,IF(COUNTIF(N$6:N3016,N3016)=1,MAX(Q$6:Q3015)+1,""),""))</f>
        <v/>
      </c>
      <c r="R3016" s="49" t="str">
        <f>IF(COUNTIF(O$5:O3016,O3016)=1,MAX(R$6:R3015)+1,"")</f>
        <v/>
      </c>
      <c r="S3016" s="49" t="str">
        <f>IF(COUNTIF(G$6:G3016,G3016)=1,MAX(S$6:S3015)+1,"")</f>
        <v/>
      </c>
      <c r="T3016" s="49" t="str">
        <f>IF(COUNTIF(L$6:L3016,L3016)=1,MAX(T$6:T3015)+1,"")</f>
        <v/>
      </c>
      <c r="U3016" s="49" t="str">
        <f>IF(COUNTIF(M$6:M3016,M3016)=1,MAX(U$6:U3015)+1,"")</f>
        <v/>
      </c>
      <c r="V3016" s="20">
        <f t="shared" si="431"/>
        <v>3010</v>
      </c>
      <c r="W3016" s="49" t="str">
        <f t="shared" si="432"/>
        <v/>
      </c>
      <c r="X3016" s="49" t="str">
        <f t="shared" si="433"/>
        <v/>
      </c>
      <c r="Y3016" s="49" t="str">
        <f t="shared" si="434"/>
        <v/>
      </c>
      <c r="Z3016" s="49" t="str">
        <f t="shared" si="435"/>
        <v/>
      </c>
      <c r="AA3016" s="49" t="str">
        <f t="shared" si="436"/>
        <v/>
      </c>
      <c r="AB3016" s="49" t="str">
        <f t="shared" si="437"/>
        <v/>
      </c>
      <c r="AC3016" s="49" t="str">
        <f>IFERROR(INDEX(Админка!$D$1:$D$2,MATCH(M3016,Админка!$C$1:$C$2,0),1)&amp;"/"&amp;INDEX(Админка!$E$7:$E$11,MATCH(C3016,Админка!$D$7:$D$11,0),1)&amp;"/"&amp;D3016&amp;"/"&amp;E3016,"")</f>
        <v/>
      </c>
    </row>
    <row r="3017" spans="1:29">
      <c r="A3017" s="53" t="str">
        <f>IFERROR(HYPERLINK(INDEX(Админка!$D$1:$D$2,MATCH(M3017,Админка!$C$1:$C$2,0),1)&amp;"/"&amp;INDEX(Админка!$E$7:$E$11,MATCH(C3017,Админка!$D$7:$D$11,0),1)&amp;"/"&amp;D3017&amp;"/"&amp;E3017,"&gt;&gt;&gt;"),"")</f>
        <v/>
      </c>
      <c r="B3017" s="63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3"/>
      <c r="N3017" s="49" t="str">
        <f t="shared" ref="N3017:N3080" si="438">C3017&amp;D3017</f>
        <v/>
      </c>
      <c r="O3017" s="49" t="str">
        <f t="shared" ref="O3017:O3080" si="439">IF(B3017="","",IF(AND($C$2="",$D$2=""),E3017,IF(AND($C$2=C3017,$D$2=""),C3017&amp;E3017,IF(AND($C$2="",$D$2=D3017),D3017&amp;E3017,IF(AND($C$2=C3017,$D$2=D3017),C3017&amp;D3017&amp;E3017,"")))))</f>
        <v/>
      </c>
      <c r="P3017" s="49" t="str">
        <f>IF(COUNTIF(C$6:C3017,C3017)=1,MAX(P$6:P3016)+1,"")</f>
        <v/>
      </c>
      <c r="Q3017" s="49" t="str">
        <f>IF($C$2="",IF(COUNTIF(D$6:D3017,D3017)=1,MAX(Q$6:Q3016)+1,""),IF(C3017=$C$2,IF(COUNTIF(N$6:N3017,N3017)=1,MAX(Q$6:Q3016)+1,""),""))</f>
        <v/>
      </c>
      <c r="R3017" s="49" t="str">
        <f>IF(COUNTIF(O$5:O3017,O3017)=1,MAX(R$6:R3016)+1,"")</f>
        <v/>
      </c>
      <c r="S3017" s="49" t="str">
        <f>IF(COUNTIF(G$6:G3017,G3017)=1,MAX(S$6:S3016)+1,"")</f>
        <v/>
      </c>
      <c r="T3017" s="49" t="str">
        <f>IF(COUNTIF(L$6:L3017,L3017)=1,MAX(T$6:T3016)+1,"")</f>
        <v/>
      </c>
      <c r="U3017" s="49" t="str">
        <f>IF(COUNTIF(M$6:M3017,M3017)=1,MAX(U$6:U3016)+1,"")</f>
        <v/>
      </c>
      <c r="V3017" s="20">
        <f t="shared" ref="V3017:V3080" si="440">IFERROR(V3016+1,1)</f>
        <v>3011</v>
      </c>
      <c r="W3017" s="49" t="str">
        <f t="shared" si="432"/>
        <v/>
      </c>
      <c r="X3017" s="49" t="str">
        <f t="shared" si="433"/>
        <v/>
      </c>
      <c r="Y3017" s="49" t="str">
        <f t="shared" si="434"/>
        <v/>
      </c>
      <c r="Z3017" s="49" t="str">
        <f t="shared" si="435"/>
        <v/>
      </c>
      <c r="AA3017" s="49" t="str">
        <f t="shared" si="436"/>
        <v/>
      </c>
      <c r="AB3017" s="49" t="str">
        <f t="shared" si="437"/>
        <v/>
      </c>
      <c r="AC3017" s="49" t="str">
        <f>IFERROR(INDEX(Админка!$D$1:$D$2,MATCH(M3017,Админка!$C$1:$C$2,0),1)&amp;"/"&amp;INDEX(Админка!$E$7:$E$11,MATCH(C3017,Админка!$D$7:$D$11,0),1)&amp;"/"&amp;D3017&amp;"/"&amp;E3017,"")</f>
        <v/>
      </c>
    </row>
    <row r="3018" spans="1:29">
      <c r="A3018" s="53" t="str">
        <f>IFERROR(HYPERLINK(INDEX(Админка!$D$1:$D$2,MATCH(M3018,Админка!$C$1:$C$2,0),1)&amp;"/"&amp;INDEX(Админка!$E$7:$E$11,MATCH(C3018,Админка!$D$7:$D$11,0),1)&amp;"/"&amp;D3018&amp;"/"&amp;E3018,"&gt;&gt;&gt;"),"")</f>
        <v/>
      </c>
      <c r="B3018" s="63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3"/>
      <c r="N3018" s="49" t="str">
        <f t="shared" si="438"/>
        <v/>
      </c>
      <c r="O3018" s="49" t="str">
        <f t="shared" si="439"/>
        <v/>
      </c>
      <c r="P3018" s="49" t="str">
        <f>IF(COUNTIF(C$6:C3018,C3018)=1,MAX(P$6:P3017)+1,"")</f>
        <v/>
      </c>
      <c r="Q3018" s="49" t="str">
        <f>IF($C$2="",IF(COUNTIF(D$6:D3018,D3018)=1,MAX(Q$6:Q3017)+1,""),IF(C3018=$C$2,IF(COUNTIF(N$6:N3018,N3018)=1,MAX(Q$6:Q3017)+1,""),""))</f>
        <v/>
      </c>
      <c r="R3018" s="49" t="str">
        <f>IF(COUNTIF(O$5:O3018,O3018)=1,MAX(R$6:R3017)+1,"")</f>
        <v/>
      </c>
      <c r="S3018" s="49" t="str">
        <f>IF(COUNTIF(G$6:G3018,G3018)=1,MAX(S$6:S3017)+1,"")</f>
        <v/>
      </c>
      <c r="T3018" s="49" t="str">
        <f>IF(COUNTIF(L$6:L3018,L3018)=1,MAX(T$6:T3017)+1,"")</f>
        <v/>
      </c>
      <c r="U3018" s="49" t="str">
        <f>IF(COUNTIF(M$6:M3018,M3018)=1,MAX(U$6:U3017)+1,"")</f>
        <v/>
      </c>
      <c r="V3018" s="20">
        <f t="shared" si="440"/>
        <v>3012</v>
      </c>
      <c r="W3018" s="49" t="str">
        <f t="shared" si="432"/>
        <v/>
      </c>
      <c r="X3018" s="49" t="str">
        <f t="shared" si="433"/>
        <v/>
      </c>
      <c r="Y3018" s="49" t="str">
        <f t="shared" si="434"/>
        <v/>
      </c>
      <c r="Z3018" s="49" t="str">
        <f t="shared" si="435"/>
        <v/>
      </c>
      <c r="AA3018" s="49" t="str">
        <f t="shared" si="436"/>
        <v/>
      </c>
      <c r="AB3018" s="49" t="str">
        <f t="shared" si="437"/>
        <v/>
      </c>
      <c r="AC3018" s="49" t="str">
        <f>IFERROR(INDEX(Админка!$D$1:$D$2,MATCH(M3018,Админка!$C$1:$C$2,0),1)&amp;"/"&amp;INDEX(Админка!$E$7:$E$11,MATCH(C3018,Админка!$D$7:$D$11,0),1)&amp;"/"&amp;D3018&amp;"/"&amp;E3018,"")</f>
        <v/>
      </c>
    </row>
    <row r="3019" spans="1:29">
      <c r="A3019" s="53" t="str">
        <f>IFERROR(HYPERLINK(INDEX(Админка!$D$1:$D$2,MATCH(M3019,Админка!$C$1:$C$2,0),1)&amp;"/"&amp;INDEX(Админка!$E$7:$E$11,MATCH(C3019,Админка!$D$7:$D$11,0),1)&amp;"/"&amp;D3019&amp;"/"&amp;E3019,"&gt;&gt;&gt;"),"")</f>
        <v/>
      </c>
      <c r="B3019" s="63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3"/>
      <c r="N3019" s="49" t="str">
        <f t="shared" si="438"/>
        <v/>
      </c>
      <c r="O3019" s="49" t="str">
        <f t="shared" si="439"/>
        <v/>
      </c>
      <c r="P3019" s="49" t="str">
        <f>IF(COUNTIF(C$6:C3019,C3019)=1,MAX(P$6:P3018)+1,"")</f>
        <v/>
      </c>
      <c r="Q3019" s="49" t="str">
        <f>IF($C$2="",IF(COUNTIF(D$6:D3019,D3019)=1,MAX(Q$6:Q3018)+1,""),IF(C3019=$C$2,IF(COUNTIF(N$6:N3019,N3019)=1,MAX(Q$6:Q3018)+1,""),""))</f>
        <v/>
      </c>
      <c r="R3019" s="49" t="str">
        <f>IF(COUNTIF(O$5:O3019,O3019)=1,MAX(R$6:R3018)+1,"")</f>
        <v/>
      </c>
      <c r="S3019" s="49" t="str">
        <f>IF(COUNTIF(G$6:G3019,G3019)=1,MAX(S$6:S3018)+1,"")</f>
        <v/>
      </c>
      <c r="T3019" s="49" t="str">
        <f>IF(COUNTIF(L$6:L3019,L3019)=1,MAX(T$6:T3018)+1,"")</f>
        <v/>
      </c>
      <c r="U3019" s="49" t="str">
        <f>IF(COUNTIF(M$6:M3019,M3019)=1,MAX(U$6:U3018)+1,"")</f>
        <v/>
      </c>
      <c r="V3019" s="20">
        <f t="shared" si="440"/>
        <v>3013</v>
      </c>
      <c r="W3019" s="49" t="str">
        <f t="shared" si="432"/>
        <v/>
      </c>
      <c r="X3019" s="49" t="str">
        <f t="shared" si="433"/>
        <v/>
      </c>
      <c r="Y3019" s="49" t="str">
        <f t="shared" si="434"/>
        <v/>
      </c>
      <c r="Z3019" s="49" t="str">
        <f t="shared" si="435"/>
        <v/>
      </c>
      <c r="AA3019" s="49" t="str">
        <f t="shared" si="436"/>
        <v/>
      </c>
      <c r="AB3019" s="49" t="str">
        <f t="shared" si="437"/>
        <v/>
      </c>
      <c r="AC3019" s="49" t="str">
        <f>IFERROR(INDEX(Админка!$D$1:$D$2,MATCH(M3019,Админка!$C$1:$C$2,0),1)&amp;"/"&amp;INDEX(Админка!$E$7:$E$11,MATCH(C3019,Админка!$D$7:$D$11,0),1)&amp;"/"&amp;D3019&amp;"/"&amp;E3019,"")</f>
        <v/>
      </c>
    </row>
    <row r="3020" spans="1:29">
      <c r="A3020" s="53" t="str">
        <f>IFERROR(HYPERLINK(INDEX(Админка!$D$1:$D$2,MATCH(M3020,Админка!$C$1:$C$2,0),1)&amp;"/"&amp;INDEX(Админка!$E$7:$E$11,MATCH(C3020,Админка!$D$7:$D$11,0),1)&amp;"/"&amp;D3020&amp;"/"&amp;E3020,"&gt;&gt;&gt;"),"")</f>
        <v/>
      </c>
      <c r="B3020" s="63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3"/>
      <c r="N3020" s="49" t="str">
        <f t="shared" si="438"/>
        <v/>
      </c>
      <c r="O3020" s="49" t="str">
        <f t="shared" si="439"/>
        <v/>
      </c>
      <c r="P3020" s="49" t="str">
        <f>IF(COUNTIF(C$6:C3020,C3020)=1,MAX(P$6:P3019)+1,"")</f>
        <v/>
      </c>
      <c r="Q3020" s="49" t="str">
        <f>IF($C$2="",IF(COUNTIF(D$6:D3020,D3020)=1,MAX(Q$6:Q3019)+1,""),IF(C3020=$C$2,IF(COUNTIF(N$6:N3020,N3020)=1,MAX(Q$6:Q3019)+1,""),""))</f>
        <v/>
      </c>
      <c r="R3020" s="49" t="str">
        <f>IF(COUNTIF(O$5:O3020,O3020)=1,MAX(R$6:R3019)+1,"")</f>
        <v/>
      </c>
      <c r="S3020" s="49" t="str">
        <f>IF(COUNTIF(G$6:G3020,G3020)=1,MAX(S$6:S3019)+1,"")</f>
        <v/>
      </c>
      <c r="T3020" s="49" t="str">
        <f>IF(COUNTIF(L$6:L3020,L3020)=1,MAX(T$6:T3019)+1,"")</f>
        <v/>
      </c>
      <c r="U3020" s="49" t="str">
        <f>IF(COUNTIF(M$6:M3020,M3020)=1,MAX(U$6:U3019)+1,"")</f>
        <v/>
      </c>
      <c r="V3020" s="20">
        <f t="shared" si="440"/>
        <v>3014</v>
      </c>
      <c r="W3020" s="49" t="str">
        <f t="shared" si="432"/>
        <v/>
      </c>
      <c r="X3020" s="49" t="str">
        <f t="shared" si="433"/>
        <v/>
      </c>
      <c r="Y3020" s="49" t="str">
        <f t="shared" si="434"/>
        <v/>
      </c>
      <c r="Z3020" s="49" t="str">
        <f t="shared" si="435"/>
        <v/>
      </c>
      <c r="AA3020" s="49" t="str">
        <f t="shared" si="436"/>
        <v/>
      </c>
      <c r="AB3020" s="49" t="str">
        <f t="shared" si="437"/>
        <v/>
      </c>
      <c r="AC3020" s="49" t="str">
        <f>IFERROR(INDEX(Админка!$D$1:$D$2,MATCH(M3020,Админка!$C$1:$C$2,0),1)&amp;"/"&amp;INDEX(Админка!$E$7:$E$11,MATCH(C3020,Админка!$D$7:$D$11,0),1)&amp;"/"&amp;D3020&amp;"/"&amp;E3020,"")</f>
        <v/>
      </c>
    </row>
    <row r="3021" spans="1:29">
      <c r="A3021" s="53" t="str">
        <f>IFERROR(HYPERLINK(INDEX(Админка!$D$1:$D$2,MATCH(M3021,Админка!$C$1:$C$2,0),1)&amp;"/"&amp;INDEX(Админка!$E$7:$E$11,MATCH(C3021,Админка!$D$7:$D$11,0),1)&amp;"/"&amp;D3021&amp;"/"&amp;E3021,"&gt;&gt;&gt;"),"")</f>
        <v/>
      </c>
      <c r="B3021" s="63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3"/>
      <c r="N3021" s="49" t="str">
        <f t="shared" si="438"/>
        <v/>
      </c>
      <c r="O3021" s="49" t="str">
        <f t="shared" si="439"/>
        <v/>
      </c>
      <c r="P3021" s="49" t="str">
        <f>IF(COUNTIF(C$6:C3021,C3021)=1,MAX(P$6:P3020)+1,"")</f>
        <v/>
      </c>
      <c r="Q3021" s="49" t="str">
        <f>IF($C$2="",IF(COUNTIF(D$6:D3021,D3021)=1,MAX(Q$6:Q3020)+1,""),IF(C3021=$C$2,IF(COUNTIF(N$6:N3021,N3021)=1,MAX(Q$6:Q3020)+1,""),""))</f>
        <v/>
      </c>
      <c r="R3021" s="49" t="str">
        <f>IF(COUNTIF(O$5:O3021,O3021)=1,MAX(R$6:R3020)+1,"")</f>
        <v/>
      </c>
      <c r="S3021" s="49" t="str">
        <f>IF(COUNTIF(G$6:G3021,G3021)=1,MAX(S$6:S3020)+1,"")</f>
        <v/>
      </c>
      <c r="T3021" s="49" t="str">
        <f>IF(COUNTIF(L$6:L3021,L3021)=1,MAX(T$6:T3020)+1,"")</f>
        <v/>
      </c>
      <c r="U3021" s="49" t="str">
        <f>IF(COUNTIF(M$6:M3021,M3021)=1,MAX(U$6:U3020)+1,"")</f>
        <v/>
      </c>
      <c r="V3021" s="20">
        <f t="shared" si="440"/>
        <v>3015</v>
      </c>
      <c r="W3021" s="49" t="str">
        <f t="shared" si="432"/>
        <v/>
      </c>
      <c r="X3021" s="49" t="str">
        <f t="shared" si="433"/>
        <v/>
      </c>
      <c r="Y3021" s="49" t="str">
        <f t="shared" si="434"/>
        <v/>
      </c>
      <c r="Z3021" s="49" t="str">
        <f t="shared" si="435"/>
        <v/>
      </c>
      <c r="AA3021" s="49" t="str">
        <f t="shared" si="436"/>
        <v/>
      </c>
      <c r="AB3021" s="49" t="str">
        <f t="shared" si="437"/>
        <v/>
      </c>
      <c r="AC3021" s="49" t="str">
        <f>IFERROR(INDEX(Админка!$D$1:$D$2,MATCH(M3021,Админка!$C$1:$C$2,0),1)&amp;"/"&amp;INDEX(Админка!$E$7:$E$11,MATCH(C3021,Админка!$D$7:$D$11,0),1)&amp;"/"&amp;D3021&amp;"/"&amp;E3021,"")</f>
        <v/>
      </c>
    </row>
    <row r="3022" spans="1:29">
      <c r="A3022" s="53" t="str">
        <f>IFERROR(HYPERLINK(INDEX(Админка!$D$1:$D$2,MATCH(M3022,Админка!$C$1:$C$2,0),1)&amp;"/"&amp;INDEX(Админка!$E$7:$E$11,MATCH(C3022,Админка!$D$7:$D$11,0),1)&amp;"/"&amp;D3022&amp;"/"&amp;E3022,"&gt;&gt;&gt;"),"")</f>
        <v/>
      </c>
      <c r="B3022" s="63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3"/>
      <c r="N3022" s="49" t="str">
        <f t="shared" si="438"/>
        <v/>
      </c>
      <c r="O3022" s="49" t="str">
        <f t="shared" si="439"/>
        <v/>
      </c>
      <c r="P3022" s="49" t="str">
        <f>IF(COUNTIF(C$6:C3022,C3022)=1,MAX(P$6:P3021)+1,"")</f>
        <v/>
      </c>
      <c r="Q3022" s="49" t="str">
        <f>IF($C$2="",IF(COUNTIF(D$6:D3022,D3022)=1,MAX(Q$6:Q3021)+1,""),IF(C3022=$C$2,IF(COUNTIF(N$6:N3022,N3022)=1,MAX(Q$6:Q3021)+1,""),""))</f>
        <v/>
      </c>
      <c r="R3022" s="49" t="str">
        <f>IF(COUNTIF(O$5:O3022,O3022)=1,MAX(R$6:R3021)+1,"")</f>
        <v/>
      </c>
      <c r="S3022" s="49" t="str">
        <f>IF(COUNTIF(G$6:G3022,G3022)=1,MAX(S$6:S3021)+1,"")</f>
        <v/>
      </c>
      <c r="T3022" s="49" t="str">
        <f>IF(COUNTIF(L$6:L3022,L3022)=1,MAX(T$6:T3021)+1,"")</f>
        <v/>
      </c>
      <c r="U3022" s="49" t="str">
        <f>IF(COUNTIF(M$6:M3022,M3022)=1,MAX(U$6:U3021)+1,"")</f>
        <v/>
      </c>
      <c r="V3022" s="20">
        <f t="shared" si="440"/>
        <v>3016</v>
      </c>
      <c r="W3022" s="49" t="str">
        <f t="shared" si="432"/>
        <v/>
      </c>
      <c r="X3022" s="49" t="str">
        <f t="shared" si="433"/>
        <v/>
      </c>
      <c r="Y3022" s="49" t="str">
        <f t="shared" si="434"/>
        <v/>
      </c>
      <c r="Z3022" s="49" t="str">
        <f t="shared" si="435"/>
        <v/>
      </c>
      <c r="AA3022" s="49" t="str">
        <f t="shared" si="436"/>
        <v/>
      </c>
      <c r="AB3022" s="49" t="str">
        <f t="shared" si="437"/>
        <v/>
      </c>
      <c r="AC3022" s="49" t="str">
        <f>IFERROR(INDEX(Админка!$D$1:$D$2,MATCH(M3022,Админка!$C$1:$C$2,0),1)&amp;"/"&amp;INDEX(Админка!$E$7:$E$11,MATCH(C3022,Админка!$D$7:$D$11,0),1)&amp;"/"&amp;D3022&amp;"/"&amp;E3022,"")</f>
        <v/>
      </c>
    </row>
    <row r="3023" spans="1:29">
      <c r="A3023" s="53" t="str">
        <f>IFERROR(HYPERLINK(INDEX(Админка!$D$1:$D$2,MATCH(M3023,Админка!$C$1:$C$2,0),1)&amp;"/"&amp;INDEX(Админка!$E$7:$E$11,MATCH(C3023,Админка!$D$7:$D$11,0),1)&amp;"/"&amp;D3023&amp;"/"&amp;E3023,"&gt;&gt;&gt;"),"")</f>
        <v/>
      </c>
      <c r="B3023" s="63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3"/>
      <c r="N3023" s="49" t="str">
        <f t="shared" si="438"/>
        <v/>
      </c>
      <c r="O3023" s="49" t="str">
        <f t="shared" si="439"/>
        <v/>
      </c>
      <c r="P3023" s="49" t="str">
        <f>IF(COUNTIF(C$6:C3023,C3023)=1,MAX(P$6:P3022)+1,"")</f>
        <v/>
      </c>
      <c r="Q3023" s="49" t="str">
        <f>IF($C$2="",IF(COUNTIF(D$6:D3023,D3023)=1,MAX(Q$6:Q3022)+1,""),IF(C3023=$C$2,IF(COUNTIF(N$6:N3023,N3023)=1,MAX(Q$6:Q3022)+1,""),""))</f>
        <v/>
      </c>
      <c r="R3023" s="49" t="str">
        <f>IF(COUNTIF(O$5:O3023,O3023)=1,MAX(R$6:R3022)+1,"")</f>
        <v/>
      </c>
      <c r="S3023" s="49" t="str">
        <f>IF(COUNTIF(G$6:G3023,G3023)=1,MAX(S$6:S3022)+1,"")</f>
        <v/>
      </c>
      <c r="T3023" s="49" t="str">
        <f>IF(COUNTIF(L$6:L3023,L3023)=1,MAX(T$6:T3022)+1,"")</f>
        <v/>
      </c>
      <c r="U3023" s="49" t="str">
        <f>IF(COUNTIF(M$6:M3023,M3023)=1,MAX(U$6:U3022)+1,"")</f>
        <v/>
      </c>
      <c r="V3023" s="20">
        <f t="shared" si="440"/>
        <v>3017</v>
      </c>
      <c r="W3023" s="49" t="str">
        <f t="shared" si="432"/>
        <v/>
      </c>
      <c r="X3023" s="49" t="str">
        <f t="shared" si="433"/>
        <v/>
      </c>
      <c r="Y3023" s="49" t="str">
        <f t="shared" si="434"/>
        <v/>
      </c>
      <c r="Z3023" s="49" t="str">
        <f t="shared" si="435"/>
        <v/>
      </c>
      <c r="AA3023" s="49" t="str">
        <f t="shared" si="436"/>
        <v/>
      </c>
      <c r="AB3023" s="49" t="str">
        <f t="shared" si="437"/>
        <v/>
      </c>
      <c r="AC3023" s="49" t="str">
        <f>IFERROR(INDEX(Админка!$D$1:$D$2,MATCH(M3023,Админка!$C$1:$C$2,0),1)&amp;"/"&amp;INDEX(Админка!$E$7:$E$11,MATCH(C3023,Админка!$D$7:$D$11,0),1)&amp;"/"&amp;D3023&amp;"/"&amp;E3023,"")</f>
        <v/>
      </c>
    </row>
    <row r="3024" spans="1:29">
      <c r="A3024" s="53" t="str">
        <f>IFERROR(HYPERLINK(INDEX(Админка!$D$1:$D$2,MATCH(M3024,Админка!$C$1:$C$2,0),1)&amp;"/"&amp;INDEX(Админка!$E$7:$E$11,MATCH(C3024,Админка!$D$7:$D$11,0),1)&amp;"/"&amp;D3024&amp;"/"&amp;E3024,"&gt;&gt;&gt;"),"")</f>
        <v/>
      </c>
      <c r="B3024" s="63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3"/>
      <c r="N3024" s="49" t="str">
        <f t="shared" si="438"/>
        <v/>
      </c>
      <c r="O3024" s="49" t="str">
        <f t="shared" si="439"/>
        <v/>
      </c>
      <c r="P3024" s="49" t="str">
        <f>IF(COUNTIF(C$6:C3024,C3024)=1,MAX(P$6:P3023)+1,"")</f>
        <v/>
      </c>
      <c r="Q3024" s="49" t="str">
        <f>IF($C$2="",IF(COUNTIF(D$6:D3024,D3024)=1,MAX(Q$6:Q3023)+1,""),IF(C3024=$C$2,IF(COUNTIF(N$6:N3024,N3024)=1,MAX(Q$6:Q3023)+1,""),""))</f>
        <v/>
      </c>
      <c r="R3024" s="49" t="str">
        <f>IF(COUNTIF(O$5:O3024,O3024)=1,MAX(R$6:R3023)+1,"")</f>
        <v/>
      </c>
      <c r="S3024" s="49" t="str">
        <f>IF(COUNTIF(G$6:G3024,G3024)=1,MAX(S$6:S3023)+1,"")</f>
        <v/>
      </c>
      <c r="T3024" s="49" t="str">
        <f>IF(COUNTIF(L$6:L3024,L3024)=1,MAX(T$6:T3023)+1,"")</f>
        <v/>
      </c>
      <c r="U3024" s="49" t="str">
        <f>IF(COUNTIF(M$6:M3024,M3024)=1,MAX(U$6:U3023)+1,"")</f>
        <v/>
      </c>
      <c r="V3024" s="20">
        <f t="shared" si="440"/>
        <v>3018</v>
      </c>
      <c r="W3024" s="49" t="str">
        <f t="shared" si="432"/>
        <v/>
      </c>
      <c r="X3024" s="49" t="str">
        <f t="shared" si="433"/>
        <v/>
      </c>
      <c r="Y3024" s="49" t="str">
        <f t="shared" si="434"/>
        <v/>
      </c>
      <c r="Z3024" s="49" t="str">
        <f t="shared" si="435"/>
        <v/>
      </c>
      <c r="AA3024" s="49" t="str">
        <f t="shared" si="436"/>
        <v/>
      </c>
      <c r="AB3024" s="49" t="str">
        <f t="shared" si="437"/>
        <v/>
      </c>
      <c r="AC3024" s="49" t="str">
        <f>IFERROR(INDEX(Админка!$D$1:$D$2,MATCH(M3024,Админка!$C$1:$C$2,0),1)&amp;"/"&amp;INDEX(Админка!$E$7:$E$11,MATCH(C3024,Админка!$D$7:$D$11,0),1)&amp;"/"&amp;D3024&amp;"/"&amp;E3024,"")</f>
        <v/>
      </c>
    </row>
    <row r="3025" spans="1:29">
      <c r="A3025" s="53" t="str">
        <f>IFERROR(HYPERLINK(INDEX(Админка!$D$1:$D$2,MATCH(M3025,Админка!$C$1:$C$2,0),1)&amp;"/"&amp;INDEX(Админка!$E$7:$E$11,MATCH(C3025,Админка!$D$7:$D$11,0),1)&amp;"/"&amp;D3025&amp;"/"&amp;E3025,"&gt;&gt;&gt;"),"")</f>
        <v/>
      </c>
      <c r="B3025" s="63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3"/>
      <c r="N3025" s="49" t="str">
        <f t="shared" si="438"/>
        <v/>
      </c>
      <c r="O3025" s="49" t="str">
        <f t="shared" si="439"/>
        <v/>
      </c>
      <c r="P3025" s="49" t="str">
        <f>IF(COUNTIF(C$6:C3025,C3025)=1,MAX(P$6:P3024)+1,"")</f>
        <v/>
      </c>
      <c r="Q3025" s="49" t="str">
        <f>IF($C$2="",IF(COUNTIF(D$6:D3025,D3025)=1,MAX(Q$6:Q3024)+1,""),IF(C3025=$C$2,IF(COUNTIF(N$6:N3025,N3025)=1,MAX(Q$6:Q3024)+1,""),""))</f>
        <v/>
      </c>
      <c r="R3025" s="49" t="str">
        <f>IF(COUNTIF(O$5:O3025,O3025)=1,MAX(R$6:R3024)+1,"")</f>
        <v/>
      </c>
      <c r="S3025" s="49" t="str">
        <f>IF(COUNTIF(G$6:G3025,G3025)=1,MAX(S$6:S3024)+1,"")</f>
        <v/>
      </c>
      <c r="T3025" s="49" t="str">
        <f>IF(COUNTIF(L$6:L3025,L3025)=1,MAX(T$6:T3024)+1,"")</f>
        <v/>
      </c>
      <c r="U3025" s="49" t="str">
        <f>IF(COUNTIF(M$6:M3025,M3025)=1,MAX(U$6:U3024)+1,"")</f>
        <v/>
      </c>
      <c r="V3025" s="20">
        <f t="shared" si="440"/>
        <v>3019</v>
      </c>
      <c r="W3025" s="49" t="str">
        <f t="shared" si="432"/>
        <v/>
      </c>
      <c r="X3025" s="49" t="str">
        <f t="shared" si="433"/>
        <v/>
      </c>
      <c r="Y3025" s="49" t="str">
        <f t="shared" si="434"/>
        <v/>
      </c>
      <c r="Z3025" s="49" t="str">
        <f t="shared" si="435"/>
        <v/>
      </c>
      <c r="AA3025" s="49" t="str">
        <f t="shared" si="436"/>
        <v/>
      </c>
      <c r="AB3025" s="49" t="str">
        <f t="shared" si="437"/>
        <v/>
      </c>
      <c r="AC3025" s="49" t="str">
        <f>IFERROR(INDEX(Админка!$D$1:$D$2,MATCH(M3025,Админка!$C$1:$C$2,0),1)&amp;"/"&amp;INDEX(Админка!$E$7:$E$11,MATCH(C3025,Админка!$D$7:$D$11,0),1)&amp;"/"&amp;D3025&amp;"/"&amp;E3025,"")</f>
        <v/>
      </c>
    </row>
    <row r="3026" spans="1:29">
      <c r="A3026" s="53" t="str">
        <f>IFERROR(HYPERLINK(INDEX(Админка!$D$1:$D$2,MATCH(M3026,Админка!$C$1:$C$2,0),1)&amp;"/"&amp;INDEX(Админка!$E$7:$E$11,MATCH(C3026,Админка!$D$7:$D$11,0),1)&amp;"/"&amp;D3026&amp;"/"&amp;E3026,"&gt;&gt;&gt;"),"")</f>
        <v/>
      </c>
      <c r="B3026" s="63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3"/>
      <c r="N3026" s="49" t="str">
        <f t="shared" si="438"/>
        <v/>
      </c>
      <c r="O3026" s="49" t="str">
        <f t="shared" si="439"/>
        <v/>
      </c>
      <c r="P3026" s="49" t="str">
        <f>IF(COUNTIF(C$6:C3026,C3026)=1,MAX(P$6:P3025)+1,"")</f>
        <v/>
      </c>
      <c r="Q3026" s="49" t="str">
        <f>IF($C$2="",IF(COUNTIF(D$6:D3026,D3026)=1,MAX(Q$6:Q3025)+1,""),IF(C3026=$C$2,IF(COUNTIF(N$6:N3026,N3026)=1,MAX(Q$6:Q3025)+1,""),""))</f>
        <v/>
      </c>
      <c r="R3026" s="49" t="str">
        <f>IF(COUNTIF(O$5:O3026,O3026)=1,MAX(R$6:R3025)+1,"")</f>
        <v/>
      </c>
      <c r="S3026" s="49" t="str">
        <f>IF(COUNTIF(G$6:G3026,G3026)=1,MAX(S$6:S3025)+1,"")</f>
        <v/>
      </c>
      <c r="T3026" s="49" t="str">
        <f>IF(COUNTIF(L$6:L3026,L3026)=1,MAX(T$6:T3025)+1,"")</f>
        <v/>
      </c>
      <c r="U3026" s="49" t="str">
        <f>IF(COUNTIF(M$6:M3026,M3026)=1,MAX(U$6:U3025)+1,"")</f>
        <v/>
      </c>
      <c r="V3026" s="20">
        <f t="shared" si="440"/>
        <v>3020</v>
      </c>
      <c r="W3026" s="49" t="str">
        <f t="shared" si="432"/>
        <v/>
      </c>
      <c r="X3026" s="49" t="str">
        <f t="shared" si="433"/>
        <v/>
      </c>
      <c r="Y3026" s="49" t="str">
        <f t="shared" si="434"/>
        <v/>
      </c>
      <c r="Z3026" s="49" t="str">
        <f t="shared" si="435"/>
        <v/>
      </c>
      <c r="AA3026" s="49" t="str">
        <f t="shared" si="436"/>
        <v/>
      </c>
      <c r="AB3026" s="49" t="str">
        <f t="shared" si="437"/>
        <v/>
      </c>
      <c r="AC3026" s="49" t="str">
        <f>IFERROR(INDEX(Админка!$D$1:$D$2,MATCH(M3026,Админка!$C$1:$C$2,0),1)&amp;"/"&amp;INDEX(Админка!$E$7:$E$11,MATCH(C3026,Админка!$D$7:$D$11,0),1)&amp;"/"&amp;D3026&amp;"/"&amp;E3026,"")</f>
        <v/>
      </c>
    </row>
    <row r="3027" spans="1:29">
      <c r="A3027" s="53" t="str">
        <f>IFERROR(HYPERLINK(INDEX(Админка!$D$1:$D$2,MATCH(M3027,Админка!$C$1:$C$2,0),1)&amp;"/"&amp;INDEX(Админка!$E$7:$E$11,MATCH(C3027,Админка!$D$7:$D$11,0),1)&amp;"/"&amp;D3027&amp;"/"&amp;E3027,"&gt;&gt;&gt;"),"")</f>
        <v/>
      </c>
      <c r="B3027" s="63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3"/>
      <c r="N3027" s="49" t="str">
        <f t="shared" si="438"/>
        <v/>
      </c>
      <c r="O3027" s="49" t="str">
        <f t="shared" si="439"/>
        <v/>
      </c>
      <c r="P3027" s="49" t="str">
        <f>IF(COUNTIF(C$6:C3027,C3027)=1,MAX(P$6:P3026)+1,"")</f>
        <v/>
      </c>
      <c r="Q3027" s="49" t="str">
        <f>IF($C$2="",IF(COUNTIF(D$6:D3027,D3027)=1,MAX(Q$6:Q3026)+1,""),IF(C3027=$C$2,IF(COUNTIF(N$6:N3027,N3027)=1,MAX(Q$6:Q3026)+1,""),""))</f>
        <v/>
      </c>
      <c r="R3027" s="49" t="str">
        <f>IF(COUNTIF(O$5:O3027,O3027)=1,MAX(R$6:R3026)+1,"")</f>
        <v/>
      </c>
      <c r="S3027" s="49" t="str">
        <f>IF(COUNTIF(G$6:G3027,G3027)=1,MAX(S$6:S3026)+1,"")</f>
        <v/>
      </c>
      <c r="T3027" s="49" t="str">
        <f>IF(COUNTIF(L$6:L3027,L3027)=1,MAX(T$6:T3026)+1,"")</f>
        <v/>
      </c>
      <c r="U3027" s="49" t="str">
        <f>IF(COUNTIF(M$6:M3027,M3027)=1,MAX(U$6:U3026)+1,"")</f>
        <v/>
      </c>
      <c r="V3027" s="20">
        <f t="shared" si="440"/>
        <v>3021</v>
      </c>
      <c r="W3027" s="49" t="str">
        <f t="shared" si="432"/>
        <v/>
      </c>
      <c r="X3027" s="49" t="str">
        <f t="shared" si="433"/>
        <v/>
      </c>
      <c r="Y3027" s="49" t="str">
        <f t="shared" si="434"/>
        <v/>
      </c>
      <c r="Z3027" s="49" t="str">
        <f t="shared" si="435"/>
        <v/>
      </c>
      <c r="AA3027" s="49" t="str">
        <f t="shared" si="436"/>
        <v/>
      </c>
      <c r="AB3027" s="49" t="str">
        <f t="shared" si="437"/>
        <v/>
      </c>
      <c r="AC3027" s="49" t="str">
        <f>IFERROR(INDEX(Админка!$D$1:$D$2,MATCH(M3027,Админка!$C$1:$C$2,0),1)&amp;"/"&amp;INDEX(Админка!$E$7:$E$11,MATCH(C3027,Админка!$D$7:$D$11,0),1)&amp;"/"&amp;D3027&amp;"/"&amp;E3027,"")</f>
        <v/>
      </c>
    </row>
    <row r="3028" spans="1:29">
      <c r="A3028" s="53" t="str">
        <f>IFERROR(HYPERLINK(INDEX(Админка!$D$1:$D$2,MATCH(M3028,Админка!$C$1:$C$2,0),1)&amp;"/"&amp;INDEX(Админка!$E$7:$E$11,MATCH(C3028,Админка!$D$7:$D$11,0),1)&amp;"/"&amp;D3028&amp;"/"&amp;E3028,"&gt;&gt;&gt;"),"")</f>
        <v/>
      </c>
      <c r="B3028" s="63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3"/>
      <c r="N3028" s="49" t="str">
        <f t="shared" si="438"/>
        <v/>
      </c>
      <c r="O3028" s="49" t="str">
        <f t="shared" si="439"/>
        <v/>
      </c>
      <c r="P3028" s="49" t="str">
        <f>IF(COUNTIF(C$6:C3028,C3028)=1,MAX(P$6:P3027)+1,"")</f>
        <v/>
      </c>
      <c r="Q3028" s="49" t="str">
        <f>IF($C$2="",IF(COUNTIF(D$6:D3028,D3028)=1,MAX(Q$6:Q3027)+1,""),IF(C3028=$C$2,IF(COUNTIF(N$6:N3028,N3028)=1,MAX(Q$6:Q3027)+1,""),""))</f>
        <v/>
      </c>
      <c r="R3028" s="49" t="str">
        <f>IF(COUNTIF(O$5:O3028,O3028)=1,MAX(R$6:R3027)+1,"")</f>
        <v/>
      </c>
      <c r="S3028" s="49" t="str">
        <f>IF(COUNTIF(G$6:G3028,G3028)=1,MAX(S$6:S3027)+1,"")</f>
        <v/>
      </c>
      <c r="T3028" s="49" t="str">
        <f>IF(COUNTIF(L$6:L3028,L3028)=1,MAX(T$6:T3027)+1,"")</f>
        <v/>
      </c>
      <c r="U3028" s="49" t="str">
        <f>IF(COUNTIF(M$6:M3028,M3028)=1,MAX(U$6:U3027)+1,"")</f>
        <v/>
      </c>
      <c r="V3028" s="20">
        <f t="shared" si="440"/>
        <v>3022</v>
      </c>
      <c r="W3028" s="49" t="str">
        <f t="shared" si="432"/>
        <v/>
      </c>
      <c r="X3028" s="49" t="str">
        <f t="shared" si="433"/>
        <v/>
      </c>
      <c r="Y3028" s="49" t="str">
        <f t="shared" si="434"/>
        <v/>
      </c>
      <c r="Z3028" s="49" t="str">
        <f t="shared" si="435"/>
        <v/>
      </c>
      <c r="AA3028" s="49" t="str">
        <f t="shared" si="436"/>
        <v/>
      </c>
      <c r="AB3028" s="49" t="str">
        <f t="shared" si="437"/>
        <v/>
      </c>
      <c r="AC3028" s="49" t="str">
        <f>IFERROR(INDEX(Админка!$D$1:$D$2,MATCH(M3028,Админка!$C$1:$C$2,0),1)&amp;"/"&amp;INDEX(Админка!$E$7:$E$11,MATCH(C3028,Админка!$D$7:$D$11,0),1)&amp;"/"&amp;D3028&amp;"/"&amp;E3028,"")</f>
        <v/>
      </c>
    </row>
    <row r="3029" spans="1:29">
      <c r="A3029" s="53" t="str">
        <f>IFERROR(HYPERLINK(INDEX(Админка!$D$1:$D$2,MATCH(M3029,Админка!$C$1:$C$2,0),1)&amp;"/"&amp;INDEX(Админка!$E$7:$E$11,MATCH(C3029,Админка!$D$7:$D$11,0),1)&amp;"/"&amp;D3029&amp;"/"&amp;E3029,"&gt;&gt;&gt;"),"")</f>
        <v/>
      </c>
      <c r="B3029" s="63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3"/>
      <c r="N3029" s="49" t="str">
        <f t="shared" si="438"/>
        <v/>
      </c>
      <c r="O3029" s="49" t="str">
        <f t="shared" si="439"/>
        <v/>
      </c>
      <c r="P3029" s="49" t="str">
        <f>IF(COUNTIF(C$6:C3029,C3029)=1,MAX(P$6:P3028)+1,"")</f>
        <v/>
      </c>
      <c r="Q3029" s="49" t="str">
        <f>IF($C$2="",IF(COUNTIF(D$6:D3029,D3029)=1,MAX(Q$6:Q3028)+1,""),IF(C3029=$C$2,IF(COUNTIF(N$6:N3029,N3029)=1,MAX(Q$6:Q3028)+1,""),""))</f>
        <v/>
      </c>
      <c r="R3029" s="49" t="str">
        <f>IF(COUNTIF(O$5:O3029,O3029)=1,MAX(R$6:R3028)+1,"")</f>
        <v/>
      </c>
      <c r="S3029" s="49" t="str">
        <f>IF(COUNTIF(G$6:G3029,G3029)=1,MAX(S$6:S3028)+1,"")</f>
        <v/>
      </c>
      <c r="T3029" s="49" t="str">
        <f>IF(COUNTIF(L$6:L3029,L3029)=1,MAX(T$6:T3028)+1,"")</f>
        <v/>
      </c>
      <c r="U3029" s="49" t="str">
        <f>IF(COUNTIF(M$6:M3029,M3029)=1,MAX(U$6:U3028)+1,"")</f>
        <v/>
      </c>
      <c r="V3029" s="20">
        <f t="shared" si="440"/>
        <v>3023</v>
      </c>
      <c r="W3029" s="49" t="str">
        <f t="shared" si="432"/>
        <v/>
      </c>
      <c r="X3029" s="49" t="str">
        <f t="shared" si="433"/>
        <v/>
      </c>
      <c r="Y3029" s="49" t="str">
        <f t="shared" si="434"/>
        <v/>
      </c>
      <c r="Z3029" s="49" t="str">
        <f t="shared" si="435"/>
        <v/>
      </c>
      <c r="AA3029" s="49" t="str">
        <f t="shared" si="436"/>
        <v/>
      </c>
      <c r="AB3029" s="49" t="str">
        <f t="shared" si="437"/>
        <v/>
      </c>
      <c r="AC3029" s="49" t="str">
        <f>IFERROR(INDEX(Админка!$D$1:$D$2,MATCH(M3029,Админка!$C$1:$C$2,0),1)&amp;"/"&amp;INDEX(Админка!$E$7:$E$11,MATCH(C3029,Админка!$D$7:$D$11,0),1)&amp;"/"&amp;D3029&amp;"/"&amp;E3029,"")</f>
        <v/>
      </c>
    </row>
    <row r="3030" spans="1:29">
      <c r="A3030" s="53" t="str">
        <f>IFERROR(HYPERLINK(INDEX(Админка!$D$1:$D$2,MATCH(M3030,Админка!$C$1:$C$2,0),1)&amp;"/"&amp;INDEX(Админка!$E$7:$E$11,MATCH(C3030,Админка!$D$7:$D$11,0),1)&amp;"/"&amp;D3030&amp;"/"&amp;E3030,"&gt;&gt;&gt;"),"")</f>
        <v/>
      </c>
      <c r="B3030" s="63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3"/>
      <c r="N3030" s="49" t="str">
        <f t="shared" si="438"/>
        <v/>
      </c>
      <c r="O3030" s="49" t="str">
        <f t="shared" si="439"/>
        <v/>
      </c>
      <c r="P3030" s="49" t="str">
        <f>IF(COUNTIF(C$6:C3030,C3030)=1,MAX(P$6:P3029)+1,"")</f>
        <v/>
      </c>
      <c r="Q3030" s="49" t="str">
        <f>IF($C$2="",IF(COUNTIF(D$6:D3030,D3030)=1,MAX(Q$6:Q3029)+1,""),IF(C3030=$C$2,IF(COUNTIF(N$6:N3030,N3030)=1,MAX(Q$6:Q3029)+1,""),""))</f>
        <v/>
      </c>
      <c r="R3030" s="49" t="str">
        <f>IF(COUNTIF(O$5:O3030,O3030)=1,MAX(R$6:R3029)+1,"")</f>
        <v/>
      </c>
      <c r="S3030" s="49" t="str">
        <f>IF(COUNTIF(G$6:G3030,G3030)=1,MAX(S$6:S3029)+1,"")</f>
        <v/>
      </c>
      <c r="T3030" s="49" t="str">
        <f>IF(COUNTIF(L$6:L3030,L3030)=1,MAX(T$6:T3029)+1,"")</f>
        <v/>
      </c>
      <c r="U3030" s="49" t="str">
        <f>IF(COUNTIF(M$6:M3030,M3030)=1,MAX(U$6:U3029)+1,"")</f>
        <v/>
      </c>
      <c r="V3030" s="20">
        <f t="shared" si="440"/>
        <v>3024</v>
      </c>
      <c r="W3030" s="49" t="str">
        <f t="shared" si="432"/>
        <v/>
      </c>
      <c r="X3030" s="49" t="str">
        <f t="shared" si="433"/>
        <v/>
      </c>
      <c r="Y3030" s="49" t="str">
        <f t="shared" si="434"/>
        <v/>
      </c>
      <c r="Z3030" s="49" t="str">
        <f t="shared" si="435"/>
        <v/>
      </c>
      <c r="AA3030" s="49" t="str">
        <f t="shared" si="436"/>
        <v/>
      </c>
      <c r="AB3030" s="49" t="str">
        <f t="shared" si="437"/>
        <v/>
      </c>
      <c r="AC3030" s="49" t="str">
        <f>IFERROR(INDEX(Админка!$D$1:$D$2,MATCH(M3030,Админка!$C$1:$C$2,0),1)&amp;"/"&amp;INDEX(Админка!$E$7:$E$11,MATCH(C3030,Админка!$D$7:$D$11,0),1)&amp;"/"&amp;D3030&amp;"/"&amp;E3030,"")</f>
        <v/>
      </c>
    </row>
    <row r="3031" spans="1:29">
      <c r="A3031" s="53" t="str">
        <f>IFERROR(HYPERLINK(INDEX(Админка!$D$1:$D$2,MATCH(M3031,Админка!$C$1:$C$2,0),1)&amp;"/"&amp;INDEX(Админка!$E$7:$E$11,MATCH(C3031,Админка!$D$7:$D$11,0),1)&amp;"/"&amp;D3031&amp;"/"&amp;E3031,"&gt;&gt;&gt;"),"")</f>
        <v/>
      </c>
      <c r="B3031" s="63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3"/>
      <c r="N3031" s="49" t="str">
        <f t="shared" si="438"/>
        <v/>
      </c>
      <c r="O3031" s="49" t="str">
        <f t="shared" si="439"/>
        <v/>
      </c>
      <c r="P3031" s="49" t="str">
        <f>IF(COUNTIF(C$6:C3031,C3031)=1,MAX(P$6:P3030)+1,"")</f>
        <v/>
      </c>
      <c r="Q3031" s="49" t="str">
        <f>IF($C$2="",IF(COUNTIF(D$6:D3031,D3031)=1,MAX(Q$6:Q3030)+1,""),IF(C3031=$C$2,IF(COUNTIF(N$6:N3031,N3031)=1,MAX(Q$6:Q3030)+1,""),""))</f>
        <v/>
      </c>
      <c r="R3031" s="49" t="str">
        <f>IF(COUNTIF(O$5:O3031,O3031)=1,MAX(R$6:R3030)+1,"")</f>
        <v/>
      </c>
      <c r="S3031" s="49" t="str">
        <f>IF(COUNTIF(G$6:G3031,G3031)=1,MAX(S$6:S3030)+1,"")</f>
        <v/>
      </c>
      <c r="T3031" s="49" t="str">
        <f>IF(COUNTIF(L$6:L3031,L3031)=1,MAX(T$6:T3030)+1,"")</f>
        <v/>
      </c>
      <c r="U3031" s="49" t="str">
        <f>IF(COUNTIF(M$6:M3031,M3031)=1,MAX(U$6:U3030)+1,"")</f>
        <v/>
      </c>
      <c r="V3031" s="20">
        <f t="shared" si="440"/>
        <v>3025</v>
      </c>
      <c r="W3031" s="49" t="str">
        <f t="shared" si="432"/>
        <v/>
      </c>
      <c r="X3031" s="49" t="str">
        <f t="shared" si="433"/>
        <v/>
      </c>
      <c r="Y3031" s="49" t="str">
        <f t="shared" si="434"/>
        <v/>
      </c>
      <c r="Z3031" s="49" t="str">
        <f t="shared" si="435"/>
        <v/>
      </c>
      <c r="AA3031" s="49" t="str">
        <f t="shared" si="436"/>
        <v/>
      </c>
      <c r="AB3031" s="49" t="str">
        <f t="shared" si="437"/>
        <v/>
      </c>
      <c r="AC3031" s="49" t="str">
        <f>IFERROR(INDEX(Админка!$D$1:$D$2,MATCH(M3031,Админка!$C$1:$C$2,0),1)&amp;"/"&amp;INDEX(Админка!$E$7:$E$11,MATCH(C3031,Админка!$D$7:$D$11,0),1)&amp;"/"&amp;D3031&amp;"/"&amp;E3031,"")</f>
        <v/>
      </c>
    </row>
    <row r="3032" spans="1:29">
      <c r="A3032" s="53" t="str">
        <f>IFERROR(HYPERLINK(INDEX(Админка!$D$1:$D$2,MATCH(M3032,Админка!$C$1:$C$2,0),1)&amp;"/"&amp;INDEX(Админка!$E$7:$E$11,MATCH(C3032,Админка!$D$7:$D$11,0),1)&amp;"/"&amp;D3032&amp;"/"&amp;E3032,"&gt;&gt;&gt;"),"")</f>
        <v/>
      </c>
      <c r="B3032" s="63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3"/>
      <c r="N3032" s="49" t="str">
        <f t="shared" si="438"/>
        <v/>
      </c>
      <c r="O3032" s="49" t="str">
        <f t="shared" si="439"/>
        <v/>
      </c>
      <c r="P3032" s="49" t="str">
        <f>IF(COUNTIF(C$6:C3032,C3032)=1,MAX(P$6:P3031)+1,"")</f>
        <v/>
      </c>
      <c r="Q3032" s="49" t="str">
        <f>IF($C$2="",IF(COUNTIF(D$6:D3032,D3032)=1,MAX(Q$6:Q3031)+1,""),IF(C3032=$C$2,IF(COUNTIF(N$6:N3032,N3032)=1,MAX(Q$6:Q3031)+1,""),""))</f>
        <v/>
      </c>
      <c r="R3032" s="49" t="str">
        <f>IF(COUNTIF(O$5:O3032,O3032)=1,MAX(R$6:R3031)+1,"")</f>
        <v/>
      </c>
      <c r="S3032" s="49" t="str">
        <f>IF(COUNTIF(G$6:G3032,G3032)=1,MAX(S$6:S3031)+1,"")</f>
        <v/>
      </c>
      <c r="T3032" s="49" t="str">
        <f>IF(COUNTIF(L$6:L3032,L3032)=1,MAX(T$6:T3031)+1,"")</f>
        <v/>
      </c>
      <c r="U3032" s="49" t="str">
        <f>IF(COUNTIF(M$6:M3032,M3032)=1,MAX(U$6:U3031)+1,"")</f>
        <v/>
      </c>
      <c r="V3032" s="20">
        <f t="shared" si="440"/>
        <v>3026</v>
      </c>
      <c r="W3032" s="49" t="str">
        <f t="shared" si="432"/>
        <v/>
      </c>
      <c r="X3032" s="49" t="str">
        <f t="shared" si="433"/>
        <v/>
      </c>
      <c r="Y3032" s="49" t="str">
        <f t="shared" si="434"/>
        <v/>
      </c>
      <c r="Z3032" s="49" t="str">
        <f t="shared" si="435"/>
        <v/>
      </c>
      <c r="AA3032" s="49" t="str">
        <f t="shared" si="436"/>
        <v/>
      </c>
      <c r="AB3032" s="49" t="str">
        <f t="shared" si="437"/>
        <v/>
      </c>
      <c r="AC3032" s="49" t="str">
        <f>IFERROR(INDEX(Админка!$D$1:$D$2,MATCH(M3032,Админка!$C$1:$C$2,0),1)&amp;"/"&amp;INDEX(Админка!$E$7:$E$11,MATCH(C3032,Админка!$D$7:$D$11,0),1)&amp;"/"&amp;D3032&amp;"/"&amp;E3032,"")</f>
        <v/>
      </c>
    </row>
    <row r="3033" spans="1:29">
      <c r="A3033" s="53" t="str">
        <f>IFERROR(HYPERLINK(INDEX(Админка!$D$1:$D$2,MATCH(M3033,Админка!$C$1:$C$2,0),1)&amp;"/"&amp;INDEX(Админка!$E$7:$E$11,MATCH(C3033,Админка!$D$7:$D$11,0),1)&amp;"/"&amp;D3033&amp;"/"&amp;E3033,"&gt;&gt;&gt;"),"")</f>
        <v/>
      </c>
      <c r="B3033" s="63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3"/>
      <c r="N3033" s="49" t="str">
        <f t="shared" si="438"/>
        <v/>
      </c>
      <c r="O3033" s="49" t="str">
        <f t="shared" si="439"/>
        <v/>
      </c>
      <c r="P3033" s="49" t="str">
        <f>IF(COUNTIF(C$6:C3033,C3033)=1,MAX(P$6:P3032)+1,"")</f>
        <v/>
      </c>
      <c r="Q3033" s="49" t="str">
        <f>IF($C$2="",IF(COUNTIF(D$6:D3033,D3033)=1,MAX(Q$6:Q3032)+1,""),IF(C3033=$C$2,IF(COUNTIF(N$6:N3033,N3033)=1,MAX(Q$6:Q3032)+1,""),""))</f>
        <v/>
      </c>
      <c r="R3033" s="49" t="str">
        <f>IF(COUNTIF(O$5:O3033,O3033)=1,MAX(R$6:R3032)+1,"")</f>
        <v/>
      </c>
      <c r="S3033" s="49" t="str">
        <f>IF(COUNTIF(G$6:G3033,G3033)=1,MAX(S$6:S3032)+1,"")</f>
        <v/>
      </c>
      <c r="T3033" s="49" t="str">
        <f>IF(COUNTIF(L$6:L3033,L3033)=1,MAX(T$6:T3032)+1,"")</f>
        <v/>
      </c>
      <c r="U3033" s="49" t="str">
        <f>IF(COUNTIF(M$6:M3033,M3033)=1,MAX(U$6:U3032)+1,"")</f>
        <v/>
      </c>
      <c r="V3033" s="20">
        <f t="shared" si="440"/>
        <v>3027</v>
      </c>
      <c r="W3033" s="49" t="str">
        <f t="shared" si="432"/>
        <v/>
      </c>
      <c r="X3033" s="49" t="str">
        <f t="shared" si="433"/>
        <v/>
      </c>
      <c r="Y3033" s="49" t="str">
        <f t="shared" si="434"/>
        <v/>
      </c>
      <c r="Z3033" s="49" t="str">
        <f t="shared" si="435"/>
        <v/>
      </c>
      <c r="AA3033" s="49" t="str">
        <f t="shared" si="436"/>
        <v/>
      </c>
      <c r="AB3033" s="49" t="str">
        <f t="shared" si="437"/>
        <v/>
      </c>
      <c r="AC3033" s="49" t="str">
        <f>IFERROR(INDEX(Админка!$D$1:$D$2,MATCH(M3033,Админка!$C$1:$C$2,0),1)&amp;"/"&amp;INDEX(Админка!$E$7:$E$11,MATCH(C3033,Админка!$D$7:$D$11,0),1)&amp;"/"&amp;D3033&amp;"/"&amp;E3033,"")</f>
        <v/>
      </c>
    </row>
    <row r="3034" spans="1:29">
      <c r="A3034" s="53" t="str">
        <f>IFERROR(HYPERLINK(INDEX(Админка!$D$1:$D$2,MATCH(M3034,Админка!$C$1:$C$2,0),1)&amp;"/"&amp;INDEX(Админка!$E$7:$E$11,MATCH(C3034,Админка!$D$7:$D$11,0),1)&amp;"/"&amp;D3034&amp;"/"&amp;E3034,"&gt;&gt;&gt;"),"")</f>
        <v/>
      </c>
      <c r="B3034" s="63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3"/>
      <c r="N3034" s="49" t="str">
        <f t="shared" si="438"/>
        <v/>
      </c>
      <c r="O3034" s="49" t="str">
        <f t="shared" si="439"/>
        <v/>
      </c>
      <c r="P3034" s="49" t="str">
        <f>IF(COUNTIF(C$6:C3034,C3034)=1,MAX(P$6:P3033)+1,"")</f>
        <v/>
      </c>
      <c r="Q3034" s="49" t="str">
        <f>IF($C$2="",IF(COUNTIF(D$6:D3034,D3034)=1,MAX(Q$6:Q3033)+1,""),IF(C3034=$C$2,IF(COUNTIF(N$6:N3034,N3034)=1,MAX(Q$6:Q3033)+1,""),""))</f>
        <v/>
      </c>
      <c r="R3034" s="49" t="str">
        <f>IF(COUNTIF(O$5:O3034,O3034)=1,MAX(R$6:R3033)+1,"")</f>
        <v/>
      </c>
      <c r="S3034" s="49" t="str">
        <f>IF(COUNTIF(G$6:G3034,G3034)=1,MAX(S$6:S3033)+1,"")</f>
        <v/>
      </c>
      <c r="T3034" s="49" t="str">
        <f>IF(COUNTIF(L$6:L3034,L3034)=1,MAX(T$6:T3033)+1,"")</f>
        <v/>
      </c>
      <c r="U3034" s="49" t="str">
        <f>IF(COUNTIF(M$6:M3034,M3034)=1,MAX(U$6:U3033)+1,"")</f>
        <v/>
      </c>
      <c r="V3034" s="20">
        <f t="shared" si="440"/>
        <v>3028</v>
      </c>
      <c r="W3034" s="49" t="str">
        <f t="shared" si="432"/>
        <v/>
      </c>
      <c r="X3034" s="49" t="str">
        <f t="shared" si="433"/>
        <v/>
      </c>
      <c r="Y3034" s="49" t="str">
        <f t="shared" si="434"/>
        <v/>
      </c>
      <c r="Z3034" s="49" t="str">
        <f t="shared" si="435"/>
        <v/>
      </c>
      <c r="AA3034" s="49" t="str">
        <f t="shared" si="436"/>
        <v/>
      </c>
      <c r="AB3034" s="49" t="str">
        <f t="shared" si="437"/>
        <v/>
      </c>
      <c r="AC3034" s="49" t="str">
        <f>IFERROR(INDEX(Админка!$D$1:$D$2,MATCH(M3034,Админка!$C$1:$C$2,0),1)&amp;"/"&amp;INDEX(Админка!$E$7:$E$11,MATCH(C3034,Админка!$D$7:$D$11,0),1)&amp;"/"&amp;D3034&amp;"/"&amp;E3034,"")</f>
        <v/>
      </c>
    </row>
    <row r="3035" spans="1:29">
      <c r="A3035" s="53" t="str">
        <f>IFERROR(HYPERLINK(INDEX(Админка!$D$1:$D$2,MATCH(M3035,Админка!$C$1:$C$2,0),1)&amp;"/"&amp;INDEX(Админка!$E$7:$E$11,MATCH(C3035,Админка!$D$7:$D$11,0),1)&amp;"/"&amp;D3035&amp;"/"&amp;E3035,"&gt;&gt;&gt;"),"")</f>
        <v/>
      </c>
      <c r="B3035" s="63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3"/>
      <c r="N3035" s="49" t="str">
        <f t="shared" si="438"/>
        <v/>
      </c>
      <c r="O3035" s="49" t="str">
        <f t="shared" si="439"/>
        <v/>
      </c>
      <c r="P3035" s="49" t="str">
        <f>IF(COUNTIF(C$6:C3035,C3035)=1,MAX(P$6:P3034)+1,"")</f>
        <v/>
      </c>
      <c r="Q3035" s="49" t="str">
        <f>IF($C$2="",IF(COUNTIF(D$6:D3035,D3035)=1,MAX(Q$6:Q3034)+1,""),IF(C3035=$C$2,IF(COUNTIF(N$6:N3035,N3035)=1,MAX(Q$6:Q3034)+1,""),""))</f>
        <v/>
      </c>
      <c r="R3035" s="49" t="str">
        <f>IF(COUNTIF(O$5:O3035,O3035)=1,MAX(R$6:R3034)+1,"")</f>
        <v/>
      </c>
      <c r="S3035" s="49" t="str">
        <f>IF(COUNTIF(G$6:G3035,G3035)=1,MAX(S$6:S3034)+1,"")</f>
        <v/>
      </c>
      <c r="T3035" s="49" t="str">
        <f>IF(COUNTIF(L$6:L3035,L3035)=1,MAX(T$6:T3034)+1,"")</f>
        <v/>
      </c>
      <c r="U3035" s="49" t="str">
        <f>IF(COUNTIF(M$6:M3035,M3035)=1,MAX(U$6:U3034)+1,"")</f>
        <v/>
      </c>
      <c r="V3035" s="20">
        <f t="shared" si="440"/>
        <v>3029</v>
      </c>
      <c r="W3035" s="49" t="str">
        <f t="shared" si="432"/>
        <v/>
      </c>
      <c r="X3035" s="49" t="str">
        <f t="shared" si="433"/>
        <v/>
      </c>
      <c r="Y3035" s="49" t="str">
        <f t="shared" si="434"/>
        <v/>
      </c>
      <c r="Z3035" s="49" t="str">
        <f t="shared" si="435"/>
        <v/>
      </c>
      <c r="AA3035" s="49" t="str">
        <f t="shared" si="436"/>
        <v/>
      </c>
      <c r="AB3035" s="49" t="str">
        <f t="shared" si="437"/>
        <v/>
      </c>
      <c r="AC3035" s="49" t="str">
        <f>IFERROR(INDEX(Админка!$D$1:$D$2,MATCH(M3035,Админка!$C$1:$C$2,0),1)&amp;"/"&amp;INDEX(Админка!$E$7:$E$11,MATCH(C3035,Админка!$D$7:$D$11,0),1)&amp;"/"&amp;D3035&amp;"/"&amp;E3035,"")</f>
        <v/>
      </c>
    </row>
    <row r="3036" spans="1:29">
      <c r="A3036" s="53" t="str">
        <f>IFERROR(HYPERLINK(INDEX(Админка!$D$1:$D$2,MATCH(M3036,Админка!$C$1:$C$2,0),1)&amp;"/"&amp;INDEX(Админка!$E$7:$E$11,MATCH(C3036,Админка!$D$7:$D$11,0),1)&amp;"/"&amp;D3036&amp;"/"&amp;E3036,"&gt;&gt;&gt;"),"")</f>
        <v/>
      </c>
      <c r="B3036" s="63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3"/>
      <c r="N3036" s="49" t="str">
        <f t="shared" si="438"/>
        <v/>
      </c>
      <c r="O3036" s="49" t="str">
        <f t="shared" si="439"/>
        <v/>
      </c>
      <c r="P3036" s="49" t="str">
        <f>IF(COUNTIF(C$6:C3036,C3036)=1,MAX(P$6:P3035)+1,"")</f>
        <v/>
      </c>
      <c r="Q3036" s="49" t="str">
        <f>IF($C$2="",IF(COUNTIF(D$6:D3036,D3036)=1,MAX(Q$6:Q3035)+1,""),IF(C3036=$C$2,IF(COUNTIF(N$6:N3036,N3036)=1,MAX(Q$6:Q3035)+1,""),""))</f>
        <v/>
      </c>
      <c r="R3036" s="49" t="str">
        <f>IF(COUNTIF(O$5:O3036,O3036)=1,MAX(R$6:R3035)+1,"")</f>
        <v/>
      </c>
      <c r="S3036" s="49" t="str">
        <f>IF(COUNTIF(G$6:G3036,G3036)=1,MAX(S$6:S3035)+1,"")</f>
        <v/>
      </c>
      <c r="T3036" s="49" t="str">
        <f>IF(COUNTIF(L$6:L3036,L3036)=1,MAX(T$6:T3035)+1,"")</f>
        <v/>
      </c>
      <c r="U3036" s="49" t="str">
        <f>IF(COUNTIF(M$6:M3036,M3036)=1,MAX(U$6:U3035)+1,"")</f>
        <v/>
      </c>
      <c r="V3036" s="20">
        <f t="shared" si="440"/>
        <v>3030</v>
      </c>
      <c r="W3036" s="49" t="str">
        <f t="shared" si="432"/>
        <v/>
      </c>
      <c r="X3036" s="49" t="str">
        <f t="shared" si="433"/>
        <v/>
      </c>
      <c r="Y3036" s="49" t="str">
        <f t="shared" si="434"/>
        <v/>
      </c>
      <c r="Z3036" s="49" t="str">
        <f t="shared" si="435"/>
        <v/>
      </c>
      <c r="AA3036" s="49" t="str">
        <f t="shared" si="436"/>
        <v/>
      </c>
      <c r="AB3036" s="49" t="str">
        <f t="shared" si="437"/>
        <v/>
      </c>
      <c r="AC3036" s="49" t="str">
        <f>IFERROR(INDEX(Админка!$D$1:$D$2,MATCH(M3036,Админка!$C$1:$C$2,0),1)&amp;"/"&amp;INDEX(Админка!$E$7:$E$11,MATCH(C3036,Админка!$D$7:$D$11,0),1)&amp;"/"&amp;D3036&amp;"/"&amp;E3036,"")</f>
        <v/>
      </c>
    </row>
    <row r="3037" spans="1:29">
      <c r="A3037" s="53" t="str">
        <f>IFERROR(HYPERLINK(INDEX(Админка!$D$1:$D$2,MATCH(M3037,Админка!$C$1:$C$2,0),1)&amp;"/"&amp;INDEX(Админка!$E$7:$E$11,MATCH(C3037,Админка!$D$7:$D$11,0),1)&amp;"/"&amp;D3037&amp;"/"&amp;E3037,"&gt;&gt;&gt;"),"")</f>
        <v/>
      </c>
      <c r="B3037" s="63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3"/>
      <c r="N3037" s="49" t="str">
        <f t="shared" si="438"/>
        <v/>
      </c>
      <c r="O3037" s="49" t="str">
        <f t="shared" si="439"/>
        <v/>
      </c>
      <c r="P3037" s="49" t="str">
        <f>IF(COUNTIF(C$6:C3037,C3037)=1,MAX(P$6:P3036)+1,"")</f>
        <v/>
      </c>
      <c r="Q3037" s="49" t="str">
        <f>IF($C$2="",IF(COUNTIF(D$6:D3037,D3037)=1,MAX(Q$6:Q3036)+1,""),IF(C3037=$C$2,IF(COUNTIF(N$6:N3037,N3037)=1,MAX(Q$6:Q3036)+1,""),""))</f>
        <v/>
      </c>
      <c r="R3037" s="49" t="str">
        <f>IF(COUNTIF(O$5:O3037,O3037)=1,MAX(R$6:R3036)+1,"")</f>
        <v/>
      </c>
      <c r="S3037" s="49" t="str">
        <f>IF(COUNTIF(G$6:G3037,G3037)=1,MAX(S$6:S3036)+1,"")</f>
        <v/>
      </c>
      <c r="T3037" s="49" t="str">
        <f>IF(COUNTIF(L$6:L3037,L3037)=1,MAX(T$6:T3036)+1,"")</f>
        <v/>
      </c>
      <c r="U3037" s="49" t="str">
        <f>IF(COUNTIF(M$6:M3037,M3037)=1,MAX(U$6:U3036)+1,"")</f>
        <v/>
      </c>
      <c r="V3037" s="20">
        <f t="shared" si="440"/>
        <v>3031</v>
      </c>
      <c r="W3037" s="49" t="str">
        <f t="shared" si="432"/>
        <v/>
      </c>
      <c r="X3037" s="49" t="str">
        <f t="shared" si="433"/>
        <v/>
      </c>
      <c r="Y3037" s="49" t="str">
        <f t="shared" si="434"/>
        <v/>
      </c>
      <c r="Z3037" s="49" t="str">
        <f t="shared" si="435"/>
        <v/>
      </c>
      <c r="AA3037" s="49" t="str">
        <f t="shared" si="436"/>
        <v/>
      </c>
      <c r="AB3037" s="49" t="str">
        <f t="shared" si="437"/>
        <v/>
      </c>
      <c r="AC3037" s="49" t="str">
        <f>IFERROR(INDEX(Админка!$D$1:$D$2,MATCH(M3037,Админка!$C$1:$C$2,0),1)&amp;"/"&amp;INDEX(Админка!$E$7:$E$11,MATCH(C3037,Админка!$D$7:$D$11,0),1)&amp;"/"&amp;D3037&amp;"/"&amp;E3037,"")</f>
        <v/>
      </c>
    </row>
    <row r="3038" spans="1:29">
      <c r="A3038" s="53" t="str">
        <f>IFERROR(HYPERLINK(INDEX(Админка!$D$1:$D$2,MATCH(M3038,Админка!$C$1:$C$2,0),1)&amp;"/"&amp;INDEX(Админка!$E$7:$E$11,MATCH(C3038,Админка!$D$7:$D$11,0),1)&amp;"/"&amp;D3038&amp;"/"&amp;E3038,"&gt;&gt;&gt;"),"")</f>
        <v/>
      </c>
      <c r="B3038" s="63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3"/>
      <c r="N3038" s="49" t="str">
        <f t="shared" si="438"/>
        <v/>
      </c>
      <c r="O3038" s="49" t="str">
        <f t="shared" si="439"/>
        <v/>
      </c>
      <c r="P3038" s="49" t="str">
        <f>IF(COUNTIF(C$6:C3038,C3038)=1,MAX(P$6:P3037)+1,"")</f>
        <v/>
      </c>
      <c r="Q3038" s="49" t="str">
        <f>IF($C$2="",IF(COUNTIF(D$6:D3038,D3038)=1,MAX(Q$6:Q3037)+1,""),IF(C3038=$C$2,IF(COUNTIF(N$6:N3038,N3038)=1,MAX(Q$6:Q3037)+1,""),""))</f>
        <v/>
      </c>
      <c r="R3038" s="49" t="str">
        <f>IF(COUNTIF(O$5:O3038,O3038)=1,MAX(R$6:R3037)+1,"")</f>
        <v/>
      </c>
      <c r="S3038" s="49" t="str">
        <f>IF(COUNTIF(G$6:G3038,G3038)=1,MAX(S$6:S3037)+1,"")</f>
        <v/>
      </c>
      <c r="T3038" s="49" t="str">
        <f>IF(COUNTIF(L$6:L3038,L3038)=1,MAX(T$6:T3037)+1,"")</f>
        <v/>
      </c>
      <c r="U3038" s="49" t="str">
        <f>IF(COUNTIF(M$6:M3038,M3038)=1,MAX(U$6:U3037)+1,"")</f>
        <v/>
      </c>
      <c r="V3038" s="20">
        <f t="shared" si="440"/>
        <v>3032</v>
      </c>
      <c r="W3038" s="49" t="str">
        <f t="shared" si="432"/>
        <v/>
      </c>
      <c r="X3038" s="49" t="str">
        <f t="shared" si="433"/>
        <v/>
      </c>
      <c r="Y3038" s="49" t="str">
        <f t="shared" si="434"/>
        <v/>
      </c>
      <c r="Z3038" s="49" t="str">
        <f t="shared" si="435"/>
        <v/>
      </c>
      <c r="AA3038" s="49" t="str">
        <f t="shared" si="436"/>
        <v/>
      </c>
      <c r="AB3038" s="49" t="str">
        <f t="shared" si="437"/>
        <v/>
      </c>
      <c r="AC3038" s="49" t="str">
        <f>IFERROR(INDEX(Админка!$D$1:$D$2,MATCH(M3038,Админка!$C$1:$C$2,0),1)&amp;"/"&amp;INDEX(Админка!$E$7:$E$11,MATCH(C3038,Админка!$D$7:$D$11,0),1)&amp;"/"&amp;D3038&amp;"/"&amp;E3038,"")</f>
        <v/>
      </c>
    </row>
    <row r="3039" spans="1:29">
      <c r="A3039" s="53" t="str">
        <f>IFERROR(HYPERLINK(INDEX(Админка!$D$1:$D$2,MATCH(M3039,Админка!$C$1:$C$2,0),1)&amp;"/"&amp;INDEX(Админка!$E$7:$E$11,MATCH(C3039,Админка!$D$7:$D$11,0),1)&amp;"/"&amp;D3039&amp;"/"&amp;E3039,"&gt;&gt;&gt;"),"")</f>
        <v/>
      </c>
      <c r="B3039" s="63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3"/>
      <c r="N3039" s="49" t="str">
        <f t="shared" si="438"/>
        <v/>
      </c>
      <c r="O3039" s="49" t="str">
        <f t="shared" si="439"/>
        <v/>
      </c>
      <c r="P3039" s="49" t="str">
        <f>IF(COUNTIF(C$6:C3039,C3039)=1,MAX(P$6:P3038)+1,"")</f>
        <v/>
      </c>
      <c r="Q3039" s="49" t="str">
        <f>IF($C$2="",IF(COUNTIF(D$6:D3039,D3039)=1,MAX(Q$6:Q3038)+1,""),IF(C3039=$C$2,IF(COUNTIF(N$6:N3039,N3039)=1,MAX(Q$6:Q3038)+1,""),""))</f>
        <v/>
      </c>
      <c r="R3039" s="49" t="str">
        <f>IF(COUNTIF(O$5:O3039,O3039)=1,MAX(R$6:R3038)+1,"")</f>
        <v/>
      </c>
      <c r="S3039" s="49" t="str">
        <f>IF(COUNTIF(G$6:G3039,G3039)=1,MAX(S$6:S3038)+1,"")</f>
        <v/>
      </c>
      <c r="T3039" s="49" t="str">
        <f>IF(COUNTIF(L$6:L3039,L3039)=1,MAX(T$6:T3038)+1,"")</f>
        <v/>
      </c>
      <c r="U3039" s="49" t="str">
        <f>IF(COUNTIF(M$6:M3039,M3039)=1,MAX(U$6:U3038)+1,"")</f>
        <v/>
      </c>
      <c r="V3039" s="20">
        <f t="shared" si="440"/>
        <v>3033</v>
      </c>
      <c r="W3039" s="49" t="str">
        <f t="shared" si="432"/>
        <v/>
      </c>
      <c r="X3039" s="49" t="str">
        <f t="shared" si="433"/>
        <v/>
      </c>
      <c r="Y3039" s="49" t="str">
        <f t="shared" si="434"/>
        <v/>
      </c>
      <c r="Z3039" s="49" t="str">
        <f t="shared" si="435"/>
        <v/>
      </c>
      <c r="AA3039" s="49" t="str">
        <f t="shared" si="436"/>
        <v/>
      </c>
      <c r="AB3039" s="49" t="str">
        <f t="shared" si="437"/>
        <v/>
      </c>
      <c r="AC3039" s="49" t="str">
        <f>IFERROR(INDEX(Админка!$D$1:$D$2,MATCH(M3039,Админка!$C$1:$C$2,0),1)&amp;"/"&amp;INDEX(Админка!$E$7:$E$11,MATCH(C3039,Админка!$D$7:$D$11,0),1)&amp;"/"&amp;D3039&amp;"/"&amp;E3039,"")</f>
        <v/>
      </c>
    </row>
    <row r="3040" spans="1:29">
      <c r="A3040" s="53" t="str">
        <f>IFERROR(HYPERLINK(INDEX(Админка!$D$1:$D$2,MATCH(M3040,Админка!$C$1:$C$2,0),1)&amp;"/"&amp;INDEX(Админка!$E$7:$E$11,MATCH(C3040,Админка!$D$7:$D$11,0),1)&amp;"/"&amp;D3040&amp;"/"&amp;E3040,"&gt;&gt;&gt;"),"")</f>
        <v/>
      </c>
      <c r="B3040" s="63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3"/>
      <c r="N3040" s="49" t="str">
        <f t="shared" si="438"/>
        <v/>
      </c>
      <c r="O3040" s="49" t="str">
        <f t="shared" si="439"/>
        <v/>
      </c>
      <c r="P3040" s="49" t="str">
        <f>IF(COUNTIF(C$6:C3040,C3040)=1,MAX(P$6:P3039)+1,"")</f>
        <v/>
      </c>
      <c r="Q3040" s="49" t="str">
        <f>IF($C$2="",IF(COUNTIF(D$6:D3040,D3040)=1,MAX(Q$6:Q3039)+1,""),IF(C3040=$C$2,IF(COUNTIF(N$6:N3040,N3040)=1,MAX(Q$6:Q3039)+1,""),""))</f>
        <v/>
      </c>
      <c r="R3040" s="49" t="str">
        <f>IF(COUNTIF(O$5:O3040,O3040)=1,MAX(R$6:R3039)+1,"")</f>
        <v/>
      </c>
      <c r="S3040" s="49" t="str">
        <f>IF(COUNTIF(G$6:G3040,G3040)=1,MAX(S$6:S3039)+1,"")</f>
        <v/>
      </c>
      <c r="T3040" s="49" t="str">
        <f>IF(COUNTIF(L$6:L3040,L3040)=1,MAX(T$6:T3039)+1,"")</f>
        <v/>
      </c>
      <c r="U3040" s="49" t="str">
        <f>IF(COUNTIF(M$6:M3040,M3040)=1,MAX(U$6:U3039)+1,"")</f>
        <v/>
      </c>
      <c r="V3040" s="20">
        <f t="shared" si="440"/>
        <v>3034</v>
      </c>
      <c r="W3040" s="49" t="str">
        <f t="shared" si="432"/>
        <v/>
      </c>
      <c r="X3040" s="49" t="str">
        <f t="shared" si="433"/>
        <v/>
      </c>
      <c r="Y3040" s="49" t="str">
        <f t="shared" si="434"/>
        <v/>
      </c>
      <c r="Z3040" s="49" t="str">
        <f t="shared" si="435"/>
        <v/>
      </c>
      <c r="AA3040" s="49" t="str">
        <f t="shared" si="436"/>
        <v/>
      </c>
      <c r="AB3040" s="49" t="str">
        <f t="shared" si="437"/>
        <v/>
      </c>
      <c r="AC3040" s="49" t="str">
        <f>IFERROR(INDEX(Админка!$D$1:$D$2,MATCH(M3040,Админка!$C$1:$C$2,0),1)&amp;"/"&amp;INDEX(Админка!$E$7:$E$11,MATCH(C3040,Админка!$D$7:$D$11,0),1)&amp;"/"&amp;D3040&amp;"/"&amp;E3040,"")</f>
        <v/>
      </c>
    </row>
    <row r="3041" spans="1:29">
      <c r="A3041" s="53" t="str">
        <f>IFERROR(HYPERLINK(INDEX(Админка!$D$1:$D$2,MATCH(M3041,Админка!$C$1:$C$2,0),1)&amp;"/"&amp;INDEX(Админка!$E$7:$E$11,MATCH(C3041,Админка!$D$7:$D$11,0),1)&amp;"/"&amp;D3041&amp;"/"&amp;E3041,"&gt;&gt;&gt;"),"")</f>
        <v/>
      </c>
      <c r="B3041" s="63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3"/>
      <c r="N3041" s="49" t="str">
        <f t="shared" si="438"/>
        <v/>
      </c>
      <c r="O3041" s="49" t="str">
        <f t="shared" si="439"/>
        <v/>
      </c>
      <c r="P3041" s="49" t="str">
        <f>IF(COUNTIF(C$6:C3041,C3041)=1,MAX(P$6:P3040)+1,"")</f>
        <v/>
      </c>
      <c r="Q3041" s="49" t="str">
        <f>IF($C$2="",IF(COUNTIF(D$6:D3041,D3041)=1,MAX(Q$6:Q3040)+1,""),IF(C3041=$C$2,IF(COUNTIF(N$6:N3041,N3041)=1,MAX(Q$6:Q3040)+1,""),""))</f>
        <v/>
      </c>
      <c r="R3041" s="49" t="str">
        <f>IF(COUNTIF(O$5:O3041,O3041)=1,MAX(R$6:R3040)+1,"")</f>
        <v/>
      </c>
      <c r="S3041" s="49" t="str">
        <f>IF(COUNTIF(G$6:G3041,G3041)=1,MAX(S$6:S3040)+1,"")</f>
        <v/>
      </c>
      <c r="T3041" s="49" t="str">
        <f>IF(COUNTIF(L$6:L3041,L3041)=1,MAX(T$6:T3040)+1,"")</f>
        <v/>
      </c>
      <c r="U3041" s="49" t="str">
        <f>IF(COUNTIF(M$6:M3041,M3041)=1,MAX(U$6:U3040)+1,"")</f>
        <v/>
      </c>
      <c r="V3041" s="20">
        <f t="shared" si="440"/>
        <v>3035</v>
      </c>
      <c r="W3041" s="49" t="str">
        <f t="shared" si="432"/>
        <v/>
      </c>
      <c r="X3041" s="49" t="str">
        <f t="shared" si="433"/>
        <v/>
      </c>
      <c r="Y3041" s="49" t="str">
        <f t="shared" si="434"/>
        <v/>
      </c>
      <c r="Z3041" s="49" t="str">
        <f t="shared" si="435"/>
        <v/>
      </c>
      <c r="AA3041" s="49" t="str">
        <f t="shared" si="436"/>
        <v/>
      </c>
      <c r="AB3041" s="49" t="str">
        <f t="shared" si="437"/>
        <v/>
      </c>
      <c r="AC3041" s="49" t="str">
        <f>IFERROR(INDEX(Админка!$D$1:$D$2,MATCH(M3041,Админка!$C$1:$C$2,0),1)&amp;"/"&amp;INDEX(Админка!$E$7:$E$11,MATCH(C3041,Админка!$D$7:$D$11,0),1)&amp;"/"&amp;D3041&amp;"/"&amp;E3041,"")</f>
        <v/>
      </c>
    </row>
    <row r="3042" spans="1:29">
      <c r="A3042" s="53" t="str">
        <f>IFERROR(HYPERLINK(INDEX(Админка!$D$1:$D$2,MATCH(M3042,Админка!$C$1:$C$2,0),1)&amp;"/"&amp;INDEX(Админка!$E$7:$E$11,MATCH(C3042,Админка!$D$7:$D$11,0),1)&amp;"/"&amp;D3042&amp;"/"&amp;E3042,"&gt;&gt;&gt;"),"")</f>
        <v/>
      </c>
      <c r="B3042" s="63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3"/>
      <c r="N3042" s="49" t="str">
        <f t="shared" si="438"/>
        <v/>
      </c>
      <c r="O3042" s="49" t="str">
        <f t="shared" si="439"/>
        <v/>
      </c>
      <c r="P3042" s="49" t="str">
        <f>IF(COUNTIF(C$6:C3042,C3042)=1,MAX(P$6:P3041)+1,"")</f>
        <v/>
      </c>
      <c r="Q3042" s="49" t="str">
        <f>IF($C$2="",IF(COUNTIF(D$6:D3042,D3042)=1,MAX(Q$6:Q3041)+1,""),IF(C3042=$C$2,IF(COUNTIF(N$6:N3042,N3042)=1,MAX(Q$6:Q3041)+1,""),""))</f>
        <v/>
      </c>
      <c r="R3042" s="49" t="str">
        <f>IF(COUNTIF(O$5:O3042,O3042)=1,MAX(R$6:R3041)+1,"")</f>
        <v/>
      </c>
      <c r="S3042" s="49" t="str">
        <f>IF(COUNTIF(G$6:G3042,G3042)=1,MAX(S$6:S3041)+1,"")</f>
        <v/>
      </c>
      <c r="T3042" s="49" t="str">
        <f>IF(COUNTIF(L$6:L3042,L3042)=1,MAX(T$6:T3041)+1,"")</f>
        <v/>
      </c>
      <c r="U3042" s="49" t="str">
        <f>IF(COUNTIF(M$6:M3042,M3042)=1,MAX(U$6:U3041)+1,"")</f>
        <v/>
      </c>
      <c r="V3042" s="20">
        <f t="shared" si="440"/>
        <v>3036</v>
      </c>
      <c r="W3042" s="49" t="str">
        <f t="shared" si="432"/>
        <v/>
      </c>
      <c r="X3042" s="49" t="str">
        <f t="shared" si="433"/>
        <v/>
      </c>
      <c r="Y3042" s="49" t="str">
        <f t="shared" si="434"/>
        <v/>
      </c>
      <c r="Z3042" s="49" t="str">
        <f t="shared" si="435"/>
        <v/>
      </c>
      <c r="AA3042" s="49" t="str">
        <f t="shared" si="436"/>
        <v/>
      </c>
      <c r="AB3042" s="49" t="str">
        <f t="shared" si="437"/>
        <v/>
      </c>
      <c r="AC3042" s="49" t="str">
        <f>IFERROR(INDEX(Админка!$D$1:$D$2,MATCH(M3042,Админка!$C$1:$C$2,0),1)&amp;"/"&amp;INDEX(Админка!$E$7:$E$11,MATCH(C3042,Админка!$D$7:$D$11,0),1)&amp;"/"&amp;D3042&amp;"/"&amp;E3042,"")</f>
        <v/>
      </c>
    </row>
    <row r="3043" spans="1:29">
      <c r="A3043" s="53" t="str">
        <f>IFERROR(HYPERLINK(INDEX(Админка!$D$1:$D$2,MATCH(M3043,Админка!$C$1:$C$2,0),1)&amp;"/"&amp;INDEX(Админка!$E$7:$E$11,MATCH(C3043,Админка!$D$7:$D$11,0),1)&amp;"/"&amp;D3043&amp;"/"&amp;E3043,"&gt;&gt;&gt;"),"")</f>
        <v/>
      </c>
      <c r="B3043" s="63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3"/>
      <c r="N3043" s="49" t="str">
        <f t="shared" si="438"/>
        <v/>
      </c>
      <c r="O3043" s="49" t="str">
        <f t="shared" si="439"/>
        <v/>
      </c>
      <c r="P3043" s="49" t="str">
        <f>IF(COUNTIF(C$6:C3043,C3043)=1,MAX(P$6:P3042)+1,"")</f>
        <v/>
      </c>
      <c r="Q3043" s="49" t="str">
        <f>IF($C$2="",IF(COUNTIF(D$6:D3043,D3043)=1,MAX(Q$6:Q3042)+1,""),IF(C3043=$C$2,IF(COUNTIF(N$6:N3043,N3043)=1,MAX(Q$6:Q3042)+1,""),""))</f>
        <v/>
      </c>
      <c r="R3043" s="49" t="str">
        <f>IF(COUNTIF(O$5:O3043,O3043)=1,MAX(R$6:R3042)+1,"")</f>
        <v/>
      </c>
      <c r="S3043" s="49" t="str">
        <f>IF(COUNTIF(G$6:G3043,G3043)=1,MAX(S$6:S3042)+1,"")</f>
        <v/>
      </c>
      <c r="T3043" s="49" t="str">
        <f>IF(COUNTIF(L$6:L3043,L3043)=1,MAX(T$6:T3042)+1,"")</f>
        <v/>
      </c>
      <c r="U3043" s="49" t="str">
        <f>IF(COUNTIF(M$6:M3043,M3043)=1,MAX(U$6:U3042)+1,"")</f>
        <v/>
      </c>
      <c r="V3043" s="20">
        <f t="shared" si="440"/>
        <v>3037</v>
      </c>
      <c r="W3043" s="49" t="str">
        <f t="shared" si="432"/>
        <v/>
      </c>
      <c r="X3043" s="49" t="str">
        <f t="shared" si="433"/>
        <v/>
      </c>
      <c r="Y3043" s="49" t="str">
        <f t="shared" si="434"/>
        <v/>
      </c>
      <c r="Z3043" s="49" t="str">
        <f t="shared" si="435"/>
        <v/>
      </c>
      <c r="AA3043" s="49" t="str">
        <f t="shared" si="436"/>
        <v/>
      </c>
      <c r="AB3043" s="49" t="str">
        <f t="shared" si="437"/>
        <v/>
      </c>
      <c r="AC3043" s="49" t="str">
        <f>IFERROR(INDEX(Админка!$D$1:$D$2,MATCH(M3043,Админка!$C$1:$C$2,0),1)&amp;"/"&amp;INDEX(Админка!$E$7:$E$11,MATCH(C3043,Админка!$D$7:$D$11,0),1)&amp;"/"&amp;D3043&amp;"/"&amp;E3043,"")</f>
        <v/>
      </c>
    </row>
    <row r="3044" spans="1:29">
      <c r="A3044" s="53" t="str">
        <f>IFERROR(HYPERLINK(INDEX(Админка!$D$1:$D$2,MATCH(M3044,Админка!$C$1:$C$2,0),1)&amp;"/"&amp;INDEX(Админка!$E$7:$E$11,MATCH(C3044,Админка!$D$7:$D$11,0),1)&amp;"/"&amp;D3044&amp;"/"&amp;E3044,"&gt;&gt;&gt;"),"")</f>
        <v/>
      </c>
      <c r="B3044" s="63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3"/>
      <c r="N3044" s="49" t="str">
        <f t="shared" si="438"/>
        <v/>
      </c>
      <c r="O3044" s="49" t="str">
        <f t="shared" si="439"/>
        <v/>
      </c>
      <c r="P3044" s="49" t="str">
        <f>IF(COUNTIF(C$6:C3044,C3044)=1,MAX(P$6:P3043)+1,"")</f>
        <v/>
      </c>
      <c r="Q3044" s="49" t="str">
        <f>IF($C$2="",IF(COUNTIF(D$6:D3044,D3044)=1,MAX(Q$6:Q3043)+1,""),IF(C3044=$C$2,IF(COUNTIF(N$6:N3044,N3044)=1,MAX(Q$6:Q3043)+1,""),""))</f>
        <v/>
      </c>
      <c r="R3044" s="49" t="str">
        <f>IF(COUNTIF(O$5:O3044,O3044)=1,MAX(R$6:R3043)+1,"")</f>
        <v/>
      </c>
      <c r="S3044" s="49" t="str">
        <f>IF(COUNTIF(G$6:G3044,G3044)=1,MAX(S$6:S3043)+1,"")</f>
        <v/>
      </c>
      <c r="T3044" s="49" t="str">
        <f>IF(COUNTIF(L$6:L3044,L3044)=1,MAX(T$6:T3043)+1,"")</f>
        <v/>
      </c>
      <c r="U3044" s="49" t="str">
        <f>IF(COUNTIF(M$6:M3044,M3044)=1,MAX(U$6:U3043)+1,"")</f>
        <v/>
      </c>
      <c r="V3044" s="20">
        <f t="shared" si="440"/>
        <v>3038</v>
      </c>
      <c r="W3044" s="49" t="str">
        <f t="shared" si="432"/>
        <v/>
      </c>
      <c r="X3044" s="49" t="str">
        <f t="shared" si="433"/>
        <v/>
      </c>
      <c r="Y3044" s="49" t="str">
        <f t="shared" si="434"/>
        <v/>
      </c>
      <c r="Z3044" s="49" t="str">
        <f t="shared" si="435"/>
        <v/>
      </c>
      <c r="AA3044" s="49" t="str">
        <f t="shared" si="436"/>
        <v/>
      </c>
      <c r="AB3044" s="49" t="str">
        <f t="shared" si="437"/>
        <v/>
      </c>
      <c r="AC3044" s="49" t="str">
        <f>IFERROR(INDEX(Админка!$D$1:$D$2,MATCH(M3044,Админка!$C$1:$C$2,0),1)&amp;"/"&amp;INDEX(Админка!$E$7:$E$11,MATCH(C3044,Админка!$D$7:$D$11,0),1)&amp;"/"&amp;D3044&amp;"/"&amp;E3044,"")</f>
        <v/>
      </c>
    </row>
    <row r="3045" spans="1:29">
      <c r="A3045" s="53" t="str">
        <f>IFERROR(HYPERLINK(INDEX(Админка!$D$1:$D$2,MATCH(M3045,Админка!$C$1:$C$2,0),1)&amp;"/"&amp;INDEX(Админка!$E$7:$E$11,MATCH(C3045,Админка!$D$7:$D$11,0),1)&amp;"/"&amp;D3045&amp;"/"&amp;E3045,"&gt;&gt;&gt;"),"")</f>
        <v/>
      </c>
      <c r="B3045" s="63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3"/>
      <c r="N3045" s="49" t="str">
        <f t="shared" si="438"/>
        <v/>
      </c>
      <c r="O3045" s="49" t="str">
        <f t="shared" si="439"/>
        <v/>
      </c>
      <c r="P3045" s="49" t="str">
        <f>IF(COUNTIF(C$6:C3045,C3045)=1,MAX(P$6:P3044)+1,"")</f>
        <v/>
      </c>
      <c r="Q3045" s="49" t="str">
        <f>IF($C$2="",IF(COUNTIF(D$6:D3045,D3045)=1,MAX(Q$6:Q3044)+1,""),IF(C3045=$C$2,IF(COUNTIF(N$6:N3045,N3045)=1,MAX(Q$6:Q3044)+1,""),""))</f>
        <v/>
      </c>
      <c r="R3045" s="49" t="str">
        <f>IF(COUNTIF(O$5:O3045,O3045)=1,MAX(R$6:R3044)+1,"")</f>
        <v/>
      </c>
      <c r="S3045" s="49" t="str">
        <f>IF(COUNTIF(G$6:G3045,G3045)=1,MAX(S$6:S3044)+1,"")</f>
        <v/>
      </c>
      <c r="T3045" s="49" t="str">
        <f>IF(COUNTIF(L$6:L3045,L3045)=1,MAX(T$6:T3044)+1,"")</f>
        <v/>
      </c>
      <c r="U3045" s="49" t="str">
        <f>IF(COUNTIF(M$6:M3045,M3045)=1,MAX(U$6:U3044)+1,"")</f>
        <v/>
      </c>
      <c r="V3045" s="20">
        <f t="shared" si="440"/>
        <v>3039</v>
      </c>
      <c r="W3045" s="49" t="str">
        <f t="shared" si="432"/>
        <v/>
      </c>
      <c r="X3045" s="49" t="str">
        <f t="shared" si="433"/>
        <v/>
      </c>
      <c r="Y3045" s="49" t="str">
        <f t="shared" si="434"/>
        <v/>
      </c>
      <c r="Z3045" s="49" t="str">
        <f t="shared" si="435"/>
        <v/>
      </c>
      <c r="AA3045" s="49" t="str">
        <f t="shared" si="436"/>
        <v/>
      </c>
      <c r="AB3045" s="49" t="str">
        <f t="shared" si="437"/>
        <v/>
      </c>
      <c r="AC3045" s="49" t="str">
        <f>IFERROR(INDEX(Админка!$D$1:$D$2,MATCH(M3045,Админка!$C$1:$C$2,0),1)&amp;"/"&amp;INDEX(Админка!$E$7:$E$11,MATCH(C3045,Админка!$D$7:$D$11,0),1)&amp;"/"&amp;D3045&amp;"/"&amp;E3045,"")</f>
        <v/>
      </c>
    </row>
    <row r="3046" spans="1:29">
      <c r="A3046" s="53" t="str">
        <f>IFERROR(HYPERLINK(INDEX(Админка!$D$1:$D$2,MATCH(M3046,Админка!$C$1:$C$2,0),1)&amp;"/"&amp;INDEX(Админка!$E$7:$E$11,MATCH(C3046,Админка!$D$7:$D$11,0),1)&amp;"/"&amp;D3046&amp;"/"&amp;E3046,"&gt;&gt;&gt;"),"")</f>
        <v/>
      </c>
      <c r="B3046" s="63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3"/>
      <c r="N3046" s="49" t="str">
        <f t="shared" si="438"/>
        <v/>
      </c>
      <c r="O3046" s="49" t="str">
        <f t="shared" si="439"/>
        <v/>
      </c>
      <c r="P3046" s="49" t="str">
        <f>IF(COUNTIF(C$6:C3046,C3046)=1,MAX(P$6:P3045)+1,"")</f>
        <v/>
      </c>
      <c r="Q3046" s="49" t="str">
        <f>IF($C$2="",IF(COUNTIF(D$6:D3046,D3046)=1,MAX(Q$6:Q3045)+1,""),IF(C3046=$C$2,IF(COUNTIF(N$6:N3046,N3046)=1,MAX(Q$6:Q3045)+1,""),""))</f>
        <v/>
      </c>
      <c r="R3046" s="49" t="str">
        <f>IF(COUNTIF(O$5:O3046,O3046)=1,MAX(R$6:R3045)+1,"")</f>
        <v/>
      </c>
      <c r="S3046" s="49" t="str">
        <f>IF(COUNTIF(G$6:G3046,G3046)=1,MAX(S$6:S3045)+1,"")</f>
        <v/>
      </c>
      <c r="T3046" s="49" t="str">
        <f>IF(COUNTIF(L$6:L3046,L3046)=1,MAX(T$6:T3045)+1,"")</f>
        <v/>
      </c>
      <c r="U3046" s="49" t="str">
        <f>IF(COUNTIF(M$6:M3046,M3046)=1,MAX(U$6:U3045)+1,"")</f>
        <v/>
      </c>
      <c r="V3046" s="20">
        <f t="shared" si="440"/>
        <v>3040</v>
      </c>
      <c r="W3046" s="49" t="str">
        <f t="shared" si="432"/>
        <v/>
      </c>
      <c r="X3046" s="49" t="str">
        <f t="shared" si="433"/>
        <v/>
      </c>
      <c r="Y3046" s="49" t="str">
        <f t="shared" si="434"/>
        <v/>
      </c>
      <c r="Z3046" s="49" t="str">
        <f t="shared" si="435"/>
        <v/>
      </c>
      <c r="AA3046" s="49" t="str">
        <f t="shared" si="436"/>
        <v/>
      </c>
      <c r="AB3046" s="49" t="str">
        <f t="shared" si="437"/>
        <v/>
      </c>
      <c r="AC3046" s="49" t="str">
        <f>IFERROR(INDEX(Админка!$D$1:$D$2,MATCH(M3046,Админка!$C$1:$C$2,0),1)&amp;"/"&amp;INDEX(Админка!$E$7:$E$11,MATCH(C3046,Админка!$D$7:$D$11,0),1)&amp;"/"&amp;D3046&amp;"/"&amp;E3046,"")</f>
        <v/>
      </c>
    </row>
    <row r="3047" spans="1:29">
      <c r="A3047" s="53" t="str">
        <f>IFERROR(HYPERLINK(INDEX(Админка!$D$1:$D$2,MATCH(M3047,Админка!$C$1:$C$2,0),1)&amp;"/"&amp;INDEX(Админка!$E$7:$E$11,MATCH(C3047,Админка!$D$7:$D$11,0),1)&amp;"/"&amp;D3047&amp;"/"&amp;E3047,"&gt;&gt;&gt;"),"")</f>
        <v/>
      </c>
      <c r="B3047" s="63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3"/>
      <c r="N3047" s="49" t="str">
        <f t="shared" si="438"/>
        <v/>
      </c>
      <c r="O3047" s="49" t="str">
        <f t="shared" si="439"/>
        <v/>
      </c>
      <c r="P3047" s="49" t="str">
        <f>IF(COUNTIF(C$6:C3047,C3047)=1,MAX(P$6:P3046)+1,"")</f>
        <v/>
      </c>
      <c r="Q3047" s="49" t="str">
        <f>IF($C$2="",IF(COUNTIF(D$6:D3047,D3047)=1,MAX(Q$6:Q3046)+1,""),IF(C3047=$C$2,IF(COUNTIF(N$6:N3047,N3047)=1,MAX(Q$6:Q3046)+1,""),""))</f>
        <v/>
      </c>
      <c r="R3047" s="49" t="str">
        <f>IF(COUNTIF(O$5:O3047,O3047)=1,MAX(R$6:R3046)+1,"")</f>
        <v/>
      </c>
      <c r="S3047" s="49" t="str">
        <f>IF(COUNTIF(G$6:G3047,G3047)=1,MAX(S$6:S3046)+1,"")</f>
        <v/>
      </c>
      <c r="T3047" s="49" t="str">
        <f>IF(COUNTIF(L$6:L3047,L3047)=1,MAX(T$6:T3046)+1,"")</f>
        <v/>
      </c>
      <c r="U3047" s="49" t="str">
        <f>IF(COUNTIF(M$6:M3047,M3047)=1,MAX(U$6:U3046)+1,"")</f>
        <v/>
      </c>
      <c r="V3047" s="20">
        <f t="shared" si="440"/>
        <v>3041</v>
      </c>
      <c r="W3047" s="49" t="str">
        <f t="shared" si="432"/>
        <v/>
      </c>
      <c r="X3047" s="49" t="str">
        <f t="shared" si="433"/>
        <v/>
      </c>
      <c r="Y3047" s="49" t="str">
        <f t="shared" si="434"/>
        <v/>
      </c>
      <c r="Z3047" s="49" t="str">
        <f t="shared" si="435"/>
        <v/>
      </c>
      <c r="AA3047" s="49" t="str">
        <f t="shared" si="436"/>
        <v/>
      </c>
      <c r="AB3047" s="49" t="str">
        <f t="shared" si="437"/>
        <v/>
      </c>
      <c r="AC3047" s="49" t="str">
        <f>IFERROR(INDEX(Админка!$D$1:$D$2,MATCH(M3047,Админка!$C$1:$C$2,0),1)&amp;"/"&amp;INDEX(Админка!$E$7:$E$11,MATCH(C3047,Админка!$D$7:$D$11,0),1)&amp;"/"&amp;D3047&amp;"/"&amp;E3047,"")</f>
        <v/>
      </c>
    </row>
    <row r="3048" spans="1:29">
      <c r="A3048" s="53" t="str">
        <f>IFERROR(HYPERLINK(INDEX(Админка!$D$1:$D$2,MATCH(M3048,Админка!$C$1:$C$2,0),1)&amp;"/"&amp;INDEX(Админка!$E$7:$E$11,MATCH(C3048,Админка!$D$7:$D$11,0),1)&amp;"/"&amp;D3048&amp;"/"&amp;E3048,"&gt;&gt;&gt;"),"")</f>
        <v/>
      </c>
      <c r="B3048" s="63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3"/>
      <c r="N3048" s="49" t="str">
        <f t="shared" si="438"/>
        <v/>
      </c>
      <c r="O3048" s="49" t="str">
        <f t="shared" si="439"/>
        <v/>
      </c>
      <c r="P3048" s="49" t="str">
        <f>IF(COUNTIF(C$6:C3048,C3048)=1,MAX(P$6:P3047)+1,"")</f>
        <v/>
      </c>
      <c r="Q3048" s="49" t="str">
        <f>IF($C$2="",IF(COUNTIF(D$6:D3048,D3048)=1,MAX(Q$6:Q3047)+1,""),IF(C3048=$C$2,IF(COUNTIF(N$6:N3048,N3048)=1,MAX(Q$6:Q3047)+1,""),""))</f>
        <v/>
      </c>
      <c r="R3048" s="49" t="str">
        <f>IF(COUNTIF(O$5:O3048,O3048)=1,MAX(R$6:R3047)+1,"")</f>
        <v/>
      </c>
      <c r="S3048" s="49" t="str">
        <f>IF(COUNTIF(G$6:G3048,G3048)=1,MAX(S$6:S3047)+1,"")</f>
        <v/>
      </c>
      <c r="T3048" s="49" t="str">
        <f>IF(COUNTIF(L$6:L3048,L3048)=1,MAX(T$6:T3047)+1,"")</f>
        <v/>
      </c>
      <c r="U3048" s="49" t="str">
        <f>IF(COUNTIF(M$6:M3048,M3048)=1,MAX(U$6:U3047)+1,"")</f>
        <v/>
      </c>
      <c r="V3048" s="20">
        <f t="shared" si="440"/>
        <v>3042</v>
      </c>
      <c r="W3048" s="49" t="str">
        <f t="shared" si="432"/>
        <v/>
      </c>
      <c r="X3048" s="49" t="str">
        <f t="shared" si="433"/>
        <v/>
      </c>
      <c r="Y3048" s="49" t="str">
        <f t="shared" si="434"/>
        <v/>
      </c>
      <c r="Z3048" s="49" t="str">
        <f t="shared" si="435"/>
        <v/>
      </c>
      <c r="AA3048" s="49" t="str">
        <f t="shared" si="436"/>
        <v/>
      </c>
      <c r="AB3048" s="49" t="str">
        <f t="shared" si="437"/>
        <v/>
      </c>
      <c r="AC3048" s="49" t="str">
        <f>IFERROR(INDEX(Админка!$D$1:$D$2,MATCH(M3048,Админка!$C$1:$C$2,0),1)&amp;"/"&amp;INDEX(Админка!$E$7:$E$11,MATCH(C3048,Админка!$D$7:$D$11,0),1)&amp;"/"&amp;D3048&amp;"/"&amp;E3048,"")</f>
        <v/>
      </c>
    </row>
    <row r="3049" spans="1:29">
      <c r="A3049" s="53" t="str">
        <f>IFERROR(HYPERLINK(INDEX(Админка!$D$1:$D$2,MATCH(M3049,Админка!$C$1:$C$2,0),1)&amp;"/"&amp;INDEX(Админка!$E$7:$E$11,MATCH(C3049,Админка!$D$7:$D$11,0),1)&amp;"/"&amp;D3049&amp;"/"&amp;E3049,"&gt;&gt;&gt;"),"")</f>
        <v/>
      </c>
      <c r="B3049" s="63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3"/>
      <c r="N3049" s="49" t="str">
        <f t="shared" si="438"/>
        <v/>
      </c>
      <c r="O3049" s="49" t="str">
        <f t="shared" si="439"/>
        <v/>
      </c>
      <c r="P3049" s="49" t="str">
        <f>IF(COUNTIF(C$6:C3049,C3049)=1,MAX(P$6:P3048)+1,"")</f>
        <v/>
      </c>
      <c r="Q3049" s="49" t="str">
        <f>IF($C$2="",IF(COUNTIF(D$6:D3049,D3049)=1,MAX(Q$6:Q3048)+1,""),IF(C3049=$C$2,IF(COUNTIF(N$6:N3049,N3049)=1,MAX(Q$6:Q3048)+1,""),""))</f>
        <v/>
      </c>
      <c r="R3049" s="49" t="str">
        <f>IF(COUNTIF(O$5:O3049,O3049)=1,MAX(R$6:R3048)+1,"")</f>
        <v/>
      </c>
      <c r="S3049" s="49" t="str">
        <f>IF(COUNTIF(G$6:G3049,G3049)=1,MAX(S$6:S3048)+1,"")</f>
        <v/>
      </c>
      <c r="T3049" s="49" t="str">
        <f>IF(COUNTIF(L$6:L3049,L3049)=1,MAX(T$6:T3048)+1,"")</f>
        <v/>
      </c>
      <c r="U3049" s="49" t="str">
        <f>IF(COUNTIF(M$6:M3049,M3049)=1,MAX(U$6:U3048)+1,"")</f>
        <v/>
      </c>
      <c r="V3049" s="20">
        <f t="shared" si="440"/>
        <v>3043</v>
      </c>
      <c r="W3049" s="49" t="str">
        <f t="shared" si="432"/>
        <v/>
      </c>
      <c r="X3049" s="49" t="str">
        <f t="shared" si="433"/>
        <v/>
      </c>
      <c r="Y3049" s="49" t="str">
        <f t="shared" si="434"/>
        <v/>
      </c>
      <c r="Z3049" s="49" t="str">
        <f t="shared" si="435"/>
        <v/>
      </c>
      <c r="AA3049" s="49" t="str">
        <f t="shared" si="436"/>
        <v/>
      </c>
      <c r="AB3049" s="49" t="str">
        <f t="shared" si="437"/>
        <v/>
      </c>
      <c r="AC3049" s="49" t="str">
        <f>IFERROR(INDEX(Админка!$D$1:$D$2,MATCH(M3049,Админка!$C$1:$C$2,0),1)&amp;"/"&amp;INDEX(Админка!$E$7:$E$11,MATCH(C3049,Админка!$D$7:$D$11,0),1)&amp;"/"&amp;D3049&amp;"/"&amp;E3049,"")</f>
        <v/>
      </c>
    </row>
    <row r="3050" spans="1:29">
      <c r="A3050" s="53" t="str">
        <f>IFERROR(HYPERLINK(INDEX(Админка!$D$1:$D$2,MATCH(M3050,Админка!$C$1:$C$2,0),1)&amp;"/"&amp;INDEX(Админка!$E$7:$E$11,MATCH(C3050,Админка!$D$7:$D$11,0),1)&amp;"/"&amp;D3050&amp;"/"&amp;E3050,"&gt;&gt;&gt;"),"")</f>
        <v/>
      </c>
      <c r="B3050" s="63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3"/>
      <c r="N3050" s="49" t="str">
        <f t="shared" si="438"/>
        <v/>
      </c>
      <c r="O3050" s="49" t="str">
        <f t="shared" si="439"/>
        <v/>
      </c>
      <c r="P3050" s="49" t="str">
        <f>IF(COUNTIF(C$6:C3050,C3050)=1,MAX(P$6:P3049)+1,"")</f>
        <v/>
      </c>
      <c r="Q3050" s="49" t="str">
        <f>IF($C$2="",IF(COUNTIF(D$6:D3050,D3050)=1,MAX(Q$6:Q3049)+1,""),IF(C3050=$C$2,IF(COUNTIF(N$6:N3050,N3050)=1,MAX(Q$6:Q3049)+1,""),""))</f>
        <v/>
      </c>
      <c r="R3050" s="49" t="str">
        <f>IF(COUNTIF(O$5:O3050,O3050)=1,MAX(R$6:R3049)+1,"")</f>
        <v/>
      </c>
      <c r="S3050" s="49" t="str">
        <f>IF(COUNTIF(G$6:G3050,G3050)=1,MAX(S$6:S3049)+1,"")</f>
        <v/>
      </c>
      <c r="T3050" s="49" t="str">
        <f>IF(COUNTIF(L$6:L3050,L3050)=1,MAX(T$6:T3049)+1,"")</f>
        <v/>
      </c>
      <c r="U3050" s="49" t="str">
        <f>IF(COUNTIF(M$6:M3050,M3050)=1,MAX(U$6:U3049)+1,"")</f>
        <v/>
      </c>
      <c r="V3050" s="20">
        <f t="shared" si="440"/>
        <v>3044</v>
      </c>
      <c r="W3050" s="49" t="str">
        <f t="shared" si="432"/>
        <v/>
      </c>
      <c r="X3050" s="49" t="str">
        <f t="shared" si="433"/>
        <v/>
      </c>
      <c r="Y3050" s="49" t="str">
        <f t="shared" si="434"/>
        <v/>
      </c>
      <c r="Z3050" s="49" t="str">
        <f t="shared" si="435"/>
        <v/>
      </c>
      <c r="AA3050" s="49" t="str">
        <f t="shared" si="436"/>
        <v/>
      </c>
      <c r="AB3050" s="49" t="str">
        <f t="shared" si="437"/>
        <v/>
      </c>
      <c r="AC3050" s="49" t="str">
        <f>IFERROR(INDEX(Админка!$D$1:$D$2,MATCH(M3050,Админка!$C$1:$C$2,0),1)&amp;"/"&amp;INDEX(Админка!$E$7:$E$11,MATCH(C3050,Админка!$D$7:$D$11,0),1)&amp;"/"&amp;D3050&amp;"/"&amp;E3050,"")</f>
        <v/>
      </c>
    </row>
    <row r="3051" spans="1:29">
      <c r="A3051" s="53" t="str">
        <f>IFERROR(HYPERLINK(INDEX(Админка!$D$1:$D$2,MATCH(M3051,Админка!$C$1:$C$2,0),1)&amp;"/"&amp;INDEX(Админка!$E$7:$E$11,MATCH(C3051,Админка!$D$7:$D$11,0),1)&amp;"/"&amp;D3051&amp;"/"&amp;E3051,"&gt;&gt;&gt;"),"")</f>
        <v/>
      </c>
      <c r="B3051" s="63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3"/>
      <c r="N3051" s="49" t="str">
        <f t="shared" si="438"/>
        <v/>
      </c>
      <c r="O3051" s="49" t="str">
        <f t="shared" si="439"/>
        <v/>
      </c>
      <c r="P3051" s="49" t="str">
        <f>IF(COUNTIF(C$6:C3051,C3051)=1,MAX(P$6:P3050)+1,"")</f>
        <v/>
      </c>
      <c r="Q3051" s="49" t="str">
        <f>IF($C$2="",IF(COUNTIF(D$6:D3051,D3051)=1,MAX(Q$6:Q3050)+1,""),IF(C3051=$C$2,IF(COUNTIF(N$6:N3051,N3051)=1,MAX(Q$6:Q3050)+1,""),""))</f>
        <v/>
      </c>
      <c r="R3051" s="49" t="str">
        <f>IF(COUNTIF(O$5:O3051,O3051)=1,MAX(R$6:R3050)+1,"")</f>
        <v/>
      </c>
      <c r="S3051" s="49" t="str">
        <f>IF(COUNTIF(G$6:G3051,G3051)=1,MAX(S$6:S3050)+1,"")</f>
        <v/>
      </c>
      <c r="T3051" s="49" t="str">
        <f>IF(COUNTIF(L$6:L3051,L3051)=1,MAX(T$6:T3050)+1,"")</f>
        <v/>
      </c>
      <c r="U3051" s="49" t="str">
        <f>IF(COUNTIF(M$6:M3051,M3051)=1,MAX(U$6:U3050)+1,"")</f>
        <v/>
      </c>
      <c r="V3051" s="20">
        <f t="shared" si="440"/>
        <v>3045</v>
      </c>
      <c r="W3051" s="49" t="str">
        <f t="shared" si="432"/>
        <v/>
      </c>
      <c r="X3051" s="49" t="str">
        <f t="shared" si="433"/>
        <v/>
      </c>
      <c r="Y3051" s="49" t="str">
        <f t="shared" si="434"/>
        <v/>
      </c>
      <c r="Z3051" s="49" t="str">
        <f t="shared" si="435"/>
        <v/>
      </c>
      <c r="AA3051" s="49" t="str">
        <f t="shared" si="436"/>
        <v/>
      </c>
      <c r="AB3051" s="49" t="str">
        <f t="shared" si="437"/>
        <v/>
      </c>
      <c r="AC3051" s="49" t="str">
        <f>IFERROR(INDEX(Админка!$D$1:$D$2,MATCH(M3051,Админка!$C$1:$C$2,0),1)&amp;"/"&amp;INDEX(Админка!$E$7:$E$11,MATCH(C3051,Админка!$D$7:$D$11,0),1)&amp;"/"&amp;D3051&amp;"/"&amp;E3051,"")</f>
        <v/>
      </c>
    </row>
    <row r="3052" spans="1:29">
      <c r="A3052" s="53" t="str">
        <f>IFERROR(HYPERLINK(INDEX(Админка!$D$1:$D$2,MATCH(M3052,Админка!$C$1:$C$2,0),1)&amp;"/"&amp;INDEX(Админка!$E$7:$E$11,MATCH(C3052,Админка!$D$7:$D$11,0),1)&amp;"/"&amp;D3052&amp;"/"&amp;E3052,"&gt;&gt;&gt;"),"")</f>
        <v/>
      </c>
      <c r="B3052" s="63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3"/>
      <c r="N3052" s="49" t="str">
        <f t="shared" si="438"/>
        <v/>
      </c>
      <c r="O3052" s="49" t="str">
        <f t="shared" si="439"/>
        <v/>
      </c>
      <c r="P3052" s="49" t="str">
        <f>IF(COUNTIF(C$6:C3052,C3052)=1,MAX(P$6:P3051)+1,"")</f>
        <v/>
      </c>
      <c r="Q3052" s="49" t="str">
        <f>IF($C$2="",IF(COUNTIF(D$6:D3052,D3052)=1,MAX(Q$6:Q3051)+1,""),IF(C3052=$C$2,IF(COUNTIF(N$6:N3052,N3052)=1,MAX(Q$6:Q3051)+1,""),""))</f>
        <v/>
      </c>
      <c r="R3052" s="49" t="str">
        <f>IF(COUNTIF(O$5:O3052,O3052)=1,MAX(R$6:R3051)+1,"")</f>
        <v/>
      </c>
      <c r="S3052" s="49" t="str">
        <f>IF(COUNTIF(G$6:G3052,G3052)=1,MAX(S$6:S3051)+1,"")</f>
        <v/>
      </c>
      <c r="T3052" s="49" t="str">
        <f>IF(COUNTIF(L$6:L3052,L3052)=1,MAX(T$6:T3051)+1,"")</f>
        <v/>
      </c>
      <c r="U3052" s="49" t="str">
        <f>IF(COUNTIF(M$6:M3052,M3052)=1,MAX(U$6:U3051)+1,"")</f>
        <v/>
      </c>
      <c r="V3052" s="20">
        <f t="shared" si="440"/>
        <v>3046</v>
      </c>
      <c r="W3052" s="49" t="str">
        <f t="shared" si="432"/>
        <v/>
      </c>
      <c r="X3052" s="49" t="str">
        <f t="shared" si="433"/>
        <v/>
      </c>
      <c r="Y3052" s="49" t="str">
        <f t="shared" si="434"/>
        <v/>
      </c>
      <c r="Z3052" s="49" t="str">
        <f t="shared" si="435"/>
        <v/>
      </c>
      <c r="AA3052" s="49" t="str">
        <f t="shared" si="436"/>
        <v/>
      </c>
      <c r="AB3052" s="49" t="str">
        <f t="shared" si="437"/>
        <v/>
      </c>
      <c r="AC3052" s="49" t="str">
        <f>IFERROR(INDEX(Админка!$D$1:$D$2,MATCH(M3052,Админка!$C$1:$C$2,0),1)&amp;"/"&amp;INDEX(Админка!$E$7:$E$11,MATCH(C3052,Админка!$D$7:$D$11,0),1)&amp;"/"&amp;D3052&amp;"/"&amp;E3052,"")</f>
        <v/>
      </c>
    </row>
    <row r="3053" spans="1:29">
      <c r="A3053" s="53" t="str">
        <f>IFERROR(HYPERLINK(INDEX(Админка!$D$1:$D$2,MATCH(M3053,Админка!$C$1:$C$2,0),1)&amp;"/"&amp;INDEX(Админка!$E$7:$E$11,MATCH(C3053,Админка!$D$7:$D$11,0),1)&amp;"/"&amp;D3053&amp;"/"&amp;E3053,"&gt;&gt;&gt;"),"")</f>
        <v/>
      </c>
      <c r="B3053" s="63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3"/>
      <c r="N3053" s="49" t="str">
        <f t="shared" si="438"/>
        <v/>
      </c>
      <c r="O3053" s="49" t="str">
        <f t="shared" si="439"/>
        <v/>
      </c>
      <c r="P3053" s="49" t="str">
        <f>IF(COUNTIF(C$6:C3053,C3053)=1,MAX(P$6:P3052)+1,"")</f>
        <v/>
      </c>
      <c r="Q3053" s="49" t="str">
        <f>IF($C$2="",IF(COUNTIF(D$6:D3053,D3053)=1,MAX(Q$6:Q3052)+1,""),IF(C3053=$C$2,IF(COUNTIF(N$6:N3053,N3053)=1,MAX(Q$6:Q3052)+1,""),""))</f>
        <v/>
      </c>
      <c r="R3053" s="49" t="str">
        <f>IF(COUNTIF(O$5:O3053,O3053)=1,MAX(R$6:R3052)+1,"")</f>
        <v/>
      </c>
      <c r="S3053" s="49" t="str">
        <f>IF(COUNTIF(G$6:G3053,G3053)=1,MAX(S$6:S3052)+1,"")</f>
        <v/>
      </c>
      <c r="T3053" s="49" t="str">
        <f>IF(COUNTIF(L$6:L3053,L3053)=1,MAX(T$6:T3052)+1,"")</f>
        <v/>
      </c>
      <c r="U3053" s="49" t="str">
        <f>IF(COUNTIF(M$6:M3053,M3053)=1,MAX(U$6:U3052)+1,"")</f>
        <v/>
      </c>
      <c r="V3053" s="20">
        <f t="shared" si="440"/>
        <v>3047</v>
      </c>
      <c r="W3053" s="49" t="str">
        <f t="shared" si="432"/>
        <v/>
      </c>
      <c r="X3053" s="49" t="str">
        <f t="shared" si="433"/>
        <v/>
      </c>
      <c r="Y3053" s="49" t="str">
        <f t="shared" si="434"/>
        <v/>
      </c>
      <c r="Z3053" s="49" t="str">
        <f t="shared" si="435"/>
        <v/>
      </c>
      <c r="AA3053" s="49" t="str">
        <f t="shared" si="436"/>
        <v/>
      </c>
      <c r="AB3053" s="49" t="str">
        <f t="shared" si="437"/>
        <v/>
      </c>
      <c r="AC3053" s="49" t="str">
        <f>IFERROR(INDEX(Админка!$D$1:$D$2,MATCH(M3053,Админка!$C$1:$C$2,0),1)&amp;"/"&amp;INDEX(Админка!$E$7:$E$11,MATCH(C3053,Админка!$D$7:$D$11,0),1)&amp;"/"&amp;D3053&amp;"/"&amp;E3053,"")</f>
        <v/>
      </c>
    </row>
    <row r="3054" spans="1:29">
      <c r="A3054" s="53" t="str">
        <f>IFERROR(HYPERLINK(INDEX(Админка!$D$1:$D$2,MATCH(M3054,Админка!$C$1:$C$2,0),1)&amp;"/"&amp;INDEX(Админка!$E$7:$E$11,MATCH(C3054,Админка!$D$7:$D$11,0),1)&amp;"/"&amp;D3054&amp;"/"&amp;E3054,"&gt;&gt;&gt;"),"")</f>
        <v/>
      </c>
      <c r="B3054" s="63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3"/>
      <c r="N3054" s="49" t="str">
        <f t="shared" si="438"/>
        <v/>
      </c>
      <c r="O3054" s="49" t="str">
        <f t="shared" si="439"/>
        <v/>
      </c>
      <c r="P3054" s="49" t="str">
        <f>IF(COUNTIF(C$6:C3054,C3054)=1,MAX(P$6:P3053)+1,"")</f>
        <v/>
      </c>
      <c r="Q3054" s="49" t="str">
        <f>IF($C$2="",IF(COUNTIF(D$6:D3054,D3054)=1,MAX(Q$6:Q3053)+1,""),IF(C3054=$C$2,IF(COUNTIF(N$6:N3054,N3054)=1,MAX(Q$6:Q3053)+1,""),""))</f>
        <v/>
      </c>
      <c r="R3054" s="49" t="str">
        <f>IF(COUNTIF(O$5:O3054,O3054)=1,MAX(R$6:R3053)+1,"")</f>
        <v/>
      </c>
      <c r="S3054" s="49" t="str">
        <f>IF(COUNTIF(G$6:G3054,G3054)=1,MAX(S$6:S3053)+1,"")</f>
        <v/>
      </c>
      <c r="T3054" s="49" t="str">
        <f>IF(COUNTIF(L$6:L3054,L3054)=1,MAX(T$6:T3053)+1,"")</f>
        <v/>
      </c>
      <c r="U3054" s="49" t="str">
        <f>IF(COUNTIF(M$6:M3054,M3054)=1,MAX(U$6:U3053)+1,"")</f>
        <v/>
      </c>
      <c r="V3054" s="20">
        <f t="shared" si="440"/>
        <v>3048</v>
      </c>
      <c r="W3054" s="49" t="str">
        <f t="shared" si="432"/>
        <v/>
      </c>
      <c r="X3054" s="49" t="str">
        <f t="shared" si="433"/>
        <v/>
      </c>
      <c r="Y3054" s="49" t="str">
        <f t="shared" si="434"/>
        <v/>
      </c>
      <c r="Z3054" s="49" t="str">
        <f t="shared" si="435"/>
        <v/>
      </c>
      <c r="AA3054" s="49" t="str">
        <f t="shared" si="436"/>
        <v/>
      </c>
      <c r="AB3054" s="49" t="str">
        <f t="shared" si="437"/>
        <v/>
      </c>
      <c r="AC3054" s="49" t="str">
        <f>IFERROR(INDEX(Админка!$D$1:$D$2,MATCH(M3054,Админка!$C$1:$C$2,0),1)&amp;"/"&amp;INDEX(Админка!$E$7:$E$11,MATCH(C3054,Админка!$D$7:$D$11,0),1)&amp;"/"&amp;D3054&amp;"/"&amp;E3054,"")</f>
        <v/>
      </c>
    </row>
    <row r="3055" spans="1:29">
      <c r="A3055" s="53" t="str">
        <f>IFERROR(HYPERLINK(INDEX(Админка!$D$1:$D$2,MATCH(M3055,Админка!$C$1:$C$2,0),1)&amp;"/"&amp;INDEX(Админка!$E$7:$E$11,MATCH(C3055,Админка!$D$7:$D$11,0),1)&amp;"/"&amp;D3055&amp;"/"&amp;E3055,"&gt;&gt;&gt;"),"")</f>
        <v/>
      </c>
      <c r="B3055" s="63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3"/>
      <c r="N3055" s="49" t="str">
        <f t="shared" si="438"/>
        <v/>
      </c>
      <c r="O3055" s="49" t="str">
        <f t="shared" si="439"/>
        <v/>
      </c>
      <c r="P3055" s="49" t="str">
        <f>IF(COUNTIF(C$6:C3055,C3055)=1,MAX(P$6:P3054)+1,"")</f>
        <v/>
      </c>
      <c r="Q3055" s="49" t="str">
        <f>IF($C$2="",IF(COUNTIF(D$6:D3055,D3055)=1,MAX(Q$6:Q3054)+1,""),IF(C3055=$C$2,IF(COUNTIF(N$6:N3055,N3055)=1,MAX(Q$6:Q3054)+1,""),""))</f>
        <v/>
      </c>
      <c r="R3055" s="49" t="str">
        <f>IF(COUNTIF(O$5:O3055,O3055)=1,MAX(R$6:R3054)+1,"")</f>
        <v/>
      </c>
      <c r="S3055" s="49" t="str">
        <f>IF(COUNTIF(G$6:G3055,G3055)=1,MAX(S$6:S3054)+1,"")</f>
        <v/>
      </c>
      <c r="T3055" s="49" t="str">
        <f>IF(COUNTIF(L$6:L3055,L3055)=1,MAX(T$6:T3054)+1,"")</f>
        <v/>
      </c>
      <c r="U3055" s="49" t="str">
        <f>IF(COUNTIF(M$6:M3055,M3055)=1,MAX(U$6:U3054)+1,"")</f>
        <v/>
      </c>
      <c r="V3055" s="20">
        <f t="shared" si="440"/>
        <v>3049</v>
      </c>
      <c r="W3055" s="49" t="str">
        <f t="shared" si="432"/>
        <v/>
      </c>
      <c r="X3055" s="49" t="str">
        <f t="shared" si="433"/>
        <v/>
      </c>
      <c r="Y3055" s="49" t="str">
        <f t="shared" si="434"/>
        <v/>
      </c>
      <c r="Z3055" s="49" t="str">
        <f t="shared" si="435"/>
        <v/>
      </c>
      <c r="AA3055" s="49" t="str">
        <f t="shared" si="436"/>
        <v/>
      </c>
      <c r="AB3055" s="49" t="str">
        <f t="shared" si="437"/>
        <v/>
      </c>
      <c r="AC3055" s="49" t="str">
        <f>IFERROR(INDEX(Админка!$D$1:$D$2,MATCH(M3055,Админка!$C$1:$C$2,0),1)&amp;"/"&amp;INDEX(Админка!$E$7:$E$11,MATCH(C3055,Админка!$D$7:$D$11,0),1)&amp;"/"&amp;D3055&amp;"/"&amp;E3055,"")</f>
        <v/>
      </c>
    </row>
    <row r="3056" spans="1:29">
      <c r="A3056" s="53" t="str">
        <f>IFERROR(HYPERLINK(INDEX(Админка!$D$1:$D$2,MATCH(M3056,Админка!$C$1:$C$2,0),1)&amp;"/"&amp;INDEX(Админка!$E$7:$E$11,MATCH(C3056,Админка!$D$7:$D$11,0),1)&amp;"/"&amp;D3056&amp;"/"&amp;E3056,"&gt;&gt;&gt;"),"")</f>
        <v/>
      </c>
      <c r="B3056" s="63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3"/>
      <c r="N3056" s="49" t="str">
        <f t="shared" si="438"/>
        <v/>
      </c>
      <c r="O3056" s="49" t="str">
        <f t="shared" si="439"/>
        <v/>
      </c>
      <c r="P3056" s="49" t="str">
        <f>IF(COUNTIF(C$6:C3056,C3056)=1,MAX(P$6:P3055)+1,"")</f>
        <v/>
      </c>
      <c r="Q3056" s="49" t="str">
        <f>IF($C$2="",IF(COUNTIF(D$6:D3056,D3056)=1,MAX(Q$6:Q3055)+1,""),IF(C3056=$C$2,IF(COUNTIF(N$6:N3056,N3056)=1,MAX(Q$6:Q3055)+1,""),""))</f>
        <v/>
      </c>
      <c r="R3056" s="49" t="str">
        <f>IF(COUNTIF(O$5:O3056,O3056)=1,MAX(R$6:R3055)+1,"")</f>
        <v/>
      </c>
      <c r="S3056" s="49" t="str">
        <f>IF(COUNTIF(G$6:G3056,G3056)=1,MAX(S$6:S3055)+1,"")</f>
        <v/>
      </c>
      <c r="T3056" s="49" t="str">
        <f>IF(COUNTIF(L$6:L3056,L3056)=1,MAX(T$6:T3055)+1,"")</f>
        <v/>
      </c>
      <c r="U3056" s="49" t="str">
        <f>IF(COUNTIF(M$6:M3056,M3056)=1,MAX(U$6:U3055)+1,"")</f>
        <v/>
      </c>
      <c r="V3056" s="20">
        <f t="shared" si="440"/>
        <v>3050</v>
      </c>
      <c r="W3056" s="49" t="str">
        <f t="shared" si="432"/>
        <v/>
      </c>
      <c r="X3056" s="49" t="str">
        <f t="shared" si="433"/>
        <v/>
      </c>
      <c r="Y3056" s="49" t="str">
        <f t="shared" si="434"/>
        <v/>
      </c>
      <c r="Z3056" s="49" t="str">
        <f t="shared" si="435"/>
        <v/>
      </c>
      <c r="AA3056" s="49" t="str">
        <f t="shared" si="436"/>
        <v/>
      </c>
      <c r="AB3056" s="49" t="str">
        <f t="shared" si="437"/>
        <v/>
      </c>
      <c r="AC3056" s="49" t="str">
        <f>IFERROR(INDEX(Админка!$D$1:$D$2,MATCH(M3056,Админка!$C$1:$C$2,0),1)&amp;"/"&amp;INDEX(Админка!$E$7:$E$11,MATCH(C3056,Админка!$D$7:$D$11,0),1)&amp;"/"&amp;D3056&amp;"/"&amp;E3056,"")</f>
        <v/>
      </c>
    </row>
    <row r="3057" spans="1:29">
      <c r="A3057" s="53" t="str">
        <f>IFERROR(HYPERLINK(INDEX(Админка!$D$1:$D$2,MATCH(M3057,Админка!$C$1:$C$2,0),1)&amp;"/"&amp;INDEX(Админка!$E$7:$E$11,MATCH(C3057,Админка!$D$7:$D$11,0),1)&amp;"/"&amp;D3057&amp;"/"&amp;E3057,"&gt;&gt;&gt;"),"")</f>
        <v/>
      </c>
      <c r="B3057" s="63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3"/>
      <c r="N3057" s="49" t="str">
        <f t="shared" si="438"/>
        <v/>
      </c>
      <c r="O3057" s="49" t="str">
        <f t="shared" si="439"/>
        <v/>
      </c>
      <c r="P3057" s="49" t="str">
        <f>IF(COUNTIF(C$6:C3057,C3057)=1,MAX(P$6:P3056)+1,"")</f>
        <v/>
      </c>
      <c r="Q3057" s="49" t="str">
        <f>IF($C$2="",IF(COUNTIF(D$6:D3057,D3057)=1,MAX(Q$6:Q3056)+1,""),IF(C3057=$C$2,IF(COUNTIF(N$6:N3057,N3057)=1,MAX(Q$6:Q3056)+1,""),""))</f>
        <v/>
      </c>
      <c r="R3057" s="49" t="str">
        <f>IF(COUNTIF(O$5:O3057,O3057)=1,MAX(R$6:R3056)+1,"")</f>
        <v/>
      </c>
      <c r="S3057" s="49" t="str">
        <f>IF(COUNTIF(G$6:G3057,G3057)=1,MAX(S$6:S3056)+1,"")</f>
        <v/>
      </c>
      <c r="T3057" s="49" t="str">
        <f>IF(COUNTIF(L$6:L3057,L3057)=1,MAX(T$6:T3056)+1,"")</f>
        <v/>
      </c>
      <c r="U3057" s="49" t="str">
        <f>IF(COUNTIF(M$6:M3057,M3057)=1,MAX(U$6:U3056)+1,"")</f>
        <v/>
      </c>
      <c r="V3057" s="20">
        <f t="shared" si="440"/>
        <v>3051</v>
      </c>
      <c r="W3057" s="49" t="str">
        <f t="shared" si="432"/>
        <v/>
      </c>
      <c r="X3057" s="49" t="str">
        <f t="shared" si="433"/>
        <v/>
      </c>
      <c r="Y3057" s="49" t="str">
        <f t="shared" si="434"/>
        <v/>
      </c>
      <c r="Z3057" s="49" t="str">
        <f t="shared" si="435"/>
        <v/>
      </c>
      <c r="AA3057" s="49" t="str">
        <f t="shared" si="436"/>
        <v/>
      </c>
      <c r="AB3057" s="49" t="str">
        <f t="shared" si="437"/>
        <v/>
      </c>
      <c r="AC3057" s="49" t="str">
        <f>IFERROR(INDEX(Админка!$D$1:$D$2,MATCH(M3057,Админка!$C$1:$C$2,0),1)&amp;"/"&amp;INDEX(Админка!$E$7:$E$11,MATCH(C3057,Админка!$D$7:$D$11,0),1)&amp;"/"&amp;D3057&amp;"/"&amp;E3057,"")</f>
        <v/>
      </c>
    </row>
    <row r="3058" spans="1:29">
      <c r="A3058" s="53" t="str">
        <f>IFERROR(HYPERLINK(INDEX(Админка!$D$1:$D$2,MATCH(M3058,Админка!$C$1:$C$2,0),1)&amp;"/"&amp;INDEX(Админка!$E$7:$E$11,MATCH(C3058,Админка!$D$7:$D$11,0),1)&amp;"/"&amp;D3058&amp;"/"&amp;E3058,"&gt;&gt;&gt;"),"")</f>
        <v/>
      </c>
      <c r="B3058" s="63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3"/>
      <c r="N3058" s="49" t="str">
        <f t="shared" si="438"/>
        <v/>
      </c>
      <c r="O3058" s="49" t="str">
        <f t="shared" si="439"/>
        <v/>
      </c>
      <c r="P3058" s="49" t="str">
        <f>IF(COUNTIF(C$6:C3058,C3058)=1,MAX(P$6:P3057)+1,"")</f>
        <v/>
      </c>
      <c r="Q3058" s="49" t="str">
        <f>IF($C$2="",IF(COUNTIF(D$6:D3058,D3058)=1,MAX(Q$6:Q3057)+1,""),IF(C3058=$C$2,IF(COUNTIF(N$6:N3058,N3058)=1,MAX(Q$6:Q3057)+1,""),""))</f>
        <v/>
      </c>
      <c r="R3058" s="49" t="str">
        <f>IF(COUNTIF(O$5:O3058,O3058)=1,MAX(R$6:R3057)+1,"")</f>
        <v/>
      </c>
      <c r="S3058" s="49" t="str">
        <f>IF(COUNTIF(G$6:G3058,G3058)=1,MAX(S$6:S3057)+1,"")</f>
        <v/>
      </c>
      <c r="T3058" s="49" t="str">
        <f>IF(COUNTIF(L$6:L3058,L3058)=1,MAX(T$6:T3057)+1,"")</f>
        <v/>
      </c>
      <c r="U3058" s="49" t="str">
        <f>IF(COUNTIF(M$6:M3058,M3058)=1,MAX(U$6:U3057)+1,"")</f>
        <v/>
      </c>
      <c r="V3058" s="20">
        <f t="shared" si="440"/>
        <v>3052</v>
      </c>
      <c r="W3058" s="49" t="str">
        <f t="shared" si="432"/>
        <v/>
      </c>
      <c r="X3058" s="49" t="str">
        <f t="shared" si="433"/>
        <v/>
      </c>
      <c r="Y3058" s="49" t="str">
        <f t="shared" si="434"/>
        <v/>
      </c>
      <c r="Z3058" s="49" t="str">
        <f t="shared" si="435"/>
        <v/>
      </c>
      <c r="AA3058" s="49" t="str">
        <f t="shared" si="436"/>
        <v/>
      </c>
      <c r="AB3058" s="49" t="str">
        <f t="shared" si="437"/>
        <v/>
      </c>
      <c r="AC3058" s="49" t="str">
        <f>IFERROR(INDEX(Админка!$D$1:$D$2,MATCH(M3058,Админка!$C$1:$C$2,0),1)&amp;"/"&amp;INDEX(Админка!$E$7:$E$11,MATCH(C3058,Админка!$D$7:$D$11,0),1)&amp;"/"&amp;D3058&amp;"/"&amp;E3058,"")</f>
        <v/>
      </c>
    </row>
    <row r="3059" spans="1:29">
      <c r="A3059" s="53" t="str">
        <f>IFERROR(HYPERLINK(INDEX(Админка!$D$1:$D$2,MATCH(M3059,Админка!$C$1:$C$2,0),1)&amp;"/"&amp;INDEX(Админка!$E$7:$E$11,MATCH(C3059,Админка!$D$7:$D$11,0),1)&amp;"/"&amp;D3059&amp;"/"&amp;E3059,"&gt;&gt;&gt;"),"")</f>
        <v/>
      </c>
      <c r="B3059" s="63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3"/>
      <c r="N3059" s="49" t="str">
        <f t="shared" si="438"/>
        <v/>
      </c>
      <c r="O3059" s="49" t="str">
        <f t="shared" si="439"/>
        <v/>
      </c>
      <c r="P3059" s="49" t="str">
        <f>IF(COUNTIF(C$6:C3059,C3059)=1,MAX(P$6:P3058)+1,"")</f>
        <v/>
      </c>
      <c r="Q3059" s="49" t="str">
        <f>IF($C$2="",IF(COUNTIF(D$6:D3059,D3059)=1,MAX(Q$6:Q3058)+1,""),IF(C3059=$C$2,IF(COUNTIF(N$6:N3059,N3059)=1,MAX(Q$6:Q3058)+1,""),""))</f>
        <v/>
      </c>
      <c r="R3059" s="49" t="str">
        <f>IF(COUNTIF(O$5:O3059,O3059)=1,MAX(R$6:R3058)+1,"")</f>
        <v/>
      </c>
      <c r="S3059" s="49" t="str">
        <f>IF(COUNTIF(G$6:G3059,G3059)=1,MAX(S$6:S3058)+1,"")</f>
        <v/>
      </c>
      <c r="T3059" s="49" t="str">
        <f>IF(COUNTIF(L$6:L3059,L3059)=1,MAX(T$6:T3058)+1,"")</f>
        <v/>
      </c>
      <c r="U3059" s="49" t="str">
        <f>IF(COUNTIF(M$6:M3059,M3059)=1,MAX(U$6:U3058)+1,"")</f>
        <v/>
      </c>
      <c r="V3059" s="20">
        <f t="shared" si="440"/>
        <v>3053</v>
      </c>
      <c r="W3059" s="49" t="str">
        <f t="shared" si="432"/>
        <v/>
      </c>
      <c r="X3059" s="49" t="str">
        <f t="shared" si="433"/>
        <v/>
      </c>
      <c r="Y3059" s="49" t="str">
        <f t="shared" si="434"/>
        <v/>
      </c>
      <c r="Z3059" s="49" t="str">
        <f t="shared" si="435"/>
        <v/>
      </c>
      <c r="AA3059" s="49" t="str">
        <f t="shared" si="436"/>
        <v/>
      </c>
      <c r="AB3059" s="49" t="str">
        <f t="shared" si="437"/>
        <v/>
      </c>
      <c r="AC3059" s="49" t="str">
        <f>IFERROR(INDEX(Админка!$D$1:$D$2,MATCH(M3059,Админка!$C$1:$C$2,0),1)&amp;"/"&amp;INDEX(Админка!$E$7:$E$11,MATCH(C3059,Админка!$D$7:$D$11,0),1)&amp;"/"&amp;D3059&amp;"/"&amp;E3059,"")</f>
        <v/>
      </c>
    </row>
    <row r="3060" spans="1:29">
      <c r="A3060" s="53" t="str">
        <f>IFERROR(HYPERLINK(INDEX(Админка!$D$1:$D$2,MATCH(M3060,Админка!$C$1:$C$2,0),1)&amp;"/"&amp;INDEX(Админка!$E$7:$E$11,MATCH(C3060,Админка!$D$7:$D$11,0),1)&amp;"/"&amp;D3060&amp;"/"&amp;E3060,"&gt;&gt;&gt;"),"")</f>
        <v/>
      </c>
      <c r="B3060" s="63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3"/>
      <c r="N3060" s="49" t="str">
        <f t="shared" si="438"/>
        <v/>
      </c>
      <c r="O3060" s="49" t="str">
        <f t="shared" si="439"/>
        <v/>
      </c>
      <c r="P3060" s="49" t="str">
        <f>IF(COUNTIF(C$6:C3060,C3060)=1,MAX(P$6:P3059)+1,"")</f>
        <v/>
      </c>
      <c r="Q3060" s="49" t="str">
        <f>IF($C$2="",IF(COUNTIF(D$6:D3060,D3060)=1,MAX(Q$6:Q3059)+1,""),IF(C3060=$C$2,IF(COUNTIF(N$6:N3060,N3060)=1,MAX(Q$6:Q3059)+1,""),""))</f>
        <v/>
      </c>
      <c r="R3060" s="49" t="str">
        <f>IF(COUNTIF(O$5:O3060,O3060)=1,MAX(R$6:R3059)+1,"")</f>
        <v/>
      </c>
      <c r="S3060" s="49" t="str">
        <f>IF(COUNTIF(G$6:G3060,G3060)=1,MAX(S$6:S3059)+1,"")</f>
        <v/>
      </c>
      <c r="T3060" s="49" t="str">
        <f>IF(COUNTIF(L$6:L3060,L3060)=1,MAX(T$6:T3059)+1,"")</f>
        <v/>
      </c>
      <c r="U3060" s="49" t="str">
        <f>IF(COUNTIF(M$6:M3060,M3060)=1,MAX(U$6:U3059)+1,"")</f>
        <v/>
      </c>
      <c r="V3060" s="20">
        <f t="shared" si="440"/>
        <v>3054</v>
      </c>
      <c r="W3060" s="49" t="str">
        <f t="shared" si="432"/>
        <v/>
      </c>
      <c r="X3060" s="49" t="str">
        <f t="shared" si="433"/>
        <v/>
      </c>
      <c r="Y3060" s="49" t="str">
        <f t="shared" si="434"/>
        <v/>
      </c>
      <c r="Z3060" s="49" t="str">
        <f t="shared" si="435"/>
        <v/>
      </c>
      <c r="AA3060" s="49" t="str">
        <f t="shared" si="436"/>
        <v/>
      </c>
      <c r="AB3060" s="49" t="str">
        <f t="shared" si="437"/>
        <v/>
      </c>
      <c r="AC3060" s="49" t="str">
        <f>IFERROR(INDEX(Админка!$D$1:$D$2,MATCH(M3060,Админка!$C$1:$C$2,0),1)&amp;"/"&amp;INDEX(Админка!$E$7:$E$11,MATCH(C3060,Админка!$D$7:$D$11,0),1)&amp;"/"&amp;D3060&amp;"/"&amp;E3060,"")</f>
        <v/>
      </c>
    </row>
    <row r="3061" spans="1:29">
      <c r="A3061" s="53" t="str">
        <f>IFERROR(HYPERLINK(INDEX(Админка!$D$1:$D$2,MATCH(M3061,Админка!$C$1:$C$2,0),1)&amp;"/"&amp;INDEX(Админка!$E$7:$E$11,MATCH(C3061,Админка!$D$7:$D$11,0),1)&amp;"/"&amp;D3061&amp;"/"&amp;E3061,"&gt;&gt;&gt;"),"")</f>
        <v/>
      </c>
      <c r="B3061" s="63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3"/>
      <c r="N3061" s="49" t="str">
        <f t="shared" si="438"/>
        <v/>
      </c>
      <c r="O3061" s="49" t="str">
        <f t="shared" si="439"/>
        <v/>
      </c>
      <c r="P3061" s="49" t="str">
        <f>IF(COUNTIF(C$6:C3061,C3061)=1,MAX(P$6:P3060)+1,"")</f>
        <v/>
      </c>
      <c r="Q3061" s="49" t="str">
        <f>IF($C$2="",IF(COUNTIF(D$6:D3061,D3061)=1,MAX(Q$6:Q3060)+1,""),IF(C3061=$C$2,IF(COUNTIF(N$6:N3061,N3061)=1,MAX(Q$6:Q3060)+1,""),""))</f>
        <v/>
      </c>
      <c r="R3061" s="49" t="str">
        <f>IF(COUNTIF(O$5:O3061,O3061)=1,MAX(R$6:R3060)+1,"")</f>
        <v/>
      </c>
      <c r="S3061" s="49" t="str">
        <f>IF(COUNTIF(G$6:G3061,G3061)=1,MAX(S$6:S3060)+1,"")</f>
        <v/>
      </c>
      <c r="T3061" s="49" t="str">
        <f>IF(COUNTIF(L$6:L3061,L3061)=1,MAX(T$6:T3060)+1,"")</f>
        <v/>
      </c>
      <c r="U3061" s="49" t="str">
        <f>IF(COUNTIF(M$6:M3061,M3061)=1,MAX(U$6:U3060)+1,"")</f>
        <v/>
      </c>
      <c r="V3061" s="20">
        <f t="shared" si="440"/>
        <v>3055</v>
      </c>
      <c r="W3061" s="49" t="str">
        <f t="shared" si="432"/>
        <v/>
      </c>
      <c r="X3061" s="49" t="str">
        <f t="shared" si="433"/>
        <v/>
      </c>
      <c r="Y3061" s="49" t="str">
        <f t="shared" si="434"/>
        <v/>
      </c>
      <c r="Z3061" s="49" t="str">
        <f t="shared" si="435"/>
        <v/>
      </c>
      <c r="AA3061" s="49" t="str">
        <f t="shared" si="436"/>
        <v/>
      </c>
      <c r="AB3061" s="49" t="str">
        <f t="shared" si="437"/>
        <v/>
      </c>
      <c r="AC3061" s="49" t="str">
        <f>IFERROR(INDEX(Админка!$D$1:$D$2,MATCH(M3061,Админка!$C$1:$C$2,0),1)&amp;"/"&amp;INDEX(Админка!$E$7:$E$11,MATCH(C3061,Админка!$D$7:$D$11,0),1)&amp;"/"&amp;D3061&amp;"/"&amp;E3061,"")</f>
        <v/>
      </c>
    </row>
    <row r="3062" spans="1:29">
      <c r="A3062" s="53" t="str">
        <f>IFERROR(HYPERLINK(INDEX(Админка!$D$1:$D$2,MATCH(M3062,Админка!$C$1:$C$2,0),1)&amp;"/"&amp;INDEX(Админка!$E$7:$E$11,MATCH(C3062,Админка!$D$7:$D$11,0),1)&amp;"/"&amp;D3062&amp;"/"&amp;E3062,"&gt;&gt;&gt;"),"")</f>
        <v/>
      </c>
      <c r="B3062" s="63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3"/>
      <c r="N3062" s="49" t="str">
        <f t="shared" si="438"/>
        <v/>
      </c>
      <c r="O3062" s="49" t="str">
        <f t="shared" si="439"/>
        <v/>
      </c>
      <c r="P3062" s="49" t="str">
        <f>IF(COUNTIF(C$6:C3062,C3062)=1,MAX(P$6:P3061)+1,"")</f>
        <v/>
      </c>
      <c r="Q3062" s="49" t="str">
        <f>IF($C$2="",IF(COUNTIF(D$6:D3062,D3062)=1,MAX(Q$6:Q3061)+1,""),IF(C3062=$C$2,IF(COUNTIF(N$6:N3062,N3062)=1,MAX(Q$6:Q3061)+1,""),""))</f>
        <v/>
      </c>
      <c r="R3062" s="49" t="str">
        <f>IF(COUNTIF(O$5:O3062,O3062)=1,MAX(R$6:R3061)+1,"")</f>
        <v/>
      </c>
      <c r="S3062" s="49" t="str">
        <f>IF(COUNTIF(G$6:G3062,G3062)=1,MAX(S$6:S3061)+1,"")</f>
        <v/>
      </c>
      <c r="T3062" s="49" t="str">
        <f>IF(COUNTIF(L$6:L3062,L3062)=1,MAX(T$6:T3061)+1,"")</f>
        <v/>
      </c>
      <c r="U3062" s="49" t="str">
        <f>IF(COUNTIF(M$6:M3062,M3062)=1,MAX(U$6:U3061)+1,"")</f>
        <v/>
      </c>
      <c r="V3062" s="20">
        <f t="shared" si="440"/>
        <v>3056</v>
      </c>
      <c r="W3062" s="49" t="str">
        <f t="shared" si="432"/>
        <v/>
      </c>
      <c r="X3062" s="49" t="str">
        <f t="shared" si="433"/>
        <v/>
      </c>
      <c r="Y3062" s="49" t="str">
        <f t="shared" si="434"/>
        <v/>
      </c>
      <c r="Z3062" s="49" t="str">
        <f t="shared" si="435"/>
        <v/>
      </c>
      <c r="AA3062" s="49" t="str">
        <f t="shared" si="436"/>
        <v/>
      </c>
      <c r="AB3062" s="49" t="str">
        <f t="shared" si="437"/>
        <v/>
      </c>
      <c r="AC3062" s="49" t="str">
        <f>IFERROR(INDEX(Админка!$D$1:$D$2,MATCH(M3062,Админка!$C$1:$C$2,0),1)&amp;"/"&amp;INDEX(Админка!$E$7:$E$11,MATCH(C3062,Админка!$D$7:$D$11,0),1)&amp;"/"&amp;D3062&amp;"/"&amp;E3062,"")</f>
        <v/>
      </c>
    </row>
    <row r="3063" spans="1:29">
      <c r="A3063" s="53" t="str">
        <f>IFERROR(HYPERLINK(INDEX(Админка!$D$1:$D$2,MATCH(M3063,Админка!$C$1:$C$2,0),1)&amp;"/"&amp;INDEX(Админка!$E$7:$E$11,MATCH(C3063,Админка!$D$7:$D$11,0),1)&amp;"/"&amp;D3063&amp;"/"&amp;E3063,"&gt;&gt;&gt;"),"")</f>
        <v/>
      </c>
      <c r="B3063" s="63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3"/>
      <c r="N3063" s="49" t="str">
        <f t="shared" si="438"/>
        <v/>
      </c>
      <c r="O3063" s="49" t="str">
        <f t="shared" si="439"/>
        <v/>
      </c>
      <c r="P3063" s="49" t="str">
        <f>IF(COUNTIF(C$6:C3063,C3063)=1,MAX(P$6:P3062)+1,"")</f>
        <v/>
      </c>
      <c r="Q3063" s="49" t="str">
        <f>IF($C$2="",IF(COUNTIF(D$6:D3063,D3063)=1,MAX(Q$6:Q3062)+1,""),IF(C3063=$C$2,IF(COUNTIF(N$6:N3063,N3063)=1,MAX(Q$6:Q3062)+1,""),""))</f>
        <v/>
      </c>
      <c r="R3063" s="49" t="str">
        <f>IF(COUNTIF(O$5:O3063,O3063)=1,MAX(R$6:R3062)+1,"")</f>
        <v/>
      </c>
      <c r="S3063" s="49" t="str">
        <f>IF(COUNTIF(G$6:G3063,G3063)=1,MAX(S$6:S3062)+1,"")</f>
        <v/>
      </c>
      <c r="T3063" s="49" t="str">
        <f>IF(COUNTIF(L$6:L3063,L3063)=1,MAX(T$6:T3062)+1,"")</f>
        <v/>
      </c>
      <c r="U3063" s="49" t="str">
        <f>IF(COUNTIF(M$6:M3063,M3063)=1,MAX(U$6:U3062)+1,"")</f>
        <v/>
      </c>
      <c r="V3063" s="20">
        <f t="shared" si="440"/>
        <v>3057</v>
      </c>
      <c r="W3063" s="49" t="str">
        <f t="shared" si="432"/>
        <v/>
      </c>
      <c r="X3063" s="49" t="str">
        <f t="shared" si="433"/>
        <v/>
      </c>
      <c r="Y3063" s="49" t="str">
        <f t="shared" si="434"/>
        <v/>
      </c>
      <c r="Z3063" s="49" t="str">
        <f t="shared" si="435"/>
        <v/>
      </c>
      <c r="AA3063" s="49" t="str">
        <f t="shared" si="436"/>
        <v/>
      </c>
      <c r="AB3063" s="49" t="str">
        <f t="shared" si="437"/>
        <v/>
      </c>
      <c r="AC3063" s="49" t="str">
        <f>IFERROR(INDEX(Админка!$D$1:$D$2,MATCH(M3063,Админка!$C$1:$C$2,0),1)&amp;"/"&amp;INDEX(Админка!$E$7:$E$11,MATCH(C3063,Админка!$D$7:$D$11,0),1)&amp;"/"&amp;D3063&amp;"/"&amp;E3063,"")</f>
        <v/>
      </c>
    </row>
    <row r="3064" spans="1:29">
      <c r="A3064" s="53" t="str">
        <f>IFERROR(HYPERLINK(INDEX(Админка!$D$1:$D$2,MATCH(M3064,Админка!$C$1:$C$2,0),1)&amp;"/"&amp;INDEX(Админка!$E$7:$E$11,MATCH(C3064,Админка!$D$7:$D$11,0),1)&amp;"/"&amp;D3064&amp;"/"&amp;E3064,"&gt;&gt;&gt;"),"")</f>
        <v/>
      </c>
      <c r="B3064" s="63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3"/>
      <c r="N3064" s="49" t="str">
        <f t="shared" si="438"/>
        <v/>
      </c>
      <c r="O3064" s="49" t="str">
        <f t="shared" si="439"/>
        <v/>
      </c>
      <c r="P3064" s="49" t="str">
        <f>IF(COUNTIF(C$6:C3064,C3064)=1,MAX(P$6:P3063)+1,"")</f>
        <v/>
      </c>
      <c r="Q3064" s="49" t="str">
        <f>IF($C$2="",IF(COUNTIF(D$6:D3064,D3064)=1,MAX(Q$6:Q3063)+1,""),IF(C3064=$C$2,IF(COUNTIF(N$6:N3064,N3064)=1,MAX(Q$6:Q3063)+1,""),""))</f>
        <v/>
      </c>
      <c r="R3064" s="49" t="str">
        <f>IF(COUNTIF(O$5:O3064,O3064)=1,MAX(R$6:R3063)+1,"")</f>
        <v/>
      </c>
      <c r="S3064" s="49" t="str">
        <f>IF(COUNTIF(G$6:G3064,G3064)=1,MAX(S$6:S3063)+1,"")</f>
        <v/>
      </c>
      <c r="T3064" s="49" t="str">
        <f>IF(COUNTIF(L$6:L3064,L3064)=1,MAX(T$6:T3063)+1,"")</f>
        <v/>
      </c>
      <c r="U3064" s="49" t="str">
        <f>IF(COUNTIF(M$6:M3064,M3064)=1,MAX(U$6:U3063)+1,"")</f>
        <v/>
      </c>
      <c r="V3064" s="20">
        <f t="shared" si="440"/>
        <v>3058</v>
      </c>
      <c r="W3064" s="49" t="str">
        <f t="shared" si="432"/>
        <v/>
      </c>
      <c r="X3064" s="49" t="str">
        <f t="shared" si="433"/>
        <v/>
      </c>
      <c r="Y3064" s="49" t="str">
        <f t="shared" si="434"/>
        <v/>
      </c>
      <c r="Z3064" s="49" t="str">
        <f t="shared" si="435"/>
        <v/>
      </c>
      <c r="AA3064" s="49" t="str">
        <f t="shared" si="436"/>
        <v/>
      </c>
      <c r="AB3064" s="49" t="str">
        <f t="shared" si="437"/>
        <v/>
      </c>
      <c r="AC3064" s="49" t="str">
        <f>IFERROR(INDEX(Админка!$D$1:$D$2,MATCH(M3064,Админка!$C$1:$C$2,0),1)&amp;"/"&amp;INDEX(Админка!$E$7:$E$11,MATCH(C3064,Админка!$D$7:$D$11,0),1)&amp;"/"&amp;D3064&amp;"/"&amp;E3064,"")</f>
        <v/>
      </c>
    </row>
    <row r="3065" spans="1:29">
      <c r="A3065" s="53" t="str">
        <f>IFERROR(HYPERLINK(INDEX(Админка!$D$1:$D$2,MATCH(M3065,Админка!$C$1:$C$2,0),1)&amp;"/"&amp;INDEX(Админка!$E$7:$E$11,MATCH(C3065,Админка!$D$7:$D$11,0),1)&amp;"/"&amp;D3065&amp;"/"&amp;E3065,"&gt;&gt;&gt;"),"")</f>
        <v/>
      </c>
      <c r="B3065" s="63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3"/>
      <c r="N3065" s="49" t="str">
        <f t="shared" si="438"/>
        <v/>
      </c>
      <c r="O3065" s="49" t="str">
        <f t="shared" si="439"/>
        <v/>
      </c>
      <c r="P3065" s="49" t="str">
        <f>IF(COUNTIF(C$6:C3065,C3065)=1,MAX(P$6:P3064)+1,"")</f>
        <v/>
      </c>
      <c r="Q3065" s="49" t="str">
        <f>IF($C$2="",IF(COUNTIF(D$6:D3065,D3065)=1,MAX(Q$6:Q3064)+1,""),IF(C3065=$C$2,IF(COUNTIF(N$6:N3065,N3065)=1,MAX(Q$6:Q3064)+1,""),""))</f>
        <v/>
      </c>
      <c r="R3065" s="49" t="str">
        <f>IF(COUNTIF(O$5:O3065,O3065)=1,MAX(R$6:R3064)+1,"")</f>
        <v/>
      </c>
      <c r="S3065" s="49" t="str">
        <f>IF(COUNTIF(G$6:G3065,G3065)=1,MAX(S$6:S3064)+1,"")</f>
        <v/>
      </c>
      <c r="T3065" s="49" t="str">
        <f>IF(COUNTIF(L$6:L3065,L3065)=1,MAX(T$6:T3064)+1,"")</f>
        <v/>
      </c>
      <c r="U3065" s="49" t="str">
        <f>IF(COUNTIF(M$6:M3065,M3065)=1,MAX(U$6:U3064)+1,"")</f>
        <v/>
      </c>
      <c r="V3065" s="20">
        <f t="shared" si="440"/>
        <v>3059</v>
      </c>
      <c r="W3065" s="49" t="str">
        <f t="shared" si="432"/>
        <v/>
      </c>
      <c r="X3065" s="49" t="str">
        <f t="shared" si="433"/>
        <v/>
      </c>
      <c r="Y3065" s="49" t="str">
        <f t="shared" si="434"/>
        <v/>
      </c>
      <c r="Z3065" s="49" t="str">
        <f t="shared" si="435"/>
        <v/>
      </c>
      <c r="AA3065" s="49" t="str">
        <f t="shared" si="436"/>
        <v/>
      </c>
      <c r="AB3065" s="49" t="str">
        <f t="shared" si="437"/>
        <v/>
      </c>
      <c r="AC3065" s="49" t="str">
        <f>IFERROR(INDEX(Админка!$D$1:$D$2,MATCH(M3065,Админка!$C$1:$C$2,0),1)&amp;"/"&amp;INDEX(Админка!$E$7:$E$11,MATCH(C3065,Админка!$D$7:$D$11,0),1)&amp;"/"&amp;D3065&amp;"/"&amp;E3065,"")</f>
        <v/>
      </c>
    </row>
    <row r="3066" spans="1:29">
      <c r="A3066" s="53" t="str">
        <f>IFERROR(HYPERLINK(INDEX(Админка!$D$1:$D$2,MATCH(M3066,Админка!$C$1:$C$2,0),1)&amp;"/"&amp;INDEX(Админка!$E$7:$E$11,MATCH(C3066,Админка!$D$7:$D$11,0),1)&amp;"/"&amp;D3066&amp;"/"&amp;E3066,"&gt;&gt;&gt;"),"")</f>
        <v/>
      </c>
      <c r="B3066" s="63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3"/>
      <c r="N3066" s="49" t="str">
        <f t="shared" si="438"/>
        <v/>
      </c>
      <c r="O3066" s="49" t="str">
        <f t="shared" si="439"/>
        <v/>
      </c>
      <c r="P3066" s="49" t="str">
        <f>IF(COUNTIF(C$6:C3066,C3066)=1,MAX(P$6:P3065)+1,"")</f>
        <v/>
      </c>
      <c r="Q3066" s="49" t="str">
        <f>IF($C$2="",IF(COUNTIF(D$6:D3066,D3066)=1,MAX(Q$6:Q3065)+1,""),IF(C3066=$C$2,IF(COUNTIF(N$6:N3066,N3066)=1,MAX(Q$6:Q3065)+1,""),""))</f>
        <v/>
      </c>
      <c r="R3066" s="49" t="str">
        <f>IF(COUNTIF(O$5:O3066,O3066)=1,MAX(R$6:R3065)+1,"")</f>
        <v/>
      </c>
      <c r="S3066" s="49" t="str">
        <f>IF(COUNTIF(G$6:G3066,G3066)=1,MAX(S$6:S3065)+1,"")</f>
        <v/>
      </c>
      <c r="T3066" s="49" t="str">
        <f>IF(COUNTIF(L$6:L3066,L3066)=1,MAX(T$6:T3065)+1,"")</f>
        <v/>
      </c>
      <c r="U3066" s="49" t="str">
        <f>IF(COUNTIF(M$6:M3066,M3066)=1,MAX(U$6:U3065)+1,"")</f>
        <v/>
      </c>
      <c r="V3066" s="20">
        <f t="shared" si="440"/>
        <v>3060</v>
      </c>
      <c r="W3066" s="49" t="str">
        <f t="shared" si="432"/>
        <v/>
      </c>
      <c r="X3066" s="49" t="str">
        <f t="shared" si="433"/>
        <v/>
      </c>
      <c r="Y3066" s="49" t="str">
        <f t="shared" si="434"/>
        <v/>
      </c>
      <c r="Z3066" s="49" t="str">
        <f t="shared" si="435"/>
        <v/>
      </c>
      <c r="AA3066" s="49" t="str">
        <f t="shared" si="436"/>
        <v/>
      </c>
      <c r="AB3066" s="49" t="str">
        <f t="shared" si="437"/>
        <v/>
      </c>
      <c r="AC3066" s="49" t="str">
        <f>IFERROR(INDEX(Админка!$D$1:$D$2,MATCH(M3066,Админка!$C$1:$C$2,0),1)&amp;"/"&amp;INDEX(Админка!$E$7:$E$11,MATCH(C3066,Админка!$D$7:$D$11,0),1)&amp;"/"&amp;D3066&amp;"/"&amp;E3066,"")</f>
        <v/>
      </c>
    </row>
    <row r="3067" spans="1:29">
      <c r="A3067" s="53" t="str">
        <f>IFERROR(HYPERLINK(INDEX(Админка!$D$1:$D$2,MATCH(M3067,Админка!$C$1:$C$2,0),1)&amp;"/"&amp;INDEX(Админка!$E$7:$E$11,MATCH(C3067,Админка!$D$7:$D$11,0),1)&amp;"/"&amp;D3067&amp;"/"&amp;E3067,"&gt;&gt;&gt;"),"")</f>
        <v/>
      </c>
      <c r="B3067" s="63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3"/>
      <c r="N3067" s="49" t="str">
        <f t="shared" si="438"/>
        <v/>
      </c>
      <c r="O3067" s="49" t="str">
        <f t="shared" si="439"/>
        <v/>
      </c>
      <c r="P3067" s="49" t="str">
        <f>IF(COUNTIF(C$6:C3067,C3067)=1,MAX(P$6:P3066)+1,"")</f>
        <v/>
      </c>
      <c r="Q3067" s="49" t="str">
        <f>IF($C$2="",IF(COUNTIF(D$6:D3067,D3067)=1,MAX(Q$6:Q3066)+1,""),IF(C3067=$C$2,IF(COUNTIF(N$6:N3067,N3067)=1,MAX(Q$6:Q3066)+1,""),""))</f>
        <v/>
      </c>
      <c r="R3067" s="49" t="str">
        <f>IF(COUNTIF(O$5:O3067,O3067)=1,MAX(R$6:R3066)+1,"")</f>
        <v/>
      </c>
      <c r="S3067" s="49" t="str">
        <f>IF(COUNTIF(G$6:G3067,G3067)=1,MAX(S$6:S3066)+1,"")</f>
        <v/>
      </c>
      <c r="T3067" s="49" t="str">
        <f>IF(COUNTIF(L$6:L3067,L3067)=1,MAX(T$6:T3066)+1,"")</f>
        <v/>
      </c>
      <c r="U3067" s="49" t="str">
        <f>IF(COUNTIF(M$6:M3067,M3067)=1,MAX(U$6:U3066)+1,"")</f>
        <v/>
      </c>
      <c r="V3067" s="20">
        <f t="shared" si="440"/>
        <v>3061</v>
      </c>
      <c r="W3067" s="49" t="str">
        <f t="shared" si="432"/>
        <v/>
      </c>
      <c r="X3067" s="49" t="str">
        <f t="shared" si="433"/>
        <v/>
      </c>
      <c r="Y3067" s="49" t="str">
        <f t="shared" si="434"/>
        <v/>
      </c>
      <c r="Z3067" s="49" t="str">
        <f t="shared" si="435"/>
        <v/>
      </c>
      <c r="AA3067" s="49" t="str">
        <f t="shared" si="436"/>
        <v/>
      </c>
      <c r="AB3067" s="49" t="str">
        <f t="shared" si="437"/>
        <v/>
      </c>
      <c r="AC3067" s="49" t="str">
        <f>IFERROR(INDEX(Админка!$D$1:$D$2,MATCH(M3067,Админка!$C$1:$C$2,0),1)&amp;"/"&amp;INDEX(Админка!$E$7:$E$11,MATCH(C3067,Админка!$D$7:$D$11,0),1)&amp;"/"&amp;D3067&amp;"/"&amp;E3067,"")</f>
        <v/>
      </c>
    </row>
    <row r="3068" spans="1:29">
      <c r="A3068" s="53" t="str">
        <f>IFERROR(HYPERLINK(INDEX(Админка!$D$1:$D$2,MATCH(M3068,Админка!$C$1:$C$2,0),1)&amp;"/"&amp;INDEX(Админка!$E$7:$E$11,MATCH(C3068,Админка!$D$7:$D$11,0),1)&amp;"/"&amp;D3068&amp;"/"&amp;E3068,"&gt;&gt;&gt;"),"")</f>
        <v/>
      </c>
      <c r="B3068" s="63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3"/>
      <c r="N3068" s="49" t="str">
        <f t="shared" si="438"/>
        <v/>
      </c>
      <c r="O3068" s="49" t="str">
        <f t="shared" si="439"/>
        <v/>
      </c>
      <c r="P3068" s="49" t="str">
        <f>IF(COUNTIF(C$6:C3068,C3068)=1,MAX(P$6:P3067)+1,"")</f>
        <v/>
      </c>
      <c r="Q3068" s="49" t="str">
        <f>IF($C$2="",IF(COUNTIF(D$6:D3068,D3068)=1,MAX(Q$6:Q3067)+1,""),IF(C3068=$C$2,IF(COUNTIF(N$6:N3068,N3068)=1,MAX(Q$6:Q3067)+1,""),""))</f>
        <v/>
      </c>
      <c r="R3068" s="49" t="str">
        <f>IF(COUNTIF(O$5:O3068,O3068)=1,MAX(R$6:R3067)+1,"")</f>
        <v/>
      </c>
      <c r="S3068" s="49" t="str">
        <f>IF(COUNTIF(G$6:G3068,G3068)=1,MAX(S$6:S3067)+1,"")</f>
        <v/>
      </c>
      <c r="T3068" s="49" t="str">
        <f>IF(COUNTIF(L$6:L3068,L3068)=1,MAX(T$6:T3067)+1,"")</f>
        <v/>
      </c>
      <c r="U3068" s="49" t="str">
        <f>IF(COUNTIF(M$6:M3068,M3068)=1,MAX(U$6:U3067)+1,"")</f>
        <v/>
      </c>
      <c r="V3068" s="20">
        <f t="shared" si="440"/>
        <v>3062</v>
      </c>
      <c r="W3068" s="49" t="str">
        <f t="shared" si="432"/>
        <v/>
      </c>
      <c r="X3068" s="49" t="str">
        <f t="shared" si="433"/>
        <v/>
      </c>
      <c r="Y3068" s="49" t="str">
        <f t="shared" si="434"/>
        <v/>
      </c>
      <c r="Z3068" s="49" t="str">
        <f t="shared" si="435"/>
        <v/>
      </c>
      <c r="AA3068" s="49" t="str">
        <f t="shared" si="436"/>
        <v/>
      </c>
      <c r="AB3068" s="49" t="str">
        <f t="shared" si="437"/>
        <v/>
      </c>
      <c r="AC3068" s="49" t="str">
        <f>IFERROR(INDEX(Админка!$D$1:$D$2,MATCH(M3068,Админка!$C$1:$C$2,0),1)&amp;"/"&amp;INDEX(Админка!$E$7:$E$11,MATCH(C3068,Админка!$D$7:$D$11,0),1)&amp;"/"&amp;D3068&amp;"/"&amp;E3068,"")</f>
        <v/>
      </c>
    </row>
    <row r="3069" spans="1:29">
      <c r="A3069" s="53" t="str">
        <f>IFERROR(HYPERLINK(INDEX(Админка!$D$1:$D$2,MATCH(M3069,Админка!$C$1:$C$2,0),1)&amp;"/"&amp;INDEX(Админка!$E$7:$E$11,MATCH(C3069,Админка!$D$7:$D$11,0),1)&amp;"/"&amp;D3069&amp;"/"&amp;E3069,"&gt;&gt;&gt;"),"")</f>
        <v/>
      </c>
      <c r="B3069" s="63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3"/>
      <c r="N3069" s="49" t="str">
        <f t="shared" si="438"/>
        <v/>
      </c>
      <c r="O3069" s="49" t="str">
        <f t="shared" si="439"/>
        <v/>
      </c>
      <c r="P3069" s="49" t="str">
        <f>IF(COUNTIF(C$6:C3069,C3069)=1,MAX(P$6:P3068)+1,"")</f>
        <v/>
      </c>
      <c r="Q3069" s="49" t="str">
        <f>IF($C$2="",IF(COUNTIF(D$6:D3069,D3069)=1,MAX(Q$6:Q3068)+1,""),IF(C3069=$C$2,IF(COUNTIF(N$6:N3069,N3069)=1,MAX(Q$6:Q3068)+1,""),""))</f>
        <v/>
      </c>
      <c r="R3069" s="49" t="str">
        <f>IF(COUNTIF(O$5:O3069,O3069)=1,MAX(R$6:R3068)+1,"")</f>
        <v/>
      </c>
      <c r="S3069" s="49" t="str">
        <f>IF(COUNTIF(G$6:G3069,G3069)=1,MAX(S$6:S3068)+1,"")</f>
        <v/>
      </c>
      <c r="T3069" s="49" t="str">
        <f>IF(COUNTIF(L$6:L3069,L3069)=1,MAX(T$6:T3068)+1,"")</f>
        <v/>
      </c>
      <c r="U3069" s="49" t="str">
        <f>IF(COUNTIF(M$6:M3069,M3069)=1,MAX(U$6:U3068)+1,"")</f>
        <v/>
      </c>
      <c r="V3069" s="20">
        <f t="shared" si="440"/>
        <v>3063</v>
      </c>
      <c r="W3069" s="49" t="str">
        <f t="shared" si="432"/>
        <v/>
      </c>
      <c r="X3069" s="49" t="str">
        <f t="shared" si="433"/>
        <v/>
      </c>
      <c r="Y3069" s="49" t="str">
        <f t="shared" si="434"/>
        <v/>
      </c>
      <c r="Z3069" s="49" t="str">
        <f t="shared" si="435"/>
        <v/>
      </c>
      <c r="AA3069" s="49" t="str">
        <f t="shared" si="436"/>
        <v/>
      </c>
      <c r="AB3069" s="49" t="str">
        <f t="shared" si="437"/>
        <v/>
      </c>
      <c r="AC3069" s="49" t="str">
        <f>IFERROR(INDEX(Админка!$D$1:$D$2,MATCH(M3069,Админка!$C$1:$C$2,0),1)&amp;"/"&amp;INDEX(Админка!$E$7:$E$11,MATCH(C3069,Админка!$D$7:$D$11,0),1)&amp;"/"&amp;D3069&amp;"/"&amp;E3069,"")</f>
        <v/>
      </c>
    </row>
    <row r="3070" spans="1:29">
      <c r="A3070" s="53" t="str">
        <f>IFERROR(HYPERLINK(INDEX(Админка!$D$1:$D$2,MATCH(M3070,Админка!$C$1:$C$2,0),1)&amp;"/"&amp;INDEX(Админка!$E$7:$E$11,MATCH(C3070,Админка!$D$7:$D$11,0),1)&amp;"/"&amp;D3070&amp;"/"&amp;E3070,"&gt;&gt;&gt;"),"")</f>
        <v/>
      </c>
      <c r="B3070" s="63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3"/>
      <c r="N3070" s="49" t="str">
        <f t="shared" si="438"/>
        <v/>
      </c>
      <c r="O3070" s="49" t="str">
        <f t="shared" si="439"/>
        <v/>
      </c>
      <c r="P3070" s="49" t="str">
        <f>IF(COUNTIF(C$6:C3070,C3070)=1,MAX(P$6:P3069)+1,"")</f>
        <v/>
      </c>
      <c r="Q3070" s="49" t="str">
        <f>IF($C$2="",IF(COUNTIF(D$6:D3070,D3070)=1,MAX(Q$6:Q3069)+1,""),IF(C3070=$C$2,IF(COUNTIF(N$6:N3070,N3070)=1,MAX(Q$6:Q3069)+1,""),""))</f>
        <v/>
      </c>
      <c r="R3070" s="49" t="str">
        <f>IF(COUNTIF(O$5:O3070,O3070)=1,MAX(R$6:R3069)+1,"")</f>
        <v/>
      </c>
      <c r="S3070" s="49" t="str">
        <f>IF(COUNTIF(G$6:G3070,G3070)=1,MAX(S$6:S3069)+1,"")</f>
        <v/>
      </c>
      <c r="T3070" s="49" t="str">
        <f>IF(COUNTIF(L$6:L3070,L3070)=1,MAX(T$6:T3069)+1,"")</f>
        <v/>
      </c>
      <c r="U3070" s="49" t="str">
        <f>IF(COUNTIF(M$6:M3070,M3070)=1,MAX(U$6:U3069)+1,"")</f>
        <v/>
      </c>
      <c r="V3070" s="20">
        <f t="shared" si="440"/>
        <v>3064</v>
      </c>
      <c r="W3070" s="49" t="str">
        <f t="shared" si="432"/>
        <v/>
      </c>
      <c r="X3070" s="49" t="str">
        <f t="shared" si="433"/>
        <v/>
      </c>
      <c r="Y3070" s="49" t="str">
        <f t="shared" si="434"/>
        <v/>
      </c>
      <c r="Z3070" s="49" t="str">
        <f t="shared" si="435"/>
        <v/>
      </c>
      <c r="AA3070" s="49" t="str">
        <f t="shared" si="436"/>
        <v/>
      </c>
      <c r="AB3070" s="49" t="str">
        <f t="shared" si="437"/>
        <v/>
      </c>
      <c r="AC3070" s="49" t="str">
        <f>IFERROR(INDEX(Админка!$D$1:$D$2,MATCH(M3070,Админка!$C$1:$C$2,0),1)&amp;"/"&amp;INDEX(Админка!$E$7:$E$11,MATCH(C3070,Админка!$D$7:$D$11,0),1)&amp;"/"&amp;D3070&amp;"/"&amp;E3070,"")</f>
        <v/>
      </c>
    </row>
    <row r="3071" spans="1:29">
      <c r="A3071" s="53" t="str">
        <f>IFERROR(HYPERLINK(INDEX(Админка!$D$1:$D$2,MATCH(M3071,Админка!$C$1:$C$2,0),1)&amp;"/"&amp;INDEX(Админка!$E$7:$E$11,MATCH(C3071,Админка!$D$7:$D$11,0),1)&amp;"/"&amp;D3071&amp;"/"&amp;E3071,"&gt;&gt;&gt;"),"")</f>
        <v/>
      </c>
      <c r="B3071" s="63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3"/>
      <c r="N3071" s="49" t="str">
        <f t="shared" si="438"/>
        <v/>
      </c>
      <c r="O3071" s="49" t="str">
        <f t="shared" si="439"/>
        <v/>
      </c>
      <c r="P3071" s="49" t="str">
        <f>IF(COUNTIF(C$6:C3071,C3071)=1,MAX(P$6:P3070)+1,"")</f>
        <v/>
      </c>
      <c r="Q3071" s="49" t="str">
        <f>IF($C$2="",IF(COUNTIF(D$6:D3071,D3071)=1,MAX(Q$6:Q3070)+1,""),IF(C3071=$C$2,IF(COUNTIF(N$6:N3071,N3071)=1,MAX(Q$6:Q3070)+1,""),""))</f>
        <v/>
      </c>
      <c r="R3071" s="49" t="str">
        <f>IF(COUNTIF(O$5:O3071,O3071)=1,MAX(R$6:R3070)+1,"")</f>
        <v/>
      </c>
      <c r="S3071" s="49" t="str">
        <f>IF(COUNTIF(G$6:G3071,G3071)=1,MAX(S$6:S3070)+1,"")</f>
        <v/>
      </c>
      <c r="T3071" s="49" t="str">
        <f>IF(COUNTIF(L$6:L3071,L3071)=1,MAX(T$6:T3070)+1,"")</f>
        <v/>
      </c>
      <c r="U3071" s="49" t="str">
        <f>IF(COUNTIF(M$6:M3071,M3071)=1,MAX(U$6:U3070)+1,"")</f>
        <v/>
      </c>
      <c r="V3071" s="20">
        <f t="shared" si="440"/>
        <v>3065</v>
      </c>
      <c r="W3071" s="49" t="str">
        <f t="shared" si="432"/>
        <v/>
      </c>
      <c r="X3071" s="49" t="str">
        <f t="shared" si="433"/>
        <v/>
      </c>
      <c r="Y3071" s="49" t="str">
        <f t="shared" si="434"/>
        <v/>
      </c>
      <c r="Z3071" s="49" t="str">
        <f t="shared" si="435"/>
        <v/>
      </c>
      <c r="AA3071" s="49" t="str">
        <f t="shared" si="436"/>
        <v/>
      </c>
      <c r="AB3071" s="49" t="str">
        <f t="shared" si="437"/>
        <v/>
      </c>
      <c r="AC3071" s="49" t="str">
        <f>IFERROR(INDEX(Админка!$D$1:$D$2,MATCH(M3071,Админка!$C$1:$C$2,0),1)&amp;"/"&amp;INDEX(Админка!$E$7:$E$11,MATCH(C3071,Админка!$D$7:$D$11,0),1)&amp;"/"&amp;D3071&amp;"/"&amp;E3071,"")</f>
        <v/>
      </c>
    </row>
    <row r="3072" spans="1:29">
      <c r="A3072" s="53" t="str">
        <f>IFERROR(HYPERLINK(INDEX(Админка!$D$1:$D$2,MATCH(M3072,Админка!$C$1:$C$2,0),1)&amp;"/"&amp;INDEX(Админка!$E$7:$E$11,MATCH(C3072,Админка!$D$7:$D$11,0),1)&amp;"/"&amp;D3072&amp;"/"&amp;E3072,"&gt;&gt;&gt;"),"")</f>
        <v/>
      </c>
      <c r="B3072" s="63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3"/>
      <c r="N3072" s="49" t="str">
        <f t="shared" si="438"/>
        <v/>
      </c>
      <c r="O3072" s="49" t="str">
        <f t="shared" si="439"/>
        <v/>
      </c>
      <c r="P3072" s="49" t="str">
        <f>IF(COUNTIF(C$6:C3072,C3072)=1,MAX(P$6:P3071)+1,"")</f>
        <v/>
      </c>
      <c r="Q3072" s="49" t="str">
        <f>IF($C$2="",IF(COUNTIF(D$6:D3072,D3072)=1,MAX(Q$6:Q3071)+1,""),IF(C3072=$C$2,IF(COUNTIF(N$6:N3072,N3072)=1,MAX(Q$6:Q3071)+1,""),""))</f>
        <v/>
      </c>
      <c r="R3072" s="49" t="str">
        <f>IF(COUNTIF(O$5:O3072,O3072)=1,MAX(R$6:R3071)+1,"")</f>
        <v/>
      </c>
      <c r="S3072" s="49" t="str">
        <f>IF(COUNTIF(G$6:G3072,G3072)=1,MAX(S$6:S3071)+1,"")</f>
        <v/>
      </c>
      <c r="T3072" s="49" t="str">
        <f>IF(COUNTIF(L$6:L3072,L3072)=1,MAX(T$6:T3071)+1,"")</f>
        <v/>
      </c>
      <c r="U3072" s="49" t="str">
        <f>IF(COUNTIF(M$6:M3072,M3072)=1,MAX(U$6:U3071)+1,"")</f>
        <v/>
      </c>
      <c r="V3072" s="20">
        <f t="shared" si="440"/>
        <v>3066</v>
      </c>
      <c r="W3072" s="49" t="str">
        <f t="shared" si="432"/>
        <v/>
      </c>
      <c r="X3072" s="49" t="str">
        <f t="shared" si="433"/>
        <v/>
      </c>
      <c r="Y3072" s="49" t="str">
        <f t="shared" si="434"/>
        <v/>
      </c>
      <c r="Z3072" s="49" t="str">
        <f t="shared" si="435"/>
        <v/>
      </c>
      <c r="AA3072" s="49" t="str">
        <f t="shared" si="436"/>
        <v/>
      </c>
      <c r="AB3072" s="49" t="str">
        <f t="shared" si="437"/>
        <v/>
      </c>
      <c r="AC3072" s="49" t="str">
        <f>IFERROR(INDEX(Админка!$D$1:$D$2,MATCH(M3072,Админка!$C$1:$C$2,0),1)&amp;"/"&amp;INDEX(Админка!$E$7:$E$11,MATCH(C3072,Админка!$D$7:$D$11,0),1)&amp;"/"&amp;D3072&amp;"/"&amp;E3072,"")</f>
        <v/>
      </c>
    </row>
    <row r="3073" spans="1:29">
      <c r="A3073" s="53" t="str">
        <f>IFERROR(HYPERLINK(INDEX(Админка!$D$1:$D$2,MATCH(M3073,Админка!$C$1:$C$2,0),1)&amp;"/"&amp;INDEX(Админка!$E$7:$E$11,MATCH(C3073,Админка!$D$7:$D$11,0),1)&amp;"/"&amp;D3073&amp;"/"&amp;E3073,"&gt;&gt;&gt;"),"")</f>
        <v/>
      </c>
      <c r="B3073" s="63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3"/>
      <c r="N3073" s="49" t="str">
        <f t="shared" si="438"/>
        <v/>
      </c>
      <c r="O3073" s="49" t="str">
        <f t="shared" si="439"/>
        <v/>
      </c>
      <c r="P3073" s="49" t="str">
        <f>IF(COUNTIF(C$6:C3073,C3073)=1,MAX(P$6:P3072)+1,"")</f>
        <v/>
      </c>
      <c r="Q3073" s="49" t="str">
        <f>IF($C$2="",IF(COUNTIF(D$6:D3073,D3073)=1,MAX(Q$6:Q3072)+1,""),IF(C3073=$C$2,IF(COUNTIF(N$6:N3073,N3073)=1,MAX(Q$6:Q3072)+1,""),""))</f>
        <v/>
      </c>
      <c r="R3073" s="49" t="str">
        <f>IF(COUNTIF(O$5:O3073,O3073)=1,MAX(R$6:R3072)+1,"")</f>
        <v/>
      </c>
      <c r="S3073" s="49" t="str">
        <f>IF(COUNTIF(G$6:G3073,G3073)=1,MAX(S$6:S3072)+1,"")</f>
        <v/>
      </c>
      <c r="T3073" s="49" t="str">
        <f>IF(COUNTIF(L$6:L3073,L3073)=1,MAX(T$6:T3072)+1,"")</f>
        <v/>
      </c>
      <c r="U3073" s="49" t="str">
        <f>IF(COUNTIF(M$6:M3073,M3073)=1,MAX(U$6:U3072)+1,"")</f>
        <v/>
      </c>
      <c r="V3073" s="20">
        <f t="shared" si="440"/>
        <v>3067</v>
      </c>
      <c r="W3073" s="49" t="str">
        <f t="shared" si="432"/>
        <v/>
      </c>
      <c r="X3073" s="49" t="str">
        <f t="shared" si="433"/>
        <v/>
      </c>
      <c r="Y3073" s="49" t="str">
        <f t="shared" si="434"/>
        <v/>
      </c>
      <c r="Z3073" s="49" t="str">
        <f t="shared" si="435"/>
        <v/>
      </c>
      <c r="AA3073" s="49" t="str">
        <f t="shared" si="436"/>
        <v/>
      </c>
      <c r="AB3073" s="49" t="str">
        <f t="shared" si="437"/>
        <v/>
      </c>
      <c r="AC3073" s="49" t="str">
        <f>IFERROR(INDEX(Админка!$D$1:$D$2,MATCH(M3073,Админка!$C$1:$C$2,0),1)&amp;"/"&amp;INDEX(Админка!$E$7:$E$11,MATCH(C3073,Админка!$D$7:$D$11,0),1)&amp;"/"&amp;D3073&amp;"/"&amp;E3073,"")</f>
        <v/>
      </c>
    </row>
    <row r="3074" spans="1:29">
      <c r="A3074" s="53" t="str">
        <f>IFERROR(HYPERLINK(INDEX(Админка!$D$1:$D$2,MATCH(M3074,Админка!$C$1:$C$2,0),1)&amp;"/"&amp;INDEX(Админка!$E$7:$E$11,MATCH(C3074,Админка!$D$7:$D$11,0),1)&amp;"/"&amp;D3074&amp;"/"&amp;E3074,"&gt;&gt;&gt;"),"")</f>
        <v/>
      </c>
      <c r="B3074" s="63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3"/>
      <c r="N3074" s="49" t="str">
        <f t="shared" si="438"/>
        <v/>
      </c>
      <c r="O3074" s="49" t="str">
        <f t="shared" si="439"/>
        <v/>
      </c>
      <c r="P3074" s="49" t="str">
        <f>IF(COUNTIF(C$6:C3074,C3074)=1,MAX(P$6:P3073)+1,"")</f>
        <v/>
      </c>
      <c r="Q3074" s="49" t="str">
        <f>IF($C$2="",IF(COUNTIF(D$6:D3074,D3074)=1,MAX(Q$6:Q3073)+1,""),IF(C3074=$C$2,IF(COUNTIF(N$6:N3074,N3074)=1,MAX(Q$6:Q3073)+1,""),""))</f>
        <v/>
      </c>
      <c r="R3074" s="49" t="str">
        <f>IF(COUNTIF(O$5:O3074,O3074)=1,MAX(R$6:R3073)+1,"")</f>
        <v/>
      </c>
      <c r="S3074" s="49" t="str">
        <f>IF(COUNTIF(G$6:G3074,G3074)=1,MAX(S$6:S3073)+1,"")</f>
        <v/>
      </c>
      <c r="T3074" s="49" t="str">
        <f>IF(COUNTIF(L$6:L3074,L3074)=1,MAX(T$6:T3073)+1,"")</f>
        <v/>
      </c>
      <c r="U3074" s="49" t="str">
        <f>IF(COUNTIF(M$6:M3074,M3074)=1,MAX(U$6:U3073)+1,"")</f>
        <v/>
      </c>
      <c r="V3074" s="20">
        <f t="shared" si="440"/>
        <v>3068</v>
      </c>
      <c r="W3074" s="49" t="str">
        <f t="shared" si="432"/>
        <v/>
      </c>
      <c r="X3074" s="49" t="str">
        <f t="shared" si="433"/>
        <v/>
      </c>
      <c r="Y3074" s="49" t="str">
        <f t="shared" si="434"/>
        <v/>
      </c>
      <c r="Z3074" s="49" t="str">
        <f t="shared" si="435"/>
        <v/>
      </c>
      <c r="AA3074" s="49" t="str">
        <f t="shared" si="436"/>
        <v/>
      </c>
      <c r="AB3074" s="49" t="str">
        <f t="shared" si="437"/>
        <v/>
      </c>
      <c r="AC3074" s="49" t="str">
        <f>IFERROR(INDEX(Админка!$D$1:$D$2,MATCH(M3074,Админка!$C$1:$C$2,0),1)&amp;"/"&amp;INDEX(Админка!$E$7:$E$11,MATCH(C3074,Админка!$D$7:$D$11,0),1)&amp;"/"&amp;D3074&amp;"/"&amp;E3074,"")</f>
        <v/>
      </c>
    </row>
    <row r="3075" spans="1:29">
      <c r="A3075" s="53" t="str">
        <f>IFERROR(HYPERLINK(INDEX(Админка!$D$1:$D$2,MATCH(M3075,Админка!$C$1:$C$2,0),1)&amp;"/"&amp;INDEX(Админка!$E$7:$E$11,MATCH(C3075,Админка!$D$7:$D$11,0),1)&amp;"/"&amp;D3075&amp;"/"&amp;E3075,"&gt;&gt;&gt;"),"")</f>
        <v/>
      </c>
      <c r="B3075" s="63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3"/>
      <c r="N3075" s="49" t="str">
        <f t="shared" si="438"/>
        <v/>
      </c>
      <c r="O3075" s="49" t="str">
        <f t="shared" si="439"/>
        <v/>
      </c>
      <c r="P3075" s="49" t="str">
        <f>IF(COUNTIF(C$6:C3075,C3075)=1,MAX(P$6:P3074)+1,"")</f>
        <v/>
      </c>
      <c r="Q3075" s="49" t="str">
        <f>IF($C$2="",IF(COUNTIF(D$6:D3075,D3075)=1,MAX(Q$6:Q3074)+1,""),IF(C3075=$C$2,IF(COUNTIF(N$6:N3075,N3075)=1,MAX(Q$6:Q3074)+1,""),""))</f>
        <v/>
      </c>
      <c r="R3075" s="49" t="str">
        <f>IF(COUNTIF(O$5:O3075,O3075)=1,MAX(R$6:R3074)+1,"")</f>
        <v/>
      </c>
      <c r="S3075" s="49" t="str">
        <f>IF(COUNTIF(G$6:G3075,G3075)=1,MAX(S$6:S3074)+1,"")</f>
        <v/>
      </c>
      <c r="T3075" s="49" t="str">
        <f>IF(COUNTIF(L$6:L3075,L3075)=1,MAX(T$6:T3074)+1,"")</f>
        <v/>
      </c>
      <c r="U3075" s="49" t="str">
        <f>IF(COUNTIF(M$6:M3075,M3075)=1,MAX(U$6:U3074)+1,"")</f>
        <v/>
      </c>
      <c r="V3075" s="20">
        <f t="shared" si="440"/>
        <v>3069</v>
      </c>
      <c r="W3075" s="49" t="str">
        <f t="shared" si="432"/>
        <v/>
      </c>
      <c r="X3075" s="49" t="str">
        <f t="shared" si="433"/>
        <v/>
      </c>
      <c r="Y3075" s="49" t="str">
        <f t="shared" si="434"/>
        <v/>
      </c>
      <c r="Z3075" s="49" t="str">
        <f t="shared" si="435"/>
        <v/>
      </c>
      <c r="AA3075" s="49" t="str">
        <f t="shared" si="436"/>
        <v/>
      </c>
      <c r="AB3075" s="49" t="str">
        <f t="shared" si="437"/>
        <v/>
      </c>
      <c r="AC3075" s="49" t="str">
        <f>IFERROR(INDEX(Админка!$D$1:$D$2,MATCH(M3075,Админка!$C$1:$C$2,0),1)&amp;"/"&amp;INDEX(Админка!$E$7:$E$11,MATCH(C3075,Админка!$D$7:$D$11,0),1)&amp;"/"&amp;D3075&amp;"/"&amp;E3075,"")</f>
        <v/>
      </c>
    </row>
    <row r="3076" spans="1:29">
      <c r="A3076" s="53" t="str">
        <f>IFERROR(HYPERLINK(INDEX(Админка!$D$1:$D$2,MATCH(M3076,Админка!$C$1:$C$2,0),1)&amp;"/"&amp;INDEX(Админка!$E$7:$E$11,MATCH(C3076,Админка!$D$7:$D$11,0),1)&amp;"/"&amp;D3076&amp;"/"&amp;E3076,"&gt;&gt;&gt;"),"")</f>
        <v/>
      </c>
      <c r="B3076" s="63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3"/>
      <c r="N3076" s="49" t="str">
        <f t="shared" si="438"/>
        <v/>
      </c>
      <c r="O3076" s="49" t="str">
        <f t="shared" si="439"/>
        <v/>
      </c>
      <c r="P3076" s="49" t="str">
        <f>IF(COUNTIF(C$6:C3076,C3076)=1,MAX(P$6:P3075)+1,"")</f>
        <v/>
      </c>
      <c r="Q3076" s="49" t="str">
        <f>IF($C$2="",IF(COUNTIF(D$6:D3076,D3076)=1,MAX(Q$6:Q3075)+1,""),IF(C3076=$C$2,IF(COUNTIF(N$6:N3076,N3076)=1,MAX(Q$6:Q3075)+1,""),""))</f>
        <v/>
      </c>
      <c r="R3076" s="49" t="str">
        <f>IF(COUNTIF(O$5:O3076,O3076)=1,MAX(R$6:R3075)+1,"")</f>
        <v/>
      </c>
      <c r="S3076" s="49" t="str">
        <f>IF(COUNTIF(G$6:G3076,G3076)=1,MAX(S$6:S3075)+1,"")</f>
        <v/>
      </c>
      <c r="T3076" s="49" t="str">
        <f>IF(COUNTIF(L$6:L3076,L3076)=1,MAX(T$6:T3075)+1,"")</f>
        <v/>
      </c>
      <c r="U3076" s="49" t="str">
        <f>IF(COUNTIF(M$6:M3076,M3076)=1,MAX(U$6:U3075)+1,"")</f>
        <v/>
      </c>
      <c r="V3076" s="20">
        <f t="shared" si="440"/>
        <v>3070</v>
      </c>
      <c r="W3076" s="49" t="str">
        <f t="shared" si="432"/>
        <v/>
      </c>
      <c r="X3076" s="49" t="str">
        <f t="shared" si="433"/>
        <v/>
      </c>
      <c r="Y3076" s="49" t="str">
        <f t="shared" si="434"/>
        <v/>
      </c>
      <c r="Z3076" s="49" t="str">
        <f t="shared" si="435"/>
        <v/>
      </c>
      <c r="AA3076" s="49" t="str">
        <f t="shared" si="436"/>
        <v/>
      </c>
      <c r="AB3076" s="49" t="str">
        <f t="shared" si="437"/>
        <v/>
      </c>
      <c r="AC3076" s="49" t="str">
        <f>IFERROR(INDEX(Админка!$D$1:$D$2,MATCH(M3076,Админка!$C$1:$C$2,0),1)&amp;"/"&amp;INDEX(Админка!$E$7:$E$11,MATCH(C3076,Админка!$D$7:$D$11,0),1)&amp;"/"&amp;D3076&amp;"/"&amp;E3076,"")</f>
        <v/>
      </c>
    </row>
    <row r="3077" spans="1:29">
      <c r="A3077" s="53" t="str">
        <f>IFERROR(HYPERLINK(INDEX(Админка!$D$1:$D$2,MATCH(M3077,Админка!$C$1:$C$2,0),1)&amp;"/"&amp;INDEX(Админка!$E$7:$E$11,MATCH(C3077,Админка!$D$7:$D$11,0),1)&amp;"/"&amp;D3077&amp;"/"&amp;E3077,"&gt;&gt;&gt;"),"")</f>
        <v/>
      </c>
      <c r="B3077" s="63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3"/>
      <c r="N3077" s="49" t="str">
        <f t="shared" si="438"/>
        <v/>
      </c>
      <c r="O3077" s="49" t="str">
        <f t="shared" si="439"/>
        <v/>
      </c>
      <c r="P3077" s="49" t="str">
        <f>IF(COUNTIF(C$6:C3077,C3077)=1,MAX(P$6:P3076)+1,"")</f>
        <v/>
      </c>
      <c r="Q3077" s="49" t="str">
        <f>IF($C$2="",IF(COUNTIF(D$6:D3077,D3077)=1,MAX(Q$6:Q3076)+1,""),IF(C3077=$C$2,IF(COUNTIF(N$6:N3077,N3077)=1,MAX(Q$6:Q3076)+1,""),""))</f>
        <v/>
      </c>
      <c r="R3077" s="49" t="str">
        <f>IF(COUNTIF(O$5:O3077,O3077)=1,MAX(R$6:R3076)+1,"")</f>
        <v/>
      </c>
      <c r="S3077" s="49" t="str">
        <f>IF(COUNTIF(G$6:G3077,G3077)=1,MAX(S$6:S3076)+1,"")</f>
        <v/>
      </c>
      <c r="T3077" s="49" t="str">
        <f>IF(COUNTIF(L$6:L3077,L3077)=1,MAX(T$6:T3076)+1,"")</f>
        <v/>
      </c>
      <c r="U3077" s="49" t="str">
        <f>IF(COUNTIF(M$6:M3077,M3077)=1,MAX(U$6:U3076)+1,"")</f>
        <v/>
      </c>
      <c r="V3077" s="20">
        <f t="shared" si="440"/>
        <v>3071</v>
      </c>
      <c r="W3077" s="49" t="str">
        <f t="shared" si="432"/>
        <v/>
      </c>
      <c r="X3077" s="49" t="str">
        <f t="shared" si="433"/>
        <v/>
      </c>
      <c r="Y3077" s="49" t="str">
        <f t="shared" si="434"/>
        <v/>
      </c>
      <c r="Z3077" s="49" t="str">
        <f t="shared" si="435"/>
        <v/>
      </c>
      <c r="AA3077" s="49" t="str">
        <f t="shared" si="436"/>
        <v/>
      </c>
      <c r="AB3077" s="49" t="str">
        <f t="shared" si="437"/>
        <v/>
      </c>
      <c r="AC3077" s="49" t="str">
        <f>IFERROR(INDEX(Админка!$D$1:$D$2,MATCH(M3077,Админка!$C$1:$C$2,0),1)&amp;"/"&amp;INDEX(Админка!$E$7:$E$11,MATCH(C3077,Админка!$D$7:$D$11,0),1)&amp;"/"&amp;D3077&amp;"/"&amp;E3077,"")</f>
        <v/>
      </c>
    </row>
    <row r="3078" spans="1:29">
      <c r="A3078" s="53" t="str">
        <f>IFERROR(HYPERLINK(INDEX(Админка!$D$1:$D$2,MATCH(M3078,Админка!$C$1:$C$2,0),1)&amp;"/"&amp;INDEX(Админка!$E$7:$E$11,MATCH(C3078,Админка!$D$7:$D$11,0),1)&amp;"/"&amp;D3078&amp;"/"&amp;E3078,"&gt;&gt;&gt;"),"")</f>
        <v/>
      </c>
      <c r="B3078" s="63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3"/>
      <c r="N3078" s="49" t="str">
        <f t="shared" si="438"/>
        <v/>
      </c>
      <c r="O3078" s="49" t="str">
        <f t="shared" si="439"/>
        <v/>
      </c>
      <c r="P3078" s="49" t="str">
        <f>IF(COUNTIF(C$6:C3078,C3078)=1,MAX(P$6:P3077)+1,"")</f>
        <v/>
      </c>
      <c r="Q3078" s="49" t="str">
        <f>IF($C$2="",IF(COUNTIF(D$6:D3078,D3078)=1,MAX(Q$6:Q3077)+1,""),IF(C3078=$C$2,IF(COUNTIF(N$6:N3078,N3078)=1,MAX(Q$6:Q3077)+1,""),""))</f>
        <v/>
      </c>
      <c r="R3078" s="49" t="str">
        <f>IF(COUNTIF(O$5:O3078,O3078)=1,MAX(R$6:R3077)+1,"")</f>
        <v/>
      </c>
      <c r="S3078" s="49" t="str">
        <f>IF(COUNTIF(G$6:G3078,G3078)=1,MAX(S$6:S3077)+1,"")</f>
        <v/>
      </c>
      <c r="T3078" s="49" t="str">
        <f>IF(COUNTIF(L$6:L3078,L3078)=1,MAX(T$6:T3077)+1,"")</f>
        <v/>
      </c>
      <c r="U3078" s="49" t="str">
        <f>IF(COUNTIF(M$6:M3078,M3078)=1,MAX(U$6:U3077)+1,"")</f>
        <v/>
      </c>
      <c r="V3078" s="20">
        <f t="shared" si="440"/>
        <v>3072</v>
      </c>
      <c r="W3078" s="49" t="str">
        <f t="shared" si="432"/>
        <v/>
      </c>
      <c r="X3078" s="49" t="str">
        <f t="shared" si="433"/>
        <v/>
      </c>
      <c r="Y3078" s="49" t="str">
        <f t="shared" si="434"/>
        <v/>
      </c>
      <c r="Z3078" s="49" t="str">
        <f t="shared" si="435"/>
        <v/>
      </c>
      <c r="AA3078" s="49" t="str">
        <f t="shared" si="436"/>
        <v/>
      </c>
      <c r="AB3078" s="49" t="str">
        <f t="shared" si="437"/>
        <v/>
      </c>
      <c r="AC3078" s="49" t="str">
        <f>IFERROR(INDEX(Админка!$D$1:$D$2,MATCH(M3078,Админка!$C$1:$C$2,0),1)&amp;"/"&amp;INDEX(Админка!$E$7:$E$11,MATCH(C3078,Админка!$D$7:$D$11,0),1)&amp;"/"&amp;D3078&amp;"/"&amp;E3078,"")</f>
        <v/>
      </c>
    </row>
    <row r="3079" spans="1:29">
      <c r="A3079" s="53" t="str">
        <f>IFERROR(HYPERLINK(INDEX(Админка!$D$1:$D$2,MATCH(M3079,Админка!$C$1:$C$2,0),1)&amp;"/"&amp;INDEX(Админка!$E$7:$E$11,MATCH(C3079,Админка!$D$7:$D$11,0),1)&amp;"/"&amp;D3079&amp;"/"&amp;E3079,"&gt;&gt;&gt;"),"")</f>
        <v/>
      </c>
      <c r="B3079" s="63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3"/>
      <c r="N3079" s="49" t="str">
        <f t="shared" si="438"/>
        <v/>
      </c>
      <c r="O3079" s="49" t="str">
        <f t="shared" si="439"/>
        <v/>
      </c>
      <c r="P3079" s="49" t="str">
        <f>IF(COUNTIF(C$6:C3079,C3079)=1,MAX(P$6:P3078)+1,"")</f>
        <v/>
      </c>
      <c r="Q3079" s="49" t="str">
        <f>IF($C$2="",IF(COUNTIF(D$6:D3079,D3079)=1,MAX(Q$6:Q3078)+1,""),IF(C3079=$C$2,IF(COUNTIF(N$6:N3079,N3079)=1,MAX(Q$6:Q3078)+1,""),""))</f>
        <v/>
      </c>
      <c r="R3079" s="49" t="str">
        <f>IF(COUNTIF(O$5:O3079,O3079)=1,MAX(R$6:R3078)+1,"")</f>
        <v/>
      </c>
      <c r="S3079" s="49" t="str">
        <f>IF(COUNTIF(G$6:G3079,G3079)=1,MAX(S$6:S3078)+1,"")</f>
        <v/>
      </c>
      <c r="T3079" s="49" t="str">
        <f>IF(COUNTIF(L$6:L3079,L3079)=1,MAX(T$6:T3078)+1,"")</f>
        <v/>
      </c>
      <c r="U3079" s="49" t="str">
        <f>IF(COUNTIF(M$6:M3079,M3079)=1,MAX(U$6:U3078)+1,"")</f>
        <v/>
      </c>
      <c r="V3079" s="20">
        <f t="shared" si="440"/>
        <v>3073</v>
      </c>
      <c r="W3079" s="49" t="str">
        <f t="shared" ref="W3079:W3142" si="441">IFERROR(INDEX($C$7:$C$5806,MATCH(V3079,$P$7:$P$22248,0),1),"")</f>
        <v/>
      </c>
      <c r="X3079" s="49" t="str">
        <f t="shared" ref="X3079:X3142" si="442">IFERROR(INDEX($D$7:$D$5806,MATCH(V3079,$Q$7:$Q$22248,0),1),"")</f>
        <v/>
      </c>
      <c r="Y3079" s="49" t="str">
        <f t="shared" ref="Y3079:Y3142" si="443">IFERROR(INDEX($E$7:$E$5806,MATCH(V3079,$R$7:$R$22248,0),1),"")</f>
        <v/>
      </c>
      <c r="Z3079" s="49" t="str">
        <f t="shared" ref="Z3079:Z3142" si="444">IFERROR(INDEX($G$7:$G$5806,MATCH(V3079,$S$7:$S$22248,0),1),"")</f>
        <v/>
      </c>
      <c r="AA3079" s="49" t="str">
        <f t="shared" ref="AA3079:AA3142" si="445">IFERROR(INDEX($L$7:$L$5806,MATCH(V3079,$T$7:$T$22248,0),1),"")</f>
        <v/>
      </c>
      <c r="AB3079" s="49" t="str">
        <f t="shared" ref="AB3079:AB3142" si="446">IFERROR(INDEX($M$7:$M$5806,MATCH(V3079,$U$7:$U$22248,0),1),"")</f>
        <v/>
      </c>
      <c r="AC3079" s="49" t="str">
        <f>IFERROR(INDEX(Админка!$D$1:$D$2,MATCH(M3079,Админка!$C$1:$C$2,0),1)&amp;"/"&amp;INDEX(Админка!$E$7:$E$11,MATCH(C3079,Админка!$D$7:$D$11,0),1)&amp;"/"&amp;D3079&amp;"/"&amp;E3079,"")</f>
        <v/>
      </c>
    </row>
    <row r="3080" spans="1:29">
      <c r="A3080" s="53" t="str">
        <f>IFERROR(HYPERLINK(INDEX(Админка!$D$1:$D$2,MATCH(M3080,Админка!$C$1:$C$2,0),1)&amp;"/"&amp;INDEX(Админка!$E$7:$E$11,MATCH(C3080,Админка!$D$7:$D$11,0),1)&amp;"/"&amp;D3080&amp;"/"&amp;E3080,"&gt;&gt;&gt;"),"")</f>
        <v/>
      </c>
      <c r="B3080" s="63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3"/>
      <c r="N3080" s="49" t="str">
        <f t="shared" si="438"/>
        <v/>
      </c>
      <c r="O3080" s="49" t="str">
        <f t="shared" si="439"/>
        <v/>
      </c>
      <c r="P3080" s="49" t="str">
        <f>IF(COUNTIF(C$6:C3080,C3080)=1,MAX(P$6:P3079)+1,"")</f>
        <v/>
      </c>
      <c r="Q3080" s="49" t="str">
        <f>IF($C$2="",IF(COUNTIF(D$6:D3080,D3080)=1,MAX(Q$6:Q3079)+1,""),IF(C3080=$C$2,IF(COUNTIF(N$6:N3080,N3080)=1,MAX(Q$6:Q3079)+1,""),""))</f>
        <v/>
      </c>
      <c r="R3080" s="49" t="str">
        <f>IF(COUNTIF(O$5:O3080,O3080)=1,MAX(R$6:R3079)+1,"")</f>
        <v/>
      </c>
      <c r="S3080" s="49" t="str">
        <f>IF(COUNTIF(G$6:G3080,G3080)=1,MAX(S$6:S3079)+1,"")</f>
        <v/>
      </c>
      <c r="T3080" s="49" t="str">
        <f>IF(COUNTIF(L$6:L3080,L3080)=1,MAX(T$6:T3079)+1,"")</f>
        <v/>
      </c>
      <c r="U3080" s="49" t="str">
        <f>IF(COUNTIF(M$6:M3080,M3080)=1,MAX(U$6:U3079)+1,"")</f>
        <v/>
      </c>
      <c r="V3080" s="20">
        <f t="shared" si="440"/>
        <v>3074</v>
      </c>
      <c r="W3080" s="49" t="str">
        <f t="shared" si="441"/>
        <v/>
      </c>
      <c r="X3080" s="49" t="str">
        <f t="shared" si="442"/>
        <v/>
      </c>
      <c r="Y3080" s="49" t="str">
        <f t="shared" si="443"/>
        <v/>
      </c>
      <c r="Z3080" s="49" t="str">
        <f t="shared" si="444"/>
        <v/>
      </c>
      <c r="AA3080" s="49" t="str">
        <f t="shared" si="445"/>
        <v/>
      </c>
      <c r="AB3080" s="49" t="str">
        <f t="shared" si="446"/>
        <v/>
      </c>
      <c r="AC3080" s="49" t="str">
        <f>IFERROR(INDEX(Админка!$D$1:$D$2,MATCH(M3080,Админка!$C$1:$C$2,0),1)&amp;"/"&amp;INDEX(Админка!$E$7:$E$11,MATCH(C3080,Админка!$D$7:$D$11,0),1)&amp;"/"&amp;D3080&amp;"/"&amp;E3080,"")</f>
        <v/>
      </c>
    </row>
    <row r="3081" spans="1:29">
      <c r="A3081" s="53" t="str">
        <f>IFERROR(HYPERLINK(INDEX(Админка!$D$1:$D$2,MATCH(M3081,Админка!$C$1:$C$2,0),1)&amp;"/"&amp;INDEX(Админка!$E$7:$E$11,MATCH(C3081,Админка!$D$7:$D$11,0),1)&amp;"/"&amp;D3081&amp;"/"&amp;E3081,"&gt;&gt;&gt;"),"")</f>
        <v/>
      </c>
      <c r="B3081" s="63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3"/>
      <c r="N3081" s="49" t="str">
        <f t="shared" ref="N3081:N3144" si="447">C3081&amp;D3081</f>
        <v/>
      </c>
      <c r="O3081" s="49" t="str">
        <f t="shared" ref="O3081:O3144" si="448">IF(B3081="","",IF(AND($C$2="",$D$2=""),E3081,IF(AND($C$2=C3081,$D$2=""),C3081&amp;E3081,IF(AND($C$2="",$D$2=D3081),D3081&amp;E3081,IF(AND($C$2=C3081,$D$2=D3081),C3081&amp;D3081&amp;E3081,"")))))</f>
        <v/>
      </c>
      <c r="P3081" s="49" t="str">
        <f>IF(COUNTIF(C$6:C3081,C3081)=1,MAX(P$6:P3080)+1,"")</f>
        <v/>
      </c>
      <c r="Q3081" s="49" t="str">
        <f>IF($C$2="",IF(COUNTIF(D$6:D3081,D3081)=1,MAX(Q$6:Q3080)+1,""),IF(C3081=$C$2,IF(COUNTIF(N$6:N3081,N3081)=1,MAX(Q$6:Q3080)+1,""),""))</f>
        <v/>
      </c>
      <c r="R3081" s="49" t="str">
        <f>IF(COUNTIF(O$5:O3081,O3081)=1,MAX(R$6:R3080)+1,"")</f>
        <v/>
      </c>
      <c r="S3081" s="49" t="str">
        <f>IF(COUNTIF(G$6:G3081,G3081)=1,MAX(S$6:S3080)+1,"")</f>
        <v/>
      </c>
      <c r="T3081" s="49" t="str">
        <f>IF(COUNTIF(L$6:L3081,L3081)=1,MAX(T$6:T3080)+1,"")</f>
        <v/>
      </c>
      <c r="U3081" s="49" t="str">
        <f>IF(COUNTIF(M$6:M3081,M3081)=1,MAX(U$6:U3080)+1,"")</f>
        <v/>
      </c>
      <c r="V3081" s="20">
        <f t="shared" ref="V3081:V3144" si="449">IFERROR(V3080+1,1)</f>
        <v>3075</v>
      </c>
      <c r="W3081" s="49" t="str">
        <f t="shared" si="441"/>
        <v/>
      </c>
      <c r="X3081" s="49" t="str">
        <f t="shared" si="442"/>
        <v/>
      </c>
      <c r="Y3081" s="49" t="str">
        <f t="shared" si="443"/>
        <v/>
      </c>
      <c r="Z3081" s="49" t="str">
        <f t="shared" si="444"/>
        <v/>
      </c>
      <c r="AA3081" s="49" t="str">
        <f t="shared" si="445"/>
        <v/>
      </c>
      <c r="AB3081" s="49" t="str">
        <f t="shared" si="446"/>
        <v/>
      </c>
      <c r="AC3081" s="49" t="str">
        <f>IFERROR(INDEX(Админка!$D$1:$D$2,MATCH(M3081,Админка!$C$1:$C$2,0),1)&amp;"/"&amp;INDEX(Админка!$E$7:$E$11,MATCH(C3081,Админка!$D$7:$D$11,0),1)&amp;"/"&amp;D3081&amp;"/"&amp;E3081,"")</f>
        <v/>
      </c>
    </row>
    <row r="3082" spans="1:29">
      <c r="A3082" s="53" t="str">
        <f>IFERROR(HYPERLINK(INDEX(Админка!$D$1:$D$2,MATCH(M3082,Админка!$C$1:$C$2,0),1)&amp;"/"&amp;INDEX(Админка!$E$7:$E$11,MATCH(C3082,Админка!$D$7:$D$11,0),1)&amp;"/"&amp;D3082&amp;"/"&amp;E3082,"&gt;&gt;&gt;"),"")</f>
        <v/>
      </c>
      <c r="B3082" s="63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3"/>
      <c r="N3082" s="49" t="str">
        <f t="shared" si="447"/>
        <v/>
      </c>
      <c r="O3082" s="49" t="str">
        <f t="shared" si="448"/>
        <v/>
      </c>
      <c r="P3082" s="49" t="str">
        <f>IF(COUNTIF(C$6:C3082,C3082)=1,MAX(P$6:P3081)+1,"")</f>
        <v/>
      </c>
      <c r="Q3082" s="49" t="str">
        <f>IF($C$2="",IF(COUNTIF(D$6:D3082,D3082)=1,MAX(Q$6:Q3081)+1,""),IF(C3082=$C$2,IF(COUNTIF(N$6:N3082,N3082)=1,MAX(Q$6:Q3081)+1,""),""))</f>
        <v/>
      </c>
      <c r="R3082" s="49" t="str">
        <f>IF(COUNTIF(O$5:O3082,O3082)=1,MAX(R$6:R3081)+1,"")</f>
        <v/>
      </c>
      <c r="S3082" s="49" t="str">
        <f>IF(COUNTIF(G$6:G3082,G3082)=1,MAX(S$6:S3081)+1,"")</f>
        <v/>
      </c>
      <c r="T3082" s="49" t="str">
        <f>IF(COUNTIF(L$6:L3082,L3082)=1,MAX(T$6:T3081)+1,"")</f>
        <v/>
      </c>
      <c r="U3082" s="49" t="str">
        <f>IF(COUNTIF(M$6:M3082,M3082)=1,MAX(U$6:U3081)+1,"")</f>
        <v/>
      </c>
      <c r="V3082" s="20">
        <f t="shared" si="449"/>
        <v>3076</v>
      </c>
      <c r="W3082" s="49" t="str">
        <f t="shared" si="441"/>
        <v/>
      </c>
      <c r="X3082" s="49" t="str">
        <f t="shared" si="442"/>
        <v/>
      </c>
      <c r="Y3082" s="49" t="str">
        <f t="shared" si="443"/>
        <v/>
      </c>
      <c r="Z3082" s="49" t="str">
        <f t="shared" si="444"/>
        <v/>
      </c>
      <c r="AA3082" s="49" t="str">
        <f t="shared" si="445"/>
        <v/>
      </c>
      <c r="AB3082" s="49" t="str">
        <f t="shared" si="446"/>
        <v/>
      </c>
      <c r="AC3082" s="49" t="str">
        <f>IFERROR(INDEX(Админка!$D$1:$D$2,MATCH(M3082,Админка!$C$1:$C$2,0),1)&amp;"/"&amp;INDEX(Админка!$E$7:$E$11,MATCH(C3082,Админка!$D$7:$D$11,0),1)&amp;"/"&amp;D3082&amp;"/"&amp;E3082,"")</f>
        <v/>
      </c>
    </row>
    <row r="3083" spans="1:29">
      <c r="A3083" s="53" t="str">
        <f>IFERROR(HYPERLINK(INDEX(Админка!$D$1:$D$2,MATCH(M3083,Админка!$C$1:$C$2,0),1)&amp;"/"&amp;INDEX(Админка!$E$7:$E$11,MATCH(C3083,Админка!$D$7:$D$11,0),1)&amp;"/"&amp;D3083&amp;"/"&amp;E3083,"&gt;&gt;&gt;"),"")</f>
        <v/>
      </c>
      <c r="B3083" s="63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3"/>
      <c r="N3083" s="49" t="str">
        <f t="shared" si="447"/>
        <v/>
      </c>
      <c r="O3083" s="49" t="str">
        <f t="shared" si="448"/>
        <v/>
      </c>
      <c r="P3083" s="49" t="str">
        <f>IF(COUNTIF(C$6:C3083,C3083)=1,MAX(P$6:P3082)+1,"")</f>
        <v/>
      </c>
      <c r="Q3083" s="49" t="str">
        <f>IF($C$2="",IF(COUNTIF(D$6:D3083,D3083)=1,MAX(Q$6:Q3082)+1,""),IF(C3083=$C$2,IF(COUNTIF(N$6:N3083,N3083)=1,MAX(Q$6:Q3082)+1,""),""))</f>
        <v/>
      </c>
      <c r="R3083" s="49" t="str">
        <f>IF(COUNTIF(O$5:O3083,O3083)=1,MAX(R$6:R3082)+1,"")</f>
        <v/>
      </c>
      <c r="S3083" s="49" t="str">
        <f>IF(COUNTIF(G$6:G3083,G3083)=1,MAX(S$6:S3082)+1,"")</f>
        <v/>
      </c>
      <c r="T3083" s="49" t="str">
        <f>IF(COUNTIF(L$6:L3083,L3083)=1,MAX(T$6:T3082)+1,"")</f>
        <v/>
      </c>
      <c r="U3083" s="49" t="str">
        <f>IF(COUNTIF(M$6:M3083,M3083)=1,MAX(U$6:U3082)+1,"")</f>
        <v/>
      </c>
      <c r="V3083" s="20">
        <f t="shared" si="449"/>
        <v>3077</v>
      </c>
      <c r="W3083" s="49" t="str">
        <f t="shared" si="441"/>
        <v/>
      </c>
      <c r="X3083" s="49" t="str">
        <f t="shared" si="442"/>
        <v/>
      </c>
      <c r="Y3083" s="49" t="str">
        <f t="shared" si="443"/>
        <v/>
      </c>
      <c r="Z3083" s="49" t="str">
        <f t="shared" si="444"/>
        <v/>
      </c>
      <c r="AA3083" s="49" t="str">
        <f t="shared" si="445"/>
        <v/>
      </c>
      <c r="AB3083" s="49" t="str">
        <f t="shared" si="446"/>
        <v/>
      </c>
      <c r="AC3083" s="49" t="str">
        <f>IFERROR(INDEX(Админка!$D$1:$D$2,MATCH(M3083,Админка!$C$1:$C$2,0),1)&amp;"/"&amp;INDEX(Админка!$E$7:$E$11,MATCH(C3083,Админка!$D$7:$D$11,0),1)&amp;"/"&amp;D3083&amp;"/"&amp;E3083,"")</f>
        <v/>
      </c>
    </row>
    <row r="3084" spans="1:29">
      <c r="A3084" s="53" t="str">
        <f>IFERROR(HYPERLINK(INDEX(Админка!$D$1:$D$2,MATCH(M3084,Админка!$C$1:$C$2,0),1)&amp;"/"&amp;INDEX(Админка!$E$7:$E$11,MATCH(C3084,Админка!$D$7:$D$11,0),1)&amp;"/"&amp;D3084&amp;"/"&amp;E3084,"&gt;&gt;&gt;"),"")</f>
        <v/>
      </c>
      <c r="B3084" s="63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3"/>
      <c r="N3084" s="49" t="str">
        <f t="shared" si="447"/>
        <v/>
      </c>
      <c r="O3084" s="49" t="str">
        <f t="shared" si="448"/>
        <v/>
      </c>
      <c r="P3084" s="49" t="str">
        <f>IF(COUNTIF(C$6:C3084,C3084)=1,MAX(P$6:P3083)+1,"")</f>
        <v/>
      </c>
      <c r="Q3084" s="49" t="str">
        <f>IF($C$2="",IF(COUNTIF(D$6:D3084,D3084)=1,MAX(Q$6:Q3083)+1,""),IF(C3084=$C$2,IF(COUNTIF(N$6:N3084,N3084)=1,MAX(Q$6:Q3083)+1,""),""))</f>
        <v/>
      </c>
      <c r="R3084" s="49" t="str">
        <f>IF(COUNTIF(O$5:O3084,O3084)=1,MAX(R$6:R3083)+1,"")</f>
        <v/>
      </c>
      <c r="S3084" s="49" t="str">
        <f>IF(COUNTIF(G$6:G3084,G3084)=1,MAX(S$6:S3083)+1,"")</f>
        <v/>
      </c>
      <c r="T3084" s="49" t="str">
        <f>IF(COUNTIF(L$6:L3084,L3084)=1,MAX(T$6:T3083)+1,"")</f>
        <v/>
      </c>
      <c r="U3084" s="49" t="str">
        <f>IF(COUNTIF(M$6:M3084,M3084)=1,MAX(U$6:U3083)+1,"")</f>
        <v/>
      </c>
      <c r="V3084" s="20">
        <f t="shared" si="449"/>
        <v>3078</v>
      </c>
      <c r="W3084" s="49" t="str">
        <f t="shared" si="441"/>
        <v/>
      </c>
      <c r="X3084" s="49" t="str">
        <f t="shared" si="442"/>
        <v/>
      </c>
      <c r="Y3084" s="49" t="str">
        <f t="shared" si="443"/>
        <v/>
      </c>
      <c r="Z3084" s="49" t="str">
        <f t="shared" si="444"/>
        <v/>
      </c>
      <c r="AA3084" s="49" t="str">
        <f t="shared" si="445"/>
        <v/>
      </c>
      <c r="AB3084" s="49" t="str">
        <f t="shared" si="446"/>
        <v/>
      </c>
      <c r="AC3084" s="49" t="str">
        <f>IFERROR(INDEX(Админка!$D$1:$D$2,MATCH(M3084,Админка!$C$1:$C$2,0),1)&amp;"/"&amp;INDEX(Админка!$E$7:$E$11,MATCH(C3084,Админка!$D$7:$D$11,0),1)&amp;"/"&amp;D3084&amp;"/"&amp;E3084,"")</f>
        <v/>
      </c>
    </row>
    <row r="3085" spans="1:29">
      <c r="A3085" s="53" t="str">
        <f>IFERROR(HYPERLINK(INDEX(Админка!$D$1:$D$2,MATCH(M3085,Админка!$C$1:$C$2,0),1)&amp;"/"&amp;INDEX(Админка!$E$7:$E$11,MATCH(C3085,Админка!$D$7:$D$11,0),1)&amp;"/"&amp;D3085&amp;"/"&amp;E3085,"&gt;&gt;&gt;"),"")</f>
        <v/>
      </c>
      <c r="B3085" s="63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3"/>
      <c r="N3085" s="49" t="str">
        <f t="shared" si="447"/>
        <v/>
      </c>
      <c r="O3085" s="49" t="str">
        <f t="shared" si="448"/>
        <v/>
      </c>
      <c r="P3085" s="49" t="str">
        <f>IF(COUNTIF(C$6:C3085,C3085)=1,MAX(P$6:P3084)+1,"")</f>
        <v/>
      </c>
      <c r="Q3085" s="49" t="str">
        <f>IF($C$2="",IF(COUNTIF(D$6:D3085,D3085)=1,MAX(Q$6:Q3084)+1,""),IF(C3085=$C$2,IF(COUNTIF(N$6:N3085,N3085)=1,MAX(Q$6:Q3084)+1,""),""))</f>
        <v/>
      </c>
      <c r="R3085" s="49" t="str">
        <f>IF(COUNTIF(O$5:O3085,O3085)=1,MAX(R$6:R3084)+1,"")</f>
        <v/>
      </c>
      <c r="S3085" s="49" t="str">
        <f>IF(COUNTIF(G$6:G3085,G3085)=1,MAX(S$6:S3084)+1,"")</f>
        <v/>
      </c>
      <c r="T3085" s="49" t="str">
        <f>IF(COUNTIF(L$6:L3085,L3085)=1,MAX(T$6:T3084)+1,"")</f>
        <v/>
      </c>
      <c r="U3085" s="49" t="str">
        <f>IF(COUNTIF(M$6:M3085,M3085)=1,MAX(U$6:U3084)+1,"")</f>
        <v/>
      </c>
      <c r="V3085" s="20">
        <f t="shared" si="449"/>
        <v>3079</v>
      </c>
      <c r="W3085" s="49" t="str">
        <f t="shared" si="441"/>
        <v/>
      </c>
      <c r="X3085" s="49" t="str">
        <f t="shared" si="442"/>
        <v/>
      </c>
      <c r="Y3085" s="49" t="str">
        <f t="shared" si="443"/>
        <v/>
      </c>
      <c r="Z3085" s="49" t="str">
        <f t="shared" si="444"/>
        <v/>
      </c>
      <c r="AA3085" s="49" t="str">
        <f t="shared" si="445"/>
        <v/>
      </c>
      <c r="AB3085" s="49" t="str">
        <f t="shared" si="446"/>
        <v/>
      </c>
      <c r="AC3085" s="49" t="str">
        <f>IFERROR(INDEX(Админка!$D$1:$D$2,MATCH(M3085,Админка!$C$1:$C$2,0),1)&amp;"/"&amp;INDEX(Админка!$E$7:$E$11,MATCH(C3085,Админка!$D$7:$D$11,0),1)&amp;"/"&amp;D3085&amp;"/"&amp;E3085,"")</f>
        <v/>
      </c>
    </row>
    <row r="3086" spans="1:29">
      <c r="A3086" s="53" t="str">
        <f>IFERROR(HYPERLINK(INDEX(Админка!$D$1:$D$2,MATCH(M3086,Админка!$C$1:$C$2,0),1)&amp;"/"&amp;INDEX(Админка!$E$7:$E$11,MATCH(C3086,Админка!$D$7:$D$11,0),1)&amp;"/"&amp;D3086&amp;"/"&amp;E3086,"&gt;&gt;&gt;"),"")</f>
        <v/>
      </c>
      <c r="B3086" s="63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3"/>
      <c r="N3086" s="49" t="str">
        <f t="shared" si="447"/>
        <v/>
      </c>
      <c r="O3086" s="49" t="str">
        <f t="shared" si="448"/>
        <v/>
      </c>
      <c r="P3086" s="49" t="str">
        <f>IF(COUNTIF(C$6:C3086,C3086)=1,MAX(P$6:P3085)+1,"")</f>
        <v/>
      </c>
      <c r="Q3086" s="49" t="str">
        <f>IF($C$2="",IF(COUNTIF(D$6:D3086,D3086)=1,MAX(Q$6:Q3085)+1,""),IF(C3086=$C$2,IF(COUNTIF(N$6:N3086,N3086)=1,MAX(Q$6:Q3085)+1,""),""))</f>
        <v/>
      </c>
      <c r="R3086" s="49" t="str">
        <f>IF(COUNTIF(O$5:O3086,O3086)=1,MAX(R$6:R3085)+1,"")</f>
        <v/>
      </c>
      <c r="S3086" s="49" t="str">
        <f>IF(COUNTIF(G$6:G3086,G3086)=1,MAX(S$6:S3085)+1,"")</f>
        <v/>
      </c>
      <c r="T3086" s="49" t="str">
        <f>IF(COUNTIF(L$6:L3086,L3086)=1,MAX(T$6:T3085)+1,"")</f>
        <v/>
      </c>
      <c r="U3086" s="49" t="str">
        <f>IF(COUNTIF(M$6:M3086,M3086)=1,MAX(U$6:U3085)+1,"")</f>
        <v/>
      </c>
      <c r="V3086" s="20">
        <f t="shared" si="449"/>
        <v>3080</v>
      </c>
      <c r="W3086" s="49" t="str">
        <f t="shared" si="441"/>
        <v/>
      </c>
      <c r="X3086" s="49" t="str">
        <f t="shared" si="442"/>
        <v/>
      </c>
      <c r="Y3086" s="49" t="str">
        <f t="shared" si="443"/>
        <v/>
      </c>
      <c r="Z3086" s="49" t="str">
        <f t="shared" si="444"/>
        <v/>
      </c>
      <c r="AA3086" s="49" t="str">
        <f t="shared" si="445"/>
        <v/>
      </c>
      <c r="AB3086" s="49" t="str">
        <f t="shared" si="446"/>
        <v/>
      </c>
      <c r="AC3086" s="49" t="str">
        <f>IFERROR(INDEX(Админка!$D$1:$D$2,MATCH(M3086,Админка!$C$1:$C$2,0),1)&amp;"/"&amp;INDEX(Админка!$E$7:$E$11,MATCH(C3086,Админка!$D$7:$D$11,0),1)&amp;"/"&amp;D3086&amp;"/"&amp;E3086,"")</f>
        <v/>
      </c>
    </row>
    <row r="3087" spans="1:29">
      <c r="A3087" s="53" t="str">
        <f>IFERROR(HYPERLINK(INDEX(Админка!$D$1:$D$2,MATCH(M3087,Админка!$C$1:$C$2,0),1)&amp;"/"&amp;INDEX(Админка!$E$7:$E$11,MATCH(C3087,Админка!$D$7:$D$11,0),1)&amp;"/"&amp;D3087&amp;"/"&amp;E3087,"&gt;&gt;&gt;"),"")</f>
        <v/>
      </c>
      <c r="B3087" s="63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3"/>
      <c r="N3087" s="49" t="str">
        <f t="shared" si="447"/>
        <v/>
      </c>
      <c r="O3087" s="49" t="str">
        <f t="shared" si="448"/>
        <v/>
      </c>
      <c r="P3087" s="49" t="str">
        <f>IF(COUNTIF(C$6:C3087,C3087)=1,MAX(P$6:P3086)+1,"")</f>
        <v/>
      </c>
      <c r="Q3087" s="49" t="str">
        <f>IF($C$2="",IF(COUNTIF(D$6:D3087,D3087)=1,MAX(Q$6:Q3086)+1,""),IF(C3087=$C$2,IF(COUNTIF(N$6:N3087,N3087)=1,MAX(Q$6:Q3086)+1,""),""))</f>
        <v/>
      </c>
      <c r="R3087" s="49" t="str">
        <f>IF(COUNTIF(O$5:O3087,O3087)=1,MAX(R$6:R3086)+1,"")</f>
        <v/>
      </c>
      <c r="S3087" s="49" t="str">
        <f>IF(COUNTIF(G$6:G3087,G3087)=1,MAX(S$6:S3086)+1,"")</f>
        <v/>
      </c>
      <c r="T3087" s="49" t="str">
        <f>IF(COUNTIF(L$6:L3087,L3087)=1,MAX(T$6:T3086)+1,"")</f>
        <v/>
      </c>
      <c r="U3087" s="49" t="str">
        <f>IF(COUNTIF(M$6:M3087,M3087)=1,MAX(U$6:U3086)+1,"")</f>
        <v/>
      </c>
      <c r="V3087" s="20">
        <f t="shared" si="449"/>
        <v>3081</v>
      </c>
      <c r="W3087" s="49" t="str">
        <f t="shared" si="441"/>
        <v/>
      </c>
      <c r="X3087" s="49" t="str">
        <f t="shared" si="442"/>
        <v/>
      </c>
      <c r="Y3087" s="49" t="str">
        <f t="shared" si="443"/>
        <v/>
      </c>
      <c r="Z3087" s="49" t="str">
        <f t="shared" si="444"/>
        <v/>
      </c>
      <c r="AA3087" s="49" t="str">
        <f t="shared" si="445"/>
        <v/>
      </c>
      <c r="AB3087" s="49" t="str">
        <f t="shared" si="446"/>
        <v/>
      </c>
      <c r="AC3087" s="49" t="str">
        <f>IFERROR(INDEX(Админка!$D$1:$D$2,MATCH(M3087,Админка!$C$1:$C$2,0),1)&amp;"/"&amp;INDEX(Админка!$E$7:$E$11,MATCH(C3087,Админка!$D$7:$D$11,0),1)&amp;"/"&amp;D3087&amp;"/"&amp;E3087,"")</f>
        <v/>
      </c>
    </row>
    <row r="3088" spans="1:29">
      <c r="A3088" s="53" t="str">
        <f>IFERROR(HYPERLINK(INDEX(Админка!$D$1:$D$2,MATCH(M3088,Админка!$C$1:$C$2,0),1)&amp;"/"&amp;INDEX(Админка!$E$7:$E$11,MATCH(C3088,Админка!$D$7:$D$11,0),1)&amp;"/"&amp;D3088&amp;"/"&amp;E3088,"&gt;&gt;&gt;"),"")</f>
        <v/>
      </c>
      <c r="B3088" s="63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3"/>
      <c r="N3088" s="49" t="str">
        <f t="shared" si="447"/>
        <v/>
      </c>
      <c r="O3088" s="49" t="str">
        <f t="shared" si="448"/>
        <v/>
      </c>
      <c r="P3088" s="49" t="str">
        <f>IF(COUNTIF(C$6:C3088,C3088)=1,MAX(P$6:P3087)+1,"")</f>
        <v/>
      </c>
      <c r="Q3088" s="49" t="str">
        <f>IF($C$2="",IF(COUNTIF(D$6:D3088,D3088)=1,MAX(Q$6:Q3087)+1,""),IF(C3088=$C$2,IF(COUNTIF(N$6:N3088,N3088)=1,MAX(Q$6:Q3087)+1,""),""))</f>
        <v/>
      </c>
      <c r="R3088" s="49" t="str">
        <f>IF(COUNTIF(O$5:O3088,O3088)=1,MAX(R$6:R3087)+1,"")</f>
        <v/>
      </c>
      <c r="S3088" s="49" t="str">
        <f>IF(COUNTIF(G$6:G3088,G3088)=1,MAX(S$6:S3087)+1,"")</f>
        <v/>
      </c>
      <c r="T3088" s="49" t="str">
        <f>IF(COUNTIF(L$6:L3088,L3088)=1,MAX(T$6:T3087)+1,"")</f>
        <v/>
      </c>
      <c r="U3088" s="49" t="str">
        <f>IF(COUNTIF(M$6:M3088,M3088)=1,MAX(U$6:U3087)+1,"")</f>
        <v/>
      </c>
      <c r="V3088" s="20">
        <f t="shared" si="449"/>
        <v>3082</v>
      </c>
      <c r="W3088" s="49" t="str">
        <f t="shared" si="441"/>
        <v/>
      </c>
      <c r="X3088" s="49" t="str">
        <f t="shared" si="442"/>
        <v/>
      </c>
      <c r="Y3088" s="49" t="str">
        <f t="shared" si="443"/>
        <v/>
      </c>
      <c r="Z3088" s="49" t="str">
        <f t="shared" si="444"/>
        <v/>
      </c>
      <c r="AA3088" s="49" t="str">
        <f t="shared" si="445"/>
        <v/>
      </c>
      <c r="AB3088" s="49" t="str">
        <f t="shared" si="446"/>
        <v/>
      </c>
      <c r="AC3088" s="49" t="str">
        <f>IFERROR(INDEX(Админка!$D$1:$D$2,MATCH(M3088,Админка!$C$1:$C$2,0),1)&amp;"/"&amp;INDEX(Админка!$E$7:$E$11,MATCH(C3088,Админка!$D$7:$D$11,0),1)&amp;"/"&amp;D3088&amp;"/"&amp;E3088,"")</f>
        <v/>
      </c>
    </row>
    <row r="3089" spans="1:29">
      <c r="A3089" s="53" t="str">
        <f>IFERROR(HYPERLINK(INDEX(Админка!$D$1:$D$2,MATCH(M3089,Админка!$C$1:$C$2,0),1)&amp;"/"&amp;INDEX(Админка!$E$7:$E$11,MATCH(C3089,Админка!$D$7:$D$11,0),1)&amp;"/"&amp;D3089&amp;"/"&amp;E3089,"&gt;&gt;&gt;"),"")</f>
        <v/>
      </c>
      <c r="B3089" s="63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3"/>
      <c r="N3089" s="49" t="str">
        <f t="shared" si="447"/>
        <v/>
      </c>
      <c r="O3089" s="49" t="str">
        <f t="shared" si="448"/>
        <v/>
      </c>
      <c r="P3089" s="49" t="str">
        <f>IF(COUNTIF(C$6:C3089,C3089)=1,MAX(P$6:P3088)+1,"")</f>
        <v/>
      </c>
      <c r="Q3089" s="49" t="str">
        <f>IF($C$2="",IF(COUNTIF(D$6:D3089,D3089)=1,MAX(Q$6:Q3088)+1,""),IF(C3089=$C$2,IF(COUNTIF(N$6:N3089,N3089)=1,MAX(Q$6:Q3088)+1,""),""))</f>
        <v/>
      </c>
      <c r="R3089" s="49" t="str">
        <f>IF(COUNTIF(O$5:O3089,O3089)=1,MAX(R$6:R3088)+1,"")</f>
        <v/>
      </c>
      <c r="S3089" s="49" t="str">
        <f>IF(COUNTIF(G$6:G3089,G3089)=1,MAX(S$6:S3088)+1,"")</f>
        <v/>
      </c>
      <c r="T3089" s="49" t="str">
        <f>IF(COUNTIF(L$6:L3089,L3089)=1,MAX(T$6:T3088)+1,"")</f>
        <v/>
      </c>
      <c r="U3089" s="49" t="str">
        <f>IF(COUNTIF(M$6:M3089,M3089)=1,MAX(U$6:U3088)+1,"")</f>
        <v/>
      </c>
      <c r="V3089" s="20">
        <f t="shared" si="449"/>
        <v>3083</v>
      </c>
      <c r="W3089" s="49" t="str">
        <f t="shared" si="441"/>
        <v/>
      </c>
      <c r="X3089" s="49" t="str">
        <f t="shared" si="442"/>
        <v/>
      </c>
      <c r="Y3089" s="49" t="str">
        <f t="shared" si="443"/>
        <v/>
      </c>
      <c r="Z3089" s="49" t="str">
        <f t="shared" si="444"/>
        <v/>
      </c>
      <c r="AA3089" s="49" t="str">
        <f t="shared" si="445"/>
        <v/>
      </c>
      <c r="AB3089" s="49" t="str">
        <f t="shared" si="446"/>
        <v/>
      </c>
      <c r="AC3089" s="49" t="str">
        <f>IFERROR(INDEX(Админка!$D$1:$D$2,MATCH(M3089,Админка!$C$1:$C$2,0),1)&amp;"/"&amp;INDEX(Админка!$E$7:$E$11,MATCH(C3089,Админка!$D$7:$D$11,0),1)&amp;"/"&amp;D3089&amp;"/"&amp;E3089,"")</f>
        <v/>
      </c>
    </row>
    <row r="3090" spans="1:29">
      <c r="A3090" s="53" t="str">
        <f>IFERROR(HYPERLINK(INDEX(Админка!$D$1:$D$2,MATCH(M3090,Админка!$C$1:$C$2,0),1)&amp;"/"&amp;INDEX(Админка!$E$7:$E$11,MATCH(C3090,Админка!$D$7:$D$11,0),1)&amp;"/"&amp;D3090&amp;"/"&amp;E3090,"&gt;&gt;&gt;"),"")</f>
        <v/>
      </c>
      <c r="B3090" s="63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3"/>
      <c r="N3090" s="49" t="str">
        <f t="shared" si="447"/>
        <v/>
      </c>
      <c r="O3090" s="49" t="str">
        <f t="shared" si="448"/>
        <v/>
      </c>
      <c r="P3090" s="49" t="str">
        <f>IF(COUNTIF(C$6:C3090,C3090)=1,MAX(P$6:P3089)+1,"")</f>
        <v/>
      </c>
      <c r="Q3090" s="49" t="str">
        <f>IF($C$2="",IF(COUNTIF(D$6:D3090,D3090)=1,MAX(Q$6:Q3089)+1,""),IF(C3090=$C$2,IF(COUNTIF(N$6:N3090,N3090)=1,MAX(Q$6:Q3089)+1,""),""))</f>
        <v/>
      </c>
      <c r="R3090" s="49" t="str">
        <f>IF(COUNTIF(O$5:O3090,O3090)=1,MAX(R$6:R3089)+1,"")</f>
        <v/>
      </c>
      <c r="S3090" s="49" t="str">
        <f>IF(COUNTIF(G$6:G3090,G3090)=1,MAX(S$6:S3089)+1,"")</f>
        <v/>
      </c>
      <c r="T3090" s="49" t="str">
        <f>IF(COUNTIF(L$6:L3090,L3090)=1,MAX(T$6:T3089)+1,"")</f>
        <v/>
      </c>
      <c r="U3090" s="49" t="str">
        <f>IF(COUNTIF(M$6:M3090,M3090)=1,MAX(U$6:U3089)+1,"")</f>
        <v/>
      </c>
      <c r="V3090" s="20">
        <f t="shared" si="449"/>
        <v>3084</v>
      </c>
      <c r="W3090" s="49" t="str">
        <f t="shared" si="441"/>
        <v/>
      </c>
      <c r="X3090" s="49" t="str">
        <f t="shared" si="442"/>
        <v/>
      </c>
      <c r="Y3090" s="49" t="str">
        <f t="shared" si="443"/>
        <v/>
      </c>
      <c r="Z3090" s="49" t="str">
        <f t="shared" si="444"/>
        <v/>
      </c>
      <c r="AA3090" s="49" t="str">
        <f t="shared" si="445"/>
        <v/>
      </c>
      <c r="AB3090" s="49" t="str">
        <f t="shared" si="446"/>
        <v/>
      </c>
      <c r="AC3090" s="49" t="str">
        <f>IFERROR(INDEX(Админка!$D$1:$D$2,MATCH(M3090,Админка!$C$1:$C$2,0),1)&amp;"/"&amp;INDEX(Админка!$E$7:$E$11,MATCH(C3090,Админка!$D$7:$D$11,0),1)&amp;"/"&amp;D3090&amp;"/"&amp;E3090,"")</f>
        <v/>
      </c>
    </row>
    <row r="3091" spans="1:29">
      <c r="A3091" s="53" t="str">
        <f>IFERROR(HYPERLINK(INDEX(Админка!$D$1:$D$2,MATCH(M3091,Админка!$C$1:$C$2,0),1)&amp;"/"&amp;INDEX(Админка!$E$7:$E$11,MATCH(C3091,Админка!$D$7:$D$11,0),1)&amp;"/"&amp;D3091&amp;"/"&amp;E3091,"&gt;&gt;&gt;"),"")</f>
        <v/>
      </c>
      <c r="B3091" s="63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3"/>
      <c r="N3091" s="49" t="str">
        <f t="shared" si="447"/>
        <v/>
      </c>
      <c r="O3091" s="49" t="str">
        <f t="shared" si="448"/>
        <v/>
      </c>
      <c r="P3091" s="49" t="str">
        <f>IF(COUNTIF(C$6:C3091,C3091)=1,MAX(P$6:P3090)+1,"")</f>
        <v/>
      </c>
      <c r="Q3091" s="49" t="str">
        <f>IF($C$2="",IF(COUNTIF(D$6:D3091,D3091)=1,MAX(Q$6:Q3090)+1,""),IF(C3091=$C$2,IF(COUNTIF(N$6:N3091,N3091)=1,MAX(Q$6:Q3090)+1,""),""))</f>
        <v/>
      </c>
      <c r="R3091" s="49" t="str">
        <f>IF(COUNTIF(O$5:O3091,O3091)=1,MAX(R$6:R3090)+1,"")</f>
        <v/>
      </c>
      <c r="S3091" s="49" t="str">
        <f>IF(COUNTIF(G$6:G3091,G3091)=1,MAX(S$6:S3090)+1,"")</f>
        <v/>
      </c>
      <c r="T3091" s="49" t="str">
        <f>IF(COUNTIF(L$6:L3091,L3091)=1,MAX(T$6:T3090)+1,"")</f>
        <v/>
      </c>
      <c r="U3091" s="49" t="str">
        <f>IF(COUNTIF(M$6:M3091,M3091)=1,MAX(U$6:U3090)+1,"")</f>
        <v/>
      </c>
      <c r="V3091" s="20">
        <f t="shared" si="449"/>
        <v>3085</v>
      </c>
      <c r="W3091" s="49" t="str">
        <f t="shared" si="441"/>
        <v/>
      </c>
      <c r="X3091" s="49" t="str">
        <f t="shared" si="442"/>
        <v/>
      </c>
      <c r="Y3091" s="49" t="str">
        <f t="shared" si="443"/>
        <v/>
      </c>
      <c r="Z3091" s="49" t="str">
        <f t="shared" si="444"/>
        <v/>
      </c>
      <c r="AA3091" s="49" t="str">
        <f t="shared" si="445"/>
        <v/>
      </c>
      <c r="AB3091" s="49" t="str">
        <f t="shared" si="446"/>
        <v/>
      </c>
      <c r="AC3091" s="49" t="str">
        <f>IFERROR(INDEX(Админка!$D$1:$D$2,MATCH(M3091,Админка!$C$1:$C$2,0),1)&amp;"/"&amp;INDEX(Админка!$E$7:$E$11,MATCH(C3091,Админка!$D$7:$D$11,0),1)&amp;"/"&amp;D3091&amp;"/"&amp;E3091,"")</f>
        <v/>
      </c>
    </row>
    <row r="3092" spans="1:29">
      <c r="A3092" s="53" t="str">
        <f>IFERROR(HYPERLINK(INDEX(Админка!$D$1:$D$2,MATCH(M3092,Админка!$C$1:$C$2,0),1)&amp;"/"&amp;INDEX(Админка!$E$7:$E$11,MATCH(C3092,Админка!$D$7:$D$11,0),1)&amp;"/"&amp;D3092&amp;"/"&amp;E3092,"&gt;&gt;&gt;"),"")</f>
        <v/>
      </c>
      <c r="B3092" s="63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3"/>
      <c r="N3092" s="49" t="str">
        <f t="shared" si="447"/>
        <v/>
      </c>
      <c r="O3092" s="49" t="str">
        <f t="shared" si="448"/>
        <v/>
      </c>
      <c r="P3092" s="49" t="str">
        <f>IF(COUNTIF(C$6:C3092,C3092)=1,MAX(P$6:P3091)+1,"")</f>
        <v/>
      </c>
      <c r="Q3092" s="49" t="str">
        <f>IF($C$2="",IF(COUNTIF(D$6:D3092,D3092)=1,MAX(Q$6:Q3091)+1,""),IF(C3092=$C$2,IF(COUNTIF(N$6:N3092,N3092)=1,MAX(Q$6:Q3091)+1,""),""))</f>
        <v/>
      </c>
      <c r="R3092" s="49" t="str">
        <f>IF(COUNTIF(O$5:O3092,O3092)=1,MAX(R$6:R3091)+1,"")</f>
        <v/>
      </c>
      <c r="S3092" s="49" t="str">
        <f>IF(COUNTIF(G$6:G3092,G3092)=1,MAX(S$6:S3091)+1,"")</f>
        <v/>
      </c>
      <c r="T3092" s="49" t="str">
        <f>IF(COUNTIF(L$6:L3092,L3092)=1,MAX(T$6:T3091)+1,"")</f>
        <v/>
      </c>
      <c r="U3092" s="49" t="str">
        <f>IF(COUNTIF(M$6:M3092,M3092)=1,MAX(U$6:U3091)+1,"")</f>
        <v/>
      </c>
      <c r="V3092" s="20">
        <f t="shared" si="449"/>
        <v>3086</v>
      </c>
      <c r="W3092" s="49" t="str">
        <f t="shared" si="441"/>
        <v/>
      </c>
      <c r="X3092" s="49" t="str">
        <f t="shared" si="442"/>
        <v/>
      </c>
      <c r="Y3092" s="49" t="str">
        <f t="shared" si="443"/>
        <v/>
      </c>
      <c r="Z3092" s="49" t="str">
        <f t="shared" si="444"/>
        <v/>
      </c>
      <c r="AA3092" s="49" t="str">
        <f t="shared" si="445"/>
        <v/>
      </c>
      <c r="AB3092" s="49" t="str">
        <f t="shared" si="446"/>
        <v/>
      </c>
      <c r="AC3092" s="49" t="str">
        <f>IFERROR(INDEX(Админка!$D$1:$D$2,MATCH(M3092,Админка!$C$1:$C$2,0),1)&amp;"/"&amp;INDEX(Админка!$E$7:$E$11,MATCH(C3092,Админка!$D$7:$D$11,0),1)&amp;"/"&amp;D3092&amp;"/"&amp;E3092,"")</f>
        <v/>
      </c>
    </row>
    <row r="3093" spans="1:29">
      <c r="A3093" s="53" t="str">
        <f>IFERROR(HYPERLINK(INDEX(Админка!$D$1:$D$2,MATCH(M3093,Админка!$C$1:$C$2,0),1)&amp;"/"&amp;INDEX(Админка!$E$7:$E$11,MATCH(C3093,Админка!$D$7:$D$11,0),1)&amp;"/"&amp;D3093&amp;"/"&amp;E3093,"&gt;&gt;&gt;"),"")</f>
        <v/>
      </c>
      <c r="B3093" s="63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3"/>
      <c r="N3093" s="49" t="str">
        <f t="shared" si="447"/>
        <v/>
      </c>
      <c r="O3093" s="49" t="str">
        <f t="shared" si="448"/>
        <v/>
      </c>
      <c r="P3093" s="49" t="str">
        <f>IF(COUNTIF(C$6:C3093,C3093)=1,MAX(P$6:P3092)+1,"")</f>
        <v/>
      </c>
      <c r="Q3093" s="49" t="str">
        <f>IF($C$2="",IF(COUNTIF(D$6:D3093,D3093)=1,MAX(Q$6:Q3092)+1,""),IF(C3093=$C$2,IF(COUNTIF(N$6:N3093,N3093)=1,MAX(Q$6:Q3092)+1,""),""))</f>
        <v/>
      </c>
      <c r="R3093" s="49" t="str">
        <f>IF(COUNTIF(O$5:O3093,O3093)=1,MAX(R$6:R3092)+1,"")</f>
        <v/>
      </c>
      <c r="S3093" s="49" t="str">
        <f>IF(COUNTIF(G$6:G3093,G3093)=1,MAX(S$6:S3092)+1,"")</f>
        <v/>
      </c>
      <c r="T3093" s="49" t="str">
        <f>IF(COUNTIF(L$6:L3093,L3093)=1,MAX(T$6:T3092)+1,"")</f>
        <v/>
      </c>
      <c r="U3093" s="49" t="str">
        <f>IF(COUNTIF(M$6:M3093,M3093)=1,MAX(U$6:U3092)+1,"")</f>
        <v/>
      </c>
      <c r="V3093" s="20">
        <f t="shared" si="449"/>
        <v>3087</v>
      </c>
      <c r="W3093" s="49" t="str">
        <f t="shared" si="441"/>
        <v/>
      </c>
      <c r="X3093" s="49" t="str">
        <f t="shared" si="442"/>
        <v/>
      </c>
      <c r="Y3093" s="49" t="str">
        <f t="shared" si="443"/>
        <v/>
      </c>
      <c r="Z3093" s="49" t="str">
        <f t="shared" si="444"/>
        <v/>
      </c>
      <c r="AA3093" s="49" t="str">
        <f t="shared" si="445"/>
        <v/>
      </c>
      <c r="AB3093" s="49" t="str">
        <f t="shared" si="446"/>
        <v/>
      </c>
      <c r="AC3093" s="49" t="str">
        <f>IFERROR(INDEX(Админка!$D$1:$D$2,MATCH(M3093,Админка!$C$1:$C$2,0),1)&amp;"/"&amp;INDEX(Админка!$E$7:$E$11,MATCH(C3093,Админка!$D$7:$D$11,0),1)&amp;"/"&amp;D3093&amp;"/"&amp;E3093,"")</f>
        <v/>
      </c>
    </row>
    <row r="3094" spans="1:29">
      <c r="A3094" s="53" t="str">
        <f>IFERROR(HYPERLINK(INDEX(Админка!$D$1:$D$2,MATCH(M3094,Админка!$C$1:$C$2,0),1)&amp;"/"&amp;INDEX(Админка!$E$7:$E$11,MATCH(C3094,Админка!$D$7:$D$11,0),1)&amp;"/"&amp;D3094&amp;"/"&amp;E3094,"&gt;&gt;&gt;"),"")</f>
        <v/>
      </c>
      <c r="B3094" s="63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3"/>
      <c r="N3094" s="49" t="str">
        <f t="shared" si="447"/>
        <v/>
      </c>
      <c r="O3094" s="49" t="str">
        <f t="shared" si="448"/>
        <v/>
      </c>
      <c r="P3094" s="49" t="str">
        <f>IF(COUNTIF(C$6:C3094,C3094)=1,MAX(P$6:P3093)+1,"")</f>
        <v/>
      </c>
      <c r="Q3094" s="49" t="str">
        <f>IF($C$2="",IF(COUNTIF(D$6:D3094,D3094)=1,MAX(Q$6:Q3093)+1,""),IF(C3094=$C$2,IF(COUNTIF(N$6:N3094,N3094)=1,MAX(Q$6:Q3093)+1,""),""))</f>
        <v/>
      </c>
      <c r="R3094" s="49" t="str">
        <f>IF(COUNTIF(O$5:O3094,O3094)=1,MAX(R$6:R3093)+1,"")</f>
        <v/>
      </c>
      <c r="S3094" s="49" t="str">
        <f>IF(COUNTIF(G$6:G3094,G3094)=1,MAX(S$6:S3093)+1,"")</f>
        <v/>
      </c>
      <c r="T3094" s="49" t="str">
        <f>IF(COUNTIF(L$6:L3094,L3094)=1,MAX(T$6:T3093)+1,"")</f>
        <v/>
      </c>
      <c r="U3094" s="49" t="str">
        <f>IF(COUNTIF(M$6:M3094,M3094)=1,MAX(U$6:U3093)+1,"")</f>
        <v/>
      </c>
      <c r="V3094" s="20">
        <f t="shared" si="449"/>
        <v>3088</v>
      </c>
      <c r="W3094" s="49" t="str">
        <f t="shared" si="441"/>
        <v/>
      </c>
      <c r="X3094" s="49" t="str">
        <f t="shared" si="442"/>
        <v/>
      </c>
      <c r="Y3094" s="49" t="str">
        <f t="shared" si="443"/>
        <v/>
      </c>
      <c r="Z3094" s="49" t="str">
        <f t="shared" si="444"/>
        <v/>
      </c>
      <c r="AA3094" s="49" t="str">
        <f t="shared" si="445"/>
        <v/>
      </c>
      <c r="AB3094" s="49" t="str">
        <f t="shared" si="446"/>
        <v/>
      </c>
      <c r="AC3094" s="49" t="str">
        <f>IFERROR(INDEX(Админка!$D$1:$D$2,MATCH(M3094,Админка!$C$1:$C$2,0),1)&amp;"/"&amp;INDEX(Админка!$E$7:$E$11,MATCH(C3094,Админка!$D$7:$D$11,0),1)&amp;"/"&amp;D3094&amp;"/"&amp;E3094,"")</f>
        <v/>
      </c>
    </row>
    <row r="3095" spans="1:29">
      <c r="A3095" s="53" t="str">
        <f>IFERROR(HYPERLINK(INDEX(Админка!$D$1:$D$2,MATCH(M3095,Админка!$C$1:$C$2,0),1)&amp;"/"&amp;INDEX(Админка!$E$7:$E$11,MATCH(C3095,Админка!$D$7:$D$11,0),1)&amp;"/"&amp;D3095&amp;"/"&amp;E3095,"&gt;&gt;&gt;"),"")</f>
        <v/>
      </c>
      <c r="B3095" s="63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3"/>
      <c r="N3095" s="49" t="str">
        <f t="shared" si="447"/>
        <v/>
      </c>
      <c r="O3095" s="49" t="str">
        <f t="shared" si="448"/>
        <v/>
      </c>
      <c r="P3095" s="49" t="str">
        <f>IF(COUNTIF(C$6:C3095,C3095)=1,MAX(P$6:P3094)+1,"")</f>
        <v/>
      </c>
      <c r="Q3095" s="49" t="str">
        <f>IF($C$2="",IF(COUNTIF(D$6:D3095,D3095)=1,MAX(Q$6:Q3094)+1,""),IF(C3095=$C$2,IF(COUNTIF(N$6:N3095,N3095)=1,MAX(Q$6:Q3094)+1,""),""))</f>
        <v/>
      </c>
      <c r="R3095" s="49" t="str">
        <f>IF(COUNTIF(O$5:O3095,O3095)=1,MAX(R$6:R3094)+1,"")</f>
        <v/>
      </c>
      <c r="S3095" s="49" t="str">
        <f>IF(COUNTIF(G$6:G3095,G3095)=1,MAX(S$6:S3094)+1,"")</f>
        <v/>
      </c>
      <c r="T3095" s="49" t="str">
        <f>IF(COUNTIF(L$6:L3095,L3095)=1,MAX(T$6:T3094)+1,"")</f>
        <v/>
      </c>
      <c r="U3095" s="49" t="str">
        <f>IF(COUNTIF(M$6:M3095,M3095)=1,MAX(U$6:U3094)+1,"")</f>
        <v/>
      </c>
      <c r="V3095" s="20">
        <f t="shared" si="449"/>
        <v>3089</v>
      </c>
      <c r="W3095" s="49" t="str">
        <f t="shared" si="441"/>
        <v/>
      </c>
      <c r="X3095" s="49" t="str">
        <f t="shared" si="442"/>
        <v/>
      </c>
      <c r="Y3095" s="49" t="str">
        <f t="shared" si="443"/>
        <v/>
      </c>
      <c r="Z3095" s="49" t="str">
        <f t="shared" si="444"/>
        <v/>
      </c>
      <c r="AA3095" s="49" t="str">
        <f t="shared" si="445"/>
        <v/>
      </c>
      <c r="AB3095" s="49" t="str">
        <f t="shared" si="446"/>
        <v/>
      </c>
      <c r="AC3095" s="49" t="str">
        <f>IFERROR(INDEX(Админка!$D$1:$D$2,MATCH(M3095,Админка!$C$1:$C$2,0),1)&amp;"/"&amp;INDEX(Админка!$E$7:$E$11,MATCH(C3095,Админка!$D$7:$D$11,0),1)&amp;"/"&amp;D3095&amp;"/"&amp;E3095,"")</f>
        <v/>
      </c>
    </row>
    <row r="3096" spans="1:29">
      <c r="A3096" s="53" t="str">
        <f>IFERROR(HYPERLINK(INDEX(Админка!$D$1:$D$2,MATCH(M3096,Админка!$C$1:$C$2,0),1)&amp;"/"&amp;INDEX(Админка!$E$7:$E$11,MATCH(C3096,Админка!$D$7:$D$11,0),1)&amp;"/"&amp;D3096&amp;"/"&amp;E3096,"&gt;&gt;&gt;"),"")</f>
        <v/>
      </c>
      <c r="B3096" s="63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3"/>
      <c r="N3096" s="49" t="str">
        <f t="shared" si="447"/>
        <v/>
      </c>
      <c r="O3096" s="49" t="str">
        <f t="shared" si="448"/>
        <v/>
      </c>
      <c r="P3096" s="49" t="str">
        <f>IF(COUNTIF(C$6:C3096,C3096)=1,MAX(P$6:P3095)+1,"")</f>
        <v/>
      </c>
      <c r="Q3096" s="49" t="str">
        <f>IF($C$2="",IF(COUNTIF(D$6:D3096,D3096)=1,MAX(Q$6:Q3095)+1,""),IF(C3096=$C$2,IF(COUNTIF(N$6:N3096,N3096)=1,MAX(Q$6:Q3095)+1,""),""))</f>
        <v/>
      </c>
      <c r="R3096" s="49" t="str">
        <f>IF(COUNTIF(O$5:O3096,O3096)=1,MAX(R$6:R3095)+1,"")</f>
        <v/>
      </c>
      <c r="S3096" s="49" t="str">
        <f>IF(COUNTIF(G$6:G3096,G3096)=1,MAX(S$6:S3095)+1,"")</f>
        <v/>
      </c>
      <c r="T3096" s="49" t="str">
        <f>IF(COUNTIF(L$6:L3096,L3096)=1,MAX(T$6:T3095)+1,"")</f>
        <v/>
      </c>
      <c r="U3096" s="49" t="str">
        <f>IF(COUNTIF(M$6:M3096,M3096)=1,MAX(U$6:U3095)+1,"")</f>
        <v/>
      </c>
      <c r="V3096" s="20">
        <f t="shared" si="449"/>
        <v>3090</v>
      </c>
      <c r="W3096" s="49" t="str">
        <f t="shared" si="441"/>
        <v/>
      </c>
      <c r="X3096" s="49" t="str">
        <f t="shared" si="442"/>
        <v/>
      </c>
      <c r="Y3096" s="49" t="str">
        <f t="shared" si="443"/>
        <v/>
      </c>
      <c r="Z3096" s="49" t="str">
        <f t="shared" si="444"/>
        <v/>
      </c>
      <c r="AA3096" s="49" t="str">
        <f t="shared" si="445"/>
        <v/>
      </c>
      <c r="AB3096" s="49" t="str">
        <f t="shared" si="446"/>
        <v/>
      </c>
      <c r="AC3096" s="49" t="str">
        <f>IFERROR(INDEX(Админка!$D$1:$D$2,MATCH(M3096,Админка!$C$1:$C$2,0),1)&amp;"/"&amp;INDEX(Админка!$E$7:$E$11,MATCH(C3096,Админка!$D$7:$D$11,0),1)&amp;"/"&amp;D3096&amp;"/"&amp;E3096,"")</f>
        <v/>
      </c>
    </row>
    <row r="3097" spans="1:29">
      <c r="A3097" s="53" t="str">
        <f>IFERROR(HYPERLINK(INDEX(Админка!$D$1:$D$2,MATCH(M3097,Админка!$C$1:$C$2,0),1)&amp;"/"&amp;INDEX(Админка!$E$7:$E$11,MATCH(C3097,Админка!$D$7:$D$11,0),1)&amp;"/"&amp;D3097&amp;"/"&amp;E3097,"&gt;&gt;&gt;"),"")</f>
        <v/>
      </c>
      <c r="B3097" s="63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3"/>
      <c r="N3097" s="49" t="str">
        <f t="shared" si="447"/>
        <v/>
      </c>
      <c r="O3097" s="49" t="str">
        <f t="shared" si="448"/>
        <v/>
      </c>
      <c r="P3097" s="49" t="str">
        <f>IF(COUNTIF(C$6:C3097,C3097)=1,MAX(P$6:P3096)+1,"")</f>
        <v/>
      </c>
      <c r="Q3097" s="49" t="str">
        <f>IF($C$2="",IF(COUNTIF(D$6:D3097,D3097)=1,MAX(Q$6:Q3096)+1,""),IF(C3097=$C$2,IF(COUNTIF(N$6:N3097,N3097)=1,MAX(Q$6:Q3096)+1,""),""))</f>
        <v/>
      </c>
      <c r="R3097" s="49" t="str">
        <f>IF(COUNTIF(O$5:O3097,O3097)=1,MAX(R$6:R3096)+1,"")</f>
        <v/>
      </c>
      <c r="S3097" s="49" t="str">
        <f>IF(COUNTIF(G$6:G3097,G3097)=1,MAX(S$6:S3096)+1,"")</f>
        <v/>
      </c>
      <c r="T3097" s="49" t="str">
        <f>IF(COUNTIF(L$6:L3097,L3097)=1,MAX(T$6:T3096)+1,"")</f>
        <v/>
      </c>
      <c r="U3097" s="49" t="str">
        <f>IF(COUNTIF(M$6:M3097,M3097)=1,MAX(U$6:U3096)+1,"")</f>
        <v/>
      </c>
      <c r="V3097" s="20">
        <f t="shared" si="449"/>
        <v>3091</v>
      </c>
      <c r="W3097" s="49" t="str">
        <f t="shared" si="441"/>
        <v/>
      </c>
      <c r="X3097" s="49" t="str">
        <f t="shared" si="442"/>
        <v/>
      </c>
      <c r="Y3097" s="49" t="str">
        <f t="shared" si="443"/>
        <v/>
      </c>
      <c r="Z3097" s="49" t="str">
        <f t="shared" si="444"/>
        <v/>
      </c>
      <c r="AA3097" s="49" t="str">
        <f t="shared" si="445"/>
        <v/>
      </c>
      <c r="AB3097" s="49" t="str">
        <f t="shared" si="446"/>
        <v/>
      </c>
      <c r="AC3097" s="49" t="str">
        <f>IFERROR(INDEX(Админка!$D$1:$D$2,MATCH(M3097,Админка!$C$1:$C$2,0),1)&amp;"/"&amp;INDEX(Админка!$E$7:$E$11,MATCH(C3097,Админка!$D$7:$D$11,0),1)&amp;"/"&amp;D3097&amp;"/"&amp;E3097,"")</f>
        <v/>
      </c>
    </row>
    <row r="3098" spans="1:29">
      <c r="A3098" s="53" t="str">
        <f>IFERROR(HYPERLINK(INDEX(Админка!$D$1:$D$2,MATCH(M3098,Админка!$C$1:$C$2,0),1)&amp;"/"&amp;INDEX(Админка!$E$7:$E$11,MATCH(C3098,Админка!$D$7:$D$11,0),1)&amp;"/"&amp;D3098&amp;"/"&amp;E3098,"&gt;&gt;&gt;"),"")</f>
        <v/>
      </c>
      <c r="B3098" s="63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3"/>
      <c r="N3098" s="49" t="str">
        <f t="shared" si="447"/>
        <v/>
      </c>
      <c r="O3098" s="49" t="str">
        <f t="shared" si="448"/>
        <v/>
      </c>
      <c r="P3098" s="49" t="str">
        <f>IF(COUNTIF(C$6:C3098,C3098)=1,MAX(P$6:P3097)+1,"")</f>
        <v/>
      </c>
      <c r="Q3098" s="49" t="str">
        <f>IF($C$2="",IF(COUNTIF(D$6:D3098,D3098)=1,MAX(Q$6:Q3097)+1,""),IF(C3098=$C$2,IF(COUNTIF(N$6:N3098,N3098)=1,MAX(Q$6:Q3097)+1,""),""))</f>
        <v/>
      </c>
      <c r="R3098" s="49" t="str">
        <f>IF(COUNTIF(O$5:O3098,O3098)=1,MAX(R$6:R3097)+1,"")</f>
        <v/>
      </c>
      <c r="S3098" s="49" t="str">
        <f>IF(COUNTIF(G$6:G3098,G3098)=1,MAX(S$6:S3097)+1,"")</f>
        <v/>
      </c>
      <c r="T3098" s="49" t="str">
        <f>IF(COUNTIF(L$6:L3098,L3098)=1,MAX(T$6:T3097)+1,"")</f>
        <v/>
      </c>
      <c r="U3098" s="49" t="str">
        <f>IF(COUNTIF(M$6:M3098,M3098)=1,MAX(U$6:U3097)+1,"")</f>
        <v/>
      </c>
      <c r="V3098" s="20">
        <f t="shared" si="449"/>
        <v>3092</v>
      </c>
      <c r="W3098" s="49" t="str">
        <f t="shared" si="441"/>
        <v/>
      </c>
      <c r="X3098" s="49" t="str">
        <f t="shared" si="442"/>
        <v/>
      </c>
      <c r="Y3098" s="49" t="str">
        <f t="shared" si="443"/>
        <v/>
      </c>
      <c r="Z3098" s="49" t="str">
        <f t="shared" si="444"/>
        <v/>
      </c>
      <c r="AA3098" s="49" t="str">
        <f t="shared" si="445"/>
        <v/>
      </c>
      <c r="AB3098" s="49" t="str">
        <f t="shared" si="446"/>
        <v/>
      </c>
      <c r="AC3098" s="49" t="str">
        <f>IFERROR(INDEX(Админка!$D$1:$D$2,MATCH(M3098,Админка!$C$1:$C$2,0),1)&amp;"/"&amp;INDEX(Админка!$E$7:$E$11,MATCH(C3098,Админка!$D$7:$D$11,0),1)&amp;"/"&amp;D3098&amp;"/"&amp;E3098,"")</f>
        <v/>
      </c>
    </row>
    <row r="3099" spans="1:29">
      <c r="A3099" s="53" t="str">
        <f>IFERROR(HYPERLINK(INDEX(Админка!$D$1:$D$2,MATCH(M3099,Админка!$C$1:$C$2,0),1)&amp;"/"&amp;INDEX(Админка!$E$7:$E$11,MATCH(C3099,Админка!$D$7:$D$11,0),1)&amp;"/"&amp;D3099&amp;"/"&amp;E3099,"&gt;&gt;&gt;"),"")</f>
        <v/>
      </c>
      <c r="B3099" s="63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3"/>
      <c r="N3099" s="49" t="str">
        <f t="shared" si="447"/>
        <v/>
      </c>
      <c r="O3099" s="49" t="str">
        <f t="shared" si="448"/>
        <v/>
      </c>
      <c r="P3099" s="49" t="str">
        <f>IF(COUNTIF(C$6:C3099,C3099)=1,MAX(P$6:P3098)+1,"")</f>
        <v/>
      </c>
      <c r="Q3099" s="49" t="str">
        <f>IF($C$2="",IF(COUNTIF(D$6:D3099,D3099)=1,MAX(Q$6:Q3098)+1,""),IF(C3099=$C$2,IF(COUNTIF(N$6:N3099,N3099)=1,MAX(Q$6:Q3098)+1,""),""))</f>
        <v/>
      </c>
      <c r="R3099" s="49" t="str">
        <f>IF(COUNTIF(O$5:O3099,O3099)=1,MAX(R$6:R3098)+1,"")</f>
        <v/>
      </c>
      <c r="S3099" s="49" t="str">
        <f>IF(COUNTIF(G$6:G3099,G3099)=1,MAX(S$6:S3098)+1,"")</f>
        <v/>
      </c>
      <c r="T3099" s="49" t="str">
        <f>IF(COUNTIF(L$6:L3099,L3099)=1,MAX(T$6:T3098)+1,"")</f>
        <v/>
      </c>
      <c r="U3099" s="49" t="str">
        <f>IF(COUNTIF(M$6:M3099,M3099)=1,MAX(U$6:U3098)+1,"")</f>
        <v/>
      </c>
      <c r="V3099" s="20">
        <f t="shared" si="449"/>
        <v>3093</v>
      </c>
      <c r="W3099" s="49" t="str">
        <f t="shared" si="441"/>
        <v/>
      </c>
      <c r="X3099" s="49" t="str">
        <f t="shared" si="442"/>
        <v/>
      </c>
      <c r="Y3099" s="49" t="str">
        <f t="shared" si="443"/>
        <v/>
      </c>
      <c r="Z3099" s="49" t="str">
        <f t="shared" si="444"/>
        <v/>
      </c>
      <c r="AA3099" s="49" t="str">
        <f t="shared" si="445"/>
        <v/>
      </c>
      <c r="AB3099" s="49" t="str">
        <f t="shared" si="446"/>
        <v/>
      </c>
      <c r="AC3099" s="49" t="str">
        <f>IFERROR(INDEX(Админка!$D$1:$D$2,MATCH(M3099,Админка!$C$1:$C$2,0),1)&amp;"/"&amp;INDEX(Админка!$E$7:$E$11,MATCH(C3099,Админка!$D$7:$D$11,0),1)&amp;"/"&amp;D3099&amp;"/"&amp;E3099,"")</f>
        <v/>
      </c>
    </row>
    <row r="3100" spans="1:29">
      <c r="A3100" s="53" t="str">
        <f>IFERROR(HYPERLINK(INDEX(Админка!$D$1:$D$2,MATCH(M3100,Админка!$C$1:$C$2,0),1)&amp;"/"&amp;INDEX(Админка!$E$7:$E$11,MATCH(C3100,Админка!$D$7:$D$11,0),1)&amp;"/"&amp;D3100&amp;"/"&amp;E3100,"&gt;&gt;&gt;"),"")</f>
        <v/>
      </c>
      <c r="B3100" s="63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3"/>
      <c r="N3100" s="49" t="str">
        <f t="shared" si="447"/>
        <v/>
      </c>
      <c r="O3100" s="49" t="str">
        <f t="shared" si="448"/>
        <v/>
      </c>
      <c r="P3100" s="49" t="str">
        <f>IF(COUNTIF(C$6:C3100,C3100)=1,MAX(P$6:P3099)+1,"")</f>
        <v/>
      </c>
      <c r="Q3100" s="49" t="str">
        <f>IF($C$2="",IF(COUNTIF(D$6:D3100,D3100)=1,MAX(Q$6:Q3099)+1,""),IF(C3100=$C$2,IF(COUNTIF(N$6:N3100,N3100)=1,MAX(Q$6:Q3099)+1,""),""))</f>
        <v/>
      </c>
      <c r="R3100" s="49" t="str">
        <f>IF(COUNTIF(O$5:O3100,O3100)=1,MAX(R$6:R3099)+1,"")</f>
        <v/>
      </c>
      <c r="S3100" s="49" t="str">
        <f>IF(COUNTIF(G$6:G3100,G3100)=1,MAX(S$6:S3099)+1,"")</f>
        <v/>
      </c>
      <c r="T3100" s="49" t="str">
        <f>IF(COUNTIF(L$6:L3100,L3100)=1,MAX(T$6:T3099)+1,"")</f>
        <v/>
      </c>
      <c r="U3100" s="49" t="str">
        <f>IF(COUNTIF(M$6:M3100,M3100)=1,MAX(U$6:U3099)+1,"")</f>
        <v/>
      </c>
      <c r="V3100" s="20">
        <f t="shared" si="449"/>
        <v>3094</v>
      </c>
      <c r="W3100" s="49" t="str">
        <f t="shared" si="441"/>
        <v/>
      </c>
      <c r="X3100" s="49" t="str">
        <f t="shared" si="442"/>
        <v/>
      </c>
      <c r="Y3100" s="49" t="str">
        <f t="shared" si="443"/>
        <v/>
      </c>
      <c r="Z3100" s="49" t="str">
        <f t="shared" si="444"/>
        <v/>
      </c>
      <c r="AA3100" s="49" t="str">
        <f t="shared" si="445"/>
        <v/>
      </c>
      <c r="AB3100" s="49" t="str">
        <f t="shared" si="446"/>
        <v/>
      </c>
      <c r="AC3100" s="49" t="str">
        <f>IFERROR(INDEX(Админка!$D$1:$D$2,MATCH(M3100,Админка!$C$1:$C$2,0),1)&amp;"/"&amp;INDEX(Админка!$E$7:$E$11,MATCH(C3100,Админка!$D$7:$D$11,0),1)&amp;"/"&amp;D3100&amp;"/"&amp;E3100,"")</f>
        <v/>
      </c>
    </row>
    <row r="3101" spans="1:29">
      <c r="A3101" s="53" t="str">
        <f>IFERROR(HYPERLINK(INDEX(Админка!$D$1:$D$2,MATCH(M3101,Админка!$C$1:$C$2,0),1)&amp;"/"&amp;INDEX(Админка!$E$7:$E$11,MATCH(C3101,Админка!$D$7:$D$11,0),1)&amp;"/"&amp;D3101&amp;"/"&amp;E3101,"&gt;&gt;&gt;"),"")</f>
        <v/>
      </c>
      <c r="B3101" s="63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3"/>
      <c r="N3101" s="49" t="str">
        <f t="shared" si="447"/>
        <v/>
      </c>
      <c r="O3101" s="49" t="str">
        <f t="shared" si="448"/>
        <v/>
      </c>
      <c r="P3101" s="49" t="str">
        <f>IF(COUNTIF(C$6:C3101,C3101)=1,MAX(P$6:P3100)+1,"")</f>
        <v/>
      </c>
      <c r="Q3101" s="49" t="str">
        <f>IF($C$2="",IF(COUNTIF(D$6:D3101,D3101)=1,MAX(Q$6:Q3100)+1,""),IF(C3101=$C$2,IF(COUNTIF(N$6:N3101,N3101)=1,MAX(Q$6:Q3100)+1,""),""))</f>
        <v/>
      </c>
      <c r="R3101" s="49" t="str">
        <f>IF(COUNTIF(O$5:O3101,O3101)=1,MAX(R$6:R3100)+1,"")</f>
        <v/>
      </c>
      <c r="S3101" s="49" t="str">
        <f>IF(COUNTIF(G$6:G3101,G3101)=1,MAX(S$6:S3100)+1,"")</f>
        <v/>
      </c>
      <c r="T3101" s="49" t="str">
        <f>IF(COUNTIF(L$6:L3101,L3101)=1,MAX(T$6:T3100)+1,"")</f>
        <v/>
      </c>
      <c r="U3101" s="49" t="str">
        <f>IF(COUNTIF(M$6:M3101,M3101)=1,MAX(U$6:U3100)+1,"")</f>
        <v/>
      </c>
      <c r="V3101" s="20">
        <f t="shared" si="449"/>
        <v>3095</v>
      </c>
      <c r="W3101" s="49" t="str">
        <f t="shared" si="441"/>
        <v/>
      </c>
      <c r="X3101" s="49" t="str">
        <f t="shared" si="442"/>
        <v/>
      </c>
      <c r="Y3101" s="49" t="str">
        <f t="shared" si="443"/>
        <v/>
      </c>
      <c r="Z3101" s="49" t="str">
        <f t="shared" si="444"/>
        <v/>
      </c>
      <c r="AA3101" s="49" t="str">
        <f t="shared" si="445"/>
        <v/>
      </c>
      <c r="AB3101" s="49" t="str">
        <f t="shared" si="446"/>
        <v/>
      </c>
      <c r="AC3101" s="49" t="str">
        <f>IFERROR(INDEX(Админка!$D$1:$D$2,MATCH(M3101,Админка!$C$1:$C$2,0),1)&amp;"/"&amp;INDEX(Админка!$E$7:$E$11,MATCH(C3101,Админка!$D$7:$D$11,0),1)&amp;"/"&amp;D3101&amp;"/"&amp;E3101,"")</f>
        <v/>
      </c>
    </row>
    <row r="3102" spans="1:29">
      <c r="A3102" s="53" t="str">
        <f>IFERROR(HYPERLINK(INDEX(Админка!$D$1:$D$2,MATCH(M3102,Админка!$C$1:$C$2,0),1)&amp;"/"&amp;INDEX(Админка!$E$7:$E$11,MATCH(C3102,Админка!$D$7:$D$11,0),1)&amp;"/"&amp;D3102&amp;"/"&amp;E3102,"&gt;&gt;&gt;"),"")</f>
        <v/>
      </c>
      <c r="B3102" s="63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3"/>
      <c r="N3102" s="49" t="str">
        <f t="shared" si="447"/>
        <v/>
      </c>
      <c r="O3102" s="49" t="str">
        <f t="shared" si="448"/>
        <v/>
      </c>
      <c r="P3102" s="49" t="str">
        <f>IF(COUNTIF(C$6:C3102,C3102)=1,MAX(P$6:P3101)+1,"")</f>
        <v/>
      </c>
      <c r="Q3102" s="49" t="str">
        <f>IF($C$2="",IF(COUNTIF(D$6:D3102,D3102)=1,MAX(Q$6:Q3101)+1,""),IF(C3102=$C$2,IF(COUNTIF(N$6:N3102,N3102)=1,MAX(Q$6:Q3101)+1,""),""))</f>
        <v/>
      </c>
      <c r="R3102" s="49" t="str">
        <f>IF(COUNTIF(O$5:O3102,O3102)=1,MAX(R$6:R3101)+1,"")</f>
        <v/>
      </c>
      <c r="S3102" s="49" t="str">
        <f>IF(COUNTIF(G$6:G3102,G3102)=1,MAX(S$6:S3101)+1,"")</f>
        <v/>
      </c>
      <c r="T3102" s="49" t="str">
        <f>IF(COUNTIF(L$6:L3102,L3102)=1,MAX(T$6:T3101)+1,"")</f>
        <v/>
      </c>
      <c r="U3102" s="49" t="str">
        <f>IF(COUNTIF(M$6:M3102,M3102)=1,MAX(U$6:U3101)+1,"")</f>
        <v/>
      </c>
      <c r="V3102" s="20">
        <f t="shared" si="449"/>
        <v>3096</v>
      </c>
      <c r="W3102" s="49" t="str">
        <f t="shared" si="441"/>
        <v/>
      </c>
      <c r="X3102" s="49" t="str">
        <f t="shared" si="442"/>
        <v/>
      </c>
      <c r="Y3102" s="49" t="str">
        <f t="shared" si="443"/>
        <v/>
      </c>
      <c r="Z3102" s="49" t="str">
        <f t="shared" si="444"/>
        <v/>
      </c>
      <c r="AA3102" s="49" t="str">
        <f t="shared" si="445"/>
        <v/>
      </c>
      <c r="AB3102" s="49" t="str">
        <f t="shared" si="446"/>
        <v/>
      </c>
      <c r="AC3102" s="49" t="str">
        <f>IFERROR(INDEX(Админка!$D$1:$D$2,MATCH(M3102,Админка!$C$1:$C$2,0),1)&amp;"/"&amp;INDEX(Админка!$E$7:$E$11,MATCH(C3102,Админка!$D$7:$D$11,0),1)&amp;"/"&amp;D3102&amp;"/"&amp;E3102,"")</f>
        <v/>
      </c>
    </row>
    <row r="3103" spans="1:29">
      <c r="A3103" s="53" t="str">
        <f>IFERROR(HYPERLINK(INDEX(Админка!$D$1:$D$2,MATCH(M3103,Админка!$C$1:$C$2,0),1)&amp;"/"&amp;INDEX(Админка!$E$7:$E$11,MATCH(C3103,Админка!$D$7:$D$11,0),1)&amp;"/"&amp;D3103&amp;"/"&amp;E3103,"&gt;&gt;&gt;"),"")</f>
        <v/>
      </c>
      <c r="B3103" s="63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3"/>
      <c r="N3103" s="49" t="str">
        <f t="shared" si="447"/>
        <v/>
      </c>
      <c r="O3103" s="49" t="str">
        <f t="shared" si="448"/>
        <v/>
      </c>
      <c r="P3103" s="49" t="str">
        <f>IF(COUNTIF(C$6:C3103,C3103)=1,MAX(P$6:P3102)+1,"")</f>
        <v/>
      </c>
      <c r="Q3103" s="49" t="str">
        <f>IF($C$2="",IF(COUNTIF(D$6:D3103,D3103)=1,MAX(Q$6:Q3102)+1,""),IF(C3103=$C$2,IF(COUNTIF(N$6:N3103,N3103)=1,MAX(Q$6:Q3102)+1,""),""))</f>
        <v/>
      </c>
      <c r="R3103" s="49" t="str">
        <f>IF(COUNTIF(O$5:O3103,O3103)=1,MAX(R$6:R3102)+1,"")</f>
        <v/>
      </c>
      <c r="S3103" s="49" t="str">
        <f>IF(COUNTIF(G$6:G3103,G3103)=1,MAX(S$6:S3102)+1,"")</f>
        <v/>
      </c>
      <c r="T3103" s="49" t="str">
        <f>IF(COUNTIF(L$6:L3103,L3103)=1,MAX(T$6:T3102)+1,"")</f>
        <v/>
      </c>
      <c r="U3103" s="49" t="str">
        <f>IF(COUNTIF(M$6:M3103,M3103)=1,MAX(U$6:U3102)+1,"")</f>
        <v/>
      </c>
      <c r="V3103" s="20">
        <f t="shared" si="449"/>
        <v>3097</v>
      </c>
      <c r="W3103" s="49" t="str">
        <f t="shared" si="441"/>
        <v/>
      </c>
      <c r="X3103" s="49" t="str">
        <f t="shared" si="442"/>
        <v/>
      </c>
      <c r="Y3103" s="49" t="str">
        <f t="shared" si="443"/>
        <v/>
      </c>
      <c r="Z3103" s="49" t="str">
        <f t="shared" si="444"/>
        <v/>
      </c>
      <c r="AA3103" s="49" t="str">
        <f t="shared" si="445"/>
        <v/>
      </c>
      <c r="AB3103" s="49" t="str">
        <f t="shared" si="446"/>
        <v/>
      </c>
      <c r="AC3103" s="49" t="str">
        <f>IFERROR(INDEX(Админка!$D$1:$D$2,MATCH(M3103,Админка!$C$1:$C$2,0),1)&amp;"/"&amp;INDEX(Админка!$E$7:$E$11,MATCH(C3103,Админка!$D$7:$D$11,0),1)&amp;"/"&amp;D3103&amp;"/"&amp;E3103,"")</f>
        <v/>
      </c>
    </row>
    <row r="3104" spans="1:29">
      <c r="A3104" s="53" t="str">
        <f>IFERROR(HYPERLINK(INDEX(Админка!$D$1:$D$2,MATCH(M3104,Админка!$C$1:$C$2,0),1)&amp;"/"&amp;INDEX(Админка!$E$7:$E$11,MATCH(C3104,Админка!$D$7:$D$11,0),1)&amp;"/"&amp;D3104&amp;"/"&amp;E3104,"&gt;&gt;&gt;"),"")</f>
        <v/>
      </c>
      <c r="B3104" s="63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3"/>
      <c r="N3104" s="49" t="str">
        <f t="shared" si="447"/>
        <v/>
      </c>
      <c r="O3104" s="49" t="str">
        <f t="shared" si="448"/>
        <v/>
      </c>
      <c r="P3104" s="49" t="str">
        <f>IF(COUNTIF(C$6:C3104,C3104)=1,MAX(P$6:P3103)+1,"")</f>
        <v/>
      </c>
      <c r="Q3104" s="49" t="str">
        <f>IF($C$2="",IF(COUNTIF(D$6:D3104,D3104)=1,MAX(Q$6:Q3103)+1,""),IF(C3104=$C$2,IF(COUNTIF(N$6:N3104,N3104)=1,MAX(Q$6:Q3103)+1,""),""))</f>
        <v/>
      </c>
      <c r="R3104" s="49" t="str">
        <f>IF(COUNTIF(O$5:O3104,O3104)=1,MAX(R$6:R3103)+1,"")</f>
        <v/>
      </c>
      <c r="S3104" s="49" t="str">
        <f>IF(COUNTIF(G$6:G3104,G3104)=1,MAX(S$6:S3103)+1,"")</f>
        <v/>
      </c>
      <c r="T3104" s="49" t="str">
        <f>IF(COUNTIF(L$6:L3104,L3104)=1,MAX(T$6:T3103)+1,"")</f>
        <v/>
      </c>
      <c r="U3104" s="49" t="str">
        <f>IF(COUNTIF(M$6:M3104,M3104)=1,MAX(U$6:U3103)+1,"")</f>
        <v/>
      </c>
      <c r="V3104" s="20">
        <f t="shared" si="449"/>
        <v>3098</v>
      </c>
      <c r="W3104" s="49" t="str">
        <f t="shared" si="441"/>
        <v/>
      </c>
      <c r="X3104" s="49" t="str">
        <f t="shared" si="442"/>
        <v/>
      </c>
      <c r="Y3104" s="49" t="str">
        <f t="shared" si="443"/>
        <v/>
      </c>
      <c r="Z3104" s="49" t="str">
        <f t="shared" si="444"/>
        <v/>
      </c>
      <c r="AA3104" s="49" t="str">
        <f t="shared" si="445"/>
        <v/>
      </c>
      <c r="AB3104" s="49" t="str">
        <f t="shared" si="446"/>
        <v/>
      </c>
      <c r="AC3104" s="49" t="str">
        <f>IFERROR(INDEX(Админка!$D$1:$D$2,MATCH(M3104,Админка!$C$1:$C$2,0),1)&amp;"/"&amp;INDEX(Админка!$E$7:$E$11,MATCH(C3104,Админка!$D$7:$D$11,0),1)&amp;"/"&amp;D3104&amp;"/"&amp;E3104,"")</f>
        <v/>
      </c>
    </row>
    <row r="3105" spans="1:29">
      <c r="A3105" s="53" t="str">
        <f>IFERROR(HYPERLINK(INDEX(Админка!$D$1:$D$2,MATCH(M3105,Админка!$C$1:$C$2,0),1)&amp;"/"&amp;INDEX(Админка!$E$7:$E$11,MATCH(C3105,Админка!$D$7:$D$11,0),1)&amp;"/"&amp;D3105&amp;"/"&amp;E3105,"&gt;&gt;&gt;"),"")</f>
        <v/>
      </c>
      <c r="B3105" s="63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3"/>
      <c r="N3105" s="49" t="str">
        <f t="shared" si="447"/>
        <v/>
      </c>
      <c r="O3105" s="49" t="str">
        <f t="shared" si="448"/>
        <v/>
      </c>
      <c r="P3105" s="49" t="str">
        <f>IF(COUNTIF(C$6:C3105,C3105)=1,MAX(P$6:P3104)+1,"")</f>
        <v/>
      </c>
      <c r="Q3105" s="49" t="str">
        <f>IF($C$2="",IF(COUNTIF(D$6:D3105,D3105)=1,MAX(Q$6:Q3104)+1,""),IF(C3105=$C$2,IF(COUNTIF(N$6:N3105,N3105)=1,MAX(Q$6:Q3104)+1,""),""))</f>
        <v/>
      </c>
      <c r="R3105" s="49" t="str">
        <f>IF(COUNTIF(O$5:O3105,O3105)=1,MAX(R$6:R3104)+1,"")</f>
        <v/>
      </c>
      <c r="S3105" s="49" t="str">
        <f>IF(COUNTIF(G$6:G3105,G3105)=1,MAX(S$6:S3104)+1,"")</f>
        <v/>
      </c>
      <c r="T3105" s="49" t="str">
        <f>IF(COUNTIF(L$6:L3105,L3105)=1,MAX(T$6:T3104)+1,"")</f>
        <v/>
      </c>
      <c r="U3105" s="49" t="str">
        <f>IF(COUNTIF(M$6:M3105,M3105)=1,MAX(U$6:U3104)+1,"")</f>
        <v/>
      </c>
      <c r="V3105" s="20">
        <f t="shared" si="449"/>
        <v>3099</v>
      </c>
      <c r="W3105" s="49" t="str">
        <f t="shared" si="441"/>
        <v/>
      </c>
      <c r="X3105" s="49" t="str">
        <f t="shared" si="442"/>
        <v/>
      </c>
      <c r="Y3105" s="49" t="str">
        <f t="shared" si="443"/>
        <v/>
      </c>
      <c r="Z3105" s="49" t="str">
        <f t="shared" si="444"/>
        <v/>
      </c>
      <c r="AA3105" s="49" t="str">
        <f t="shared" si="445"/>
        <v/>
      </c>
      <c r="AB3105" s="49" t="str">
        <f t="shared" si="446"/>
        <v/>
      </c>
      <c r="AC3105" s="49" t="str">
        <f>IFERROR(INDEX(Админка!$D$1:$D$2,MATCH(M3105,Админка!$C$1:$C$2,0),1)&amp;"/"&amp;INDEX(Админка!$E$7:$E$11,MATCH(C3105,Админка!$D$7:$D$11,0),1)&amp;"/"&amp;D3105&amp;"/"&amp;E3105,"")</f>
        <v/>
      </c>
    </row>
    <row r="3106" spans="1:29">
      <c r="A3106" s="53" t="str">
        <f>IFERROR(HYPERLINK(INDEX(Админка!$D$1:$D$2,MATCH(M3106,Админка!$C$1:$C$2,0),1)&amp;"/"&amp;INDEX(Админка!$E$7:$E$11,MATCH(C3106,Админка!$D$7:$D$11,0),1)&amp;"/"&amp;D3106&amp;"/"&amp;E3106,"&gt;&gt;&gt;"),"")</f>
        <v/>
      </c>
      <c r="B3106" s="63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3"/>
      <c r="N3106" s="49" t="str">
        <f t="shared" si="447"/>
        <v/>
      </c>
      <c r="O3106" s="49" t="str">
        <f t="shared" si="448"/>
        <v/>
      </c>
      <c r="P3106" s="49" t="str">
        <f>IF(COUNTIF(C$6:C3106,C3106)=1,MAX(P$6:P3105)+1,"")</f>
        <v/>
      </c>
      <c r="Q3106" s="49" t="str">
        <f>IF($C$2="",IF(COUNTIF(D$6:D3106,D3106)=1,MAX(Q$6:Q3105)+1,""),IF(C3106=$C$2,IF(COUNTIF(N$6:N3106,N3106)=1,MAX(Q$6:Q3105)+1,""),""))</f>
        <v/>
      </c>
      <c r="R3106" s="49" t="str">
        <f>IF(COUNTIF(O$5:O3106,O3106)=1,MAX(R$6:R3105)+1,"")</f>
        <v/>
      </c>
      <c r="S3106" s="49" t="str">
        <f>IF(COUNTIF(G$6:G3106,G3106)=1,MAX(S$6:S3105)+1,"")</f>
        <v/>
      </c>
      <c r="T3106" s="49" t="str">
        <f>IF(COUNTIF(L$6:L3106,L3106)=1,MAX(T$6:T3105)+1,"")</f>
        <v/>
      </c>
      <c r="U3106" s="49" t="str">
        <f>IF(COUNTIF(M$6:M3106,M3106)=1,MAX(U$6:U3105)+1,"")</f>
        <v/>
      </c>
      <c r="V3106" s="20">
        <f t="shared" si="449"/>
        <v>3100</v>
      </c>
      <c r="W3106" s="49" t="str">
        <f t="shared" si="441"/>
        <v/>
      </c>
      <c r="X3106" s="49" t="str">
        <f t="shared" si="442"/>
        <v/>
      </c>
      <c r="Y3106" s="49" t="str">
        <f t="shared" si="443"/>
        <v/>
      </c>
      <c r="Z3106" s="49" t="str">
        <f t="shared" si="444"/>
        <v/>
      </c>
      <c r="AA3106" s="49" t="str">
        <f t="shared" si="445"/>
        <v/>
      </c>
      <c r="AB3106" s="49" t="str">
        <f t="shared" si="446"/>
        <v/>
      </c>
      <c r="AC3106" s="49" t="str">
        <f>IFERROR(INDEX(Админка!$D$1:$D$2,MATCH(M3106,Админка!$C$1:$C$2,0),1)&amp;"/"&amp;INDEX(Админка!$E$7:$E$11,MATCH(C3106,Админка!$D$7:$D$11,0),1)&amp;"/"&amp;D3106&amp;"/"&amp;E3106,"")</f>
        <v/>
      </c>
    </row>
    <row r="3107" spans="1:29">
      <c r="A3107" s="53" t="str">
        <f>IFERROR(HYPERLINK(INDEX(Админка!$D$1:$D$2,MATCH(M3107,Админка!$C$1:$C$2,0),1)&amp;"/"&amp;INDEX(Админка!$E$7:$E$11,MATCH(C3107,Админка!$D$7:$D$11,0),1)&amp;"/"&amp;D3107&amp;"/"&amp;E3107,"&gt;&gt;&gt;"),"")</f>
        <v/>
      </c>
      <c r="B3107" s="63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3"/>
      <c r="N3107" s="49" t="str">
        <f t="shared" si="447"/>
        <v/>
      </c>
      <c r="O3107" s="49" t="str">
        <f t="shared" si="448"/>
        <v/>
      </c>
      <c r="P3107" s="49" t="str">
        <f>IF(COUNTIF(C$6:C3107,C3107)=1,MAX(P$6:P3106)+1,"")</f>
        <v/>
      </c>
      <c r="Q3107" s="49" t="str">
        <f>IF($C$2="",IF(COUNTIF(D$6:D3107,D3107)=1,MAX(Q$6:Q3106)+1,""),IF(C3107=$C$2,IF(COUNTIF(N$6:N3107,N3107)=1,MAX(Q$6:Q3106)+1,""),""))</f>
        <v/>
      </c>
      <c r="R3107" s="49" t="str">
        <f>IF(COUNTIF(O$5:O3107,O3107)=1,MAX(R$6:R3106)+1,"")</f>
        <v/>
      </c>
      <c r="S3107" s="49" t="str">
        <f>IF(COUNTIF(G$6:G3107,G3107)=1,MAX(S$6:S3106)+1,"")</f>
        <v/>
      </c>
      <c r="T3107" s="49" t="str">
        <f>IF(COUNTIF(L$6:L3107,L3107)=1,MAX(T$6:T3106)+1,"")</f>
        <v/>
      </c>
      <c r="U3107" s="49" t="str">
        <f>IF(COUNTIF(M$6:M3107,M3107)=1,MAX(U$6:U3106)+1,"")</f>
        <v/>
      </c>
      <c r="V3107" s="20">
        <f t="shared" si="449"/>
        <v>3101</v>
      </c>
      <c r="W3107" s="49" t="str">
        <f t="shared" si="441"/>
        <v/>
      </c>
      <c r="X3107" s="49" t="str">
        <f t="shared" si="442"/>
        <v/>
      </c>
      <c r="Y3107" s="49" t="str">
        <f t="shared" si="443"/>
        <v/>
      </c>
      <c r="Z3107" s="49" t="str">
        <f t="shared" si="444"/>
        <v/>
      </c>
      <c r="AA3107" s="49" t="str">
        <f t="shared" si="445"/>
        <v/>
      </c>
      <c r="AB3107" s="49" t="str">
        <f t="shared" si="446"/>
        <v/>
      </c>
      <c r="AC3107" s="49" t="str">
        <f>IFERROR(INDEX(Админка!$D$1:$D$2,MATCH(M3107,Админка!$C$1:$C$2,0),1)&amp;"/"&amp;INDEX(Админка!$E$7:$E$11,MATCH(C3107,Админка!$D$7:$D$11,0),1)&amp;"/"&amp;D3107&amp;"/"&amp;E3107,"")</f>
        <v/>
      </c>
    </row>
    <row r="3108" spans="1:29">
      <c r="A3108" s="53" t="str">
        <f>IFERROR(HYPERLINK(INDEX(Админка!$D$1:$D$2,MATCH(M3108,Админка!$C$1:$C$2,0),1)&amp;"/"&amp;INDEX(Админка!$E$7:$E$11,MATCH(C3108,Админка!$D$7:$D$11,0),1)&amp;"/"&amp;D3108&amp;"/"&amp;E3108,"&gt;&gt;&gt;"),"")</f>
        <v/>
      </c>
      <c r="B3108" s="63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3"/>
      <c r="N3108" s="49" t="str">
        <f t="shared" si="447"/>
        <v/>
      </c>
      <c r="O3108" s="49" t="str">
        <f t="shared" si="448"/>
        <v/>
      </c>
      <c r="P3108" s="49" t="str">
        <f>IF(COUNTIF(C$6:C3108,C3108)=1,MAX(P$6:P3107)+1,"")</f>
        <v/>
      </c>
      <c r="Q3108" s="49" t="str">
        <f>IF($C$2="",IF(COUNTIF(D$6:D3108,D3108)=1,MAX(Q$6:Q3107)+1,""),IF(C3108=$C$2,IF(COUNTIF(N$6:N3108,N3108)=1,MAX(Q$6:Q3107)+1,""),""))</f>
        <v/>
      </c>
      <c r="R3108" s="49" t="str">
        <f>IF(COUNTIF(O$5:O3108,O3108)=1,MAX(R$6:R3107)+1,"")</f>
        <v/>
      </c>
      <c r="S3108" s="49" t="str">
        <f>IF(COUNTIF(G$6:G3108,G3108)=1,MAX(S$6:S3107)+1,"")</f>
        <v/>
      </c>
      <c r="T3108" s="49" t="str">
        <f>IF(COUNTIF(L$6:L3108,L3108)=1,MAX(T$6:T3107)+1,"")</f>
        <v/>
      </c>
      <c r="U3108" s="49" t="str">
        <f>IF(COUNTIF(M$6:M3108,M3108)=1,MAX(U$6:U3107)+1,"")</f>
        <v/>
      </c>
      <c r="V3108" s="20">
        <f t="shared" si="449"/>
        <v>3102</v>
      </c>
      <c r="W3108" s="49" t="str">
        <f t="shared" si="441"/>
        <v/>
      </c>
      <c r="X3108" s="49" t="str">
        <f t="shared" si="442"/>
        <v/>
      </c>
      <c r="Y3108" s="49" t="str">
        <f t="shared" si="443"/>
        <v/>
      </c>
      <c r="Z3108" s="49" t="str">
        <f t="shared" si="444"/>
        <v/>
      </c>
      <c r="AA3108" s="49" t="str">
        <f t="shared" si="445"/>
        <v/>
      </c>
      <c r="AB3108" s="49" t="str">
        <f t="shared" si="446"/>
        <v/>
      </c>
      <c r="AC3108" s="49" t="str">
        <f>IFERROR(INDEX(Админка!$D$1:$D$2,MATCH(M3108,Админка!$C$1:$C$2,0),1)&amp;"/"&amp;INDEX(Админка!$E$7:$E$11,MATCH(C3108,Админка!$D$7:$D$11,0),1)&amp;"/"&amp;D3108&amp;"/"&amp;E3108,"")</f>
        <v/>
      </c>
    </row>
    <row r="3109" spans="1:29">
      <c r="A3109" s="53" t="str">
        <f>IFERROR(HYPERLINK(INDEX(Админка!$D$1:$D$2,MATCH(M3109,Админка!$C$1:$C$2,0),1)&amp;"/"&amp;INDEX(Админка!$E$7:$E$11,MATCH(C3109,Админка!$D$7:$D$11,0),1)&amp;"/"&amp;D3109&amp;"/"&amp;E3109,"&gt;&gt;&gt;"),"")</f>
        <v/>
      </c>
      <c r="B3109" s="63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3"/>
      <c r="N3109" s="49" t="str">
        <f t="shared" si="447"/>
        <v/>
      </c>
      <c r="O3109" s="49" t="str">
        <f t="shared" si="448"/>
        <v/>
      </c>
      <c r="P3109" s="49" t="str">
        <f>IF(COUNTIF(C$6:C3109,C3109)=1,MAX(P$6:P3108)+1,"")</f>
        <v/>
      </c>
      <c r="Q3109" s="49" t="str">
        <f>IF($C$2="",IF(COUNTIF(D$6:D3109,D3109)=1,MAX(Q$6:Q3108)+1,""),IF(C3109=$C$2,IF(COUNTIF(N$6:N3109,N3109)=1,MAX(Q$6:Q3108)+1,""),""))</f>
        <v/>
      </c>
      <c r="R3109" s="49" t="str">
        <f>IF(COUNTIF(O$5:O3109,O3109)=1,MAX(R$6:R3108)+1,"")</f>
        <v/>
      </c>
      <c r="S3109" s="49" t="str">
        <f>IF(COUNTIF(G$6:G3109,G3109)=1,MAX(S$6:S3108)+1,"")</f>
        <v/>
      </c>
      <c r="T3109" s="49" t="str">
        <f>IF(COUNTIF(L$6:L3109,L3109)=1,MAX(T$6:T3108)+1,"")</f>
        <v/>
      </c>
      <c r="U3109" s="49" t="str">
        <f>IF(COUNTIF(M$6:M3109,M3109)=1,MAX(U$6:U3108)+1,"")</f>
        <v/>
      </c>
      <c r="V3109" s="20">
        <f t="shared" si="449"/>
        <v>3103</v>
      </c>
      <c r="W3109" s="49" t="str">
        <f t="shared" si="441"/>
        <v/>
      </c>
      <c r="X3109" s="49" t="str">
        <f t="shared" si="442"/>
        <v/>
      </c>
      <c r="Y3109" s="49" t="str">
        <f t="shared" si="443"/>
        <v/>
      </c>
      <c r="Z3109" s="49" t="str">
        <f t="shared" si="444"/>
        <v/>
      </c>
      <c r="AA3109" s="49" t="str">
        <f t="shared" si="445"/>
        <v/>
      </c>
      <c r="AB3109" s="49" t="str">
        <f t="shared" si="446"/>
        <v/>
      </c>
      <c r="AC3109" s="49" t="str">
        <f>IFERROR(INDEX(Админка!$D$1:$D$2,MATCH(M3109,Админка!$C$1:$C$2,0),1)&amp;"/"&amp;INDEX(Админка!$E$7:$E$11,MATCH(C3109,Админка!$D$7:$D$11,0),1)&amp;"/"&amp;D3109&amp;"/"&amp;E3109,"")</f>
        <v/>
      </c>
    </row>
    <row r="3110" spans="1:29">
      <c r="A3110" s="53" t="str">
        <f>IFERROR(HYPERLINK(INDEX(Админка!$D$1:$D$2,MATCH(M3110,Админка!$C$1:$C$2,0),1)&amp;"/"&amp;INDEX(Админка!$E$7:$E$11,MATCH(C3110,Админка!$D$7:$D$11,0),1)&amp;"/"&amp;D3110&amp;"/"&amp;E3110,"&gt;&gt;&gt;"),"")</f>
        <v/>
      </c>
      <c r="B3110" s="63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3"/>
      <c r="N3110" s="49" t="str">
        <f t="shared" si="447"/>
        <v/>
      </c>
      <c r="O3110" s="49" t="str">
        <f t="shared" si="448"/>
        <v/>
      </c>
      <c r="P3110" s="49" t="str">
        <f>IF(COUNTIF(C$6:C3110,C3110)=1,MAX(P$6:P3109)+1,"")</f>
        <v/>
      </c>
      <c r="Q3110" s="49" t="str">
        <f>IF($C$2="",IF(COUNTIF(D$6:D3110,D3110)=1,MAX(Q$6:Q3109)+1,""),IF(C3110=$C$2,IF(COUNTIF(N$6:N3110,N3110)=1,MAX(Q$6:Q3109)+1,""),""))</f>
        <v/>
      </c>
      <c r="R3110" s="49" t="str">
        <f>IF(COUNTIF(O$5:O3110,O3110)=1,MAX(R$6:R3109)+1,"")</f>
        <v/>
      </c>
      <c r="S3110" s="49" t="str">
        <f>IF(COUNTIF(G$6:G3110,G3110)=1,MAX(S$6:S3109)+1,"")</f>
        <v/>
      </c>
      <c r="T3110" s="49" t="str">
        <f>IF(COUNTIF(L$6:L3110,L3110)=1,MAX(T$6:T3109)+1,"")</f>
        <v/>
      </c>
      <c r="U3110" s="49" t="str">
        <f>IF(COUNTIF(M$6:M3110,M3110)=1,MAX(U$6:U3109)+1,"")</f>
        <v/>
      </c>
      <c r="V3110" s="20">
        <f t="shared" si="449"/>
        <v>3104</v>
      </c>
      <c r="W3110" s="49" t="str">
        <f t="shared" si="441"/>
        <v/>
      </c>
      <c r="X3110" s="49" t="str">
        <f t="shared" si="442"/>
        <v/>
      </c>
      <c r="Y3110" s="49" t="str">
        <f t="shared" si="443"/>
        <v/>
      </c>
      <c r="Z3110" s="49" t="str">
        <f t="shared" si="444"/>
        <v/>
      </c>
      <c r="AA3110" s="49" t="str">
        <f t="shared" si="445"/>
        <v/>
      </c>
      <c r="AB3110" s="49" t="str">
        <f t="shared" si="446"/>
        <v/>
      </c>
      <c r="AC3110" s="49" t="str">
        <f>IFERROR(INDEX(Админка!$D$1:$D$2,MATCH(M3110,Админка!$C$1:$C$2,0),1)&amp;"/"&amp;INDEX(Админка!$E$7:$E$11,MATCH(C3110,Админка!$D$7:$D$11,0),1)&amp;"/"&amp;D3110&amp;"/"&amp;E3110,"")</f>
        <v/>
      </c>
    </row>
    <row r="3111" spans="1:29">
      <c r="A3111" s="53" t="str">
        <f>IFERROR(HYPERLINK(INDEX(Админка!$D$1:$D$2,MATCH(M3111,Админка!$C$1:$C$2,0),1)&amp;"/"&amp;INDEX(Админка!$E$7:$E$11,MATCH(C3111,Админка!$D$7:$D$11,0),1)&amp;"/"&amp;D3111&amp;"/"&amp;E3111,"&gt;&gt;&gt;"),"")</f>
        <v/>
      </c>
      <c r="B3111" s="63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3"/>
      <c r="N3111" s="49" t="str">
        <f t="shared" si="447"/>
        <v/>
      </c>
      <c r="O3111" s="49" t="str">
        <f t="shared" si="448"/>
        <v/>
      </c>
      <c r="P3111" s="49" t="str">
        <f>IF(COUNTIF(C$6:C3111,C3111)=1,MAX(P$6:P3110)+1,"")</f>
        <v/>
      </c>
      <c r="Q3111" s="49" t="str">
        <f>IF($C$2="",IF(COUNTIF(D$6:D3111,D3111)=1,MAX(Q$6:Q3110)+1,""),IF(C3111=$C$2,IF(COUNTIF(N$6:N3111,N3111)=1,MAX(Q$6:Q3110)+1,""),""))</f>
        <v/>
      </c>
      <c r="R3111" s="49" t="str">
        <f>IF(COUNTIF(O$5:O3111,O3111)=1,MAX(R$6:R3110)+1,"")</f>
        <v/>
      </c>
      <c r="S3111" s="49" t="str">
        <f>IF(COUNTIF(G$6:G3111,G3111)=1,MAX(S$6:S3110)+1,"")</f>
        <v/>
      </c>
      <c r="T3111" s="49" t="str">
        <f>IF(COUNTIF(L$6:L3111,L3111)=1,MAX(T$6:T3110)+1,"")</f>
        <v/>
      </c>
      <c r="U3111" s="49" t="str">
        <f>IF(COUNTIF(M$6:M3111,M3111)=1,MAX(U$6:U3110)+1,"")</f>
        <v/>
      </c>
      <c r="V3111" s="20">
        <f t="shared" si="449"/>
        <v>3105</v>
      </c>
      <c r="W3111" s="49" t="str">
        <f t="shared" si="441"/>
        <v/>
      </c>
      <c r="X3111" s="49" t="str">
        <f t="shared" si="442"/>
        <v/>
      </c>
      <c r="Y3111" s="49" t="str">
        <f t="shared" si="443"/>
        <v/>
      </c>
      <c r="Z3111" s="49" t="str">
        <f t="shared" si="444"/>
        <v/>
      </c>
      <c r="AA3111" s="49" t="str">
        <f t="shared" si="445"/>
        <v/>
      </c>
      <c r="AB3111" s="49" t="str">
        <f t="shared" si="446"/>
        <v/>
      </c>
      <c r="AC3111" s="49" t="str">
        <f>IFERROR(INDEX(Админка!$D$1:$D$2,MATCH(M3111,Админка!$C$1:$C$2,0),1)&amp;"/"&amp;INDEX(Админка!$E$7:$E$11,MATCH(C3111,Админка!$D$7:$D$11,0),1)&amp;"/"&amp;D3111&amp;"/"&amp;E3111,"")</f>
        <v/>
      </c>
    </row>
    <row r="3112" spans="1:29">
      <c r="A3112" s="53" t="str">
        <f>IFERROR(HYPERLINK(INDEX(Админка!$D$1:$D$2,MATCH(M3112,Админка!$C$1:$C$2,0),1)&amp;"/"&amp;INDEX(Админка!$E$7:$E$11,MATCH(C3112,Админка!$D$7:$D$11,0),1)&amp;"/"&amp;D3112&amp;"/"&amp;E3112,"&gt;&gt;&gt;"),"")</f>
        <v/>
      </c>
      <c r="B3112" s="63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3"/>
      <c r="N3112" s="49" t="str">
        <f t="shared" si="447"/>
        <v/>
      </c>
      <c r="O3112" s="49" t="str">
        <f t="shared" si="448"/>
        <v/>
      </c>
      <c r="P3112" s="49" t="str">
        <f>IF(COUNTIF(C$6:C3112,C3112)=1,MAX(P$6:P3111)+1,"")</f>
        <v/>
      </c>
      <c r="Q3112" s="49" t="str">
        <f>IF($C$2="",IF(COUNTIF(D$6:D3112,D3112)=1,MAX(Q$6:Q3111)+1,""),IF(C3112=$C$2,IF(COUNTIF(N$6:N3112,N3112)=1,MAX(Q$6:Q3111)+1,""),""))</f>
        <v/>
      </c>
      <c r="R3112" s="49" t="str">
        <f>IF(COUNTIF(O$5:O3112,O3112)=1,MAX(R$6:R3111)+1,"")</f>
        <v/>
      </c>
      <c r="S3112" s="49" t="str">
        <f>IF(COUNTIF(G$6:G3112,G3112)=1,MAX(S$6:S3111)+1,"")</f>
        <v/>
      </c>
      <c r="T3112" s="49" t="str">
        <f>IF(COUNTIF(L$6:L3112,L3112)=1,MAX(T$6:T3111)+1,"")</f>
        <v/>
      </c>
      <c r="U3112" s="49" t="str">
        <f>IF(COUNTIF(M$6:M3112,M3112)=1,MAX(U$6:U3111)+1,"")</f>
        <v/>
      </c>
      <c r="V3112" s="20">
        <f t="shared" si="449"/>
        <v>3106</v>
      </c>
      <c r="W3112" s="49" t="str">
        <f t="shared" si="441"/>
        <v/>
      </c>
      <c r="X3112" s="49" t="str">
        <f t="shared" si="442"/>
        <v/>
      </c>
      <c r="Y3112" s="49" t="str">
        <f t="shared" si="443"/>
        <v/>
      </c>
      <c r="Z3112" s="49" t="str">
        <f t="shared" si="444"/>
        <v/>
      </c>
      <c r="AA3112" s="49" t="str">
        <f t="shared" si="445"/>
        <v/>
      </c>
      <c r="AB3112" s="49" t="str">
        <f t="shared" si="446"/>
        <v/>
      </c>
      <c r="AC3112" s="49" t="str">
        <f>IFERROR(INDEX(Админка!$D$1:$D$2,MATCH(M3112,Админка!$C$1:$C$2,0),1)&amp;"/"&amp;INDEX(Админка!$E$7:$E$11,MATCH(C3112,Админка!$D$7:$D$11,0),1)&amp;"/"&amp;D3112&amp;"/"&amp;E3112,"")</f>
        <v/>
      </c>
    </row>
    <row r="3113" spans="1:29">
      <c r="A3113" s="53" t="str">
        <f>IFERROR(HYPERLINK(INDEX(Админка!$D$1:$D$2,MATCH(M3113,Админка!$C$1:$C$2,0),1)&amp;"/"&amp;INDEX(Админка!$E$7:$E$11,MATCH(C3113,Админка!$D$7:$D$11,0),1)&amp;"/"&amp;D3113&amp;"/"&amp;E3113,"&gt;&gt;&gt;"),"")</f>
        <v/>
      </c>
      <c r="B3113" s="63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3"/>
      <c r="N3113" s="49" t="str">
        <f t="shared" si="447"/>
        <v/>
      </c>
      <c r="O3113" s="49" t="str">
        <f t="shared" si="448"/>
        <v/>
      </c>
      <c r="P3113" s="49" t="str">
        <f>IF(COUNTIF(C$6:C3113,C3113)=1,MAX(P$6:P3112)+1,"")</f>
        <v/>
      </c>
      <c r="Q3113" s="49" t="str">
        <f>IF($C$2="",IF(COUNTIF(D$6:D3113,D3113)=1,MAX(Q$6:Q3112)+1,""),IF(C3113=$C$2,IF(COUNTIF(N$6:N3113,N3113)=1,MAX(Q$6:Q3112)+1,""),""))</f>
        <v/>
      </c>
      <c r="R3113" s="49" t="str">
        <f>IF(COUNTIF(O$5:O3113,O3113)=1,MAX(R$6:R3112)+1,"")</f>
        <v/>
      </c>
      <c r="S3113" s="49" t="str">
        <f>IF(COUNTIF(G$6:G3113,G3113)=1,MAX(S$6:S3112)+1,"")</f>
        <v/>
      </c>
      <c r="T3113" s="49" t="str">
        <f>IF(COUNTIF(L$6:L3113,L3113)=1,MAX(T$6:T3112)+1,"")</f>
        <v/>
      </c>
      <c r="U3113" s="49" t="str">
        <f>IF(COUNTIF(M$6:M3113,M3113)=1,MAX(U$6:U3112)+1,"")</f>
        <v/>
      </c>
      <c r="V3113" s="20">
        <f t="shared" si="449"/>
        <v>3107</v>
      </c>
      <c r="W3113" s="49" t="str">
        <f t="shared" si="441"/>
        <v/>
      </c>
      <c r="X3113" s="49" t="str">
        <f t="shared" si="442"/>
        <v/>
      </c>
      <c r="Y3113" s="49" t="str">
        <f t="shared" si="443"/>
        <v/>
      </c>
      <c r="Z3113" s="49" t="str">
        <f t="shared" si="444"/>
        <v/>
      </c>
      <c r="AA3113" s="49" t="str">
        <f t="shared" si="445"/>
        <v/>
      </c>
      <c r="AB3113" s="49" t="str">
        <f t="shared" si="446"/>
        <v/>
      </c>
      <c r="AC3113" s="49" t="str">
        <f>IFERROR(INDEX(Админка!$D$1:$D$2,MATCH(M3113,Админка!$C$1:$C$2,0),1)&amp;"/"&amp;INDEX(Админка!$E$7:$E$11,MATCH(C3113,Админка!$D$7:$D$11,0),1)&amp;"/"&amp;D3113&amp;"/"&amp;E3113,"")</f>
        <v/>
      </c>
    </row>
    <row r="3114" spans="1:29">
      <c r="A3114" s="53" t="str">
        <f>IFERROR(HYPERLINK(INDEX(Админка!$D$1:$D$2,MATCH(M3114,Админка!$C$1:$C$2,0),1)&amp;"/"&amp;INDEX(Админка!$E$7:$E$11,MATCH(C3114,Админка!$D$7:$D$11,0),1)&amp;"/"&amp;D3114&amp;"/"&amp;E3114,"&gt;&gt;&gt;"),"")</f>
        <v/>
      </c>
      <c r="B3114" s="63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3"/>
      <c r="N3114" s="49" t="str">
        <f t="shared" si="447"/>
        <v/>
      </c>
      <c r="O3114" s="49" t="str">
        <f t="shared" si="448"/>
        <v/>
      </c>
      <c r="P3114" s="49" t="str">
        <f>IF(COUNTIF(C$6:C3114,C3114)=1,MAX(P$6:P3113)+1,"")</f>
        <v/>
      </c>
      <c r="Q3114" s="49" t="str">
        <f>IF($C$2="",IF(COUNTIF(D$6:D3114,D3114)=1,MAX(Q$6:Q3113)+1,""),IF(C3114=$C$2,IF(COUNTIF(N$6:N3114,N3114)=1,MAX(Q$6:Q3113)+1,""),""))</f>
        <v/>
      </c>
      <c r="R3114" s="49" t="str">
        <f>IF(COUNTIF(O$5:O3114,O3114)=1,MAX(R$6:R3113)+1,"")</f>
        <v/>
      </c>
      <c r="S3114" s="49" t="str">
        <f>IF(COUNTIF(G$6:G3114,G3114)=1,MAX(S$6:S3113)+1,"")</f>
        <v/>
      </c>
      <c r="T3114" s="49" t="str">
        <f>IF(COUNTIF(L$6:L3114,L3114)=1,MAX(T$6:T3113)+1,"")</f>
        <v/>
      </c>
      <c r="U3114" s="49" t="str">
        <f>IF(COUNTIF(M$6:M3114,M3114)=1,MAX(U$6:U3113)+1,"")</f>
        <v/>
      </c>
      <c r="V3114" s="20">
        <f t="shared" si="449"/>
        <v>3108</v>
      </c>
      <c r="W3114" s="49" t="str">
        <f t="shared" si="441"/>
        <v/>
      </c>
      <c r="X3114" s="49" t="str">
        <f t="shared" si="442"/>
        <v/>
      </c>
      <c r="Y3114" s="49" t="str">
        <f t="shared" si="443"/>
        <v/>
      </c>
      <c r="Z3114" s="49" t="str">
        <f t="shared" si="444"/>
        <v/>
      </c>
      <c r="AA3114" s="49" t="str">
        <f t="shared" si="445"/>
        <v/>
      </c>
      <c r="AB3114" s="49" t="str">
        <f t="shared" si="446"/>
        <v/>
      </c>
      <c r="AC3114" s="49" t="str">
        <f>IFERROR(INDEX(Админка!$D$1:$D$2,MATCH(M3114,Админка!$C$1:$C$2,0),1)&amp;"/"&amp;INDEX(Админка!$E$7:$E$11,MATCH(C3114,Админка!$D$7:$D$11,0),1)&amp;"/"&amp;D3114&amp;"/"&amp;E3114,"")</f>
        <v/>
      </c>
    </row>
    <row r="3115" spans="1:29">
      <c r="A3115" s="53" t="str">
        <f>IFERROR(HYPERLINK(INDEX(Админка!$D$1:$D$2,MATCH(M3115,Админка!$C$1:$C$2,0),1)&amp;"/"&amp;INDEX(Админка!$E$7:$E$11,MATCH(C3115,Админка!$D$7:$D$11,0),1)&amp;"/"&amp;D3115&amp;"/"&amp;E3115,"&gt;&gt;&gt;"),"")</f>
        <v/>
      </c>
      <c r="B3115" s="63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3"/>
      <c r="N3115" s="49" t="str">
        <f t="shared" si="447"/>
        <v/>
      </c>
      <c r="O3115" s="49" t="str">
        <f t="shared" si="448"/>
        <v/>
      </c>
      <c r="P3115" s="49" t="str">
        <f>IF(COUNTIF(C$6:C3115,C3115)=1,MAX(P$6:P3114)+1,"")</f>
        <v/>
      </c>
      <c r="Q3115" s="49" t="str">
        <f>IF($C$2="",IF(COUNTIF(D$6:D3115,D3115)=1,MAX(Q$6:Q3114)+1,""),IF(C3115=$C$2,IF(COUNTIF(N$6:N3115,N3115)=1,MAX(Q$6:Q3114)+1,""),""))</f>
        <v/>
      </c>
      <c r="R3115" s="49" t="str">
        <f>IF(COUNTIF(O$5:O3115,O3115)=1,MAX(R$6:R3114)+1,"")</f>
        <v/>
      </c>
      <c r="S3115" s="49" t="str">
        <f>IF(COUNTIF(G$6:G3115,G3115)=1,MAX(S$6:S3114)+1,"")</f>
        <v/>
      </c>
      <c r="T3115" s="49" t="str">
        <f>IF(COUNTIF(L$6:L3115,L3115)=1,MAX(T$6:T3114)+1,"")</f>
        <v/>
      </c>
      <c r="U3115" s="49" t="str">
        <f>IF(COUNTIF(M$6:M3115,M3115)=1,MAX(U$6:U3114)+1,"")</f>
        <v/>
      </c>
      <c r="V3115" s="20">
        <f t="shared" si="449"/>
        <v>3109</v>
      </c>
      <c r="W3115" s="49" t="str">
        <f t="shared" si="441"/>
        <v/>
      </c>
      <c r="X3115" s="49" t="str">
        <f t="shared" si="442"/>
        <v/>
      </c>
      <c r="Y3115" s="49" t="str">
        <f t="shared" si="443"/>
        <v/>
      </c>
      <c r="Z3115" s="49" t="str">
        <f t="shared" si="444"/>
        <v/>
      </c>
      <c r="AA3115" s="49" t="str">
        <f t="shared" si="445"/>
        <v/>
      </c>
      <c r="AB3115" s="49" t="str">
        <f t="shared" si="446"/>
        <v/>
      </c>
      <c r="AC3115" s="49" t="str">
        <f>IFERROR(INDEX(Админка!$D$1:$D$2,MATCH(M3115,Админка!$C$1:$C$2,0),1)&amp;"/"&amp;INDEX(Админка!$E$7:$E$11,MATCH(C3115,Админка!$D$7:$D$11,0),1)&amp;"/"&amp;D3115&amp;"/"&amp;E3115,"")</f>
        <v/>
      </c>
    </row>
    <row r="3116" spans="1:29">
      <c r="A3116" s="53" t="str">
        <f>IFERROR(HYPERLINK(INDEX(Админка!$D$1:$D$2,MATCH(M3116,Админка!$C$1:$C$2,0),1)&amp;"/"&amp;INDEX(Админка!$E$7:$E$11,MATCH(C3116,Админка!$D$7:$D$11,0),1)&amp;"/"&amp;D3116&amp;"/"&amp;E3116,"&gt;&gt;&gt;"),"")</f>
        <v/>
      </c>
      <c r="B3116" s="63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3"/>
      <c r="N3116" s="49" t="str">
        <f t="shared" si="447"/>
        <v/>
      </c>
      <c r="O3116" s="49" t="str">
        <f t="shared" si="448"/>
        <v/>
      </c>
      <c r="P3116" s="49" t="str">
        <f>IF(COUNTIF(C$6:C3116,C3116)=1,MAX(P$6:P3115)+1,"")</f>
        <v/>
      </c>
      <c r="Q3116" s="49" t="str">
        <f>IF($C$2="",IF(COUNTIF(D$6:D3116,D3116)=1,MAX(Q$6:Q3115)+1,""),IF(C3116=$C$2,IF(COUNTIF(N$6:N3116,N3116)=1,MAX(Q$6:Q3115)+1,""),""))</f>
        <v/>
      </c>
      <c r="R3116" s="49" t="str">
        <f>IF(COUNTIF(O$5:O3116,O3116)=1,MAX(R$6:R3115)+1,"")</f>
        <v/>
      </c>
      <c r="S3116" s="49" t="str">
        <f>IF(COUNTIF(G$6:G3116,G3116)=1,MAX(S$6:S3115)+1,"")</f>
        <v/>
      </c>
      <c r="T3116" s="49" t="str">
        <f>IF(COUNTIF(L$6:L3116,L3116)=1,MAX(T$6:T3115)+1,"")</f>
        <v/>
      </c>
      <c r="U3116" s="49" t="str">
        <f>IF(COUNTIF(M$6:M3116,M3116)=1,MAX(U$6:U3115)+1,"")</f>
        <v/>
      </c>
      <c r="V3116" s="20">
        <f t="shared" si="449"/>
        <v>3110</v>
      </c>
      <c r="W3116" s="49" t="str">
        <f t="shared" si="441"/>
        <v/>
      </c>
      <c r="X3116" s="49" t="str">
        <f t="shared" si="442"/>
        <v/>
      </c>
      <c r="Y3116" s="49" t="str">
        <f t="shared" si="443"/>
        <v/>
      </c>
      <c r="Z3116" s="49" t="str">
        <f t="shared" si="444"/>
        <v/>
      </c>
      <c r="AA3116" s="49" t="str">
        <f t="shared" si="445"/>
        <v/>
      </c>
      <c r="AB3116" s="49" t="str">
        <f t="shared" si="446"/>
        <v/>
      </c>
      <c r="AC3116" s="49" t="str">
        <f>IFERROR(INDEX(Админка!$D$1:$D$2,MATCH(M3116,Админка!$C$1:$C$2,0),1)&amp;"/"&amp;INDEX(Админка!$E$7:$E$11,MATCH(C3116,Админка!$D$7:$D$11,0),1)&amp;"/"&amp;D3116&amp;"/"&amp;E3116,"")</f>
        <v/>
      </c>
    </row>
    <row r="3117" spans="1:29">
      <c r="A3117" s="53" t="str">
        <f>IFERROR(HYPERLINK(INDEX(Админка!$D$1:$D$2,MATCH(M3117,Админка!$C$1:$C$2,0),1)&amp;"/"&amp;INDEX(Админка!$E$7:$E$11,MATCH(C3117,Админка!$D$7:$D$11,0),1)&amp;"/"&amp;D3117&amp;"/"&amp;E3117,"&gt;&gt;&gt;"),"")</f>
        <v/>
      </c>
      <c r="B3117" s="63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3"/>
      <c r="N3117" s="49" t="str">
        <f t="shared" si="447"/>
        <v/>
      </c>
      <c r="O3117" s="49" t="str">
        <f t="shared" si="448"/>
        <v/>
      </c>
      <c r="P3117" s="49" t="str">
        <f>IF(COUNTIF(C$6:C3117,C3117)=1,MAX(P$6:P3116)+1,"")</f>
        <v/>
      </c>
      <c r="Q3117" s="49" t="str">
        <f>IF($C$2="",IF(COUNTIF(D$6:D3117,D3117)=1,MAX(Q$6:Q3116)+1,""),IF(C3117=$C$2,IF(COUNTIF(N$6:N3117,N3117)=1,MAX(Q$6:Q3116)+1,""),""))</f>
        <v/>
      </c>
      <c r="R3117" s="49" t="str">
        <f>IF(COUNTIF(O$5:O3117,O3117)=1,MAX(R$6:R3116)+1,"")</f>
        <v/>
      </c>
      <c r="S3117" s="49" t="str">
        <f>IF(COUNTIF(G$6:G3117,G3117)=1,MAX(S$6:S3116)+1,"")</f>
        <v/>
      </c>
      <c r="T3117" s="49" t="str">
        <f>IF(COUNTIF(L$6:L3117,L3117)=1,MAX(T$6:T3116)+1,"")</f>
        <v/>
      </c>
      <c r="U3117" s="49" t="str">
        <f>IF(COUNTIF(M$6:M3117,M3117)=1,MAX(U$6:U3116)+1,"")</f>
        <v/>
      </c>
      <c r="V3117" s="20">
        <f t="shared" si="449"/>
        <v>3111</v>
      </c>
      <c r="W3117" s="49" t="str">
        <f t="shared" si="441"/>
        <v/>
      </c>
      <c r="X3117" s="49" t="str">
        <f t="shared" si="442"/>
        <v/>
      </c>
      <c r="Y3117" s="49" t="str">
        <f t="shared" si="443"/>
        <v/>
      </c>
      <c r="Z3117" s="49" t="str">
        <f t="shared" si="444"/>
        <v/>
      </c>
      <c r="AA3117" s="49" t="str">
        <f t="shared" si="445"/>
        <v/>
      </c>
      <c r="AB3117" s="49" t="str">
        <f t="shared" si="446"/>
        <v/>
      </c>
      <c r="AC3117" s="49" t="str">
        <f>IFERROR(INDEX(Админка!$D$1:$D$2,MATCH(M3117,Админка!$C$1:$C$2,0),1)&amp;"/"&amp;INDEX(Админка!$E$7:$E$11,MATCH(C3117,Админка!$D$7:$D$11,0),1)&amp;"/"&amp;D3117&amp;"/"&amp;E3117,"")</f>
        <v/>
      </c>
    </row>
    <row r="3118" spans="1:29">
      <c r="A3118" s="53" t="str">
        <f>IFERROR(HYPERLINK(INDEX(Админка!$D$1:$D$2,MATCH(M3118,Админка!$C$1:$C$2,0),1)&amp;"/"&amp;INDEX(Админка!$E$7:$E$11,MATCH(C3118,Админка!$D$7:$D$11,0),1)&amp;"/"&amp;D3118&amp;"/"&amp;E3118,"&gt;&gt;&gt;"),"")</f>
        <v/>
      </c>
      <c r="B3118" s="63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3"/>
      <c r="N3118" s="49" t="str">
        <f t="shared" si="447"/>
        <v/>
      </c>
      <c r="O3118" s="49" t="str">
        <f t="shared" si="448"/>
        <v/>
      </c>
      <c r="P3118" s="49" t="str">
        <f>IF(COUNTIF(C$6:C3118,C3118)=1,MAX(P$6:P3117)+1,"")</f>
        <v/>
      </c>
      <c r="Q3118" s="49" t="str">
        <f>IF($C$2="",IF(COUNTIF(D$6:D3118,D3118)=1,MAX(Q$6:Q3117)+1,""),IF(C3118=$C$2,IF(COUNTIF(N$6:N3118,N3118)=1,MAX(Q$6:Q3117)+1,""),""))</f>
        <v/>
      </c>
      <c r="R3118" s="49" t="str">
        <f>IF(COUNTIF(O$5:O3118,O3118)=1,MAX(R$6:R3117)+1,"")</f>
        <v/>
      </c>
      <c r="S3118" s="49" t="str">
        <f>IF(COUNTIF(G$6:G3118,G3118)=1,MAX(S$6:S3117)+1,"")</f>
        <v/>
      </c>
      <c r="T3118" s="49" t="str">
        <f>IF(COUNTIF(L$6:L3118,L3118)=1,MAX(T$6:T3117)+1,"")</f>
        <v/>
      </c>
      <c r="U3118" s="49" t="str">
        <f>IF(COUNTIF(M$6:M3118,M3118)=1,MAX(U$6:U3117)+1,"")</f>
        <v/>
      </c>
      <c r="V3118" s="20">
        <f t="shared" si="449"/>
        <v>3112</v>
      </c>
      <c r="W3118" s="49" t="str">
        <f t="shared" si="441"/>
        <v/>
      </c>
      <c r="X3118" s="49" t="str">
        <f t="shared" si="442"/>
        <v/>
      </c>
      <c r="Y3118" s="49" t="str">
        <f t="shared" si="443"/>
        <v/>
      </c>
      <c r="Z3118" s="49" t="str">
        <f t="shared" si="444"/>
        <v/>
      </c>
      <c r="AA3118" s="49" t="str">
        <f t="shared" si="445"/>
        <v/>
      </c>
      <c r="AB3118" s="49" t="str">
        <f t="shared" si="446"/>
        <v/>
      </c>
      <c r="AC3118" s="49" t="str">
        <f>IFERROR(INDEX(Админка!$D$1:$D$2,MATCH(M3118,Админка!$C$1:$C$2,0),1)&amp;"/"&amp;INDEX(Админка!$E$7:$E$11,MATCH(C3118,Админка!$D$7:$D$11,0),1)&amp;"/"&amp;D3118&amp;"/"&amp;E3118,"")</f>
        <v/>
      </c>
    </row>
    <row r="3119" spans="1:29">
      <c r="A3119" s="53" t="str">
        <f>IFERROR(HYPERLINK(INDEX(Админка!$D$1:$D$2,MATCH(M3119,Админка!$C$1:$C$2,0),1)&amp;"/"&amp;INDEX(Админка!$E$7:$E$11,MATCH(C3119,Админка!$D$7:$D$11,0),1)&amp;"/"&amp;D3119&amp;"/"&amp;E3119,"&gt;&gt;&gt;"),"")</f>
        <v/>
      </c>
      <c r="B3119" s="63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3"/>
      <c r="N3119" s="49" t="str">
        <f t="shared" si="447"/>
        <v/>
      </c>
      <c r="O3119" s="49" t="str">
        <f t="shared" si="448"/>
        <v/>
      </c>
      <c r="P3119" s="49" t="str">
        <f>IF(COUNTIF(C$6:C3119,C3119)=1,MAX(P$6:P3118)+1,"")</f>
        <v/>
      </c>
      <c r="Q3119" s="49" t="str">
        <f>IF($C$2="",IF(COUNTIF(D$6:D3119,D3119)=1,MAX(Q$6:Q3118)+1,""),IF(C3119=$C$2,IF(COUNTIF(N$6:N3119,N3119)=1,MAX(Q$6:Q3118)+1,""),""))</f>
        <v/>
      </c>
      <c r="R3119" s="49" t="str">
        <f>IF(COUNTIF(O$5:O3119,O3119)=1,MAX(R$6:R3118)+1,"")</f>
        <v/>
      </c>
      <c r="S3119" s="49" t="str">
        <f>IF(COUNTIF(G$6:G3119,G3119)=1,MAX(S$6:S3118)+1,"")</f>
        <v/>
      </c>
      <c r="T3119" s="49" t="str">
        <f>IF(COUNTIF(L$6:L3119,L3119)=1,MAX(T$6:T3118)+1,"")</f>
        <v/>
      </c>
      <c r="U3119" s="49" t="str">
        <f>IF(COUNTIF(M$6:M3119,M3119)=1,MAX(U$6:U3118)+1,"")</f>
        <v/>
      </c>
      <c r="V3119" s="20">
        <f t="shared" si="449"/>
        <v>3113</v>
      </c>
      <c r="W3119" s="49" t="str">
        <f t="shared" si="441"/>
        <v/>
      </c>
      <c r="X3119" s="49" t="str">
        <f t="shared" si="442"/>
        <v/>
      </c>
      <c r="Y3119" s="49" t="str">
        <f t="shared" si="443"/>
        <v/>
      </c>
      <c r="Z3119" s="49" t="str">
        <f t="shared" si="444"/>
        <v/>
      </c>
      <c r="AA3119" s="49" t="str">
        <f t="shared" si="445"/>
        <v/>
      </c>
      <c r="AB3119" s="49" t="str">
        <f t="shared" si="446"/>
        <v/>
      </c>
      <c r="AC3119" s="49" t="str">
        <f>IFERROR(INDEX(Админка!$D$1:$D$2,MATCH(M3119,Админка!$C$1:$C$2,0),1)&amp;"/"&amp;INDEX(Админка!$E$7:$E$11,MATCH(C3119,Админка!$D$7:$D$11,0),1)&amp;"/"&amp;D3119&amp;"/"&amp;E3119,"")</f>
        <v/>
      </c>
    </row>
    <row r="3120" spans="1:29">
      <c r="A3120" s="53" t="str">
        <f>IFERROR(HYPERLINK(INDEX(Админка!$D$1:$D$2,MATCH(M3120,Админка!$C$1:$C$2,0),1)&amp;"/"&amp;INDEX(Админка!$E$7:$E$11,MATCH(C3120,Админка!$D$7:$D$11,0),1)&amp;"/"&amp;D3120&amp;"/"&amp;E3120,"&gt;&gt;&gt;"),"")</f>
        <v/>
      </c>
      <c r="B3120" s="63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3"/>
      <c r="N3120" s="49" t="str">
        <f t="shared" si="447"/>
        <v/>
      </c>
      <c r="O3120" s="49" t="str">
        <f t="shared" si="448"/>
        <v/>
      </c>
      <c r="P3120" s="49" t="str">
        <f>IF(COUNTIF(C$6:C3120,C3120)=1,MAX(P$6:P3119)+1,"")</f>
        <v/>
      </c>
      <c r="Q3120" s="49" t="str">
        <f>IF($C$2="",IF(COUNTIF(D$6:D3120,D3120)=1,MAX(Q$6:Q3119)+1,""),IF(C3120=$C$2,IF(COUNTIF(N$6:N3120,N3120)=1,MAX(Q$6:Q3119)+1,""),""))</f>
        <v/>
      </c>
      <c r="R3120" s="49" t="str">
        <f>IF(COUNTIF(O$5:O3120,O3120)=1,MAX(R$6:R3119)+1,"")</f>
        <v/>
      </c>
      <c r="S3120" s="49" t="str">
        <f>IF(COUNTIF(G$6:G3120,G3120)=1,MAX(S$6:S3119)+1,"")</f>
        <v/>
      </c>
      <c r="T3120" s="49" t="str">
        <f>IF(COUNTIF(L$6:L3120,L3120)=1,MAX(T$6:T3119)+1,"")</f>
        <v/>
      </c>
      <c r="U3120" s="49" t="str">
        <f>IF(COUNTIF(M$6:M3120,M3120)=1,MAX(U$6:U3119)+1,"")</f>
        <v/>
      </c>
      <c r="V3120" s="20">
        <f t="shared" si="449"/>
        <v>3114</v>
      </c>
      <c r="W3120" s="49" t="str">
        <f t="shared" si="441"/>
        <v/>
      </c>
      <c r="X3120" s="49" t="str">
        <f t="shared" si="442"/>
        <v/>
      </c>
      <c r="Y3120" s="49" t="str">
        <f t="shared" si="443"/>
        <v/>
      </c>
      <c r="Z3120" s="49" t="str">
        <f t="shared" si="444"/>
        <v/>
      </c>
      <c r="AA3120" s="49" t="str">
        <f t="shared" si="445"/>
        <v/>
      </c>
      <c r="AB3120" s="49" t="str">
        <f t="shared" si="446"/>
        <v/>
      </c>
      <c r="AC3120" s="49" t="str">
        <f>IFERROR(INDEX(Админка!$D$1:$D$2,MATCH(M3120,Админка!$C$1:$C$2,0),1)&amp;"/"&amp;INDEX(Админка!$E$7:$E$11,MATCH(C3120,Админка!$D$7:$D$11,0),1)&amp;"/"&amp;D3120&amp;"/"&amp;E3120,"")</f>
        <v/>
      </c>
    </row>
    <row r="3121" spans="1:29">
      <c r="A3121" s="53" t="str">
        <f>IFERROR(HYPERLINK(INDEX(Админка!$D$1:$D$2,MATCH(M3121,Админка!$C$1:$C$2,0),1)&amp;"/"&amp;INDEX(Админка!$E$7:$E$11,MATCH(C3121,Админка!$D$7:$D$11,0),1)&amp;"/"&amp;D3121&amp;"/"&amp;E3121,"&gt;&gt;&gt;"),"")</f>
        <v/>
      </c>
      <c r="B3121" s="63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3"/>
      <c r="N3121" s="49" t="str">
        <f t="shared" si="447"/>
        <v/>
      </c>
      <c r="O3121" s="49" t="str">
        <f t="shared" si="448"/>
        <v/>
      </c>
      <c r="P3121" s="49" t="str">
        <f>IF(COUNTIF(C$6:C3121,C3121)=1,MAX(P$6:P3120)+1,"")</f>
        <v/>
      </c>
      <c r="Q3121" s="49" t="str">
        <f>IF($C$2="",IF(COUNTIF(D$6:D3121,D3121)=1,MAX(Q$6:Q3120)+1,""),IF(C3121=$C$2,IF(COUNTIF(N$6:N3121,N3121)=1,MAX(Q$6:Q3120)+1,""),""))</f>
        <v/>
      </c>
      <c r="R3121" s="49" t="str">
        <f>IF(COUNTIF(O$5:O3121,O3121)=1,MAX(R$6:R3120)+1,"")</f>
        <v/>
      </c>
      <c r="S3121" s="49" t="str">
        <f>IF(COUNTIF(G$6:G3121,G3121)=1,MAX(S$6:S3120)+1,"")</f>
        <v/>
      </c>
      <c r="T3121" s="49" t="str">
        <f>IF(COUNTIF(L$6:L3121,L3121)=1,MAX(T$6:T3120)+1,"")</f>
        <v/>
      </c>
      <c r="U3121" s="49" t="str">
        <f>IF(COUNTIF(M$6:M3121,M3121)=1,MAX(U$6:U3120)+1,"")</f>
        <v/>
      </c>
      <c r="V3121" s="20">
        <f t="shared" si="449"/>
        <v>3115</v>
      </c>
      <c r="W3121" s="49" t="str">
        <f t="shared" si="441"/>
        <v/>
      </c>
      <c r="X3121" s="49" t="str">
        <f t="shared" si="442"/>
        <v/>
      </c>
      <c r="Y3121" s="49" t="str">
        <f t="shared" si="443"/>
        <v/>
      </c>
      <c r="Z3121" s="49" t="str">
        <f t="shared" si="444"/>
        <v/>
      </c>
      <c r="AA3121" s="49" t="str">
        <f t="shared" si="445"/>
        <v/>
      </c>
      <c r="AB3121" s="49" t="str">
        <f t="shared" si="446"/>
        <v/>
      </c>
      <c r="AC3121" s="49" t="str">
        <f>IFERROR(INDEX(Админка!$D$1:$D$2,MATCH(M3121,Админка!$C$1:$C$2,0),1)&amp;"/"&amp;INDEX(Админка!$E$7:$E$11,MATCH(C3121,Админка!$D$7:$D$11,0),1)&amp;"/"&amp;D3121&amp;"/"&amp;E3121,"")</f>
        <v/>
      </c>
    </row>
    <row r="3122" spans="1:29">
      <c r="A3122" s="53" t="str">
        <f>IFERROR(HYPERLINK(INDEX(Админка!$D$1:$D$2,MATCH(M3122,Админка!$C$1:$C$2,0),1)&amp;"/"&amp;INDEX(Админка!$E$7:$E$11,MATCH(C3122,Админка!$D$7:$D$11,0),1)&amp;"/"&amp;D3122&amp;"/"&amp;E3122,"&gt;&gt;&gt;"),"")</f>
        <v/>
      </c>
      <c r="B3122" s="63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3"/>
      <c r="N3122" s="49" t="str">
        <f t="shared" si="447"/>
        <v/>
      </c>
      <c r="O3122" s="49" t="str">
        <f t="shared" si="448"/>
        <v/>
      </c>
      <c r="P3122" s="49" t="str">
        <f>IF(COUNTIF(C$6:C3122,C3122)=1,MAX(P$6:P3121)+1,"")</f>
        <v/>
      </c>
      <c r="Q3122" s="49" t="str">
        <f>IF($C$2="",IF(COUNTIF(D$6:D3122,D3122)=1,MAX(Q$6:Q3121)+1,""),IF(C3122=$C$2,IF(COUNTIF(N$6:N3122,N3122)=1,MAX(Q$6:Q3121)+1,""),""))</f>
        <v/>
      </c>
      <c r="R3122" s="49" t="str">
        <f>IF(COUNTIF(O$5:O3122,O3122)=1,MAX(R$6:R3121)+1,"")</f>
        <v/>
      </c>
      <c r="S3122" s="49" t="str">
        <f>IF(COUNTIF(G$6:G3122,G3122)=1,MAX(S$6:S3121)+1,"")</f>
        <v/>
      </c>
      <c r="T3122" s="49" t="str">
        <f>IF(COUNTIF(L$6:L3122,L3122)=1,MAX(T$6:T3121)+1,"")</f>
        <v/>
      </c>
      <c r="U3122" s="49" t="str">
        <f>IF(COUNTIF(M$6:M3122,M3122)=1,MAX(U$6:U3121)+1,"")</f>
        <v/>
      </c>
      <c r="V3122" s="20">
        <f t="shared" si="449"/>
        <v>3116</v>
      </c>
      <c r="W3122" s="49" t="str">
        <f t="shared" si="441"/>
        <v/>
      </c>
      <c r="X3122" s="49" t="str">
        <f t="shared" si="442"/>
        <v/>
      </c>
      <c r="Y3122" s="49" t="str">
        <f t="shared" si="443"/>
        <v/>
      </c>
      <c r="Z3122" s="49" t="str">
        <f t="shared" si="444"/>
        <v/>
      </c>
      <c r="AA3122" s="49" t="str">
        <f t="shared" si="445"/>
        <v/>
      </c>
      <c r="AB3122" s="49" t="str">
        <f t="shared" si="446"/>
        <v/>
      </c>
      <c r="AC3122" s="49" t="str">
        <f>IFERROR(INDEX(Админка!$D$1:$D$2,MATCH(M3122,Админка!$C$1:$C$2,0),1)&amp;"/"&amp;INDEX(Админка!$E$7:$E$11,MATCH(C3122,Админка!$D$7:$D$11,0),1)&amp;"/"&amp;D3122&amp;"/"&amp;E3122,"")</f>
        <v/>
      </c>
    </row>
    <row r="3123" spans="1:29">
      <c r="A3123" s="53" t="str">
        <f>IFERROR(HYPERLINK(INDEX(Админка!$D$1:$D$2,MATCH(M3123,Админка!$C$1:$C$2,0),1)&amp;"/"&amp;INDEX(Админка!$E$7:$E$11,MATCH(C3123,Админка!$D$7:$D$11,0),1)&amp;"/"&amp;D3123&amp;"/"&amp;E3123,"&gt;&gt;&gt;"),"")</f>
        <v/>
      </c>
      <c r="B3123" s="63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3"/>
      <c r="N3123" s="49" t="str">
        <f t="shared" si="447"/>
        <v/>
      </c>
      <c r="O3123" s="49" t="str">
        <f t="shared" si="448"/>
        <v/>
      </c>
      <c r="P3123" s="49" t="str">
        <f>IF(COUNTIF(C$6:C3123,C3123)=1,MAX(P$6:P3122)+1,"")</f>
        <v/>
      </c>
      <c r="Q3123" s="49" t="str">
        <f>IF($C$2="",IF(COUNTIF(D$6:D3123,D3123)=1,MAX(Q$6:Q3122)+1,""),IF(C3123=$C$2,IF(COUNTIF(N$6:N3123,N3123)=1,MAX(Q$6:Q3122)+1,""),""))</f>
        <v/>
      </c>
      <c r="R3123" s="49" t="str">
        <f>IF(COUNTIF(O$5:O3123,O3123)=1,MAX(R$6:R3122)+1,"")</f>
        <v/>
      </c>
      <c r="S3123" s="49" t="str">
        <f>IF(COUNTIF(G$6:G3123,G3123)=1,MAX(S$6:S3122)+1,"")</f>
        <v/>
      </c>
      <c r="T3123" s="49" t="str">
        <f>IF(COUNTIF(L$6:L3123,L3123)=1,MAX(T$6:T3122)+1,"")</f>
        <v/>
      </c>
      <c r="U3123" s="49" t="str">
        <f>IF(COUNTIF(M$6:M3123,M3123)=1,MAX(U$6:U3122)+1,"")</f>
        <v/>
      </c>
      <c r="V3123" s="20">
        <f t="shared" si="449"/>
        <v>3117</v>
      </c>
      <c r="W3123" s="49" t="str">
        <f t="shared" si="441"/>
        <v/>
      </c>
      <c r="X3123" s="49" t="str">
        <f t="shared" si="442"/>
        <v/>
      </c>
      <c r="Y3123" s="49" t="str">
        <f t="shared" si="443"/>
        <v/>
      </c>
      <c r="Z3123" s="49" t="str">
        <f t="shared" si="444"/>
        <v/>
      </c>
      <c r="AA3123" s="49" t="str">
        <f t="shared" si="445"/>
        <v/>
      </c>
      <c r="AB3123" s="49" t="str">
        <f t="shared" si="446"/>
        <v/>
      </c>
      <c r="AC3123" s="49" t="str">
        <f>IFERROR(INDEX(Админка!$D$1:$D$2,MATCH(M3123,Админка!$C$1:$C$2,0),1)&amp;"/"&amp;INDEX(Админка!$E$7:$E$11,MATCH(C3123,Админка!$D$7:$D$11,0),1)&amp;"/"&amp;D3123&amp;"/"&amp;E3123,"")</f>
        <v/>
      </c>
    </row>
    <row r="3124" spans="1:29">
      <c r="A3124" s="53" t="str">
        <f>IFERROR(HYPERLINK(INDEX(Админка!$D$1:$D$2,MATCH(M3124,Админка!$C$1:$C$2,0),1)&amp;"/"&amp;INDEX(Админка!$E$7:$E$11,MATCH(C3124,Админка!$D$7:$D$11,0),1)&amp;"/"&amp;D3124&amp;"/"&amp;E3124,"&gt;&gt;&gt;"),"")</f>
        <v/>
      </c>
      <c r="B3124" s="63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3"/>
      <c r="N3124" s="49" t="str">
        <f t="shared" si="447"/>
        <v/>
      </c>
      <c r="O3124" s="49" t="str">
        <f t="shared" si="448"/>
        <v/>
      </c>
      <c r="P3124" s="49" t="str">
        <f>IF(COUNTIF(C$6:C3124,C3124)=1,MAX(P$6:P3123)+1,"")</f>
        <v/>
      </c>
      <c r="Q3124" s="49" t="str">
        <f>IF($C$2="",IF(COUNTIF(D$6:D3124,D3124)=1,MAX(Q$6:Q3123)+1,""),IF(C3124=$C$2,IF(COUNTIF(N$6:N3124,N3124)=1,MAX(Q$6:Q3123)+1,""),""))</f>
        <v/>
      </c>
      <c r="R3124" s="49" t="str">
        <f>IF(COUNTIF(O$5:O3124,O3124)=1,MAX(R$6:R3123)+1,"")</f>
        <v/>
      </c>
      <c r="S3124" s="49" t="str">
        <f>IF(COUNTIF(G$6:G3124,G3124)=1,MAX(S$6:S3123)+1,"")</f>
        <v/>
      </c>
      <c r="T3124" s="49" t="str">
        <f>IF(COUNTIF(L$6:L3124,L3124)=1,MAX(T$6:T3123)+1,"")</f>
        <v/>
      </c>
      <c r="U3124" s="49" t="str">
        <f>IF(COUNTIF(M$6:M3124,M3124)=1,MAX(U$6:U3123)+1,"")</f>
        <v/>
      </c>
      <c r="V3124" s="20">
        <f t="shared" si="449"/>
        <v>3118</v>
      </c>
      <c r="W3124" s="49" t="str">
        <f t="shared" si="441"/>
        <v/>
      </c>
      <c r="X3124" s="49" t="str">
        <f t="shared" si="442"/>
        <v/>
      </c>
      <c r="Y3124" s="49" t="str">
        <f t="shared" si="443"/>
        <v/>
      </c>
      <c r="Z3124" s="49" t="str">
        <f t="shared" si="444"/>
        <v/>
      </c>
      <c r="AA3124" s="49" t="str">
        <f t="shared" si="445"/>
        <v/>
      </c>
      <c r="AB3124" s="49" t="str">
        <f t="shared" si="446"/>
        <v/>
      </c>
      <c r="AC3124" s="49" t="str">
        <f>IFERROR(INDEX(Админка!$D$1:$D$2,MATCH(M3124,Админка!$C$1:$C$2,0),1)&amp;"/"&amp;INDEX(Админка!$E$7:$E$11,MATCH(C3124,Админка!$D$7:$D$11,0),1)&amp;"/"&amp;D3124&amp;"/"&amp;E3124,"")</f>
        <v/>
      </c>
    </row>
    <row r="3125" spans="1:29">
      <c r="A3125" s="53" t="str">
        <f>IFERROR(HYPERLINK(INDEX(Админка!$D$1:$D$2,MATCH(M3125,Админка!$C$1:$C$2,0),1)&amp;"/"&amp;INDEX(Админка!$E$7:$E$11,MATCH(C3125,Админка!$D$7:$D$11,0),1)&amp;"/"&amp;D3125&amp;"/"&amp;E3125,"&gt;&gt;&gt;"),"")</f>
        <v/>
      </c>
      <c r="B3125" s="63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3"/>
      <c r="N3125" s="49" t="str">
        <f t="shared" si="447"/>
        <v/>
      </c>
      <c r="O3125" s="49" t="str">
        <f t="shared" si="448"/>
        <v/>
      </c>
      <c r="P3125" s="49" t="str">
        <f>IF(COUNTIF(C$6:C3125,C3125)=1,MAX(P$6:P3124)+1,"")</f>
        <v/>
      </c>
      <c r="Q3125" s="49" t="str">
        <f>IF($C$2="",IF(COUNTIF(D$6:D3125,D3125)=1,MAX(Q$6:Q3124)+1,""),IF(C3125=$C$2,IF(COUNTIF(N$6:N3125,N3125)=1,MAX(Q$6:Q3124)+1,""),""))</f>
        <v/>
      </c>
      <c r="R3125" s="49" t="str">
        <f>IF(COUNTIF(O$5:O3125,O3125)=1,MAX(R$6:R3124)+1,"")</f>
        <v/>
      </c>
      <c r="S3125" s="49" t="str">
        <f>IF(COUNTIF(G$6:G3125,G3125)=1,MAX(S$6:S3124)+1,"")</f>
        <v/>
      </c>
      <c r="T3125" s="49" t="str">
        <f>IF(COUNTIF(L$6:L3125,L3125)=1,MAX(T$6:T3124)+1,"")</f>
        <v/>
      </c>
      <c r="U3125" s="49" t="str">
        <f>IF(COUNTIF(M$6:M3125,M3125)=1,MAX(U$6:U3124)+1,"")</f>
        <v/>
      </c>
      <c r="V3125" s="20">
        <f t="shared" si="449"/>
        <v>3119</v>
      </c>
      <c r="W3125" s="49" t="str">
        <f t="shared" si="441"/>
        <v/>
      </c>
      <c r="X3125" s="49" t="str">
        <f t="shared" si="442"/>
        <v/>
      </c>
      <c r="Y3125" s="49" t="str">
        <f t="shared" si="443"/>
        <v/>
      </c>
      <c r="Z3125" s="49" t="str">
        <f t="shared" si="444"/>
        <v/>
      </c>
      <c r="AA3125" s="49" t="str">
        <f t="shared" si="445"/>
        <v/>
      </c>
      <c r="AB3125" s="49" t="str">
        <f t="shared" si="446"/>
        <v/>
      </c>
      <c r="AC3125" s="49" t="str">
        <f>IFERROR(INDEX(Админка!$D$1:$D$2,MATCH(M3125,Админка!$C$1:$C$2,0),1)&amp;"/"&amp;INDEX(Админка!$E$7:$E$11,MATCH(C3125,Админка!$D$7:$D$11,0),1)&amp;"/"&amp;D3125&amp;"/"&amp;E3125,"")</f>
        <v/>
      </c>
    </row>
    <row r="3126" spans="1:29">
      <c r="A3126" s="53" t="str">
        <f>IFERROR(HYPERLINK(INDEX(Админка!$D$1:$D$2,MATCH(M3126,Админка!$C$1:$C$2,0),1)&amp;"/"&amp;INDEX(Админка!$E$7:$E$11,MATCH(C3126,Админка!$D$7:$D$11,0),1)&amp;"/"&amp;D3126&amp;"/"&amp;E3126,"&gt;&gt;&gt;"),"")</f>
        <v/>
      </c>
      <c r="B3126" s="63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3"/>
      <c r="N3126" s="49" t="str">
        <f t="shared" si="447"/>
        <v/>
      </c>
      <c r="O3126" s="49" t="str">
        <f t="shared" si="448"/>
        <v/>
      </c>
      <c r="P3126" s="49" t="str">
        <f>IF(COUNTIF(C$6:C3126,C3126)=1,MAX(P$6:P3125)+1,"")</f>
        <v/>
      </c>
      <c r="Q3126" s="49" t="str">
        <f>IF($C$2="",IF(COUNTIF(D$6:D3126,D3126)=1,MAX(Q$6:Q3125)+1,""),IF(C3126=$C$2,IF(COUNTIF(N$6:N3126,N3126)=1,MAX(Q$6:Q3125)+1,""),""))</f>
        <v/>
      </c>
      <c r="R3126" s="49" t="str">
        <f>IF(COUNTIF(O$5:O3126,O3126)=1,MAX(R$6:R3125)+1,"")</f>
        <v/>
      </c>
      <c r="S3126" s="49" t="str">
        <f>IF(COUNTIF(G$6:G3126,G3126)=1,MAX(S$6:S3125)+1,"")</f>
        <v/>
      </c>
      <c r="T3126" s="49" t="str">
        <f>IF(COUNTIF(L$6:L3126,L3126)=1,MAX(T$6:T3125)+1,"")</f>
        <v/>
      </c>
      <c r="U3126" s="49" t="str">
        <f>IF(COUNTIF(M$6:M3126,M3126)=1,MAX(U$6:U3125)+1,"")</f>
        <v/>
      </c>
      <c r="V3126" s="20">
        <f t="shared" si="449"/>
        <v>3120</v>
      </c>
      <c r="W3126" s="49" t="str">
        <f t="shared" si="441"/>
        <v/>
      </c>
      <c r="X3126" s="49" t="str">
        <f t="shared" si="442"/>
        <v/>
      </c>
      <c r="Y3126" s="49" t="str">
        <f t="shared" si="443"/>
        <v/>
      </c>
      <c r="Z3126" s="49" t="str">
        <f t="shared" si="444"/>
        <v/>
      </c>
      <c r="AA3126" s="49" t="str">
        <f t="shared" si="445"/>
        <v/>
      </c>
      <c r="AB3126" s="49" t="str">
        <f t="shared" si="446"/>
        <v/>
      </c>
      <c r="AC3126" s="49" t="str">
        <f>IFERROR(INDEX(Админка!$D$1:$D$2,MATCH(M3126,Админка!$C$1:$C$2,0),1)&amp;"/"&amp;INDEX(Админка!$E$7:$E$11,MATCH(C3126,Админка!$D$7:$D$11,0),1)&amp;"/"&amp;D3126&amp;"/"&amp;E3126,"")</f>
        <v/>
      </c>
    </row>
    <row r="3127" spans="1:29">
      <c r="A3127" s="53" t="str">
        <f>IFERROR(HYPERLINK(INDEX(Админка!$D$1:$D$2,MATCH(M3127,Админка!$C$1:$C$2,0),1)&amp;"/"&amp;INDEX(Админка!$E$7:$E$11,MATCH(C3127,Админка!$D$7:$D$11,0),1)&amp;"/"&amp;D3127&amp;"/"&amp;E3127,"&gt;&gt;&gt;"),"")</f>
        <v/>
      </c>
      <c r="B3127" s="63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3"/>
      <c r="N3127" s="49" t="str">
        <f t="shared" si="447"/>
        <v/>
      </c>
      <c r="O3127" s="49" t="str">
        <f t="shared" si="448"/>
        <v/>
      </c>
      <c r="P3127" s="49" t="str">
        <f>IF(COUNTIF(C$6:C3127,C3127)=1,MAX(P$6:P3126)+1,"")</f>
        <v/>
      </c>
      <c r="Q3127" s="49" t="str">
        <f>IF($C$2="",IF(COUNTIF(D$6:D3127,D3127)=1,MAX(Q$6:Q3126)+1,""),IF(C3127=$C$2,IF(COUNTIF(N$6:N3127,N3127)=1,MAX(Q$6:Q3126)+1,""),""))</f>
        <v/>
      </c>
      <c r="R3127" s="49" t="str">
        <f>IF(COUNTIF(O$5:O3127,O3127)=1,MAX(R$6:R3126)+1,"")</f>
        <v/>
      </c>
      <c r="S3127" s="49" t="str">
        <f>IF(COUNTIF(G$6:G3127,G3127)=1,MAX(S$6:S3126)+1,"")</f>
        <v/>
      </c>
      <c r="T3127" s="49" t="str">
        <f>IF(COUNTIF(L$6:L3127,L3127)=1,MAX(T$6:T3126)+1,"")</f>
        <v/>
      </c>
      <c r="U3127" s="49" t="str">
        <f>IF(COUNTIF(M$6:M3127,M3127)=1,MAX(U$6:U3126)+1,"")</f>
        <v/>
      </c>
      <c r="V3127" s="20">
        <f t="shared" si="449"/>
        <v>3121</v>
      </c>
      <c r="W3127" s="49" t="str">
        <f t="shared" si="441"/>
        <v/>
      </c>
      <c r="X3127" s="49" t="str">
        <f t="shared" si="442"/>
        <v/>
      </c>
      <c r="Y3127" s="49" t="str">
        <f t="shared" si="443"/>
        <v/>
      </c>
      <c r="Z3127" s="49" t="str">
        <f t="shared" si="444"/>
        <v/>
      </c>
      <c r="AA3127" s="49" t="str">
        <f t="shared" si="445"/>
        <v/>
      </c>
      <c r="AB3127" s="49" t="str">
        <f t="shared" si="446"/>
        <v/>
      </c>
      <c r="AC3127" s="49" t="str">
        <f>IFERROR(INDEX(Админка!$D$1:$D$2,MATCH(M3127,Админка!$C$1:$C$2,0),1)&amp;"/"&amp;INDEX(Админка!$E$7:$E$11,MATCH(C3127,Админка!$D$7:$D$11,0),1)&amp;"/"&amp;D3127&amp;"/"&amp;E3127,"")</f>
        <v/>
      </c>
    </row>
    <row r="3128" spans="1:29">
      <c r="A3128" s="53" t="str">
        <f>IFERROR(HYPERLINK(INDEX(Админка!$D$1:$D$2,MATCH(M3128,Админка!$C$1:$C$2,0),1)&amp;"/"&amp;INDEX(Админка!$E$7:$E$11,MATCH(C3128,Админка!$D$7:$D$11,0),1)&amp;"/"&amp;D3128&amp;"/"&amp;E3128,"&gt;&gt;&gt;"),"")</f>
        <v/>
      </c>
      <c r="B3128" s="63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3"/>
      <c r="N3128" s="49" t="str">
        <f t="shared" si="447"/>
        <v/>
      </c>
      <c r="O3128" s="49" t="str">
        <f t="shared" si="448"/>
        <v/>
      </c>
      <c r="P3128" s="49" t="str">
        <f>IF(COUNTIF(C$6:C3128,C3128)=1,MAX(P$6:P3127)+1,"")</f>
        <v/>
      </c>
      <c r="Q3128" s="49" t="str">
        <f>IF($C$2="",IF(COUNTIF(D$6:D3128,D3128)=1,MAX(Q$6:Q3127)+1,""),IF(C3128=$C$2,IF(COUNTIF(N$6:N3128,N3128)=1,MAX(Q$6:Q3127)+1,""),""))</f>
        <v/>
      </c>
      <c r="R3128" s="49" t="str">
        <f>IF(COUNTIF(O$5:O3128,O3128)=1,MAX(R$6:R3127)+1,"")</f>
        <v/>
      </c>
      <c r="S3128" s="49" t="str">
        <f>IF(COUNTIF(G$6:G3128,G3128)=1,MAX(S$6:S3127)+1,"")</f>
        <v/>
      </c>
      <c r="T3128" s="49" t="str">
        <f>IF(COUNTIF(L$6:L3128,L3128)=1,MAX(T$6:T3127)+1,"")</f>
        <v/>
      </c>
      <c r="U3128" s="49" t="str">
        <f>IF(COUNTIF(M$6:M3128,M3128)=1,MAX(U$6:U3127)+1,"")</f>
        <v/>
      </c>
      <c r="V3128" s="20">
        <f t="shared" si="449"/>
        <v>3122</v>
      </c>
      <c r="W3128" s="49" t="str">
        <f t="shared" si="441"/>
        <v/>
      </c>
      <c r="X3128" s="49" t="str">
        <f t="shared" si="442"/>
        <v/>
      </c>
      <c r="Y3128" s="49" t="str">
        <f t="shared" si="443"/>
        <v/>
      </c>
      <c r="Z3128" s="49" t="str">
        <f t="shared" si="444"/>
        <v/>
      </c>
      <c r="AA3128" s="49" t="str">
        <f t="shared" si="445"/>
        <v/>
      </c>
      <c r="AB3128" s="49" t="str">
        <f t="shared" si="446"/>
        <v/>
      </c>
      <c r="AC3128" s="49" t="str">
        <f>IFERROR(INDEX(Админка!$D$1:$D$2,MATCH(M3128,Админка!$C$1:$C$2,0),1)&amp;"/"&amp;INDEX(Админка!$E$7:$E$11,MATCH(C3128,Админка!$D$7:$D$11,0),1)&amp;"/"&amp;D3128&amp;"/"&amp;E3128,"")</f>
        <v/>
      </c>
    </row>
    <row r="3129" spans="1:29">
      <c r="A3129" s="53" t="str">
        <f>IFERROR(HYPERLINK(INDEX(Админка!$D$1:$D$2,MATCH(M3129,Админка!$C$1:$C$2,0),1)&amp;"/"&amp;INDEX(Админка!$E$7:$E$11,MATCH(C3129,Админка!$D$7:$D$11,0),1)&amp;"/"&amp;D3129&amp;"/"&amp;E3129,"&gt;&gt;&gt;"),"")</f>
        <v/>
      </c>
      <c r="B3129" s="63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3"/>
      <c r="N3129" s="49" t="str">
        <f t="shared" si="447"/>
        <v/>
      </c>
      <c r="O3129" s="49" t="str">
        <f t="shared" si="448"/>
        <v/>
      </c>
      <c r="P3129" s="49" t="str">
        <f>IF(COUNTIF(C$6:C3129,C3129)=1,MAX(P$6:P3128)+1,"")</f>
        <v/>
      </c>
      <c r="Q3129" s="49" t="str">
        <f>IF($C$2="",IF(COUNTIF(D$6:D3129,D3129)=1,MAX(Q$6:Q3128)+1,""),IF(C3129=$C$2,IF(COUNTIF(N$6:N3129,N3129)=1,MAX(Q$6:Q3128)+1,""),""))</f>
        <v/>
      </c>
      <c r="R3129" s="49" t="str">
        <f>IF(COUNTIF(O$5:O3129,O3129)=1,MAX(R$6:R3128)+1,"")</f>
        <v/>
      </c>
      <c r="S3129" s="49" t="str">
        <f>IF(COUNTIF(G$6:G3129,G3129)=1,MAX(S$6:S3128)+1,"")</f>
        <v/>
      </c>
      <c r="T3129" s="49" t="str">
        <f>IF(COUNTIF(L$6:L3129,L3129)=1,MAX(T$6:T3128)+1,"")</f>
        <v/>
      </c>
      <c r="U3129" s="49" t="str">
        <f>IF(COUNTIF(M$6:M3129,M3129)=1,MAX(U$6:U3128)+1,"")</f>
        <v/>
      </c>
      <c r="V3129" s="20">
        <f t="shared" si="449"/>
        <v>3123</v>
      </c>
      <c r="W3129" s="49" t="str">
        <f t="shared" si="441"/>
        <v/>
      </c>
      <c r="X3129" s="49" t="str">
        <f t="shared" si="442"/>
        <v/>
      </c>
      <c r="Y3129" s="49" t="str">
        <f t="shared" si="443"/>
        <v/>
      </c>
      <c r="Z3129" s="49" t="str">
        <f t="shared" si="444"/>
        <v/>
      </c>
      <c r="AA3129" s="49" t="str">
        <f t="shared" si="445"/>
        <v/>
      </c>
      <c r="AB3129" s="49" t="str">
        <f t="shared" si="446"/>
        <v/>
      </c>
      <c r="AC3129" s="49" t="str">
        <f>IFERROR(INDEX(Админка!$D$1:$D$2,MATCH(M3129,Админка!$C$1:$C$2,0),1)&amp;"/"&amp;INDEX(Админка!$E$7:$E$11,MATCH(C3129,Админка!$D$7:$D$11,0),1)&amp;"/"&amp;D3129&amp;"/"&amp;E3129,"")</f>
        <v/>
      </c>
    </row>
    <row r="3130" spans="1:29">
      <c r="A3130" s="53" t="str">
        <f>IFERROR(HYPERLINK(INDEX(Админка!$D$1:$D$2,MATCH(M3130,Админка!$C$1:$C$2,0),1)&amp;"/"&amp;INDEX(Админка!$E$7:$E$11,MATCH(C3130,Админка!$D$7:$D$11,0),1)&amp;"/"&amp;D3130&amp;"/"&amp;E3130,"&gt;&gt;&gt;"),"")</f>
        <v/>
      </c>
      <c r="B3130" s="63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3"/>
      <c r="N3130" s="49" t="str">
        <f t="shared" si="447"/>
        <v/>
      </c>
      <c r="O3130" s="49" t="str">
        <f t="shared" si="448"/>
        <v/>
      </c>
      <c r="P3130" s="49" t="str">
        <f>IF(COUNTIF(C$6:C3130,C3130)=1,MAX(P$6:P3129)+1,"")</f>
        <v/>
      </c>
      <c r="Q3130" s="49" t="str">
        <f>IF($C$2="",IF(COUNTIF(D$6:D3130,D3130)=1,MAX(Q$6:Q3129)+1,""),IF(C3130=$C$2,IF(COUNTIF(N$6:N3130,N3130)=1,MAX(Q$6:Q3129)+1,""),""))</f>
        <v/>
      </c>
      <c r="R3130" s="49" t="str">
        <f>IF(COUNTIF(O$5:O3130,O3130)=1,MAX(R$6:R3129)+1,"")</f>
        <v/>
      </c>
      <c r="S3130" s="49" t="str">
        <f>IF(COUNTIF(G$6:G3130,G3130)=1,MAX(S$6:S3129)+1,"")</f>
        <v/>
      </c>
      <c r="T3130" s="49" t="str">
        <f>IF(COUNTIF(L$6:L3130,L3130)=1,MAX(T$6:T3129)+1,"")</f>
        <v/>
      </c>
      <c r="U3130" s="49" t="str">
        <f>IF(COUNTIF(M$6:M3130,M3130)=1,MAX(U$6:U3129)+1,"")</f>
        <v/>
      </c>
      <c r="V3130" s="20">
        <f t="shared" si="449"/>
        <v>3124</v>
      </c>
      <c r="W3130" s="49" t="str">
        <f t="shared" si="441"/>
        <v/>
      </c>
      <c r="X3130" s="49" t="str">
        <f t="shared" si="442"/>
        <v/>
      </c>
      <c r="Y3130" s="49" t="str">
        <f t="shared" si="443"/>
        <v/>
      </c>
      <c r="Z3130" s="49" t="str">
        <f t="shared" si="444"/>
        <v/>
      </c>
      <c r="AA3130" s="49" t="str">
        <f t="shared" si="445"/>
        <v/>
      </c>
      <c r="AB3130" s="49" t="str">
        <f t="shared" si="446"/>
        <v/>
      </c>
      <c r="AC3130" s="49" t="str">
        <f>IFERROR(INDEX(Админка!$D$1:$D$2,MATCH(M3130,Админка!$C$1:$C$2,0),1)&amp;"/"&amp;INDEX(Админка!$E$7:$E$11,MATCH(C3130,Админка!$D$7:$D$11,0),1)&amp;"/"&amp;D3130&amp;"/"&amp;E3130,"")</f>
        <v/>
      </c>
    </row>
    <row r="3131" spans="1:29">
      <c r="A3131" s="53" t="str">
        <f>IFERROR(HYPERLINK(INDEX(Админка!$D$1:$D$2,MATCH(M3131,Админка!$C$1:$C$2,0),1)&amp;"/"&amp;INDEX(Админка!$E$7:$E$11,MATCH(C3131,Админка!$D$7:$D$11,0),1)&amp;"/"&amp;D3131&amp;"/"&amp;E3131,"&gt;&gt;&gt;"),"")</f>
        <v/>
      </c>
      <c r="B3131" s="63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3"/>
      <c r="N3131" s="49" t="str">
        <f t="shared" si="447"/>
        <v/>
      </c>
      <c r="O3131" s="49" t="str">
        <f t="shared" si="448"/>
        <v/>
      </c>
      <c r="P3131" s="49" t="str">
        <f>IF(COUNTIF(C$6:C3131,C3131)=1,MAX(P$6:P3130)+1,"")</f>
        <v/>
      </c>
      <c r="Q3131" s="49" t="str">
        <f>IF($C$2="",IF(COUNTIF(D$6:D3131,D3131)=1,MAX(Q$6:Q3130)+1,""),IF(C3131=$C$2,IF(COUNTIF(N$6:N3131,N3131)=1,MAX(Q$6:Q3130)+1,""),""))</f>
        <v/>
      </c>
      <c r="R3131" s="49" t="str">
        <f>IF(COUNTIF(O$5:O3131,O3131)=1,MAX(R$6:R3130)+1,"")</f>
        <v/>
      </c>
      <c r="S3131" s="49" t="str">
        <f>IF(COUNTIF(G$6:G3131,G3131)=1,MAX(S$6:S3130)+1,"")</f>
        <v/>
      </c>
      <c r="T3131" s="49" t="str">
        <f>IF(COUNTIF(L$6:L3131,L3131)=1,MAX(T$6:T3130)+1,"")</f>
        <v/>
      </c>
      <c r="U3131" s="49" t="str">
        <f>IF(COUNTIF(M$6:M3131,M3131)=1,MAX(U$6:U3130)+1,"")</f>
        <v/>
      </c>
      <c r="V3131" s="20">
        <f t="shared" si="449"/>
        <v>3125</v>
      </c>
      <c r="W3131" s="49" t="str">
        <f t="shared" si="441"/>
        <v/>
      </c>
      <c r="X3131" s="49" t="str">
        <f t="shared" si="442"/>
        <v/>
      </c>
      <c r="Y3131" s="49" t="str">
        <f t="shared" si="443"/>
        <v/>
      </c>
      <c r="Z3131" s="49" t="str">
        <f t="shared" si="444"/>
        <v/>
      </c>
      <c r="AA3131" s="49" t="str">
        <f t="shared" si="445"/>
        <v/>
      </c>
      <c r="AB3131" s="49" t="str">
        <f t="shared" si="446"/>
        <v/>
      </c>
      <c r="AC3131" s="49" t="str">
        <f>IFERROR(INDEX(Админка!$D$1:$D$2,MATCH(M3131,Админка!$C$1:$C$2,0),1)&amp;"/"&amp;INDEX(Админка!$E$7:$E$11,MATCH(C3131,Админка!$D$7:$D$11,0),1)&amp;"/"&amp;D3131&amp;"/"&amp;E3131,"")</f>
        <v/>
      </c>
    </row>
    <row r="3132" spans="1:29">
      <c r="A3132" s="53" t="str">
        <f>IFERROR(HYPERLINK(INDEX(Админка!$D$1:$D$2,MATCH(M3132,Админка!$C$1:$C$2,0),1)&amp;"/"&amp;INDEX(Админка!$E$7:$E$11,MATCH(C3132,Админка!$D$7:$D$11,0),1)&amp;"/"&amp;D3132&amp;"/"&amp;E3132,"&gt;&gt;&gt;"),"")</f>
        <v/>
      </c>
      <c r="B3132" s="63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3"/>
      <c r="N3132" s="49" t="str">
        <f t="shared" si="447"/>
        <v/>
      </c>
      <c r="O3132" s="49" t="str">
        <f t="shared" si="448"/>
        <v/>
      </c>
      <c r="P3132" s="49" t="str">
        <f>IF(COUNTIF(C$6:C3132,C3132)=1,MAX(P$6:P3131)+1,"")</f>
        <v/>
      </c>
      <c r="Q3132" s="49" t="str">
        <f>IF($C$2="",IF(COUNTIF(D$6:D3132,D3132)=1,MAX(Q$6:Q3131)+1,""),IF(C3132=$C$2,IF(COUNTIF(N$6:N3132,N3132)=1,MAX(Q$6:Q3131)+1,""),""))</f>
        <v/>
      </c>
      <c r="R3132" s="49" t="str">
        <f>IF(COUNTIF(O$5:O3132,O3132)=1,MAX(R$6:R3131)+1,"")</f>
        <v/>
      </c>
      <c r="S3132" s="49" t="str">
        <f>IF(COUNTIF(G$6:G3132,G3132)=1,MAX(S$6:S3131)+1,"")</f>
        <v/>
      </c>
      <c r="T3132" s="49" t="str">
        <f>IF(COUNTIF(L$6:L3132,L3132)=1,MAX(T$6:T3131)+1,"")</f>
        <v/>
      </c>
      <c r="U3132" s="49" t="str">
        <f>IF(COUNTIF(M$6:M3132,M3132)=1,MAX(U$6:U3131)+1,"")</f>
        <v/>
      </c>
      <c r="V3132" s="20">
        <f t="shared" si="449"/>
        <v>3126</v>
      </c>
      <c r="W3132" s="49" t="str">
        <f t="shared" si="441"/>
        <v/>
      </c>
      <c r="X3132" s="49" t="str">
        <f t="shared" si="442"/>
        <v/>
      </c>
      <c r="Y3132" s="49" t="str">
        <f t="shared" si="443"/>
        <v/>
      </c>
      <c r="Z3132" s="49" t="str">
        <f t="shared" si="444"/>
        <v/>
      </c>
      <c r="AA3132" s="49" t="str">
        <f t="shared" si="445"/>
        <v/>
      </c>
      <c r="AB3132" s="49" t="str">
        <f t="shared" si="446"/>
        <v/>
      </c>
      <c r="AC3132" s="49" t="str">
        <f>IFERROR(INDEX(Админка!$D$1:$D$2,MATCH(M3132,Админка!$C$1:$C$2,0),1)&amp;"/"&amp;INDEX(Админка!$E$7:$E$11,MATCH(C3132,Админка!$D$7:$D$11,0),1)&amp;"/"&amp;D3132&amp;"/"&amp;E3132,"")</f>
        <v/>
      </c>
    </row>
    <row r="3133" spans="1:29">
      <c r="A3133" s="53" t="str">
        <f>IFERROR(HYPERLINK(INDEX(Админка!$D$1:$D$2,MATCH(M3133,Админка!$C$1:$C$2,0),1)&amp;"/"&amp;INDEX(Админка!$E$7:$E$11,MATCH(C3133,Админка!$D$7:$D$11,0),1)&amp;"/"&amp;D3133&amp;"/"&amp;E3133,"&gt;&gt;&gt;"),"")</f>
        <v/>
      </c>
      <c r="B3133" s="63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3"/>
      <c r="N3133" s="49" t="str">
        <f t="shared" si="447"/>
        <v/>
      </c>
      <c r="O3133" s="49" t="str">
        <f t="shared" si="448"/>
        <v/>
      </c>
      <c r="P3133" s="49" t="str">
        <f>IF(COUNTIF(C$6:C3133,C3133)=1,MAX(P$6:P3132)+1,"")</f>
        <v/>
      </c>
      <c r="Q3133" s="49" t="str">
        <f>IF($C$2="",IF(COUNTIF(D$6:D3133,D3133)=1,MAX(Q$6:Q3132)+1,""),IF(C3133=$C$2,IF(COUNTIF(N$6:N3133,N3133)=1,MAX(Q$6:Q3132)+1,""),""))</f>
        <v/>
      </c>
      <c r="R3133" s="49" t="str">
        <f>IF(COUNTIF(O$5:O3133,O3133)=1,MAX(R$6:R3132)+1,"")</f>
        <v/>
      </c>
      <c r="S3133" s="49" t="str">
        <f>IF(COUNTIF(G$6:G3133,G3133)=1,MAX(S$6:S3132)+1,"")</f>
        <v/>
      </c>
      <c r="T3133" s="49" t="str">
        <f>IF(COUNTIF(L$6:L3133,L3133)=1,MAX(T$6:T3132)+1,"")</f>
        <v/>
      </c>
      <c r="U3133" s="49" t="str">
        <f>IF(COUNTIF(M$6:M3133,M3133)=1,MAX(U$6:U3132)+1,"")</f>
        <v/>
      </c>
      <c r="V3133" s="20">
        <f t="shared" si="449"/>
        <v>3127</v>
      </c>
      <c r="W3133" s="49" t="str">
        <f t="shared" si="441"/>
        <v/>
      </c>
      <c r="X3133" s="49" t="str">
        <f t="shared" si="442"/>
        <v/>
      </c>
      <c r="Y3133" s="49" t="str">
        <f t="shared" si="443"/>
        <v/>
      </c>
      <c r="Z3133" s="49" t="str">
        <f t="shared" si="444"/>
        <v/>
      </c>
      <c r="AA3133" s="49" t="str">
        <f t="shared" si="445"/>
        <v/>
      </c>
      <c r="AB3133" s="49" t="str">
        <f t="shared" si="446"/>
        <v/>
      </c>
      <c r="AC3133" s="49" t="str">
        <f>IFERROR(INDEX(Админка!$D$1:$D$2,MATCH(M3133,Админка!$C$1:$C$2,0),1)&amp;"/"&amp;INDEX(Админка!$E$7:$E$11,MATCH(C3133,Админка!$D$7:$D$11,0),1)&amp;"/"&amp;D3133&amp;"/"&amp;E3133,"")</f>
        <v/>
      </c>
    </row>
    <row r="3134" spans="1:29">
      <c r="A3134" s="53" t="str">
        <f>IFERROR(HYPERLINK(INDEX(Админка!$D$1:$D$2,MATCH(M3134,Админка!$C$1:$C$2,0),1)&amp;"/"&amp;INDEX(Админка!$E$7:$E$11,MATCH(C3134,Админка!$D$7:$D$11,0),1)&amp;"/"&amp;D3134&amp;"/"&amp;E3134,"&gt;&gt;&gt;"),"")</f>
        <v/>
      </c>
      <c r="B3134" s="63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3"/>
      <c r="N3134" s="49" t="str">
        <f t="shared" si="447"/>
        <v/>
      </c>
      <c r="O3134" s="49" t="str">
        <f t="shared" si="448"/>
        <v/>
      </c>
      <c r="P3134" s="49" t="str">
        <f>IF(COUNTIF(C$6:C3134,C3134)=1,MAX(P$6:P3133)+1,"")</f>
        <v/>
      </c>
      <c r="Q3134" s="49" t="str">
        <f>IF($C$2="",IF(COUNTIF(D$6:D3134,D3134)=1,MAX(Q$6:Q3133)+1,""),IF(C3134=$C$2,IF(COUNTIF(N$6:N3134,N3134)=1,MAX(Q$6:Q3133)+1,""),""))</f>
        <v/>
      </c>
      <c r="R3134" s="49" t="str">
        <f>IF(COUNTIF(O$5:O3134,O3134)=1,MAX(R$6:R3133)+1,"")</f>
        <v/>
      </c>
      <c r="S3134" s="49" t="str">
        <f>IF(COUNTIF(G$6:G3134,G3134)=1,MAX(S$6:S3133)+1,"")</f>
        <v/>
      </c>
      <c r="T3134" s="49" t="str">
        <f>IF(COUNTIF(L$6:L3134,L3134)=1,MAX(T$6:T3133)+1,"")</f>
        <v/>
      </c>
      <c r="U3134" s="49" t="str">
        <f>IF(COUNTIF(M$6:M3134,M3134)=1,MAX(U$6:U3133)+1,"")</f>
        <v/>
      </c>
      <c r="V3134" s="20">
        <f t="shared" si="449"/>
        <v>3128</v>
      </c>
      <c r="W3134" s="49" t="str">
        <f t="shared" si="441"/>
        <v/>
      </c>
      <c r="X3134" s="49" t="str">
        <f t="shared" si="442"/>
        <v/>
      </c>
      <c r="Y3134" s="49" t="str">
        <f t="shared" si="443"/>
        <v/>
      </c>
      <c r="Z3134" s="49" t="str">
        <f t="shared" si="444"/>
        <v/>
      </c>
      <c r="AA3134" s="49" t="str">
        <f t="shared" si="445"/>
        <v/>
      </c>
      <c r="AB3134" s="49" t="str">
        <f t="shared" si="446"/>
        <v/>
      </c>
      <c r="AC3134" s="49" t="str">
        <f>IFERROR(INDEX(Админка!$D$1:$D$2,MATCH(M3134,Админка!$C$1:$C$2,0),1)&amp;"/"&amp;INDEX(Админка!$E$7:$E$11,MATCH(C3134,Админка!$D$7:$D$11,0),1)&amp;"/"&amp;D3134&amp;"/"&amp;E3134,"")</f>
        <v/>
      </c>
    </row>
    <row r="3135" spans="1:29">
      <c r="A3135" s="53" t="str">
        <f>IFERROR(HYPERLINK(INDEX(Админка!$D$1:$D$2,MATCH(M3135,Админка!$C$1:$C$2,0),1)&amp;"/"&amp;INDEX(Админка!$E$7:$E$11,MATCH(C3135,Админка!$D$7:$D$11,0),1)&amp;"/"&amp;D3135&amp;"/"&amp;E3135,"&gt;&gt;&gt;"),"")</f>
        <v/>
      </c>
      <c r="B3135" s="63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3"/>
      <c r="N3135" s="49" t="str">
        <f t="shared" si="447"/>
        <v/>
      </c>
      <c r="O3135" s="49" t="str">
        <f t="shared" si="448"/>
        <v/>
      </c>
      <c r="P3135" s="49" t="str">
        <f>IF(COUNTIF(C$6:C3135,C3135)=1,MAX(P$6:P3134)+1,"")</f>
        <v/>
      </c>
      <c r="Q3135" s="49" t="str">
        <f>IF($C$2="",IF(COUNTIF(D$6:D3135,D3135)=1,MAX(Q$6:Q3134)+1,""),IF(C3135=$C$2,IF(COUNTIF(N$6:N3135,N3135)=1,MAX(Q$6:Q3134)+1,""),""))</f>
        <v/>
      </c>
      <c r="R3135" s="49" t="str">
        <f>IF(COUNTIF(O$5:O3135,O3135)=1,MAX(R$6:R3134)+1,"")</f>
        <v/>
      </c>
      <c r="S3135" s="49" t="str">
        <f>IF(COUNTIF(G$6:G3135,G3135)=1,MAX(S$6:S3134)+1,"")</f>
        <v/>
      </c>
      <c r="T3135" s="49" t="str">
        <f>IF(COUNTIF(L$6:L3135,L3135)=1,MAX(T$6:T3134)+1,"")</f>
        <v/>
      </c>
      <c r="U3135" s="49" t="str">
        <f>IF(COUNTIF(M$6:M3135,M3135)=1,MAX(U$6:U3134)+1,"")</f>
        <v/>
      </c>
      <c r="V3135" s="20">
        <f t="shared" si="449"/>
        <v>3129</v>
      </c>
      <c r="W3135" s="49" t="str">
        <f t="shared" si="441"/>
        <v/>
      </c>
      <c r="X3135" s="49" t="str">
        <f t="shared" si="442"/>
        <v/>
      </c>
      <c r="Y3135" s="49" t="str">
        <f t="shared" si="443"/>
        <v/>
      </c>
      <c r="Z3135" s="49" t="str">
        <f t="shared" si="444"/>
        <v/>
      </c>
      <c r="AA3135" s="49" t="str">
        <f t="shared" si="445"/>
        <v/>
      </c>
      <c r="AB3135" s="49" t="str">
        <f t="shared" si="446"/>
        <v/>
      </c>
      <c r="AC3135" s="49" t="str">
        <f>IFERROR(INDEX(Админка!$D$1:$D$2,MATCH(M3135,Админка!$C$1:$C$2,0),1)&amp;"/"&amp;INDEX(Админка!$E$7:$E$11,MATCH(C3135,Админка!$D$7:$D$11,0),1)&amp;"/"&amp;D3135&amp;"/"&amp;E3135,"")</f>
        <v/>
      </c>
    </row>
    <row r="3136" spans="1:29">
      <c r="A3136" s="53" t="str">
        <f>IFERROR(HYPERLINK(INDEX(Админка!$D$1:$D$2,MATCH(M3136,Админка!$C$1:$C$2,0),1)&amp;"/"&amp;INDEX(Админка!$E$7:$E$11,MATCH(C3136,Админка!$D$7:$D$11,0),1)&amp;"/"&amp;D3136&amp;"/"&amp;E3136,"&gt;&gt;&gt;"),"")</f>
        <v/>
      </c>
      <c r="B3136" s="63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3"/>
      <c r="N3136" s="49" t="str">
        <f t="shared" si="447"/>
        <v/>
      </c>
      <c r="O3136" s="49" t="str">
        <f t="shared" si="448"/>
        <v/>
      </c>
      <c r="P3136" s="49" t="str">
        <f>IF(COUNTIF(C$6:C3136,C3136)=1,MAX(P$6:P3135)+1,"")</f>
        <v/>
      </c>
      <c r="Q3136" s="49" t="str">
        <f>IF($C$2="",IF(COUNTIF(D$6:D3136,D3136)=1,MAX(Q$6:Q3135)+1,""),IF(C3136=$C$2,IF(COUNTIF(N$6:N3136,N3136)=1,MAX(Q$6:Q3135)+1,""),""))</f>
        <v/>
      </c>
      <c r="R3136" s="49" t="str">
        <f>IF(COUNTIF(O$5:O3136,O3136)=1,MAX(R$6:R3135)+1,"")</f>
        <v/>
      </c>
      <c r="S3136" s="49" t="str">
        <f>IF(COUNTIF(G$6:G3136,G3136)=1,MAX(S$6:S3135)+1,"")</f>
        <v/>
      </c>
      <c r="T3136" s="49" t="str">
        <f>IF(COUNTIF(L$6:L3136,L3136)=1,MAX(T$6:T3135)+1,"")</f>
        <v/>
      </c>
      <c r="U3136" s="49" t="str">
        <f>IF(COUNTIF(M$6:M3136,M3136)=1,MAX(U$6:U3135)+1,"")</f>
        <v/>
      </c>
      <c r="V3136" s="20">
        <f t="shared" si="449"/>
        <v>3130</v>
      </c>
      <c r="W3136" s="49" t="str">
        <f t="shared" si="441"/>
        <v/>
      </c>
      <c r="X3136" s="49" t="str">
        <f t="shared" si="442"/>
        <v/>
      </c>
      <c r="Y3136" s="49" t="str">
        <f t="shared" si="443"/>
        <v/>
      </c>
      <c r="Z3136" s="49" t="str">
        <f t="shared" si="444"/>
        <v/>
      </c>
      <c r="AA3136" s="49" t="str">
        <f t="shared" si="445"/>
        <v/>
      </c>
      <c r="AB3136" s="49" t="str">
        <f t="shared" si="446"/>
        <v/>
      </c>
      <c r="AC3136" s="49" t="str">
        <f>IFERROR(INDEX(Админка!$D$1:$D$2,MATCH(M3136,Админка!$C$1:$C$2,0),1)&amp;"/"&amp;INDEX(Админка!$E$7:$E$11,MATCH(C3136,Админка!$D$7:$D$11,0),1)&amp;"/"&amp;D3136&amp;"/"&amp;E3136,"")</f>
        <v/>
      </c>
    </row>
    <row r="3137" spans="1:29">
      <c r="A3137" s="53" t="str">
        <f>IFERROR(HYPERLINK(INDEX(Админка!$D$1:$D$2,MATCH(M3137,Админка!$C$1:$C$2,0),1)&amp;"/"&amp;INDEX(Админка!$E$7:$E$11,MATCH(C3137,Админка!$D$7:$D$11,0),1)&amp;"/"&amp;D3137&amp;"/"&amp;E3137,"&gt;&gt;&gt;"),"")</f>
        <v/>
      </c>
      <c r="B3137" s="63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3"/>
      <c r="N3137" s="49" t="str">
        <f t="shared" si="447"/>
        <v/>
      </c>
      <c r="O3137" s="49" t="str">
        <f t="shared" si="448"/>
        <v/>
      </c>
      <c r="P3137" s="49" t="str">
        <f>IF(COUNTIF(C$6:C3137,C3137)=1,MAX(P$6:P3136)+1,"")</f>
        <v/>
      </c>
      <c r="Q3137" s="49" t="str">
        <f>IF($C$2="",IF(COUNTIF(D$6:D3137,D3137)=1,MAX(Q$6:Q3136)+1,""),IF(C3137=$C$2,IF(COUNTIF(N$6:N3137,N3137)=1,MAX(Q$6:Q3136)+1,""),""))</f>
        <v/>
      </c>
      <c r="R3137" s="49" t="str">
        <f>IF(COUNTIF(O$5:O3137,O3137)=1,MAX(R$6:R3136)+1,"")</f>
        <v/>
      </c>
      <c r="S3137" s="49" t="str">
        <f>IF(COUNTIF(G$6:G3137,G3137)=1,MAX(S$6:S3136)+1,"")</f>
        <v/>
      </c>
      <c r="T3137" s="49" t="str">
        <f>IF(COUNTIF(L$6:L3137,L3137)=1,MAX(T$6:T3136)+1,"")</f>
        <v/>
      </c>
      <c r="U3137" s="49" t="str">
        <f>IF(COUNTIF(M$6:M3137,M3137)=1,MAX(U$6:U3136)+1,"")</f>
        <v/>
      </c>
      <c r="V3137" s="20">
        <f t="shared" si="449"/>
        <v>3131</v>
      </c>
      <c r="W3137" s="49" t="str">
        <f t="shared" si="441"/>
        <v/>
      </c>
      <c r="X3137" s="49" t="str">
        <f t="shared" si="442"/>
        <v/>
      </c>
      <c r="Y3137" s="49" t="str">
        <f t="shared" si="443"/>
        <v/>
      </c>
      <c r="Z3137" s="49" t="str">
        <f t="shared" si="444"/>
        <v/>
      </c>
      <c r="AA3137" s="49" t="str">
        <f t="shared" si="445"/>
        <v/>
      </c>
      <c r="AB3137" s="49" t="str">
        <f t="shared" si="446"/>
        <v/>
      </c>
      <c r="AC3137" s="49" t="str">
        <f>IFERROR(INDEX(Админка!$D$1:$D$2,MATCH(M3137,Админка!$C$1:$C$2,0),1)&amp;"/"&amp;INDEX(Админка!$E$7:$E$11,MATCH(C3137,Админка!$D$7:$D$11,0),1)&amp;"/"&amp;D3137&amp;"/"&amp;E3137,"")</f>
        <v/>
      </c>
    </row>
    <row r="3138" spans="1:29">
      <c r="A3138" s="53" t="str">
        <f>IFERROR(HYPERLINK(INDEX(Админка!$D$1:$D$2,MATCH(M3138,Админка!$C$1:$C$2,0),1)&amp;"/"&amp;INDEX(Админка!$E$7:$E$11,MATCH(C3138,Админка!$D$7:$D$11,0),1)&amp;"/"&amp;D3138&amp;"/"&amp;E3138,"&gt;&gt;&gt;"),"")</f>
        <v/>
      </c>
      <c r="B3138" s="63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3"/>
      <c r="N3138" s="49" t="str">
        <f t="shared" si="447"/>
        <v/>
      </c>
      <c r="O3138" s="49" t="str">
        <f t="shared" si="448"/>
        <v/>
      </c>
      <c r="P3138" s="49" t="str">
        <f>IF(COUNTIF(C$6:C3138,C3138)=1,MAX(P$6:P3137)+1,"")</f>
        <v/>
      </c>
      <c r="Q3138" s="49" t="str">
        <f>IF($C$2="",IF(COUNTIF(D$6:D3138,D3138)=1,MAX(Q$6:Q3137)+1,""),IF(C3138=$C$2,IF(COUNTIF(N$6:N3138,N3138)=1,MAX(Q$6:Q3137)+1,""),""))</f>
        <v/>
      </c>
      <c r="R3138" s="49" t="str">
        <f>IF(COUNTIF(O$5:O3138,O3138)=1,MAX(R$6:R3137)+1,"")</f>
        <v/>
      </c>
      <c r="S3138" s="49" t="str">
        <f>IF(COUNTIF(G$6:G3138,G3138)=1,MAX(S$6:S3137)+1,"")</f>
        <v/>
      </c>
      <c r="T3138" s="49" t="str">
        <f>IF(COUNTIF(L$6:L3138,L3138)=1,MAX(T$6:T3137)+1,"")</f>
        <v/>
      </c>
      <c r="U3138" s="49" t="str">
        <f>IF(COUNTIF(M$6:M3138,M3138)=1,MAX(U$6:U3137)+1,"")</f>
        <v/>
      </c>
      <c r="V3138" s="20">
        <f t="shared" si="449"/>
        <v>3132</v>
      </c>
      <c r="W3138" s="49" t="str">
        <f t="shared" si="441"/>
        <v/>
      </c>
      <c r="X3138" s="49" t="str">
        <f t="shared" si="442"/>
        <v/>
      </c>
      <c r="Y3138" s="49" t="str">
        <f t="shared" si="443"/>
        <v/>
      </c>
      <c r="Z3138" s="49" t="str">
        <f t="shared" si="444"/>
        <v/>
      </c>
      <c r="AA3138" s="49" t="str">
        <f t="shared" si="445"/>
        <v/>
      </c>
      <c r="AB3138" s="49" t="str">
        <f t="shared" si="446"/>
        <v/>
      </c>
      <c r="AC3138" s="49" t="str">
        <f>IFERROR(INDEX(Админка!$D$1:$D$2,MATCH(M3138,Админка!$C$1:$C$2,0),1)&amp;"/"&amp;INDEX(Админка!$E$7:$E$11,MATCH(C3138,Админка!$D$7:$D$11,0),1)&amp;"/"&amp;D3138&amp;"/"&amp;E3138,"")</f>
        <v/>
      </c>
    </row>
    <row r="3139" spans="1:29">
      <c r="A3139" s="53" t="str">
        <f>IFERROR(HYPERLINK(INDEX(Админка!$D$1:$D$2,MATCH(M3139,Админка!$C$1:$C$2,0),1)&amp;"/"&amp;INDEX(Админка!$E$7:$E$11,MATCH(C3139,Админка!$D$7:$D$11,0),1)&amp;"/"&amp;D3139&amp;"/"&amp;E3139,"&gt;&gt;&gt;"),"")</f>
        <v/>
      </c>
      <c r="B3139" s="63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3"/>
      <c r="N3139" s="49" t="str">
        <f t="shared" si="447"/>
        <v/>
      </c>
      <c r="O3139" s="49" t="str">
        <f t="shared" si="448"/>
        <v/>
      </c>
      <c r="P3139" s="49" t="str">
        <f>IF(COUNTIF(C$6:C3139,C3139)=1,MAX(P$6:P3138)+1,"")</f>
        <v/>
      </c>
      <c r="Q3139" s="49" t="str">
        <f>IF($C$2="",IF(COUNTIF(D$6:D3139,D3139)=1,MAX(Q$6:Q3138)+1,""),IF(C3139=$C$2,IF(COUNTIF(N$6:N3139,N3139)=1,MAX(Q$6:Q3138)+1,""),""))</f>
        <v/>
      </c>
      <c r="R3139" s="49" t="str">
        <f>IF(COUNTIF(O$5:O3139,O3139)=1,MAX(R$6:R3138)+1,"")</f>
        <v/>
      </c>
      <c r="S3139" s="49" t="str">
        <f>IF(COUNTIF(G$6:G3139,G3139)=1,MAX(S$6:S3138)+1,"")</f>
        <v/>
      </c>
      <c r="T3139" s="49" t="str">
        <f>IF(COUNTIF(L$6:L3139,L3139)=1,MAX(T$6:T3138)+1,"")</f>
        <v/>
      </c>
      <c r="U3139" s="49" t="str">
        <f>IF(COUNTIF(M$6:M3139,M3139)=1,MAX(U$6:U3138)+1,"")</f>
        <v/>
      </c>
      <c r="V3139" s="20">
        <f t="shared" si="449"/>
        <v>3133</v>
      </c>
      <c r="W3139" s="49" t="str">
        <f t="shared" si="441"/>
        <v/>
      </c>
      <c r="X3139" s="49" t="str">
        <f t="shared" si="442"/>
        <v/>
      </c>
      <c r="Y3139" s="49" t="str">
        <f t="shared" si="443"/>
        <v/>
      </c>
      <c r="Z3139" s="49" t="str">
        <f t="shared" si="444"/>
        <v/>
      </c>
      <c r="AA3139" s="49" t="str">
        <f t="shared" si="445"/>
        <v/>
      </c>
      <c r="AB3139" s="49" t="str">
        <f t="shared" si="446"/>
        <v/>
      </c>
      <c r="AC3139" s="49" t="str">
        <f>IFERROR(INDEX(Админка!$D$1:$D$2,MATCH(M3139,Админка!$C$1:$C$2,0),1)&amp;"/"&amp;INDEX(Админка!$E$7:$E$11,MATCH(C3139,Админка!$D$7:$D$11,0),1)&amp;"/"&amp;D3139&amp;"/"&amp;E3139,"")</f>
        <v/>
      </c>
    </row>
    <row r="3140" spans="1:29">
      <c r="A3140" s="53" t="str">
        <f>IFERROR(HYPERLINK(INDEX(Админка!$D$1:$D$2,MATCH(M3140,Админка!$C$1:$C$2,0),1)&amp;"/"&amp;INDEX(Админка!$E$7:$E$11,MATCH(C3140,Админка!$D$7:$D$11,0),1)&amp;"/"&amp;D3140&amp;"/"&amp;E3140,"&gt;&gt;&gt;"),"")</f>
        <v/>
      </c>
      <c r="B3140" s="63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3"/>
      <c r="N3140" s="49" t="str">
        <f t="shared" si="447"/>
        <v/>
      </c>
      <c r="O3140" s="49" t="str">
        <f t="shared" si="448"/>
        <v/>
      </c>
      <c r="P3140" s="49" t="str">
        <f>IF(COUNTIF(C$6:C3140,C3140)=1,MAX(P$6:P3139)+1,"")</f>
        <v/>
      </c>
      <c r="Q3140" s="49" t="str">
        <f>IF($C$2="",IF(COUNTIF(D$6:D3140,D3140)=1,MAX(Q$6:Q3139)+1,""),IF(C3140=$C$2,IF(COUNTIF(N$6:N3140,N3140)=1,MAX(Q$6:Q3139)+1,""),""))</f>
        <v/>
      </c>
      <c r="R3140" s="49" t="str">
        <f>IF(COUNTIF(O$5:O3140,O3140)=1,MAX(R$6:R3139)+1,"")</f>
        <v/>
      </c>
      <c r="S3140" s="49" t="str">
        <f>IF(COUNTIF(G$6:G3140,G3140)=1,MAX(S$6:S3139)+1,"")</f>
        <v/>
      </c>
      <c r="T3140" s="49" t="str">
        <f>IF(COUNTIF(L$6:L3140,L3140)=1,MAX(T$6:T3139)+1,"")</f>
        <v/>
      </c>
      <c r="U3140" s="49" t="str">
        <f>IF(COUNTIF(M$6:M3140,M3140)=1,MAX(U$6:U3139)+1,"")</f>
        <v/>
      </c>
      <c r="V3140" s="20">
        <f t="shared" si="449"/>
        <v>3134</v>
      </c>
      <c r="W3140" s="49" t="str">
        <f t="shared" si="441"/>
        <v/>
      </c>
      <c r="X3140" s="49" t="str">
        <f t="shared" si="442"/>
        <v/>
      </c>
      <c r="Y3140" s="49" t="str">
        <f t="shared" si="443"/>
        <v/>
      </c>
      <c r="Z3140" s="49" t="str">
        <f t="shared" si="444"/>
        <v/>
      </c>
      <c r="AA3140" s="49" t="str">
        <f t="shared" si="445"/>
        <v/>
      </c>
      <c r="AB3140" s="49" t="str">
        <f t="shared" si="446"/>
        <v/>
      </c>
      <c r="AC3140" s="49" t="str">
        <f>IFERROR(INDEX(Админка!$D$1:$D$2,MATCH(M3140,Админка!$C$1:$C$2,0),1)&amp;"/"&amp;INDEX(Админка!$E$7:$E$11,MATCH(C3140,Админка!$D$7:$D$11,0),1)&amp;"/"&amp;D3140&amp;"/"&amp;E3140,"")</f>
        <v/>
      </c>
    </row>
    <row r="3141" spans="1:29">
      <c r="A3141" s="53" t="str">
        <f>IFERROR(HYPERLINK(INDEX(Админка!$D$1:$D$2,MATCH(M3141,Админка!$C$1:$C$2,0),1)&amp;"/"&amp;INDEX(Админка!$E$7:$E$11,MATCH(C3141,Админка!$D$7:$D$11,0),1)&amp;"/"&amp;D3141&amp;"/"&amp;E3141,"&gt;&gt;&gt;"),"")</f>
        <v/>
      </c>
      <c r="B3141" s="63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3"/>
      <c r="N3141" s="49" t="str">
        <f t="shared" si="447"/>
        <v/>
      </c>
      <c r="O3141" s="49" t="str">
        <f t="shared" si="448"/>
        <v/>
      </c>
      <c r="P3141" s="49" t="str">
        <f>IF(COUNTIF(C$6:C3141,C3141)=1,MAX(P$6:P3140)+1,"")</f>
        <v/>
      </c>
      <c r="Q3141" s="49" t="str">
        <f>IF($C$2="",IF(COUNTIF(D$6:D3141,D3141)=1,MAX(Q$6:Q3140)+1,""),IF(C3141=$C$2,IF(COUNTIF(N$6:N3141,N3141)=1,MAX(Q$6:Q3140)+1,""),""))</f>
        <v/>
      </c>
      <c r="R3141" s="49" t="str">
        <f>IF(COUNTIF(O$5:O3141,O3141)=1,MAX(R$6:R3140)+1,"")</f>
        <v/>
      </c>
      <c r="S3141" s="49" t="str">
        <f>IF(COUNTIF(G$6:G3141,G3141)=1,MAX(S$6:S3140)+1,"")</f>
        <v/>
      </c>
      <c r="T3141" s="49" t="str">
        <f>IF(COUNTIF(L$6:L3141,L3141)=1,MAX(T$6:T3140)+1,"")</f>
        <v/>
      </c>
      <c r="U3141" s="49" t="str">
        <f>IF(COUNTIF(M$6:M3141,M3141)=1,MAX(U$6:U3140)+1,"")</f>
        <v/>
      </c>
      <c r="V3141" s="20">
        <f t="shared" si="449"/>
        <v>3135</v>
      </c>
      <c r="W3141" s="49" t="str">
        <f t="shared" si="441"/>
        <v/>
      </c>
      <c r="X3141" s="49" t="str">
        <f t="shared" si="442"/>
        <v/>
      </c>
      <c r="Y3141" s="49" t="str">
        <f t="shared" si="443"/>
        <v/>
      </c>
      <c r="Z3141" s="49" t="str">
        <f t="shared" si="444"/>
        <v/>
      </c>
      <c r="AA3141" s="49" t="str">
        <f t="shared" si="445"/>
        <v/>
      </c>
      <c r="AB3141" s="49" t="str">
        <f t="shared" si="446"/>
        <v/>
      </c>
      <c r="AC3141" s="49" t="str">
        <f>IFERROR(INDEX(Админка!$D$1:$D$2,MATCH(M3141,Админка!$C$1:$C$2,0),1)&amp;"/"&amp;INDEX(Админка!$E$7:$E$11,MATCH(C3141,Админка!$D$7:$D$11,0),1)&amp;"/"&amp;D3141&amp;"/"&amp;E3141,"")</f>
        <v/>
      </c>
    </row>
    <row r="3142" spans="1:29">
      <c r="A3142" s="53" t="str">
        <f>IFERROR(HYPERLINK(INDEX(Админка!$D$1:$D$2,MATCH(M3142,Админка!$C$1:$C$2,0),1)&amp;"/"&amp;INDEX(Админка!$E$7:$E$11,MATCH(C3142,Админка!$D$7:$D$11,0),1)&amp;"/"&amp;D3142&amp;"/"&amp;E3142,"&gt;&gt;&gt;"),"")</f>
        <v/>
      </c>
      <c r="B3142" s="63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3"/>
      <c r="N3142" s="49" t="str">
        <f t="shared" si="447"/>
        <v/>
      </c>
      <c r="O3142" s="49" t="str">
        <f t="shared" si="448"/>
        <v/>
      </c>
      <c r="P3142" s="49" t="str">
        <f>IF(COUNTIF(C$6:C3142,C3142)=1,MAX(P$6:P3141)+1,"")</f>
        <v/>
      </c>
      <c r="Q3142" s="49" t="str">
        <f>IF($C$2="",IF(COUNTIF(D$6:D3142,D3142)=1,MAX(Q$6:Q3141)+1,""),IF(C3142=$C$2,IF(COUNTIF(N$6:N3142,N3142)=1,MAX(Q$6:Q3141)+1,""),""))</f>
        <v/>
      </c>
      <c r="R3142" s="49" t="str">
        <f>IF(COUNTIF(O$5:O3142,O3142)=1,MAX(R$6:R3141)+1,"")</f>
        <v/>
      </c>
      <c r="S3142" s="49" t="str">
        <f>IF(COUNTIF(G$6:G3142,G3142)=1,MAX(S$6:S3141)+1,"")</f>
        <v/>
      </c>
      <c r="T3142" s="49" t="str">
        <f>IF(COUNTIF(L$6:L3142,L3142)=1,MAX(T$6:T3141)+1,"")</f>
        <v/>
      </c>
      <c r="U3142" s="49" t="str">
        <f>IF(COUNTIF(M$6:M3142,M3142)=1,MAX(U$6:U3141)+1,"")</f>
        <v/>
      </c>
      <c r="V3142" s="20">
        <f t="shared" si="449"/>
        <v>3136</v>
      </c>
      <c r="W3142" s="49" t="str">
        <f t="shared" si="441"/>
        <v/>
      </c>
      <c r="X3142" s="49" t="str">
        <f t="shared" si="442"/>
        <v/>
      </c>
      <c r="Y3142" s="49" t="str">
        <f t="shared" si="443"/>
        <v/>
      </c>
      <c r="Z3142" s="49" t="str">
        <f t="shared" si="444"/>
        <v/>
      </c>
      <c r="AA3142" s="49" t="str">
        <f t="shared" si="445"/>
        <v/>
      </c>
      <c r="AB3142" s="49" t="str">
        <f t="shared" si="446"/>
        <v/>
      </c>
      <c r="AC3142" s="49" t="str">
        <f>IFERROR(INDEX(Админка!$D$1:$D$2,MATCH(M3142,Админка!$C$1:$C$2,0),1)&amp;"/"&amp;INDEX(Админка!$E$7:$E$11,MATCH(C3142,Админка!$D$7:$D$11,0),1)&amp;"/"&amp;D3142&amp;"/"&amp;E3142,"")</f>
        <v/>
      </c>
    </row>
    <row r="3143" spans="1:29">
      <c r="A3143" s="53" t="str">
        <f>IFERROR(HYPERLINK(INDEX(Админка!$D$1:$D$2,MATCH(M3143,Админка!$C$1:$C$2,0),1)&amp;"/"&amp;INDEX(Админка!$E$7:$E$11,MATCH(C3143,Админка!$D$7:$D$11,0),1)&amp;"/"&amp;D3143&amp;"/"&amp;E3143,"&gt;&gt;&gt;"),"")</f>
        <v/>
      </c>
      <c r="B3143" s="63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3"/>
      <c r="N3143" s="49" t="str">
        <f t="shared" si="447"/>
        <v/>
      </c>
      <c r="O3143" s="49" t="str">
        <f t="shared" si="448"/>
        <v/>
      </c>
      <c r="P3143" s="49" t="str">
        <f>IF(COUNTIF(C$6:C3143,C3143)=1,MAX(P$6:P3142)+1,"")</f>
        <v/>
      </c>
      <c r="Q3143" s="49" t="str">
        <f>IF($C$2="",IF(COUNTIF(D$6:D3143,D3143)=1,MAX(Q$6:Q3142)+1,""),IF(C3143=$C$2,IF(COUNTIF(N$6:N3143,N3143)=1,MAX(Q$6:Q3142)+1,""),""))</f>
        <v/>
      </c>
      <c r="R3143" s="49" t="str">
        <f>IF(COUNTIF(O$5:O3143,O3143)=1,MAX(R$6:R3142)+1,"")</f>
        <v/>
      </c>
      <c r="S3143" s="49" t="str">
        <f>IF(COUNTIF(G$6:G3143,G3143)=1,MAX(S$6:S3142)+1,"")</f>
        <v/>
      </c>
      <c r="T3143" s="49" t="str">
        <f>IF(COUNTIF(L$6:L3143,L3143)=1,MAX(T$6:T3142)+1,"")</f>
        <v/>
      </c>
      <c r="U3143" s="49" t="str">
        <f>IF(COUNTIF(M$6:M3143,M3143)=1,MAX(U$6:U3142)+1,"")</f>
        <v/>
      </c>
      <c r="V3143" s="20">
        <f t="shared" si="449"/>
        <v>3137</v>
      </c>
      <c r="W3143" s="49" t="str">
        <f t="shared" ref="W3143:W3206" si="450">IFERROR(INDEX($C$7:$C$5806,MATCH(V3143,$P$7:$P$22248,0),1),"")</f>
        <v/>
      </c>
      <c r="X3143" s="49" t="str">
        <f t="shared" ref="X3143:X3206" si="451">IFERROR(INDEX($D$7:$D$5806,MATCH(V3143,$Q$7:$Q$22248,0),1),"")</f>
        <v/>
      </c>
      <c r="Y3143" s="49" t="str">
        <f t="shared" ref="Y3143:Y3206" si="452">IFERROR(INDEX($E$7:$E$5806,MATCH(V3143,$R$7:$R$22248,0),1),"")</f>
        <v/>
      </c>
      <c r="Z3143" s="49" t="str">
        <f t="shared" ref="Z3143:Z3206" si="453">IFERROR(INDEX($G$7:$G$5806,MATCH(V3143,$S$7:$S$22248,0),1),"")</f>
        <v/>
      </c>
      <c r="AA3143" s="49" t="str">
        <f t="shared" ref="AA3143:AA3206" si="454">IFERROR(INDEX($L$7:$L$5806,MATCH(V3143,$T$7:$T$22248,0),1),"")</f>
        <v/>
      </c>
      <c r="AB3143" s="49" t="str">
        <f t="shared" ref="AB3143:AB3206" si="455">IFERROR(INDEX($M$7:$M$5806,MATCH(V3143,$U$7:$U$22248,0),1),"")</f>
        <v/>
      </c>
      <c r="AC3143" s="49" t="str">
        <f>IFERROR(INDEX(Админка!$D$1:$D$2,MATCH(M3143,Админка!$C$1:$C$2,0),1)&amp;"/"&amp;INDEX(Админка!$E$7:$E$11,MATCH(C3143,Админка!$D$7:$D$11,0),1)&amp;"/"&amp;D3143&amp;"/"&amp;E3143,"")</f>
        <v/>
      </c>
    </row>
    <row r="3144" spans="1:29">
      <c r="A3144" s="53" t="str">
        <f>IFERROR(HYPERLINK(INDEX(Админка!$D$1:$D$2,MATCH(M3144,Админка!$C$1:$C$2,0),1)&amp;"/"&amp;INDEX(Админка!$E$7:$E$11,MATCH(C3144,Админка!$D$7:$D$11,0),1)&amp;"/"&amp;D3144&amp;"/"&amp;E3144,"&gt;&gt;&gt;"),"")</f>
        <v/>
      </c>
      <c r="B3144" s="63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3"/>
      <c r="N3144" s="49" t="str">
        <f t="shared" si="447"/>
        <v/>
      </c>
      <c r="O3144" s="49" t="str">
        <f t="shared" si="448"/>
        <v/>
      </c>
      <c r="P3144" s="49" t="str">
        <f>IF(COUNTIF(C$6:C3144,C3144)=1,MAX(P$6:P3143)+1,"")</f>
        <v/>
      </c>
      <c r="Q3144" s="49" t="str">
        <f>IF($C$2="",IF(COUNTIF(D$6:D3144,D3144)=1,MAX(Q$6:Q3143)+1,""),IF(C3144=$C$2,IF(COUNTIF(N$6:N3144,N3144)=1,MAX(Q$6:Q3143)+1,""),""))</f>
        <v/>
      </c>
      <c r="R3144" s="49" t="str">
        <f>IF(COUNTIF(O$5:O3144,O3144)=1,MAX(R$6:R3143)+1,"")</f>
        <v/>
      </c>
      <c r="S3144" s="49" t="str">
        <f>IF(COUNTIF(G$6:G3144,G3144)=1,MAX(S$6:S3143)+1,"")</f>
        <v/>
      </c>
      <c r="T3144" s="49" t="str">
        <f>IF(COUNTIF(L$6:L3144,L3144)=1,MAX(T$6:T3143)+1,"")</f>
        <v/>
      </c>
      <c r="U3144" s="49" t="str">
        <f>IF(COUNTIF(M$6:M3144,M3144)=1,MAX(U$6:U3143)+1,"")</f>
        <v/>
      </c>
      <c r="V3144" s="20">
        <f t="shared" si="449"/>
        <v>3138</v>
      </c>
      <c r="W3144" s="49" t="str">
        <f t="shared" si="450"/>
        <v/>
      </c>
      <c r="X3144" s="49" t="str">
        <f t="shared" si="451"/>
        <v/>
      </c>
      <c r="Y3144" s="49" t="str">
        <f t="shared" si="452"/>
        <v/>
      </c>
      <c r="Z3144" s="49" t="str">
        <f t="shared" si="453"/>
        <v/>
      </c>
      <c r="AA3144" s="49" t="str">
        <f t="shared" si="454"/>
        <v/>
      </c>
      <c r="AB3144" s="49" t="str">
        <f t="shared" si="455"/>
        <v/>
      </c>
      <c r="AC3144" s="49" t="str">
        <f>IFERROR(INDEX(Админка!$D$1:$D$2,MATCH(M3144,Админка!$C$1:$C$2,0),1)&amp;"/"&amp;INDEX(Админка!$E$7:$E$11,MATCH(C3144,Админка!$D$7:$D$11,0),1)&amp;"/"&amp;D3144&amp;"/"&amp;E3144,"")</f>
        <v/>
      </c>
    </row>
    <row r="3145" spans="1:29">
      <c r="A3145" s="53" t="str">
        <f>IFERROR(HYPERLINK(INDEX(Админка!$D$1:$D$2,MATCH(M3145,Админка!$C$1:$C$2,0),1)&amp;"/"&amp;INDEX(Админка!$E$7:$E$11,MATCH(C3145,Админка!$D$7:$D$11,0),1)&amp;"/"&amp;D3145&amp;"/"&amp;E3145,"&gt;&gt;&gt;"),"")</f>
        <v/>
      </c>
      <c r="B3145" s="63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3"/>
      <c r="N3145" s="49" t="str">
        <f t="shared" ref="N3145:N3208" si="456">C3145&amp;D3145</f>
        <v/>
      </c>
      <c r="O3145" s="49" t="str">
        <f t="shared" ref="O3145:O3208" si="457">IF(B3145="","",IF(AND($C$2="",$D$2=""),E3145,IF(AND($C$2=C3145,$D$2=""),C3145&amp;E3145,IF(AND($C$2="",$D$2=D3145),D3145&amp;E3145,IF(AND($C$2=C3145,$D$2=D3145),C3145&amp;D3145&amp;E3145,"")))))</f>
        <v/>
      </c>
      <c r="P3145" s="49" t="str">
        <f>IF(COUNTIF(C$6:C3145,C3145)=1,MAX(P$6:P3144)+1,"")</f>
        <v/>
      </c>
      <c r="Q3145" s="49" t="str">
        <f>IF($C$2="",IF(COUNTIF(D$6:D3145,D3145)=1,MAX(Q$6:Q3144)+1,""),IF(C3145=$C$2,IF(COUNTIF(N$6:N3145,N3145)=1,MAX(Q$6:Q3144)+1,""),""))</f>
        <v/>
      </c>
      <c r="R3145" s="49" t="str">
        <f>IF(COUNTIF(O$5:O3145,O3145)=1,MAX(R$6:R3144)+1,"")</f>
        <v/>
      </c>
      <c r="S3145" s="49" t="str">
        <f>IF(COUNTIF(G$6:G3145,G3145)=1,MAX(S$6:S3144)+1,"")</f>
        <v/>
      </c>
      <c r="T3145" s="49" t="str">
        <f>IF(COUNTIF(L$6:L3145,L3145)=1,MAX(T$6:T3144)+1,"")</f>
        <v/>
      </c>
      <c r="U3145" s="49" t="str">
        <f>IF(COUNTIF(M$6:M3145,M3145)=1,MAX(U$6:U3144)+1,"")</f>
        <v/>
      </c>
      <c r="V3145" s="20">
        <f t="shared" ref="V3145:V3208" si="458">IFERROR(V3144+1,1)</f>
        <v>3139</v>
      </c>
      <c r="W3145" s="49" t="str">
        <f t="shared" si="450"/>
        <v/>
      </c>
      <c r="X3145" s="49" t="str">
        <f t="shared" si="451"/>
        <v/>
      </c>
      <c r="Y3145" s="49" t="str">
        <f t="shared" si="452"/>
        <v/>
      </c>
      <c r="Z3145" s="49" t="str">
        <f t="shared" si="453"/>
        <v/>
      </c>
      <c r="AA3145" s="49" t="str">
        <f t="shared" si="454"/>
        <v/>
      </c>
      <c r="AB3145" s="49" t="str">
        <f t="shared" si="455"/>
        <v/>
      </c>
      <c r="AC3145" s="49" t="str">
        <f>IFERROR(INDEX(Админка!$D$1:$D$2,MATCH(M3145,Админка!$C$1:$C$2,0),1)&amp;"/"&amp;INDEX(Админка!$E$7:$E$11,MATCH(C3145,Админка!$D$7:$D$11,0),1)&amp;"/"&amp;D3145&amp;"/"&amp;E3145,"")</f>
        <v/>
      </c>
    </row>
    <row r="3146" spans="1:29">
      <c r="A3146" s="53" t="str">
        <f>IFERROR(HYPERLINK(INDEX(Админка!$D$1:$D$2,MATCH(M3146,Админка!$C$1:$C$2,0),1)&amp;"/"&amp;INDEX(Админка!$E$7:$E$11,MATCH(C3146,Админка!$D$7:$D$11,0),1)&amp;"/"&amp;D3146&amp;"/"&amp;E3146,"&gt;&gt;&gt;"),"")</f>
        <v/>
      </c>
      <c r="B3146" s="63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3"/>
      <c r="N3146" s="49" t="str">
        <f t="shared" si="456"/>
        <v/>
      </c>
      <c r="O3146" s="49" t="str">
        <f t="shared" si="457"/>
        <v/>
      </c>
      <c r="P3146" s="49" t="str">
        <f>IF(COUNTIF(C$6:C3146,C3146)=1,MAX(P$6:P3145)+1,"")</f>
        <v/>
      </c>
      <c r="Q3146" s="49" t="str">
        <f>IF($C$2="",IF(COUNTIF(D$6:D3146,D3146)=1,MAX(Q$6:Q3145)+1,""),IF(C3146=$C$2,IF(COUNTIF(N$6:N3146,N3146)=1,MAX(Q$6:Q3145)+1,""),""))</f>
        <v/>
      </c>
      <c r="R3146" s="49" t="str">
        <f>IF(COUNTIF(O$5:O3146,O3146)=1,MAX(R$6:R3145)+1,"")</f>
        <v/>
      </c>
      <c r="S3146" s="49" t="str">
        <f>IF(COUNTIF(G$6:G3146,G3146)=1,MAX(S$6:S3145)+1,"")</f>
        <v/>
      </c>
      <c r="T3146" s="49" t="str">
        <f>IF(COUNTIF(L$6:L3146,L3146)=1,MAX(T$6:T3145)+1,"")</f>
        <v/>
      </c>
      <c r="U3146" s="49" t="str">
        <f>IF(COUNTIF(M$6:M3146,M3146)=1,MAX(U$6:U3145)+1,"")</f>
        <v/>
      </c>
      <c r="V3146" s="20">
        <f t="shared" si="458"/>
        <v>3140</v>
      </c>
      <c r="W3146" s="49" t="str">
        <f t="shared" si="450"/>
        <v/>
      </c>
      <c r="X3146" s="49" t="str">
        <f t="shared" si="451"/>
        <v/>
      </c>
      <c r="Y3146" s="49" t="str">
        <f t="shared" si="452"/>
        <v/>
      </c>
      <c r="Z3146" s="49" t="str">
        <f t="shared" si="453"/>
        <v/>
      </c>
      <c r="AA3146" s="49" t="str">
        <f t="shared" si="454"/>
        <v/>
      </c>
      <c r="AB3146" s="49" t="str">
        <f t="shared" si="455"/>
        <v/>
      </c>
      <c r="AC3146" s="49" t="str">
        <f>IFERROR(INDEX(Админка!$D$1:$D$2,MATCH(M3146,Админка!$C$1:$C$2,0),1)&amp;"/"&amp;INDEX(Админка!$E$7:$E$11,MATCH(C3146,Админка!$D$7:$D$11,0),1)&amp;"/"&amp;D3146&amp;"/"&amp;E3146,"")</f>
        <v/>
      </c>
    </row>
    <row r="3147" spans="1:29">
      <c r="A3147" s="53" t="str">
        <f>IFERROR(HYPERLINK(INDEX(Админка!$D$1:$D$2,MATCH(M3147,Админка!$C$1:$C$2,0),1)&amp;"/"&amp;INDEX(Админка!$E$7:$E$11,MATCH(C3147,Админка!$D$7:$D$11,0),1)&amp;"/"&amp;D3147&amp;"/"&amp;E3147,"&gt;&gt;&gt;"),"")</f>
        <v/>
      </c>
      <c r="B3147" s="63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3"/>
      <c r="N3147" s="49" t="str">
        <f t="shared" si="456"/>
        <v/>
      </c>
      <c r="O3147" s="49" t="str">
        <f t="shared" si="457"/>
        <v/>
      </c>
      <c r="P3147" s="49" t="str">
        <f>IF(COUNTIF(C$6:C3147,C3147)=1,MAX(P$6:P3146)+1,"")</f>
        <v/>
      </c>
      <c r="Q3147" s="49" t="str">
        <f>IF($C$2="",IF(COUNTIF(D$6:D3147,D3147)=1,MAX(Q$6:Q3146)+1,""),IF(C3147=$C$2,IF(COUNTIF(N$6:N3147,N3147)=1,MAX(Q$6:Q3146)+1,""),""))</f>
        <v/>
      </c>
      <c r="R3147" s="49" t="str">
        <f>IF(COUNTIF(O$5:O3147,O3147)=1,MAX(R$6:R3146)+1,"")</f>
        <v/>
      </c>
      <c r="S3147" s="49" t="str">
        <f>IF(COUNTIF(G$6:G3147,G3147)=1,MAX(S$6:S3146)+1,"")</f>
        <v/>
      </c>
      <c r="T3147" s="49" t="str">
        <f>IF(COUNTIF(L$6:L3147,L3147)=1,MAX(T$6:T3146)+1,"")</f>
        <v/>
      </c>
      <c r="U3147" s="49" t="str">
        <f>IF(COUNTIF(M$6:M3147,M3147)=1,MAX(U$6:U3146)+1,"")</f>
        <v/>
      </c>
      <c r="V3147" s="20">
        <f t="shared" si="458"/>
        <v>3141</v>
      </c>
      <c r="W3147" s="49" t="str">
        <f t="shared" si="450"/>
        <v/>
      </c>
      <c r="X3147" s="49" t="str">
        <f t="shared" si="451"/>
        <v/>
      </c>
      <c r="Y3147" s="49" t="str">
        <f t="shared" si="452"/>
        <v/>
      </c>
      <c r="Z3147" s="49" t="str">
        <f t="shared" si="453"/>
        <v/>
      </c>
      <c r="AA3147" s="49" t="str">
        <f t="shared" si="454"/>
        <v/>
      </c>
      <c r="AB3147" s="49" t="str">
        <f t="shared" si="455"/>
        <v/>
      </c>
      <c r="AC3147" s="49" t="str">
        <f>IFERROR(INDEX(Админка!$D$1:$D$2,MATCH(M3147,Админка!$C$1:$C$2,0),1)&amp;"/"&amp;INDEX(Админка!$E$7:$E$11,MATCH(C3147,Админка!$D$7:$D$11,0),1)&amp;"/"&amp;D3147&amp;"/"&amp;E3147,"")</f>
        <v/>
      </c>
    </row>
    <row r="3148" spans="1:29">
      <c r="A3148" s="53" t="str">
        <f>IFERROR(HYPERLINK(INDEX(Админка!$D$1:$D$2,MATCH(M3148,Админка!$C$1:$C$2,0),1)&amp;"/"&amp;INDEX(Админка!$E$7:$E$11,MATCH(C3148,Админка!$D$7:$D$11,0),1)&amp;"/"&amp;D3148&amp;"/"&amp;E3148,"&gt;&gt;&gt;"),"")</f>
        <v/>
      </c>
      <c r="B3148" s="63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3"/>
      <c r="N3148" s="49" t="str">
        <f t="shared" si="456"/>
        <v/>
      </c>
      <c r="O3148" s="49" t="str">
        <f t="shared" si="457"/>
        <v/>
      </c>
      <c r="P3148" s="49" t="str">
        <f>IF(COUNTIF(C$6:C3148,C3148)=1,MAX(P$6:P3147)+1,"")</f>
        <v/>
      </c>
      <c r="Q3148" s="49" t="str">
        <f>IF($C$2="",IF(COUNTIF(D$6:D3148,D3148)=1,MAX(Q$6:Q3147)+1,""),IF(C3148=$C$2,IF(COUNTIF(N$6:N3148,N3148)=1,MAX(Q$6:Q3147)+1,""),""))</f>
        <v/>
      </c>
      <c r="R3148" s="49" t="str">
        <f>IF(COUNTIF(O$5:O3148,O3148)=1,MAX(R$6:R3147)+1,"")</f>
        <v/>
      </c>
      <c r="S3148" s="49" t="str">
        <f>IF(COUNTIF(G$6:G3148,G3148)=1,MAX(S$6:S3147)+1,"")</f>
        <v/>
      </c>
      <c r="T3148" s="49" t="str">
        <f>IF(COUNTIF(L$6:L3148,L3148)=1,MAX(T$6:T3147)+1,"")</f>
        <v/>
      </c>
      <c r="U3148" s="49" t="str">
        <f>IF(COUNTIF(M$6:M3148,M3148)=1,MAX(U$6:U3147)+1,"")</f>
        <v/>
      </c>
      <c r="V3148" s="20">
        <f t="shared" si="458"/>
        <v>3142</v>
      </c>
      <c r="W3148" s="49" t="str">
        <f t="shared" si="450"/>
        <v/>
      </c>
      <c r="X3148" s="49" t="str">
        <f t="shared" si="451"/>
        <v/>
      </c>
      <c r="Y3148" s="49" t="str">
        <f t="shared" si="452"/>
        <v/>
      </c>
      <c r="Z3148" s="49" t="str">
        <f t="shared" si="453"/>
        <v/>
      </c>
      <c r="AA3148" s="49" t="str">
        <f t="shared" si="454"/>
        <v/>
      </c>
      <c r="AB3148" s="49" t="str">
        <f t="shared" si="455"/>
        <v/>
      </c>
      <c r="AC3148" s="49" t="str">
        <f>IFERROR(INDEX(Админка!$D$1:$D$2,MATCH(M3148,Админка!$C$1:$C$2,0),1)&amp;"/"&amp;INDEX(Админка!$E$7:$E$11,MATCH(C3148,Админка!$D$7:$D$11,0),1)&amp;"/"&amp;D3148&amp;"/"&amp;E3148,"")</f>
        <v/>
      </c>
    </row>
    <row r="3149" spans="1:29">
      <c r="A3149" s="53" t="str">
        <f>IFERROR(HYPERLINK(INDEX(Админка!$D$1:$D$2,MATCH(M3149,Админка!$C$1:$C$2,0),1)&amp;"/"&amp;INDEX(Админка!$E$7:$E$11,MATCH(C3149,Админка!$D$7:$D$11,0),1)&amp;"/"&amp;D3149&amp;"/"&amp;E3149,"&gt;&gt;&gt;"),"")</f>
        <v/>
      </c>
      <c r="B3149" s="63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3"/>
      <c r="N3149" s="49" t="str">
        <f t="shared" si="456"/>
        <v/>
      </c>
      <c r="O3149" s="49" t="str">
        <f t="shared" si="457"/>
        <v/>
      </c>
      <c r="P3149" s="49" t="str">
        <f>IF(COUNTIF(C$6:C3149,C3149)=1,MAX(P$6:P3148)+1,"")</f>
        <v/>
      </c>
      <c r="Q3149" s="49" t="str">
        <f>IF($C$2="",IF(COUNTIF(D$6:D3149,D3149)=1,MAX(Q$6:Q3148)+1,""),IF(C3149=$C$2,IF(COUNTIF(N$6:N3149,N3149)=1,MAX(Q$6:Q3148)+1,""),""))</f>
        <v/>
      </c>
      <c r="R3149" s="49" t="str">
        <f>IF(COUNTIF(O$5:O3149,O3149)=1,MAX(R$6:R3148)+1,"")</f>
        <v/>
      </c>
      <c r="S3149" s="49" t="str">
        <f>IF(COUNTIF(G$6:G3149,G3149)=1,MAX(S$6:S3148)+1,"")</f>
        <v/>
      </c>
      <c r="T3149" s="49" t="str">
        <f>IF(COUNTIF(L$6:L3149,L3149)=1,MAX(T$6:T3148)+1,"")</f>
        <v/>
      </c>
      <c r="U3149" s="49" t="str">
        <f>IF(COUNTIF(M$6:M3149,M3149)=1,MAX(U$6:U3148)+1,"")</f>
        <v/>
      </c>
      <c r="V3149" s="20">
        <f t="shared" si="458"/>
        <v>3143</v>
      </c>
      <c r="W3149" s="49" t="str">
        <f t="shared" si="450"/>
        <v/>
      </c>
      <c r="X3149" s="49" t="str">
        <f t="shared" si="451"/>
        <v/>
      </c>
      <c r="Y3149" s="49" t="str">
        <f t="shared" si="452"/>
        <v/>
      </c>
      <c r="Z3149" s="49" t="str">
        <f t="shared" si="453"/>
        <v/>
      </c>
      <c r="AA3149" s="49" t="str">
        <f t="shared" si="454"/>
        <v/>
      </c>
      <c r="AB3149" s="49" t="str">
        <f t="shared" si="455"/>
        <v/>
      </c>
      <c r="AC3149" s="49" t="str">
        <f>IFERROR(INDEX(Админка!$D$1:$D$2,MATCH(M3149,Админка!$C$1:$C$2,0),1)&amp;"/"&amp;INDEX(Админка!$E$7:$E$11,MATCH(C3149,Админка!$D$7:$D$11,0),1)&amp;"/"&amp;D3149&amp;"/"&amp;E3149,"")</f>
        <v/>
      </c>
    </row>
    <row r="3150" spans="1:29">
      <c r="A3150" s="53" t="str">
        <f>IFERROR(HYPERLINK(INDEX(Админка!$D$1:$D$2,MATCH(M3150,Админка!$C$1:$C$2,0),1)&amp;"/"&amp;INDEX(Админка!$E$7:$E$11,MATCH(C3150,Админка!$D$7:$D$11,0),1)&amp;"/"&amp;D3150&amp;"/"&amp;E3150,"&gt;&gt;&gt;"),"")</f>
        <v/>
      </c>
      <c r="B3150" s="63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3"/>
      <c r="N3150" s="49" t="str">
        <f t="shared" si="456"/>
        <v/>
      </c>
      <c r="O3150" s="49" t="str">
        <f t="shared" si="457"/>
        <v/>
      </c>
      <c r="P3150" s="49" t="str">
        <f>IF(COUNTIF(C$6:C3150,C3150)=1,MAX(P$6:P3149)+1,"")</f>
        <v/>
      </c>
      <c r="Q3150" s="49" t="str">
        <f>IF($C$2="",IF(COUNTIF(D$6:D3150,D3150)=1,MAX(Q$6:Q3149)+1,""),IF(C3150=$C$2,IF(COUNTIF(N$6:N3150,N3150)=1,MAX(Q$6:Q3149)+1,""),""))</f>
        <v/>
      </c>
      <c r="R3150" s="49" t="str">
        <f>IF(COUNTIF(O$5:O3150,O3150)=1,MAX(R$6:R3149)+1,"")</f>
        <v/>
      </c>
      <c r="S3150" s="49" t="str">
        <f>IF(COUNTIF(G$6:G3150,G3150)=1,MAX(S$6:S3149)+1,"")</f>
        <v/>
      </c>
      <c r="T3150" s="49" t="str">
        <f>IF(COUNTIF(L$6:L3150,L3150)=1,MAX(T$6:T3149)+1,"")</f>
        <v/>
      </c>
      <c r="U3150" s="49" t="str">
        <f>IF(COUNTIF(M$6:M3150,M3150)=1,MAX(U$6:U3149)+1,"")</f>
        <v/>
      </c>
      <c r="V3150" s="20">
        <f t="shared" si="458"/>
        <v>3144</v>
      </c>
      <c r="W3150" s="49" t="str">
        <f t="shared" si="450"/>
        <v/>
      </c>
      <c r="X3150" s="49" t="str">
        <f t="shared" si="451"/>
        <v/>
      </c>
      <c r="Y3150" s="49" t="str">
        <f t="shared" si="452"/>
        <v/>
      </c>
      <c r="Z3150" s="49" t="str">
        <f t="shared" si="453"/>
        <v/>
      </c>
      <c r="AA3150" s="49" t="str">
        <f t="shared" si="454"/>
        <v/>
      </c>
      <c r="AB3150" s="49" t="str">
        <f t="shared" si="455"/>
        <v/>
      </c>
      <c r="AC3150" s="49" t="str">
        <f>IFERROR(INDEX(Админка!$D$1:$D$2,MATCH(M3150,Админка!$C$1:$C$2,0),1)&amp;"/"&amp;INDEX(Админка!$E$7:$E$11,MATCH(C3150,Админка!$D$7:$D$11,0),1)&amp;"/"&amp;D3150&amp;"/"&amp;E3150,"")</f>
        <v/>
      </c>
    </row>
    <row r="3151" spans="1:29">
      <c r="A3151" s="53" t="str">
        <f>IFERROR(HYPERLINK(INDEX(Админка!$D$1:$D$2,MATCH(M3151,Админка!$C$1:$C$2,0),1)&amp;"/"&amp;INDEX(Админка!$E$7:$E$11,MATCH(C3151,Админка!$D$7:$D$11,0),1)&amp;"/"&amp;D3151&amp;"/"&amp;E3151,"&gt;&gt;&gt;"),"")</f>
        <v/>
      </c>
      <c r="B3151" s="63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3"/>
      <c r="N3151" s="49" t="str">
        <f t="shared" si="456"/>
        <v/>
      </c>
      <c r="O3151" s="49" t="str">
        <f t="shared" si="457"/>
        <v/>
      </c>
      <c r="P3151" s="49" t="str">
        <f>IF(COUNTIF(C$6:C3151,C3151)=1,MAX(P$6:P3150)+1,"")</f>
        <v/>
      </c>
      <c r="Q3151" s="49" t="str">
        <f>IF($C$2="",IF(COUNTIF(D$6:D3151,D3151)=1,MAX(Q$6:Q3150)+1,""),IF(C3151=$C$2,IF(COUNTIF(N$6:N3151,N3151)=1,MAX(Q$6:Q3150)+1,""),""))</f>
        <v/>
      </c>
      <c r="R3151" s="49" t="str">
        <f>IF(COUNTIF(O$5:O3151,O3151)=1,MAX(R$6:R3150)+1,"")</f>
        <v/>
      </c>
      <c r="S3151" s="49" t="str">
        <f>IF(COUNTIF(G$6:G3151,G3151)=1,MAX(S$6:S3150)+1,"")</f>
        <v/>
      </c>
      <c r="T3151" s="49" t="str">
        <f>IF(COUNTIF(L$6:L3151,L3151)=1,MAX(T$6:T3150)+1,"")</f>
        <v/>
      </c>
      <c r="U3151" s="49" t="str">
        <f>IF(COUNTIF(M$6:M3151,M3151)=1,MAX(U$6:U3150)+1,"")</f>
        <v/>
      </c>
      <c r="V3151" s="20">
        <f t="shared" si="458"/>
        <v>3145</v>
      </c>
      <c r="W3151" s="49" t="str">
        <f t="shared" si="450"/>
        <v/>
      </c>
      <c r="X3151" s="49" t="str">
        <f t="shared" si="451"/>
        <v/>
      </c>
      <c r="Y3151" s="49" t="str">
        <f t="shared" si="452"/>
        <v/>
      </c>
      <c r="Z3151" s="49" t="str">
        <f t="shared" si="453"/>
        <v/>
      </c>
      <c r="AA3151" s="49" t="str">
        <f t="shared" si="454"/>
        <v/>
      </c>
      <c r="AB3151" s="49" t="str">
        <f t="shared" si="455"/>
        <v/>
      </c>
      <c r="AC3151" s="49" t="str">
        <f>IFERROR(INDEX(Админка!$D$1:$D$2,MATCH(M3151,Админка!$C$1:$C$2,0),1)&amp;"/"&amp;INDEX(Админка!$E$7:$E$11,MATCH(C3151,Админка!$D$7:$D$11,0),1)&amp;"/"&amp;D3151&amp;"/"&amp;E3151,"")</f>
        <v/>
      </c>
    </row>
    <row r="3152" spans="1:29">
      <c r="A3152" s="53" t="str">
        <f>IFERROR(HYPERLINK(INDEX(Админка!$D$1:$D$2,MATCH(M3152,Админка!$C$1:$C$2,0),1)&amp;"/"&amp;INDEX(Админка!$E$7:$E$11,MATCH(C3152,Админка!$D$7:$D$11,0),1)&amp;"/"&amp;D3152&amp;"/"&amp;E3152,"&gt;&gt;&gt;"),"")</f>
        <v/>
      </c>
      <c r="B3152" s="63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3"/>
      <c r="N3152" s="49" t="str">
        <f t="shared" si="456"/>
        <v/>
      </c>
      <c r="O3152" s="49" t="str">
        <f t="shared" si="457"/>
        <v/>
      </c>
      <c r="P3152" s="49" t="str">
        <f>IF(COUNTIF(C$6:C3152,C3152)=1,MAX(P$6:P3151)+1,"")</f>
        <v/>
      </c>
      <c r="Q3152" s="49" t="str">
        <f>IF($C$2="",IF(COUNTIF(D$6:D3152,D3152)=1,MAX(Q$6:Q3151)+1,""),IF(C3152=$C$2,IF(COUNTIF(N$6:N3152,N3152)=1,MAX(Q$6:Q3151)+1,""),""))</f>
        <v/>
      </c>
      <c r="R3152" s="49" t="str">
        <f>IF(COUNTIF(O$5:O3152,O3152)=1,MAX(R$6:R3151)+1,"")</f>
        <v/>
      </c>
      <c r="S3152" s="49" t="str">
        <f>IF(COUNTIF(G$6:G3152,G3152)=1,MAX(S$6:S3151)+1,"")</f>
        <v/>
      </c>
      <c r="T3152" s="49" t="str">
        <f>IF(COUNTIF(L$6:L3152,L3152)=1,MAX(T$6:T3151)+1,"")</f>
        <v/>
      </c>
      <c r="U3152" s="49" t="str">
        <f>IF(COUNTIF(M$6:M3152,M3152)=1,MAX(U$6:U3151)+1,"")</f>
        <v/>
      </c>
      <c r="V3152" s="20">
        <f t="shared" si="458"/>
        <v>3146</v>
      </c>
      <c r="W3152" s="49" t="str">
        <f t="shared" si="450"/>
        <v/>
      </c>
      <c r="X3152" s="49" t="str">
        <f t="shared" si="451"/>
        <v/>
      </c>
      <c r="Y3152" s="49" t="str">
        <f t="shared" si="452"/>
        <v/>
      </c>
      <c r="Z3152" s="49" t="str">
        <f t="shared" si="453"/>
        <v/>
      </c>
      <c r="AA3152" s="49" t="str">
        <f t="shared" si="454"/>
        <v/>
      </c>
      <c r="AB3152" s="49" t="str">
        <f t="shared" si="455"/>
        <v/>
      </c>
      <c r="AC3152" s="49" t="str">
        <f>IFERROR(INDEX(Админка!$D$1:$D$2,MATCH(M3152,Админка!$C$1:$C$2,0),1)&amp;"/"&amp;INDEX(Админка!$E$7:$E$11,MATCH(C3152,Админка!$D$7:$D$11,0),1)&amp;"/"&amp;D3152&amp;"/"&amp;E3152,"")</f>
        <v/>
      </c>
    </row>
    <row r="3153" spans="1:29">
      <c r="A3153" s="53" t="str">
        <f>IFERROR(HYPERLINK(INDEX(Админка!$D$1:$D$2,MATCH(M3153,Админка!$C$1:$C$2,0),1)&amp;"/"&amp;INDEX(Админка!$E$7:$E$11,MATCH(C3153,Админка!$D$7:$D$11,0),1)&amp;"/"&amp;D3153&amp;"/"&amp;E3153,"&gt;&gt;&gt;"),"")</f>
        <v/>
      </c>
      <c r="B3153" s="63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3"/>
      <c r="N3153" s="49" t="str">
        <f t="shared" si="456"/>
        <v/>
      </c>
      <c r="O3153" s="49" t="str">
        <f t="shared" si="457"/>
        <v/>
      </c>
      <c r="P3153" s="49" t="str">
        <f>IF(COUNTIF(C$6:C3153,C3153)=1,MAX(P$6:P3152)+1,"")</f>
        <v/>
      </c>
      <c r="Q3153" s="49" t="str">
        <f>IF($C$2="",IF(COUNTIF(D$6:D3153,D3153)=1,MAX(Q$6:Q3152)+1,""),IF(C3153=$C$2,IF(COUNTIF(N$6:N3153,N3153)=1,MAX(Q$6:Q3152)+1,""),""))</f>
        <v/>
      </c>
      <c r="R3153" s="49" t="str">
        <f>IF(COUNTIF(O$5:O3153,O3153)=1,MAX(R$6:R3152)+1,"")</f>
        <v/>
      </c>
      <c r="S3153" s="49" t="str">
        <f>IF(COUNTIF(G$6:G3153,G3153)=1,MAX(S$6:S3152)+1,"")</f>
        <v/>
      </c>
      <c r="T3153" s="49" t="str">
        <f>IF(COUNTIF(L$6:L3153,L3153)=1,MAX(T$6:T3152)+1,"")</f>
        <v/>
      </c>
      <c r="U3153" s="49" t="str">
        <f>IF(COUNTIF(M$6:M3153,M3153)=1,MAX(U$6:U3152)+1,"")</f>
        <v/>
      </c>
      <c r="V3153" s="20">
        <f t="shared" si="458"/>
        <v>3147</v>
      </c>
      <c r="W3153" s="49" t="str">
        <f t="shared" si="450"/>
        <v/>
      </c>
      <c r="X3153" s="49" t="str">
        <f t="shared" si="451"/>
        <v/>
      </c>
      <c r="Y3153" s="49" t="str">
        <f t="shared" si="452"/>
        <v/>
      </c>
      <c r="Z3153" s="49" t="str">
        <f t="shared" si="453"/>
        <v/>
      </c>
      <c r="AA3153" s="49" t="str">
        <f t="shared" si="454"/>
        <v/>
      </c>
      <c r="AB3153" s="49" t="str">
        <f t="shared" si="455"/>
        <v/>
      </c>
      <c r="AC3153" s="49" t="str">
        <f>IFERROR(INDEX(Админка!$D$1:$D$2,MATCH(M3153,Админка!$C$1:$C$2,0),1)&amp;"/"&amp;INDEX(Админка!$E$7:$E$11,MATCH(C3153,Админка!$D$7:$D$11,0),1)&amp;"/"&amp;D3153&amp;"/"&amp;E3153,"")</f>
        <v/>
      </c>
    </row>
    <row r="3154" spans="1:29">
      <c r="A3154" s="53" t="str">
        <f>IFERROR(HYPERLINK(INDEX(Админка!$D$1:$D$2,MATCH(M3154,Админка!$C$1:$C$2,0),1)&amp;"/"&amp;INDEX(Админка!$E$7:$E$11,MATCH(C3154,Админка!$D$7:$D$11,0),1)&amp;"/"&amp;D3154&amp;"/"&amp;E3154,"&gt;&gt;&gt;"),"")</f>
        <v/>
      </c>
      <c r="B3154" s="63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3"/>
      <c r="N3154" s="49" t="str">
        <f t="shared" si="456"/>
        <v/>
      </c>
      <c r="O3154" s="49" t="str">
        <f t="shared" si="457"/>
        <v/>
      </c>
      <c r="P3154" s="49" t="str">
        <f>IF(COUNTIF(C$6:C3154,C3154)=1,MAX(P$6:P3153)+1,"")</f>
        <v/>
      </c>
      <c r="Q3154" s="49" t="str">
        <f>IF($C$2="",IF(COUNTIF(D$6:D3154,D3154)=1,MAX(Q$6:Q3153)+1,""),IF(C3154=$C$2,IF(COUNTIF(N$6:N3154,N3154)=1,MAX(Q$6:Q3153)+1,""),""))</f>
        <v/>
      </c>
      <c r="R3154" s="49" t="str">
        <f>IF(COUNTIF(O$5:O3154,O3154)=1,MAX(R$6:R3153)+1,"")</f>
        <v/>
      </c>
      <c r="S3154" s="49" t="str">
        <f>IF(COUNTIF(G$6:G3154,G3154)=1,MAX(S$6:S3153)+1,"")</f>
        <v/>
      </c>
      <c r="T3154" s="49" t="str">
        <f>IF(COUNTIF(L$6:L3154,L3154)=1,MAX(T$6:T3153)+1,"")</f>
        <v/>
      </c>
      <c r="U3154" s="49" t="str">
        <f>IF(COUNTIF(M$6:M3154,M3154)=1,MAX(U$6:U3153)+1,"")</f>
        <v/>
      </c>
      <c r="V3154" s="20">
        <f t="shared" si="458"/>
        <v>3148</v>
      </c>
      <c r="W3154" s="49" t="str">
        <f t="shared" si="450"/>
        <v/>
      </c>
      <c r="X3154" s="49" t="str">
        <f t="shared" si="451"/>
        <v/>
      </c>
      <c r="Y3154" s="49" t="str">
        <f t="shared" si="452"/>
        <v/>
      </c>
      <c r="Z3154" s="49" t="str">
        <f t="shared" si="453"/>
        <v/>
      </c>
      <c r="AA3154" s="49" t="str">
        <f t="shared" si="454"/>
        <v/>
      </c>
      <c r="AB3154" s="49" t="str">
        <f t="shared" si="455"/>
        <v/>
      </c>
      <c r="AC3154" s="49" t="str">
        <f>IFERROR(INDEX(Админка!$D$1:$D$2,MATCH(M3154,Админка!$C$1:$C$2,0),1)&amp;"/"&amp;INDEX(Админка!$E$7:$E$11,MATCH(C3154,Админка!$D$7:$D$11,0),1)&amp;"/"&amp;D3154&amp;"/"&amp;E3154,"")</f>
        <v/>
      </c>
    </row>
    <row r="3155" spans="1:29">
      <c r="A3155" s="53" t="str">
        <f>IFERROR(HYPERLINK(INDEX(Админка!$D$1:$D$2,MATCH(M3155,Админка!$C$1:$C$2,0),1)&amp;"/"&amp;INDEX(Админка!$E$7:$E$11,MATCH(C3155,Админка!$D$7:$D$11,0),1)&amp;"/"&amp;D3155&amp;"/"&amp;E3155,"&gt;&gt;&gt;"),"")</f>
        <v/>
      </c>
      <c r="B3155" s="63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3"/>
      <c r="N3155" s="49" t="str">
        <f t="shared" si="456"/>
        <v/>
      </c>
      <c r="O3155" s="49" t="str">
        <f t="shared" si="457"/>
        <v/>
      </c>
      <c r="P3155" s="49" t="str">
        <f>IF(COUNTIF(C$6:C3155,C3155)=1,MAX(P$6:P3154)+1,"")</f>
        <v/>
      </c>
      <c r="Q3155" s="49" t="str">
        <f>IF($C$2="",IF(COUNTIF(D$6:D3155,D3155)=1,MAX(Q$6:Q3154)+1,""),IF(C3155=$C$2,IF(COUNTIF(N$6:N3155,N3155)=1,MAX(Q$6:Q3154)+1,""),""))</f>
        <v/>
      </c>
      <c r="R3155" s="49" t="str">
        <f>IF(COUNTIF(O$5:O3155,O3155)=1,MAX(R$6:R3154)+1,"")</f>
        <v/>
      </c>
      <c r="S3155" s="49" t="str">
        <f>IF(COUNTIF(G$6:G3155,G3155)=1,MAX(S$6:S3154)+1,"")</f>
        <v/>
      </c>
      <c r="T3155" s="49" t="str">
        <f>IF(COUNTIF(L$6:L3155,L3155)=1,MAX(T$6:T3154)+1,"")</f>
        <v/>
      </c>
      <c r="U3155" s="49" t="str">
        <f>IF(COUNTIF(M$6:M3155,M3155)=1,MAX(U$6:U3154)+1,"")</f>
        <v/>
      </c>
      <c r="V3155" s="20">
        <f t="shared" si="458"/>
        <v>3149</v>
      </c>
      <c r="W3155" s="49" t="str">
        <f t="shared" si="450"/>
        <v/>
      </c>
      <c r="X3155" s="49" t="str">
        <f t="shared" si="451"/>
        <v/>
      </c>
      <c r="Y3155" s="49" t="str">
        <f t="shared" si="452"/>
        <v/>
      </c>
      <c r="Z3155" s="49" t="str">
        <f t="shared" si="453"/>
        <v/>
      </c>
      <c r="AA3155" s="49" t="str">
        <f t="shared" si="454"/>
        <v/>
      </c>
      <c r="AB3155" s="49" t="str">
        <f t="shared" si="455"/>
        <v/>
      </c>
      <c r="AC3155" s="49" t="str">
        <f>IFERROR(INDEX(Админка!$D$1:$D$2,MATCH(M3155,Админка!$C$1:$C$2,0),1)&amp;"/"&amp;INDEX(Админка!$E$7:$E$11,MATCH(C3155,Админка!$D$7:$D$11,0),1)&amp;"/"&amp;D3155&amp;"/"&amp;E3155,"")</f>
        <v/>
      </c>
    </row>
    <row r="3156" spans="1:29">
      <c r="A3156" s="53" t="str">
        <f>IFERROR(HYPERLINK(INDEX(Админка!$D$1:$D$2,MATCH(M3156,Админка!$C$1:$C$2,0),1)&amp;"/"&amp;INDEX(Админка!$E$7:$E$11,MATCH(C3156,Админка!$D$7:$D$11,0),1)&amp;"/"&amp;D3156&amp;"/"&amp;E3156,"&gt;&gt;&gt;"),"")</f>
        <v/>
      </c>
      <c r="B3156" s="63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3"/>
      <c r="N3156" s="49" t="str">
        <f t="shared" si="456"/>
        <v/>
      </c>
      <c r="O3156" s="49" t="str">
        <f t="shared" si="457"/>
        <v/>
      </c>
      <c r="P3156" s="49" t="str">
        <f>IF(COUNTIF(C$6:C3156,C3156)=1,MAX(P$6:P3155)+1,"")</f>
        <v/>
      </c>
      <c r="Q3156" s="49" t="str">
        <f>IF($C$2="",IF(COUNTIF(D$6:D3156,D3156)=1,MAX(Q$6:Q3155)+1,""),IF(C3156=$C$2,IF(COUNTIF(N$6:N3156,N3156)=1,MAX(Q$6:Q3155)+1,""),""))</f>
        <v/>
      </c>
      <c r="R3156" s="49" t="str">
        <f>IF(COUNTIF(O$5:O3156,O3156)=1,MAX(R$6:R3155)+1,"")</f>
        <v/>
      </c>
      <c r="S3156" s="49" t="str">
        <f>IF(COUNTIF(G$6:G3156,G3156)=1,MAX(S$6:S3155)+1,"")</f>
        <v/>
      </c>
      <c r="T3156" s="49" t="str">
        <f>IF(COUNTIF(L$6:L3156,L3156)=1,MAX(T$6:T3155)+1,"")</f>
        <v/>
      </c>
      <c r="U3156" s="49" t="str">
        <f>IF(COUNTIF(M$6:M3156,M3156)=1,MAX(U$6:U3155)+1,"")</f>
        <v/>
      </c>
      <c r="V3156" s="20">
        <f t="shared" si="458"/>
        <v>3150</v>
      </c>
      <c r="W3156" s="49" t="str">
        <f t="shared" si="450"/>
        <v/>
      </c>
      <c r="X3156" s="49" t="str">
        <f t="shared" si="451"/>
        <v/>
      </c>
      <c r="Y3156" s="49" t="str">
        <f t="shared" si="452"/>
        <v/>
      </c>
      <c r="Z3156" s="49" t="str">
        <f t="shared" si="453"/>
        <v/>
      </c>
      <c r="AA3156" s="49" t="str">
        <f t="shared" si="454"/>
        <v/>
      </c>
      <c r="AB3156" s="49" t="str">
        <f t="shared" si="455"/>
        <v/>
      </c>
      <c r="AC3156" s="49" t="str">
        <f>IFERROR(INDEX(Админка!$D$1:$D$2,MATCH(M3156,Админка!$C$1:$C$2,0),1)&amp;"/"&amp;INDEX(Админка!$E$7:$E$11,MATCH(C3156,Админка!$D$7:$D$11,0),1)&amp;"/"&amp;D3156&amp;"/"&amp;E3156,"")</f>
        <v/>
      </c>
    </row>
    <row r="3157" spans="1:29">
      <c r="A3157" s="53" t="str">
        <f>IFERROR(HYPERLINK(INDEX(Админка!$D$1:$D$2,MATCH(M3157,Админка!$C$1:$C$2,0),1)&amp;"/"&amp;INDEX(Админка!$E$7:$E$11,MATCH(C3157,Админка!$D$7:$D$11,0),1)&amp;"/"&amp;D3157&amp;"/"&amp;E3157,"&gt;&gt;&gt;"),"")</f>
        <v/>
      </c>
      <c r="B3157" s="63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3"/>
      <c r="N3157" s="49" t="str">
        <f t="shared" si="456"/>
        <v/>
      </c>
      <c r="O3157" s="49" t="str">
        <f t="shared" si="457"/>
        <v/>
      </c>
      <c r="P3157" s="49" t="str">
        <f>IF(COUNTIF(C$6:C3157,C3157)=1,MAX(P$6:P3156)+1,"")</f>
        <v/>
      </c>
      <c r="Q3157" s="49" t="str">
        <f>IF($C$2="",IF(COUNTIF(D$6:D3157,D3157)=1,MAX(Q$6:Q3156)+1,""),IF(C3157=$C$2,IF(COUNTIF(N$6:N3157,N3157)=1,MAX(Q$6:Q3156)+1,""),""))</f>
        <v/>
      </c>
      <c r="R3157" s="49" t="str">
        <f>IF(COUNTIF(O$5:O3157,O3157)=1,MAX(R$6:R3156)+1,"")</f>
        <v/>
      </c>
      <c r="S3157" s="49" t="str">
        <f>IF(COUNTIF(G$6:G3157,G3157)=1,MAX(S$6:S3156)+1,"")</f>
        <v/>
      </c>
      <c r="T3157" s="49" t="str">
        <f>IF(COUNTIF(L$6:L3157,L3157)=1,MAX(T$6:T3156)+1,"")</f>
        <v/>
      </c>
      <c r="U3157" s="49" t="str">
        <f>IF(COUNTIF(M$6:M3157,M3157)=1,MAX(U$6:U3156)+1,"")</f>
        <v/>
      </c>
      <c r="V3157" s="20">
        <f t="shared" si="458"/>
        <v>3151</v>
      </c>
      <c r="W3157" s="49" t="str">
        <f t="shared" si="450"/>
        <v/>
      </c>
      <c r="X3157" s="49" t="str">
        <f t="shared" si="451"/>
        <v/>
      </c>
      <c r="Y3157" s="49" t="str">
        <f t="shared" si="452"/>
        <v/>
      </c>
      <c r="Z3157" s="49" t="str">
        <f t="shared" si="453"/>
        <v/>
      </c>
      <c r="AA3157" s="49" t="str">
        <f t="shared" si="454"/>
        <v/>
      </c>
      <c r="AB3157" s="49" t="str">
        <f t="shared" si="455"/>
        <v/>
      </c>
      <c r="AC3157" s="49" t="str">
        <f>IFERROR(INDEX(Админка!$D$1:$D$2,MATCH(M3157,Админка!$C$1:$C$2,0),1)&amp;"/"&amp;INDEX(Админка!$E$7:$E$11,MATCH(C3157,Админка!$D$7:$D$11,0),1)&amp;"/"&amp;D3157&amp;"/"&amp;E3157,"")</f>
        <v/>
      </c>
    </row>
    <row r="3158" spans="1:29">
      <c r="A3158" s="53" t="str">
        <f>IFERROR(HYPERLINK(INDEX(Админка!$D$1:$D$2,MATCH(M3158,Админка!$C$1:$C$2,0),1)&amp;"/"&amp;INDEX(Админка!$E$7:$E$11,MATCH(C3158,Админка!$D$7:$D$11,0),1)&amp;"/"&amp;D3158&amp;"/"&amp;E3158,"&gt;&gt;&gt;"),"")</f>
        <v/>
      </c>
      <c r="B3158" s="63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3"/>
      <c r="N3158" s="49" t="str">
        <f t="shared" si="456"/>
        <v/>
      </c>
      <c r="O3158" s="49" t="str">
        <f t="shared" si="457"/>
        <v/>
      </c>
      <c r="P3158" s="49" t="str">
        <f>IF(COUNTIF(C$6:C3158,C3158)=1,MAX(P$6:P3157)+1,"")</f>
        <v/>
      </c>
      <c r="Q3158" s="49" t="str">
        <f>IF($C$2="",IF(COUNTIF(D$6:D3158,D3158)=1,MAX(Q$6:Q3157)+1,""),IF(C3158=$C$2,IF(COUNTIF(N$6:N3158,N3158)=1,MAX(Q$6:Q3157)+1,""),""))</f>
        <v/>
      </c>
      <c r="R3158" s="49" t="str">
        <f>IF(COUNTIF(O$5:O3158,O3158)=1,MAX(R$6:R3157)+1,"")</f>
        <v/>
      </c>
      <c r="S3158" s="49" t="str">
        <f>IF(COUNTIF(G$6:G3158,G3158)=1,MAX(S$6:S3157)+1,"")</f>
        <v/>
      </c>
      <c r="T3158" s="49" t="str">
        <f>IF(COUNTIF(L$6:L3158,L3158)=1,MAX(T$6:T3157)+1,"")</f>
        <v/>
      </c>
      <c r="U3158" s="49" t="str">
        <f>IF(COUNTIF(M$6:M3158,M3158)=1,MAX(U$6:U3157)+1,"")</f>
        <v/>
      </c>
      <c r="V3158" s="20">
        <f t="shared" si="458"/>
        <v>3152</v>
      </c>
      <c r="W3158" s="49" t="str">
        <f t="shared" si="450"/>
        <v/>
      </c>
      <c r="X3158" s="49" t="str">
        <f t="shared" si="451"/>
        <v/>
      </c>
      <c r="Y3158" s="49" t="str">
        <f t="shared" si="452"/>
        <v/>
      </c>
      <c r="Z3158" s="49" t="str">
        <f t="shared" si="453"/>
        <v/>
      </c>
      <c r="AA3158" s="49" t="str">
        <f t="shared" si="454"/>
        <v/>
      </c>
      <c r="AB3158" s="49" t="str">
        <f t="shared" si="455"/>
        <v/>
      </c>
      <c r="AC3158" s="49" t="str">
        <f>IFERROR(INDEX(Админка!$D$1:$D$2,MATCH(M3158,Админка!$C$1:$C$2,0),1)&amp;"/"&amp;INDEX(Админка!$E$7:$E$11,MATCH(C3158,Админка!$D$7:$D$11,0),1)&amp;"/"&amp;D3158&amp;"/"&amp;E3158,"")</f>
        <v/>
      </c>
    </row>
    <row r="3159" spans="1:29">
      <c r="A3159" s="53" t="str">
        <f>IFERROR(HYPERLINK(INDEX(Админка!$D$1:$D$2,MATCH(M3159,Админка!$C$1:$C$2,0),1)&amp;"/"&amp;INDEX(Админка!$E$7:$E$11,MATCH(C3159,Админка!$D$7:$D$11,0),1)&amp;"/"&amp;D3159&amp;"/"&amp;E3159,"&gt;&gt;&gt;"),"")</f>
        <v/>
      </c>
      <c r="B3159" s="63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3"/>
      <c r="N3159" s="49" t="str">
        <f t="shared" si="456"/>
        <v/>
      </c>
      <c r="O3159" s="49" t="str">
        <f t="shared" si="457"/>
        <v/>
      </c>
      <c r="P3159" s="49" t="str">
        <f>IF(COUNTIF(C$6:C3159,C3159)=1,MAX(P$6:P3158)+1,"")</f>
        <v/>
      </c>
      <c r="Q3159" s="49" t="str">
        <f>IF($C$2="",IF(COUNTIF(D$6:D3159,D3159)=1,MAX(Q$6:Q3158)+1,""),IF(C3159=$C$2,IF(COUNTIF(N$6:N3159,N3159)=1,MAX(Q$6:Q3158)+1,""),""))</f>
        <v/>
      </c>
      <c r="R3159" s="49" t="str">
        <f>IF(COUNTIF(O$5:O3159,O3159)=1,MAX(R$6:R3158)+1,"")</f>
        <v/>
      </c>
      <c r="S3159" s="49" t="str">
        <f>IF(COUNTIF(G$6:G3159,G3159)=1,MAX(S$6:S3158)+1,"")</f>
        <v/>
      </c>
      <c r="T3159" s="49" t="str">
        <f>IF(COUNTIF(L$6:L3159,L3159)=1,MAX(T$6:T3158)+1,"")</f>
        <v/>
      </c>
      <c r="U3159" s="49" t="str">
        <f>IF(COUNTIF(M$6:M3159,M3159)=1,MAX(U$6:U3158)+1,"")</f>
        <v/>
      </c>
      <c r="V3159" s="20">
        <f t="shared" si="458"/>
        <v>3153</v>
      </c>
      <c r="W3159" s="49" t="str">
        <f t="shared" si="450"/>
        <v/>
      </c>
      <c r="X3159" s="49" t="str">
        <f t="shared" si="451"/>
        <v/>
      </c>
      <c r="Y3159" s="49" t="str">
        <f t="shared" si="452"/>
        <v/>
      </c>
      <c r="Z3159" s="49" t="str">
        <f t="shared" si="453"/>
        <v/>
      </c>
      <c r="AA3159" s="49" t="str">
        <f t="shared" si="454"/>
        <v/>
      </c>
      <c r="AB3159" s="49" t="str">
        <f t="shared" si="455"/>
        <v/>
      </c>
      <c r="AC3159" s="49" t="str">
        <f>IFERROR(INDEX(Админка!$D$1:$D$2,MATCH(M3159,Админка!$C$1:$C$2,0),1)&amp;"/"&amp;INDEX(Админка!$E$7:$E$11,MATCH(C3159,Админка!$D$7:$D$11,0),1)&amp;"/"&amp;D3159&amp;"/"&amp;E3159,"")</f>
        <v/>
      </c>
    </row>
    <row r="3160" spans="1:29">
      <c r="A3160" s="53" t="str">
        <f>IFERROR(HYPERLINK(INDEX(Админка!$D$1:$D$2,MATCH(M3160,Админка!$C$1:$C$2,0),1)&amp;"/"&amp;INDEX(Админка!$E$7:$E$11,MATCH(C3160,Админка!$D$7:$D$11,0),1)&amp;"/"&amp;D3160&amp;"/"&amp;E3160,"&gt;&gt;&gt;"),"")</f>
        <v/>
      </c>
      <c r="B3160" s="63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3"/>
      <c r="N3160" s="49" t="str">
        <f t="shared" si="456"/>
        <v/>
      </c>
      <c r="O3160" s="49" t="str">
        <f t="shared" si="457"/>
        <v/>
      </c>
      <c r="P3160" s="49" t="str">
        <f>IF(COUNTIF(C$6:C3160,C3160)=1,MAX(P$6:P3159)+1,"")</f>
        <v/>
      </c>
      <c r="Q3160" s="49" t="str">
        <f>IF($C$2="",IF(COUNTIF(D$6:D3160,D3160)=1,MAX(Q$6:Q3159)+1,""),IF(C3160=$C$2,IF(COUNTIF(N$6:N3160,N3160)=1,MAX(Q$6:Q3159)+1,""),""))</f>
        <v/>
      </c>
      <c r="R3160" s="49" t="str">
        <f>IF(COUNTIF(O$5:O3160,O3160)=1,MAX(R$6:R3159)+1,"")</f>
        <v/>
      </c>
      <c r="S3160" s="49" t="str">
        <f>IF(COUNTIF(G$6:G3160,G3160)=1,MAX(S$6:S3159)+1,"")</f>
        <v/>
      </c>
      <c r="T3160" s="49" t="str">
        <f>IF(COUNTIF(L$6:L3160,L3160)=1,MAX(T$6:T3159)+1,"")</f>
        <v/>
      </c>
      <c r="U3160" s="49" t="str">
        <f>IF(COUNTIF(M$6:M3160,M3160)=1,MAX(U$6:U3159)+1,"")</f>
        <v/>
      </c>
      <c r="V3160" s="20">
        <f t="shared" si="458"/>
        <v>3154</v>
      </c>
      <c r="W3160" s="49" t="str">
        <f t="shared" si="450"/>
        <v/>
      </c>
      <c r="X3160" s="49" t="str">
        <f t="shared" si="451"/>
        <v/>
      </c>
      <c r="Y3160" s="49" t="str">
        <f t="shared" si="452"/>
        <v/>
      </c>
      <c r="Z3160" s="49" t="str">
        <f t="shared" si="453"/>
        <v/>
      </c>
      <c r="AA3160" s="49" t="str">
        <f t="shared" si="454"/>
        <v/>
      </c>
      <c r="AB3160" s="49" t="str">
        <f t="shared" si="455"/>
        <v/>
      </c>
      <c r="AC3160" s="49" t="str">
        <f>IFERROR(INDEX(Админка!$D$1:$D$2,MATCH(M3160,Админка!$C$1:$C$2,0),1)&amp;"/"&amp;INDEX(Админка!$E$7:$E$11,MATCH(C3160,Админка!$D$7:$D$11,0),1)&amp;"/"&amp;D3160&amp;"/"&amp;E3160,"")</f>
        <v/>
      </c>
    </row>
    <row r="3161" spans="1:29">
      <c r="A3161" s="53" t="str">
        <f>IFERROR(HYPERLINK(INDEX(Админка!$D$1:$D$2,MATCH(M3161,Админка!$C$1:$C$2,0),1)&amp;"/"&amp;INDEX(Админка!$E$7:$E$11,MATCH(C3161,Админка!$D$7:$D$11,0),1)&amp;"/"&amp;D3161&amp;"/"&amp;E3161,"&gt;&gt;&gt;"),"")</f>
        <v/>
      </c>
      <c r="B3161" s="63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3"/>
      <c r="N3161" s="49" t="str">
        <f t="shared" si="456"/>
        <v/>
      </c>
      <c r="O3161" s="49" t="str">
        <f t="shared" si="457"/>
        <v/>
      </c>
      <c r="P3161" s="49" t="str">
        <f>IF(COUNTIF(C$6:C3161,C3161)=1,MAX(P$6:P3160)+1,"")</f>
        <v/>
      </c>
      <c r="Q3161" s="49" t="str">
        <f>IF($C$2="",IF(COUNTIF(D$6:D3161,D3161)=1,MAX(Q$6:Q3160)+1,""),IF(C3161=$C$2,IF(COUNTIF(N$6:N3161,N3161)=1,MAX(Q$6:Q3160)+1,""),""))</f>
        <v/>
      </c>
      <c r="R3161" s="49" t="str">
        <f>IF(COUNTIF(O$5:O3161,O3161)=1,MAX(R$6:R3160)+1,"")</f>
        <v/>
      </c>
      <c r="S3161" s="49" t="str">
        <f>IF(COUNTIF(G$6:G3161,G3161)=1,MAX(S$6:S3160)+1,"")</f>
        <v/>
      </c>
      <c r="T3161" s="49" t="str">
        <f>IF(COUNTIF(L$6:L3161,L3161)=1,MAX(T$6:T3160)+1,"")</f>
        <v/>
      </c>
      <c r="U3161" s="49" t="str">
        <f>IF(COUNTIF(M$6:M3161,M3161)=1,MAX(U$6:U3160)+1,"")</f>
        <v/>
      </c>
      <c r="V3161" s="20">
        <f t="shared" si="458"/>
        <v>3155</v>
      </c>
      <c r="W3161" s="49" t="str">
        <f t="shared" si="450"/>
        <v/>
      </c>
      <c r="X3161" s="49" t="str">
        <f t="shared" si="451"/>
        <v/>
      </c>
      <c r="Y3161" s="49" t="str">
        <f t="shared" si="452"/>
        <v/>
      </c>
      <c r="Z3161" s="49" t="str">
        <f t="shared" si="453"/>
        <v/>
      </c>
      <c r="AA3161" s="49" t="str">
        <f t="shared" si="454"/>
        <v/>
      </c>
      <c r="AB3161" s="49" t="str">
        <f t="shared" si="455"/>
        <v/>
      </c>
      <c r="AC3161" s="49" t="str">
        <f>IFERROR(INDEX(Админка!$D$1:$D$2,MATCH(M3161,Админка!$C$1:$C$2,0),1)&amp;"/"&amp;INDEX(Админка!$E$7:$E$11,MATCH(C3161,Админка!$D$7:$D$11,0),1)&amp;"/"&amp;D3161&amp;"/"&amp;E3161,"")</f>
        <v/>
      </c>
    </row>
    <row r="3162" spans="1:29">
      <c r="A3162" s="53" t="str">
        <f>IFERROR(HYPERLINK(INDEX(Админка!$D$1:$D$2,MATCH(M3162,Админка!$C$1:$C$2,0),1)&amp;"/"&amp;INDEX(Админка!$E$7:$E$11,MATCH(C3162,Админка!$D$7:$D$11,0),1)&amp;"/"&amp;D3162&amp;"/"&amp;E3162,"&gt;&gt;&gt;"),"")</f>
        <v/>
      </c>
      <c r="B3162" s="63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3"/>
      <c r="N3162" s="49" t="str">
        <f t="shared" si="456"/>
        <v/>
      </c>
      <c r="O3162" s="49" t="str">
        <f t="shared" si="457"/>
        <v/>
      </c>
      <c r="P3162" s="49" t="str">
        <f>IF(COUNTIF(C$6:C3162,C3162)=1,MAX(P$6:P3161)+1,"")</f>
        <v/>
      </c>
      <c r="Q3162" s="49" t="str">
        <f>IF($C$2="",IF(COUNTIF(D$6:D3162,D3162)=1,MAX(Q$6:Q3161)+1,""),IF(C3162=$C$2,IF(COUNTIF(N$6:N3162,N3162)=1,MAX(Q$6:Q3161)+1,""),""))</f>
        <v/>
      </c>
      <c r="R3162" s="49" t="str">
        <f>IF(COUNTIF(O$5:O3162,O3162)=1,MAX(R$6:R3161)+1,"")</f>
        <v/>
      </c>
      <c r="S3162" s="49" t="str">
        <f>IF(COUNTIF(G$6:G3162,G3162)=1,MAX(S$6:S3161)+1,"")</f>
        <v/>
      </c>
      <c r="T3162" s="49" t="str">
        <f>IF(COUNTIF(L$6:L3162,L3162)=1,MAX(T$6:T3161)+1,"")</f>
        <v/>
      </c>
      <c r="U3162" s="49" t="str">
        <f>IF(COUNTIF(M$6:M3162,M3162)=1,MAX(U$6:U3161)+1,"")</f>
        <v/>
      </c>
      <c r="V3162" s="20">
        <f t="shared" si="458"/>
        <v>3156</v>
      </c>
      <c r="W3162" s="49" t="str">
        <f t="shared" si="450"/>
        <v/>
      </c>
      <c r="X3162" s="49" t="str">
        <f t="shared" si="451"/>
        <v/>
      </c>
      <c r="Y3162" s="49" t="str">
        <f t="shared" si="452"/>
        <v/>
      </c>
      <c r="Z3162" s="49" t="str">
        <f t="shared" si="453"/>
        <v/>
      </c>
      <c r="AA3162" s="49" t="str">
        <f t="shared" si="454"/>
        <v/>
      </c>
      <c r="AB3162" s="49" t="str">
        <f t="shared" si="455"/>
        <v/>
      </c>
      <c r="AC3162" s="49" t="str">
        <f>IFERROR(INDEX(Админка!$D$1:$D$2,MATCH(M3162,Админка!$C$1:$C$2,0),1)&amp;"/"&amp;INDEX(Админка!$E$7:$E$11,MATCH(C3162,Админка!$D$7:$D$11,0),1)&amp;"/"&amp;D3162&amp;"/"&amp;E3162,"")</f>
        <v/>
      </c>
    </row>
    <row r="3163" spans="1:29">
      <c r="A3163" s="53" t="str">
        <f>IFERROR(HYPERLINK(INDEX(Админка!$D$1:$D$2,MATCH(M3163,Админка!$C$1:$C$2,0),1)&amp;"/"&amp;INDEX(Админка!$E$7:$E$11,MATCH(C3163,Админка!$D$7:$D$11,0),1)&amp;"/"&amp;D3163&amp;"/"&amp;E3163,"&gt;&gt;&gt;"),"")</f>
        <v/>
      </c>
      <c r="B3163" s="63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3"/>
      <c r="N3163" s="49" t="str">
        <f t="shared" si="456"/>
        <v/>
      </c>
      <c r="O3163" s="49" t="str">
        <f t="shared" si="457"/>
        <v/>
      </c>
      <c r="P3163" s="49" t="str">
        <f>IF(COUNTIF(C$6:C3163,C3163)=1,MAX(P$6:P3162)+1,"")</f>
        <v/>
      </c>
      <c r="Q3163" s="49" t="str">
        <f>IF($C$2="",IF(COUNTIF(D$6:D3163,D3163)=1,MAX(Q$6:Q3162)+1,""),IF(C3163=$C$2,IF(COUNTIF(N$6:N3163,N3163)=1,MAX(Q$6:Q3162)+1,""),""))</f>
        <v/>
      </c>
      <c r="R3163" s="49" t="str">
        <f>IF(COUNTIF(O$5:O3163,O3163)=1,MAX(R$6:R3162)+1,"")</f>
        <v/>
      </c>
      <c r="S3163" s="49" t="str">
        <f>IF(COUNTIF(G$6:G3163,G3163)=1,MAX(S$6:S3162)+1,"")</f>
        <v/>
      </c>
      <c r="T3163" s="49" t="str">
        <f>IF(COUNTIF(L$6:L3163,L3163)=1,MAX(T$6:T3162)+1,"")</f>
        <v/>
      </c>
      <c r="U3163" s="49" t="str">
        <f>IF(COUNTIF(M$6:M3163,M3163)=1,MAX(U$6:U3162)+1,"")</f>
        <v/>
      </c>
      <c r="V3163" s="20">
        <f t="shared" si="458"/>
        <v>3157</v>
      </c>
      <c r="W3163" s="49" t="str">
        <f t="shared" si="450"/>
        <v/>
      </c>
      <c r="X3163" s="49" t="str">
        <f t="shared" si="451"/>
        <v/>
      </c>
      <c r="Y3163" s="49" t="str">
        <f t="shared" si="452"/>
        <v/>
      </c>
      <c r="Z3163" s="49" t="str">
        <f t="shared" si="453"/>
        <v/>
      </c>
      <c r="AA3163" s="49" t="str">
        <f t="shared" si="454"/>
        <v/>
      </c>
      <c r="AB3163" s="49" t="str">
        <f t="shared" si="455"/>
        <v/>
      </c>
      <c r="AC3163" s="49" t="str">
        <f>IFERROR(INDEX(Админка!$D$1:$D$2,MATCH(M3163,Админка!$C$1:$C$2,0),1)&amp;"/"&amp;INDEX(Админка!$E$7:$E$11,MATCH(C3163,Админка!$D$7:$D$11,0),1)&amp;"/"&amp;D3163&amp;"/"&amp;E3163,"")</f>
        <v/>
      </c>
    </row>
    <row r="3164" spans="1:29">
      <c r="A3164" s="53" t="str">
        <f>IFERROR(HYPERLINK(INDEX(Админка!$D$1:$D$2,MATCH(M3164,Админка!$C$1:$C$2,0),1)&amp;"/"&amp;INDEX(Админка!$E$7:$E$11,MATCH(C3164,Админка!$D$7:$D$11,0),1)&amp;"/"&amp;D3164&amp;"/"&amp;E3164,"&gt;&gt;&gt;"),"")</f>
        <v/>
      </c>
      <c r="B3164" s="63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3"/>
      <c r="N3164" s="49" t="str">
        <f t="shared" si="456"/>
        <v/>
      </c>
      <c r="O3164" s="49" t="str">
        <f t="shared" si="457"/>
        <v/>
      </c>
      <c r="P3164" s="49" t="str">
        <f>IF(COUNTIF(C$6:C3164,C3164)=1,MAX(P$6:P3163)+1,"")</f>
        <v/>
      </c>
      <c r="Q3164" s="49" t="str">
        <f>IF($C$2="",IF(COUNTIF(D$6:D3164,D3164)=1,MAX(Q$6:Q3163)+1,""),IF(C3164=$C$2,IF(COUNTIF(N$6:N3164,N3164)=1,MAX(Q$6:Q3163)+1,""),""))</f>
        <v/>
      </c>
      <c r="R3164" s="49" t="str">
        <f>IF(COUNTIF(O$5:O3164,O3164)=1,MAX(R$6:R3163)+1,"")</f>
        <v/>
      </c>
      <c r="S3164" s="49" t="str">
        <f>IF(COUNTIF(G$6:G3164,G3164)=1,MAX(S$6:S3163)+1,"")</f>
        <v/>
      </c>
      <c r="T3164" s="49" t="str">
        <f>IF(COUNTIF(L$6:L3164,L3164)=1,MAX(T$6:T3163)+1,"")</f>
        <v/>
      </c>
      <c r="U3164" s="49" t="str">
        <f>IF(COUNTIF(M$6:M3164,M3164)=1,MAX(U$6:U3163)+1,"")</f>
        <v/>
      </c>
      <c r="V3164" s="20">
        <f t="shared" si="458"/>
        <v>3158</v>
      </c>
      <c r="W3164" s="49" t="str">
        <f t="shared" si="450"/>
        <v/>
      </c>
      <c r="X3164" s="49" t="str">
        <f t="shared" si="451"/>
        <v/>
      </c>
      <c r="Y3164" s="49" t="str">
        <f t="shared" si="452"/>
        <v/>
      </c>
      <c r="Z3164" s="49" t="str">
        <f t="shared" si="453"/>
        <v/>
      </c>
      <c r="AA3164" s="49" t="str">
        <f t="shared" si="454"/>
        <v/>
      </c>
      <c r="AB3164" s="49" t="str">
        <f t="shared" si="455"/>
        <v/>
      </c>
      <c r="AC3164" s="49" t="str">
        <f>IFERROR(INDEX(Админка!$D$1:$D$2,MATCH(M3164,Админка!$C$1:$C$2,0),1)&amp;"/"&amp;INDEX(Админка!$E$7:$E$11,MATCH(C3164,Админка!$D$7:$D$11,0),1)&amp;"/"&amp;D3164&amp;"/"&amp;E3164,"")</f>
        <v/>
      </c>
    </row>
    <row r="3165" spans="1:29">
      <c r="A3165" s="53" t="str">
        <f>IFERROR(HYPERLINK(INDEX(Админка!$D$1:$D$2,MATCH(M3165,Админка!$C$1:$C$2,0),1)&amp;"/"&amp;INDEX(Админка!$E$7:$E$11,MATCH(C3165,Админка!$D$7:$D$11,0),1)&amp;"/"&amp;D3165&amp;"/"&amp;E3165,"&gt;&gt;&gt;"),"")</f>
        <v/>
      </c>
      <c r="B3165" s="63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3"/>
      <c r="N3165" s="49" t="str">
        <f t="shared" si="456"/>
        <v/>
      </c>
      <c r="O3165" s="49" t="str">
        <f t="shared" si="457"/>
        <v/>
      </c>
      <c r="P3165" s="49" t="str">
        <f>IF(COUNTIF(C$6:C3165,C3165)=1,MAX(P$6:P3164)+1,"")</f>
        <v/>
      </c>
      <c r="Q3165" s="49" t="str">
        <f>IF($C$2="",IF(COUNTIF(D$6:D3165,D3165)=1,MAX(Q$6:Q3164)+1,""),IF(C3165=$C$2,IF(COUNTIF(N$6:N3165,N3165)=1,MAX(Q$6:Q3164)+1,""),""))</f>
        <v/>
      </c>
      <c r="R3165" s="49" t="str">
        <f>IF(COUNTIF(O$5:O3165,O3165)=1,MAX(R$6:R3164)+1,"")</f>
        <v/>
      </c>
      <c r="S3165" s="49" t="str">
        <f>IF(COUNTIF(G$6:G3165,G3165)=1,MAX(S$6:S3164)+1,"")</f>
        <v/>
      </c>
      <c r="T3165" s="49" t="str">
        <f>IF(COUNTIF(L$6:L3165,L3165)=1,MAX(T$6:T3164)+1,"")</f>
        <v/>
      </c>
      <c r="U3165" s="49" t="str">
        <f>IF(COUNTIF(M$6:M3165,M3165)=1,MAX(U$6:U3164)+1,"")</f>
        <v/>
      </c>
      <c r="V3165" s="20">
        <f t="shared" si="458"/>
        <v>3159</v>
      </c>
      <c r="W3165" s="49" t="str">
        <f t="shared" si="450"/>
        <v/>
      </c>
      <c r="X3165" s="49" t="str">
        <f t="shared" si="451"/>
        <v/>
      </c>
      <c r="Y3165" s="49" t="str">
        <f t="shared" si="452"/>
        <v/>
      </c>
      <c r="Z3165" s="49" t="str">
        <f t="shared" si="453"/>
        <v/>
      </c>
      <c r="AA3165" s="49" t="str">
        <f t="shared" si="454"/>
        <v/>
      </c>
      <c r="AB3165" s="49" t="str">
        <f t="shared" si="455"/>
        <v/>
      </c>
      <c r="AC3165" s="49" t="str">
        <f>IFERROR(INDEX(Админка!$D$1:$D$2,MATCH(M3165,Админка!$C$1:$C$2,0),1)&amp;"/"&amp;INDEX(Админка!$E$7:$E$11,MATCH(C3165,Админка!$D$7:$D$11,0),1)&amp;"/"&amp;D3165&amp;"/"&amp;E3165,"")</f>
        <v/>
      </c>
    </row>
    <row r="3166" spans="1:29">
      <c r="A3166" s="53" t="str">
        <f>IFERROR(HYPERLINK(INDEX(Админка!$D$1:$D$2,MATCH(M3166,Админка!$C$1:$C$2,0),1)&amp;"/"&amp;INDEX(Админка!$E$7:$E$11,MATCH(C3166,Админка!$D$7:$D$11,0),1)&amp;"/"&amp;D3166&amp;"/"&amp;E3166,"&gt;&gt;&gt;"),"")</f>
        <v/>
      </c>
      <c r="B3166" s="63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3"/>
      <c r="N3166" s="49" t="str">
        <f t="shared" si="456"/>
        <v/>
      </c>
      <c r="O3166" s="49" t="str">
        <f t="shared" si="457"/>
        <v/>
      </c>
      <c r="P3166" s="49" t="str">
        <f>IF(COUNTIF(C$6:C3166,C3166)=1,MAX(P$6:P3165)+1,"")</f>
        <v/>
      </c>
      <c r="Q3166" s="49" t="str">
        <f>IF($C$2="",IF(COUNTIF(D$6:D3166,D3166)=1,MAX(Q$6:Q3165)+1,""),IF(C3166=$C$2,IF(COUNTIF(N$6:N3166,N3166)=1,MAX(Q$6:Q3165)+1,""),""))</f>
        <v/>
      </c>
      <c r="R3166" s="49" t="str">
        <f>IF(COUNTIF(O$5:O3166,O3166)=1,MAX(R$6:R3165)+1,"")</f>
        <v/>
      </c>
      <c r="S3166" s="49" t="str">
        <f>IF(COUNTIF(G$6:G3166,G3166)=1,MAX(S$6:S3165)+1,"")</f>
        <v/>
      </c>
      <c r="T3166" s="49" t="str">
        <f>IF(COUNTIF(L$6:L3166,L3166)=1,MAX(T$6:T3165)+1,"")</f>
        <v/>
      </c>
      <c r="U3166" s="49" t="str">
        <f>IF(COUNTIF(M$6:M3166,M3166)=1,MAX(U$6:U3165)+1,"")</f>
        <v/>
      </c>
      <c r="V3166" s="20">
        <f t="shared" si="458"/>
        <v>3160</v>
      </c>
      <c r="W3166" s="49" t="str">
        <f t="shared" si="450"/>
        <v/>
      </c>
      <c r="X3166" s="49" t="str">
        <f t="shared" si="451"/>
        <v/>
      </c>
      <c r="Y3166" s="49" t="str">
        <f t="shared" si="452"/>
        <v/>
      </c>
      <c r="Z3166" s="49" t="str">
        <f t="shared" si="453"/>
        <v/>
      </c>
      <c r="AA3166" s="49" t="str">
        <f t="shared" si="454"/>
        <v/>
      </c>
      <c r="AB3166" s="49" t="str">
        <f t="shared" si="455"/>
        <v/>
      </c>
      <c r="AC3166" s="49" t="str">
        <f>IFERROR(INDEX(Админка!$D$1:$D$2,MATCH(M3166,Админка!$C$1:$C$2,0),1)&amp;"/"&amp;INDEX(Админка!$E$7:$E$11,MATCH(C3166,Админка!$D$7:$D$11,0),1)&amp;"/"&amp;D3166&amp;"/"&amp;E3166,"")</f>
        <v/>
      </c>
    </row>
    <row r="3167" spans="1:29">
      <c r="A3167" s="53" t="str">
        <f>IFERROR(HYPERLINK(INDEX(Админка!$D$1:$D$2,MATCH(M3167,Админка!$C$1:$C$2,0),1)&amp;"/"&amp;INDEX(Админка!$E$7:$E$11,MATCH(C3167,Админка!$D$7:$D$11,0),1)&amp;"/"&amp;D3167&amp;"/"&amp;E3167,"&gt;&gt;&gt;"),"")</f>
        <v/>
      </c>
      <c r="B3167" s="63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3"/>
      <c r="N3167" s="49" t="str">
        <f t="shared" si="456"/>
        <v/>
      </c>
      <c r="O3167" s="49" t="str">
        <f t="shared" si="457"/>
        <v/>
      </c>
      <c r="P3167" s="49" t="str">
        <f>IF(COUNTIF(C$6:C3167,C3167)=1,MAX(P$6:P3166)+1,"")</f>
        <v/>
      </c>
      <c r="Q3167" s="49" t="str">
        <f>IF($C$2="",IF(COUNTIF(D$6:D3167,D3167)=1,MAX(Q$6:Q3166)+1,""),IF(C3167=$C$2,IF(COUNTIF(N$6:N3167,N3167)=1,MAX(Q$6:Q3166)+1,""),""))</f>
        <v/>
      </c>
      <c r="R3167" s="49" t="str">
        <f>IF(COUNTIF(O$5:O3167,O3167)=1,MAX(R$6:R3166)+1,"")</f>
        <v/>
      </c>
      <c r="S3167" s="49" t="str">
        <f>IF(COUNTIF(G$6:G3167,G3167)=1,MAX(S$6:S3166)+1,"")</f>
        <v/>
      </c>
      <c r="T3167" s="49" t="str">
        <f>IF(COUNTIF(L$6:L3167,L3167)=1,MAX(T$6:T3166)+1,"")</f>
        <v/>
      </c>
      <c r="U3167" s="49" t="str">
        <f>IF(COUNTIF(M$6:M3167,M3167)=1,MAX(U$6:U3166)+1,"")</f>
        <v/>
      </c>
      <c r="V3167" s="20">
        <f t="shared" si="458"/>
        <v>3161</v>
      </c>
      <c r="W3167" s="49" t="str">
        <f t="shared" si="450"/>
        <v/>
      </c>
      <c r="X3167" s="49" t="str">
        <f t="shared" si="451"/>
        <v/>
      </c>
      <c r="Y3167" s="49" t="str">
        <f t="shared" si="452"/>
        <v/>
      </c>
      <c r="Z3167" s="49" t="str">
        <f t="shared" si="453"/>
        <v/>
      </c>
      <c r="AA3167" s="49" t="str">
        <f t="shared" si="454"/>
        <v/>
      </c>
      <c r="AB3167" s="49" t="str">
        <f t="shared" si="455"/>
        <v/>
      </c>
      <c r="AC3167" s="49" t="str">
        <f>IFERROR(INDEX(Админка!$D$1:$D$2,MATCH(M3167,Админка!$C$1:$C$2,0),1)&amp;"/"&amp;INDEX(Админка!$E$7:$E$11,MATCH(C3167,Админка!$D$7:$D$11,0),1)&amp;"/"&amp;D3167&amp;"/"&amp;E3167,"")</f>
        <v/>
      </c>
    </row>
    <row r="3168" spans="1:29">
      <c r="A3168" s="53" t="str">
        <f>IFERROR(HYPERLINK(INDEX(Админка!$D$1:$D$2,MATCH(M3168,Админка!$C$1:$C$2,0),1)&amp;"/"&amp;INDEX(Админка!$E$7:$E$11,MATCH(C3168,Админка!$D$7:$D$11,0),1)&amp;"/"&amp;D3168&amp;"/"&amp;E3168,"&gt;&gt;&gt;"),"")</f>
        <v/>
      </c>
      <c r="B3168" s="63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3"/>
      <c r="N3168" s="49" t="str">
        <f t="shared" si="456"/>
        <v/>
      </c>
      <c r="O3168" s="49" t="str">
        <f t="shared" si="457"/>
        <v/>
      </c>
      <c r="P3168" s="49" t="str">
        <f>IF(COUNTIF(C$6:C3168,C3168)=1,MAX(P$6:P3167)+1,"")</f>
        <v/>
      </c>
      <c r="Q3168" s="49" t="str">
        <f>IF($C$2="",IF(COUNTIF(D$6:D3168,D3168)=1,MAX(Q$6:Q3167)+1,""),IF(C3168=$C$2,IF(COUNTIF(N$6:N3168,N3168)=1,MAX(Q$6:Q3167)+1,""),""))</f>
        <v/>
      </c>
      <c r="R3168" s="49" t="str">
        <f>IF(COUNTIF(O$5:O3168,O3168)=1,MAX(R$6:R3167)+1,"")</f>
        <v/>
      </c>
      <c r="S3168" s="49" t="str">
        <f>IF(COUNTIF(G$6:G3168,G3168)=1,MAX(S$6:S3167)+1,"")</f>
        <v/>
      </c>
      <c r="T3168" s="49" t="str">
        <f>IF(COUNTIF(L$6:L3168,L3168)=1,MAX(T$6:T3167)+1,"")</f>
        <v/>
      </c>
      <c r="U3168" s="49" t="str">
        <f>IF(COUNTIF(M$6:M3168,M3168)=1,MAX(U$6:U3167)+1,"")</f>
        <v/>
      </c>
      <c r="V3168" s="20">
        <f t="shared" si="458"/>
        <v>3162</v>
      </c>
      <c r="W3168" s="49" t="str">
        <f t="shared" si="450"/>
        <v/>
      </c>
      <c r="X3168" s="49" t="str">
        <f t="shared" si="451"/>
        <v/>
      </c>
      <c r="Y3168" s="49" t="str">
        <f t="shared" si="452"/>
        <v/>
      </c>
      <c r="Z3168" s="49" t="str">
        <f t="shared" si="453"/>
        <v/>
      </c>
      <c r="AA3168" s="49" t="str">
        <f t="shared" si="454"/>
        <v/>
      </c>
      <c r="AB3168" s="49" t="str">
        <f t="shared" si="455"/>
        <v/>
      </c>
      <c r="AC3168" s="49" t="str">
        <f>IFERROR(INDEX(Админка!$D$1:$D$2,MATCH(M3168,Админка!$C$1:$C$2,0),1)&amp;"/"&amp;INDEX(Админка!$E$7:$E$11,MATCH(C3168,Админка!$D$7:$D$11,0),1)&amp;"/"&amp;D3168&amp;"/"&amp;E3168,"")</f>
        <v/>
      </c>
    </row>
    <row r="3169" spans="1:29">
      <c r="A3169" s="53" t="str">
        <f>IFERROR(HYPERLINK(INDEX(Админка!$D$1:$D$2,MATCH(M3169,Админка!$C$1:$C$2,0),1)&amp;"/"&amp;INDEX(Админка!$E$7:$E$11,MATCH(C3169,Админка!$D$7:$D$11,0),1)&amp;"/"&amp;D3169&amp;"/"&amp;E3169,"&gt;&gt;&gt;"),"")</f>
        <v/>
      </c>
      <c r="B3169" s="63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3"/>
      <c r="N3169" s="49" t="str">
        <f t="shared" si="456"/>
        <v/>
      </c>
      <c r="O3169" s="49" t="str">
        <f t="shared" si="457"/>
        <v/>
      </c>
      <c r="P3169" s="49" t="str">
        <f>IF(COUNTIF(C$6:C3169,C3169)=1,MAX(P$6:P3168)+1,"")</f>
        <v/>
      </c>
      <c r="Q3169" s="49" t="str">
        <f>IF($C$2="",IF(COUNTIF(D$6:D3169,D3169)=1,MAX(Q$6:Q3168)+1,""),IF(C3169=$C$2,IF(COUNTIF(N$6:N3169,N3169)=1,MAX(Q$6:Q3168)+1,""),""))</f>
        <v/>
      </c>
      <c r="R3169" s="49" t="str">
        <f>IF(COUNTIF(O$5:O3169,O3169)=1,MAX(R$6:R3168)+1,"")</f>
        <v/>
      </c>
      <c r="S3169" s="49" t="str">
        <f>IF(COUNTIF(G$6:G3169,G3169)=1,MAX(S$6:S3168)+1,"")</f>
        <v/>
      </c>
      <c r="T3169" s="49" t="str">
        <f>IF(COUNTIF(L$6:L3169,L3169)=1,MAX(T$6:T3168)+1,"")</f>
        <v/>
      </c>
      <c r="U3169" s="49" t="str">
        <f>IF(COUNTIF(M$6:M3169,M3169)=1,MAX(U$6:U3168)+1,"")</f>
        <v/>
      </c>
      <c r="V3169" s="20">
        <f t="shared" si="458"/>
        <v>3163</v>
      </c>
      <c r="W3169" s="49" t="str">
        <f t="shared" si="450"/>
        <v/>
      </c>
      <c r="X3169" s="49" t="str">
        <f t="shared" si="451"/>
        <v/>
      </c>
      <c r="Y3169" s="49" t="str">
        <f t="shared" si="452"/>
        <v/>
      </c>
      <c r="Z3169" s="49" t="str">
        <f t="shared" si="453"/>
        <v/>
      </c>
      <c r="AA3169" s="49" t="str">
        <f t="shared" si="454"/>
        <v/>
      </c>
      <c r="AB3169" s="49" t="str">
        <f t="shared" si="455"/>
        <v/>
      </c>
      <c r="AC3169" s="49" t="str">
        <f>IFERROR(INDEX(Админка!$D$1:$D$2,MATCH(M3169,Админка!$C$1:$C$2,0),1)&amp;"/"&amp;INDEX(Админка!$E$7:$E$11,MATCH(C3169,Админка!$D$7:$D$11,0),1)&amp;"/"&amp;D3169&amp;"/"&amp;E3169,"")</f>
        <v/>
      </c>
    </row>
    <row r="3170" spans="1:29">
      <c r="A3170" s="53" t="str">
        <f>IFERROR(HYPERLINK(INDEX(Админка!$D$1:$D$2,MATCH(M3170,Админка!$C$1:$C$2,0),1)&amp;"/"&amp;INDEX(Админка!$E$7:$E$11,MATCH(C3170,Админка!$D$7:$D$11,0),1)&amp;"/"&amp;D3170&amp;"/"&amp;E3170,"&gt;&gt;&gt;"),"")</f>
        <v/>
      </c>
      <c r="B3170" s="63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3"/>
      <c r="N3170" s="49" t="str">
        <f t="shared" si="456"/>
        <v/>
      </c>
      <c r="O3170" s="49" t="str">
        <f t="shared" si="457"/>
        <v/>
      </c>
      <c r="P3170" s="49" t="str">
        <f>IF(COUNTIF(C$6:C3170,C3170)=1,MAX(P$6:P3169)+1,"")</f>
        <v/>
      </c>
      <c r="Q3170" s="49" t="str">
        <f>IF($C$2="",IF(COUNTIF(D$6:D3170,D3170)=1,MAX(Q$6:Q3169)+1,""),IF(C3170=$C$2,IF(COUNTIF(N$6:N3170,N3170)=1,MAX(Q$6:Q3169)+1,""),""))</f>
        <v/>
      </c>
      <c r="R3170" s="49" t="str">
        <f>IF(COUNTIF(O$5:O3170,O3170)=1,MAX(R$6:R3169)+1,"")</f>
        <v/>
      </c>
      <c r="S3170" s="49" t="str">
        <f>IF(COUNTIF(G$6:G3170,G3170)=1,MAX(S$6:S3169)+1,"")</f>
        <v/>
      </c>
      <c r="T3170" s="49" t="str">
        <f>IF(COUNTIF(L$6:L3170,L3170)=1,MAX(T$6:T3169)+1,"")</f>
        <v/>
      </c>
      <c r="U3170" s="49" t="str">
        <f>IF(COUNTIF(M$6:M3170,M3170)=1,MAX(U$6:U3169)+1,"")</f>
        <v/>
      </c>
      <c r="V3170" s="20">
        <f t="shared" si="458"/>
        <v>3164</v>
      </c>
      <c r="W3170" s="49" t="str">
        <f t="shared" si="450"/>
        <v/>
      </c>
      <c r="X3170" s="49" t="str">
        <f t="shared" si="451"/>
        <v/>
      </c>
      <c r="Y3170" s="49" t="str">
        <f t="shared" si="452"/>
        <v/>
      </c>
      <c r="Z3170" s="49" t="str">
        <f t="shared" si="453"/>
        <v/>
      </c>
      <c r="AA3170" s="49" t="str">
        <f t="shared" si="454"/>
        <v/>
      </c>
      <c r="AB3170" s="49" t="str">
        <f t="shared" si="455"/>
        <v/>
      </c>
      <c r="AC3170" s="49" t="str">
        <f>IFERROR(INDEX(Админка!$D$1:$D$2,MATCH(M3170,Админка!$C$1:$C$2,0),1)&amp;"/"&amp;INDEX(Админка!$E$7:$E$11,MATCH(C3170,Админка!$D$7:$D$11,0),1)&amp;"/"&amp;D3170&amp;"/"&amp;E3170,"")</f>
        <v/>
      </c>
    </row>
    <row r="3171" spans="1:29">
      <c r="A3171" s="53" t="str">
        <f>IFERROR(HYPERLINK(INDEX(Админка!$D$1:$D$2,MATCH(M3171,Админка!$C$1:$C$2,0),1)&amp;"/"&amp;INDEX(Админка!$E$7:$E$11,MATCH(C3171,Админка!$D$7:$D$11,0),1)&amp;"/"&amp;D3171&amp;"/"&amp;E3171,"&gt;&gt;&gt;"),"")</f>
        <v/>
      </c>
      <c r="B3171" s="63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3"/>
      <c r="N3171" s="49" t="str">
        <f t="shared" si="456"/>
        <v/>
      </c>
      <c r="O3171" s="49" t="str">
        <f t="shared" si="457"/>
        <v/>
      </c>
      <c r="P3171" s="49" t="str">
        <f>IF(COUNTIF(C$6:C3171,C3171)=1,MAX(P$6:P3170)+1,"")</f>
        <v/>
      </c>
      <c r="Q3171" s="49" t="str">
        <f>IF($C$2="",IF(COUNTIF(D$6:D3171,D3171)=1,MAX(Q$6:Q3170)+1,""),IF(C3171=$C$2,IF(COUNTIF(N$6:N3171,N3171)=1,MAX(Q$6:Q3170)+1,""),""))</f>
        <v/>
      </c>
      <c r="R3171" s="49" t="str">
        <f>IF(COUNTIF(O$5:O3171,O3171)=1,MAX(R$6:R3170)+1,"")</f>
        <v/>
      </c>
      <c r="S3171" s="49" t="str">
        <f>IF(COUNTIF(G$6:G3171,G3171)=1,MAX(S$6:S3170)+1,"")</f>
        <v/>
      </c>
      <c r="T3171" s="49" t="str">
        <f>IF(COUNTIF(L$6:L3171,L3171)=1,MAX(T$6:T3170)+1,"")</f>
        <v/>
      </c>
      <c r="U3171" s="49" t="str">
        <f>IF(COUNTIF(M$6:M3171,M3171)=1,MAX(U$6:U3170)+1,"")</f>
        <v/>
      </c>
      <c r="V3171" s="20">
        <f t="shared" si="458"/>
        <v>3165</v>
      </c>
      <c r="W3171" s="49" t="str">
        <f t="shared" si="450"/>
        <v/>
      </c>
      <c r="X3171" s="49" t="str">
        <f t="shared" si="451"/>
        <v/>
      </c>
      <c r="Y3171" s="49" t="str">
        <f t="shared" si="452"/>
        <v/>
      </c>
      <c r="Z3171" s="49" t="str">
        <f t="shared" si="453"/>
        <v/>
      </c>
      <c r="AA3171" s="49" t="str">
        <f t="shared" si="454"/>
        <v/>
      </c>
      <c r="AB3171" s="49" t="str">
        <f t="shared" si="455"/>
        <v/>
      </c>
      <c r="AC3171" s="49" t="str">
        <f>IFERROR(INDEX(Админка!$D$1:$D$2,MATCH(M3171,Админка!$C$1:$C$2,0),1)&amp;"/"&amp;INDEX(Админка!$E$7:$E$11,MATCH(C3171,Админка!$D$7:$D$11,0),1)&amp;"/"&amp;D3171&amp;"/"&amp;E3171,"")</f>
        <v/>
      </c>
    </row>
    <row r="3172" spans="1:29">
      <c r="A3172" s="53" t="str">
        <f>IFERROR(HYPERLINK(INDEX(Админка!$D$1:$D$2,MATCH(M3172,Админка!$C$1:$C$2,0),1)&amp;"/"&amp;INDEX(Админка!$E$7:$E$11,MATCH(C3172,Админка!$D$7:$D$11,0),1)&amp;"/"&amp;D3172&amp;"/"&amp;E3172,"&gt;&gt;&gt;"),"")</f>
        <v/>
      </c>
      <c r="B3172" s="63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3"/>
      <c r="N3172" s="49" t="str">
        <f t="shared" si="456"/>
        <v/>
      </c>
      <c r="O3172" s="49" t="str">
        <f t="shared" si="457"/>
        <v/>
      </c>
      <c r="P3172" s="49" t="str">
        <f>IF(COUNTIF(C$6:C3172,C3172)=1,MAX(P$6:P3171)+1,"")</f>
        <v/>
      </c>
      <c r="Q3172" s="49" t="str">
        <f>IF($C$2="",IF(COUNTIF(D$6:D3172,D3172)=1,MAX(Q$6:Q3171)+1,""),IF(C3172=$C$2,IF(COUNTIF(N$6:N3172,N3172)=1,MAX(Q$6:Q3171)+1,""),""))</f>
        <v/>
      </c>
      <c r="R3172" s="49" t="str">
        <f>IF(COUNTIF(O$5:O3172,O3172)=1,MAX(R$6:R3171)+1,"")</f>
        <v/>
      </c>
      <c r="S3172" s="49" t="str">
        <f>IF(COUNTIF(G$6:G3172,G3172)=1,MAX(S$6:S3171)+1,"")</f>
        <v/>
      </c>
      <c r="T3172" s="49" t="str">
        <f>IF(COUNTIF(L$6:L3172,L3172)=1,MAX(T$6:T3171)+1,"")</f>
        <v/>
      </c>
      <c r="U3172" s="49" t="str">
        <f>IF(COUNTIF(M$6:M3172,M3172)=1,MAX(U$6:U3171)+1,"")</f>
        <v/>
      </c>
      <c r="V3172" s="20">
        <f t="shared" si="458"/>
        <v>3166</v>
      </c>
      <c r="W3172" s="49" t="str">
        <f t="shared" si="450"/>
        <v/>
      </c>
      <c r="X3172" s="49" t="str">
        <f t="shared" si="451"/>
        <v/>
      </c>
      <c r="Y3172" s="49" t="str">
        <f t="shared" si="452"/>
        <v/>
      </c>
      <c r="Z3172" s="49" t="str">
        <f t="shared" si="453"/>
        <v/>
      </c>
      <c r="AA3172" s="49" t="str">
        <f t="shared" si="454"/>
        <v/>
      </c>
      <c r="AB3172" s="49" t="str">
        <f t="shared" si="455"/>
        <v/>
      </c>
      <c r="AC3172" s="49" t="str">
        <f>IFERROR(INDEX(Админка!$D$1:$D$2,MATCH(M3172,Админка!$C$1:$C$2,0),1)&amp;"/"&amp;INDEX(Админка!$E$7:$E$11,MATCH(C3172,Админка!$D$7:$D$11,0),1)&amp;"/"&amp;D3172&amp;"/"&amp;E3172,"")</f>
        <v/>
      </c>
    </row>
    <row r="3173" spans="1:29">
      <c r="A3173" s="53" t="str">
        <f>IFERROR(HYPERLINK(INDEX(Админка!$D$1:$D$2,MATCH(M3173,Админка!$C$1:$C$2,0),1)&amp;"/"&amp;INDEX(Админка!$E$7:$E$11,MATCH(C3173,Админка!$D$7:$D$11,0),1)&amp;"/"&amp;D3173&amp;"/"&amp;E3173,"&gt;&gt;&gt;"),"")</f>
        <v/>
      </c>
      <c r="B3173" s="63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3"/>
      <c r="N3173" s="49" t="str">
        <f t="shared" si="456"/>
        <v/>
      </c>
      <c r="O3173" s="49" t="str">
        <f t="shared" si="457"/>
        <v/>
      </c>
      <c r="P3173" s="49" t="str">
        <f>IF(COUNTIF(C$6:C3173,C3173)=1,MAX(P$6:P3172)+1,"")</f>
        <v/>
      </c>
      <c r="Q3173" s="49" t="str">
        <f>IF($C$2="",IF(COUNTIF(D$6:D3173,D3173)=1,MAX(Q$6:Q3172)+1,""),IF(C3173=$C$2,IF(COUNTIF(N$6:N3173,N3173)=1,MAX(Q$6:Q3172)+1,""),""))</f>
        <v/>
      </c>
      <c r="R3173" s="49" t="str">
        <f>IF(COUNTIF(O$5:O3173,O3173)=1,MAX(R$6:R3172)+1,"")</f>
        <v/>
      </c>
      <c r="S3173" s="49" t="str">
        <f>IF(COUNTIF(G$6:G3173,G3173)=1,MAX(S$6:S3172)+1,"")</f>
        <v/>
      </c>
      <c r="T3173" s="49" t="str">
        <f>IF(COUNTIF(L$6:L3173,L3173)=1,MAX(T$6:T3172)+1,"")</f>
        <v/>
      </c>
      <c r="U3173" s="49" t="str">
        <f>IF(COUNTIF(M$6:M3173,M3173)=1,MAX(U$6:U3172)+1,"")</f>
        <v/>
      </c>
      <c r="V3173" s="20">
        <f t="shared" si="458"/>
        <v>3167</v>
      </c>
      <c r="W3173" s="49" t="str">
        <f t="shared" si="450"/>
        <v/>
      </c>
      <c r="X3173" s="49" t="str">
        <f t="shared" si="451"/>
        <v/>
      </c>
      <c r="Y3173" s="49" t="str">
        <f t="shared" si="452"/>
        <v/>
      </c>
      <c r="Z3173" s="49" t="str">
        <f t="shared" si="453"/>
        <v/>
      </c>
      <c r="AA3173" s="49" t="str">
        <f t="shared" si="454"/>
        <v/>
      </c>
      <c r="AB3173" s="49" t="str">
        <f t="shared" si="455"/>
        <v/>
      </c>
      <c r="AC3173" s="49" t="str">
        <f>IFERROR(INDEX(Админка!$D$1:$D$2,MATCH(M3173,Админка!$C$1:$C$2,0),1)&amp;"/"&amp;INDEX(Админка!$E$7:$E$11,MATCH(C3173,Админка!$D$7:$D$11,0),1)&amp;"/"&amp;D3173&amp;"/"&amp;E3173,"")</f>
        <v/>
      </c>
    </row>
    <row r="3174" spans="1:29">
      <c r="A3174" s="53" t="str">
        <f>IFERROR(HYPERLINK(INDEX(Админка!$D$1:$D$2,MATCH(M3174,Админка!$C$1:$C$2,0),1)&amp;"/"&amp;INDEX(Админка!$E$7:$E$11,MATCH(C3174,Админка!$D$7:$D$11,0),1)&amp;"/"&amp;D3174&amp;"/"&amp;E3174,"&gt;&gt;&gt;"),"")</f>
        <v/>
      </c>
      <c r="B3174" s="63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3"/>
      <c r="N3174" s="49" t="str">
        <f t="shared" si="456"/>
        <v/>
      </c>
      <c r="O3174" s="49" t="str">
        <f t="shared" si="457"/>
        <v/>
      </c>
      <c r="P3174" s="49" t="str">
        <f>IF(COUNTIF(C$6:C3174,C3174)=1,MAX(P$6:P3173)+1,"")</f>
        <v/>
      </c>
      <c r="Q3174" s="49" t="str">
        <f>IF($C$2="",IF(COUNTIF(D$6:D3174,D3174)=1,MAX(Q$6:Q3173)+1,""),IF(C3174=$C$2,IF(COUNTIF(N$6:N3174,N3174)=1,MAX(Q$6:Q3173)+1,""),""))</f>
        <v/>
      </c>
      <c r="R3174" s="49" t="str">
        <f>IF(COUNTIF(O$5:O3174,O3174)=1,MAX(R$6:R3173)+1,"")</f>
        <v/>
      </c>
      <c r="S3174" s="49" t="str">
        <f>IF(COUNTIF(G$6:G3174,G3174)=1,MAX(S$6:S3173)+1,"")</f>
        <v/>
      </c>
      <c r="T3174" s="49" t="str">
        <f>IF(COUNTIF(L$6:L3174,L3174)=1,MAX(T$6:T3173)+1,"")</f>
        <v/>
      </c>
      <c r="U3174" s="49" t="str">
        <f>IF(COUNTIF(M$6:M3174,M3174)=1,MAX(U$6:U3173)+1,"")</f>
        <v/>
      </c>
      <c r="V3174" s="20">
        <f t="shared" si="458"/>
        <v>3168</v>
      </c>
      <c r="W3174" s="49" t="str">
        <f t="shared" si="450"/>
        <v/>
      </c>
      <c r="X3174" s="49" t="str">
        <f t="shared" si="451"/>
        <v/>
      </c>
      <c r="Y3174" s="49" t="str">
        <f t="shared" si="452"/>
        <v/>
      </c>
      <c r="Z3174" s="49" t="str">
        <f t="shared" si="453"/>
        <v/>
      </c>
      <c r="AA3174" s="49" t="str">
        <f t="shared" si="454"/>
        <v/>
      </c>
      <c r="AB3174" s="49" t="str">
        <f t="shared" si="455"/>
        <v/>
      </c>
      <c r="AC3174" s="49" t="str">
        <f>IFERROR(INDEX(Админка!$D$1:$D$2,MATCH(M3174,Админка!$C$1:$C$2,0),1)&amp;"/"&amp;INDEX(Админка!$E$7:$E$11,MATCH(C3174,Админка!$D$7:$D$11,0),1)&amp;"/"&amp;D3174&amp;"/"&amp;E3174,"")</f>
        <v/>
      </c>
    </row>
    <row r="3175" spans="1:29">
      <c r="A3175" s="53" t="str">
        <f>IFERROR(HYPERLINK(INDEX(Админка!$D$1:$D$2,MATCH(M3175,Админка!$C$1:$C$2,0),1)&amp;"/"&amp;INDEX(Админка!$E$7:$E$11,MATCH(C3175,Админка!$D$7:$D$11,0),1)&amp;"/"&amp;D3175&amp;"/"&amp;E3175,"&gt;&gt;&gt;"),"")</f>
        <v/>
      </c>
      <c r="B3175" s="63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3"/>
      <c r="N3175" s="49" t="str">
        <f t="shared" si="456"/>
        <v/>
      </c>
      <c r="O3175" s="49" t="str">
        <f t="shared" si="457"/>
        <v/>
      </c>
      <c r="P3175" s="49" t="str">
        <f>IF(COUNTIF(C$6:C3175,C3175)=1,MAX(P$6:P3174)+1,"")</f>
        <v/>
      </c>
      <c r="Q3175" s="49" t="str">
        <f>IF($C$2="",IF(COUNTIF(D$6:D3175,D3175)=1,MAX(Q$6:Q3174)+1,""),IF(C3175=$C$2,IF(COUNTIF(N$6:N3175,N3175)=1,MAX(Q$6:Q3174)+1,""),""))</f>
        <v/>
      </c>
      <c r="R3175" s="49" t="str">
        <f>IF(COUNTIF(O$5:O3175,O3175)=1,MAX(R$6:R3174)+1,"")</f>
        <v/>
      </c>
      <c r="S3175" s="49" t="str">
        <f>IF(COUNTIF(G$6:G3175,G3175)=1,MAX(S$6:S3174)+1,"")</f>
        <v/>
      </c>
      <c r="T3175" s="49" t="str">
        <f>IF(COUNTIF(L$6:L3175,L3175)=1,MAX(T$6:T3174)+1,"")</f>
        <v/>
      </c>
      <c r="U3175" s="49" t="str">
        <f>IF(COUNTIF(M$6:M3175,M3175)=1,MAX(U$6:U3174)+1,"")</f>
        <v/>
      </c>
      <c r="V3175" s="20">
        <f t="shared" si="458"/>
        <v>3169</v>
      </c>
      <c r="W3175" s="49" t="str">
        <f t="shared" si="450"/>
        <v/>
      </c>
      <c r="X3175" s="49" t="str">
        <f t="shared" si="451"/>
        <v/>
      </c>
      <c r="Y3175" s="49" t="str">
        <f t="shared" si="452"/>
        <v/>
      </c>
      <c r="Z3175" s="49" t="str">
        <f t="shared" si="453"/>
        <v/>
      </c>
      <c r="AA3175" s="49" t="str">
        <f t="shared" si="454"/>
        <v/>
      </c>
      <c r="AB3175" s="49" t="str">
        <f t="shared" si="455"/>
        <v/>
      </c>
      <c r="AC3175" s="49" t="str">
        <f>IFERROR(INDEX(Админка!$D$1:$D$2,MATCH(M3175,Админка!$C$1:$C$2,0),1)&amp;"/"&amp;INDEX(Админка!$E$7:$E$11,MATCH(C3175,Админка!$D$7:$D$11,0),1)&amp;"/"&amp;D3175&amp;"/"&amp;E3175,"")</f>
        <v/>
      </c>
    </row>
    <row r="3176" spans="1:29">
      <c r="A3176" s="53" t="str">
        <f>IFERROR(HYPERLINK(INDEX(Админка!$D$1:$D$2,MATCH(M3176,Админка!$C$1:$C$2,0),1)&amp;"/"&amp;INDEX(Админка!$E$7:$E$11,MATCH(C3176,Админка!$D$7:$D$11,0),1)&amp;"/"&amp;D3176&amp;"/"&amp;E3176,"&gt;&gt;&gt;"),"")</f>
        <v/>
      </c>
      <c r="B3176" s="63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3"/>
      <c r="N3176" s="49" t="str">
        <f t="shared" si="456"/>
        <v/>
      </c>
      <c r="O3176" s="49" t="str">
        <f t="shared" si="457"/>
        <v/>
      </c>
      <c r="P3176" s="49" t="str">
        <f>IF(COUNTIF(C$6:C3176,C3176)=1,MAX(P$6:P3175)+1,"")</f>
        <v/>
      </c>
      <c r="Q3176" s="49" t="str">
        <f>IF($C$2="",IF(COUNTIF(D$6:D3176,D3176)=1,MAX(Q$6:Q3175)+1,""),IF(C3176=$C$2,IF(COUNTIF(N$6:N3176,N3176)=1,MAX(Q$6:Q3175)+1,""),""))</f>
        <v/>
      </c>
      <c r="R3176" s="49" t="str">
        <f>IF(COUNTIF(O$5:O3176,O3176)=1,MAX(R$6:R3175)+1,"")</f>
        <v/>
      </c>
      <c r="S3176" s="49" t="str">
        <f>IF(COUNTIF(G$6:G3176,G3176)=1,MAX(S$6:S3175)+1,"")</f>
        <v/>
      </c>
      <c r="T3176" s="49" t="str">
        <f>IF(COUNTIF(L$6:L3176,L3176)=1,MAX(T$6:T3175)+1,"")</f>
        <v/>
      </c>
      <c r="U3176" s="49" t="str">
        <f>IF(COUNTIF(M$6:M3176,M3176)=1,MAX(U$6:U3175)+1,"")</f>
        <v/>
      </c>
      <c r="V3176" s="20">
        <f t="shared" si="458"/>
        <v>3170</v>
      </c>
      <c r="W3176" s="49" t="str">
        <f t="shared" si="450"/>
        <v/>
      </c>
      <c r="X3176" s="49" t="str">
        <f t="shared" si="451"/>
        <v/>
      </c>
      <c r="Y3176" s="49" t="str">
        <f t="shared" si="452"/>
        <v/>
      </c>
      <c r="Z3176" s="49" t="str">
        <f t="shared" si="453"/>
        <v/>
      </c>
      <c r="AA3176" s="49" t="str">
        <f t="shared" si="454"/>
        <v/>
      </c>
      <c r="AB3176" s="49" t="str">
        <f t="shared" si="455"/>
        <v/>
      </c>
      <c r="AC3176" s="49" t="str">
        <f>IFERROR(INDEX(Админка!$D$1:$D$2,MATCH(M3176,Админка!$C$1:$C$2,0),1)&amp;"/"&amp;INDEX(Админка!$E$7:$E$11,MATCH(C3176,Админка!$D$7:$D$11,0),1)&amp;"/"&amp;D3176&amp;"/"&amp;E3176,"")</f>
        <v/>
      </c>
    </row>
    <row r="3177" spans="1:29">
      <c r="A3177" s="53" t="str">
        <f>IFERROR(HYPERLINK(INDEX(Админка!$D$1:$D$2,MATCH(M3177,Админка!$C$1:$C$2,0),1)&amp;"/"&amp;INDEX(Админка!$E$7:$E$11,MATCH(C3177,Админка!$D$7:$D$11,0),1)&amp;"/"&amp;D3177&amp;"/"&amp;E3177,"&gt;&gt;&gt;"),"")</f>
        <v/>
      </c>
      <c r="B3177" s="63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3"/>
      <c r="N3177" s="49" t="str">
        <f t="shared" si="456"/>
        <v/>
      </c>
      <c r="O3177" s="49" t="str">
        <f t="shared" si="457"/>
        <v/>
      </c>
      <c r="P3177" s="49" t="str">
        <f>IF(COUNTIF(C$6:C3177,C3177)=1,MAX(P$6:P3176)+1,"")</f>
        <v/>
      </c>
      <c r="Q3177" s="49" t="str">
        <f>IF($C$2="",IF(COUNTIF(D$6:D3177,D3177)=1,MAX(Q$6:Q3176)+1,""),IF(C3177=$C$2,IF(COUNTIF(N$6:N3177,N3177)=1,MAX(Q$6:Q3176)+1,""),""))</f>
        <v/>
      </c>
      <c r="R3177" s="49" t="str">
        <f>IF(COUNTIF(O$5:O3177,O3177)=1,MAX(R$6:R3176)+1,"")</f>
        <v/>
      </c>
      <c r="S3177" s="49" t="str">
        <f>IF(COUNTIF(G$6:G3177,G3177)=1,MAX(S$6:S3176)+1,"")</f>
        <v/>
      </c>
      <c r="T3177" s="49" t="str">
        <f>IF(COUNTIF(L$6:L3177,L3177)=1,MAX(T$6:T3176)+1,"")</f>
        <v/>
      </c>
      <c r="U3177" s="49" t="str">
        <f>IF(COUNTIF(M$6:M3177,M3177)=1,MAX(U$6:U3176)+1,"")</f>
        <v/>
      </c>
      <c r="V3177" s="20">
        <f t="shared" si="458"/>
        <v>3171</v>
      </c>
      <c r="W3177" s="49" t="str">
        <f t="shared" si="450"/>
        <v/>
      </c>
      <c r="X3177" s="49" t="str">
        <f t="shared" si="451"/>
        <v/>
      </c>
      <c r="Y3177" s="49" t="str">
        <f t="shared" si="452"/>
        <v/>
      </c>
      <c r="Z3177" s="49" t="str">
        <f t="shared" si="453"/>
        <v/>
      </c>
      <c r="AA3177" s="49" t="str">
        <f t="shared" si="454"/>
        <v/>
      </c>
      <c r="AB3177" s="49" t="str">
        <f t="shared" si="455"/>
        <v/>
      </c>
      <c r="AC3177" s="49" t="str">
        <f>IFERROR(INDEX(Админка!$D$1:$D$2,MATCH(M3177,Админка!$C$1:$C$2,0),1)&amp;"/"&amp;INDEX(Админка!$E$7:$E$11,MATCH(C3177,Админка!$D$7:$D$11,0),1)&amp;"/"&amp;D3177&amp;"/"&amp;E3177,"")</f>
        <v/>
      </c>
    </row>
    <row r="3178" spans="1:29">
      <c r="A3178" s="53" t="str">
        <f>IFERROR(HYPERLINK(INDEX(Админка!$D$1:$D$2,MATCH(M3178,Админка!$C$1:$C$2,0),1)&amp;"/"&amp;INDEX(Админка!$E$7:$E$11,MATCH(C3178,Админка!$D$7:$D$11,0),1)&amp;"/"&amp;D3178&amp;"/"&amp;E3178,"&gt;&gt;&gt;"),"")</f>
        <v/>
      </c>
      <c r="B3178" s="63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3"/>
      <c r="N3178" s="49" t="str">
        <f t="shared" si="456"/>
        <v/>
      </c>
      <c r="O3178" s="49" t="str">
        <f t="shared" si="457"/>
        <v/>
      </c>
      <c r="P3178" s="49" t="str">
        <f>IF(COUNTIF(C$6:C3178,C3178)=1,MAX(P$6:P3177)+1,"")</f>
        <v/>
      </c>
      <c r="Q3178" s="49" t="str">
        <f>IF($C$2="",IF(COUNTIF(D$6:D3178,D3178)=1,MAX(Q$6:Q3177)+1,""),IF(C3178=$C$2,IF(COUNTIF(N$6:N3178,N3178)=1,MAX(Q$6:Q3177)+1,""),""))</f>
        <v/>
      </c>
      <c r="R3178" s="49" t="str">
        <f>IF(COUNTIF(O$5:O3178,O3178)=1,MAX(R$6:R3177)+1,"")</f>
        <v/>
      </c>
      <c r="S3178" s="49" t="str">
        <f>IF(COUNTIF(G$6:G3178,G3178)=1,MAX(S$6:S3177)+1,"")</f>
        <v/>
      </c>
      <c r="T3178" s="49" t="str">
        <f>IF(COUNTIF(L$6:L3178,L3178)=1,MAX(T$6:T3177)+1,"")</f>
        <v/>
      </c>
      <c r="U3178" s="49" t="str">
        <f>IF(COUNTIF(M$6:M3178,M3178)=1,MAX(U$6:U3177)+1,"")</f>
        <v/>
      </c>
      <c r="V3178" s="20">
        <f t="shared" si="458"/>
        <v>3172</v>
      </c>
      <c r="W3178" s="49" t="str">
        <f t="shared" si="450"/>
        <v/>
      </c>
      <c r="X3178" s="49" t="str">
        <f t="shared" si="451"/>
        <v/>
      </c>
      <c r="Y3178" s="49" t="str">
        <f t="shared" si="452"/>
        <v/>
      </c>
      <c r="Z3178" s="49" t="str">
        <f t="shared" si="453"/>
        <v/>
      </c>
      <c r="AA3178" s="49" t="str">
        <f t="shared" si="454"/>
        <v/>
      </c>
      <c r="AB3178" s="49" t="str">
        <f t="shared" si="455"/>
        <v/>
      </c>
      <c r="AC3178" s="49" t="str">
        <f>IFERROR(INDEX(Админка!$D$1:$D$2,MATCH(M3178,Админка!$C$1:$C$2,0),1)&amp;"/"&amp;INDEX(Админка!$E$7:$E$11,MATCH(C3178,Админка!$D$7:$D$11,0),1)&amp;"/"&amp;D3178&amp;"/"&amp;E3178,"")</f>
        <v/>
      </c>
    </row>
    <row r="3179" spans="1:29">
      <c r="A3179" s="53" t="str">
        <f>IFERROR(HYPERLINK(INDEX(Админка!$D$1:$D$2,MATCH(M3179,Админка!$C$1:$C$2,0),1)&amp;"/"&amp;INDEX(Админка!$E$7:$E$11,MATCH(C3179,Админка!$D$7:$D$11,0),1)&amp;"/"&amp;D3179&amp;"/"&amp;E3179,"&gt;&gt;&gt;"),"")</f>
        <v/>
      </c>
      <c r="B3179" s="63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3"/>
      <c r="N3179" s="49" t="str">
        <f t="shared" si="456"/>
        <v/>
      </c>
      <c r="O3179" s="49" t="str">
        <f t="shared" si="457"/>
        <v/>
      </c>
      <c r="P3179" s="49" t="str">
        <f>IF(COUNTIF(C$6:C3179,C3179)=1,MAX(P$6:P3178)+1,"")</f>
        <v/>
      </c>
      <c r="Q3179" s="49" t="str">
        <f>IF($C$2="",IF(COUNTIF(D$6:D3179,D3179)=1,MAX(Q$6:Q3178)+1,""),IF(C3179=$C$2,IF(COUNTIF(N$6:N3179,N3179)=1,MAX(Q$6:Q3178)+1,""),""))</f>
        <v/>
      </c>
      <c r="R3179" s="49" t="str">
        <f>IF(COUNTIF(O$5:O3179,O3179)=1,MAX(R$6:R3178)+1,"")</f>
        <v/>
      </c>
      <c r="S3179" s="49" t="str">
        <f>IF(COUNTIF(G$6:G3179,G3179)=1,MAX(S$6:S3178)+1,"")</f>
        <v/>
      </c>
      <c r="T3179" s="49" t="str">
        <f>IF(COUNTIF(L$6:L3179,L3179)=1,MAX(T$6:T3178)+1,"")</f>
        <v/>
      </c>
      <c r="U3179" s="49" t="str">
        <f>IF(COUNTIF(M$6:M3179,M3179)=1,MAX(U$6:U3178)+1,"")</f>
        <v/>
      </c>
      <c r="V3179" s="20">
        <f t="shared" si="458"/>
        <v>3173</v>
      </c>
      <c r="W3179" s="49" t="str">
        <f t="shared" si="450"/>
        <v/>
      </c>
      <c r="X3179" s="49" t="str">
        <f t="shared" si="451"/>
        <v/>
      </c>
      <c r="Y3179" s="49" t="str">
        <f t="shared" si="452"/>
        <v/>
      </c>
      <c r="Z3179" s="49" t="str">
        <f t="shared" si="453"/>
        <v/>
      </c>
      <c r="AA3179" s="49" t="str">
        <f t="shared" si="454"/>
        <v/>
      </c>
      <c r="AB3179" s="49" t="str">
        <f t="shared" si="455"/>
        <v/>
      </c>
      <c r="AC3179" s="49" t="str">
        <f>IFERROR(INDEX(Админка!$D$1:$D$2,MATCH(M3179,Админка!$C$1:$C$2,0),1)&amp;"/"&amp;INDEX(Админка!$E$7:$E$11,MATCH(C3179,Админка!$D$7:$D$11,0),1)&amp;"/"&amp;D3179&amp;"/"&amp;E3179,"")</f>
        <v/>
      </c>
    </row>
    <row r="3180" spans="1:29">
      <c r="A3180" s="53" t="str">
        <f>IFERROR(HYPERLINK(INDEX(Админка!$D$1:$D$2,MATCH(M3180,Админка!$C$1:$C$2,0),1)&amp;"/"&amp;INDEX(Админка!$E$7:$E$11,MATCH(C3180,Админка!$D$7:$D$11,0),1)&amp;"/"&amp;D3180&amp;"/"&amp;E3180,"&gt;&gt;&gt;"),"")</f>
        <v/>
      </c>
      <c r="B3180" s="63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3"/>
      <c r="N3180" s="49" t="str">
        <f t="shared" si="456"/>
        <v/>
      </c>
      <c r="O3180" s="49" t="str">
        <f t="shared" si="457"/>
        <v/>
      </c>
      <c r="P3180" s="49" t="str">
        <f>IF(COUNTIF(C$6:C3180,C3180)=1,MAX(P$6:P3179)+1,"")</f>
        <v/>
      </c>
      <c r="Q3180" s="49" t="str">
        <f>IF($C$2="",IF(COUNTIF(D$6:D3180,D3180)=1,MAX(Q$6:Q3179)+1,""),IF(C3180=$C$2,IF(COUNTIF(N$6:N3180,N3180)=1,MAX(Q$6:Q3179)+1,""),""))</f>
        <v/>
      </c>
      <c r="R3180" s="49" t="str">
        <f>IF(COUNTIF(O$5:O3180,O3180)=1,MAX(R$6:R3179)+1,"")</f>
        <v/>
      </c>
      <c r="S3180" s="49" t="str">
        <f>IF(COUNTIF(G$6:G3180,G3180)=1,MAX(S$6:S3179)+1,"")</f>
        <v/>
      </c>
      <c r="T3180" s="49" t="str">
        <f>IF(COUNTIF(L$6:L3180,L3180)=1,MAX(T$6:T3179)+1,"")</f>
        <v/>
      </c>
      <c r="U3180" s="49" t="str">
        <f>IF(COUNTIF(M$6:M3180,M3180)=1,MAX(U$6:U3179)+1,"")</f>
        <v/>
      </c>
      <c r="V3180" s="20">
        <f t="shared" si="458"/>
        <v>3174</v>
      </c>
      <c r="W3180" s="49" t="str">
        <f t="shared" si="450"/>
        <v/>
      </c>
      <c r="X3180" s="49" t="str">
        <f t="shared" si="451"/>
        <v/>
      </c>
      <c r="Y3180" s="49" t="str">
        <f t="shared" si="452"/>
        <v/>
      </c>
      <c r="Z3180" s="49" t="str">
        <f t="shared" si="453"/>
        <v/>
      </c>
      <c r="AA3180" s="49" t="str">
        <f t="shared" si="454"/>
        <v/>
      </c>
      <c r="AB3180" s="49" t="str">
        <f t="shared" si="455"/>
        <v/>
      </c>
      <c r="AC3180" s="49" t="str">
        <f>IFERROR(INDEX(Админка!$D$1:$D$2,MATCH(M3180,Админка!$C$1:$C$2,0),1)&amp;"/"&amp;INDEX(Админка!$E$7:$E$11,MATCH(C3180,Админка!$D$7:$D$11,0),1)&amp;"/"&amp;D3180&amp;"/"&amp;E3180,"")</f>
        <v/>
      </c>
    </row>
    <row r="3181" spans="1:29">
      <c r="A3181" s="53" t="str">
        <f>IFERROR(HYPERLINK(INDEX(Админка!$D$1:$D$2,MATCH(M3181,Админка!$C$1:$C$2,0),1)&amp;"/"&amp;INDEX(Админка!$E$7:$E$11,MATCH(C3181,Админка!$D$7:$D$11,0),1)&amp;"/"&amp;D3181&amp;"/"&amp;E3181,"&gt;&gt;&gt;"),"")</f>
        <v/>
      </c>
      <c r="B3181" s="63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3"/>
      <c r="N3181" s="49" t="str">
        <f t="shared" si="456"/>
        <v/>
      </c>
      <c r="O3181" s="49" t="str">
        <f t="shared" si="457"/>
        <v/>
      </c>
      <c r="P3181" s="49" t="str">
        <f>IF(COUNTIF(C$6:C3181,C3181)=1,MAX(P$6:P3180)+1,"")</f>
        <v/>
      </c>
      <c r="Q3181" s="49" t="str">
        <f>IF($C$2="",IF(COUNTIF(D$6:D3181,D3181)=1,MAX(Q$6:Q3180)+1,""),IF(C3181=$C$2,IF(COUNTIF(N$6:N3181,N3181)=1,MAX(Q$6:Q3180)+1,""),""))</f>
        <v/>
      </c>
      <c r="R3181" s="49" t="str">
        <f>IF(COUNTIF(O$5:O3181,O3181)=1,MAX(R$6:R3180)+1,"")</f>
        <v/>
      </c>
      <c r="S3181" s="49" t="str">
        <f>IF(COUNTIF(G$6:G3181,G3181)=1,MAX(S$6:S3180)+1,"")</f>
        <v/>
      </c>
      <c r="T3181" s="49" t="str">
        <f>IF(COUNTIF(L$6:L3181,L3181)=1,MAX(T$6:T3180)+1,"")</f>
        <v/>
      </c>
      <c r="U3181" s="49" t="str">
        <f>IF(COUNTIF(M$6:M3181,M3181)=1,MAX(U$6:U3180)+1,"")</f>
        <v/>
      </c>
      <c r="V3181" s="20">
        <f t="shared" si="458"/>
        <v>3175</v>
      </c>
      <c r="W3181" s="49" t="str">
        <f t="shared" si="450"/>
        <v/>
      </c>
      <c r="X3181" s="49" t="str">
        <f t="shared" si="451"/>
        <v/>
      </c>
      <c r="Y3181" s="49" t="str">
        <f t="shared" si="452"/>
        <v/>
      </c>
      <c r="Z3181" s="49" t="str">
        <f t="shared" si="453"/>
        <v/>
      </c>
      <c r="AA3181" s="49" t="str">
        <f t="shared" si="454"/>
        <v/>
      </c>
      <c r="AB3181" s="49" t="str">
        <f t="shared" si="455"/>
        <v/>
      </c>
      <c r="AC3181" s="49" t="str">
        <f>IFERROR(INDEX(Админка!$D$1:$D$2,MATCH(M3181,Админка!$C$1:$C$2,0),1)&amp;"/"&amp;INDEX(Админка!$E$7:$E$11,MATCH(C3181,Админка!$D$7:$D$11,0),1)&amp;"/"&amp;D3181&amp;"/"&amp;E3181,"")</f>
        <v/>
      </c>
    </row>
    <row r="3182" spans="1:29">
      <c r="A3182" s="53" t="str">
        <f>IFERROR(HYPERLINK(INDEX(Админка!$D$1:$D$2,MATCH(M3182,Админка!$C$1:$C$2,0),1)&amp;"/"&amp;INDEX(Админка!$E$7:$E$11,MATCH(C3182,Админка!$D$7:$D$11,0),1)&amp;"/"&amp;D3182&amp;"/"&amp;E3182,"&gt;&gt;&gt;"),"")</f>
        <v/>
      </c>
      <c r="B3182" s="63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3"/>
      <c r="N3182" s="49" t="str">
        <f t="shared" si="456"/>
        <v/>
      </c>
      <c r="O3182" s="49" t="str">
        <f t="shared" si="457"/>
        <v/>
      </c>
      <c r="P3182" s="49" t="str">
        <f>IF(COUNTIF(C$6:C3182,C3182)=1,MAX(P$6:P3181)+1,"")</f>
        <v/>
      </c>
      <c r="Q3182" s="49" t="str">
        <f>IF($C$2="",IF(COUNTIF(D$6:D3182,D3182)=1,MAX(Q$6:Q3181)+1,""),IF(C3182=$C$2,IF(COUNTIF(N$6:N3182,N3182)=1,MAX(Q$6:Q3181)+1,""),""))</f>
        <v/>
      </c>
      <c r="R3182" s="49" t="str">
        <f>IF(COUNTIF(O$5:O3182,O3182)=1,MAX(R$6:R3181)+1,"")</f>
        <v/>
      </c>
      <c r="S3182" s="49" t="str">
        <f>IF(COUNTIF(G$6:G3182,G3182)=1,MAX(S$6:S3181)+1,"")</f>
        <v/>
      </c>
      <c r="T3182" s="49" t="str">
        <f>IF(COUNTIF(L$6:L3182,L3182)=1,MAX(T$6:T3181)+1,"")</f>
        <v/>
      </c>
      <c r="U3182" s="49" t="str">
        <f>IF(COUNTIF(M$6:M3182,M3182)=1,MAX(U$6:U3181)+1,"")</f>
        <v/>
      </c>
      <c r="V3182" s="20">
        <f t="shared" si="458"/>
        <v>3176</v>
      </c>
      <c r="W3182" s="49" t="str">
        <f t="shared" si="450"/>
        <v/>
      </c>
      <c r="X3182" s="49" t="str">
        <f t="shared" si="451"/>
        <v/>
      </c>
      <c r="Y3182" s="49" t="str">
        <f t="shared" si="452"/>
        <v/>
      </c>
      <c r="Z3182" s="49" t="str">
        <f t="shared" si="453"/>
        <v/>
      </c>
      <c r="AA3182" s="49" t="str">
        <f t="shared" si="454"/>
        <v/>
      </c>
      <c r="AB3182" s="49" t="str">
        <f t="shared" si="455"/>
        <v/>
      </c>
      <c r="AC3182" s="49" t="str">
        <f>IFERROR(INDEX(Админка!$D$1:$D$2,MATCH(M3182,Админка!$C$1:$C$2,0),1)&amp;"/"&amp;INDEX(Админка!$E$7:$E$11,MATCH(C3182,Админка!$D$7:$D$11,0),1)&amp;"/"&amp;D3182&amp;"/"&amp;E3182,"")</f>
        <v/>
      </c>
    </row>
    <row r="3183" spans="1:29">
      <c r="A3183" s="53" t="str">
        <f>IFERROR(HYPERLINK(INDEX(Админка!$D$1:$D$2,MATCH(M3183,Админка!$C$1:$C$2,0),1)&amp;"/"&amp;INDEX(Админка!$E$7:$E$11,MATCH(C3183,Админка!$D$7:$D$11,0),1)&amp;"/"&amp;D3183&amp;"/"&amp;E3183,"&gt;&gt;&gt;"),"")</f>
        <v/>
      </c>
      <c r="B3183" s="63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3"/>
      <c r="N3183" s="49" t="str">
        <f t="shared" si="456"/>
        <v/>
      </c>
      <c r="O3183" s="49" t="str">
        <f t="shared" si="457"/>
        <v/>
      </c>
      <c r="P3183" s="49" t="str">
        <f>IF(COUNTIF(C$6:C3183,C3183)=1,MAX(P$6:P3182)+1,"")</f>
        <v/>
      </c>
      <c r="Q3183" s="49" t="str">
        <f>IF($C$2="",IF(COUNTIF(D$6:D3183,D3183)=1,MAX(Q$6:Q3182)+1,""),IF(C3183=$C$2,IF(COUNTIF(N$6:N3183,N3183)=1,MAX(Q$6:Q3182)+1,""),""))</f>
        <v/>
      </c>
      <c r="R3183" s="49" t="str">
        <f>IF(COUNTIF(O$5:O3183,O3183)=1,MAX(R$6:R3182)+1,"")</f>
        <v/>
      </c>
      <c r="S3183" s="49" t="str">
        <f>IF(COUNTIF(G$6:G3183,G3183)=1,MAX(S$6:S3182)+1,"")</f>
        <v/>
      </c>
      <c r="T3183" s="49" t="str">
        <f>IF(COUNTIF(L$6:L3183,L3183)=1,MAX(T$6:T3182)+1,"")</f>
        <v/>
      </c>
      <c r="U3183" s="49" t="str">
        <f>IF(COUNTIF(M$6:M3183,M3183)=1,MAX(U$6:U3182)+1,"")</f>
        <v/>
      </c>
      <c r="V3183" s="20">
        <f t="shared" si="458"/>
        <v>3177</v>
      </c>
      <c r="W3183" s="49" t="str">
        <f t="shared" si="450"/>
        <v/>
      </c>
      <c r="X3183" s="49" t="str">
        <f t="shared" si="451"/>
        <v/>
      </c>
      <c r="Y3183" s="49" t="str">
        <f t="shared" si="452"/>
        <v/>
      </c>
      <c r="Z3183" s="49" t="str">
        <f t="shared" si="453"/>
        <v/>
      </c>
      <c r="AA3183" s="49" t="str">
        <f t="shared" si="454"/>
        <v/>
      </c>
      <c r="AB3183" s="49" t="str">
        <f t="shared" si="455"/>
        <v/>
      </c>
      <c r="AC3183" s="49" t="str">
        <f>IFERROR(INDEX(Админка!$D$1:$D$2,MATCH(M3183,Админка!$C$1:$C$2,0),1)&amp;"/"&amp;INDEX(Админка!$E$7:$E$11,MATCH(C3183,Админка!$D$7:$D$11,0),1)&amp;"/"&amp;D3183&amp;"/"&amp;E3183,"")</f>
        <v/>
      </c>
    </row>
    <row r="3184" spans="1:29">
      <c r="A3184" s="53" t="str">
        <f>IFERROR(HYPERLINK(INDEX(Админка!$D$1:$D$2,MATCH(M3184,Админка!$C$1:$C$2,0),1)&amp;"/"&amp;INDEX(Админка!$E$7:$E$11,MATCH(C3184,Админка!$D$7:$D$11,0),1)&amp;"/"&amp;D3184&amp;"/"&amp;E3184,"&gt;&gt;&gt;"),"")</f>
        <v/>
      </c>
      <c r="B3184" s="63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3"/>
      <c r="N3184" s="49" t="str">
        <f t="shared" si="456"/>
        <v/>
      </c>
      <c r="O3184" s="49" t="str">
        <f t="shared" si="457"/>
        <v/>
      </c>
      <c r="P3184" s="49" t="str">
        <f>IF(COUNTIF(C$6:C3184,C3184)=1,MAX(P$6:P3183)+1,"")</f>
        <v/>
      </c>
      <c r="Q3184" s="49" t="str">
        <f>IF($C$2="",IF(COUNTIF(D$6:D3184,D3184)=1,MAX(Q$6:Q3183)+1,""),IF(C3184=$C$2,IF(COUNTIF(N$6:N3184,N3184)=1,MAX(Q$6:Q3183)+1,""),""))</f>
        <v/>
      </c>
      <c r="R3184" s="49" t="str">
        <f>IF(COUNTIF(O$5:O3184,O3184)=1,MAX(R$6:R3183)+1,"")</f>
        <v/>
      </c>
      <c r="S3184" s="49" t="str">
        <f>IF(COUNTIF(G$6:G3184,G3184)=1,MAX(S$6:S3183)+1,"")</f>
        <v/>
      </c>
      <c r="T3184" s="49" t="str">
        <f>IF(COUNTIF(L$6:L3184,L3184)=1,MAX(T$6:T3183)+1,"")</f>
        <v/>
      </c>
      <c r="U3184" s="49" t="str">
        <f>IF(COUNTIF(M$6:M3184,M3184)=1,MAX(U$6:U3183)+1,"")</f>
        <v/>
      </c>
      <c r="V3184" s="20">
        <f t="shared" si="458"/>
        <v>3178</v>
      </c>
      <c r="W3184" s="49" t="str">
        <f t="shared" si="450"/>
        <v/>
      </c>
      <c r="X3184" s="49" t="str">
        <f t="shared" si="451"/>
        <v/>
      </c>
      <c r="Y3184" s="49" t="str">
        <f t="shared" si="452"/>
        <v/>
      </c>
      <c r="Z3184" s="49" t="str">
        <f t="shared" si="453"/>
        <v/>
      </c>
      <c r="AA3184" s="49" t="str">
        <f t="shared" si="454"/>
        <v/>
      </c>
      <c r="AB3184" s="49" t="str">
        <f t="shared" si="455"/>
        <v/>
      </c>
      <c r="AC3184" s="49" t="str">
        <f>IFERROR(INDEX(Админка!$D$1:$D$2,MATCH(M3184,Админка!$C$1:$C$2,0),1)&amp;"/"&amp;INDEX(Админка!$E$7:$E$11,MATCH(C3184,Админка!$D$7:$D$11,0),1)&amp;"/"&amp;D3184&amp;"/"&amp;E3184,"")</f>
        <v/>
      </c>
    </row>
    <row r="3185" spans="1:29">
      <c r="A3185" s="53" t="str">
        <f>IFERROR(HYPERLINK(INDEX(Админка!$D$1:$D$2,MATCH(M3185,Админка!$C$1:$C$2,0),1)&amp;"/"&amp;INDEX(Админка!$E$7:$E$11,MATCH(C3185,Админка!$D$7:$D$11,0),1)&amp;"/"&amp;D3185&amp;"/"&amp;E3185,"&gt;&gt;&gt;"),"")</f>
        <v/>
      </c>
      <c r="B3185" s="63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3"/>
      <c r="N3185" s="49" t="str">
        <f t="shared" si="456"/>
        <v/>
      </c>
      <c r="O3185" s="49" t="str">
        <f t="shared" si="457"/>
        <v/>
      </c>
      <c r="P3185" s="49" t="str">
        <f>IF(COUNTIF(C$6:C3185,C3185)=1,MAX(P$6:P3184)+1,"")</f>
        <v/>
      </c>
      <c r="Q3185" s="49" t="str">
        <f>IF($C$2="",IF(COUNTIF(D$6:D3185,D3185)=1,MAX(Q$6:Q3184)+1,""),IF(C3185=$C$2,IF(COUNTIF(N$6:N3185,N3185)=1,MAX(Q$6:Q3184)+1,""),""))</f>
        <v/>
      </c>
      <c r="R3185" s="49" t="str">
        <f>IF(COUNTIF(O$5:O3185,O3185)=1,MAX(R$6:R3184)+1,"")</f>
        <v/>
      </c>
      <c r="S3185" s="49" t="str">
        <f>IF(COUNTIF(G$6:G3185,G3185)=1,MAX(S$6:S3184)+1,"")</f>
        <v/>
      </c>
      <c r="T3185" s="49" t="str">
        <f>IF(COUNTIF(L$6:L3185,L3185)=1,MAX(T$6:T3184)+1,"")</f>
        <v/>
      </c>
      <c r="U3185" s="49" t="str">
        <f>IF(COUNTIF(M$6:M3185,M3185)=1,MAX(U$6:U3184)+1,"")</f>
        <v/>
      </c>
      <c r="V3185" s="20">
        <f t="shared" si="458"/>
        <v>3179</v>
      </c>
      <c r="W3185" s="49" t="str">
        <f t="shared" si="450"/>
        <v/>
      </c>
      <c r="X3185" s="49" t="str">
        <f t="shared" si="451"/>
        <v/>
      </c>
      <c r="Y3185" s="49" t="str">
        <f t="shared" si="452"/>
        <v/>
      </c>
      <c r="Z3185" s="49" t="str">
        <f t="shared" si="453"/>
        <v/>
      </c>
      <c r="AA3185" s="49" t="str">
        <f t="shared" si="454"/>
        <v/>
      </c>
      <c r="AB3185" s="49" t="str">
        <f t="shared" si="455"/>
        <v/>
      </c>
      <c r="AC3185" s="49" t="str">
        <f>IFERROR(INDEX(Админка!$D$1:$D$2,MATCH(M3185,Админка!$C$1:$C$2,0),1)&amp;"/"&amp;INDEX(Админка!$E$7:$E$11,MATCH(C3185,Админка!$D$7:$D$11,0),1)&amp;"/"&amp;D3185&amp;"/"&amp;E3185,"")</f>
        <v/>
      </c>
    </row>
    <row r="3186" spans="1:29">
      <c r="A3186" s="53" t="str">
        <f>IFERROR(HYPERLINK(INDEX(Админка!$D$1:$D$2,MATCH(M3186,Админка!$C$1:$C$2,0),1)&amp;"/"&amp;INDEX(Админка!$E$7:$E$11,MATCH(C3186,Админка!$D$7:$D$11,0),1)&amp;"/"&amp;D3186&amp;"/"&amp;E3186,"&gt;&gt;&gt;"),"")</f>
        <v/>
      </c>
      <c r="B3186" s="63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3"/>
      <c r="N3186" s="49" t="str">
        <f t="shared" si="456"/>
        <v/>
      </c>
      <c r="O3186" s="49" t="str">
        <f t="shared" si="457"/>
        <v/>
      </c>
      <c r="P3186" s="49" t="str">
        <f>IF(COUNTIF(C$6:C3186,C3186)=1,MAX(P$6:P3185)+1,"")</f>
        <v/>
      </c>
      <c r="Q3186" s="49" t="str">
        <f>IF($C$2="",IF(COUNTIF(D$6:D3186,D3186)=1,MAX(Q$6:Q3185)+1,""),IF(C3186=$C$2,IF(COUNTIF(N$6:N3186,N3186)=1,MAX(Q$6:Q3185)+1,""),""))</f>
        <v/>
      </c>
      <c r="R3186" s="49" t="str">
        <f>IF(COUNTIF(O$5:O3186,O3186)=1,MAX(R$6:R3185)+1,"")</f>
        <v/>
      </c>
      <c r="S3186" s="49" t="str">
        <f>IF(COUNTIF(G$6:G3186,G3186)=1,MAX(S$6:S3185)+1,"")</f>
        <v/>
      </c>
      <c r="T3186" s="49" t="str">
        <f>IF(COUNTIF(L$6:L3186,L3186)=1,MAX(T$6:T3185)+1,"")</f>
        <v/>
      </c>
      <c r="U3186" s="49" t="str">
        <f>IF(COUNTIF(M$6:M3186,M3186)=1,MAX(U$6:U3185)+1,"")</f>
        <v/>
      </c>
      <c r="V3186" s="20">
        <f t="shared" si="458"/>
        <v>3180</v>
      </c>
      <c r="W3186" s="49" t="str">
        <f t="shared" si="450"/>
        <v/>
      </c>
      <c r="X3186" s="49" t="str">
        <f t="shared" si="451"/>
        <v/>
      </c>
      <c r="Y3186" s="49" t="str">
        <f t="shared" si="452"/>
        <v/>
      </c>
      <c r="Z3186" s="49" t="str">
        <f t="shared" si="453"/>
        <v/>
      </c>
      <c r="AA3186" s="49" t="str">
        <f t="shared" si="454"/>
        <v/>
      </c>
      <c r="AB3186" s="49" t="str">
        <f t="shared" si="455"/>
        <v/>
      </c>
      <c r="AC3186" s="49" t="str">
        <f>IFERROR(INDEX(Админка!$D$1:$D$2,MATCH(M3186,Админка!$C$1:$C$2,0),1)&amp;"/"&amp;INDEX(Админка!$E$7:$E$11,MATCH(C3186,Админка!$D$7:$D$11,0),1)&amp;"/"&amp;D3186&amp;"/"&amp;E3186,"")</f>
        <v/>
      </c>
    </row>
    <row r="3187" spans="1:29">
      <c r="A3187" s="53" t="str">
        <f>IFERROR(HYPERLINK(INDEX(Админка!$D$1:$D$2,MATCH(M3187,Админка!$C$1:$C$2,0),1)&amp;"/"&amp;INDEX(Админка!$E$7:$E$11,MATCH(C3187,Админка!$D$7:$D$11,0),1)&amp;"/"&amp;D3187&amp;"/"&amp;E3187,"&gt;&gt;&gt;"),"")</f>
        <v/>
      </c>
      <c r="B3187" s="63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3"/>
      <c r="N3187" s="49" t="str">
        <f t="shared" si="456"/>
        <v/>
      </c>
      <c r="O3187" s="49" t="str">
        <f t="shared" si="457"/>
        <v/>
      </c>
      <c r="P3187" s="49" t="str">
        <f>IF(COUNTIF(C$6:C3187,C3187)=1,MAX(P$6:P3186)+1,"")</f>
        <v/>
      </c>
      <c r="Q3187" s="49" t="str">
        <f>IF($C$2="",IF(COUNTIF(D$6:D3187,D3187)=1,MAX(Q$6:Q3186)+1,""),IF(C3187=$C$2,IF(COUNTIF(N$6:N3187,N3187)=1,MAX(Q$6:Q3186)+1,""),""))</f>
        <v/>
      </c>
      <c r="R3187" s="49" t="str">
        <f>IF(COUNTIF(O$5:O3187,O3187)=1,MAX(R$6:R3186)+1,"")</f>
        <v/>
      </c>
      <c r="S3187" s="49" t="str">
        <f>IF(COUNTIF(G$6:G3187,G3187)=1,MAX(S$6:S3186)+1,"")</f>
        <v/>
      </c>
      <c r="T3187" s="49" t="str">
        <f>IF(COUNTIF(L$6:L3187,L3187)=1,MAX(T$6:T3186)+1,"")</f>
        <v/>
      </c>
      <c r="U3187" s="49" t="str">
        <f>IF(COUNTIF(M$6:M3187,M3187)=1,MAX(U$6:U3186)+1,"")</f>
        <v/>
      </c>
      <c r="V3187" s="20">
        <f t="shared" si="458"/>
        <v>3181</v>
      </c>
      <c r="W3187" s="49" t="str">
        <f t="shared" si="450"/>
        <v/>
      </c>
      <c r="X3187" s="49" t="str">
        <f t="shared" si="451"/>
        <v/>
      </c>
      <c r="Y3187" s="49" t="str">
        <f t="shared" si="452"/>
        <v/>
      </c>
      <c r="Z3187" s="49" t="str">
        <f t="shared" si="453"/>
        <v/>
      </c>
      <c r="AA3187" s="49" t="str">
        <f t="shared" si="454"/>
        <v/>
      </c>
      <c r="AB3187" s="49" t="str">
        <f t="shared" si="455"/>
        <v/>
      </c>
      <c r="AC3187" s="49" t="str">
        <f>IFERROR(INDEX(Админка!$D$1:$D$2,MATCH(M3187,Админка!$C$1:$C$2,0),1)&amp;"/"&amp;INDEX(Админка!$E$7:$E$11,MATCH(C3187,Админка!$D$7:$D$11,0),1)&amp;"/"&amp;D3187&amp;"/"&amp;E3187,"")</f>
        <v/>
      </c>
    </row>
    <row r="3188" spans="1:29">
      <c r="A3188" s="53" t="str">
        <f>IFERROR(HYPERLINK(INDEX(Админка!$D$1:$D$2,MATCH(M3188,Админка!$C$1:$C$2,0),1)&amp;"/"&amp;INDEX(Админка!$E$7:$E$11,MATCH(C3188,Админка!$D$7:$D$11,0),1)&amp;"/"&amp;D3188&amp;"/"&amp;E3188,"&gt;&gt;&gt;"),"")</f>
        <v/>
      </c>
      <c r="B3188" s="63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3"/>
      <c r="N3188" s="49" t="str">
        <f t="shared" si="456"/>
        <v/>
      </c>
      <c r="O3188" s="49" t="str">
        <f t="shared" si="457"/>
        <v/>
      </c>
      <c r="P3188" s="49" t="str">
        <f>IF(COUNTIF(C$6:C3188,C3188)=1,MAX(P$6:P3187)+1,"")</f>
        <v/>
      </c>
      <c r="Q3188" s="49" t="str">
        <f>IF($C$2="",IF(COUNTIF(D$6:D3188,D3188)=1,MAX(Q$6:Q3187)+1,""),IF(C3188=$C$2,IF(COUNTIF(N$6:N3188,N3188)=1,MAX(Q$6:Q3187)+1,""),""))</f>
        <v/>
      </c>
      <c r="R3188" s="49" t="str">
        <f>IF(COUNTIF(O$5:O3188,O3188)=1,MAX(R$6:R3187)+1,"")</f>
        <v/>
      </c>
      <c r="S3188" s="49" t="str">
        <f>IF(COUNTIF(G$6:G3188,G3188)=1,MAX(S$6:S3187)+1,"")</f>
        <v/>
      </c>
      <c r="T3188" s="49" t="str">
        <f>IF(COUNTIF(L$6:L3188,L3188)=1,MAX(T$6:T3187)+1,"")</f>
        <v/>
      </c>
      <c r="U3188" s="49" t="str">
        <f>IF(COUNTIF(M$6:M3188,M3188)=1,MAX(U$6:U3187)+1,"")</f>
        <v/>
      </c>
      <c r="V3188" s="20">
        <f t="shared" si="458"/>
        <v>3182</v>
      </c>
      <c r="W3188" s="49" t="str">
        <f t="shared" si="450"/>
        <v/>
      </c>
      <c r="X3188" s="49" t="str">
        <f t="shared" si="451"/>
        <v/>
      </c>
      <c r="Y3188" s="49" t="str">
        <f t="shared" si="452"/>
        <v/>
      </c>
      <c r="Z3188" s="49" t="str">
        <f t="shared" si="453"/>
        <v/>
      </c>
      <c r="AA3188" s="49" t="str">
        <f t="shared" si="454"/>
        <v/>
      </c>
      <c r="AB3188" s="49" t="str">
        <f t="shared" si="455"/>
        <v/>
      </c>
      <c r="AC3188" s="49" t="str">
        <f>IFERROR(INDEX(Админка!$D$1:$D$2,MATCH(M3188,Админка!$C$1:$C$2,0),1)&amp;"/"&amp;INDEX(Админка!$E$7:$E$11,MATCH(C3188,Админка!$D$7:$D$11,0),1)&amp;"/"&amp;D3188&amp;"/"&amp;E3188,"")</f>
        <v/>
      </c>
    </row>
    <row r="3189" spans="1:29">
      <c r="A3189" s="53" t="str">
        <f>IFERROR(HYPERLINK(INDEX(Админка!$D$1:$D$2,MATCH(M3189,Админка!$C$1:$C$2,0),1)&amp;"/"&amp;INDEX(Админка!$E$7:$E$11,MATCH(C3189,Админка!$D$7:$D$11,0),1)&amp;"/"&amp;D3189&amp;"/"&amp;E3189,"&gt;&gt;&gt;"),"")</f>
        <v/>
      </c>
      <c r="B3189" s="63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3"/>
      <c r="N3189" s="49" t="str">
        <f t="shared" si="456"/>
        <v/>
      </c>
      <c r="O3189" s="49" t="str">
        <f t="shared" si="457"/>
        <v/>
      </c>
      <c r="P3189" s="49" t="str">
        <f>IF(COUNTIF(C$6:C3189,C3189)=1,MAX(P$6:P3188)+1,"")</f>
        <v/>
      </c>
      <c r="Q3189" s="49" t="str">
        <f>IF($C$2="",IF(COUNTIF(D$6:D3189,D3189)=1,MAX(Q$6:Q3188)+1,""),IF(C3189=$C$2,IF(COUNTIF(N$6:N3189,N3189)=1,MAX(Q$6:Q3188)+1,""),""))</f>
        <v/>
      </c>
      <c r="R3189" s="49" t="str">
        <f>IF(COUNTIF(O$5:O3189,O3189)=1,MAX(R$6:R3188)+1,"")</f>
        <v/>
      </c>
      <c r="S3189" s="49" t="str">
        <f>IF(COUNTIF(G$6:G3189,G3189)=1,MAX(S$6:S3188)+1,"")</f>
        <v/>
      </c>
      <c r="T3189" s="49" t="str">
        <f>IF(COUNTIF(L$6:L3189,L3189)=1,MAX(T$6:T3188)+1,"")</f>
        <v/>
      </c>
      <c r="U3189" s="49" t="str">
        <f>IF(COUNTIF(M$6:M3189,M3189)=1,MAX(U$6:U3188)+1,"")</f>
        <v/>
      </c>
      <c r="V3189" s="20">
        <f t="shared" si="458"/>
        <v>3183</v>
      </c>
      <c r="W3189" s="49" t="str">
        <f t="shared" si="450"/>
        <v/>
      </c>
      <c r="X3189" s="49" t="str">
        <f t="shared" si="451"/>
        <v/>
      </c>
      <c r="Y3189" s="49" t="str">
        <f t="shared" si="452"/>
        <v/>
      </c>
      <c r="Z3189" s="49" t="str">
        <f t="shared" si="453"/>
        <v/>
      </c>
      <c r="AA3189" s="49" t="str">
        <f t="shared" si="454"/>
        <v/>
      </c>
      <c r="AB3189" s="49" t="str">
        <f t="shared" si="455"/>
        <v/>
      </c>
      <c r="AC3189" s="49" t="str">
        <f>IFERROR(INDEX(Админка!$D$1:$D$2,MATCH(M3189,Админка!$C$1:$C$2,0),1)&amp;"/"&amp;INDEX(Админка!$E$7:$E$11,MATCH(C3189,Админка!$D$7:$D$11,0),1)&amp;"/"&amp;D3189&amp;"/"&amp;E3189,"")</f>
        <v/>
      </c>
    </row>
    <row r="3190" spans="1:29">
      <c r="A3190" s="53" t="str">
        <f>IFERROR(HYPERLINK(INDEX(Админка!$D$1:$D$2,MATCH(M3190,Админка!$C$1:$C$2,0),1)&amp;"/"&amp;INDEX(Админка!$E$7:$E$11,MATCH(C3190,Админка!$D$7:$D$11,0),1)&amp;"/"&amp;D3190&amp;"/"&amp;E3190,"&gt;&gt;&gt;"),"")</f>
        <v/>
      </c>
      <c r="B3190" s="63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3"/>
      <c r="N3190" s="49" t="str">
        <f t="shared" si="456"/>
        <v/>
      </c>
      <c r="O3190" s="49" t="str">
        <f t="shared" si="457"/>
        <v/>
      </c>
      <c r="P3190" s="49" t="str">
        <f>IF(COUNTIF(C$6:C3190,C3190)=1,MAX(P$6:P3189)+1,"")</f>
        <v/>
      </c>
      <c r="Q3190" s="49" t="str">
        <f>IF($C$2="",IF(COUNTIF(D$6:D3190,D3190)=1,MAX(Q$6:Q3189)+1,""),IF(C3190=$C$2,IF(COUNTIF(N$6:N3190,N3190)=1,MAX(Q$6:Q3189)+1,""),""))</f>
        <v/>
      </c>
      <c r="R3190" s="49" t="str">
        <f>IF(COUNTIF(O$5:O3190,O3190)=1,MAX(R$6:R3189)+1,"")</f>
        <v/>
      </c>
      <c r="S3190" s="49" t="str">
        <f>IF(COUNTIF(G$6:G3190,G3190)=1,MAX(S$6:S3189)+1,"")</f>
        <v/>
      </c>
      <c r="T3190" s="49" t="str">
        <f>IF(COUNTIF(L$6:L3190,L3190)=1,MAX(T$6:T3189)+1,"")</f>
        <v/>
      </c>
      <c r="U3190" s="49" t="str">
        <f>IF(COUNTIF(M$6:M3190,M3190)=1,MAX(U$6:U3189)+1,"")</f>
        <v/>
      </c>
      <c r="V3190" s="20">
        <f t="shared" si="458"/>
        <v>3184</v>
      </c>
      <c r="W3190" s="49" t="str">
        <f t="shared" si="450"/>
        <v/>
      </c>
      <c r="X3190" s="49" t="str">
        <f t="shared" si="451"/>
        <v/>
      </c>
      <c r="Y3190" s="49" t="str">
        <f t="shared" si="452"/>
        <v/>
      </c>
      <c r="Z3190" s="49" t="str">
        <f t="shared" si="453"/>
        <v/>
      </c>
      <c r="AA3190" s="49" t="str">
        <f t="shared" si="454"/>
        <v/>
      </c>
      <c r="AB3190" s="49" t="str">
        <f t="shared" si="455"/>
        <v/>
      </c>
      <c r="AC3190" s="49" t="str">
        <f>IFERROR(INDEX(Админка!$D$1:$D$2,MATCH(M3190,Админка!$C$1:$C$2,0),1)&amp;"/"&amp;INDEX(Админка!$E$7:$E$11,MATCH(C3190,Админка!$D$7:$D$11,0),1)&amp;"/"&amp;D3190&amp;"/"&amp;E3190,"")</f>
        <v/>
      </c>
    </row>
    <row r="3191" spans="1:29">
      <c r="A3191" s="53" t="str">
        <f>IFERROR(HYPERLINK(INDEX(Админка!$D$1:$D$2,MATCH(M3191,Админка!$C$1:$C$2,0),1)&amp;"/"&amp;INDEX(Админка!$E$7:$E$11,MATCH(C3191,Админка!$D$7:$D$11,0),1)&amp;"/"&amp;D3191&amp;"/"&amp;E3191,"&gt;&gt;&gt;"),"")</f>
        <v/>
      </c>
      <c r="B3191" s="63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3"/>
      <c r="N3191" s="49" t="str">
        <f t="shared" si="456"/>
        <v/>
      </c>
      <c r="O3191" s="49" t="str">
        <f t="shared" si="457"/>
        <v/>
      </c>
      <c r="P3191" s="49" t="str">
        <f>IF(COUNTIF(C$6:C3191,C3191)=1,MAX(P$6:P3190)+1,"")</f>
        <v/>
      </c>
      <c r="Q3191" s="49" t="str">
        <f>IF($C$2="",IF(COUNTIF(D$6:D3191,D3191)=1,MAX(Q$6:Q3190)+1,""),IF(C3191=$C$2,IF(COUNTIF(N$6:N3191,N3191)=1,MAX(Q$6:Q3190)+1,""),""))</f>
        <v/>
      </c>
      <c r="R3191" s="49" t="str">
        <f>IF(COUNTIF(O$5:O3191,O3191)=1,MAX(R$6:R3190)+1,"")</f>
        <v/>
      </c>
      <c r="S3191" s="49" t="str">
        <f>IF(COUNTIF(G$6:G3191,G3191)=1,MAX(S$6:S3190)+1,"")</f>
        <v/>
      </c>
      <c r="T3191" s="49" t="str">
        <f>IF(COUNTIF(L$6:L3191,L3191)=1,MAX(T$6:T3190)+1,"")</f>
        <v/>
      </c>
      <c r="U3191" s="49" t="str">
        <f>IF(COUNTIF(M$6:M3191,M3191)=1,MAX(U$6:U3190)+1,"")</f>
        <v/>
      </c>
      <c r="V3191" s="20">
        <f t="shared" si="458"/>
        <v>3185</v>
      </c>
      <c r="W3191" s="49" t="str">
        <f t="shared" si="450"/>
        <v/>
      </c>
      <c r="X3191" s="49" t="str">
        <f t="shared" si="451"/>
        <v/>
      </c>
      <c r="Y3191" s="49" t="str">
        <f t="shared" si="452"/>
        <v/>
      </c>
      <c r="Z3191" s="49" t="str">
        <f t="shared" si="453"/>
        <v/>
      </c>
      <c r="AA3191" s="49" t="str">
        <f t="shared" si="454"/>
        <v/>
      </c>
      <c r="AB3191" s="49" t="str">
        <f t="shared" si="455"/>
        <v/>
      </c>
      <c r="AC3191" s="49" t="str">
        <f>IFERROR(INDEX(Админка!$D$1:$D$2,MATCH(M3191,Админка!$C$1:$C$2,0),1)&amp;"/"&amp;INDEX(Админка!$E$7:$E$11,MATCH(C3191,Админка!$D$7:$D$11,0),1)&amp;"/"&amp;D3191&amp;"/"&amp;E3191,"")</f>
        <v/>
      </c>
    </row>
    <row r="3192" spans="1:29">
      <c r="A3192" s="53" t="str">
        <f>IFERROR(HYPERLINK(INDEX(Админка!$D$1:$D$2,MATCH(M3192,Админка!$C$1:$C$2,0),1)&amp;"/"&amp;INDEX(Админка!$E$7:$E$11,MATCH(C3192,Админка!$D$7:$D$11,0),1)&amp;"/"&amp;D3192&amp;"/"&amp;E3192,"&gt;&gt;&gt;"),"")</f>
        <v/>
      </c>
      <c r="B3192" s="63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3"/>
      <c r="N3192" s="49" t="str">
        <f t="shared" si="456"/>
        <v/>
      </c>
      <c r="O3192" s="49" t="str">
        <f t="shared" si="457"/>
        <v/>
      </c>
      <c r="P3192" s="49" t="str">
        <f>IF(COUNTIF(C$6:C3192,C3192)=1,MAX(P$6:P3191)+1,"")</f>
        <v/>
      </c>
      <c r="Q3192" s="49" t="str">
        <f>IF($C$2="",IF(COUNTIF(D$6:D3192,D3192)=1,MAX(Q$6:Q3191)+1,""),IF(C3192=$C$2,IF(COUNTIF(N$6:N3192,N3192)=1,MAX(Q$6:Q3191)+1,""),""))</f>
        <v/>
      </c>
      <c r="R3192" s="49" t="str">
        <f>IF(COUNTIF(O$5:O3192,O3192)=1,MAX(R$6:R3191)+1,"")</f>
        <v/>
      </c>
      <c r="S3192" s="49" t="str">
        <f>IF(COUNTIF(G$6:G3192,G3192)=1,MAX(S$6:S3191)+1,"")</f>
        <v/>
      </c>
      <c r="T3192" s="49" t="str">
        <f>IF(COUNTIF(L$6:L3192,L3192)=1,MAX(T$6:T3191)+1,"")</f>
        <v/>
      </c>
      <c r="U3192" s="49" t="str">
        <f>IF(COUNTIF(M$6:M3192,M3192)=1,MAX(U$6:U3191)+1,"")</f>
        <v/>
      </c>
      <c r="V3192" s="20">
        <f t="shared" si="458"/>
        <v>3186</v>
      </c>
      <c r="W3192" s="49" t="str">
        <f t="shared" si="450"/>
        <v/>
      </c>
      <c r="X3192" s="49" t="str">
        <f t="shared" si="451"/>
        <v/>
      </c>
      <c r="Y3192" s="49" t="str">
        <f t="shared" si="452"/>
        <v/>
      </c>
      <c r="Z3192" s="49" t="str">
        <f t="shared" si="453"/>
        <v/>
      </c>
      <c r="AA3192" s="49" t="str">
        <f t="shared" si="454"/>
        <v/>
      </c>
      <c r="AB3192" s="49" t="str">
        <f t="shared" si="455"/>
        <v/>
      </c>
      <c r="AC3192" s="49" t="str">
        <f>IFERROR(INDEX(Админка!$D$1:$D$2,MATCH(M3192,Админка!$C$1:$C$2,0),1)&amp;"/"&amp;INDEX(Админка!$E$7:$E$11,MATCH(C3192,Админка!$D$7:$D$11,0),1)&amp;"/"&amp;D3192&amp;"/"&amp;E3192,"")</f>
        <v/>
      </c>
    </row>
    <row r="3193" spans="1:29">
      <c r="A3193" s="53" t="str">
        <f>IFERROR(HYPERLINK(INDEX(Админка!$D$1:$D$2,MATCH(M3193,Админка!$C$1:$C$2,0),1)&amp;"/"&amp;INDEX(Админка!$E$7:$E$11,MATCH(C3193,Админка!$D$7:$D$11,0),1)&amp;"/"&amp;D3193&amp;"/"&amp;E3193,"&gt;&gt;&gt;"),"")</f>
        <v/>
      </c>
      <c r="B3193" s="63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3"/>
      <c r="N3193" s="49" t="str">
        <f t="shared" si="456"/>
        <v/>
      </c>
      <c r="O3193" s="49" t="str">
        <f t="shared" si="457"/>
        <v/>
      </c>
      <c r="P3193" s="49" t="str">
        <f>IF(COUNTIF(C$6:C3193,C3193)=1,MAX(P$6:P3192)+1,"")</f>
        <v/>
      </c>
      <c r="Q3193" s="49" t="str">
        <f>IF($C$2="",IF(COUNTIF(D$6:D3193,D3193)=1,MAX(Q$6:Q3192)+1,""),IF(C3193=$C$2,IF(COUNTIF(N$6:N3193,N3193)=1,MAX(Q$6:Q3192)+1,""),""))</f>
        <v/>
      </c>
      <c r="R3193" s="49" t="str">
        <f>IF(COUNTIF(O$5:O3193,O3193)=1,MAX(R$6:R3192)+1,"")</f>
        <v/>
      </c>
      <c r="S3193" s="49" t="str">
        <f>IF(COUNTIF(G$6:G3193,G3193)=1,MAX(S$6:S3192)+1,"")</f>
        <v/>
      </c>
      <c r="T3193" s="49" t="str">
        <f>IF(COUNTIF(L$6:L3193,L3193)=1,MAX(T$6:T3192)+1,"")</f>
        <v/>
      </c>
      <c r="U3193" s="49" t="str">
        <f>IF(COUNTIF(M$6:M3193,M3193)=1,MAX(U$6:U3192)+1,"")</f>
        <v/>
      </c>
      <c r="V3193" s="20">
        <f t="shared" si="458"/>
        <v>3187</v>
      </c>
      <c r="W3193" s="49" t="str">
        <f t="shared" si="450"/>
        <v/>
      </c>
      <c r="X3193" s="49" t="str">
        <f t="shared" si="451"/>
        <v/>
      </c>
      <c r="Y3193" s="49" t="str">
        <f t="shared" si="452"/>
        <v/>
      </c>
      <c r="Z3193" s="49" t="str">
        <f t="shared" si="453"/>
        <v/>
      </c>
      <c r="AA3193" s="49" t="str">
        <f t="shared" si="454"/>
        <v/>
      </c>
      <c r="AB3193" s="49" t="str">
        <f t="shared" si="455"/>
        <v/>
      </c>
      <c r="AC3193" s="49" t="str">
        <f>IFERROR(INDEX(Админка!$D$1:$D$2,MATCH(M3193,Админка!$C$1:$C$2,0),1)&amp;"/"&amp;INDEX(Админка!$E$7:$E$11,MATCH(C3193,Админка!$D$7:$D$11,0),1)&amp;"/"&amp;D3193&amp;"/"&amp;E3193,"")</f>
        <v/>
      </c>
    </row>
    <row r="3194" spans="1:29">
      <c r="A3194" s="53" t="str">
        <f>IFERROR(HYPERLINK(INDEX(Админка!$D$1:$D$2,MATCH(M3194,Админка!$C$1:$C$2,0),1)&amp;"/"&amp;INDEX(Админка!$E$7:$E$11,MATCH(C3194,Админка!$D$7:$D$11,0),1)&amp;"/"&amp;D3194&amp;"/"&amp;E3194,"&gt;&gt;&gt;"),"")</f>
        <v/>
      </c>
      <c r="B3194" s="63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3"/>
      <c r="N3194" s="49" t="str">
        <f t="shared" si="456"/>
        <v/>
      </c>
      <c r="O3194" s="49" t="str">
        <f t="shared" si="457"/>
        <v/>
      </c>
      <c r="P3194" s="49" t="str">
        <f>IF(COUNTIF(C$6:C3194,C3194)=1,MAX(P$6:P3193)+1,"")</f>
        <v/>
      </c>
      <c r="Q3194" s="49" t="str">
        <f>IF($C$2="",IF(COUNTIF(D$6:D3194,D3194)=1,MAX(Q$6:Q3193)+1,""),IF(C3194=$C$2,IF(COUNTIF(N$6:N3194,N3194)=1,MAX(Q$6:Q3193)+1,""),""))</f>
        <v/>
      </c>
      <c r="R3194" s="49" t="str">
        <f>IF(COUNTIF(O$5:O3194,O3194)=1,MAX(R$6:R3193)+1,"")</f>
        <v/>
      </c>
      <c r="S3194" s="49" t="str">
        <f>IF(COUNTIF(G$6:G3194,G3194)=1,MAX(S$6:S3193)+1,"")</f>
        <v/>
      </c>
      <c r="T3194" s="49" t="str">
        <f>IF(COUNTIF(L$6:L3194,L3194)=1,MAX(T$6:T3193)+1,"")</f>
        <v/>
      </c>
      <c r="U3194" s="49" t="str">
        <f>IF(COUNTIF(M$6:M3194,M3194)=1,MAX(U$6:U3193)+1,"")</f>
        <v/>
      </c>
      <c r="V3194" s="20">
        <f t="shared" si="458"/>
        <v>3188</v>
      </c>
      <c r="W3194" s="49" t="str">
        <f t="shared" si="450"/>
        <v/>
      </c>
      <c r="X3194" s="49" t="str">
        <f t="shared" si="451"/>
        <v/>
      </c>
      <c r="Y3194" s="49" t="str">
        <f t="shared" si="452"/>
        <v/>
      </c>
      <c r="Z3194" s="49" t="str">
        <f t="shared" si="453"/>
        <v/>
      </c>
      <c r="AA3194" s="49" t="str">
        <f t="shared" si="454"/>
        <v/>
      </c>
      <c r="AB3194" s="49" t="str">
        <f t="shared" si="455"/>
        <v/>
      </c>
      <c r="AC3194" s="49" t="str">
        <f>IFERROR(INDEX(Админка!$D$1:$D$2,MATCH(M3194,Админка!$C$1:$C$2,0),1)&amp;"/"&amp;INDEX(Админка!$E$7:$E$11,MATCH(C3194,Админка!$D$7:$D$11,0),1)&amp;"/"&amp;D3194&amp;"/"&amp;E3194,"")</f>
        <v/>
      </c>
    </row>
    <row r="3195" spans="1:29">
      <c r="A3195" s="53" t="str">
        <f>IFERROR(HYPERLINK(INDEX(Админка!$D$1:$D$2,MATCH(M3195,Админка!$C$1:$C$2,0),1)&amp;"/"&amp;INDEX(Админка!$E$7:$E$11,MATCH(C3195,Админка!$D$7:$D$11,0),1)&amp;"/"&amp;D3195&amp;"/"&amp;E3195,"&gt;&gt;&gt;"),"")</f>
        <v/>
      </c>
      <c r="B3195" s="63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3"/>
      <c r="N3195" s="49" t="str">
        <f t="shared" si="456"/>
        <v/>
      </c>
      <c r="O3195" s="49" t="str">
        <f t="shared" si="457"/>
        <v/>
      </c>
      <c r="P3195" s="49" t="str">
        <f>IF(COUNTIF(C$6:C3195,C3195)=1,MAX(P$6:P3194)+1,"")</f>
        <v/>
      </c>
      <c r="Q3195" s="49" t="str">
        <f>IF($C$2="",IF(COUNTIF(D$6:D3195,D3195)=1,MAX(Q$6:Q3194)+1,""),IF(C3195=$C$2,IF(COUNTIF(N$6:N3195,N3195)=1,MAX(Q$6:Q3194)+1,""),""))</f>
        <v/>
      </c>
      <c r="R3195" s="49" t="str">
        <f>IF(COUNTIF(O$5:O3195,O3195)=1,MAX(R$6:R3194)+1,"")</f>
        <v/>
      </c>
      <c r="S3195" s="49" t="str">
        <f>IF(COUNTIF(G$6:G3195,G3195)=1,MAX(S$6:S3194)+1,"")</f>
        <v/>
      </c>
      <c r="T3195" s="49" t="str">
        <f>IF(COUNTIF(L$6:L3195,L3195)=1,MAX(T$6:T3194)+1,"")</f>
        <v/>
      </c>
      <c r="U3195" s="49" t="str">
        <f>IF(COUNTIF(M$6:M3195,M3195)=1,MAX(U$6:U3194)+1,"")</f>
        <v/>
      </c>
      <c r="V3195" s="20">
        <f t="shared" si="458"/>
        <v>3189</v>
      </c>
      <c r="W3195" s="49" t="str">
        <f t="shared" si="450"/>
        <v/>
      </c>
      <c r="X3195" s="49" t="str">
        <f t="shared" si="451"/>
        <v/>
      </c>
      <c r="Y3195" s="49" t="str">
        <f t="shared" si="452"/>
        <v/>
      </c>
      <c r="Z3195" s="49" t="str">
        <f t="shared" si="453"/>
        <v/>
      </c>
      <c r="AA3195" s="49" t="str">
        <f t="shared" si="454"/>
        <v/>
      </c>
      <c r="AB3195" s="49" t="str">
        <f t="shared" si="455"/>
        <v/>
      </c>
      <c r="AC3195" s="49" t="str">
        <f>IFERROR(INDEX(Админка!$D$1:$D$2,MATCH(M3195,Админка!$C$1:$C$2,0),1)&amp;"/"&amp;INDEX(Админка!$E$7:$E$11,MATCH(C3195,Админка!$D$7:$D$11,0),1)&amp;"/"&amp;D3195&amp;"/"&amp;E3195,"")</f>
        <v/>
      </c>
    </row>
    <row r="3196" spans="1:29">
      <c r="A3196" s="53" t="str">
        <f>IFERROR(HYPERLINK(INDEX(Админка!$D$1:$D$2,MATCH(M3196,Админка!$C$1:$C$2,0),1)&amp;"/"&amp;INDEX(Админка!$E$7:$E$11,MATCH(C3196,Админка!$D$7:$D$11,0),1)&amp;"/"&amp;D3196&amp;"/"&amp;E3196,"&gt;&gt;&gt;"),"")</f>
        <v/>
      </c>
      <c r="B3196" s="63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3"/>
      <c r="N3196" s="49" t="str">
        <f t="shared" si="456"/>
        <v/>
      </c>
      <c r="O3196" s="49" t="str">
        <f t="shared" si="457"/>
        <v/>
      </c>
      <c r="P3196" s="49" t="str">
        <f>IF(COUNTIF(C$6:C3196,C3196)=1,MAX(P$6:P3195)+1,"")</f>
        <v/>
      </c>
      <c r="Q3196" s="49" t="str">
        <f>IF($C$2="",IF(COUNTIF(D$6:D3196,D3196)=1,MAX(Q$6:Q3195)+1,""),IF(C3196=$C$2,IF(COUNTIF(N$6:N3196,N3196)=1,MAX(Q$6:Q3195)+1,""),""))</f>
        <v/>
      </c>
      <c r="R3196" s="49" t="str">
        <f>IF(COUNTIF(O$5:O3196,O3196)=1,MAX(R$6:R3195)+1,"")</f>
        <v/>
      </c>
      <c r="S3196" s="49" t="str">
        <f>IF(COUNTIF(G$6:G3196,G3196)=1,MAX(S$6:S3195)+1,"")</f>
        <v/>
      </c>
      <c r="T3196" s="49" t="str">
        <f>IF(COUNTIF(L$6:L3196,L3196)=1,MAX(T$6:T3195)+1,"")</f>
        <v/>
      </c>
      <c r="U3196" s="49" t="str">
        <f>IF(COUNTIF(M$6:M3196,M3196)=1,MAX(U$6:U3195)+1,"")</f>
        <v/>
      </c>
      <c r="V3196" s="20">
        <f t="shared" si="458"/>
        <v>3190</v>
      </c>
      <c r="W3196" s="49" t="str">
        <f t="shared" si="450"/>
        <v/>
      </c>
      <c r="X3196" s="49" t="str">
        <f t="shared" si="451"/>
        <v/>
      </c>
      <c r="Y3196" s="49" t="str">
        <f t="shared" si="452"/>
        <v/>
      </c>
      <c r="Z3196" s="49" t="str">
        <f t="shared" si="453"/>
        <v/>
      </c>
      <c r="AA3196" s="49" t="str">
        <f t="shared" si="454"/>
        <v/>
      </c>
      <c r="AB3196" s="49" t="str">
        <f t="shared" si="455"/>
        <v/>
      </c>
      <c r="AC3196" s="49" t="str">
        <f>IFERROR(INDEX(Админка!$D$1:$D$2,MATCH(M3196,Админка!$C$1:$C$2,0),1)&amp;"/"&amp;INDEX(Админка!$E$7:$E$11,MATCH(C3196,Админка!$D$7:$D$11,0),1)&amp;"/"&amp;D3196&amp;"/"&amp;E3196,"")</f>
        <v/>
      </c>
    </row>
    <row r="3197" spans="1:29">
      <c r="A3197" s="53" t="str">
        <f>IFERROR(HYPERLINK(INDEX(Админка!$D$1:$D$2,MATCH(M3197,Админка!$C$1:$C$2,0),1)&amp;"/"&amp;INDEX(Админка!$E$7:$E$11,MATCH(C3197,Админка!$D$7:$D$11,0),1)&amp;"/"&amp;D3197&amp;"/"&amp;E3197,"&gt;&gt;&gt;"),"")</f>
        <v/>
      </c>
      <c r="B3197" s="63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3"/>
      <c r="N3197" s="49" t="str">
        <f t="shared" si="456"/>
        <v/>
      </c>
      <c r="O3197" s="49" t="str">
        <f t="shared" si="457"/>
        <v/>
      </c>
      <c r="P3197" s="49" t="str">
        <f>IF(COUNTIF(C$6:C3197,C3197)=1,MAX(P$6:P3196)+1,"")</f>
        <v/>
      </c>
      <c r="Q3197" s="49" t="str">
        <f>IF($C$2="",IF(COUNTIF(D$6:D3197,D3197)=1,MAX(Q$6:Q3196)+1,""),IF(C3197=$C$2,IF(COUNTIF(N$6:N3197,N3197)=1,MAX(Q$6:Q3196)+1,""),""))</f>
        <v/>
      </c>
      <c r="R3197" s="49" t="str">
        <f>IF(COUNTIF(O$5:O3197,O3197)=1,MAX(R$6:R3196)+1,"")</f>
        <v/>
      </c>
      <c r="S3197" s="49" t="str">
        <f>IF(COUNTIF(G$6:G3197,G3197)=1,MAX(S$6:S3196)+1,"")</f>
        <v/>
      </c>
      <c r="T3197" s="49" t="str">
        <f>IF(COUNTIF(L$6:L3197,L3197)=1,MAX(T$6:T3196)+1,"")</f>
        <v/>
      </c>
      <c r="U3197" s="49" t="str">
        <f>IF(COUNTIF(M$6:M3197,M3197)=1,MAX(U$6:U3196)+1,"")</f>
        <v/>
      </c>
      <c r="V3197" s="20">
        <f t="shared" si="458"/>
        <v>3191</v>
      </c>
      <c r="W3197" s="49" t="str">
        <f t="shared" si="450"/>
        <v/>
      </c>
      <c r="X3197" s="49" t="str">
        <f t="shared" si="451"/>
        <v/>
      </c>
      <c r="Y3197" s="49" t="str">
        <f t="shared" si="452"/>
        <v/>
      </c>
      <c r="Z3197" s="49" t="str">
        <f t="shared" si="453"/>
        <v/>
      </c>
      <c r="AA3197" s="49" t="str">
        <f t="shared" si="454"/>
        <v/>
      </c>
      <c r="AB3197" s="49" t="str">
        <f t="shared" si="455"/>
        <v/>
      </c>
      <c r="AC3197" s="49" t="str">
        <f>IFERROR(INDEX(Админка!$D$1:$D$2,MATCH(M3197,Админка!$C$1:$C$2,0),1)&amp;"/"&amp;INDEX(Админка!$E$7:$E$11,MATCH(C3197,Админка!$D$7:$D$11,0),1)&amp;"/"&amp;D3197&amp;"/"&amp;E3197,"")</f>
        <v/>
      </c>
    </row>
    <row r="3198" spans="1:29">
      <c r="A3198" s="53" t="str">
        <f>IFERROR(HYPERLINK(INDEX(Админка!$D$1:$D$2,MATCH(M3198,Админка!$C$1:$C$2,0),1)&amp;"/"&amp;INDEX(Админка!$E$7:$E$11,MATCH(C3198,Админка!$D$7:$D$11,0),1)&amp;"/"&amp;D3198&amp;"/"&amp;E3198,"&gt;&gt;&gt;"),"")</f>
        <v/>
      </c>
      <c r="B3198" s="63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3"/>
      <c r="N3198" s="49" t="str">
        <f t="shared" si="456"/>
        <v/>
      </c>
      <c r="O3198" s="49" t="str">
        <f t="shared" si="457"/>
        <v/>
      </c>
      <c r="P3198" s="49" t="str">
        <f>IF(COUNTIF(C$6:C3198,C3198)=1,MAX(P$6:P3197)+1,"")</f>
        <v/>
      </c>
      <c r="Q3198" s="49" t="str">
        <f>IF($C$2="",IF(COUNTIF(D$6:D3198,D3198)=1,MAX(Q$6:Q3197)+1,""),IF(C3198=$C$2,IF(COUNTIF(N$6:N3198,N3198)=1,MAX(Q$6:Q3197)+1,""),""))</f>
        <v/>
      </c>
      <c r="R3198" s="49" t="str">
        <f>IF(COUNTIF(O$5:O3198,O3198)=1,MAX(R$6:R3197)+1,"")</f>
        <v/>
      </c>
      <c r="S3198" s="49" t="str">
        <f>IF(COUNTIF(G$6:G3198,G3198)=1,MAX(S$6:S3197)+1,"")</f>
        <v/>
      </c>
      <c r="T3198" s="49" t="str">
        <f>IF(COUNTIF(L$6:L3198,L3198)=1,MAX(T$6:T3197)+1,"")</f>
        <v/>
      </c>
      <c r="U3198" s="49" t="str">
        <f>IF(COUNTIF(M$6:M3198,M3198)=1,MAX(U$6:U3197)+1,"")</f>
        <v/>
      </c>
      <c r="V3198" s="20">
        <f t="shared" si="458"/>
        <v>3192</v>
      </c>
      <c r="W3198" s="49" t="str">
        <f t="shared" si="450"/>
        <v/>
      </c>
      <c r="X3198" s="49" t="str">
        <f t="shared" si="451"/>
        <v/>
      </c>
      <c r="Y3198" s="49" t="str">
        <f t="shared" si="452"/>
        <v/>
      </c>
      <c r="Z3198" s="49" t="str">
        <f t="shared" si="453"/>
        <v/>
      </c>
      <c r="AA3198" s="49" t="str">
        <f t="shared" si="454"/>
        <v/>
      </c>
      <c r="AB3198" s="49" t="str">
        <f t="shared" si="455"/>
        <v/>
      </c>
      <c r="AC3198" s="49" t="str">
        <f>IFERROR(INDEX(Админка!$D$1:$D$2,MATCH(M3198,Админка!$C$1:$C$2,0),1)&amp;"/"&amp;INDEX(Админка!$E$7:$E$11,MATCH(C3198,Админка!$D$7:$D$11,0),1)&amp;"/"&amp;D3198&amp;"/"&amp;E3198,"")</f>
        <v/>
      </c>
    </row>
    <row r="3199" spans="1:29">
      <c r="A3199" s="53" t="str">
        <f>IFERROR(HYPERLINK(INDEX(Админка!$D$1:$D$2,MATCH(M3199,Админка!$C$1:$C$2,0),1)&amp;"/"&amp;INDEX(Админка!$E$7:$E$11,MATCH(C3199,Админка!$D$7:$D$11,0),1)&amp;"/"&amp;D3199&amp;"/"&amp;E3199,"&gt;&gt;&gt;"),"")</f>
        <v/>
      </c>
      <c r="B3199" s="63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3"/>
      <c r="N3199" s="49" t="str">
        <f t="shared" si="456"/>
        <v/>
      </c>
      <c r="O3199" s="49" t="str">
        <f t="shared" si="457"/>
        <v/>
      </c>
      <c r="P3199" s="49" t="str">
        <f>IF(COUNTIF(C$6:C3199,C3199)=1,MAX(P$6:P3198)+1,"")</f>
        <v/>
      </c>
      <c r="Q3199" s="49" t="str">
        <f>IF($C$2="",IF(COUNTIF(D$6:D3199,D3199)=1,MAX(Q$6:Q3198)+1,""),IF(C3199=$C$2,IF(COUNTIF(N$6:N3199,N3199)=1,MAX(Q$6:Q3198)+1,""),""))</f>
        <v/>
      </c>
      <c r="R3199" s="49" t="str">
        <f>IF(COUNTIF(O$5:O3199,O3199)=1,MAX(R$6:R3198)+1,"")</f>
        <v/>
      </c>
      <c r="S3199" s="49" t="str">
        <f>IF(COUNTIF(G$6:G3199,G3199)=1,MAX(S$6:S3198)+1,"")</f>
        <v/>
      </c>
      <c r="T3199" s="49" t="str">
        <f>IF(COUNTIF(L$6:L3199,L3199)=1,MAX(T$6:T3198)+1,"")</f>
        <v/>
      </c>
      <c r="U3199" s="49" t="str">
        <f>IF(COUNTIF(M$6:M3199,M3199)=1,MAX(U$6:U3198)+1,"")</f>
        <v/>
      </c>
      <c r="V3199" s="20">
        <f t="shared" si="458"/>
        <v>3193</v>
      </c>
      <c r="W3199" s="49" t="str">
        <f t="shared" si="450"/>
        <v/>
      </c>
      <c r="X3199" s="49" t="str">
        <f t="shared" si="451"/>
        <v/>
      </c>
      <c r="Y3199" s="49" t="str">
        <f t="shared" si="452"/>
        <v/>
      </c>
      <c r="Z3199" s="49" t="str">
        <f t="shared" si="453"/>
        <v/>
      </c>
      <c r="AA3199" s="49" t="str">
        <f t="shared" si="454"/>
        <v/>
      </c>
      <c r="AB3199" s="49" t="str">
        <f t="shared" si="455"/>
        <v/>
      </c>
      <c r="AC3199" s="49" t="str">
        <f>IFERROR(INDEX(Админка!$D$1:$D$2,MATCH(M3199,Админка!$C$1:$C$2,0),1)&amp;"/"&amp;INDEX(Админка!$E$7:$E$11,MATCH(C3199,Админка!$D$7:$D$11,0),1)&amp;"/"&amp;D3199&amp;"/"&amp;E3199,"")</f>
        <v/>
      </c>
    </row>
    <row r="3200" spans="1:29">
      <c r="A3200" s="53" t="str">
        <f>IFERROR(HYPERLINK(INDEX(Админка!$D$1:$D$2,MATCH(M3200,Админка!$C$1:$C$2,0),1)&amp;"/"&amp;INDEX(Админка!$E$7:$E$11,MATCH(C3200,Админка!$D$7:$D$11,0),1)&amp;"/"&amp;D3200&amp;"/"&amp;E3200,"&gt;&gt;&gt;"),"")</f>
        <v/>
      </c>
      <c r="B3200" s="63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3"/>
      <c r="N3200" s="49" t="str">
        <f t="shared" si="456"/>
        <v/>
      </c>
      <c r="O3200" s="49" t="str">
        <f t="shared" si="457"/>
        <v/>
      </c>
      <c r="P3200" s="49" t="str">
        <f>IF(COUNTIF(C$6:C3200,C3200)=1,MAX(P$6:P3199)+1,"")</f>
        <v/>
      </c>
      <c r="Q3200" s="49" t="str">
        <f>IF($C$2="",IF(COUNTIF(D$6:D3200,D3200)=1,MAX(Q$6:Q3199)+1,""),IF(C3200=$C$2,IF(COUNTIF(N$6:N3200,N3200)=1,MAX(Q$6:Q3199)+1,""),""))</f>
        <v/>
      </c>
      <c r="R3200" s="49" t="str">
        <f>IF(COUNTIF(O$5:O3200,O3200)=1,MAX(R$6:R3199)+1,"")</f>
        <v/>
      </c>
      <c r="S3200" s="49" t="str">
        <f>IF(COUNTIF(G$6:G3200,G3200)=1,MAX(S$6:S3199)+1,"")</f>
        <v/>
      </c>
      <c r="T3200" s="49" t="str">
        <f>IF(COUNTIF(L$6:L3200,L3200)=1,MAX(T$6:T3199)+1,"")</f>
        <v/>
      </c>
      <c r="U3200" s="49" t="str">
        <f>IF(COUNTIF(M$6:M3200,M3200)=1,MAX(U$6:U3199)+1,"")</f>
        <v/>
      </c>
      <c r="V3200" s="20">
        <f t="shared" si="458"/>
        <v>3194</v>
      </c>
      <c r="W3200" s="49" t="str">
        <f t="shared" si="450"/>
        <v/>
      </c>
      <c r="X3200" s="49" t="str">
        <f t="shared" si="451"/>
        <v/>
      </c>
      <c r="Y3200" s="49" t="str">
        <f t="shared" si="452"/>
        <v/>
      </c>
      <c r="Z3200" s="49" t="str">
        <f t="shared" si="453"/>
        <v/>
      </c>
      <c r="AA3200" s="49" t="str">
        <f t="shared" si="454"/>
        <v/>
      </c>
      <c r="AB3200" s="49" t="str">
        <f t="shared" si="455"/>
        <v/>
      </c>
      <c r="AC3200" s="49" t="str">
        <f>IFERROR(INDEX(Админка!$D$1:$D$2,MATCH(M3200,Админка!$C$1:$C$2,0),1)&amp;"/"&amp;INDEX(Админка!$E$7:$E$11,MATCH(C3200,Админка!$D$7:$D$11,0),1)&amp;"/"&amp;D3200&amp;"/"&amp;E3200,"")</f>
        <v/>
      </c>
    </row>
    <row r="3201" spans="1:29">
      <c r="A3201" s="53" t="str">
        <f>IFERROR(HYPERLINK(INDEX(Админка!$D$1:$D$2,MATCH(M3201,Админка!$C$1:$C$2,0),1)&amp;"/"&amp;INDEX(Админка!$E$7:$E$11,MATCH(C3201,Админка!$D$7:$D$11,0),1)&amp;"/"&amp;D3201&amp;"/"&amp;E3201,"&gt;&gt;&gt;"),"")</f>
        <v/>
      </c>
      <c r="B3201" s="63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3"/>
      <c r="N3201" s="49" t="str">
        <f t="shared" si="456"/>
        <v/>
      </c>
      <c r="O3201" s="49" t="str">
        <f t="shared" si="457"/>
        <v/>
      </c>
      <c r="P3201" s="49" t="str">
        <f>IF(COUNTIF(C$6:C3201,C3201)=1,MAX(P$6:P3200)+1,"")</f>
        <v/>
      </c>
      <c r="Q3201" s="49" t="str">
        <f>IF($C$2="",IF(COUNTIF(D$6:D3201,D3201)=1,MAX(Q$6:Q3200)+1,""),IF(C3201=$C$2,IF(COUNTIF(N$6:N3201,N3201)=1,MAX(Q$6:Q3200)+1,""),""))</f>
        <v/>
      </c>
      <c r="R3201" s="49" t="str">
        <f>IF(COUNTIF(O$5:O3201,O3201)=1,MAX(R$6:R3200)+1,"")</f>
        <v/>
      </c>
      <c r="S3201" s="49" t="str">
        <f>IF(COUNTIF(G$6:G3201,G3201)=1,MAX(S$6:S3200)+1,"")</f>
        <v/>
      </c>
      <c r="T3201" s="49" t="str">
        <f>IF(COUNTIF(L$6:L3201,L3201)=1,MAX(T$6:T3200)+1,"")</f>
        <v/>
      </c>
      <c r="U3201" s="49" t="str">
        <f>IF(COUNTIF(M$6:M3201,M3201)=1,MAX(U$6:U3200)+1,"")</f>
        <v/>
      </c>
      <c r="V3201" s="20">
        <f t="shared" si="458"/>
        <v>3195</v>
      </c>
      <c r="W3201" s="49" t="str">
        <f t="shared" si="450"/>
        <v/>
      </c>
      <c r="X3201" s="49" t="str">
        <f t="shared" si="451"/>
        <v/>
      </c>
      <c r="Y3201" s="49" t="str">
        <f t="shared" si="452"/>
        <v/>
      </c>
      <c r="Z3201" s="49" t="str">
        <f t="shared" si="453"/>
        <v/>
      </c>
      <c r="AA3201" s="49" t="str">
        <f t="shared" si="454"/>
        <v/>
      </c>
      <c r="AB3201" s="49" t="str">
        <f t="shared" si="455"/>
        <v/>
      </c>
      <c r="AC3201" s="49" t="str">
        <f>IFERROR(INDEX(Админка!$D$1:$D$2,MATCH(M3201,Админка!$C$1:$C$2,0),1)&amp;"/"&amp;INDEX(Админка!$E$7:$E$11,MATCH(C3201,Админка!$D$7:$D$11,0),1)&amp;"/"&amp;D3201&amp;"/"&amp;E3201,"")</f>
        <v/>
      </c>
    </row>
    <row r="3202" spans="1:29">
      <c r="A3202" s="53" t="str">
        <f>IFERROR(HYPERLINK(INDEX(Админка!$D$1:$D$2,MATCH(M3202,Админка!$C$1:$C$2,0),1)&amp;"/"&amp;INDEX(Админка!$E$7:$E$11,MATCH(C3202,Админка!$D$7:$D$11,0),1)&amp;"/"&amp;D3202&amp;"/"&amp;E3202,"&gt;&gt;&gt;"),"")</f>
        <v/>
      </c>
      <c r="B3202" s="63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3"/>
      <c r="N3202" s="49" t="str">
        <f t="shared" si="456"/>
        <v/>
      </c>
      <c r="O3202" s="49" t="str">
        <f t="shared" si="457"/>
        <v/>
      </c>
      <c r="P3202" s="49" t="str">
        <f>IF(COUNTIF(C$6:C3202,C3202)=1,MAX(P$6:P3201)+1,"")</f>
        <v/>
      </c>
      <c r="Q3202" s="49" t="str">
        <f>IF($C$2="",IF(COUNTIF(D$6:D3202,D3202)=1,MAX(Q$6:Q3201)+1,""),IF(C3202=$C$2,IF(COUNTIF(N$6:N3202,N3202)=1,MAX(Q$6:Q3201)+1,""),""))</f>
        <v/>
      </c>
      <c r="R3202" s="49" t="str">
        <f>IF(COUNTIF(O$5:O3202,O3202)=1,MAX(R$6:R3201)+1,"")</f>
        <v/>
      </c>
      <c r="S3202" s="49" t="str">
        <f>IF(COUNTIF(G$6:G3202,G3202)=1,MAX(S$6:S3201)+1,"")</f>
        <v/>
      </c>
      <c r="T3202" s="49" t="str">
        <f>IF(COUNTIF(L$6:L3202,L3202)=1,MAX(T$6:T3201)+1,"")</f>
        <v/>
      </c>
      <c r="U3202" s="49" t="str">
        <f>IF(COUNTIF(M$6:M3202,M3202)=1,MAX(U$6:U3201)+1,"")</f>
        <v/>
      </c>
      <c r="V3202" s="20">
        <f t="shared" si="458"/>
        <v>3196</v>
      </c>
      <c r="W3202" s="49" t="str">
        <f t="shared" si="450"/>
        <v/>
      </c>
      <c r="X3202" s="49" t="str">
        <f t="shared" si="451"/>
        <v/>
      </c>
      <c r="Y3202" s="49" t="str">
        <f t="shared" si="452"/>
        <v/>
      </c>
      <c r="Z3202" s="49" t="str">
        <f t="shared" si="453"/>
        <v/>
      </c>
      <c r="AA3202" s="49" t="str">
        <f t="shared" si="454"/>
        <v/>
      </c>
      <c r="AB3202" s="49" t="str">
        <f t="shared" si="455"/>
        <v/>
      </c>
      <c r="AC3202" s="49" t="str">
        <f>IFERROR(INDEX(Админка!$D$1:$D$2,MATCH(M3202,Админка!$C$1:$C$2,0),1)&amp;"/"&amp;INDEX(Админка!$E$7:$E$11,MATCH(C3202,Админка!$D$7:$D$11,0),1)&amp;"/"&amp;D3202&amp;"/"&amp;E3202,"")</f>
        <v/>
      </c>
    </row>
    <row r="3203" spans="1:29">
      <c r="A3203" s="53" t="str">
        <f>IFERROR(HYPERLINK(INDEX(Админка!$D$1:$D$2,MATCH(M3203,Админка!$C$1:$C$2,0),1)&amp;"/"&amp;INDEX(Админка!$E$7:$E$11,MATCH(C3203,Админка!$D$7:$D$11,0),1)&amp;"/"&amp;D3203&amp;"/"&amp;E3203,"&gt;&gt;&gt;"),"")</f>
        <v/>
      </c>
      <c r="B3203" s="63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3"/>
      <c r="N3203" s="49" t="str">
        <f t="shared" si="456"/>
        <v/>
      </c>
      <c r="O3203" s="49" t="str">
        <f t="shared" si="457"/>
        <v/>
      </c>
      <c r="P3203" s="49" t="str">
        <f>IF(COUNTIF(C$6:C3203,C3203)=1,MAX(P$6:P3202)+1,"")</f>
        <v/>
      </c>
      <c r="Q3203" s="49" t="str">
        <f>IF($C$2="",IF(COUNTIF(D$6:D3203,D3203)=1,MAX(Q$6:Q3202)+1,""),IF(C3203=$C$2,IF(COUNTIF(N$6:N3203,N3203)=1,MAX(Q$6:Q3202)+1,""),""))</f>
        <v/>
      </c>
      <c r="R3203" s="49" t="str">
        <f>IF(COUNTIF(O$5:O3203,O3203)=1,MAX(R$6:R3202)+1,"")</f>
        <v/>
      </c>
      <c r="S3203" s="49" t="str">
        <f>IF(COUNTIF(G$6:G3203,G3203)=1,MAX(S$6:S3202)+1,"")</f>
        <v/>
      </c>
      <c r="T3203" s="49" t="str">
        <f>IF(COUNTIF(L$6:L3203,L3203)=1,MAX(T$6:T3202)+1,"")</f>
        <v/>
      </c>
      <c r="U3203" s="49" t="str">
        <f>IF(COUNTIF(M$6:M3203,M3203)=1,MAX(U$6:U3202)+1,"")</f>
        <v/>
      </c>
      <c r="V3203" s="20">
        <f t="shared" si="458"/>
        <v>3197</v>
      </c>
      <c r="W3203" s="49" t="str">
        <f t="shared" si="450"/>
        <v/>
      </c>
      <c r="X3203" s="49" t="str">
        <f t="shared" si="451"/>
        <v/>
      </c>
      <c r="Y3203" s="49" t="str">
        <f t="shared" si="452"/>
        <v/>
      </c>
      <c r="Z3203" s="49" t="str">
        <f t="shared" si="453"/>
        <v/>
      </c>
      <c r="AA3203" s="49" t="str">
        <f t="shared" si="454"/>
        <v/>
      </c>
      <c r="AB3203" s="49" t="str">
        <f t="shared" si="455"/>
        <v/>
      </c>
      <c r="AC3203" s="49" t="str">
        <f>IFERROR(INDEX(Админка!$D$1:$D$2,MATCH(M3203,Админка!$C$1:$C$2,0),1)&amp;"/"&amp;INDEX(Админка!$E$7:$E$11,MATCH(C3203,Админка!$D$7:$D$11,0),1)&amp;"/"&amp;D3203&amp;"/"&amp;E3203,"")</f>
        <v/>
      </c>
    </row>
    <row r="3204" spans="1:29">
      <c r="A3204" s="53" t="str">
        <f>IFERROR(HYPERLINK(INDEX(Админка!$D$1:$D$2,MATCH(M3204,Админка!$C$1:$C$2,0),1)&amp;"/"&amp;INDEX(Админка!$E$7:$E$11,MATCH(C3204,Админка!$D$7:$D$11,0),1)&amp;"/"&amp;D3204&amp;"/"&amp;E3204,"&gt;&gt;&gt;"),"")</f>
        <v/>
      </c>
      <c r="B3204" s="63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3"/>
      <c r="N3204" s="49" t="str">
        <f t="shared" si="456"/>
        <v/>
      </c>
      <c r="O3204" s="49" t="str">
        <f t="shared" si="457"/>
        <v/>
      </c>
      <c r="P3204" s="49" t="str">
        <f>IF(COUNTIF(C$6:C3204,C3204)=1,MAX(P$6:P3203)+1,"")</f>
        <v/>
      </c>
      <c r="Q3204" s="49" t="str">
        <f>IF($C$2="",IF(COUNTIF(D$6:D3204,D3204)=1,MAX(Q$6:Q3203)+1,""),IF(C3204=$C$2,IF(COUNTIF(N$6:N3204,N3204)=1,MAX(Q$6:Q3203)+1,""),""))</f>
        <v/>
      </c>
      <c r="R3204" s="49" t="str">
        <f>IF(COUNTIF(O$5:O3204,O3204)=1,MAX(R$6:R3203)+1,"")</f>
        <v/>
      </c>
      <c r="S3204" s="49" t="str">
        <f>IF(COUNTIF(G$6:G3204,G3204)=1,MAX(S$6:S3203)+1,"")</f>
        <v/>
      </c>
      <c r="T3204" s="49" t="str">
        <f>IF(COUNTIF(L$6:L3204,L3204)=1,MAX(T$6:T3203)+1,"")</f>
        <v/>
      </c>
      <c r="U3204" s="49" t="str">
        <f>IF(COUNTIF(M$6:M3204,M3204)=1,MAX(U$6:U3203)+1,"")</f>
        <v/>
      </c>
      <c r="V3204" s="20">
        <f t="shared" si="458"/>
        <v>3198</v>
      </c>
      <c r="W3204" s="49" t="str">
        <f t="shared" si="450"/>
        <v/>
      </c>
      <c r="X3204" s="49" t="str">
        <f t="shared" si="451"/>
        <v/>
      </c>
      <c r="Y3204" s="49" t="str">
        <f t="shared" si="452"/>
        <v/>
      </c>
      <c r="Z3204" s="49" t="str">
        <f t="shared" si="453"/>
        <v/>
      </c>
      <c r="AA3204" s="49" t="str">
        <f t="shared" si="454"/>
        <v/>
      </c>
      <c r="AB3204" s="49" t="str">
        <f t="shared" si="455"/>
        <v/>
      </c>
      <c r="AC3204" s="49" t="str">
        <f>IFERROR(INDEX(Админка!$D$1:$D$2,MATCH(M3204,Админка!$C$1:$C$2,0),1)&amp;"/"&amp;INDEX(Админка!$E$7:$E$11,MATCH(C3204,Админка!$D$7:$D$11,0),1)&amp;"/"&amp;D3204&amp;"/"&amp;E3204,"")</f>
        <v/>
      </c>
    </row>
    <row r="3205" spans="1:29">
      <c r="A3205" s="53" t="str">
        <f>IFERROR(HYPERLINK(INDEX(Админка!$D$1:$D$2,MATCH(M3205,Админка!$C$1:$C$2,0),1)&amp;"/"&amp;INDEX(Админка!$E$7:$E$11,MATCH(C3205,Админка!$D$7:$D$11,0),1)&amp;"/"&amp;D3205&amp;"/"&amp;E3205,"&gt;&gt;&gt;"),"")</f>
        <v/>
      </c>
      <c r="B3205" s="63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3"/>
      <c r="N3205" s="49" t="str">
        <f t="shared" si="456"/>
        <v/>
      </c>
      <c r="O3205" s="49" t="str">
        <f t="shared" si="457"/>
        <v/>
      </c>
      <c r="P3205" s="49" t="str">
        <f>IF(COUNTIF(C$6:C3205,C3205)=1,MAX(P$6:P3204)+1,"")</f>
        <v/>
      </c>
      <c r="Q3205" s="49" t="str">
        <f>IF($C$2="",IF(COUNTIF(D$6:D3205,D3205)=1,MAX(Q$6:Q3204)+1,""),IF(C3205=$C$2,IF(COUNTIF(N$6:N3205,N3205)=1,MAX(Q$6:Q3204)+1,""),""))</f>
        <v/>
      </c>
      <c r="R3205" s="49" t="str">
        <f>IF(COUNTIF(O$5:O3205,O3205)=1,MAX(R$6:R3204)+1,"")</f>
        <v/>
      </c>
      <c r="S3205" s="49" t="str">
        <f>IF(COUNTIF(G$6:G3205,G3205)=1,MAX(S$6:S3204)+1,"")</f>
        <v/>
      </c>
      <c r="T3205" s="49" t="str">
        <f>IF(COUNTIF(L$6:L3205,L3205)=1,MAX(T$6:T3204)+1,"")</f>
        <v/>
      </c>
      <c r="U3205" s="49" t="str">
        <f>IF(COUNTIF(M$6:M3205,M3205)=1,MAX(U$6:U3204)+1,"")</f>
        <v/>
      </c>
      <c r="V3205" s="20">
        <f t="shared" si="458"/>
        <v>3199</v>
      </c>
      <c r="W3205" s="49" t="str">
        <f t="shared" si="450"/>
        <v/>
      </c>
      <c r="X3205" s="49" t="str">
        <f t="shared" si="451"/>
        <v/>
      </c>
      <c r="Y3205" s="49" t="str">
        <f t="shared" si="452"/>
        <v/>
      </c>
      <c r="Z3205" s="49" t="str">
        <f t="shared" si="453"/>
        <v/>
      </c>
      <c r="AA3205" s="49" t="str">
        <f t="shared" si="454"/>
        <v/>
      </c>
      <c r="AB3205" s="49" t="str">
        <f t="shared" si="455"/>
        <v/>
      </c>
      <c r="AC3205" s="49" t="str">
        <f>IFERROR(INDEX(Админка!$D$1:$D$2,MATCH(M3205,Админка!$C$1:$C$2,0),1)&amp;"/"&amp;INDEX(Админка!$E$7:$E$11,MATCH(C3205,Админка!$D$7:$D$11,0),1)&amp;"/"&amp;D3205&amp;"/"&amp;E3205,"")</f>
        <v/>
      </c>
    </row>
    <row r="3206" spans="1:29">
      <c r="A3206" s="53" t="str">
        <f>IFERROR(HYPERLINK(INDEX(Админка!$D$1:$D$2,MATCH(M3206,Админка!$C$1:$C$2,0),1)&amp;"/"&amp;INDEX(Админка!$E$7:$E$11,MATCH(C3206,Админка!$D$7:$D$11,0),1)&amp;"/"&amp;D3206&amp;"/"&amp;E3206,"&gt;&gt;&gt;"),"")</f>
        <v/>
      </c>
      <c r="B3206" s="63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3"/>
      <c r="N3206" s="49" t="str">
        <f t="shared" si="456"/>
        <v/>
      </c>
      <c r="O3206" s="49" t="str">
        <f t="shared" si="457"/>
        <v/>
      </c>
      <c r="P3206" s="49" t="str">
        <f>IF(COUNTIF(C$6:C3206,C3206)=1,MAX(P$6:P3205)+1,"")</f>
        <v/>
      </c>
      <c r="Q3206" s="49" t="str">
        <f>IF($C$2="",IF(COUNTIF(D$6:D3206,D3206)=1,MAX(Q$6:Q3205)+1,""),IF(C3206=$C$2,IF(COUNTIF(N$6:N3206,N3206)=1,MAX(Q$6:Q3205)+1,""),""))</f>
        <v/>
      </c>
      <c r="R3206" s="49" t="str">
        <f>IF(COUNTIF(O$5:O3206,O3206)=1,MAX(R$6:R3205)+1,"")</f>
        <v/>
      </c>
      <c r="S3206" s="49" t="str">
        <f>IF(COUNTIF(G$6:G3206,G3206)=1,MAX(S$6:S3205)+1,"")</f>
        <v/>
      </c>
      <c r="T3206" s="49" t="str">
        <f>IF(COUNTIF(L$6:L3206,L3206)=1,MAX(T$6:T3205)+1,"")</f>
        <v/>
      </c>
      <c r="U3206" s="49" t="str">
        <f>IF(COUNTIF(M$6:M3206,M3206)=1,MAX(U$6:U3205)+1,"")</f>
        <v/>
      </c>
      <c r="V3206" s="20">
        <f t="shared" si="458"/>
        <v>3200</v>
      </c>
      <c r="W3206" s="49" t="str">
        <f t="shared" si="450"/>
        <v/>
      </c>
      <c r="X3206" s="49" t="str">
        <f t="shared" si="451"/>
        <v/>
      </c>
      <c r="Y3206" s="49" t="str">
        <f t="shared" si="452"/>
        <v/>
      </c>
      <c r="Z3206" s="49" t="str">
        <f t="shared" si="453"/>
        <v/>
      </c>
      <c r="AA3206" s="49" t="str">
        <f t="shared" si="454"/>
        <v/>
      </c>
      <c r="AB3206" s="49" t="str">
        <f t="shared" si="455"/>
        <v/>
      </c>
      <c r="AC3206" s="49" t="str">
        <f>IFERROR(INDEX(Админка!$D$1:$D$2,MATCH(M3206,Админка!$C$1:$C$2,0),1)&amp;"/"&amp;INDEX(Админка!$E$7:$E$11,MATCH(C3206,Админка!$D$7:$D$11,0),1)&amp;"/"&amp;D3206&amp;"/"&amp;E3206,"")</f>
        <v/>
      </c>
    </row>
    <row r="3207" spans="1:29">
      <c r="A3207" s="53" t="str">
        <f>IFERROR(HYPERLINK(INDEX(Админка!$D$1:$D$2,MATCH(M3207,Админка!$C$1:$C$2,0),1)&amp;"/"&amp;INDEX(Админка!$E$7:$E$11,MATCH(C3207,Админка!$D$7:$D$11,0),1)&amp;"/"&amp;D3207&amp;"/"&amp;E3207,"&gt;&gt;&gt;"),"")</f>
        <v/>
      </c>
      <c r="B3207" s="63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3"/>
      <c r="N3207" s="49" t="str">
        <f t="shared" si="456"/>
        <v/>
      </c>
      <c r="O3207" s="49" t="str">
        <f t="shared" si="457"/>
        <v/>
      </c>
      <c r="P3207" s="49" t="str">
        <f>IF(COUNTIF(C$6:C3207,C3207)=1,MAX(P$6:P3206)+1,"")</f>
        <v/>
      </c>
      <c r="Q3207" s="49" t="str">
        <f>IF($C$2="",IF(COUNTIF(D$6:D3207,D3207)=1,MAX(Q$6:Q3206)+1,""),IF(C3207=$C$2,IF(COUNTIF(N$6:N3207,N3207)=1,MAX(Q$6:Q3206)+1,""),""))</f>
        <v/>
      </c>
      <c r="R3207" s="49" t="str">
        <f>IF(COUNTIF(O$5:O3207,O3207)=1,MAX(R$6:R3206)+1,"")</f>
        <v/>
      </c>
      <c r="S3207" s="49" t="str">
        <f>IF(COUNTIF(G$6:G3207,G3207)=1,MAX(S$6:S3206)+1,"")</f>
        <v/>
      </c>
      <c r="T3207" s="49" t="str">
        <f>IF(COUNTIF(L$6:L3207,L3207)=1,MAX(T$6:T3206)+1,"")</f>
        <v/>
      </c>
      <c r="U3207" s="49" t="str">
        <f>IF(COUNTIF(M$6:M3207,M3207)=1,MAX(U$6:U3206)+1,"")</f>
        <v/>
      </c>
      <c r="V3207" s="20">
        <f t="shared" si="458"/>
        <v>3201</v>
      </c>
      <c r="W3207" s="49" t="str">
        <f t="shared" ref="W3207:W3270" si="459">IFERROR(INDEX($C$7:$C$5806,MATCH(V3207,$P$7:$P$22248,0),1),"")</f>
        <v/>
      </c>
      <c r="X3207" s="49" t="str">
        <f t="shared" ref="X3207:X3270" si="460">IFERROR(INDEX($D$7:$D$5806,MATCH(V3207,$Q$7:$Q$22248,0),1),"")</f>
        <v/>
      </c>
      <c r="Y3207" s="49" t="str">
        <f t="shared" ref="Y3207:Y3270" si="461">IFERROR(INDEX($E$7:$E$5806,MATCH(V3207,$R$7:$R$22248,0),1),"")</f>
        <v/>
      </c>
      <c r="Z3207" s="49" t="str">
        <f t="shared" ref="Z3207:Z3270" si="462">IFERROR(INDEX($G$7:$G$5806,MATCH(V3207,$S$7:$S$22248,0),1),"")</f>
        <v/>
      </c>
      <c r="AA3207" s="49" t="str">
        <f t="shared" ref="AA3207:AA3270" si="463">IFERROR(INDEX($L$7:$L$5806,MATCH(V3207,$T$7:$T$22248,0),1),"")</f>
        <v/>
      </c>
      <c r="AB3207" s="49" t="str">
        <f t="shared" ref="AB3207:AB3270" si="464">IFERROR(INDEX($M$7:$M$5806,MATCH(V3207,$U$7:$U$22248,0),1),"")</f>
        <v/>
      </c>
      <c r="AC3207" s="49" t="str">
        <f>IFERROR(INDEX(Админка!$D$1:$D$2,MATCH(M3207,Админка!$C$1:$C$2,0),1)&amp;"/"&amp;INDEX(Админка!$E$7:$E$11,MATCH(C3207,Админка!$D$7:$D$11,0),1)&amp;"/"&amp;D3207&amp;"/"&amp;E3207,"")</f>
        <v/>
      </c>
    </row>
    <row r="3208" spans="1:29">
      <c r="A3208" s="53" t="str">
        <f>IFERROR(HYPERLINK(INDEX(Админка!$D$1:$D$2,MATCH(M3208,Админка!$C$1:$C$2,0),1)&amp;"/"&amp;INDEX(Админка!$E$7:$E$11,MATCH(C3208,Админка!$D$7:$D$11,0),1)&amp;"/"&amp;D3208&amp;"/"&amp;E3208,"&gt;&gt;&gt;"),"")</f>
        <v/>
      </c>
      <c r="B3208" s="63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3"/>
      <c r="N3208" s="49" t="str">
        <f t="shared" si="456"/>
        <v/>
      </c>
      <c r="O3208" s="49" t="str">
        <f t="shared" si="457"/>
        <v/>
      </c>
      <c r="P3208" s="49" t="str">
        <f>IF(COUNTIF(C$6:C3208,C3208)=1,MAX(P$6:P3207)+1,"")</f>
        <v/>
      </c>
      <c r="Q3208" s="49" t="str">
        <f>IF($C$2="",IF(COUNTIF(D$6:D3208,D3208)=1,MAX(Q$6:Q3207)+1,""),IF(C3208=$C$2,IF(COUNTIF(N$6:N3208,N3208)=1,MAX(Q$6:Q3207)+1,""),""))</f>
        <v/>
      </c>
      <c r="R3208" s="49" t="str">
        <f>IF(COUNTIF(O$5:O3208,O3208)=1,MAX(R$6:R3207)+1,"")</f>
        <v/>
      </c>
      <c r="S3208" s="49" t="str">
        <f>IF(COUNTIF(G$6:G3208,G3208)=1,MAX(S$6:S3207)+1,"")</f>
        <v/>
      </c>
      <c r="T3208" s="49" t="str">
        <f>IF(COUNTIF(L$6:L3208,L3208)=1,MAX(T$6:T3207)+1,"")</f>
        <v/>
      </c>
      <c r="U3208" s="49" t="str">
        <f>IF(COUNTIF(M$6:M3208,M3208)=1,MAX(U$6:U3207)+1,"")</f>
        <v/>
      </c>
      <c r="V3208" s="20">
        <f t="shared" si="458"/>
        <v>3202</v>
      </c>
      <c r="W3208" s="49" t="str">
        <f t="shared" si="459"/>
        <v/>
      </c>
      <c r="X3208" s="49" t="str">
        <f t="shared" si="460"/>
        <v/>
      </c>
      <c r="Y3208" s="49" t="str">
        <f t="shared" si="461"/>
        <v/>
      </c>
      <c r="Z3208" s="49" t="str">
        <f t="shared" si="462"/>
        <v/>
      </c>
      <c r="AA3208" s="49" t="str">
        <f t="shared" si="463"/>
        <v/>
      </c>
      <c r="AB3208" s="49" t="str">
        <f t="shared" si="464"/>
        <v/>
      </c>
      <c r="AC3208" s="49" t="str">
        <f>IFERROR(INDEX(Админка!$D$1:$D$2,MATCH(M3208,Админка!$C$1:$C$2,0),1)&amp;"/"&amp;INDEX(Админка!$E$7:$E$11,MATCH(C3208,Админка!$D$7:$D$11,0),1)&amp;"/"&amp;D3208&amp;"/"&amp;E3208,"")</f>
        <v/>
      </c>
    </row>
    <row r="3209" spans="1:29">
      <c r="A3209" s="53" t="str">
        <f>IFERROR(HYPERLINK(INDEX(Админка!$D$1:$D$2,MATCH(M3209,Админка!$C$1:$C$2,0),1)&amp;"/"&amp;INDEX(Админка!$E$7:$E$11,MATCH(C3209,Админка!$D$7:$D$11,0),1)&amp;"/"&amp;D3209&amp;"/"&amp;E3209,"&gt;&gt;&gt;"),"")</f>
        <v/>
      </c>
      <c r="B3209" s="63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3"/>
      <c r="N3209" s="49" t="str">
        <f t="shared" ref="N3209:N3272" si="465">C3209&amp;D3209</f>
        <v/>
      </c>
      <c r="O3209" s="49" t="str">
        <f t="shared" ref="O3209:O3272" si="466">IF(B3209="","",IF(AND($C$2="",$D$2=""),E3209,IF(AND($C$2=C3209,$D$2=""),C3209&amp;E3209,IF(AND($C$2="",$D$2=D3209),D3209&amp;E3209,IF(AND($C$2=C3209,$D$2=D3209),C3209&amp;D3209&amp;E3209,"")))))</f>
        <v/>
      </c>
      <c r="P3209" s="49" t="str">
        <f>IF(COUNTIF(C$6:C3209,C3209)=1,MAX(P$6:P3208)+1,"")</f>
        <v/>
      </c>
      <c r="Q3209" s="49" t="str">
        <f>IF($C$2="",IF(COUNTIF(D$6:D3209,D3209)=1,MAX(Q$6:Q3208)+1,""),IF(C3209=$C$2,IF(COUNTIF(N$6:N3209,N3209)=1,MAX(Q$6:Q3208)+1,""),""))</f>
        <v/>
      </c>
      <c r="R3209" s="49" t="str">
        <f>IF(COUNTIF(O$5:O3209,O3209)=1,MAX(R$6:R3208)+1,"")</f>
        <v/>
      </c>
      <c r="S3209" s="49" t="str">
        <f>IF(COUNTIF(G$6:G3209,G3209)=1,MAX(S$6:S3208)+1,"")</f>
        <v/>
      </c>
      <c r="T3209" s="49" t="str">
        <f>IF(COUNTIF(L$6:L3209,L3209)=1,MAX(T$6:T3208)+1,"")</f>
        <v/>
      </c>
      <c r="U3209" s="49" t="str">
        <f>IF(COUNTIF(M$6:M3209,M3209)=1,MAX(U$6:U3208)+1,"")</f>
        <v/>
      </c>
      <c r="V3209" s="20">
        <f t="shared" ref="V3209:V3272" si="467">IFERROR(V3208+1,1)</f>
        <v>3203</v>
      </c>
      <c r="W3209" s="49" t="str">
        <f t="shared" si="459"/>
        <v/>
      </c>
      <c r="X3209" s="49" t="str">
        <f t="shared" si="460"/>
        <v/>
      </c>
      <c r="Y3209" s="49" t="str">
        <f t="shared" si="461"/>
        <v/>
      </c>
      <c r="Z3209" s="49" t="str">
        <f t="shared" si="462"/>
        <v/>
      </c>
      <c r="AA3209" s="49" t="str">
        <f t="shared" si="463"/>
        <v/>
      </c>
      <c r="AB3209" s="49" t="str">
        <f t="shared" si="464"/>
        <v/>
      </c>
      <c r="AC3209" s="49" t="str">
        <f>IFERROR(INDEX(Админка!$D$1:$D$2,MATCH(M3209,Админка!$C$1:$C$2,0),1)&amp;"/"&amp;INDEX(Админка!$E$7:$E$11,MATCH(C3209,Админка!$D$7:$D$11,0),1)&amp;"/"&amp;D3209&amp;"/"&amp;E3209,"")</f>
        <v/>
      </c>
    </row>
    <row r="3210" spans="1:29">
      <c r="A3210" s="53" t="str">
        <f>IFERROR(HYPERLINK(INDEX(Админка!$D$1:$D$2,MATCH(M3210,Админка!$C$1:$C$2,0),1)&amp;"/"&amp;INDEX(Админка!$E$7:$E$11,MATCH(C3210,Админка!$D$7:$D$11,0),1)&amp;"/"&amp;D3210&amp;"/"&amp;E3210,"&gt;&gt;&gt;"),"")</f>
        <v/>
      </c>
      <c r="B3210" s="63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3"/>
      <c r="N3210" s="49" t="str">
        <f t="shared" si="465"/>
        <v/>
      </c>
      <c r="O3210" s="49" t="str">
        <f t="shared" si="466"/>
        <v/>
      </c>
      <c r="P3210" s="49" t="str">
        <f>IF(COUNTIF(C$6:C3210,C3210)=1,MAX(P$6:P3209)+1,"")</f>
        <v/>
      </c>
      <c r="Q3210" s="49" t="str">
        <f>IF($C$2="",IF(COUNTIF(D$6:D3210,D3210)=1,MAX(Q$6:Q3209)+1,""),IF(C3210=$C$2,IF(COUNTIF(N$6:N3210,N3210)=1,MAX(Q$6:Q3209)+1,""),""))</f>
        <v/>
      </c>
      <c r="R3210" s="49" t="str">
        <f>IF(COUNTIF(O$5:O3210,O3210)=1,MAX(R$6:R3209)+1,"")</f>
        <v/>
      </c>
      <c r="S3210" s="49" t="str">
        <f>IF(COUNTIF(G$6:G3210,G3210)=1,MAX(S$6:S3209)+1,"")</f>
        <v/>
      </c>
      <c r="T3210" s="49" t="str">
        <f>IF(COUNTIF(L$6:L3210,L3210)=1,MAX(T$6:T3209)+1,"")</f>
        <v/>
      </c>
      <c r="U3210" s="49" t="str">
        <f>IF(COUNTIF(M$6:M3210,M3210)=1,MAX(U$6:U3209)+1,"")</f>
        <v/>
      </c>
      <c r="V3210" s="20">
        <f t="shared" si="467"/>
        <v>3204</v>
      </c>
      <c r="W3210" s="49" t="str">
        <f t="shared" si="459"/>
        <v/>
      </c>
      <c r="X3210" s="49" t="str">
        <f t="shared" si="460"/>
        <v/>
      </c>
      <c r="Y3210" s="49" t="str">
        <f t="shared" si="461"/>
        <v/>
      </c>
      <c r="Z3210" s="49" t="str">
        <f t="shared" si="462"/>
        <v/>
      </c>
      <c r="AA3210" s="49" t="str">
        <f t="shared" si="463"/>
        <v/>
      </c>
      <c r="AB3210" s="49" t="str">
        <f t="shared" si="464"/>
        <v/>
      </c>
      <c r="AC3210" s="49" t="str">
        <f>IFERROR(INDEX(Админка!$D$1:$D$2,MATCH(M3210,Админка!$C$1:$C$2,0),1)&amp;"/"&amp;INDEX(Админка!$E$7:$E$11,MATCH(C3210,Админка!$D$7:$D$11,0),1)&amp;"/"&amp;D3210&amp;"/"&amp;E3210,"")</f>
        <v/>
      </c>
    </row>
    <row r="3211" spans="1:29">
      <c r="A3211" s="53" t="str">
        <f>IFERROR(HYPERLINK(INDEX(Админка!$D$1:$D$2,MATCH(M3211,Админка!$C$1:$C$2,0),1)&amp;"/"&amp;INDEX(Админка!$E$7:$E$11,MATCH(C3211,Админка!$D$7:$D$11,0),1)&amp;"/"&amp;D3211&amp;"/"&amp;E3211,"&gt;&gt;&gt;"),"")</f>
        <v/>
      </c>
      <c r="B3211" s="63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3"/>
      <c r="N3211" s="49" t="str">
        <f t="shared" si="465"/>
        <v/>
      </c>
      <c r="O3211" s="49" t="str">
        <f t="shared" si="466"/>
        <v/>
      </c>
      <c r="P3211" s="49" t="str">
        <f>IF(COUNTIF(C$6:C3211,C3211)=1,MAX(P$6:P3210)+1,"")</f>
        <v/>
      </c>
      <c r="Q3211" s="49" t="str">
        <f>IF($C$2="",IF(COUNTIF(D$6:D3211,D3211)=1,MAX(Q$6:Q3210)+1,""),IF(C3211=$C$2,IF(COUNTIF(N$6:N3211,N3211)=1,MAX(Q$6:Q3210)+1,""),""))</f>
        <v/>
      </c>
      <c r="R3211" s="49" t="str">
        <f>IF(COUNTIF(O$5:O3211,O3211)=1,MAX(R$6:R3210)+1,"")</f>
        <v/>
      </c>
      <c r="S3211" s="49" t="str">
        <f>IF(COUNTIF(G$6:G3211,G3211)=1,MAX(S$6:S3210)+1,"")</f>
        <v/>
      </c>
      <c r="T3211" s="49" t="str">
        <f>IF(COUNTIF(L$6:L3211,L3211)=1,MAX(T$6:T3210)+1,"")</f>
        <v/>
      </c>
      <c r="U3211" s="49" t="str">
        <f>IF(COUNTIF(M$6:M3211,M3211)=1,MAX(U$6:U3210)+1,"")</f>
        <v/>
      </c>
      <c r="V3211" s="20">
        <f t="shared" si="467"/>
        <v>3205</v>
      </c>
      <c r="W3211" s="49" t="str">
        <f t="shared" si="459"/>
        <v/>
      </c>
      <c r="X3211" s="49" t="str">
        <f t="shared" si="460"/>
        <v/>
      </c>
      <c r="Y3211" s="49" t="str">
        <f t="shared" si="461"/>
        <v/>
      </c>
      <c r="Z3211" s="49" t="str">
        <f t="shared" si="462"/>
        <v/>
      </c>
      <c r="AA3211" s="49" t="str">
        <f t="shared" si="463"/>
        <v/>
      </c>
      <c r="AB3211" s="49" t="str">
        <f t="shared" si="464"/>
        <v/>
      </c>
      <c r="AC3211" s="49" t="str">
        <f>IFERROR(INDEX(Админка!$D$1:$D$2,MATCH(M3211,Админка!$C$1:$C$2,0),1)&amp;"/"&amp;INDEX(Админка!$E$7:$E$11,MATCH(C3211,Админка!$D$7:$D$11,0),1)&amp;"/"&amp;D3211&amp;"/"&amp;E3211,"")</f>
        <v/>
      </c>
    </row>
    <row r="3212" spans="1:29">
      <c r="A3212" s="53" t="str">
        <f>IFERROR(HYPERLINK(INDEX(Админка!$D$1:$D$2,MATCH(M3212,Админка!$C$1:$C$2,0),1)&amp;"/"&amp;INDEX(Админка!$E$7:$E$11,MATCH(C3212,Админка!$D$7:$D$11,0),1)&amp;"/"&amp;D3212&amp;"/"&amp;E3212,"&gt;&gt;&gt;"),"")</f>
        <v/>
      </c>
      <c r="B3212" s="63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3"/>
      <c r="N3212" s="49" t="str">
        <f t="shared" si="465"/>
        <v/>
      </c>
      <c r="O3212" s="49" t="str">
        <f t="shared" si="466"/>
        <v/>
      </c>
      <c r="P3212" s="49" t="str">
        <f>IF(COUNTIF(C$6:C3212,C3212)=1,MAX(P$6:P3211)+1,"")</f>
        <v/>
      </c>
      <c r="Q3212" s="49" t="str">
        <f>IF($C$2="",IF(COUNTIF(D$6:D3212,D3212)=1,MAX(Q$6:Q3211)+1,""),IF(C3212=$C$2,IF(COUNTIF(N$6:N3212,N3212)=1,MAX(Q$6:Q3211)+1,""),""))</f>
        <v/>
      </c>
      <c r="R3212" s="49" t="str">
        <f>IF(COUNTIF(O$5:O3212,O3212)=1,MAX(R$6:R3211)+1,"")</f>
        <v/>
      </c>
      <c r="S3212" s="49" t="str">
        <f>IF(COUNTIF(G$6:G3212,G3212)=1,MAX(S$6:S3211)+1,"")</f>
        <v/>
      </c>
      <c r="T3212" s="49" t="str">
        <f>IF(COUNTIF(L$6:L3212,L3212)=1,MAX(T$6:T3211)+1,"")</f>
        <v/>
      </c>
      <c r="U3212" s="49" t="str">
        <f>IF(COUNTIF(M$6:M3212,M3212)=1,MAX(U$6:U3211)+1,"")</f>
        <v/>
      </c>
      <c r="V3212" s="20">
        <f t="shared" si="467"/>
        <v>3206</v>
      </c>
      <c r="W3212" s="49" t="str">
        <f t="shared" si="459"/>
        <v/>
      </c>
      <c r="X3212" s="49" t="str">
        <f t="shared" si="460"/>
        <v/>
      </c>
      <c r="Y3212" s="49" t="str">
        <f t="shared" si="461"/>
        <v/>
      </c>
      <c r="Z3212" s="49" t="str">
        <f t="shared" si="462"/>
        <v/>
      </c>
      <c r="AA3212" s="49" t="str">
        <f t="shared" si="463"/>
        <v/>
      </c>
      <c r="AB3212" s="49" t="str">
        <f t="shared" si="464"/>
        <v/>
      </c>
      <c r="AC3212" s="49" t="str">
        <f>IFERROR(INDEX(Админка!$D$1:$D$2,MATCH(M3212,Админка!$C$1:$C$2,0),1)&amp;"/"&amp;INDEX(Админка!$E$7:$E$11,MATCH(C3212,Админка!$D$7:$D$11,0),1)&amp;"/"&amp;D3212&amp;"/"&amp;E3212,"")</f>
        <v/>
      </c>
    </row>
    <row r="3213" spans="1:29">
      <c r="A3213" s="53" t="str">
        <f>IFERROR(HYPERLINK(INDEX(Админка!$D$1:$D$2,MATCH(M3213,Админка!$C$1:$C$2,0),1)&amp;"/"&amp;INDEX(Админка!$E$7:$E$11,MATCH(C3213,Админка!$D$7:$D$11,0),1)&amp;"/"&amp;D3213&amp;"/"&amp;E3213,"&gt;&gt;&gt;"),"")</f>
        <v/>
      </c>
      <c r="B3213" s="63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3"/>
      <c r="N3213" s="49" t="str">
        <f t="shared" si="465"/>
        <v/>
      </c>
      <c r="O3213" s="49" t="str">
        <f t="shared" si="466"/>
        <v/>
      </c>
      <c r="P3213" s="49" t="str">
        <f>IF(COUNTIF(C$6:C3213,C3213)=1,MAX(P$6:P3212)+1,"")</f>
        <v/>
      </c>
      <c r="Q3213" s="49" t="str">
        <f>IF($C$2="",IF(COUNTIF(D$6:D3213,D3213)=1,MAX(Q$6:Q3212)+1,""),IF(C3213=$C$2,IF(COUNTIF(N$6:N3213,N3213)=1,MAX(Q$6:Q3212)+1,""),""))</f>
        <v/>
      </c>
      <c r="R3213" s="49" t="str">
        <f>IF(COUNTIF(O$5:O3213,O3213)=1,MAX(R$6:R3212)+1,"")</f>
        <v/>
      </c>
      <c r="S3213" s="49" t="str">
        <f>IF(COUNTIF(G$6:G3213,G3213)=1,MAX(S$6:S3212)+1,"")</f>
        <v/>
      </c>
      <c r="T3213" s="49" t="str">
        <f>IF(COUNTIF(L$6:L3213,L3213)=1,MAX(T$6:T3212)+1,"")</f>
        <v/>
      </c>
      <c r="U3213" s="49" t="str">
        <f>IF(COUNTIF(M$6:M3213,M3213)=1,MAX(U$6:U3212)+1,"")</f>
        <v/>
      </c>
      <c r="V3213" s="20">
        <f t="shared" si="467"/>
        <v>3207</v>
      </c>
      <c r="W3213" s="49" t="str">
        <f t="shared" si="459"/>
        <v/>
      </c>
      <c r="X3213" s="49" t="str">
        <f t="shared" si="460"/>
        <v/>
      </c>
      <c r="Y3213" s="49" t="str">
        <f t="shared" si="461"/>
        <v/>
      </c>
      <c r="Z3213" s="49" t="str">
        <f t="shared" si="462"/>
        <v/>
      </c>
      <c r="AA3213" s="49" t="str">
        <f t="shared" si="463"/>
        <v/>
      </c>
      <c r="AB3213" s="49" t="str">
        <f t="shared" si="464"/>
        <v/>
      </c>
      <c r="AC3213" s="49" t="str">
        <f>IFERROR(INDEX(Админка!$D$1:$D$2,MATCH(M3213,Админка!$C$1:$C$2,0),1)&amp;"/"&amp;INDEX(Админка!$E$7:$E$11,MATCH(C3213,Админка!$D$7:$D$11,0),1)&amp;"/"&amp;D3213&amp;"/"&amp;E3213,"")</f>
        <v/>
      </c>
    </row>
    <row r="3214" spans="1:29">
      <c r="A3214" s="53" t="str">
        <f>IFERROR(HYPERLINK(INDEX(Админка!$D$1:$D$2,MATCH(M3214,Админка!$C$1:$C$2,0),1)&amp;"/"&amp;INDEX(Админка!$E$7:$E$11,MATCH(C3214,Админка!$D$7:$D$11,0),1)&amp;"/"&amp;D3214&amp;"/"&amp;E3214,"&gt;&gt;&gt;"),"")</f>
        <v/>
      </c>
      <c r="B3214" s="63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3"/>
      <c r="N3214" s="49" t="str">
        <f t="shared" si="465"/>
        <v/>
      </c>
      <c r="O3214" s="49" t="str">
        <f t="shared" si="466"/>
        <v/>
      </c>
      <c r="P3214" s="49" t="str">
        <f>IF(COUNTIF(C$6:C3214,C3214)=1,MAX(P$6:P3213)+1,"")</f>
        <v/>
      </c>
      <c r="Q3214" s="49" t="str">
        <f>IF($C$2="",IF(COUNTIF(D$6:D3214,D3214)=1,MAX(Q$6:Q3213)+1,""),IF(C3214=$C$2,IF(COUNTIF(N$6:N3214,N3214)=1,MAX(Q$6:Q3213)+1,""),""))</f>
        <v/>
      </c>
      <c r="R3214" s="49" t="str">
        <f>IF(COUNTIF(O$5:O3214,O3214)=1,MAX(R$6:R3213)+1,"")</f>
        <v/>
      </c>
      <c r="S3214" s="49" t="str">
        <f>IF(COUNTIF(G$6:G3214,G3214)=1,MAX(S$6:S3213)+1,"")</f>
        <v/>
      </c>
      <c r="T3214" s="49" t="str">
        <f>IF(COUNTIF(L$6:L3214,L3214)=1,MAX(T$6:T3213)+1,"")</f>
        <v/>
      </c>
      <c r="U3214" s="49" t="str">
        <f>IF(COUNTIF(M$6:M3214,M3214)=1,MAX(U$6:U3213)+1,"")</f>
        <v/>
      </c>
      <c r="V3214" s="20">
        <f t="shared" si="467"/>
        <v>3208</v>
      </c>
      <c r="W3214" s="49" t="str">
        <f t="shared" si="459"/>
        <v/>
      </c>
      <c r="X3214" s="49" t="str">
        <f t="shared" si="460"/>
        <v/>
      </c>
      <c r="Y3214" s="49" t="str">
        <f t="shared" si="461"/>
        <v/>
      </c>
      <c r="Z3214" s="49" t="str">
        <f t="shared" si="462"/>
        <v/>
      </c>
      <c r="AA3214" s="49" t="str">
        <f t="shared" si="463"/>
        <v/>
      </c>
      <c r="AB3214" s="49" t="str">
        <f t="shared" si="464"/>
        <v/>
      </c>
      <c r="AC3214" s="49" t="str">
        <f>IFERROR(INDEX(Админка!$D$1:$D$2,MATCH(M3214,Админка!$C$1:$C$2,0),1)&amp;"/"&amp;INDEX(Админка!$E$7:$E$11,MATCH(C3214,Админка!$D$7:$D$11,0),1)&amp;"/"&amp;D3214&amp;"/"&amp;E3214,"")</f>
        <v/>
      </c>
    </row>
    <row r="3215" spans="1:29">
      <c r="A3215" s="53" t="str">
        <f>IFERROR(HYPERLINK(INDEX(Админка!$D$1:$D$2,MATCH(M3215,Админка!$C$1:$C$2,0),1)&amp;"/"&amp;INDEX(Админка!$E$7:$E$11,MATCH(C3215,Админка!$D$7:$D$11,0),1)&amp;"/"&amp;D3215&amp;"/"&amp;E3215,"&gt;&gt;&gt;"),"")</f>
        <v/>
      </c>
      <c r="B3215" s="63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3"/>
      <c r="N3215" s="49" t="str">
        <f t="shared" si="465"/>
        <v/>
      </c>
      <c r="O3215" s="49" t="str">
        <f t="shared" si="466"/>
        <v/>
      </c>
      <c r="P3215" s="49" t="str">
        <f>IF(COUNTIF(C$6:C3215,C3215)=1,MAX(P$6:P3214)+1,"")</f>
        <v/>
      </c>
      <c r="Q3215" s="49" t="str">
        <f>IF($C$2="",IF(COUNTIF(D$6:D3215,D3215)=1,MAX(Q$6:Q3214)+1,""),IF(C3215=$C$2,IF(COUNTIF(N$6:N3215,N3215)=1,MAX(Q$6:Q3214)+1,""),""))</f>
        <v/>
      </c>
      <c r="R3215" s="49" t="str">
        <f>IF(COUNTIF(O$5:O3215,O3215)=1,MAX(R$6:R3214)+1,"")</f>
        <v/>
      </c>
      <c r="S3215" s="49" t="str">
        <f>IF(COUNTIF(G$6:G3215,G3215)=1,MAX(S$6:S3214)+1,"")</f>
        <v/>
      </c>
      <c r="T3215" s="49" t="str">
        <f>IF(COUNTIF(L$6:L3215,L3215)=1,MAX(T$6:T3214)+1,"")</f>
        <v/>
      </c>
      <c r="U3215" s="49" t="str">
        <f>IF(COUNTIF(M$6:M3215,M3215)=1,MAX(U$6:U3214)+1,"")</f>
        <v/>
      </c>
      <c r="V3215" s="20">
        <f t="shared" si="467"/>
        <v>3209</v>
      </c>
      <c r="W3215" s="49" t="str">
        <f t="shared" si="459"/>
        <v/>
      </c>
      <c r="X3215" s="49" t="str">
        <f t="shared" si="460"/>
        <v/>
      </c>
      <c r="Y3215" s="49" t="str">
        <f t="shared" si="461"/>
        <v/>
      </c>
      <c r="Z3215" s="49" t="str">
        <f t="shared" si="462"/>
        <v/>
      </c>
      <c r="AA3215" s="49" t="str">
        <f t="shared" si="463"/>
        <v/>
      </c>
      <c r="AB3215" s="49" t="str">
        <f t="shared" si="464"/>
        <v/>
      </c>
      <c r="AC3215" s="49" t="str">
        <f>IFERROR(INDEX(Админка!$D$1:$D$2,MATCH(M3215,Админка!$C$1:$C$2,0),1)&amp;"/"&amp;INDEX(Админка!$E$7:$E$11,MATCH(C3215,Админка!$D$7:$D$11,0),1)&amp;"/"&amp;D3215&amp;"/"&amp;E3215,"")</f>
        <v/>
      </c>
    </row>
    <row r="3216" spans="1:29">
      <c r="A3216" s="53" t="str">
        <f>IFERROR(HYPERLINK(INDEX(Админка!$D$1:$D$2,MATCH(M3216,Админка!$C$1:$C$2,0),1)&amp;"/"&amp;INDEX(Админка!$E$7:$E$11,MATCH(C3216,Админка!$D$7:$D$11,0),1)&amp;"/"&amp;D3216&amp;"/"&amp;E3216,"&gt;&gt;&gt;"),"")</f>
        <v/>
      </c>
      <c r="B3216" s="63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3"/>
      <c r="N3216" s="49" t="str">
        <f t="shared" si="465"/>
        <v/>
      </c>
      <c r="O3216" s="49" t="str">
        <f t="shared" si="466"/>
        <v/>
      </c>
      <c r="P3216" s="49" t="str">
        <f>IF(COUNTIF(C$6:C3216,C3216)=1,MAX(P$6:P3215)+1,"")</f>
        <v/>
      </c>
      <c r="Q3216" s="49" t="str">
        <f>IF($C$2="",IF(COUNTIF(D$6:D3216,D3216)=1,MAX(Q$6:Q3215)+1,""),IF(C3216=$C$2,IF(COUNTIF(N$6:N3216,N3216)=1,MAX(Q$6:Q3215)+1,""),""))</f>
        <v/>
      </c>
      <c r="R3216" s="49" t="str">
        <f>IF(COUNTIF(O$5:O3216,O3216)=1,MAX(R$6:R3215)+1,"")</f>
        <v/>
      </c>
      <c r="S3216" s="49" t="str">
        <f>IF(COUNTIF(G$6:G3216,G3216)=1,MAX(S$6:S3215)+1,"")</f>
        <v/>
      </c>
      <c r="T3216" s="49" t="str">
        <f>IF(COUNTIF(L$6:L3216,L3216)=1,MAX(T$6:T3215)+1,"")</f>
        <v/>
      </c>
      <c r="U3216" s="49" t="str">
        <f>IF(COUNTIF(M$6:M3216,M3216)=1,MAX(U$6:U3215)+1,"")</f>
        <v/>
      </c>
      <c r="V3216" s="20">
        <f t="shared" si="467"/>
        <v>3210</v>
      </c>
      <c r="W3216" s="49" t="str">
        <f t="shared" si="459"/>
        <v/>
      </c>
      <c r="X3216" s="49" t="str">
        <f t="shared" si="460"/>
        <v/>
      </c>
      <c r="Y3216" s="49" t="str">
        <f t="shared" si="461"/>
        <v/>
      </c>
      <c r="Z3216" s="49" t="str">
        <f t="shared" si="462"/>
        <v/>
      </c>
      <c r="AA3216" s="49" t="str">
        <f t="shared" si="463"/>
        <v/>
      </c>
      <c r="AB3216" s="49" t="str">
        <f t="shared" si="464"/>
        <v/>
      </c>
      <c r="AC3216" s="49" t="str">
        <f>IFERROR(INDEX(Админка!$D$1:$D$2,MATCH(M3216,Админка!$C$1:$C$2,0),1)&amp;"/"&amp;INDEX(Админка!$E$7:$E$11,MATCH(C3216,Админка!$D$7:$D$11,0),1)&amp;"/"&amp;D3216&amp;"/"&amp;E3216,"")</f>
        <v/>
      </c>
    </row>
    <row r="3217" spans="1:29">
      <c r="A3217" s="53" t="str">
        <f>IFERROR(HYPERLINK(INDEX(Админка!$D$1:$D$2,MATCH(M3217,Админка!$C$1:$C$2,0),1)&amp;"/"&amp;INDEX(Админка!$E$7:$E$11,MATCH(C3217,Админка!$D$7:$D$11,0),1)&amp;"/"&amp;D3217&amp;"/"&amp;E3217,"&gt;&gt;&gt;"),"")</f>
        <v/>
      </c>
      <c r="B3217" s="63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3"/>
      <c r="N3217" s="49" t="str">
        <f t="shared" si="465"/>
        <v/>
      </c>
      <c r="O3217" s="49" t="str">
        <f t="shared" si="466"/>
        <v/>
      </c>
      <c r="P3217" s="49" t="str">
        <f>IF(COUNTIF(C$6:C3217,C3217)=1,MAX(P$6:P3216)+1,"")</f>
        <v/>
      </c>
      <c r="Q3217" s="49" t="str">
        <f>IF($C$2="",IF(COUNTIF(D$6:D3217,D3217)=1,MAX(Q$6:Q3216)+1,""),IF(C3217=$C$2,IF(COUNTIF(N$6:N3217,N3217)=1,MAX(Q$6:Q3216)+1,""),""))</f>
        <v/>
      </c>
      <c r="R3217" s="49" t="str">
        <f>IF(COUNTIF(O$5:O3217,O3217)=1,MAX(R$6:R3216)+1,"")</f>
        <v/>
      </c>
      <c r="S3217" s="49" t="str">
        <f>IF(COUNTIF(G$6:G3217,G3217)=1,MAX(S$6:S3216)+1,"")</f>
        <v/>
      </c>
      <c r="T3217" s="49" t="str">
        <f>IF(COUNTIF(L$6:L3217,L3217)=1,MAX(T$6:T3216)+1,"")</f>
        <v/>
      </c>
      <c r="U3217" s="49" t="str">
        <f>IF(COUNTIF(M$6:M3217,M3217)=1,MAX(U$6:U3216)+1,"")</f>
        <v/>
      </c>
      <c r="V3217" s="20">
        <f t="shared" si="467"/>
        <v>3211</v>
      </c>
      <c r="W3217" s="49" t="str">
        <f t="shared" si="459"/>
        <v/>
      </c>
      <c r="X3217" s="49" t="str">
        <f t="shared" si="460"/>
        <v/>
      </c>
      <c r="Y3217" s="49" t="str">
        <f t="shared" si="461"/>
        <v/>
      </c>
      <c r="Z3217" s="49" t="str">
        <f t="shared" si="462"/>
        <v/>
      </c>
      <c r="AA3217" s="49" t="str">
        <f t="shared" si="463"/>
        <v/>
      </c>
      <c r="AB3217" s="49" t="str">
        <f t="shared" si="464"/>
        <v/>
      </c>
      <c r="AC3217" s="49" t="str">
        <f>IFERROR(INDEX(Админка!$D$1:$D$2,MATCH(M3217,Админка!$C$1:$C$2,0),1)&amp;"/"&amp;INDEX(Админка!$E$7:$E$11,MATCH(C3217,Админка!$D$7:$D$11,0),1)&amp;"/"&amp;D3217&amp;"/"&amp;E3217,"")</f>
        <v/>
      </c>
    </row>
    <row r="3218" spans="1:29">
      <c r="A3218" s="53" t="str">
        <f>IFERROR(HYPERLINK(INDEX(Админка!$D$1:$D$2,MATCH(M3218,Админка!$C$1:$C$2,0),1)&amp;"/"&amp;INDEX(Админка!$E$7:$E$11,MATCH(C3218,Админка!$D$7:$D$11,0),1)&amp;"/"&amp;D3218&amp;"/"&amp;E3218,"&gt;&gt;&gt;"),"")</f>
        <v/>
      </c>
      <c r="B3218" s="63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3"/>
      <c r="N3218" s="49" t="str">
        <f t="shared" si="465"/>
        <v/>
      </c>
      <c r="O3218" s="49" t="str">
        <f t="shared" si="466"/>
        <v/>
      </c>
      <c r="P3218" s="49" t="str">
        <f>IF(COUNTIF(C$6:C3218,C3218)=1,MAX(P$6:P3217)+1,"")</f>
        <v/>
      </c>
      <c r="Q3218" s="49" t="str">
        <f>IF($C$2="",IF(COUNTIF(D$6:D3218,D3218)=1,MAX(Q$6:Q3217)+1,""),IF(C3218=$C$2,IF(COUNTIF(N$6:N3218,N3218)=1,MAX(Q$6:Q3217)+1,""),""))</f>
        <v/>
      </c>
      <c r="R3218" s="49" t="str">
        <f>IF(COUNTIF(O$5:O3218,O3218)=1,MAX(R$6:R3217)+1,"")</f>
        <v/>
      </c>
      <c r="S3218" s="49" t="str">
        <f>IF(COUNTIF(G$6:G3218,G3218)=1,MAX(S$6:S3217)+1,"")</f>
        <v/>
      </c>
      <c r="T3218" s="49" t="str">
        <f>IF(COUNTIF(L$6:L3218,L3218)=1,MAX(T$6:T3217)+1,"")</f>
        <v/>
      </c>
      <c r="U3218" s="49" t="str">
        <f>IF(COUNTIF(M$6:M3218,M3218)=1,MAX(U$6:U3217)+1,"")</f>
        <v/>
      </c>
      <c r="V3218" s="20">
        <f t="shared" si="467"/>
        <v>3212</v>
      </c>
      <c r="W3218" s="49" t="str">
        <f t="shared" si="459"/>
        <v/>
      </c>
      <c r="X3218" s="49" t="str">
        <f t="shared" si="460"/>
        <v/>
      </c>
      <c r="Y3218" s="49" t="str">
        <f t="shared" si="461"/>
        <v/>
      </c>
      <c r="Z3218" s="49" t="str">
        <f t="shared" si="462"/>
        <v/>
      </c>
      <c r="AA3218" s="49" t="str">
        <f t="shared" si="463"/>
        <v/>
      </c>
      <c r="AB3218" s="49" t="str">
        <f t="shared" si="464"/>
        <v/>
      </c>
      <c r="AC3218" s="49" t="str">
        <f>IFERROR(INDEX(Админка!$D$1:$D$2,MATCH(M3218,Админка!$C$1:$C$2,0),1)&amp;"/"&amp;INDEX(Админка!$E$7:$E$11,MATCH(C3218,Админка!$D$7:$D$11,0),1)&amp;"/"&amp;D3218&amp;"/"&amp;E3218,"")</f>
        <v/>
      </c>
    </row>
    <row r="3219" spans="1:29">
      <c r="A3219" s="53" t="str">
        <f>IFERROR(HYPERLINK(INDEX(Админка!$D$1:$D$2,MATCH(M3219,Админка!$C$1:$C$2,0),1)&amp;"/"&amp;INDEX(Админка!$E$7:$E$11,MATCH(C3219,Админка!$D$7:$D$11,0),1)&amp;"/"&amp;D3219&amp;"/"&amp;E3219,"&gt;&gt;&gt;"),"")</f>
        <v/>
      </c>
      <c r="B3219" s="63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3"/>
      <c r="N3219" s="49" t="str">
        <f t="shared" si="465"/>
        <v/>
      </c>
      <c r="O3219" s="49" t="str">
        <f t="shared" si="466"/>
        <v/>
      </c>
      <c r="P3219" s="49" t="str">
        <f>IF(COUNTIF(C$6:C3219,C3219)=1,MAX(P$6:P3218)+1,"")</f>
        <v/>
      </c>
      <c r="Q3219" s="49" t="str">
        <f>IF($C$2="",IF(COUNTIF(D$6:D3219,D3219)=1,MAX(Q$6:Q3218)+1,""),IF(C3219=$C$2,IF(COUNTIF(N$6:N3219,N3219)=1,MAX(Q$6:Q3218)+1,""),""))</f>
        <v/>
      </c>
      <c r="R3219" s="49" t="str">
        <f>IF(COUNTIF(O$5:O3219,O3219)=1,MAX(R$6:R3218)+1,"")</f>
        <v/>
      </c>
      <c r="S3219" s="49" t="str">
        <f>IF(COUNTIF(G$6:G3219,G3219)=1,MAX(S$6:S3218)+1,"")</f>
        <v/>
      </c>
      <c r="T3219" s="49" t="str">
        <f>IF(COUNTIF(L$6:L3219,L3219)=1,MAX(T$6:T3218)+1,"")</f>
        <v/>
      </c>
      <c r="U3219" s="49" t="str">
        <f>IF(COUNTIF(M$6:M3219,M3219)=1,MAX(U$6:U3218)+1,"")</f>
        <v/>
      </c>
      <c r="V3219" s="20">
        <f t="shared" si="467"/>
        <v>3213</v>
      </c>
      <c r="W3219" s="49" t="str">
        <f t="shared" si="459"/>
        <v/>
      </c>
      <c r="X3219" s="49" t="str">
        <f t="shared" si="460"/>
        <v/>
      </c>
      <c r="Y3219" s="49" t="str">
        <f t="shared" si="461"/>
        <v/>
      </c>
      <c r="Z3219" s="49" t="str">
        <f t="shared" si="462"/>
        <v/>
      </c>
      <c r="AA3219" s="49" t="str">
        <f t="shared" si="463"/>
        <v/>
      </c>
      <c r="AB3219" s="49" t="str">
        <f t="shared" si="464"/>
        <v/>
      </c>
      <c r="AC3219" s="49" t="str">
        <f>IFERROR(INDEX(Админка!$D$1:$D$2,MATCH(M3219,Админка!$C$1:$C$2,0),1)&amp;"/"&amp;INDEX(Админка!$E$7:$E$11,MATCH(C3219,Админка!$D$7:$D$11,0),1)&amp;"/"&amp;D3219&amp;"/"&amp;E3219,"")</f>
        <v/>
      </c>
    </row>
    <row r="3220" spans="1:29">
      <c r="A3220" s="53" t="str">
        <f>IFERROR(HYPERLINK(INDEX(Админка!$D$1:$D$2,MATCH(M3220,Админка!$C$1:$C$2,0),1)&amp;"/"&amp;INDEX(Админка!$E$7:$E$11,MATCH(C3220,Админка!$D$7:$D$11,0),1)&amp;"/"&amp;D3220&amp;"/"&amp;E3220,"&gt;&gt;&gt;"),"")</f>
        <v/>
      </c>
      <c r="B3220" s="63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3"/>
      <c r="N3220" s="49" t="str">
        <f t="shared" si="465"/>
        <v/>
      </c>
      <c r="O3220" s="49" t="str">
        <f t="shared" si="466"/>
        <v/>
      </c>
      <c r="P3220" s="49" t="str">
        <f>IF(COUNTIF(C$6:C3220,C3220)=1,MAX(P$6:P3219)+1,"")</f>
        <v/>
      </c>
      <c r="Q3220" s="49" t="str">
        <f>IF($C$2="",IF(COUNTIF(D$6:D3220,D3220)=1,MAX(Q$6:Q3219)+1,""),IF(C3220=$C$2,IF(COUNTIF(N$6:N3220,N3220)=1,MAX(Q$6:Q3219)+1,""),""))</f>
        <v/>
      </c>
      <c r="R3220" s="49" t="str">
        <f>IF(COUNTIF(O$5:O3220,O3220)=1,MAX(R$6:R3219)+1,"")</f>
        <v/>
      </c>
      <c r="S3220" s="49" t="str">
        <f>IF(COUNTIF(G$6:G3220,G3220)=1,MAX(S$6:S3219)+1,"")</f>
        <v/>
      </c>
      <c r="T3220" s="49" t="str">
        <f>IF(COUNTIF(L$6:L3220,L3220)=1,MAX(T$6:T3219)+1,"")</f>
        <v/>
      </c>
      <c r="U3220" s="49" t="str">
        <f>IF(COUNTIF(M$6:M3220,M3220)=1,MAX(U$6:U3219)+1,"")</f>
        <v/>
      </c>
      <c r="V3220" s="20">
        <f t="shared" si="467"/>
        <v>3214</v>
      </c>
      <c r="W3220" s="49" t="str">
        <f t="shared" si="459"/>
        <v/>
      </c>
      <c r="X3220" s="49" t="str">
        <f t="shared" si="460"/>
        <v/>
      </c>
      <c r="Y3220" s="49" t="str">
        <f t="shared" si="461"/>
        <v/>
      </c>
      <c r="Z3220" s="49" t="str">
        <f t="shared" si="462"/>
        <v/>
      </c>
      <c r="AA3220" s="49" t="str">
        <f t="shared" si="463"/>
        <v/>
      </c>
      <c r="AB3220" s="49" t="str">
        <f t="shared" si="464"/>
        <v/>
      </c>
      <c r="AC3220" s="49" t="str">
        <f>IFERROR(INDEX(Админка!$D$1:$D$2,MATCH(M3220,Админка!$C$1:$C$2,0),1)&amp;"/"&amp;INDEX(Админка!$E$7:$E$11,MATCH(C3220,Админка!$D$7:$D$11,0),1)&amp;"/"&amp;D3220&amp;"/"&amp;E3220,"")</f>
        <v/>
      </c>
    </row>
    <row r="3221" spans="1:29">
      <c r="A3221" s="53" t="str">
        <f>IFERROR(HYPERLINK(INDEX(Админка!$D$1:$D$2,MATCH(M3221,Админка!$C$1:$C$2,0),1)&amp;"/"&amp;INDEX(Админка!$E$7:$E$11,MATCH(C3221,Админка!$D$7:$D$11,0),1)&amp;"/"&amp;D3221&amp;"/"&amp;E3221,"&gt;&gt;&gt;"),"")</f>
        <v/>
      </c>
      <c r="B3221" s="63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3"/>
      <c r="N3221" s="49" t="str">
        <f t="shared" si="465"/>
        <v/>
      </c>
      <c r="O3221" s="49" t="str">
        <f t="shared" si="466"/>
        <v/>
      </c>
      <c r="P3221" s="49" t="str">
        <f>IF(COUNTIF(C$6:C3221,C3221)=1,MAX(P$6:P3220)+1,"")</f>
        <v/>
      </c>
      <c r="Q3221" s="49" t="str">
        <f>IF($C$2="",IF(COUNTIF(D$6:D3221,D3221)=1,MAX(Q$6:Q3220)+1,""),IF(C3221=$C$2,IF(COUNTIF(N$6:N3221,N3221)=1,MAX(Q$6:Q3220)+1,""),""))</f>
        <v/>
      </c>
      <c r="R3221" s="49" t="str">
        <f>IF(COUNTIF(O$5:O3221,O3221)=1,MAX(R$6:R3220)+1,"")</f>
        <v/>
      </c>
      <c r="S3221" s="49" t="str">
        <f>IF(COUNTIF(G$6:G3221,G3221)=1,MAX(S$6:S3220)+1,"")</f>
        <v/>
      </c>
      <c r="T3221" s="49" t="str">
        <f>IF(COUNTIF(L$6:L3221,L3221)=1,MAX(T$6:T3220)+1,"")</f>
        <v/>
      </c>
      <c r="U3221" s="49" t="str">
        <f>IF(COUNTIF(M$6:M3221,M3221)=1,MAX(U$6:U3220)+1,"")</f>
        <v/>
      </c>
      <c r="V3221" s="20">
        <f t="shared" si="467"/>
        <v>3215</v>
      </c>
      <c r="W3221" s="49" t="str">
        <f t="shared" si="459"/>
        <v/>
      </c>
      <c r="X3221" s="49" t="str">
        <f t="shared" si="460"/>
        <v/>
      </c>
      <c r="Y3221" s="49" t="str">
        <f t="shared" si="461"/>
        <v/>
      </c>
      <c r="Z3221" s="49" t="str">
        <f t="shared" si="462"/>
        <v/>
      </c>
      <c r="AA3221" s="49" t="str">
        <f t="shared" si="463"/>
        <v/>
      </c>
      <c r="AB3221" s="49" t="str">
        <f t="shared" si="464"/>
        <v/>
      </c>
      <c r="AC3221" s="49" t="str">
        <f>IFERROR(INDEX(Админка!$D$1:$D$2,MATCH(M3221,Админка!$C$1:$C$2,0),1)&amp;"/"&amp;INDEX(Админка!$E$7:$E$11,MATCH(C3221,Админка!$D$7:$D$11,0),1)&amp;"/"&amp;D3221&amp;"/"&amp;E3221,"")</f>
        <v/>
      </c>
    </row>
    <row r="3222" spans="1:29">
      <c r="A3222" s="53" t="str">
        <f>IFERROR(HYPERLINK(INDEX(Админка!$D$1:$D$2,MATCH(M3222,Админка!$C$1:$C$2,0),1)&amp;"/"&amp;INDEX(Админка!$E$7:$E$11,MATCH(C3222,Админка!$D$7:$D$11,0),1)&amp;"/"&amp;D3222&amp;"/"&amp;E3222,"&gt;&gt;&gt;"),"")</f>
        <v/>
      </c>
      <c r="B3222" s="63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3"/>
      <c r="N3222" s="49" t="str">
        <f t="shared" si="465"/>
        <v/>
      </c>
      <c r="O3222" s="49" t="str">
        <f t="shared" si="466"/>
        <v/>
      </c>
      <c r="P3222" s="49" t="str">
        <f>IF(COUNTIF(C$6:C3222,C3222)=1,MAX(P$6:P3221)+1,"")</f>
        <v/>
      </c>
      <c r="Q3222" s="49" t="str">
        <f>IF($C$2="",IF(COUNTIF(D$6:D3222,D3222)=1,MAX(Q$6:Q3221)+1,""),IF(C3222=$C$2,IF(COUNTIF(N$6:N3222,N3222)=1,MAX(Q$6:Q3221)+1,""),""))</f>
        <v/>
      </c>
      <c r="R3222" s="49" t="str">
        <f>IF(COUNTIF(O$5:O3222,O3222)=1,MAX(R$6:R3221)+1,"")</f>
        <v/>
      </c>
      <c r="S3222" s="49" t="str">
        <f>IF(COUNTIF(G$6:G3222,G3222)=1,MAX(S$6:S3221)+1,"")</f>
        <v/>
      </c>
      <c r="T3222" s="49" t="str">
        <f>IF(COUNTIF(L$6:L3222,L3222)=1,MAX(T$6:T3221)+1,"")</f>
        <v/>
      </c>
      <c r="U3222" s="49" t="str">
        <f>IF(COUNTIF(M$6:M3222,M3222)=1,MAX(U$6:U3221)+1,"")</f>
        <v/>
      </c>
      <c r="V3222" s="20">
        <f t="shared" si="467"/>
        <v>3216</v>
      </c>
      <c r="W3222" s="49" t="str">
        <f t="shared" si="459"/>
        <v/>
      </c>
      <c r="X3222" s="49" t="str">
        <f t="shared" si="460"/>
        <v/>
      </c>
      <c r="Y3222" s="49" t="str">
        <f t="shared" si="461"/>
        <v/>
      </c>
      <c r="Z3222" s="49" t="str">
        <f t="shared" si="462"/>
        <v/>
      </c>
      <c r="AA3222" s="49" t="str">
        <f t="shared" si="463"/>
        <v/>
      </c>
      <c r="AB3222" s="49" t="str">
        <f t="shared" si="464"/>
        <v/>
      </c>
      <c r="AC3222" s="49" t="str">
        <f>IFERROR(INDEX(Админка!$D$1:$D$2,MATCH(M3222,Админка!$C$1:$C$2,0),1)&amp;"/"&amp;INDEX(Админка!$E$7:$E$11,MATCH(C3222,Админка!$D$7:$D$11,0),1)&amp;"/"&amp;D3222&amp;"/"&amp;E3222,"")</f>
        <v/>
      </c>
    </row>
    <row r="3223" spans="1:29">
      <c r="A3223" s="53" t="str">
        <f>IFERROR(HYPERLINK(INDEX(Админка!$D$1:$D$2,MATCH(M3223,Админка!$C$1:$C$2,0),1)&amp;"/"&amp;INDEX(Админка!$E$7:$E$11,MATCH(C3223,Админка!$D$7:$D$11,0),1)&amp;"/"&amp;D3223&amp;"/"&amp;E3223,"&gt;&gt;&gt;"),"")</f>
        <v/>
      </c>
      <c r="B3223" s="63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3"/>
      <c r="N3223" s="49" t="str">
        <f t="shared" si="465"/>
        <v/>
      </c>
      <c r="O3223" s="49" t="str">
        <f t="shared" si="466"/>
        <v/>
      </c>
      <c r="P3223" s="49" t="str">
        <f>IF(COUNTIF(C$6:C3223,C3223)=1,MAX(P$6:P3222)+1,"")</f>
        <v/>
      </c>
      <c r="Q3223" s="49" t="str">
        <f>IF($C$2="",IF(COUNTIF(D$6:D3223,D3223)=1,MAX(Q$6:Q3222)+1,""),IF(C3223=$C$2,IF(COUNTIF(N$6:N3223,N3223)=1,MAX(Q$6:Q3222)+1,""),""))</f>
        <v/>
      </c>
      <c r="R3223" s="49" t="str">
        <f>IF(COUNTIF(O$5:O3223,O3223)=1,MAX(R$6:R3222)+1,"")</f>
        <v/>
      </c>
      <c r="S3223" s="49" t="str">
        <f>IF(COUNTIF(G$6:G3223,G3223)=1,MAX(S$6:S3222)+1,"")</f>
        <v/>
      </c>
      <c r="T3223" s="49" t="str">
        <f>IF(COUNTIF(L$6:L3223,L3223)=1,MAX(T$6:T3222)+1,"")</f>
        <v/>
      </c>
      <c r="U3223" s="49" t="str">
        <f>IF(COUNTIF(M$6:M3223,M3223)=1,MAX(U$6:U3222)+1,"")</f>
        <v/>
      </c>
      <c r="V3223" s="20">
        <f t="shared" si="467"/>
        <v>3217</v>
      </c>
      <c r="W3223" s="49" t="str">
        <f t="shared" si="459"/>
        <v/>
      </c>
      <c r="X3223" s="49" t="str">
        <f t="shared" si="460"/>
        <v/>
      </c>
      <c r="Y3223" s="49" t="str">
        <f t="shared" si="461"/>
        <v/>
      </c>
      <c r="Z3223" s="49" t="str">
        <f t="shared" si="462"/>
        <v/>
      </c>
      <c r="AA3223" s="49" t="str">
        <f t="shared" si="463"/>
        <v/>
      </c>
      <c r="AB3223" s="49" t="str">
        <f t="shared" si="464"/>
        <v/>
      </c>
      <c r="AC3223" s="49" t="str">
        <f>IFERROR(INDEX(Админка!$D$1:$D$2,MATCH(M3223,Админка!$C$1:$C$2,0),1)&amp;"/"&amp;INDEX(Админка!$E$7:$E$11,MATCH(C3223,Админка!$D$7:$D$11,0),1)&amp;"/"&amp;D3223&amp;"/"&amp;E3223,"")</f>
        <v/>
      </c>
    </row>
    <row r="3224" spans="1:29">
      <c r="A3224" s="53" t="str">
        <f>IFERROR(HYPERLINK(INDEX(Админка!$D$1:$D$2,MATCH(M3224,Админка!$C$1:$C$2,0),1)&amp;"/"&amp;INDEX(Админка!$E$7:$E$11,MATCH(C3224,Админка!$D$7:$D$11,0),1)&amp;"/"&amp;D3224&amp;"/"&amp;E3224,"&gt;&gt;&gt;"),"")</f>
        <v/>
      </c>
      <c r="B3224" s="63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3"/>
      <c r="N3224" s="49" t="str">
        <f t="shared" si="465"/>
        <v/>
      </c>
      <c r="O3224" s="49" t="str">
        <f t="shared" si="466"/>
        <v/>
      </c>
      <c r="P3224" s="49" t="str">
        <f>IF(COUNTIF(C$6:C3224,C3224)=1,MAX(P$6:P3223)+1,"")</f>
        <v/>
      </c>
      <c r="Q3224" s="49" t="str">
        <f>IF($C$2="",IF(COUNTIF(D$6:D3224,D3224)=1,MAX(Q$6:Q3223)+1,""),IF(C3224=$C$2,IF(COUNTIF(N$6:N3224,N3224)=1,MAX(Q$6:Q3223)+1,""),""))</f>
        <v/>
      </c>
      <c r="R3224" s="49" t="str">
        <f>IF(COUNTIF(O$5:O3224,O3224)=1,MAX(R$6:R3223)+1,"")</f>
        <v/>
      </c>
      <c r="S3224" s="49" t="str">
        <f>IF(COUNTIF(G$6:G3224,G3224)=1,MAX(S$6:S3223)+1,"")</f>
        <v/>
      </c>
      <c r="T3224" s="49" t="str">
        <f>IF(COUNTIF(L$6:L3224,L3224)=1,MAX(T$6:T3223)+1,"")</f>
        <v/>
      </c>
      <c r="U3224" s="49" t="str">
        <f>IF(COUNTIF(M$6:M3224,M3224)=1,MAX(U$6:U3223)+1,"")</f>
        <v/>
      </c>
      <c r="V3224" s="20">
        <f t="shared" si="467"/>
        <v>3218</v>
      </c>
      <c r="W3224" s="49" t="str">
        <f t="shared" si="459"/>
        <v/>
      </c>
      <c r="X3224" s="49" t="str">
        <f t="shared" si="460"/>
        <v/>
      </c>
      <c r="Y3224" s="49" t="str">
        <f t="shared" si="461"/>
        <v/>
      </c>
      <c r="Z3224" s="49" t="str">
        <f t="shared" si="462"/>
        <v/>
      </c>
      <c r="AA3224" s="49" t="str">
        <f t="shared" si="463"/>
        <v/>
      </c>
      <c r="AB3224" s="49" t="str">
        <f t="shared" si="464"/>
        <v/>
      </c>
      <c r="AC3224" s="49" t="str">
        <f>IFERROR(INDEX(Админка!$D$1:$D$2,MATCH(M3224,Админка!$C$1:$C$2,0),1)&amp;"/"&amp;INDEX(Админка!$E$7:$E$11,MATCH(C3224,Админка!$D$7:$D$11,0),1)&amp;"/"&amp;D3224&amp;"/"&amp;E3224,"")</f>
        <v/>
      </c>
    </row>
    <row r="3225" spans="1:29">
      <c r="A3225" s="53" t="str">
        <f>IFERROR(HYPERLINK(INDEX(Админка!$D$1:$D$2,MATCH(M3225,Админка!$C$1:$C$2,0),1)&amp;"/"&amp;INDEX(Админка!$E$7:$E$11,MATCH(C3225,Админка!$D$7:$D$11,0),1)&amp;"/"&amp;D3225&amp;"/"&amp;E3225,"&gt;&gt;&gt;"),"")</f>
        <v/>
      </c>
      <c r="B3225" s="63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3"/>
      <c r="N3225" s="49" t="str">
        <f t="shared" si="465"/>
        <v/>
      </c>
      <c r="O3225" s="49" t="str">
        <f t="shared" si="466"/>
        <v/>
      </c>
      <c r="P3225" s="49" t="str">
        <f>IF(COUNTIF(C$6:C3225,C3225)=1,MAX(P$6:P3224)+1,"")</f>
        <v/>
      </c>
      <c r="Q3225" s="49" t="str">
        <f>IF($C$2="",IF(COUNTIF(D$6:D3225,D3225)=1,MAX(Q$6:Q3224)+1,""),IF(C3225=$C$2,IF(COUNTIF(N$6:N3225,N3225)=1,MAX(Q$6:Q3224)+1,""),""))</f>
        <v/>
      </c>
      <c r="R3225" s="49" t="str">
        <f>IF(COUNTIF(O$5:O3225,O3225)=1,MAX(R$6:R3224)+1,"")</f>
        <v/>
      </c>
      <c r="S3225" s="49" t="str">
        <f>IF(COUNTIF(G$6:G3225,G3225)=1,MAX(S$6:S3224)+1,"")</f>
        <v/>
      </c>
      <c r="T3225" s="49" t="str">
        <f>IF(COUNTIF(L$6:L3225,L3225)=1,MAX(T$6:T3224)+1,"")</f>
        <v/>
      </c>
      <c r="U3225" s="49" t="str">
        <f>IF(COUNTIF(M$6:M3225,M3225)=1,MAX(U$6:U3224)+1,"")</f>
        <v/>
      </c>
      <c r="V3225" s="20">
        <f t="shared" si="467"/>
        <v>3219</v>
      </c>
      <c r="W3225" s="49" t="str">
        <f t="shared" si="459"/>
        <v/>
      </c>
      <c r="X3225" s="49" t="str">
        <f t="shared" si="460"/>
        <v/>
      </c>
      <c r="Y3225" s="49" t="str">
        <f t="shared" si="461"/>
        <v/>
      </c>
      <c r="Z3225" s="49" t="str">
        <f t="shared" si="462"/>
        <v/>
      </c>
      <c r="AA3225" s="49" t="str">
        <f t="shared" si="463"/>
        <v/>
      </c>
      <c r="AB3225" s="49" t="str">
        <f t="shared" si="464"/>
        <v/>
      </c>
      <c r="AC3225" s="49" t="str">
        <f>IFERROR(INDEX(Админка!$D$1:$D$2,MATCH(M3225,Админка!$C$1:$C$2,0),1)&amp;"/"&amp;INDEX(Админка!$E$7:$E$11,MATCH(C3225,Админка!$D$7:$D$11,0),1)&amp;"/"&amp;D3225&amp;"/"&amp;E3225,"")</f>
        <v/>
      </c>
    </row>
    <row r="3226" spans="1:29">
      <c r="A3226" s="53" t="str">
        <f>IFERROR(HYPERLINK(INDEX(Админка!$D$1:$D$2,MATCH(M3226,Админка!$C$1:$C$2,0),1)&amp;"/"&amp;INDEX(Админка!$E$7:$E$11,MATCH(C3226,Админка!$D$7:$D$11,0),1)&amp;"/"&amp;D3226&amp;"/"&amp;E3226,"&gt;&gt;&gt;"),"")</f>
        <v/>
      </c>
      <c r="B3226" s="63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3"/>
      <c r="N3226" s="49" t="str">
        <f t="shared" si="465"/>
        <v/>
      </c>
      <c r="O3226" s="49" t="str">
        <f t="shared" si="466"/>
        <v/>
      </c>
      <c r="P3226" s="49" t="str">
        <f>IF(COUNTIF(C$6:C3226,C3226)=1,MAX(P$6:P3225)+1,"")</f>
        <v/>
      </c>
      <c r="Q3226" s="49" t="str">
        <f>IF($C$2="",IF(COUNTIF(D$6:D3226,D3226)=1,MAX(Q$6:Q3225)+1,""),IF(C3226=$C$2,IF(COUNTIF(N$6:N3226,N3226)=1,MAX(Q$6:Q3225)+1,""),""))</f>
        <v/>
      </c>
      <c r="R3226" s="49" t="str">
        <f>IF(COUNTIF(O$5:O3226,O3226)=1,MAX(R$6:R3225)+1,"")</f>
        <v/>
      </c>
      <c r="S3226" s="49" t="str">
        <f>IF(COUNTIF(G$6:G3226,G3226)=1,MAX(S$6:S3225)+1,"")</f>
        <v/>
      </c>
      <c r="T3226" s="49" t="str">
        <f>IF(COUNTIF(L$6:L3226,L3226)=1,MAX(T$6:T3225)+1,"")</f>
        <v/>
      </c>
      <c r="U3226" s="49" t="str">
        <f>IF(COUNTIF(M$6:M3226,M3226)=1,MAX(U$6:U3225)+1,"")</f>
        <v/>
      </c>
      <c r="V3226" s="20">
        <f t="shared" si="467"/>
        <v>3220</v>
      </c>
      <c r="W3226" s="49" t="str">
        <f t="shared" si="459"/>
        <v/>
      </c>
      <c r="X3226" s="49" t="str">
        <f t="shared" si="460"/>
        <v/>
      </c>
      <c r="Y3226" s="49" t="str">
        <f t="shared" si="461"/>
        <v/>
      </c>
      <c r="Z3226" s="49" t="str">
        <f t="shared" si="462"/>
        <v/>
      </c>
      <c r="AA3226" s="49" t="str">
        <f t="shared" si="463"/>
        <v/>
      </c>
      <c r="AB3226" s="49" t="str">
        <f t="shared" si="464"/>
        <v/>
      </c>
      <c r="AC3226" s="49" t="str">
        <f>IFERROR(INDEX(Админка!$D$1:$D$2,MATCH(M3226,Админка!$C$1:$C$2,0),1)&amp;"/"&amp;INDEX(Админка!$E$7:$E$11,MATCH(C3226,Админка!$D$7:$D$11,0),1)&amp;"/"&amp;D3226&amp;"/"&amp;E3226,"")</f>
        <v/>
      </c>
    </row>
    <row r="3227" spans="1:29">
      <c r="A3227" s="53" t="str">
        <f>IFERROR(HYPERLINK(INDEX(Админка!$D$1:$D$2,MATCH(M3227,Админка!$C$1:$C$2,0),1)&amp;"/"&amp;INDEX(Админка!$E$7:$E$11,MATCH(C3227,Админка!$D$7:$D$11,0),1)&amp;"/"&amp;D3227&amp;"/"&amp;E3227,"&gt;&gt;&gt;"),"")</f>
        <v/>
      </c>
      <c r="B3227" s="63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3"/>
      <c r="N3227" s="49" t="str">
        <f t="shared" si="465"/>
        <v/>
      </c>
      <c r="O3227" s="49" t="str">
        <f t="shared" si="466"/>
        <v/>
      </c>
      <c r="P3227" s="49" t="str">
        <f>IF(COUNTIF(C$6:C3227,C3227)=1,MAX(P$6:P3226)+1,"")</f>
        <v/>
      </c>
      <c r="Q3227" s="49" t="str">
        <f>IF($C$2="",IF(COUNTIF(D$6:D3227,D3227)=1,MAX(Q$6:Q3226)+1,""),IF(C3227=$C$2,IF(COUNTIF(N$6:N3227,N3227)=1,MAX(Q$6:Q3226)+1,""),""))</f>
        <v/>
      </c>
      <c r="R3227" s="49" t="str">
        <f>IF(COUNTIF(O$5:O3227,O3227)=1,MAX(R$6:R3226)+1,"")</f>
        <v/>
      </c>
      <c r="S3227" s="49" t="str">
        <f>IF(COUNTIF(G$6:G3227,G3227)=1,MAX(S$6:S3226)+1,"")</f>
        <v/>
      </c>
      <c r="T3227" s="49" t="str">
        <f>IF(COUNTIF(L$6:L3227,L3227)=1,MAX(T$6:T3226)+1,"")</f>
        <v/>
      </c>
      <c r="U3227" s="49" t="str">
        <f>IF(COUNTIF(M$6:M3227,M3227)=1,MAX(U$6:U3226)+1,"")</f>
        <v/>
      </c>
      <c r="V3227" s="20">
        <f t="shared" si="467"/>
        <v>3221</v>
      </c>
      <c r="W3227" s="49" t="str">
        <f t="shared" si="459"/>
        <v/>
      </c>
      <c r="X3227" s="49" t="str">
        <f t="shared" si="460"/>
        <v/>
      </c>
      <c r="Y3227" s="49" t="str">
        <f t="shared" si="461"/>
        <v/>
      </c>
      <c r="Z3227" s="49" t="str">
        <f t="shared" si="462"/>
        <v/>
      </c>
      <c r="AA3227" s="49" t="str">
        <f t="shared" si="463"/>
        <v/>
      </c>
      <c r="AB3227" s="49" t="str">
        <f t="shared" si="464"/>
        <v/>
      </c>
      <c r="AC3227" s="49" t="str">
        <f>IFERROR(INDEX(Админка!$D$1:$D$2,MATCH(M3227,Админка!$C$1:$C$2,0),1)&amp;"/"&amp;INDEX(Админка!$E$7:$E$11,MATCH(C3227,Админка!$D$7:$D$11,0),1)&amp;"/"&amp;D3227&amp;"/"&amp;E3227,"")</f>
        <v/>
      </c>
    </row>
    <row r="3228" spans="1:29">
      <c r="A3228" s="53" t="str">
        <f>IFERROR(HYPERLINK(INDEX(Админка!$D$1:$D$2,MATCH(M3228,Админка!$C$1:$C$2,0),1)&amp;"/"&amp;INDEX(Админка!$E$7:$E$11,MATCH(C3228,Админка!$D$7:$D$11,0),1)&amp;"/"&amp;D3228&amp;"/"&amp;E3228,"&gt;&gt;&gt;"),"")</f>
        <v/>
      </c>
      <c r="B3228" s="63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3"/>
      <c r="N3228" s="49" t="str">
        <f t="shared" si="465"/>
        <v/>
      </c>
      <c r="O3228" s="49" t="str">
        <f t="shared" si="466"/>
        <v/>
      </c>
      <c r="P3228" s="49" t="str">
        <f>IF(COUNTIF(C$6:C3228,C3228)=1,MAX(P$6:P3227)+1,"")</f>
        <v/>
      </c>
      <c r="Q3228" s="49" t="str">
        <f>IF($C$2="",IF(COUNTIF(D$6:D3228,D3228)=1,MAX(Q$6:Q3227)+1,""),IF(C3228=$C$2,IF(COUNTIF(N$6:N3228,N3228)=1,MAX(Q$6:Q3227)+1,""),""))</f>
        <v/>
      </c>
      <c r="R3228" s="49" t="str">
        <f>IF(COUNTIF(O$5:O3228,O3228)=1,MAX(R$6:R3227)+1,"")</f>
        <v/>
      </c>
      <c r="S3228" s="49" t="str">
        <f>IF(COUNTIF(G$6:G3228,G3228)=1,MAX(S$6:S3227)+1,"")</f>
        <v/>
      </c>
      <c r="T3228" s="49" t="str">
        <f>IF(COUNTIF(L$6:L3228,L3228)=1,MAX(T$6:T3227)+1,"")</f>
        <v/>
      </c>
      <c r="U3228" s="49" t="str">
        <f>IF(COUNTIF(M$6:M3228,M3228)=1,MAX(U$6:U3227)+1,"")</f>
        <v/>
      </c>
      <c r="V3228" s="20">
        <f t="shared" si="467"/>
        <v>3222</v>
      </c>
      <c r="W3228" s="49" t="str">
        <f t="shared" si="459"/>
        <v/>
      </c>
      <c r="X3228" s="49" t="str">
        <f t="shared" si="460"/>
        <v/>
      </c>
      <c r="Y3228" s="49" t="str">
        <f t="shared" si="461"/>
        <v/>
      </c>
      <c r="Z3228" s="49" t="str">
        <f t="shared" si="462"/>
        <v/>
      </c>
      <c r="AA3228" s="49" t="str">
        <f t="shared" si="463"/>
        <v/>
      </c>
      <c r="AB3228" s="49" t="str">
        <f t="shared" si="464"/>
        <v/>
      </c>
      <c r="AC3228" s="49" t="str">
        <f>IFERROR(INDEX(Админка!$D$1:$D$2,MATCH(M3228,Админка!$C$1:$C$2,0),1)&amp;"/"&amp;INDEX(Админка!$E$7:$E$11,MATCH(C3228,Админка!$D$7:$D$11,0),1)&amp;"/"&amp;D3228&amp;"/"&amp;E3228,"")</f>
        <v/>
      </c>
    </row>
    <row r="3229" spans="1:29">
      <c r="A3229" s="53" t="str">
        <f>IFERROR(HYPERLINK(INDEX(Админка!$D$1:$D$2,MATCH(M3229,Админка!$C$1:$C$2,0),1)&amp;"/"&amp;INDEX(Админка!$E$7:$E$11,MATCH(C3229,Админка!$D$7:$D$11,0),1)&amp;"/"&amp;D3229&amp;"/"&amp;E3229,"&gt;&gt;&gt;"),"")</f>
        <v/>
      </c>
      <c r="B3229" s="63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3"/>
      <c r="N3229" s="49" t="str">
        <f t="shared" si="465"/>
        <v/>
      </c>
      <c r="O3229" s="49" t="str">
        <f t="shared" si="466"/>
        <v/>
      </c>
      <c r="P3229" s="49" t="str">
        <f>IF(COUNTIF(C$6:C3229,C3229)=1,MAX(P$6:P3228)+1,"")</f>
        <v/>
      </c>
      <c r="Q3229" s="49" t="str">
        <f>IF($C$2="",IF(COUNTIF(D$6:D3229,D3229)=1,MAX(Q$6:Q3228)+1,""),IF(C3229=$C$2,IF(COUNTIF(N$6:N3229,N3229)=1,MAX(Q$6:Q3228)+1,""),""))</f>
        <v/>
      </c>
      <c r="R3229" s="49" t="str">
        <f>IF(COUNTIF(O$5:O3229,O3229)=1,MAX(R$6:R3228)+1,"")</f>
        <v/>
      </c>
      <c r="S3229" s="49" t="str">
        <f>IF(COUNTIF(G$6:G3229,G3229)=1,MAX(S$6:S3228)+1,"")</f>
        <v/>
      </c>
      <c r="T3229" s="49" t="str">
        <f>IF(COUNTIF(L$6:L3229,L3229)=1,MAX(T$6:T3228)+1,"")</f>
        <v/>
      </c>
      <c r="U3229" s="49" t="str">
        <f>IF(COUNTIF(M$6:M3229,M3229)=1,MAX(U$6:U3228)+1,"")</f>
        <v/>
      </c>
      <c r="V3229" s="20">
        <f t="shared" si="467"/>
        <v>3223</v>
      </c>
      <c r="W3229" s="49" t="str">
        <f t="shared" si="459"/>
        <v/>
      </c>
      <c r="X3229" s="49" t="str">
        <f t="shared" si="460"/>
        <v/>
      </c>
      <c r="Y3229" s="49" t="str">
        <f t="shared" si="461"/>
        <v/>
      </c>
      <c r="Z3229" s="49" t="str">
        <f t="shared" si="462"/>
        <v/>
      </c>
      <c r="AA3229" s="49" t="str">
        <f t="shared" si="463"/>
        <v/>
      </c>
      <c r="AB3229" s="49" t="str">
        <f t="shared" si="464"/>
        <v/>
      </c>
      <c r="AC3229" s="49" t="str">
        <f>IFERROR(INDEX(Админка!$D$1:$D$2,MATCH(M3229,Админка!$C$1:$C$2,0),1)&amp;"/"&amp;INDEX(Админка!$E$7:$E$11,MATCH(C3229,Админка!$D$7:$D$11,0),1)&amp;"/"&amp;D3229&amp;"/"&amp;E3229,"")</f>
        <v/>
      </c>
    </row>
    <row r="3230" spans="1:29">
      <c r="A3230" s="53" t="str">
        <f>IFERROR(HYPERLINK(INDEX(Админка!$D$1:$D$2,MATCH(M3230,Админка!$C$1:$C$2,0),1)&amp;"/"&amp;INDEX(Админка!$E$7:$E$11,MATCH(C3230,Админка!$D$7:$D$11,0),1)&amp;"/"&amp;D3230&amp;"/"&amp;E3230,"&gt;&gt;&gt;"),"")</f>
        <v/>
      </c>
      <c r="B3230" s="63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3"/>
      <c r="N3230" s="49" t="str">
        <f t="shared" si="465"/>
        <v/>
      </c>
      <c r="O3230" s="49" t="str">
        <f t="shared" si="466"/>
        <v/>
      </c>
      <c r="P3230" s="49" t="str">
        <f>IF(COUNTIF(C$6:C3230,C3230)=1,MAX(P$6:P3229)+1,"")</f>
        <v/>
      </c>
      <c r="Q3230" s="49" t="str">
        <f>IF($C$2="",IF(COUNTIF(D$6:D3230,D3230)=1,MAX(Q$6:Q3229)+1,""),IF(C3230=$C$2,IF(COUNTIF(N$6:N3230,N3230)=1,MAX(Q$6:Q3229)+1,""),""))</f>
        <v/>
      </c>
      <c r="R3230" s="49" t="str">
        <f>IF(COUNTIF(O$5:O3230,O3230)=1,MAX(R$6:R3229)+1,"")</f>
        <v/>
      </c>
      <c r="S3230" s="49" t="str">
        <f>IF(COUNTIF(G$6:G3230,G3230)=1,MAX(S$6:S3229)+1,"")</f>
        <v/>
      </c>
      <c r="T3230" s="49" t="str">
        <f>IF(COUNTIF(L$6:L3230,L3230)=1,MAX(T$6:T3229)+1,"")</f>
        <v/>
      </c>
      <c r="U3230" s="49" t="str">
        <f>IF(COUNTIF(M$6:M3230,M3230)=1,MAX(U$6:U3229)+1,"")</f>
        <v/>
      </c>
      <c r="V3230" s="20">
        <f t="shared" si="467"/>
        <v>3224</v>
      </c>
      <c r="W3230" s="49" t="str">
        <f t="shared" si="459"/>
        <v/>
      </c>
      <c r="X3230" s="49" t="str">
        <f t="shared" si="460"/>
        <v/>
      </c>
      <c r="Y3230" s="49" t="str">
        <f t="shared" si="461"/>
        <v/>
      </c>
      <c r="Z3230" s="49" t="str">
        <f t="shared" si="462"/>
        <v/>
      </c>
      <c r="AA3230" s="49" t="str">
        <f t="shared" si="463"/>
        <v/>
      </c>
      <c r="AB3230" s="49" t="str">
        <f t="shared" si="464"/>
        <v/>
      </c>
      <c r="AC3230" s="49" t="str">
        <f>IFERROR(INDEX(Админка!$D$1:$D$2,MATCH(M3230,Админка!$C$1:$C$2,0),1)&amp;"/"&amp;INDEX(Админка!$E$7:$E$11,MATCH(C3230,Админка!$D$7:$D$11,0),1)&amp;"/"&amp;D3230&amp;"/"&amp;E3230,"")</f>
        <v/>
      </c>
    </row>
    <row r="3231" spans="1:29">
      <c r="A3231" s="53" t="str">
        <f>IFERROR(HYPERLINK(INDEX(Админка!$D$1:$D$2,MATCH(M3231,Админка!$C$1:$C$2,0),1)&amp;"/"&amp;INDEX(Админка!$E$7:$E$11,MATCH(C3231,Админка!$D$7:$D$11,0),1)&amp;"/"&amp;D3231&amp;"/"&amp;E3231,"&gt;&gt;&gt;"),"")</f>
        <v/>
      </c>
      <c r="B3231" s="63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3"/>
      <c r="N3231" s="49" t="str">
        <f t="shared" si="465"/>
        <v/>
      </c>
      <c r="O3231" s="49" t="str">
        <f t="shared" si="466"/>
        <v/>
      </c>
      <c r="P3231" s="49" t="str">
        <f>IF(COUNTIF(C$6:C3231,C3231)=1,MAX(P$6:P3230)+1,"")</f>
        <v/>
      </c>
      <c r="Q3231" s="49" t="str">
        <f>IF($C$2="",IF(COUNTIF(D$6:D3231,D3231)=1,MAX(Q$6:Q3230)+1,""),IF(C3231=$C$2,IF(COUNTIF(N$6:N3231,N3231)=1,MAX(Q$6:Q3230)+1,""),""))</f>
        <v/>
      </c>
      <c r="R3231" s="49" t="str">
        <f>IF(COUNTIF(O$5:O3231,O3231)=1,MAX(R$6:R3230)+1,"")</f>
        <v/>
      </c>
      <c r="S3231" s="49" t="str">
        <f>IF(COUNTIF(G$6:G3231,G3231)=1,MAX(S$6:S3230)+1,"")</f>
        <v/>
      </c>
      <c r="T3231" s="49" t="str">
        <f>IF(COUNTIF(L$6:L3231,L3231)=1,MAX(T$6:T3230)+1,"")</f>
        <v/>
      </c>
      <c r="U3231" s="49" t="str">
        <f>IF(COUNTIF(M$6:M3231,M3231)=1,MAX(U$6:U3230)+1,"")</f>
        <v/>
      </c>
      <c r="V3231" s="20">
        <f t="shared" si="467"/>
        <v>3225</v>
      </c>
      <c r="W3231" s="49" t="str">
        <f t="shared" si="459"/>
        <v/>
      </c>
      <c r="X3231" s="49" t="str">
        <f t="shared" si="460"/>
        <v/>
      </c>
      <c r="Y3231" s="49" t="str">
        <f t="shared" si="461"/>
        <v/>
      </c>
      <c r="Z3231" s="49" t="str">
        <f t="shared" si="462"/>
        <v/>
      </c>
      <c r="AA3231" s="49" t="str">
        <f t="shared" si="463"/>
        <v/>
      </c>
      <c r="AB3231" s="49" t="str">
        <f t="shared" si="464"/>
        <v/>
      </c>
      <c r="AC3231" s="49" t="str">
        <f>IFERROR(INDEX(Админка!$D$1:$D$2,MATCH(M3231,Админка!$C$1:$C$2,0),1)&amp;"/"&amp;INDEX(Админка!$E$7:$E$11,MATCH(C3231,Админка!$D$7:$D$11,0),1)&amp;"/"&amp;D3231&amp;"/"&amp;E3231,"")</f>
        <v/>
      </c>
    </row>
    <row r="3232" spans="1:29">
      <c r="A3232" s="53" t="str">
        <f>IFERROR(HYPERLINK(INDEX(Админка!$D$1:$D$2,MATCH(M3232,Админка!$C$1:$C$2,0),1)&amp;"/"&amp;INDEX(Админка!$E$7:$E$11,MATCH(C3232,Админка!$D$7:$D$11,0),1)&amp;"/"&amp;D3232&amp;"/"&amp;E3232,"&gt;&gt;&gt;"),"")</f>
        <v/>
      </c>
      <c r="B3232" s="63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3"/>
      <c r="N3232" s="49" t="str">
        <f t="shared" si="465"/>
        <v/>
      </c>
      <c r="O3232" s="49" t="str">
        <f t="shared" si="466"/>
        <v/>
      </c>
      <c r="P3232" s="49" t="str">
        <f>IF(COUNTIF(C$6:C3232,C3232)=1,MAX(P$6:P3231)+1,"")</f>
        <v/>
      </c>
      <c r="Q3232" s="49" t="str">
        <f>IF($C$2="",IF(COUNTIF(D$6:D3232,D3232)=1,MAX(Q$6:Q3231)+1,""),IF(C3232=$C$2,IF(COUNTIF(N$6:N3232,N3232)=1,MAX(Q$6:Q3231)+1,""),""))</f>
        <v/>
      </c>
      <c r="R3232" s="49" t="str">
        <f>IF(COUNTIF(O$5:O3232,O3232)=1,MAX(R$6:R3231)+1,"")</f>
        <v/>
      </c>
      <c r="S3232" s="49" t="str">
        <f>IF(COUNTIF(G$6:G3232,G3232)=1,MAX(S$6:S3231)+1,"")</f>
        <v/>
      </c>
      <c r="T3232" s="49" t="str">
        <f>IF(COUNTIF(L$6:L3232,L3232)=1,MAX(T$6:T3231)+1,"")</f>
        <v/>
      </c>
      <c r="U3232" s="49" t="str">
        <f>IF(COUNTIF(M$6:M3232,M3232)=1,MAX(U$6:U3231)+1,"")</f>
        <v/>
      </c>
      <c r="V3232" s="20">
        <f t="shared" si="467"/>
        <v>3226</v>
      </c>
      <c r="W3232" s="49" t="str">
        <f t="shared" si="459"/>
        <v/>
      </c>
      <c r="X3232" s="49" t="str">
        <f t="shared" si="460"/>
        <v/>
      </c>
      <c r="Y3232" s="49" t="str">
        <f t="shared" si="461"/>
        <v/>
      </c>
      <c r="Z3232" s="49" t="str">
        <f t="shared" si="462"/>
        <v/>
      </c>
      <c r="AA3232" s="49" t="str">
        <f t="shared" si="463"/>
        <v/>
      </c>
      <c r="AB3232" s="49" t="str">
        <f t="shared" si="464"/>
        <v/>
      </c>
      <c r="AC3232" s="49" t="str">
        <f>IFERROR(INDEX(Админка!$D$1:$D$2,MATCH(M3232,Админка!$C$1:$C$2,0),1)&amp;"/"&amp;INDEX(Админка!$E$7:$E$11,MATCH(C3232,Админка!$D$7:$D$11,0),1)&amp;"/"&amp;D3232&amp;"/"&amp;E3232,"")</f>
        <v/>
      </c>
    </row>
    <row r="3233" spans="1:29">
      <c r="A3233" s="53" t="str">
        <f>IFERROR(HYPERLINK(INDEX(Админка!$D$1:$D$2,MATCH(M3233,Админка!$C$1:$C$2,0),1)&amp;"/"&amp;INDEX(Админка!$E$7:$E$11,MATCH(C3233,Админка!$D$7:$D$11,0),1)&amp;"/"&amp;D3233&amp;"/"&amp;E3233,"&gt;&gt;&gt;"),"")</f>
        <v/>
      </c>
      <c r="B3233" s="63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3"/>
      <c r="N3233" s="49" t="str">
        <f t="shared" si="465"/>
        <v/>
      </c>
      <c r="O3233" s="49" t="str">
        <f t="shared" si="466"/>
        <v/>
      </c>
      <c r="P3233" s="49" t="str">
        <f>IF(COUNTIF(C$6:C3233,C3233)=1,MAX(P$6:P3232)+1,"")</f>
        <v/>
      </c>
      <c r="Q3233" s="49" t="str">
        <f>IF($C$2="",IF(COUNTIF(D$6:D3233,D3233)=1,MAX(Q$6:Q3232)+1,""),IF(C3233=$C$2,IF(COUNTIF(N$6:N3233,N3233)=1,MAX(Q$6:Q3232)+1,""),""))</f>
        <v/>
      </c>
      <c r="R3233" s="49" t="str">
        <f>IF(COUNTIF(O$5:O3233,O3233)=1,MAX(R$6:R3232)+1,"")</f>
        <v/>
      </c>
      <c r="S3233" s="49" t="str">
        <f>IF(COUNTIF(G$6:G3233,G3233)=1,MAX(S$6:S3232)+1,"")</f>
        <v/>
      </c>
      <c r="T3233" s="49" t="str">
        <f>IF(COUNTIF(L$6:L3233,L3233)=1,MAX(T$6:T3232)+1,"")</f>
        <v/>
      </c>
      <c r="U3233" s="49" t="str">
        <f>IF(COUNTIF(M$6:M3233,M3233)=1,MAX(U$6:U3232)+1,"")</f>
        <v/>
      </c>
      <c r="V3233" s="20">
        <f t="shared" si="467"/>
        <v>3227</v>
      </c>
      <c r="W3233" s="49" t="str">
        <f t="shared" si="459"/>
        <v/>
      </c>
      <c r="X3233" s="49" t="str">
        <f t="shared" si="460"/>
        <v/>
      </c>
      <c r="Y3233" s="49" t="str">
        <f t="shared" si="461"/>
        <v/>
      </c>
      <c r="Z3233" s="49" t="str">
        <f t="shared" si="462"/>
        <v/>
      </c>
      <c r="AA3233" s="49" t="str">
        <f t="shared" si="463"/>
        <v/>
      </c>
      <c r="AB3233" s="49" t="str">
        <f t="shared" si="464"/>
        <v/>
      </c>
      <c r="AC3233" s="49" t="str">
        <f>IFERROR(INDEX(Админка!$D$1:$D$2,MATCH(M3233,Админка!$C$1:$C$2,0),1)&amp;"/"&amp;INDEX(Админка!$E$7:$E$11,MATCH(C3233,Админка!$D$7:$D$11,0),1)&amp;"/"&amp;D3233&amp;"/"&amp;E3233,"")</f>
        <v/>
      </c>
    </row>
    <row r="3234" spans="1:29">
      <c r="A3234" s="53" t="str">
        <f>IFERROR(HYPERLINK(INDEX(Админка!$D$1:$D$2,MATCH(M3234,Админка!$C$1:$C$2,0),1)&amp;"/"&amp;INDEX(Админка!$E$7:$E$11,MATCH(C3234,Админка!$D$7:$D$11,0),1)&amp;"/"&amp;D3234&amp;"/"&amp;E3234,"&gt;&gt;&gt;"),"")</f>
        <v/>
      </c>
      <c r="B3234" s="63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3"/>
      <c r="N3234" s="49" t="str">
        <f t="shared" si="465"/>
        <v/>
      </c>
      <c r="O3234" s="49" t="str">
        <f t="shared" si="466"/>
        <v/>
      </c>
      <c r="P3234" s="49" t="str">
        <f>IF(COUNTIF(C$6:C3234,C3234)=1,MAX(P$6:P3233)+1,"")</f>
        <v/>
      </c>
      <c r="Q3234" s="49" t="str">
        <f>IF($C$2="",IF(COUNTIF(D$6:D3234,D3234)=1,MAX(Q$6:Q3233)+1,""),IF(C3234=$C$2,IF(COUNTIF(N$6:N3234,N3234)=1,MAX(Q$6:Q3233)+1,""),""))</f>
        <v/>
      </c>
      <c r="R3234" s="49" t="str">
        <f>IF(COUNTIF(O$5:O3234,O3234)=1,MAX(R$6:R3233)+1,"")</f>
        <v/>
      </c>
      <c r="S3234" s="49" t="str">
        <f>IF(COUNTIF(G$6:G3234,G3234)=1,MAX(S$6:S3233)+1,"")</f>
        <v/>
      </c>
      <c r="T3234" s="49" t="str">
        <f>IF(COUNTIF(L$6:L3234,L3234)=1,MAX(T$6:T3233)+1,"")</f>
        <v/>
      </c>
      <c r="U3234" s="49" t="str">
        <f>IF(COUNTIF(M$6:M3234,M3234)=1,MAX(U$6:U3233)+1,"")</f>
        <v/>
      </c>
      <c r="V3234" s="20">
        <f t="shared" si="467"/>
        <v>3228</v>
      </c>
      <c r="W3234" s="49" t="str">
        <f t="shared" si="459"/>
        <v/>
      </c>
      <c r="X3234" s="49" t="str">
        <f t="shared" si="460"/>
        <v/>
      </c>
      <c r="Y3234" s="49" t="str">
        <f t="shared" si="461"/>
        <v/>
      </c>
      <c r="Z3234" s="49" t="str">
        <f t="shared" si="462"/>
        <v/>
      </c>
      <c r="AA3234" s="49" t="str">
        <f t="shared" si="463"/>
        <v/>
      </c>
      <c r="AB3234" s="49" t="str">
        <f t="shared" si="464"/>
        <v/>
      </c>
      <c r="AC3234" s="49" t="str">
        <f>IFERROR(INDEX(Админка!$D$1:$D$2,MATCH(M3234,Админка!$C$1:$C$2,0),1)&amp;"/"&amp;INDEX(Админка!$E$7:$E$11,MATCH(C3234,Админка!$D$7:$D$11,0),1)&amp;"/"&amp;D3234&amp;"/"&amp;E3234,"")</f>
        <v/>
      </c>
    </row>
    <row r="3235" spans="1:29">
      <c r="A3235" s="53" t="str">
        <f>IFERROR(HYPERLINK(INDEX(Админка!$D$1:$D$2,MATCH(M3235,Админка!$C$1:$C$2,0),1)&amp;"/"&amp;INDEX(Админка!$E$7:$E$11,MATCH(C3235,Админка!$D$7:$D$11,0),1)&amp;"/"&amp;D3235&amp;"/"&amp;E3235,"&gt;&gt;&gt;"),"")</f>
        <v/>
      </c>
      <c r="B3235" s="63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3"/>
      <c r="N3235" s="49" t="str">
        <f t="shared" si="465"/>
        <v/>
      </c>
      <c r="O3235" s="49" t="str">
        <f t="shared" si="466"/>
        <v/>
      </c>
      <c r="P3235" s="49" t="str">
        <f>IF(COUNTIF(C$6:C3235,C3235)=1,MAX(P$6:P3234)+1,"")</f>
        <v/>
      </c>
      <c r="Q3235" s="49" t="str">
        <f>IF($C$2="",IF(COUNTIF(D$6:D3235,D3235)=1,MAX(Q$6:Q3234)+1,""),IF(C3235=$C$2,IF(COUNTIF(N$6:N3235,N3235)=1,MAX(Q$6:Q3234)+1,""),""))</f>
        <v/>
      </c>
      <c r="R3235" s="49" t="str">
        <f>IF(COUNTIF(O$5:O3235,O3235)=1,MAX(R$6:R3234)+1,"")</f>
        <v/>
      </c>
      <c r="S3235" s="49" t="str">
        <f>IF(COUNTIF(G$6:G3235,G3235)=1,MAX(S$6:S3234)+1,"")</f>
        <v/>
      </c>
      <c r="T3235" s="49" t="str">
        <f>IF(COUNTIF(L$6:L3235,L3235)=1,MAX(T$6:T3234)+1,"")</f>
        <v/>
      </c>
      <c r="U3235" s="49" t="str">
        <f>IF(COUNTIF(M$6:M3235,M3235)=1,MAX(U$6:U3234)+1,"")</f>
        <v/>
      </c>
      <c r="V3235" s="20">
        <f t="shared" si="467"/>
        <v>3229</v>
      </c>
      <c r="W3235" s="49" t="str">
        <f t="shared" si="459"/>
        <v/>
      </c>
      <c r="X3235" s="49" t="str">
        <f t="shared" si="460"/>
        <v/>
      </c>
      <c r="Y3235" s="49" t="str">
        <f t="shared" si="461"/>
        <v/>
      </c>
      <c r="Z3235" s="49" t="str">
        <f t="shared" si="462"/>
        <v/>
      </c>
      <c r="AA3235" s="49" t="str">
        <f t="shared" si="463"/>
        <v/>
      </c>
      <c r="AB3235" s="49" t="str">
        <f t="shared" si="464"/>
        <v/>
      </c>
      <c r="AC3235" s="49" t="str">
        <f>IFERROR(INDEX(Админка!$D$1:$D$2,MATCH(M3235,Админка!$C$1:$C$2,0),1)&amp;"/"&amp;INDEX(Админка!$E$7:$E$11,MATCH(C3235,Админка!$D$7:$D$11,0),1)&amp;"/"&amp;D3235&amp;"/"&amp;E3235,"")</f>
        <v/>
      </c>
    </row>
    <row r="3236" spans="1:29">
      <c r="A3236" s="53" t="str">
        <f>IFERROR(HYPERLINK(INDEX(Админка!$D$1:$D$2,MATCH(M3236,Админка!$C$1:$C$2,0),1)&amp;"/"&amp;INDEX(Админка!$E$7:$E$11,MATCH(C3236,Админка!$D$7:$D$11,0),1)&amp;"/"&amp;D3236&amp;"/"&amp;E3236,"&gt;&gt;&gt;"),"")</f>
        <v/>
      </c>
      <c r="B3236" s="63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3"/>
      <c r="N3236" s="49" t="str">
        <f t="shared" si="465"/>
        <v/>
      </c>
      <c r="O3236" s="49" t="str">
        <f t="shared" si="466"/>
        <v/>
      </c>
      <c r="P3236" s="49" t="str">
        <f>IF(COUNTIF(C$6:C3236,C3236)=1,MAX(P$6:P3235)+1,"")</f>
        <v/>
      </c>
      <c r="Q3236" s="49" t="str">
        <f>IF($C$2="",IF(COUNTIF(D$6:D3236,D3236)=1,MAX(Q$6:Q3235)+1,""),IF(C3236=$C$2,IF(COUNTIF(N$6:N3236,N3236)=1,MAX(Q$6:Q3235)+1,""),""))</f>
        <v/>
      </c>
      <c r="R3236" s="49" t="str">
        <f>IF(COUNTIF(O$5:O3236,O3236)=1,MAX(R$6:R3235)+1,"")</f>
        <v/>
      </c>
      <c r="S3236" s="49" t="str">
        <f>IF(COUNTIF(G$6:G3236,G3236)=1,MAX(S$6:S3235)+1,"")</f>
        <v/>
      </c>
      <c r="T3236" s="49" t="str">
        <f>IF(COUNTIF(L$6:L3236,L3236)=1,MAX(T$6:T3235)+1,"")</f>
        <v/>
      </c>
      <c r="U3236" s="49" t="str">
        <f>IF(COUNTIF(M$6:M3236,M3236)=1,MAX(U$6:U3235)+1,"")</f>
        <v/>
      </c>
      <c r="V3236" s="20">
        <f t="shared" si="467"/>
        <v>3230</v>
      </c>
      <c r="W3236" s="49" t="str">
        <f t="shared" si="459"/>
        <v/>
      </c>
      <c r="X3236" s="49" t="str">
        <f t="shared" si="460"/>
        <v/>
      </c>
      <c r="Y3236" s="49" t="str">
        <f t="shared" si="461"/>
        <v/>
      </c>
      <c r="Z3236" s="49" t="str">
        <f t="shared" si="462"/>
        <v/>
      </c>
      <c r="AA3236" s="49" t="str">
        <f t="shared" si="463"/>
        <v/>
      </c>
      <c r="AB3236" s="49" t="str">
        <f t="shared" si="464"/>
        <v/>
      </c>
      <c r="AC3236" s="49" t="str">
        <f>IFERROR(INDEX(Админка!$D$1:$D$2,MATCH(M3236,Админка!$C$1:$C$2,0),1)&amp;"/"&amp;INDEX(Админка!$E$7:$E$11,MATCH(C3236,Админка!$D$7:$D$11,0),1)&amp;"/"&amp;D3236&amp;"/"&amp;E3236,"")</f>
        <v/>
      </c>
    </row>
    <row r="3237" spans="1:29">
      <c r="A3237" s="53" t="str">
        <f>IFERROR(HYPERLINK(INDEX(Админка!$D$1:$D$2,MATCH(M3237,Админка!$C$1:$C$2,0),1)&amp;"/"&amp;INDEX(Админка!$E$7:$E$11,MATCH(C3237,Админка!$D$7:$D$11,0),1)&amp;"/"&amp;D3237&amp;"/"&amp;E3237,"&gt;&gt;&gt;"),"")</f>
        <v/>
      </c>
      <c r="B3237" s="63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3"/>
      <c r="N3237" s="49" t="str">
        <f t="shared" si="465"/>
        <v/>
      </c>
      <c r="O3237" s="49" t="str">
        <f t="shared" si="466"/>
        <v/>
      </c>
      <c r="P3237" s="49" t="str">
        <f>IF(COUNTIF(C$6:C3237,C3237)=1,MAX(P$6:P3236)+1,"")</f>
        <v/>
      </c>
      <c r="Q3237" s="49" t="str">
        <f>IF($C$2="",IF(COUNTIF(D$6:D3237,D3237)=1,MAX(Q$6:Q3236)+1,""),IF(C3237=$C$2,IF(COUNTIF(N$6:N3237,N3237)=1,MAX(Q$6:Q3236)+1,""),""))</f>
        <v/>
      </c>
      <c r="R3237" s="49" t="str">
        <f>IF(COUNTIF(O$5:O3237,O3237)=1,MAX(R$6:R3236)+1,"")</f>
        <v/>
      </c>
      <c r="S3237" s="49" t="str">
        <f>IF(COUNTIF(G$6:G3237,G3237)=1,MAX(S$6:S3236)+1,"")</f>
        <v/>
      </c>
      <c r="T3237" s="49" t="str">
        <f>IF(COUNTIF(L$6:L3237,L3237)=1,MAX(T$6:T3236)+1,"")</f>
        <v/>
      </c>
      <c r="U3237" s="49" t="str">
        <f>IF(COUNTIF(M$6:M3237,M3237)=1,MAX(U$6:U3236)+1,"")</f>
        <v/>
      </c>
      <c r="V3237" s="20">
        <f t="shared" si="467"/>
        <v>3231</v>
      </c>
      <c r="W3237" s="49" t="str">
        <f t="shared" si="459"/>
        <v/>
      </c>
      <c r="X3237" s="49" t="str">
        <f t="shared" si="460"/>
        <v/>
      </c>
      <c r="Y3237" s="49" t="str">
        <f t="shared" si="461"/>
        <v/>
      </c>
      <c r="Z3237" s="49" t="str">
        <f t="shared" si="462"/>
        <v/>
      </c>
      <c r="AA3237" s="49" t="str">
        <f t="shared" si="463"/>
        <v/>
      </c>
      <c r="AB3237" s="49" t="str">
        <f t="shared" si="464"/>
        <v/>
      </c>
      <c r="AC3237" s="49" t="str">
        <f>IFERROR(INDEX(Админка!$D$1:$D$2,MATCH(M3237,Админка!$C$1:$C$2,0),1)&amp;"/"&amp;INDEX(Админка!$E$7:$E$11,MATCH(C3237,Админка!$D$7:$D$11,0),1)&amp;"/"&amp;D3237&amp;"/"&amp;E3237,"")</f>
        <v/>
      </c>
    </row>
    <row r="3238" spans="1:29">
      <c r="A3238" s="53" t="str">
        <f>IFERROR(HYPERLINK(INDEX(Админка!$D$1:$D$2,MATCH(M3238,Админка!$C$1:$C$2,0),1)&amp;"/"&amp;INDEX(Админка!$E$7:$E$11,MATCH(C3238,Админка!$D$7:$D$11,0),1)&amp;"/"&amp;D3238&amp;"/"&amp;E3238,"&gt;&gt;&gt;"),"")</f>
        <v/>
      </c>
      <c r="B3238" s="63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3"/>
      <c r="N3238" s="49" t="str">
        <f t="shared" si="465"/>
        <v/>
      </c>
      <c r="O3238" s="49" t="str">
        <f t="shared" si="466"/>
        <v/>
      </c>
      <c r="P3238" s="49" t="str">
        <f>IF(COUNTIF(C$6:C3238,C3238)=1,MAX(P$6:P3237)+1,"")</f>
        <v/>
      </c>
      <c r="Q3238" s="49" t="str">
        <f>IF($C$2="",IF(COUNTIF(D$6:D3238,D3238)=1,MAX(Q$6:Q3237)+1,""),IF(C3238=$C$2,IF(COUNTIF(N$6:N3238,N3238)=1,MAX(Q$6:Q3237)+1,""),""))</f>
        <v/>
      </c>
      <c r="R3238" s="49" t="str">
        <f>IF(COUNTIF(O$5:O3238,O3238)=1,MAX(R$6:R3237)+1,"")</f>
        <v/>
      </c>
      <c r="S3238" s="49" t="str">
        <f>IF(COUNTIF(G$6:G3238,G3238)=1,MAX(S$6:S3237)+1,"")</f>
        <v/>
      </c>
      <c r="T3238" s="49" t="str">
        <f>IF(COUNTIF(L$6:L3238,L3238)=1,MAX(T$6:T3237)+1,"")</f>
        <v/>
      </c>
      <c r="U3238" s="49" t="str">
        <f>IF(COUNTIF(M$6:M3238,M3238)=1,MAX(U$6:U3237)+1,"")</f>
        <v/>
      </c>
      <c r="V3238" s="20">
        <f t="shared" si="467"/>
        <v>3232</v>
      </c>
      <c r="W3238" s="49" t="str">
        <f t="shared" si="459"/>
        <v/>
      </c>
      <c r="X3238" s="49" t="str">
        <f t="shared" si="460"/>
        <v/>
      </c>
      <c r="Y3238" s="49" t="str">
        <f t="shared" si="461"/>
        <v/>
      </c>
      <c r="Z3238" s="49" t="str">
        <f t="shared" si="462"/>
        <v/>
      </c>
      <c r="AA3238" s="49" t="str">
        <f t="shared" si="463"/>
        <v/>
      </c>
      <c r="AB3238" s="49" t="str">
        <f t="shared" si="464"/>
        <v/>
      </c>
      <c r="AC3238" s="49" t="str">
        <f>IFERROR(INDEX(Админка!$D$1:$D$2,MATCH(M3238,Админка!$C$1:$C$2,0),1)&amp;"/"&amp;INDEX(Админка!$E$7:$E$11,MATCH(C3238,Админка!$D$7:$D$11,0),1)&amp;"/"&amp;D3238&amp;"/"&amp;E3238,"")</f>
        <v/>
      </c>
    </row>
    <row r="3239" spans="1:29">
      <c r="A3239" s="53" t="str">
        <f>IFERROR(HYPERLINK(INDEX(Админка!$D$1:$D$2,MATCH(M3239,Админка!$C$1:$C$2,0),1)&amp;"/"&amp;INDEX(Админка!$E$7:$E$11,MATCH(C3239,Админка!$D$7:$D$11,0),1)&amp;"/"&amp;D3239&amp;"/"&amp;E3239,"&gt;&gt;&gt;"),"")</f>
        <v/>
      </c>
      <c r="B3239" s="63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3"/>
      <c r="N3239" s="49" t="str">
        <f t="shared" si="465"/>
        <v/>
      </c>
      <c r="O3239" s="49" t="str">
        <f t="shared" si="466"/>
        <v/>
      </c>
      <c r="P3239" s="49" t="str">
        <f>IF(COUNTIF(C$6:C3239,C3239)=1,MAX(P$6:P3238)+1,"")</f>
        <v/>
      </c>
      <c r="Q3239" s="49" t="str">
        <f>IF($C$2="",IF(COUNTIF(D$6:D3239,D3239)=1,MAX(Q$6:Q3238)+1,""),IF(C3239=$C$2,IF(COUNTIF(N$6:N3239,N3239)=1,MAX(Q$6:Q3238)+1,""),""))</f>
        <v/>
      </c>
      <c r="R3239" s="49" t="str">
        <f>IF(COUNTIF(O$5:O3239,O3239)=1,MAX(R$6:R3238)+1,"")</f>
        <v/>
      </c>
      <c r="S3239" s="49" t="str">
        <f>IF(COUNTIF(G$6:G3239,G3239)=1,MAX(S$6:S3238)+1,"")</f>
        <v/>
      </c>
      <c r="T3239" s="49" t="str">
        <f>IF(COUNTIF(L$6:L3239,L3239)=1,MAX(T$6:T3238)+1,"")</f>
        <v/>
      </c>
      <c r="U3239" s="49" t="str">
        <f>IF(COUNTIF(M$6:M3239,M3239)=1,MAX(U$6:U3238)+1,"")</f>
        <v/>
      </c>
      <c r="V3239" s="20">
        <f t="shared" si="467"/>
        <v>3233</v>
      </c>
      <c r="W3239" s="49" t="str">
        <f t="shared" si="459"/>
        <v/>
      </c>
      <c r="X3239" s="49" t="str">
        <f t="shared" si="460"/>
        <v/>
      </c>
      <c r="Y3239" s="49" t="str">
        <f t="shared" si="461"/>
        <v/>
      </c>
      <c r="Z3239" s="49" t="str">
        <f t="shared" si="462"/>
        <v/>
      </c>
      <c r="AA3239" s="49" t="str">
        <f t="shared" si="463"/>
        <v/>
      </c>
      <c r="AB3239" s="49" t="str">
        <f t="shared" si="464"/>
        <v/>
      </c>
      <c r="AC3239" s="49" t="str">
        <f>IFERROR(INDEX(Админка!$D$1:$D$2,MATCH(M3239,Админка!$C$1:$C$2,0),1)&amp;"/"&amp;INDEX(Админка!$E$7:$E$11,MATCH(C3239,Админка!$D$7:$D$11,0),1)&amp;"/"&amp;D3239&amp;"/"&amp;E3239,"")</f>
        <v/>
      </c>
    </row>
    <row r="3240" spans="1:29">
      <c r="A3240" s="53" t="str">
        <f>IFERROR(HYPERLINK(INDEX(Админка!$D$1:$D$2,MATCH(M3240,Админка!$C$1:$C$2,0),1)&amp;"/"&amp;INDEX(Админка!$E$7:$E$11,MATCH(C3240,Админка!$D$7:$D$11,0),1)&amp;"/"&amp;D3240&amp;"/"&amp;E3240,"&gt;&gt;&gt;"),"")</f>
        <v/>
      </c>
      <c r="B3240" s="63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3"/>
      <c r="N3240" s="49" t="str">
        <f t="shared" si="465"/>
        <v/>
      </c>
      <c r="O3240" s="49" t="str">
        <f t="shared" si="466"/>
        <v/>
      </c>
      <c r="P3240" s="49" t="str">
        <f>IF(COUNTIF(C$6:C3240,C3240)=1,MAX(P$6:P3239)+1,"")</f>
        <v/>
      </c>
      <c r="Q3240" s="49" t="str">
        <f>IF($C$2="",IF(COUNTIF(D$6:D3240,D3240)=1,MAX(Q$6:Q3239)+1,""),IF(C3240=$C$2,IF(COUNTIF(N$6:N3240,N3240)=1,MAX(Q$6:Q3239)+1,""),""))</f>
        <v/>
      </c>
      <c r="R3240" s="49" t="str">
        <f>IF(COUNTIF(O$5:O3240,O3240)=1,MAX(R$6:R3239)+1,"")</f>
        <v/>
      </c>
      <c r="S3240" s="49" t="str">
        <f>IF(COUNTIF(G$6:G3240,G3240)=1,MAX(S$6:S3239)+1,"")</f>
        <v/>
      </c>
      <c r="T3240" s="49" t="str">
        <f>IF(COUNTIF(L$6:L3240,L3240)=1,MAX(T$6:T3239)+1,"")</f>
        <v/>
      </c>
      <c r="U3240" s="49" t="str">
        <f>IF(COUNTIF(M$6:M3240,M3240)=1,MAX(U$6:U3239)+1,"")</f>
        <v/>
      </c>
      <c r="V3240" s="20">
        <f t="shared" si="467"/>
        <v>3234</v>
      </c>
      <c r="W3240" s="49" t="str">
        <f t="shared" si="459"/>
        <v/>
      </c>
      <c r="X3240" s="49" t="str">
        <f t="shared" si="460"/>
        <v/>
      </c>
      <c r="Y3240" s="49" t="str">
        <f t="shared" si="461"/>
        <v/>
      </c>
      <c r="Z3240" s="49" t="str">
        <f t="shared" si="462"/>
        <v/>
      </c>
      <c r="AA3240" s="49" t="str">
        <f t="shared" si="463"/>
        <v/>
      </c>
      <c r="AB3240" s="49" t="str">
        <f t="shared" si="464"/>
        <v/>
      </c>
      <c r="AC3240" s="49" t="str">
        <f>IFERROR(INDEX(Админка!$D$1:$D$2,MATCH(M3240,Админка!$C$1:$C$2,0),1)&amp;"/"&amp;INDEX(Админка!$E$7:$E$11,MATCH(C3240,Админка!$D$7:$D$11,0),1)&amp;"/"&amp;D3240&amp;"/"&amp;E3240,"")</f>
        <v/>
      </c>
    </row>
    <row r="3241" spans="1:29">
      <c r="A3241" s="53" t="str">
        <f>IFERROR(HYPERLINK(INDEX(Админка!$D$1:$D$2,MATCH(M3241,Админка!$C$1:$C$2,0),1)&amp;"/"&amp;INDEX(Админка!$E$7:$E$11,MATCH(C3241,Админка!$D$7:$D$11,0),1)&amp;"/"&amp;D3241&amp;"/"&amp;E3241,"&gt;&gt;&gt;"),"")</f>
        <v/>
      </c>
      <c r="B3241" s="63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3"/>
      <c r="N3241" s="49" t="str">
        <f t="shared" si="465"/>
        <v/>
      </c>
      <c r="O3241" s="49" t="str">
        <f t="shared" si="466"/>
        <v/>
      </c>
      <c r="P3241" s="49" t="str">
        <f>IF(COUNTIF(C$6:C3241,C3241)=1,MAX(P$6:P3240)+1,"")</f>
        <v/>
      </c>
      <c r="Q3241" s="49" t="str">
        <f>IF($C$2="",IF(COUNTIF(D$6:D3241,D3241)=1,MAX(Q$6:Q3240)+1,""),IF(C3241=$C$2,IF(COUNTIF(N$6:N3241,N3241)=1,MAX(Q$6:Q3240)+1,""),""))</f>
        <v/>
      </c>
      <c r="R3241" s="49" t="str">
        <f>IF(COUNTIF(O$5:O3241,O3241)=1,MAX(R$6:R3240)+1,"")</f>
        <v/>
      </c>
      <c r="S3241" s="49" t="str">
        <f>IF(COUNTIF(G$6:G3241,G3241)=1,MAX(S$6:S3240)+1,"")</f>
        <v/>
      </c>
      <c r="T3241" s="49" t="str">
        <f>IF(COUNTIF(L$6:L3241,L3241)=1,MAX(T$6:T3240)+1,"")</f>
        <v/>
      </c>
      <c r="U3241" s="49" t="str">
        <f>IF(COUNTIF(M$6:M3241,M3241)=1,MAX(U$6:U3240)+1,"")</f>
        <v/>
      </c>
      <c r="V3241" s="20">
        <f t="shared" si="467"/>
        <v>3235</v>
      </c>
      <c r="W3241" s="49" t="str">
        <f t="shared" si="459"/>
        <v/>
      </c>
      <c r="X3241" s="49" t="str">
        <f t="shared" si="460"/>
        <v/>
      </c>
      <c r="Y3241" s="49" t="str">
        <f t="shared" si="461"/>
        <v/>
      </c>
      <c r="Z3241" s="49" t="str">
        <f t="shared" si="462"/>
        <v/>
      </c>
      <c r="AA3241" s="49" t="str">
        <f t="shared" si="463"/>
        <v/>
      </c>
      <c r="AB3241" s="49" t="str">
        <f t="shared" si="464"/>
        <v/>
      </c>
      <c r="AC3241" s="49" t="str">
        <f>IFERROR(INDEX(Админка!$D$1:$D$2,MATCH(M3241,Админка!$C$1:$C$2,0),1)&amp;"/"&amp;INDEX(Админка!$E$7:$E$11,MATCH(C3241,Админка!$D$7:$D$11,0),1)&amp;"/"&amp;D3241&amp;"/"&amp;E3241,"")</f>
        <v/>
      </c>
    </row>
    <row r="3242" spans="1:29">
      <c r="A3242" s="53" t="str">
        <f>IFERROR(HYPERLINK(INDEX(Админка!$D$1:$D$2,MATCH(M3242,Админка!$C$1:$C$2,0),1)&amp;"/"&amp;INDEX(Админка!$E$7:$E$11,MATCH(C3242,Админка!$D$7:$D$11,0),1)&amp;"/"&amp;D3242&amp;"/"&amp;E3242,"&gt;&gt;&gt;"),"")</f>
        <v/>
      </c>
      <c r="B3242" s="63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3"/>
      <c r="N3242" s="49" t="str">
        <f t="shared" si="465"/>
        <v/>
      </c>
      <c r="O3242" s="49" t="str">
        <f t="shared" si="466"/>
        <v/>
      </c>
      <c r="P3242" s="49" t="str">
        <f>IF(COUNTIF(C$6:C3242,C3242)=1,MAX(P$6:P3241)+1,"")</f>
        <v/>
      </c>
      <c r="Q3242" s="49" t="str">
        <f>IF($C$2="",IF(COUNTIF(D$6:D3242,D3242)=1,MAX(Q$6:Q3241)+1,""),IF(C3242=$C$2,IF(COUNTIF(N$6:N3242,N3242)=1,MAX(Q$6:Q3241)+1,""),""))</f>
        <v/>
      </c>
      <c r="R3242" s="49" t="str">
        <f>IF(COUNTIF(O$5:O3242,O3242)=1,MAX(R$6:R3241)+1,"")</f>
        <v/>
      </c>
      <c r="S3242" s="49" t="str">
        <f>IF(COUNTIF(G$6:G3242,G3242)=1,MAX(S$6:S3241)+1,"")</f>
        <v/>
      </c>
      <c r="T3242" s="49" t="str">
        <f>IF(COUNTIF(L$6:L3242,L3242)=1,MAX(T$6:T3241)+1,"")</f>
        <v/>
      </c>
      <c r="U3242" s="49" t="str">
        <f>IF(COUNTIF(M$6:M3242,M3242)=1,MAX(U$6:U3241)+1,"")</f>
        <v/>
      </c>
      <c r="V3242" s="20">
        <f t="shared" si="467"/>
        <v>3236</v>
      </c>
      <c r="W3242" s="49" t="str">
        <f t="shared" si="459"/>
        <v/>
      </c>
      <c r="X3242" s="49" t="str">
        <f t="shared" si="460"/>
        <v/>
      </c>
      <c r="Y3242" s="49" t="str">
        <f t="shared" si="461"/>
        <v/>
      </c>
      <c r="Z3242" s="49" t="str">
        <f t="shared" si="462"/>
        <v/>
      </c>
      <c r="AA3242" s="49" t="str">
        <f t="shared" si="463"/>
        <v/>
      </c>
      <c r="AB3242" s="49" t="str">
        <f t="shared" si="464"/>
        <v/>
      </c>
      <c r="AC3242" s="49" t="str">
        <f>IFERROR(INDEX(Админка!$D$1:$D$2,MATCH(M3242,Админка!$C$1:$C$2,0),1)&amp;"/"&amp;INDEX(Админка!$E$7:$E$11,MATCH(C3242,Админка!$D$7:$D$11,0),1)&amp;"/"&amp;D3242&amp;"/"&amp;E3242,"")</f>
        <v/>
      </c>
    </row>
    <row r="3243" spans="1:29">
      <c r="A3243" s="53" t="str">
        <f>IFERROR(HYPERLINK(INDEX(Админка!$D$1:$D$2,MATCH(M3243,Админка!$C$1:$C$2,0),1)&amp;"/"&amp;INDEX(Админка!$E$7:$E$11,MATCH(C3243,Админка!$D$7:$D$11,0),1)&amp;"/"&amp;D3243&amp;"/"&amp;E3243,"&gt;&gt;&gt;"),"")</f>
        <v/>
      </c>
      <c r="B3243" s="63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3"/>
      <c r="N3243" s="49" t="str">
        <f t="shared" si="465"/>
        <v/>
      </c>
      <c r="O3243" s="49" t="str">
        <f t="shared" si="466"/>
        <v/>
      </c>
      <c r="P3243" s="49" t="str">
        <f>IF(COUNTIF(C$6:C3243,C3243)=1,MAX(P$6:P3242)+1,"")</f>
        <v/>
      </c>
      <c r="Q3243" s="49" t="str">
        <f>IF($C$2="",IF(COUNTIF(D$6:D3243,D3243)=1,MAX(Q$6:Q3242)+1,""),IF(C3243=$C$2,IF(COUNTIF(N$6:N3243,N3243)=1,MAX(Q$6:Q3242)+1,""),""))</f>
        <v/>
      </c>
      <c r="R3243" s="49" t="str">
        <f>IF(COUNTIF(O$5:O3243,O3243)=1,MAX(R$6:R3242)+1,"")</f>
        <v/>
      </c>
      <c r="S3243" s="49" t="str">
        <f>IF(COUNTIF(G$6:G3243,G3243)=1,MAX(S$6:S3242)+1,"")</f>
        <v/>
      </c>
      <c r="T3243" s="49" t="str">
        <f>IF(COUNTIF(L$6:L3243,L3243)=1,MAX(T$6:T3242)+1,"")</f>
        <v/>
      </c>
      <c r="U3243" s="49" t="str">
        <f>IF(COUNTIF(M$6:M3243,M3243)=1,MAX(U$6:U3242)+1,"")</f>
        <v/>
      </c>
      <c r="V3243" s="20">
        <f t="shared" si="467"/>
        <v>3237</v>
      </c>
      <c r="W3243" s="49" t="str">
        <f t="shared" si="459"/>
        <v/>
      </c>
      <c r="X3243" s="49" t="str">
        <f t="shared" si="460"/>
        <v/>
      </c>
      <c r="Y3243" s="49" t="str">
        <f t="shared" si="461"/>
        <v/>
      </c>
      <c r="Z3243" s="49" t="str">
        <f t="shared" si="462"/>
        <v/>
      </c>
      <c r="AA3243" s="49" t="str">
        <f t="shared" si="463"/>
        <v/>
      </c>
      <c r="AB3243" s="49" t="str">
        <f t="shared" si="464"/>
        <v/>
      </c>
      <c r="AC3243" s="49" t="str">
        <f>IFERROR(INDEX(Админка!$D$1:$D$2,MATCH(M3243,Админка!$C$1:$C$2,0),1)&amp;"/"&amp;INDEX(Админка!$E$7:$E$11,MATCH(C3243,Админка!$D$7:$D$11,0),1)&amp;"/"&amp;D3243&amp;"/"&amp;E3243,"")</f>
        <v/>
      </c>
    </row>
    <row r="3244" spans="1:29">
      <c r="A3244" s="53" t="str">
        <f>IFERROR(HYPERLINK(INDEX(Админка!$D$1:$D$2,MATCH(M3244,Админка!$C$1:$C$2,0),1)&amp;"/"&amp;INDEX(Админка!$E$7:$E$11,MATCH(C3244,Админка!$D$7:$D$11,0),1)&amp;"/"&amp;D3244&amp;"/"&amp;E3244,"&gt;&gt;&gt;"),"")</f>
        <v/>
      </c>
      <c r="B3244" s="63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3"/>
      <c r="N3244" s="49" t="str">
        <f t="shared" si="465"/>
        <v/>
      </c>
      <c r="O3244" s="49" t="str">
        <f t="shared" si="466"/>
        <v/>
      </c>
      <c r="P3244" s="49" t="str">
        <f>IF(COUNTIF(C$6:C3244,C3244)=1,MAX(P$6:P3243)+1,"")</f>
        <v/>
      </c>
      <c r="Q3244" s="49" t="str">
        <f>IF($C$2="",IF(COUNTIF(D$6:D3244,D3244)=1,MAX(Q$6:Q3243)+1,""),IF(C3244=$C$2,IF(COUNTIF(N$6:N3244,N3244)=1,MAX(Q$6:Q3243)+1,""),""))</f>
        <v/>
      </c>
      <c r="R3244" s="49" t="str">
        <f>IF(COUNTIF(O$5:O3244,O3244)=1,MAX(R$6:R3243)+1,"")</f>
        <v/>
      </c>
      <c r="S3244" s="49" t="str">
        <f>IF(COUNTIF(G$6:G3244,G3244)=1,MAX(S$6:S3243)+1,"")</f>
        <v/>
      </c>
      <c r="T3244" s="49" t="str">
        <f>IF(COUNTIF(L$6:L3244,L3244)=1,MAX(T$6:T3243)+1,"")</f>
        <v/>
      </c>
      <c r="U3244" s="49" t="str">
        <f>IF(COUNTIF(M$6:M3244,M3244)=1,MAX(U$6:U3243)+1,"")</f>
        <v/>
      </c>
      <c r="V3244" s="20">
        <f t="shared" si="467"/>
        <v>3238</v>
      </c>
      <c r="W3244" s="49" t="str">
        <f t="shared" si="459"/>
        <v/>
      </c>
      <c r="X3244" s="49" t="str">
        <f t="shared" si="460"/>
        <v/>
      </c>
      <c r="Y3244" s="49" t="str">
        <f t="shared" si="461"/>
        <v/>
      </c>
      <c r="Z3244" s="49" t="str">
        <f t="shared" si="462"/>
        <v/>
      </c>
      <c r="AA3244" s="49" t="str">
        <f t="shared" si="463"/>
        <v/>
      </c>
      <c r="AB3244" s="49" t="str">
        <f t="shared" si="464"/>
        <v/>
      </c>
      <c r="AC3244" s="49" t="str">
        <f>IFERROR(INDEX(Админка!$D$1:$D$2,MATCH(M3244,Админка!$C$1:$C$2,0),1)&amp;"/"&amp;INDEX(Админка!$E$7:$E$11,MATCH(C3244,Админка!$D$7:$D$11,0),1)&amp;"/"&amp;D3244&amp;"/"&amp;E3244,"")</f>
        <v/>
      </c>
    </row>
    <row r="3245" spans="1:29">
      <c r="A3245" s="53" t="str">
        <f>IFERROR(HYPERLINK(INDEX(Админка!$D$1:$D$2,MATCH(M3245,Админка!$C$1:$C$2,0),1)&amp;"/"&amp;INDEX(Админка!$E$7:$E$11,MATCH(C3245,Админка!$D$7:$D$11,0),1)&amp;"/"&amp;D3245&amp;"/"&amp;E3245,"&gt;&gt;&gt;"),"")</f>
        <v/>
      </c>
      <c r="B3245" s="63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3"/>
      <c r="N3245" s="49" t="str">
        <f t="shared" si="465"/>
        <v/>
      </c>
      <c r="O3245" s="49" t="str">
        <f t="shared" si="466"/>
        <v/>
      </c>
      <c r="P3245" s="49" t="str">
        <f>IF(COUNTIF(C$6:C3245,C3245)=1,MAX(P$6:P3244)+1,"")</f>
        <v/>
      </c>
      <c r="Q3245" s="49" t="str">
        <f>IF($C$2="",IF(COUNTIF(D$6:D3245,D3245)=1,MAX(Q$6:Q3244)+1,""),IF(C3245=$C$2,IF(COUNTIF(N$6:N3245,N3245)=1,MAX(Q$6:Q3244)+1,""),""))</f>
        <v/>
      </c>
      <c r="R3245" s="49" t="str">
        <f>IF(COUNTIF(O$5:O3245,O3245)=1,MAX(R$6:R3244)+1,"")</f>
        <v/>
      </c>
      <c r="S3245" s="49" t="str">
        <f>IF(COUNTIF(G$6:G3245,G3245)=1,MAX(S$6:S3244)+1,"")</f>
        <v/>
      </c>
      <c r="T3245" s="49" t="str">
        <f>IF(COUNTIF(L$6:L3245,L3245)=1,MAX(T$6:T3244)+1,"")</f>
        <v/>
      </c>
      <c r="U3245" s="49" t="str">
        <f>IF(COUNTIF(M$6:M3245,M3245)=1,MAX(U$6:U3244)+1,"")</f>
        <v/>
      </c>
      <c r="V3245" s="20">
        <f t="shared" si="467"/>
        <v>3239</v>
      </c>
      <c r="W3245" s="49" t="str">
        <f t="shared" si="459"/>
        <v/>
      </c>
      <c r="X3245" s="49" t="str">
        <f t="shared" si="460"/>
        <v/>
      </c>
      <c r="Y3245" s="49" t="str">
        <f t="shared" si="461"/>
        <v/>
      </c>
      <c r="Z3245" s="49" t="str">
        <f t="shared" si="462"/>
        <v/>
      </c>
      <c r="AA3245" s="49" t="str">
        <f t="shared" si="463"/>
        <v/>
      </c>
      <c r="AB3245" s="49" t="str">
        <f t="shared" si="464"/>
        <v/>
      </c>
      <c r="AC3245" s="49" t="str">
        <f>IFERROR(INDEX(Админка!$D$1:$D$2,MATCH(M3245,Админка!$C$1:$C$2,0),1)&amp;"/"&amp;INDEX(Админка!$E$7:$E$11,MATCH(C3245,Админка!$D$7:$D$11,0),1)&amp;"/"&amp;D3245&amp;"/"&amp;E3245,"")</f>
        <v/>
      </c>
    </row>
    <row r="3246" spans="1:29">
      <c r="A3246" s="53" t="str">
        <f>IFERROR(HYPERLINK(INDEX(Админка!$D$1:$D$2,MATCH(M3246,Админка!$C$1:$C$2,0),1)&amp;"/"&amp;INDEX(Админка!$E$7:$E$11,MATCH(C3246,Админка!$D$7:$D$11,0),1)&amp;"/"&amp;D3246&amp;"/"&amp;E3246,"&gt;&gt;&gt;"),"")</f>
        <v/>
      </c>
      <c r="B3246" s="63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3"/>
      <c r="N3246" s="49" t="str">
        <f t="shared" si="465"/>
        <v/>
      </c>
      <c r="O3246" s="49" t="str">
        <f t="shared" si="466"/>
        <v/>
      </c>
      <c r="P3246" s="49" t="str">
        <f>IF(COUNTIF(C$6:C3246,C3246)=1,MAX(P$6:P3245)+1,"")</f>
        <v/>
      </c>
      <c r="Q3246" s="49" t="str">
        <f>IF($C$2="",IF(COUNTIF(D$6:D3246,D3246)=1,MAX(Q$6:Q3245)+1,""),IF(C3246=$C$2,IF(COUNTIF(N$6:N3246,N3246)=1,MAX(Q$6:Q3245)+1,""),""))</f>
        <v/>
      </c>
      <c r="R3246" s="49" t="str">
        <f>IF(COUNTIF(O$5:O3246,O3246)=1,MAX(R$6:R3245)+1,"")</f>
        <v/>
      </c>
      <c r="S3246" s="49" t="str">
        <f>IF(COUNTIF(G$6:G3246,G3246)=1,MAX(S$6:S3245)+1,"")</f>
        <v/>
      </c>
      <c r="T3246" s="49" t="str">
        <f>IF(COUNTIF(L$6:L3246,L3246)=1,MAX(T$6:T3245)+1,"")</f>
        <v/>
      </c>
      <c r="U3246" s="49" t="str">
        <f>IF(COUNTIF(M$6:M3246,M3246)=1,MAX(U$6:U3245)+1,"")</f>
        <v/>
      </c>
      <c r="V3246" s="20">
        <f t="shared" si="467"/>
        <v>3240</v>
      </c>
      <c r="W3246" s="49" t="str">
        <f t="shared" si="459"/>
        <v/>
      </c>
      <c r="X3246" s="49" t="str">
        <f t="shared" si="460"/>
        <v/>
      </c>
      <c r="Y3246" s="49" t="str">
        <f t="shared" si="461"/>
        <v/>
      </c>
      <c r="Z3246" s="49" t="str">
        <f t="shared" si="462"/>
        <v/>
      </c>
      <c r="AA3246" s="49" t="str">
        <f t="shared" si="463"/>
        <v/>
      </c>
      <c r="AB3246" s="49" t="str">
        <f t="shared" si="464"/>
        <v/>
      </c>
      <c r="AC3246" s="49" t="str">
        <f>IFERROR(INDEX(Админка!$D$1:$D$2,MATCH(M3246,Админка!$C$1:$C$2,0),1)&amp;"/"&amp;INDEX(Админка!$E$7:$E$11,MATCH(C3246,Админка!$D$7:$D$11,0),1)&amp;"/"&amp;D3246&amp;"/"&amp;E3246,"")</f>
        <v/>
      </c>
    </row>
    <row r="3247" spans="1:29">
      <c r="A3247" s="53" t="str">
        <f>IFERROR(HYPERLINK(INDEX(Админка!$D$1:$D$2,MATCH(M3247,Админка!$C$1:$C$2,0),1)&amp;"/"&amp;INDEX(Админка!$E$7:$E$11,MATCH(C3247,Админка!$D$7:$D$11,0),1)&amp;"/"&amp;D3247&amp;"/"&amp;E3247,"&gt;&gt;&gt;"),"")</f>
        <v/>
      </c>
      <c r="B3247" s="63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3"/>
      <c r="N3247" s="49" t="str">
        <f t="shared" si="465"/>
        <v/>
      </c>
      <c r="O3247" s="49" t="str">
        <f t="shared" si="466"/>
        <v/>
      </c>
      <c r="P3247" s="49" t="str">
        <f>IF(COUNTIF(C$6:C3247,C3247)=1,MAX(P$6:P3246)+1,"")</f>
        <v/>
      </c>
      <c r="Q3247" s="49" t="str">
        <f>IF($C$2="",IF(COUNTIF(D$6:D3247,D3247)=1,MAX(Q$6:Q3246)+1,""),IF(C3247=$C$2,IF(COUNTIF(N$6:N3247,N3247)=1,MAX(Q$6:Q3246)+1,""),""))</f>
        <v/>
      </c>
      <c r="R3247" s="49" t="str">
        <f>IF(COUNTIF(O$5:O3247,O3247)=1,MAX(R$6:R3246)+1,"")</f>
        <v/>
      </c>
      <c r="S3247" s="49" t="str">
        <f>IF(COUNTIF(G$6:G3247,G3247)=1,MAX(S$6:S3246)+1,"")</f>
        <v/>
      </c>
      <c r="T3247" s="49" t="str">
        <f>IF(COUNTIF(L$6:L3247,L3247)=1,MAX(T$6:T3246)+1,"")</f>
        <v/>
      </c>
      <c r="U3247" s="49" t="str">
        <f>IF(COUNTIF(M$6:M3247,M3247)=1,MAX(U$6:U3246)+1,"")</f>
        <v/>
      </c>
      <c r="V3247" s="20">
        <f t="shared" si="467"/>
        <v>3241</v>
      </c>
      <c r="W3247" s="49" t="str">
        <f t="shared" si="459"/>
        <v/>
      </c>
      <c r="X3247" s="49" t="str">
        <f t="shared" si="460"/>
        <v/>
      </c>
      <c r="Y3247" s="49" t="str">
        <f t="shared" si="461"/>
        <v/>
      </c>
      <c r="Z3247" s="49" t="str">
        <f t="shared" si="462"/>
        <v/>
      </c>
      <c r="AA3247" s="49" t="str">
        <f t="shared" si="463"/>
        <v/>
      </c>
      <c r="AB3247" s="49" t="str">
        <f t="shared" si="464"/>
        <v/>
      </c>
      <c r="AC3247" s="49" t="str">
        <f>IFERROR(INDEX(Админка!$D$1:$D$2,MATCH(M3247,Админка!$C$1:$C$2,0),1)&amp;"/"&amp;INDEX(Админка!$E$7:$E$11,MATCH(C3247,Админка!$D$7:$D$11,0),1)&amp;"/"&amp;D3247&amp;"/"&amp;E3247,"")</f>
        <v/>
      </c>
    </row>
    <row r="3248" spans="1:29">
      <c r="A3248" s="53" t="str">
        <f>IFERROR(HYPERLINK(INDEX(Админка!$D$1:$D$2,MATCH(M3248,Админка!$C$1:$C$2,0),1)&amp;"/"&amp;INDEX(Админка!$E$7:$E$11,MATCH(C3248,Админка!$D$7:$D$11,0),1)&amp;"/"&amp;D3248&amp;"/"&amp;E3248,"&gt;&gt;&gt;"),"")</f>
        <v/>
      </c>
      <c r="B3248" s="63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3"/>
      <c r="N3248" s="49" t="str">
        <f t="shared" si="465"/>
        <v/>
      </c>
      <c r="O3248" s="49" t="str">
        <f t="shared" si="466"/>
        <v/>
      </c>
      <c r="P3248" s="49" t="str">
        <f>IF(COUNTIF(C$6:C3248,C3248)=1,MAX(P$6:P3247)+1,"")</f>
        <v/>
      </c>
      <c r="Q3248" s="49" t="str">
        <f>IF($C$2="",IF(COUNTIF(D$6:D3248,D3248)=1,MAX(Q$6:Q3247)+1,""),IF(C3248=$C$2,IF(COUNTIF(N$6:N3248,N3248)=1,MAX(Q$6:Q3247)+1,""),""))</f>
        <v/>
      </c>
      <c r="R3248" s="49" t="str">
        <f>IF(COUNTIF(O$5:O3248,O3248)=1,MAX(R$6:R3247)+1,"")</f>
        <v/>
      </c>
      <c r="S3248" s="49" t="str">
        <f>IF(COUNTIF(G$6:G3248,G3248)=1,MAX(S$6:S3247)+1,"")</f>
        <v/>
      </c>
      <c r="T3248" s="49" t="str">
        <f>IF(COUNTIF(L$6:L3248,L3248)=1,MAX(T$6:T3247)+1,"")</f>
        <v/>
      </c>
      <c r="U3248" s="49" t="str">
        <f>IF(COUNTIF(M$6:M3248,M3248)=1,MAX(U$6:U3247)+1,"")</f>
        <v/>
      </c>
      <c r="V3248" s="20">
        <f t="shared" si="467"/>
        <v>3242</v>
      </c>
      <c r="W3248" s="49" t="str">
        <f t="shared" si="459"/>
        <v/>
      </c>
      <c r="X3248" s="49" t="str">
        <f t="shared" si="460"/>
        <v/>
      </c>
      <c r="Y3248" s="49" t="str">
        <f t="shared" si="461"/>
        <v/>
      </c>
      <c r="Z3248" s="49" t="str">
        <f t="shared" si="462"/>
        <v/>
      </c>
      <c r="AA3248" s="49" t="str">
        <f t="shared" si="463"/>
        <v/>
      </c>
      <c r="AB3248" s="49" t="str">
        <f t="shared" si="464"/>
        <v/>
      </c>
      <c r="AC3248" s="49" t="str">
        <f>IFERROR(INDEX(Админка!$D$1:$D$2,MATCH(M3248,Админка!$C$1:$C$2,0),1)&amp;"/"&amp;INDEX(Админка!$E$7:$E$11,MATCH(C3248,Админка!$D$7:$D$11,0),1)&amp;"/"&amp;D3248&amp;"/"&amp;E3248,"")</f>
        <v/>
      </c>
    </row>
    <row r="3249" spans="1:29">
      <c r="A3249" s="53" t="str">
        <f>IFERROR(HYPERLINK(INDEX(Админка!$D$1:$D$2,MATCH(M3249,Админка!$C$1:$C$2,0),1)&amp;"/"&amp;INDEX(Админка!$E$7:$E$11,MATCH(C3249,Админка!$D$7:$D$11,0),1)&amp;"/"&amp;D3249&amp;"/"&amp;E3249,"&gt;&gt;&gt;"),"")</f>
        <v/>
      </c>
      <c r="B3249" s="63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3"/>
      <c r="N3249" s="49" t="str">
        <f t="shared" si="465"/>
        <v/>
      </c>
      <c r="O3249" s="49" t="str">
        <f t="shared" si="466"/>
        <v/>
      </c>
      <c r="P3249" s="49" t="str">
        <f>IF(COUNTIF(C$6:C3249,C3249)=1,MAX(P$6:P3248)+1,"")</f>
        <v/>
      </c>
      <c r="Q3249" s="49" t="str">
        <f>IF($C$2="",IF(COUNTIF(D$6:D3249,D3249)=1,MAX(Q$6:Q3248)+1,""),IF(C3249=$C$2,IF(COUNTIF(N$6:N3249,N3249)=1,MAX(Q$6:Q3248)+1,""),""))</f>
        <v/>
      </c>
      <c r="R3249" s="49" t="str">
        <f>IF(COUNTIF(O$5:O3249,O3249)=1,MAX(R$6:R3248)+1,"")</f>
        <v/>
      </c>
      <c r="S3249" s="49" t="str">
        <f>IF(COUNTIF(G$6:G3249,G3249)=1,MAX(S$6:S3248)+1,"")</f>
        <v/>
      </c>
      <c r="T3249" s="49" t="str">
        <f>IF(COUNTIF(L$6:L3249,L3249)=1,MAX(T$6:T3248)+1,"")</f>
        <v/>
      </c>
      <c r="U3249" s="49" t="str">
        <f>IF(COUNTIF(M$6:M3249,M3249)=1,MAX(U$6:U3248)+1,"")</f>
        <v/>
      </c>
      <c r="V3249" s="20">
        <f t="shared" si="467"/>
        <v>3243</v>
      </c>
      <c r="W3249" s="49" t="str">
        <f t="shared" si="459"/>
        <v/>
      </c>
      <c r="X3249" s="49" t="str">
        <f t="shared" si="460"/>
        <v/>
      </c>
      <c r="Y3249" s="49" t="str">
        <f t="shared" si="461"/>
        <v/>
      </c>
      <c r="Z3249" s="49" t="str">
        <f t="shared" si="462"/>
        <v/>
      </c>
      <c r="AA3249" s="49" t="str">
        <f t="shared" si="463"/>
        <v/>
      </c>
      <c r="AB3249" s="49" t="str">
        <f t="shared" si="464"/>
        <v/>
      </c>
      <c r="AC3249" s="49" t="str">
        <f>IFERROR(INDEX(Админка!$D$1:$D$2,MATCH(M3249,Админка!$C$1:$C$2,0),1)&amp;"/"&amp;INDEX(Админка!$E$7:$E$11,MATCH(C3249,Админка!$D$7:$D$11,0),1)&amp;"/"&amp;D3249&amp;"/"&amp;E3249,"")</f>
        <v/>
      </c>
    </row>
    <row r="3250" spans="1:29">
      <c r="A3250" s="53" t="str">
        <f>IFERROR(HYPERLINK(INDEX(Админка!$D$1:$D$2,MATCH(M3250,Админка!$C$1:$C$2,0),1)&amp;"/"&amp;INDEX(Админка!$E$7:$E$11,MATCH(C3250,Админка!$D$7:$D$11,0),1)&amp;"/"&amp;D3250&amp;"/"&amp;E3250,"&gt;&gt;&gt;"),"")</f>
        <v/>
      </c>
      <c r="B3250" s="63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3"/>
      <c r="N3250" s="49" t="str">
        <f t="shared" si="465"/>
        <v/>
      </c>
      <c r="O3250" s="49" t="str">
        <f t="shared" si="466"/>
        <v/>
      </c>
      <c r="P3250" s="49" t="str">
        <f>IF(COUNTIF(C$6:C3250,C3250)=1,MAX(P$6:P3249)+1,"")</f>
        <v/>
      </c>
      <c r="Q3250" s="49" t="str">
        <f>IF($C$2="",IF(COUNTIF(D$6:D3250,D3250)=1,MAX(Q$6:Q3249)+1,""),IF(C3250=$C$2,IF(COUNTIF(N$6:N3250,N3250)=1,MAX(Q$6:Q3249)+1,""),""))</f>
        <v/>
      </c>
      <c r="R3250" s="49" t="str">
        <f>IF(COUNTIF(O$5:O3250,O3250)=1,MAX(R$6:R3249)+1,"")</f>
        <v/>
      </c>
      <c r="S3250" s="49" t="str">
        <f>IF(COUNTIF(G$6:G3250,G3250)=1,MAX(S$6:S3249)+1,"")</f>
        <v/>
      </c>
      <c r="T3250" s="49" t="str">
        <f>IF(COUNTIF(L$6:L3250,L3250)=1,MAX(T$6:T3249)+1,"")</f>
        <v/>
      </c>
      <c r="U3250" s="49" t="str">
        <f>IF(COUNTIF(M$6:M3250,M3250)=1,MAX(U$6:U3249)+1,"")</f>
        <v/>
      </c>
      <c r="V3250" s="20">
        <f t="shared" si="467"/>
        <v>3244</v>
      </c>
      <c r="W3250" s="49" t="str">
        <f t="shared" si="459"/>
        <v/>
      </c>
      <c r="X3250" s="49" t="str">
        <f t="shared" si="460"/>
        <v/>
      </c>
      <c r="Y3250" s="49" t="str">
        <f t="shared" si="461"/>
        <v/>
      </c>
      <c r="Z3250" s="49" t="str">
        <f t="shared" si="462"/>
        <v/>
      </c>
      <c r="AA3250" s="49" t="str">
        <f t="shared" si="463"/>
        <v/>
      </c>
      <c r="AB3250" s="49" t="str">
        <f t="shared" si="464"/>
        <v/>
      </c>
      <c r="AC3250" s="49" t="str">
        <f>IFERROR(INDEX(Админка!$D$1:$D$2,MATCH(M3250,Админка!$C$1:$C$2,0),1)&amp;"/"&amp;INDEX(Админка!$E$7:$E$11,MATCH(C3250,Админка!$D$7:$D$11,0),1)&amp;"/"&amp;D3250&amp;"/"&amp;E3250,"")</f>
        <v/>
      </c>
    </row>
    <row r="3251" spans="1:29">
      <c r="A3251" s="53" t="str">
        <f>IFERROR(HYPERLINK(INDEX(Админка!$D$1:$D$2,MATCH(M3251,Админка!$C$1:$C$2,0),1)&amp;"/"&amp;INDEX(Админка!$E$7:$E$11,MATCH(C3251,Админка!$D$7:$D$11,0),1)&amp;"/"&amp;D3251&amp;"/"&amp;E3251,"&gt;&gt;&gt;"),"")</f>
        <v/>
      </c>
      <c r="B3251" s="63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3"/>
      <c r="N3251" s="49" t="str">
        <f t="shared" si="465"/>
        <v/>
      </c>
      <c r="O3251" s="49" t="str">
        <f t="shared" si="466"/>
        <v/>
      </c>
      <c r="P3251" s="49" t="str">
        <f>IF(COUNTIF(C$6:C3251,C3251)=1,MAX(P$6:P3250)+1,"")</f>
        <v/>
      </c>
      <c r="Q3251" s="49" t="str">
        <f>IF($C$2="",IF(COUNTIF(D$6:D3251,D3251)=1,MAX(Q$6:Q3250)+1,""),IF(C3251=$C$2,IF(COUNTIF(N$6:N3251,N3251)=1,MAX(Q$6:Q3250)+1,""),""))</f>
        <v/>
      </c>
      <c r="R3251" s="49" t="str">
        <f>IF(COUNTIF(O$5:O3251,O3251)=1,MAX(R$6:R3250)+1,"")</f>
        <v/>
      </c>
      <c r="S3251" s="49" t="str">
        <f>IF(COUNTIF(G$6:G3251,G3251)=1,MAX(S$6:S3250)+1,"")</f>
        <v/>
      </c>
      <c r="T3251" s="49" t="str">
        <f>IF(COUNTIF(L$6:L3251,L3251)=1,MAX(T$6:T3250)+1,"")</f>
        <v/>
      </c>
      <c r="U3251" s="49" t="str">
        <f>IF(COUNTIF(M$6:M3251,M3251)=1,MAX(U$6:U3250)+1,"")</f>
        <v/>
      </c>
      <c r="V3251" s="20">
        <f t="shared" si="467"/>
        <v>3245</v>
      </c>
      <c r="W3251" s="49" t="str">
        <f t="shared" si="459"/>
        <v/>
      </c>
      <c r="X3251" s="49" t="str">
        <f t="shared" si="460"/>
        <v/>
      </c>
      <c r="Y3251" s="49" t="str">
        <f t="shared" si="461"/>
        <v/>
      </c>
      <c r="Z3251" s="49" t="str">
        <f t="shared" si="462"/>
        <v/>
      </c>
      <c r="AA3251" s="49" t="str">
        <f t="shared" si="463"/>
        <v/>
      </c>
      <c r="AB3251" s="49" t="str">
        <f t="shared" si="464"/>
        <v/>
      </c>
      <c r="AC3251" s="49" t="str">
        <f>IFERROR(INDEX(Админка!$D$1:$D$2,MATCH(M3251,Админка!$C$1:$C$2,0),1)&amp;"/"&amp;INDEX(Админка!$E$7:$E$11,MATCH(C3251,Админка!$D$7:$D$11,0),1)&amp;"/"&amp;D3251&amp;"/"&amp;E3251,"")</f>
        <v/>
      </c>
    </row>
    <row r="3252" spans="1:29">
      <c r="A3252" s="53" t="str">
        <f>IFERROR(HYPERLINK(INDEX(Админка!$D$1:$D$2,MATCH(M3252,Админка!$C$1:$C$2,0),1)&amp;"/"&amp;INDEX(Админка!$E$7:$E$11,MATCH(C3252,Админка!$D$7:$D$11,0),1)&amp;"/"&amp;D3252&amp;"/"&amp;E3252,"&gt;&gt;&gt;"),"")</f>
        <v/>
      </c>
      <c r="B3252" s="63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3"/>
      <c r="N3252" s="49" t="str">
        <f t="shared" si="465"/>
        <v/>
      </c>
      <c r="O3252" s="49" t="str">
        <f t="shared" si="466"/>
        <v/>
      </c>
      <c r="P3252" s="49" t="str">
        <f>IF(COUNTIF(C$6:C3252,C3252)=1,MAX(P$6:P3251)+1,"")</f>
        <v/>
      </c>
      <c r="Q3252" s="49" t="str">
        <f>IF($C$2="",IF(COUNTIF(D$6:D3252,D3252)=1,MAX(Q$6:Q3251)+1,""),IF(C3252=$C$2,IF(COUNTIF(N$6:N3252,N3252)=1,MAX(Q$6:Q3251)+1,""),""))</f>
        <v/>
      </c>
      <c r="R3252" s="49" t="str">
        <f>IF(COUNTIF(O$5:O3252,O3252)=1,MAX(R$6:R3251)+1,"")</f>
        <v/>
      </c>
      <c r="S3252" s="49" t="str">
        <f>IF(COUNTIF(G$6:G3252,G3252)=1,MAX(S$6:S3251)+1,"")</f>
        <v/>
      </c>
      <c r="T3252" s="49" t="str">
        <f>IF(COUNTIF(L$6:L3252,L3252)=1,MAX(T$6:T3251)+1,"")</f>
        <v/>
      </c>
      <c r="U3252" s="49" t="str">
        <f>IF(COUNTIF(M$6:M3252,M3252)=1,MAX(U$6:U3251)+1,"")</f>
        <v/>
      </c>
      <c r="V3252" s="20">
        <f t="shared" si="467"/>
        <v>3246</v>
      </c>
      <c r="W3252" s="49" t="str">
        <f t="shared" si="459"/>
        <v/>
      </c>
      <c r="X3252" s="49" t="str">
        <f t="shared" si="460"/>
        <v/>
      </c>
      <c r="Y3252" s="49" t="str">
        <f t="shared" si="461"/>
        <v/>
      </c>
      <c r="Z3252" s="49" t="str">
        <f t="shared" si="462"/>
        <v/>
      </c>
      <c r="AA3252" s="49" t="str">
        <f t="shared" si="463"/>
        <v/>
      </c>
      <c r="AB3252" s="49" t="str">
        <f t="shared" si="464"/>
        <v/>
      </c>
      <c r="AC3252" s="49" t="str">
        <f>IFERROR(INDEX(Админка!$D$1:$D$2,MATCH(M3252,Админка!$C$1:$C$2,0),1)&amp;"/"&amp;INDEX(Админка!$E$7:$E$11,MATCH(C3252,Админка!$D$7:$D$11,0),1)&amp;"/"&amp;D3252&amp;"/"&amp;E3252,"")</f>
        <v/>
      </c>
    </row>
    <row r="3253" spans="1:29">
      <c r="A3253" s="53" t="str">
        <f>IFERROR(HYPERLINK(INDEX(Админка!$D$1:$D$2,MATCH(M3253,Админка!$C$1:$C$2,0),1)&amp;"/"&amp;INDEX(Админка!$E$7:$E$11,MATCH(C3253,Админка!$D$7:$D$11,0),1)&amp;"/"&amp;D3253&amp;"/"&amp;E3253,"&gt;&gt;&gt;"),"")</f>
        <v/>
      </c>
      <c r="B3253" s="63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3"/>
      <c r="N3253" s="49" t="str">
        <f t="shared" si="465"/>
        <v/>
      </c>
      <c r="O3253" s="49" t="str">
        <f t="shared" si="466"/>
        <v/>
      </c>
      <c r="P3253" s="49" t="str">
        <f>IF(COUNTIF(C$6:C3253,C3253)=1,MAX(P$6:P3252)+1,"")</f>
        <v/>
      </c>
      <c r="Q3253" s="49" t="str">
        <f>IF($C$2="",IF(COUNTIF(D$6:D3253,D3253)=1,MAX(Q$6:Q3252)+1,""),IF(C3253=$C$2,IF(COUNTIF(N$6:N3253,N3253)=1,MAX(Q$6:Q3252)+1,""),""))</f>
        <v/>
      </c>
      <c r="R3253" s="49" t="str">
        <f>IF(COUNTIF(O$5:O3253,O3253)=1,MAX(R$6:R3252)+1,"")</f>
        <v/>
      </c>
      <c r="S3253" s="49" t="str">
        <f>IF(COUNTIF(G$6:G3253,G3253)=1,MAX(S$6:S3252)+1,"")</f>
        <v/>
      </c>
      <c r="T3253" s="49" t="str">
        <f>IF(COUNTIF(L$6:L3253,L3253)=1,MAX(T$6:T3252)+1,"")</f>
        <v/>
      </c>
      <c r="U3253" s="49" t="str">
        <f>IF(COUNTIF(M$6:M3253,M3253)=1,MAX(U$6:U3252)+1,"")</f>
        <v/>
      </c>
      <c r="V3253" s="20">
        <f t="shared" si="467"/>
        <v>3247</v>
      </c>
      <c r="W3253" s="49" t="str">
        <f t="shared" si="459"/>
        <v/>
      </c>
      <c r="X3253" s="49" t="str">
        <f t="shared" si="460"/>
        <v/>
      </c>
      <c r="Y3253" s="49" t="str">
        <f t="shared" si="461"/>
        <v/>
      </c>
      <c r="Z3253" s="49" t="str">
        <f t="shared" si="462"/>
        <v/>
      </c>
      <c r="AA3253" s="49" t="str">
        <f t="shared" si="463"/>
        <v/>
      </c>
      <c r="AB3253" s="49" t="str">
        <f t="shared" si="464"/>
        <v/>
      </c>
      <c r="AC3253" s="49" t="str">
        <f>IFERROR(INDEX(Админка!$D$1:$D$2,MATCH(M3253,Админка!$C$1:$C$2,0),1)&amp;"/"&amp;INDEX(Админка!$E$7:$E$11,MATCH(C3253,Админка!$D$7:$D$11,0),1)&amp;"/"&amp;D3253&amp;"/"&amp;E3253,"")</f>
        <v/>
      </c>
    </row>
    <row r="3254" spans="1:29">
      <c r="A3254" s="53" t="str">
        <f>IFERROR(HYPERLINK(INDEX(Админка!$D$1:$D$2,MATCH(M3254,Админка!$C$1:$C$2,0),1)&amp;"/"&amp;INDEX(Админка!$E$7:$E$11,MATCH(C3254,Админка!$D$7:$D$11,0),1)&amp;"/"&amp;D3254&amp;"/"&amp;E3254,"&gt;&gt;&gt;"),"")</f>
        <v/>
      </c>
      <c r="B3254" s="63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3"/>
      <c r="N3254" s="49" t="str">
        <f t="shared" si="465"/>
        <v/>
      </c>
      <c r="O3254" s="49" t="str">
        <f t="shared" si="466"/>
        <v/>
      </c>
      <c r="P3254" s="49" t="str">
        <f>IF(COUNTIF(C$6:C3254,C3254)=1,MAX(P$6:P3253)+1,"")</f>
        <v/>
      </c>
      <c r="Q3254" s="49" t="str">
        <f>IF($C$2="",IF(COUNTIF(D$6:D3254,D3254)=1,MAX(Q$6:Q3253)+1,""),IF(C3254=$C$2,IF(COUNTIF(N$6:N3254,N3254)=1,MAX(Q$6:Q3253)+1,""),""))</f>
        <v/>
      </c>
      <c r="R3254" s="49" t="str">
        <f>IF(COUNTIF(O$5:O3254,O3254)=1,MAX(R$6:R3253)+1,"")</f>
        <v/>
      </c>
      <c r="S3254" s="49" t="str">
        <f>IF(COUNTIF(G$6:G3254,G3254)=1,MAX(S$6:S3253)+1,"")</f>
        <v/>
      </c>
      <c r="T3254" s="49" t="str">
        <f>IF(COUNTIF(L$6:L3254,L3254)=1,MAX(T$6:T3253)+1,"")</f>
        <v/>
      </c>
      <c r="U3254" s="49" t="str">
        <f>IF(COUNTIF(M$6:M3254,M3254)=1,MAX(U$6:U3253)+1,"")</f>
        <v/>
      </c>
      <c r="V3254" s="20">
        <f t="shared" si="467"/>
        <v>3248</v>
      </c>
      <c r="W3254" s="49" t="str">
        <f t="shared" si="459"/>
        <v/>
      </c>
      <c r="X3254" s="49" t="str">
        <f t="shared" si="460"/>
        <v/>
      </c>
      <c r="Y3254" s="49" t="str">
        <f t="shared" si="461"/>
        <v/>
      </c>
      <c r="Z3254" s="49" t="str">
        <f t="shared" si="462"/>
        <v/>
      </c>
      <c r="AA3254" s="49" t="str">
        <f t="shared" si="463"/>
        <v/>
      </c>
      <c r="AB3254" s="49" t="str">
        <f t="shared" si="464"/>
        <v/>
      </c>
      <c r="AC3254" s="49" t="str">
        <f>IFERROR(INDEX(Админка!$D$1:$D$2,MATCH(M3254,Админка!$C$1:$C$2,0),1)&amp;"/"&amp;INDEX(Админка!$E$7:$E$11,MATCH(C3254,Админка!$D$7:$D$11,0),1)&amp;"/"&amp;D3254&amp;"/"&amp;E3254,"")</f>
        <v/>
      </c>
    </row>
    <row r="3255" spans="1:29">
      <c r="A3255" s="53" t="str">
        <f>IFERROR(HYPERLINK(INDEX(Админка!$D$1:$D$2,MATCH(M3255,Админка!$C$1:$C$2,0),1)&amp;"/"&amp;INDEX(Админка!$E$7:$E$11,MATCH(C3255,Админка!$D$7:$D$11,0),1)&amp;"/"&amp;D3255&amp;"/"&amp;E3255,"&gt;&gt;&gt;"),"")</f>
        <v/>
      </c>
      <c r="B3255" s="63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3"/>
      <c r="N3255" s="49" t="str">
        <f t="shared" si="465"/>
        <v/>
      </c>
      <c r="O3255" s="49" t="str">
        <f t="shared" si="466"/>
        <v/>
      </c>
      <c r="P3255" s="49" t="str">
        <f>IF(COUNTIF(C$6:C3255,C3255)=1,MAX(P$6:P3254)+1,"")</f>
        <v/>
      </c>
      <c r="Q3255" s="49" t="str">
        <f>IF($C$2="",IF(COUNTIF(D$6:D3255,D3255)=1,MAX(Q$6:Q3254)+1,""),IF(C3255=$C$2,IF(COUNTIF(N$6:N3255,N3255)=1,MAX(Q$6:Q3254)+1,""),""))</f>
        <v/>
      </c>
      <c r="R3255" s="49" t="str">
        <f>IF(COUNTIF(O$5:O3255,O3255)=1,MAX(R$6:R3254)+1,"")</f>
        <v/>
      </c>
      <c r="S3255" s="49" t="str">
        <f>IF(COUNTIF(G$6:G3255,G3255)=1,MAX(S$6:S3254)+1,"")</f>
        <v/>
      </c>
      <c r="T3255" s="49" t="str">
        <f>IF(COUNTIF(L$6:L3255,L3255)=1,MAX(T$6:T3254)+1,"")</f>
        <v/>
      </c>
      <c r="U3255" s="49" t="str">
        <f>IF(COUNTIF(M$6:M3255,M3255)=1,MAX(U$6:U3254)+1,"")</f>
        <v/>
      </c>
      <c r="V3255" s="20">
        <f t="shared" si="467"/>
        <v>3249</v>
      </c>
      <c r="W3255" s="49" t="str">
        <f t="shared" si="459"/>
        <v/>
      </c>
      <c r="X3255" s="49" t="str">
        <f t="shared" si="460"/>
        <v/>
      </c>
      <c r="Y3255" s="49" t="str">
        <f t="shared" si="461"/>
        <v/>
      </c>
      <c r="Z3255" s="49" t="str">
        <f t="shared" si="462"/>
        <v/>
      </c>
      <c r="AA3255" s="49" t="str">
        <f t="shared" si="463"/>
        <v/>
      </c>
      <c r="AB3255" s="49" t="str">
        <f t="shared" si="464"/>
        <v/>
      </c>
      <c r="AC3255" s="49" t="str">
        <f>IFERROR(INDEX(Админка!$D$1:$D$2,MATCH(M3255,Админка!$C$1:$C$2,0),1)&amp;"/"&amp;INDEX(Админка!$E$7:$E$11,MATCH(C3255,Админка!$D$7:$D$11,0),1)&amp;"/"&amp;D3255&amp;"/"&amp;E3255,"")</f>
        <v/>
      </c>
    </row>
    <row r="3256" spans="1:29">
      <c r="A3256" s="53" t="str">
        <f>IFERROR(HYPERLINK(INDEX(Админка!$D$1:$D$2,MATCH(M3256,Админка!$C$1:$C$2,0),1)&amp;"/"&amp;INDEX(Админка!$E$7:$E$11,MATCH(C3256,Админка!$D$7:$D$11,0),1)&amp;"/"&amp;D3256&amp;"/"&amp;E3256,"&gt;&gt;&gt;"),"")</f>
        <v/>
      </c>
      <c r="B3256" s="63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3"/>
      <c r="N3256" s="49" t="str">
        <f t="shared" si="465"/>
        <v/>
      </c>
      <c r="O3256" s="49" t="str">
        <f t="shared" si="466"/>
        <v/>
      </c>
      <c r="P3256" s="49" t="str">
        <f>IF(COUNTIF(C$6:C3256,C3256)=1,MAX(P$6:P3255)+1,"")</f>
        <v/>
      </c>
      <c r="Q3256" s="49" t="str">
        <f>IF($C$2="",IF(COUNTIF(D$6:D3256,D3256)=1,MAX(Q$6:Q3255)+1,""),IF(C3256=$C$2,IF(COUNTIF(N$6:N3256,N3256)=1,MAX(Q$6:Q3255)+1,""),""))</f>
        <v/>
      </c>
      <c r="R3256" s="49" t="str">
        <f>IF(COUNTIF(O$5:O3256,O3256)=1,MAX(R$6:R3255)+1,"")</f>
        <v/>
      </c>
      <c r="S3256" s="49" t="str">
        <f>IF(COUNTIF(G$6:G3256,G3256)=1,MAX(S$6:S3255)+1,"")</f>
        <v/>
      </c>
      <c r="T3256" s="49" t="str">
        <f>IF(COUNTIF(L$6:L3256,L3256)=1,MAX(T$6:T3255)+1,"")</f>
        <v/>
      </c>
      <c r="U3256" s="49" t="str">
        <f>IF(COUNTIF(M$6:M3256,M3256)=1,MAX(U$6:U3255)+1,"")</f>
        <v/>
      </c>
      <c r="V3256" s="20">
        <f t="shared" si="467"/>
        <v>3250</v>
      </c>
      <c r="W3256" s="49" t="str">
        <f t="shared" si="459"/>
        <v/>
      </c>
      <c r="X3256" s="49" t="str">
        <f t="shared" si="460"/>
        <v/>
      </c>
      <c r="Y3256" s="49" t="str">
        <f t="shared" si="461"/>
        <v/>
      </c>
      <c r="Z3256" s="49" t="str">
        <f t="shared" si="462"/>
        <v/>
      </c>
      <c r="AA3256" s="49" t="str">
        <f t="shared" si="463"/>
        <v/>
      </c>
      <c r="AB3256" s="49" t="str">
        <f t="shared" si="464"/>
        <v/>
      </c>
      <c r="AC3256" s="49" t="str">
        <f>IFERROR(INDEX(Админка!$D$1:$D$2,MATCH(M3256,Админка!$C$1:$C$2,0),1)&amp;"/"&amp;INDEX(Админка!$E$7:$E$11,MATCH(C3256,Админка!$D$7:$D$11,0),1)&amp;"/"&amp;D3256&amp;"/"&amp;E3256,"")</f>
        <v/>
      </c>
    </row>
    <row r="3257" spans="1:29">
      <c r="A3257" s="53" t="str">
        <f>IFERROR(HYPERLINK(INDEX(Админка!$D$1:$D$2,MATCH(M3257,Админка!$C$1:$C$2,0),1)&amp;"/"&amp;INDEX(Админка!$E$7:$E$11,MATCH(C3257,Админка!$D$7:$D$11,0),1)&amp;"/"&amp;D3257&amp;"/"&amp;E3257,"&gt;&gt;&gt;"),"")</f>
        <v/>
      </c>
      <c r="B3257" s="63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3"/>
      <c r="N3257" s="49" t="str">
        <f t="shared" si="465"/>
        <v/>
      </c>
      <c r="O3257" s="49" t="str">
        <f t="shared" si="466"/>
        <v/>
      </c>
      <c r="P3257" s="49" t="str">
        <f>IF(COUNTIF(C$6:C3257,C3257)=1,MAX(P$6:P3256)+1,"")</f>
        <v/>
      </c>
      <c r="Q3257" s="49" t="str">
        <f>IF($C$2="",IF(COUNTIF(D$6:D3257,D3257)=1,MAX(Q$6:Q3256)+1,""),IF(C3257=$C$2,IF(COUNTIF(N$6:N3257,N3257)=1,MAX(Q$6:Q3256)+1,""),""))</f>
        <v/>
      </c>
      <c r="R3257" s="49" t="str">
        <f>IF(COUNTIF(O$5:O3257,O3257)=1,MAX(R$6:R3256)+1,"")</f>
        <v/>
      </c>
      <c r="S3257" s="49" t="str">
        <f>IF(COUNTIF(G$6:G3257,G3257)=1,MAX(S$6:S3256)+1,"")</f>
        <v/>
      </c>
      <c r="T3257" s="49" t="str">
        <f>IF(COUNTIF(L$6:L3257,L3257)=1,MAX(T$6:T3256)+1,"")</f>
        <v/>
      </c>
      <c r="U3257" s="49" t="str">
        <f>IF(COUNTIF(M$6:M3257,M3257)=1,MAX(U$6:U3256)+1,"")</f>
        <v/>
      </c>
      <c r="V3257" s="20">
        <f t="shared" si="467"/>
        <v>3251</v>
      </c>
      <c r="W3257" s="49" t="str">
        <f t="shared" si="459"/>
        <v/>
      </c>
      <c r="X3257" s="49" t="str">
        <f t="shared" si="460"/>
        <v/>
      </c>
      <c r="Y3257" s="49" t="str">
        <f t="shared" si="461"/>
        <v/>
      </c>
      <c r="Z3257" s="49" t="str">
        <f t="shared" si="462"/>
        <v/>
      </c>
      <c r="AA3257" s="49" t="str">
        <f t="shared" si="463"/>
        <v/>
      </c>
      <c r="AB3257" s="49" t="str">
        <f t="shared" si="464"/>
        <v/>
      </c>
      <c r="AC3257" s="49" t="str">
        <f>IFERROR(INDEX(Админка!$D$1:$D$2,MATCH(M3257,Админка!$C$1:$C$2,0),1)&amp;"/"&amp;INDEX(Админка!$E$7:$E$11,MATCH(C3257,Админка!$D$7:$D$11,0),1)&amp;"/"&amp;D3257&amp;"/"&amp;E3257,"")</f>
        <v/>
      </c>
    </row>
    <row r="3258" spans="1:29">
      <c r="A3258" s="53" t="str">
        <f>IFERROR(HYPERLINK(INDEX(Админка!$D$1:$D$2,MATCH(M3258,Админка!$C$1:$C$2,0),1)&amp;"/"&amp;INDEX(Админка!$E$7:$E$11,MATCH(C3258,Админка!$D$7:$D$11,0),1)&amp;"/"&amp;D3258&amp;"/"&amp;E3258,"&gt;&gt;&gt;"),"")</f>
        <v/>
      </c>
      <c r="B3258" s="63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3"/>
      <c r="N3258" s="49" t="str">
        <f t="shared" si="465"/>
        <v/>
      </c>
      <c r="O3258" s="49" t="str">
        <f t="shared" si="466"/>
        <v/>
      </c>
      <c r="P3258" s="49" t="str">
        <f>IF(COUNTIF(C$6:C3258,C3258)=1,MAX(P$6:P3257)+1,"")</f>
        <v/>
      </c>
      <c r="Q3258" s="49" t="str">
        <f>IF($C$2="",IF(COUNTIF(D$6:D3258,D3258)=1,MAX(Q$6:Q3257)+1,""),IF(C3258=$C$2,IF(COUNTIF(N$6:N3258,N3258)=1,MAX(Q$6:Q3257)+1,""),""))</f>
        <v/>
      </c>
      <c r="R3258" s="49" t="str">
        <f>IF(COUNTIF(O$5:O3258,O3258)=1,MAX(R$6:R3257)+1,"")</f>
        <v/>
      </c>
      <c r="S3258" s="49" t="str">
        <f>IF(COUNTIF(G$6:G3258,G3258)=1,MAX(S$6:S3257)+1,"")</f>
        <v/>
      </c>
      <c r="T3258" s="49" t="str">
        <f>IF(COUNTIF(L$6:L3258,L3258)=1,MAX(T$6:T3257)+1,"")</f>
        <v/>
      </c>
      <c r="U3258" s="49" t="str">
        <f>IF(COUNTIF(M$6:M3258,M3258)=1,MAX(U$6:U3257)+1,"")</f>
        <v/>
      </c>
      <c r="V3258" s="20">
        <f t="shared" si="467"/>
        <v>3252</v>
      </c>
      <c r="W3258" s="49" t="str">
        <f t="shared" si="459"/>
        <v/>
      </c>
      <c r="X3258" s="49" t="str">
        <f t="shared" si="460"/>
        <v/>
      </c>
      <c r="Y3258" s="49" t="str">
        <f t="shared" si="461"/>
        <v/>
      </c>
      <c r="Z3258" s="49" t="str">
        <f t="shared" si="462"/>
        <v/>
      </c>
      <c r="AA3258" s="49" t="str">
        <f t="shared" si="463"/>
        <v/>
      </c>
      <c r="AB3258" s="49" t="str">
        <f t="shared" si="464"/>
        <v/>
      </c>
      <c r="AC3258" s="49" t="str">
        <f>IFERROR(INDEX(Админка!$D$1:$D$2,MATCH(M3258,Админка!$C$1:$C$2,0),1)&amp;"/"&amp;INDEX(Админка!$E$7:$E$11,MATCH(C3258,Админка!$D$7:$D$11,0),1)&amp;"/"&amp;D3258&amp;"/"&amp;E3258,"")</f>
        <v/>
      </c>
    </row>
    <row r="3259" spans="1:29">
      <c r="A3259" s="53" t="str">
        <f>IFERROR(HYPERLINK(INDEX(Админка!$D$1:$D$2,MATCH(M3259,Админка!$C$1:$C$2,0),1)&amp;"/"&amp;INDEX(Админка!$E$7:$E$11,MATCH(C3259,Админка!$D$7:$D$11,0),1)&amp;"/"&amp;D3259&amp;"/"&amp;E3259,"&gt;&gt;&gt;"),"")</f>
        <v/>
      </c>
      <c r="B3259" s="63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3"/>
      <c r="N3259" s="49" t="str">
        <f t="shared" si="465"/>
        <v/>
      </c>
      <c r="O3259" s="49" t="str">
        <f t="shared" si="466"/>
        <v/>
      </c>
      <c r="P3259" s="49" t="str">
        <f>IF(COUNTIF(C$6:C3259,C3259)=1,MAX(P$6:P3258)+1,"")</f>
        <v/>
      </c>
      <c r="Q3259" s="49" t="str">
        <f>IF($C$2="",IF(COUNTIF(D$6:D3259,D3259)=1,MAX(Q$6:Q3258)+1,""),IF(C3259=$C$2,IF(COUNTIF(N$6:N3259,N3259)=1,MAX(Q$6:Q3258)+1,""),""))</f>
        <v/>
      </c>
      <c r="R3259" s="49" t="str">
        <f>IF(COUNTIF(O$5:O3259,O3259)=1,MAX(R$6:R3258)+1,"")</f>
        <v/>
      </c>
      <c r="S3259" s="49" t="str">
        <f>IF(COUNTIF(G$6:G3259,G3259)=1,MAX(S$6:S3258)+1,"")</f>
        <v/>
      </c>
      <c r="T3259" s="49" t="str">
        <f>IF(COUNTIF(L$6:L3259,L3259)=1,MAX(T$6:T3258)+1,"")</f>
        <v/>
      </c>
      <c r="U3259" s="49" t="str">
        <f>IF(COUNTIF(M$6:M3259,M3259)=1,MAX(U$6:U3258)+1,"")</f>
        <v/>
      </c>
      <c r="V3259" s="20">
        <f t="shared" si="467"/>
        <v>3253</v>
      </c>
      <c r="W3259" s="49" t="str">
        <f t="shared" si="459"/>
        <v/>
      </c>
      <c r="X3259" s="49" t="str">
        <f t="shared" si="460"/>
        <v/>
      </c>
      <c r="Y3259" s="49" t="str">
        <f t="shared" si="461"/>
        <v/>
      </c>
      <c r="Z3259" s="49" t="str">
        <f t="shared" si="462"/>
        <v/>
      </c>
      <c r="AA3259" s="49" t="str">
        <f t="shared" si="463"/>
        <v/>
      </c>
      <c r="AB3259" s="49" t="str">
        <f t="shared" si="464"/>
        <v/>
      </c>
      <c r="AC3259" s="49" t="str">
        <f>IFERROR(INDEX(Админка!$D$1:$D$2,MATCH(M3259,Админка!$C$1:$C$2,0),1)&amp;"/"&amp;INDEX(Админка!$E$7:$E$11,MATCH(C3259,Админка!$D$7:$D$11,0),1)&amp;"/"&amp;D3259&amp;"/"&amp;E3259,"")</f>
        <v/>
      </c>
    </row>
    <row r="3260" spans="1:29">
      <c r="A3260" s="53" t="str">
        <f>IFERROR(HYPERLINK(INDEX(Админка!$D$1:$D$2,MATCH(M3260,Админка!$C$1:$C$2,0),1)&amp;"/"&amp;INDEX(Админка!$E$7:$E$11,MATCH(C3260,Админка!$D$7:$D$11,0),1)&amp;"/"&amp;D3260&amp;"/"&amp;E3260,"&gt;&gt;&gt;"),"")</f>
        <v/>
      </c>
      <c r="B3260" s="63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3"/>
      <c r="N3260" s="49" t="str">
        <f t="shared" si="465"/>
        <v/>
      </c>
      <c r="O3260" s="49" t="str">
        <f t="shared" si="466"/>
        <v/>
      </c>
      <c r="P3260" s="49" t="str">
        <f>IF(COUNTIF(C$6:C3260,C3260)=1,MAX(P$6:P3259)+1,"")</f>
        <v/>
      </c>
      <c r="Q3260" s="49" t="str">
        <f>IF($C$2="",IF(COUNTIF(D$6:D3260,D3260)=1,MAX(Q$6:Q3259)+1,""),IF(C3260=$C$2,IF(COUNTIF(N$6:N3260,N3260)=1,MAX(Q$6:Q3259)+1,""),""))</f>
        <v/>
      </c>
      <c r="R3260" s="49" t="str">
        <f>IF(COUNTIF(O$5:O3260,O3260)=1,MAX(R$6:R3259)+1,"")</f>
        <v/>
      </c>
      <c r="S3260" s="49" t="str">
        <f>IF(COUNTIF(G$6:G3260,G3260)=1,MAX(S$6:S3259)+1,"")</f>
        <v/>
      </c>
      <c r="T3260" s="49" t="str">
        <f>IF(COUNTIF(L$6:L3260,L3260)=1,MAX(T$6:T3259)+1,"")</f>
        <v/>
      </c>
      <c r="U3260" s="49" t="str">
        <f>IF(COUNTIF(M$6:M3260,M3260)=1,MAX(U$6:U3259)+1,"")</f>
        <v/>
      </c>
      <c r="V3260" s="20">
        <f t="shared" si="467"/>
        <v>3254</v>
      </c>
      <c r="W3260" s="49" t="str">
        <f t="shared" si="459"/>
        <v/>
      </c>
      <c r="X3260" s="49" t="str">
        <f t="shared" si="460"/>
        <v/>
      </c>
      <c r="Y3260" s="49" t="str">
        <f t="shared" si="461"/>
        <v/>
      </c>
      <c r="Z3260" s="49" t="str">
        <f t="shared" si="462"/>
        <v/>
      </c>
      <c r="AA3260" s="49" t="str">
        <f t="shared" si="463"/>
        <v/>
      </c>
      <c r="AB3260" s="49" t="str">
        <f t="shared" si="464"/>
        <v/>
      </c>
      <c r="AC3260" s="49" t="str">
        <f>IFERROR(INDEX(Админка!$D$1:$D$2,MATCH(M3260,Админка!$C$1:$C$2,0),1)&amp;"/"&amp;INDEX(Админка!$E$7:$E$11,MATCH(C3260,Админка!$D$7:$D$11,0),1)&amp;"/"&amp;D3260&amp;"/"&amp;E3260,"")</f>
        <v/>
      </c>
    </row>
    <row r="3261" spans="1:29">
      <c r="A3261" s="53" t="str">
        <f>IFERROR(HYPERLINK(INDEX(Админка!$D$1:$D$2,MATCH(M3261,Админка!$C$1:$C$2,0),1)&amp;"/"&amp;INDEX(Админка!$E$7:$E$11,MATCH(C3261,Админка!$D$7:$D$11,0),1)&amp;"/"&amp;D3261&amp;"/"&amp;E3261,"&gt;&gt;&gt;"),"")</f>
        <v/>
      </c>
      <c r="B3261" s="63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3"/>
      <c r="N3261" s="49" t="str">
        <f t="shared" si="465"/>
        <v/>
      </c>
      <c r="O3261" s="49" t="str">
        <f t="shared" si="466"/>
        <v/>
      </c>
      <c r="P3261" s="49" t="str">
        <f>IF(COUNTIF(C$6:C3261,C3261)=1,MAX(P$6:P3260)+1,"")</f>
        <v/>
      </c>
      <c r="Q3261" s="49" t="str">
        <f>IF($C$2="",IF(COUNTIF(D$6:D3261,D3261)=1,MAX(Q$6:Q3260)+1,""),IF(C3261=$C$2,IF(COUNTIF(N$6:N3261,N3261)=1,MAX(Q$6:Q3260)+1,""),""))</f>
        <v/>
      </c>
      <c r="R3261" s="49" t="str">
        <f>IF(COUNTIF(O$5:O3261,O3261)=1,MAX(R$6:R3260)+1,"")</f>
        <v/>
      </c>
      <c r="S3261" s="49" t="str">
        <f>IF(COUNTIF(G$6:G3261,G3261)=1,MAX(S$6:S3260)+1,"")</f>
        <v/>
      </c>
      <c r="T3261" s="49" t="str">
        <f>IF(COUNTIF(L$6:L3261,L3261)=1,MAX(T$6:T3260)+1,"")</f>
        <v/>
      </c>
      <c r="U3261" s="49" t="str">
        <f>IF(COUNTIF(M$6:M3261,M3261)=1,MAX(U$6:U3260)+1,"")</f>
        <v/>
      </c>
      <c r="V3261" s="20">
        <f t="shared" si="467"/>
        <v>3255</v>
      </c>
      <c r="W3261" s="49" t="str">
        <f t="shared" si="459"/>
        <v/>
      </c>
      <c r="X3261" s="49" t="str">
        <f t="shared" si="460"/>
        <v/>
      </c>
      <c r="Y3261" s="49" t="str">
        <f t="shared" si="461"/>
        <v/>
      </c>
      <c r="Z3261" s="49" t="str">
        <f t="shared" si="462"/>
        <v/>
      </c>
      <c r="AA3261" s="49" t="str">
        <f t="shared" si="463"/>
        <v/>
      </c>
      <c r="AB3261" s="49" t="str">
        <f t="shared" si="464"/>
        <v/>
      </c>
      <c r="AC3261" s="49" t="str">
        <f>IFERROR(INDEX(Админка!$D$1:$D$2,MATCH(M3261,Админка!$C$1:$C$2,0),1)&amp;"/"&amp;INDEX(Админка!$E$7:$E$11,MATCH(C3261,Админка!$D$7:$D$11,0),1)&amp;"/"&amp;D3261&amp;"/"&amp;E3261,"")</f>
        <v/>
      </c>
    </row>
    <row r="3262" spans="1:29">
      <c r="A3262" s="53" t="str">
        <f>IFERROR(HYPERLINK(INDEX(Админка!$D$1:$D$2,MATCH(M3262,Админка!$C$1:$C$2,0),1)&amp;"/"&amp;INDEX(Админка!$E$7:$E$11,MATCH(C3262,Админка!$D$7:$D$11,0),1)&amp;"/"&amp;D3262&amp;"/"&amp;E3262,"&gt;&gt;&gt;"),"")</f>
        <v/>
      </c>
      <c r="B3262" s="63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3"/>
      <c r="N3262" s="49" t="str">
        <f t="shared" si="465"/>
        <v/>
      </c>
      <c r="O3262" s="49" t="str">
        <f t="shared" si="466"/>
        <v/>
      </c>
      <c r="P3262" s="49" t="str">
        <f>IF(COUNTIF(C$6:C3262,C3262)=1,MAX(P$6:P3261)+1,"")</f>
        <v/>
      </c>
      <c r="Q3262" s="49" t="str">
        <f>IF($C$2="",IF(COUNTIF(D$6:D3262,D3262)=1,MAX(Q$6:Q3261)+1,""),IF(C3262=$C$2,IF(COUNTIF(N$6:N3262,N3262)=1,MAX(Q$6:Q3261)+1,""),""))</f>
        <v/>
      </c>
      <c r="R3262" s="49" t="str">
        <f>IF(COUNTIF(O$5:O3262,O3262)=1,MAX(R$6:R3261)+1,"")</f>
        <v/>
      </c>
      <c r="S3262" s="49" t="str">
        <f>IF(COUNTIF(G$6:G3262,G3262)=1,MAX(S$6:S3261)+1,"")</f>
        <v/>
      </c>
      <c r="T3262" s="49" t="str">
        <f>IF(COUNTIF(L$6:L3262,L3262)=1,MAX(T$6:T3261)+1,"")</f>
        <v/>
      </c>
      <c r="U3262" s="49" t="str">
        <f>IF(COUNTIF(M$6:M3262,M3262)=1,MAX(U$6:U3261)+1,"")</f>
        <v/>
      </c>
      <c r="V3262" s="20">
        <f t="shared" si="467"/>
        <v>3256</v>
      </c>
      <c r="W3262" s="49" t="str">
        <f t="shared" si="459"/>
        <v/>
      </c>
      <c r="X3262" s="49" t="str">
        <f t="shared" si="460"/>
        <v/>
      </c>
      <c r="Y3262" s="49" t="str">
        <f t="shared" si="461"/>
        <v/>
      </c>
      <c r="Z3262" s="49" t="str">
        <f t="shared" si="462"/>
        <v/>
      </c>
      <c r="AA3262" s="49" t="str">
        <f t="shared" si="463"/>
        <v/>
      </c>
      <c r="AB3262" s="49" t="str">
        <f t="shared" si="464"/>
        <v/>
      </c>
      <c r="AC3262" s="49" t="str">
        <f>IFERROR(INDEX(Админка!$D$1:$D$2,MATCH(M3262,Админка!$C$1:$C$2,0),1)&amp;"/"&amp;INDEX(Админка!$E$7:$E$11,MATCH(C3262,Админка!$D$7:$D$11,0),1)&amp;"/"&amp;D3262&amp;"/"&amp;E3262,"")</f>
        <v/>
      </c>
    </row>
    <row r="3263" spans="1:29">
      <c r="A3263" s="53" t="str">
        <f>IFERROR(HYPERLINK(INDEX(Админка!$D$1:$D$2,MATCH(M3263,Админка!$C$1:$C$2,0),1)&amp;"/"&amp;INDEX(Админка!$E$7:$E$11,MATCH(C3263,Админка!$D$7:$D$11,0),1)&amp;"/"&amp;D3263&amp;"/"&amp;E3263,"&gt;&gt;&gt;"),"")</f>
        <v/>
      </c>
      <c r="B3263" s="63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3"/>
      <c r="N3263" s="49" t="str">
        <f t="shared" si="465"/>
        <v/>
      </c>
      <c r="O3263" s="49" t="str">
        <f t="shared" si="466"/>
        <v/>
      </c>
      <c r="P3263" s="49" t="str">
        <f>IF(COUNTIF(C$6:C3263,C3263)=1,MAX(P$6:P3262)+1,"")</f>
        <v/>
      </c>
      <c r="Q3263" s="49" t="str">
        <f>IF($C$2="",IF(COUNTIF(D$6:D3263,D3263)=1,MAX(Q$6:Q3262)+1,""),IF(C3263=$C$2,IF(COUNTIF(N$6:N3263,N3263)=1,MAX(Q$6:Q3262)+1,""),""))</f>
        <v/>
      </c>
      <c r="R3263" s="49" t="str">
        <f>IF(COUNTIF(O$5:O3263,O3263)=1,MAX(R$6:R3262)+1,"")</f>
        <v/>
      </c>
      <c r="S3263" s="49" t="str">
        <f>IF(COUNTIF(G$6:G3263,G3263)=1,MAX(S$6:S3262)+1,"")</f>
        <v/>
      </c>
      <c r="T3263" s="49" t="str">
        <f>IF(COUNTIF(L$6:L3263,L3263)=1,MAX(T$6:T3262)+1,"")</f>
        <v/>
      </c>
      <c r="U3263" s="49" t="str">
        <f>IF(COUNTIF(M$6:M3263,M3263)=1,MAX(U$6:U3262)+1,"")</f>
        <v/>
      </c>
      <c r="V3263" s="20">
        <f t="shared" si="467"/>
        <v>3257</v>
      </c>
      <c r="W3263" s="49" t="str">
        <f t="shared" si="459"/>
        <v/>
      </c>
      <c r="X3263" s="49" t="str">
        <f t="shared" si="460"/>
        <v/>
      </c>
      <c r="Y3263" s="49" t="str">
        <f t="shared" si="461"/>
        <v/>
      </c>
      <c r="Z3263" s="49" t="str">
        <f t="shared" si="462"/>
        <v/>
      </c>
      <c r="AA3263" s="49" t="str">
        <f t="shared" si="463"/>
        <v/>
      </c>
      <c r="AB3263" s="49" t="str">
        <f t="shared" si="464"/>
        <v/>
      </c>
      <c r="AC3263" s="49" t="str">
        <f>IFERROR(INDEX(Админка!$D$1:$D$2,MATCH(M3263,Админка!$C$1:$C$2,0),1)&amp;"/"&amp;INDEX(Админка!$E$7:$E$11,MATCH(C3263,Админка!$D$7:$D$11,0),1)&amp;"/"&amp;D3263&amp;"/"&amp;E3263,"")</f>
        <v/>
      </c>
    </row>
    <row r="3264" spans="1:29">
      <c r="A3264" s="53" t="str">
        <f>IFERROR(HYPERLINK(INDEX(Админка!$D$1:$D$2,MATCH(M3264,Админка!$C$1:$C$2,0),1)&amp;"/"&amp;INDEX(Админка!$E$7:$E$11,MATCH(C3264,Админка!$D$7:$D$11,0),1)&amp;"/"&amp;D3264&amp;"/"&amp;E3264,"&gt;&gt;&gt;"),"")</f>
        <v/>
      </c>
      <c r="B3264" s="63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3"/>
      <c r="N3264" s="49" t="str">
        <f t="shared" si="465"/>
        <v/>
      </c>
      <c r="O3264" s="49" t="str">
        <f t="shared" si="466"/>
        <v/>
      </c>
      <c r="P3264" s="49" t="str">
        <f>IF(COUNTIF(C$6:C3264,C3264)=1,MAX(P$6:P3263)+1,"")</f>
        <v/>
      </c>
      <c r="Q3264" s="49" t="str">
        <f>IF($C$2="",IF(COUNTIF(D$6:D3264,D3264)=1,MAX(Q$6:Q3263)+1,""),IF(C3264=$C$2,IF(COUNTIF(N$6:N3264,N3264)=1,MAX(Q$6:Q3263)+1,""),""))</f>
        <v/>
      </c>
      <c r="R3264" s="49" t="str">
        <f>IF(COUNTIF(O$5:O3264,O3264)=1,MAX(R$6:R3263)+1,"")</f>
        <v/>
      </c>
      <c r="S3264" s="49" t="str">
        <f>IF(COUNTIF(G$6:G3264,G3264)=1,MAX(S$6:S3263)+1,"")</f>
        <v/>
      </c>
      <c r="T3264" s="49" t="str">
        <f>IF(COUNTIF(L$6:L3264,L3264)=1,MAX(T$6:T3263)+1,"")</f>
        <v/>
      </c>
      <c r="U3264" s="49" t="str">
        <f>IF(COUNTIF(M$6:M3264,M3264)=1,MAX(U$6:U3263)+1,"")</f>
        <v/>
      </c>
      <c r="V3264" s="20">
        <f t="shared" si="467"/>
        <v>3258</v>
      </c>
      <c r="W3264" s="49" t="str">
        <f t="shared" si="459"/>
        <v/>
      </c>
      <c r="X3264" s="49" t="str">
        <f t="shared" si="460"/>
        <v/>
      </c>
      <c r="Y3264" s="49" t="str">
        <f t="shared" si="461"/>
        <v/>
      </c>
      <c r="Z3264" s="49" t="str">
        <f t="shared" si="462"/>
        <v/>
      </c>
      <c r="AA3264" s="49" t="str">
        <f t="shared" si="463"/>
        <v/>
      </c>
      <c r="AB3264" s="49" t="str">
        <f t="shared" si="464"/>
        <v/>
      </c>
      <c r="AC3264" s="49" t="str">
        <f>IFERROR(INDEX(Админка!$D$1:$D$2,MATCH(M3264,Админка!$C$1:$C$2,0),1)&amp;"/"&amp;INDEX(Админка!$E$7:$E$11,MATCH(C3264,Админка!$D$7:$D$11,0),1)&amp;"/"&amp;D3264&amp;"/"&amp;E3264,"")</f>
        <v/>
      </c>
    </row>
    <row r="3265" spans="1:29">
      <c r="A3265" s="53" t="str">
        <f>IFERROR(HYPERLINK(INDEX(Админка!$D$1:$D$2,MATCH(M3265,Админка!$C$1:$C$2,0),1)&amp;"/"&amp;INDEX(Админка!$E$7:$E$11,MATCH(C3265,Админка!$D$7:$D$11,0),1)&amp;"/"&amp;D3265&amp;"/"&amp;E3265,"&gt;&gt;&gt;"),"")</f>
        <v/>
      </c>
      <c r="B3265" s="63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3"/>
      <c r="N3265" s="49" t="str">
        <f t="shared" si="465"/>
        <v/>
      </c>
      <c r="O3265" s="49" t="str">
        <f t="shared" si="466"/>
        <v/>
      </c>
      <c r="P3265" s="49" t="str">
        <f>IF(COUNTIF(C$6:C3265,C3265)=1,MAX(P$6:P3264)+1,"")</f>
        <v/>
      </c>
      <c r="Q3265" s="49" t="str">
        <f>IF($C$2="",IF(COUNTIF(D$6:D3265,D3265)=1,MAX(Q$6:Q3264)+1,""),IF(C3265=$C$2,IF(COUNTIF(N$6:N3265,N3265)=1,MAX(Q$6:Q3264)+1,""),""))</f>
        <v/>
      </c>
      <c r="R3265" s="49" t="str">
        <f>IF(COUNTIF(O$5:O3265,O3265)=1,MAX(R$6:R3264)+1,"")</f>
        <v/>
      </c>
      <c r="S3265" s="49" t="str">
        <f>IF(COUNTIF(G$6:G3265,G3265)=1,MAX(S$6:S3264)+1,"")</f>
        <v/>
      </c>
      <c r="T3265" s="49" t="str">
        <f>IF(COUNTIF(L$6:L3265,L3265)=1,MAX(T$6:T3264)+1,"")</f>
        <v/>
      </c>
      <c r="U3265" s="49" t="str">
        <f>IF(COUNTIF(M$6:M3265,M3265)=1,MAX(U$6:U3264)+1,"")</f>
        <v/>
      </c>
      <c r="V3265" s="20">
        <f t="shared" si="467"/>
        <v>3259</v>
      </c>
      <c r="W3265" s="49" t="str">
        <f t="shared" si="459"/>
        <v/>
      </c>
      <c r="X3265" s="49" t="str">
        <f t="shared" si="460"/>
        <v/>
      </c>
      <c r="Y3265" s="49" t="str">
        <f t="shared" si="461"/>
        <v/>
      </c>
      <c r="Z3265" s="49" t="str">
        <f t="shared" si="462"/>
        <v/>
      </c>
      <c r="AA3265" s="49" t="str">
        <f t="shared" si="463"/>
        <v/>
      </c>
      <c r="AB3265" s="49" t="str">
        <f t="shared" si="464"/>
        <v/>
      </c>
      <c r="AC3265" s="49" t="str">
        <f>IFERROR(INDEX(Админка!$D$1:$D$2,MATCH(M3265,Админка!$C$1:$C$2,0),1)&amp;"/"&amp;INDEX(Админка!$E$7:$E$11,MATCH(C3265,Админка!$D$7:$D$11,0),1)&amp;"/"&amp;D3265&amp;"/"&amp;E3265,"")</f>
        <v/>
      </c>
    </row>
    <row r="3266" spans="1:29">
      <c r="A3266" s="53" t="str">
        <f>IFERROR(HYPERLINK(INDEX(Админка!$D$1:$D$2,MATCH(M3266,Админка!$C$1:$C$2,0),1)&amp;"/"&amp;INDEX(Админка!$E$7:$E$11,MATCH(C3266,Админка!$D$7:$D$11,0),1)&amp;"/"&amp;D3266&amp;"/"&amp;E3266,"&gt;&gt;&gt;"),"")</f>
        <v/>
      </c>
      <c r="B3266" s="63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3"/>
      <c r="N3266" s="49" t="str">
        <f t="shared" si="465"/>
        <v/>
      </c>
      <c r="O3266" s="49" t="str">
        <f t="shared" si="466"/>
        <v/>
      </c>
      <c r="P3266" s="49" t="str">
        <f>IF(COUNTIF(C$6:C3266,C3266)=1,MAX(P$6:P3265)+1,"")</f>
        <v/>
      </c>
      <c r="Q3266" s="49" t="str">
        <f>IF($C$2="",IF(COUNTIF(D$6:D3266,D3266)=1,MAX(Q$6:Q3265)+1,""),IF(C3266=$C$2,IF(COUNTIF(N$6:N3266,N3266)=1,MAX(Q$6:Q3265)+1,""),""))</f>
        <v/>
      </c>
      <c r="R3266" s="49" t="str">
        <f>IF(COUNTIF(O$5:O3266,O3266)=1,MAX(R$6:R3265)+1,"")</f>
        <v/>
      </c>
      <c r="S3266" s="49" t="str">
        <f>IF(COUNTIF(G$6:G3266,G3266)=1,MAX(S$6:S3265)+1,"")</f>
        <v/>
      </c>
      <c r="T3266" s="49" t="str">
        <f>IF(COUNTIF(L$6:L3266,L3266)=1,MAX(T$6:T3265)+1,"")</f>
        <v/>
      </c>
      <c r="U3266" s="49" t="str">
        <f>IF(COUNTIF(M$6:M3266,M3266)=1,MAX(U$6:U3265)+1,"")</f>
        <v/>
      </c>
      <c r="V3266" s="20">
        <f t="shared" si="467"/>
        <v>3260</v>
      </c>
      <c r="W3266" s="49" t="str">
        <f t="shared" si="459"/>
        <v/>
      </c>
      <c r="X3266" s="49" t="str">
        <f t="shared" si="460"/>
        <v/>
      </c>
      <c r="Y3266" s="49" t="str">
        <f t="shared" si="461"/>
        <v/>
      </c>
      <c r="Z3266" s="49" t="str">
        <f t="shared" si="462"/>
        <v/>
      </c>
      <c r="AA3266" s="49" t="str">
        <f t="shared" si="463"/>
        <v/>
      </c>
      <c r="AB3266" s="49" t="str">
        <f t="shared" si="464"/>
        <v/>
      </c>
      <c r="AC3266" s="49" t="str">
        <f>IFERROR(INDEX(Админка!$D$1:$D$2,MATCH(M3266,Админка!$C$1:$C$2,0),1)&amp;"/"&amp;INDEX(Админка!$E$7:$E$11,MATCH(C3266,Админка!$D$7:$D$11,0),1)&amp;"/"&amp;D3266&amp;"/"&amp;E3266,"")</f>
        <v/>
      </c>
    </row>
    <row r="3267" spans="1:29">
      <c r="A3267" s="53" t="str">
        <f>IFERROR(HYPERLINK(INDEX(Админка!$D$1:$D$2,MATCH(M3267,Админка!$C$1:$C$2,0),1)&amp;"/"&amp;INDEX(Админка!$E$7:$E$11,MATCH(C3267,Админка!$D$7:$D$11,0),1)&amp;"/"&amp;D3267&amp;"/"&amp;E3267,"&gt;&gt;&gt;"),"")</f>
        <v/>
      </c>
      <c r="B3267" s="63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3"/>
      <c r="N3267" s="49" t="str">
        <f t="shared" si="465"/>
        <v/>
      </c>
      <c r="O3267" s="49" t="str">
        <f t="shared" si="466"/>
        <v/>
      </c>
      <c r="P3267" s="49" t="str">
        <f>IF(COUNTIF(C$6:C3267,C3267)=1,MAX(P$6:P3266)+1,"")</f>
        <v/>
      </c>
      <c r="Q3267" s="49" t="str">
        <f>IF($C$2="",IF(COUNTIF(D$6:D3267,D3267)=1,MAX(Q$6:Q3266)+1,""),IF(C3267=$C$2,IF(COUNTIF(N$6:N3267,N3267)=1,MAX(Q$6:Q3266)+1,""),""))</f>
        <v/>
      </c>
      <c r="R3267" s="49" t="str">
        <f>IF(COUNTIF(O$5:O3267,O3267)=1,MAX(R$6:R3266)+1,"")</f>
        <v/>
      </c>
      <c r="S3267" s="49" t="str">
        <f>IF(COUNTIF(G$6:G3267,G3267)=1,MAX(S$6:S3266)+1,"")</f>
        <v/>
      </c>
      <c r="T3267" s="49" t="str">
        <f>IF(COUNTIF(L$6:L3267,L3267)=1,MAX(T$6:T3266)+1,"")</f>
        <v/>
      </c>
      <c r="U3267" s="49" t="str">
        <f>IF(COUNTIF(M$6:M3267,M3267)=1,MAX(U$6:U3266)+1,"")</f>
        <v/>
      </c>
      <c r="V3267" s="20">
        <f t="shared" si="467"/>
        <v>3261</v>
      </c>
      <c r="W3267" s="49" t="str">
        <f t="shared" si="459"/>
        <v/>
      </c>
      <c r="X3267" s="49" t="str">
        <f t="shared" si="460"/>
        <v/>
      </c>
      <c r="Y3267" s="49" t="str">
        <f t="shared" si="461"/>
        <v/>
      </c>
      <c r="Z3267" s="49" t="str">
        <f t="shared" si="462"/>
        <v/>
      </c>
      <c r="AA3267" s="49" t="str">
        <f t="shared" si="463"/>
        <v/>
      </c>
      <c r="AB3267" s="49" t="str">
        <f t="shared" si="464"/>
        <v/>
      </c>
      <c r="AC3267" s="49" t="str">
        <f>IFERROR(INDEX(Админка!$D$1:$D$2,MATCH(M3267,Админка!$C$1:$C$2,0),1)&amp;"/"&amp;INDEX(Админка!$E$7:$E$11,MATCH(C3267,Админка!$D$7:$D$11,0),1)&amp;"/"&amp;D3267&amp;"/"&amp;E3267,"")</f>
        <v/>
      </c>
    </row>
    <row r="3268" spans="1:29">
      <c r="A3268" s="53" t="str">
        <f>IFERROR(HYPERLINK(INDEX(Админка!$D$1:$D$2,MATCH(M3268,Админка!$C$1:$C$2,0),1)&amp;"/"&amp;INDEX(Админка!$E$7:$E$11,MATCH(C3268,Админка!$D$7:$D$11,0),1)&amp;"/"&amp;D3268&amp;"/"&amp;E3268,"&gt;&gt;&gt;"),"")</f>
        <v/>
      </c>
      <c r="B3268" s="63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3"/>
      <c r="N3268" s="49" t="str">
        <f t="shared" si="465"/>
        <v/>
      </c>
      <c r="O3268" s="49" t="str">
        <f t="shared" si="466"/>
        <v/>
      </c>
      <c r="P3268" s="49" t="str">
        <f>IF(COUNTIF(C$6:C3268,C3268)=1,MAX(P$6:P3267)+1,"")</f>
        <v/>
      </c>
      <c r="Q3268" s="49" t="str">
        <f>IF($C$2="",IF(COUNTIF(D$6:D3268,D3268)=1,MAX(Q$6:Q3267)+1,""),IF(C3268=$C$2,IF(COUNTIF(N$6:N3268,N3268)=1,MAX(Q$6:Q3267)+1,""),""))</f>
        <v/>
      </c>
      <c r="R3268" s="49" t="str">
        <f>IF(COUNTIF(O$5:O3268,O3268)=1,MAX(R$6:R3267)+1,"")</f>
        <v/>
      </c>
      <c r="S3268" s="49" t="str">
        <f>IF(COUNTIF(G$6:G3268,G3268)=1,MAX(S$6:S3267)+1,"")</f>
        <v/>
      </c>
      <c r="T3268" s="49" t="str">
        <f>IF(COUNTIF(L$6:L3268,L3268)=1,MAX(T$6:T3267)+1,"")</f>
        <v/>
      </c>
      <c r="U3268" s="49" t="str">
        <f>IF(COUNTIF(M$6:M3268,M3268)=1,MAX(U$6:U3267)+1,"")</f>
        <v/>
      </c>
      <c r="V3268" s="20">
        <f t="shared" si="467"/>
        <v>3262</v>
      </c>
      <c r="W3268" s="49" t="str">
        <f t="shared" si="459"/>
        <v/>
      </c>
      <c r="X3268" s="49" t="str">
        <f t="shared" si="460"/>
        <v/>
      </c>
      <c r="Y3268" s="49" t="str">
        <f t="shared" si="461"/>
        <v/>
      </c>
      <c r="Z3268" s="49" t="str">
        <f t="shared" si="462"/>
        <v/>
      </c>
      <c r="AA3268" s="49" t="str">
        <f t="shared" si="463"/>
        <v/>
      </c>
      <c r="AB3268" s="49" t="str">
        <f t="shared" si="464"/>
        <v/>
      </c>
      <c r="AC3268" s="49" t="str">
        <f>IFERROR(INDEX(Админка!$D$1:$D$2,MATCH(M3268,Админка!$C$1:$C$2,0),1)&amp;"/"&amp;INDEX(Админка!$E$7:$E$11,MATCH(C3268,Админка!$D$7:$D$11,0),1)&amp;"/"&amp;D3268&amp;"/"&amp;E3268,"")</f>
        <v/>
      </c>
    </row>
    <row r="3269" spans="1:29">
      <c r="A3269" s="53" t="str">
        <f>IFERROR(HYPERLINK(INDEX(Админка!$D$1:$D$2,MATCH(M3269,Админка!$C$1:$C$2,0),1)&amp;"/"&amp;INDEX(Админка!$E$7:$E$11,MATCH(C3269,Админка!$D$7:$D$11,0),1)&amp;"/"&amp;D3269&amp;"/"&amp;E3269,"&gt;&gt;&gt;"),"")</f>
        <v/>
      </c>
      <c r="B3269" s="63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3"/>
      <c r="N3269" s="49" t="str">
        <f t="shared" si="465"/>
        <v/>
      </c>
      <c r="O3269" s="49" t="str">
        <f t="shared" si="466"/>
        <v/>
      </c>
      <c r="P3269" s="49" t="str">
        <f>IF(COUNTIF(C$6:C3269,C3269)=1,MAX(P$6:P3268)+1,"")</f>
        <v/>
      </c>
      <c r="Q3269" s="49" t="str">
        <f>IF($C$2="",IF(COUNTIF(D$6:D3269,D3269)=1,MAX(Q$6:Q3268)+1,""),IF(C3269=$C$2,IF(COUNTIF(N$6:N3269,N3269)=1,MAX(Q$6:Q3268)+1,""),""))</f>
        <v/>
      </c>
      <c r="R3269" s="49" t="str">
        <f>IF(COUNTIF(O$5:O3269,O3269)=1,MAX(R$6:R3268)+1,"")</f>
        <v/>
      </c>
      <c r="S3269" s="49" t="str">
        <f>IF(COUNTIF(G$6:G3269,G3269)=1,MAX(S$6:S3268)+1,"")</f>
        <v/>
      </c>
      <c r="T3269" s="49" t="str">
        <f>IF(COUNTIF(L$6:L3269,L3269)=1,MAX(T$6:T3268)+1,"")</f>
        <v/>
      </c>
      <c r="U3269" s="49" t="str">
        <f>IF(COUNTIF(M$6:M3269,M3269)=1,MAX(U$6:U3268)+1,"")</f>
        <v/>
      </c>
      <c r="V3269" s="20">
        <f t="shared" si="467"/>
        <v>3263</v>
      </c>
      <c r="W3269" s="49" t="str">
        <f t="shared" si="459"/>
        <v/>
      </c>
      <c r="X3269" s="49" t="str">
        <f t="shared" si="460"/>
        <v/>
      </c>
      <c r="Y3269" s="49" t="str">
        <f t="shared" si="461"/>
        <v/>
      </c>
      <c r="Z3269" s="49" t="str">
        <f t="shared" si="462"/>
        <v/>
      </c>
      <c r="AA3269" s="49" t="str">
        <f t="shared" si="463"/>
        <v/>
      </c>
      <c r="AB3269" s="49" t="str">
        <f t="shared" si="464"/>
        <v/>
      </c>
      <c r="AC3269" s="49" t="str">
        <f>IFERROR(INDEX(Админка!$D$1:$D$2,MATCH(M3269,Админка!$C$1:$C$2,0),1)&amp;"/"&amp;INDEX(Админка!$E$7:$E$11,MATCH(C3269,Админка!$D$7:$D$11,0),1)&amp;"/"&amp;D3269&amp;"/"&amp;E3269,"")</f>
        <v/>
      </c>
    </row>
    <row r="3270" spans="1:29">
      <c r="A3270" s="53" t="str">
        <f>IFERROR(HYPERLINK(INDEX(Админка!$D$1:$D$2,MATCH(M3270,Админка!$C$1:$C$2,0),1)&amp;"/"&amp;INDEX(Админка!$E$7:$E$11,MATCH(C3270,Админка!$D$7:$D$11,0),1)&amp;"/"&amp;D3270&amp;"/"&amp;E3270,"&gt;&gt;&gt;"),"")</f>
        <v/>
      </c>
      <c r="B3270" s="63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3"/>
      <c r="N3270" s="49" t="str">
        <f t="shared" si="465"/>
        <v/>
      </c>
      <c r="O3270" s="49" t="str">
        <f t="shared" si="466"/>
        <v/>
      </c>
      <c r="P3270" s="49" t="str">
        <f>IF(COUNTIF(C$6:C3270,C3270)=1,MAX(P$6:P3269)+1,"")</f>
        <v/>
      </c>
      <c r="Q3270" s="49" t="str">
        <f>IF($C$2="",IF(COUNTIF(D$6:D3270,D3270)=1,MAX(Q$6:Q3269)+1,""),IF(C3270=$C$2,IF(COUNTIF(N$6:N3270,N3270)=1,MAX(Q$6:Q3269)+1,""),""))</f>
        <v/>
      </c>
      <c r="R3270" s="49" t="str">
        <f>IF(COUNTIF(O$5:O3270,O3270)=1,MAX(R$6:R3269)+1,"")</f>
        <v/>
      </c>
      <c r="S3270" s="49" t="str">
        <f>IF(COUNTIF(G$6:G3270,G3270)=1,MAX(S$6:S3269)+1,"")</f>
        <v/>
      </c>
      <c r="T3270" s="49" t="str">
        <f>IF(COUNTIF(L$6:L3270,L3270)=1,MAX(T$6:T3269)+1,"")</f>
        <v/>
      </c>
      <c r="U3270" s="49" t="str">
        <f>IF(COUNTIF(M$6:M3270,M3270)=1,MAX(U$6:U3269)+1,"")</f>
        <v/>
      </c>
      <c r="V3270" s="20">
        <f t="shared" si="467"/>
        <v>3264</v>
      </c>
      <c r="W3270" s="49" t="str">
        <f t="shared" si="459"/>
        <v/>
      </c>
      <c r="X3270" s="49" t="str">
        <f t="shared" si="460"/>
        <v/>
      </c>
      <c r="Y3270" s="49" t="str">
        <f t="shared" si="461"/>
        <v/>
      </c>
      <c r="Z3270" s="49" t="str">
        <f t="shared" si="462"/>
        <v/>
      </c>
      <c r="AA3270" s="49" t="str">
        <f t="shared" si="463"/>
        <v/>
      </c>
      <c r="AB3270" s="49" t="str">
        <f t="shared" si="464"/>
        <v/>
      </c>
      <c r="AC3270" s="49" t="str">
        <f>IFERROR(INDEX(Админка!$D$1:$D$2,MATCH(M3270,Админка!$C$1:$C$2,0),1)&amp;"/"&amp;INDEX(Админка!$E$7:$E$11,MATCH(C3270,Админка!$D$7:$D$11,0),1)&amp;"/"&amp;D3270&amp;"/"&amp;E3270,"")</f>
        <v/>
      </c>
    </row>
    <row r="3271" spans="1:29">
      <c r="A3271" s="53" t="str">
        <f>IFERROR(HYPERLINK(INDEX(Админка!$D$1:$D$2,MATCH(M3271,Админка!$C$1:$C$2,0),1)&amp;"/"&amp;INDEX(Админка!$E$7:$E$11,MATCH(C3271,Админка!$D$7:$D$11,0),1)&amp;"/"&amp;D3271&amp;"/"&amp;E3271,"&gt;&gt;&gt;"),"")</f>
        <v/>
      </c>
      <c r="B3271" s="63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3"/>
      <c r="N3271" s="49" t="str">
        <f t="shared" si="465"/>
        <v/>
      </c>
      <c r="O3271" s="49" t="str">
        <f t="shared" si="466"/>
        <v/>
      </c>
      <c r="P3271" s="49" t="str">
        <f>IF(COUNTIF(C$6:C3271,C3271)=1,MAX(P$6:P3270)+1,"")</f>
        <v/>
      </c>
      <c r="Q3271" s="49" t="str">
        <f>IF($C$2="",IF(COUNTIF(D$6:D3271,D3271)=1,MAX(Q$6:Q3270)+1,""),IF(C3271=$C$2,IF(COUNTIF(N$6:N3271,N3271)=1,MAX(Q$6:Q3270)+1,""),""))</f>
        <v/>
      </c>
      <c r="R3271" s="49" t="str">
        <f>IF(COUNTIF(O$5:O3271,O3271)=1,MAX(R$6:R3270)+1,"")</f>
        <v/>
      </c>
      <c r="S3271" s="49" t="str">
        <f>IF(COUNTIF(G$6:G3271,G3271)=1,MAX(S$6:S3270)+1,"")</f>
        <v/>
      </c>
      <c r="T3271" s="49" t="str">
        <f>IF(COUNTIF(L$6:L3271,L3271)=1,MAX(T$6:T3270)+1,"")</f>
        <v/>
      </c>
      <c r="U3271" s="49" t="str">
        <f>IF(COUNTIF(M$6:M3271,M3271)=1,MAX(U$6:U3270)+1,"")</f>
        <v/>
      </c>
      <c r="V3271" s="20">
        <f t="shared" si="467"/>
        <v>3265</v>
      </c>
      <c r="W3271" s="49" t="str">
        <f t="shared" ref="W3271:W3334" si="468">IFERROR(INDEX($C$7:$C$5806,MATCH(V3271,$P$7:$P$22248,0),1),"")</f>
        <v/>
      </c>
      <c r="X3271" s="49" t="str">
        <f t="shared" ref="X3271:X3334" si="469">IFERROR(INDEX($D$7:$D$5806,MATCH(V3271,$Q$7:$Q$22248,0),1),"")</f>
        <v/>
      </c>
      <c r="Y3271" s="49" t="str">
        <f t="shared" ref="Y3271:Y3334" si="470">IFERROR(INDEX($E$7:$E$5806,MATCH(V3271,$R$7:$R$22248,0),1),"")</f>
        <v/>
      </c>
      <c r="Z3271" s="49" t="str">
        <f t="shared" ref="Z3271:Z3334" si="471">IFERROR(INDEX($G$7:$G$5806,MATCH(V3271,$S$7:$S$22248,0),1),"")</f>
        <v/>
      </c>
      <c r="AA3271" s="49" t="str">
        <f t="shared" ref="AA3271:AA3334" si="472">IFERROR(INDEX($L$7:$L$5806,MATCH(V3271,$T$7:$T$22248,0),1),"")</f>
        <v/>
      </c>
      <c r="AB3271" s="49" t="str">
        <f t="shared" ref="AB3271:AB3334" si="473">IFERROR(INDEX($M$7:$M$5806,MATCH(V3271,$U$7:$U$22248,0),1),"")</f>
        <v/>
      </c>
      <c r="AC3271" s="49" t="str">
        <f>IFERROR(INDEX(Админка!$D$1:$D$2,MATCH(M3271,Админка!$C$1:$C$2,0),1)&amp;"/"&amp;INDEX(Админка!$E$7:$E$11,MATCH(C3271,Админка!$D$7:$D$11,0),1)&amp;"/"&amp;D3271&amp;"/"&amp;E3271,"")</f>
        <v/>
      </c>
    </row>
    <row r="3272" spans="1:29">
      <c r="A3272" s="53" t="str">
        <f>IFERROR(HYPERLINK(INDEX(Админка!$D$1:$D$2,MATCH(M3272,Админка!$C$1:$C$2,0),1)&amp;"/"&amp;INDEX(Админка!$E$7:$E$11,MATCH(C3272,Админка!$D$7:$D$11,0),1)&amp;"/"&amp;D3272&amp;"/"&amp;E3272,"&gt;&gt;&gt;"),"")</f>
        <v/>
      </c>
      <c r="B3272" s="63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3"/>
      <c r="N3272" s="49" t="str">
        <f t="shared" si="465"/>
        <v/>
      </c>
      <c r="O3272" s="49" t="str">
        <f t="shared" si="466"/>
        <v/>
      </c>
      <c r="P3272" s="49" t="str">
        <f>IF(COUNTIF(C$6:C3272,C3272)=1,MAX(P$6:P3271)+1,"")</f>
        <v/>
      </c>
      <c r="Q3272" s="49" t="str">
        <f>IF($C$2="",IF(COUNTIF(D$6:D3272,D3272)=1,MAX(Q$6:Q3271)+1,""),IF(C3272=$C$2,IF(COUNTIF(N$6:N3272,N3272)=1,MAX(Q$6:Q3271)+1,""),""))</f>
        <v/>
      </c>
      <c r="R3272" s="49" t="str">
        <f>IF(COUNTIF(O$5:O3272,O3272)=1,MAX(R$6:R3271)+1,"")</f>
        <v/>
      </c>
      <c r="S3272" s="49" t="str">
        <f>IF(COUNTIF(G$6:G3272,G3272)=1,MAX(S$6:S3271)+1,"")</f>
        <v/>
      </c>
      <c r="T3272" s="49" t="str">
        <f>IF(COUNTIF(L$6:L3272,L3272)=1,MAX(T$6:T3271)+1,"")</f>
        <v/>
      </c>
      <c r="U3272" s="49" t="str">
        <f>IF(COUNTIF(M$6:M3272,M3272)=1,MAX(U$6:U3271)+1,"")</f>
        <v/>
      </c>
      <c r="V3272" s="20">
        <f t="shared" si="467"/>
        <v>3266</v>
      </c>
      <c r="W3272" s="49" t="str">
        <f t="shared" si="468"/>
        <v/>
      </c>
      <c r="X3272" s="49" t="str">
        <f t="shared" si="469"/>
        <v/>
      </c>
      <c r="Y3272" s="49" t="str">
        <f t="shared" si="470"/>
        <v/>
      </c>
      <c r="Z3272" s="49" t="str">
        <f t="shared" si="471"/>
        <v/>
      </c>
      <c r="AA3272" s="49" t="str">
        <f t="shared" si="472"/>
        <v/>
      </c>
      <c r="AB3272" s="49" t="str">
        <f t="shared" si="473"/>
        <v/>
      </c>
      <c r="AC3272" s="49" t="str">
        <f>IFERROR(INDEX(Админка!$D$1:$D$2,MATCH(M3272,Админка!$C$1:$C$2,0),1)&amp;"/"&amp;INDEX(Админка!$E$7:$E$11,MATCH(C3272,Админка!$D$7:$D$11,0),1)&amp;"/"&amp;D3272&amp;"/"&amp;E3272,"")</f>
        <v/>
      </c>
    </row>
    <row r="3273" spans="1:29">
      <c r="A3273" s="53" t="str">
        <f>IFERROR(HYPERLINK(INDEX(Админка!$D$1:$D$2,MATCH(M3273,Админка!$C$1:$C$2,0),1)&amp;"/"&amp;INDEX(Админка!$E$7:$E$11,MATCH(C3273,Админка!$D$7:$D$11,0),1)&amp;"/"&amp;D3273&amp;"/"&amp;E3273,"&gt;&gt;&gt;"),"")</f>
        <v/>
      </c>
      <c r="B3273" s="63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3"/>
      <c r="N3273" s="49" t="str">
        <f t="shared" ref="N3273:N3336" si="474">C3273&amp;D3273</f>
        <v/>
      </c>
      <c r="O3273" s="49" t="str">
        <f t="shared" ref="O3273:O3336" si="475">IF(B3273="","",IF(AND($C$2="",$D$2=""),E3273,IF(AND($C$2=C3273,$D$2=""),C3273&amp;E3273,IF(AND($C$2="",$D$2=D3273),D3273&amp;E3273,IF(AND($C$2=C3273,$D$2=D3273),C3273&amp;D3273&amp;E3273,"")))))</f>
        <v/>
      </c>
      <c r="P3273" s="49" t="str">
        <f>IF(COUNTIF(C$6:C3273,C3273)=1,MAX(P$6:P3272)+1,"")</f>
        <v/>
      </c>
      <c r="Q3273" s="49" t="str">
        <f>IF($C$2="",IF(COUNTIF(D$6:D3273,D3273)=1,MAX(Q$6:Q3272)+1,""),IF(C3273=$C$2,IF(COUNTIF(N$6:N3273,N3273)=1,MAX(Q$6:Q3272)+1,""),""))</f>
        <v/>
      </c>
      <c r="R3273" s="49" t="str">
        <f>IF(COUNTIF(O$5:O3273,O3273)=1,MAX(R$6:R3272)+1,"")</f>
        <v/>
      </c>
      <c r="S3273" s="49" t="str">
        <f>IF(COUNTIF(G$6:G3273,G3273)=1,MAX(S$6:S3272)+1,"")</f>
        <v/>
      </c>
      <c r="T3273" s="49" t="str">
        <f>IF(COUNTIF(L$6:L3273,L3273)=1,MAX(T$6:T3272)+1,"")</f>
        <v/>
      </c>
      <c r="U3273" s="49" t="str">
        <f>IF(COUNTIF(M$6:M3273,M3273)=1,MAX(U$6:U3272)+1,"")</f>
        <v/>
      </c>
      <c r="V3273" s="20">
        <f t="shared" ref="V3273:V3336" si="476">IFERROR(V3272+1,1)</f>
        <v>3267</v>
      </c>
      <c r="W3273" s="49" t="str">
        <f t="shared" si="468"/>
        <v/>
      </c>
      <c r="X3273" s="49" t="str">
        <f t="shared" si="469"/>
        <v/>
      </c>
      <c r="Y3273" s="49" t="str">
        <f t="shared" si="470"/>
        <v/>
      </c>
      <c r="Z3273" s="49" t="str">
        <f t="shared" si="471"/>
        <v/>
      </c>
      <c r="AA3273" s="49" t="str">
        <f t="shared" si="472"/>
        <v/>
      </c>
      <c r="AB3273" s="49" t="str">
        <f t="shared" si="473"/>
        <v/>
      </c>
      <c r="AC3273" s="49" t="str">
        <f>IFERROR(INDEX(Админка!$D$1:$D$2,MATCH(M3273,Админка!$C$1:$C$2,0),1)&amp;"/"&amp;INDEX(Админка!$E$7:$E$11,MATCH(C3273,Админка!$D$7:$D$11,0),1)&amp;"/"&amp;D3273&amp;"/"&amp;E3273,"")</f>
        <v/>
      </c>
    </row>
    <row r="3274" spans="1:29">
      <c r="A3274" s="53" t="str">
        <f>IFERROR(HYPERLINK(INDEX(Админка!$D$1:$D$2,MATCH(M3274,Админка!$C$1:$C$2,0),1)&amp;"/"&amp;INDEX(Админка!$E$7:$E$11,MATCH(C3274,Админка!$D$7:$D$11,0),1)&amp;"/"&amp;D3274&amp;"/"&amp;E3274,"&gt;&gt;&gt;"),"")</f>
        <v/>
      </c>
      <c r="B3274" s="63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3"/>
      <c r="N3274" s="49" t="str">
        <f t="shared" si="474"/>
        <v/>
      </c>
      <c r="O3274" s="49" t="str">
        <f t="shared" si="475"/>
        <v/>
      </c>
      <c r="P3274" s="49" t="str">
        <f>IF(COUNTIF(C$6:C3274,C3274)=1,MAX(P$6:P3273)+1,"")</f>
        <v/>
      </c>
      <c r="Q3274" s="49" t="str">
        <f>IF($C$2="",IF(COUNTIF(D$6:D3274,D3274)=1,MAX(Q$6:Q3273)+1,""),IF(C3274=$C$2,IF(COUNTIF(N$6:N3274,N3274)=1,MAX(Q$6:Q3273)+1,""),""))</f>
        <v/>
      </c>
      <c r="R3274" s="49" t="str">
        <f>IF(COUNTIF(O$5:O3274,O3274)=1,MAX(R$6:R3273)+1,"")</f>
        <v/>
      </c>
      <c r="S3274" s="49" t="str">
        <f>IF(COUNTIF(G$6:G3274,G3274)=1,MAX(S$6:S3273)+1,"")</f>
        <v/>
      </c>
      <c r="T3274" s="49" t="str">
        <f>IF(COUNTIF(L$6:L3274,L3274)=1,MAX(T$6:T3273)+1,"")</f>
        <v/>
      </c>
      <c r="U3274" s="49" t="str">
        <f>IF(COUNTIF(M$6:M3274,M3274)=1,MAX(U$6:U3273)+1,"")</f>
        <v/>
      </c>
      <c r="V3274" s="20">
        <f t="shared" si="476"/>
        <v>3268</v>
      </c>
      <c r="W3274" s="49" t="str">
        <f t="shared" si="468"/>
        <v/>
      </c>
      <c r="X3274" s="49" t="str">
        <f t="shared" si="469"/>
        <v/>
      </c>
      <c r="Y3274" s="49" t="str">
        <f t="shared" si="470"/>
        <v/>
      </c>
      <c r="Z3274" s="49" t="str">
        <f t="shared" si="471"/>
        <v/>
      </c>
      <c r="AA3274" s="49" t="str">
        <f t="shared" si="472"/>
        <v/>
      </c>
      <c r="AB3274" s="49" t="str">
        <f t="shared" si="473"/>
        <v/>
      </c>
      <c r="AC3274" s="49" t="str">
        <f>IFERROR(INDEX(Админка!$D$1:$D$2,MATCH(M3274,Админка!$C$1:$C$2,0),1)&amp;"/"&amp;INDEX(Админка!$E$7:$E$11,MATCH(C3274,Админка!$D$7:$D$11,0),1)&amp;"/"&amp;D3274&amp;"/"&amp;E3274,"")</f>
        <v/>
      </c>
    </row>
    <row r="3275" spans="1:29">
      <c r="A3275" s="53" t="str">
        <f>IFERROR(HYPERLINK(INDEX(Админка!$D$1:$D$2,MATCH(M3275,Админка!$C$1:$C$2,0),1)&amp;"/"&amp;INDEX(Админка!$E$7:$E$11,MATCH(C3275,Админка!$D$7:$D$11,0),1)&amp;"/"&amp;D3275&amp;"/"&amp;E3275,"&gt;&gt;&gt;"),"")</f>
        <v/>
      </c>
      <c r="B3275" s="63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3"/>
      <c r="N3275" s="49" t="str">
        <f t="shared" si="474"/>
        <v/>
      </c>
      <c r="O3275" s="49" t="str">
        <f t="shared" si="475"/>
        <v/>
      </c>
      <c r="P3275" s="49" t="str">
        <f>IF(COUNTIF(C$6:C3275,C3275)=1,MAX(P$6:P3274)+1,"")</f>
        <v/>
      </c>
      <c r="Q3275" s="49" t="str">
        <f>IF($C$2="",IF(COUNTIF(D$6:D3275,D3275)=1,MAX(Q$6:Q3274)+1,""),IF(C3275=$C$2,IF(COUNTIF(N$6:N3275,N3275)=1,MAX(Q$6:Q3274)+1,""),""))</f>
        <v/>
      </c>
      <c r="R3275" s="49" t="str">
        <f>IF(COUNTIF(O$5:O3275,O3275)=1,MAX(R$6:R3274)+1,"")</f>
        <v/>
      </c>
      <c r="S3275" s="49" t="str">
        <f>IF(COUNTIF(G$6:G3275,G3275)=1,MAX(S$6:S3274)+1,"")</f>
        <v/>
      </c>
      <c r="T3275" s="49" t="str">
        <f>IF(COUNTIF(L$6:L3275,L3275)=1,MAX(T$6:T3274)+1,"")</f>
        <v/>
      </c>
      <c r="U3275" s="49" t="str">
        <f>IF(COUNTIF(M$6:M3275,M3275)=1,MAX(U$6:U3274)+1,"")</f>
        <v/>
      </c>
      <c r="V3275" s="20">
        <f t="shared" si="476"/>
        <v>3269</v>
      </c>
      <c r="W3275" s="49" t="str">
        <f t="shared" si="468"/>
        <v/>
      </c>
      <c r="X3275" s="49" t="str">
        <f t="shared" si="469"/>
        <v/>
      </c>
      <c r="Y3275" s="49" t="str">
        <f t="shared" si="470"/>
        <v/>
      </c>
      <c r="Z3275" s="49" t="str">
        <f t="shared" si="471"/>
        <v/>
      </c>
      <c r="AA3275" s="49" t="str">
        <f t="shared" si="472"/>
        <v/>
      </c>
      <c r="AB3275" s="49" t="str">
        <f t="shared" si="473"/>
        <v/>
      </c>
      <c r="AC3275" s="49" t="str">
        <f>IFERROR(INDEX(Админка!$D$1:$D$2,MATCH(M3275,Админка!$C$1:$C$2,0),1)&amp;"/"&amp;INDEX(Админка!$E$7:$E$11,MATCH(C3275,Админка!$D$7:$D$11,0),1)&amp;"/"&amp;D3275&amp;"/"&amp;E3275,"")</f>
        <v/>
      </c>
    </row>
    <row r="3276" spans="1:29">
      <c r="A3276" s="53" t="str">
        <f>IFERROR(HYPERLINK(INDEX(Админка!$D$1:$D$2,MATCH(M3276,Админка!$C$1:$C$2,0),1)&amp;"/"&amp;INDEX(Админка!$E$7:$E$11,MATCH(C3276,Админка!$D$7:$D$11,0),1)&amp;"/"&amp;D3276&amp;"/"&amp;E3276,"&gt;&gt;&gt;"),"")</f>
        <v/>
      </c>
      <c r="B3276" s="63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3"/>
      <c r="N3276" s="49" t="str">
        <f t="shared" si="474"/>
        <v/>
      </c>
      <c r="O3276" s="49" t="str">
        <f t="shared" si="475"/>
        <v/>
      </c>
      <c r="P3276" s="49" t="str">
        <f>IF(COUNTIF(C$6:C3276,C3276)=1,MAX(P$6:P3275)+1,"")</f>
        <v/>
      </c>
      <c r="Q3276" s="49" t="str">
        <f>IF($C$2="",IF(COUNTIF(D$6:D3276,D3276)=1,MAX(Q$6:Q3275)+1,""),IF(C3276=$C$2,IF(COUNTIF(N$6:N3276,N3276)=1,MAX(Q$6:Q3275)+1,""),""))</f>
        <v/>
      </c>
      <c r="R3276" s="49" t="str">
        <f>IF(COUNTIF(O$5:O3276,O3276)=1,MAX(R$6:R3275)+1,"")</f>
        <v/>
      </c>
      <c r="S3276" s="49" t="str">
        <f>IF(COUNTIF(G$6:G3276,G3276)=1,MAX(S$6:S3275)+1,"")</f>
        <v/>
      </c>
      <c r="T3276" s="49" t="str">
        <f>IF(COUNTIF(L$6:L3276,L3276)=1,MAX(T$6:T3275)+1,"")</f>
        <v/>
      </c>
      <c r="U3276" s="49" t="str">
        <f>IF(COUNTIF(M$6:M3276,M3276)=1,MAX(U$6:U3275)+1,"")</f>
        <v/>
      </c>
      <c r="V3276" s="20">
        <f t="shared" si="476"/>
        <v>3270</v>
      </c>
      <c r="W3276" s="49" t="str">
        <f t="shared" si="468"/>
        <v/>
      </c>
      <c r="X3276" s="49" t="str">
        <f t="shared" si="469"/>
        <v/>
      </c>
      <c r="Y3276" s="49" t="str">
        <f t="shared" si="470"/>
        <v/>
      </c>
      <c r="Z3276" s="49" t="str">
        <f t="shared" si="471"/>
        <v/>
      </c>
      <c r="AA3276" s="49" t="str">
        <f t="shared" si="472"/>
        <v/>
      </c>
      <c r="AB3276" s="49" t="str">
        <f t="shared" si="473"/>
        <v/>
      </c>
      <c r="AC3276" s="49" t="str">
        <f>IFERROR(INDEX(Админка!$D$1:$D$2,MATCH(M3276,Админка!$C$1:$C$2,0),1)&amp;"/"&amp;INDEX(Админка!$E$7:$E$11,MATCH(C3276,Админка!$D$7:$D$11,0),1)&amp;"/"&amp;D3276&amp;"/"&amp;E3276,"")</f>
        <v/>
      </c>
    </row>
    <row r="3277" spans="1:29">
      <c r="A3277" s="53" t="str">
        <f>IFERROR(HYPERLINK(INDEX(Админка!$D$1:$D$2,MATCH(M3277,Админка!$C$1:$C$2,0),1)&amp;"/"&amp;INDEX(Админка!$E$7:$E$11,MATCH(C3277,Админка!$D$7:$D$11,0),1)&amp;"/"&amp;D3277&amp;"/"&amp;E3277,"&gt;&gt;&gt;"),"")</f>
        <v/>
      </c>
      <c r="B3277" s="63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3"/>
      <c r="N3277" s="49" t="str">
        <f t="shared" si="474"/>
        <v/>
      </c>
      <c r="O3277" s="49" t="str">
        <f t="shared" si="475"/>
        <v/>
      </c>
      <c r="P3277" s="49" t="str">
        <f>IF(COUNTIF(C$6:C3277,C3277)=1,MAX(P$6:P3276)+1,"")</f>
        <v/>
      </c>
      <c r="Q3277" s="49" t="str">
        <f>IF($C$2="",IF(COUNTIF(D$6:D3277,D3277)=1,MAX(Q$6:Q3276)+1,""),IF(C3277=$C$2,IF(COUNTIF(N$6:N3277,N3277)=1,MAX(Q$6:Q3276)+1,""),""))</f>
        <v/>
      </c>
      <c r="R3277" s="49" t="str">
        <f>IF(COUNTIF(O$5:O3277,O3277)=1,MAX(R$6:R3276)+1,"")</f>
        <v/>
      </c>
      <c r="S3277" s="49" t="str">
        <f>IF(COUNTIF(G$6:G3277,G3277)=1,MAX(S$6:S3276)+1,"")</f>
        <v/>
      </c>
      <c r="T3277" s="49" t="str">
        <f>IF(COUNTIF(L$6:L3277,L3277)=1,MAX(T$6:T3276)+1,"")</f>
        <v/>
      </c>
      <c r="U3277" s="49" t="str">
        <f>IF(COUNTIF(M$6:M3277,M3277)=1,MAX(U$6:U3276)+1,"")</f>
        <v/>
      </c>
      <c r="V3277" s="20">
        <f t="shared" si="476"/>
        <v>3271</v>
      </c>
      <c r="W3277" s="49" t="str">
        <f t="shared" si="468"/>
        <v/>
      </c>
      <c r="X3277" s="49" t="str">
        <f t="shared" si="469"/>
        <v/>
      </c>
      <c r="Y3277" s="49" t="str">
        <f t="shared" si="470"/>
        <v/>
      </c>
      <c r="Z3277" s="49" t="str">
        <f t="shared" si="471"/>
        <v/>
      </c>
      <c r="AA3277" s="49" t="str">
        <f t="shared" si="472"/>
        <v/>
      </c>
      <c r="AB3277" s="49" t="str">
        <f t="shared" si="473"/>
        <v/>
      </c>
      <c r="AC3277" s="49" t="str">
        <f>IFERROR(INDEX(Админка!$D$1:$D$2,MATCH(M3277,Админка!$C$1:$C$2,0),1)&amp;"/"&amp;INDEX(Админка!$E$7:$E$11,MATCH(C3277,Админка!$D$7:$D$11,0),1)&amp;"/"&amp;D3277&amp;"/"&amp;E3277,"")</f>
        <v/>
      </c>
    </row>
    <row r="3278" spans="1:29">
      <c r="A3278" s="53" t="str">
        <f>IFERROR(HYPERLINK(INDEX(Админка!$D$1:$D$2,MATCH(M3278,Админка!$C$1:$C$2,0),1)&amp;"/"&amp;INDEX(Админка!$E$7:$E$11,MATCH(C3278,Админка!$D$7:$D$11,0),1)&amp;"/"&amp;D3278&amp;"/"&amp;E3278,"&gt;&gt;&gt;"),"")</f>
        <v/>
      </c>
      <c r="B3278" s="63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3"/>
      <c r="N3278" s="49" t="str">
        <f t="shared" si="474"/>
        <v/>
      </c>
      <c r="O3278" s="49" t="str">
        <f t="shared" si="475"/>
        <v/>
      </c>
      <c r="P3278" s="49" t="str">
        <f>IF(COUNTIF(C$6:C3278,C3278)=1,MAX(P$6:P3277)+1,"")</f>
        <v/>
      </c>
      <c r="Q3278" s="49" t="str">
        <f>IF($C$2="",IF(COUNTIF(D$6:D3278,D3278)=1,MAX(Q$6:Q3277)+1,""),IF(C3278=$C$2,IF(COUNTIF(N$6:N3278,N3278)=1,MAX(Q$6:Q3277)+1,""),""))</f>
        <v/>
      </c>
      <c r="R3278" s="49" t="str">
        <f>IF(COUNTIF(O$5:O3278,O3278)=1,MAX(R$6:R3277)+1,"")</f>
        <v/>
      </c>
      <c r="S3278" s="49" t="str">
        <f>IF(COUNTIF(G$6:G3278,G3278)=1,MAX(S$6:S3277)+1,"")</f>
        <v/>
      </c>
      <c r="T3278" s="49" t="str">
        <f>IF(COUNTIF(L$6:L3278,L3278)=1,MAX(T$6:T3277)+1,"")</f>
        <v/>
      </c>
      <c r="U3278" s="49" t="str">
        <f>IF(COUNTIF(M$6:M3278,M3278)=1,MAX(U$6:U3277)+1,"")</f>
        <v/>
      </c>
      <c r="V3278" s="20">
        <f t="shared" si="476"/>
        <v>3272</v>
      </c>
      <c r="W3278" s="49" t="str">
        <f t="shared" si="468"/>
        <v/>
      </c>
      <c r="X3278" s="49" t="str">
        <f t="shared" si="469"/>
        <v/>
      </c>
      <c r="Y3278" s="49" t="str">
        <f t="shared" si="470"/>
        <v/>
      </c>
      <c r="Z3278" s="49" t="str">
        <f t="shared" si="471"/>
        <v/>
      </c>
      <c r="AA3278" s="49" t="str">
        <f t="shared" si="472"/>
        <v/>
      </c>
      <c r="AB3278" s="49" t="str">
        <f t="shared" si="473"/>
        <v/>
      </c>
      <c r="AC3278" s="49" t="str">
        <f>IFERROR(INDEX(Админка!$D$1:$D$2,MATCH(M3278,Админка!$C$1:$C$2,0),1)&amp;"/"&amp;INDEX(Админка!$E$7:$E$11,MATCH(C3278,Админка!$D$7:$D$11,0),1)&amp;"/"&amp;D3278&amp;"/"&amp;E3278,"")</f>
        <v/>
      </c>
    </row>
    <row r="3279" spans="1:29">
      <c r="A3279" s="53" t="str">
        <f>IFERROR(HYPERLINK(INDEX(Админка!$D$1:$D$2,MATCH(M3279,Админка!$C$1:$C$2,0),1)&amp;"/"&amp;INDEX(Админка!$E$7:$E$11,MATCH(C3279,Админка!$D$7:$D$11,0),1)&amp;"/"&amp;D3279&amp;"/"&amp;E3279,"&gt;&gt;&gt;"),"")</f>
        <v/>
      </c>
      <c r="B3279" s="63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3"/>
      <c r="N3279" s="49" t="str">
        <f t="shared" si="474"/>
        <v/>
      </c>
      <c r="O3279" s="49" t="str">
        <f t="shared" si="475"/>
        <v/>
      </c>
      <c r="P3279" s="49" t="str">
        <f>IF(COUNTIF(C$6:C3279,C3279)=1,MAX(P$6:P3278)+1,"")</f>
        <v/>
      </c>
      <c r="Q3279" s="49" t="str">
        <f>IF($C$2="",IF(COUNTIF(D$6:D3279,D3279)=1,MAX(Q$6:Q3278)+1,""),IF(C3279=$C$2,IF(COUNTIF(N$6:N3279,N3279)=1,MAX(Q$6:Q3278)+1,""),""))</f>
        <v/>
      </c>
      <c r="R3279" s="49" t="str">
        <f>IF(COUNTIF(O$5:O3279,O3279)=1,MAX(R$6:R3278)+1,"")</f>
        <v/>
      </c>
      <c r="S3279" s="49" t="str">
        <f>IF(COUNTIF(G$6:G3279,G3279)=1,MAX(S$6:S3278)+1,"")</f>
        <v/>
      </c>
      <c r="T3279" s="49" t="str">
        <f>IF(COUNTIF(L$6:L3279,L3279)=1,MAX(T$6:T3278)+1,"")</f>
        <v/>
      </c>
      <c r="U3279" s="49" t="str">
        <f>IF(COUNTIF(M$6:M3279,M3279)=1,MAX(U$6:U3278)+1,"")</f>
        <v/>
      </c>
      <c r="V3279" s="20">
        <f t="shared" si="476"/>
        <v>3273</v>
      </c>
      <c r="W3279" s="49" t="str">
        <f t="shared" si="468"/>
        <v/>
      </c>
      <c r="X3279" s="49" t="str">
        <f t="shared" si="469"/>
        <v/>
      </c>
      <c r="Y3279" s="49" t="str">
        <f t="shared" si="470"/>
        <v/>
      </c>
      <c r="Z3279" s="49" t="str">
        <f t="shared" si="471"/>
        <v/>
      </c>
      <c r="AA3279" s="49" t="str">
        <f t="shared" si="472"/>
        <v/>
      </c>
      <c r="AB3279" s="49" t="str">
        <f t="shared" si="473"/>
        <v/>
      </c>
      <c r="AC3279" s="49" t="str">
        <f>IFERROR(INDEX(Админка!$D$1:$D$2,MATCH(M3279,Админка!$C$1:$C$2,0),1)&amp;"/"&amp;INDEX(Админка!$E$7:$E$11,MATCH(C3279,Админка!$D$7:$D$11,0),1)&amp;"/"&amp;D3279&amp;"/"&amp;E3279,"")</f>
        <v/>
      </c>
    </row>
    <row r="3280" spans="1:29">
      <c r="A3280" s="53" t="str">
        <f>IFERROR(HYPERLINK(INDEX(Админка!$D$1:$D$2,MATCH(M3280,Админка!$C$1:$C$2,0),1)&amp;"/"&amp;INDEX(Админка!$E$7:$E$11,MATCH(C3280,Админка!$D$7:$D$11,0),1)&amp;"/"&amp;D3280&amp;"/"&amp;E3280,"&gt;&gt;&gt;"),"")</f>
        <v/>
      </c>
      <c r="B3280" s="63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3"/>
      <c r="N3280" s="49" t="str">
        <f t="shared" si="474"/>
        <v/>
      </c>
      <c r="O3280" s="49" t="str">
        <f t="shared" si="475"/>
        <v/>
      </c>
      <c r="P3280" s="49" t="str">
        <f>IF(COUNTIF(C$6:C3280,C3280)=1,MAX(P$6:P3279)+1,"")</f>
        <v/>
      </c>
      <c r="Q3280" s="49" t="str">
        <f>IF($C$2="",IF(COUNTIF(D$6:D3280,D3280)=1,MAX(Q$6:Q3279)+1,""),IF(C3280=$C$2,IF(COUNTIF(N$6:N3280,N3280)=1,MAX(Q$6:Q3279)+1,""),""))</f>
        <v/>
      </c>
      <c r="R3280" s="49" t="str">
        <f>IF(COUNTIF(O$5:O3280,O3280)=1,MAX(R$6:R3279)+1,"")</f>
        <v/>
      </c>
      <c r="S3280" s="49" t="str">
        <f>IF(COUNTIF(G$6:G3280,G3280)=1,MAX(S$6:S3279)+1,"")</f>
        <v/>
      </c>
      <c r="T3280" s="49" t="str">
        <f>IF(COUNTIF(L$6:L3280,L3280)=1,MAX(T$6:T3279)+1,"")</f>
        <v/>
      </c>
      <c r="U3280" s="49" t="str">
        <f>IF(COUNTIF(M$6:M3280,M3280)=1,MAX(U$6:U3279)+1,"")</f>
        <v/>
      </c>
      <c r="V3280" s="20">
        <f t="shared" si="476"/>
        <v>3274</v>
      </c>
      <c r="W3280" s="49" t="str">
        <f t="shared" si="468"/>
        <v/>
      </c>
      <c r="X3280" s="49" t="str">
        <f t="shared" si="469"/>
        <v/>
      </c>
      <c r="Y3280" s="49" t="str">
        <f t="shared" si="470"/>
        <v/>
      </c>
      <c r="Z3280" s="49" t="str">
        <f t="shared" si="471"/>
        <v/>
      </c>
      <c r="AA3280" s="49" t="str">
        <f t="shared" si="472"/>
        <v/>
      </c>
      <c r="AB3280" s="49" t="str">
        <f t="shared" si="473"/>
        <v/>
      </c>
      <c r="AC3280" s="49" t="str">
        <f>IFERROR(INDEX(Админка!$D$1:$D$2,MATCH(M3280,Админка!$C$1:$C$2,0),1)&amp;"/"&amp;INDEX(Админка!$E$7:$E$11,MATCH(C3280,Админка!$D$7:$D$11,0),1)&amp;"/"&amp;D3280&amp;"/"&amp;E3280,"")</f>
        <v/>
      </c>
    </row>
    <row r="3281" spans="1:29">
      <c r="A3281" s="53" t="str">
        <f>IFERROR(HYPERLINK(INDEX(Админка!$D$1:$D$2,MATCH(M3281,Админка!$C$1:$C$2,0),1)&amp;"/"&amp;INDEX(Админка!$E$7:$E$11,MATCH(C3281,Админка!$D$7:$D$11,0),1)&amp;"/"&amp;D3281&amp;"/"&amp;E3281,"&gt;&gt;&gt;"),"")</f>
        <v/>
      </c>
      <c r="B3281" s="63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3"/>
      <c r="N3281" s="49" t="str">
        <f t="shared" si="474"/>
        <v/>
      </c>
      <c r="O3281" s="49" t="str">
        <f t="shared" si="475"/>
        <v/>
      </c>
      <c r="P3281" s="49" t="str">
        <f>IF(COUNTIF(C$6:C3281,C3281)=1,MAX(P$6:P3280)+1,"")</f>
        <v/>
      </c>
      <c r="Q3281" s="49" t="str">
        <f>IF($C$2="",IF(COUNTIF(D$6:D3281,D3281)=1,MAX(Q$6:Q3280)+1,""),IF(C3281=$C$2,IF(COUNTIF(N$6:N3281,N3281)=1,MAX(Q$6:Q3280)+1,""),""))</f>
        <v/>
      </c>
      <c r="R3281" s="49" t="str">
        <f>IF(COUNTIF(O$5:O3281,O3281)=1,MAX(R$6:R3280)+1,"")</f>
        <v/>
      </c>
      <c r="S3281" s="49" t="str">
        <f>IF(COUNTIF(G$6:G3281,G3281)=1,MAX(S$6:S3280)+1,"")</f>
        <v/>
      </c>
      <c r="T3281" s="49" t="str">
        <f>IF(COUNTIF(L$6:L3281,L3281)=1,MAX(T$6:T3280)+1,"")</f>
        <v/>
      </c>
      <c r="U3281" s="49" t="str">
        <f>IF(COUNTIF(M$6:M3281,M3281)=1,MAX(U$6:U3280)+1,"")</f>
        <v/>
      </c>
      <c r="V3281" s="20">
        <f t="shared" si="476"/>
        <v>3275</v>
      </c>
      <c r="W3281" s="49" t="str">
        <f t="shared" si="468"/>
        <v/>
      </c>
      <c r="X3281" s="49" t="str">
        <f t="shared" si="469"/>
        <v/>
      </c>
      <c r="Y3281" s="49" t="str">
        <f t="shared" si="470"/>
        <v/>
      </c>
      <c r="Z3281" s="49" t="str">
        <f t="shared" si="471"/>
        <v/>
      </c>
      <c r="AA3281" s="49" t="str">
        <f t="shared" si="472"/>
        <v/>
      </c>
      <c r="AB3281" s="49" t="str">
        <f t="shared" si="473"/>
        <v/>
      </c>
      <c r="AC3281" s="49" t="str">
        <f>IFERROR(INDEX(Админка!$D$1:$D$2,MATCH(M3281,Админка!$C$1:$C$2,0),1)&amp;"/"&amp;INDEX(Админка!$E$7:$E$11,MATCH(C3281,Админка!$D$7:$D$11,0),1)&amp;"/"&amp;D3281&amp;"/"&amp;E3281,"")</f>
        <v/>
      </c>
    </row>
    <row r="3282" spans="1:29">
      <c r="A3282" s="53" t="str">
        <f>IFERROR(HYPERLINK(INDEX(Админка!$D$1:$D$2,MATCH(M3282,Админка!$C$1:$C$2,0),1)&amp;"/"&amp;INDEX(Админка!$E$7:$E$11,MATCH(C3282,Админка!$D$7:$D$11,0),1)&amp;"/"&amp;D3282&amp;"/"&amp;E3282,"&gt;&gt;&gt;"),"")</f>
        <v/>
      </c>
      <c r="B3282" s="63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3"/>
      <c r="N3282" s="49" t="str">
        <f t="shared" si="474"/>
        <v/>
      </c>
      <c r="O3282" s="49" t="str">
        <f t="shared" si="475"/>
        <v/>
      </c>
      <c r="P3282" s="49" t="str">
        <f>IF(COUNTIF(C$6:C3282,C3282)=1,MAX(P$6:P3281)+1,"")</f>
        <v/>
      </c>
      <c r="Q3282" s="49" t="str">
        <f>IF($C$2="",IF(COUNTIF(D$6:D3282,D3282)=1,MAX(Q$6:Q3281)+1,""),IF(C3282=$C$2,IF(COUNTIF(N$6:N3282,N3282)=1,MAX(Q$6:Q3281)+1,""),""))</f>
        <v/>
      </c>
      <c r="R3282" s="49" t="str">
        <f>IF(COUNTIF(O$5:O3282,O3282)=1,MAX(R$6:R3281)+1,"")</f>
        <v/>
      </c>
      <c r="S3282" s="49" t="str">
        <f>IF(COUNTIF(G$6:G3282,G3282)=1,MAX(S$6:S3281)+1,"")</f>
        <v/>
      </c>
      <c r="T3282" s="49" t="str">
        <f>IF(COUNTIF(L$6:L3282,L3282)=1,MAX(T$6:T3281)+1,"")</f>
        <v/>
      </c>
      <c r="U3282" s="49" t="str">
        <f>IF(COUNTIF(M$6:M3282,M3282)=1,MAX(U$6:U3281)+1,"")</f>
        <v/>
      </c>
      <c r="V3282" s="20">
        <f t="shared" si="476"/>
        <v>3276</v>
      </c>
      <c r="W3282" s="49" t="str">
        <f t="shared" si="468"/>
        <v/>
      </c>
      <c r="X3282" s="49" t="str">
        <f t="shared" si="469"/>
        <v/>
      </c>
      <c r="Y3282" s="49" t="str">
        <f t="shared" si="470"/>
        <v/>
      </c>
      <c r="Z3282" s="49" t="str">
        <f t="shared" si="471"/>
        <v/>
      </c>
      <c r="AA3282" s="49" t="str">
        <f t="shared" si="472"/>
        <v/>
      </c>
      <c r="AB3282" s="49" t="str">
        <f t="shared" si="473"/>
        <v/>
      </c>
      <c r="AC3282" s="49" t="str">
        <f>IFERROR(INDEX(Админка!$D$1:$D$2,MATCH(M3282,Админка!$C$1:$C$2,0),1)&amp;"/"&amp;INDEX(Админка!$E$7:$E$11,MATCH(C3282,Админка!$D$7:$D$11,0),1)&amp;"/"&amp;D3282&amp;"/"&amp;E3282,"")</f>
        <v/>
      </c>
    </row>
    <row r="3283" spans="1:29">
      <c r="A3283" s="53" t="str">
        <f>IFERROR(HYPERLINK(INDEX(Админка!$D$1:$D$2,MATCH(M3283,Админка!$C$1:$C$2,0),1)&amp;"/"&amp;INDEX(Админка!$E$7:$E$11,MATCH(C3283,Админка!$D$7:$D$11,0),1)&amp;"/"&amp;D3283&amp;"/"&amp;E3283,"&gt;&gt;&gt;"),"")</f>
        <v/>
      </c>
      <c r="B3283" s="63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3"/>
      <c r="N3283" s="49" t="str">
        <f t="shared" si="474"/>
        <v/>
      </c>
      <c r="O3283" s="49" t="str">
        <f t="shared" si="475"/>
        <v/>
      </c>
      <c r="P3283" s="49" t="str">
        <f>IF(COUNTIF(C$6:C3283,C3283)=1,MAX(P$6:P3282)+1,"")</f>
        <v/>
      </c>
      <c r="Q3283" s="49" t="str">
        <f>IF($C$2="",IF(COUNTIF(D$6:D3283,D3283)=1,MAX(Q$6:Q3282)+1,""),IF(C3283=$C$2,IF(COUNTIF(N$6:N3283,N3283)=1,MAX(Q$6:Q3282)+1,""),""))</f>
        <v/>
      </c>
      <c r="R3283" s="49" t="str">
        <f>IF(COUNTIF(O$5:O3283,O3283)=1,MAX(R$6:R3282)+1,"")</f>
        <v/>
      </c>
      <c r="S3283" s="49" t="str">
        <f>IF(COUNTIF(G$6:G3283,G3283)=1,MAX(S$6:S3282)+1,"")</f>
        <v/>
      </c>
      <c r="T3283" s="49" t="str">
        <f>IF(COUNTIF(L$6:L3283,L3283)=1,MAX(T$6:T3282)+1,"")</f>
        <v/>
      </c>
      <c r="U3283" s="49" t="str">
        <f>IF(COUNTIF(M$6:M3283,M3283)=1,MAX(U$6:U3282)+1,"")</f>
        <v/>
      </c>
      <c r="V3283" s="20">
        <f t="shared" si="476"/>
        <v>3277</v>
      </c>
      <c r="W3283" s="49" t="str">
        <f t="shared" si="468"/>
        <v/>
      </c>
      <c r="X3283" s="49" t="str">
        <f t="shared" si="469"/>
        <v/>
      </c>
      <c r="Y3283" s="49" t="str">
        <f t="shared" si="470"/>
        <v/>
      </c>
      <c r="Z3283" s="49" t="str">
        <f t="shared" si="471"/>
        <v/>
      </c>
      <c r="AA3283" s="49" t="str">
        <f t="shared" si="472"/>
        <v/>
      </c>
      <c r="AB3283" s="49" t="str">
        <f t="shared" si="473"/>
        <v/>
      </c>
      <c r="AC3283" s="49" t="str">
        <f>IFERROR(INDEX(Админка!$D$1:$D$2,MATCH(M3283,Админка!$C$1:$C$2,0),1)&amp;"/"&amp;INDEX(Админка!$E$7:$E$11,MATCH(C3283,Админка!$D$7:$D$11,0),1)&amp;"/"&amp;D3283&amp;"/"&amp;E3283,"")</f>
        <v/>
      </c>
    </row>
    <row r="3284" spans="1:29">
      <c r="A3284" s="53" t="str">
        <f>IFERROR(HYPERLINK(INDEX(Админка!$D$1:$D$2,MATCH(M3284,Админка!$C$1:$C$2,0),1)&amp;"/"&amp;INDEX(Админка!$E$7:$E$11,MATCH(C3284,Админка!$D$7:$D$11,0),1)&amp;"/"&amp;D3284&amp;"/"&amp;E3284,"&gt;&gt;&gt;"),"")</f>
        <v/>
      </c>
      <c r="B3284" s="63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3"/>
      <c r="N3284" s="49" t="str">
        <f t="shared" si="474"/>
        <v/>
      </c>
      <c r="O3284" s="49" t="str">
        <f t="shared" si="475"/>
        <v/>
      </c>
      <c r="P3284" s="49" t="str">
        <f>IF(COUNTIF(C$6:C3284,C3284)=1,MAX(P$6:P3283)+1,"")</f>
        <v/>
      </c>
      <c r="Q3284" s="49" t="str">
        <f>IF($C$2="",IF(COUNTIF(D$6:D3284,D3284)=1,MAX(Q$6:Q3283)+1,""),IF(C3284=$C$2,IF(COUNTIF(N$6:N3284,N3284)=1,MAX(Q$6:Q3283)+1,""),""))</f>
        <v/>
      </c>
      <c r="R3284" s="49" t="str">
        <f>IF(COUNTIF(O$5:O3284,O3284)=1,MAX(R$6:R3283)+1,"")</f>
        <v/>
      </c>
      <c r="S3284" s="49" t="str">
        <f>IF(COUNTIF(G$6:G3284,G3284)=1,MAX(S$6:S3283)+1,"")</f>
        <v/>
      </c>
      <c r="T3284" s="49" t="str">
        <f>IF(COUNTIF(L$6:L3284,L3284)=1,MAX(T$6:T3283)+1,"")</f>
        <v/>
      </c>
      <c r="U3284" s="49" t="str">
        <f>IF(COUNTIF(M$6:M3284,M3284)=1,MAX(U$6:U3283)+1,"")</f>
        <v/>
      </c>
      <c r="V3284" s="20">
        <f t="shared" si="476"/>
        <v>3278</v>
      </c>
      <c r="W3284" s="49" t="str">
        <f t="shared" si="468"/>
        <v/>
      </c>
      <c r="X3284" s="49" t="str">
        <f t="shared" si="469"/>
        <v/>
      </c>
      <c r="Y3284" s="49" t="str">
        <f t="shared" si="470"/>
        <v/>
      </c>
      <c r="Z3284" s="49" t="str">
        <f t="shared" si="471"/>
        <v/>
      </c>
      <c r="AA3284" s="49" t="str">
        <f t="shared" si="472"/>
        <v/>
      </c>
      <c r="AB3284" s="49" t="str">
        <f t="shared" si="473"/>
        <v/>
      </c>
      <c r="AC3284" s="49" t="str">
        <f>IFERROR(INDEX(Админка!$D$1:$D$2,MATCH(M3284,Админка!$C$1:$C$2,0),1)&amp;"/"&amp;INDEX(Админка!$E$7:$E$11,MATCH(C3284,Админка!$D$7:$D$11,0),1)&amp;"/"&amp;D3284&amp;"/"&amp;E3284,"")</f>
        <v/>
      </c>
    </row>
    <row r="3285" spans="1:29">
      <c r="A3285" s="53" t="str">
        <f>IFERROR(HYPERLINK(INDEX(Админка!$D$1:$D$2,MATCH(M3285,Админка!$C$1:$C$2,0),1)&amp;"/"&amp;INDEX(Админка!$E$7:$E$11,MATCH(C3285,Админка!$D$7:$D$11,0),1)&amp;"/"&amp;D3285&amp;"/"&amp;E3285,"&gt;&gt;&gt;"),"")</f>
        <v/>
      </c>
      <c r="B3285" s="63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3"/>
      <c r="N3285" s="49" t="str">
        <f t="shared" si="474"/>
        <v/>
      </c>
      <c r="O3285" s="49" t="str">
        <f t="shared" si="475"/>
        <v/>
      </c>
      <c r="P3285" s="49" t="str">
        <f>IF(COUNTIF(C$6:C3285,C3285)=1,MAX(P$6:P3284)+1,"")</f>
        <v/>
      </c>
      <c r="Q3285" s="49" t="str">
        <f>IF($C$2="",IF(COUNTIF(D$6:D3285,D3285)=1,MAX(Q$6:Q3284)+1,""),IF(C3285=$C$2,IF(COUNTIF(N$6:N3285,N3285)=1,MAX(Q$6:Q3284)+1,""),""))</f>
        <v/>
      </c>
      <c r="R3285" s="49" t="str">
        <f>IF(COUNTIF(O$5:O3285,O3285)=1,MAX(R$6:R3284)+1,"")</f>
        <v/>
      </c>
      <c r="S3285" s="49" t="str">
        <f>IF(COUNTIF(G$6:G3285,G3285)=1,MAX(S$6:S3284)+1,"")</f>
        <v/>
      </c>
      <c r="T3285" s="49" t="str">
        <f>IF(COUNTIF(L$6:L3285,L3285)=1,MAX(T$6:T3284)+1,"")</f>
        <v/>
      </c>
      <c r="U3285" s="49" t="str">
        <f>IF(COUNTIF(M$6:M3285,M3285)=1,MAX(U$6:U3284)+1,"")</f>
        <v/>
      </c>
      <c r="V3285" s="20">
        <f t="shared" si="476"/>
        <v>3279</v>
      </c>
      <c r="W3285" s="49" t="str">
        <f t="shared" si="468"/>
        <v/>
      </c>
      <c r="X3285" s="49" t="str">
        <f t="shared" si="469"/>
        <v/>
      </c>
      <c r="Y3285" s="49" t="str">
        <f t="shared" si="470"/>
        <v/>
      </c>
      <c r="Z3285" s="49" t="str">
        <f t="shared" si="471"/>
        <v/>
      </c>
      <c r="AA3285" s="49" t="str">
        <f t="shared" si="472"/>
        <v/>
      </c>
      <c r="AB3285" s="49" t="str">
        <f t="shared" si="473"/>
        <v/>
      </c>
      <c r="AC3285" s="49" t="str">
        <f>IFERROR(INDEX(Админка!$D$1:$D$2,MATCH(M3285,Админка!$C$1:$C$2,0),1)&amp;"/"&amp;INDEX(Админка!$E$7:$E$11,MATCH(C3285,Админка!$D$7:$D$11,0),1)&amp;"/"&amp;D3285&amp;"/"&amp;E3285,"")</f>
        <v/>
      </c>
    </row>
    <row r="3286" spans="1:29">
      <c r="A3286" s="53" t="str">
        <f>IFERROR(HYPERLINK(INDEX(Админка!$D$1:$D$2,MATCH(M3286,Админка!$C$1:$C$2,0),1)&amp;"/"&amp;INDEX(Админка!$E$7:$E$11,MATCH(C3286,Админка!$D$7:$D$11,0),1)&amp;"/"&amp;D3286&amp;"/"&amp;E3286,"&gt;&gt;&gt;"),"")</f>
        <v/>
      </c>
      <c r="B3286" s="63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3"/>
      <c r="N3286" s="49" t="str">
        <f t="shared" si="474"/>
        <v/>
      </c>
      <c r="O3286" s="49" t="str">
        <f t="shared" si="475"/>
        <v/>
      </c>
      <c r="P3286" s="49" t="str">
        <f>IF(COUNTIF(C$6:C3286,C3286)=1,MAX(P$6:P3285)+1,"")</f>
        <v/>
      </c>
      <c r="Q3286" s="49" t="str">
        <f>IF($C$2="",IF(COUNTIF(D$6:D3286,D3286)=1,MAX(Q$6:Q3285)+1,""),IF(C3286=$C$2,IF(COUNTIF(N$6:N3286,N3286)=1,MAX(Q$6:Q3285)+1,""),""))</f>
        <v/>
      </c>
      <c r="R3286" s="49" t="str">
        <f>IF(COUNTIF(O$5:O3286,O3286)=1,MAX(R$6:R3285)+1,"")</f>
        <v/>
      </c>
      <c r="S3286" s="49" t="str">
        <f>IF(COUNTIF(G$6:G3286,G3286)=1,MAX(S$6:S3285)+1,"")</f>
        <v/>
      </c>
      <c r="T3286" s="49" t="str">
        <f>IF(COUNTIF(L$6:L3286,L3286)=1,MAX(T$6:T3285)+1,"")</f>
        <v/>
      </c>
      <c r="U3286" s="49" t="str">
        <f>IF(COUNTIF(M$6:M3286,M3286)=1,MAX(U$6:U3285)+1,"")</f>
        <v/>
      </c>
      <c r="V3286" s="20">
        <f t="shared" si="476"/>
        <v>3280</v>
      </c>
      <c r="W3286" s="49" t="str">
        <f t="shared" si="468"/>
        <v/>
      </c>
      <c r="X3286" s="49" t="str">
        <f t="shared" si="469"/>
        <v/>
      </c>
      <c r="Y3286" s="49" t="str">
        <f t="shared" si="470"/>
        <v/>
      </c>
      <c r="Z3286" s="49" t="str">
        <f t="shared" si="471"/>
        <v/>
      </c>
      <c r="AA3286" s="49" t="str">
        <f t="shared" si="472"/>
        <v/>
      </c>
      <c r="AB3286" s="49" t="str">
        <f t="shared" si="473"/>
        <v/>
      </c>
      <c r="AC3286" s="49" t="str">
        <f>IFERROR(INDEX(Админка!$D$1:$D$2,MATCH(M3286,Админка!$C$1:$C$2,0),1)&amp;"/"&amp;INDEX(Админка!$E$7:$E$11,MATCH(C3286,Админка!$D$7:$D$11,0),1)&amp;"/"&amp;D3286&amp;"/"&amp;E3286,"")</f>
        <v/>
      </c>
    </row>
    <row r="3287" spans="1:29">
      <c r="A3287" s="53" t="str">
        <f>IFERROR(HYPERLINK(INDEX(Админка!$D$1:$D$2,MATCH(M3287,Админка!$C$1:$C$2,0),1)&amp;"/"&amp;INDEX(Админка!$E$7:$E$11,MATCH(C3287,Админка!$D$7:$D$11,0),1)&amp;"/"&amp;D3287&amp;"/"&amp;E3287,"&gt;&gt;&gt;"),"")</f>
        <v/>
      </c>
      <c r="B3287" s="63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3"/>
      <c r="N3287" s="49" t="str">
        <f t="shared" si="474"/>
        <v/>
      </c>
      <c r="O3287" s="49" t="str">
        <f t="shared" si="475"/>
        <v/>
      </c>
      <c r="P3287" s="49" t="str">
        <f>IF(COUNTIF(C$6:C3287,C3287)=1,MAX(P$6:P3286)+1,"")</f>
        <v/>
      </c>
      <c r="Q3287" s="49" t="str">
        <f>IF($C$2="",IF(COUNTIF(D$6:D3287,D3287)=1,MAX(Q$6:Q3286)+1,""),IF(C3287=$C$2,IF(COUNTIF(N$6:N3287,N3287)=1,MAX(Q$6:Q3286)+1,""),""))</f>
        <v/>
      </c>
      <c r="R3287" s="49" t="str">
        <f>IF(COUNTIF(O$5:O3287,O3287)=1,MAX(R$6:R3286)+1,"")</f>
        <v/>
      </c>
      <c r="S3287" s="49" t="str">
        <f>IF(COUNTIF(G$6:G3287,G3287)=1,MAX(S$6:S3286)+1,"")</f>
        <v/>
      </c>
      <c r="T3287" s="49" t="str">
        <f>IF(COUNTIF(L$6:L3287,L3287)=1,MAX(T$6:T3286)+1,"")</f>
        <v/>
      </c>
      <c r="U3287" s="49" t="str">
        <f>IF(COUNTIF(M$6:M3287,M3287)=1,MAX(U$6:U3286)+1,"")</f>
        <v/>
      </c>
      <c r="V3287" s="20">
        <f t="shared" si="476"/>
        <v>3281</v>
      </c>
      <c r="W3287" s="49" t="str">
        <f t="shared" si="468"/>
        <v/>
      </c>
      <c r="X3287" s="49" t="str">
        <f t="shared" si="469"/>
        <v/>
      </c>
      <c r="Y3287" s="49" t="str">
        <f t="shared" si="470"/>
        <v/>
      </c>
      <c r="Z3287" s="49" t="str">
        <f t="shared" si="471"/>
        <v/>
      </c>
      <c r="AA3287" s="49" t="str">
        <f t="shared" si="472"/>
        <v/>
      </c>
      <c r="AB3287" s="49" t="str">
        <f t="shared" si="473"/>
        <v/>
      </c>
      <c r="AC3287" s="49" t="str">
        <f>IFERROR(INDEX(Админка!$D$1:$D$2,MATCH(M3287,Админка!$C$1:$C$2,0),1)&amp;"/"&amp;INDEX(Админка!$E$7:$E$11,MATCH(C3287,Админка!$D$7:$D$11,0),1)&amp;"/"&amp;D3287&amp;"/"&amp;E3287,"")</f>
        <v/>
      </c>
    </row>
    <row r="3288" spans="1:29">
      <c r="A3288" s="53" t="str">
        <f>IFERROR(HYPERLINK(INDEX(Админка!$D$1:$D$2,MATCH(M3288,Админка!$C$1:$C$2,0),1)&amp;"/"&amp;INDEX(Админка!$E$7:$E$11,MATCH(C3288,Админка!$D$7:$D$11,0),1)&amp;"/"&amp;D3288&amp;"/"&amp;E3288,"&gt;&gt;&gt;"),"")</f>
        <v/>
      </c>
      <c r="B3288" s="63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3"/>
      <c r="N3288" s="49" t="str">
        <f t="shared" si="474"/>
        <v/>
      </c>
      <c r="O3288" s="49" t="str">
        <f t="shared" si="475"/>
        <v/>
      </c>
      <c r="P3288" s="49" t="str">
        <f>IF(COUNTIF(C$6:C3288,C3288)=1,MAX(P$6:P3287)+1,"")</f>
        <v/>
      </c>
      <c r="Q3288" s="49" t="str">
        <f>IF($C$2="",IF(COUNTIF(D$6:D3288,D3288)=1,MAX(Q$6:Q3287)+1,""),IF(C3288=$C$2,IF(COUNTIF(N$6:N3288,N3288)=1,MAX(Q$6:Q3287)+1,""),""))</f>
        <v/>
      </c>
      <c r="R3288" s="49" t="str">
        <f>IF(COUNTIF(O$5:O3288,O3288)=1,MAX(R$6:R3287)+1,"")</f>
        <v/>
      </c>
      <c r="S3288" s="49" t="str">
        <f>IF(COUNTIF(G$6:G3288,G3288)=1,MAX(S$6:S3287)+1,"")</f>
        <v/>
      </c>
      <c r="T3288" s="49" t="str">
        <f>IF(COUNTIF(L$6:L3288,L3288)=1,MAX(T$6:T3287)+1,"")</f>
        <v/>
      </c>
      <c r="U3288" s="49" t="str">
        <f>IF(COUNTIF(M$6:M3288,M3288)=1,MAX(U$6:U3287)+1,"")</f>
        <v/>
      </c>
      <c r="V3288" s="20">
        <f t="shared" si="476"/>
        <v>3282</v>
      </c>
      <c r="W3288" s="49" t="str">
        <f t="shared" si="468"/>
        <v/>
      </c>
      <c r="X3288" s="49" t="str">
        <f t="shared" si="469"/>
        <v/>
      </c>
      <c r="Y3288" s="49" t="str">
        <f t="shared" si="470"/>
        <v/>
      </c>
      <c r="Z3288" s="49" t="str">
        <f t="shared" si="471"/>
        <v/>
      </c>
      <c r="AA3288" s="49" t="str">
        <f t="shared" si="472"/>
        <v/>
      </c>
      <c r="AB3288" s="49" t="str">
        <f t="shared" si="473"/>
        <v/>
      </c>
      <c r="AC3288" s="49" t="str">
        <f>IFERROR(INDEX(Админка!$D$1:$D$2,MATCH(M3288,Админка!$C$1:$C$2,0),1)&amp;"/"&amp;INDEX(Админка!$E$7:$E$11,MATCH(C3288,Админка!$D$7:$D$11,0),1)&amp;"/"&amp;D3288&amp;"/"&amp;E3288,"")</f>
        <v/>
      </c>
    </row>
    <row r="3289" spans="1:29">
      <c r="A3289" s="53" t="str">
        <f>IFERROR(HYPERLINK(INDEX(Админка!$D$1:$D$2,MATCH(M3289,Админка!$C$1:$C$2,0),1)&amp;"/"&amp;INDEX(Админка!$E$7:$E$11,MATCH(C3289,Админка!$D$7:$D$11,0),1)&amp;"/"&amp;D3289&amp;"/"&amp;E3289,"&gt;&gt;&gt;"),"")</f>
        <v/>
      </c>
      <c r="B3289" s="63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3"/>
      <c r="N3289" s="49" t="str">
        <f t="shared" si="474"/>
        <v/>
      </c>
      <c r="O3289" s="49" t="str">
        <f t="shared" si="475"/>
        <v/>
      </c>
      <c r="P3289" s="49" t="str">
        <f>IF(COUNTIF(C$6:C3289,C3289)=1,MAX(P$6:P3288)+1,"")</f>
        <v/>
      </c>
      <c r="Q3289" s="49" t="str">
        <f>IF($C$2="",IF(COUNTIF(D$6:D3289,D3289)=1,MAX(Q$6:Q3288)+1,""),IF(C3289=$C$2,IF(COUNTIF(N$6:N3289,N3289)=1,MAX(Q$6:Q3288)+1,""),""))</f>
        <v/>
      </c>
      <c r="R3289" s="49" t="str">
        <f>IF(COUNTIF(O$5:O3289,O3289)=1,MAX(R$6:R3288)+1,"")</f>
        <v/>
      </c>
      <c r="S3289" s="49" t="str">
        <f>IF(COUNTIF(G$6:G3289,G3289)=1,MAX(S$6:S3288)+1,"")</f>
        <v/>
      </c>
      <c r="T3289" s="49" t="str">
        <f>IF(COUNTIF(L$6:L3289,L3289)=1,MAX(T$6:T3288)+1,"")</f>
        <v/>
      </c>
      <c r="U3289" s="49" t="str">
        <f>IF(COUNTIF(M$6:M3289,M3289)=1,MAX(U$6:U3288)+1,"")</f>
        <v/>
      </c>
      <c r="V3289" s="20">
        <f t="shared" si="476"/>
        <v>3283</v>
      </c>
      <c r="W3289" s="49" t="str">
        <f t="shared" si="468"/>
        <v/>
      </c>
      <c r="X3289" s="49" t="str">
        <f t="shared" si="469"/>
        <v/>
      </c>
      <c r="Y3289" s="49" t="str">
        <f t="shared" si="470"/>
        <v/>
      </c>
      <c r="Z3289" s="49" t="str">
        <f t="shared" si="471"/>
        <v/>
      </c>
      <c r="AA3289" s="49" t="str">
        <f t="shared" si="472"/>
        <v/>
      </c>
      <c r="AB3289" s="49" t="str">
        <f t="shared" si="473"/>
        <v/>
      </c>
      <c r="AC3289" s="49" t="str">
        <f>IFERROR(INDEX(Админка!$D$1:$D$2,MATCH(M3289,Админка!$C$1:$C$2,0),1)&amp;"/"&amp;INDEX(Админка!$E$7:$E$11,MATCH(C3289,Админка!$D$7:$D$11,0),1)&amp;"/"&amp;D3289&amp;"/"&amp;E3289,"")</f>
        <v/>
      </c>
    </row>
    <row r="3290" spans="1:29">
      <c r="A3290" s="53" t="str">
        <f>IFERROR(HYPERLINK(INDEX(Админка!$D$1:$D$2,MATCH(M3290,Админка!$C$1:$C$2,0),1)&amp;"/"&amp;INDEX(Админка!$E$7:$E$11,MATCH(C3290,Админка!$D$7:$D$11,0),1)&amp;"/"&amp;D3290&amp;"/"&amp;E3290,"&gt;&gt;&gt;"),"")</f>
        <v/>
      </c>
      <c r="B3290" s="63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3"/>
      <c r="N3290" s="49" t="str">
        <f t="shared" si="474"/>
        <v/>
      </c>
      <c r="O3290" s="49" t="str">
        <f t="shared" si="475"/>
        <v/>
      </c>
      <c r="P3290" s="49" t="str">
        <f>IF(COUNTIF(C$6:C3290,C3290)=1,MAX(P$6:P3289)+1,"")</f>
        <v/>
      </c>
      <c r="Q3290" s="49" t="str">
        <f>IF($C$2="",IF(COUNTIF(D$6:D3290,D3290)=1,MAX(Q$6:Q3289)+1,""),IF(C3290=$C$2,IF(COUNTIF(N$6:N3290,N3290)=1,MAX(Q$6:Q3289)+1,""),""))</f>
        <v/>
      </c>
      <c r="R3290" s="49" t="str">
        <f>IF(COUNTIF(O$5:O3290,O3290)=1,MAX(R$6:R3289)+1,"")</f>
        <v/>
      </c>
      <c r="S3290" s="49" t="str">
        <f>IF(COUNTIF(G$6:G3290,G3290)=1,MAX(S$6:S3289)+1,"")</f>
        <v/>
      </c>
      <c r="T3290" s="49" t="str">
        <f>IF(COUNTIF(L$6:L3290,L3290)=1,MAX(T$6:T3289)+1,"")</f>
        <v/>
      </c>
      <c r="U3290" s="49" t="str">
        <f>IF(COUNTIF(M$6:M3290,M3290)=1,MAX(U$6:U3289)+1,"")</f>
        <v/>
      </c>
      <c r="V3290" s="20">
        <f t="shared" si="476"/>
        <v>3284</v>
      </c>
      <c r="W3290" s="49" t="str">
        <f t="shared" si="468"/>
        <v/>
      </c>
      <c r="X3290" s="49" t="str">
        <f t="shared" si="469"/>
        <v/>
      </c>
      <c r="Y3290" s="49" t="str">
        <f t="shared" si="470"/>
        <v/>
      </c>
      <c r="Z3290" s="49" t="str">
        <f t="shared" si="471"/>
        <v/>
      </c>
      <c r="AA3290" s="49" t="str">
        <f t="shared" si="472"/>
        <v/>
      </c>
      <c r="AB3290" s="49" t="str">
        <f t="shared" si="473"/>
        <v/>
      </c>
      <c r="AC3290" s="49" t="str">
        <f>IFERROR(INDEX(Админка!$D$1:$D$2,MATCH(M3290,Админка!$C$1:$C$2,0),1)&amp;"/"&amp;INDEX(Админка!$E$7:$E$11,MATCH(C3290,Админка!$D$7:$D$11,0),1)&amp;"/"&amp;D3290&amp;"/"&amp;E3290,"")</f>
        <v/>
      </c>
    </row>
    <row r="3291" spans="1:29">
      <c r="A3291" s="53" t="str">
        <f>IFERROR(HYPERLINK(INDEX(Админка!$D$1:$D$2,MATCH(M3291,Админка!$C$1:$C$2,0),1)&amp;"/"&amp;INDEX(Админка!$E$7:$E$11,MATCH(C3291,Админка!$D$7:$D$11,0),1)&amp;"/"&amp;D3291&amp;"/"&amp;E3291,"&gt;&gt;&gt;"),"")</f>
        <v/>
      </c>
      <c r="B3291" s="63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3"/>
      <c r="N3291" s="49" t="str">
        <f t="shared" si="474"/>
        <v/>
      </c>
      <c r="O3291" s="49" t="str">
        <f t="shared" si="475"/>
        <v/>
      </c>
      <c r="P3291" s="49" t="str">
        <f>IF(COUNTIF(C$6:C3291,C3291)=1,MAX(P$6:P3290)+1,"")</f>
        <v/>
      </c>
      <c r="Q3291" s="49" t="str">
        <f>IF($C$2="",IF(COUNTIF(D$6:D3291,D3291)=1,MAX(Q$6:Q3290)+1,""),IF(C3291=$C$2,IF(COUNTIF(N$6:N3291,N3291)=1,MAX(Q$6:Q3290)+1,""),""))</f>
        <v/>
      </c>
      <c r="R3291" s="49" t="str">
        <f>IF(COUNTIF(O$5:O3291,O3291)=1,MAX(R$6:R3290)+1,"")</f>
        <v/>
      </c>
      <c r="S3291" s="49" t="str">
        <f>IF(COUNTIF(G$6:G3291,G3291)=1,MAX(S$6:S3290)+1,"")</f>
        <v/>
      </c>
      <c r="T3291" s="49" t="str">
        <f>IF(COUNTIF(L$6:L3291,L3291)=1,MAX(T$6:T3290)+1,"")</f>
        <v/>
      </c>
      <c r="U3291" s="49" t="str">
        <f>IF(COUNTIF(M$6:M3291,M3291)=1,MAX(U$6:U3290)+1,"")</f>
        <v/>
      </c>
      <c r="V3291" s="20">
        <f t="shared" si="476"/>
        <v>3285</v>
      </c>
      <c r="W3291" s="49" t="str">
        <f t="shared" si="468"/>
        <v/>
      </c>
      <c r="X3291" s="49" t="str">
        <f t="shared" si="469"/>
        <v/>
      </c>
      <c r="Y3291" s="49" t="str">
        <f t="shared" si="470"/>
        <v/>
      </c>
      <c r="Z3291" s="49" t="str">
        <f t="shared" si="471"/>
        <v/>
      </c>
      <c r="AA3291" s="49" t="str">
        <f t="shared" si="472"/>
        <v/>
      </c>
      <c r="AB3291" s="49" t="str">
        <f t="shared" si="473"/>
        <v/>
      </c>
      <c r="AC3291" s="49" t="str">
        <f>IFERROR(INDEX(Админка!$D$1:$D$2,MATCH(M3291,Админка!$C$1:$C$2,0),1)&amp;"/"&amp;INDEX(Админка!$E$7:$E$11,MATCH(C3291,Админка!$D$7:$D$11,0),1)&amp;"/"&amp;D3291&amp;"/"&amp;E3291,"")</f>
        <v/>
      </c>
    </row>
    <row r="3292" spans="1:29">
      <c r="A3292" s="53" t="str">
        <f>IFERROR(HYPERLINK(INDEX(Админка!$D$1:$D$2,MATCH(M3292,Админка!$C$1:$C$2,0),1)&amp;"/"&amp;INDEX(Админка!$E$7:$E$11,MATCH(C3292,Админка!$D$7:$D$11,0),1)&amp;"/"&amp;D3292&amp;"/"&amp;E3292,"&gt;&gt;&gt;"),"")</f>
        <v/>
      </c>
      <c r="B3292" s="63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3"/>
      <c r="N3292" s="49" t="str">
        <f t="shared" si="474"/>
        <v/>
      </c>
      <c r="O3292" s="49" t="str">
        <f t="shared" si="475"/>
        <v/>
      </c>
      <c r="P3292" s="49" t="str">
        <f>IF(COUNTIF(C$6:C3292,C3292)=1,MAX(P$6:P3291)+1,"")</f>
        <v/>
      </c>
      <c r="Q3292" s="49" t="str">
        <f>IF($C$2="",IF(COUNTIF(D$6:D3292,D3292)=1,MAX(Q$6:Q3291)+1,""),IF(C3292=$C$2,IF(COUNTIF(N$6:N3292,N3292)=1,MAX(Q$6:Q3291)+1,""),""))</f>
        <v/>
      </c>
      <c r="R3292" s="49" t="str">
        <f>IF(COUNTIF(O$5:O3292,O3292)=1,MAX(R$6:R3291)+1,"")</f>
        <v/>
      </c>
      <c r="S3292" s="49" t="str">
        <f>IF(COUNTIF(G$6:G3292,G3292)=1,MAX(S$6:S3291)+1,"")</f>
        <v/>
      </c>
      <c r="T3292" s="49" t="str">
        <f>IF(COUNTIF(L$6:L3292,L3292)=1,MAX(T$6:T3291)+1,"")</f>
        <v/>
      </c>
      <c r="U3292" s="49" t="str">
        <f>IF(COUNTIF(M$6:M3292,M3292)=1,MAX(U$6:U3291)+1,"")</f>
        <v/>
      </c>
      <c r="V3292" s="20">
        <f t="shared" si="476"/>
        <v>3286</v>
      </c>
      <c r="W3292" s="49" t="str">
        <f t="shared" si="468"/>
        <v/>
      </c>
      <c r="X3292" s="49" t="str">
        <f t="shared" si="469"/>
        <v/>
      </c>
      <c r="Y3292" s="49" t="str">
        <f t="shared" si="470"/>
        <v/>
      </c>
      <c r="Z3292" s="49" t="str">
        <f t="shared" si="471"/>
        <v/>
      </c>
      <c r="AA3292" s="49" t="str">
        <f t="shared" si="472"/>
        <v/>
      </c>
      <c r="AB3292" s="49" t="str">
        <f t="shared" si="473"/>
        <v/>
      </c>
      <c r="AC3292" s="49" t="str">
        <f>IFERROR(INDEX(Админка!$D$1:$D$2,MATCH(M3292,Админка!$C$1:$C$2,0),1)&amp;"/"&amp;INDEX(Админка!$E$7:$E$11,MATCH(C3292,Админка!$D$7:$D$11,0),1)&amp;"/"&amp;D3292&amp;"/"&amp;E3292,"")</f>
        <v/>
      </c>
    </row>
    <row r="3293" spans="1:29">
      <c r="A3293" s="53" t="str">
        <f>IFERROR(HYPERLINK(INDEX(Админка!$D$1:$D$2,MATCH(M3293,Админка!$C$1:$C$2,0),1)&amp;"/"&amp;INDEX(Админка!$E$7:$E$11,MATCH(C3293,Админка!$D$7:$D$11,0),1)&amp;"/"&amp;D3293&amp;"/"&amp;E3293,"&gt;&gt;&gt;"),"")</f>
        <v/>
      </c>
      <c r="B3293" s="63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3"/>
      <c r="N3293" s="49" t="str">
        <f t="shared" si="474"/>
        <v/>
      </c>
      <c r="O3293" s="49" t="str">
        <f t="shared" si="475"/>
        <v/>
      </c>
      <c r="P3293" s="49" t="str">
        <f>IF(COUNTIF(C$6:C3293,C3293)=1,MAX(P$6:P3292)+1,"")</f>
        <v/>
      </c>
      <c r="Q3293" s="49" t="str">
        <f>IF($C$2="",IF(COUNTIF(D$6:D3293,D3293)=1,MAX(Q$6:Q3292)+1,""),IF(C3293=$C$2,IF(COUNTIF(N$6:N3293,N3293)=1,MAX(Q$6:Q3292)+1,""),""))</f>
        <v/>
      </c>
      <c r="R3293" s="49" t="str">
        <f>IF(COUNTIF(O$5:O3293,O3293)=1,MAX(R$6:R3292)+1,"")</f>
        <v/>
      </c>
      <c r="S3293" s="49" t="str">
        <f>IF(COUNTIF(G$6:G3293,G3293)=1,MAX(S$6:S3292)+1,"")</f>
        <v/>
      </c>
      <c r="T3293" s="49" t="str">
        <f>IF(COUNTIF(L$6:L3293,L3293)=1,MAX(T$6:T3292)+1,"")</f>
        <v/>
      </c>
      <c r="U3293" s="49" t="str">
        <f>IF(COUNTIF(M$6:M3293,M3293)=1,MAX(U$6:U3292)+1,"")</f>
        <v/>
      </c>
      <c r="V3293" s="20">
        <f t="shared" si="476"/>
        <v>3287</v>
      </c>
      <c r="W3293" s="49" t="str">
        <f t="shared" si="468"/>
        <v/>
      </c>
      <c r="X3293" s="49" t="str">
        <f t="shared" si="469"/>
        <v/>
      </c>
      <c r="Y3293" s="49" t="str">
        <f t="shared" si="470"/>
        <v/>
      </c>
      <c r="Z3293" s="49" t="str">
        <f t="shared" si="471"/>
        <v/>
      </c>
      <c r="AA3293" s="49" t="str">
        <f t="shared" si="472"/>
        <v/>
      </c>
      <c r="AB3293" s="49" t="str">
        <f t="shared" si="473"/>
        <v/>
      </c>
      <c r="AC3293" s="49" t="str">
        <f>IFERROR(INDEX(Админка!$D$1:$D$2,MATCH(M3293,Админка!$C$1:$C$2,0),1)&amp;"/"&amp;INDEX(Админка!$E$7:$E$11,MATCH(C3293,Админка!$D$7:$D$11,0),1)&amp;"/"&amp;D3293&amp;"/"&amp;E3293,"")</f>
        <v/>
      </c>
    </row>
    <row r="3294" spans="1:29">
      <c r="A3294" s="53" t="str">
        <f>IFERROR(HYPERLINK(INDEX(Админка!$D$1:$D$2,MATCH(M3294,Админка!$C$1:$C$2,0),1)&amp;"/"&amp;INDEX(Админка!$E$7:$E$11,MATCH(C3294,Админка!$D$7:$D$11,0),1)&amp;"/"&amp;D3294&amp;"/"&amp;E3294,"&gt;&gt;&gt;"),"")</f>
        <v/>
      </c>
      <c r="B3294" s="63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3"/>
      <c r="N3294" s="49" t="str">
        <f t="shared" si="474"/>
        <v/>
      </c>
      <c r="O3294" s="49" t="str">
        <f t="shared" si="475"/>
        <v/>
      </c>
      <c r="P3294" s="49" t="str">
        <f>IF(COUNTIF(C$6:C3294,C3294)=1,MAX(P$6:P3293)+1,"")</f>
        <v/>
      </c>
      <c r="Q3294" s="49" t="str">
        <f>IF($C$2="",IF(COUNTIF(D$6:D3294,D3294)=1,MAX(Q$6:Q3293)+1,""),IF(C3294=$C$2,IF(COUNTIF(N$6:N3294,N3294)=1,MAX(Q$6:Q3293)+1,""),""))</f>
        <v/>
      </c>
      <c r="R3294" s="49" t="str">
        <f>IF(COUNTIF(O$5:O3294,O3294)=1,MAX(R$6:R3293)+1,"")</f>
        <v/>
      </c>
      <c r="S3294" s="49" t="str">
        <f>IF(COUNTIF(G$6:G3294,G3294)=1,MAX(S$6:S3293)+1,"")</f>
        <v/>
      </c>
      <c r="T3294" s="49" t="str">
        <f>IF(COUNTIF(L$6:L3294,L3294)=1,MAX(T$6:T3293)+1,"")</f>
        <v/>
      </c>
      <c r="U3294" s="49" t="str">
        <f>IF(COUNTIF(M$6:M3294,M3294)=1,MAX(U$6:U3293)+1,"")</f>
        <v/>
      </c>
      <c r="V3294" s="20">
        <f t="shared" si="476"/>
        <v>3288</v>
      </c>
      <c r="W3294" s="49" t="str">
        <f t="shared" si="468"/>
        <v/>
      </c>
      <c r="X3294" s="49" t="str">
        <f t="shared" si="469"/>
        <v/>
      </c>
      <c r="Y3294" s="49" t="str">
        <f t="shared" si="470"/>
        <v/>
      </c>
      <c r="Z3294" s="49" t="str">
        <f t="shared" si="471"/>
        <v/>
      </c>
      <c r="AA3294" s="49" t="str">
        <f t="shared" si="472"/>
        <v/>
      </c>
      <c r="AB3294" s="49" t="str">
        <f t="shared" si="473"/>
        <v/>
      </c>
      <c r="AC3294" s="49" t="str">
        <f>IFERROR(INDEX(Админка!$D$1:$D$2,MATCH(M3294,Админка!$C$1:$C$2,0),1)&amp;"/"&amp;INDEX(Админка!$E$7:$E$11,MATCH(C3294,Админка!$D$7:$D$11,0),1)&amp;"/"&amp;D3294&amp;"/"&amp;E3294,"")</f>
        <v/>
      </c>
    </row>
    <row r="3295" spans="1:29">
      <c r="A3295" s="53" t="str">
        <f>IFERROR(HYPERLINK(INDEX(Админка!$D$1:$D$2,MATCH(M3295,Админка!$C$1:$C$2,0),1)&amp;"/"&amp;INDEX(Админка!$E$7:$E$11,MATCH(C3295,Админка!$D$7:$D$11,0),1)&amp;"/"&amp;D3295&amp;"/"&amp;E3295,"&gt;&gt;&gt;"),"")</f>
        <v/>
      </c>
      <c r="B3295" s="63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3"/>
      <c r="N3295" s="49" t="str">
        <f t="shared" si="474"/>
        <v/>
      </c>
      <c r="O3295" s="49" t="str">
        <f t="shared" si="475"/>
        <v/>
      </c>
      <c r="P3295" s="49" t="str">
        <f>IF(COUNTIF(C$6:C3295,C3295)=1,MAX(P$6:P3294)+1,"")</f>
        <v/>
      </c>
      <c r="Q3295" s="49" t="str">
        <f>IF($C$2="",IF(COUNTIF(D$6:D3295,D3295)=1,MAX(Q$6:Q3294)+1,""),IF(C3295=$C$2,IF(COUNTIF(N$6:N3295,N3295)=1,MAX(Q$6:Q3294)+1,""),""))</f>
        <v/>
      </c>
      <c r="R3295" s="49" t="str">
        <f>IF(COUNTIF(O$5:O3295,O3295)=1,MAX(R$6:R3294)+1,"")</f>
        <v/>
      </c>
      <c r="S3295" s="49" t="str">
        <f>IF(COUNTIF(G$6:G3295,G3295)=1,MAX(S$6:S3294)+1,"")</f>
        <v/>
      </c>
      <c r="T3295" s="49" t="str">
        <f>IF(COUNTIF(L$6:L3295,L3295)=1,MAX(T$6:T3294)+1,"")</f>
        <v/>
      </c>
      <c r="U3295" s="49" t="str">
        <f>IF(COUNTIF(M$6:M3295,M3295)=1,MAX(U$6:U3294)+1,"")</f>
        <v/>
      </c>
      <c r="V3295" s="20">
        <f t="shared" si="476"/>
        <v>3289</v>
      </c>
      <c r="W3295" s="49" t="str">
        <f t="shared" si="468"/>
        <v/>
      </c>
      <c r="X3295" s="49" t="str">
        <f t="shared" si="469"/>
        <v/>
      </c>
      <c r="Y3295" s="49" t="str">
        <f t="shared" si="470"/>
        <v/>
      </c>
      <c r="Z3295" s="49" t="str">
        <f t="shared" si="471"/>
        <v/>
      </c>
      <c r="AA3295" s="49" t="str">
        <f t="shared" si="472"/>
        <v/>
      </c>
      <c r="AB3295" s="49" t="str">
        <f t="shared" si="473"/>
        <v/>
      </c>
      <c r="AC3295" s="49" t="str">
        <f>IFERROR(INDEX(Админка!$D$1:$D$2,MATCH(M3295,Админка!$C$1:$C$2,0),1)&amp;"/"&amp;INDEX(Админка!$E$7:$E$11,MATCH(C3295,Админка!$D$7:$D$11,0),1)&amp;"/"&amp;D3295&amp;"/"&amp;E3295,"")</f>
        <v/>
      </c>
    </row>
    <row r="3296" spans="1:29">
      <c r="A3296" s="53" t="str">
        <f>IFERROR(HYPERLINK(INDEX(Админка!$D$1:$D$2,MATCH(M3296,Админка!$C$1:$C$2,0),1)&amp;"/"&amp;INDEX(Админка!$E$7:$E$11,MATCH(C3296,Админка!$D$7:$D$11,0),1)&amp;"/"&amp;D3296&amp;"/"&amp;E3296,"&gt;&gt;&gt;"),"")</f>
        <v/>
      </c>
      <c r="B3296" s="63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3"/>
      <c r="N3296" s="49" t="str">
        <f t="shared" si="474"/>
        <v/>
      </c>
      <c r="O3296" s="49" t="str">
        <f t="shared" si="475"/>
        <v/>
      </c>
      <c r="P3296" s="49" t="str">
        <f>IF(COUNTIF(C$6:C3296,C3296)=1,MAX(P$6:P3295)+1,"")</f>
        <v/>
      </c>
      <c r="Q3296" s="49" t="str">
        <f>IF($C$2="",IF(COUNTIF(D$6:D3296,D3296)=1,MAX(Q$6:Q3295)+1,""),IF(C3296=$C$2,IF(COUNTIF(N$6:N3296,N3296)=1,MAX(Q$6:Q3295)+1,""),""))</f>
        <v/>
      </c>
      <c r="R3296" s="49" t="str">
        <f>IF(COUNTIF(O$5:O3296,O3296)=1,MAX(R$6:R3295)+1,"")</f>
        <v/>
      </c>
      <c r="S3296" s="49" t="str">
        <f>IF(COUNTIF(G$6:G3296,G3296)=1,MAX(S$6:S3295)+1,"")</f>
        <v/>
      </c>
      <c r="T3296" s="49" t="str">
        <f>IF(COUNTIF(L$6:L3296,L3296)=1,MAX(T$6:T3295)+1,"")</f>
        <v/>
      </c>
      <c r="U3296" s="49" t="str">
        <f>IF(COUNTIF(M$6:M3296,M3296)=1,MAX(U$6:U3295)+1,"")</f>
        <v/>
      </c>
      <c r="V3296" s="20">
        <f t="shared" si="476"/>
        <v>3290</v>
      </c>
      <c r="W3296" s="49" t="str">
        <f t="shared" si="468"/>
        <v/>
      </c>
      <c r="X3296" s="49" t="str">
        <f t="shared" si="469"/>
        <v/>
      </c>
      <c r="Y3296" s="49" t="str">
        <f t="shared" si="470"/>
        <v/>
      </c>
      <c r="Z3296" s="49" t="str">
        <f t="shared" si="471"/>
        <v/>
      </c>
      <c r="AA3296" s="49" t="str">
        <f t="shared" si="472"/>
        <v/>
      </c>
      <c r="AB3296" s="49" t="str">
        <f t="shared" si="473"/>
        <v/>
      </c>
      <c r="AC3296" s="49" t="str">
        <f>IFERROR(INDEX(Админка!$D$1:$D$2,MATCH(M3296,Админка!$C$1:$C$2,0),1)&amp;"/"&amp;INDEX(Админка!$E$7:$E$11,MATCH(C3296,Админка!$D$7:$D$11,0),1)&amp;"/"&amp;D3296&amp;"/"&amp;E3296,"")</f>
        <v/>
      </c>
    </row>
    <row r="3297" spans="1:29">
      <c r="A3297" s="53" t="str">
        <f>IFERROR(HYPERLINK(INDEX(Админка!$D$1:$D$2,MATCH(M3297,Админка!$C$1:$C$2,0),1)&amp;"/"&amp;INDEX(Админка!$E$7:$E$11,MATCH(C3297,Админка!$D$7:$D$11,0),1)&amp;"/"&amp;D3297&amp;"/"&amp;E3297,"&gt;&gt;&gt;"),"")</f>
        <v/>
      </c>
      <c r="B3297" s="63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3"/>
      <c r="N3297" s="49" t="str">
        <f t="shared" si="474"/>
        <v/>
      </c>
      <c r="O3297" s="49" t="str">
        <f t="shared" si="475"/>
        <v/>
      </c>
      <c r="P3297" s="49" t="str">
        <f>IF(COUNTIF(C$6:C3297,C3297)=1,MAX(P$6:P3296)+1,"")</f>
        <v/>
      </c>
      <c r="Q3297" s="49" t="str">
        <f>IF($C$2="",IF(COUNTIF(D$6:D3297,D3297)=1,MAX(Q$6:Q3296)+1,""),IF(C3297=$C$2,IF(COUNTIF(N$6:N3297,N3297)=1,MAX(Q$6:Q3296)+1,""),""))</f>
        <v/>
      </c>
      <c r="R3297" s="49" t="str">
        <f>IF(COUNTIF(O$5:O3297,O3297)=1,MAX(R$6:R3296)+1,"")</f>
        <v/>
      </c>
      <c r="S3297" s="49" t="str">
        <f>IF(COUNTIF(G$6:G3297,G3297)=1,MAX(S$6:S3296)+1,"")</f>
        <v/>
      </c>
      <c r="T3297" s="49" t="str">
        <f>IF(COUNTIF(L$6:L3297,L3297)=1,MAX(T$6:T3296)+1,"")</f>
        <v/>
      </c>
      <c r="U3297" s="49" t="str">
        <f>IF(COUNTIF(M$6:M3297,M3297)=1,MAX(U$6:U3296)+1,"")</f>
        <v/>
      </c>
      <c r="V3297" s="20">
        <f t="shared" si="476"/>
        <v>3291</v>
      </c>
      <c r="W3297" s="49" t="str">
        <f t="shared" si="468"/>
        <v/>
      </c>
      <c r="X3297" s="49" t="str">
        <f t="shared" si="469"/>
        <v/>
      </c>
      <c r="Y3297" s="49" t="str">
        <f t="shared" si="470"/>
        <v/>
      </c>
      <c r="Z3297" s="49" t="str">
        <f t="shared" si="471"/>
        <v/>
      </c>
      <c r="AA3297" s="49" t="str">
        <f t="shared" si="472"/>
        <v/>
      </c>
      <c r="AB3297" s="49" t="str">
        <f t="shared" si="473"/>
        <v/>
      </c>
      <c r="AC3297" s="49" t="str">
        <f>IFERROR(INDEX(Админка!$D$1:$D$2,MATCH(M3297,Админка!$C$1:$C$2,0),1)&amp;"/"&amp;INDEX(Админка!$E$7:$E$11,MATCH(C3297,Админка!$D$7:$D$11,0),1)&amp;"/"&amp;D3297&amp;"/"&amp;E3297,"")</f>
        <v/>
      </c>
    </row>
    <row r="3298" spans="1:29">
      <c r="A3298" s="53" t="str">
        <f>IFERROR(HYPERLINK(INDEX(Админка!$D$1:$D$2,MATCH(M3298,Админка!$C$1:$C$2,0),1)&amp;"/"&amp;INDEX(Админка!$E$7:$E$11,MATCH(C3298,Админка!$D$7:$D$11,0),1)&amp;"/"&amp;D3298&amp;"/"&amp;E3298,"&gt;&gt;&gt;"),"")</f>
        <v/>
      </c>
      <c r="B3298" s="63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3"/>
      <c r="N3298" s="49" t="str">
        <f t="shared" si="474"/>
        <v/>
      </c>
      <c r="O3298" s="49" t="str">
        <f t="shared" si="475"/>
        <v/>
      </c>
      <c r="P3298" s="49" t="str">
        <f>IF(COUNTIF(C$6:C3298,C3298)=1,MAX(P$6:P3297)+1,"")</f>
        <v/>
      </c>
      <c r="Q3298" s="49" t="str">
        <f>IF($C$2="",IF(COUNTIF(D$6:D3298,D3298)=1,MAX(Q$6:Q3297)+1,""),IF(C3298=$C$2,IF(COUNTIF(N$6:N3298,N3298)=1,MAX(Q$6:Q3297)+1,""),""))</f>
        <v/>
      </c>
      <c r="R3298" s="49" t="str">
        <f>IF(COUNTIF(O$5:O3298,O3298)=1,MAX(R$6:R3297)+1,"")</f>
        <v/>
      </c>
      <c r="S3298" s="49" t="str">
        <f>IF(COUNTIF(G$6:G3298,G3298)=1,MAX(S$6:S3297)+1,"")</f>
        <v/>
      </c>
      <c r="T3298" s="49" t="str">
        <f>IF(COUNTIF(L$6:L3298,L3298)=1,MAX(T$6:T3297)+1,"")</f>
        <v/>
      </c>
      <c r="U3298" s="49" t="str">
        <f>IF(COUNTIF(M$6:M3298,M3298)=1,MAX(U$6:U3297)+1,"")</f>
        <v/>
      </c>
      <c r="V3298" s="20">
        <f t="shared" si="476"/>
        <v>3292</v>
      </c>
      <c r="W3298" s="49" t="str">
        <f t="shared" si="468"/>
        <v/>
      </c>
      <c r="X3298" s="49" t="str">
        <f t="shared" si="469"/>
        <v/>
      </c>
      <c r="Y3298" s="49" t="str">
        <f t="shared" si="470"/>
        <v/>
      </c>
      <c r="Z3298" s="49" t="str">
        <f t="shared" si="471"/>
        <v/>
      </c>
      <c r="AA3298" s="49" t="str">
        <f t="shared" si="472"/>
        <v/>
      </c>
      <c r="AB3298" s="49" t="str">
        <f t="shared" si="473"/>
        <v/>
      </c>
      <c r="AC3298" s="49" t="str">
        <f>IFERROR(INDEX(Админка!$D$1:$D$2,MATCH(M3298,Админка!$C$1:$C$2,0),1)&amp;"/"&amp;INDEX(Админка!$E$7:$E$11,MATCH(C3298,Админка!$D$7:$D$11,0),1)&amp;"/"&amp;D3298&amp;"/"&amp;E3298,"")</f>
        <v/>
      </c>
    </row>
    <row r="3299" spans="1:29">
      <c r="A3299" s="53" t="str">
        <f>IFERROR(HYPERLINK(INDEX(Админка!$D$1:$D$2,MATCH(M3299,Админка!$C$1:$C$2,0),1)&amp;"/"&amp;INDEX(Админка!$E$7:$E$11,MATCH(C3299,Админка!$D$7:$D$11,0),1)&amp;"/"&amp;D3299&amp;"/"&amp;E3299,"&gt;&gt;&gt;"),"")</f>
        <v/>
      </c>
      <c r="B3299" s="63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3"/>
      <c r="N3299" s="49" t="str">
        <f t="shared" si="474"/>
        <v/>
      </c>
      <c r="O3299" s="49" t="str">
        <f t="shared" si="475"/>
        <v/>
      </c>
      <c r="P3299" s="49" t="str">
        <f>IF(COUNTIF(C$6:C3299,C3299)=1,MAX(P$6:P3298)+1,"")</f>
        <v/>
      </c>
      <c r="Q3299" s="49" t="str">
        <f>IF($C$2="",IF(COUNTIF(D$6:D3299,D3299)=1,MAX(Q$6:Q3298)+1,""),IF(C3299=$C$2,IF(COUNTIF(N$6:N3299,N3299)=1,MAX(Q$6:Q3298)+1,""),""))</f>
        <v/>
      </c>
      <c r="R3299" s="49" t="str">
        <f>IF(COUNTIF(O$5:O3299,O3299)=1,MAX(R$6:R3298)+1,"")</f>
        <v/>
      </c>
      <c r="S3299" s="49" t="str">
        <f>IF(COUNTIF(G$6:G3299,G3299)=1,MAX(S$6:S3298)+1,"")</f>
        <v/>
      </c>
      <c r="T3299" s="49" t="str">
        <f>IF(COUNTIF(L$6:L3299,L3299)=1,MAX(T$6:T3298)+1,"")</f>
        <v/>
      </c>
      <c r="U3299" s="49" t="str">
        <f>IF(COUNTIF(M$6:M3299,M3299)=1,MAX(U$6:U3298)+1,"")</f>
        <v/>
      </c>
      <c r="V3299" s="20">
        <f t="shared" si="476"/>
        <v>3293</v>
      </c>
      <c r="W3299" s="49" t="str">
        <f t="shared" si="468"/>
        <v/>
      </c>
      <c r="X3299" s="49" t="str">
        <f t="shared" si="469"/>
        <v/>
      </c>
      <c r="Y3299" s="49" t="str">
        <f t="shared" si="470"/>
        <v/>
      </c>
      <c r="Z3299" s="49" t="str">
        <f t="shared" si="471"/>
        <v/>
      </c>
      <c r="AA3299" s="49" t="str">
        <f t="shared" si="472"/>
        <v/>
      </c>
      <c r="AB3299" s="49" t="str">
        <f t="shared" si="473"/>
        <v/>
      </c>
      <c r="AC3299" s="49" t="str">
        <f>IFERROR(INDEX(Админка!$D$1:$D$2,MATCH(M3299,Админка!$C$1:$C$2,0),1)&amp;"/"&amp;INDEX(Админка!$E$7:$E$11,MATCH(C3299,Админка!$D$7:$D$11,0),1)&amp;"/"&amp;D3299&amp;"/"&amp;E3299,"")</f>
        <v/>
      </c>
    </row>
    <row r="3300" spans="1:29">
      <c r="A3300" s="53" t="str">
        <f>IFERROR(HYPERLINK(INDEX(Админка!$D$1:$D$2,MATCH(M3300,Админка!$C$1:$C$2,0),1)&amp;"/"&amp;INDEX(Админка!$E$7:$E$11,MATCH(C3300,Админка!$D$7:$D$11,0),1)&amp;"/"&amp;D3300&amp;"/"&amp;E3300,"&gt;&gt;&gt;"),"")</f>
        <v/>
      </c>
      <c r="B3300" s="63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3"/>
      <c r="N3300" s="49" t="str">
        <f t="shared" si="474"/>
        <v/>
      </c>
      <c r="O3300" s="49" t="str">
        <f t="shared" si="475"/>
        <v/>
      </c>
      <c r="P3300" s="49" t="str">
        <f>IF(COUNTIF(C$6:C3300,C3300)=1,MAX(P$6:P3299)+1,"")</f>
        <v/>
      </c>
      <c r="Q3300" s="49" t="str">
        <f>IF($C$2="",IF(COUNTIF(D$6:D3300,D3300)=1,MAX(Q$6:Q3299)+1,""),IF(C3300=$C$2,IF(COUNTIF(N$6:N3300,N3300)=1,MAX(Q$6:Q3299)+1,""),""))</f>
        <v/>
      </c>
      <c r="R3300" s="49" t="str">
        <f>IF(COUNTIF(O$5:O3300,O3300)=1,MAX(R$6:R3299)+1,"")</f>
        <v/>
      </c>
      <c r="S3300" s="49" t="str">
        <f>IF(COUNTIF(G$6:G3300,G3300)=1,MAX(S$6:S3299)+1,"")</f>
        <v/>
      </c>
      <c r="T3300" s="49" t="str">
        <f>IF(COUNTIF(L$6:L3300,L3300)=1,MAX(T$6:T3299)+1,"")</f>
        <v/>
      </c>
      <c r="U3300" s="49" t="str">
        <f>IF(COUNTIF(M$6:M3300,M3300)=1,MAX(U$6:U3299)+1,"")</f>
        <v/>
      </c>
      <c r="V3300" s="20">
        <f t="shared" si="476"/>
        <v>3294</v>
      </c>
      <c r="W3300" s="49" t="str">
        <f t="shared" si="468"/>
        <v/>
      </c>
      <c r="X3300" s="49" t="str">
        <f t="shared" si="469"/>
        <v/>
      </c>
      <c r="Y3300" s="49" t="str">
        <f t="shared" si="470"/>
        <v/>
      </c>
      <c r="Z3300" s="49" t="str">
        <f t="shared" si="471"/>
        <v/>
      </c>
      <c r="AA3300" s="49" t="str">
        <f t="shared" si="472"/>
        <v/>
      </c>
      <c r="AB3300" s="49" t="str">
        <f t="shared" si="473"/>
        <v/>
      </c>
      <c r="AC3300" s="49" t="str">
        <f>IFERROR(INDEX(Админка!$D$1:$D$2,MATCH(M3300,Админка!$C$1:$C$2,0),1)&amp;"/"&amp;INDEX(Админка!$E$7:$E$11,MATCH(C3300,Админка!$D$7:$D$11,0),1)&amp;"/"&amp;D3300&amp;"/"&amp;E3300,"")</f>
        <v/>
      </c>
    </row>
    <row r="3301" spans="1:29">
      <c r="A3301" s="53" t="str">
        <f>IFERROR(HYPERLINK(INDEX(Админка!$D$1:$D$2,MATCH(M3301,Админка!$C$1:$C$2,0),1)&amp;"/"&amp;INDEX(Админка!$E$7:$E$11,MATCH(C3301,Админка!$D$7:$D$11,0),1)&amp;"/"&amp;D3301&amp;"/"&amp;E3301,"&gt;&gt;&gt;"),"")</f>
        <v/>
      </c>
      <c r="B3301" s="63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3"/>
      <c r="N3301" s="49" t="str">
        <f t="shared" si="474"/>
        <v/>
      </c>
      <c r="O3301" s="49" t="str">
        <f t="shared" si="475"/>
        <v/>
      </c>
      <c r="P3301" s="49" t="str">
        <f>IF(COUNTIF(C$6:C3301,C3301)=1,MAX(P$6:P3300)+1,"")</f>
        <v/>
      </c>
      <c r="Q3301" s="49" t="str">
        <f>IF($C$2="",IF(COUNTIF(D$6:D3301,D3301)=1,MAX(Q$6:Q3300)+1,""),IF(C3301=$C$2,IF(COUNTIF(N$6:N3301,N3301)=1,MAX(Q$6:Q3300)+1,""),""))</f>
        <v/>
      </c>
      <c r="R3301" s="49" t="str">
        <f>IF(COUNTIF(O$5:O3301,O3301)=1,MAX(R$6:R3300)+1,"")</f>
        <v/>
      </c>
      <c r="S3301" s="49" t="str">
        <f>IF(COUNTIF(G$6:G3301,G3301)=1,MAX(S$6:S3300)+1,"")</f>
        <v/>
      </c>
      <c r="T3301" s="49" t="str">
        <f>IF(COUNTIF(L$6:L3301,L3301)=1,MAX(T$6:T3300)+1,"")</f>
        <v/>
      </c>
      <c r="U3301" s="49" t="str">
        <f>IF(COUNTIF(M$6:M3301,M3301)=1,MAX(U$6:U3300)+1,"")</f>
        <v/>
      </c>
      <c r="V3301" s="20">
        <f t="shared" si="476"/>
        <v>3295</v>
      </c>
      <c r="W3301" s="49" t="str">
        <f t="shared" si="468"/>
        <v/>
      </c>
      <c r="X3301" s="49" t="str">
        <f t="shared" si="469"/>
        <v/>
      </c>
      <c r="Y3301" s="49" t="str">
        <f t="shared" si="470"/>
        <v/>
      </c>
      <c r="Z3301" s="49" t="str">
        <f t="shared" si="471"/>
        <v/>
      </c>
      <c r="AA3301" s="49" t="str">
        <f t="shared" si="472"/>
        <v/>
      </c>
      <c r="AB3301" s="49" t="str">
        <f t="shared" si="473"/>
        <v/>
      </c>
      <c r="AC3301" s="49" t="str">
        <f>IFERROR(INDEX(Админка!$D$1:$D$2,MATCH(M3301,Админка!$C$1:$C$2,0),1)&amp;"/"&amp;INDEX(Админка!$E$7:$E$11,MATCH(C3301,Админка!$D$7:$D$11,0),1)&amp;"/"&amp;D3301&amp;"/"&amp;E3301,"")</f>
        <v/>
      </c>
    </row>
    <row r="3302" spans="1:29">
      <c r="A3302" s="53" t="str">
        <f>IFERROR(HYPERLINK(INDEX(Админка!$D$1:$D$2,MATCH(M3302,Админка!$C$1:$C$2,0),1)&amp;"/"&amp;INDEX(Админка!$E$7:$E$11,MATCH(C3302,Админка!$D$7:$D$11,0),1)&amp;"/"&amp;D3302&amp;"/"&amp;E3302,"&gt;&gt;&gt;"),"")</f>
        <v/>
      </c>
      <c r="B3302" s="63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3"/>
      <c r="N3302" s="49" t="str">
        <f t="shared" si="474"/>
        <v/>
      </c>
      <c r="O3302" s="49" t="str">
        <f t="shared" si="475"/>
        <v/>
      </c>
      <c r="P3302" s="49" t="str">
        <f>IF(COUNTIF(C$6:C3302,C3302)=1,MAX(P$6:P3301)+1,"")</f>
        <v/>
      </c>
      <c r="Q3302" s="49" t="str">
        <f>IF($C$2="",IF(COUNTIF(D$6:D3302,D3302)=1,MAX(Q$6:Q3301)+1,""),IF(C3302=$C$2,IF(COUNTIF(N$6:N3302,N3302)=1,MAX(Q$6:Q3301)+1,""),""))</f>
        <v/>
      </c>
      <c r="R3302" s="49" t="str">
        <f>IF(COUNTIF(O$5:O3302,O3302)=1,MAX(R$6:R3301)+1,"")</f>
        <v/>
      </c>
      <c r="S3302" s="49" t="str">
        <f>IF(COUNTIF(G$6:G3302,G3302)=1,MAX(S$6:S3301)+1,"")</f>
        <v/>
      </c>
      <c r="T3302" s="49" t="str">
        <f>IF(COUNTIF(L$6:L3302,L3302)=1,MAX(T$6:T3301)+1,"")</f>
        <v/>
      </c>
      <c r="U3302" s="49" t="str">
        <f>IF(COUNTIF(M$6:M3302,M3302)=1,MAX(U$6:U3301)+1,"")</f>
        <v/>
      </c>
      <c r="V3302" s="20">
        <f t="shared" si="476"/>
        <v>3296</v>
      </c>
      <c r="W3302" s="49" t="str">
        <f t="shared" si="468"/>
        <v/>
      </c>
      <c r="X3302" s="49" t="str">
        <f t="shared" si="469"/>
        <v/>
      </c>
      <c r="Y3302" s="49" t="str">
        <f t="shared" si="470"/>
        <v/>
      </c>
      <c r="Z3302" s="49" t="str">
        <f t="shared" si="471"/>
        <v/>
      </c>
      <c r="AA3302" s="49" t="str">
        <f t="shared" si="472"/>
        <v/>
      </c>
      <c r="AB3302" s="49" t="str">
        <f t="shared" si="473"/>
        <v/>
      </c>
      <c r="AC3302" s="49" t="str">
        <f>IFERROR(INDEX(Админка!$D$1:$D$2,MATCH(M3302,Админка!$C$1:$C$2,0),1)&amp;"/"&amp;INDEX(Админка!$E$7:$E$11,MATCH(C3302,Админка!$D$7:$D$11,0),1)&amp;"/"&amp;D3302&amp;"/"&amp;E3302,"")</f>
        <v/>
      </c>
    </row>
    <row r="3303" spans="1:29">
      <c r="A3303" s="53" t="str">
        <f>IFERROR(HYPERLINK(INDEX(Админка!$D$1:$D$2,MATCH(M3303,Админка!$C$1:$C$2,0),1)&amp;"/"&amp;INDEX(Админка!$E$7:$E$11,MATCH(C3303,Админка!$D$7:$D$11,0),1)&amp;"/"&amp;D3303&amp;"/"&amp;E3303,"&gt;&gt;&gt;"),"")</f>
        <v/>
      </c>
      <c r="B3303" s="63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3"/>
      <c r="N3303" s="49" t="str">
        <f t="shared" si="474"/>
        <v/>
      </c>
      <c r="O3303" s="49" t="str">
        <f t="shared" si="475"/>
        <v/>
      </c>
      <c r="P3303" s="49" t="str">
        <f>IF(COUNTIF(C$6:C3303,C3303)=1,MAX(P$6:P3302)+1,"")</f>
        <v/>
      </c>
      <c r="Q3303" s="49" t="str">
        <f>IF($C$2="",IF(COUNTIF(D$6:D3303,D3303)=1,MAX(Q$6:Q3302)+1,""),IF(C3303=$C$2,IF(COUNTIF(N$6:N3303,N3303)=1,MAX(Q$6:Q3302)+1,""),""))</f>
        <v/>
      </c>
      <c r="R3303" s="49" t="str">
        <f>IF(COUNTIF(O$5:O3303,O3303)=1,MAX(R$6:R3302)+1,"")</f>
        <v/>
      </c>
      <c r="S3303" s="49" t="str">
        <f>IF(COUNTIF(G$6:G3303,G3303)=1,MAX(S$6:S3302)+1,"")</f>
        <v/>
      </c>
      <c r="T3303" s="49" t="str">
        <f>IF(COUNTIF(L$6:L3303,L3303)=1,MAX(T$6:T3302)+1,"")</f>
        <v/>
      </c>
      <c r="U3303" s="49" t="str">
        <f>IF(COUNTIF(M$6:M3303,M3303)=1,MAX(U$6:U3302)+1,"")</f>
        <v/>
      </c>
      <c r="V3303" s="20">
        <f t="shared" si="476"/>
        <v>3297</v>
      </c>
      <c r="W3303" s="49" t="str">
        <f t="shared" si="468"/>
        <v/>
      </c>
      <c r="X3303" s="49" t="str">
        <f t="shared" si="469"/>
        <v/>
      </c>
      <c r="Y3303" s="49" t="str">
        <f t="shared" si="470"/>
        <v/>
      </c>
      <c r="Z3303" s="49" t="str">
        <f t="shared" si="471"/>
        <v/>
      </c>
      <c r="AA3303" s="49" t="str">
        <f t="shared" si="472"/>
        <v/>
      </c>
      <c r="AB3303" s="49" t="str">
        <f t="shared" si="473"/>
        <v/>
      </c>
      <c r="AC3303" s="49" t="str">
        <f>IFERROR(INDEX(Админка!$D$1:$D$2,MATCH(M3303,Админка!$C$1:$C$2,0),1)&amp;"/"&amp;INDEX(Админка!$E$7:$E$11,MATCH(C3303,Админка!$D$7:$D$11,0),1)&amp;"/"&amp;D3303&amp;"/"&amp;E3303,"")</f>
        <v/>
      </c>
    </row>
    <row r="3304" spans="1:29">
      <c r="A3304" s="53" t="str">
        <f>IFERROR(HYPERLINK(INDEX(Админка!$D$1:$D$2,MATCH(M3304,Админка!$C$1:$C$2,0),1)&amp;"/"&amp;INDEX(Админка!$E$7:$E$11,MATCH(C3304,Админка!$D$7:$D$11,0),1)&amp;"/"&amp;D3304&amp;"/"&amp;E3304,"&gt;&gt;&gt;"),"")</f>
        <v/>
      </c>
      <c r="B3304" s="63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3"/>
      <c r="N3304" s="49" t="str">
        <f t="shared" si="474"/>
        <v/>
      </c>
      <c r="O3304" s="49" t="str">
        <f t="shared" si="475"/>
        <v/>
      </c>
      <c r="P3304" s="49" t="str">
        <f>IF(COUNTIF(C$6:C3304,C3304)=1,MAX(P$6:P3303)+1,"")</f>
        <v/>
      </c>
      <c r="Q3304" s="49" t="str">
        <f>IF($C$2="",IF(COUNTIF(D$6:D3304,D3304)=1,MAX(Q$6:Q3303)+1,""),IF(C3304=$C$2,IF(COUNTIF(N$6:N3304,N3304)=1,MAX(Q$6:Q3303)+1,""),""))</f>
        <v/>
      </c>
      <c r="R3304" s="49" t="str">
        <f>IF(COUNTIF(O$5:O3304,O3304)=1,MAX(R$6:R3303)+1,"")</f>
        <v/>
      </c>
      <c r="S3304" s="49" t="str">
        <f>IF(COUNTIF(G$6:G3304,G3304)=1,MAX(S$6:S3303)+1,"")</f>
        <v/>
      </c>
      <c r="T3304" s="49" t="str">
        <f>IF(COUNTIF(L$6:L3304,L3304)=1,MAX(T$6:T3303)+1,"")</f>
        <v/>
      </c>
      <c r="U3304" s="49" t="str">
        <f>IF(COUNTIF(M$6:M3304,M3304)=1,MAX(U$6:U3303)+1,"")</f>
        <v/>
      </c>
      <c r="V3304" s="20">
        <f t="shared" si="476"/>
        <v>3298</v>
      </c>
      <c r="W3304" s="49" t="str">
        <f t="shared" si="468"/>
        <v/>
      </c>
      <c r="X3304" s="49" t="str">
        <f t="shared" si="469"/>
        <v/>
      </c>
      <c r="Y3304" s="49" t="str">
        <f t="shared" si="470"/>
        <v/>
      </c>
      <c r="Z3304" s="49" t="str">
        <f t="shared" si="471"/>
        <v/>
      </c>
      <c r="AA3304" s="49" t="str">
        <f t="shared" si="472"/>
        <v/>
      </c>
      <c r="AB3304" s="49" t="str">
        <f t="shared" si="473"/>
        <v/>
      </c>
      <c r="AC3304" s="49" t="str">
        <f>IFERROR(INDEX(Админка!$D$1:$D$2,MATCH(M3304,Админка!$C$1:$C$2,0),1)&amp;"/"&amp;INDEX(Админка!$E$7:$E$11,MATCH(C3304,Админка!$D$7:$D$11,0),1)&amp;"/"&amp;D3304&amp;"/"&amp;E3304,"")</f>
        <v/>
      </c>
    </row>
    <row r="3305" spans="1:29">
      <c r="A3305" s="53" t="str">
        <f>IFERROR(HYPERLINK(INDEX(Админка!$D$1:$D$2,MATCH(M3305,Админка!$C$1:$C$2,0),1)&amp;"/"&amp;INDEX(Админка!$E$7:$E$11,MATCH(C3305,Админка!$D$7:$D$11,0),1)&amp;"/"&amp;D3305&amp;"/"&amp;E3305,"&gt;&gt;&gt;"),"")</f>
        <v/>
      </c>
      <c r="B3305" s="63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3"/>
      <c r="N3305" s="49" t="str">
        <f t="shared" si="474"/>
        <v/>
      </c>
      <c r="O3305" s="49" t="str">
        <f t="shared" si="475"/>
        <v/>
      </c>
      <c r="P3305" s="49" t="str">
        <f>IF(COUNTIF(C$6:C3305,C3305)=1,MAX(P$6:P3304)+1,"")</f>
        <v/>
      </c>
      <c r="Q3305" s="49" t="str">
        <f>IF($C$2="",IF(COUNTIF(D$6:D3305,D3305)=1,MAX(Q$6:Q3304)+1,""),IF(C3305=$C$2,IF(COUNTIF(N$6:N3305,N3305)=1,MAX(Q$6:Q3304)+1,""),""))</f>
        <v/>
      </c>
      <c r="R3305" s="49" t="str">
        <f>IF(COUNTIF(O$5:O3305,O3305)=1,MAX(R$6:R3304)+1,"")</f>
        <v/>
      </c>
      <c r="S3305" s="49" t="str">
        <f>IF(COUNTIF(G$6:G3305,G3305)=1,MAX(S$6:S3304)+1,"")</f>
        <v/>
      </c>
      <c r="T3305" s="49" t="str">
        <f>IF(COUNTIF(L$6:L3305,L3305)=1,MAX(T$6:T3304)+1,"")</f>
        <v/>
      </c>
      <c r="U3305" s="49" t="str">
        <f>IF(COUNTIF(M$6:M3305,M3305)=1,MAX(U$6:U3304)+1,"")</f>
        <v/>
      </c>
      <c r="V3305" s="20">
        <f t="shared" si="476"/>
        <v>3299</v>
      </c>
      <c r="W3305" s="49" t="str">
        <f t="shared" si="468"/>
        <v/>
      </c>
      <c r="X3305" s="49" t="str">
        <f t="shared" si="469"/>
        <v/>
      </c>
      <c r="Y3305" s="49" t="str">
        <f t="shared" si="470"/>
        <v/>
      </c>
      <c r="Z3305" s="49" t="str">
        <f t="shared" si="471"/>
        <v/>
      </c>
      <c r="AA3305" s="49" t="str">
        <f t="shared" si="472"/>
        <v/>
      </c>
      <c r="AB3305" s="49" t="str">
        <f t="shared" si="473"/>
        <v/>
      </c>
      <c r="AC3305" s="49" t="str">
        <f>IFERROR(INDEX(Админка!$D$1:$D$2,MATCH(M3305,Админка!$C$1:$C$2,0),1)&amp;"/"&amp;INDEX(Админка!$E$7:$E$11,MATCH(C3305,Админка!$D$7:$D$11,0),1)&amp;"/"&amp;D3305&amp;"/"&amp;E3305,"")</f>
        <v/>
      </c>
    </row>
    <row r="3306" spans="1:29">
      <c r="A3306" s="53" t="str">
        <f>IFERROR(HYPERLINK(INDEX(Админка!$D$1:$D$2,MATCH(M3306,Админка!$C$1:$C$2,0),1)&amp;"/"&amp;INDEX(Админка!$E$7:$E$11,MATCH(C3306,Админка!$D$7:$D$11,0),1)&amp;"/"&amp;D3306&amp;"/"&amp;E3306,"&gt;&gt;&gt;"),"")</f>
        <v/>
      </c>
      <c r="B3306" s="63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3"/>
      <c r="N3306" s="49" t="str">
        <f t="shared" si="474"/>
        <v/>
      </c>
      <c r="O3306" s="49" t="str">
        <f t="shared" si="475"/>
        <v/>
      </c>
      <c r="P3306" s="49" t="str">
        <f>IF(COUNTIF(C$6:C3306,C3306)=1,MAX(P$6:P3305)+1,"")</f>
        <v/>
      </c>
      <c r="Q3306" s="49" t="str">
        <f>IF($C$2="",IF(COUNTIF(D$6:D3306,D3306)=1,MAX(Q$6:Q3305)+1,""),IF(C3306=$C$2,IF(COUNTIF(N$6:N3306,N3306)=1,MAX(Q$6:Q3305)+1,""),""))</f>
        <v/>
      </c>
      <c r="R3306" s="49" t="str">
        <f>IF(COUNTIF(O$5:O3306,O3306)=1,MAX(R$6:R3305)+1,"")</f>
        <v/>
      </c>
      <c r="S3306" s="49" t="str">
        <f>IF(COUNTIF(G$6:G3306,G3306)=1,MAX(S$6:S3305)+1,"")</f>
        <v/>
      </c>
      <c r="T3306" s="49" t="str">
        <f>IF(COUNTIF(L$6:L3306,L3306)=1,MAX(T$6:T3305)+1,"")</f>
        <v/>
      </c>
      <c r="U3306" s="49" t="str">
        <f>IF(COUNTIF(M$6:M3306,M3306)=1,MAX(U$6:U3305)+1,"")</f>
        <v/>
      </c>
      <c r="V3306" s="20">
        <f t="shared" si="476"/>
        <v>3300</v>
      </c>
      <c r="W3306" s="49" t="str">
        <f t="shared" si="468"/>
        <v/>
      </c>
      <c r="X3306" s="49" t="str">
        <f t="shared" si="469"/>
        <v/>
      </c>
      <c r="Y3306" s="49" t="str">
        <f t="shared" si="470"/>
        <v/>
      </c>
      <c r="Z3306" s="49" t="str">
        <f t="shared" si="471"/>
        <v/>
      </c>
      <c r="AA3306" s="49" t="str">
        <f t="shared" si="472"/>
        <v/>
      </c>
      <c r="AB3306" s="49" t="str">
        <f t="shared" si="473"/>
        <v/>
      </c>
      <c r="AC3306" s="49" t="str">
        <f>IFERROR(INDEX(Админка!$D$1:$D$2,MATCH(M3306,Админка!$C$1:$C$2,0),1)&amp;"/"&amp;INDEX(Админка!$E$7:$E$11,MATCH(C3306,Админка!$D$7:$D$11,0),1)&amp;"/"&amp;D3306&amp;"/"&amp;E3306,"")</f>
        <v/>
      </c>
    </row>
    <row r="3307" spans="1:29">
      <c r="A3307" s="53" t="str">
        <f>IFERROR(HYPERLINK(INDEX(Админка!$D$1:$D$2,MATCH(M3307,Админка!$C$1:$C$2,0),1)&amp;"/"&amp;INDEX(Админка!$E$7:$E$11,MATCH(C3307,Админка!$D$7:$D$11,0),1)&amp;"/"&amp;D3307&amp;"/"&amp;E3307,"&gt;&gt;&gt;"),"")</f>
        <v/>
      </c>
      <c r="B3307" s="63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3"/>
      <c r="N3307" s="49" t="str">
        <f t="shared" si="474"/>
        <v/>
      </c>
      <c r="O3307" s="49" t="str">
        <f t="shared" si="475"/>
        <v/>
      </c>
      <c r="P3307" s="49" t="str">
        <f>IF(COUNTIF(C$6:C3307,C3307)=1,MAX(P$6:P3306)+1,"")</f>
        <v/>
      </c>
      <c r="Q3307" s="49" t="str">
        <f>IF($C$2="",IF(COUNTIF(D$6:D3307,D3307)=1,MAX(Q$6:Q3306)+1,""),IF(C3307=$C$2,IF(COUNTIF(N$6:N3307,N3307)=1,MAX(Q$6:Q3306)+1,""),""))</f>
        <v/>
      </c>
      <c r="R3307" s="49" t="str">
        <f>IF(COUNTIF(O$5:O3307,O3307)=1,MAX(R$6:R3306)+1,"")</f>
        <v/>
      </c>
      <c r="S3307" s="49" t="str">
        <f>IF(COUNTIF(G$6:G3307,G3307)=1,MAX(S$6:S3306)+1,"")</f>
        <v/>
      </c>
      <c r="T3307" s="49" t="str">
        <f>IF(COUNTIF(L$6:L3307,L3307)=1,MAX(T$6:T3306)+1,"")</f>
        <v/>
      </c>
      <c r="U3307" s="49" t="str">
        <f>IF(COUNTIF(M$6:M3307,M3307)=1,MAX(U$6:U3306)+1,"")</f>
        <v/>
      </c>
      <c r="V3307" s="20">
        <f t="shared" si="476"/>
        <v>3301</v>
      </c>
      <c r="W3307" s="49" t="str">
        <f t="shared" si="468"/>
        <v/>
      </c>
      <c r="X3307" s="49" t="str">
        <f t="shared" si="469"/>
        <v/>
      </c>
      <c r="Y3307" s="49" t="str">
        <f t="shared" si="470"/>
        <v/>
      </c>
      <c r="Z3307" s="49" t="str">
        <f t="shared" si="471"/>
        <v/>
      </c>
      <c r="AA3307" s="49" t="str">
        <f t="shared" si="472"/>
        <v/>
      </c>
      <c r="AB3307" s="49" t="str">
        <f t="shared" si="473"/>
        <v/>
      </c>
      <c r="AC3307" s="49" t="str">
        <f>IFERROR(INDEX(Админка!$D$1:$D$2,MATCH(M3307,Админка!$C$1:$C$2,0),1)&amp;"/"&amp;INDEX(Админка!$E$7:$E$11,MATCH(C3307,Админка!$D$7:$D$11,0),1)&amp;"/"&amp;D3307&amp;"/"&amp;E3307,"")</f>
        <v/>
      </c>
    </row>
    <row r="3308" spans="1:29">
      <c r="A3308" s="53" t="str">
        <f>IFERROR(HYPERLINK(INDEX(Админка!$D$1:$D$2,MATCH(M3308,Админка!$C$1:$C$2,0),1)&amp;"/"&amp;INDEX(Админка!$E$7:$E$11,MATCH(C3308,Админка!$D$7:$D$11,0),1)&amp;"/"&amp;D3308&amp;"/"&amp;E3308,"&gt;&gt;&gt;"),"")</f>
        <v/>
      </c>
      <c r="B3308" s="63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3"/>
      <c r="N3308" s="49" t="str">
        <f t="shared" si="474"/>
        <v/>
      </c>
      <c r="O3308" s="49" t="str">
        <f t="shared" si="475"/>
        <v/>
      </c>
      <c r="P3308" s="49" t="str">
        <f>IF(COUNTIF(C$6:C3308,C3308)=1,MAX(P$6:P3307)+1,"")</f>
        <v/>
      </c>
      <c r="Q3308" s="49" t="str">
        <f>IF($C$2="",IF(COUNTIF(D$6:D3308,D3308)=1,MAX(Q$6:Q3307)+1,""),IF(C3308=$C$2,IF(COUNTIF(N$6:N3308,N3308)=1,MAX(Q$6:Q3307)+1,""),""))</f>
        <v/>
      </c>
      <c r="R3308" s="49" t="str">
        <f>IF(COUNTIF(O$5:O3308,O3308)=1,MAX(R$6:R3307)+1,"")</f>
        <v/>
      </c>
      <c r="S3308" s="49" t="str">
        <f>IF(COUNTIF(G$6:G3308,G3308)=1,MAX(S$6:S3307)+1,"")</f>
        <v/>
      </c>
      <c r="T3308" s="49" t="str">
        <f>IF(COUNTIF(L$6:L3308,L3308)=1,MAX(T$6:T3307)+1,"")</f>
        <v/>
      </c>
      <c r="U3308" s="49" t="str">
        <f>IF(COUNTIF(M$6:M3308,M3308)=1,MAX(U$6:U3307)+1,"")</f>
        <v/>
      </c>
      <c r="V3308" s="20">
        <f t="shared" si="476"/>
        <v>3302</v>
      </c>
      <c r="W3308" s="49" t="str">
        <f t="shared" si="468"/>
        <v/>
      </c>
      <c r="X3308" s="49" t="str">
        <f t="shared" si="469"/>
        <v/>
      </c>
      <c r="Y3308" s="49" t="str">
        <f t="shared" si="470"/>
        <v/>
      </c>
      <c r="Z3308" s="49" t="str">
        <f t="shared" si="471"/>
        <v/>
      </c>
      <c r="AA3308" s="49" t="str">
        <f t="shared" si="472"/>
        <v/>
      </c>
      <c r="AB3308" s="49" t="str">
        <f t="shared" si="473"/>
        <v/>
      </c>
      <c r="AC3308" s="49" t="str">
        <f>IFERROR(INDEX(Админка!$D$1:$D$2,MATCH(M3308,Админка!$C$1:$C$2,0),1)&amp;"/"&amp;INDEX(Админка!$E$7:$E$11,MATCH(C3308,Админка!$D$7:$D$11,0),1)&amp;"/"&amp;D3308&amp;"/"&amp;E3308,"")</f>
        <v/>
      </c>
    </row>
    <row r="3309" spans="1:29">
      <c r="A3309" s="53" t="str">
        <f>IFERROR(HYPERLINK(INDEX(Админка!$D$1:$D$2,MATCH(M3309,Админка!$C$1:$C$2,0),1)&amp;"/"&amp;INDEX(Админка!$E$7:$E$11,MATCH(C3309,Админка!$D$7:$D$11,0),1)&amp;"/"&amp;D3309&amp;"/"&amp;E3309,"&gt;&gt;&gt;"),"")</f>
        <v/>
      </c>
      <c r="B3309" s="63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3"/>
      <c r="N3309" s="49" t="str">
        <f t="shared" si="474"/>
        <v/>
      </c>
      <c r="O3309" s="49" t="str">
        <f t="shared" si="475"/>
        <v/>
      </c>
      <c r="P3309" s="49" t="str">
        <f>IF(COUNTIF(C$6:C3309,C3309)=1,MAX(P$6:P3308)+1,"")</f>
        <v/>
      </c>
      <c r="Q3309" s="49" t="str">
        <f>IF($C$2="",IF(COUNTIF(D$6:D3309,D3309)=1,MAX(Q$6:Q3308)+1,""),IF(C3309=$C$2,IF(COUNTIF(N$6:N3309,N3309)=1,MAX(Q$6:Q3308)+1,""),""))</f>
        <v/>
      </c>
      <c r="R3309" s="49" t="str">
        <f>IF(COUNTIF(O$5:O3309,O3309)=1,MAX(R$6:R3308)+1,"")</f>
        <v/>
      </c>
      <c r="S3309" s="49" t="str">
        <f>IF(COUNTIF(G$6:G3309,G3309)=1,MAX(S$6:S3308)+1,"")</f>
        <v/>
      </c>
      <c r="T3309" s="49" t="str">
        <f>IF(COUNTIF(L$6:L3309,L3309)=1,MAX(T$6:T3308)+1,"")</f>
        <v/>
      </c>
      <c r="U3309" s="49" t="str">
        <f>IF(COUNTIF(M$6:M3309,M3309)=1,MAX(U$6:U3308)+1,"")</f>
        <v/>
      </c>
      <c r="V3309" s="20">
        <f t="shared" si="476"/>
        <v>3303</v>
      </c>
      <c r="W3309" s="49" t="str">
        <f t="shared" si="468"/>
        <v/>
      </c>
      <c r="X3309" s="49" t="str">
        <f t="shared" si="469"/>
        <v/>
      </c>
      <c r="Y3309" s="49" t="str">
        <f t="shared" si="470"/>
        <v/>
      </c>
      <c r="Z3309" s="49" t="str">
        <f t="shared" si="471"/>
        <v/>
      </c>
      <c r="AA3309" s="49" t="str">
        <f t="shared" si="472"/>
        <v/>
      </c>
      <c r="AB3309" s="49" t="str">
        <f t="shared" si="473"/>
        <v/>
      </c>
      <c r="AC3309" s="49" t="str">
        <f>IFERROR(INDEX(Админка!$D$1:$D$2,MATCH(M3309,Админка!$C$1:$C$2,0),1)&amp;"/"&amp;INDEX(Админка!$E$7:$E$11,MATCH(C3309,Админка!$D$7:$D$11,0),1)&amp;"/"&amp;D3309&amp;"/"&amp;E3309,"")</f>
        <v/>
      </c>
    </row>
    <row r="3310" spans="1:29">
      <c r="A3310" s="53" t="str">
        <f>IFERROR(HYPERLINK(INDEX(Админка!$D$1:$D$2,MATCH(M3310,Админка!$C$1:$C$2,0),1)&amp;"/"&amp;INDEX(Админка!$E$7:$E$11,MATCH(C3310,Админка!$D$7:$D$11,0),1)&amp;"/"&amp;D3310&amp;"/"&amp;E3310,"&gt;&gt;&gt;"),"")</f>
        <v/>
      </c>
      <c r="B3310" s="63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3"/>
      <c r="N3310" s="49" t="str">
        <f t="shared" si="474"/>
        <v/>
      </c>
      <c r="O3310" s="49" t="str">
        <f t="shared" si="475"/>
        <v/>
      </c>
      <c r="P3310" s="49" t="str">
        <f>IF(COUNTIF(C$6:C3310,C3310)=1,MAX(P$6:P3309)+1,"")</f>
        <v/>
      </c>
      <c r="Q3310" s="49" t="str">
        <f>IF($C$2="",IF(COUNTIF(D$6:D3310,D3310)=1,MAX(Q$6:Q3309)+1,""),IF(C3310=$C$2,IF(COUNTIF(N$6:N3310,N3310)=1,MAX(Q$6:Q3309)+1,""),""))</f>
        <v/>
      </c>
      <c r="R3310" s="49" t="str">
        <f>IF(COUNTIF(O$5:O3310,O3310)=1,MAX(R$6:R3309)+1,"")</f>
        <v/>
      </c>
      <c r="S3310" s="49" t="str">
        <f>IF(COUNTIF(G$6:G3310,G3310)=1,MAX(S$6:S3309)+1,"")</f>
        <v/>
      </c>
      <c r="T3310" s="49" t="str">
        <f>IF(COUNTIF(L$6:L3310,L3310)=1,MAX(T$6:T3309)+1,"")</f>
        <v/>
      </c>
      <c r="U3310" s="49" t="str">
        <f>IF(COUNTIF(M$6:M3310,M3310)=1,MAX(U$6:U3309)+1,"")</f>
        <v/>
      </c>
      <c r="V3310" s="20">
        <f t="shared" si="476"/>
        <v>3304</v>
      </c>
      <c r="W3310" s="49" t="str">
        <f t="shared" si="468"/>
        <v/>
      </c>
      <c r="X3310" s="49" t="str">
        <f t="shared" si="469"/>
        <v/>
      </c>
      <c r="Y3310" s="49" t="str">
        <f t="shared" si="470"/>
        <v/>
      </c>
      <c r="Z3310" s="49" t="str">
        <f t="shared" si="471"/>
        <v/>
      </c>
      <c r="AA3310" s="49" t="str">
        <f t="shared" si="472"/>
        <v/>
      </c>
      <c r="AB3310" s="49" t="str">
        <f t="shared" si="473"/>
        <v/>
      </c>
      <c r="AC3310" s="49" t="str">
        <f>IFERROR(INDEX(Админка!$D$1:$D$2,MATCH(M3310,Админка!$C$1:$C$2,0),1)&amp;"/"&amp;INDEX(Админка!$E$7:$E$11,MATCH(C3310,Админка!$D$7:$D$11,0),1)&amp;"/"&amp;D3310&amp;"/"&amp;E3310,"")</f>
        <v/>
      </c>
    </row>
    <row r="3311" spans="1:29">
      <c r="A3311" s="53" t="str">
        <f>IFERROR(HYPERLINK(INDEX(Админка!$D$1:$D$2,MATCH(M3311,Админка!$C$1:$C$2,0),1)&amp;"/"&amp;INDEX(Админка!$E$7:$E$11,MATCH(C3311,Админка!$D$7:$D$11,0),1)&amp;"/"&amp;D3311&amp;"/"&amp;E3311,"&gt;&gt;&gt;"),"")</f>
        <v/>
      </c>
      <c r="B3311" s="63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3"/>
      <c r="N3311" s="49" t="str">
        <f t="shared" si="474"/>
        <v/>
      </c>
      <c r="O3311" s="49" t="str">
        <f t="shared" si="475"/>
        <v/>
      </c>
      <c r="P3311" s="49" t="str">
        <f>IF(COUNTIF(C$6:C3311,C3311)=1,MAX(P$6:P3310)+1,"")</f>
        <v/>
      </c>
      <c r="Q3311" s="49" t="str">
        <f>IF($C$2="",IF(COUNTIF(D$6:D3311,D3311)=1,MAX(Q$6:Q3310)+1,""),IF(C3311=$C$2,IF(COUNTIF(N$6:N3311,N3311)=1,MAX(Q$6:Q3310)+1,""),""))</f>
        <v/>
      </c>
      <c r="R3311" s="49" t="str">
        <f>IF(COUNTIF(O$5:O3311,O3311)=1,MAX(R$6:R3310)+1,"")</f>
        <v/>
      </c>
      <c r="S3311" s="49" t="str">
        <f>IF(COUNTIF(G$6:G3311,G3311)=1,MAX(S$6:S3310)+1,"")</f>
        <v/>
      </c>
      <c r="T3311" s="49" t="str">
        <f>IF(COUNTIF(L$6:L3311,L3311)=1,MAX(T$6:T3310)+1,"")</f>
        <v/>
      </c>
      <c r="U3311" s="49" t="str">
        <f>IF(COUNTIF(M$6:M3311,M3311)=1,MAX(U$6:U3310)+1,"")</f>
        <v/>
      </c>
      <c r="V3311" s="20">
        <f t="shared" si="476"/>
        <v>3305</v>
      </c>
      <c r="W3311" s="49" t="str">
        <f t="shared" si="468"/>
        <v/>
      </c>
      <c r="X3311" s="49" t="str">
        <f t="shared" si="469"/>
        <v/>
      </c>
      <c r="Y3311" s="49" t="str">
        <f t="shared" si="470"/>
        <v/>
      </c>
      <c r="Z3311" s="49" t="str">
        <f t="shared" si="471"/>
        <v/>
      </c>
      <c r="AA3311" s="49" t="str">
        <f t="shared" si="472"/>
        <v/>
      </c>
      <c r="AB3311" s="49" t="str">
        <f t="shared" si="473"/>
        <v/>
      </c>
      <c r="AC3311" s="49" t="str">
        <f>IFERROR(INDEX(Админка!$D$1:$D$2,MATCH(M3311,Админка!$C$1:$C$2,0),1)&amp;"/"&amp;INDEX(Админка!$E$7:$E$11,MATCH(C3311,Админка!$D$7:$D$11,0),1)&amp;"/"&amp;D3311&amp;"/"&amp;E3311,"")</f>
        <v/>
      </c>
    </row>
    <row r="3312" spans="1:29">
      <c r="A3312" s="53" t="str">
        <f>IFERROR(HYPERLINK(INDEX(Админка!$D$1:$D$2,MATCH(M3312,Админка!$C$1:$C$2,0),1)&amp;"/"&amp;INDEX(Админка!$E$7:$E$11,MATCH(C3312,Админка!$D$7:$D$11,0),1)&amp;"/"&amp;D3312&amp;"/"&amp;E3312,"&gt;&gt;&gt;"),"")</f>
        <v/>
      </c>
      <c r="B3312" s="63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3"/>
      <c r="N3312" s="49" t="str">
        <f t="shared" si="474"/>
        <v/>
      </c>
      <c r="O3312" s="49" t="str">
        <f t="shared" si="475"/>
        <v/>
      </c>
      <c r="P3312" s="49" t="str">
        <f>IF(COUNTIF(C$6:C3312,C3312)=1,MAX(P$6:P3311)+1,"")</f>
        <v/>
      </c>
      <c r="Q3312" s="49" t="str">
        <f>IF($C$2="",IF(COUNTIF(D$6:D3312,D3312)=1,MAX(Q$6:Q3311)+1,""),IF(C3312=$C$2,IF(COUNTIF(N$6:N3312,N3312)=1,MAX(Q$6:Q3311)+1,""),""))</f>
        <v/>
      </c>
      <c r="R3312" s="49" t="str">
        <f>IF(COUNTIF(O$5:O3312,O3312)=1,MAX(R$6:R3311)+1,"")</f>
        <v/>
      </c>
      <c r="S3312" s="49" t="str">
        <f>IF(COUNTIF(G$6:G3312,G3312)=1,MAX(S$6:S3311)+1,"")</f>
        <v/>
      </c>
      <c r="T3312" s="49" t="str">
        <f>IF(COUNTIF(L$6:L3312,L3312)=1,MAX(T$6:T3311)+1,"")</f>
        <v/>
      </c>
      <c r="U3312" s="49" t="str">
        <f>IF(COUNTIF(M$6:M3312,M3312)=1,MAX(U$6:U3311)+1,"")</f>
        <v/>
      </c>
      <c r="V3312" s="20">
        <f t="shared" si="476"/>
        <v>3306</v>
      </c>
      <c r="W3312" s="49" t="str">
        <f t="shared" si="468"/>
        <v/>
      </c>
      <c r="X3312" s="49" t="str">
        <f t="shared" si="469"/>
        <v/>
      </c>
      <c r="Y3312" s="49" t="str">
        <f t="shared" si="470"/>
        <v/>
      </c>
      <c r="Z3312" s="49" t="str">
        <f t="shared" si="471"/>
        <v/>
      </c>
      <c r="AA3312" s="49" t="str">
        <f t="shared" si="472"/>
        <v/>
      </c>
      <c r="AB3312" s="49" t="str">
        <f t="shared" si="473"/>
        <v/>
      </c>
      <c r="AC3312" s="49" t="str">
        <f>IFERROR(INDEX(Админка!$D$1:$D$2,MATCH(M3312,Админка!$C$1:$C$2,0),1)&amp;"/"&amp;INDEX(Админка!$E$7:$E$11,MATCH(C3312,Админка!$D$7:$D$11,0),1)&amp;"/"&amp;D3312&amp;"/"&amp;E3312,"")</f>
        <v/>
      </c>
    </row>
    <row r="3313" spans="1:29">
      <c r="A3313" s="53" t="str">
        <f>IFERROR(HYPERLINK(INDEX(Админка!$D$1:$D$2,MATCH(M3313,Админка!$C$1:$C$2,0),1)&amp;"/"&amp;INDEX(Админка!$E$7:$E$11,MATCH(C3313,Админка!$D$7:$D$11,0),1)&amp;"/"&amp;D3313&amp;"/"&amp;E3313,"&gt;&gt;&gt;"),"")</f>
        <v/>
      </c>
      <c r="B3313" s="63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3"/>
      <c r="N3313" s="49" t="str">
        <f t="shared" si="474"/>
        <v/>
      </c>
      <c r="O3313" s="49" t="str">
        <f t="shared" si="475"/>
        <v/>
      </c>
      <c r="P3313" s="49" t="str">
        <f>IF(COUNTIF(C$6:C3313,C3313)=1,MAX(P$6:P3312)+1,"")</f>
        <v/>
      </c>
      <c r="Q3313" s="49" t="str">
        <f>IF($C$2="",IF(COUNTIF(D$6:D3313,D3313)=1,MAX(Q$6:Q3312)+1,""),IF(C3313=$C$2,IF(COUNTIF(N$6:N3313,N3313)=1,MAX(Q$6:Q3312)+1,""),""))</f>
        <v/>
      </c>
      <c r="R3313" s="49" t="str">
        <f>IF(COUNTIF(O$5:O3313,O3313)=1,MAX(R$6:R3312)+1,"")</f>
        <v/>
      </c>
      <c r="S3313" s="49" t="str">
        <f>IF(COUNTIF(G$6:G3313,G3313)=1,MAX(S$6:S3312)+1,"")</f>
        <v/>
      </c>
      <c r="T3313" s="49" t="str">
        <f>IF(COUNTIF(L$6:L3313,L3313)=1,MAX(T$6:T3312)+1,"")</f>
        <v/>
      </c>
      <c r="U3313" s="49" t="str">
        <f>IF(COUNTIF(M$6:M3313,M3313)=1,MAX(U$6:U3312)+1,"")</f>
        <v/>
      </c>
      <c r="V3313" s="20">
        <f t="shared" si="476"/>
        <v>3307</v>
      </c>
      <c r="W3313" s="49" t="str">
        <f t="shared" si="468"/>
        <v/>
      </c>
      <c r="X3313" s="49" t="str">
        <f t="shared" si="469"/>
        <v/>
      </c>
      <c r="Y3313" s="49" t="str">
        <f t="shared" si="470"/>
        <v/>
      </c>
      <c r="Z3313" s="49" t="str">
        <f t="shared" si="471"/>
        <v/>
      </c>
      <c r="AA3313" s="49" t="str">
        <f t="shared" si="472"/>
        <v/>
      </c>
      <c r="AB3313" s="49" t="str">
        <f t="shared" si="473"/>
        <v/>
      </c>
      <c r="AC3313" s="49" t="str">
        <f>IFERROR(INDEX(Админка!$D$1:$D$2,MATCH(M3313,Админка!$C$1:$C$2,0),1)&amp;"/"&amp;INDEX(Админка!$E$7:$E$11,MATCH(C3313,Админка!$D$7:$D$11,0),1)&amp;"/"&amp;D3313&amp;"/"&amp;E3313,"")</f>
        <v/>
      </c>
    </row>
    <row r="3314" spans="1:29">
      <c r="A3314" s="53" t="str">
        <f>IFERROR(HYPERLINK(INDEX(Админка!$D$1:$D$2,MATCH(M3314,Админка!$C$1:$C$2,0),1)&amp;"/"&amp;INDEX(Админка!$E$7:$E$11,MATCH(C3314,Админка!$D$7:$D$11,0),1)&amp;"/"&amp;D3314&amp;"/"&amp;E3314,"&gt;&gt;&gt;"),"")</f>
        <v/>
      </c>
      <c r="B3314" s="63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3"/>
      <c r="N3314" s="49" t="str">
        <f t="shared" si="474"/>
        <v/>
      </c>
      <c r="O3314" s="49" t="str">
        <f t="shared" si="475"/>
        <v/>
      </c>
      <c r="P3314" s="49" t="str">
        <f>IF(COUNTIF(C$6:C3314,C3314)=1,MAX(P$6:P3313)+1,"")</f>
        <v/>
      </c>
      <c r="Q3314" s="49" t="str">
        <f>IF($C$2="",IF(COUNTIF(D$6:D3314,D3314)=1,MAX(Q$6:Q3313)+1,""),IF(C3314=$C$2,IF(COUNTIF(N$6:N3314,N3314)=1,MAX(Q$6:Q3313)+1,""),""))</f>
        <v/>
      </c>
      <c r="R3314" s="49" t="str">
        <f>IF(COUNTIF(O$5:O3314,O3314)=1,MAX(R$6:R3313)+1,"")</f>
        <v/>
      </c>
      <c r="S3314" s="49" t="str">
        <f>IF(COUNTIF(G$6:G3314,G3314)=1,MAX(S$6:S3313)+1,"")</f>
        <v/>
      </c>
      <c r="T3314" s="49" t="str">
        <f>IF(COUNTIF(L$6:L3314,L3314)=1,MAX(T$6:T3313)+1,"")</f>
        <v/>
      </c>
      <c r="U3314" s="49" t="str">
        <f>IF(COUNTIF(M$6:M3314,M3314)=1,MAX(U$6:U3313)+1,"")</f>
        <v/>
      </c>
      <c r="V3314" s="20">
        <f t="shared" si="476"/>
        <v>3308</v>
      </c>
      <c r="W3314" s="49" t="str">
        <f t="shared" si="468"/>
        <v/>
      </c>
      <c r="X3314" s="49" t="str">
        <f t="shared" si="469"/>
        <v/>
      </c>
      <c r="Y3314" s="49" t="str">
        <f t="shared" si="470"/>
        <v/>
      </c>
      <c r="Z3314" s="49" t="str">
        <f t="shared" si="471"/>
        <v/>
      </c>
      <c r="AA3314" s="49" t="str">
        <f t="shared" si="472"/>
        <v/>
      </c>
      <c r="AB3314" s="49" t="str">
        <f t="shared" si="473"/>
        <v/>
      </c>
      <c r="AC3314" s="49" t="str">
        <f>IFERROR(INDEX(Админка!$D$1:$D$2,MATCH(M3314,Админка!$C$1:$C$2,0),1)&amp;"/"&amp;INDEX(Админка!$E$7:$E$11,MATCH(C3314,Админка!$D$7:$D$11,0),1)&amp;"/"&amp;D3314&amp;"/"&amp;E3314,"")</f>
        <v/>
      </c>
    </row>
    <row r="3315" spans="1:29">
      <c r="A3315" s="53" t="str">
        <f>IFERROR(HYPERLINK(INDEX(Админка!$D$1:$D$2,MATCH(M3315,Админка!$C$1:$C$2,0),1)&amp;"/"&amp;INDEX(Админка!$E$7:$E$11,MATCH(C3315,Админка!$D$7:$D$11,0),1)&amp;"/"&amp;D3315&amp;"/"&amp;E3315,"&gt;&gt;&gt;"),"")</f>
        <v/>
      </c>
      <c r="B3315" s="63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3"/>
      <c r="N3315" s="49" t="str">
        <f t="shared" si="474"/>
        <v/>
      </c>
      <c r="O3315" s="49" t="str">
        <f t="shared" si="475"/>
        <v/>
      </c>
      <c r="P3315" s="49" t="str">
        <f>IF(COUNTIF(C$6:C3315,C3315)=1,MAX(P$6:P3314)+1,"")</f>
        <v/>
      </c>
      <c r="Q3315" s="49" t="str">
        <f>IF($C$2="",IF(COUNTIF(D$6:D3315,D3315)=1,MAX(Q$6:Q3314)+1,""),IF(C3315=$C$2,IF(COUNTIF(N$6:N3315,N3315)=1,MAX(Q$6:Q3314)+1,""),""))</f>
        <v/>
      </c>
      <c r="R3315" s="49" t="str">
        <f>IF(COUNTIF(O$5:O3315,O3315)=1,MAX(R$6:R3314)+1,"")</f>
        <v/>
      </c>
      <c r="S3315" s="49" t="str">
        <f>IF(COUNTIF(G$6:G3315,G3315)=1,MAX(S$6:S3314)+1,"")</f>
        <v/>
      </c>
      <c r="T3315" s="49" t="str">
        <f>IF(COUNTIF(L$6:L3315,L3315)=1,MAX(T$6:T3314)+1,"")</f>
        <v/>
      </c>
      <c r="U3315" s="49" t="str">
        <f>IF(COUNTIF(M$6:M3315,M3315)=1,MAX(U$6:U3314)+1,"")</f>
        <v/>
      </c>
      <c r="V3315" s="20">
        <f t="shared" si="476"/>
        <v>3309</v>
      </c>
      <c r="W3315" s="49" t="str">
        <f t="shared" si="468"/>
        <v/>
      </c>
      <c r="X3315" s="49" t="str">
        <f t="shared" si="469"/>
        <v/>
      </c>
      <c r="Y3315" s="49" t="str">
        <f t="shared" si="470"/>
        <v/>
      </c>
      <c r="Z3315" s="49" t="str">
        <f t="shared" si="471"/>
        <v/>
      </c>
      <c r="AA3315" s="49" t="str">
        <f t="shared" si="472"/>
        <v/>
      </c>
      <c r="AB3315" s="49" t="str">
        <f t="shared" si="473"/>
        <v/>
      </c>
      <c r="AC3315" s="49" t="str">
        <f>IFERROR(INDEX(Админка!$D$1:$D$2,MATCH(M3315,Админка!$C$1:$C$2,0),1)&amp;"/"&amp;INDEX(Админка!$E$7:$E$11,MATCH(C3315,Админка!$D$7:$D$11,0),1)&amp;"/"&amp;D3315&amp;"/"&amp;E3315,"")</f>
        <v/>
      </c>
    </row>
    <row r="3316" spans="1:29">
      <c r="A3316" s="53" t="str">
        <f>IFERROR(HYPERLINK(INDEX(Админка!$D$1:$D$2,MATCH(M3316,Админка!$C$1:$C$2,0),1)&amp;"/"&amp;INDEX(Админка!$E$7:$E$11,MATCH(C3316,Админка!$D$7:$D$11,0),1)&amp;"/"&amp;D3316&amp;"/"&amp;E3316,"&gt;&gt;&gt;"),"")</f>
        <v/>
      </c>
      <c r="B3316" s="63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3"/>
      <c r="N3316" s="49" t="str">
        <f t="shared" si="474"/>
        <v/>
      </c>
      <c r="O3316" s="49" t="str">
        <f t="shared" si="475"/>
        <v/>
      </c>
      <c r="P3316" s="49" t="str">
        <f>IF(COUNTIF(C$6:C3316,C3316)=1,MAX(P$6:P3315)+1,"")</f>
        <v/>
      </c>
      <c r="Q3316" s="49" t="str">
        <f>IF($C$2="",IF(COUNTIF(D$6:D3316,D3316)=1,MAX(Q$6:Q3315)+1,""),IF(C3316=$C$2,IF(COUNTIF(N$6:N3316,N3316)=1,MAX(Q$6:Q3315)+1,""),""))</f>
        <v/>
      </c>
      <c r="R3316" s="49" t="str">
        <f>IF(COUNTIF(O$5:O3316,O3316)=1,MAX(R$6:R3315)+1,"")</f>
        <v/>
      </c>
      <c r="S3316" s="49" t="str">
        <f>IF(COUNTIF(G$6:G3316,G3316)=1,MAX(S$6:S3315)+1,"")</f>
        <v/>
      </c>
      <c r="T3316" s="49" t="str">
        <f>IF(COUNTIF(L$6:L3316,L3316)=1,MAX(T$6:T3315)+1,"")</f>
        <v/>
      </c>
      <c r="U3316" s="49" t="str">
        <f>IF(COUNTIF(M$6:M3316,M3316)=1,MAX(U$6:U3315)+1,"")</f>
        <v/>
      </c>
      <c r="V3316" s="20">
        <f t="shared" si="476"/>
        <v>3310</v>
      </c>
      <c r="W3316" s="49" t="str">
        <f t="shared" si="468"/>
        <v/>
      </c>
      <c r="X3316" s="49" t="str">
        <f t="shared" si="469"/>
        <v/>
      </c>
      <c r="Y3316" s="49" t="str">
        <f t="shared" si="470"/>
        <v/>
      </c>
      <c r="Z3316" s="49" t="str">
        <f t="shared" si="471"/>
        <v/>
      </c>
      <c r="AA3316" s="49" t="str">
        <f t="shared" si="472"/>
        <v/>
      </c>
      <c r="AB3316" s="49" t="str">
        <f t="shared" si="473"/>
        <v/>
      </c>
      <c r="AC3316" s="49" t="str">
        <f>IFERROR(INDEX(Админка!$D$1:$D$2,MATCH(M3316,Админка!$C$1:$C$2,0),1)&amp;"/"&amp;INDEX(Админка!$E$7:$E$11,MATCH(C3316,Админка!$D$7:$D$11,0),1)&amp;"/"&amp;D3316&amp;"/"&amp;E3316,"")</f>
        <v/>
      </c>
    </row>
    <row r="3317" spans="1:29">
      <c r="A3317" s="53" t="str">
        <f>IFERROR(HYPERLINK(INDEX(Админка!$D$1:$D$2,MATCH(M3317,Админка!$C$1:$C$2,0),1)&amp;"/"&amp;INDEX(Админка!$E$7:$E$11,MATCH(C3317,Админка!$D$7:$D$11,0),1)&amp;"/"&amp;D3317&amp;"/"&amp;E3317,"&gt;&gt;&gt;"),"")</f>
        <v/>
      </c>
      <c r="B3317" s="63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3"/>
      <c r="N3317" s="49" t="str">
        <f t="shared" si="474"/>
        <v/>
      </c>
      <c r="O3317" s="49" t="str">
        <f t="shared" si="475"/>
        <v/>
      </c>
      <c r="P3317" s="49" t="str">
        <f>IF(COUNTIF(C$6:C3317,C3317)=1,MAX(P$6:P3316)+1,"")</f>
        <v/>
      </c>
      <c r="Q3317" s="49" t="str">
        <f>IF($C$2="",IF(COUNTIF(D$6:D3317,D3317)=1,MAX(Q$6:Q3316)+1,""),IF(C3317=$C$2,IF(COUNTIF(N$6:N3317,N3317)=1,MAX(Q$6:Q3316)+1,""),""))</f>
        <v/>
      </c>
      <c r="R3317" s="49" t="str">
        <f>IF(COUNTIF(O$5:O3317,O3317)=1,MAX(R$6:R3316)+1,"")</f>
        <v/>
      </c>
      <c r="S3317" s="49" t="str">
        <f>IF(COUNTIF(G$6:G3317,G3317)=1,MAX(S$6:S3316)+1,"")</f>
        <v/>
      </c>
      <c r="T3317" s="49" t="str">
        <f>IF(COUNTIF(L$6:L3317,L3317)=1,MAX(T$6:T3316)+1,"")</f>
        <v/>
      </c>
      <c r="U3317" s="49" t="str">
        <f>IF(COUNTIF(M$6:M3317,M3317)=1,MAX(U$6:U3316)+1,"")</f>
        <v/>
      </c>
      <c r="V3317" s="20">
        <f t="shared" si="476"/>
        <v>3311</v>
      </c>
      <c r="W3317" s="49" t="str">
        <f t="shared" si="468"/>
        <v/>
      </c>
      <c r="X3317" s="49" t="str">
        <f t="shared" si="469"/>
        <v/>
      </c>
      <c r="Y3317" s="49" t="str">
        <f t="shared" si="470"/>
        <v/>
      </c>
      <c r="Z3317" s="49" t="str">
        <f t="shared" si="471"/>
        <v/>
      </c>
      <c r="AA3317" s="49" t="str">
        <f t="shared" si="472"/>
        <v/>
      </c>
      <c r="AB3317" s="49" t="str">
        <f t="shared" si="473"/>
        <v/>
      </c>
      <c r="AC3317" s="49" t="str">
        <f>IFERROR(INDEX(Админка!$D$1:$D$2,MATCH(M3317,Админка!$C$1:$C$2,0),1)&amp;"/"&amp;INDEX(Админка!$E$7:$E$11,MATCH(C3317,Админка!$D$7:$D$11,0),1)&amp;"/"&amp;D3317&amp;"/"&amp;E3317,"")</f>
        <v/>
      </c>
    </row>
    <row r="3318" spans="1:29">
      <c r="A3318" s="53" t="str">
        <f>IFERROR(HYPERLINK(INDEX(Админка!$D$1:$D$2,MATCH(M3318,Админка!$C$1:$C$2,0),1)&amp;"/"&amp;INDEX(Админка!$E$7:$E$11,MATCH(C3318,Админка!$D$7:$D$11,0),1)&amp;"/"&amp;D3318&amp;"/"&amp;E3318,"&gt;&gt;&gt;"),"")</f>
        <v/>
      </c>
      <c r="B3318" s="63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3"/>
      <c r="N3318" s="49" t="str">
        <f t="shared" si="474"/>
        <v/>
      </c>
      <c r="O3318" s="49" t="str">
        <f t="shared" si="475"/>
        <v/>
      </c>
      <c r="P3318" s="49" t="str">
        <f>IF(COUNTIF(C$6:C3318,C3318)=1,MAX(P$6:P3317)+1,"")</f>
        <v/>
      </c>
      <c r="Q3318" s="49" t="str">
        <f>IF($C$2="",IF(COUNTIF(D$6:D3318,D3318)=1,MAX(Q$6:Q3317)+1,""),IF(C3318=$C$2,IF(COUNTIF(N$6:N3318,N3318)=1,MAX(Q$6:Q3317)+1,""),""))</f>
        <v/>
      </c>
      <c r="R3318" s="49" t="str">
        <f>IF(COUNTIF(O$5:O3318,O3318)=1,MAX(R$6:R3317)+1,"")</f>
        <v/>
      </c>
      <c r="S3318" s="49" t="str">
        <f>IF(COUNTIF(G$6:G3318,G3318)=1,MAX(S$6:S3317)+1,"")</f>
        <v/>
      </c>
      <c r="T3318" s="49" t="str">
        <f>IF(COUNTIF(L$6:L3318,L3318)=1,MAX(T$6:T3317)+1,"")</f>
        <v/>
      </c>
      <c r="U3318" s="49" t="str">
        <f>IF(COUNTIF(M$6:M3318,M3318)=1,MAX(U$6:U3317)+1,"")</f>
        <v/>
      </c>
      <c r="V3318" s="20">
        <f t="shared" si="476"/>
        <v>3312</v>
      </c>
      <c r="W3318" s="49" t="str">
        <f t="shared" si="468"/>
        <v/>
      </c>
      <c r="X3318" s="49" t="str">
        <f t="shared" si="469"/>
        <v/>
      </c>
      <c r="Y3318" s="49" t="str">
        <f t="shared" si="470"/>
        <v/>
      </c>
      <c r="Z3318" s="49" t="str">
        <f t="shared" si="471"/>
        <v/>
      </c>
      <c r="AA3318" s="49" t="str">
        <f t="shared" si="472"/>
        <v/>
      </c>
      <c r="AB3318" s="49" t="str">
        <f t="shared" si="473"/>
        <v/>
      </c>
      <c r="AC3318" s="49" t="str">
        <f>IFERROR(INDEX(Админка!$D$1:$D$2,MATCH(M3318,Админка!$C$1:$C$2,0),1)&amp;"/"&amp;INDEX(Админка!$E$7:$E$11,MATCH(C3318,Админка!$D$7:$D$11,0),1)&amp;"/"&amp;D3318&amp;"/"&amp;E3318,"")</f>
        <v/>
      </c>
    </row>
    <row r="3319" spans="1:29">
      <c r="A3319" s="53" t="str">
        <f>IFERROR(HYPERLINK(INDEX(Админка!$D$1:$D$2,MATCH(M3319,Админка!$C$1:$C$2,0),1)&amp;"/"&amp;INDEX(Админка!$E$7:$E$11,MATCH(C3319,Админка!$D$7:$D$11,0),1)&amp;"/"&amp;D3319&amp;"/"&amp;E3319,"&gt;&gt;&gt;"),"")</f>
        <v/>
      </c>
      <c r="B3319" s="63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3"/>
      <c r="N3319" s="49" t="str">
        <f t="shared" si="474"/>
        <v/>
      </c>
      <c r="O3319" s="49" t="str">
        <f t="shared" si="475"/>
        <v/>
      </c>
      <c r="P3319" s="49" t="str">
        <f>IF(COUNTIF(C$6:C3319,C3319)=1,MAX(P$6:P3318)+1,"")</f>
        <v/>
      </c>
      <c r="Q3319" s="49" t="str">
        <f>IF($C$2="",IF(COUNTIF(D$6:D3319,D3319)=1,MAX(Q$6:Q3318)+1,""),IF(C3319=$C$2,IF(COUNTIF(N$6:N3319,N3319)=1,MAX(Q$6:Q3318)+1,""),""))</f>
        <v/>
      </c>
      <c r="R3319" s="49" t="str">
        <f>IF(COUNTIF(O$5:O3319,O3319)=1,MAX(R$6:R3318)+1,"")</f>
        <v/>
      </c>
      <c r="S3319" s="49" t="str">
        <f>IF(COUNTIF(G$6:G3319,G3319)=1,MAX(S$6:S3318)+1,"")</f>
        <v/>
      </c>
      <c r="T3319" s="49" t="str">
        <f>IF(COUNTIF(L$6:L3319,L3319)=1,MAX(T$6:T3318)+1,"")</f>
        <v/>
      </c>
      <c r="U3319" s="49" t="str">
        <f>IF(COUNTIF(M$6:M3319,M3319)=1,MAX(U$6:U3318)+1,"")</f>
        <v/>
      </c>
      <c r="V3319" s="20">
        <f t="shared" si="476"/>
        <v>3313</v>
      </c>
      <c r="W3319" s="49" t="str">
        <f t="shared" si="468"/>
        <v/>
      </c>
      <c r="X3319" s="49" t="str">
        <f t="shared" si="469"/>
        <v/>
      </c>
      <c r="Y3319" s="49" t="str">
        <f t="shared" si="470"/>
        <v/>
      </c>
      <c r="Z3319" s="49" t="str">
        <f t="shared" si="471"/>
        <v/>
      </c>
      <c r="AA3319" s="49" t="str">
        <f t="shared" si="472"/>
        <v/>
      </c>
      <c r="AB3319" s="49" t="str">
        <f t="shared" si="473"/>
        <v/>
      </c>
      <c r="AC3319" s="49" t="str">
        <f>IFERROR(INDEX(Админка!$D$1:$D$2,MATCH(M3319,Админка!$C$1:$C$2,0),1)&amp;"/"&amp;INDEX(Админка!$E$7:$E$11,MATCH(C3319,Админка!$D$7:$D$11,0),1)&amp;"/"&amp;D3319&amp;"/"&amp;E3319,"")</f>
        <v/>
      </c>
    </row>
    <row r="3320" spans="1:29">
      <c r="A3320" s="53" t="str">
        <f>IFERROR(HYPERLINK(INDEX(Админка!$D$1:$D$2,MATCH(M3320,Админка!$C$1:$C$2,0),1)&amp;"/"&amp;INDEX(Админка!$E$7:$E$11,MATCH(C3320,Админка!$D$7:$D$11,0),1)&amp;"/"&amp;D3320&amp;"/"&amp;E3320,"&gt;&gt;&gt;"),"")</f>
        <v/>
      </c>
      <c r="B3320" s="63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3"/>
      <c r="N3320" s="49" t="str">
        <f t="shared" si="474"/>
        <v/>
      </c>
      <c r="O3320" s="49" t="str">
        <f t="shared" si="475"/>
        <v/>
      </c>
      <c r="P3320" s="49" t="str">
        <f>IF(COUNTIF(C$6:C3320,C3320)=1,MAX(P$6:P3319)+1,"")</f>
        <v/>
      </c>
      <c r="Q3320" s="49" t="str">
        <f>IF($C$2="",IF(COUNTIF(D$6:D3320,D3320)=1,MAX(Q$6:Q3319)+1,""),IF(C3320=$C$2,IF(COUNTIF(N$6:N3320,N3320)=1,MAX(Q$6:Q3319)+1,""),""))</f>
        <v/>
      </c>
      <c r="R3320" s="49" t="str">
        <f>IF(COUNTIF(O$5:O3320,O3320)=1,MAX(R$6:R3319)+1,"")</f>
        <v/>
      </c>
      <c r="S3320" s="49" t="str">
        <f>IF(COUNTIF(G$6:G3320,G3320)=1,MAX(S$6:S3319)+1,"")</f>
        <v/>
      </c>
      <c r="T3320" s="49" t="str">
        <f>IF(COUNTIF(L$6:L3320,L3320)=1,MAX(T$6:T3319)+1,"")</f>
        <v/>
      </c>
      <c r="U3320" s="49" t="str">
        <f>IF(COUNTIF(M$6:M3320,M3320)=1,MAX(U$6:U3319)+1,"")</f>
        <v/>
      </c>
      <c r="V3320" s="20">
        <f t="shared" si="476"/>
        <v>3314</v>
      </c>
      <c r="W3320" s="49" t="str">
        <f t="shared" si="468"/>
        <v/>
      </c>
      <c r="X3320" s="49" t="str">
        <f t="shared" si="469"/>
        <v/>
      </c>
      <c r="Y3320" s="49" t="str">
        <f t="shared" si="470"/>
        <v/>
      </c>
      <c r="Z3320" s="49" t="str">
        <f t="shared" si="471"/>
        <v/>
      </c>
      <c r="AA3320" s="49" t="str">
        <f t="shared" si="472"/>
        <v/>
      </c>
      <c r="AB3320" s="49" t="str">
        <f t="shared" si="473"/>
        <v/>
      </c>
      <c r="AC3320" s="49" t="str">
        <f>IFERROR(INDEX(Админка!$D$1:$D$2,MATCH(M3320,Админка!$C$1:$C$2,0),1)&amp;"/"&amp;INDEX(Админка!$E$7:$E$11,MATCH(C3320,Админка!$D$7:$D$11,0),1)&amp;"/"&amp;D3320&amp;"/"&amp;E3320,"")</f>
        <v/>
      </c>
    </row>
    <row r="3321" spans="1:29">
      <c r="A3321" s="53" t="str">
        <f>IFERROR(HYPERLINK(INDEX(Админка!$D$1:$D$2,MATCH(M3321,Админка!$C$1:$C$2,0),1)&amp;"/"&amp;INDEX(Админка!$E$7:$E$11,MATCH(C3321,Админка!$D$7:$D$11,0),1)&amp;"/"&amp;D3321&amp;"/"&amp;E3321,"&gt;&gt;&gt;"),"")</f>
        <v/>
      </c>
      <c r="B3321" s="63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3"/>
      <c r="N3321" s="49" t="str">
        <f t="shared" si="474"/>
        <v/>
      </c>
      <c r="O3321" s="49" t="str">
        <f t="shared" si="475"/>
        <v/>
      </c>
      <c r="P3321" s="49" t="str">
        <f>IF(COUNTIF(C$6:C3321,C3321)=1,MAX(P$6:P3320)+1,"")</f>
        <v/>
      </c>
      <c r="Q3321" s="49" t="str">
        <f>IF($C$2="",IF(COUNTIF(D$6:D3321,D3321)=1,MAX(Q$6:Q3320)+1,""),IF(C3321=$C$2,IF(COUNTIF(N$6:N3321,N3321)=1,MAX(Q$6:Q3320)+1,""),""))</f>
        <v/>
      </c>
      <c r="R3321" s="49" t="str">
        <f>IF(COUNTIF(O$5:O3321,O3321)=1,MAX(R$6:R3320)+1,"")</f>
        <v/>
      </c>
      <c r="S3321" s="49" t="str">
        <f>IF(COUNTIF(G$6:G3321,G3321)=1,MAX(S$6:S3320)+1,"")</f>
        <v/>
      </c>
      <c r="T3321" s="49" t="str">
        <f>IF(COUNTIF(L$6:L3321,L3321)=1,MAX(T$6:T3320)+1,"")</f>
        <v/>
      </c>
      <c r="U3321" s="49" t="str">
        <f>IF(COUNTIF(M$6:M3321,M3321)=1,MAX(U$6:U3320)+1,"")</f>
        <v/>
      </c>
      <c r="V3321" s="20">
        <f t="shared" si="476"/>
        <v>3315</v>
      </c>
      <c r="W3321" s="49" t="str">
        <f t="shared" si="468"/>
        <v/>
      </c>
      <c r="X3321" s="49" t="str">
        <f t="shared" si="469"/>
        <v/>
      </c>
      <c r="Y3321" s="49" t="str">
        <f t="shared" si="470"/>
        <v/>
      </c>
      <c r="Z3321" s="49" t="str">
        <f t="shared" si="471"/>
        <v/>
      </c>
      <c r="AA3321" s="49" t="str">
        <f t="shared" si="472"/>
        <v/>
      </c>
      <c r="AB3321" s="49" t="str">
        <f t="shared" si="473"/>
        <v/>
      </c>
      <c r="AC3321" s="49" t="str">
        <f>IFERROR(INDEX(Админка!$D$1:$D$2,MATCH(M3321,Админка!$C$1:$C$2,0),1)&amp;"/"&amp;INDEX(Админка!$E$7:$E$11,MATCH(C3321,Админка!$D$7:$D$11,0),1)&amp;"/"&amp;D3321&amp;"/"&amp;E3321,"")</f>
        <v/>
      </c>
    </row>
    <row r="3322" spans="1:29">
      <c r="A3322" s="53" t="str">
        <f>IFERROR(HYPERLINK(INDEX(Админка!$D$1:$D$2,MATCH(M3322,Админка!$C$1:$C$2,0),1)&amp;"/"&amp;INDEX(Админка!$E$7:$E$11,MATCH(C3322,Админка!$D$7:$D$11,0),1)&amp;"/"&amp;D3322&amp;"/"&amp;E3322,"&gt;&gt;&gt;"),"")</f>
        <v/>
      </c>
      <c r="B3322" s="63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3"/>
      <c r="N3322" s="49" t="str">
        <f t="shared" si="474"/>
        <v/>
      </c>
      <c r="O3322" s="49" t="str">
        <f t="shared" si="475"/>
        <v/>
      </c>
      <c r="P3322" s="49" t="str">
        <f>IF(COUNTIF(C$6:C3322,C3322)=1,MAX(P$6:P3321)+1,"")</f>
        <v/>
      </c>
      <c r="Q3322" s="49" t="str">
        <f>IF($C$2="",IF(COUNTIF(D$6:D3322,D3322)=1,MAX(Q$6:Q3321)+1,""),IF(C3322=$C$2,IF(COUNTIF(N$6:N3322,N3322)=1,MAX(Q$6:Q3321)+1,""),""))</f>
        <v/>
      </c>
      <c r="R3322" s="49" t="str">
        <f>IF(COUNTIF(O$5:O3322,O3322)=1,MAX(R$6:R3321)+1,"")</f>
        <v/>
      </c>
      <c r="S3322" s="49" t="str">
        <f>IF(COUNTIF(G$6:G3322,G3322)=1,MAX(S$6:S3321)+1,"")</f>
        <v/>
      </c>
      <c r="T3322" s="49" t="str">
        <f>IF(COUNTIF(L$6:L3322,L3322)=1,MAX(T$6:T3321)+1,"")</f>
        <v/>
      </c>
      <c r="U3322" s="49" t="str">
        <f>IF(COUNTIF(M$6:M3322,M3322)=1,MAX(U$6:U3321)+1,"")</f>
        <v/>
      </c>
      <c r="V3322" s="20">
        <f t="shared" si="476"/>
        <v>3316</v>
      </c>
      <c r="W3322" s="49" t="str">
        <f t="shared" si="468"/>
        <v/>
      </c>
      <c r="X3322" s="49" t="str">
        <f t="shared" si="469"/>
        <v/>
      </c>
      <c r="Y3322" s="49" t="str">
        <f t="shared" si="470"/>
        <v/>
      </c>
      <c r="Z3322" s="49" t="str">
        <f t="shared" si="471"/>
        <v/>
      </c>
      <c r="AA3322" s="49" t="str">
        <f t="shared" si="472"/>
        <v/>
      </c>
      <c r="AB3322" s="49" t="str">
        <f t="shared" si="473"/>
        <v/>
      </c>
      <c r="AC3322" s="49" t="str">
        <f>IFERROR(INDEX(Админка!$D$1:$D$2,MATCH(M3322,Админка!$C$1:$C$2,0),1)&amp;"/"&amp;INDEX(Админка!$E$7:$E$11,MATCH(C3322,Админка!$D$7:$D$11,0),1)&amp;"/"&amp;D3322&amp;"/"&amp;E3322,"")</f>
        <v/>
      </c>
    </row>
    <row r="3323" spans="1:29">
      <c r="A3323" s="53" t="str">
        <f>IFERROR(HYPERLINK(INDEX(Админка!$D$1:$D$2,MATCH(M3323,Админка!$C$1:$C$2,0),1)&amp;"/"&amp;INDEX(Админка!$E$7:$E$11,MATCH(C3323,Админка!$D$7:$D$11,0),1)&amp;"/"&amp;D3323&amp;"/"&amp;E3323,"&gt;&gt;&gt;"),"")</f>
        <v/>
      </c>
      <c r="B3323" s="63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3"/>
      <c r="N3323" s="49" t="str">
        <f t="shared" si="474"/>
        <v/>
      </c>
      <c r="O3323" s="49" t="str">
        <f t="shared" si="475"/>
        <v/>
      </c>
      <c r="P3323" s="49" t="str">
        <f>IF(COUNTIF(C$6:C3323,C3323)=1,MAX(P$6:P3322)+1,"")</f>
        <v/>
      </c>
      <c r="Q3323" s="49" t="str">
        <f>IF($C$2="",IF(COUNTIF(D$6:D3323,D3323)=1,MAX(Q$6:Q3322)+1,""),IF(C3323=$C$2,IF(COUNTIF(N$6:N3323,N3323)=1,MAX(Q$6:Q3322)+1,""),""))</f>
        <v/>
      </c>
      <c r="R3323" s="49" t="str">
        <f>IF(COUNTIF(O$5:O3323,O3323)=1,MAX(R$6:R3322)+1,"")</f>
        <v/>
      </c>
      <c r="S3323" s="49" t="str">
        <f>IF(COUNTIF(G$6:G3323,G3323)=1,MAX(S$6:S3322)+1,"")</f>
        <v/>
      </c>
      <c r="T3323" s="49" t="str">
        <f>IF(COUNTIF(L$6:L3323,L3323)=1,MAX(T$6:T3322)+1,"")</f>
        <v/>
      </c>
      <c r="U3323" s="49" t="str">
        <f>IF(COUNTIF(M$6:M3323,M3323)=1,MAX(U$6:U3322)+1,"")</f>
        <v/>
      </c>
      <c r="V3323" s="20">
        <f t="shared" si="476"/>
        <v>3317</v>
      </c>
      <c r="W3323" s="49" t="str">
        <f t="shared" si="468"/>
        <v/>
      </c>
      <c r="X3323" s="49" t="str">
        <f t="shared" si="469"/>
        <v/>
      </c>
      <c r="Y3323" s="49" t="str">
        <f t="shared" si="470"/>
        <v/>
      </c>
      <c r="Z3323" s="49" t="str">
        <f t="shared" si="471"/>
        <v/>
      </c>
      <c r="AA3323" s="49" t="str">
        <f t="shared" si="472"/>
        <v/>
      </c>
      <c r="AB3323" s="49" t="str">
        <f t="shared" si="473"/>
        <v/>
      </c>
      <c r="AC3323" s="49" t="str">
        <f>IFERROR(INDEX(Админка!$D$1:$D$2,MATCH(M3323,Админка!$C$1:$C$2,0),1)&amp;"/"&amp;INDEX(Админка!$E$7:$E$11,MATCH(C3323,Админка!$D$7:$D$11,0),1)&amp;"/"&amp;D3323&amp;"/"&amp;E3323,"")</f>
        <v/>
      </c>
    </row>
    <row r="3324" spans="1:29">
      <c r="A3324" s="53" t="str">
        <f>IFERROR(HYPERLINK(INDEX(Админка!$D$1:$D$2,MATCH(M3324,Админка!$C$1:$C$2,0),1)&amp;"/"&amp;INDEX(Админка!$E$7:$E$11,MATCH(C3324,Админка!$D$7:$D$11,0),1)&amp;"/"&amp;D3324&amp;"/"&amp;E3324,"&gt;&gt;&gt;"),"")</f>
        <v/>
      </c>
      <c r="B3324" s="63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3"/>
      <c r="N3324" s="49" t="str">
        <f t="shared" si="474"/>
        <v/>
      </c>
      <c r="O3324" s="49" t="str">
        <f t="shared" si="475"/>
        <v/>
      </c>
      <c r="P3324" s="49" t="str">
        <f>IF(COUNTIF(C$6:C3324,C3324)=1,MAX(P$6:P3323)+1,"")</f>
        <v/>
      </c>
      <c r="Q3324" s="49" t="str">
        <f>IF($C$2="",IF(COUNTIF(D$6:D3324,D3324)=1,MAX(Q$6:Q3323)+1,""),IF(C3324=$C$2,IF(COUNTIF(N$6:N3324,N3324)=1,MAX(Q$6:Q3323)+1,""),""))</f>
        <v/>
      </c>
      <c r="R3324" s="49" t="str">
        <f>IF(COUNTIF(O$5:O3324,O3324)=1,MAX(R$6:R3323)+1,"")</f>
        <v/>
      </c>
      <c r="S3324" s="49" t="str">
        <f>IF(COUNTIF(G$6:G3324,G3324)=1,MAX(S$6:S3323)+1,"")</f>
        <v/>
      </c>
      <c r="T3324" s="49" t="str">
        <f>IF(COUNTIF(L$6:L3324,L3324)=1,MAX(T$6:T3323)+1,"")</f>
        <v/>
      </c>
      <c r="U3324" s="49" t="str">
        <f>IF(COUNTIF(M$6:M3324,M3324)=1,MAX(U$6:U3323)+1,"")</f>
        <v/>
      </c>
      <c r="V3324" s="20">
        <f t="shared" si="476"/>
        <v>3318</v>
      </c>
      <c r="W3324" s="49" t="str">
        <f t="shared" si="468"/>
        <v/>
      </c>
      <c r="X3324" s="49" t="str">
        <f t="shared" si="469"/>
        <v/>
      </c>
      <c r="Y3324" s="49" t="str">
        <f t="shared" si="470"/>
        <v/>
      </c>
      <c r="Z3324" s="49" t="str">
        <f t="shared" si="471"/>
        <v/>
      </c>
      <c r="AA3324" s="49" t="str">
        <f t="shared" si="472"/>
        <v/>
      </c>
      <c r="AB3324" s="49" t="str">
        <f t="shared" si="473"/>
        <v/>
      </c>
      <c r="AC3324" s="49" t="str">
        <f>IFERROR(INDEX(Админка!$D$1:$D$2,MATCH(M3324,Админка!$C$1:$C$2,0),1)&amp;"/"&amp;INDEX(Админка!$E$7:$E$11,MATCH(C3324,Админка!$D$7:$D$11,0),1)&amp;"/"&amp;D3324&amp;"/"&amp;E3324,"")</f>
        <v/>
      </c>
    </row>
    <row r="3325" spans="1:29">
      <c r="A3325" s="53" t="str">
        <f>IFERROR(HYPERLINK(INDEX(Админка!$D$1:$D$2,MATCH(M3325,Админка!$C$1:$C$2,0),1)&amp;"/"&amp;INDEX(Админка!$E$7:$E$11,MATCH(C3325,Админка!$D$7:$D$11,0),1)&amp;"/"&amp;D3325&amp;"/"&amp;E3325,"&gt;&gt;&gt;"),"")</f>
        <v/>
      </c>
      <c r="B3325" s="63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3"/>
      <c r="N3325" s="49" t="str">
        <f t="shared" si="474"/>
        <v/>
      </c>
      <c r="O3325" s="49" t="str">
        <f t="shared" si="475"/>
        <v/>
      </c>
      <c r="P3325" s="49" t="str">
        <f>IF(COUNTIF(C$6:C3325,C3325)=1,MAX(P$6:P3324)+1,"")</f>
        <v/>
      </c>
      <c r="Q3325" s="49" t="str">
        <f>IF($C$2="",IF(COUNTIF(D$6:D3325,D3325)=1,MAX(Q$6:Q3324)+1,""),IF(C3325=$C$2,IF(COUNTIF(N$6:N3325,N3325)=1,MAX(Q$6:Q3324)+1,""),""))</f>
        <v/>
      </c>
      <c r="R3325" s="49" t="str">
        <f>IF(COUNTIF(O$5:O3325,O3325)=1,MAX(R$6:R3324)+1,"")</f>
        <v/>
      </c>
      <c r="S3325" s="49" t="str">
        <f>IF(COUNTIF(G$6:G3325,G3325)=1,MAX(S$6:S3324)+1,"")</f>
        <v/>
      </c>
      <c r="T3325" s="49" t="str">
        <f>IF(COUNTIF(L$6:L3325,L3325)=1,MAX(T$6:T3324)+1,"")</f>
        <v/>
      </c>
      <c r="U3325" s="49" t="str">
        <f>IF(COUNTIF(M$6:M3325,M3325)=1,MAX(U$6:U3324)+1,"")</f>
        <v/>
      </c>
      <c r="V3325" s="20">
        <f t="shared" si="476"/>
        <v>3319</v>
      </c>
      <c r="W3325" s="49" t="str">
        <f t="shared" si="468"/>
        <v/>
      </c>
      <c r="X3325" s="49" t="str">
        <f t="shared" si="469"/>
        <v/>
      </c>
      <c r="Y3325" s="49" t="str">
        <f t="shared" si="470"/>
        <v/>
      </c>
      <c r="Z3325" s="49" t="str">
        <f t="shared" si="471"/>
        <v/>
      </c>
      <c r="AA3325" s="49" t="str">
        <f t="shared" si="472"/>
        <v/>
      </c>
      <c r="AB3325" s="49" t="str">
        <f t="shared" si="473"/>
        <v/>
      </c>
      <c r="AC3325" s="49" t="str">
        <f>IFERROR(INDEX(Админка!$D$1:$D$2,MATCH(M3325,Админка!$C$1:$C$2,0),1)&amp;"/"&amp;INDEX(Админка!$E$7:$E$11,MATCH(C3325,Админка!$D$7:$D$11,0),1)&amp;"/"&amp;D3325&amp;"/"&amp;E3325,"")</f>
        <v/>
      </c>
    </row>
    <row r="3326" spans="1:29">
      <c r="A3326" s="53" t="str">
        <f>IFERROR(HYPERLINK(INDEX(Админка!$D$1:$D$2,MATCH(M3326,Админка!$C$1:$C$2,0),1)&amp;"/"&amp;INDEX(Админка!$E$7:$E$11,MATCH(C3326,Админка!$D$7:$D$11,0),1)&amp;"/"&amp;D3326&amp;"/"&amp;E3326,"&gt;&gt;&gt;"),"")</f>
        <v/>
      </c>
      <c r="B3326" s="63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3"/>
      <c r="N3326" s="49" t="str">
        <f t="shared" si="474"/>
        <v/>
      </c>
      <c r="O3326" s="49" t="str">
        <f t="shared" si="475"/>
        <v/>
      </c>
      <c r="P3326" s="49" t="str">
        <f>IF(COUNTIF(C$6:C3326,C3326)=1,MAX(P$6:P3325)+1,"")</f>
        <v/>
      </c>
      <c r="Q3326" s="49" t="str">
        <f>IF($C$2="",IF(COUNTIF(D$6:D3326,D3326)=1,MAX(Q$6:Q3325)+1,""),IF(C3326=$C$2,IF(COUNTIF(N$6:N3326,N3326)=1,MAX(Q$6:Q3325)+1,""),""))</f>
        <v/>
      </c>
      <c r="R3326" s="49" t="str">
        <f>IF(COUNTIF(O$5:O3326,O3326)=1,MAX(R$6:R3325)+1,"")</f>
        <v/>
      </c>
      <c r="S3326" s="49" t="str">
        <f>IF(COUNTIF(G$6:G3326,G3326)=1,MAX(S$6:S3325)+1,"")</f>
        <v/>
      </c>
      <c r="T3326" s="49" t="str">
        <f>IF(COUNTIF(L$6:L3326,L3326)=1,MAX(T$6:T3325)+1,"")</f>
        <v/>
      </c>
      <c r="U3326" s="49" t="str">
        <f>IF(COUNTIF(M$6:M3326,M3326)=1,MAX(U$6:U3325)+1,"")</f>
        <v/>
      </c>
      <c r="V3326" s="20">
        <f t="shared" si="476"/>
        <v>3320</v>
      </c>
      <c r="W3326" s="49" t="str">
        <f t="shared" si="468"/>
        <v/>
      </c>
      <c r="X3326" s="49" t="str">
        <f t="shared" si="469"/>
        <v/>
      </c>
      <c r="Y3326" s="49" t="str">
        <f t="shared" si="470"/>
        <v/>
      </c>
      <c r="Z3326" s="49" t="str">
        <f t="shared" si="471"/>
        <v/>
      </c>
      <c r="AA3326" s="49" t="str">
        <f t="shared" si="472"/>
        <v/>
      </c>
      <c r="AB3326" s="49" t="str">
        <f t="shared" si="473"/>
        <v/>
      </c>
      <c r="AC3326" s="49" t="str">
        <f>IFERROR(INDEX(Админка!$D$1:$D$2,MATCH(M3326,Админка!$C$1:$C$2,0),1)&amp;"/"&amp;INDEX(Админка!$E$7:$E$11,MATCH(C3326,Админка!$D$7:$D$11,0),1)&amp;"/"&amp;D3326&amp;"/"&amp;E3326,"")</f>
        <v/>
      </c>
    </row>
    <row r="3327" spans="1:29">
      <c r="A3327" s="53" t="str">
        <f>IFERROR(HYPERLINK(INDEX(Админка!$D$1:$D$2,MATCH(M3327,Админка!$C$1:$C$2,0),1)&amp;"/"&amp;INDEX(Админка!$E$7:$E$11,MATCH(C3327,Админка!$D$7:$D$11,0),1)&amp;"/"&amp;D3327&amp;"/"&amp;E3327,"&gt;&gt;&gt;"),"")</f>
        <v/>
      </c>
      <c r="B3327" s="63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3"/>
      <c r="N3327" s="49" t="str">
        <f t="shared" si="474"/>
        <v/>
      </c>
      <c r="O3327" s="49" t="str">
        <f t="shared" si="475"/>
        <v/>
      </c>
      <c r="P3327" s="49" t="str">
        <f>IF(COUNTIF(C$6:C3327,C3327)=1,MAX(P$6:P3326)+1,"")</f>
        <v/>
      </c>
      <c r="Q3327" s="49" t="str">
        <f>IF($C$2="",IF(COUNTIF(D$6:D3327,D3327)=1,MAX(Q$6:Q3326)+1,""),IF(C3327=$C$2,IF(COUNTIF(N$6:N3327,N3327)=1,MAX(Q$6:Q3326)+1,""),""))</f>
        <v/>
      </c>
      <c r="R3327" s="49" t="str">
        <f>IF(COUNTIF(O$5:O3327,O3327)=1,MAX(R$6:R3326)+1,"")</f>
        <v/>
      </c>
      <c r="S3327" s="49" t="str">
        <f>IF(COUNTIF(G$6:G3327,G3327)=1,MAX(S$6:S3326)+1,"")</f>
        <v/>
      </c>
      <c r="T3327" s="49" t="str">
        <f>IF(COUNTIF(L$6:L3327,L3327)=1,MAX(T$6:T3326)+1,"")</f>
        <v/>
      </c>
      <c r="U3327" s="49" t="str">
        <f>IF(COUNTIF(M$6:M3327,M3327)=1,MAX(U$6:U3326)+1,"")</f>
        <v/>
      </c>
      <c r="V3327" s="20">
        <f t="shared" si="476"/>
        <v>3321</v>
      </c>
      <c r="W3327" s="49" t="str">
        <f t="shared" si="468"/>
        <v/>
      </c>
      <c r="X3327" s="49" t="str">
        <f t="shared" si="469"/>
        <v/>
      </c>
      <c r="Y3327" s="49" t="str">
        <f t="shared" si="470"/>
        <v/>
      </c>
      <c r="Z3327" s="49" t="str">
        <f t="shared" si="471"/>
        <v/>
      </c>
      <c r="AA3327" s="49" t="str">
        <f t="shared" si="472"/>
        <v/>
      </c>
      <c r="AB3327" s="49" t="str">
        <f t="shared" si="473"/>
        <v/>
      </c>
      <c r="AC3327" s="49" t="str">
        <f>IFERROR(INDEX(Админка!$D$1:$D$2,MATCH(M3327,Админка!$C$1:$C$2,0),1)&amp;"/"&amp;INDEX(Админка!$E$7:$E$11,MATCH(C3327,Админка!$D$7:$D$11,0),1)&amp;"/"&amp;D3327&amp;"/"&amp;E3327,"")</f>
        <v/>
      </c>
    </row>
    <row r="3328" spans="1:29">
      <c r="A3328" s="53" t="str">
        <f>IFERROR(HYPERLINK(INDEX(Админка!$D$1:$D$2,MATCH(M3328,Админка!$C$1:$C$2,0),1)&amp;"/"&amp;INDEX(Админка!$E$7:$E$11,MATCH(C3328,Админка!$D$7:$D$11,0),1)&amp;"/"&amp;D3328&amp;"/"&amp;E3328,"&gt;&gt;&gt;"),"")</f>
        <v/>
      </c>
      <c r="B3328" s="63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3"/>
      <c r="N3328" s="49" t="str">
        <f t="shared" si="474"/>
        <v/>
      </c>
      <c r="O3328" s="49" t="str">
        <f t="shared" si="475"/>
        <v/>
      </c>
      <c r="P3328" s="49" t="str">
        <f>IF(COUNTIF(C$6:C3328,C3328)=1,MAX(P$6:P3327)+1,"")</f>
        <v/>
      </c>
      <c r="Q3328" s="49" t="str">
        <f>IF($C$2="",IF(COUNTIF(D$6:D3328,D3328)=1,MAX(Q$6:Q3327)+1,""),IF(C3328=$C$2,IF(COUNTIF(N$6:N3328,N3328)=1,MAX(Q$6:Q3327)+1,""),""))</f>
        <v/>
      </c>
      <c r="R3328" s="49" t="str">
        <f>IF(COUNTIF(O$5:O3328,O3328)=1,MAX(R$6:R3327)+1,"")</f>
        <v/>
      </c>
      <c r="S3328" s="49" t="str">
        <f>IF(COUNTIF(G$6:G3328,G3328)=1,MAX(S$6:S3327)+1,"")</f>
        <v/>
      </c>
      <c r="T3328" s="49" t="str">
        <f>IF(COUNTIF(L$6:L3328,L3328)=1,MAX(T$6:T3327)+1,"")</f>
        <v/>
      </c>
      <c r="U3328" s="49" t="str">
        <f>IF(COUNTIF(M$6:M3328,M3328)=1,MAX(U$6:U3327)+1,"")</f>
        <v/>
      </c>
      <c r="V3328" s="20">
        <f t="shared" si="476"/>
        <v>3322</v>
      </c>
      <c r="W3328" s="49" t="str">
        <f t="shared" si="468"/>
        <v/>
      </c>
      <c r="X3328" s="49" t="str">
        <f t="shared" si="469"/>
        <v/>
      </c>
      <c r="Y3328" s="49" t="str">
        <f t="shared" si="470"/>
        <v/>
      </c>
      <c r="Z3328" s="49" t="str">
        <f t="shared" si="471"/>
        <v/>
      </c>
      <c r="AA3328" s="49" t="str">
        <f t="shared" si="472"/>
        <v/>
      </c>
      <c r="AB3328" s="49" t="str">
        <f t="shared" si="473"/>
        <v/>
      </c>
      <c r="AC3328" s="49" t="str">
        <f>IFERROR(INDEX(Админка!$D$1:$D$2,MATCH(M3328,Админка!$C$1:$C$2,0),1)&amp;"/"&amp;INDEX(Админка!$E$7:$E$11,MATCH(C3328,Админка!$D$7:$D$11,0),1)&amp;"/"&amp;D3328&amp;"/"&amp;E3328,"")</f>
        <v/>
      </c>
    </row>
    <row r="3329" spans="1:29">
      <c r="A3329" s="53" t="str">
        <f>IFERROR(HYPERLINK(INDEX(Админка!$D$1:$D$2,MATCH(M3329,Админка!$C$1:$C$2,0),1)&amp;"/"&amp;INDEX(Админка!$E$7:$E$11,MATCH(C3329,Админка!$D$7:$D$11,0),1)&amp;"/"&amp;D3329&amp;"/"&amp;E3329,"&gt;&gt;&gt;"),"")</f>
        <v/>
      </c>
      <c r="B3329" s="63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3"/>
      <c r="N3329" s="49" t="str">
        <f t="shared" si="474"/>
        <v/>
      </c>
      <c r="O3329" s="49" t="str">
        <f t="shared" si="475"/>
        <v/>
      </c>
      <c r="P3329" s="49" t="str">
        <f>IF(COUNTIF(C$6:C3329,C3329)=1,MAX(P$6:P3328)+1,"")</f>
        <v/>
      </c>
      <c r="Q3329" s="49" t="str">
        <f>IF($C$2="",IF(COUNTIF(D$6:D3329,D3329)=1,MAX(Q$6:Q3328)+1,""),IF(C3329=$C$2,IF(COUNTIF(N$6:N3329,N3329)=1,MAX(Q$6:Q3328)+1,""),""))</f>
        <v/>
      </c>
      <c r="R3329" s="49" t="str">
        <f>IF(COUNTIF(O$5:O3329,O3329)=1,MAX(R$6:R3328)+1,"")</f>
        <v/>
      </c>
      <c r="S3329" s="49" t="str">
        <f>IF(COUNTIF(G$6:G3329,G3329)=1,MAX(S$6:S3328)+1,"")</f>
        <v/>
      </c>
      <c r="T3329" s="49" t="str">
        <f>IF(COUNTIF(L$6:L3329,L3329)=1,MAX(T$6:T3328)+1,"")</f>
        <v/>
      </c>
      <c r="U3329" s="49" t="str">
        <f>IF(COUNTIF(M$6:M3329,M3329)=1,MAX(U$6:U3328)+1,"")</f>
        <v/>
      </c>
      <c r="V3329" s="20">
        <f t="shared" si="476"/>
        <v>3323</v>
      </c>
      <c r="W3329" s="49" t="str">
        <f t="shared" si="468"/>
        <v/>
      </c>
      <c r="X3329" s="49" t="str">
        <f t="shared" si="469"/>
        <v/>
      </c>
      <c r="Y3329" s="49" t="str">
        <f t="shared" si="470"/>
        <v/>
      </c>
      <c r="Z3329" s="49" t="str">
        <f t="shared" si="471"/>
        <v/>
      </c>
      <c r="AA3329" s="49" t="str">
        <f t="shared" si="472"/>
        <v/>
      </c>
      <c r="AB3329" s="49" t="str">
        <f t="shared" si="473"/>
        <v/>
      </c>
      <c r="AC3329" s="49" t="str">
        <f>IFERROR(INDEX(Админка!$D$1:$D$2,MATCH(M3329,Админка!$C$1:$C$2,0),1)&amp;"/"&amp;INDEX(Админка!$E$7:$E$11,MATCH(C3329,Админка!$D$7:$D$11,0),1)&amp;"/"&amp;D3329&amp;"/"&amp;E3329,"")</f>
        <v/>
      </c>
    </row>
    <row r="3330" spans="1:29">
      <c r="A3330" s="53" t="str">
        <f>IFERROR(HYPERLINK(INDEX(Админка!$D$1:$D$2,MATCH(M3330,Админка!$C$1:$C$2,0),1)&amp;"/"&amp;INDEX(Админка!$E$7:$E$11,MATCH(C3330,Админка!$D$7:$D$11,0),1)&amp;"/"&amp;D3330&amp;"/"&amp;E3330,"&gt;&gt;&gt;"),"")</f>
        <v/>
      </c>
      <c r="B3330" s="63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3"/>
      <c r="N3330" s="49" t="str">
        <f t="shared" si="474"/>
        <v/>
      </c>
      <c r="O3330" s="49" t="str">
        <f t="shared" si="475"/>
        <v/>
      </c>
      <c r="P3330" s="49" t="str">
        <f>IF(COUNTIF(C$6:C3330,C3330)=1,MAX(P$6:P3329)+1,"")</f>
        <v/>
      </c>
      <c r="Q3330" s="49" t="str">
        <f>IF($C$2="",IF(COUNTIF(D$6:D3330,D3330)=1,MAX(Q$6:Q3329)+1,""),IF(C3330=$C$2,IF(COUNTIF(N$6:N3330,N3330)=1,MAX(Q$6:Q3329)+1,""),""))</f>
        <v/>
      </c>
      <c r="R3330" s="49" t="str">
        <f>IF(COUNTIF(O$5:O3330,O3330)=1,MAX(R$6:R3329)+1,"")</f>
        <v/>
      </c>
      <c r="S3330" s="49" t="str">
        <f>IF(COUNTIF(G$6:G3330,G3330)=1,MAX(S$6:S3329)+1,"")</f>
        <v/>
      </c>
      <c r="T3330" s="49" t="str">
        <f>IF(COUNTIF(L$6:L3330,L3330)=1,MAX(T$6:T3329)+1,"")</f>
        <v/>
      </c>
      <c r="U3330" s="49" t="str">
        <f>IF(COUNTIF(M$6:M3330,M3330)=1,MAX(U$6:U3329)+1,"")</f>
        <v/>
      </c>
      <c r="V3330" s="20">
        <f t="shared" si="476"/>
        <v>3324</v>
      </c>
      <c r="W3330" s="49" t="str">
        <f t="shared" si="468"/>
        <v/>
      </c>
      <c r="X3330" s="49" t="str">
        <f t="shared" si="469"/>
        <v/>
      </c>
      <c r="Y3330" s="49" t="str">
        <f t="shared" si="470"/>
        <v/>
      </c>
      <c r="Z3330" s="49" t="str">
        <f t="shared" si="471"/>
        <v/>
      </c>
      <c r="AA3330" s="49" t="str">
        <f t="shared" si="472"/>
        <v/>
      </c>
      <c r="AB3330" s="49" t="str">
        <f t="shared" si="473"/>
        <v/>
      </c>
      <c r="AC3330" s="49" t="str">
        <f>IFERROR(INDEX(Админка!$D$1:$D$2,MATCH(M3330,Админка!$C$1:$C$2,0),1)&amp;"/"&amp;INDEX(Админка!$E$7:$E$11,MATCH(C3330,Админка!$D$7:$D$11,0),1)&amp;"/"&amp;D3330&amp;"/"&amp;E3330,"")</f>
        <v/>
      </c>
    </row>
    <row r="3331" spans="1:29">
      <c r="A3331" s="53" t="str">
        <f>IFERROR(HYPERLINK(INDEX(Админка!$D$1:$D$2,MATCH(M3331,Админка!$C$1:$C$2,0),1)&amp;"/"&amp;INDEX(Админка!$E$7:$E$11,MATCH(C3331,Админка!$D$7:$D$11,0),1)&amp;"/"&amp;D3331&amp;"/"&amp;E3331,"&gt;&gt;&gt;"),"")</f>
        <v/>
      </c>
      <c r="B3331" s="63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3"/>
      <c r="N3331" s="49" t="str">
        <f t="shared" si="474"/>
        <v/>
      </c>
      <c r="O3331" s="49" t="str">
        <f t="shared" si="475"/>
        <v/>
      </c>
      <c r="P3331" s="49" t="str">
        <f>IF(COUNTIF(C$6:C3331,C3331)=1,MAX(P$6:P3330)+1,"")</f>
        <v/>
      </c>
      <c r="Q3331" s="49" t="str">
        <f>IF($C$2="",IF(COUNTIF(D$6:D3331,D3331)=1,MAX(Q$6:Q3330)+1,""),IF(C3331=$C$2,IF(COUNTIF(N$6:N3331,N3331)=1,MAX(Q$6:Q3330)+1,""),""))</f>
        <v/>
      </c>
      <c r="R3331" s="49" t="str">
        <f>IF(COUNTIF(O$5:O3331,O3331)=1,MAX(R$6:R3330)+1,"")</f>
        <v/>
      </c>
      <c r="S3331" s="49" t="str">
        <f>IF(COUNTIF(G$6:G3331,G3331)=1,MAX(S$6:S3330)+1,"")</f>
        <v/>
      </c>
      <c r="T3331" s="49" t="str">
        <f>IF(COUNTIF(L$6:L3331,L3331)=1,MAX(T$6:T3330)+1,"")</f>
        <v/>
      </c>
      <c r="U3331" s="49" t="str">
        <f>IF(COUNTIF(M$6:M3331,M3331)=1,MAX(U$6:U3330)+1,"")</f>
        <v/>
      </c>
      <c r="V3331" s="20">
        <f t="shared" si="476"/>
        <v>3325</v>
      </c>
      <c r="W3331" s="49" t="str">
        <f t="shared" si="468"/>
        <v/>
      </c>
      <c r="X3331" s="49" t="str">
        <f t="shared" si="469"/>
        <v/>
      </c>
      <c r="Y3331" s="49" t="str">
        <f t="shared" si="470"/>
        <v/>
      </c>
      <c r="Z3331" s="49" t="str">
        <f t="shared" si="471"/>
        <v/>
      </c>
      <c r="AA3331" s="49" t="str">
        <f t="shared" si="472"/>
        <v/>
      </c>
      <c r="AB3331" s="49" t="str">
        <f t="shared" si="473"/>
        <v/>
      </c>
      <c r="AC3331" s="49" t="str">
        <f>IFERROR(INDEX(Админка!$D$1:$D$2,MATCH(M3331,Админка!$C$1:$C$2,0),1)&amp;"/"&amp;INDEX(Админка!$E$7:$E$11,MATCH(C3331,Админка!$D$7:$D$11,0),1)&amp;"/"&amp;D3331&amp;"/"&amp;E3331,"")</f>
        <v/>
      </c>
    </row>
    <row r="3332" spans="1:29">
      <c r="A3332" s="53" t="str">
        <f>IFERROR(HYPERLINK(INDEX(Админка!$D$1:$D$2,MATCH(M3332,Админка!$C$1:$C$2,0),1)&amp;"/"&amp;INDEX(Админка!$E$7:$E$11,MATCH(C3332,Админка!$D$7:$D$11,0),1)&amp;"/"&amp;D3332&amp;"/"&amp;E3332,"&gt;&gt;&gt;"),"")</f>
        <v/>
      </c>
      <c r="B3332" s="63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3"/>
      <c r="N3332" s="49" t="str">
        <f t="shared" si="474"/>
        <v/>
      </c>
      <c r="O3332" s="49" t="str">
        <f t="shared" si="475"/>
        <v/>
      </c>
      <c r="P3332" s="49" t="str">
        <f>IF(COUNTIF(C$6:C3332,C3332)=1,MAX(P$6:P3331)+1,"")</f>
        <v/>
      </c>
      <c r="Q3332" s="49" t="str">
        <f>IF($C$2="",IF(COUNTIF(D$6:D3332,D3332)=1,MAX(Q$6:Q3331)+1,""),IF(C3332=$C$2,IF(COUNTIF(N$6:N3332,N3332)=1,MAX(Q$6:Q3331)+1,""),""))</f>
        <v/>
      </c>
      <c r="R3332" s="49" t="str">
        <f>IF(COUNTIF(O$5:O3332,O3332)=1,MAX(R$6:R3331)+1,"")</f>
        <v/>
      </c>
      <c r="S3332" s="49" t="str">
        <f>IF(COUNTIF(G$6:G3332,G3332)=1,MAX(S$6:S3331)+1,"")</f>
        <v/>
      </c>
      <c r="T3332" s="49" t="str">
        <f>IF(COUNTIF(L$6:L3332,L3332)=1,MAX(T$6:T3331)+1,"")</f>
        <v/>
      </c>
      <c r="U3332" s="49" t="str">
        <f>IF(COUNTIF(M$6:M3332,M3332)=1,MAX(U$6:U3331)+1,"")</f>
        <v/>
      </c>
      <c r="V3332" s="20">
        <f t="shared" si="476"/>
        <v>3326</v>
      </c>
      <c r="W3332" s="49" t="str">
        <f t="shared" si="468"/>
        <v/>
      </c>
      <c r="X3332" s="49" t="str">
        <f t="shared" si="469"/>
        <v/>
      </c>
      <c r="Y3332" s="49" t="str">
        <f t="shared" si="470"/>
        <v/>
      </c>
      <c r="Z3332" s="49" t="str">
        <f t="shared" si="471"/>
        <v/>
      </c>
      <c r="AA3332" s="49" t="str">
        <f t="shared" si="472"/>
        <v/>
      </c>
      <c r="AB3332" s="49" t="str">
        <f t="shared" si="473"/>
        <v/>
      </c>
      <c r="AC3332" s="49" t="str">
        <f>IFERROR(INDEX(Админка!$D$1:$D$2,MATCH(M3332,Админка!$C$1:$C$2,0),1)&amp;"/"&amp;INDEX(Админка!$E$7:$E$11,MATCH(C3332,Админка!$D$7:$D$11,0),1)&amp;"/"&amp;D3332&amp;"/"&amp;E3332,"")</f>
        <v/>
      </c>
    </row>
    <row r="3333" spans="1:29">
      <c r="A3333" s="53" t="str">
        <f>IFERROR(HYPERLINK(INDEX(Админка!$D$1:$D$2,MATCH(M3333,Админка!$C$1:$C$2,0),1)&amp;"/"&amp;INDEX(Админка!$E$7:$E$11,MATCH(C3333,Админка!$D$7:$D$11,0),1)&amp;"/"&amp;D3333&amp;"/"&amp;E3333,"&gt;&gt;&gt;"),"")</f>
        <v/>
      </c>
      <c r="B3333" s="63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3"/>
      <c r="N3333" s="49" t="str">
        <f t="shared" si="474"/>
        <v/>
      </c>
      <c r="O3333" s="49" t="str">
        <f t="shared" si="475"/>
        <v/>
      </c>
      <c r="P3333" s="49" t="str">
        <f>IF(COUNTIF(C$6:C3333,C3333)=1,MAX(P$6:P3332)+1,"")</f>
        <v/>
      </c>
      <c r="Q3333" s="49" t="str">
        <f>IF($C$2="",IF(COUNTIF(D$6:D3333,D3333)=1,MAX(Q$6:Q3332)+1,""),IF(C3333=$C$2,IF(COUNTIF(N$6:N3333,N3333)=1,MAX(Q$6:Q3332)+1,""),""))</f>
        <v/>
      </c>
      <c r="R3333" s="49" t="str">
        <f>IF(COUNTIF(O$5:O3333,O3333)=1,MAX(R$6:R3332)+1,"")</f>
        <v/>
      </c>
      <c r="S3333" s="49" t="str">
        <f>IF(COUNTIF(G$6:G3333,G3333)=1,MAX(S$6:S3332)+1,"")</f>
        <v/>
      </c>
      <c r="T3333" s="49" t="str">
        <f>IF(COUNTIF(L$6:L3333,L3333)=1,MAX(T$6:T3332)+1,"")</f>
        <v/>
      </c>
      <c r="U3333" s="49" t="str">
        <f>IF(COUNTIF(M$6:M3333,M3333)=1,MAX(U$6:U3332)+1,"")</f>
        <v/>
      </c>
      <c r="V3333" s="20">
        <f t="shared" si="476"/>
        <v>3327</v>
      </c>
      <c r="W3333" s="49" t="str">
        <f t="shared" si="468"/>
        <v/>
      </c>
      <c r="X3333" s="49" t="str">
        <f t="shared" si="469"/>
        <v/>
      </c>
      <c r="Y3333" s="49" t="str">
        <f t="shared" si="470"/>
        <v/>
      </c>
      <c r="Z3333" s="49" t="str">
        <f t="shared" si="471"/>
        <v/>
      </c>
      <c r="AA3333" s="49" t="str">
        <f t="shared" si="472"/>
        <v/>
      </c>
      <c r="AB3333" s="49" t="str">
        <f t="shared" si="473"/>
        <v/>
      </c>
      <c r="AC3333" s="49" t="str">
        <f>IFERROR(INDEX(Админка!$D$1:$D$2,MATCH(M3333,Админка!$C$1:$C$2,0),1)&amp;"/"&amp;INDEX(Админка!$E$7:$E$11,MATCH(C3333,Админка!$D$7:$D$11,0),1)&amp;"/"&amp;D3333&amp;"/"&amp;E3333,"")</f>
        <v/>
      </c>
    </row>
    <row r="3334" spans="1:29">
      <c r="A3334" s="53" t="str">
        <f>IFERROR(HYPERLINK(INDEX(Админка!$D$1:$D$2,MATCH(M3334,Админка!$C$1:$C$2,0),1)&amp;"/"&amp;INDEX(Админка!$E$7:$E$11,MATCH(C3334,Админка!$D$7:$D$11,0),1)&amp;"/"&amp;D3334&amp;"/"&amp;E3334,"&gt;&gt;&gt;"),"")</f>
        <v/>
      </c>
      <c r="B3334" s="63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3"/>
      <c r="N3334" s="49" t="str">
        <f t="shared" si="474"/>
        <v/>
      </c>
      <c r="O3334" s="49" t="str">
        <f t="shared" si="475"/>
        <v/>
      </c>
      <c r="P3334" s="49" t="str">
        <f>IF(COUNTIF(C$6:C3334,C3334)=1,MAX(P$6:P3333)+1,"")</f>
        <v/>
      </c>
      <c r="Q3334" s="49" t="str">
        <f>IF($C$2="",IF(COUNTIF(D$6:D3334,D3334)=1,MAX(Q$6:Q3333)+1,""),IF(C3334=$C$2,IF(COUNTIF(N$6:N3334,N3334)=1,MAX(Q$6:Q3333)+1,""),""))</f>
        <v/>
      </c>
      <c r="R3334" s="49" t="str">
        <f>IF(COUNTIF(O$5:O3334,O3334)=1,MAX(R$6:R3333)+1,"")</f>
        <v/>
      </c>
      <c r="S3334" s="49" t="str">
        <f>IF(COUNTIF(G$6:G3334,G3334)=1,MAX(S$6:S3333)+1,"")</f>
        <v/>
      </c>
      <c r="T3334" s="49" t="str">
        <f>IF(COUNTIF(L$6:L3334,L3334)=1,MAX(T$6:T3333)+1,"")</f>
        <v/>
      </c>
      <c r="U3334" s="49" t="str">
        <f>IF(COUNTIF(M$6:M3334,M3334)=1,MAX(U$6:U3333)+1,"")</f>
        <v/>
      </c>
      <c r="V3334" s="20">
        <f t="shared" si="476"/>
        <v>3328</v>
      </c>
      <c r="W3334" s="49" t="str">
        <f t="shared" si="468"/>
        <v/>
      </c>
      <c r="X3334" s="49" t="str">
        <f t="shared" si="469"/>
        <v/>
      </c>
      <c r="Y3334" s="49" t="str">
        <f t="shared" si="470"/>
        <v/>
      </c>
      <c r="Z3334" s="49" t="str">
        <f t="shared" si="471"/>
        <v/>
      </c>
      <c r="AA3334" s="49" t="str">
        <f t="shared" si="472"/>
        <v/>
      </c>
      <c r="AB3334" s="49" t="str">
        <f t="shared" si="473"/>
        <v/>
      </c>
      <c r="AC3334" s="49" t="str">
        <f>IFERROR(INDEX(Админка!$D$1:$D$2,MATCH(M3334,Админка!$C$1:$C$2,0),1)&amp;"/"&amp;INDEX(Админка!$E$7:$E$11,MATCH(C3334,Админка!$D$7:$D$11,0),1)&amp;"/"&amp;D3334&amp;"/"&amp;E3334,"")</f>
        <v/>
      </c>
    </row>
    <row r="3335" spans="1:29">
      <c r="A3335" s="53" t="str">
        <f>IFERROR(HYPERLINK(INDEX(Админка!$D$1:$D$2,MATCH(M3335,Админка!$C$1:$C$2,0),1)&amp;"/"&amp;INDEX(Админка!$E$7:$E$11,MATCH(C3335,Админка!$D$7:$D$11,0),1)&amp;"/"&amp;D3335&amp;"/"&amp;E3335,"&gt;&gt;&gt;"),"")</f>
        <v/>
      </c>
      <c r="B3335" s="63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3"/>
      <c r="N3335" s="49" t="str">
        <f t="shared" si="474"/>
        <v/>
      </c>
      <c r="O3335" s="49" t="str">
        <f t="shared" si="475"/>
        <v/>
      </c>
      <c r="P3335" s="49" t="str">
        <f>IF(COUNTIF(C$6:C3335,C3335)=1,MAX(P$6:P3334)+1,"")</f>
        <v/>
      </c>
      <c r="Q3335" s="49" t="str">
        <f>IF($C$2="",IF(COUNTIF(D$6:D3335,D3335)=1,MAX(Q$6:Q3334)+1,""),IF(C3335=$C$2,IF(COUNTIF(N$6:N3335,N3335)=1,MAX(Q$6:Q3334)+1,""),""))</f>
        <v/>
      </c>
      <c r="R3335" s="49" t="str">
        <f>IF(COUNTIF(O$5:O3335,O3335)=1,MAX(R$6:R3334)+1,"")</f>
        <v/>
      </c>
      <c r="S3335" s="49" t="str">
        <f>IF(COUNTIF(G$6:G3335,G3335)=1,MAX(S$6:S3334)+1,"")</f>
        <v/>
      </c>
      <c r="T3335" s="49" t="str">
        <f>IF(COUNTIF(L$6:L3335,L3335)=1,MAX(T$6:T3334)+1,"")</f>
        <v/>
      </c>
      <c r="U3335" s="49" t="str">
        <f>IF(COUNTIF(M$6:M3335,M3335)=1,MAX(U$6:U3334)+1,"")</f>
        <v/>
      </c>
      <c r="V3335" s="20">
        <f t="shared" si="476"/>
        <v>3329</v>
      </c>
      <c r="W3335" s="49" t="str">
        <f t="shared" ref="W3335:W3398" si="477">IFERROR(INDEX($C$7:$C$5806,MATCH(V3335,$P$7:$P$22248,0),1),"")</f>
        <v/>
      </c>
      <c r="X3335" s="49" t="str">
        <f t="shared" ref="X3335:X3398" si="478">IFERROR(INDEX($D$7:$D$5806,MATCH(V3335,$Q$7:$Q$22248,0),1),"")</f>
        <v/>
      </c>
      <c r="Y3335" s="49" t="str">
        <f t="shared" ref="Y3335:Y3398" si="479">IFERROR(INDEX($E$7:$E$5806,MATCH(V3335,$R$7:$R$22248,0),1),"")</f>
        <v/>
      </c>
      <c r="Z3335" s="49" t="str">
        <f t="shared" ref="Z3335:Z3398" si="480">IFERROR(INDEX($G$7:$G$5806,MATCH(V3335,$S$7:$S$22248,0),1),"")</f>
        <v/>
      </c>
      <c r="AA3335" s="49" t="str">
        <f t="shared" ref="AA3335:AA3398" si="481">IFERROR(INDEX($L$7:$L$5806,MATCH(V3335,$T$7:$T$22248,0),1),"")</f>
        <v/>
      </c>
      <c r="AB3335" s="49" t="str">
        <f t="shared" ref="AB3335:AB3398" si="482">IFERROR(INDEX($M$7:$M$5806,MATCH(V3335,$U$7:$U$22248,0),1),"")</f>
        <v/>
      </c>
      <c r="AC3335" s="49" t="str">
        <f>IFERROR(INDEX(Админка!$D$1:$D$2,MATCH(M3335,Админка!$C$1:$C$2,0),1)&amp;"/"&amp;INDEX(Админка!$E$7:$E$11,MATCH(C3335,Админка!$D$7:$D$11,0),1)&amp;"/"&amp;D3335&amp;"/"&amp;E3335,"")</f>
        <v/>
      </c>
    </row>
    <row r="3336" spans="1:29">
      <c r="A3336" s="53" t="str">
        <f>IFERROR(HYPERLINK(INDEX(Админка!$D$1:$D$2,MATCH(M3336,Админка!$C$1:$C$2,0),1)&amp;"/"&amp;INDEX(Админка!$E$7:$E$11,MATCH(C3336,Админка!$D$7:$D$11,0),1)&amp;"/"&amp;D3336&amp;"/"&amp;E3336,"&gt;&gt;&gt;"),"")</f>
        <v/>
      </c>
      <c r="B3336" s="63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3"/>
      <c r="N3336" s="49" t="str">
        <f t="shared" si="474"/>
        <v/>
      </c>
      <c r="O3336" s="49" t="str">
        <f t="shared" si="475"/>
        <v/>
      </c>
      <c r="P3336" s="49" t="str">
        <f>IF(COUNTIF(C$6:C3336,C3336)=1,MAX(P$6:P3335)+1,"")</f>
        <v/>
      </c>
      <c r="Q3336" s="49" t="str">
        <f>IF($C$2="",IF(COUNTIF(D$6:D3336,D3336)=1,MAX(Q$6:Q3335)+1,""),IF(C3336=$C$2,IF(COUNTIF(N$6:N3336,N3336)=1,MAX(Q$6:Q3335)+1,""),""))</f>
        <v/>
      </c>
      <c r="R3336" s="49" t="str">
        <f>IF(COUNTIF(O$5:O3336,O3336)=1,MAX(R$6:R3335)+1,"")</f>
        <v/>
      </c>
      <c r="S3336" s="49" t="str">
        <f>IF(COUNTIF(G$6:G3336,G3336)=1,MAX(S$6:S3335)+1,"")</f>
        <v/>
      </c>
      <c r="T3336" s="49" t="str">
        <f>IF(COUNTIF(L$6:L3336,L3336)=1,MAX(T$6:T3335)+1,"")</f>
        <v/>
      </c>
      <c r="U3336" s="49" t="str">
        <f>IF(COUNTIF(M$6:M3336,M3336)=1,MAX(U$6:U3335)+1,"")</f>
        <v/>
      </c>
      <c r="V3336" s="20">
        <f t="shared" si="476"/>
        <v>3330</v>
      </c>
      <c r="W3336" s="49" t="str">
        <f t="shared" si="477"/>
        <v/>
      </c>
      <c r="X3336" s="49" t="str">
        <f t="shared" si="478"/>
        <v/>
      </c>
      <c r="Y3336" s="49" t="str">
        <f t="shared" si="479"/>
        <v/>
      </c>
      <c r="Z3336" s="49" t="str">
        <f t="shared" si="480"/>
        <v/>
      </c>
      <c r="AA3336" s="49" t="str">
        <f t="shared" si="481"/>
        <v/>
      </c>
      <c r="AB3336" s="49" t="str">
        <f t="shared" si="482"/>
        <v/>
      </c>
      <c r="AC3336" s="49" t="str">
        <f>IFERROR(INDEX(Админка!$D$1:$D$2,MATCH(M3336,Админка!$C$1:$C$2,0),1)&amp;"/"&amp;INDEX(Админка!$E$7:$E$11,MATCH(C3336,Админка!$D$7:$D$11,0),1)&amp;"/"&amp;D3336&amp;"/"&amp;E3336,"")</f>
        <v/>
      </c>
    </row>
    <row r="3337" spans="1:29">
      <c r="A3337" s="53" t="str">
        <f>IFERROR(HYPERLINK(INDEX(Админка!$D$1:$D$2,MATCH(M3337,Админка!$C$1:$C$2,0),1)&amp;"/"&amp;INDEX(Админка!$E$7:$E$11,MATCH(C3337,Админка!$D$7:$D$11,0),1)&amp;"/"&amp;D3337&amp;"/"&amp;E3337,"&gt;&gt;&gt;"),"")</f>
        <v/>
      </c>
      <c r="B3337" s="63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3"/>
      <c r="N3337" s="49" t="str">
        <f t="shared" ref="N3337:N3400" si="483">C3337&amp;D3337</f>
        <v/>
      </c>
      <c r="O3337" s="49" t="str">
        <f t="shared" ref="O3337:O3400" si="484">IF(B3337="","",IF(AND($C$2="",$D$2=""),E3337,IF(AND($C$2=C3337,$D$2=""),C3337&amp;E3337,IF(AND($C$2="",$D$2=D3337),D3337&amp;E3337,IF(AND($C$2=C3337,$D$2=D3337),C3337&amp;D3337&amp;E3337,"")))))</f>
        <v/>
      </c>
      <c r="P3337" s="49" t="str">
        <f>IF(COUNTIF(C$6:C3337,C3337)=1,MAX(P$6:P3336)+1,"")</f>
        <v/>
      </c>
      <c r="Q3337" s="49" t="str">
        <f>IF($C$2="",IF(COUNTIF(D$6:D3337,D3337)=1,MAX(Q$6:Q3336)+1,""),IF(C3337=$C$2,IF(COUNTIF(N$6:N3337,N3337)=1,MAX(Q$6:Q3336)+1,""),""))</f>
        <v/>
      </c>
      <c r="R3337" s="49" t="str">
        <f>IF(COUNTIF(O$5:O3337,O3337)=1,MAX(R$6:R3336)+1,"")</f>
        <v/>
      </c>
      <c r="S3337" s="49" t="str">
        <f>IF(COUNTIF(G$6:G3337,G3337)=1,MAX(S$6:S3336)+1,"")</f>
        <v/>
      </c>
      <c r="T3337" s="49" t="str">
        <f>IF(COUNTIF(L$6:L3337,L3337)=1,MAX(T$6:T3336)+1,"")</f>
        <v/>
      </c>
      <c r="U3337" s="49" t="str">
        <f>IF(COUNTIF(M$6:M3337,M3337)=1,MAX(U$6:U3336)+1,"")</f>
        <v/>
      </c>
      <c r="V3337" s="20">
        <f t="shared" ref="V3337:V3400" si="485">IFERROR(V3336+1,1)</f>
        <v>3331</v>
      </c>
      <c r="W3337" s="49" t="str">
        <f t="shared" si="477"/>
        <v/>
      </c>
      <c r="X3337" s="49" t="str">
        <f t="shared" si="478"/>
        <v/>
      </c>
      <c r="Y3337" s="49" t="str">
        <f t="shared" si="479"/>
        <v/>
      </c>
      <c r="Z3337" s="49" t="str">
        <f t="shared" si="480"/>
        <v/>
      </c>
      <c r="AA3337" s="49" t="str">
        <f t="shared" si="481"/>
        <v/>
      </c>
      <c r="AB3337" s="49" t="str">
        <f t="shared" si="482"/>
        <v/>
      </c>
      <c r="AC3337" s="49" t="str">
        <f>IFERROR(INDEX(Админка!$D$1:$D$2,MATCH(M3337,Админка!$C$1:$C$2,0),1)&amp;"/"&amp;INDEX(Админка!$E$7:$E$11,MATCH(C3337,Админка!$D$7:$D$11,0),1)&amp;"/"&amp;D3337&amp;"/"&amp;E3337,"")</f>
        <v/>
      </c>
    </row>
    <row r="3338" spans="1:29">
      <c r="A3338" s="53" t="str">
        <f>IFERROR(HYPERLINK(INDEX(Админка!$D$1:$D$2,MATCH(M3338,Админка!$C$1:$C$2,0),1)&amp;"/"&amp;INDEX(Админка!$E$7:$E$11,MATCH(C3338,Админка!$D$7:$D$11,0),1)&amp;"/"&amp;D3338&amp;"/"&amp;E3338,"&gt;&gt;&gt;"),"")</f>
        <v/>
      </c>
      <c r="B3338" s="63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3"/>
      <c r="N3338" s="49" t="str">
        <f t="shared" si="483"/>
        <v/>
      </c>
      <c r="O3338" s="49" t="str">
        <f t="shared" si="484"/>
        <v/>
      </c>
      <c r="P3338" s="49" t="str">
        <f>IF(COUNTIF(C$6:C3338,C3338)=1,MAX(P$6:P3337)+1,"")</f>
        <v/>
      </c>
      <c r="Q3338" s="49" t="str">
        <f>IF($C$2="",IF(COUNTIF(D$6:D3338,D3338)=1,MAX(Q$6:Q3337)+1,""),IF(C3338=$C$2,IF(COUNTIF(N$6:N3338,N3338)=1,MAX(Q$6:Q3337)+1,""),""))</f>
        <v/>
      </c>
      <c r="R3338" s="49" t="str">
        <f>IF(COUNTIF(O$5:O3338,O3338)=1,MAX(R$6:R3337)+1,"")</f>
        <v/>
      </c>
      <c r="S3338" s="49" t="str">
        <f>IF(COUNTIF(G$6:G3338,G3338)=1,MAX(S$6:S3337)+1,"")</f>
        <v/>
      </c>
      <c r="T3338" s="49" t="str">
        <f>IF(COUNTIF(L$6:L3338,L3338)=1,MAX(T$6:T3337)+1,"")</f>
        <v/>
      </c>
      <c r="U3338" s="49" t="str">
        <f>IF(COUNTIF(M$6:M3338,M3338)=1,MAX(U$6:U3337)+1,"")</f>
        <v/>
      </c>
      <c r="V3338" s="20">
        <f t="shared" si="485"/>
        <v>3332</v>
      </c>
      <c r="W3338" s="49" t="str">
        <f t="shared" si="477"/>
        <v/>
      </c>
      <c r="X3338" s="49" t="str">
        <f t="shared" si="478"/>
        <v/>
      </c>
      <c r="Y3338" s="49" t="str">
        <f t="shared" si="479"/>
        <v/>
      </c>
      <c r="Z3338" s="49" t="str">
        <f t="shared" si="480"/>
        <v/>
      </c>
      <c r="AA3338" s="49" t="str">
        <f t="shared" si="481"/>
        <v/>
      </c>
      <c r="AB3338" s="49" t="str">
        <f t="shared" si="482"/>
        <v/>
      </c>
      <c r="AC3338" s="49" t="str">
        <f>IFERROR(INDEX(Админка!$D$1:$D$2,MATCH(M3338,Админка!$C$1:$C$2,0),1)&amp;"/"&amp;INDEX(Админка!$E$7:$E$11,MATCH(C3338,Админка!$D$7:$D$11,0),1)&amp;"/"&amp;D3338&amp;"/"&amp;E3338,"")</f>
        <v/>
      </c>
    </row>
    <row r="3339" spans="1:29">
      <c r="A3339" s="53" t="str">
        <f>IFERROR(HYPERLINK(INDEX(Админка!$D$1:$D$2,MATCH(M3339,Админка!$C$1:$C$2,0),1)&amp;"/"&amp;INDEX(Админка!$E$7:$E$11,MATCH(C3339,Админка!$D$7:$D$11,0),1)&amp;"/"&amp;D3339&amp;"/"&amp;E3339,"&gt;&gt;&gt;"),"")</f>
        <v/>
      </c>
      <c r="B3339" s="63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3"/>
      <c r="N3339" s="49" t="str">
        <f t="shared" si="483"/>
        <v/>
      </c>
      <c r="O3339" s="49" t="str">
        <f t="shared" si="484"/>
        <v/>
      </c>
      <c r="P3339" s="49" t="str">
        <f>IF(COUNTIF(C$6:C3339,C3339)=1,MAX(P$6:P3338)+1,"")</f>
        <v/>
      </c>
      <c r="Q3339" s="49" t="str">
        <f>IF($C$2="",IF(COUNTIF(D$6:D3339,D3339)=1,MAX(Q$6:Q3338)+1,""),IF(C3339=$C$2,IF(COUNTIF(N$6:N3339,N3339)=1,MAX(Q$6:Q3338)+1,""),""))</f>
        <v/>
      </c>
      <c r="R3339" s="49" t="str">
        <f>IF(COUNTIF(O$5:O3339,O3339)=1,MAX(R$6:R3338)+1,"")</f>
        <v/>
      </c>
      <c r="S3339" s="49" t="str">
        <f>IF(COUNTIF(G$6:G3339,G3339)=1,MAX(S$6:S3338)+1,"")</f>
        <v/>
      </c>
      <c r="T3339" s="49" t="str">
        <f>IF(COUNTIF(L$6:L3339,L3339)=1,MAX(T$6:T3338)+1,"")</f>
        <v/>
      </c>
      <c r="U3339" s="49" t="str">
        <f>IF(COUNTIF(M$6:M3339,M3339)=1,MAX(U$6:U3338)+1,"")</f>
        <v/>
      </c>
      <c r="V3339" s="20">
        <f t="shared" si="485"/>
        <v>3333</v>
      </c>
      <c r="W3339" s="49" t="str">
        <f t="shared" si="477"/>
        <v/>
      </c>
      <c r="X3339" s="49" t="str">
        <f t="shared" si="478"/>
        <v/>
      </c>
      <c r="Y3339" s="49" t="str">
        <f t="shared" si="479"/>
        <v/>
      </c>
      <c r="Z3339" s="49" t="str">
        <f t="shared" si="480"/>
        <v/>
      </c>
      <c r="AA3339" s="49" t="str">
        <f t="shared" si="481"/>
        <v/>
      </c>
      <c r="AB3339" s="49" t="str">
        <f t="shared" si="482"/>
        <v/>
      </c>
      <c r="AC3339" s="49" t="str">
        <f>IFERROR(INDEX(Админка!$D$1:$D$2,MATCH(M3339,Админка!$C$1:$C$2,0),1)&amp;"/"&amp;INDEX(Админка!$E$7:$E$11,MATCH(C3339,Админка!$D$7:$D$11,0),1)&amp;"/"&amp;D3339&amp;"/"&amp;E3339,"")</f>
        <v/>
      </c>
    </row>
    <row r="3340" spans="1:29">
      <c r="A3340" s="53" t="str">
        <f>IFERROR(HYPERLINK(INDEX(Админка!$D$1:$D$2,MATCH(M3340,Админка!$C$1:$C$2,0),1)&amp;"/"&amp;INDEX(Админка!$E$7:$E$11,MATCH(C3340,Админка!$D$7:$D$11,0),1)&amp;"/"&amp;D3340&amp;"/"&amp;E3340,"&gt;&gt;&gt;"),"")</f>
        <v/>
      </c>
      <c r="B3340" s="63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3"/>
      <c r="N3340" s="49" t="str">
        <f t="shared" si="483"/>
        <v/>
      </c>
      <c r="O3340" s="49" t="str">
        <f t="shared" si="484"/>
        <v/>
      </c>
      <c r="P3340" s="49" t="str">
        <f>IF(COUNTIF(C$6:C3340,C3340)=1,MAX(P$6:P3339)+1,"")</f>
        <v/>
      </c>
      <c r="Q3340" s="49" t="str">
        <f>IF($C$2="",IF(COUNTIF(D$6:D3340,D3340)=1,MAX(Q$6:Q3339)+1,""),IF(C3340=$C$2,IF(COUNTIF(N$6:N3340,N3340)=1,MAX(Q$6:Q3339)+1,""),""))</f>
        <v/>
      </c>
      <c r="R3340" s="49" t="str">
        <f>IF(COUNTIF(O$5:O3340,O3340)=1,MAX(R$6:R3339)+1,"")</f>
        <v/>
      </c>
      <c r="S3340" s="49" t="str">
        <f>IF(COUNTIF(G$6:G3340,G3340)=1,MAX(S$6:S3339)+1,"")</f>
        <v/>
      </c>
      <c r="T3340" s="49" t="str">
        <f>IF(COUNTIF(L$6:L3340,L3340)=1,MAX(T$6:T3339)+1,"")</f>
        <v/>
      </c>
      <c r="U3340" s="49" t="str">
        <f>IF(COUNTIF(M$6:M3340,M3340)=1,MAX(U$6:U3339)+1,"")</f>
        <v/>
      </c>
      <c r="V3340" s="20">
        <f t="shared" si="485"/>
        <v>3334</v>
      </c>
      <c r="W3340" s="49" t="str">
        <f t="shared" si="477"/>
        <v/>
      </c>
      <c r="X3340" s="49" t="str">
        <f t="shared" si="478"/>
        <v/>
      </c>
      <c r="Y3340" s="49" t="str">
        <f t="shared" si="479"/>
        <v/>
      </c>
      <c r="Z3340" s="49" t="str">
        <f t="shared" si="480"/>
        <v/>
      </c>
      <c r="AA3340" s="49" t="str">
        <f t="shared" si="481"/>
        <v/>
      </c>
      <c r="AB3340" s="49" t="str">
        <f t="shared" si="482"/>
        <v/>
      </c>
      <c r="AC3340" s="49" t="str">
        <f>IFERROR(INDEX(Админка!$D$1:$D$2,MATCH(M3340,Админка!$C$1:$C$2,0),1)&amp;"/"&amp;INDEX(Админка!$E$7:$E$11,MATCH(C3340,Админка!$D$7:$D$11,0),1)&amp;"/"&amp;D3340&amp;"/"&amp;E3340,"")</f>
        <v/>
      </c>
    </row>
    <row r="3341" spans="1:29">
      <c r="A3341" s="53" t="str">
        <f>IFERROR(HYPERLINK(INDEX(Админка!$D$1:$D$2,MATCH(M3341,Админка!$C$1:$C$2,0),1)&amp;"/"&amp;INDEX(Админка!$E$7:$E$11,MATCH(C3341,Админка!$D$7:$D$11,0),1)&amp;"/"&amp;D3341&amp;"/"&amp;E3341,"&gt;&gt;&gt;"),"")</f>
        <v/>
      </c>
      <c r="B3341" s="63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3"/>
      <c r="N3341" s="49" t="str">
        <f t="shared" si="483"/>
        <v/>
      </c>
      <c r="O3341" s="49" t="str">
        <f t="shared" si="484"/>
        <v/>
      </c>
      <c r="P3341" s="49" t="str">
        <f>IF(COUNTIF(C$6:C3341,C3341)=1,MAX(P$6:P3340)+1,"")</f>
        <v/>
      </c>
      <c r="Q3341" s="49" t="str">
        <f>IF($C$2="",IF(COUNTIF(D$6:D3341,D3341)=1,MAX(Q$6:Q3340)+1,""),IF(C3341=$C$2,IF(COUNTIF(N$6:N3341,N3341)=1,MAX(Q$6:Q3340)+1,""),""))</f>
        <v/>
      </c>
      <c r="R3341" s="49" t="str">
        <f>IF(COUNTIF(O$5:O3341,O3341)=1,MAX(R$6:R3340)+1,"")</f>
        <v/>
      </c>
      <c r="S3341" s="49" t="str">
        <f>IF(COUNTIF(G$6:G3341,G3341)=1,MAX(S$6:S3340)+1,"")</f>
        <v/>
      </c>
      <c r="T3341" s="49" t="str">
        <f>IF(COUNTIF(L$6:L3341,L3341)=1,MAX(T$6:T3340)+1,"")</f>
        <v/>
      </c>
      <c r="U3341" s="49" t="str">
        <f>IF(COUNTIF(M$6:M3341,M3341)=1,MAX(U$6:U3340)+1,"")</f>
        <v/>
      </c>
      <c r="V3341" s="20">
        <f t="shared" si="485"/>
        <v>3335</v>
      </c>
      <c r="W3341" s="49" t="str">
        <f t="shared" si="477"/>
        <v/>
      </c>
      <c r="X3341" s="49" t="str">
        <f t="shared" si="478"/>
        <v/>
      </c>
      <c r="Y3341" s="49" t="str">
        <f t="shared" si="479"/>
        <v/>
      </c>
      <c r="Z3341" s="49" t="str">
        <f t="shared" si="480"/>
        <v/>
      </c>
      <c r="AA3341" s="49" t="str">
        <f t="shared" si="481"/>
        <v/>
      </c>
      <c r="AB3341" s="49" t="str">
        <f t="shared" si="482"/>
        <v/>
      </c>
      <c r="AC3341" s="49" t="str">
        <f>IFERROR(INDEX(Админка!$D$1:$D$2,MATCH(M3341,Админка!$C$1:$C$2,0),1)&amp;"/"&amp;INDEX(Админка!$E$7:$E$11,MATCH(C3341,Админка!$D$7:$D$11,0),1)&amp;"/"&amp;D3341&amp;"/"&amp;E3341,"")</f>
        <v/>
      </c>
    </row>
    <row r="3342" spans="1:29">
      <c r="A3342" s="53" t="str">
        <f>IFERROR(HYPERLINK(INDEX(Админка!$D$1:$D$2,MATCH(M3342,Админка!$C$1:$C$2,0),1)&amp;"/"&amp;INDEX(Админка!$E$7:$E$11,MATCH(C3342,Админка!$D$7:$D$11,0),1)&amp;"/"&amp;D3342&amp;"/"&amp;E3342,"&gt;&gt;&gt;"),"")</f>
        <v/>
      </c>
      <c r="B3342" s="63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3"/>
      <c r="N3342" s="49" t="str">
        <f t="shared" si="483"/>
        <v/>
      </c>
      <c r="O3342" s="49" t="str">
        <f t="shared" si="484"/>
        <v/>
      </c>
      <c r="P3342" s="49" t="str">
        <f>IF(COUNTIF(C$6:C3342,C3342)=1,MAX(P$6:P3341)+1,"")</f>
        <v/>
      </c>
      <c r="Q3342" s="49" t="str">
        <f>IF($C$2="",IF(COUNTIF(D$6:D3342,D3342)=1,MAX(Q$6:Q3341)+1,""),IF(C3342=$C$2,IF(COUNTIF(N$6:N3342,N3342)=1,MAX(Q$6:Q3341)+1,""),""))</f>
        <v/>
      </c>
      <c r="R3342" s="49" t="str">
        <f>IF(COUNTIF(O$5:O3342,O3342)=1,MAX(R$6:R3341)+1,"")</f>
        <v/>
      </c>
      <c r="S3342" s="49" t="str">
        <f>IF(COUNTIF(G$6:G3342,G3342)=1,MAX(S$6:S3341)+1,"")</f>
        <v/>
      </c>
      <c r="T3342" s="49" t="str">
        <f>IF(COUNTIF(L$6:L3342,L3342)=1,MAX(T$6:T3341)+1,"")</f>
        <v/>
      </c>
      <c r="U3342" s="49" t="str">
        <f>IF(COUNTIF(M$6:M3342,M3342)=1,MAX(U$6:U3341)+1,"")</f>
        <v/>
      </c>
      <c r="V3342" s="20">
        <f t="shared" si="485"/>
        <v>3336</v>
      </c>
      <c r="W3342" s="49" t="str">
        <f t="shared" si="477"/>
        <v/>
      </c>
      <c r="X3342" s="49" t="str">
        <f t="shared" si="478"/>
        <v/>
      </c>
      <c r="Y3342" s="49" t="str">
        <f t="shared" si="479"/>
        <v/>
      </c>
      <c r="Z3342" s="49" t="str">
        <f t="shared" si="480"/>
        <v/>
      </c>
      <c r="AA3342" s="49" t="str">
        <f t="shared" si="481"/>
        <v/>
      </c>
      <c r="AB3342" s="49" t="str">
        <f t="shared" si="482"/>
        <v/>
      </c>
      <c r="AC3342" s="49" t="str">
        <f>IFERROR(INDEX(Админка!$D$1:$D$2,MATCH(M3342,Админка!$C$1:$C$2,0),1)&amp;"/"&amp;INDEX(Админка!$E$7:$E$11,MATCH(C3342,Админка!$D$7:$D$11,0),1)&amp;"/"&amp;D3342&amp;"/"&amp;E3342,"")</f>
        <v/>
      </c>
    </row>
    <row r="3343" spans="1:29">
      <c r="A3343" s="53" t="str">
        <f>IFERROR(HYPERLINK(INDEX(Админка!$D$1:$D$2,MATCH(M3343,Админка!$C$1:$C$2,0),1)&amp;"/"&amp;INDEX(Админка!$E$7:$E$11,MATCH(C3343,Админка!$D$7:$D$11,0),1)&amp;"/"&amp;D3343&amp;"/"&amp;E3343,"&gt;&gt;&gt;"),"")</f>
        <v/>
      </c>
      <c r="B3343" s="63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3"/>
      <c r="N3343" s="49" t="str">
        <f t="shared" si="483"/>
        <v/>
      </c>
      <c r="O3343" s="49" t="str">
        <f t="shared" si="484"/>
        <v/>
      </c>
      <c r="P3343" s="49" t="str">
        <f>IF(COUNTIF(C$6:C3343,C3343)=1,MAX(P$6:P3342)+1,"")</f>
        <v/>
      </c>
      <c r="Q3343" s="49" t="str">
        <f>IF($C$2="",IF(COUNTIF(D$6:D3343,D3343)=1,MAX(Q$6:Q3342)+1,""),IF(C3343=$C$2,IF(COUNTIF(N$6:N3343,N3343)=1,MAX(Q$6:Q3342)+1,""),""))</f>
        <v/>
      </c>
      <c r="R3343" s="49" t="str">
        <f>IF(COUNTIF(O$5:O3343,O3343)=1,MAX(R$6:R3342)+1,"")</f>
        <v/>
      </c>
      <c r="S3343" s="49" t="str">
        <f>IF(COUNTIF(G$6:G3343,G3343)=1,MAX(S$6:S3342)+1,"")</f>
        <v/>
      </c>
      <c r="T3343" s="49" t="str">
        <f>IF(COUNTIF(L$6:L3343,L3343)=1,MAX(T$6:T3342)+1,"")</f>
        <v/>
      </c>
      <c r="U3343" s="49" t="str">
        <f>IF(COUNTIF(M$6:M3343,M3343)=1,MAX(U$6:U3342)+1,"")</f>
        <v/>
      </c>
      <c r="V3343" s="20">
        <f t="shared" si="485"/>
        <v>3337</v>
      </c>
      <c r="W3343" s="49" t="str">
        <f t="shared" si="477"/>
        <v/>
      </c>
      <c r="X3343" s="49" t="str">
        <f t="shared" si="478"/>
        <v/>
      </c>
      <c r="Y3343" s="49" t="str">
        <f t="shared" si="479"/>
        <v/>
      </c>
      <c r="Z3343" s="49" t="str">
        <f t="shared" si="480"/>
        <v/>
      </c>
      <c r="AA3343" s="49" t="str">
        <f t="shared" si="481"/>
        <v/>
      </c>
      <c r="AB3343" s="49" t="str">
        <f t="shared" si="482"/>
        <v/>
      </c>
      <c r="AC3343" s="49" t="str">
        <f>IFERROR(INDEX(Админка!$D$1:$D$2,MATCH(M3343,Админка!$C$1:$C$2,0),1)&amp;"/"&amp;INDEX(Админка!$E$7:$E$11,MATCH(C3343,Админка!$D$7:$D$11,0),1)&amp;"/"&amp;D3343&amp;"/"&amp;E3343,"")</f>
        <v/>
      </c>
    </row>
    <row r="3344" spans="1:29">
      <c r="A3344" s="53" t="str">
        <f>IFERROR(HYPERLINK(INDEX(Админка!$D$1:$D$2,MATCH(M3344,Админка!$C$1:$C$2,0),1)&amp;"/"&amp;INDEX(Админка!$E$7:$E$11,MATCH(C3344,Админка!$D$7:$D$11,0),1)&amp;"/"&amp;D3344&amp;"/"&amp;E3344,"&gt;&gt;&gt;"),"")</f>
        <v/>
      </c>
      <c r="B3344" s="63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3"/>
      <c r="N3344" s="49" t="str">
        <f t="shared" si="483"/>
        <v/>
      </c>
      <c r="O3344" s="49" t="str">
        <f t="shared" si="484"/>
        <v/>
      </c>
      <c r="P3344" s="49" t="str">
        <f>IF(COUNTIF(C$6:C3344,C3344)=1,MAX(P$6:P3343)+1,"")</f>
        <v/>
      </c>
      <c r="Q3344" s="49" t="str">
        <f>IF($C$2="",IF(COUNTIF(D$6:D3344,D3344)=1,MAX(Q$6:Q3343)+1,""),IF(C3344=$C$2,IF(COUNTIF(N$6:N3344,N3344)=1,MAX(Q$6:Q3343)+1,""),""))</f>
        <v/>
      </c>
      <c r="R3344" s="49" t="str">
        <f>IF(COUNTIF(O$5:O3344,O3344)=1,MAX(R$6:R3343)+1,"")</f>
        <v/>
      </c>
      <c r="S3344" s="49" t="str">
        <f>IF(COUNTIF(G$6:G3344,G3344)=1,MAX(S$6:S3343)+1,"")</f>
        <v/>
      </c>
      <c r="T3344" s="49" t="str">
        <f>IF(COUNTIF(L$6:L3344,L3344)=1,MAX(T$6:T3343)+1,"")</f>
        <v/>
      </c>
      <c r="U3344" s="49" t="str">
        <f>IF(COUNTIF(M$6:M3344,M3344)=1,MAX(U$6:U3343)+1,"")</f>
        <v/>
      </c>
      <c r="V3344" s="20">
        <f t="shared" si="485"/>
        <v>3338</v>
      </c>
      <c r="W3344" s="49" t="str">
        <f t="shared" si="477"/>
        <v/>
      </c>
      <c r="X3344" s="49" t="str">
        <f t="shared" si="478"/>
        <v/>
      </c>
      <c r="Y3344" s="49" t="str">
        <f t="shared" si="479"/>
        <v/>
      </c>
      <c r="Z3344" s="49" t="str">
        <f t="shared" si="480"/>
        <v/>
      </c>
      <c r="AA3344" s="49" t="str">
        <f t="shared" si="481"/>
        <v/>
      </c>
      <c r="AB3344" s="49" t="str">
        <f t="shared" si="482"/>
        <v/>
      </c>
      <c r="AC3344" s="49" t="str">
        <f>IFERROR(INDEX(Админка!$D$1:$D$2,MATCH(M3344,Админка!$C$1:$C$2,0),1)&amp;"/"&amp;INDEX(Админка!$E$7:$E$11,MATCH(C3344,Админка!$D$7:$D$11,0),1)&amp;"/"&amp;D3344&amp;"/"&amp;E3344,"")</f>
        <v/>
      </c>
    </row>
    <row r="3345" spans="1:29">
      <c r="A3345" s="53" t="str">
        <f>IFERROR(HYPERLINK(INDEX(Админка!$D$1:$D$2,MATCH(M3345,Админка!$C$1:$C$2,0),1)&amp;"/"&amp;INDEX(Админка!$E$7:$E$11,MATCH(C3345,Админка!$D$7:$D$11,0),1)&amp;"/"&amp;D3345&amp;"/"&amp;E3345,"&gt;&gt;&gt;"),"")</f>
        <v/>
      </c>
      <c r="B3345" s="63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3"/>
      <c r="N3345" s="49" t="str">
        <f t="shared" si="483"/>
        <v/>
      </c>
      <c r="O3345" s="49" t="str">
        <f t="shared" si="484"/>
        <v/>
      </c>
      <c r="P3345" s="49" t="str">
        <f>IF(COUNTIF(C$6:C3345,C3345)=1,MAX(P$6:P3344)+1,"")</f>
        <v/>
      </c>
      <c r="Q3345" s="49" t="str">
        <f>IF($C$2="",IF(COUNTIF(D$6:D3345,D3345)=1,MAX(Q$6:Q3344)+1,""),IF(C3345=$C$2,IF(COUNTIF(N$6:N3345,N3345)=1,MAX(Q$6:Q3344)+1,""),""))</f>
        <v/>
      </c>
      <c r="R3345" s="49" t="str">
        <f>IF(COUNTIF(O$5:O3345,O3345)=1,MAX(R$6:R3344)+1,"")</f>
        <v/>
      </c>
      <c r="S3345" s="49" t="str">
        <f>IF(COUNTIF(G$6:G3345,G3345)=1,MAX(S$6:S3344)+1,"")</f>
        <v/>
      </c>
      <c r="T3345" s="49" t="str">
        <f>IF(COUNTIF(L$6:L3345,L3345)=1,MAX(T$6:T3344)+1,"")</f>
        <v/>
      </c>
      <c r="U3345" s="49" t="str">
        <f>IF(COUNTIF(M$6:M3345,M3345)=1,MAX(U$6:U3344)+1,"")</f>
        <v/>
      </c>
      <c r="V3345" s="20">
        <f t="shared" si="485"/>
        <v>3339</v>
      </c>
      <c r="W3345" s="49" t="str">
        <f t="shared" si="477"/>
        <v/>
      </c>
      <c r="X3345" s="49" t="str">
        <f t="shared" si="478"/>
        <v/>
      </c>
      <c r="Y3345" s="49" t="str">
        <f t="shared" si="479"/>
        <v/>
      </c>
      <c r="Z3345" s="49" t="str">
        <f t="shared" si="480"/>
        <v/>
      </c>
      <c r="AA3345" s="49" t="str">
        <f t="shared" si="481"/>
        <v/>
      </c>
      <c r="AB3345" s="49" t="str">
        <f t="shared" si="482"/>
        <v/>
      </c>
      <c r="AC3345" s="49" t="str">
        <f>IFERROR(INDEX(Админка!$D$1:$D$2,MATCH(M3345,Админка!$C$1:$C$2,0),1)&amp;"/"&amp;INDEX(Админка!$E$7:$E$11,MATCH(C3345,Админка!$D$7:$D$11,0),1)&amp;"/"&amp;D3345&amp;"/"&amp;E3345,"")</f>
        <v/>
      </c>
    </row>
    <row r="3346" spans="1:29">
      <c r="A3346" s="53" t="str">
        <f>IFERROR(HYPERLINK(INDEX(Админка!$D$1:$D$2,MATCH(M3346,Админка!$C$1:$C$2,0),1)&amp;"/"&amp;INDEX(Админка!$E$7:$E$11,MATCH(C3346,Админка!$D$7:$D$11,0),1)&amp;"/"&amp;D3346&amp;"/"&amp;E3346,"&gt;&gt;&gt;"),"")</f>
        <v/>
      </c>
      <c r="B3346" s="63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3"/>
      <c r="N3346" s="49" t="str">
        <f t="shared" si="483"/>
        <v/>
      </c>
      <c r="O3346" s="49" t="str">
        <f t="shared" si="484"/>
        <v/>
      </c>
      <c r="P3346" s="49" t="str">
        <f>IF(COUNTIF(C$6:C3346,C3346)=1,MAX(P$6:P3345)+1,"")</f>
        <v/>
      </c>
      <c r="Q3346" s="49" t="str">
        <f>IF($C$2="",IF(COUNTIF(D$6:D3346,D3346)=1,MAX(Q$6:Q3345)+1,""),IF(C3346=$C$2,IF(COUNTIF(N$6:N3346,N3346)=1,MAX(Q$6:Q3345)+1,""),""))</f>
        <v/>
      </c>
      <c r="R3346" s="49" t="str">
        <f>IF(COUNTIF(O$5:O3346,O3346)=1,MAX(R$6:R3345)+1,"")</f>
        <v/>
      </c>
      <c r="S3346" s="49" t="str">
        <f>IF(COUNTIF(G$6:G3346,G3346)=1,MAX(S$6:S3345)+1,"")</f>
        <v/>
      </c>
      <c r="T3346" s="49" t="str">
        <f>IF(COUNTIF(L$6:L3346,L3346)=1,MAX(T$6:T3345)+1,"")</f>
        <v/>
      </c>
      <c r="U3346" s="49" t="str">
        <f>IF(COUNTIF(M$6:M3346,M3346)=1,MAX(U$6:U3345)+1,"")</f>
        <v/>
      </c>
      <c r="V3346" s="20">
        <f t="shared" si="485"/>
        <v>3340</v>
      </c>
      <c r="W3346" s="49" t="str">
        <f t="shared" si="477"/>
        <v/>
      </c>
      <c r="X3346" s="49" t="str">
        <f t="shared" si="478"/>
        <v/>
      </c>
      <c r="Y3346" s="49" t="str">
        <f t="shared" si="479"/>
        <v/>
      </c>
      <c r="Z3346" s="49" t="str">
        <f t="shared" si="480"/>
        <v/>
      </c>
      <c r="AA3346" s="49" t="str">
        <f t="shared" si="481"/>
        <v/>
      </c>
      <c r="AB3346" s="49" t="str">
        <f t="shared" si="482"/>
        <v/>
      </c>
      <c r="AC3346" s="49" t="str">
        <f>IFERROR(INDEX(Админка!$D$1:$D$2,MATCH(M3346,Админка!$C$1:$C$2,0),1)&amp;"/"&amp;INDEX(Админка!$E$7:$E$11,MATCH(C3346,Админка!$D$7:$D$11,0),1)&amp;"/"&amp;D3346&amp;"/"&amp;E3346,"")</f>
        <v/>
      </c>
    </row>
    <row r="3347" spans="1:29">
      <c r="A3347" s="53" t="str">
        <f>IFERROR(HYPERLINK(INDEX(Админка!$D$1:$D$2,MATCH(M3347,Админка!$C$1:$C$2,0),1)&amp;"/"&amp;INDEX(Админка!$E$7:$E$11,MATCH(C3347,Админка!$D$7:$D$11,0),1)&amp;"/"&amp;D3347&amp;"/"&amp;E3347,"&gt;&gt;&gt;"),"")</f>
        <v/>
      </c>
      <c r="B3347" s="63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3"/>
      <c r="N3347" s="49" t="str">
        <f t="shared" si="483"/>
        <v/>
      </c>
      <c r="O3347" s="49" t="str">
        <f t="shared" si="484"/>
        <v/>
      </c>
      <c r="P3347" s="49" t="str">
        <f>IF(COUNTIF(C$6:C3347,C3347)=1,MAX(P$6:P3346)+1,"")</f>
        <v/>
      </c>
      <c r="Q3347" s="49" t="str">
        <f>IF($C$2="",IF(COUNTIF(D$6:D3347,D3347)=1,MAX(Q$6:Q3346)+1,""),IF(C3347=$C$2,IF(COUNTIF(N$6:N3347,N3347)=1,MAX(Q$6:Q3346)+1,""),""))</f>
        <v/>
      </c>
      <c r="R3347" s="49" t="str">
        <f>IF(COUNTIF(O$5:O3347,O3347)=1,MAX(R$6:R3346)+1,"")</f>
        <v/>
      </c>
      <c r="S3347" s="49" t="str">
        <f>IF(COUNTIF(G$6:G3347,G3347)=1,MAX(S$6:S3346)+1,"")</f>
        <v/>
      </c>
      <c r="T3347" s="49" t="str">
        <f>IF(COUNTIF(L$6:L3347,L3347)=1,MAX(T$6:T3346)+1,"")</f>
        <v/>
      </c>
      <c r="U3347" s="49" t="str">
        <f>IF(COUNTIF(M$6:M3347,M3347)=1,MAX(U$6:U3346)+1,"")</f>
        <v/>
      </c>
      <c r="V3347" s="20">
        <f t="shared" si="485"/>
        <v>3341</v>
      </c>
      <c r="W3347" s="49" t="str">
        <f t="shared" si="477"/>
        <v/>
      </c>
      <c r="X3347" s="49" t="str">
        <f t="shared" si="478"/>
        <v/>
      </c>
      <c r="Y3347" s="49" t="str">
        <f t="shared" si="479"/>
        <v/>
      </c>
      <c r="Z3347" s="49" t="str">
        <f t="shared" si="480"/>
        <v/>
      </c>
      <c r="AA3347" s="49" t="str">
        <f t="shared" si="481"/>
        <v/>
      </c>
      <c r="AB3347" s="49" t="str">
        <f t="shared" si="482"/>
        <v/>
      </c>
      <c r="AC3347" s="49" t="str">
        <f>IFERROR(INDEX(Админка!$D$1:$D$2,MATCH(M3347,Админка!$C$1:$C$2,0),1)&amp;"/"&amp;INDEX(Админка!$E$7:$E$11,MATCH(C3347,Админка!$D$7:$D$11,0),1)&amp;"/"&amp;D3347&amp;"/"&amp;E3347,"")</f>
        <v/>
      </c>
    </row>
    <row r="3348" spans="1:29">
      <c r="A3348" s="53" t="str">
        <f>IFERROR(HYPERLINK(INDEX(Админка!$D$1:$D$2,MATCH(M3348,Админка!$C$1:$C$2,0),1)&amp;"/"&amp;INDEX(Админка!$E$7:$E$11,MATCH(C3348,Админка!$D$7:$D$11,0),1)&amp;"/"&amp;D3348&amp;"/"&amp;E3348,"&gt;&gt;&gt;"),"")</f>
        <v/>
      </c>
      <c r="B3348" s="63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3"/>
      <c r="N3348" s="49" t="str">
        <f t="shared" si="483"/>
        <v/>
      </c>
      <c r="O3348" s="49" t="str">
        <f t="shared" si="484"/>
        <v/>
      </c>
      <c r="P3348" s="49" t="str">
        <f>IF(COUNTIF(C$6:C3348,C3348)=1,MAX(P$6:P3347)+1,"")</f>
        <v/>
      </c>
      <c r="Q3348" s="49" t="str">
        <f>IF($C$2="",IF(COUNTIF(D$6:D3348,D3348)=1,MAX(Q$6:Q3347)+1,""),IF(C3348=$C$2,IF(COUNTIF(N$6:N3348,N3348)=1,MAX(Q$6:Q3347)+1,""),""))</f>
        <v/>
      </c>
      <c r="R3348" s="49" t="str">
        <f>IF(COUNTIF(O$5:O3348,O3348)=1,MAX(R$6:R3347)+1,"")</f>
        <v/>
      </c>
      <c r="S3348" s="49" t="str">
        <f>IF(COUNTIF(G$6:G3348,G3348)=1,MAX(S$6:S3347)+1,"")</f>
        <v/>
      </c>
      <c r="T3348" s="49" t="str">
        <f>IF(COUNTIF(L$6:L3348,L3348)=1,MAX(T$6:T3347)+1,"")</f>
        <v/>
      </c>
      <c r="U3348" s="49" t="str">
        <f>IF(COUNTIF(M$6:M3348,M3348)=1,MAX(U$6:U3347)+1,"")</f>
        <v/>
      </c>
      <c r="V3348" s="20">
        <f t="shared" si="485"/>
        <v>3342</v>
      </c>
      <c r="W3348" s="49" t="str">
        <f t="shared" si="477"/>
        <v/>
      </c>
      <c r="X3348" s="49" t="str">
        <f t="shared" si="478"/>
        <v/>
      </c>
      <c r="Y3348" s="49" t="str">
        <f t="shared" si="479"/>
        <v/>
      </c>
      <c r="Z3348" s="49" t="str">
        <f t="shared" si="480"/>
        <v/>
      </c>
      <c r="AA3348" s="49" t="str">
        <f t="shared" si="481"/>
        <v/>
      </c>
      <c r="AB3348" s="49" t="str">
        <f t="shared" si="482"/>
        <v/>
      </c>
      <c r="AC3348" s="49" t="str">
        <f>IFERROR(INDEX(Админка!$D$1:$D$2,MATCH(M3348,Админка!$C$1:$C$2,0),1)&amp;"/"&amp;INDEX(Админка!$E$7:$E$11,MATCH(C3348,Админка!$D$7:$D$11,0),1)&amp;"/"&amp;D3348&amp;"/"&amp;E3348,"")</f>
        <v/>
      </c>
    </row>
    <row r="3349" spans="1:29">
      <c r="A3349" s="53" t="str">
        <f>IFERROR(HYPERLINK(INDEX(Админка!$D$1:$D$2,MATCH(M3349,Админка!$C$1:$C$2,0),1)&amp;"/"&amp;INDEX(Админка!$E$7:$E$11,MATCH(C3349,Админка!$D$7:$D$11,0),1)&amp;"/"&amp;D3349&amp;"/"&amp;E3349,"&gt;&gt;&gt;"),"")</f>
        <v/>
      </c>
      <c r="B3349" s="63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3"/>
      <c r="N3349" s="49" t="str">
        <f t="shared" si="483"/>
        <v/>
      </c>
      <c r="O3349" s="49" t="str">
        <f t="shared" si="484"/>
        <v/>
      </c>
      <c r="P3349" s="49" t="str">
        <f>IF(COUNTIF(C$6:C3349,C3349)=1,MAX(P$6:P3348)+1,"")</f>
        <v/>
      </c>
      <c r="Q3349" s="49" t="str">
        <f>IF($C$2="",IF(COUNTIF(D$6:D3349,D3349)=1,MAX(Q$6:Q3348)+1,""),IF(C3349=$C$2,IF(COUNTIF(N$6:N3349,N3349)=1,MAX(Q$6:Q3348)+1,""),""))</f>
        <v/>
      </c>
      <c r="R3349" s="49" t="str">
        <f>IF(COUNTIF(O$5:O3349,O3349)=1,MAX(R$6:R3348)+1,"")</f>
        <v/>
      </c>
      <c r="S3349" s="49" t="str">
        <f>IF(COUNTIF(G$6:G3349,G3349)=1,MAX(S$6:S3348)+1,"")</f>
        <v/>
      </c>
      <c r="T3349" s="49" t="str">
        <f>IF(COUNTIF(L$6:L3349,L3349)=1,MAX(T$6:T3348)+1,"")</f>
        <v/>
      </c>
      <c r="U3349" s="49" t="str">
        <f>IF(COUNTIF(M$6:M3349,M3349)=1,MAX(U$6:U3348)+1,"")</f>
        <v/>
      </c>
      <c r="V3349" s="20">
        <f t="shared" si="485"/>
        <v>3343</v>
      </c>
      <c r="W3349" s="49" t="str">
        <f t="shared" si="477"/>
        <v/>
      </c>
      <c r="X3349" s="49" t="str">
        <f t="shared" si="478"/>
        <v/>
      </c>
      <c r="Y3349" s="49" t="str">
        <f t="shared" si="479"/>
        <v/>
      </c>
      <c r="Z3349" s="49" t="str">
        <f t="shared" si="480"/>
        <v/>
      </c>
      <c r="AA3349" s="49" t="str">
        <f t="shared" si="481"/>
        <v/>
      </c>
      <c r="AB3349" s="49" t="str">
        <f t="shared" si="482"/>
        <v/>
      </c>
      <c r="AC3349" s="49" t="str">
        <f>IFERROR(INDEX(Админка!$D$1:$D$2,MATCH(M3349,Админка!$C$1:$C$2,0),1)&amp;"/"&amp;INDEX(Админка!$E$7:$E$11,MATCH(C3349,Админка!$D$7:$D$11,0),1)&amp;"/"&amp;D3349&amp;"/"&amp;E3349,"")</f>
        <v/>
      </c>
    </row>
    <row r="3350" spans="1:29">
      <c r="A3350" s="53" t="str">
        <f>IFERROR(HYPERLINK(INDEX(Админка!$D$1:$D$2,MATCH(M3350,Админка!$C$1:$C$2,0),1)&amp;"/"&amp;INDEX(Админка!$E$7:$E$11,MATCH(C3350,Админка!$D$7:$D$11,0),1)&amp;"/"&amp;D3350&amp;"/"&amp;E3350,"&gt;&gt;&gt;"),"")</f>
        <v/>
      </c>
      <c r="B3350" s="63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3"/>
      <c r="N3350" s="49" t="str">
        <f t="shared" si="483"/>
        <v/>
      </c>
      <c r="O3350" s="49" t="str">
        <f t="shared" si="484"/>
        <v/>
      </c>
      <c r="P3350" s="49" t="str">
        <f>IF(COUNTIF(C$6:C3350,C3350)=1,MAX(P$6:P3349)+1,"")</f>
        <v/>
      </c>
      <c r="Q3350" s="49" t="str">
        <f>IF($C$2="",IF(COUNTIF(D$6:D3350,D3350)=1,MAX(Q$6:Q3349)+1,""),IF(C3350=$C$2,IF(COUNTIF(N$6:N3350,N3350)=1,MAX(Q$6:Q3349)+1,""),""))</f>
        <v/>
      </c>
      <c r="R3350" s="49" t="str">
        <f>IF(COUNTIF(O$5:O3350,O3350)=1,MAX(R$6:R3349)+1,"")</f>
        <v/>
      </c>
      <c r="S3350" s="49" t="str">
        <f>IF(COUNTIF(G$6:G3350,G3350)=1,MAX(S$6:S3349)+1,"")</f>
        <v/>
      </c>
      <c r="T3350" s="49" t="str">
        <f>IF(COUNTIF(L$6:L3350,L3350)=1,MAX(T$6:T3349)+1,"")</f>
        <v/>
      </c>
      <c r="U3350" s="49" t="str">
        <f>IF(COUNTIF(M$6:M3350,M3350)=1,MAX(U$6:U3349)+1,"")</f>
        <v/>
      </c>
      <c r="V3350" s="20">
        <f t="shared" si="485"/>
        <v>3344</v>
      </c>
      <c r="W3350" s="49" t="str">
        <f t="shared" si="477"/>
        <v/>
      </c>
      <c r="X3350" s="49" t="str">
        <f t="shared" si="478"/>
        <v/>
      </c>
      <c r="Y3350" s="49" t="str">
        <f t="shared" si="479"/>
        <v/>
      </c>
      <c r="Z3350" s="49" t="str">
        <f t="shared" si="480"/>
        <v/>
      </c>
      <c r="AA3350" s="49" t="str">
        <f t="shared" si="481"/>
        <v/>
      </c>
      <c r="AB3350" s="49" t="str">
        <f t="shared" si="482"/>
        <v/>
      </c>
      <c r="AC3350" s="49" t="str">
        <f>IFERROR(INDEX(Админка!$D$1:$D$2,MATCH(M3350,Админка!$C$1:$C$2,0),1)&amp;"/"&amp;INDEX(Админка!$E$7:$E$11,MATCH(C3350,Админка!$D$7:$D$11,0),1)&amp;"/"&amp;D3350&amp;"/"&amp;E3350,"")</f>
        <v/>
      </c>
    </row>
    <row r="3351" spans="1:29">
      <c r="A3351" s="53" t="str">
        <f>IFERROR(HYPERLINK(INDEX(Админка!$D$1:$D$2,MATCH(M3351,Админка!$C$1:$C$2,0),1)&amp;"/"&amp;INDEX(Админка!$E$7:$E$11,MATCH(C3351,Админка!$D$7:$D$11,0),1)&amp;"/"&amp;D3351&amp;"/"&amp;E3351,"&gt;&gt;&gt;"),"")</f>
        <v/>
      </c>
      <c r="B3351" s="63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3"/>
      <c r="N3351" s="49" t="str">
        <f t="shared" si="483"/>
        <v/>
      </c>
      <c r="O3351" s="49" t="str">
        <f t="shared" si="484"/>
        <v/>
      </c>
      <c r="P3351" s="49" t="str">
        <f>IF(COUNTIF(C$6:C3351,C3351)=1,MAX(P$6:P3350)+1,"")</f>
        <v/>
      </c>
      <c r="Q3351" s="49" t="str">
        <f>IF($C$2="",IF(COUNTIF(D$6:D3351,D3351)=1,MAX(Q$6:Q3350)+1,""),IF(C3351=$C$2,IF(COUNTIF(N$6:N3351,N3351)=1,MAX(Q$6:Q3350)+1,""),""))</f>
        <v/>
      </c>
      <c r="R3351" s="49" t="str">
        <f>IF(COUNTIF(O$5:O3351,O3351)=1,MAX(R$6:R3350)+1,"")</f>
        <v/>
      </c>
      <c r="S3351" s="49" t="str">
        <f>IF(COUNTIF(G$6:G3351,G3351)=1,MAX(S$6:S3350)+1,"")</f>
        <v/>
      </c>
      <c r="T3351" s="49" t="str">
        <f>IF(COUNTIF(L$6:L3351,L3351)=1,MAX(T$6:T3350)+1,"")</f>
        <v/>
      </c>
      <c r="U3351" s="49" t="str">
        <f>IF(COUNTIF(M$6:M3351,M3351)=1,MAX(U$6:U3350)+1,"")</f>
        <v/>
      </c>
      <c r="V3351" s="20">
        <f t="shared" si="485"/>
        <v>3345</v>
      </c>
      <c r="W3351" s="49" t="str">
        <f t="shared" si="477"/>
        <v/>
      </c>
      <c r="X3351" s="49" t="str">
        <f t="shared" si="478"/>
        <v/>
      </c>
      <c r="Y3351" s="49" t="str">
        <f t="shared" si="479"/>
        <v/>
      </c>
      <c r="Z3351" s="49" t="str">
        <f t="shared" si="480"/>
        <v/>
      </c>
      <c r="AA3351" s="49" t="str">
        <f t="shared" si="481"/>
        <v/>
      </c>
      <c r="AB3351" s="49" t="str">
        <f t="shared" si="482"/>
        <v/>
      </c>
      <c r="AC3351" s="49" t="str">
        <f>IFERROR(INDEX(Админка!$D$1:$D$2,MATCH(M3351,Админка!$C$1:$C$2,0),1)&amp;"/"&amp;INDEX(Админка!$E$7:$E$11,MATCH(C3351,Админка!$D$7:$D$11,0),1)&amp;"/"&amp;D3351&amp;"/"&amp;E3351,"")</f>
        <v/>
      </c>
    </row>
    <row r="3352" spans="1:29">
      <c r="A3352" s="53" t="str">
        <f>IFERROR(HYPERLINK(INDEX(Админка!$D$1:$D$2,MATCH(M3352,Админка!$C$1:$C$2,0),1)&amp;"/"&amp;INDEX(Админка!$E$7:$E$11,MATCH(C3352,Админка!$D$7:$D$11,0),1)&amp;"/"&amp;D3352&amp;"/"&amp;E3352,"&gt;&gt;&gt;"),"")</f>
        <v/>
      </c>
      <c r="B3352" s="63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3"/>
      <c r="N3352" s="49" t="str">
        <f t="shared" si="483"/>
        <v/>
      </c>
      <c r="O3352" s="49" t="str">
        <f t="shared" si="484"/>
        <v/>
      </c>
      <c r="P3352" s="49" t="str">
        <f>IF(COUNTIF(C$6:C3352,C3352)=1,MAX(P$6:P3351)+1,"")</f>
        <v/>
      </c>
      <c r="Q3352" s="49" t="str">
        <f>IF($C$2="",IF(COUNTIF(D$6:D3352,D3352)=1,MAX(Q$6:Q3351)+1,""),IF(C3352=$C$2,IF(COUNTIF(N$6:N3352,N3352)=1,MAX(Q$6:Q3351)+1,""),""))</f>
        <v/>
      </c>
      <c r="R3352" s="49" t="str">
        <f>IF(COUNTIF(O$5:O3352,O3352)=1,MAX(R$6:R3351)+1,"")</f>
        <v/>
      </c>
      <c r="S3352" s="49" t="str">
        <f>IF(COUNTIF(G$6:G3352,G3352)=1,MAX(S$6:S3351)+1,"")</f>
        <v/>
      </c>
      <c r="T3352" s="49" t="str">
        <f>IF(COUNTIF(L$6:L3352,L3352)=1,MAX(T$6:T3351)+1,"")</f>
        <v/>
      </c>
      <c r="U3352" s="49" t="str">
        <f>IF(COUNTIF(M$6:M3352,M3352)=1,MAX(U$6:U3351)+1,"")</f>
        <v/>
      </c>
      <c r="V3352" s="20">
        <f t="shared" si="485"/>
        <v>3346</v>
      </c>
      <c r="W3352" s="49" t="str">
        <f t="shared" si="477"/>
        <v/>
      </c>
      <c r="X3352" s="49" t="str">
        <f t="shared" si="478"/>
        <v/>
      </c>
      <c r="Y3352" s="49" t="str">
        <f t="shared" si="479"/>
        <v/>
      </c>
      <c r="Z3352" s="49" t="str">
        <f t="shared" si="480"/>
        <v/>
      </c>
      <c r="AA3352" s="49" t="str">
        <f t="shared" si="481"/>
        <v/>
      </c>
      <c r="AB3352" s="49" t="str">
        <f t="shared" si="482"/>
        <v/>
      </c>
      <c r="AC3352" s="49" t="str">
        <f>IFERROR(INDEX(Админка!$D$1:$D$2,MATCH(M3352,Админка!$C$1:$C$2,0),1)&amp;"/"&amp;INDEX(Админка!$E$7:$E$11,MATCH(C3352,Админка!$D$7:$D$11,0),1)&amp;"/"&amp;D3352&amp;"/"&amp;E3352,"")</f>
        <v/>
      </c>
    </row>
    <row r="3353" spans="1:29">
      <c r="A3353" s="53" t="str">
        <f>IFERROR(HYPERLINK(INDEX(Админка!$D$1:$D$2,MATCH(M3353,Админка!$C$1:$C$2,0),1)&amp;"/"&amp;INDEX(Админка!$E$7:$E$11,MATCH(C3353,Админка!$D$7:$D$11,0),1)&amp;"/"&amp;D3353&amp;"/"&amp;E3353,"&gt;&gt;&gt;"),"")</f>
        <v/>
      </c>
      <c r="B3353" s="63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3"/>
      <c r="N3353" s="49" t="str">
        <f t="shared" si="483"/>
        <v/>
      </c>
      <c r="O3353" s="49" t="str">
        <f t="shared" si="484"/>
        <v/>
      </c>
      <c r="P3353" s="49" t="str">
        <f>IF(COUNTIF(C$6:C3353,C3353)=1,MAX(P$6:P3352)+1,"")</f>
        <v/>
      </c>
      <c r="Q3353" s="49" t="str">
        <f>IF($C$2="",IF(COUNTIF(D$6:D3353,D3353)=1,MAX(Q$6:Q3352)+1,""),IF(C3353=$C$2,IF(COUNTIF(N$6:N3353,N3353)=1,MAX(Q$6:Q3352)+1,""),""))</f>
        <v/>
      </c>
      <c r="R3353" s="49" t="str">
        <f>IF(COUNTIF(O$5:O3353,O3353)=1,MAX(R$6:R3352)+1,"")</f>
        <v/>
      </c>
      <c r="S3353" s="49" t="str">
        <f>IF(COUNTIF(G$6:G3353,G3353)=1,MAX(S$6:S3352)+1,"")</f>
        <v/>
      </c>
      <c r="T3353" s="49" t="str">
        <f>IF(COUNTIF(L$6:L3353,L3353)=1,MAX(T$6:T3352)+1,"")</f>
        <v/>
      </c>
      <c r="U3353" s="49" t="str">
        <f>IF(COUNTIF(M$6:M3353,M3353)=1,MAX(U$6:U3352)+1,"")</f>
        <v/>
      </c>
      <c r="V3353" s="20">
        <f t="shared" si="485"/>
        <v>3347</v>
      </c>
      <c r="W3353" s="49" t="str">
        <f t="shared" si="477"/>
        <v/>
      </c>
      <c r="X3353" s="49" t="str">
        <f t="shared" si="478"/>
        <v/>
      </c>
      <c r="Y3353" s="49" t="str">
        <f t="shared" si="479"/>
        <v/>
      </c>
      <c r="Z3353" s="49" t="str">
        <f t="shared" si="480"/>
        <v/>
      </c>
      <c r="AA3353" s="49" t="str">
        <f t="shared" si="481"/>
        <v/>
      </c>
      <c r="AB3353" s="49" t="str">
        <f t="shared" si="482"/>
        <v/>
      </c>
      <c r="AC3353" s="49" t="str">
        <f>IFERROR(INDEX(Админка!$D$1:$D$2,MATCH(M3353,Админка!$C$1:$C$2,0),1)&amp;"/"&amp;INDEX(Админка!$E$7:$E$11,MATCH(C3353,Админка!$D$7:$D$11,0),1)&amp;"/"&amp;D3353&amp;"/"&amp;E3353,"")</f>
        <v/>
      </c>
    </row>
    <row r="3354" spans="1:29">
      <c r="A3354" s="53" t="str">
        <f>IFERROR(HYPERLINK(INDEX(Админка!$D$1:$D$2,MATCH(M3354,Админка!$C$1:$C$2,0),1)&amp;"/"&amp;INDEX(Админка!$E$7:$E$11,MATCH(C3354,Админка!$D$7:$D$11,0),1)&amp;"/"&amp;D3354&amp;"/"&amp;E3354,"&gt;&gt;&gt;"),"")</f>
        <v/>
      </c>
      <c r="B3354" s="63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3"/>
      <c r="N3354" s="49" t="str">
        <f t="shared" si="483"/>
        <v/>
      </c>
      <c r="O3354" s="49" t="str">
        <f t="shared" si="484"/>
        <v/>
      </c>
      <c r="P3354" s="49" t="str">
        <f>IF(COUNTIF(C$6:C3354,C3354)=1,MAX(P$6:P3353)+1,"")</f>
        <v/>
      </c>
      <c r="Q3354" s="49" t="str">
        <f>IF($C$2="",IF(COUNTIF(D$6:D3354,D3354)=1,MAX(Q$6:Q3353)+1,""),IF(C3354=$C$2,IF(COUNTIF(N$6:N3354,N3354)=1,MAX(Q$6:Q3353)+1,""),""))</f>
        <v/>
      </c>
      <c r="R3354" s="49" t="str">
        <f>IF(COUNTIF(O$5:O3354,O3354)=1,MAX(R$6:R3353)+1,"")</f>
        <v/>
      </c>
      <c r="S3354" s="49" t="str">
        <f>IF(COUNTIF(G$6:G3354,G3354)=1,MAX(S$6:S3353)+1,"")</f>
        <v/>
      </c>
      <c r="T3354" s="49" t="str">
        <f>IF(COUNTIF(L$6:L3354,L3354)=1,MAX(T$6:T3353)+1,"")</f>
        <v/>
      </c>
      <c r="U3354" s="49" t="str">
        <f>IF(COUNTIF(M$6:M3354,M3354)=1,MAX(U$6:U3353)+1,"")</f>
        <v/>
      </c>
      <c r="V3354" s="20">
        <f t="shared" si="485"/>
        <v>3348</v>
      </c>
      <c r="W3354" s="49" t="str">
        <f t="shared" si="477"/>
        <v/>
      </c>
      <c r="X3354" s="49" t="str">
        <f t="shared" si="478"/>
        <v/>
      </c>
      <c r="Y3354" s="49" t="str">
        <f t="shared" si="479"/>
        <v/>
      </c>
      <c r="Z3354" s="49" t="str">
        <f t="shared" si="480"/>
        <v/>
      </c>
      <c r="AA3354" s="49" t="str">
        <f t="shared" si="481"/>
        <v/>
      </c>
      <c r="AB3354" s="49" t="str">
        <f t="shared" si="482"/>
        <v/>
      </c>
      <c r="AC3354" s="49" t="str">
        <f>IFERROR(INDEX(Админка!$D$1:$D$2,MATCH(M3354,Админка!$C$1:$C$2,0),1)&amp;"/"&amp;INDEX(Админка!$E$7:$E$11,MATCH(C3354,Админка!$D$7:$D$11,0),1)&amp;"/"&amp;D3354&amp;"/"&amp;E3354,"")</f>
        <v/>
      </c>
    </row>
    <row r="3355" spans="1:29">
      <c r="A3355" s="53" t="str">
        <f>IFERROR(HYPERLINK(INDEX(Админка!$D$1:$D$2,MATCH(M3355,Админка!$C$1:$C$2,0),1)&amp;"/"&amp;INDEX(Админка!$E$7:$E$11,MATCH(C3355,Админка!$D$7:$D$11,0),1)&amp;"/"&amp;D3355&amp;"/"&amp;E3355,"&gt;&gt;&gt;"),"")</f>
        <v/>
      </c>
      <c r="B3355" s="63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3"/>
      <c r="N3355" s="49" t="str">
        <f t="shared" si="483"/>
        <v/>
      </c>
      <c r="O3355" s="49" t="str">
        <f t="shared" si="484"/>
        <v/>
      </c>
      <c r="P3355" s="49" t="str">
        <f>IF(COUNTIF(C$6:C3355,C3355)=1,MAX(P$6:P3354)+1,"")</f>
        <v/>
      </c>
      <c r="Q3355" s="49" t="str">
        <f>IF($C$2="",IF(COUNTIF(D$6:D3355,D3355)=1,MAX(Q$6:Q3354)+1,""),IF(C3355=$C$2,IF(COUNTIF(N$6:N3355,N3355)=1,MAX(Q$6:Q3354)+1,""),""))</f>
        <v/>
      </c>
      <c r="R3355" s="49" t="str">
        <f>IF(COUNTIF(O$5:O3355,O3355)=1,MAX(R$6:R3354)+1,"")</f>
        <v/>
      </c>
      <c r="S3355" s="49" t="str">
        <f>IF(COUNTIF(G$6:G3355,G3355)=1,MAX(S$6:S3354)+1,"")</f>
        <v/>
      </c>
      <c r="T3355" s="49" t="str">
        <f>IF(COUNTIF(L$6:L3355,L3355)=1,MAX(T$6:T3354)+1,"")</f>
        <v/>
      </c>
      <c r="U3355" s="49" t="str">
        <f>IF(COUNTIF(M$6:M3355,M3355)=1,MAX(U$6:U3354)+1,"")</f>
        <v/>
      </c>
      <c r="V3355" s="20">
        <f t="shared" si="485"/>
        <v>3349</v>
      </c>
      <c r="W3355" s="49" t="str">
        <f t="shared" si="477"/>
        <v/>
      </c>
      <c r="X3355" s="49" t="str">
        <f t="shared" si="478"/>
        <v/>
      </c>
      <c r="Y3355" s="49" t="str">
        <f t="shared" si="479"/>
        <v/>
      </c>
      <c r="Z3355" s="49" t="str">
        <f t="shared" si="480"/>
        <v/>
      </c>
      <c r="AA3355" s="49" t="str">
        <f t="shared" si="481"/>
        <v/>
      </c>
      <c r="AB3355" s="49" t="str">
        <f t="shared" si="482"/>
        <v/>
      </c>
      <c r="AC3355" s="49" t="str">
        <f>IFERROR(INDEX(Админка!$D$1:$D$2,MATCH(M3355,Админка!$C$1:$C$2,0),1)&amp;"/"&amp;INDEX(Админка!$E$7:$E$11,MATCH(C3355,Админка!$D$7:$D$11,0),1)&amp;"/"&amp;D3355&amp;"/"&amp;E3355,"")</f>
        <v/>
      </c>
    </row>
    <row r="3356" spans="1:29">
      <c r="A3356" s="53" t="str">
        <f>IFERROR(HYPERLINK(INDEX(Админка!$D$1:$D$2,MATCH(M3356,Админка!$C$1:$C$2,0),1)&amp;"/"&amp;INDEX(Админка!$E$7:$E$11,MATCH(C3356,Админка!$D$7:$D$11,0),1)&amp;"/"&amp;D3356&amp;"/"&amp;E3356,"&gt;&gt;&gt;"),"")</f>
        <v/>
      </c>
      <c r="B3356" s="63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3"/>
      <c r="N3356" s="49" t="str">
        <f t="shared" si="483"/>
        <v/>
      </c>
      <c r="O3356" s="49" t="str">
        <f t="shared" si="484"/>
        <v/>
      </c>
      <c r="P3356" s="49" t="str">
        <f>IF(COUNTIF(C$6:C3356,C3356)=1,MAX(P$6:P3355)+1,"")</f>
        <v/>
      </c>
      <c r="Q3356" s="49" t="str">
        <f>IF($C$2="",IF(COUNTIF(D$6:D3356,D3356)=1,MAX(Q$6:Q3355)+1,""),IF(C3356=$C$2,IF(COUNTIF(N$6:N3356,N3356)=1,MAX(Q$6:Q3355)+1,""),""))</f>
        <v/>
      </c>
      <c r="R3356" s="49" t="str">
        <f>IF(COUNTIF(O$5:O3356,O3356)=1,MAX(R$6:R3355)+1,"")</f>
        <v/>
      </c>
      <c r="S3356" s="49" t="str">
        <f>IF(COUNTIF(G$6:G3356,G3356)=1,MAX(S$6:S3355)+1,"")</f>
        <v/>
      </c>
      <c r="T3356" s="49" t="str">
        <f>IF(COUNTIF(L$6:L3356,L3356)=1,MAX(T$6:T3355)+1,"")</f>
        <v/>
      </c>
      <c r="U3356" s="49" t="str">
        <f>IF(COUNTIF(M$6:M3356,M3356)=1,MAX(U$6:U3355)+1,"")</f>
        <v/>
      </c>
      <c r="V3356" s="20">
        <f t="shared" si="485"/>
        <v>3350</v>
      </c>
      <c r="W3356" s="49" t="str">
        <f t="shared" si="477"/>
        <v/>
      </c>
      <c r="X3356" s="49" t="str">
        <f t="shared" si="478"/>
        <v/>
      </c>
      <c r="Y3356" s="49" t="str">
        <f t="shared" si="479"/>
        <v/>
      </c>
      <c r="Z3356" s="49" t="str">
        <f t="shared" si="480"/>
        <v/>
      </c>
      <c r="AA3356" s="49" t="str">
        <f t="shared" si="481"/>
        <v/>
      </c>
      <c r="AB3356" s="49" t="str">
        <f t="shared" si="482"/>
        <v/>
      </c>
      <c r="AC3356" s="49" t="str">
        <f>IFERROR(INDEX(Админка!$D$1:$D$2,MATCH(M3356,Админка!$C$1:$C$2,0),1)&amp;"/"&amp;INDEX(Админка!$E$7:$E$11,MATCH(C3356,Админка!$D$7:$D$11,0),1)&amp;"/"&amp;D3356&amp;"/"&amp;E3356,"")</f>
        <v/>
      </c>
    </row>
    <row r="3357" spans="1:29">
      <c r="A3357" s="53" t="str">
        <f>IFERROR(HYPERLINK(INDEX(Админка!$D$1:$D$2,MATCH(M3357,Админка!$C$1:$C$2,0),1)&amp;"/"&amp;INDEX(Админка!$E$7:$E$11,MATCH(C3357,Админка!$D$7:$D$11,0),1)&amp;"/"&amp;D3357&amp;"/"&amp;E3357,"&gt;&gt;&gt;"),"")</f>
        <v/>
      </c>
      <c r="B3357" s="63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3"/>
      <c r="N3357" s="49" t="str">
        <f t="shared" si="483"/>
        <v/>
      </c>
      <c r="O3357" s="49" t="str">
        <f t="shared" si="484"/>
        <v/>
      </c>
      <c r="P3357" s="49" t="str">
        <f>IF(COUNTIF(C$6:C3357,C3357)=1,MAX(P$6:P3356)+1,"")</f>
        <v/>
      </c>
      <c r="Q3357" s="49" t="str">
        <f>IF($C$2="",IF(COUNTIF(D$6:D3357,D3357)=1,MAX(Q$6:Q3356)+1,""),IF(C3357=$C$2,IF(COUNTIF(N$6:N3357,N3357)=1,MAX(Q$6:Q3356)+1,""),""))</f>
        <v/>
      </c>
      <c r="R3357" s="49" t="str">
        <f>IF(COUNTIF(O$5:O3357,O3357)=1,MAX(R$6:R3356)+1,"")</f>
        <v/>
      </c>
      <c r="S3357" s="49" t="str">
        <f>IF(COUNTIF(G$6:G3357,G3357)=1,MAX(S$6:S3356)+1,"")</f>
        <v/>
      </c>
      <c r="T3357" s="49" t="str">
        <f>IF(COUNTIF(L$6:L3357,L3357)=1,MAX(T$6:T3356)+1,"")</f>
        <v/>
      </c>
      <c r="U3357" s="49" t="str">
        <f>IF(COUNTIF(M$6:M3357,M3357)=1,MAX(U$6:U3356)+1,"")</f>
        <v/>
      </c>
      <c r="V3357" s="20">
        <f t="shared" si="485"/>
        <v>3351</v>
      </c>
      <c r="W3357" s="49" t="str">
        <f t="shared" si="477"/>
        <v/>
      </c>
      <c r="X3357" s="49" t="str">
        <f t="shared" si="478"/>
        <v/>
      </c>
      <c r="Y3357" s="49" t="str">
        <f t="shared" si="479"/>
        <v/>
      </c>
      <c r="Z3357" s="49" t="str">
        <f t="shared" si="480"/>
        <v/>
      </c>
      <c r="AA3357" s="49" t="str">
        <f t="shared" si="481"/>
        <v/>
      </c>
      <c r="AB3357" s="49" t="str">
        <f t="shared" si="482"/>
        <v/>
      </c>
      <c r="AC3357" s="49" t="str">
        <f>IFERROR(INDEX(Админка!$D$1:$D$2,MATCH(M3357,Админка!$C$1:$C$2,0),1)&amp;"/"&amp;INDEX(Админка!$E$7:$E$11,MATCH(C3357,Админка!$D$7:$D$11,0),1)&amp;"/"&amp;D3357&amp;"/"&amp;E3357,"")</f>
        <v/>
      </c>
    </row>
    <row r="3358" spans="1:29">
      <c r="A3358" s="53" t="str">
        <f>IFERROR(HYPERLINK(INDEX(Админка!$D$1:$D$2,MATCH(M3358,Админка!$C$1:$C$2,0),1)&amp;"/"&amp;INDEX(Админка!$E$7:$E$11,MATCH(C3358,Админка!$D$7:$D$11,0),1)&amp;"/"&amp;D3358&amp;"/"&amp;E3358,"&gt;&gt;&gt;"),"")</f>
        <v/>
      </c>
      <c r="B3358" s="63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3"/>
      <c r="N3358" s="49" t="str">
        <f t="shared" si="483"/>
        <v/>
      </c>
      <c r="O3358" s="49" t="str">
        <f t="shared" si="484"/>
        <v/>
      </c>
      <c r="P3358" s="49" t="str">
        <f>IF(COUNTIF(C$6:C3358,C3358)=1,MAX(P$6:P3357)+1,"")</f>
        <v/>
      </c>
      <c r="Q3358" s="49" t="str">
        <f>IF($C$2="",IF(COUNTIF(D$6:D3358,D3358)=1,MAX(Q$6:Q3357)+1,""),IF(C3358=$C$2,IF(COUNTIF(N$6:N3358,N3358)=1,MAX(Q$6:Q3357)+1,""),""))</f>
        <v/>
      </c>
      <c r="R3358" s="49" t="str">
        <f>IF(COUNTIF(O$5:O3358,O3358)=1,MAX(R$6:R3357)+1,"")</f>
        <v/>
      </c>
      <c r="S3358" s="49" t="str">
        <f>IF(COUNTIF(G$6:G3358,G3358)=1,MAX(S$6:S3357)+1,"")</f>
        <v/>
      </c>
      <c r="T3358" s="49" t="str">
        <f>IF(COUNTIF(L$6:L3358,L3358)=1,MAX(T$6:T3357)+1,"")</f>
        <v/>
      </c>
      <c r="U3358" s="49" t="str">
        <f>IF(COUNTIF(M$6:M3358,M3358)=1,MAX(U$6:U3357)+1,"")</f>
        <v/>
      </c>
      <c r="V3358" s="20">
        <f t="shared" si="485"/>
        <v>3352</v>
      </c>
      <c r="W3358" s="49" t="str">
        <f t="shared" si="477"/>
        <v/>
      </c>
      <c r="X3358" s="49" t="str">
        <f t="shared" si="478"/>
        <v/>
      </c>
      <c r="Y3358" s="49" t="str">
        <f t="shared" si="479"/>
        <v/>
      </c>
      <c r="Z3358" s="49" t="str">
        <f t="shared" si="480"/>
        <v/>
      </c>
      <c r="AA3358" s="49" t="str">
        <f t="shared" si="481"/>
        <v/>
      </c>
      <c r="AB3358" s="49" t="str">
        <f t="shared" si="482"/>
        <v/>
      </c>
      <c r="AC3358" s="49" t="str">
        <f>IFERROR(INDEX(Админка!$D$1:$D$2,MATCH(M3358,Админка!$C$1:$C$2,0),1)&amp;"/"&amp;INDEX(Админка!$E$7:$E$11,MATCH(C3358,Админка!$D$7:$D$11,0),1)&amp;"/"&amp;D3358&amp;"/"&amp;E3358,"")</f>
        <v/>
      </c>
    </row>
    <row r="3359" spans="1:29">
      <c r="A3359" s="53" t="str">
        <f>IFERROR(HYPERLINK(INDEX(Админка!$D$1:$D$2,MATCH(M3359,Админка!$C$1:$C$2,0),1)&amp;"/"&amp;INDEX(Админка!$E$7:$E$11,MATCH(C3359,Админка!$D$7:$D$11,0),1)&amp;"/"&amp;D3359&amp;"/"&amp;E3359,"&gt;&gt;&gt;"),"")</f>
        <v/>
      </c>
      <c r="B3359" s="63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3"/>
      <c r="N3359" s="49" t="str">
        <f t="shared" si="483"/>
        <v/>
      </c>
      <c r="O3359" s="49" t="str">
        <f t="shared" si="484"/>
        <v/>
      </c>
      <c r="P3359" s="49" t="str">
        <f>IF(COUNTIF(C$6:C3359,C3359)=1,MAX(P$6:P3358)+1,"")</f>
        <v/>
      </c>
      <c r="Q3359" s="49" t="str">
        <f>IF($C$2="",IF(COUNTIF(D$6:D3359,D3359)=1,MAX(Q$6:Q3358)+1,""),IF(C3359=$C$2,IF(COUNTIF(N$6:N3359,N3359)=1,MAX(Q$6:Q3358)+1,""),""))</f>
        <v/>
      </c>
      <c r="R3359" s="49" t="str">
        <f>IF(COUNTIF(O$5:O3359,O3359)=1,MAX(R$6:R3358)+1,"")</f>
        <v/>
      </c>
      <c r="S3359" s="49" t="str">
        <f>IF(COUNTIF(G$6:G3359,G3359)=1,MAX(S$6:S3358)+1,"")</f>
        <v/>
      </c>
      <c r="T3359" s="49" t="str">
        <f>IF(COUNTIF(L$6:L3359,L3359)=1,MAX(T$6:T3358)+1,"")</f>
        <v/>
      </c>
      <c r="U3359" s="49" t="str">
        <f>IF(COUNTIF(M$6:M3359,M3359)=1,MAX(U$6:U3358)+1,"")</f>
        <v/>
      </c>
      <c r="V3359" s="20">
        <f t="shared" si="485"/>
        <v>3353</v>
      </c>
      <c r="W3359" s="49" t="str">
        <f t="shared" si="477"/>
        <v/>
      </c>
      <c r="X3359" s="49" t="str">
        <f t="shared" si="478"/>
        <v/>
      </c>
      <c r="Y3359" s="49" t="str">
        <f t="shared" si="479"/>
        <v/>
      </c>
      <c r="Z3359" s="49" t="str">
        <f t="shared" si="480"/>
        <v/>
      </c>
      <c r="AA3359" s="49" t="str">
        <f t="shared" si="481"/>
        <v/>
      </c>
      <c r="AB3359" s="49" t="str">
        <f t="shared" si="482"/>
        <v/>
      </c>
      <c r="AC3359" s="49" t="str">
        <f>IFERROR(INDEX(Админка!$D$1:$D$2,MATCH(M3359,Админка!$C$1:$C$2,0),1)&amp;"/"&amp;INDEX(Админка!$E$7:$E$11,MATCH(C3359,Админка!$D$7:$D$11,0),1)&amp;"/"&amp;D3359&amp;"/"&amp;E3359,"")</f>
        <v/>
      </c>
    </row>
    <row r="3360" spans="1:29">
      <c r="A3360" s="53" t="str">
        <f>IFERROR(HYPERLINK(INDEX(Админка!$D$1:$D$2,MATCH(M3360,Админка!$C$1:$C$2,0),1)&amp;"/"&amp;INDEX(Админка!$E$7:$E$11,MATCH(C3360,Админка!$D$7:$D$11,0),1)&amp;"/"&amp;D3360&amp;"/"&amp;E3360,"&gt;&gt;&gt;"),"")</f>
        <v/>
      </c>
      <c r="B3360" s="63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3"/>
      <c r="N3360" s="49" t="str">
        <f t="shared" si="483"/>
        <v/>
      </c>
      <c r="O3360" s="49" t="str">
        <f t="shared" si="484"/>
        <v/>
      </c>
      <c r="P3360" s="49" t="str">
        <f>IF(COUNTIF(C$6:C3360,C3360)=1,MAX(P$6:P3359)+1,"")</f>
        <v/>
      </c>
      <c r="Q3360" s="49" t="str">
        <f>IF($C$2="",IF(COUNTIF(D$6:D3360,D3360)=1,MAX(Q$6:Q3359)+1,""),IF(C3360=$C$2,IF(COUNTIF(N$6:N3360,N3360)=1,MAX(Q$6:Q3359)+1,""),""))</f>
        <v/>
      </c>
      <c r="R3360" s="49" t="str">
        <f>IF(COUNTIF(O$5:O3360,O3360)=1,MAX(R$6:R3359)+1,"")</f>
        <v/>
      </c>
      <c r="S3360" s="49" t="str">
        <f>IF(COUNTIF(G$6:G3360,G3360)=1,MAX(S$6:S3359)+1,"")</f>
        <v/>
      </c>
      <c r="T3360" s="49" t="str">
        <f>IF(COUNTIF(L$6:L3360,L3360)=1,MAX(T$6:T3359)+1,"")</f>
        <v/>
      </c>
      <c r="U3360" s="49" t="str">
        <f>IF(COUNTIF(M$6:M3360,M3360)=1,MAX(U$6:U3359)+1,"")</f>
        <v/>
      </c>
      <c r="V3360" s="20">
        <f t="shared" si="485"/>
        <v>3354</v>
      </c>
      <c r="W3360" s="49" t="str">
        <f t="shared" si="477"/>
        <v/>
      </c>
      <c r="X3360" s="49" t="str">
        <f t="shared" si="478"/>
        <v/>
      </c>
      <c r="Y3360" s="49" t="str">
        <f t="shared" si="479"/>
        <v/>
      </c>
      <c r="Z3360" s="49" t="str">
        <f t="shared" si="480"/>
        <v/>
      </c>
      <c r="AA3360" s="49" t="str">
        <f t="shared" si="481"/>
        <v/>
      </c>
      <c r="AB3360" s="49" t="str">
        <f t="shared" si="482"/>
        <v/>
      </c>
      <c r="AC3360" s="49" t="str">
        <f>IFERROR(INDEX(Админка!$D$1:$D$2,MATCH(M3360,Админка!$C$1:$C$2,0),1)&amp;"/"&amp;INDEX(Админка!$E$7:$E$11,MATCH(C3360,Админка!$D$7:$D$11,0),1)&amp;"/"&amp;D3360&amp;"/"&amp;E3360,"")</f>
        <v/>
      </c>
    </row>
    <row r="3361" spans="1:29">
      <c r="A3361" s="53" t="str">
        <f>IFERROR(HYPERLINK(INDEX(Админка!$D$1:$D$2,MATCH(M3361,Админка!$C$1:$C$2,0),1)&amp;"/"&amp;INDEX(Админка!$E$7:$E$11,MATCH(C3361,Админка!$D$7:$D$11,0),1)&amp;"/"&amp;D3361&amp;"/"&amp;E3361,"&gt;&gt;&gt;"),"")</f>
        <v/>
      </c>
      <c r="B3361" s="63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3"/>
      <c r="N3361" s="49" t="str">
        <f t="shared" si="483"/>
        <v/>
      </c>
      <c r="O3361" s="49" t="str">
        <f t="shared" si="484"/>
        <v/>
      </c>
      <c r="P3361" s="49" t="str">
        <f>IF(COUNTIF(C$6:C3361,C3361)=1,MAX(P$6:P3360)+1,"")</f>
        <v/>
      </c>
      <c r="Q3361" s="49" t="str">
        <f>IF($C$2="",IF(COUNTIF(D$6:D3361,D3361)=1,MAX(Q$6:Q3360)+1,""),IF(C3361=$C$2,IF(COUNTIF(N$6:N3361,N3361)=1,MAX(Q$6:Q3360)+1,""),""))</f>
        <v/>
      </c>
      <c r="R3361" s="49" t="str">
        <f>IF(COUNTIF(O$5:O3361,O3361)=1,MAX(R$6:R3360)+1,"")</f>
        <v/>
      </c>
      <c r="S3361" s="49" t="str">
        <f>IF(COUNTIF(G$6:G3361,G3361)=1,MAX(S$6:S3360)+1,"")</f>
        <v/>
      </c>
      <c r="T3361" s="49" t="str">
        <f>IF(COUNTIF(L$6:L3361,L3361)=1,MAX(T$6:T3360)+1,"")</f>
        <v/>
      </c>
      <c r="U3361" s="49" t="str">
        <f>IF(COUNTIF(M$6:M3361,M3361)=1,MAX(U$6:U3360)+1,"")</f>
        <v/>
      </c>
      <c r="V3361" s="20">
        <f t="shared" si="485"/>
        <v>3355</v>
      </c>
      <c r="W3361" s="49" t="str">
        <f t="shared" si="477"/>
        <v/>
      </c>
      <c r="X3361" s="49" t="str">
        <f t="shared" si="478"/>
        <v/>
      </c>
      <c r="Y3361" s="49" t="str">
        <f t="shared" si="479"/>
        <v/>
      </c>
      <c r="Z3361" s="49" t="str">
        <f t="shared" si="480"/>
        <v/>
      </c>
      <c r="AA3361" s="49" t="str">
        <f t="shared" si="481"/>
        <v/>
      </c>
      <c r="AB3361" s="49" t="str">
        <f t="shared" si="482"/>
        <v/>
      </c>
      <c r="AC3361" s="49" t="str">
        <f>IFERROR(INDEX(Админка!$D$1:$D$2,MATCH(M3361,Админка!$C$1:$C$2,0),1)&amp;"/"&amp;INDEX(Админка!$E$7:$E$11,MATCH(C3361,Админка!$D$7:$D$11,0),1)&amp;"/"&amp;D3361&amp;"/"&amp;E3361,"")</f>
        <v/>
      </c>
    </row>
    <row r="3362" spans="1:29">
      <c r="A3362" s="53" t="str">
        <f>IFERROR(HYPERLINK(INDEX(Админка!$D$1:$D$2,MATCH(M3362,Админка!$C$1:$C$2,0),1)&amp;"/"&amp;INDEX(Админка!$E$7:$E$11,MATCH(C3362,Админка!$D$7:$D$11,0),1)&amp;"/"&amp;D3362&amp;"/"&amp;E3362,"&gt;&gt;&gt;"),"")</f>
        <v/>
      </c>
      <c r="B3362" s="63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3"/>
      <c r="N3362" s="49" t="str">
        <f t="shared" si="483"/>
        <v/>
      </c>
      <c r="O3362" s="49" t="str">
        <f t="shared" si="484"/>
        <v/>
      </c>
      <c r="P3362" s="49" t="str">
        <f>IF(COUNTIF(C$6:C3362,C3362)=1,MAX(P$6:P3361)+1,"")</f>
        <v/>
      </c>
      <c r="Q3362" s="49" t="str">
        <f>IF($C$2="",IF(COUNTIF(D$6:D3362,D3362)=1,MAX(Q$6:Q3361)+1,""),IF(C3362=$C$2,IF(COUNTIF(N$6:N3362,N3362)=1,MAX(Q$6:Q3361)+1,""),""))</f>
        <v/>
      </c>
      <c r="R3362" s="49" t="str">
        <f>IF(COUNTIF(O$5:O3362,O3362)=1,MAX(R$6:R3361)+1,"")</f>
        <v/>
      </c>
      <c r="S3362" s="49" t="str">
        <f>IF(COUNTIF(G$6:G3362,G3362)=1,MAX(S$6:S3361)+1,"")</f>
        <v/>
      </c>
      <c r="T3362" s="49" t="str">
        <f>IF(COUNTIF(L$6:L3362,L3362)=1,MAX(T$6:T3361)+1,"")</f>
        <v/>
      </c>
      <c r="U3362" s="49" t="str">
        <f>IF(COUNTIF(M$6:M3362,M3362)=1,MAX(U$6:U3361)+1,"")</f>
        <v/>
      </c>
      <c r="V3362" s="20">
        <f t="shared" si="485"/>
        <v>3356</v>
      </c>
      <c r="W3362" s="49" t="str">
        <f t="shared" si="477"/>
        <v/>
      </c>
      <c r="X3362" s="49" t="str">
        <f t="shared" si="478"/>
        <v/>
      </c>
      <c r="Y3362" s="49" t="str">
        <f t="shared" si="479"/>
        <v/>
      </c>
      <c r="Z3362" s="49" t="str">
        <f t="shared" si="480"/>
        <v/>
      </c>
      <c r="AA3362" s="49" t="str">
        <f t="shared" si="481"/>
        <v/>
      </c>
      <c r="AB3362" s="49" t="str">
        <f t="shared" si="482"/>
        <v/>
      </c>
      <c r="AC3362" s="49" t="str">
        <f>IFERROR(INDEX(Админка!$D$1:$D$2,MATCH(M3362,Админка!$C$1:$C$2,0),1)&amp;"/"&amp;INDEX(Админка!$E$7:$E$11,MATCH(C3362,Админка!$D$7:$D$11,0),1)&amp;"/"&amp;D3362&amp;"/"&amp;E3362,"")</f>
        <v/>
      </c>
    </row>
    <row r="3363" spans="1:29">
      <c r="A3363" s="53" t="str">
        <f>IFERROR(HYPERLINK(INDEX(Админка!$D$1:$D$2,MATCH(M3363,Админка!$C$1:$C$2,0),1)&amp;"/"&amp;INDEX(Админка!$E$7:$E$11,MATCH(C3363,Админка!$D$7:$D$11,0),1)&amp;"/"&amp;D3363&amp;"/"&amp;E3363,"&gt;&gt;&gt;"),"")</f>
        <v/>
      </c>
      <c r="B3363" s="63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3"/>
      <c r="N3363" s="49" t="str">
        <f t="shared" si="483"/>
        <v/>
      </c>
      <c r="O3363" s="49" t="str">
        <f t="shared" si="484"/>
        <v/>
      </c>
      <c r="P3363" s="49" t="str">
        <f>IF(COUNTIF(C$6:C3363,C3363)=1,MAX(P$6:P3362)+1,"")</f>
        <v/>
      </c>
      <c r="Q3363" s="49" t="str">
        <f>IF($C$2="",IF(COUNTIF(D$6:D3363,D3363)=1,MAX(Q$6:Q3362)+1,""),IF(C3363=$C$2,IF(COUNTIF(N$6:N3363,N3363)=1,MAX(Q$6:Q3362)+1,""),""))</f>
        <v/>
      </c>
      <c r="R3363" s="49" t="str">
        <f>IF(COUNTIF(O$5:O3363,O3363)=1,MAX(R$6:R3362)+1,"")</f>
        <v/>
      </c>
      <c r="S3363" s="49" t="str">
        <f>IF(COUNTIF(G$6:G3363,G3363)=1,MAX(S$6:S3362)+1,"")</f>
        <v/>
      </c>
      <c r="T3363" s="49" t="str">
        <f>IF(COUNTIF(L$6:L3363,L3363)=1,MAX(T$6:T3362)+1,"")</f>
        <v/>
      </c>
      <c r="U3363" s="49" t="str">
        <f>IF(COUNTIF(M$6:M3363,M3363)=1,MAX(U$6:U3362)+1,"")</f>
        <v/>
      </c>
      <c r="V3363" s="20">
        <f t="shared" si="485"/>
        <v>3357</v>
      </c>
      <c r="W3363" s="49" t="str">
        <f t="shared" si="477"/>
        <v/>
      </c>
      <c r="X3363" s="49" t="str">
        <f t="shared" si="478"/>
        <v/>
      </c>
      <c r="Y3363" s="49" t="str">
        <f t="shared" si="479"/>
        <v/>
      </c>
      <c r="Z3363" s="49" t="str">
        <f t="shared" si="480"/>
        <v/>
      </c>
      <c r="AA3363" s="49" t="str">
        <f t="shared" si="481"/>
        <v/>
      </c>
      <c r="AB3363" s="49" t="str">
        <f t="shared" si="482"/>
        <v/>
      </c>
      <c r="AC3363" s="49" t="str">
        <f>IFERROR(INDEX(Админка!$D$1:$D$2,MATCH(M3363,Админка!$C$1:$C$2,0),1)&amp;"/"&amp;INDEX(Админка!$E$7:$E$11,MATCH(C3363,Админка!$D$7:$D$11,0),1)&amp;"/"&amp;D3363&amp;"/"&amp;E3363,"")</f>
        <v/>
      </c>
    </row>
    <row r="3364" spans="1:29">
      <c r="A3364" s="53" t="str">
        <f>IFERROR(HYPERLINK(INDEX(Админка!$D$1:$D$2,MATCH(M3364,Админка!$C$1:$C$2,0),1)&amp;"/"&amp;INDEX(Админка!$E$7:$E$11,MATCH(C3364,Админка!$D$7:$D$11,0),1)&amp;"/"&amp;D3364&amp;"/"&amp;E3364,"&gt;&gt;&gt;"),"")</f>
        <v/>
      </c>
      <c r="B3364" s="63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3"/>
      <c r="N3364" s="49" t="str">
        <f t="shared" si="483"/>
        <v/>
      </c>
      <c r="O3364" s="49" t="str">
        <f t="shared" si="484"/>
        <v/>
      </c>
      <c r="P3364" s="49" t="str">
        <f>IF(COUNTIF(C$6:C3364,C3364)=1,MAX(P$6:P3363)+1,"")</f>
        <v/>
      </c>
      <c r="Q3364" s="49" t="str">
        <f>IF($C$2="",IF(COUNTIF(D$6:D3364,D3364)=1,MAX(Q$6:Q3363)+1,""),IF(C3364=$C$2,IF(COUNTIF(N$6:N3364,N3364)=1,MAX(Q$6:Q3363)+1,""),""))</f>
        <v/>
      </c>
      <c r="R3364" s="49" t="str">
        <f>IF(COUNTIF(O$5:O3364,O3364)=1,MAX(R$6:R3363)+1,"")</f>
        <v/>
      </c>
      <c r="S3364" s="49" t="str">
        <f>IF(COUNTIF(G$6:G3364,G3364)=1,MAX(S$6:S3363)+1,"")</f>
        <v/>
      </c>
      <c r="T3364" s="49" t="str">
        <f>IF(COUNTIF(L$6:L3364,L3364)=1,MAX(T$6:T3363)+1,"")</f>
        <v/>
      </c>
      <c r="U3364" s="49" t="str">
        <f>IF(COUNTIF(M$6:M3364,M3364)=1,MAX(U$6:U3363)+1,"")</f>
        <v/>
      </c>
      <c r="V3364" s="20">
        <f t="shared" si="485"/>
        <v>3358</v>
      </c>
      <c r="W3364" s="49" t="str">
        <f t="shared" si="477"/>
        <v/>
      </c>
      <c r="X3364" s="49" t="str">
        <f t="shared" si="478"/>
        <v/>
      </c>
      <c r="Y3364" s="49" t="str">
        <f t="shared" si="479"/>
        <v/>
      </c>
      <c r="Z3364" s="49" t="str">
        <f t="shared" si="480"/>
        <v/>
      </c>
      <c r="AA3364" s="49" t="str">
        <f t="shared" si="481"/>
        <v/>
      </c>
      <c r="AB3364" s="49" t="str">
        <f t="shared" si="482"/>
        <v/>
      </c>
      <c r="AC3364" s="49" t="str">
        <f>IFERROR(INDEX(Админка!$D$1:$D$2,MATCH(M3364,Админка!$C$1:$C$2,0),1)&amp;"/"&amp;INDEX(Админка!$E$7:$E$11,MATCH(C3364,Админка!$D$7:$D$11,0),1)&amp;"/"&amp;D3364&amp;"/"&amp;E3364,"")</f>
        <v/>
      </c>
    </row>
    <row r="3365" spans="1:29">
      <c r="A3365" s="53" t="str">
        <f>IFERROR(HYPERLINK(INDEX(Админка!$D$1:$D$2,MATCH(M3365,Админка!$C$1:$C$2,0),1)&amp;"/"&amp;INDEX(Админка!$E$7:$E$11,MATCH(C3365,Админка!$D$7:$D$11,0),1)&amp;"/"&amp;D3365&amp;"/"&amp;E3365,"&gt;&gt;&gt;"),"")</f>
        <v/>
      </c>
      <c r="B3365" s="63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3"/>
      <c r="N3365" s="49" t="str">
        <f t="shared" si="483"/>
        <v/>
      </c>
      <c r="O3365" s="49" t="str">
        <f t="shared" si="484"/>
        <v/>
      </c>
      <c r="P3365" s="49" t="str">
        <f>IF(COUNTIF(C$6:C3365,C3365)=1,MAX(P$6:P3364)+1,"")</f>
        <v/>
      </c>
      <c r="Q3365" s="49" t="str">
        <f>IF($C$2="",IF(COUNTIF(D$6:D3365,D3365)=1,MAX(Q$6:Q3364)+1,""),IF(C3365=$C$2,IF(COUNTIF(N$6:N3365,N3365)=1,MAX(Q$6:Q3364)+1,""),""))</f>
        <v/>
      </c>
      <c r="R3365" s="49" t="str">
        <f>IF(COUNTIF(O$5:O3365,O3365)=1,MAX(R$6:R3364)+1,"")</f>
        <v/>
      </c>
      <c r="S3365" s="49" t="str">
        <f>IF(COUNTIF(G$6:G3365,G3365)=1,MAX(S$6:S3364)+1,"")</f>
        <v/>
      </c>
      <c r="T3365" s="49" t="str">
        <f>IF(COUNTIF(L$6:L3365,L3365)=1,MAX(T$6:T3364)+1,"")</f>
        <v/>
      </c>
      <c r="U3365" s="49" t="str">
        <f>IF(COUNTIF(M$6:M3365,M3365)=1,MAX(U$6:U3364)+1,"")</f>
        <v/>
      </c>
      <c r="V3365" s="20">
        <f t="shared" si="485"/>
        <v>3359</v>
      </c>
      <c r="W3365" s="49" t="str">
        <f t="shared" si="477"/>
        <v/>
      </c>
      <c r="X3365" s="49" t="str">
        <f t="shared" si="478"/>
        <v/>
      </c>
      <c r="Y3365" s="49" t="str">
        <f t="shared" si="479"/>
        <v/>
      </c>
      <c r="Z3365" s="49" t="str">
        <f t="shared" si="480"/>
        <v/>
      </c>
      <c r="AA3365" s="49" t="str">
        <f t="shared" si="481"/>
        <v/>
      </c>
      <c r="AB3365" s="49" t="str">
        <f t="shared" si="482"/>
        <v/>
      </c>
      <c r="AC3365" s="49" t="str">
        <f>IFERROR(INDEX(Админка!$D$1:$D$2,MATCH(M3365,Админка!$C$1:$C$2,0),1)&amp;"/"&amp;INDEX(Админка!$E$7:$E$11,MATCH(C3365,Админка!$D$7:$D$11,0),1)&amp;"/"&amp;D3365&amp;"/"&amp;E3365,"")</f>
        <v/>
      </c>
    </row>
    <row r="3366" spans="1:29">
      <c r="A3366" s="53" t="str">
        <f>IFERROR(HYPERLINK(INDEX(Админка!$D$1:$D$2,MATCH(M3366,Админка!$C$1:$C$2,0),1)&amp;"/"&amp;INDEX(Админка!$E$7:$E$11,MATCH(C3366,Админка!$D$7:$D$11,0),1)&amp;"/"&amp;D3366&amp;"/"&amp;E3366,"&gt;&gt;&gt;"),"")</f>
        <v/>
      </c>
      <c r="B3366" s="63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3"/>
      <c r="N3366" s="49" t="str">
        <f t="shared" si="483"/>
        <v/>
      </c>
      <c r="O3366" s="49" t="str">
        <f t="shared" si="484"/>
        <v/>
      </c>
      <c r="P3366" s="49" t="str">
        <f>IF(COUNTIF(C$6:C3366,C3366)=1,MAX(P$6:P3365)+1,"")</f>
        <v/>
      </c>
      <c r="Q3366" s="49" t="str">
        <f>IF($C$2="",IF(COUNTIF(D$6:D3366,D3366)=1,MAX(Q$6:Q3365)+1,""),IF(C3366=$C$2,IF(COUNTIF(N$6:N3366,N3366)=1,MAX(Q$6:Q3365)+1,""),""))</f>
        <v/>
      </c>
      <c r="R3366" s="49" t="str">
        <f>IF(COUNTIF(O$5:O3366,O3366)=1,MAX(R$6:R3365)+1,"")</f>
        <v/>
      </c>
      <c r="S3366" s="49" t="str">
        <f>IF(COUNTIF(G$6:G3366,G3366)=1,MAX(S$6:S3365)+1,"")</f>
        <v/>
      </c>
      <c r="T3366" s="49" t="str">
        <f>IF(COUNTIF(L$6:L3366,L3366)=1,MAX(T$6:T3365)+1,"")</f>
        <v/>
      </c>
      <c r="U3366" s="49" t="str">
        <f>IF(COUNTIF(M$6:M3366,M3366)=1,MAX(U$6:U3365)+1,"")</f>
        <v/>
      </c>
      <c r="V3366" s="20">
        <f t="shared" si="485"/>
        <v>3360</v>
      </c>
      <c r="W3366" s="49" t="str">
        <f t="shared" si="477"/>
        <v/>
      </c>
      <c r="X3366" s="49" t="str">
        <f t="shared" si="478"/>
        <v/>
      </c>
      <c r="Y3366" s="49" t="str">
        <f t="shared" si="479"/>
        <v/>
      </c>
      <c r="Z3366" s="49" t="str">
        <f t="shared" si="480"/>
        <v/>
      </c>
      <c r="AA3366" s="49" t="str">
        <f t="shared" si="481"/>
        <v/>
      </c>
      <c r="AB3366" s="49" t="str">
        <f t="shared" si="482"/>
        <v/>
      </c>
      <c r="AC3366" s="49" t="str">
        <f>IFERROR(INDEX(Админка!$D$1:$D$2,MATCH(M3366,Админка!$C$1:$C$2,0),1)&amp;"/"&amp;INDEX(Админка!$E$7:$E$11,MATCH(C3366,Админка!$D$7:$D$11,0),1)&amp;"/"&amp;D3366&amp;"/"&amp;E3366,"")</f>
        <v/>
      </c>
    </row>
    <row r="3367" spans="1:29">
      <c r="A3367" s="53" t="str">
        <f>IFERROR(HYPERLINK(INDEX(Админка!$D$1:$D$2,MATCH(M3367,Админка!$C$1:$C$2,0),1)&amp;"/"&amp;INDEX(Админка!$E$7:$E$11,MATCH(C3367,Админка!$D$7:$D$11,0),1)&amp;"/"&amp;D3367&amp;"/"&amp;E3367,"&gt;&gt;&gt;"),"")</f>
        <v/>
      </c>
      <c r="B3367" s="63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3"/>
      <c r="N3367" s="49" t="str">
        <f t="shared" si="483"/>
        <v/>
      </c>
      <c r="O3367" s="49" t="str">
        <f t="shared" si="484"/>
        <v/>
      </c>
      <c r="P3367" s="49" t="str">
        <f>IF(COUNTIF(C$6:C3367,C3367)=1,MAX(P$6:P3366)+1,"")</f>
        <v/>
      </c>
      <c r="Q3367" s="49" t="str">
        <f>IF($C$2="",IF(COUNTIF(D$6:D3367,D3367)=1,MAX(Q$6:Q3366)+1,""),IF(C3367=$C$2,IF(COUNTIF(N$6:N3367,N3367)=1,MAX(Q$6:Q3366)+1,""),""))</f>
        <v/>
      </c>
      <c r="R3367" s="49" t="str">
        <f>IF(COUNTIF(O$5:O3367,O3367)=1,MAX(R$6:R3366)+1,"")</f>
        <v/>
      </c>
      <c r="S3367" s="49" t="str">
        <f>IF(COUNTIF(G$6:G3367,G3367)=1,MAX(S$6:S3366)+1,"")</f>
        <v/>
      </c>
      <c r="T3367" s="49" t="str">
        <f>IF(COUNTIF(L$6:L3367,L3367)=1,MAX(T$6:T3366)+1,"")</f>
        <v/>
      </c>
      <c r="U3367" s="49" t="str">
        <f>IF(COUNTIF(M$6:M3367,M3367)=1,MAX(U$6:U3366)+1,"")</f>
        <v/>
      </c>
      <c r="V3367" s="20">
        <f t="shared" si="485"/>
        <v>3361</v>
      </c>
      <c r="W3367" s="49" t="str">
        <f t="shared" si="477"/>
        <v/>
      </c>
      <c r="X3367" s="49" t="str">
        <f t="shared" si="478"/>
        <v/>
      </c>
      <c r="Y3367" s="49" t="str">
        <f t="shared" si="479"/>
        <v/>
      </c>
      <c r="Z3367" s="49" t="str">
        <f t="shared" si="480"/>
        <v/>
      </c>
      <c r="AA3367" s="49" t="str">
        <f t="shared" si="481"/>
        <v/>
      </c>
      <c r="AB3367" s="49" t="str">
        <f t="shared" si="482"/>
        <v/>
      </c>
      <c r="AC3367" s="49" t="str">
        <f>IFERROR(INDEX(Админка!$D$1:$D$2,MATCH(M3367,Админка!$C$1:$C$2,0),1)&amp;"/"&amp;INDEX(Админка!$E$7:$E$11,MATCH(C3367,Админка!$D$7:$D$11,0),1)&amp;"/"&amp;D3367&amp;"/"&amp;E3367,"")</f>
        <v/>
      </c>
    </row>
    <row r="3368" spans="1:29">
      <c r="A3368" s="53" t="str">
        <f>IFERROR(HYPERLINK(INDEX(Админка!$D$1:$D$2,MATCH(M3368,Админка!$C$1:$C$2,0),1)&amp;"/"&amp;INDEX(Админка!$E$7:$E$11,MATCH(C3368,Админка!$D$7:$D$11,0),1)&amp;"/"&amp;D3368&amp;"/"&amp;E3368,"&gt;&gt;&gt;"),"")</f>
        <v/>
      </c>
      <c r="B3368" s="63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3"/>
      <c r="N3368" s="49" t="str">
        <f t="shared" si="483"/>
        <v/>
      </c>
      <c r="O3368" s="49" t="str">
        <f t="shared" si="484"/>
        <v/>
      </c>
      <c r="P3368" s="49" t="str">
        <f>IF(COUNTIF(C$6:C3368,C3368)=1,MAX(P$6:P3367)+1,"")</f>
        <v/>
      </c>
      <c r="Q3368" s="49" t="str">
        <f>IF($C$2="",IF(COUNTIF(D$6:D3368,D3368)=1,MAX(Q$6:Q3367)+1,""),IF(C3368=$C$2,IF(COUNTIF(N$6:N3368,N3368)=1,MAX(Q$6:Q3367)+1,""),""))</f>
        <v/>
      </c>
      <c r="R3368" s="49" t="str">
        <f>IF(COUNTIF(O$5:O3368,O3368)=1,MAX(R$6:R3367)+1,"")</f>
        <v/>
      </c>
      <c r="S3368" s="49" t="str">
        <f>IF(COUNTIF(G$6:G3368,G3368)=1,MAX(S$6:S3367)+1,"")</f>
        <v/>
      </c>
      <c r="T3368" s="49" t="str">
        <f>IF(COUNTIF(L$6:L3368,L3368)=1,MAX(T$6:T3367)+1,"")</f>
        <v/>
      </c>
      <c r="U3368" s="49" t="str">
        <f>IF(COUNTIF(M$6:M3368,M3368)=1,MAX(U$6:U3367)+1,"")</f>
        <v/>
      </c>
      <c r="V3368" s="20">
        <f t="shared" si="485"/>
        <v>3362</v>
      </c>
      <c r="W3368" s="49" t="str">
        <f t="shared" si="477"/>
        <v/>
      </c>
      <c r="X3368" s="49" t="str">
        <f t="shared" si="478"/>
        <v/>
      </c>
      <c r="Y3368" s="49" t="str">
        <f t="shared" si="479"/>
        <v/>
      </c>
      <c r="Z3368" s="49" t="str">
        <f t="shared" si="480"/>
        <v/>
      </c>
      <c r="AA3368" s="49" t="str">
        <f t="shared" si="481"/>
        <v/>
      </c>
      <c r="AB3368" s="49" t="str">
        <f t="shared" si="482"/>
        <v/>
      </c>
      <c r="AC3368" s="49" t="str">
        <f>IFERROR(INDEX(Админка!$D$1:$D$2,MATCH(M3368,Админка!$C$1:$C$2,0),1)&amp;"/"&amp;INDEX(Админка!$E$7:$E$11,MATCH(C3368,Админка!$D$7:$D$11,0),1)&amp;"/"&amp;D3368&amp;"/"&amp;E3368,"")</f>
        <v/>
      </c>
    </row>
    <row r="3369" spans="1:29">
      <c r="A3369" s="53" t="str">
        <f>IFERROR(HYPERLINK(INDEX(Админка!$D$1:$D$2,MATCH(M3369,Админка!$C$1:$C$2,0),1)&amp;"/"&amp;INDEX(Админка!$E$7:$E$11,MATCH(C3369,Админка!$D$7:$D$11,0),1)&amp;"/"&amp;D3369&amp;"/"&amp;E3369,"&gt;&gt;&gt;"),"")</f>
        <v/>
      </c>
      <c r="B3369" s="63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3"/>
      <c r="N3369" s="49" t="str">
        <f t="shared" si="483"/>
        <v/>
      </c>
      <c r="O3369" s="49" t="str">
        <f t="shared" si="484"/>
        <v/>
      </c>
      <c r="P3369" s="49" t="str">
        <f>IF(COUNTIF(C$6:C3369,C3369)=1,MAX(P$6:P3368)+1,"")</f>
        <v/>
      </c>
      <c r="Q3369" s="49" t="str">
        <f>IF($C$2="",IF(COUNTIF(D$6:D3369,D3369)=1,MAX(Q$6:Q3368)+1,""),IF(C3369=$C$2,IF(COUNTIF(N$6:N3369,N3369)=1,MAX(Q$6:Q3368)+1,""),""))</f>
        <v/>
      </c>
      <c r="R3369" s="49" t="str">
        <f>IF(COUNTIF(O$5:O3369,O3369)=1,MAX(R$6:R3368)+1,"")</f>
        <v/>
      </c>
      <c r="S3369" s="49" t="str">
        <f>IF(COUNTIF(G$6:G3369,G3369)=1,MAX(S$6:S3368)+1,"")</f>
        <v/>
      </c>
      <c r="T3369" s="49" t="str">
        <f>IF(COUNTIF(L$6:L3369,L3369)=1,MAX(T$6:T3368)+1,"")</f>
        <v/>
      </c>
      <c r="U3369" s="49" t="str">
        <f>IF(COUNTIF(M$6:M3369,M3369)=1,MAX(U$6:U3368)+1,"")</f>
        <v/>
      </c>
      <c r="V3369" s="20">
        <f t="shared" si="485"/>
        <v>3363</v>
      </c>
      <c r="W3369" s="49" t="str">
        <f t="shared" si="477"/>
        <v/>
      </c>
      <c r="X3369" s="49" t="str">
        <f t="shared" si="478"/>
        <v/>
      </c>
      <c r="Y3369" s="49" t="str">
        <f t="shared" si="479"/>
        <v/>
      </c>
      <c r="Z3369" s="49" t="str">
        <f t="shared" si="480"/>
        <v/>
      </c>
      <c r="AA3369" s="49" t="str">
        <f t="shared" si="481"/>
        <v/>
      </c>
      <c r="AB3369" s="49" t="str">
        <f t="shared" si="482"/>
        <v/>
      </c>
      <c r="AC3369" s="49" t="str">
        <f>IFERROR(INDEX(Админка!$D$1:$D$2,MATCH(M3369,Админка!$C$1:$C$2,0),1)&amp;"/"&amp;INDEX(Админка!$E$7:$E$11,MATCH(C3369,Админка!$D$7:$D$11,0),1)&amp;"/"&amp;D3369&amp;"/"&amp;E3369,"")</f>
        <v/>
      </c>
    </row>
    <row r="3370" spans="1:29">
      <c r="A3370" s="53" t="str">
        <f>IFERROR(HYPERLINK(INDEX(Админка!$D$1:$D$2,MATCH(M3370,Админка!$C$1:$C$2,0),1)&amp;"/"&amp;INDEX(Админка!$E$7:$E$11,MATCH(C3370,Админка!$D$7:$D$11,0),1)&amp;"/"&amp;D3370&amp;"/"&amp;E3370,"&gt;&gt;&gt;"),"")</f>
        <v/>
      </c>
      <c r="B3370" s="63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3"/>
      <c r="N3370" s="49" t="str">
        <f t="shared" si="483"/>
        <v/>
      </c>
      <c r="O3370" s="49" t="str">
        <f t="shared" si="484"/>
        <v/>
      </c>
      <c r="P3370" s="49" t="str">
        <f>IF(COUNTIF(C$6:C3370,C3370)=1,MAX(P$6:P3369)+1,"")</f>
        <v/>
      </c>
      <c r="Q3370" s="49" t="str">
        <f>IF($C$2="",IF(COUNTIF(D$6:D3370,D3370)=1,MAX(Q$6:Q3369)+1,""),IF(C3370=$C$2,IF(COUNTIF(N$6:N3370,N3370)=1,MAX(Q$6:Q3369)+1,""),""))</f>
        <v/>
      </c>
      <c r="R3370" s="49" t="str">
        <f>IF(COUNTIF(O$5:O3370,O3370)=1,MAX(R$6:R3369)+1,"")</f>
        <v/>
      </c>
      <c r="S3370" s="49" t="str">
        <f>IF(COUNTIF(G$6:G3370,G3370)=1,MAX(S$6:S3369)+1,"")</f>
        <v/>
      </c>
      <c r="T3370" s="49" t="str">
        <f>IF(COUNTIF(L$6:L3370,L3370)=1,MAX(T$6:T3369)+1,"")</f>
        <v/>
      </c>
      <c r="U3370" s="49" t="str">
        <f>IF(COUNTIF(M$6:M3370,M3370)=1,MAX(U$6:U3369)+1,"")</f>
        <v/>
      </c>
      <c r="V3370" s="20">
        <f t="shared" si="485"/>
        <v>3364</v>
      </c>
      <c r="W3370" s="49" t="str">
        <f t="shared" si="477"/>
        <v/>
      </c>
      <c r="X3370" s="49" t="str">
        <f t="shared" si="478"/>
        <v/>
      </c>
      <c r="Y3370" s="49" t="str">
        <f t="shared" si="479"/>
        <v/>
      </c>
      <c r="Z3370" s="49" t="str">
        <f t="shared" si="480"/>
        <v/>
      </c>
      <c r="AA3370" s="49" t="str">
        <f t="shared" si="481"/>
        <v/>
      </c>
      <c r="AB3370" s="49" t="str">
        <f t="shared" si="482"/>
        <v/>
      </c>
      <c r="AC3370" s="49" t="str">
        <f>IFERROR(INDEX(Админка!$D$1:$D$2,MATCH(M3370,Админка!$C$1:$C$2,0),1)&amp;"/"&amp;INDEX(Админка!$E$7:$E$11,MATCH(C3370,Админка!$D$7:$D$11,0),1)&amp;"/"&amp;D3370&amp;"/"&amp;E3370,"")</f>
        <v/>
      </c>
    </row>
    <row r="3371" spans="1:29">
      <c r="A3371" s="53" t="str">
        <f>IFERROR(HYPERLINK(INDEX(Админка!$D$1:$D$2,MATCH(M3371,Админка!$C$1:$C$2,0),1)&amp;"/"&amp;INDEX(Админка!$E$7:$E$11,MATCH(C3371,Админка!$D$7:$D$11,0),1)&amp;"/"&amp;D3371&amp;"/"&amp;E3371,"&gt;&gt;&gt;"),"")</f>
        <v/>
      </c>
      <c r="B3371" s="63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3"/>
      <c r="N3371" s="49" t="str">
        <f t="shared" si="483"/>
        <v/>
      </c>
      <c r="O3371" s="49" t="str">
        <f t="shared" si="484"/>
        <v/>
      </c>
      <c r="P3371" s="49" t="str">
        <f>IF(COUNTIF(C$6:C3371,C3371)=1,MAX(P$6:P3370)+1,"")</f>
        <v/>
      </c>
      <c r="Q3371" s="49" t="str">
        <f>IF($C$2="",IF(COUNTIF(D$6:D3371,D3371)=1,MAX(Q$6:Q3370)+1,""),IF(C3371=$C$2,IF(COUNTIF(N$6:N3371,N3371)=1,MAX(Q$6:Q3370)+1,""),""))</f>
        <v/>
      </c>
      <c r="R3371" s="49" t="str">
        <f>IF(COUNTIF(O$5:O3371,O3371)=1,MAX(R$6:R3370)+1,"")</f>
        <v/>
      </c>
      <c r="S3371" s="49" t="str">
        <f>IF(COUNTIF(G$6:G3371,G3371)=1,MAX(S$6:S3370)+1,"")</f>
        <v/>
      </c>
      <c r="T3371" s="49" t="str">
        <f>IF(COUNTIF(L$6:L3371,L3371)=1,MAX(T$6:T3370)+1,"")</f>
        <v/>
      </c>
      <c r="U3371" s="49" t="str">
        <f>IF(COUNTIF(M$6:M3371,M3371)=1,MAX(U$6:U3370)+1,"")</f>
        <v/>
      </c>
      <c r="V3371" s="20">
        <f t="shared" si="485"/>
        <v>3365</v>
      </c>
      <c r="W3371" s="49" t="str">
        <f t="shared" si="477"/>
        <v/>
      </c>
      <c r="X3371" s="49" t="str">
        <f t="shared" si="478"/>
        <v/>
      </c>
      <c r="Y3371" s="49" t="str">
        <f t="shared" si="479"/>
        <v/>
      </c>
      <c r="Z3371" s="49" t="str">
        <f t="shared" si="480"/>
        <v/>
      </c>
      <c r="AA3371" s="49" t="str">
        <f t="shared" si="481"/>
        <v/>
      </c>
      <c r="AB3371" s="49" t="str">
        <f t="shared" si="482"/>
        <v/>
      </c>
      <c r="AC3371" s="49" t="str">
        <f>IFERROR(INDEX(Админка!$D$1:$D$2,MATCH(M3371,Админка!$C$1:$C$2,0),1)&amp;"/"&amp;INDEX(Админка!$E$7:$E$11,MATCH(C3371,Админка!$D$7:$D$11,0),1)&amp;"/"&amp;D3371&amp;"/"&amp;E3371,"")</f>
        <v/>
      </c>
    </row>
    <row r="3372" spans="1:29">
      <c r="A3372" s="53" t="str">
        <f>IFERROR(HYPERLINK(INDEX(Админка!$D$1:$D$2,MATCH(M3372,Админка!$C$1:$C$2,0),1)&amp;"/"&amp;INDEX(Админка!$E$7:$E$11,MATCH(C3372,Админка!$D$7:$D$11,0),1)&amp;"/"&amp;D3372&amp;"/"&amp;E3372,"&gt;&gt;&gt;"),"")</f>
        <v/>
      </c>
      <c r="B3372" s="63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3"/>
      <c r="N3372" s="49" t="str">
        <f t="shared" si="483"/>
        <v/>
      </c>
      <c r="O3372" s="49" t="str">
        <f t="shared" si="484"/>
        <v/>
      </c>
      <c r="P3372" s="49" t="str">
        <f>IF(COUNTIF(C$6:C3372,C3372)=1,MAX(P$6:P3371)+1,"")</f>
        <v/>
      </c>
      <c r="Q3372" s="49" t="str">
        <f>IF($C$2="",IF(COUNTIF(D$6:D3372,D3372)=1,MAX(Q$6:Q3371)+1,""),IF(C3372=$C$2,IF(COUNTIF(N$6:N3372,N3372)=1,MAX(Q$6:Q3371)+1,""),""))</f>
        <v/>
      </c>
      <c r="R3372" s="49" t="str">
        <f>IF(COUNTIF(O$5:O3372,O3372)=1,MAX(R$6:R3371)+1,"")</f>
        <v/>
      </c>
      <c r="S3372" s="49" t="str">
        <f>IF(COUNTIF(G$6:G3372,G3372)=1,MAX(S$6:S3371)+1,"")</f>
        <v/>
      </c>
      <c r="T3372" s="49" t="str">
        <f>IF(COUNTIF(L$6:L3372,L3372)=1,MAX(T$6:T3371)+1,"")</f>
        <v/>
      </c>
      <c r="U3372" s="49" t="str">
        <f>IF(COUNTIF(M$6:M3372,M3372)=1,MAX(U$6:U3371)+1,"")</f>
        <v/>
      </c>
      <c r="V3372" s="20">
        <f t="shared" si="485"/>
        <v>3366</v>
      </c>
      <c r="W3372" s="49" t="str">
        <f t="shared" si="477"/>
        <v/>
      </c>
      <c r="X3372" s="49" t="str">
        <f t="shared" si="478"/>
        <v/>
      </c>
      <c r="Y3372" s="49" t="str">
        <f t="shared" si="479"/>
        <v/>
      </c>
      <c r="Z3372" s="49" t="str">
        <f t="shared" si="480"/>
        <v/>
      </c>
      <c r="AA3372" s="49" t="str">
        <f t="shared" si="481"/>
        <v/>
      </c>
      <c r="AB3372" s="49" t="str">
        <f t="shared" si="482"/>
        <v/>
      </c>
      <c r="AC3372" s="49" t="str">
        <f>IFERROR(INDEX(Админка!$D$1:$D$2,MATCH(M3372,Админка!$C$1:$C$2,0),1)&amp;"/"&amp;INDEX(Админка!$E$7:$E$11,MATCH(C3372,Админка!$D$7:$D$11,0),1)&amp;"/"&amp;D3372&amp;"/"&amp;E3372,"")</f>
        <v/>
      </c>
    </row>
    <row r="3373" spans="1:29">
      <c r="A3373" s="53" t="str">
        <f>IFERROR(HYPERLINK(INDEX(Админка!$D$1:$D$2,MATCH(M3373,Админка!$C$1:$C$2,0),1)&amp;"/"&amp;INDEX(Админка!$E$7:$E$11,MATCH(C3373,Админка!$D$7:$D$11,0),1)&amp;"/"&amp;D3373&amp;"/"&amp;E3373,"&gt;&gt;&gt;"),"")</f>
        <v/>
      </c>
      <c r="B3373" s="63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3"/>
      <c r="N3373" s="49" t="str">
        <f t="shared" si="483"/>
        <v/>
      </c>
      <c r="O3373" s="49" t="str">
        <f t="shared" si="484"/>
        <v/>
      </c>
      <c r="P3373" s="49" t="str">
        <f>IF(COUNTIF(C$6:C3373,C3373)=1,MAX(P$6:P3372)+1,"")</f>
        <v/>
      </c>
      <c r="Q3373" s="49" t="str">
        <f>IF($C$2="",IF(COUNTIF(D$6:D3373,D3373)=1,MAX(Q$6:Q3372)+1,""),IF(C3373=$C$2,IF(COUNTIF(N$6:N3373,N3373)=1,MAX(Q$6:Q3372)+1,""),""))</f>
        <v/>
      </c>
      <c r="R3373" s="49" t="str">
        <f>IF(COUNTIF(O$5:O3373,O3373)=1,MAX(R$6:R3372)+1,"")</f>
        <v/>
      </c>
      <c r="S3373" s="49" t="str">
        <f>IF(COUNTIF(G$6:G3373,G3373)=1,MAX(S$6:S3372)+1,"")</f>
        <v/>
      </c>
      <c r="T3373" s="49" t="str">
        <f>IF(COUNTIF(L$6:L3373,L3373)=1,MAX(T$6:T3372)+1,"")</f>
        <v/>
      </c>
      <c r="U3373" s="49" t="str">
        <f>IF(COUNTIF(M$6:M3373,M3373)=1,MAX(U$6:U3372)+1,"")</f>
        <v/>
      </c>
      <c r="V3373" s="20">
        <f t="shared" si="485"/>
        <v>3367</v>
      </c>
      <c r="W3373" s="49" t="str">
        <f t="shared" si="477"/>
        <v/>
      </c>
      <c r="X3373" s="49" t="str">
        <f t="shared" si="478"/>
        <v/>
      </c>
      <c r="Y3373" s="49" t="str">
        <f t="shared" si="479"/>
        <v/>
      </c>
      <c r="Z3373" s="49" t="str">
        <f t="shared" si="480"/>
        <v/>
      </c>
      <c r="AA3373" s="49" t="str">
        <f t="shared" si="481"/>
        <v/>
      </c>
      <c r="AB3373" s="49" t="str">
        <f t="shared" si="482"/>
        <v/>
      </c>
      <c r="AC3373" s="49" t="str">
        <f>IFERROR(INDEX(Админка!$D$1:$D$2,MATCH(M3373,Админка!$C$1:$C$2,0),1)&amp;"/"&amp;INDEX(Админка!$E$7:$E$11,MATCH(C3373,Админка!$D$7:$D$11,0),1)&amp;"/"&amp;D3373&amp;"/"&amp;E3373,"")</f>
        <v/>
      </c>
    </row>
    <row r="3374" spans="1:29">
      <c r="A3374" s="53" t="str">
        <f>IFERROR(HYPERLINK(INDEX(Админка!$D$1:$D$2,MATCH(M3374,Админка!$C$1:$C$2,0),1)&amp;"/"&amp;INDEX(Админка!$E$7:$E$11,MATCH(C3374,Админка!$D$7:$D$11,0),1)&amp;"/"&amp;D3374&amp;"/"&amp;E3374,"&gt;&gt;&gt;"),"")</f>
        <v/>
      </c>
      <c r="B3374" s="63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3"/>
      <c r="N3374" s="49" t="str">
        <f t="shared" si="483"/>
        <v/>
      </c>
      <c r="O3374" s="49" t="str">
        <f t="shared" si="484"/>
        <v/>
      </c>
      <c r="P3374" s="49" t="str">
        <f>IF(COUNTIF(C$6:C3374,C3374)=1,MAX(P$6:P3373)+1,"")</f>
        <v/>
      </c>
      <c r="Q3374" s="49" t="str">
        <f>IF($C$2="",IF(COUNTIF(D$6:D3374,D3374)=1,MAX(Q$6:Q3373)+1,""),IF(C3374=$C$2,IF(COUNTIF(N$6:N3374,N3374)=1,MAX(Q$6:Q3373)+1,""),""))</f>
        <v/>
      </c>
      <c r="R3374" s="49" t="str">
        <f>IF(COUNTIF(O$5:O3374,O3374)=1,MAX(R$6:R3373)+1,"")</f>
        <v/>
      </c>
      <c r="S3374" s="49" t="str">
        <f>IF(COUNTIF(G$6:G3374,G3374)=1,MAX(S$6:S3373)+1,"")</f>
        <v/>
      </c>
      <c r="T3374" s="49" t="str">
        <f>IF(COUNTIF(L$6:L3374,L3374)=1,MAX(T$6:T3373)+1,"")</f>
        <v/>
      </c>
      <c r="U3374" s="49" t="str">
        <f>IF(COUNTIF(M$6:M3374,M3374)=1,MAX(U$6:U3373)+1,"")</f>
        <v/>
      </c>
      <c r="V3374" s="20">
        <f t="shared" si="485"/>
        <v>3368</v>
      </c>
      <c r="W3374" s="49" t="str">
        <f t="shared" si="477"/>
        <v/>
      </c>
      <c r="X3374" s="49" t="str">
        <f t="shared" si="478"/>
        <v/>
      </c>
      <c r="Y3374" s="49" t="str">
        <f t="shared" si="479"/>
        <v/>
      </c>
      <c r="Z3374" s="49" t="str">
        <f t="shared" si="480"/>
        <v/>
      </c>
      <c r="AA3374" s="49" t="str">
        <f t="shared" si="481"/>
        <v/>
      </c>
      <c r="AB3374" s="49" t="str">
        <f t="shared" si="482"/>
        <v/>
      </c>
      <c r="AC3374" s="49" t="str">
        <f>IFERROR(INDEX(Админка!$D$1:$D$2,MATCH(M3374,Админка!$C$1:$C$2,0),1)&amp;"/"&amp;INDEX(Админка!$E$7:$E$11,MATCH(C3374,Админка!$D$7:$D$11,0),1)&amp;"/"&amp;D3374&amp;"/"&amp;E3374,"")</f>
        <v/>
      </c>
    </row>
    <row r="3375" spans="1:29">
      <c r="A3375" s="53" t="str">
        <f>IFERROR(HYPERLINK(INDEX(Админка!$D$1:$D$2,MATCH(M3375,Админка!$C$1:$C$2,0),1)&amp;"/"&amp;INDEX(Админка!$E$7:$E$11,MATCH(C3375,Админка!$D$7:$D$11,0),1)&amp;"/"&amp;D3375&amp;"/"&amp;E3375,"&gt;&gt;&gt;"),"")</f>
        <v/>
      </c>
      <c r="B3375" s="63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3"/>
      <c r="N3375" s="49" t="str">
        <f t="shared" si="483"/>
        <v/>
      </c>
      <c r="O3375" s="49" t="str">
        <f t="shared" si="484"/>
        <v/>
      </c>
      <c r="P3375" s="49" t="str">
        <f>IF(COUNTIF(C$6:C3375,C3375)=1,MAX(P$6:P3374)+1,"")</f>
        <v/>
      </c>
      <c r="Q3375" s="49" t="str">
        <f>IF($C$2="",IF(COUNTIF(D$6:D3375,D3375)=1,MAX(Q$6:Q3374)+1,""),IF(C3375=$C$2,IF(COUNTIF(N$6:N3375,N3375)=1,MAX(Q$6:Q3374)+1,""),""))</f>
        <v/>
      </c>
      <c r="R3375" s="49" t="str">
        <f>IF(COUNTIF(O$5:O3375,O3375)=1,MAX(R$6:R3374)+1,"")</f>
        <v/>
      </c>
      <c r="S3375" s="49" t="str">
        <f>IF(COUNTIF(G$6:G3375,G3375)=1,MAX(S$6:S3374)+1,"")</f>
        <v/>
      </c>
      <c r="T3375" s="49" t="str">
        <f>IF(COUNTIF(L$6:L3375,L3375)=1,MAX(T$6:T3374)+1,"")</f>
        <v/>
      </c>
      <c r="U3375" s="49" t="str">
        <f>IF(COUNTIF(M$6:M3375,M3375)=1,MAX(U$6:U3374)+1,"")</f>
        <v/>
      </c>
      <c r="V3375" s="20">
        <f t="shared" si="485"/>
        <v>3369</v>
      </c>
      <c r="W3375" s="49" t="str">
        <f t="shared" si="477"/>
        <v/>
      </c>
      <c r="X3375" s="49" t="str">
        <f t="shared" si="478"/>
        <v/>
      </c>
      <c r="Y3375" s="49" t="str">
        <f t="shared" si="479"/>
        <v/>
      </c>
      <c r="Z3375" s="49" t="str">
        <f t="shared" si="480"/>
        <v/>
      </c>
      <c r="AA3375" s="49" t="str">
        <f t="shared" si="481"/>
        <v/>
      </c>
      <c r="AB3375" s="49" t="str">
        <f t="shared" si="482"/>
        <v/>
      </c>
      <c r="AC3375" s="49" t="str">
        <f>IFERROR(INDEX(Админка!$D$1:$D$2,MATCH(M3375,Админка!$C$1:$C$2,0),1)&amp;"/"&amp;INDEX(Админка!$E$7:$E$11,MATCH(C3375,Админка!$D$7:$D$11,0),1)&amp;"/"&amp;D3375&amp;"/"&amp;E3375,"")</f>
        <v/>
      </c>
    </row>
    <row r="3376" spans="1:29">
      <c r="A3376" s="53" t="str">
        <f>IFERROR(HYPERLINK(INDEX(Админка!$D$1:$D$2,MATCH(M3376,Админка!$C$1:$C$2,0),1)&amp;"/"&amp;INDEX(Админка!$E$7:$E$11,MATCH(C3376,Админка!$D$7:$D$11,0),1)&amp;"/"&amp;D3376&amp;"/"&amp;E3376,"&gt;&gt;&gt;"),"")</f>
        <v/>
      </c>
      <c r="B3376" s="63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3"/>
      <c r="N3376" s="49" t="str">
        <f t="shared" si="483"/>
        <v/>
      </c>
      <c r="O3376" s="49" t="str">
        <f t="shared" si="484"/>
        <v/>
      </c>
      <c r="P3376" s="49" t="str">
        <f>IF(COUNTIF(C$6:C3376,C3376)=1,MAX(P$6:P3375)+1,"")</f>
        <v/>
      </c>
      <c r="Q3376" s="49" t="str">
        <f>IF($C$2="",IF(COUNTIF(D$6:D3376,D3376)=1,MAX(Q$6:Q3375)+1,""),IF(C3376=$C$2,IF(COUNTIF(N$6:N3376,N3376)=1,MAX(Q$6:Q3375)+1,""),""))</f>
        <v/>
      </c>
      <c r="R3376" s="49" t="str">
        <f>IF(COUNTIF(O$5:O3376,O3376)=1,MAX(R$6:R3375)+1,"")</f>
        <v/>
      </c>
      <c r="S3376" s="49" t="str">
        <f>IF(COUNTIF(G$6:G3376,G3376)=1,MAX(S$6:S3375)+1,"")</f>
        <v/>
      </c>
      <c r="T3376" s="49" t="str">
        <f>IF(COUNTIF(L$6:L3376,L3376)=1,MAX(T$6:T3375)+1,"")</f>
        <v/>
      </c>
      <c r="U3376" s="49" t="str">
        <f>IF(COUNTIF(M$6:M3376,M3376)=1,MAX(U$6:U3375)+1,"")</f>
        <v/>
      </c>
      <c r="V3376" s="20">
        <f t="shared" si="485"/>
        <v>3370</v>
      </c>
      <c r="W3376" s="49" t="str">
        <f t="shared" si="477"/>
        <v/>
      </c>
      <c r="X3376" s="49" t="str">
        <f t="shared" si="478"/>
        <v/>
      </c>
      <c r="Y3376" s="49" t="str">
        <f t="shared" si="479"/>
        <v/>
      </c>
      <c r="Z3376" s="49" t="str">
        <f t="shared" si="480"/>
        <v/>
      </c>
      <c r="AA3376" s="49" t="str">
        <f t="shared" si="481"/>
        <v/>
      </c>
      <c r="AB3376" s="49" t="str">
        <f t="shared" si="482"/>
        <v/>
      </c>
      <c r="AC3376" s="49" t="str">
        <f>IFERROR(INDEX(Админка!$D$1:$D$2,MATCH(M3376,Админка!$C$1:$C$2,0),1)&amp;"/"&amp;INDEX(Админка!$E$7:$E$11,MATCH(C3376,Админка!$D$7:$D$11,0),1)&amp;"/"&amp;D3376&amp;"/"&amp;E3376,"")</f>
        <v/>
      </c>
    </row>
    <row r="3377" spans="1:29">
      <c r="A3377" s="53" t="str">
        <f>IFERROR(HYPERLINK(INDEX(Админка!$D$1:$D$2,MATCH(M3377,Админка!$C$1:$C$2,0),1)&amp;"/"&amp;INDEX(Админка!$E$7:$E$11,MATCH(C3377,Админка!$D$7:$D$11,0),1)&amp;"/"&amp;D3377&amp;"/"&amp;E3377,"&gt;&gt;&gt;"),"")</f>
        <v/>
      </c>
      <c r="B3377" s="63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3"/>
      <c r="N3377" s="49" t="str">
        <f t="shared" si="483"/>
        <v/>
      </c>
      <c r="O3377" s="49" t="str">
        <f t="shared" si="484"/>
        <v/>
      </c>
      <c r="P3377" s="49" t="str">
        <f>IF(COUNTIF(C$6:C3377,C3377)=1,MAX(P$6:P3376)+1,"")</f>
        <v/>
      </c>
      <c r="Q3377" s="49" t="str">
        <f>IF($C$2="",IF(COUNTIF(D$6:D3377,D3377)=1,MAX(Q$6:Q3376)+1,""),IF(C3377=$C$2,IF(COUNTIF(N$6:N3377,N3377)=1,MAX(Q$6:Q3376)+1,""),""))</f>
        <v/>
      </c>
      <c r="R3377" s="49" t="str">
        <f>IF(COUNTIF(O$5:O3377,O3377)=1,MAX(R$6:R3376)+1,"")</f>
        <v/>
      </c>
      <c r="S3377" s="49" t="str">
        <f>IF(COUNTIF(G$6:G3377,G3377)=1,MAX(S$6:S3376)+1,"")</f>
        <v/>
      </c>
      <c r="T3377" s="49" t="str">
        <f>IF(COUNTIF(L$6:L3377,L3377)=1,MAX(T$6:T3376)+1,"")</f>
        <v/>
      </c>
      <c r="U3377" s="49" t="str">
        <f>IF(COUNTIF(M$6:M3377,M3377)=1,MAX(U$6:U3376)+1,"")</f>
        <v/>
      </c>
      <c r="V3377" s="20">
        <f t="shared" si="485"/>
        <v>3371</v>
      </c>
      <c r="W3377" s="49" t="str">
        <f t="shared" si="477"/>
        <v/>
      </c>
      <c r="X3377" s="49" t="str">
        <f t="shared" si="478"/>
        <v/>
      </c>
      <c r="Y3377" s="49" t="str">
        <f t="shared" si="479"/>
        <v/>
      </c>
      <c r="Z3377" s="49" t="str">
        <f t="shared" si="480"/>
        <v/>
      </c>
      <c r="AA3377" s="49" t="str">
        <f t="shared" si="481"/>
        <v/>
      </c>
      <c r="AB3377" s="49" t="str">
        <f t="shared" si="482"/>
        <v/>
      </c>
      <c r="AC3377" s="49" t="str">
        <f>IFERROR(INDEX(Админка!$D$1:$D$2,MATCH(M3377,Админка!$C$1:$C$2,0),1)&amp;"/"&amp;INDEX(Админка!$E$7:$E$11,MATCH(C3377,Админка!$D$7:$D$11,0),1)&amp;"/"&amp;D3377&amp;"/"&amp;E3377,"")</f>
        <v/>
      </c>
    </row>
    <row r="3378" spans="1:29">
      <c r="A3378" s="53" t="str">
        <f>IFERROR(HYPERLINK(INDEX(Админка!$D$1:$D$2,MATCH(M3378,Админка!$C$1:$C$2,0),1)&amp;"/"&amp;INDEX(Админка!$E$7:$E$11,MATCH(C3378,Админка!$D$7:$D$11,0),1)&amp;"/"&amp;D3378&amp;"/"&amp;E3378,"&gt;&gt;&gt;"),"")</f>
        <v/>
      </c>
      <c r="B3378" s="63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3"/>
      <c r="N3378" s="49" t="str">
        <f t="shared" si="483"/>
        <v/>
      </c>
      <c r="O3378" s="49" t="str">
        <f t="shared" si="484"/>
        <v/>
      </c>
      <c r="P3378" s="49" t="str">
        <f>IF(COUNTIF(C$6:C3378,C3378)=1,MAX(P$6:P3377)+1,"")</f>
        <v/>
      </c>
      <c r="Q3378" s="49" t="str">
        <f>IF($C$2="",IF(COUNTIF(D$6:D3378,D3378)=1,MAX(Q$6:Q3377)+1,""),IF(C3378=$C$2,IF(COUNTIF(N$6:N3378,N3378)=1,MAX(Q$6:Q3377)+1,""),""))</f>
        <v/>
      </c>
      <c r="R3378" s="49" t="str">
        <f>IF(COUNTIF(O$5:O3378,O3378)=1,MAX(R$6:R3377)+1,"")</f>
        <v/>
      </c>
      <c r="S3378" s="49" t="str">
        <f>IF(COUNTIF(G$6:G3378,G3378)=1,MAX(S$6:S3377)+1,"")</f>
        <v/>
      </c>
      <c r="T3378" s="49" t="str">
        <f>IF(COUNTIF(L$6:L3378,L3378)=1,MAX(T$6:T3377)+1,"")</f>
        <v/>
      </c>
      <c r="U3378" s="49" t="str">
        <f>IF(COUNTIF(M$6:M3378,M3378)=1,MAX(U$6:U3377)+1,"")</f>
        <v/>
      </c>
      <c r="V3378" s="20">
        <f t="shared" si="485"/>
        <v>3372</v>
      </c>
      <c r="W3378" s="49" t="str">
        <f t="shared" si="477"/>
        <v/>
      </c>
      <c r="X3378" s="49" t="str">
        <f t="shared" si="478"/>
        <v/>
      </c>
      <c r="Y3378" s="49" t="str">
        <f t="shared" si="479"/>
        <v/>
      </c>
      <c r="Z3378" s="49" t="str">
        <f t="shared" si="480"/>
        <v/>
      </c>
      <c r="AA3378" s="49" t="str">
        <f t="shared" si="481"/>
        <v/>
      </c>
      <c r="AB3378" s="49" t="str">
        <f t="shared" si="482"/>
        <v/>
      </c>
      <c r="AC3378" s="49" t="str">
        <f>IFERROR(INDEX(Админка!$D$1:$D$2,MATCH(M3378,Админка!$C$1:$C$2,0),1)&amp;"/"&amp;INDEX(Админка!$E$7:$E$11,MATCH(C3378,Админка!$D$7:$D$11,0),1)&amp;"/"&amp;D3378&amp;"/"&amp;E3378,"")</f>
        <v/>
      </c>
    </row>
    <row r="3379" spans="1:29">
      <c r="A3379" s="53" t="str">
        <f>IFERROR(HYPERLINK(INDEX(Админка!$D$1:$D$2,MATCH(M3379,Админка!$C$1:$C$2,0),1)&amp;"/"&amp;INDEX(Админка!$E$7:$E$11,MATCH(C3379,Админка!$D$7:$D$11,0),1)&amp;"/"&amp;D3379&amp;"/"&amp;E3379,"&gt;&gt;&gt;"),"")</f>
        <v/>
      </c>
      <c r="B3379" s="63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3"/>
      <c r="N3379" s="49" t="str">
        <f t="shared" si="483"/>
        <v/>
      </c>
      <c r="O3379" s="49" t="str">
        <f t="shared" si="484"/>
        <v/>
      </c>
      <c r="P3379" s="49" t="str">
        <f>IF(COUNTIF(C$6:C3379,C3379)=1,MAX(P$6:P3378)+1,"")</f>
        <v/>
      </c>
      <c r="Q3379" s="49" t="str">
        <f>IF($C$2="",IF(COUNTIF(D$6:D3379,D3379)=1,MAX(Q$6:Q3378)+1,""),IF(C3379=$C$2,IF(COUNTIF(N$6:N3379,N3379)=1,MAX(Q$6:Q3378)+1,""),""))</f>
        <v/>
      </c>
      <c r="R3379" s="49" t="str">
        <f>IF(COUNTIF(O$5:O3379,O3379)=1,MAX(R$6:R3378)+1,"")</f>
        <v/>
      </c>
      <c r="S3379" s="49" t="str">
        <f>IF(COUNTIF(G$6:G3379,G3379)=1,MAX(S$6:S3378)+1,"")</f>
        <v/>
      </c>
      <c r="T3379" s="49" t="str">
        <f>IF(COUNTIF(L$6:L3379,L3379)=1,MAX(T$6:T3378)+1,"")</f>
        <v/>
      </c>
      <c r="U3379" s="49" t="str">
        <f>IF(COUNTIF(M$6:M3379,M3379)=1,MAX(U$6:U3378)+1,"")</f>
        <v/>
      </c>
      <c r="V3379" s="20">
        <f t="shared" si="485"/>
        <v>3373</v>
      </c>
      <c r="W3379" s="49" t="str">
        <f t="shared" si="477"/>
        <v/>
      </c>
      <c r="X3379" s="49" t="str">
        <f t="shared" si="478"/>
        <v/>
      </c>
      <c r="Y3379" s="49" t="str">
        <f t="shared" si="479"/>
        <v/>
      </c>
      <c r="Z3379" s="49" t="str">
        <f t="shared" si="480"/>
        <v/>
      </c>
      <c r="AA3379" s="49" t="str">
        <f t="shared" si="481"/>
        <v/>
      </c>
      <c r="AB3379" s="49" t="str">
        <f t="shared" si="482"/>
        <v/>
      </c>
      <c r="AC3379" s="49" t="str">
        <f>IFERROR(INDEX(Админка!$D$1:$D$2,MATCH(M3379,Админка!$C$1:$C$2,0),1)&amp;"/"&amp;INDEX(Админка!$E$7:$E$11,MATCH(C3379,Админка!$D$7:$D$11,0),1)&amp;"/"&amp;D3379&amp;"/"&amp;E3379,"")</f>
        <v/>
      </c>
    </row>
    <row r="3380" spans="1:29">
      <c r="A3380" s="53" t="str">
        <f>IFERROR(HYPERLINK(INDEX(Админка!$D$1:$D$2,MATCH(M3380,Админка!$C$1:$C$2,0),1)&amp;"/"&amp;INDEX(Админка!$E$7:$E$11,MATCH(C3380,Админка!$D$7:$D$11,0),1)&amp;"/"&amp;D3380&amp;"/"&amp;E3380,"&gt;&gt;&gt;"),"")</f>
        <v/>
      </c>
      <c r="B3380" s="63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3"/>
      <c r="N3380" s="49" t="str">
        <f t="shared" si="483"/>
        <v/>
      </c>
      <c r="O3380" s="49" t="str">
        <f t="shared" si="484"/>
        <v/>
      </c>
      <c r="P3380" s="49" t="str">
        <f>IF(COUNTIF(C$6:C3380,C3380)=1,MAX(P$6:P3379)+1,"")</f>
        <v/>
      </c>
      <c r="Q3380" s="49" t="str">
        <f>IF($C$2="",IF(COUNTIF(D$6:D3380,D3380)=1,MAX(Q$6:Q3379)+1,""),IF(C3380=$C$2,IF(COUNTIF(N$6:N3380,N3380)=1,MAX(Q$6:Q3379)+1,""),""))</f>
        <v/>
      </c>
      <c r="R3380" s="49" t="str">
        <f>IF(COUNTIF(O$5:O3380,O3380)=1,MAX(R$6:R3379)+1,"")</f>
        <v/>
      </c>
      <c r="S3380" s="49" t="str">
        <f>IF(COUNTIF(G$6:G3380,G3380)=1,MAX(S$6:S3379)+1,"")</f>
        <v/>
      </c>
      <c r="T3380" s="49" t="str">
        <f>IF(COUNTIF(L$6:L3380,L3380)=1,MAX(T$6:T3379)+1,"")</f>
        <v/>
      </c>
      <c r="U3380" s="49" t="str">
        <f>IF(COUNTIF(M$6:M3380,M3380)=1,MAX(U$6:U3379)+1,"")</f>
        <v/>
      </c>
      <c r="V3380" s="20">
        <f t="shared" si="485"/>
        <v>3374</v>
      </c>
      <c r="W3380" s="49" t="str">
        <f t="shared" si="477"/>
        <v/>
      </c>
      <c r="X3380" s="49" t="str">
        <f t="shared" si="478"/>
        <v/>
      </c>
      <c r="Y3380" s="49" t="str">
        <f t="shared" si="479"/>
        <v/>
      </c>
      <c r="Z3380" s="49" t="str">
        <f t="shared" si="480"/>
        <v/>
      </c>
      <c r="AA3380" s="49" t="str">
        <f t="shared" si="481"/>
        <v/>
      </c>
      <c r="AB3380" s="49" t="str">
        <f t="shared" si="482"/>
        <v/>
      </c>
      <c r="AC3380" s="49" t="str">
        <f>IFERROR(INDEX(Админка!$D$1:$D$2,MATCH(M3380,Админка!$C$1:$C$2,0),1)&amp;"/"&amp;INDEX(Админка!$E$7:$E$11,MATCH(C3380,Админка!$D$7:$D$11,0),1)&amp;"/"&amp;D3380&amp;"/"&amp;E3380,"")</f>
        <v/>
      </c>
    </row>
    <row r="3381" spans="1:29">
      <c r="A3381" s="53" t="str">
        <f>IFERROR(HYPERLINK(INDEX(Админка!$D$1:$D$2,MATCH(M3381,Админка!$C$1:$C$2,0),1)&amp;"/"&amp;INDEX(Админка!$E$7:$E$11,MATCH(C3381,Админка!$D$7:$D$11,0),1)&amp;"/"&amp;D3381&amp;"/"&amp;E3381,"&gt;&gt;&gt;"),"")</f>
        <v/>
      </c>
      <c r="B3381" s="63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3"/>
      <c r="N3381" s="49" t="str">
        <f t="shared" si="483"/>
        <v/>
      </c>
      <c r="O3381" s="49" t="str">
        <f t="shared" si="484"/>
        <v/>
      </c>
      <c r="P3381" s="49" t="str">
        <f>IF(COUNTIF(C$6:C3381,C3381)=1,MAX(P$6:P3380)+1,"")</f>
        <v/>
      </c>
      <c r="Q3381" s="49" t="str">
        <f>IF($C$2="",IF(COUNTIF(D$6:D3381,D3381)=1,MAX(Q$6:Q3380)+1,""),IF(C3381=$C$2,IF(COUNTIF(N$6:N3381,N3381)=1,MAX(Q$6:Q3380)+1,""),""))</f>
        <v/>
      </c>
      <c r="R3381" s="49" t="str">
        <f>IF(COUNTIF(O$5:O3381,O3381)=1,MAX(R$6:R3380)+1,"")</f>
        <v/>
      </c>
      <c r="S3381" s="49" t="str">
        <f>IF(COUNTIF(G$6:G3381,G3381)=1,MAX(S$6:S3380)+1,"")</f>
        <v/>
      </c>
      <c r="T3381" s="49" t="str">
        <f>IF(COUNTIF(L$6:L3381,L3381)=1,MAX(T$6:T3380)+1,"")</f>
        <v/>
      </c>
      <c r="U3381" s="49" t="str">
        <f>IF(COUNTIF(M$6:M3381,M3381)=1,MAX(U$6:U3380)+1,"")</f>
        <v/>
      </c>
      <c r="V3381" s="20">
        <f t="shared" si="485"/>
        <v>3375</v>
      </c>
      <c r="W3381" s="49" t="str">
        <f t="shared" si="477"/>
        <v/>
      </c>
      <c r="X3381" s="49" t="str">
        <f t="shared" si="478"/>
        <v/>
      </c>
      <c r="Y3381" s="49" t="str">
        <f t="shared" si="479"/>
        <v/>
      </c>
      <c r="Z3381" s="49" t="str">
        <f t="shared" si="480"/>
        <v/>
      </c>
      <c r="AA3381" s="49" t="str">
        <f t="shared" si="481"/>
        <v/>
      </c>
      <c r="AB3381" s="49" t="str">
        <f t="shared" si="482"/>
        <v/>
      </c>
      <c r="AC3381" s="49" t="str">
        <f>IFERROR(INDEX(Админка!$D$1:$D$2,MATCH(M3381,Админка!$C$1:$C$2,0),1)&amp;"/"&amp;INDEX(Админка!$E$7:$E$11,MATCH(C3381,Админка!$D$7:$D$11,0),1)&amp;"/"&amp;D3381&amp;"/"&amp;E3381,"")</f>
        <v/>
      </c>
    </row>
    <row r="3382" spans="1:29">
      <c r="A3382" s="53" t="str">
        <f>IFERROR(HYPERLINK(INDEX(Админка!$D$1:$D$2,MATCH(M3382,Админка!$C$1:$C$2,0),1)&amp;"/"&amp;INDEX(Админка!$E$7:$E$11,MATCH(C3382,Админка!$D$7:$D$11,0),1)&amp;"/"&amp;D3382&amp;"/"&amp;E3382,"&gt;&gt;&gt;"),"")</f>
        <v/>
      </c>
      <c r="B3382" s="63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3"/>
      <c r="N3382" s="49" t="str">
        <f t="shared" si="483"/>
        <v/>
      </c>
      <c r="O3382" s="49" t="str">
        <f t="shared" si="484"/>
        <v/>
      </c>
      <c r="P3382" s="49" t="str">
        <f>IF(COUNTIF(C$6:C3382,C3382)=1,MAX(P$6:P3381)+1,"")</f>
        <v/>
      </c>
      <c r="Q3382" s="49" t="str">
        <f>IF($C$2="",IF(COUNTIF(D$6:D3382,D3382)=1,MAX(Q$6:Q3381)+1,""),IF(C3382=$C$2,IF(COUNTIF(N$6:N3382,N3382)=1,MAX(Q$6:Q3381)+1,""),""))</f>
        <v/>
      </c>
      <c r="R3382" s="49" t="str">
        <f>IF(COUNTIF(O$5:O3382,O3382)=1,MAX(R$6:R3381)+1,"")</f>
        <v/>
      </c>
      <c r="S3382" s="49" t="str">
        <f>IF(COUNTIF(G$6:G3382,G3382)=1,MAX(S$6:S3381)+1,"")</f>
        <v/>
      </c>
      <c r="T3382" s="49" t="str">
        <f>IF(COUNTIF(L$6:L3382,L3382)=1,MAX(T$6:T3381)+1,"")</f>
        <v/>
      </c>
      <c r="U3382" s="49" t="str">
        <f>IF(COUNTIF(M$6:M3382,M3382)=1,MAX(U$6:U3381)+1,"")</f>
        <v/>
      </c>
      <c r="V3382" s="20">
        <f t="shared" si="485"/>
        <v>3376</v>
      </c>
      <c r="W3382" s="49" t="str">
        <f t="shared" si="477"/>
        <v/>
      </c>
      <c r="X3382" s="49" t="str">
        <f t="shared" si="478"/>
        <v/>
      </c>
      <c r="Y3382" s="49" t="str">
        <f t="shared" si="479"/>
        <v/>
      </c>
      <c r="Z3382" s="49" t="str">
        <f t="shared" si="480"/>
        <v/>
      </c>
      <c r="AA3382" s="49" t="str">
        <f t="shared" si="481"/>
        <v/>
      </c>
      <c r="AB3382" s="49" t="str">
        <f t="shared" si="482"/>
        <v/>
      </c>
      <c r="AC3382" s="49" t="str">
        <f>IFERROR(INDEX(Админка!$D$1:$D$2,MATCH(M3382,Админка!$C$1:$C$2,0),1)&amp;"/"&amp;INDEX(Админка!$E$7:$E$11,MATCH(C3382,Админка!$D$7:$D$11,0),1)&amp;"/"&amp;D3382&amp;"/"&amp;E3382,"")</f>
        <v/>
      </c>
    </row>
    <row r="3383" spans="1:29">
      <c r="A3383" s="53" t="str">
        <f>IFERROR(HYPERLINK(INDEX(Админка!$D$1:$D$2,MATCH(M3383,Админка!$C$1:$C$2,0),1)&amp;"/"&amp;INDEX(Админка!$E$7:$E$11,MATCH(C3383,Админка!$D$7:$D$11,0),1)&amp;"/"&amp;D3383&amp;"/"&amp;E3383,"&gt;&gt;&gt;"),"")</f>
        <v/>
      </c>
      <c r="B3383" s="63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3"/>
      <c r="N3383" s="49" t="str">
        <f t="shared" si="483"/>
        <v/>
      </c>
      <c r="O3383" s="49" t="str">
        <f t="shared" si="484"/>
        <v/>
      </c>
      <c r="P3383" s="49" t="str">
        <f>IF(COUNTIF(C$6:C3383,C3383)=1,MAX(P$6:P3382)+1,"")</f>
        <v/>
      </c>
      <c r="Q3383" s="49" t="str">
        <f>IF($C$2="",IF(COUNTIF(D$6:D3383,D3383)=1,MAX(Q$6:Q3382)+1,""),IF(C3383=$C$2,IF(COUNTIF(N$6:N3383,N3383)=1,MAX(Q$6:Q3382)+1,""),""))</f>
        <v/>
      </c>
      <c r="R3383" s="49" t="str">
        <f>IF(COUNTIF(O$5:O3383,O3383)=1,MAX(R$6:R3382)+1,"")</f>
        <v/>
      </c>
      <c r="S3383" s="49" t="str">
        <f>IF(COUNTIF(G$6:G3383,G3383)=1,MAX(S$6:S3382)+1,"")</f>
        <v/>
      </c>
      <c r="T3383" s="49" t="str">
        <f>IF(COUNTIF(L$6:L3383,L3383)=1,MAX(T$6:T3382)+1,"")</f>
        <v/>
      </c>
      <c r="U3383" s="49" t="str">
        <f>IF(COUNTIF(M$6:M3383,M3383)=1,MAX(U$6:U3382)+1,"")</f>
        <v/>
      </c>
      <c r="V3383" s="20">
        <f t="shared" si="485"/>
        <v>3377</v>
      </c>
      <c r="W3383" s="49" t="str">
        <f t="shared" si="477"/>
        <v/>
      </c>
      <c r="X3383" s="49" t="str">
        <f t="shared" si="478"/>
        <v/>
      </c>
      <c r="Y3383" s="49" t="str">
        <f t="shared" si="479"/>
        <v/>
      </c>
      <c r="Z3383" s="49" t="str">
        <f t="shared" si="480"/>
        <v/>
      </c>
      <c r="AA3383" s="49" t="str">
        <f t="shared" si="481"/>
        <v/>
      </c>
      <c r="AB3383" s="49" t="str">
        <f t="shared" si="482"/>
        <v/>
      </c>
      <c r="AC3383" s="49" t="str">
        <f>IFERROR(INDEX(Админка!$D$1:$D$2,MATCH(M3383,Админка!$C$1:$C$2,0),1)&amp;"/"&amp;INDEX(Админка!$E$7:$E$11,MATCH(C3383,Админка!$D$7:$D$11,0),1)&amp;"/"&amp;D3383&amp;"/"&amp;E3383,"")</f>
        <v/>
      </c>
    </row>
    <row r="3384" spans="1:29">
      <c r="A3384" s="53" t="str">
        <f>IFERROR(HYPERLINK(INDEX(Админка!$D$1:$D$2,MATCH(M3384,Админка!$C$1:$C$2,0),1)&amp;"/"&amp;INDEX(Админка!$E$7:$E$11,MATCH(C3384,Админка!$D$7:$D$11,0),1)&amp;"/"&amp;D3384&amp;"/"&amp;E3384,"&gt;&gt;&gt;"),"")</f>
        <v/>
      </c>
      <c r="B3384" s="63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3"/>
      <c r="N3384" s="49" t="str">
        <f t="shared" si="483"/>
        <v/>
      </c>
      <c r="O3384" s="49" t="str">
        <f t="shared" si="484"/>
        <v/>
      </c>
      <c r="P3384" s="49" t="str">
        <f>IF(COUNTIF(C$6:C3384,C3384)=1,MAX(P$6:P3383)+1,"")</f>
        <v/>
      </c>
      <c r="Q3384" s="49" t="str">
        <f>IF($C$2="",IF(COUNTIF(D$6:D3384,D3384)=1,MAX(Q$6:Q3383)+1,""),IF(C3384=$C$2,IF(COUNTIF(N$6:N3384,N3384)=1,MAX(Q$6:Q3383)+1,""),""))</f>
        <v/>
      </c>
      <c r="R3384" s="49" t="str">
        <f>IF(COUNTIF(O$5:O3384,O3384)=1,MAX(R$6:R3383)+1,"")</f>
        <v/>
      </c>
      <c r="S3384" s="49" t="str">
        <f>IF(COUNTIF(G$6:G3384,G3384)=1,MAX(S$6:S3383)+1,"")</f>
        <v/>
      </c>
      <c r="T3384" s="49" t="str">
        <f>IF(COUNTIF(L$6:L3384,L3384)=1,MAX(T$6:T3383)+1,"")</f>
        <v/>
      </c>
      <c r="U3384" s="49" t="str">
        <f>IF(COUNTIF(M$6:M3384,M3384)=1,MAX(U$6:U3383)+1,"")</f>
        <v/>
      </c>
      <c r="V3384" s="20">
        <f t="shared" si="485"/>
        <v>3378</v>
      </c>
      <c r="W3384" s="49" t="str">
        <f t="shared" si="477"/>
        <v/>
      </c>
      <c r="X3384" s="49" t="str">
        <f t="shared" si="478"/>
        <v/>
      </c>
      <c r="Y3384" s="49" t="str">
        <f t="shared" si="479"/>
        <v/>
      </c>
      <c r="Z3384" s="49" t="str">
        <f t="shared" si="480"/>
        <v/>
      </c>
      <c r="AA3384" s="49" t="str">
        <f t="shared" si="481"/>
        <v/>
      </c>
      <c r="AB3384" s="49" t="str">
        <f t="shared" si="482"/>
        <v/>
      </c>
      <c r="AC3384" s="49" t="str">
        <f>IFERROR(INDEX(Админка!$D$1:$D$2,MATCH(M3384,Админка!$C$1:$C$2,0),1)&amp;"/"&amp;INDEX(Админка!$E$7:$E$11,MATCH(C3384,Админка!$D$7:$D$11,0),1)&amp;"/"&amp;D3384&amp;"/"&amp;E3384,"")</f>
        <v/>
      </c>
    </row>
    <row r="3385" spans="1:29">
      <c r="A3385" s="53" t="str">
        <f>IFERROR(HYPERLINK(INDEX(Админка!$D$1:$D$2,MATCH(M3385,Админка!$C$1:$C$2,0),1)&amp;"/"&amp;INDEX(Админка!$E$7:$E$11,MATCH(C3385,Админка!$D$7:$D$11,0),1)&amp;"/"&amp;D3385&amp;"/"&amp;E3385,"&gt;&gt;&gt;"),"")</f>
        <v/>
      </c>
      <c r="B3385" s="63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3"/>
      <c r="N3385" s="49" t="str">
        <f t="shared" si="483"/>
        <v/>
      </c>
      <c r="O3385" s="49" t="str">
        <f t="shared" si="484"/>
        <v/>
      </c>
      <c r="P3385" s="49" t="str">
        <f>IF(COUNTIF(C$6:C3385,C3385)=1,MAX(P$6:P3384)+1,"")</f>
        <v/>
      </c>
      <c r="Q3385" s="49" t="str">
        <f>IF($C$2="",IF(COUNTIF(D$6:D3385,D3385)=1,MAX(Q$6:Q3384)+1,""),IF(C3385=$C$2,IF(COUNTIF(N$6:N3385,N3385)=1,MAX(Q$6:Q3384)+1,""),""))</f>
        <v/>
      </c>
      <c r="R3385" s="49" t="str">
        <f>IF(COUNTIF(O$5:O3385,O3385)=1,MAX(R$6:R3384)+1,"")</f>
        <v/>
      </c>
      <c r="S3385" s="49" t="str">
        <f>IF(COUNTIF(G$6:G3385,G3385)=1,MAX(S$6:S3384)+1,"")</f>
        <v/>
      </c>
      <c r="T3385" s="49" t="str">
        <f>IF(COUNTIF(L$6:L3385,L3385)=1,MAX(T$6:T3384)+1,"")</f>
        <v/>
      </c>
      <c r="U3385" s="49" t="str">
        <f>IF(COUNTIF(M$6:M3385,M3385)=1,MAX(U$6:U3384)+1,"")</f>
        <v/>
      </c>
      <c r="V3385" s="20">
        <f t="shared" si="485"/>
        <v>3379</v>
      </c>
      <c r="W3385" s="49" t="str">
        <f t="shared" si="477"/>
        <v/>
      </c>
      <c r="X3385" s="49" t="str">
        <f t="shared" si="478"/>
        <v/>
      </c>
      <c r="Y3385" s="49" t="str">
        <f t="shared" si="479"/>
        <v/>
      </c>
      <c r="Z3385" s="49" t="str">
        <f t="shared" si="480"/>
        <v/>
      </c>
      <c r="AA3385" s="49" t="str">
        <f t="shared" si="481"/>
        <v/>
      </c>
      <c r="AB3385" s="49" t="str">
        <f t="shared" si="482"/>
        <v/>
      </c>
      <c r="AC3385" s="49" t="str">
        <f>IFERROR(INDEX(Админка!$D$1:$D$2,MATCH(M3385,Админка!$C$1:$C$2,0),1)&amp;"/"&amp;INDEX(Админка!$E$7:$E$11,MATCH(C3385,Админка!$D$7:$D$11,0),1)&amp;"/"&amp;D3385&amp;"/"&amp;E3385,"")</f>
        <v/>
      </c>
    </row>
    <row r="3386" spans="1:29">
      <c r="A3386" s="53" t="str">
        <f>IFERROR(HYPERLINK(INDEX(Админка!$D$1:$D$2,MATCH(M3386,Админка!$C$1:$C$2,0),1)&amp;"/"&amp;INDEX(Админка!$E$7:$E$11,MATCH(C3386,Админка!$D$7:$D$11,0),1)&amp;"/"&amp;D3386&amp;"/"&amp;E3386,"&gt;&gt;&gt;"),"")</f>
        <v/>
      </c>
      <c r="B3386" s="63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3"/>
      <c r="N3386" s="49" t="str">
        <f t="shared" si="483"/>
        <v/>
      </c>
      <c r="O3386" s="49" t="str">
        <f t="shared" si="484"/>
        <v/>
      </c>
      <c r="P3386" s="49" t="str">
        <f>IF(COUNTIF(C$6:C3386,C3386)=1,MAX(P$6:P3385)+1,"")</f>
        <v/>
      </c>
      <c r="Q3386" s="49" t="str">
        <f>IF($C$2="",IF(COUNTIF(D$6:D3386,D3386)=1,MAX(Q$6:Q3385)+1,""),IF(C3386=$C$2,IF(COUNTIF(N$6:N3386,N3386)=1,MAX(Q$6:Q3385)+1,""),""))</f>
        <v/>
      </c>
      <c r="R3386" s="49" t="str">
        <f>IF(COUNTIF(O$5:O3386,O3386)=1,MAX(R$6:R3385)+1,"")</f>
        <v/>
      </c>
      <c r="S3386" s="49" t="str">
        <f>IF(COUNTIF(G$6:G3386,G3386)=1,MAX(S$6:S3385)+1,"")</f>
        <v/>
      </c>
      <c r="T3386" s="49" t="str">
        <f>IF(COUNTIF(L$6:L3386,L3386)=1,MAX(T$6:T3385)+1,"")</f>
        <v/>
      </c>
      <c r="U3386" s="49" t="str">
        <f>IF(COUNTIF(M$6:M3386,M3386)=1,MAX(U$6:U3385)+1,"")</f>
        <v/>
      </c>
      <c r="V3386" s="20">
        <f t="shared" si="485"/>
        <v>3380</v>
      </c>
      <c r="W3386" s="49" t="str">
        <f t="shared" si="477"/>
        <v/>
      </c>
      <c r="X3386" s="49" t="str">
        <f t="shared" si="478"/>
        <v/>
      </c>
      <c r="Y3386" s="49" t="str">
        <f t="shared" si="479"/>
        <v/>
      </c>
      <c r="Z3386" s="49" t="str">
        <f t="shared" si="480"/>
        <v/>
      </c>
      <c r="AA3386" s="49" t="str">
        <f t="shared" si="481"/>
        <v/>
      </c>
      <c r="AB3386" s="49" t="str">
        <f t="shared" si="482"/>
        <v/>
      </c>
      <c r="AC3386" s="49" t="str">
        <f>IFERROR(INDEX(Админка!$D$1:$D$2,MATCH(M3386,Админка!$C$1:$C$2,0),1)&amp;"/"&amp;INDEX(Админка!$E$7:$E$11,MATCH(C3386,Админка!$D$7:$D$11,0),1)&amp;"/"&amp;D3386&amp;"/"&amp;E3386,"")</f>
        <v/>
      </c>
    </row>
    <row r="3387" spans="1:29">
      <c r="A3387" s="53" t="str">
        <f>IFERROR(HYPERLINK(INDEX(Админка!$D$1:$D$2,MATCH(M3387,Админка!$C$1:$C$2,0),1)&amp;"/"&amp;INDEX(Админка!$E$7:$E$11,MATCH(C3387,Админка!$D$7:$D$11,0),1)&amp;"/"&amp;D3387&amp;"/"&amp;E3387,"&gt;&gt;&gt;"),"")</f>
        <v/>
      </c>
      <c r="B3387" s="63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3"/>
      <c r="N3387" s="49" t="str">
        <f t="shared" si="483"/>
        <v/>
      </c>
      <c r="O3387" s="49" t="str">
        <f t="shared" si="484"/>
        <v/>
      </c>
      <c r="P3387" s="49" t="str">
        <f>IF(COUNTIF(C$6:C3387,C3387)=1,MAX(P$6:P3386)+1,"")</f>
        <v/>
      </c>
      <c r="Q3387" s="49" t="str">
        <f>IF($C$2="",IF(COUNTIF(D$6:D3387,D3387)=1,MAX(Q$6:Q3386)+1,""),IF(C3387=$C$2,IF(COUNTIF(N$6:N3387,N3387)=1,MAX(Q$6:Q3386)+1,""),""))</f>
        <v/>
      </c>
      <c r="R3387" s="49" t="str">
        <f>IF(COUNTIF(O$5:O3387,O3387)=1,MAX(R$6:R3386)+1,"")</f>
        <v/>
      </c>
      <c r="S3387" s="49" t="str">
        <f>IF(COUNTIF(G$6:G3387,G3387)=1,MAX(S$6:S3386)+1,"")</f>
        <v/>
      </c>
      <c r="T3387" s="49" t="str">
        <f>IF(COUNTIF(L$6:L3387,L3387)=1,MAX(T$6:T3386)+1,"")</f>
        <v/>
      </c>
      <c r="U3387" s="49" t="str">
        <f>IF(COUNTIF(M$6:M3387,M3387)=1,MAX(U$6:U3386)+1,"")</f>
        <v/>
      </c>
      <c r="V3387" s="20">
        <f t="shared" si="485"/>
        <v>3381</v>
      </c>
      <c r="W3387" s="49" t="str">
        <f t="shared" si="477"/>
        <v/>
      </c>
      <c r="X3387" s="49" t="str">
        <f t="shared" si="478"/>
        <v/>
      </c>
      <c r="Y3387" s="49" t="str">
        <f t="shared" si="479"/>
        <v/>
      </c>
      <c r="Z3387" s="49" t="str">
        <f t="shared" si="480"/>
        <v/>
      </c>
      <c r="AA3387" s="49" t="str">
        <f t="shared" si="481"/>
        <v/>
      </c>
      <c r="AB3387" s="49" t="str">
        <f t="shared" si="482"/>
        <v/>
      </c>
      <c r="AC3387" s="49" t="str">
        <f>IFERROR(INDEX(Админка!$D$1:$D$2,MATCH(M3387,Админка!$C$1:$C$2,0),1)&amp;"/"&amp;INDEX(Админка!$E$7:$E$11,MATCH(C3387,Админка!$D$7:$D$11,0),1)&amp;"/"&amp;D3387&amp;"/"&amp;E3387,"")</f>
        <v/>
      </c>
    </row>
    <row r="3388" spans="1:29">
      <c r="A3388" s="53" t="str">
        <f>IFERROR(HYPERLINK(INDEX(Админка!$D$1:$D$2,MATCH(M3388,Админка!$C$1:$C$2,0),1)&amp;"/"&amp;INDEX(Админка!$E$7:$E$11,MATCH(C3388,Админка!$D$7:$D$11,0),1)&amp;"/"&amp;D3388&amp;"/"&amp;E3388,"&gt;&gt;&gt;"),"")</f>
        <v/>
      </c>
      <c r="B3388" s="63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3"/>
      <c r="N3388" s="49" t="str">
        <f t="shared" si="483"/>
        <v/>
      </c>
      <c r="O3388" s="49" t="str">
        <f t="shared" si="484"/>
        <v/>
      </c>
      <c r="P3388" s="49" t="str">
        <f>IF(COUNTIF(C$6:C3388,C3388)=1,MAX(P$6:P3387)+1,"")</f>
        <v/>
      </c>
      <c r="Q3388" s="49" t="str">
        <f>IF($C$2="",IF(COUNTIF(D$6:D3388,D3388)=1,MAX(Q$6:Q3387)+1,""),IF(C3388=$C$2,IF(COUNTIF(N$6:N3388,N3388)=1,MAX(Q$6:Q3387)+1,""),""))</f>
        <v/>
      </c>
      <c r="R3388" s="49" t="str">
        <f>IF(COUNTIF(O$5:O3388,O3388)=1,MAX(R$6:R3387)+1,"")</f>
        <v/>
      </c>
      <c r="S3388" s="49" t="str">
        <f>IF(COUNTIF(G$6:G3388,G3388)=1,MAX(S$6:S3387)+1,"")</f>
        <v/>
      </c>
      <c r="T3388" s="49" t="str">
        <f>IF(COUNTIF(L$6:L3388,L3388)=1,MAX(T$6:T3387)+1,"")</f>
        <v/>
      </c>
      <c r="U3388" s="49" t="str">
        <f>IF(COUNTIF(M$6:M3388,M3388)=1,MAX(U$6:U3387)+1,"")</f>
        <v/>
      </c>
      <c r="V3388" s="20">
        <f t="shared" si="485"/>
        <v>3382</v>
      </c>
      <c r="W3388" s="49" t="str">
        <f t="shared" si="477"/>
        <v/>
      </c>
      <c r="X3388" s="49" t="str">
        <f t="shared" si="478"/>
        <v/>
      </c>
      <c r="Y3388" s="49" t="str">
        <f t="shared" si="479"/>
        <v/>
      </c>
      <c r="Z3388" s="49" t="str">
        <f t="shared" si="480"/>
        <v/>
      </c>
      <c r="AA3388" s="49" t="str">
        <f t="shared" si="481"/>
        <v/>
      </c>
      <c r="AB3388" s="49" t="str">
        <f t="shared" si="482"/>
        <v/>
      </c>
      <c r="AC3388" s="49" t="str">
        <f>IFERROR(INDEX(Админка!$D$1:$D$2,MATCH(M3388,Админка!$C$1:$C$2,0),1)&amp;"/"&amp;INDEX(Админка!$E$7:$E$11,MATCH(C3388,Админка!$D$7:$D$11,0),1)&amp;"/"&amp;D3388&amp;"/"&amp;E3388,"")</f>
        <v/>
      </c>
    </row>
    <row r="3389" spans="1:29">
      <c r="A3389" s="53" t="str">
        <f>IFERROR(HYPERLINK(INDEX(Админка!$D$1:$D$2,MATCH(M3389,Админка!$C$1:$C$2,0),1)&amp;"/"&amp;INDEX(Админка!$E$7:$E$11,MATCH(C3389,Админка!$D$7:$D$11,0),1)&amp;"/"&amp;D3389&amp;"/"&amp;E3389,"&gt;&gt;&gt;"),"")</f>
        <v/>
      </c>
      <c r="B3389" s="63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3"/>
      <c r="N3389" s="49" t="str">
        <f t="shared" si="483"/>
        <v/>
      </c>
      <c r="O3389" s="49" t="str">
        <f t="shared" si="484"/>
        <v/>
      </c>
      <c r="P3389" s="49" t="str">
        <f>IF(COUNTIF(C$6:C3389,C3389)=1,MAX(P$6:P3388)+1,"")</f>
        <v/>
      </c>
      <c r="Q3389" s="49" t="str">
        <f>IF($C$2="",IF(COUNTIF(D$6:D3389,D3389)=1,MAX(Q$6:Q3388)+1,""),IF(C3389=$C$2,IF(COUNTIF(N$6:N3389,N3389)=1,MAX(Q$6:Q3388)+1,""),""))</f>
        <v/>
      </c>
      <c r="R3389" s="49" t="str">
        <f>IF(COUNTIF(O$5:O3389,O3389)=1,MAX(R$6:R3388)+1,"")</f>
        <v/>
      </c>
      <c r="S3389" s="49" t="str">
        <f>IF(COUNTIF(G$6:G3389,G3389)=1,MAX(S$6:S3388)+1,"")</f>
        <v/>
      </c>
      <c r="T3389" s="49" t="str">
        <f>IF(COUNTIF(L$6:L3389,L3389)=1,MAX(T$6:T3388)+1,"")</f>
        <v/>
      </c>
      <c r="U3389" s="49" t="str">
        <f>IF(COUNTIF(M$6:M3389,M3389)=1,MAX(U$6:U3388)+1,"")</f>
        <v/>
      </c>
      <c r="V3389" s="20">
        <f t="shared" si="485"/>
        <v>3383</v>
      </c>
      <c r="W3389" s="49" t="str">
        <f t="shared" si="477"/>
        <v/>
      </c>
      <c r="X3389" s="49" t="str">
        <f t="shared" si="478"/>
        <v/>
      </c>
      <c r="Y3389" s="49" t="str">
        <f t="shared" si="479"/>
        <v/>
      </c>
      <c r="Z3389" s="49" t="str">
        <f t="shared" si="480"/>
        <v/>
      </c>
      <c r="AA3389" s="49" t="str">
        <f t="shared" si="481"/>
        <v/>
      </c>
      <c r="AB3389" s="49" t="str">
        <f t="shared" si="482"/>
        <v/>
      </c>
      <c r="AC3389" s="49" t="str">
        <f>IFERROR(INDEX(Админка!$D$1:$D$2,MATCH(M3389,Админка!$C$1:$C$2,0),1)&amp;"/"&amp;INDEX(Админка!$E$7:$E$11,MATCH(C3389,Админка!$D$7:$D$11,0),1)&amp;"/"&amp;D3389&amp;"/"&amp;E3389,"")</f>
        <v/>
      </c>
    </row>
    <row r="3390" spans="1:29">
      <c r="A3390" s="53" t="str">
        <f>IFERROR(HYPERLINK(INDEX(Админка!$D$1:$D$2,MATCH(M3390,Админка!$C$1:$C$2,0),1)&amp;"/"&amp;INDEX(Админка!$E$7:$E$11,MATCH(C3390,Админка!$D$7:$D$11,0),1)&amp;"/"&amp;D3390&amp;"/"&amp;E3390,"&gt;&gt;&gt;"),"")</f>
        <v/>
      </c>
      <c r="B3390" s="63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3"/>
      <c r="N3390" s="49" t="str">
        <f t="shared" si="483"/>
        <v/>
      </c>
      <c r="O3390" s="49" t="str">
        <f t="shared" si="484"/>
        <v/>
      </c>
      <c r="P3390" s="49" t="str">
        <f>IF(COUNTIF(C$6:C3390,C3390)=1,MAX(P$6:P3389)+1,"")</f>
        <v/>
      </c>
      <c r="Q3390" s="49" t="str">
        <f>IF($C$2="",IF(COUNTIF(D$6:D3390,D3390)=1,MAX(Q$6:Q3389)+1,""),IF(C3390=$C$2,IF(COUNTIF(N$6:N3390,N3390)=1,MAX(Q$6:Q3389)+1,""),""))</f>
        <v/>
      </c>
      <c r="R3390" s="49" t="str">
        <f>IF(COUNTIF(O$5:O3390,O3390)=1,MAX(R$6:R3389)+1,"")</f>
        <v/>
      </c>
      <c r="S3390" s="49" t="str">
        <f>IF(COUNTIF(G$6:G3390,G3390)=1,MAX(S$6:S3389)+1,"")</f>
        <v/>
      </c>
      <c r="T3390" s="49" t="str">
        <f>IF(COUNTIF(L$6:L3390,L3390)=1,MAX(T$6:T3389)+1,"")</f>
        <v/>
      </c>
      <c r="U3390" s="49" t="str">
        <f>IF(COUNTIF(M$6:M3390,M3390)=1,MAX(U$6:U3389)+1,"")</f>
        <v/>
      </c>
      <c r="V3390" s="20">
        <f t="shared" si="485"/>
        <v>3384</v>
      </c>
      <c r="W3390" s="49" t="str">
        <f t="shared" si="477"/>
        <v/>
      </c>
      <c r="X3390" s="49" t="str">
        <f t="shared" si="478"/>
        <v/>
      </c>
      <c r="Y3390" s="49" t="str">
        <f t="shared" si="479"/>
        <v/>
      </c>
      <c r="Z3390" s="49" t="str">
        <f t="shared" si="480"/>
        <v/>
      </c>
      <c r="AA3390" s="49" t="str">
        <f t="shared" si="481"/>
        <v/>
      </c>
      <c r="AB3390" s="49" t="str">
        <f t="shared" si="482"/>
        <v/>
      </c>
      <c r="AC3390" s="49" t="str">
        <f>IFERROR(INDEX(Админка!$D$1:$D$2,MATCH(M3390,Админка!$C$1:$C$2,0),1)&amp;"/"&amp;INDEX(Админка!$E$7:$E$11,MATCH(C3390,Админка!$D$7:$D$11,0),1)&amp;"/"&amp;D3390&amp;"/"&amp;E3390,"")</f>
        <v/>
      </c>
    </row>
    <row r="3391" spans="1:29">
      <c r="A3391" s="53" t="str">
        <f>IFERROR(HYPERLINK(INDEX(Админка!$D$1:$D$2,MATCH(M3391,Админка!$C$1:$C$2,0),1)&amp;"/"&amp;INDEX(Админка!$E$7:$E$11,MATCH(C3391,Админка!$D$7:$D$11,0),1)&amp;"/"&amp;D3391&amp;"/"&amp;E3391,"&gt;&gt;&gt;"),"")</f>
        <v/>
      </c>
      <c r="B3391" s="63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3"/>
      <c r="N3391" s="49" t="str">
        <f t="shared" si="483"/>
        <v/>
      </c>
      <c r="O3391" s="49" t="str">
        <f t="shared" si="484"/>
        <v/>
      </c>
      <c r="P3391" s="49" t="str">
        <f>IF(COUNTIF(C$6:C3391,C3391)=1,MAX(P$6:P3390)+1,"")</f>
        <v/>
      </c>
      <c r="Q3391" s="49" t="str">
        <f>IF($C$2="",IF(COUNTIF(D$6:D3391,D3391)=1,MAX(Q$6:Q3390)+1,""),IF(C3391=$C$2,IF(COUNTIF(N$6:N3391,N3391)=1,MAX(Q$6:Q3390)+1,""),""))</f>
        <v/>
      </c>
      <c r="R3391" s="49" t="str">
        <f>IF(COUNTIF(O$5:O3391,O3391)=1,MAX(R$6:R3390)+1,"")</f>
        <v/>
      </c>
      <c r="S3391" s="49" t="str">
        <f>IF(COUNTIF(G$6:G3391,G3391)=1,MAX(S$6:S3390)+1,"")</f>
        <v/>
      </c>
      <c r="T3391" s="49" t="str">
        <f>IF(COUNTIF(L$6:L3391,L3391)=1,MAX(T$6:T3390)+1,"")</f>
        <v/>
      </c>
      <c r="U3391" s="49" t="str">
        <f>IF(COUNTIF(M$6:M3391,M3391)=1,MAX(U$6:U3390)+1,"")</f>
        <v/>
      </c>
      <c r="V3391" s="20">
        <f t="shared" si="485"/>
        <v>3385</v>
      </c>
      <c r="W3391" s="49" t="str">
        <f t="shared" si="477"/>
        <v/>
      </c>
      <c r="X3391" s="49" t="str">
        <f t="shared" si="478"/>
        <v/>
      </c>
      <c r="Y3391" s="49" t="str">
        <f t="shared" si="479"/>
        <v/>
      </c>
      <c r="Z3391" s="49" t="str">
        <f t="shared" si="480"/>
        <v/>
      </c>
      <c r="AA3391" s="49" t="str">
        <f t="shared" si="481"/>
        <v/>
      </c>
      <c r="AB3391" s="49" t="str">
        <f t="shared" si="482"/>
        <v/>
      </c>
      <c r="AC3391" s="49" t="str">
        <f>IFERROR(INDEX(Админка!$D$1:$D$2,MATCH(M3391,Админка!$C$1:$C$2,0),1)&amp;"/"&amp;INDEX(Админка!$E$7:$E$11,MATCH(C3391,Админка!$D$7:$D$11,0),1)&amp;"/"&amp;D3391&amp;"/"&amp;E3391,"")</f>
        <v/>
      </c>
    </row>
    <row r="3392" spans="1:29">
      <c r="A3392" s="53" t="str">
        <f>IFERROR(HYPERLINK(INDEX(Админка!$D$1:$D$2,MATCH(M3392,Админка!$C$1:$C$2,0),1)&amp;"/"&amp;INDEX(Админка!$E$7:$E$11,MATCH(C3392,Админка!$D$7:$D$11,0),1)&amp;"/"&amp;D3392&amp;"/"&amp;E3392,"&gt;&gt;&gt;"),"")</f>
        <v/>
      </c>
      <c r="B3392" s="63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3"/>
      <c r="N3392" s="49" t="str">
        <f t="shared" si="483"/>
        <v/>
      </c>
      <c r="O3392" s="49" t="str">
        <f t="shared" si="484"/>
        <v/>
      </c>
      <c r="P3392" s="49" t="str">
        <f>IF(COUNTIF(C$6:C3392,C3392)=1,MAX(P$6:P3391)+1,"")</f>
        <v/>
      </c>
      <c r="Q3392" s="49" t="str">
        <f>IF($C$2="",IF(COUNTIF(D$6:D3392,D3392)=1,MAX(Q$6:Q3391)+1,""),IF(C3392=$C$2,IF(COUNTIF(N$6:N3392,N3392)=1,MAX(Q$6:Q3391)+1,""),""))</f>
        <v/>
      </c>
      <c r="R3392" s="49" t="str">
        <f>IF(COUNTIF(O$5:O3392,O3392)=1,MAX(R$6:R3391)+1,"")</f>
        <v/>
      </c>
      <c r="S3392" s="49" t="str">
        <f>IF(COUNTIF(G$6:G3392,G3392)=1,MAX(S$6:S3391)+1,"")</f>
        <v/>
      </c>
      <c r="T3392" s="49" t="str">
        <f>IF(COUNTIF(L$6:L3392,L3392)=1,MAX(T$6:T3391)+1,"")</f>
        <v/>
      </c>
      <c r="U3392" s="49" t="str">
        <f>IF(COUNTIF(M$6:M3392,M3392)=1,MAX(U$6:U3391)+1,"")</f>
        <v/>
      </c>
      <c r="V3392" s="20">
        <f t="shared" si="485"/>
        <v>3386</v>
      </c>
      <c r="W3392" s="49" t="str">
        <f t="shared" si="477"/>
        <v/>
      </c>
      <c r="X3392" s="49" t="str">
        <f t="shared" si="478"/>
        <v/>
      </c>
      <c r="Y3392" s="49" t="str">
        <f t="shared" si="479"/>
        <v/>
      </c>
      <c r="Z3392" s="49" t="str">
        <f t="shared" si="480"/>
        <v/>
      </c>
      <c r="AA3392" s="49" t="str">
        <f t="shared" si="481"/>
        <v/>
      </c>
      <c r="AB3392" s="49" t="str">
        <f t="shared" si="482"/>
        <v/>
      </c>
      <c r="AC3392" s="49" t="str">
        <f>IFERROR(INDEX(Админка!$D$1:$D$2,MATCH(M3392,Админка!$C$1:$C$2,0),1)&amp;"/"&amp;INDEX(Админка!$E$7:$E$11,MATCH(C3392,Админка!$D$7:$D$11,0),1)&amp;"/"&amp;D3392&amp;"/"&amp;E3392,"")</f>
        <v/>
      </c>
    </row>
    <row r="3393" spans="1:29">
      <c r="A3393" s="53" t="str">
        <f>IFERROR(HYPERLINK(INDEX(Админка!$D$1:$D$2,MATCH(M3393,Админка!$C$1:$C$2,0),1)&amp;"/"&amp;INDEX(Админка!$E$7:$E$11,MATCH(C3393,Админка!$D$7:$D$11,0),1)&amp;"/"&amp;D3393&amp;"/"&amp;E3393,"&gt;&gt;&gt;"),"")</f>
        <v/>
      </c>
      <c r="B3393" s="63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3"/>
      <c r="N3393" s="49" t="str">
        <f t="shared" si="483"/>
        <v/>
      </c>
      <c r="O3393" s="49" t="str">
        <f t="shared" si="484"/>
        <v/>
      </c>
      <c r="P3393" s="49" t="str">
        <f>IF(COUNTIF(C$6:C3393,C3393)=1,MAX(P$6:P3392)+1,"")</f>
        <v/>
      </c>
      <c r="Q3393" s="49" t="str">
        <f>IF($C$2="",IF(COUNTIF(D$6:D3393,D3393)=1,MAX(Q$6:Q3392)+1,""),IF(C3393=$C$2,IF(COUNTIF(N$6:N3393,N3393)=1,MAX(Q$6:Q3392)+1,""),""))</f>
        <v/>
      </c>
      <c r="R3393" s="49" t="str">
        <f>IF(COUNTIF(O$5:O3393,O3393)=1,MAX(R$6:R3392)+1,"")</f>
        <v/>
      </c>
      <c r="S3393" s="49" t="str">
        <f>IF(COUNTIF(G$6:G3393,G3393)=1,MAX(S$6:S3392)+1,"")</f>
        <v/>
      </c>
      <c r="T3393" s="49" t="str">
        <f>IF(COUNTIF(L$6:L3393,L3393)=1,MAX(T$6:T3392)+1,"")</f>
        <v/>
      </c>
      <c r="U3393" s="49" t="str">
        <f>IF(COUNTIF(M$6:M3393,M3393)=1,MAX(U$6:U3392)+1,"")</f>
        <v/>
      </c>
      <c r="V3393" s="20">
        <f t="shared" si="485"/>
        <v>3387</v>
      </c>
      <c r="W3393" s="49" t="str">
        <f t="shared" si="477"/>
        <v/>
      </c>
      <c r="X3393" s="49" t="str">
        <f t="shared" si="478"/>
        <v/>
      </c>
      <c r="Y3393" s="49" t="str">
        <f t="shared" si="479"/>
        <v/>
      </c>
      <c r="Z3393" s="49" t="str">
        <f t="shared" si="480"/>
        <v/>
      </c>
      <c r="AA3393" s="49" t="str">
        <f t="shared" si="481"/>
        <v/>
      </c>
      <c r="AB3393" s="49" t="str">
        <f t="shared" si="482"/>
        <v/>
      </c>
      <c r="AC3393" s="49" t="str">
        <f>IFERROR(INDEX(Админка!$D$1:$D$2,MATCH(M3393,Админка!$C$1:$C$2,0),1)&amp;"/"&amp;INDEX(Админка!$E$7:$E$11,MATCH(C3393,Админка!$D$7:$D$11,0),1)&amp;"/"&amp;D3393&amp;"/"&amp;E3393,"")</f>
        <v/>
      </c>
    </row>
    <row r="3394" spans="1:29">
      <c r="A3394" s="53" t="str">
        <f>IFERROR(HYPERLINK(INDEX(Админка!$D$1:$D$2,MATCH(M3394,Админка!$C$1:$C$2,0),1)&amp;"/"&amp;INDEX(Админка!$E$7:$E$11,MATCH(C3394,Админка!$D$7:$D$11,0),1)&amp;"/"&amp;D3394&amp;"/"&amp;E3394,"&gt;&gt;&gt;"),"")</f>
        <v/>
      </c>
      <c r="B3394" s="63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3"/>
      <c r="N3394" s="49" t="str">
        <f t="shared" si="483"/>
        <v/>
      </c>
      <c r="O3394" s="49" t="str">
        <f t="shared" si="484"/>
        <v/>
      </c>
      <c r="P3394" s="49" t="str">
        <f>IF(COUNTIF(C$6:C3394,C3394)=1,MAX(P$6:P3393)+1,"")</f>
        <v/>
      </c>
      <c r="Q3394" s="49" t="str">
        <f>IF($C$2="",IF(COUNTIF(D$6:D3394,D3394)=1,MAX(Q$6:Q3393)+1,""),IF(C3394=$C$2,IF(COUNTIF(N$6:N3394,N3394)=1,MAX(Q$6:Q3393)+1,""),""))</f>
        <v/>
      </c>
      <c r="R3394" s="49" t="str">
        <f>IF(COUNTIF(O$5:O3394,O3394)=1,MAX(R$6:R3393)+1,"")</f>
        <v/>
      </c>
      <c r="S3394" s="49" t="str">
        <f>IF(COUNTIF(G$6:G3394,G3394)=1,MAX(S$6:S3393)+1,"")</f>
        <v/>
      </c>
      <c r="T3394" s="49" t="str">
        <f>IF(COUNTIF(L$6:L3394,L3394)=1,MAX(T$6:T3393)+1,"")</f>
        <v/>
      </c>
      <c r="U3394" s="49" t="str">
        <f>IF(COUNTIF(M$6:M3394,M3394)=1,MAX(U$6:U3393)+1,"")</f>
        <v/>
      </c>
      <c r="V3394" s="20">
        <f t="shared" si="485"/>
        <v>3388</v>
      </c>
      <c r="W3394" s="49" t="str">
        <f t="shared" si="477"/>
        <v/>
      </c>
      <c r="X3394" s="49" t="str">
        <f t="shared" si="478"/>
        <v/>
      </c>
      <c r="Y3394" s="49" t="str">
        <f t="shared" si="479"/>
        <v/>
      </c>
      <c r="Z3394" s="49" t="str">
        <f t="shared" si="480"/>
        <v/>
      </c>
      <c r="AA3394" s="49" t="str">
        <f t="shared" si="481"/>
        <v/>
      </c>
      <c r="AB3394" s="49" t="str">
        <f t="shared" si="482"/>
        <v/>
      </c>
      <c r="AC3394" s="49" t="str">
        <f>IFERROR(INDEX(Админка!$D$1:$D$2,MATCH(M3394,Админка!$C$1:$C$2,0),1)&amp;"/"&amp;INDEX(Админка!$E$7:$E$11,MATCH(C3394,Админка!$D$7:$D$11,0),1)&amp;"/"&amp;D3394&amp;"/"&amp;E3394,"")</f>
        <v/>
      </c>
    </row>
    <row r="3395" spans="1:29">
      <c r="A3395" s="53" t="str">
        <f>IFERROR(HYPERLINK(INDEX(Админка!$D$1:$D$2,MATCH(M3395,Админка!$C$1:$C$2,0),1)&amp;"/"&amp;INDEX(Админка!$E$7:$E$11,MATCH(C3395,Админка!$D$7:$D$11,0),1)&amp;"/"&amp;D3395&amp;"/"&amp;E3395,"&gt;&gt;&gt;"),"")</f>
        <v/>
      </c>
      <c r="B3395" s="63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3"/>
      <c r="N3395" s="49" t="str">
        <f t="shared" si="483"/>
        <v/>
      </c>
      <c r="O3395" s="49" t="str">
        <f t="shared" si="484"/>
        <v/>
      </c>
      <c r="P3395" s="49" t="str">
        <f>IF(COUNTIF(C$6:C3395,C3395)=1,MAX(P$6:P3394)+1,"")</f>
        <v/>
      </c>
      <c r="Q3395" s="49" t="str">
        <f>IF($C$2="",IF(COUNTIF(D$6:D3395,D3395)=1,MAX(Q$6:Q3394)+1,""),IF(C3395=$C$2,IF(COUNTIF(N$6:N3395,N3395)=1,MAX(Q$6:Q3394)+1,""),""))</f>
        <v/>
      </c>
      <c r="R3395" s="49" t="str">
        <f>IF(COUNTIF(O$5:O3395,O3395)=1,MAX(R$6:R3394)+1,"")</f>
        <v/>
      </c>
      <c r="S3395" s="49" t="str">
        <f>IF(COUNTIF(G$6:G3395,G3395)=1,MAX(S$6:S3394)+1,"")</f>
        <v/>
      </c>
      <c r="T3395" s="49" t="str">
        <f>IF(COUNTIF(L$6:L3395,L3395)=1,MAX(T$6:T3394)+1,"")</f>
        <v/>
      </c>
      <c r="U3395" s="49" t="str">
        <f>IF(COUNTIF(M$6:M3395,M3395)=1,MAX(U$6:U3394)+1,"")</f>
        <v/>
      </c>
      <c r="V3395" s="20">
        <f t="shared" si="485"/>
        <v>3389</v>
      </c>
      <c r="W3395" s="49" t="str">
        <f t="shared" si="477"/>
        <v/>
      </c>
      <c r="X3395" s="49" t="str">
        <f t="shared" si="478"/>
        <v/>
      </c>
      <c r="Y3395" s="49" t="str">
        <f t="shared" si="479"/>
        <v/>
      </c>
      <c r="Z3395" s="49" t="str">
        <f t="shared" si="480"/>
        <v/>
      </c>
      <c r="AA3395" s="49" t="str">
        <f t="shared" si="481"/>
        <v/>
      </c>
      <c r="AB3395" s="49" t="str">
        <f t="shared" si="482"/>
        <v/>
      </c>
      <c r="AC3395" s="49" t="str">
        <f>IFERROR(INDEX(Админка!$D$1:$D$2,MATCH(M3395,Админка!$C$1:$C$2,0),1)&amp;"/"&amp;INDEX(Админка!$E$7:$E$11,MATCH(C3395,Админка!$D$7:$D$11,0),1)&amp;"/"&amp;D3395&amp;"/"&amp;E3395,"")</f>
        <v/>
      </c>
    </row>
    <row r="3396" spans="1:29">
      <c r="A3396" s="53" t="str">
        <f>IFERROR(HYPERLINK(INDEX(Админка!$D$1:$D$2,MATCH(M3396,Админка!$C$1:$C$2,0),1)&amp;"/"&amp;INDEX(Админка!$E$7:$E$11,MATCH(C3396,Админка!$D$7:$D$11,0),1)&amp;"/"&amp;D3396&amp;"/"&amp;E3396,"&gt;&gt;&gt;"),"")</f>
        <v/>
      </c>
      <c r="B3396" s="63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3"/>
      <c r="N3396" s="49" t="str">
        <f t="shared" si="483"/>
        <v/>
      </c>
      <c r="O3396" s="49" t="str">
        <f t="shared" si="484"/>
        <v/>
      </c>
      <c r="P3396" s="49" t="str">
        <f>IF(COUNTIF(C$6:C3396,C3396)=1,MAX(P$6:P3395)+1,"")</f>
        <v/>
      </c>
      <c r="Q3396" s="49" t="str">
        <f>IF($C$2="",IF(COUNTIF(D$6:D3396,D3396)=1,MAX(Q$6:Q3395)+1,""),IF(C3396=$C$2,IF(COUNTIF(N$6:N3396,N3396)=1,MAX(Q$6:Q3395)+1,""),""))</f>
        <v/>
      </c>
      <c r="R3396" s="49" t="str">
        <f>IF(COUNTIF(O$5:O3396,O3396)=1,MAX(R$6:R3395)+1,"")</f>
        <v/>
      </c>
      <c r="S3396" s="49" t="str">
        <f>IF(COUNTIF(G$6:G3396,G3396)=1,MAX(S$6:S3395)+1,"")</f>
        <v/>
      </c>
      <c r="T3396" s="49" t="str">
        <f>IF(COUNTIF(L$6:L3396,L3396)=1,MAX(T$6:T3395)+1,"")</f>
        <v/>
      </c>
      <c r="U3396" s="49" t="str">
        <f>IF(COUNTIF(M$6:M3396,M3396)=1,MAX(U$6:U3395)+1,"")</f>
        <v/>
      </c>
      <c r="V3396" s="20">
        <f t="shared" si="485"/>
        <v>3390</v>
      </c>
      <c r="W3396" s="49" t="str">
        <f t="shared" si="477"/>
        <v/>
      </c>
      <c r="X3396" s="49" t="str">
        <f t="shared" si="478"/>
        <v/>
      </c>
      <c r="Y3396" s="49" t="str">
        <f t="shared" si="479"/>
        <v/>
      </c>
      <c r="Z3396" s="49" t="str">
        <f t="shared" si="480"/>
        <v/>
      </c>
      <c r="AA3396" s="49" t="str">
        <f t="shared" si="481"/>
        <v/>
      </c>
      <c r="AB3396" s="49" t="str">
        <f t="shared" si="482"/>
        <v/>
      </c>
      <c r="AC3396" s="49" t="str">
        <f>IFERROR(INDEX(Админка!$D$1:$D$2,MATCH(M3396,Админка!$C$1:$C$2,0),1)&amp;"/"&amp;INDEX(Админка!$E$7:$E$11,MATCH(C3396,Админка!$D$7:$D$11,0),1)&amp;"/"&amp;D3396&amp;"/"&amp;E3396,"")</f>
        <v/>
      </c>
    </row>
    <row r="3397" spans="1:29">
      <c r="A3397" s="53" t="str">
        <f>IFERROR(HYPERLINK(INDEX(Админка!$D$1:$D$2,MATCH(M3397,Админка!$C$1:$C$2,0),1)&amp;"/"&amp;INDEX(Админка!$E$7:$E$11,MATCH(C3397,Админка!$D$7:$D$11,0),1)&amp;"/"&amp;D3397&amp;"/"&amp;E3397,"&gt;&gt;&gt;"),"")</f>
        <v/>
      </c>
      <c r="B3397" s="63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3"/>
      <c r="N3397" s="49" t="str">
        <f t="shared" si="483"/>
        <v/>
      </c>
      <c r="O3397" s="49" t="str">
        <f t="shared" si="484"/>
        <v/>
      </c>
      <c r="P3397" s="49" t="str">
        <f>IF(COUNTIF(C$6:C3397,C3397)=1,MAX(P$6:P3396)+1,"")</f>
        <v/>
      </c>
      <c r="Q3397" s="49" t="str">
        <f>IF($C$2="",IF(COUNTIF(D$6:D3397,D3397)=1,MAX(Q$6:Q3396)+1,""),IF(C3397=$C$2,IF(COUNTIF(N$6:N3397,N3397)=1,MAX(Q$6:Q3396)+1,""),""))</f>
        <v/>
      </c>
      <c r="R3397" s="49" t="str">
        <f>IF(COUNTIF(O$5:O3397,O3397)=1,MAX(R$6:R3396)+1,"")</f>
        <v/>
      </c>
      <c r="S3397" s="49" t="str">
        <f>IF(COUNTIF(G$6:G3397,G3397)=1,MAX(S$6:S3396)+1,"")</f>
        <v/>
      </c>
      <c r="T3397" s="49" t="str">
        <f>IF(COUNTIF(L$6:L3397,L3397)=1,MAX(T$6:T3396)+1,"")</f>
        <v/>
      </c>
      <c r="U3397" s="49" t="str">
        <f>IF(COUNTIF(M$6:M3397,M3397)=1,MAX(U$6:U3396)+1,"")</f>
        <v/>
      </c>
      <c r="V3397" s="20">
        <f t="shared" si="485"/>
        <v>3391</v>
      </c>
      <c r="W3397" s="49" t="str">
        <f t="shared" si="477"/>
        <v/>
      </c>
      <c r="X3397" s="49" t="str">
        <f t="shared" si="478"/>
        <v/>
      </c>
      <c r="Y3397" s="49" t="str">
        <f t="shared" si="479"/>
        <v/>
      </c>
      <c r="Z3397" s="49" t="str">
        <f t="shared" si="480"/>
        <v/>
      </c>
      <c r="AA3397" s="49" t="str">
        <f t="shared" si="481"/>
        <v/>
      </c>
      <c r="AB3397" s="49" t="str">
        <f t="shared" si="482"/>
        <v/>
      </c>
      <c r="AC3397" s="49" t="str">
        <f>IFERROR(INDEX(Админка!$D$1:$D$2,MATCH(M3397,Админка!$C$1:$C$2,0),1)&amp;"/"&amp;INDEX(Админка!$E$7:$E$11,MATCH(C3397,Админка!$D$7:$D$11,0),1)&amp;"/"&amp;D3397&amp;"/"&amp;E3397,"")</f>
        <v/>
      </c>
    </row>
    <row r="3398" spans="1:29">
      <c r="A3398" s="53" t="str">
        <f>IFERROR(HYPERLINK(INDEX(Админка!$D$1:$D$2,MATCH(M3398,Админка!$C$1:$C$2,0),1)&amp;"/"&amp;INDEX(Админка!$E$7:$E$11,MATCH(C3398,Админка!$D$7:$D$11,0),1)&amp;"/"&amp;D3398&amp;"/"&amp;E3398,"&gt;&gt;&gt;"),"")</f>
        <v/>
      </c>
      <c r="B3398" s="63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3"/>
      <c r="N3398" s="49" t="str">
        <f t="shared" si="483"/>
        <v/>
      </c>
      <c r="O3398" s="49" t="str">
        <f t="shared" si="484"/>
        <v/>
      </c>
      <c r="P3398" s="49" t="str">
        <f>IF(COUNTIF(C$6:C3398,C3398)=1,MAX(P$6:P3397)+1,"")</f>
        <v/>
      </c>
      <c r="Q3398" s="49" t="str">
        <f>IF($C$2="",IF(COUNTIF(D$6:D3398,D3398)=1,MAX(Q$6:Q3397)+1,""),IF(C3398=$C$2,IF(COUNTIF(N$6:N3398,N3398)=1,MAX(Q$6:Q3397)+1,""),""))</f>
        <v/>
      </c>
      <c r="R3398" s="49" t="str">
        <f>IF(COUNTIF(O$5:O3398,O3398)=1,MAX(R$6:R3397)+1,"")</f>
        <v/>
      </c>
      <c r="S3398" s="49" t="str">
        <f>IF(COUNTIF(G$6:G3398,G3398)=1,MAX(S$6:S3397)+1,"")</f>
        <v/>
      </c>
      <c r="T3398" s="49" t="str">
        <f>IF(COUNTIF(L$6:L3398,L3398)=1,MAX(T$6:T3397)+1,"")</f>
        <v/>
      </c>
      <c r="U3398" s="49" t="str">
        <f>IF(COUNTIF(M$6:M3398,M3398)=1,MAX(U$6:U3397)+1,"")</f>
        <v/>
      </c>
      <c r="V3398" s="20">
        <f t="shared" si="485"/>
        <v>3392</v>
      </c>
      <c r="W3398" s="49" t="str">
        <f t="shared" si="477"/>
        <v/>
      </c>
      <c r="X3398" s="49" t="str">
        <f t="shared" si="478"/>
        <v/>
      </c>
      <c r="Y3398" s="49" t="str">
        <f t="shared" si="479"/>
        <v/>
      </c>
      <c r="Z3398" s="49" t="str">
        <f t="shared" si="480"/>
        <v/>
      </c>
      <c r="AA3398" s="49" t="str">
        <f t="shared" si="481"/>
        <v/>
      </c>
      <c r="AB3398" s="49" t="str">
        <f t="shared" si="482"/>
        <v/>
      </c>
      <c r="AC3398" s="49" t="str">
        <f>IFERROR(INDEX(Админка!$D$1:$D$2,MATCH(M3398,Админка!$C$1:$C$2,0),1)&amp;"/"&amp;INDEX(Админка!$E$7:$E$11,MATCH(C3398,Админка!$D$7:$D$11,0),1)&amp;"/"&amp;D3398&amp;"/"&amp;E3398,"")</f>
        <v/>
      </c>
    </row>
    <row r="3399" spans="1:29">
      <c r="A3399" s="53" t="str">
        <f>IFERROR(HYPERLINK(INDEX(Админка!$D$1:$D$2,MATCH(M3399,Админка!$C$1:$C$2,0),1)&amp;"/"&amp;INDEX(Админка!$E$7:$E$11,MATCH(C3399,Админка!$D$7:$D$11,0),1)&amp;"/"&amp;D3399&amp;"/"&amp;E3399,"&gt;&gt;&gt;"),"")</f>
        <v/>
      </c>
      <c r="B3399" s="63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3"/>
      <c r="N3399" s="49" t="str">
        <f t="shared" si="483"/>
        <v/>
      </c>
      <c r="O3399" s="49" t="str">
        <f t="shared" si="484"/>
        <v/>
      </c>
      <c r="P3399" s="49" t="str">
        <f>IF(COUNTIF(C$6:C3399,C3399)=1,MAX(P$6:P3398)+1,"")</f>
        <v/>
      </c>
      <c r="Q3399" s="49" t="str">
        <f>IF($C$2="",IF(COUNTIF(D$6:D3399,D3399)=1,MAX(Q$6:Q3398)+1,""),IF(C3399=$C$2,IF(COUNTIF(N$6:N3399,N3399)=1,MAX(Q$6:Q3398)+1,""),""))</f>
        <v/>
      </c>
      <c r="R3399" s="49" t="str">
        <f>IF(COUNTIF(O$5:O3399,O3399)=1,MAX(R$6:R3398)+1,"")</f>
        <v/>
      </c>
      <c r="S3399" s="49" t="str">
        <f>IF(COUNTIF(G$6:G3399,G3399)=1,MAX(S$6:S3398)+1,"")</f>
        <v/>
      </c>
      <c r="T3399" s="49" t="str">
        <f>IF(COUNTIF(L$6:L3399,L3399)=1,MAX(T$6:T3398)+1,"")</f>
        <v/>
      </c>
      <c r="U3399" s="49" t="str">
        <f>IF(COUNTIF(M$6:M3399,M3399)=1,MAX(U$6:U3398)+1,"")</f>
        <v/>
      </c>
      <c r="V3399" s="20">
        <f t="shared" si="485"/>
        <v>3393</v>
      </c>
      <c r="W3399" s="49" t="str">
        <f t="shared" ref="W3399:W3462" si="486">IFERROR(INDEX($C$7:$C$5806,MATCH(V3399,$P$7:$P$22248,0),1),"")</f>
        <v/>
      </c>
      <c r="X3399" s="49" t="str">
        <f t="shared" ref="X3399:X3462" si="487">IFERROR(INDEX($D$7:$D$5806,MATCH(V3399,$Q$7:$Q$22248,0),1),"")</f>
        <v/>
      </c>
      <c r="Y3399" s="49" t="str">
        <f t="shared" ref="Y3399:Y3462" si="488">IFERROR(INDEX($E$7:$E$5806,MATCH(V3399,$R$7:$R$22248,0),1),"")</f>
        <v/>
      </c>
      <c r="Z3399" s="49" t="str">
        <f t="shared" ref="Z3399:Z3462" si="489">IFERROR(INDEX($G$7:$G$5806,MATCH(V3399,$S$7:$S$22248,0),1),"")</f>
        <v/>
      </c>
      <c r="AA3399" s="49" t="str">
        <f t="shared" ref="AA3399:AA3462" si="490">IFERROR(INDEX($L$7:$L$5806,MATCH(V3399,$T$7:$T$22248,0),1),"")</f>
        <v/>
      </c>
      <c r="AB3399" s="49" t="str">
        <f t="shared" ref="AB3399:AB3462" si="491">IFERROR(INDEX($M$7:$M$5806,MATCH(V3399,$U$7:$U$22248,0),1),"")</f>
        <v/>
      </c>
      <c r="AC3399" s="49" t="str">
        <f>IFERROR(INDEX(Админка!$D$1:$D$2,MATCH(M3399,Админка!$C$1:$C$2,0),1)&amp;"/"&amp;INDEX(Админка!$E$7:$E$11,MATCH(C3399,Админка!$D$7:$D$11,0),1)&amp;"/"&amp;D3399&amp;"/"&amp;E3399,"")</f>
        <v/>
      </c>
    </row>
    <row r="3400" spans="1:29">
      <c r="A3400" s="53" t="str">
        <f>IFERROR(HYPERLINK(INDEX(Админка!$D$1:$D$2,MATCH(M3400,Админка!$C$1:$C$2,0),1)&amp;"/"&amp;INDEX(Админка!$E$7:$E$11,MATCH(C3400,Админка!$D$7:$D$11,0),1)&amp;"/"&amp;D3400&amp;"/"&amp;E3400,"&gt;&gt;&gt;"),"")</f>
        <v/>
      </c>
      <c r="B3400" s="63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3"/>
      <c r="N3400" s="49" t="str">
        <f t="shared" si="483"/>
        <v/>
      </c>
      <c r="O3400" s="49" t="str">
        <f t="shared" si="484"/>
        <v/>
      </c>
      <c r="P3400" s="49" t="str">
        <f>IF(COUNTIF(C$6:C3400,C3400)=1,MAX(P$6:P3399)+1,"")</f>
        <v/>
      </c>
      <c r="Q3400" s="49" t="str">
        <f>IF($C$2="",IF(COUNTIF(D$6:D3400,D3400)=1,MAX(Q$6:Q3399)+1,""),IF(C3400=$C$2,IF(COUNTIF(N$6:N3400,N3400)=1,MAX(Q$6:Q3399)+1,""),""))</f>
        <v/>
      </c>
      <c r="R3400" s="49" t="str">
        <f>IF(COUNTIF(O$5:O3400,O3400)=1,MAX(R$6:R3399)+1,"")</f>
        <v/>
      </c>
      <c r="S3400" s="49" t="str">
        <f>IF(COUNTIF(G$6:G3400,G3400)=1,MAX(S$6:S3399)+1,"")</f>
        <v/>
      </c>
      <c r="T3400" s="49" t="str">
        <f>IF(COUNTIF(L$6:L3400,L3400)=1,MAX(T$6:T3399)+1,"")</f>
        <v/>
      </c>
      <c r="U3400" s="49" t="str">
        <f>IF(COUNTIF(M$6:M3400,M3400)=1,MAX(U$6:U3399)+1,"")</f>
        <v/>
      </c>
      <c r="V3400" s="20">
        <f t="shared" si="485"/>
        <v>3394</v>
      </c>
      <c r="W3400" s="49" t="str">
        <f t="shared" si="486"/>
        <v/>
      </c>
      <c r="X3400" s="49" t="str">
        <f t="shared" si="487"/>
        <v/>
      </c>
      <c r="Y3400" s="49" t="str">
        <f t="shared" si="488"/>
        <v/>
      </c>
      <c r="Z3400" s="49" t="str">
        <f t="shared" si="489"/>
        <v/>
      </c>
      <c r="AA3400" s="49" t="str">
        <f t="shared" si="490"/>
        <v/>
      </c>
      <c r="AB3400" s="49" t="str">
        <f t="shared" si="491"/>
        <v/>
      </c>
      <c r="AC3400" s="49" t="str">
        <f>IFERROR(INDEX(Админка!$D$1:$D$2,MATCH(M3400,Админка!$C$1:$C$2,0),1)&amp;"/"&amp;INDEX(Админка!$E$7:$E$11,MATCH(C3400,Админка!$D$7:$D$11,0),1)&amp;"/"&amp;D3400&amp;"/"&amp;E3400,"")</f>
        <v/>
      </c>
    </row>
    <row r="3401" spans="1:29">
      <c r="A3401" s="53" t="str">
        <f>IFERROR(HYPERLINK(INDEX(Админка!$D$1:$D$2,MATCH(M3401,Админка!$C$1:$C$2,0),1)&amp;"/"&amp;INDEX(Админка!$E$7:$E$11,MATCH(C3401,Админка!$D$7:$D$11,0),1)&amp;"/"&amp;D3401&amp;"/"&amp;E3401,"&gt;&gt;&gt;"),"")</f>
        <v/>
      </c>
      <c r="B3401" s="63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3"/>
      <c r="N3401" s="49" t="str">
        <f t="shared" ref="N3401:N3464" si="492">C3401&amp;D3401</f>
        <v/>
      </c>
      <c r="O3401" s="49" t="str">
        <f t="shared" ref="O3401:O3464" si="493">IF(B3401="","",IF(AND($C$2="",$D$2=""),E3401,IF(AND($C$2=C3401,$D$2=""),C3401&amp;E3401,IF(AND($C$2="",$D$2=D3401),D3401&amp;E3401,IF(AND($C$2=C3401,$D$2=D3401),C3401&amp;D3401&amp;E3401,"")))))</f>
        <v/>
      </c>
      <c r="P3401" s="49" t="str">
        <f>IF(COUNTIF(C$6:C3401,C3401)=1,MAX(P$6:P3400)+1,"")</f>
        <v/>
      </c>
      <c r="Q3401" s="49" t="str">
        <f>IF($C$2="",IF(COUNTIF(D$6:D3401,D3401)=1,MAX(Q$6:Q3400)+1,""),IF(C3401=$C$2,IF(COUNTIF(N$6:N3401,N3401)=1,MAX(Q$6:Q3400)+1,""),""))</f>
        <v/>
      </c>
      <c r="R3401" s="49" t="str">
        <f>IF(COUNTIF(O$5:O3401,O3401)=1,MAX(R$6:R3400)+1,"")</f>
        <v/>
      </c>
      <c r="S3401" s="49" t="str">
        <f>IF(COUNTIF(G$6:G3401,G3401)=1,MAX(S$6:S3400)+1,"")</f>
        <v/>
      </c>
      <c r="T3401" s="49" t="str">
        <f>IF(COUNTIF(L$6:L3401,L3401)=1,MAX(T$6:T3400)+1,"")</f>
        <v/>
      </c>
      <c r="U3401" s="49" t="str">
        <f>IF(COUNTIF(M$6:M3401,M3401)=1,MAX(U$6:U3400)+1,"")</f>
        <v/>
      </c>
      <c r="V3401" s="20">
        <f t="shared" ref="V3401:V3464" si="494">IFERROR(V3400+1,1)</f>
        <v>3395</v>
      </c>
      <c r="W3401" s="49" t="str">
        <f t="shared" si="486"/>
        <v/>
      </c>
      <c r="X3401" s="49" t="str">
        <f t="shared" si="487"/>
        <v/>
      </c>
      <c r="Y3401" s="49" t="str">
        <f t="shared" si="488"/>
        <v/>
      </c>
      <c r="Z3401" s="49" t="str">
        <f t="shared" si="489"/>
        <v/>
      </c>
      <c r="AA3401" s="49" t="str">
        <f t="shared" si="490"/>
        <v/>
      </c>
      <c r="AB3401" s="49" t="str">
        <f t="shared" si="491"/>
        <v/>
      </c>
      <c r="AC3401" s="49" t="str">
        <f>IFERROR(INDEX(Админка!$D$1:$D$2,MATCH(M3401,Админка!$C$1:$C$2,0),1)&amp;"/"&amp;INDEX(Админка!$E$7:$E$11,MATCH(C3401,Админка!$D$7:$D$11,0),1)&amp;"/"&amp;D3401&amp;"/"&amp;E3401,"")</f>
        <v/>
      </c>
    </row>
    <row r="3402" spans="1:29">
      <c r="A3402" s="53" t="str">
        <f>IFERROR(HYPERLINK(INDEX(Админка!$D$1:$D$2,MATCH(M3402,Админка!$C$1:$C$2,0),1)&amp;"/"&amp;INDEX(Админка!$E$7:$E$11,MATCH(C3402,Админка!$D$7:$D$11,0),1)&amp;"/"&amp;D3402&amp;"/"&amp;E3402,"&gt;&gt;&gt;"),"")</f>
        <v/>
      </c>
      <c r="B3402" s="63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3"/>
      <c r="N3402" s="49" t="str">
        <f t="shared" si="492"/>
        <v/>
      </c>
      <c r="O3402" s="49" t="str">
        <f t="shared" si="493"/>
        <v/>
      </c>
      <c r="P3402" s="49" t="str">
        <f>IF(COUNTIF(C$6:C3402,C3402)=1,MAX(P$6:P3401)+1,"")</f>
        <v/>
      </c>
      <c r="Q3402" s="49" t="str">
        <f>IF($C$2="",IF(COUNTIF(D$6:D3402,D3402)=1,MAX(Q$6:Q3401)+1,""),IF(C3402=$C$2,IF(COUNTIF(N$6:N3402,N3402)=1,MAX(Q$6:Q3401)+1,""),""))</f>
        <v/>
      </c>
      <c r="R3402" s="49" t="str">
        <f>IF(COUNTIF(O$5:O3402,O3402)=1,MAX(R$6:R3401)+1,"")</f>
        <v/>
      </c>
      <c r="S3402" s="49" t="str">
        <f>IF(COUNTIF(G$6:G3402,G3402)=1,MAX(S$6:S3401)+1,"")</f>
        <v/>
      </c>
      <c r="T3402" s="49" t="str">
        <f>IF(COUNTIF(L$6:L3402,L3402)=1,MAX(T$6:T3401)+1,"")</f>
        <v/>
      </c>
      <c r="U3402" s="49" t="str">
        <f>IF(COUNTIF(M$6:M3402,M3402)=1,MAX(U$6:U3401)+1,"")</f>
        <v/>
      </c>
      <c r="V3402" s="20">
        <f t="shared" si="494"/>
        <v>3396</v>
      </c>
      <c r="W3402" s="49" t="str">
        <f t="shared" si="486"/>
        <v/>
      </c>
      <c r="X3402" s="49" t="str">
        <f t="shared" si="487"/>
        <v/>
      </c>
      <c r="Y3402" s="49" t="str">
        <f t="shared" si="488"/>
        <v/>
      </c>
      <c r="Z3402" s="49" t="str">
        <f t="shared" si="489"/>
        <v/>
      </c>
      <c r="AA3402" s="49" t="str">
        <f t="shared" si="490"/>
        <v/>
      </c>
      <c r="AB3402" s="49" t="str">
        <f t="shared" si="491"/>
        <v/>
      </c>
      <c r="AC3402" s="49" t="str">
        <f>IFERROR(INDEX(Админка!$D$1:$D$2,MATCH(M3402,Админка!$C$1:$C$2,0),1)&amp;"/"&amp;INDEX(Админка!$E$7:$E$11,MATCH(C3402,Админка!$D$7:$D$11,0),1)&amp;"/"&amp;D3402&amp;"/"&amp;E3402,"")</f>
        <v/>
      </c>
    </row>
    <row r="3403" spans="1:29">
      <c r="A3403" s="53" t="str">
        <f>IFERROR(HYPERLINK(INDEX(Админка!$D$1:$D$2,MATCH(M3403,Админка!$C$1:$C$2,0),1)&amp;"/"&amp;INDEX(Админка!$E$7:$E$11,MATCH(C3403,Админка!$D$7:$D$11,0),1)&amp;"/"&amp;D3403&amp;"/"&amp;E3403,"&gt;&gt;&gt;"),"")</f>
        <v/>
      </c>
      <c r="B3403" s="63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3"/>
      <c r="N3403" s="49" t="str">
        <f t="shared" si="492"/>
        <v/>
      </c>
      <c r="O3403" s="49" t="str">
        <f t="shared" si="493"/>
        <v/>
      </c>
      <c r="P3403" s="49" t="str">
        <f>IF(COUNTIF(C$6:C3403,C3403)=1,MAX(P$6:P3402)+1,"")</f>
        <v/>
      </c>
      <c r="Q3403" s="49" t="str">
        <f>IF($C$2="",IF(COUNTIF(D$6:D3403,D3403)=1,MAX(Q$6:Q3402)+1,""),IF(C3403=$C$2,IF(COUNTIF(N$6:N3403,N3403)=1,MAX(Q$6:Q3402)+1,""),""))</f>
        <v/>
      </c>
      <c r="R3403" s="49" t="str">
        <f>IF(COUNTIF(O$5:O3403,O3403)=1,MAX(R$6:R3402)+1,"")</f>
        <v/>
      </c>
      <c r="S3403" s="49" t="str">
        <f>IF(COUNTIF(G$6:G3403,G3403)=1,MAX(S$6:S3402)+1,"")</f>
        <v/>
      </c>
      <c r="T3403" s="49" t="str">
        <f>IF(COUNTIF(L$6:L3403,L3403)=1,MAX(T$6:T3402)+1,"")</f>
        <v/>
      </c>
      <c r="U3403" s="49" t="str">
        <f>IF(COUNTIF(M$6:M3403,M3403)=1,MAX(U$6:U3402)+1,"")</f>
        <v/>
      </c>
      <c r="V3403" s="20">
        <f t="shared" si="494"/>
        <v>3397</v>
      </c>
      <c r="W3403" s="49" t="str">
        <f t="shared" si="486"/>
        <v/>
      </c>
      <c r="X3403" s="49" t="str">
        <f t="shared" si="487"/>
        <v/>
      </c>
      <c r="Y3403" s="49" t="str">
        <f t="shared" si="488"/>
        <v/>
      </c>
      <c r="Z3403" s="49" t="str">
        <f t="shared" si="489"/>
        <v/>
      </c>
      <c r="AA3403" s="49" t="str">
        <f t="shared" si="490"/>
        <v/>
      </c>
      <c r="AB3403" s="49" t="str">
        <f t="shared" si="491"/>
        <v/>
      </c>
      <c r="AC3403" s="49" t="str">
        <f>IFERROR(INDEX(Админка!$D$1:$D$2,MATCH(M3403,Админка!$C$1:$C$2,0),1)&amp;"/"&amp;INDEX(Админка!$E$7:$E$11,MATCH(C3403,Админка!$D$7:$D$11,0),1)&amp;"/"&amp;D3403&amp;"/"&amp;E3403,"")</f>
        <v/>
      </c>
    </row>
    <row r="3404" spans="1:29">
      <c r="A3404" s="53" t="str">
        <f>IFERROR(HYPERLINK(INDEX(Админка!$D$1:$D$2,MATCH(M3404,Админка!$C$1:$C$2,0),1)&amp;"/"&amp;INDEX(Админка!$E$7:$E$11,MATCH(C3404,Админка!$D$7:$D$11,0),1)&amp;"/"&amp;D3404&amp;"/"&amp;E3404,"&gt;&gt;&gt;"),"")</f>
        <v/>
      </c>
      <c r="B3404" s="63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3"/>
      <c r="N3404" s="49" t="str">
        <f t="shared" si="492"/>
        <v/>
      </c>
      <c r="O3404" s="49" t="str">
        <f t="shared" si="493"/>
        <v/>
      </c>
      <c r="P3404" s="49" t="str">
        <f>IF(COUNTIF(C$6:C3404,C3404)=1,MAX(P$6:P3403)+1,"")</f>
        <v/>
      </c>
      <c r="Q3404" s="49" t="str">
        <f>IF($C$2="",IF(COUNTIF(D$6:D3404,D3404)=1,MAX(Q$6:Q3403)+1,""),IF(C3404=$C$2,IF(COUNTIF(N$6:N3404,N3404)=1,MAX(Q$6:Q3403)+1,""),""))</f>
        <v/>
      </c>
      <c r="R3404" s="49" t="str">
        <f>IF(COUNTIF(O$5:O3404,O3404)=1,MAX(R$6:R3403)+1,"")</f>
        <v/>
      </c>
      <c r="S3404" s="49" t="str">
        <f>IF(COUNTIF(G$6:G3404,G3404)=1,MAX(S$6:S3403)+1,"")</f>
        <v/>
      </c>
      <c r="T3404" s="49" t="str">
        <f>IF(COUNTIF(L$6:L3404,L3404)=1,MAX(T$6:T3403)+1,"")</f>
        <v/>
      </c>
      <c r="U3404" s="49" t="str">
        <f>IF(COUNTIF(M$6:M3404,M3404)=1,MAX(U$6:U3403)+1,"")</f>
        <v/>
      </c>
      <c r="V3404" s="20">
        <f t="shared" si="494"/>
        <v>3398</v>
      </c>
      <c r="W3404" s="49" t="str">
        <f t="shared" si="486"/>
        <v/>
      </c>
      <c r="X3404" s="49" t="str">
        <f t="shared" si="487"/>
        <v/>
      </c>
      <c r="Y3404" s="49" t="str">
        <f t="shared" si="488"/>
        <v/>
      </c>
      <c r="Z3404" s="49" t="str">
        <f t="shared" si="489"/>
        <v/>
      </c>
      <c r="AA3404" s="49" t="str">
        <f t="shared" si="490"/>
        <v/>
      </c>
      <c r="AB3404" s="49" t="str">
        <f t="shared" si="491"/>
        <v/>
      </c>
      <c r="AC3404" s="49" t="str">
        <f>IFERROR(INDEX(Админка!$D$1:$D$2,MATCH(M3404,Админка!$C$1:$C$2,0),1)&amp;"/"&amp;INDEX(Админка!$E$7:$E$11,MATCH(C3404,Админка!$D$7:$D$11,0),1)&amp;"/"&amp;D3404&amp;"/"&amp;E3404,"")</f>
        <v/>
      </c>
    </row>
    <row r="3405" spans="1:29">
      <c r="A3405" s="53" t="str">
        <f>IFERROR(HYPERLINK(INDEX(Админка!$D$1:$D$2,MATCH(M3405,Админка!$C$1:$C$2,0),1)&amp;"/"&amp;INDEX(Админка!$E$7:$E$11,MATCH(C3405,Админка!$D$7:$D$11,0),1)&amp;"/"&amp;D3405&amp;"/"&amp;E3405,"&gt;&gt;&gt;"),"")</f>
        <v/>
      </c>
      <c r="B3405" s="63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3"/>
      <c r="N3405" s="49" t="str">
        <f t="shared" si="492"/>
        <v/>
      </c>
      <c r="O3405" s="49" t="str">
        <f t="shared" si="493"/>
        <v/>
      </c>
      <c r="P3405" s="49" t="str">
        <f>IF(COUNTIF(C$6:C3405,C3405)=1,MAX(P$6:P3404)+1,"")</f>
        <v/>
      </c>
      <c r="Q3405" s="49" t="str">
        <f>IF($C$2="",IF(COUNTIF(D$6:D3405,D3405)=1,MAX(Q$6:Q3404)+1,""),IF(C3405=$C$2,IF(COUNTIF(N$6:N3405,N3405)=1,MAX(Q$6:Q3404)+1,""),""))</f>
        <v/>
      </c>
      <c r="R3405" s="49" t="str">
        <f>IF(COUNTIF(O$5:O3405,O3405)=1,MAX(R$6:R3404)+1,"")</f>
        <v/>
      </c>
      <c r="S3405" s="49" t="str">
        <f>IF(COUNTIF(G$6:G3405,G3405)=1,MAX(S$6:S3404)+1,"")</f>
        <v/>
      </c>
      <c r="T3405" s="49" t="str">
        <f>IF(COUNTIF(L$6:L3405,L3405)=1,MAX(T$6:T3404)+1,"")</f>
        <v/>
      </c>
      <c r="U3405" s="49" t="str">
        <f>IF(COUNTIF(M$6:M3405,M3405)=1,MAX(U$6:U3404)+1,"")</f>
        <v/>
      </c>
      <c r="V3405" s="20">
        <f t="shared" si="494"/>
        <v>3399</v>
      </c>
      <c r="W3405" s="49" t="str">
        <f t="shared" si="486"/>
        <v/>
      </c>
      <c r="X3405" s="49" t="str">
        <f t="shared" si="487"/>
        <v/>
      </c>
      <c r="Y3405" s="49" t="str">
        <f t="shared" si="488"/>
        <v/>
      </c>
      <c r="Z3405" s="49" t="str">
        <f t="shared" si="489"/>
        <v/>
      </c>
      <c r="AA3405" s="49" t="str">
        <f t="shared" si="490"/>
        <v/>
      </c>
      <c r="AB3405" s="49" t="str">
        <f t="shared" si="491"/>
        <v/>
      </c>
      <c r="AC3405" s="49" t="str">
        <f>IFERROR(INDEX(Админка!$D$1:$D$2,MATCH(M3405,Админка!$C$1:$C$2,0),1)&amp;"/"&amp;INDEX(Админка!$E$7:$E$11,MATCH(C3405,Админка!$D$7:$D$11,0),1)&amp;"/"&amp;D3405&amp;"/"&amp;E3405,"")</f>
        <v/>
      </c>
    </row>
    <row r="3406" spans="1:29">
      <c r="A3406" s="53" t="str">
        <f>IFERROR(HYPERLINK(INDEX(Админка!$D$1:$D$2,MATCH(M3406,Админка!$C$1:$C$2,0),1)&amp;"/"&amp;INDEX(Админка!$E$7:$E$11,MATCH(C3406,Админка!$D$7:$D$11,0),1)&amp;"/"&amp;D3406&amp;"/"&amp;E3406,"&gt;&gt;&gt;"),"")</f>
        <v/>
      </c>
      <c r="B3406" s="63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3"/>
      <c r="N3406" s="49" t="str">
        <f t="shared" si="492"/>
        <v/>
      </c>
      <c r="O3406" s="49" t="str">
        <f t="shared" si="493"/>
        <v/>
      </c>
      <c r="P3406" s="49" t="str">
        <f>IF(COUNTIF(C$6:C3406,C3406)=1,MAX(P$6:P3405)+1,"")</f>
        <v/>
      </c>
      <c r="Q3406" s="49" t="str">
        <f>IF($C$2="",IF(COUNTIF(D$6:D3406,D3406)=1,MAX(Q$6:Q3405)+1,""),IF(C3406=$C$2,IF(COUNTIF(N$6:N3406,N3406)=1,MAX(Q$6:Q3405)+1,""),""))</f>
        <v/>
      </c>
      <c r="R3406" s="49" t="str">
        <f>IF(COUNTIF(O$5:O3406,O3406)=1,MAX(R$6:R3405)+1,"")</f>
        <v/>
      </c>
      <c r="S3406" s="49" t="str">
        <f>IF(COUNTIF(G$6:G3406,G3406)=1,MAX(S$6:S3405)+1,"")</f>
        <v/>
      </c>
      <c r="T3406" s="49" t="str">
        <f>IF(COUNTIF(L$6:L3406,L3406)=1,MAX(T$6:T3405)+1,"")</f>
        <v/>
      </c>
      <c r="U3406" s="49" t="str">
        <f>IF(COUNTIF(M$6:M3406,M3406)=1,MAX(U$6:U3405)+1,"")</f>
        <v/>
      </c>
      <c r="V3406" s="20">
        <f t="shared" si="494"/>
        <v>3400</v>
      </c>
      <c r="W3406" s="49" t="str">
        <f t="shared" si="486"/>
        <v/>
      </c>
      <c r="X3406" s="49" t="str">
        <f t="shared" si="487"/>
        <v/>
      </c>
      <c r="Y3406" s="49" t="str">
        <f t="shared" si="488"/>
        <v/>
      </c>
      <c r="Z3406" s="49" t="str">
        <f t="shared" si="489"/>
        <v/>
      </c>
      <c r="AA3406" s="49" t="str">
        <f t="shared" si="490"/>
        <v/>
      </c>
      <c r="AB3406" s="49" t="str">
        <f t="shared" si="491"/>
        <v/>
      </c>
      <c r="AC3406" s="49" t="str">
        <f>IFERROR(INDEX(Админка!$D$1:$D$2,MATCH(M3406,Админка!$C$1:$C$2,0),1)&amp;"/"&amp;INDEX(Админка!$E$7:$E$11,MATCH(C3406,Админка!$D$7:$D$11,0),1)&amp;"/"&amp;D3406&amp;"/"&amp;E3406,"")</f>
        <v/>
      </c>
    </row>
    <row r="3407" spans="1:29">
      <c r="A3407" s="53" t="str">
        <f>IFERROR(HYPERLINK(INDEX(Админка!$D$1:$D$2,MATCH(M3407,Админка!$C$1:$C$2,0),1)&amp;"/"&amp;INDEX(Админка!$E$7:$E$11,MATCH(C3407,Админка!$D$7:$D$11,0),1)&amp;"/"&amp;D3407&amp;"/"&amp;E3407,"&gt;&gt;&gt;"),"")</f>
        <v/>
      </c>
      <c r="B3407" s="63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3"/>
      <c r="N3407" s="49" t="str">
        <f t="shared" si="492"/>
        <v/>
      </c>
      <c r="O3407" s="49" t="str">
        <f t="shared" si="493"/>
        <v/>
      </c>
      <c r="P3407" s="49" t="str">
        <f>IF(COUNTIF(C$6:C3407,C3407)=1,MAX(P$6:P3406)+1,"")</f>
        <v/>
      </c>
      <c r="Q3407" s="49" t="str">
        <f>IF($C$2="",IF(COUNTIF(D$6:D3407,D3407)=1,MAX(Q$6:Q3406)+1,""),IF(C3407=$C$2,IF(COUNTIF(N$6:N3407,N3407)=1,MAX(Q$6:Q3406)+1,""),""))</f>
        <v/>
      </c>
      <c r="R3407" s="49" t="str">
        <f>IF(COUNTIF(O$5:O3407,O3407)=1,MAX(R$6:R3406)+1,"")</f>
        <v/>
      </c>
      <c r="S3407" s="49" t="str">
        <f>IF(COUNTIF(G$6:G3407,G3407)=1,MAX(S$6:S3406)+1,"")</f>
        <v/>
      </c>
      <c r="T3407" s="49" t="str">
        <f>IF(COUNTIF(L$6:L3407,L3407)=1,MAX(T$6:T3406)+1,"")</f>
        <v/>
      </c>
      <c r="U3407" s="49" t="str">
        <f>IF(COUNTIF(M$6:M3407,M3407)=1,MAX(U$6:U3406)+1,"")</f>
        <v/>
      </c>
      <c r="V3407" s="20">
        <f t="shared" si="494"/>
        <v>3401</v>
      </c>
      <c r="W3407" s="49" t="str">
        <f t="shared" si="486"/>
        <v/>
      </c>
      <c r="X3407" s="49" t="str">
        <f t="shared" si="487"/>
        <v/>
      </c>
      <c r="Y3407" s="49" t="str">
        <f t="shared" si="488"/>
        <v/>
      </c>
      <c r="Z3407" s="49" t="str">
        <f t="shared" si="489"/>
        <v/>
      </c>
      <c r="AA3407" s="49" t="str">
        <f t="shared" si="490"/>
        <v/>
      </c>
      <c r="AB3407" s="49" t="str">
        <f t="shared" si="491"/>
        <v/>
      </c>
      <c r="AC3407" s="49" t="str">
        <f>IFERROR(INDEX(Админка!$D$1:$D$2,MATCH(M3407,Админка!$C$1:$C$2,0),1)&amp;"/"&amp;INDEX(Админка!$E$7:$E$11,MATCH(C3407,Админка!$D$7:$D$11,0),1)&amp;"/"&amp;D3407&amp;"/"&amp;E3407,"")</f>
        <v/>
      </c>
    </row>
    <row r="3408" spans="1:29">
      <c r="A3408" s="53" t="str">
        <f>IFERROR(HYPERLINK(INDEX(Админка!$D$1:$D$2,MATCH(M3408,Админка!$C$1:$C$2,0),1)&amp;"/"&amp;INDEX(Админка!$E$7:$E$11,MATCH(C3408,Админка!$D$7:$D$11,0),1)&amp;"/"&amp;D3408&amp;"/"&amp;E3408,"&gt;&gt;&gt;"),"")</f>
        <v/>
      </c>
      <c r="B3408" s="63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3"/>
      <c r="N3408" s="49" t="str">
        <f t="shared" si="492"/>
        <v/>
      </c>
      <c r="O3408" s="49" t="str">
        <f t="shared" si="493"/>
        <v/>
      </c>
      <c r="P3408" s="49" t="str">
        <f>IF(COUNTIF(C$6:C3408,C3408)=1,MAX(P$6:P3407)+1,"")</f>
        <v/>
      </c>
      <c r="Q3408" s="49" t="str">
        <f>IF($C$2="",IF(COUNTIF(D$6:D3408,D3408)=1,MAX(Q$6:Q3407)+1,""),IF(C3408=$C$2,IF(COUNTIF(N$6:N3408,N3408)=1,MAX(Q$6:Q3407)+1,""),""))</f>
        <v/>
      </c>
      <c r="R3408" s="49" t="str">
        <f>IF(COUNTIF(O$5:O3408,O3408)=1,MAX(R$6:R3407)+1,"")</f>
        <v/>
      </c>
      <c r="S3408" s="49" t="str">
        <f>IF(COUNTIF(G$6:G3408,G3408)=1,MAX(S$6:S3407)+1,"")</f>
        <v/>
      </c>
      <c r="T3408" s="49" t="str">
        <f>IF(COUNTIF(L$6:L3408,L3408)=1,MAX(T$6:T3407)+1,"")</f>
        <v/>
      </c>
      <c r="U3408" s="49" t="str">
        <f>IF(COUNTIF(M$6:M3408,M3408)=1,MAX(U$6:U3407)+1,"")</f>
        <v/>
      </c>
      <c r="V3408" s="20">
        <f t="shared" si="494"/>
        <v>3402</v>
      </c>
      <c r="W3408" s="49" t="str">
        <f t="shared" si="486"/>
        <v/>
      </c>
      <c r="X3408" s="49" t="str">
        <f t="shared" si="487"/>
        <v/>
      </c>
      <c r="Y3408" s="49" t="str">
        <f t="shared" si="488"/>
        <v/>
      </c>
      <c r="Z3408" s="49" t="str">
        <f t="shared" si="489"/>
        <v/>
      </c>
      <c r="AA3408" s="49" t="str">
        <f t="shared" si="490"/>
        <v/>
      </c>
      <c r="AB3408" s="49" t="str">
        <f t="shared" si="491"/>
        <v/>
      </c>
      <c r="AC3408" s="49" t="str">
        <f>IFERROR(INDEX(Админка!$D$1:$D$2,MATCH(M3408,Админка!$C$1:$C$2,0),1)&amp;"/"&amp;INDEX(Админка!$E$7:$E$11,MATCH(C3408,Админка!$D$7:$D$11,0),1)&amp;"/"&amp;D3408&amp;"/"&amp;E3408,"")</f>
        <v/>
      </c>
    </row>
    <row r="3409" spans="1:29">
      <c r="A3409" s="53" t="str">
        <f>IFERROR(HYPERLINK(INDEX(Админка!$D$1:$D$2,MATCH(M3409,Админка!$C$1:$C$2,0),1)&amp;"/"&amp;INDEX(Админка!$E$7:$E$11,MATCH(C3409,Админка!$D$7:$D$11,0),1)&amp;"/"&amp;D3409&amp;"/"&amp;E3409,"&gt;&gt;&gt;"),"")</f>
        <v/>
      </c>
      <c r="B3409" s="63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3"/>
      <c r="N3409" s="49" t="str">
        <f t="shared" si="492"/>
        <v/>
      </c>
      <c r="O3409" s="49" t="str">
        <f t="shared" si="493"/>
        <v/>
      </c>
      <c r="P3409" s="49" t="str">
        <f>IF(COUNTIF(C$6:C3409,C3409)=1,MAX(P$6:P3408)+1,"")</f>
        <v/>
      </c>
      <c r="Q3409" s="49" t="str">
        <f>IF($C$2="",IF(COUNTIF(D$6:D3409,D3409)=1,MAX(Q$6:Q3408)+1,""),IF(C3409=$C$2,IF(COUNTIF(N$6:N3409,N3409)=1,MAX(Q$6:Q3408)+1,""),""))</f>
        <v/>
      </c>
      <c r="R3409" s="49" t="str">
        <f>IF(COUNTIF(O$5:O3409,O3409)=1,MAX(R$6:R3408)+1,"")</f>
        <v/>
      </c>
      <c r="S3409" s="49" t="str">
        <f>IF(COUNTIF(G$6:G3409,G3409)=1,MAX(S$6:S3408)+1,"")</f>
        <v/>
      </c>
      <c r="T3409" s="49" t="str">
        <f>IF(COUNTIF(L$6:L3409,L3409)=1,MAX(T$6:T3408)+1,"")</f>
        <v/>
      </c>
      <c r="U3409" s="49" t="str">
        <f>IF(COUNTIF(M$6:M3409,M3409)=1,MAX(U$6:U3408)+1,"")</f>
        <v/>
      </c>
      <c r="V3409" s="20">
        <f t="shared" si="494"/>
        <v>3403</v>
      </c>
      <c r="W3409" s="49" t="str">
        <f t="shared" si="486"/>
        <v/>
      </c>
      <c r="X3409" s="49" t="str">
        <f t="shared" si="487"/>
        <v/>
      </c>
      <c r="Y3409" s="49" t="str">
        <f t="shared" si="488"/>
        <v/>
      </c>
      <c r="Z3409" s="49" t="str">
        <f t="shared" si="489"/>
        <v/>
      </c>
      <c r="AA3409" s="49" t="str">
        <f t="shared" si="490"/>
        <v/>
      </c>
      <c r="AB3409" s="49" t="str">
        <f t="shared" si="491"/>
        <v/>
      </c>
      <c r="AC3409" s="49" t="str">
        <f>IFERROR(INDEX(Админка!$D$1:$D$2,MATCH(M3409,Админка!$C$1:$C$2,0),1)&amp;"/"&amp;INDEX(Админка!$E$7:$E$11,MATCH(C3409,Админка!$D$7:$D$11,0),1)&amp;"/"&amp;D3409&amp;"/"&amp;E3409,"")</f>
        <v/>
      </c>
    </row>
    <row r="3410" spans="1:29">
      <c r="A3410" s="53" t="str">
        <f>IFERROR(HYPERLINK(INDEX(Админка!$D$1:$D$2,MATCH(M3410,Админка!$C$1:$C$2,0),1)&amp;"/"&amp;INDEX(Админка!$E$7:$E$11,MATCH(C3410,Админка!$D$7:$D$11,0),1)&amp;"/"&amp;D3410&amp;"/"&amp;E3410,"&gt;&gt;&gt;"),"")</f>
        <v/>
      </c>
      <c r="B3410" s="63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3"/>
      <c r="N3410" s="49" t="str">
        <f t="shared" si="492"/>
        <v/>
      </c>
      <c r="O3410" s="49" t="str">
        <f t="shared" si="493"/>
        <v/>
      </c>
      <c r="P3410" s="49" t="str">
        <f>IF(COUNTIF(C$6:C3410,C3410)=1,MAX(P$6:P3409)+1,"")</f>
        <v/>
      </c>
      <c r="Q3410" s="49" t="str">
        <f>IF($C$2="",IF(COUNTIF(D$6:D3410,D3410)=1,MAX(Q$6:Q3409)+1,""),IF(C3410=$C$2,IF(COUNTIF(N$6:N3410,N3410)=1,MAX(Q$6:Q3409)+1,""),""))</f>
        <v/>
      </c>
      <c r="R3410" s="49" t="str">
        <f>IF(COUNTIF(O$5:O3410,O3410)=1,MAX(R$6:R3409)+1,"")</f>
        <v/>
      </c>
      <c r="S3410" s="49" t="str">
        <f>IF(COUNTIF(G$6:G3410,G3410)=1,MAX(S$6:S3409)+1,"")</f>
        <v/>
      </c>
      <c r="T3410" s="49" t="str">
        <f>IF(COUNTIF(L$6:L3410,L3410)=1,MAX(T$6:T3409)+1,"")</f>
        <v/>
      </c>
      <c r="U3410" s="49" t="str">
        <f>IF(COUNTIF(M$6:M3410,M3410)=1,MAX(U$6:U3409)+1,"")</f>
        <v/>
      </c>
      <c r="V3410" s="20">
        <f t="shared" si="494"/>
        <v>3404</v>
      </c>
      <c r="W3410" s="49" t="str">
        <f t="shared" si="486"/>
        <v/>
      </c>
      <c r="X3410" s="49" t="str">
        <f t="shared" si="487"/>
        <v/>
      </c>
      <c r="Y3410" s="49" t="str">
        <f t="shared" si="488"/>
        <v/>
      </c>
      <c r="Z3410" s="49" t="str">
        <f t="shared" si="489"/>
        <v/>
      </c>
      <c r="AA3410" s="49" t="str">
        <f t="shared" si="490"/>
        <v/>
      </c>
      <c r="AB3410" s="49" t="str">
        <f t="shared" si="491"/>
        <v/>
      </c>
      <c r="AC3410" s="49" t="str">
        <f>IFERROR(INDEX(Админка!$D$1:$D$2,MATCH(M3410,Админка!$C$1:$C$2,0),1)&amp;"/"&amp;INDEX(Админка!$E$7:$E$11,MATCH(C3410,Админка!$D$7:$D$11,0),1)&amp;"/"&amp;D3410&amp;"/"&amp;E3410,"")</f>
        <v/>
      </c>
    </row>
    <row r="3411" spans="1:29">
      <c r="A3411" s="53" t="str">
        <f>IFERROR(HYPERLINK(INDEX(Админка!$D$1:$D$2,MATCH(M3411,Админка!$C$1:$C$2,0),1)&amp;"/"&amp;INDEX(Админка!$E$7:$E$11,MATCH(C3411,Админка!$D$7:$D$11,0),1)&amp;"/"&amp;D3411&amp;"/"&amp;E3411,"&gt;&gt;&gt;"),"")</f>
        <v/>
      </c>
      <c r="B3411" s="63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3"/>
      <c r="N3411" s="49" t="str">
        <f t="shared" si="492"/>
        <v/>
      </c>
      <c r="O3411" s="49" t="str">
        <f t="shared" si="493"/>
        <v/>
      </c>
      <c r="P3411" s="49" t="str">
        <f>IF(COUNTIF(C$6:C3411,C3411)=1,MAX(P$6:P3410)+1,"")</f>
        <v/>
      </c>
      <c r="Q3411" s="49" t="str">
        <f>IF($C$2="",IF(COUNTIF(D$6:D3411,D3411)=1,MAX(Q$6:Q3410)+1,""),IF(C3411=$C$2,IF(COUNTIF(N$6:N3411,N3411)=1,MAX(Q$6:Q3410)+1,""),""))</f>
        <v/>
      </c>
      <c r="R3411" s="49" t="str">
        <f>IF(COUNTIF(O$5:O3411,O3411)=1,MAX(R$6:R3410)+1,"")</f>
        <v/>
      </c>
      <c r="S3411" s="49" t="str">
        <f>IF(COUNTIF(G$6:G3411,G3411)=1,MAX(S$6:S3410)+1,"")</f>
        <v/>
      </c>
      <c r="T3411" s="49" t="str">
        <f>IF(COUNTIF(L$6:L3411,L3411)=1,MAX(T$6:T3410)+1,"")</f>
        <v/>
      </c>
      <c r="U3411" s="49" t="str">
        <f>IF(COUNTIF(M$6:M3411,M3411)=1,MAX(U$6:U3410)+1,"")</f>
        <v/>
      </c>
      <c r="V3411" s="20">
        <f t="shared" si="494"/>
        <v>3405</v>
      </c>
      <c r="W3411" s="49" t="str">
        <f t="shared" si="486"/>
        <v/>
      </c>
      <c r="X3411" s="49" t="str">
        <f t="shared" si="487"/>
        <v/>
      </c>
      <c r="Y3411" s="49" t="str">
        <f t="shared" si="488"/>
        <v/>
      </c>
      <c r="Z3411" s="49" t="str">
        <f t="shared" si="489"/>
        <v/>
      </c>
      <c r="AA3411" s="49" t="str">
        <f t="shared" si="490"/>
        <v/>
      </c>
      <c r="AB3411" s="49" t="str">
        <f t="shared" si="491"/>
        <v/>
      </c>
      <c r="AC3411" s="49" t="str">
        <f>IFERROR(INDEX(Админка!$D$1:$D$2,MATCH(M3411,Админка!$C$1:$C$2,0),1)&amp;"/"&amp;INDEX(Админка!$E$7:$E$11,MATCH(C3411,Админка!$D$7:$D$11,0),1)&amp;"/"&amp;D3411&amp;"/"&amp;E3411,"")</f>
        <v/>
      </c>
    </row>
    <row r="3412" spans="1:29">
      <c r="A3412" s="53" t="str">
        <f>IFERROR(HYPERLINK(INDEX(Админка!$D$1:$D$2,MATCH(M3412,Админка!$C$1:$C$2,0),1)&amp;"/"&amp;INDEX(Админка!$E$7:$E$11,MATCH(C3412,Админка!$D$7:$D$11,0),1)&amp;"/"&amp;D3412&amp;"/"&amp;E3412,"&gt;&gt;&gt;"),"")</f>
        <v/>
      </c>
      <c r="B3412" s="63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3"/>
      <c r="N3412" s="49" t="str">
        <f t="shared" si="492"/>
        <v/>
      </c>
      <c r="O3412" s="49" t="str">
        <f t="shared" si="493"/>
        <v/>
      </c>
      <c r="P3412" s="49" t="str">
        <f>IF(COUNTIF(C$6:C3412,C3412)=1,MAX(P$6:P3411)+1,"")</f>
        <v/>
      </c>
      <c r="Q3412" s="49" t="str">
        <f>IF($C$2="",IF(COUNTIF(D$6:D3412,D3412)=1,MAX(Q$6:Q3411)+1,""),IF(C3412=$C$2,IF(COUNTIF(N$6:N3412,N3412)=1,MAX(Q$6:Q3411)+1,""),""))</f>
        <v/>
      </c>
      <c r="R3412" s="49" t="str">
        <f>IF(COUNTIF(O$5:O3412,O3412)=1,MAX(R$6:R3411)+1,"")</f>
        <v/>
      </c>
      <c r="S3412" s="49" t="str">
        <f>IF(COUNTIF(G$6:G3412,G3412)=1,MAX(S$6:S3411)+1,"")</f>
        <v/>
      </c>
      <c r="T3412" s="49" t="str">
        <f>IF(COUNTIF(L$6:L3412,L3412)=1,MAX(T$6:T3411)+1,"")</f>
        <v/>
      </c>
      <c r="U3412" s="49" t="str">
        <f>IF(COUNTIF(M$6:M3412,M3412)=1,MAX(U$6:U3411)+1,"")</f>
        <v/>
      </c>
      <c r="V3412" s="20">
        <f t="shared" si="494"/>
        <v>3406</v>
      </c>
      <c r="W3412" s="49" t="str">
        <f t="shared" si="486"/>
        <v/>
      </c>
      <c r="X3412" s="49" t="str">
        <f t="shared" si="487"/>
        <v/>
      </c>
      <c r="Y3412" s="49" t="str">
        <f t="shared" si="488"/>
        <v/>
      </c>
      <c r="Z3412" s="49" t="str">
        <f t="shared" si="489"/>
        <v/>
      </c>
      <c r="AA3412" s="49" t="str">
        <f t="shared" si="490"/>
        <v/>
      </c>
      <c r="AB3412" s="49" t="str">
        <f t="shared" si="491"/>
        <v/>
      </c>
      <c r="AC3412" s="49" t="str">
        <f>IFERROR(INDEX(Админка!$D$1:$D$2,MATCH(M3412,Админка!$C$1:$C$2,0),1)&amp;"/"&amp;INDEX(Админка!$E$7:$E$11,MATCH(C3412,Админка!$D$7:$D$11,0),1)&amp;"/"&amp;D3412&amp;"/"&amp;E3412,"")</f>
        <v/>
      </c>
    </row>
    <row r="3413" spans="1:29">
      <c r="A3413" s="53" t="str">
        <f>IFERROR(HYPERLINK(INDEX(Админка!$D$1:$D$2,MATCH(M3413,Админка!$C$1:$C$2,0),1)&amp;"/"&amp;INDEX(Админка!$E$7:$E$11,MATCH(C3413,Админка!$D$7:$D$11,0),1)&amp;"/"&amp;D3413&amp;"/"&amp;E3413,"&gt;&gt;&gt;"),"")</f>
        <v/>
      </c>
      <c r="B3413" s="63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3"/>
      <c r="N3413" s="49" t="str">
        <f t="shared" si="492"/>
        <v/>
      </c>
      <c r="O3413" s="49" t="str">
        <f t="shared" si="493"/>
        <v/>
      </c>
      <c r="P3413" s="49" t="str">
        <f>IF(COUNTIF(C$6:C3413,C3413)=1,MAX(P$6:P3412)+1,"")</f>
        <v/>
      </c>
      <c r="Q3413" s="49" t="str">
        <f>IF($C$2="",IF(COUNTIF(D$6:D3413,D3413)=1,MAX(Q$6:Q3412)+1,""),IF(C3413=$C$2,IF(COUNTIF(N$6:N3413,N3413)=1,MAX(Q$6:Q3412)+1,""),""))</f>
        <v/>
      </c>
      <c r="R3413" s="49" t="str">
        <f>IF(COUNTIF(O$5:O3413,O3413)=1,MAX(R$6:R3412)+1,"")</f>
        <v/>
      </c>
      <c r="S3413" s="49" t="str">
        <f>IF(COUNTIF(G$6:G3413,G3413)=1,MAX(S$6:S3412)+1,"")</f>
        <v/>
      </c>
      <c r="T3413" s="49" t="str">
        <f>IF(COUNTIF(L$6:L3413,L3413)=1,MAX(T$6:T3412)+1,"")</f>
        <v/>
      </c>
      <c r="U3413" s="49" t="str">
        <f>IF(COUNTIF(M$6:M3413,M3413)=1,MAX(U$6:U3412)+1,"")</f>
        <v/>
      </c>
      <c r="V3413" s="20">
        <f t="shared" si="494"/>
        <v>3407</v>
      </c>
      <c r="W3413" s="49" t="str">
        <f t="shared" si="486"/>
        <v/>
      </c>
      <c r="X3413" s="49" t="str">
        <f t="shared" si="487"/>
        <v/>
      </c>
      <c r="Y3413" s="49" t="str">
        <f t="shared" si="488"/>
        <v/>
      </c>
      <c r="Z3413" s="49" t="str">
        <f t="shared" si="489"/>
        <v/>
      </c>
      <c r="AA3413" s="49" t="str">
        <f t="shared" si="490"/>
        <v/>
      </c>
      <c r="AB3413" s="49" t="str">
        <f t="shared" si="491"/>
        <v/>
      </c>
      <c r="AC3413" s="49" t="str">
        <f>IFERROR(INDEX(Админка!$D$1:$D$2,MATCH(M3413,Админка!$C$1:$C$2,0),1)&amp;"/"&amp;INDEX(Админка!$E$7:$E$11,MATCH(C3413,Админка!$D$7:$D$11,0),1)&amp;"/"&amp;D3413&amp;"/"&amp;E3413,"")</f>
        <v/>
      </c>
    </row>
    <row r="3414" spans="1:29">
      <c r="A3414" s="53" t="str">
        <f>IFERROR(HYPERLINK(INDEX(Админка!$D$1:$D$2,MATCH(M3414,Админка!$C$1:$C$2,0),1)&amp;"/"&amp;INDEX(Админка!$E$7:$E$11,MATCH(C3414,Админка!$D$7:$D$11,0),1)&amp;"/"&amp;D3414&amp;"/"&amp;E3414,"&gt;&gt;&gt;"),"")</f>
        <v/>
      </c>
      <c r="B3414" s="63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3"/>
      <c r="N3414" s="49" t="str">
        <f t="shared" si="492"/>
        <v/>
      </c>
      <c r="O3414" s="49" t="str">
        <f t="shared" si="493"/>
        <v/>
      </c>
      <c r="P3414" s="49" t="str">
        <f>IF(COUNTIF(C$6:C3414,C3414)=1,MAX(P$6:P3413)+1,"")</f>
        <v/>
      </c>
      <c r="Q3414" s="49" t="str">
        <f>IF($C$2="",IF(COUNTIF(D$6:D3414,D3414)=1,MAX(Q$6:Q3413)+1,""),IF(C3414=$C$2,IF(COUNTIF(N$6:N3414,N3414)=1,MAX(Q$6:Q3413)+1,""),""))</f>
        <v/>
      </c>
      <c r="R3414" s="49" t="str">
        <f>IF(COUNTIF(O$5:O3414,O3414)=1,MAX(R$6:R3413)+1,"")</f>
        <v/>
      </c>
      <c r="S3414" s="49" t="str">
        <f>IF(COUNTIF(G$6:G3414,G3414)=1,MAX(S$6:S3413)+1,"")</f>
        <v/>
      </c>
      <c r="T3414" s="49" t="str">
        <f>IF(COUNTIF(L$6:L3414,L3414)=1,MAX(T$6:T3413)+1,"")</f>
        <v/>
      </c>
      <c r="U3414" s="49" t="str">
        <f>IF(COUNTIF(M$6:M3414,M3414)=1,MAX(U$6:U3413)+1,"")</f>
        <v/>
      </c>
      <c r="V3414" s="20">
        <f t="shared" si="494"/>
        <v>3408</v>
      </c>
      <c r="W3414" s="49" t="str">
        <f t="shared" si="486"/>
        <v/>
      </c>
      <c r="X3414" s="49" t="str">
        <f t="shared" si="487"/>
        <v/>
      </c>
      <c r="Y3414" s="49" t="str">
        <f t="shared" si="488"/>
        <v/>
      </c>
      <c r="Z3414" s="49" t="str">
        <f t="shared" si="489"/>
        <v/>
      </c>
      <c r="AA3414" s="49" t="str">
        <f t="shared" si="490"/>
        <v/>
      </c>
      <c r="AB3414" s="49" t="str">
        <f t="shared" si="491"/>
        <v/>
      </c>
      <c r="AC3414" s="49" t="str">
        <f>IFERROR(INDEX(Админка!$D$1:$D$2,MATCH(M3414,Админка!$C$1:$C$2,0),1)&amp;"/"&amp;INDEX(Админка!$E$7:$E$11,MATCH(C3414,Админка!$D$7:$D$11,0),1)&amp;"/"&amp;D3414&amp;"/"&amp;E3414,"")</f>
        <v/>
      </c>
    </row>
    <row r="3415" spans="1:29">
      <c r="A3415" s="53" t="str">
        <f>IFERROR(HYPERLINK(INDEX(Админка!$D$1:$D$2,MATCH(M3415,Админка!$C$1:$C$2,0),1)&amp;"/"&amp;INDEX(Админка!$E$7:$E$11,MATCH(C3415,Админка!$D$7:$D$11,0),1)&amp;"/"&amp;D3415&amp;"/"&amp;E3415,"&gt;&gt;&gt;"),"")</f>
        <v/>
      </c>
      <c r="B3415" s="63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3"/>
      <c r="N3415" s="49" t="str">
        <f t="shared" si="492"/>
        <v/>
      </c>
      <c r="O3415" s="49" t="str">
        <f t="shared" si="493"/>
        <v/>
      </c>
      <c r="P3415" s="49" t="str">
        <f>IF(COUNTIF(C$6:C3415,C3415)=1,MAX(P$6:P3414)+1,"")</f>
        <v/>
      </c>
      <c r="Q3415" s="49" t="str">
        <f>IF($C$2="",IF(COUNTIF(D$6:D3415,D3415)=1,MAX(Q$6:Q3414)+1,""),IF(C3415=$C$2,IF(COUNTIF(N$6:N3415,N3415)=1,MAX(Q$6:Q3414)+1,""),""))</f>
        <v/>
      </c>
      <c r="R3415" s="49" t="str">
        <f>IF(COUNTIF(O$5:O3415,O3415)=1,MAX(R$6:R3414)+1,"")</f>
        <v/>
      </c>
      <c r="S3415" s="49" t="str">
        <f>IF(COUNTIF(G$6:G3415,G3415)=1,MAX(S$6:S3414)+1,"")</f>
        <v/>
      </c>
      <c r="T3415" s="49" t="str">
        <f>IF(COUNTIF(L$6:L3415,L3415)=1,MAX(T$6:T3414)+1,"")</f>
        <v/>
      </c>
      <c r="U3415" s="49" t="str">
        <f>IF(COUNTIF(M$6:M3415,M3415)=1,MAX(U$6:U3414)+1,"")</f>
        <v/>
      </c>
      <c r="V3415" s="20">
        <f t="shared" si="494"/>
        <v>3409</v>
      </c>
      <c r="W3415" s="49" t="str">
        <f t="shared" si="486"/>
        <v/>
      </c>
      <c r="X3415" s="49" t="str">
        <f t="shared" si="487"/>
        <v/>
      </c>
      <c r="Y3415" s="49" t="str">
        <f t="shared" si="488"/>
        <v/>
      </c>
      <c r="Z3415" s="49" t="str">
        <f t="shared" si="489"/>
        <v/>
      </c>
      <c r="AA3415" s="49" t="str">
        <f t="shared" si="490"/>
        <v/>
      </c>
      <c r="AB3415" s="49" t="str">
        <f t="shared" si="491"/>
        <v/>
      </c>
      <c r="AC3415" s="49" t="str">
        <f>IFERROR(INDEX(Админка!$D$1:$D$2,MATCH(M3415,Админка!$C$1:$C$2,0),1)&amp;"/"&amp;INDEX(Админка!$E$7:$E$11,MATCH(C3415,Админка!$D$7:$D$11,0),1)&amp;"/"&amp;D3415&amp;"/"&amp;E3415,"")</f>
        <v/>
      </c>
    </row>
    <row r="3416" spans="1:29">
      <c r="A3416" s="53" t="str">
        <f>IFERROR(HYPERLINK(INDEX(Админка!$D$1:$D$2,MATCH(M3416,Админка!$C$1:$C$2,0),1)&amp;"/"&amp;INDEX(Админка!$E$7:$E$11,MATCH(C3416,Админка!$D$7:$D$11,0),1)&amp;"/"&amp;D3416&amp;"/"&amp;E3416,"&gt;&gt;&gt;"),"")</f>
        <v/>
      </c>
      <c r="B3416" s="63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3"/>
      <c r="N3416" s="49" t="str">
        <f t="shared" si="492"/>
        <v/>
      </c>
      <c r="O3416" s="49" t="str">
        <f t="shared" si="493"/>
        <v/>
      </c>
      <c r="P3416" s="49" t="str">
        <f>IF(COUNTIF(C$6:C3416,C3416)=1,MAX(P$6:P3415)+1,"")</f>
        <v/>
      </c>
      <c r="Q3416" s="49" t="str">
        <f>IF($C$2="",IF(COUNTIF(D$6:D3416,D3416)=1,MAX(Q$6:Q3415)+1,""),IF(C3416=$C$2,IF(COUNTIF(N$6:N3416,N3416)=1,MAX(Q$6:Q3415)+1,""),""))</f>
        <v/>
      </c>
      <c r="R3416" s="49" t="str">
        <f>IF(COUNTIF(O$5:O3416,O3416)=1,MAX(R$6:R3415)+1,"")</f>
        <v/>
      </c>
      <c r="S3416" s="49" t="str">
        <f>IF(COUNTIF(G$6:G3416,G3416)=1,MAX(S$6:S3415)+1,"")</f>
        <v/>
      </c>
      <c r="T3416" s="49" t="str">
        <f>IF(COUNTIF(L$6:L3416,L3416)=1,MAX(T$6:T3415)+1,"")</f>
        <v/>
      </c>
      <c r="U3416" s="49" t="str">
        <f>IF(COUNTIF(M$6:M3416,M3416)=1,MAX(U$6:U3415)+1,"")</f>
        <v/>
      </c>
      <c r="V3416" s="20">
        <f t="shared" si="494"/>
        <v>3410</v>
      </c>
      <c r="W3416" s="49" t="str">
        <f t="shared" si="486"/>
        <v/>
      </c>
      <c r="X3416" s="49" t="str">
        <f t="shared" si="487"/>
        <v/>
      </c>
      <c r="Y3416" s="49" t="str">
        <f t="shared" si="488"/>
        <v/>
      </c>
      <c r="Z3416" s="49" t="str">
        <f t="shared" si="489"/>
        <v/>
      </c>
      <c r="AA3416" s="49" t="str">
        <f t="shared" si="490"/>
        <v/>
      </c>
      <c r="AB3416" s="49" t="str">
        <f t="shared" si="491"/>
        <v/>
      </c>
      <c r="AC3416" s="49" t="str">
        <f>IFERROR(INDEX(Админка!$D$1:$D$2,MATCH(M3416,Админка!$C$1:$C$2,0),1)&amp;"/"&amp;INDEX(Админка!$E$7:$E$11,MATCH(C3416,Админка!$D$7:$D$11,0),1)&amp;"/"&amp;D3416&amp;"/"&amp;E3416,"")</f>
        <v/>
      </c>
    </row>
    <row r="3417" spans="1:29">
      <c r="A3417" s="53" t="str">
        <f>IFERROR(HYPERLINK(INDEX(Админка!$D$1:$D$2,MATCH(M3417,Админка!$C$1:$C$2,0),1)&amp;"/"&amp;INDEX(Админка!$E$7:$E$11,MATCH(C3417,Админка!$D$7:$D$11,0),1)&amp;"/"&amp;D3417&amp;"/"&amp;E3417,"&gt;&gt;&gt;"),"")</f>
        <v/>
      </c>
      <c r="B3417" s="63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3"/>
      <c r="N3417" s="49" t="str">
        <f t="shared" si="492"/>
        <v/>
      </c>
      <c r="O3417" s="49" t="str">
        <f t="shared" si="493"/>
        <v/>
      </c>
      <c r="P3417" s="49" t="str">
        <f>IF(COUNTIF(C$6:C3417,C3417)=1,MAX(P$6:P3416)+1,"")</f>
        <v/>
      </c>
      <c r="Q3417" s="49" t="str">
        <f>IF($C$2="",IF(COUNTIF(D$6:D3417,D3417)=1,MAX(Q$6:Q3416)+1,""),IF(C3417=$C$2,IF(COUNTIF(N$6:N3417,N3417)=1,MAX(Q$6:Q3416)+1,""),""))</f>
        <v/>
      </c>
      <c r="R3417" s="49" t="str">
        <f>IF(COUNTIF(O$5:O3417,O3417)=1,MAX(R$6:R3416)+1,"")</f>
        <v/>
      </c>
      <c r="S3417" s="49" t="str">
        <f>IF(COUNTIF(G$6:G3417,G3417)=1,MAX(S$6:S3416)+1,"")</f>
        <v/>
      </c>
      <c r="T3417" s="49" t="str">
        <f>IF(COUNTIF(L$6:L3417,L3417)=1,MAX(T$6:T3416)+1,"")</f>
        <v/>
      </c>
      <c r="U3417" s="49" t="str">
        <f>IF(COUNTIF(M$6:M3417,M3417)=1,MAX(U$6:U3416)+1,"")</f>
        <v/>
      </c>
      <c r="V3417" s="20">
        <f t="shared" si="494"/>
        <v>3411</v>
      </c>
      <c r="W3417" s="49" t="str">
        <f t="shared" si="486"/>
        <v/>
      </c>
      <c r="X3417" s="49" t="str">
        <f t="shared" si="487"/>
        <v/>
      </c>
      <c r="Y3417" s="49" t="str">
        <f t="shared" si="488"/>
        <v/>
      </c>
      <c r="Z3417" s="49" t="str">
        <f t="shared" si="489"/>
        <v/>
      </c>
      <c r="AA3417" s="49" t="str">
        <f t="shared" si="490"/>
        <v/>
      </c>
      <c r="AB3417" s="49" t="str">
        <f t="shared" si="491"/>
        <v/>
      </c>
      <c r="AC3417" s="49" t="str">
        <f>IFERROR(INDEX(Админка!$D$1:$D$2,MATCH(M3417,Админка!$C$1:$C$2,0),1)&amp;"/"&amp;INDEX(Админка!$E$7:$E$11,MATCH(C3417,Админка!$D$7:$D$11,0),1)&amp;"/"&amp;D3417&amp;"/"&amp;E3417,"")</f>
        <v/>
      </c>
    </row>
    <row r="3418" spans="1:29">
      <c r="A3418" s="53" t="str">
        <f>IFERROR(HYPERLINK(INDEX(Админка!$D$1:$D$2,MATCH(M3418,Админка!$C$1:$C$2,0),1)&amp;"/"&amp;INDEX(Админка!$E$7:$E$11,MATCH(C3418,Админка!$D$7:$D$11,0),1)&amp;"/"&amp;D3418&amp;"/"&amp;E3418,"&gt;&gt;&gt;"),"")</f>
        <v/>
      </c>
      <c r="B3418" s="63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3"/>
      <c r="N3418" s="49" t="str">
        <f t="shared" si="492"/>
        <v/>
      </c>
      <c r="O3418" s="49" t="str">
        <f t="shared" si="493"/>
        <v/>
      </c>
      <c r="P3418" s="49" t="str">
        <f>IF(COUNTIF(C$6:C3418,C3418)=1,MAX(P$6:P3417)+1,"")</f>
        <v/>
      </c>
      <c r="Q3418" s="49" t="str">
        <f>IF($C$2="",IF(COUNTIF(D$6:D3418,D3418)=1,MAX(Q$6:Q3417)+1,""),IF(C3418=$C$2,IF(COUNTIF(N$6:N3418,N3418)=1,MAX(Q$6:Q3417)+1,""),""))</f>
        <v/>
      </c>
      <c r="R3418" s="49" t="str">
        <f>IF(COUNTIF(O$5:O3418,O3418)=1,MAX(R$6:R3417)+1,"")</f>
        <v/>
      </c>
      <c r="S3418" s="49" t="str">
        <f>IF(COUNTIF(G$6:G3418,G3418)=1,MAX(S$6:S3417)+1,"")</f>
        <v/>
      </c>
      <c r="T3418" s="49" t="str">
        <f>IF(COUNTIF(L$6:L3418,L3418)=1,MAX(T$6:T3417)+1,"")</f>
        <v/>
      </c>
      <c r="U3418" s="49" t="str">
        <f>IF(COUNTIF(M$6:M3418,M3418)=1,MAX(U$6:U3417)+1,"")</f>
        <v/>
      </c>
      <c r="V3418" s="20">
        <f t="shared" si="494"/>
        <v>3412</v>
      </c>
      <c r="W3418" s="49" t="str">
        <f t="shared" si="486"/>
        <v/>
      </c>
      <c r="X3418" s="49" t="str">
        <f t="shared" si="487"/>
        <v/>
      </c>
      <c r="Y3418" s="49" t="str">
        <f t="shared" si="488"/>
        <v/>
      </c>
      <c r="Z3418" s="49" t="str">
        <f t="shared" si="489"/>
        <v/>
      </c>
      <c r="AA3418" s="49" t="str">
        <f t="shared" si="490"/>
        <v/>
      </c>
      <c r="AB3418" s="49" t="str">
        <f t="shared" si="491"/>
        <v/>
      </c>
      <c r="AC3418" s="49" t="str">
        <f>IFERROR(INDEX(Админка!$D$1:$D$2,MATCH(M3418,Админка!$C$1:$C$2,0),1)&amp;"/"&amp;INDEX(Админка!$E$7:$E$11,MATCH(C3418,Админка!$D$7:$D$11,0),1)&amp;"/"&amp;D3418&amp;"/"&amp;E3418,"")</f>
        <v/>
      </c>
    </row>
    <row r="3419" spans="1:29">
      <c r="A3419" s="53" t="str">
        <f>IFERROR(HYPERLINK(INDEX(Админка!$D$1:$D$2,MATCH(M3419,Админка!$C$1:$C$2,0),1)&amp;"/"&amp;INDEX(Админка!$E$7:$E$11,MATCH(C3419,Админка!$D$7:$D$11,0),1)&amp;"/"&amp;D3419&amp;"/"&amp;E3419,"&gt;&gt;&gt;"),"")</f>
        <v/>
      </c>
      <c r="B3419" s="63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3"/>
      <c r="N3419" s="49" t="str">
        <f t="shared" si="492"/>
        <v/>
      </c>
      <c r="O3419" s="49" t="str">
        <f t="shared" si="493"/>
        <v/>
      </c>
      <c r="P3419" s="49" t="str">
        <f>IF(COUNTIF(C$6:C3419,C3419)=1,MAX(P$6:P3418)+1,"")</f>
        <v/>
      </c>
      <c r="Q3419" s="49" t="str">
        <f>IF($C$2="",IF(COUNTIF(D$6:D3419,D3419)=1,MAX(Q$6:Q3418)+1,""),IF(C3419=$C$2,IF(COUNTIF(N$6:N3419,N3419)=1,MAX(Q$6:Q3418)+1,""),""))</f>
        <v/>
      </c>
      <c r="R3419" s="49" t="str">
        <f>IF(COUNTIF(O$5:O3419,O3419)=1,MAX(R$6:R3418)+1,"")</f>
        <v/>
      </c>
      <c r="S3419" s="49" t="str">
        <f>IF(COUNTIF(G$6:G3419,G3419)=1,MAX(S$6:S3418)+1,"")</f>
        <v/>
      </c>
      <c r="T3419" s="49" t="str">
        <f>IF(COUNTIF(L$6:L3419,L3419)=1,MAX(T$6:T3418)+1,"")</f>
        <v/>
      </c>
      <c r="U3419" s="49" t="str">
        <f>IF(COUNTIF(M$6:M3419,M3419)=1,MAX(U$6:U3418)+1,"")</f>
        <v/>
      </c>
      <c r="V3419" s="20">
        <f t="shared" si="494"/>
        <v>3413</v>
      </c>
      <c r="W3419" s="49" t="str">
        <f t="shared" si="486"/>
        <v/>
      </c>
      <c r="X3419" s="49" t="str">
        <f t="shared" si="487"/>
        <v/>
      </c>
      <c r="Y3419" s="49" t="str">
        <f t="shared" si="488"/>
        <v/>
      </c>
      <c r="Z3419" s="49" t="str">
        <f t="shared" si="489"/>
        <v/>
      </c>
      <c r="AA3419" s="49" t="str">
        <f t="shared" si="490"/>
        <v/>
      </c>
      <c r="AB3419" s="49" t="str">
        <f t="shared" si="491"/>
        <v/>
      </c>
      <c r="AC3419" s="49" t="str">
        <f>IFERROR(INDEX(Админка!$D$1:$D$2,MATCH(M3419,Админка!$C$1:$C$2,0),1)&amp;"/"&amp;INDEX(Админка!$E$7:$E$11,MATCH(C3419,Админка!$D$7:$D$11,0),1)&amp;"/"&amp;D3419&amp;"/"&amp;E3419,"")</f>
        <v/>
      </c>
    </row>
    <row r="3420" spans="1:29">
      <c r="A3420" s="53" t="str">
        <f>IFERROR(HYPERLINK(INDEX(Админка!$D$1:$D$2,MATCH(M3420,Админка!$C$1:$C$2,0),1)&amp;"/"&amp;INDEX(Админка!$E$7:$E$11,MATCH(C3420,Админка!$D$7:$D$11,0),1)&amp;"/"&amp;D3420&amp;"/"&amp;E3420,"&gt;&gt;&gt;"),"")</f>
        <v/>
      </c>
      <c r="B3420" s="63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3"/>
      <c r="N3420" s="49" t="str">
        <f t="shared" si="492"/>
        <v/>
      </c>
      <c r="O3420" s="49" t="str">
        <f t="shared" si="493"/>
        <v/>
      </c>
      <c r="P3420" s="49" t="str">
        <f>IF(COUNTIF(C$6:C3420,C3420)=1,MAX(P$6:P3419)+1,"")</f>
        <v/>
      </c>
      <c r="Q3420" s="49" t="str">
        <f>IF($C$2="",IF(COUNTIF(D$6:D3420,D3420)=1,MAX(Q$6:Q3419)+1,""),IF(C3420=$C$2,IF(COUNTIF(N$6:N3420,N3420)=1,MAX(Q$6:Q3419)+1,""),""))</f>
        <v/>
      </c>
      <c r="R3420" s="49" t="str">
        <f>IF(COUNTIF(O$5:O3420,O3420)=1,MAX(R$6:R3419)+1,"")</f>
        <v/>
      </c>
      <c r="S3420" s="49" t="str">
        <f>IF(COUNTIF(G$6:G3420,G3420)=1,MAX(S$6:S3419)+1,"")</f>
        <v/>
      </c>
      <c r="T3420" s="49" t="str">
        <f>IF(COUNTIF(L$6:L3420,L3420)=1,MAX(T$6:T3419)+1,"")</f>
        <v/>
      </c>
      <c r="U3420" s="49" t="str">
        <f>IF(COUNTIF(M$6:M3420,M3420)=1,MAX(U$6:U3419)+1,"")</f>
        <v/>
      </c>
      <c r="V3420" s="20">
        <f t="shared" si="494"/>
        <v>3414</v>
      </c>
      <c r="W3420" s="49" t="str">
        <f t="shared" si="486"/>
        <v/>
      </c>
      <c r="X3420" s="49" t="str">
        <f t="shared" si="487"/>
        <v/>
      </c>
      <c r="Y3420" s="49" t="str">
        <f t="shared" si="488"/>
        <v/>
      </c>
      <c r="Z3420" s="49" t="str">
        <f t="shared" si="489"/>
        <v/>
      </c>
      <c r="AA3420" s="49" t="str">
        <f t="shared" si="490"/>
        <v/>
      </c>
      <c r="AB3420" s="49" t="str">
        <f t="shared" si="491"/>
        <v/>
      </c>
      <c r="AC3420" s="49" t="str">
        <f>IFERROR(INDEX(Админка!$D$1:$D$2,MATCH(M3420,Админка!$C$1:$C$2,0),1)&amp;"/"&amp;INDEX(Админка!$E$7:$E$11,MATCH(C3420,Админка!$D$7:$D$11,0),1)&amp;"/"&amp;D3420&amp;"/"&amp;E3420,"")</f>
        <v/>
      </c>
    </row>
    <row r="3421" spans="1:29">
      <c r="A3421" s="53" t="str">
        <f>IFERROR(HYPERLINK(INDEX(Админка!$D$1:$D$2,MATCH(M3421,Админка!$C$1:$C$2,0),1)&amp;"/"&amp;INDEX(Админка!$E$7:$E$11,MATCH(C3421,Админка!$D$7:$D$11,0),1)&amp;"/"&amp;D3421&amp;"/"&amp;E3421,"&gt;&gt;&gt;"),"")</f>
        <v/>
      </c>
      <c r="B3421" s="63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3"/>
      <c r="N3421" s="49" t="str">
        <f t="shared" si="492"/>
        <v/>
      </c>
      <c r="O3421" s="49" t="str">
        <f t="shared" si="493"/>
        <v/>
      </c>
      <c r="P3421" s="49" t="str">
        <f>IF(COUNTIF(C$6:C3421,C3421)=1,MAX(P$6:P3420)+1,"")</f>
        <v/>
      </c>
      <c r="Q3421" s="49" t="str">
        <f>IF($C$2="",IF(COUNTIF(D$6:D3421,D3421)=1,MAX(Q$6:Q3420)+1,""),IF(C3421=$C$2,IF(COUNTIF(N$6:N3421,N3421)=1,MAX(Q$6:Q3420)+1,""),""))</f>
        <v/>
      </c>
      <c r="R3421" s="49" t="str">
        <f>IF(COUNTIF(O$5:O3421,O3421)=1,MAX(R$6:R3420)+1,"")</f>
        <v/>
      </c>
      <c r="S3421" s="49" t="str">
        <f>IF(COUNTIF(G$6:G3421,G3421)=1,MAX(S$6:S3420)+1,"")</f>
        <v/>
      </c>
      <c r="T3421" s="49" t="str">
        <f>IF(COUNTIF(L$6:L3421,L3421)=1,MAX(T$6:T3420)+1,"")</f>
        <v/>
      </c>
      <c r="U3421" s="49" t="str">
        <f>IF(COUNTIF(M$6:M3421,M3421)=1,MAX(U$6:U3420)+1,"")</f>
        <v/>
      </c>
      <c r="V3421" s="20">
        <f t="shared" si="494"/>
        <v>3415</v>
      </c>
      <c r="W3421" s="49" t="str">
        <f t="shared" si="486"/>
        <v/>
      </c>
      <c r="X3421" s="49" t="str">
        <f t="shared" si="487"/>
        <v/>
      </c>
      <c r="Y3421" s="49" t="str">
        <f t="shared" si="488"/>
        <v/>
      </c>
      <c r="Z3421" s="49" t="str">
        <f t="shared" si="489"/>
        <v/>
      </c>
      <c r="AA3421" s="49" t="str">
        <f t="shared" si="490"/>
        <v/>
      </c>
      <c r="AB3421" s="49" t="str">
        <f t="shared" si="491"/>
        <v/>
      </c>
      <c r="AC3421" s="49" t="str">
        <f>IFERROR(INDEX(Админка!$D$1:$D$2,MATCH(M3421,Админка!$C$1:$C$2,0),1)&amp;"/"&amp;INDEX(Админка!$E$7:$E$11,MATCH(C3421,Админка!$D$7:$D$11,0),1)&amp;"/"&amp;D3421&amp;"/"&amp;E3421,"")</f>
        <v/>
      </c>
    </row>
    <row r="3422" spans="1:29">
      <c r="A3422" s="53" t="str">
        <f>IFERROR(HYPERLINK(INDEX(Админка!$D$1:$D$2,MATCH(M3422,Админка!$C$1:$C$2,0),1)&amp;"/"&amp;INDEX(Админка!$E$7:$E$11,MATCH(C3422,Админка!$D$7:$D$11,0),1)&amp;"/"&amp;D3422&amp;"/"&amp;E3422,"&gt;&gt;&gt;"),"")</f>
        <v/>
      </c>
      <c r="B3422" s="63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3"/>
      <c r="N3422" s="49" t="str">
        <f t="shared" si="492"/>
        <v/>
      </c>
      <c r="O3422" s="49" t="str">
        <f t="shared" si="493"/>
        <v/>
      </c>
      <c r="P3422" s="49" t="str">
        <f>IF(COUNTIF(C$6:C3422,C3422)=1,MAX(P$6:P3421)+1,"")</f>
        <v/>
      </c>
      <c r="Q3422" s="49" t="str">
        <f>IF($C$2="",IF(COUNTIF(D$6:D3422,D3422)=1,MAX(Q$6:Q3421)+1,""),IF(C3422=$C$2,IF(COUNTIF(N$6:N3422,N3422)=1,MAX(Q$6:Q3421)+1,""),""))</f>
        <v/>
      </c>
      <c r="R3422" s="49" t="str">
        <f>IF(COUNTIF(O$5:O3422,O3422)=1,MAX(R$6:R3421)+1,"")</f>
        <v/>
      </c>
      <c r="S3422" s="49" t="str">
        <f>IF(COUNTIF(G$6:G3422,G3422)=1,MAX(S$6:S3421)+1,"")</f>
        <v/>
      </c>
      <c r="T3422" s="49" t="str">
        <f>IF(COUNTIF(L$6:L3422,L3422)=1,MAX(T$6:T3421)+1,"")</f>
        <v/>
      </c>
      <c r="U3422" s="49" t="str">
        <f>IF(COUNTIF(M$6:M3422,M3422)=1,MAX(U$6:U3421)+1,"")</f>
        <v/>
      </c>
      <c r="V3422" s="20">
        <f t="shared" si="494"/>
        <v>3416</v>
      </c>
      <c r="W3422" s="49" t="str">
        <f t="shared" si="486"/>
        <v/>
      </c>
      <c r="X3422" s="49" t="str">
        <f t="shared" si="487"/>
        <v/>
      </c>
      <c r="Y3422" s="49" t="str">
        <f t="shared" si="488"/>
        <v/>
      </c>
      <c r="Z3422" s="49" t="str">
        <f t="shared" si="489"/>
        <v/>
      </c>
      <c r="AA3422" s="49" t="str">
        <f t="shared" si="490"/>
        <v/>
      </c>
      <c r="AB3422" s="49" t="str">
        <f t="shared" si="491"/>
        <v/>
      </c>
      <c r="AC3422" s="49" t="str">
        <f>IFERROR(INDEX(Админка!$D$1:$D$2,MATCH(M3422,Админка!$C$1:$C$2,0),1)&amp;"/"&amp;INDEX(Админка!$E$7:$E$11,MATCH(C3422,Админка!$D$7:$D$11,0),1)&amp;"/"&amp;D3422&amp;"/"&amp;E3422,"")</f>
        <v/>
      </c>
    </row>
    <row r="3423" spans="1:29">
      <c r="A3423" s="53" t="str">
        <f>IFERROR(HYPERLINK(INDEX(Админка!$D$1:$D$2,MATCH(M3423,Админка!$C$1:$C$2,0),1)&amp;"/"&amp;INDEX(Админка!$E$7:$E$11,MATCH(C3423,Админка!$D$7:$D$11,0),1)&amp;"/"&amp;D3423&amp;"/"&amp;E3423,"&gt;&gt;&gt;"),"")</f>
        <v/>
      </c>
      <c r="B3423" s="63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3"/>
      <c r="N3423" s="49" t="str">
        <f t="shared" si="492"/>
        <v/>
      </c>
      <c r="O3423" s="49" t="str">
        <f t="shared" si="493"/>
        <v/>
      </c>
      <c r="P3423" s="49" t="str">
        <f>IF(COUNTIF(C$6:C3423,C3423)=1,MAX(P$6:P3422)+1,"")</f>
        <v/>
      </c>
      <c r="Q3423" s="49" t="str">
        <f>IF($C$2="",IF(COUNTIF(D$6:D3423,D3423)=1,MAX(Q$6:Q3422)+1,""),IF(C3423=$C$2,IF(COUNTIF(N$6:N3423,N3423)=1,MAX(Q$6:Q3422)+1,""),""))</f>
        <v/>
      </c>
      <c r="R3423" s="49" t="str">
        <f>IF(COUNTIF(O$5:O3423,O3423)=1,MAX(R$6:R3422)+1,"")</f>
        <v/>
      </c>
      <c r="S3423" s="49" t="str">
        <f>IF(COUNTIF(G$6:G3423,G3423)=1,MAX(S$6:S3422)+1,"")</f>
        <v/>
      </c>
      <c r="T3423" s="49" t="str">
        <f>IF(COUNTIF(L$6:L3423,L3423)=1,MAX(T$6:T3422)+1,"")</f>
        <v/>
      </c>
      <c r="U3423" s="49" t="str">
        <f>IF(COUNTIF(M$6:M3423,M3423)=1,MAX(U$6:U3422)+1,"")</f>
        <v/>
      </c>
      <c r="V3423" s="20">
        <f t="shared" si="494"/>
        <v>3417</v>
      </c>
      <c r="W3423" s="49" t="str">
        <f t="shared" si="486"/>
        <v/>
      </c>
      <c r="X3423" s="49" t="str">
        <f t="shared" si="487"/>
        <v/>
      </c>
      <c r="Y3423" s="49" t="str">
        <f t="shared" si="488"/>
        <v/>
      </c>
      <c r="Z3423" s="49" t="str">
        <f t="shared" si="489"/>
        <v/>
      </c>
      <c r="AA3423" s="49" t="str">
        <f t="shared" si="490"/>
        <v/>
      </c>
      <c r="AB3423" s="49" t="str">
        <f t="shared" si="491"/>
        <v/>
      </c>
      <c r="AC3423" s="49" t="str">
        <f>IFERROR(INDEX(Админка!$D$1:$D$2,MATCH(M3423,Админка!$C$1:$C$2,0),1)&amp;"/"&amp;INDEX(Админка!$E$7:$E$11,MATCH(C3423,Админка!$D$7:$D$11,0),1)&amp;"/"&amp;D3423&amp;"/"&amp;E3423,"")</f>
        <v/>
      </c>
    </row>
    <row r="3424" spans="1:29">
      <c r="A3424" s="53" t="str">
        <f>IFERROR(HYPERLINK(INDEX(Админка!$D$1:$D$2,MATCH(M3424,Админка!$C$1:$C$2,0),1)&amp;"/"&amp;INDEX(Админка!$E$7:$E$11,MATCH(C3424,Админка!$D$7:$D$11,0),1)&amp;"/"&amp;D3424&amp;"/"&amp;E3424,"&gt;&gt;&gt;"),"")</f>
        <v/>
      </c>
      <c r="B3424" s="63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3"/>
      <c r="N3424" s="49" t="str">
        <f t="shared" si="492"/>
        <v/>
      </c>
      <c r="O3424" s="49" t="str">
        <f t="shared" si="493"/>
        <v/>
      </c>
      <c r="P3424" s="49" t="str">
        <f>IF(COUNTIF(C$6:C3424,C3424)=1,MAX(P$6:P3423)+1,"")</f>
        <v/>
      </c>
      <c r="Q3424" s="49" t="str">
        <f>IF($C$2="",IF(COUNTIF(D$6:D3424,D3424)=1,MAX(Q$6:Q3423)+1,""),IF(C3424=$C$2,IF(COUNTIF(N$6:N3424,N3424)=1,MAX(Q$6:Q3423)+1,""),""))</f>
        <v/>
      </c>
      <c r="R3424" s="49" t="str">
        <f>IF(COUNTIF(O$5:O3424,O3424)=1,MAX(R$6:R3423)+1,"")</f>
        <v/>
      </c>
      <c r="S3424" s="49" t="str">
        <f>IF(COUNTIF(G$6:G3424,G3424)=1,MAX(S$6:S3423)+1,"")</f>
        <v/>
      </c>
      <c r="T3424" s="49" t="str">
        <f>IF(COUNTIF(L$6:L3424,L3424)=1,MAX(T$6:T3423)+1,"")</f>
        <v/>
      </c>
      <c r="U3424" s="49" t="str">
        <f>IF(COUNTIF(M$6:M3424,M3424)=1,MAX(U$6:U3423)+1,"")</f>
        <v/>
      </c>
      <c r="V3424" s="20">
        <f t="shared" si="494"/>
        <v>3418</v>
      </c>
      <c r="W3424" s="49" t="str">
        <f t="shared" si="486"/>
        <v/>
      </c>
      <c r="X3424" s="49" t="str">
        <f t="shared" si="487"/>
        <v/>
      </c>
      <c r="Y3424" s="49" t="str">
        <f t="shared" si="488"/>
        <v/>
      </c>
      <c r="Z3424" s="49" t="str">
        <f t="shared" si="489"/>
        <v/>
      </c>
      <c r="AA3424" s="49" t="str">
        <f t="shared" si="490"/>
        <v/>
      </c>
      <c r="AB3424" s="49" t="str">
        <f t="shared" si="491"/>
        <v/>
      </c>
      <c r="AC3424" s="49" t="str">
        <f>IFERROR(INDEX(Админка!$D$1:$D$2,MATCH(M3424,Админка!$C$1:$C$2,0),1)&amp;"/"&amp;INDEX(Админка!$E$7:$E$11,MATCH(C3424,Админка!$D$7:$D$11,0),1)&amp;"/"&amp;D3424&amp;"/"&amp;E3424,"")</f>
        <v/>
      </c>
    </row>
    <row r="3425" spans="1:29">
      <c r="A3425" s="53" t="str">
        <f>IFERROR(HYPERLINK(INDEX(Админка!$D$1:$D$2,MATCH(M3425,Админка!$C$1:$C$2,0),1)&amp;"/"&amp;INDEX(Админка!$E$7:$E$11,MATCH(C3425,Админка!$D$7:$D$11,0),1)&amp;"/"&amp;D3425&amp;"/"&amp;E3425,"&gt;&gt;&gt;"),"")</f>
        <v/>
      </c>
      <c r="B3425" s="63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3"/>
      <c r="N3425" s="49" t="str">
        <f t="shared" si="492"/>
        <v/>
      </c>
      <c r="O3425" s="49" t="str">
        <f t="shared" si="493"/>
        <v/>
      </c>
      <c r="P3425" s="49" t="str">
        <f>IF(COUNTIF(C$6:C3425,C3425)=1,MAX(P$6:P3424)+1,"")</f>
        <v/>
      </c>
      <c r="Q3425" s="49" t="str">
        <f>IF($C$2="",IF(COUNTIF(D$6:D3425,D3425)=1,MAX(Q$6:Q3424)+1,""),IF(C3425=$C$2,IF(COUNTIF(N$6:N3425,N3425)=1,MAX(Q$6:Q3424)+1,""),""))</f>
        <v/>
      </c>
      <c r="R3425" s="49" t="str">
        <f>IF(COUNTIF(O$5:O3425,O3425)=1,MAX(R$6:R3424)+1,"")</f>
        <v/>
      </c>
      <c r="S3425" s="49" t="str">
        <f>IF(COUNTIF(G$6:G3425,G3425)=1,MAX(S$6:S3424)+1,"")</f>
        <v/>
      </c>
      <c r="T3425" s="49" t="str">
        <f>IF(COUNTIF(L$6:L3425,L3425)=1,MAX(T$6:T3424)+1,"")</f>
        <v/>
      </c>
      <c r="U3425" s="49" t="str">
        <f>IF(COUNTIF(M$6:M3425,M3425)=1,MAX(U$6:U3424)+1,"")</f>
        <v/>
      </c>
      <c r="V3425" s="20">
        <f t="shared" si="494"/>
        <v>3419</v>
      </c>
      <c r="W3425" s="49" t="str">
        <f t="shared" si="486"/>
        <v/>
      </c>
      <c r="X3425" s="49" t="str">
        <f t="shared" si="487"/>
        <v/>
      </c>
      <c r="Y3425" s="49" t="str">
        <f t="shared" si="488"/>
        <v/>
      </c>
      <c r="Z3425" s="49" t="str">
        <f t="shared" si="489"/>
        <v/>
      </c>
      <c r="AA3425" s="49" t="str">
        <f t="shared" si="490"/>
        <v/>
      </c>
      <c r="AB3425" s="49" t="str">
        <f t="shared" si="491"/>
        <v/>
      </c>
      <c r="AC3425" s="49" t="str">
        <f>IFERROR(INDEX(Админка!$D$1:$D$2,MATCH(M3425,Админка!$C$1:$C$2,0),1)&amp;"/"&amp;INDEX(Админка!$E$7:$E$11,MATCH(C3425,Админка!$D$7:$D$11,0),1)&amp;"/"&amp;D3425&amp;"/"&amp;E3425,"")</f>
        <v/>
      </c>
    </row>
    <row r="3426" spans="1:29">
      <c r="A3426" s="53" t="str">
        <f>IFERROR(HYPERLINK(INDEX(Админка!$D$1:$D$2,MATCH(M3426,Админка!$C$1:$C$2,0),1)&amp;"/"&amp;INDEX(Админка!$E$7:$E$11,MATCH(C3426,Админка!$D$7:$D$11,0),1)&amp;"/"&amp;D3426&amp;"/"&amp;E3426,"&gt;&gt;&gt;"),"")</f>
        <v/>
      </c>
      <c r="B3426" s="63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3"/>
      <c r="N3426" s="49" t="str">
        <f t="shared" si="492"/>
        <v/>
      </c>
      <c r="O3426" s="49" t="str">
        <f t="shared" si="493"/>
        <v/>
      </c>
      <c r="P3426" s="49" t="str">
        <f>IF(COUNTIF(C$6:C3426,C3426)=1,MAX(P$6:P3425)+1,"")</f>
        <v/>
      </c>
      <c r="Q3426" s="49" t="str">
        <f>IF($C$2="",IF(COUNTIF(D$6:D3426,D3426)=1,MAX(Q$6:Q3425)+1,""),IF(C3426=$C$2,IF(COUNTIF(N$6:N3426,N3426)=1,MAX(Q$6:Q3425)+1,""),""))</f>
        <v/>
      </c>
      <c r="R3426" s="49" t="str">
        <f>IF(COUNTIF(O$5:O3426,O3426)=1,MAX(R$6:R3425)+1,"")</f>
        <v/>
      </c>
      <c r="S3426" s="49" t="str">
        <f>IF(COUNTIF(G$6:G3426,G3426)=1,MAX(S$6:S3425)+1,"")</f>
        <v/>
      </c>
      <c r="T3426" s="49" t="str">
        <f>IF(COUNTIF(L$6:L3426,L3426)=1,MAX(T$6:T3425)+1,"")</f>
        <v/>
      </c>
      <c r="U3426" s="49" t="str">
        <f>IF(COUNTIF(M$6:M3426,M3426)=1,MAX(U$6:U3425)+1,"")</f>
        <v/>
      </c>
      <c r="V3426" s="20">
        <f t="shared" si="494"/>
        <v>3420</v>
      </c>
      <c r="W3426" s="49" t="str">
        <f t="shared" si="486"/>
        <v/>
      </c>
      <c r="X3426" s="49" t="str">
        <f t="shared" si="487"/>
        <v/>
      </c>
      <c r="Y3426" s="49" t="str">
        <f t="shared" si="488"/>
        <v/>
      </c>
      <c r="Z3426" s="49" t="str">
        <f t="shared" si="489"/>
        <v/>
      </c>
      <c r="AA3426" s="49" t="str">
        <f t="shared" si="490"/>
        <v/>
      </c>
      <c r="AB3426" s="49" t="str">
        <f t="shared" si="491"/>
        <v/>
      </c>
      <c r="AC3426" s="49" t="str">
        <f>IFERROR(INDEX(Админка!$D$1:$D$2,MATCH(M3426,Админка!$C$1:$C$2,0),1)&amp;"/"&amp;INDEX(Админка!$E$7:$E$11,MATCH(C3426,Админка!$D$7:$D$11,0),1)&amp;"/"&amp;D3426&amp;"/"&amp;E3426,"")</f>
        <v/>
      </c>
    </row>
    <row r="3427" spans="1:29">
      <c r="A3427" s="53" t="str">
        <f>IFERROR(HYPERLINK(INDEX(Админка!$D$1:$D$2,MATCH(M3427,Админка!$C$1:$C$2,0),1)&amp;"/"&amp;INDEX(Админка!$E$7:$E$11,MATCH(C3427,Админка!$D$7:$D$11,0),1)&amp;"/"&amp;D3427&amp;"/"&amp;E3427,"&gt;&gt;&gt;"),"")</f>
        <v/>
      </c>
      <c r="B3427" s="63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3"/>
      <c r="N3427" s="49" t="str">
        <f t="shared" si="492"/>
        <v/>
      </c>
      <c r="O3427" s="49" t="str">
        <f t="shared" si="493"/>
        <v/>
      </c>
      <c r="P3427" s="49" t="str">
        <f>IF(COUNTIF(C$6:C3427,C3427)=1,MAX(P$6:P3426)+1,"")</f>
        <v/>
      </c>
      <c r="Q3427" s="49" t="str">
        <f>IF($C$2="",IF(COUNTIF(D$6:D3427,D3427)=1,MAX(Q$6:Q3426)+1,""),IF(C3427=$C$2,IF(COUNTIF(N$6:N3427,N3427)=1,MAX(Q$6:Q3426)+1,""),""))</f>
        <v/>
      </c>
      <c r="R3427" s="49" t="str">
        <f>IF(COUNTIF(O$5:O3427,O3427)=1,MAX(R$6:R3426)+1,"")</f>
        <v/>
      </c>
      <c r="S3427" s="49" t="str">
        <f>IF(COUNTIF(G$6:G3427,G3427)=1,MAX(S$6:S3426)+1,"")</f>
        <v/>
      </c>
      <c r="T3427" s="49" t="str">
        <f>IF(COUNTIF(L$6:L3427,L3427)=1,MAX(T$6:T3426)+1,"")</f>
        <v/>
      </c>
      <c r="U3427" s="49" t="str">
        <f>IF(COUNTIF(M$6:M3427,M3427)=1,MAX(U$6:U3426)+1,"")</f>
        <v/>
      </c>
      <c r="V3427" s="20">
        <f t="shared" si="494"/>
        <v>3421</v>
      </c>
      <c r="W3427" s="49" t="str">
        <f t="shared" si="486"/>
        <v/>
      </c>
      <c r="X3427" s="49" t="str">
        <f t="shared" si="487"/>
        <v/>
      </c>
      <c r="Y3427" s="49" t="str">
        <f t="shared" si="488"/>
        <v/>
      </c>
      <c r="Z3427" s="49" t="str">
        <f t="shared" si="489"/>
        <v/>
      </c>
      <c r="AA3427" s="49" t="str">
        <f t="shared" si="490"/>
        <v/>
      </c>
      <c r="AB3427" s="49" t="str">
        <f t="shared" si="491"/>
        <v/>
      </c>
      <c r="AC3427" s="49" t="str">
        <f>IFERROR(INDEX(Админка!$D$1:$D$2,MATCH(M3427,Админка!$C$1:$C$2,0),1)&amp;"/"&amp;INDEX(Админка!$E$7:$E$11,MATCH(C3427,Админка!$D$7:$D$11,0),1)&amp;"/"&amp;D3427&amp;"/"&amp;E3427,"")</f>
        <v/>
      </c>
    </row>
    <row r="3428" spans="1:29">
      <c r="A3428" s="53" t="str">
        <f>IFERROR(HYPERLINK(INDEX(Админка!$D$1:$D$2,MATCH(M3428,Админка!$C$1:$C$2,0),1)&amp;"/"&amp;INDEX(Админка!$E$7:$E$11,MATCH(C3428,Админка!$D$7:$D$11,0),1)&amp;"/"&amp;D3428&amp;"/"&amp;E3428,"&gt;&gt;&gt;"),"")</f>
        <v/>
      </c>
      <c r="B3428" s="63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3"/>
      <c r="N3428" s="49" t="str">
        <f t="shared" si="492"/>
        <v/>
      </c>
      <c r="O3428" s="49" t="str">
        <f t="shared" si="493"/>
        <v/>
      </c>
      <c r="P3428" s="49" t="str">
        <f>IF(COUNTIF(C$6:C3428,C3428)=1,MAX(P$6:P3427)+1,"")</f>
        <v/>
      </c>
      <c r="Q3428" s="49" t="str">
        <f>IF($C$2="",IF(COUNTIF(D$6:D3428,D3428)=1,MAX(Q$6:Q3427)+1,""),IF(C3428=$C$2,IF(COUNTIF(N$6:N3428,N3428)=1,MAX(Q$6:Q3427)+1,""),""))</f>
        <v/>
      </c>
      <c r="R3428" s="49" t="str">
        <f>IF(COUNTIF(O$5:O3428,O3428)=1,MAX(R$6:R3427)+1,"")</f>
        <v/>
      </c>
      <c r="S3428" s="49" t="str">
        <f>IF(COUNTIF(G$6:G3428,G3428)=1,MAX(S$6:S3427)+1,"")</f>
        <v/>
      </c>
      <c r="T3428" s="49" t="str">
        <f>IF(COUNTIF(L$6:L3428,L3428)=1,MAX(T$6:T3427)+1,"")</f>
        <v/>
      </c>
      <c r="U3428" s="49" t="str">
        <f>IF(COUNTIF(M$6:M3428,M3428)=1,MAX(U$6:U3427)+1,"")</f>
        <v/>
      </c>
      <c r="V3428" s="20">
        <f t="shared" si="494"/>
        <v>3422</v>
      </c>
      <c r="W3428" s="49" t="str">
        <f t="shared" si="486"/>
        <v/>
      </c>
      <c r="X3428" s="49" t="str">
        <f t="shared" si="487"/>
        <v/>
      </c>
      <c r="Y3428" s="49" t="str">
        <f t="shared" si="488"/>
        <v/>
      </c>
      <c r="Z3428" s="49" t="str">
        <f t="shared" si="489"/>
        <v/>
      </c>
      <c r="AA3428" s="49" t="str">
        <f t="shared" si="490"/>
        <v/>
      </c>
      <c r="AB3428" s="49" t="str">
        <f t="shared" si="491"/>
        <v/>
      </c>
      <c r="AC3428" s="49" t="str">
        <f>IFERROR(INDEX(Админка!$D$1:$D$2,MATCH(M3428,Админка!$C$1:$C$2,0),1)&amp;"/"&amp;INDEX(Админка!$E$7:$E$11,MATCH(C3428,Админка!$D$7:$D$11,0),1)&amp;"/"&amp;D3428&amp;"/"&amp;E3428,"")</f>
        <v/>
      </c>
    </row>
    <row r="3429" spans="1:29">
      <c r="A3429" s="53" t="str">
        <f>IFERROR(HYPERLINK(INDEX(Админка!$D$1:$D$2,MATCH(M3429,Админка!$C$1:$C$2,0),1)&amp;"/"&amp;INDEX(Админка!$E$7:$E$11,MATCH(C3429,Админка!$D$7:$D$11,0),1)&amp;"/"&amp;D3429&amp;"/"&amp;E3429,"&gt;&gt;&gt;"),"")</f>
        <v/>
      </c>
      <c r="B3429" s="63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3"/>
      <c r="N3429" s="49" t="str">
        <f t="shared" si="492"/>
        <v/>
      </c>
      <c r="O3429" s="49" t="str">
        <f t="shared" si="493"/>
        <v/>
      </c>
      <c r="P3429" s="49" t="str">
        <f>IF(COUNTIF(C$6:C3429,C3429)=1,MAX(P$6:P3428)+1,"")</f>
        <v/>
      </c>
      <c r="Q3429" s="49" t="str">
        <f>IF($C$2="",IF(COUNTIF(D$6:D3429,D3429)=1,MAX(Q$6:Q3428)+1,""),IF(C3429=$C$2,IF(COUNTIF(N$6:N3429,N3429)=1,MAX(Q$6:Q3428)+1,""),""))</f>
        <v/>
      </c>
      <c r="R3429" s="49" t="str">
        <f>IF(COUNTIF(O$5:O3429,O3429)=1,MAX(R$6:R3428)+1,"")</f>
        <v/>
      </c>
      <c r="S3429" s="49" t="str">
        <f>IF(COUNTIF(G$6:G3429,G3429)=1,MAX(S$6:S3428)+1,"")</f>
        <v/>
      </c>
      <c r="T3429" s="49" t="str">
        <f>IF(COUNTIF(L$6:L3429,L3429)=1,MAX(T$6:T3428)+1,"")</f>
        <v/>
      </c>
      <c r="U3429" s="49" t="str">
        <f>IF(COUNTIF(M$6:M3429,M3429)=1,MAX(U$6:U3428)+1,"")</f>
        <v/>
      </c>
      <c r="V3429" s="20">
        <f t="shared" si="494"/>
        <v>3423</v>
      </c>
      <c r="W3429" s="49" t="str">
        <f t="shared" si="486"/>
        <v/>
      </c>
      <c r="X3429" s="49" t="str">
        <f t="shared" si="487"/>
        <v/>
      </c>
      <c r="Y3429" s="49" t="str">
        <f t="shared" si="488"/>
        <v/>
      </c>
      <c r="Z3429" s="49" t="str">
        <f t="shared" si="489"/>
        <v/>
      </c>
      <c r="AA3429" s="49" t="str">
        <f t="shared" si="490"/>
        <v/>
      </c>
      <c r="AB3429" s="49" t="str">
        <f t="shared" si="491"/>
        <v/>
      </c>
      <c r="AC3429" s="49" t="str">
        <f>IFERROR(INDEX(Админка!$D$1:$D$2,MATCH(M3429,Админка!$C$1:$C$2,0),1)&amp;"/"&amp;INDEX(Админка!$E$7:$E$11,MATCH(C3429,Админка!$D$7:$D$11,0),1)&amp;"/"&amp;D3429&amp;"/"&amp;E3429,"")</f>
        <v/>
      </c>
    </row>
    <row r="3430" spans="1:29">
      <c r="A3430" s="53" t="str">
        <f>IFERROR(HYPERLINK(INDEX(Админка!$D$1:$D$2,MATCH(M3430,Админка!$C$1:$C$2,0),1)&amp;"/"&amp;INDEX(Админка!$E$7:$E$11,MATCH(C3430,Админка!$D$7:$D$11,0),1)&amp;"/"&amp;D3430&amp;"/"&amp;E3430,"&gt;&gt;&gt;"),"")</f>
        <v/>
      </c>
      <c r="B3430" s="63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3"/>
      <c r="N3430" s="49" t="str">
        <f t="shared" si="492"/>
        <v/>
      </c>
      <c r="O3430" s="49" t="str">
        <f t="shared" si="493"/>
        <v/>
      </c>
      <c r="P3430" s="49" t="str">
        <f>IF(COUNTIF(C$6:C3430,C3430)=1,MAX(P$6:P3429)+1,"")</f>
        <v/>
      </c>
      <c r="Q3430" s="49" t="str">
        <f>IF($C$2="",IF(COUNTIF(D$6:D3430,D3430)=1,MAX(Q$6:Q3429)+1,""),IF(C3430=$C$2,IF(COUNTIF(N$6:N3430,N3430)=1,MAX(Q$6:Q3429)+1,""),""))</f>
        <v/>
      </c>
      <c r="R3430" s="49" t="str">
        <f>IF(COUNTIF(O$5:O3430,O3430)=1,MAX(R$6:R3429)+1,"")</f>
        <v/>
      </c>
      <c r="S3430" s="49" t="str">
        <f>IF(COUNTIF(G$6:G3430,G3430)=1,MAX(S$6:S3429)+1,"")</f>
        <v/>
      </c>
      <c r="T3430" s="49" t="str">
        <f>IF(COUNTIF(L$6:L3430,L3430)=1,MAX(T$6:T3429)+1,"")</f>
        <v/>
      </c>
      <c r="U3430" s="49" t="str">
        <f>IF(COUNTIF(M$6:M3430,M3430)=1,MAX(U$6:U3429)+1,"")</f>
        <v/>
      </c>
      <c r="V3430" s="20">
        <f t="shared" si="494"/>
        <v>3424</v>
      </c>
      <c r="W3430" s="49" t="str">
        <f t="shared" si="486"/>
        <v/>
      </c>
      <c r="X3430" s="49" t="str">
        <f t="shared" si="487"/>
        <v/>
      </c>
      <c r="Y3430" s="49" t="str">
        <f t="shared" si="488"/>
        <v/>
      </c>
      <c r="Z3430" s="49" t="str">
        <f t="shared" si="489"/>
        <v/>
      </c>
      <c r="AA3430" s="49" t="str">
        <f t="shared" si="490"/>
        <v/>
      </c>
      <c r="AB3430" s="49" t="str">
        <f t="shared" si="491"/>
        <v/>
      </c>
      <c r="AC3430" s="49" t="str">
        <f>IFERROR(INDEX(Админка!$D$1:$D$2,MATCH(M3430,Админка!$C$1:$C$2,0),1)&amp;"/"&amp;INDEX(Админка!$E$7:$E$11,MATCH(C3430,Админка!$D$7:$D$11,0),1)&amp;"/"&amp;D3430&amp;"/"&amp;E3430,"")</f>
        <v/>
      </c>
    </row>
    <row r="3431" spans="1:29">
      <c r="A3431" s="53" t="str">
        <f>IFERROR(HYPERLINK(INDEX(Админка!$D$1:$D$2,MATCH(M3431,Админка!$C$1:$C$2,0),1)&amp;"/"&amp;INDEX(Админка!$E$7:$E$11,MATCH(C3431,Админка!$D$7:$D$11,0),1)&amp;"/"&amp;D3431&amp;"/"&amp;E3431,"&gt;&gt;&gt;"),"")</f>
        <v/>
      </c>
      <c r="B3431" s="63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3"/>
      <c r="N3431" s="49" t="str">
        <f t="shared" si="492"/>
        <v/>
      </c>
      <c r="O3431" s="49" t="str">
        <f t="shared" si="493"/>
        <v/>
      </c>
      <c r="P3431" s="49" t="str">
        <f>IF(COUNTIF(C$6:C3431,C3431)=1,MAX(P$6:P3430)+1,"")</f>
        <v/>
      </c>
      <c r="Q3431" s="49" t="str">
        <f>IF($C$2="",IF(COUNTIF(D$6:D3431,D3431)=1,MAX(Q$6:Q3430)+1,""),IF(C3431=$C$2,IF(COUNTIF(N$6:N3431,N3431)=1,MAX(Q$6:Q3430)+1,""),""))</f>
        <v/>
      </c>
      <c r="R3431" s="49" t="str">
        <f>IF(COUNTIF(O$5:O3431,O3431)=1,MAX(R$6:R3430)+1,"")</f>
        <v/>
      </c>
      <c r="S3431" s="49" t="str">
        <f>IF(COUNTIF(G$6:G3431,G3431)=1,MAX(S$6:S3430)+1,"")</f>
        <v/>
      </c>
      <c r="T3431" s="49" t="str">
        <f>IF(COUNTIF(L$6:L3431,L3431)=1,MAX(T$6:T3430)+1,"")</f>
        <v/>
      </c>
      <c r="U3431" s="49" t="str">
        <f>IF(COUNTIF(M$6:M3431,M3431)=1,MAX(U$6:U3430)+1,"")</f>
        <v/>
      </c>
      <c r="V3431" s="20">
        <f t="shared" si="494"/>
        <v>3425</v>
      </c>
      <c r="W3431" s="49" t="str">
        <f t="shared" si="486"/>
        <v/>
      </c>
      <c r="X3431" s="49" t="str">
        <f t="shared" si="487"/>
        <v/>
      </c>
      <c r="Y3431" s="49" t="str">
        <f t="shared" si="488"/>
        <v/>
      </c>
      <c r="Z3431" s="49" t="str">
        <f t="shared" si="489"/>
        <v/>
      </c>
      <c r="AA3431" s="49" t="str">
        <f t="shared" si="490"/>
        <v/>
      </c>
      <c r="AB3431" s="49" t="str">
        <f t="shared" si="491"/>
        <v/>
      </c>
      <c r="AC3431" s="49" t="str">
        <f>IFERROR(INDEX(Админка!$D$1:$D$2,MATCH(M3431,Админка!$C$1:$C$2,0),1)&amp;"/"&amp;INDEX(Админка!$E$7:$E$11,MATCH(C3431,Админка!$D$7:$D$11,0),1)&amp;"/"&amp;D3431&amp;"/"&amp;E3431,"")</f>
        <v/>
      </c>
    </row>
    <row r="3432" spans="1:29">
      <c r="A3432" s="53" t="str">
        <f>IFERROR(HYPERLINK(INDEX(Админка!$D$1:$D$2,MATCH(M3432,Админка!$C$1:$C$2,0),1)&amp;"/"&amp;INDEX(Админка!$E$7:$E$11,MATCH(C3432,Админка!$D$7:$D$11,0),1)&amp;"/"&amp;D3432&amp;"/"&amp;E3432,"&gt;&gt;&gt;"),"")</f>
        <v/>
      </c>
      <c r="B3432" s="63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3"/>
      <c r="N3432" s="49" t="str">
        <f t="shared" si="492"/>
        <v/>
      </c>
      <c r="O3432" s="49" t="str">
        <f t="shared" si="493"/>
        <v/>
      </c>
      <c r="P3432" s="49" t="str">
        <f>IF(COUNTIF(C$6:C3432,C3432)=1,MAX(P$6:P3431)+1,"")</f>
        <v/>
      </c>
      <c r="Q3432" s="49" t="str">
        <f>IF($C$2="",IF(COUNTIF(D$6:D3432,D3432)=1,MAX(Q$6:Q3431)+1,""),IF(C3432=$C$2,IF(COUNTIF(N$6:N3432,N3432)=1,MAX(Q$6:Q3431)+1,""),""))</f>
        <v/>
      </c>
      <c r="R3432" s="49" t="str">
        <f>IF(COUNTIF(O$5:O3432,O3432)=1,MAX(R$6:R3431)+1,"")</f>
        <v/>
      </c>
      <c r="S3432" s="49" t="str">
        <f>IF(COUNTIF(G$6:G3432,G3432)=1,MAX(S$6:S3431)+1,"")</f>
        <v/>
      </c>
      <c r="T3432" s="49" t="str">
        <f>IF(COUNTIF(L$6:L3432,L3432)=1,MAX(T$6:T3431)+1,"")</f>
        <v/>
      </c>
      <c r="U3432" s="49" t="str">
        <f>IF(COUNTIF(M$6:M3432,M3432)=1,MAX(U$6:U3431)+1,"")</f>
        <v/>
      </c>
      <c r="V3432" s="20">
        <f t="shared" si="494"/>
        <v>3426</v>
      </c>
      <c r="W3432" s="49" t="str">
        <f t="shared" si="486"/>
        <v/>
      </c>
      <c r="X3432" s="49" t="str">
        <f t="shared" si="487"/>
        <v/>
      </c>
      <c r="Y3432" s="49" t="str">
        <f t="shared" si="488"/>
        <v/>
      </c>
      <c r="Z3432" s="49" t="str">
        <f t="shared" si="489"/>
        <v/>
      </c>
      <c r="AA3432" s="49" t="str">
        <f t="shared" si="490"/>
        <v/>
      </c>
      <c r="AB3432" s="49" t="str">
        <f t="shared" si="491"/>
        <v/>
      </c>
      <c r="AC3432" s="49" t="str">
        <f>IFERROR(INDEX(Админка!$D$1:$D$2,MATCH(M3432,Админка!$C$1:$C$2,0),1)&amp;"/"&amp;INDEX(Админка!$E$7:$E$11,MATCH(C3432,Админка!$D$7:$D$11,0),1)&amp;"/"&amp;D3432&amp;"/"&amp;E3432,"")</f>
        <v/>
      </c>
    </row>
    <row r="3433" spans="1:29">
      <c r="A3433" s="53" t="str">
        <f>IFERROR(HYPERLINK(INDEX(Админка!$D$1:$D$2,MATCH(M3433,Админка!$C$1:$C$2,0),1)&amp;"/"&amp;INDEX(Админка!$E$7:$E$11,MATCH(C3433,Админка!$D$7:$D$11,0),1)&amp;"/"&amp;D3433&amp;"/"&amp;E3433,"&gt;&gt;&gt;"),"")</f>
        <v/>
      </c>
      <c r="B3433" s="63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3"/>
      <c r="N3433" s="49" t="str">
        <f t="shared" si="492"/>
        <v/>
      </c>
      <c r="O3433" s="49" t="str">
        <f t="shared" si="493"/>
        <v/>
      </c>
      <c r="P3433" s="49" t="str">
        <f>IF(COUNTIF(C$6:C3433,C3433)=1,MAX(P$6:P3432)+1,"")</f>
        <v/>
      </c>
      <c r="Q3433" s="49" t="str">
        <f>IF($C$2="",IF(COUNTIF(D$6:D3433,D3433)=1,MAX(Q$6:Q3432)+1,""),IF(C3433=$C$2,IF(COUNTIF(N$6:N3433,N3433)=1,MAX(Q$6:Q3432)+1,""),""))</f>
        <v/>
      </c>
      <c r="R3433" s="49" t="str">
        <f>IF(COUNTIF(O$5:O3433,O3433)=1,MAX(R$6:R3432)+1,"")</f>
        <v/>
      </c>
      <c r="S3433" s="49" t="str">
        <f>IF(COUNTIF(G$6:G3433,G3433)=1,MAX(S$6:S3432)+1,"")</f>
        <v/>
      </c>
      <c r="T3433" s="49" t="str">
        <f>IF(COUNTIF(L$6:L3433,L3433)=1,MAX(T$6:T3432)+1,"")</f>
        <v/>
      </c>
      <c r="U3433" s="49" t="str">
        <f>IF(COUNTIF(M$6:M3433,M3433)=1,MAX(U$6:U3432)+1,"")</f>
        <v/>
      </c>
      <c r="V3433" s="20">
        <f t="shared" si="494"/>
        <v>3427</v>
      </c>
      <c r="W3433" s="49" t="str">
        <f t="shared" si="486"/>
        <v/>
      </c>
      <c r="X3433" s="49" t="str">
        <f t="shared" si="487"/>
        <v/>
      </c>
      <c r="Y3433" s="49" t="str">
        <f t="shared" si="488"/>
        <v/>
      </c>
      <c r="Z3433" s="49" t="str">
        <f t="shared" si="489"/>
        <v/>
      </c>
      <c r="AA3433" s="49" t="str">
        <f t="shared" si="490"/>
        <v/>
      </c>
      <c r="AB3433" s="49" t="str">
        <f t="shared" si="491"/>
        <v/>
      </c>
      <c r="AC3433" s="49" t="str">
        <f>IFERROR(INDEX(Админка!$D$1:$D$2,MATCH(M3433,Админка!$C$1:$C$2,0),1)&amp;"/"&amp;INDEX(Админка!$E$7:$E$11,MATCH(C3433,Админка!$D$7:$D$11,0),1)&amp;"/"&amp;D3433&amp;"/"&amp;E3433,"")</f>
        <v/>
      </c>
    </row>
    <row r="3434" spans="1:29">
      <c r="A3434" s="53" t="str">
        <f>IFERROR(HYPERLINK(INDEX(Админка!$D$1:$D$2,MATCH(M3434,Админка!$C$1:$C$2,0),1)&amp;"/"&amp;INDEX(Админка!$E$7:$E$11,MATCH(C3434,Админка!$D$7:$D$11,0),1)&amp;"/"&amp;D3434&amp;"/"&amp;E3434,"&gt;&gt;&gt;"),"")</f>
        <v/>
      </c>
      <c r="B3434" s="63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3"/>
      <c r="N3434" s="49" t="str">
        <f t="shared" si="492"/>
        <v/>
      </c>
      <c r="O3434" s="49" t="str">
        <f t="shared" si="493"/>
        <v/>
      </c>
      <c r="P3434" s="49" t="str">
        <f>IF(COUNTIF(C$6:C3434,C3434)=1,MAX(P$6:P3433)+1,"")</f>
        <v/>
      </c>
      <c r="Q3434" s="49" t="str">
        <f>IF($C$2="",IF(COUNTIF(D$6:D3434,D3434)=1,MAX(Q$6:Q3433)+1,""),IF(C3434=$C$2,IF(COUNTIF(N$6:N3434,N3434)=1,MAX(Q$6:Q3433)+1,""),""))</f>
        <v/>
      </c>
      <c r="R3434" s="49" t="str">
        <f>IF(COUNTIF(O$5:O3434,O3434)=1,MAX(R$6:R3433)+1,"")</f>
        <v/>
      </c>
      <c r="S3434" s="49" t="str">
        <f>IF(COUNTIF(G$6:G3434,G3434)=1,MAX(S$6:S3433)+1,"")</f>
        <v/>
      </c>
      <c r="T3434" s="49" t="str">
        <f>IF(COUNTIF(L$6:L3434,L3434)=1,MAX(T$6:T3433)+1,"")</f>
        <v/>
      </c>
      <c r="U3434" s="49" t="str">
        <f>IF(COUNTIF(M$6:M3434,M3434)=1,MAX(U$6:U3433)+1,"")</f>
        <v/>
      </c>
      <c r="V3434" s="20">
        <f t="shared" si="494"/>
        <v>3428</v>
      </c>
      <c r="W3434" s="49" t="str">
        <f t="shared" si="486"/>
        <v/>
      </c>
      <c r="X3434" s="49" t="str">
        <f t="shared" si="487"/>
        <v/>
      </c>
      <c r="Y3434" s="49" t="str">
        <f t="shared" si="488"/>
        <v/>
      </c>
      <c r="Z3434" s="49" t="str">
        <f t="shared" si="489"/>
        <v/>
      </c>
      <c r="AA3434" s="49" t="str">
        <f t="shared" si="490"/>
        <v/>
      </c>
      <c r="AB3434" s="49" t="str">
        <f t="shared" si="491"/>
        <v/>
      </c>
      <c r="AC3434" s="49" t="str">
        <f>IFERROR(INDEX(Админка!$D$1:$D$2,MATCH(M3434,Админка!$C$1:$C$2,0),1)&amp;"/"&amp;INDEX(Админка!$E$7:$E$11,MATCH(C3434,Админка!$D$7:$D$11,0),1)&amp;"/"&amp;D3434&amp;"/"&amp;E3434,"")</f>
        <v/>
      </c>
    </row>
    <row r="3435" spans="1:29">
      <c r="A3435" s="53" t="str">
        <f>IFERROR(HYPERLINK(INDEX(Админка!$D$1:$D$2,MATCH(M3435,Админка!$C$1:$C$2,0),1)&amp;"/"&amp;INDEX(Админка!$E$7:$E$11,MATCH(C3435,Админка!$D$7:$D$11,0),1)&amp;"/"&amp;D3435&amp;"/"&amp;E3435,"&gt;&gt;&gt;"),"")</f>
        <v/>
      </c>
      <c r="B3435" s="63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3"/>
      <c r="N3435" s="49" t="str">
        <f t="shared" si="492"/>
        <v/>
      </c>
      <c r="O3435" s="49" t="str">
        <f t="shared" si="493"/>
        <v/>
      </c>
      <c r="P3435" s="49" t="str">
        <f>IF(COUNTIF(C$6:C3435,C3435)=1,MAX(P$6:P3434)+1,"")</f>
        <v/>
      </c>
      <c r="Q3435" s="49" t="str">
        <f>IF($C$2="",IF(COUNTIF(D$6:D3435,D3435)=1,MAX(Q$6:Q3434)+1,""),IF(C3435=$C$2,IF(COUNTIF(N$6:N3435,N3435)=1,MAX(Q$6:Q3434)+1,""),""))</f>
        <v/>
      </c>
      <c r="R3435" s="49" t="str">
        <f>IF(COUNTIF(O$5:O3435,O3435)=1,MAX(R$6:R3434)+1,"")</f>
        <v/>
      </c>
      <c r="S3435" s="49" t="str">
        <f>IF(COUNTIF(G$6:G3435,G3435)=1,MAX(S$6:S3434)+1,"")</f>
        <v/>
      </c>
      <c r="T3435" s="49" t="str">
        <f>IF(COUNTIF(L$6:L3435,L3435)=1,MAX(T$6:T3434)+1,"")</f>
        <v/>
      </c>
      <c r="U3435" s="49" t="str">
        <f>IF(COUNTIF(M$6:M3435,M3435)=1,MAX(U$6:U3434)+1,"")</f>
        <v/>
      </c>
      <c r="V3435" s="20">
        <f t="shared" si="494"/>
        <v>3429</v>
      </c>
      <c r="W3435" s="49" t="str">
        <f t="shared" si="486"/>
        <v/>
      </c>
      <c r="X3435" s="49" t="str">
        <f t="shared" si="487"/>
        <v/>
      </c>
      <c r="Y3435" s="49" t="str">
        <f t="shared" si="488"/>
        <v/>
      </c>
      <c r="Z3435" s="49" t="str">
        <f t="shared" si="489"/>
        <v/>
      </c>
      <c r="AA3435" s="49" t="str">
        <f t="shared" si="490"/>
        <v/>
      </c>
      <c r="AB3435" s="49" t="str">
        <f t="shared" si="491"/>
        <v/>
      </c>
      <c r="AC3435" s="49" t="str">
        <f>IFERROR(INDEX(Админка!$D$1:$D$2,MATCH(M3435,Админка!$C$1:$C$2,0),1)&amp;"/"&amp;INDEX(Админка!$E$7:$E$11,MATCH(C3435,Админка!$D$7:$D$11,0),1)&amp;"/"&amp;D3435&amp;"/"&amp;E3435,"")</f>
        <v/>
      </c>
    </row>
    <row r="3436" spans="1:29">
      <c r="A3436" s="53" t="str">
        <f>IFERROR(HYPERLINK(INDEX(Админка!$D$1:$D$2,MATCH(M3436,Админка!$C$1:$C$2,0),1)&amp;"/"&amp;INDEX(Админка!$E$7:$E$11,MATCH(C3436,Админка!$D$7:$D$11,0),1)&amp;"/"&amp;D3436&amp;"/"&amp;E3436,"&gt;&gt;&gt;"),"")</f>
        <v/>
      </c>
      <c r="B3436" s="63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3"/>
      <c r="N3436" s="49" t="str">
        <f t="shared" si="492"/>
        <v/>
      </c>
      <c r="O3436" s="49" t="str">
        <f t="shared" si="493"/>
        <v/>
      </c>
      <c r="P3436" s="49" t="str">
        <f>IF(COUNTIF(C$6:C3436,C3436)=1,MAX(P$6:P3435)+1,"")</f>
        <v/>
      </c>
      <c r="Q3436" s="49" t="str">
        <f>IF($C$2="",IF(COUNTIF(D$6:D3436,D3436)=1,MAX(Q$6:Q3435)+1,""),IF(C3436=$C$2,IF(COUNTIF(N$6:N3436,N3436)=1,MAX(Q$6:Q3435)+1,""),""))</f>
        <v/>
      </c>
      <c r="R3436" s="49" t="str">
        <f>IF(COUNTIF(O$5:O3436,O3436)=1,MAX(R$6:R3435)+1,"")</f>
        <v/>
      </c>
      <c r="S3436" s="49" t="str">
        <f>IF(COUNTIF(G$6:G3436,G3436)=1,MAX(S$6:S3435)+1,"")</f>
        <v/>
      </c>
      <c r="T3436" s="49" t="str">
        <f>IF(COUNTIF(L$6:L3436,L3436)=1,MAX(T$6:T3435)+1,"")</f>
        <v/>
      </c>
      <c r="U3436" s="49" t="str">
        <f>IF(COUNTIF(M$6:M3436,M3436)=1,MAX(U$6:U3435)+1,"")</f>
        <v/>
      </c>
      <c r="V3436" s="20">
        <f t="shared" si="494"/>
        <v>3430</v>
      </c>
      <c r="W3436" s="49" t="str">
        <f t="shared" si="486"/>
        <v/>
      </c>
      <c r="X3436" s="49" t="str">
        <f t="shared" si="487"/>
        <v/>
      </c>
      <c r="Y3436" s="49" t="str">
        <f t="shared" si="488"/>
        <v/>
      </c>
      <c r="Z3436" s="49" t="str">
        <f t="shared" si="489"/>
        <v/>
      </c>
      <c r="AA3436" s="49" t="str">
        <f t="shared" si="490"/>
        <v/>
      </c>
      <c r="AB3436" s="49" t="str">
        <f t="shared" si="491"/>
        <v/>
      </c>
      <c r="AC3436" s="49" t="str">
        <f>IFERROR(INDEX(Админка!$D$1:$D$2,MATCH(M3436,Админка!$C$1:$C$2,0),1)&amp;"/"&amp;INDEX(Админка!$E$7:$E$11,MATCH(C3436,Админка!$D$7:$D$11,0),1)&amp;"/"&amp;D3436&amp;"/"&amp;E3436,"")</f>
        <v/>
      </c>
    </row>
    <row r="3437" spans="1:29">
      <c r="A3437" s="53" t="str">
        <f>IFERROR(HYPERLINK(INDEX(Админка!$D$1:$D$2,MATCH(M3437,Админка!$C$1:$C$2,0),1)&amp;"/"&amp;INDEX(Админка!$E$7:$E$11,MATCH(C3437,Админка!$D$7:$D$11,0),1)&amp;"/"&amp;D3437&amp;"/"&amp;E3437,"&gt;&gt;&gt;"),"")</f>
        <v/>
      </c>
      <c r="B3437" s="63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3"/>
      <c r="N3437" s="49" t="str">
        <f t="shared" si="492"/>
        <v/>
      </c>
      <c r="O3437" s="49" t="str">
        <f t="shared" si="493"/>
        <v/>
      </c>
      <c r="P3437" s="49" t="str">
        <f>IF(COUNTIF(C$6:C3437,C3437)=1,MAX(P$6:P3436)+1,"")</f>
        <v/>
      </c>
      <c r="Q3437" s="49" t="str">
        <f>IF($C$2="",IF(COUNTIF(D$6:D3437,D3437)=1,MAX(Q$6:Q3436)+1,""),IF(C3437=$C$2,IF(COUNTIF(N$6:N3437,N3437)=1,MAX(Q$6:Q3436)+1,""),""))</f>
        <v/>
      </c>
      <c r="R3437" s="49" t="str">
        <f>IF(COUNTIF(O$5:O3437,O3437)=1,MAX(R$6:R3436)+1,"")</f>
        <v/>
      </c>
      <c r="S3437" s="49" t="str">
        <f>IF(COUNTIF(G$6:G3437,G3437)=1,MAX(S$6:S3436)+1,"")</f>
        <v/>
      </c>
      <c r="T3437" s="49" t="str">
        <f>IF(COUNTIF(L$6:L3437,L3437)=1,MAX(T$6:T3436)+1,"")</f>
        <v/>
      </c>
      <c r="U3437" s="49" t="str">
        <f>IF(COUNTIF(M$6:M3437,M3437)=1,MAX(U$6:U3436)+1,"")</f>
        <v/>
      </c>
      <c r="V3437" s="20">
        <f t="shared" si="494"/>
        <v>3431</v>
      </c>
      <c r="W3437" s="49" t="str">
        <f t="shared" si="486"/>
        <v/>
      </c>
      <c r="X3437" s="49" t="str">
        <f t="shared" si="487"/>
        <v/>
      </c>
      <c r="Y3437" s="49" t="str">
        <f t="shared" si="488"/>
        <v/>
      </c>
      <c r="Z3437" s="49" t="str">
        <f t="shared" si="489"/>
        <v/>
      </c>
      <c r="AA3437" s="49" t="str">
        <f t="shared" si="490"/>
        <v/>
      </c>
      <c r="AB3437" s="49" t="str">
        <f t="shared" si="491"/>
        <v/>
      </c>
      <c r="AC3437" s="49" t="str">
        <f>IFERROR(INDEX(Админка!$D$1:$D$2,MATCH(M3437,Админка!$C$1:$C$2,0),1)&amp;"/"&amp;INDEX(Админка!$E$7:$E$11,MATCH(C3437,Админка!$D$7:$D$11,0),1)&amp;"/"&amp;D3437&amp;"/"&amp;E3437,"")</f>
        <v/>
      </c>
    </row>
    <row r="3438" spans="1:29">
      <c r="A3438" s="53" t="str">
        <f>IFERROR(HYPERLINK(INDEX(Админка!$D$1:$D$2,MATCH(M3438,Админка!$C$1:$C$2,0),1)&amp;"/"&amp;INDEX(Админка!$E$7:$E$11,MATCH(C3438,Админка!$D$7:$D$11,0),1)&amp;"/"&amp;D3438&amp;"/"&amp;E3438,"&gt;&gt;&gt;"),"")</f>
        <v/>
      </c>
      <c r="B3438" s="63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3"/>
      <c r="N3438" s="49" t="str">
        <f t="shared" si="492"/>
        <v/>
      </c>
      <c r="O3438" s="49" t="str">
        <f t="shared" si="493"/>
        <v/>
      </c>
      <c r="P3438" s="49" t="str">
        <f>IF(COUNTIF(C$6:C3438,C3438)=1,MAX(P$6:P3437)+1,"")</f>
        <v/>
      </c>
      <c r="Q3438" s="49" t="str">
        <f>IF($C$2="",IF(COUNTIF(D$6:D3438,D3438)=1,MAX(Q$6:Q3437)+1,""),IF(C3438=$C$2,IF(COUNTIF(N$6:N3438,N3438)=1,MAX(Q$6:Q3437)+1,""),""))</f>
        <v/>
      </c>
      <c r="R3438" s="49" t="str">
        <f>IF(COUNTIF(O$5:O3438,O3438)=1,MAX(R$6:R3437)+1,"")</f>
        <v/>
      </c>
      <c r="S3438" s="49" t="str">
        <f>IF(COUNTIF(G$6:G3438,G3438)=1,MAX(S$6:S3437)+1,"")</f>
        <v/>
      </c>
      <c r="T3438" s="49" t="str">
        <f>IF(COUNTIF(L$6:L3438,L3438)=1,MAX(T$6:T3437)+1,"")</f>
        <v/>
      </c>
      <c r="U3438" s="49" t="str">
        <f>IF(COUNTIF(M$6:M3438,M3438)=1,MAX(U$6:U3437)+1,"")</f>
        <v/>
      </c>
      <c r="V3438" s="20">
        <f t="shared" si="494"/>
        <v>3432</v>
      </c>
      <c r="W3438" s="49" t="str">
        <f t="shared" si="486"/>
        <v/>
      </c>
      <c r="X3438" s="49" t="str">
        <f t="shared" si="487"/>
        <v/>
      </c>
      <c r="Y3438" s="49" t="str">
        <f t="shared" si="488"/>
        <v/>
      </c>
      <c r="Z3438" s="49" t="str">
        <f t="shared" si="489"/>
        <v/>
      </c>
      <c r="AA3438" s="49" t="str">
        <f t="shared" si="490"/>
        <v/>
      </c>
      <c r="AB3438" s="49" t="str">
        <f t="shared" si="491"/>
        <v/>
      </c>
      <c r="AC3438" s="49" t="str">
        <f>IFERROR(INDEX(Админка!$D$1:$D$2,MATCH(M3438,Админка!$C$1:$C$2,0),1)&amp;"/"&amp;INDEX(Админка!$E$7:$E$11,MATCH(C3438,Админка!$D$7:$D$11,0),1)&amp;"/"&amp;D3438&amp;"/"&amp;E3438,"")</f>
        <v/>
      </c>
    </row>
    <row r="3439" spans="1:29">
      <c r="A3439" s="53" t="str">
        <f>IFERROR(HYPERLINK(INDEX(Админка!$D$1:$D$2,MATCH(M3439,Админка!$C$1:$C$2,0),1)&amp;"/"&amp;INDEX(Админка!$E$7:$E$11,MATCH(C3439,Админка!$D$7:$D$11,0),1)&amp;"/"&amp;D3439&amp;"/"&amp;E3439,"&gt;&gt;&gt;"),"")</f>
        <v/>
      </c>
      <c r="B3439" s="63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3"/>
      <c r="N3439" s="49" t="str">
        <f t="shared" si="492"/>
        <v/>
      </c>
      <c r="O3439" s="49" t="str">
        <f t="shared" si="493"/>
        <v/>
      </c>
      <c r="P3439" s="49" t="str">
        <f>IF(COUNTIF(C$6:C3439,C3439)=1,MAX(P$6:P3438)+1,"")</f>
        <v/>
      </c>
      <c r="Q3439" s="49" t="str">
        <f>IF($C$2="",IF(COUNTIF(D$6:D3439,D3439)=1,MAX(Q$6:Q3438)+1,""),IF(C3439=$C$2,IF(COUNTIF(N$6:N3439,N3439)=1,MAX(Q$6:Q3438)+1,""),""))</f>
        <v/>
      </c>
      <c r="R3439" s="49" t="str">
        <f>IF(COUNTIF(O$5:O3439,O3439)=1,MAX(R$6:R3438)+1,"")</f>
        <v/>
      </c>
      <c r="S3439" s="49" t="str">
        <f>IF(COUNTIF(G$6:G3439,G3439)=1,MAX(S$6:S3438)+1,"")</f>
        <v/>
      </c>
      <c r="T3439" s="49" t="str">
        <f>IF(COUNTIF(L$6:L3439,L3439)=1,MAX(T$6:T3438)+1,"")</f>
        <v/>
      </c>
      <c r="U3439" s="49" t="str">
        <f>IF(COUNTIF(M$6:M3439,M3439)=1,MAX(U$6:U3438)+1,"")</f>
        <v/>
      </c>
      <c r="V3439" s="20">
        <f t="shared" si="494"/>
        <v>3433</v>
      </c>
      <c r="W3439" s="49" t="str">
        <f t="shared" si="486"/>
        <v/>
      </c>
      <c r="X3439" s="49" t="str">
        <f t="shared" si="487"/>
        <v/>
      </c>
      <c r="Y3439" s="49" t="str">
        <f t="shared" si="488"/>
        <v/>
      </c>
      <c r="Z3439" s="49" t="str">
        <f t="shared" si="489"/>
        <v/>
      </c>
      <c r="AA3439" s="49" t="str">
        <f t="shared" si="490"/>
        <v/>
      </c>
      <c r="AB3439" s="49" t="str">
        <f t="shared" si="491"/>
        <v/>
      </c>
      <c r="AC3439" s="49" t="str">
        <f>IFERROR(INDEX(Админка!$D$1:$D$2,MATCH(M3439,Админка!$C$1:$C$2,0),1)&amp;"/"&amp;INDEX(Админка!$E$7:$E$11,MATCH(C3439,Админка!$D$7:$D$11,0),1)&amp;"/"&amp;D3439&amp;"/"&amp;E3439,"")</f>
        <v/>
      </c>
    </row>
    <row r="3440" spans="1:29">
      <c r="A3440" s="53" t="str">
        <f>IFERROR(HYPERLINK(INDEX(Админка!$D$1:$D$2,MATCH(M3440,Админка!$C$1:$C$2,0),1)&amp;"/"&amp;INDEX(Админка!$E$7:$E$11,MATCH(C3440,Админка!$D$7:$D$11,0),1)&amp;"/"&amp;D3440&amp;"/"&amp;E3440,"&gt;&gt;&gt;"),"")</f>
        <v/>
      </c>
      <c r="B3440" s="63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3"/>
      <c r="N3440" s="49" t="str">
        <f t="shared" si="492"/>
        <v/>
      </c>
      <c r="O3440" s="49" t="str">
        <f t="shared" si="493"/>
        <v/>
      </c>
      <c r="P3440" s="49" t="str">
        <f>IF(COUNTIF(C$6:C3440,C3440)=1,MAX(P$6:P3439)+1,"")</f>
        <v/>
      </c>
      <c r="Q3440" s="49" t="str">
        <f>IF($C$2="",IF(COUNTIF(D$6:D3440,D3440)=1,MAX(Q$6:Q3439)+1,""),IF(C3440=$C$2,IF(COUNTIF(N$6:N3440,N3440)=1,MAX(Q$6:Q3439)+1,""),""))</f>
        <v/>
      </c>
      <c r="R3440" s="49" t="str">
        <f>IF(COUNTIF(O$5:O3440,O3440)=1,MAX(R$6:R3439)+1,"")</f>
        <v/>
      </c>
      <c r="S3440" s="49" t="str">
        <f>IF(COUNTIF(G$6:G3440,G3440)=1,MAX(S$6:S3439)+1,"")</f>
        <v/>
      </c>
      <c r="T3440" s="49" t="str">
        <f>IF(COUNTIF(L$6:L3440,L3440)=1,MAX(T$6:T3439)+1,"")</f>
        <v/>
      </c>
      <c r="U3440" s="49" t="str">
        <f>IF(COUNTIF(M$6:M3440,M3440)=1,MAX(U$6:U3439)+1,"")</f>
        <v/>
      </c>
      <c r="V3440" s="20">
        <f t="shared" si="494"/>
        <v>3434</v>
      </c>
      <c r="W3440" s="49" t="str">
        <f t="shared" si="486"/>
        <v/>
      </c>
      <c r="X3440" s="49" t="str">
        <f t="shared" si="487"/>
        <v/>
      </c>
      <c r="Y3440" s="49" t="str">
        <f t="shared" si="488"/>
        <v/>
      </c>
      <c r="Z3440" s="49" t="str">
        <f t="shared" si="489"/>
        <v/>
      </c>
      <c r="AA3440" s="49" t="str">
        <f t="shared" si="490"/>
        <v/>
      </c>
      <c r="AB3440" s="49" t="str">
        <f t="shared" si="491"/>
        <v/>
      </c>
      <c r="AC3440" s="49" t="str">
        <f>IFERROR(INDEX(Админка!$D$1:$D$2,MATCH(M3440,Админка!$C$1:$C$2,0),1)&amp;"/"&amp;INDEX(Админка!$E$7:$E$11,MATCH(C3440,Админка!$D$7:$D$11,0),1)&amp;"/"&amp;D3440&amp;"/"&amp;E3440,"")</f>
        <v/>
      </c>
    </row>
    <row r="3441" spans="1:29">
      <c r="A3441" s="53" t="str">
        <f>IFERROR(HYPERLINK(INDEX(Админка!$D$1:$D$2,MATCH(M3441,Админка!$C$1:$C$2,0),1)&amp;"/"&amp;INDEX(Админка!$E$7:$E$11,MATCH(C3441,Админка!$D$7:$D$11,0),1)&amp;"/"&amp;D3441&amp;"/"&amp;E3441,"&gt;&gt;&gt;"),"")</f>
        <v/>
      </c>
      <c r="B3441" s="63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3"/>
      <c r="N3441" s="49" t="str">
        <f t="shared" si="492"/>
        <v/>
      </c>
      <c r="O3441" s="49" t="str">
        <f t="shared" si="493"/>
        <v/>
      </c>
      <c r="P3441" s="49" t="str">
        <f>IF(COUNTIF(C$6:C3441,C3441)=1,MAX(P$6:P3440)+1,"")</f>
        <v/>
      </c>
      <c r="Q3441" s="49" t="str">
        <f>IF($C$2="",IF(COUNTIF(D$6:D3441,D3441)=1,MAX(Q$6:Q3440)+1,""),IF(C3441=$C$2,IF(COUNTIF(N$6:N3441,N3441)=1,MAX(Q$6:Q3440)+1,""),""))</f>
        <v/>
      </c>
      <c r="R3441" s="49" t="str">
        <f>IF(COUNTIF(O$5:O3441,O3441)=1,MAX(R$6:R3440)+1,"")</f>
        <v/>
      </c>
      <c r="S3441" s="49" t="str">
        <f>IF(COUNTIF(G$6:G3441,G3441)=1,MAX(S$6:S3440)+1,"")</f>
        <v/>
      </c>
      <c r="T3441" s="49" t="str">
        <f>IF(COUNTIF(L$6:L3441,L3441)=1,MAX(T$6:T3440)+1,"")</f>
        <v/>
      </c>
      <c r="U3441" s="49" t="str">
        <f>IF(COUNTIF(M$6:M3441,M3441)=1,MAX(U$6:U3440)+1,"")</f>
        <v/>
      </c>
      <c r="V3441" s="20">
        <f t="shared" si="494"/>
        <v>3435</v>
      </c>
      <c r="W3441" s="49" t="str">
        <f t="shared" si="486"/>
        <v/>
      </c>
      <c r="X3441" s="49" t="str">
        <f t="shared" si="487"/>
        <v/>
      </c>
      <c r="Y3441" s="49" t="str">
        <f t="shared" si="488"/>
        <v/>
      </c>
      <c r="Z3441" s="49" t="str">
        <f t="shared" si="489"/>
        <v/>
      </c>
      <c r="AA3441" s="49" t="str">
        <f t="shared" si="490"/>
        <v/>
      </c>
      <c r="AB3441" s="49" t="str">
        <f t="shared" si="491"/>
        <v/>
      </c>
      <c r="AC3441" s="49" t="str">
        <f>IFERROR(INDEX(Админка!$D$1:$D$2,MATCH(M3441,Админка!$C$1:$C$2,0),1)&amp;"/"&amp;INDEX(Админка!$E$7:$E$11,MATCH(C3441,Админка!$D$7:$D$11,0),1)&amp;"/"&amp;D3441&amp;"/"&amp;E3441,"")</f>
        <v/>
      </c>
    </row>
    <row r="3442" spans="1:29">
      <c r="A3442" s="53" t="str">
        <f>IFERROR(HYPERLINK(INDEX(Админка!$D$1:$D$2,MATCH(M3442,Админка!$C$1:$C$2,0),1)&amp;"/"&amp;INDEX(Админка!$E$7:$E$11,MATCH(C3442,Админка!$D$7:$D$11,0),1)&amp;"/"&amp;D3442&amp;"/"&amp;E3442,"&gt;&gt;&gt;"),"")</f>
        <v/>
      </c>
      <c r="B3442" s="63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3"/>
      <c r="N3442" s="49" t="str">
        <f t="shared" si="492"/>
        <v/>
      </c>
      <c r="O3442" s="49" t="str">
        <f t="shared" si="493"/>
        <v/>
      </c>
      <c r="P3442" s="49" t="str">
        <f>IF(COUNTIF(C$6:C3442,C3442)=1,MAX(P$6:P3441)+1,"")</f>
        <v/>
      </c>
      <c r="Q3442" s="49" t="str">
        <f>IF($C$2="",IF(COUNTIF(D$6:D3442,D3442)=1,MAX(Q$6:Q3441)+1,""),IF(C3442=$C$2,IF(COUNTIF(N$6:N3442,N3442)=1,MAX(Q$6:Q3441)+1,""),""))</f>
        <v/>
      </c>
      <c r="R3442" s="49" t="str">
        <f>IF(COUNTIF(O$5:O3442,O3442)=1,MAX(R$6:R3441)+1,"")</f>
        <v/>
      </c>
      <c r="S3442" s="49" t="str">
        <f>IF(COUNTIF(G$6:G3442,G3442)=1,MAX(S$6:S3441)+1,"")</f>
        <v/>
      </c>
      <c r="T3442" s="49" t="str">
        <f>IF(COUNTIF(L$6:L3442,L3442)=1,MAX(T$6:T3441)+1,"")</f>
        <v/>
      </c>
      <c r="U3442" s="49" t="str">
        <f>IF(COUNTIF(M$6:M3442,M3442)=1,MAX(U$6:U3441)+1,"")</f>
        <v/>
      </c>
      <c r="V3442" s="20">
        <f t="shared" si="494"/>
        <v>3436</v>
      </c>
      <c r="W3442" s="49" t="str">
        <f t="shared" si="486"/>
        <v/>
      </c>
      <c r="X3442" s="49" t="str">
        <f t="shared" si="487"/>
        <v/>
      </c>
      <c r="Y3442" s="49" t="str">
        <f t="shared" si="488"/>
        <v/>
      </c>
      <c r="Z3442" s="49" t="str">
        <f t="shared" si="489"/>
        <v/>
      </c>
      <c r="AA3442" s="49" t="str">
        <f t="shared" si="490"/>
        <v/>
      </c>
      <c r="AB3442" s="49" t="str">
        <f t="shared" si="491"/>
        <v/>
      </c>
      <c r="AC3442" s="49" t="str">
        <f>IFERROR(INDEX(Админка!$D$1:$D$2,MATCH(M3442,Админка!$C$1:$C$2,0),1)&amp;"/"&amp;INDEX(Админка!$E$7:$E$11,MATCH(C3442,Админка!$D$7:$D$11,0),1)&amp;"/"&amp;D3442&amp;"/"&amp;E3442,"")</f>
        <v/>
      </c>
    </row>
    <row r="3443" spans="1:29">
      <c r="A3443" s="53" t="str">
        <f>IFERROR(HYPERLINK(INDEX(Админка!$D$1:$D$2,MATCH(M3443,Админка!$C$1:$C$2,0),1)&amp;"/"&amp;INDEX(Админка!$E$7:$E$11,MATCH(C3443,Админка!$D$7:$D$11,0),1)&amp;"/"&amp;D3443&amp;"/"&amp;E3443,"&gt;&gt;&gt;"),"")</f>
        <v/>
      </c>
      <c r="B3443" s="63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3"/>
      <c r="N3443" s="49" t="str">
        <f t="shared" si="492"/>
        <v/>
      </c>
      <c r="O3443" s="49" t="str">
        <f t="shared" si="493"/>
        <v/>
      </c>
      <c r="P3443" s="49" t="str">
        <f>IF(COUNTIF(C$6:C3443,C3443)=1,MAX(P$6:P3442)+1,"")</f>
        <v/>
      </c>
      <c r="Q3443" s="49" t="str">
        <f>IF($C$2="",IF(COUNTIF(D$6:D3443,D3443)=1,MAX(Q$6:Q3442)+1,""),IF(C3443=$C$2,IF(COUNTIF(N$6:N3443,N3443)=1,MAX(Q$6:Q3442)+1,""),""))</f>
        <v/>
      </c>
      <c r="R3443" s="49" t="str">
        <f>IF(COUNTIF(O$5:O3443,O3443)=1,MAX(R$6:R3442)+1,"")</f>
        <v/>
      </c>
      <c r="S3443" s="49" t="str">
        <f>IF(COUNTIF(G$6:G3443,G3443)=1,MAX(S$6:S3442)+1,"")</f>
        <v/>
      </c>
      <c r="T3443" s="49" t="str">
        <f>IF(COUNTIF(L$6:L3443,L3443)=1,MAX(T$6:T3442)+1,"")</f>
        <v/>
      </c>
      <c r="U3443" s="49" t="str">
        <f>IF(COUNTIF(M$6:M3443,M3443)=1,MAX(U$6:U3442)+1,"")</f>
        <v/>
      </c>
      <c r="V3443" s="20">
        <f t="shared" si="494"/>
        <v>3437</v>
      </c>
      <c r="W3443" s="49" t="str">
        <f t="shared" si="486"/>
        <v/>
      </c>
      <c r="X3443" s="49" t="str">
        <f t="shared" si="487"/>
        <v/>
      </c>
      <c r="Y3443" s="49" t="str">
        <f t="shared" si="488"/>
        <v/>
      </c>
      <c r="Z3443" s="49" t="str">
        <f t="shared" si="489"/>
        <v/>
      </c>
      <c r="AA3443" s="49" t="str">
        <f t="shared" si="490"/>
        <v/>
      </c>
      <c r="AB3443" s="49" t="str">
        <f t="shared" si="491"/>
        <v/>
      </c>
      <c r="AC3443" s="49" t="str">
        <f>IFERROR(INDEX(Админка!$D$1:$D$2,MATCH(M3443,Админка!$C$1:$C$2,0),1)&amp;"/"&amp;INDEX(Админка!$E$7:$E$11,MATCH(C3443,Админка!$D$7:$D$11,0),1)&amp;"/"&amp;D3443&amp;"/"&amp;E3443,"")</f>
        <v/>
      </c>
    </row>
    <row r="3444" spans="1:29">
      <c r="A3444" s="53" t="str">
        <f>IFERROR(HYPERLINK(INDEX(Админка!$D$1:$D$2,MATCH(M3444,Админка!$C$1:$C$2,0),1)&amp;"/"&amp;INDEX(Админка!$E$7:$E$11,MATCH(C3444,Админка!$D$7:$D$11,0),1)&amp;"/"&amp;D3444&amp;"/"&amp;E3444,"&gt;&gt;&gt;"),"")</f>
        <v/>
      </c>
      <c r="B3444" s="63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3"/>
      <c r="N3444" s="49" t="str">
        <f t="shared" si="492"/>
        <v/>
      </c>
      <c r="O3444" s="49" t="str">
        <f t="shared" si="493"/>
        <v/>
      </c>
      <c r="P3444" s="49" t="str">
        <f>IF(COUNTIF(C$6:C3444,C3444)=1,MAX(P$6:P3443)+1,"")</f>
        <v/>
      </c>
      <c r="Q3444" s="49" t="str">
        <f>IF($C$2="",IF(COUNTIF(D$6:D3444,D3444)=1,MAX(Q$6:Q3443)+1,""),IF(C3444=$C$2,IF(COUNTIF(N$6:N3444,N3444)=1,MAX(Q$6:Q3443)+1,""),""))</f>
        <v/>
      </c>
      <c r="R3444" s="49" t="str">
        <f>IF(COUNTIF(O$5:O3444,O3444)=1,MAX(R$6:R3443)+1,"")</f>
        <v/>
      </c>
      <c r="S3444" s="49" t="str">
        <f>IF(COUNTIF(G$6:G3444,G3444)=1,MAX(S$6:S3443)+1,"")</f>
        <v/>
      </c>
      <c r="T3444" s="49" t="str">
        <f>IF(COUNTIF(L$6:L3444,L3444)=1,MAX(T$6:T3443)+1,"")</f>
        <v/>
      </c>
      <c r="U3444" s="49" t="str">
        <f>IF(COUNTIF(M$6:M3444,M3444)=1,MAX(U$6:U3443)+1,"")</f>
        <v/>
      </c>
      <c r="V3444" s="20">
        <f t="shared" si="494"/>
        <v>3438</v>
      </c>
      <c r="W3444" s="49" t="str">
        <f t="shared" si="486"/>
        <v/>
      </c>
      <c r="X3444" s="49" t="str">
        <f t="shared" si="487"/>
        <v/>
      </c>
      <c r="Y3444" s="49" t="str">
        <f t="shared" si="488"/>
        <v/>
      </c>
      <c r="Z3444" s="49" t="str">
        <f t="shared" si="489"/>
        <v/>
      </c>
      <c r="AA3444" s="49" t="str">
        <f t="shared" si="490"/>
        <v/>
      </c>
      <c r="AB3444" s="49" t="str">
        <f t="shared" si="491"/>
        <v/>
      </c>
      <c r="AC3444" s="49" t="str">
        <f>IFERROR(INDEX(Админка!$D$1:$D$2,MATCH(M3444,Админка!$C$1:$C$2,0),1)&amp;"/"&amp;INDEX(Админка!$E$7:$E$11,MATCH(C3444,Админка!$D$7:$D$11,0),1)&amp;"/"&amp;D3444&amp;"/"&amp;E3444,"")</f>
        <v/>
      </c>
    </row>
    <row r="3445" spans="1:29">
      <c r="A3445" s="53" t="str">
        <f>IFERROR(HYPERLINK(INDEX(Админка!$D$1:$D$2,MATCH(M3445,Админка!$C$1:$C$2,0),1)&amp;"/"&amp;INDEX(Админка!$E$7:$E$11,MATCH(C3445,Админка!$D$7:$D$11,0),1)&amp;"/"&amp;D3445&amp;"/"&amp;E3445,"&gt;&gt;&gt;"),"")</f>
        <v/>
      </c>
      <c r="B3445" s="63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3"/>
      <c r="N3445" s="49" t="str">
        <f t="shared" si="492"/>
        <v/>
      </c>
      <c r="O3445" s="49" t="str">
        <f t="shared" si="493"/>
        <v/>
      </c>
      <c r="P3445" s="49" t="str">
        <f>IF(COUNTIF(C$6:C3445,C3445)=1,MAX(P$6:P3444)+1,"")</f>
        <v/>
      </c>
      <c r="Q3445" s="49" t="str">
        <f>IF($C$2="",IF(COUNTIF(D$6:D3445,D3445)=1,MAX(Q$6:Q3444)+1,""),IF(C3445=$C$2,IF(COUNTIF(N$6:N3445,N3445)=1,MAX(Q$6:Q3444)+1,""),""))</f>
        <v/>
      </c>
      <c r="R3445" s="49" t="str">
        <f>IF(COUNTIF(O$5:O3445,O3445)=1,MAX(R$6:R3444)+1,"")</f>
        <v/>
      </c>
      <c r="S3445" s="49" t="str">
        <f>IF(COUNTIF(G$6:G3445,G3445)=1,MAX(S$6:S3444)+1,"")</f>
        <v/>
      </c>
      <c r="T3445" s="49" t="str">
        <f>IF(COUNTIF(L$6:L3445,L3445)=1,MAX(T$6:T3444)+1,"")</f>
        <v/>
      </c>
      <c r="U3445" s="49" t="str">
        <f>IF(COUNTIF(M$6:M3445,M3445)=1,MAX(U$6:U3444)+1,"")</f>
        <v/>
      </c>
      <c r="V3445" s="20">
        <f t="shared" si="494"/>
        <v>3439</v>
      </c>
      <c r="W3445" s="49" t="str">
        <f t="shared" si="486"/>
        <v/>
      </c>
      <c r="X3445" s="49" t="str">
        <f t="shared" si="487"/>
        <v/>
      </c>
      <c r="Y3445" s="49" t="str">
        <f t="shared" si="488"/>
        <v/>
      </c>
      <c r="Z3445" s="49" t="str">
        <f t="shared" si="489"/>
        <v/>
      </c>
      <c r="AA3445" s="49" t="str">
        <f t="shared" si="490"/>
        <v/>
      </c>
      <c r="AB3445" s="49" t="str">
        <f t="shared" si="491"/>
        <v/>
      </c>
      <c r="AC3445" s="49" t="str">
        <f>IFERROR(INDEX(Админка!$D$1:$D$2,MATCH(M3445,Админка!$C$1:$C$2,0),1)&amp;"/"&amp;INDEX(Админка!$E$7:$E$11,MATCH(C3445,Админка!$D$7:$D$11,0),1)&amp;"/"&amp;D3445&amp;"/"&amp;E3445,"")</f>
        <v/>
      </c>
    </row>
    <row r="3446" spans="1:29">
      <c r="A3446" s="53" t="str">
        <f>IFERROR(HYPERLINK(INDEX(Админка!$D$1:$D$2,MATCH(M3446,Админка!$C$1:$C$2,0),1)&amp;"/"&amp;INDEX(Админка!$E$7:$E$11,MATCH(C3446,Админка!$D$7:$D$11,0),1)&amp;"/"&amp;D3446&amp;"/"&amp;E3446,"&gt;&gt;&gt;"),"")</f>
        <v/>
      </c>
      <c r="B3446" s="63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3"/>
      <c r="N3446" s="49" t="str">
        <f t="shared" si="492"/>
        <v/>
      </c>
      <c r="O3446" s="49" t="str">
        <f t="shared" si="493"/>
        <v/>
      </c>
      <c r="P3446" s="49" t="str">
        <f>IF(COUNTIF(C$6:C3446,C3446)=1,MAX(P$6:P3445)+1,"")</f>
        <v/>
      </c>
      <c r="Q3446" s="49" t="str">
        <f>IF($C$2="",IF(COUNTIF(D$6:D3446,D3446)=1,MAX(Q$6:Q3445)+1,""),IF(C3446=$C$2,IF(COUNTIF(N$6:N3446,N3446)=1,MAX(Q$6:Q3445)+1,""),""))</f>
        <v/>
      </c>
      <c r="R3446" s="49" t="str">
        <f>IF(COUNTIF(O$5:O3446,O3446)=1,MAX(R$6:R3445)+1,"")</f>
        <v/>
      </c>
      <c r="S3446" s="49" t="str">
        <f>IF(COUNTIF(G$6:G3446,G3446)=1,MAX(S$6:S3445)+1,"")</f>
        <v/>
      </c>
      <c r="T3446" s="49" t="str">
        <f>IF(COUNTIF(L$6:L3446,L3446)=1,MAX(T$6:T3445)+1,"")</f>
        <v/>
      </c>
      <c r="U3446" s="49" t="str">
        <f>IF(COUNTIF(M$6:M3446,M3446)=1,MAX(U$6:U3445)+1,"")</f>
        <v/>
      </c>
      <c r="V3446" s="20">
        <f t="shared" si="494"/>
        <v>3440</v>
      </c>
      <c r="W3446" s="49" t="str">
        <f t="shared" si="486"/>
        <v/>
      </c>
      <c r="X3446" s="49" t="str">
        <f t="shared" si="487"/>
        <v/>
      </c>
      <c r="Y3446" s="49" t="str">
        <f t="shared" si="488"/>
        <v/>
      </c>
      <c r="Z3446" s="49" t="str">
        <f t="shared" si="489"/>
        <v/>
      </c>
      <c r="AA3446" s="49" t="str">
        <f t="shared" si="490"/>
        <v/>
      </c>
      <c r="AB3446" s="49" t="str">
        <f t="shared" si="491"/>
        <v/>
      </c>
      <c r="AC3446" s="49" t="str">
        <f>IFERROR(INDEX(Админка!$D$1:$D$2,MATCH(M3446,Админка!$C$1:$C$2,0),1)&amp;"/"&amp;INDEX(Админка!$E$7:$E$11,MATCH(C3446,Админка!$D$7:$D$11,0),1)&amp;"/"&amp;D3446&amp;"/"&amp;E3446,"")</f>
        <v/>
      </c>
    </row>
    <row r="3447" spans="1:29">
      <c r="A3447" s="53" t="str">
        <f>IFERROR(HYPERLINK(INDEX(Админка!$D$1:$D$2,MATCH(M3447,Админка!$C$1:$C$2,0),1)&amp;"/"&amp;INDEX(Админка!$E$7:$E$11,MATCH(C3447,Админка!$D$7:$D$11,0),1)&amp;"/"&amp;D3447&amp;"/"&amp;E3447,"&gt;&gt;&gt;"),"")</f>
        <v/>
      </c>
      <c r="B3447" s="63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3"/>
      <c r="N3447" s="49" t="str">
        <f t="shared" si="492"/>
        <v/>
      </c>
      <c r="O3447" s="49" t="str">
        <f t="shared" si="493"/>
        <v/>
      </c>
      <c r="P3447" s="49" t="str">
        <f>IF(COUNTIF(C$6:C3447,C3447)=1,MAX(P$6:P3446)+1,"")</f>
        <v/>
      </c>
      <c r="Q3447" s="49" t="str">
        <f>IF($C$2="",IF(COUNTIF(D$6:D3447,D3447)=1,MAX(Q$6:Q3446)+1,""),IF(C3447=$C$2,IF(COUNTIF(N$6:N3447,N3447)=1,MAX(Q$6:Q3446)+1,""),""))</f>
        <v/>
      </c>
      <c r="R3447" s="49" t="str">
        <f>IF(COUNTIF(O$5:O3447,O3447)=1,MAX(R$6:R3446)+1,"")</f>
        <v/>
      </c>
      <c r="S3447" s="49" t="str">
        <f>IF(COUNTIF(G$6:G3447,G3447)=1,MAX(S$6:S3446)+1,"")</f>
        <v/>
      </c>
      <c r="T3447" s="49" t="str">
        <f>IF(COUNTIF(L$6:L3447,L3447)=1,MAX(T$6:T3446)+1,"")</f>
        <v/>
      </c>
      <c r="U3447" s="49" t="str">
        <f>IF(COUNTIF(M$6:M3447,M3447)=1,MAX(U$6:U3446)+1,"")</f>
        <v/>
      </c>
      <c r="V3447" s="20">
        <f t="shared" si="494"/>
        <v>3441</v>
      </c>
      <c r="W3447" s="49" t="str">
        <f t="shared" si="486"/>
        <v/>
      </c>
      <c r="X3447" s="49" t="str">
        <f t="shared" si="487"/>
        <v/>
      </c>
      <c r="Y3447" s="49" t="str">
        <f t="shared" si="488"/>
        <v/>
      </c>
      <c r="Z3447" s="49" t="str">
        <f t="shared" si="489"/>
        <v/>
      </c>
      <c r="AA3447" s="49" t="str">
        <f t="shared" si="490"/>
        <v/>
      </c>
      <c r="AB3447" s="49" t="str">
        <f t="shared" si="491"/>
        <v/>
      </c>
      <c r="AC3447" s="49" t="str">
        <f>IFERROR(INDEX(Админка!$D$1:$D$2,MATCH(M3447,Админка!$C$1:$C$2,0),1)&amp;"/"&amp;INDEX(Админка!$E$7:$E$11,MATCH(C3447,Админка!$D$7:$D$11,0),1)&amp;"/"&amp;D3447&amp;"/"&amp;E3447,"")</f>
        <v/>
      </c>
    </row>
    <row r="3448" spans="1:29">
      <c r="A3448" s="53" t="str">
        <f>IFERROR(HYPERLINK(INDEX(Админка!$D$1:$D$2,MATCH(M3448,Админка!$C$1:$C$2,0),1)&amp;"/"&amp;INDEX(Админка!$E$7:$E$11,MATCH(C3448,Админка!$D$7:$D$11,0),1)&amp;"/"&amp;D3448&amp;"/"&amp;E3448,"&gt;&gt;&gt;"),"")</f>
        <v/>
      </c>
      <c r="B3448" s="63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3"/>
      <c r="N3448" s="49" t="str">
        <f t="shared" si="492"/>
        <v/>
      </c>
      <c r="O3448" s="49" t="str">
        <f t="shared" si="493"/>
        <v/>
      </c>
      <c r="P3448" s="49" t="str">
        <f>IF(COUNTIF(C$6:C3448,C3448)=1,MAX(P$6:P3447)+1,"")</f>
        <v/>
      </c>
      <c r="Q3448" s="49" t="str">
        <f>IF($C$2="",IF(COUNTIF(D$6:D3448,D3448)=1,MAX(Q$6:Q3447)+1,""),IF(C3448=$C$2,IF(COUNTIF(N$6:N3448,N3448)=1,MAX(Q$6:Q3447)+1,""),""))</f>
        <v/>
      </c>
      <c r="R3448" s="49" t="str">
        <f>IF(COUNTIF(O$5:O3448,O3448)=1,MAX(R$6:R3447)+1,"")</f>
        <v/>
      </c>
      <c r="S3448" s="49" t="str">
        <f>IF(COUNTIF(G$6:G3448,G3448)=1,MAX(S$6:S3447)+1,"")</f>
        <v/>
      </c>
      <c r="T3448" s="49" t="str">
        <f>IF(COUNTIF(L$6:L3448,L3448)=1,MAX(T$6:T3447)+1,"")</f>
        <v/>
      </c>
      <c r="U3448" s="49" t="str">
        <f>IF(COUNTIF(M$6:M3448,M3448)=1,MAX(U$6:U3447)+1,"")</f>
        <v/>
      </c>
      <c r="V3448" s="20">
        <f t="shared" si="494"/>
        <v>3442</v>
      </c>
      <c r="W3448" s="49" t="str">
        <f t="shared" si="486"/>
        <v/>
      </c>
      <c r="X3448" s="49" t="str">
        <f t="shared" si="487"/>
        <v/>
      </c>
      <c r="Y3448" s="49" t="str">
        <f t="shared" si="488"/>
        <v/>
      </c>
      <c r="Z3448" s="49" t="str">
        <f t="shared" si="489"/>
        <v/>
      </c>
      <c r="AA3448" s="49" t="str">
        <f t="shared" si="490"/>
        <v/>
      </c>
      <c r="AB3448" s="49" t="str">
        <f t="shared" si="491"/>
        <v/>
      </c>
      <c r="AC3448" s="49" t="str">
        <f>IFERROR(INDEX(Админка!$D$1:$D$2,MATCH(M3448,Админка!$C$1:$C$2,0),1)&amp;"/"&amp;INDEX(Админка!$E$7:$E$11,MATCH(C3448,Админка!$D$7:$D$11,0),1)&amp;"/"&amp;D3448&amp;"/"&amp;E3448,"")</f>
        <v/>
      </c>
    </row>
    <row r="3449" spans="1:29">
      <c r="A3449" s="53" t="str">
        <f>IFERROR(HYPERLINK(INDEX(Админка!$D$1:$D$2,MATCH(M3449,Админка!$C$1:$C$2,0),1)&amp;"/"&amp;INDEX(Админка!$E$7:$E$11,MATCH(C3449,Админка!$D$7:$D$11,0),1)&amp;"/"&amp;D3449&amp;"/"&amp;E3449,"&gt;&gt;&gt;"),"")</f>
        <v/>
      </c>
      <c r="B3449" s="63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3"/>
      <c r="N3449" s="49" t="str">
        <f t="shared" si="492"/>
        <v/>
      </c>
      <c r="O3449" s="49" t="str">
        <f t="shared" si="493"/>
        <v/>
      </c>
      <c r="P3449" s="49" t="str">
        <f>IF(COUNTIF(C$6:C3449,C3449)=1,MAX(P$6:P3448)+1,"")</f>
        <v/>
      </c>
      <c r="Q3449" s="49" t="str">
        <f>IF($C$2="",IF(COUNTIF(D$6:D3449,D3449)=1,MAX(Q$6:Q3448)+1,""),IF(C3449=$C$2,IF(COUNTIF(N$6:N3449,N3449)=1,MAX(Q$6:Q3448)+1,""),""))</f>
        <v/>
      </c>
      <c r="R3449" s="49" t="str">
        <f>IF(COUNTIF(O$5:O3449,O3449)=1,MAX(R$6:R3448)+1,"")</f>
        <v/>
      </c>
      <c r="S3449" s="49" t="str">
        <f>IF(COUNTIF(G$6:G3449,G3449)=1,MAX(S$6:S3448)+1,"")</f>
        <v/>
      </c>
      <c r="T3449" s="49" t="str">
        <f>IF(COUNTIF(L$6:L3449,L3449)=1,MAX(T$6:T3448)+1,"")</f>
        <v/>
      </c>
      <c r="U3449" s="49" t="str">
        <f>IF(COUNTIF(M$6:M3449,M3449)=1,MAX(U$6:U3448)+1,"")</f>
        <v/>
      </c>
      <c r="V3449" s="20">
        <f t="shared" si="494"/>
        <v>3443</v>
      </c>
      <c r="W3449" s="49" t="str">
        <f t="shared" si="486"/>
        <v/>
      </c>
      <c r="X3449" s="49" t="str">
        <f t="shared" si="487"/>
        <v/>
      </c>
      <c r="Y3449" s="49" t="str">
        <f t="shared" si="488"/>
        <v/>
      </c>
      <c r="Z3449" s="49" t="str">
        <f t="shared" si="489"/>
        <v/>
      </c>
      <c r="AA3449" s="49" t="str">
        <f t="shared" si="490"/>
        <v/>
      </c>
      <c r="AB3449" s="49" t="str">
        <f t="shared" si="491"/>
        <v/>
      </c>
      <c r="AC3449" s="49" t="str">
        <f>IFERROR(INDEX(Админка!$D$1:$D$2,MATCH(M3449,Админка!$C$1:$C$2,0),1)&amp;"/"&amp;INDEX(Админка!$E$7:$E$11,MATCH(C3449,Админка!$D$7:$D$11,0),1)&amp;"/"&amp;D3449&amp;"/"&amp;E3449,"")</f>
        <v/>
      </c>
    </row>
    <row r="3450" spans="1:29">
      <c r="A3450" s="53" t="str">
        <f>IFERROR(HYPERLINK(INDEX(Админка!$D$1:$D$2,MATCH(M3450,Админка!$C$1:$C$2,0),1)&amp;"/"&amp;INDEX(Админка!$E$7:$E$11,MATCH(C3450,Админка!$D$7:$D$11,0),1)&amp;"/"&amp;D3450&amp;"/"&amp;E3450,"&gt;&gt;&gt;"),"")</f>
        <v/>
      </c>
      <c r="B3450" s="63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3"/>
      <c r="N3450" s="49" t="str">
        <f t="shared" si="492"/>
        <v/>
      </c>
      <c r="O3450" s="49" t="str">
        <f t="shared" si="493"/>
        <v/>
      </c>
      <c r="P3450" s="49" t="str">
        <f>IF(COUNTIF(C$6:C3450,C3450)=1,MAX(P$6:P3449)+1,"")</f>
        <v/>
      </c>
      <c r="Q3450" s="49" t="str">
        <f>IF($C$2="",IF(COUNTIF(D$6:D3450,D3450)=1,MAX(Q$6:Q3449)+1,""),IF(C3450=$C$2,IF(COUNTIF(N$6:N3450,N3450)=1,MAX(Q$6:Q3449)+1,""),""))</f>
        <v/>
      </c>
      <c r="R3450" s="49" t="str">
        <f>IF(COUNTIF(O$5:O3450,O3450)=1,MAX(R$6:R3449)+1,"")</f>
        <v/>
      </c>
      <c r="S3450" s="49" t="str">
        <f>IF(COUNTIF(G$6:G3450,G3450)=1,MAX(S$6:S3449)+1,"")</f>
        <v/>
      </c>
      <c r="T3450" s="49" t="str">
        <f>IF(COUNTIF(L$6:L3450,L3450)=1,MAX(T$6:T3449)+1,"")</f>
        <v/>
      </c>
      <c r="U3450" s="49" t="str">
        <f>IF(COUNTIF(M$6:M3450,M3450)=1,MAX(U$6:U3449)+1,"")</f>
        <v/>
      </c>
      <c r="V3450" s="20">
        <f t="shared" si="494"/>
        <v>3444</v>
      </c>
      <c r="W3450" s="49" t="str">
        <f t="shared" si="486"/>
        <v/>
      </c>
      <c r="X3450" s="49" t="str">
        <f t="shared" si="487"/>
        <v/>
      </c>
      <c r="Y3450" s="49" t="str">
        <f t="shared" si="488"/>
        <v/>
      </c>
      <c r="Z3450" s="49" t="str">
        <f t="shared" si="489"/>
        <v/>
      </c>
      <c r="AA3450" s="49" t="str">
        <f t="shared" si="490"/>
        <v/>
      </c>
      <c r="AB3450" s="49" t="str">
        <f t="shared" si="491"/>
        <v/>
      </c>
      <c r="AC3450" s="49" t="str">
        <f>IFERROR(INDEX(Админка!$D$1:$D$2,MATCH(M3450,Админка!$C$1:$C$2,0),1)&amp;"/"&amp;INDEX(Админка!$E$7:$E$11,MATCH(C3450,Админка!$D$7:$D$11,0),1)&amp;"/"&amp;D3450&amp;"/"&amp;E3450,"")</f>
        <v/>
      </c>
    </row>
    <row r="3451" spans="1:29">
      <c r="A3451" s="53" t="str">
        <f>IFERROR(HYPERLINK(INDEX(Админка!$D$1:$D$2,MATCH(M3451,Админка!$C$1:$C$2,0),1)&amp;"/"&amp;INDEX(Админка!$E$7:$E$11,MATCH(C3451,Админка!$D$7:$D$11,0),1)&amp;"/"&amp;D3451&amp;"/"&amp;E3451,"&gt;&gt;&gt;"),"")</f>
        <v/>
      </c>
      <c r="B3451" s="63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3"/>
      <c r="N3451" s="49" t="str">
        <f t="shared" si="492"/>
        <v/>
      </c>
      <c r="O3451" s="49" t="str">
        <f t="shared" si="493"/>
        <v/>
      </c>
      <c r="P3451" s="49" t="str">
        <f>IF(COUNTIF(C$6:C3451,C3451)=1,MAX(P$6:P3450)+1,"")</f>
        <v/>
      </c>
      <c r="Q3451" s="49" t="str">
        <f>IF($C$2="",IF(COUNTIF(D$6:D3451,D3451)=1,MAX(Q$6:Q3450)+1,""),IF(C3451=$C$2,IF(COUNTIF(N$6:N3451,N3451)=1,MAX(Q$6:Q3450)+1,""),""))</f>
        <v/>
      </c>
      <c r="R3451" s="49" t="str">
        <f>IF(COUNTIF(O$5:O3451,O3451)=1,MAX(R$6:R3450)+1,"")</f>
        <v/>
      </c>
      <c r="S3451" s="49" t="str">
        <f>IF(COUNTIF(G$6:G3451,G3451)=1,MAX(S$6:S3450)+1,"")</f>
        <v/>
      </c>
      <c r="T3451" s="49" t="str">
        <f>IF(COUNTIF(L$6:L3451,L3451)=1,MAX(T$6:T3450)+1,"")</f>
        <v/>
      </c>
      <c r="U3451" s="49" t="str">
        <f>IF(COUNTIF(M$6:M3451,M3451)=1,MAX(U$6:U3450)+1,"")</f>
        <v/>
      </c>
      <c r="V3451" s="20">
        <f t="shared" si="494"/>
        <v>3445</v>
      </c>
      <c r="W3451" s="49" t="str">
        <f t="shared" si="486"/>
        <v/>
      </c>
      <c r="X3451" s="49" t="str">
        <f t="shared" si="487"/>
        <v/>
      </c>
      <c r="Y3451" s="49" t="str">
        <f t="shared" si="488"/>
        <v/>
      </c>
      <c r="Z3451" s="49" t="str">
        <f t="shared" si="489"/>
        <v/>
      </c>
      <c r="AA3451" s="49" t="str">
        <f t="shared" si="490"/>
        <v/>
      </c>
      <c r="AB3451" s="49" t="str">
        <f t="shared" si="491"/>
        <v/>
      </c>
      <c r="AC3451" s="49" t="str">
        <f>IFERROR(INDEX(Админка!$D$1:$D$2,MATCH(M3451,Админка!$C$1:$C$2,0),1)&amp;"/"&amp;INDEX(Админка!$E$7:$E$11,MATCH(C3451,Админка!$D$7:$D$11,0),1)&amp;"/"&amp;D3451&amp;"/"&amp;E3451,"")</f>
        <v/>
      </c>
    </row>
    <row r="3452" spans="1:29">
      <c r="A3452" s="53" t="str">
        <f>IFERROR(HYPERLINK(INDEX(Админка!$D$1:$D$2,MATCH(M3452,Админка!$C$1:$C$2,0),1)&amp;"/"&amp;INDEX(Админка!$E$7:$E$11,MATCH(C3452,Админка!$D$7:$D$11,0),1)&amp;"/"&amp;D3452&amp;"/"&amp;E3452,"&gt;&gt;&gt;"),"")</f>
        <v/>
      </c>
      <c r="B3452" s="63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3"/>
      <c r="N3452" s="49" t="str">
        <f t="shared" si="492"/>
        <v/>
      </c>
      <c r="O3452" s="49" t="str">
        <f t="shared" si="493"/>
        <v/>
      </c>
      <c r="P3452" s="49" t="str">
        <f>IF(COUNTIF(C$6:C3452,C3452)=1,MAX(P$6:P3451)+1,"")</f>
        <v/>
      </c>
      <c r="Q3452" s="49" t="str">
        <f>IF($C$2="",IF(COUNTIF(D$6:D3452,D3452)=1,MAX(Q$6:Q3451)+1,""),IF(C3452=$C$2,IF(COUNTIF(N$6:N3452,N3452)=1,MAX(Q$6:Q3451)+1,""),""))</f>
        <v/>
      </c>
      <c r="R3452" s="49" t="str">
        <f>IF(COUNTIF(O$5:O3452,O3452)=1,MAX(R$6:R3451)+1,"")</f>
        <v/>
      </c>
      <c r="S3452" s="49" t="str">
        <f>IF(COUNTIF(G$6:G3452,G3452)=1,MAX(S$6:S3451)+1,"")</f>
        <v/>
      </c>
      <c r="T3452" s="49" t="str">
        <f>IF(COUNTIF(L$6:L3452,L3452)=1,MAX(T$6:T3451)+1,"")</f>
        <v/>
      </c>
      <c r="U3452" s="49" t="str">
        <f>IF(COUNTIF(M$6:M3452,M3452)=1,MAX(U$6:U3451)+1,"")</f>
        <v/>
      </c>
      <c r="V3452" s="20">
        <f t="shared" si="494"/>
        <v>3446</v>
      </c>
      <c r="W3452" s="49" t="str">
        <f t="shared" si="486"/>
        <v/>
      </c>
      <c r="X3452" s="49" t="str">
        <f t="shared" si="487"/>
        <v/>
      </c>
      <c r="Y3452" s="49" t="str">
        <f t="shared" si="488"/>
        <v/>
      </c>
      <c r="Z3452" s="49" t="str">
        <f t="shared" si="489"/>
        <v/>
      </c>
      <c r="AA3452" s="49" t="str">
        <f t="shared" si="490"/>
        <v/>
      </c>
      <c r="AB3452" s="49" t="str">
        <f t="shared" si="491"/>
        <v/>
      </c>
      <c r="AC3452" s="49" t="str">
        <f>IFERROR(INDEX(Админка!$D$1:$D$2,MATCH(M3452,Админка!$C$1:$C$2,0),1)&amp;"/"&amp;INDEX(Админка!$E$7:$E$11,MATCH(C3452,Админка!$D$7:$D$11,0),1)&amp;"/"&amp;D3452&amp;"/"&amp;E3452,"")</f>
        <v/>
      </c>
    </row>
    <row r="3453" spans="1:29">
      <c r="A3453" s="53" t="str">
        <f>IFERROR(HYPERLINK(INDEX(Админка!$D$1:$D$2,MATCH(M3453,Админка!$C$1:$C$2,0),1)&amp;"/"&amp;INDEX(Админка!$E$7:$E$11,MATCH(C3453,Админка!$D$7:$D$11,0),1)&amp;"/"&amp;D3453&amp;"/"&amp;E3453,"&gt;&gt;&gt;"),"")</f>
        <v/>
      </c>
      <c r="B3453" s="63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3"/>
      <c r="N3453" s="49" t="str">
        <f t="shared" si="492"/>
        <v/>
      </c>
      <c r="O3453" s="49" t="str">
        <f t="shared" si="493"/>
        <v/>
      </c>
      <c r="P3453" s="49" t="str">
        <f>IF(COUNTIF(C$6:C3453,C3453)=1,MAX(P$6:P3452)+1,"")</f>
        <v/>
      </c>
      <c r="Q3453" s="49" t="str">
        <f>IF($C$2="",IF(COUNTIF(D$6:D3453,D3453)=1,MAX(Q$6:Q3452)+1,""),IF(C3453=$C$2,IF(COUNTIF(N$6:N3453,N3453)=1,MAX(Q$6:Q3452)+1,""),""))</f>
        <v/>
      </c>
      <c r="R3453" s="49" t="str">
        <f>IF(COUNTIF(O$5:O3453,O3453)=1,MAX(R$6:R3452)+1,"")</f>
        <v/>
      </c>
      <c r="S3453" s="49" t="str">
        <f>IF(COUNTIF(G$6:G3453,G3453)=1,MAX(S$6:S3452)+1,"")</f>
        <v/>
      </c>
      <c r="T3453" s="49" t="str">
        <f>IF(COUNTIF(L$6:L3453,L3453)=1,MAX(T$6:T3452)+1,"")</f>
        <v/>
      </c>
      <c r="U3453" s="49" t="str">
        <f>IF(COUNTIF(M$6:M3453,M3453)=1,MAX(U$6:U3452)+1,"")</f>
        <v/>
      </c>
      <c r="V3453" s="20">
        <f t="shared" si="494"/>
        <v>3447</v>
      </c>
      <c r="W3453" s="49" t="str">
        <f t="shared" si="486"/>
        <v/>
      </c>
      <c r="X3453" s="49" t="str">
        <f t="shared" si="487"/>
        <v/>
      </c>
      <c r="Y3453" s="49" t="str">
        <f t="shared" si="488"/>
        <v/>
      </c>
      <c r="Z3453" s="49" t="str">
        <f t="shared" si="489"/>
        <v/>
      </c>
      <c r="AA3453" s="49" t="str">
        <f t="shared" si="490"/>
        <v/>
      </c>
      <c r="AB3453" s="49" t="str">
        <f t="shared" si="491"/>
        <v/>
      </c>
      <c r="AC3453" s="49" t="str">
        <f>IFERROR(INDEX(Админка!$D$1:$D$2,MATCH(M3453,Админка!$C$1:$C$2,0),1)&amp;"/"&amp;INDEX(Админка!$E$7:$E$11,MATCH(C3453,Админка!$D$7:$D$11,0),1)&amp;"/"&amp;D3453&amp;"/"&amp;E3453,"")</f>
        <v/>
      </c>
    </row>
    <row r="3454" spans="1:29">
      <c r="A3454" s="53" t="str">
        <f>IFERROR(HYPERLINK(INDEX(Админка!$D$1:$D$2,MATCH(M3454,Админка!$C$1:$C$2,0),1)&amp;"/"&amp;INDEX(Админка!$E$7:$E$11,MATCH(C3454,Админка!$D$7:$D$11,0),1)&amp;"/"&amp;D3454&amp;"/"&amp;E3454,"&gt;&gt;&gt;"),"")</f>
        <v/>
      </c>
      <c r="B3454" s="63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3"/>
      <c r="N3454" s="49" t="str">
        <f t="shared" si="492"/>
        <v/>
      </c>
      <c r="O3454" s="49" t="str">
        <f t="shared" si="493"/>
        <v/>
      </c>
      <c r="P3454" s="49" t="str">
        <f>IF(COUNTIF(C$6:C3454,C3454)=1,MAX(P$6:P3453)+1,"")</f>
        <v/>
      </c>
      <c r="Q3454" s="49" t="str">
        <f>IF($C$2="",IF(COUNTIF(D$6:D3454,D3454)=1,MAX(Q$6:Q3453)+1,""),IF(C3454=$C$2,IF(COUNTIF(N$6:N3454,N3454)=1,MAX(Q$6:Q3453)+1,""),""))</f>
        <v/>
      </c>
      <c r="R3454" s="49" t="str">
        <f>IF(COUNTIF(O$5:O3454,O3454)=1,MAX(R$6:R3453)+1,"")</f>
        <v/>
      </c>
      <c r="S3454" s="49" t="str">
        <f>IF(COUNTIF(G$6:G3454,G3454)=1,MAX(S$6:S3453)+1,"")</f>
        <v/>
      </c>
      <c r="T3454" s="49" t="str">
        <f>IF(COUNTIF(L$6:L3454,L3454)=1,MAX(T$6:T3453)+1,"")</f>
        <v/>
      </c>
      <c r="U3454" s="49" t="str">
        <f>IF(COUNTIF(M$6:M3454,M3454)=1,MAX(U$6:U3453)+1,"")</f>
        <v/>
      </c>
      <c r="V3454" s="20">
        <f t="shared" si="494"/>
        <v>3448</v>
      </c>
      <c r="W3454" s="49" t="str">
        <f t="shared" si="486"/>
        <v/>
      </c>
      <c r="X3454" s="49" t="str">
        <f t="shared" si="487"/>
        <v/>
      </c>
      <c r="Y3454" s="49" t="str">
        <f t="shared" si="488"/>
        <v/>
      </c>
      <c r="Z3454" s="49" t="str">
        <f t="shared" si="489"/>
        <v/>
      </c>
      <c r="AA3454" s="49" t="str">
        <f t="shared" si="490"/>
        <v/>
      </c>
      <c r="AB3454" s="49" t="str">
        <f t="shared" si="491"/>
        <v/>
      </c>
      <c r="AC3454" s="49" t="str">
        <f>IFERROR(INDEX(Админка!$D$1:$D$2,MATCH(M3454,Админка!$C$1:$C$2,0),1)&amp;"/"&amp;INDEX(Админка!$E$7:$E$11,MATCH(C3454,Админка!$D$7:$D$11,0),1)&amp;"/"&amp;D3454&amp;"/"&amp;E3454,"")</f>
        <v/>
      </c>
    </row>
    <row r="3455" spans="1:29">
      <c r="A3455" s="53" t="str">
        <f>IFERROR(HYPERLINK(INDEX(Админка!$D$1:$D$2,MATCH(M3455,Админка!$C$1:$C$2,0),1)&amp;"/"&amp;INDEX(Админка!$E$7:$E$11,MATCH(C3455,Админка!$D$7:$D$11,0),1)&amp;"/"&amp;D3455&amp;"/"&amp;E3455,"&gt;&gt;&gt;"),"")</f>
        <v/>
      </c>
      <c r="B3455" s="63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3"/>
      <c r="N3455" s="49" t="str">
        <f t="shared" si="492"/>
        <v/>
      </c>
      <c r="O3455" s="49" t="str">
        <f t="shared" si="493"/>
        <v/>
      </c>
      <c r="P3455" s="49" t="str">
        <f>IF(COUNTIF(C$6:C3455,C3455)=1,MAX(P$6:P3454)+1,"")</f>
        <v/>
      </c>
      <c r="Q3455" s="49" t="str">
        <f>IF($C$2="",IF(COUNTIF(D$6:D3455,D3455)=1,MAX(Q$6:Q3454)+1,""),IF(C3455=$C$2,IF(COUNTIF(N$6:N3455,N3455)=1,MAX(Q$6:Q3454)+1,""),""))</f>
        <v/>
      </c>
      <c r="R3455" s="49" t="str">
        <f>IF(COUNTIF(O$5:O3455,O3455)=1,MAX(R$6:R3454)+1,"")</f>
        <v/>
      </c>
      <c r="S3455" s="49" t="str">
        <f>IF(COUNTIF(G$6:G3455,G3455)=1,MAX(S$6:S3454)+1,"")</f>
        <v/>
      </c>
      <c r="T3455" s="49" t="str">
        <f>IF(COUNTIF(L$6:L3455,L3455)=1,MAX(T$6:T3454)+1,"")</f>
        <v/>
      </c>
      <c r="U3455" s="49" t="str">
        <f>IF(COUNTIF(M$6:M3455,M3455)=1,MAX(U$6:U3454)+1,"")</f>
        <v/>
      </c>
      <c r="V3455" s="20">
        <f t="shared" si="494"/>
        <v>3449</v>
      </c>
      <c r="W3455" s="49" t="str">
        <f t="shared" si="486"/>
        <v/>
      </c>
      <c r="X3455" s="49" t="str">
        <f t="shared" si="487"/>
        <v/>
      </c>
      <c r="Y3455" s="49" t="str">
        <f t="shared" si="488"/>
        <v/>
      </c>
      <c r="Z3455" s="49" t="str">
        <f t="shared" si="489"/>
        <v/>
      </c>
      <c r="AA3455" s="49" t="str">
        <f t="shared" si="490"/>
        <v/>
      </c>
      <c r="AB3455" s="49" t="str">
        <f t="shared" si="491"/>
        <v/>
      </c>
      <c r="AC3455" s="49" t="str">
        <f>IFERROR(INDEX(Админка!$D$1:$D$2,MATCH(M3455,Админка!$C$1:$C$2,0),1)&amp;"/"&amp;INDEX(Админка!$E$7:$E$11,MATCH(C3455,Админка!$D$7:$D$11,0),1)&amp;"/"&amp;D3455&amp;"/"&amp;E3455,"")</f>
        <v/>
      </c>
    </row>
    <row r="3456" spans="1:29">
      <c r="A3456" s="53" t="str">
        <f>IFERROR(HYPERLINK(INDEX(Админка!$D$1:$D$2,MATCH(M3456,Админка!$C$1:$C$2,0),1)&amp;"/"&amp;INDEX(Админка!$E$7:$E$11,MATCH(C3456,Админка!$D$7:$D$11,0),1)&amp;"/"&amp;D3456&amp;"/"&amp;E3456,"&gt;&gt;&gt;"),"")</f>
        <v/>
      </c>
      <c r="B3456" s="63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3"/>
      <c r="N3456" s="49" t="str">
        <f t="shared" si="492"/>
        <v/>
      </c>
      <c r="O3456" s="49" t="str">
        <f t="shared" si="493"/>
        <v/>
      </c>
      <c r="P3456" s="49" t="str">
        <f>IF(COUNTIF(C$6:C3456,C3456)=1,MAX(P$6:P3455)+1,"")</f>
        <v/>
      </c>
      <c r="Q3456" s="49" t="str">
        <f>IF($C$2="",IF(COUNTIF(D$6:D3456,D3456)=1,MAX(Q$6:Q3455)+1,""),IF(C3456=$C$2,IF(COUNTIF(N$6:N3456,N3456)=1,MAX(Q$6:Q3455)+1,""),""))</f>
        <v/>
      </c>
      <c r="R3456" s="49" t="str">
        <f>IF(COUNTIF(O$5:O3456,O3456)=1,MAX(R$6:R3455)+1,"")</f>
        <v/>
      </c>
      <c r="S3456" s="49" t="str">
        <f>IF(COUNTIF(G$6:G3456,G3456)=1,MAX(S$6:S3455)+1,"")</f>
        <v/>
      </c>
      <c r="T3456" s="49" t="str">
        <f>IF(COUNTIF(L$6:L3456,L3456)=1,MAX(T$6:T3455)+1,"")</f>
        <v/>
      </c>
      <c r="U3456" s="49" t="str">
        <f>IF(COUNTIF(M$6:M3456,M3456)=1,MAX(U$6:U3455)+1,"")</f>
        <v/>
      </c>
      <c r="V3456" s="20">
        <f t="shared" si="494"/>
        <v>3450</v>
      </c>
      <c r="W3456" s="49" t="str">
        <f t="shared" si="486"/>
        <v/>
      </c>
      <c r="X3456" s="49" t="str">
        <f t="shared" si="487"/>
        <v/>
      </c>
      <c r="Y3456" s="49" t="str">
        <f t="shared" si="488"/>
        <v/>
      </c>
      <c r="Z3456" s="49" t="str">
        <f t="shared" si="489"/>
        <v/>
      </c>
      <c r="AA3456" s="49" t="str">
        <f t="shared" si="490"/>
        <v/>
      </c>
      <c r="AB3456" s="49" t="str">
        <f t="shared" si="491"/>
        <v/>
      </c>
      <c r="AC3456" s="49" t="str">
        <f>IFERROR(INDEX(Админка!$D$1:$D$2,MATCH(M3456,Админка!$C$1:$C$2,0),1)&amp;"/"&amp;INDEX(Админка!$E$7:$E$11,MATCH(C3456,Админка!$D$7:$D$11,0),1)&amp;"/"&amp;D3456&amp;"/"&amp;E3456,"")</f>
        <v/>
      </c>
    </row>
    <row r="3457" spans="1:29">
      <c r="A3457" s="53" t="str">
        <f>IFERROR(HYPERLINK(INDEX(Админка!$D$1:$D$2,MATCH(M3457,Админка!$C$1:$C$2,0),1)&amp;"/"&amp;INDEX(Админка!$E$7:$E$11,MATCH(C3457,Админка!$D$7:$D$11,0),1)&amp;"/"&amp;D3457&amp;"/"&amp;E3457,"&gt;&gt;&gt;"),"")</f>
        <v/>
      </c>
      <c r="B3457" s="63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3"/>
      <c r="N3457" s="49" t="str">
        <f t="shared" si="492"/>
        <v/>
      </c>
      <c r="O3457" s="49" t="str">
        <f t="shared" si="493"/>
        <v/>
      </c>
      <c r="P3457" s="49" t="str">
        <f>IF(COUNTIF(C$6:C3457,C3457)=1,MAX(P$6:P3456)+1,"")</f>
        <v/>
      </c>
      <c r="Q3457" s="49" t="str">
        <f>IF($C$2="",IF(COUNTIF(D$6:D3457,D3457)=1,MAX(Q$6:Q3456)+1,""),IF(C3457=$C$2,IF(COUNTIF(N$6:N3457,N3457)=1,MAX(Q$6:Q3456)+1,""),""))</f>
        <v/>
      </c>
      <c r="R3457" s="49" t="str">
        <f>IF(COUNTIF(O$5:O3457,O3457)=1,MAX(R$6:R3456)+1,"")</f>
        <v/>
      </c>
      <c r="S3457" s="49" t="str">
        <f>IF(COUNTIF(G$6:G3457,G3457)=1,MAX(S$6:S3456)+1,"")</f>
        <v/>
      </c>
      <c r="T3457" s="49" t="str">
        <f>IF(COUNTIF(L$6:L3457,L3457)=1,MAX(T$6:T3456)+1,"")</f>
        <v/>
      </c>
      <c r="U3457" s="49" t="str">
        <f>IF(COUNTIF(M$6:M3457,M3457)=1,MAX(U$6:U3456)+1,"")</f>
        <v/>
      </c>
      <c r="V3457" s="20">
        <f t="shared" si="494"/>
        <v>3451</v>
      </c>
      <c r="W3457" s="49" t="str">
        <f t="shared" si="486"/>
        <v/>
      </c>
      <c r="X3457" s="49" t="str">
        <f t="shared" si="487"/>
        <v/>
      </c>
      <c r="Y3457" s="49" t="str">
        <f t="shared" si="488"/>
        <v/>
      </c>
      <c r="Z3457" s="49" t="str">
        <f t="shared" si="489"/>
        <v/>
      </c>
      <c r="AA3457" s="49" t="str">
        <f t="shared" si="490"/>
        <v/>
      </c>
      <c r="AB3457" s="49" t="str">
        <f t="shared" si="491"/>
        <v/>
      </c>
      <c r="AC3457" s="49" t="str">
        <f>IFERROR(INDEX(Админка!$D$1:$D$2,MATCH(M3457,Админка!$C$1:$C$2,0),1)&amp;"/"&amp;INDEX(Админка!$E$7:$E$11,MATCH(C3457,Админка!$D$7:$D$11,0),1)&amp;"/"&amp;D3457&amp;"/"&amp;E3457,"")</f>
        <v/>
      </c>
    </row>
    <row r="3458" spans="1:29">
      <c r="A3458" s="53" t="str">
        <f>IFERROR(HYPERLINK(INDEX(Админка!$D$1:$D$2,MATCH(M3458,Админка!$C$1:$C$2,0),1)&amp;"/"&amp;INDEX(Админка!$E$7:$E$11,MATCH(C3458,Админка!$D$7:$D$11,0),1)&amp;"/"&amp;D3458&amp;"/"&amp;E3458,"&gt;&gt;&gt;"),"")</f>
        <v/>
      </c>
      <c r="B3458" s="63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3"/>
      <c r="N3458" s="49" t="str">
        <f t="shared" si="492"/>
        <v/>
      </c>
      <c r="O3458" s="49" t="str">
        <f t="shared" si="493"/>
        <v/>
      </c>
      <c r="P3458" s="49" t="str">
        <f>IF(COUNTIF(C$6:C3458,C3458)=1,MAX(P$6:P3457)+1,"")</f>
        <v/>
      </c>
      <c r="Q3458" s="49" t="str">
        <f>IF($C$2="",IF(COUNTIF(D$6:D3458,D3458)=1,MAX(Q$6:Q3457)+1,""),IF(C3458=$C$2,IF(COUNTIF(N$6:N3458,N3458)=1,MAX(Q$6:Q3457)+1,""),""))</f>
        <v/>
      </c>
      <c r="R3458" s="49" t="str">
        <f>IF(COUNTIF(O$5:O3458,O3458)=1,MAX(R$6:R3457)+1,"")</f>
        <v/>
      </c>
      <c r="S3458" s="49" t="str">
        <f>IF(COUNTIF(G$6:G3458,G3458)=1,MAX(S$6:S3457)+1,"")</f>
        <v/>
      </c>
      <c r="T3458" s="49" t="str">
        <f>IF(COUNTIF(L$6:L3458,L3458)=1,MAX(T$6:T3457)+1,"")</f>
        <v/>
      </c>
      <c r="U3458" s="49" t="str">
        <f>IF(COUNTIF(M$6:M3458,M3458)=1,MAX(U$6:U3457)+1,"")</f>
        <v/>
      </c>
      <c r="V3458" s="20">
        <f t="shared" si="494"/>
        <v>3452</v>
      </c>
      <c r="W3458" s="49" t="str">
        <f t="shared" si="486"/>
        <v/>
      </c>
      <c r="X3458" s="49" t="str">
        <f t="shared" si="487"/>
        <v/>
      </c>
      <c r="Y3458" s="49" t="str">
        <f t="shared" si="488"/>
        <v/>
      </c>
      <c r="Z3458" s="49" t="str">
        <f t="shared" si="489"/>
        <v/>
      </c>
      <c r="AA3458" s="49" t="str">
        <f t="shared" si="490"/>
        <v/>
      </c>
      <c r="AB3458" s="49" t="str">
        <f t="shared" si="491"/>
        <v/>
      </c>
      <c r="AC3458" s="49" t="str">
        <f>IFERROR(INDEX(Админка!$D$1:$D$2,MATCH(M3458,Админка!$C$1:$C$2,0),1)&amp;"/"&amp;INDEX(Админка!$E$7:$E$11,MATCH(C3458,Админка!$D$7:$D$11,0),1)&amp;"/"&amp;D3458&amp;"/"&amp;E3458,"")</f>
        <v/>
      </c>
    </row>
    <row r="3459" spans="1:29">
      <c r="A3459" s="53" t="str">
        <f>IFERROR(HYPERLINK(INDEX(Админка!$D$1:$D$2,MATCH(M3459,Админка!$C$1:$C$2,0),1)&amp;"/"&amp;INDEX(Админка!$E$7:$E$11,MATCH(C3459,Админка!$D$7:$D$11,0),1)&amp;"/"&amp;D3459&amp;"/"&amp;E3459,"&gt;&gt;&gt;"),"")</f>
        <v/>
      </c>
      <c r="B3459" s="63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3"/>
      <c r="N3459" s="49" t="str">
        <f t="shared" si="492"/>
        <v/>
      </c>
      <c r="O3459" s="49" t="str">
        <f t="shared" si="493"/>
        <v/>
      </c>
      <c r="P3459" s="49" t="str">
        <f>IF(COUNTIF(C$6:C3459,C3459)=1,MAX(P$6:P3458)+1,"")</f>
        <v/>
      </c>
      <c r="Q3459" s="49" t="str">
        <f>IF($C$2="",IF(COUNTIF(D$6:D3459,D3459)=1,MAX(Q$6:Q3458)+1,""),IF(C3459=$C$2,IF(COUNTIF(N$6:N3459,N3459)=1,MAX(Q$6:Q3458)+1,""),""))</f>
        <v/>
      </c>
      <c r="R3459" s="49" t="str">
        <f>IF(COUNTIF(O$5:O3459,O3459)=1,MAX(R$6:R3458)+1,"")</f>
        <v/>
      </c>
      <c r="S3459" s="49" t="str">
        <f>IF(COUNTIF(G$6:G3459,G3459)=1,MAX(S$6:S3458)+1,"")</f>
        <v/>
      </c>
      <c r="T3459" s="49" t="str">
        <f>IF(COUNTIF(L$6:L3459,L3459)=1,MAX(T$6:T3458)+1,"")</f>
        <v/>
      </c>
      <c r="U3459" s="49" t="str">
        <f>IF(COUNTIF(M$6:M3459,M3459)=1,MAX(U$6:U3458)+1,"")</f>
        <v/>
      </c>
      <c r="V3459" s="20">
        <f t="shared" si="494"/>
        <v>3453</v>
      </c>
      <c r="W3459" s="49" t="str">
        <f t="shared" si="486"/>
        <v/>
      </c>
      <c r="X3459" s="49" t="str">
        <f t="shared" si="487"/>
        <v/>
      </c>
      <c r="Y3459" s="49" t="str">
        <f t="shared" si="488"/>
        <v/>
      </c>
      <c r="Z3459" s="49" t="str">
        <f t="shared" si="489"/>
        <v/>
      </c>
      <c r="AA3459" s="49" t="str">
        <f t="shared" si="490"/>
        <v/>
      </c>
      <c r="AB3459" s="49" t="str">
        <f t="shared" si="491"/>
        <v/>
      </c>
      <c r="AC3459" s="49" t="str">
        <f>IFERROR(INDEX(Админка!$D$1:$D$2,MATCH(M3459,Админка!$C$1:$C$2,0),1)&amp;"/"&amp;INDEX(Админка!$E$7:$E$11,MATCH(C3459,Админка!$D$7:$D$11,0),1)&amp;"/"&amp;D3459&amp;"/"&amp;E3459,"")</f>
        <v/>
      </c>
    </row>
    <row r="3460" spans="1:29">
      <c r="A3460" s="53" t="str">
        <f>IFERROR(HYPERLINK(INDEX(Админка!$D$1:$D$2,MATCH(M3460,Админка!$C$1:$C$2,0),1)&amp;"/"&amp;INDEX(Админка!$E$7:$E$11,MATCH(C3460,Админка!$D$7:$D$11,0),1)&amp;"/"&amp;D3460&amp;"/"&amp;E3460,"&gt;&gt;&gt;"),"")</f>
        <v/>
      </c>
      <c r="B3460" s="63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3"/>
      <c r="N3460" s="49" t="str">
        <f t="shared" si="492"/>
        <v/>
      </c>
      <c r="O3460" s="49" t="str">
        <f t="shared" si="493"/>
        <v/>
      </c>
      <c r="P3460" s="49" t="str">
        <f>IF(COUNTIF(C$6:C3460,C3460)=1,MAX(P$6:P3459)+1,"")</f>
        <v/>
      </c>
      <c r="Q3460" s="49" t="str">
        <f>IF($C$2="",IF(COUNTIF(D$6:D3460,D3460)=1,MAX(Q$6:Q3459)+1,""),IF(C3460=$C$2,IF(COUNTIF(N$6:N3460,N3460)=1,MAX(Q$6:Q3459)+1,""),""))</f>
        <v/>
      </c>
      <c r="R3460" s="49" t="str">
        <f>IF(COUNTIF(O$5:O3460,O3460)=1,MAX(R$6:R3459)+1,"")</f>
        <v/>
      </c>
      <c r="S3460" s="49" t="str">
        <f>IF(COUNTIF(G$6:G3460,G3460)=1,MAX(S$6:S3459)+1,"")</f>
        <v/>
      </c>
      <c r="T3460" s="49" t="str">
        <f>IF(COUNTIF(L$6:L3460,L3460)=1,MAX(T$6:T3459)+1,"")</f>
        <v/>
      </c>
      <c r="U3460" s="49" t="str">
        <f>IF(COUNTIF(M$6:M3460,M3460)=1,MAX(U$6:U3459)+1,"")</f>
        <v/>
      </c>
      <c r="V3460" s="20">
        <f t="shared" si="494"/>
        <v>3454</v>
      </c>
      <c r="W3460" s="49" t="str">
        <f t="shared" si="486"/>
        <v/>
      </c>
      <c r="X3460" s="49" t="str">
        <f t="shared" si="487"/>
        <v/>
      </c>
      <c r="Y3460" s="49" t="str">
        <f t="shared" si="488"/>
        <v/>
      </c>
      <c r="Z3460" s="49" t="str">
        <f t="shared" si="489"/>
        <v/>
      </c>
      <c r="AA3460" s="49" t="str">
        <f t="shared" si="490"/>
        <v/>
      </c>
      <c r="AB3460" s="49" t="str">
        <f t="shared" si="491"/>
        <v/>
      </c>
      <c r="AC3460" s="49" t="str">
        <f>IFERROR(INDEX(Админка!$D$1:$D$2,MATCH(M3460,Админка!$C$1:$C$2,0),1)&amp;"/"&amp;INDEX(Админка!$E$7:$E$11,MATCH(C3460,Админка!$D$7:$D$11,0),1)&amp;"/"&amp;D3460&amp;"/"&amp;E3460,"")</f>
        <v/>
      </c>
    </row>
    <row r="3461" spans="1:29">
      <c r="A3461" s="53" t="str">
        <f>IFERROR(HYPERLINK(INDEX(Админка!$D$1:$D$2,MATCH(M3461,Админка!$C$1:$C$2,0),1)&amp;"/"&amp;INDEX(Админка!$E$7:$E$11,MATCH(C3461,Админка!$D$7:$D$11,0),1)&amp;"/"&amp;D3461&amp;"/"&amp;E3461,"&gt;&gt;&gt;"),"")</f>
        <v/>
      </c>
      <c r="B3461" s="63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3"/>
      <c r="N3461" s="49" t="str">
        <f t="shared" si="492"/>
        <v/>
      </c>
      <c r="O3461" s="49" t="str">
        <f t="shared" si="493"/>
        <v/>
      </c>
      <c r="P3461" s="49" t="str">
        <f>IF(COUNTIF(C$6:C3461,C3461)=1,MAX(P$6:P3460)+1,"")</f>
        <v/>
      </c>
      <c r="Q3461" s="49" t="str">
        <f>IF($C$2="",IF(COUNTIF(D$6:D3461,D3461)=1,MAX(Q$6:Q3460)+1,""),IF(C3461=$C$2,IF(COUNTIF(N$6:N3461,N3461)=1,MAX(Q$6:Q3460)+1,""),""))</f>
        <v/>
      </c>
      <c r="R3461" s="49" t="str">
        <f>IF(COUNTIF(O$5:O3461,O3461)=1,MAX(R$6:R3460)+1,"")</f>
        <v/>
      </c>
      <c r="S3461" s="49" t="str">
        <f>IF(COUNTIF(G$6:G3461,G3461)=1,MAX(S$6:S3460)+1,"")</f>
        <v/>
      </c>
      <c r="T3461" s="49" t="str">
        <f>IF(COUNTIF(L$6:L3461,L3461)=1,MAX(T$6:T3460)+1,"")</f>
        <v/>
      </c>
      <c r="U3461" s="49" t="str">
        <f>IF(COUNTIF(M$6:M3461,M3461)=1,MAX(U$6:U3460)+1,"")</f>
        <v/>
      </c>
      <c r="V3461" s="20">
        <f t="shared" si="494"/>
        <v>3455</v>
      </c>
      <c r="W3461" s="49" t="str">
        <f t="shared" si="486"/>
        <v/>
      </c>
      <c r="X3461" s="49" t="str">
        <f t="shared" si="487"/>
        <v/>
      </c>
      <c r="Y3461" s="49" t="str">
        <f t="shared" si="488"/>
        <v/>
      </c>
      <c r="Z3461" s="49" t="str">
        <f t="shared" si="489"/>
        <v/>
      </c>
      <c r="AA3461" s="49" t="str">
        <f t="shared" si="490"/>
        <v/>
      </c>
      <c r="AB3461" s="49" t="str">
        <f t="shared" si="491"/>
        <v/>
      </c>
      <c r="AC3461" s="49" t="str">
        <f>IFERROR(INDEX(Админка!$D$1:$D$2,MATCH(M3461,Админка!$C$1:$C$2,0),1)&amp;"/"&amp;INDEX(Админка!$E$7:$E$11,MATCH(C3461,Админка!$D$7:$D$11,0),1)&amp;"/"&amp;D3461&amp;"/"&amp;E3461,"")</f>
        <v/>
      </c>
    </row>
    <row r="3462" spans="1:29">
      <c r="A3462" s="53" t="str">
        <f>IFERROR(HYPERLINK(INDEX(Админка!$D$1:$D$2,MATCH(M3462,Админка!$C$1:$C$2,0),1)&amp;"/"&amp;INDEX(Админка!$E$7:$E$11,MATCH(C3462,Админка!$D$7:$D$11,0),1)&amp;"/"&amp;D3462&amp;"/"&amp;E3462,"&gt;&gt;&gt;"),"")</f>
        <v/>
      </c>
      <c r="B3462" s="63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3"/>
      <c r="N3462" s="49" t="str">
        <f t="shared" si="492"/>
        <v/>
      </c>
      <c r="O3462" s="49" t="str">
        <f t="shared" si="493"/>
        <v/>
      </c>
      <c r="P3462" s="49" t="str">
        <f>IF(COUNTIF(C$6:C3462,C3462)=1,MAX(P$6:P3461)+1,"")</f>
        <v/>
      </c>
      <c r="Q3462" s="49" t="str">
        <f>IF($C$2="",IF(COUNTIF(D$6:D3462,D3462)=1,MAX(Q$6:Q3461)+1,""),IF(C3462=$C$2,IF(COUNTIF(N$6:N3462,N3462)=1,MAX(Q$6:Q3461)+1,""),""))</f>
        <v/>
      </c>
      <c r="R3462" s="49" t="str">
        <f>IF(COUNTIF(O$5:O3462,O3462)=1,MAX(R$6:R3461)+1,"")</f>
        <v/>
      </c>
      <c r="S3462" s="49" t="str">
        <f>IF(COUNTIF(G$6:G3462,G3462)=1,MAX(S$6:S3461)+1,"")</f>
        <v/>
      </c>
      <c r="T3462" s="49" t="str">
        <f>IF(COUNTIF(L$6:L3462,L3462)=1,MAX(T$6:T3461)+1,"")</f>
        <v/>
      </c>
      <c r="U3462" s="49" t="str">
        <f>IF(COUNTIF(M$6:M3462,M3462)=1,MAX(U$6:U3461)+1,"")</f>
        <v/>
      </c>
      <c r="V3462" s="20">
        <f t="shared" si="494"/>
        <v>3456</v>
      </c>
      <c r="W3462" s="49" t="str">
        <f t="shared" si="486"/>
        <v/>
      </c>
      <c r="X3462" s="49" t="str">
        <f t="shared" si="487"/>
        <v/>
      </c>
      <c r="Y3462" s="49" t="str">
        <f t="shared" si="488"/>
        <v/>
      </c>
      <c r="Z3462" s="49" t="str">
        <f t="shared" si="489"/>
        <v/>
      </c>
      <c r="AA3462" s="49" t="str">
        <f t="shared" si="490"/>
        <v/>
      </c>
      <c r="AB3462" s="49" t="str">
        <f t="shared" si="491"/>
        <v/>
      </c>
      <c r="AC3462" s="49" t="str">
        <f>IFERROR(INDEX(Админка!$D$1:$D$2,MATCH(M3462,Админка!$C$1:$C$2,0),1)&amp;"/"&amp;INDEX(Админка!$E$7:$E$11,MATCH(C3462,Админка!$D$7:$D$11,0),1)&amp;"/"&amp;D3462&amp;"/"&amp;E3462,"")</f>
        <v/>
      </c>
    </row>
    <row r="3463" spans="1:29">
      <c r="A3463" s="53" t="str">
        <f>IFERROR(HYPERLINK(INDEX(Админка!$D$1:$D$2,MATCH(M3463,Админка!$C$1:$C$2,0),1)&amp;"/"&amp;INDEX(Админка!$E$7:$E$11,MATCH(C3463,Админка!$D$7:$D$11,0),1)&amp;"/"&amp;D3463&amp;"/"&amp;E3463,"&gt;&gt;&gt;"),"")</f>
        <v/>
      </c>
      <c r="B3463" s="63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3"/>
      <c r="N3463" s="49" t="str">
        <f t="shared" si="492"/>
        <v/>
      </c>
      <c r="O3463" s="49" t="str">
        <f t="shared" si="493"/>
        <v/>
      </c>
      <c r="P3463" s="49" t="str">
        <f>IF(COUNTIF(C$6:C3463,C3463)=1,MAX(P$6:P3462)+1,"")</f>
        <v/>
      </c>
      <c r="Q3463" s="49" t="str">
        <f>IF($C$2="",IF(COUNTIF(D$6:D3463,D3463)=1,MAX(Q$6:Q3462)+1,""),IF(C3463=$C$2,IF(COUNTIF(N$6:N3463,N3463)=1,MAX(Q$6:Q3462)+1,""),""))</f>
        <v/>
      </c>
      <c r="R3463" s="49" t="str">
        <f>IF(COUNTIF(O$5:O3463,O3463)=1,MAX(R$6:R3462)+1,"")</f>
        <v/>
      </c>
      <c r="S3463" s="49" t="str">
        <f>IF(COUNTIF(G$6:G3463,G3463)=1,MAX(S$6:S3462)+1,"")</f>
        <v/>
      </c>
      <c r="T3463" s="49" t="str">
        <f>IF(COUNTIF(L$6:L3463,L3463)=1,MAX(T$6:T3462)+1,"")</f>
        <v/>
      </c>
      <c r="U3463" s="49" t="str">
        <f>IF(COUNTIF(M$6:M3463,M3463)=1,MAX(U$6:U3462)+1,"")</f>
        <v/>
      </c>
      <c r="V3463" s="20">
        <f t="shared" si="494"/>
        <v>3457</v>
      </c>
      <c r="W3463" s="49" t="str">
        <f t="shared" ref="W3463:W3526" si="495">IFERROR(INDEX($C$7:$C$5806,MATCH(V3463,$P$7:$P$22248,0),1),"")</f>
        <v/>
      </c>
      <c r="X3463" s="49" t="str">
        <f t="shared" ref="X3463:X3526" si="496">IFERROR(INDEX($D$7:$D$5806,MATCH(V3463,$Q$7:$Q$22248,0),1),"")</f>
        <v/>
      </c>
      <c r="Y3463" s="49" t="str">
        <f t="shared" ref="Y3463:Y3526" si="497">IFERROR(INDEX($E$7:$E$5806,MATCH(V3463,$R$7:$R$22248,0),1),"")</f>
        <v/>
      </c>
      <c r="Z3463" s="49" t="str">
        <f t="shared" ref="Z3463:Z3526" si="498">IFERROR(INDEX($G$7:$G$5806,MATCH(V3463,$S$7:$S$22248,0),1),"")</f>
        <v/>
      </c>
      <c r="AA3463" s="49" t="str">
        <f t="shared" ref="AA3463:AA3526" si="499">IFERROR(INDEX($L$7:$L$5806,MATCH(V3463,$T$7:$T$22248,0),1),"")</f>
        <v/>
      </c>
      <c r="AB3463" s="49" t="str">
        <f t="shared" ref="AB3463:AB3526" si="500">IFERROR(INDEX($M$7:$M$5806,MATCH(V3463,$U$7:$U$22248,0),1),"")</f>
        <v/>
      </c>
      <c r="AC3463" s="49" t="str">
        <f>IFERROR(INDEX(Админка!$D$1:$D$2,MATCH(M3463,Админка!$C$1:$C$2,0),1)&amp;"/"&amp;INDEX(Админка!$E$7:$E$11,MATCH(C3463,Админка!$D$7:$D$11,0),1)&amp;"/"&amp;D3463&amp;"/"&amp;E3463,"")</f>
        <v/>
      </c>
    </row>
    <row r="3464" spans="1:29">
      <c r="A3464" s="53" t="str">
        <f>IFERROR(HYPERLINK(INDEX(Админка!$D$1:$D$2,MATCH(M3464,Админка!$C$1:$C$2,0),1)&amp;"/"&amp;INDEX(Админка!$E$7:$E$11,MATCH(C3464,Админка!$D$7:$D$11,0),1)&amp;"/"&amp;D3464&amp;"/"&amp;E3464,"&gt;&gt;&gt;"),"")</f>
        <v/>
      </c>
      <c r="B3464" s="63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3"/>
      <c r="N3464" s="49" t="str">
        <f t="shared" si="492"/>
        <v/>
      </c>
      <c r="O3464" s="49" t="str">
        <f t="shared" si="493"/>
        <v/>
      </c>
      <c r="P3464" s="49" t="str">
        <f>IF(COUNTIF(C$6:C3464,C3464)=1,MAX(P$6:P3463)+1,"")</f>
        <v/>
      </c>
      <c r="Q3464" s="49" t="str">
        <f>IF($C$2="",IF(COUNTIF(D$6:D3464,D3464)=1,MAX(Q$6:Q3463)+1,""),IF(C3464=$C$2,IF(COUNTIF(N$6:N3464,N3464)=1,MAX(Q$6:Q3463)+1,""),""))</f>
        <v/>
      </c>
      <c r="R3464" s="49" t="str">
        <f>IF(COUNTIF(O$5:O3464,O3464)=1,MAX(R$6:R3463)+1,"")</f>
        <v/>
      </c>
      <c r="S3464" s="49" t="str">
        <f>IF(COUNTIF(G$6:G3464,G3464)=1,MAX(S$6:S3463)+1,"")</f>
        <v/>
      </c>
      <c r="T3464" s="49" t="str">
        <f>IF(COUNTIF(L$6:L3464,L3464)=1,MAX(T$6:T3463)+1,"")</f>
        <v/>
      </c>
      <c r="U3464" s="49" t="str">
        <f>IF(COUNTIF(M$6:M3464,M3464)=1,MAX(U$6:U3463)+1,"")</f>
        <v/>
      </c>
      <c r="V3464" s="20">
        <f t="shared" si="494"/>
        <v>3458</v>
      </c>
      <c r="W3464" s="49" t="str">
        <f t="shared" si="495"/>
        <v/>
      </c>
      <c r="X3464" s="49" t="str">
        <f t="shared" si="496"/>
        <v/>
      </c>
      <c r="Y3464" s="49" t="str">
        <f t="shared" si="497"/>
        <v/>
      </c>
      <c r="Z3464" s="49" t="str">
        <f t="shared" si="498"/>
        <v/>
      </c>
      <c r="AA3464" s="49" t="str">
        <f t="shared" si="499"/>
        <v/>
      </c>
      <c r="AB3464" s="49" t="str">
        <f t="shared" si="500"/>
        <v/>
      </c>
      <c r="AC3464" s="49" t="str">
        <f>IFERROR(INDEX(Админка!$D$1:$D$2,MATCH(M3464,Админка!$C$1:$C$2,0),1)&amp;"/"&amp;INDEX(Админка!$E$7:$E$11,MATCH(C3464,Админка!$D$7:$D$11,0),1)&amp;"/"&amp;D3464&amp;"/"&amp;E3464,"")</f>
        <v/>
      </c>
    </row>
    <row r="3465" spans="1:29">
      <c r="A3465" s="53" t="str">
        <f>IFERROR(HYPERLINK(INDEX(Админка!$D$1:$D$2,MATCH(M3465,Админка!$C$1:$C$2,0),1)&amp;"/"&amp;INDEX(Админка!$E$7:$E$11,MATCH(C3465,Админка!$D$7:$D$11,0),1)&amp;"/"&amp;D3465&amp;"/"&amp;E3465,"&gt;&gt;&gt;"),"")</f>
        <v/>
      </c>
      <c r="B3465" s="63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3"/>
      <c r="N3465" s="49" t="str">
        <f t="shared" ref="N3465:N3528" si="501">C3465&amp;D3465</f>
        <v/>
      </c>
      <c r="O3465" s="49" t="str">
        <f t="shared" ref="O3465:O3528" si="502">IF(B3465="","",IF(AND($C$2="",$D$2=""),E3465,IF(AND($C$2=C3465,$D$2=""),C3465&amp;E3465,IF(AND($C$2="",$D$2=D3465),D3465&amp;E3465,IF(AND($C$2=C3465,$D$2=D3465),C3465&amp;D3465&amp;E3465,"")))))</f>
        <v/>
      </c>
      <c r="P3465" s="49" t="str">
        <f>IF(COUNTIF(C$6:C3465,C3465)=1,MAX(P$6:P3464)+1,"")</f>
        <v/>
      </c>
      <c r="Q3465" s="49" t="str">
        <f>IF($C$2="",IF(COUNTIF(D$6:D3465,D3465)=1,MAX(Q$6:Q3464)+1,""),IF(C3465=$C$2,IF(COUNTIF(N$6:N3465,N3465)=1,MAX(Q$6:Q3464)+1,""),""))</f>
        <v/>
      </c>
      <c r="R3465" s="49" t="str">
        <f>IF(COUNTIF(O$5:O3465,O3465)=1,MAX(R$6:R3464)+1,"")</f>
        <v/>
      </c>
      <c r="S3465" s="49" t="str">
        <f>IF(COUNTIF(G$6:G3465,G3465)=1,MAX(S$6:S3464)+1,"")</f>
        <v/>
      </c>
      <c r="T3465" s="49" t="str">
        <f>IF(COUNTIF(L$6:L3465,L3465)=1,MAX(T$6:T3464)+1,"")</f>
        <v/>
      </c>
      <c r="U3465" s="49" t="str">
        <f>IF(COUNTIF(M$6:M3465,M3465)=1,MAX(U$6:U3464)+1,"")</f>
        <v/>
      </c>
      <c r="V3465" s="20">
        <f t="shared" ref="V3465:V3528" si="503">IFERROR(V3464+1,1)</f>
        <v>3459</v>
      </c>
      <c r="W3465" s="49" t="str">
        <f t="shared" si="495"/>
        <v/>
      </c>
      <c r="X3465" s="49" t="str">
        <f t="shared" si="496"/>
        <v/>
      </c>
      <c r="Y3465" s="49" t="str">
        <f t="shared" si="497"/>
        <v/>
      </c>
      <c r="Z3465" s="49" t="str">
        <f t="shared" si="498"/>
        <v/>
      </c>
      <c r="AA3465" s="49" t="str">
        <f t="shared" si="499"/>
        <v/>
      </c>
      <c r="AB3465" s="49" t="str">
        <f t="shared" si="500"/>
        <v/>
      </c>
      <c r="AC3465" s="49" t="str">
        <f>IFERROR(INDEX(Админка!$D$1:$D$2,MATCH(M3465,Админка!$C$1:$C$2,0),1)&amp;"/"&amp;INDEX(Админка!$E$7:$E$11,MATCH(C3465,Админка!$D$7:$D$11,0),1)&amp;"/"&amp;D3465&amp;"/"&amp;E3465,"")</f>
        <v/>
      </c>
    </row>
    <row r="3466" spans="1:29">
      <c r="A3466" s="53" t="str">
        <f>IFERROR(HYPERLINK(INDEX(Админка!$D$1:$D$2,MATCH(M3466,Админка!$C$1:$C$2,0),1)&amp;"/"&amp;INDEX(Админка!$E$7:$E$11,MATCH(C3466,Админка!$D$7:$D$11,0),1)&amp;"/"&amp;D3466&amp;"/"&amp;E3466,"&gt;&gt;&gt;"),"")</f>
        <v/>
      </c>
      <c r="B3466" s="63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3"/>
      <c r="N3466" s="49" t="str">
        <f t="shared" si="501"/>
        <v/>
      </c>
      <c r="O3466" s="49" t="str">
        <f t="shared" si="502"/>
        <v/>
      </c>
      <c r="P3466" s="49" t="str">
        <f>IF(COUNTIF(C$6:C3466,C3466)=1,MAX(P$6:P3465)+1,"")</f>
        <v/>
      </c>
      <c r="Q3466" s="49" t="str">
        <f>IF($C$2="",IF(COUNTIF(D$6:D3466,D3466)=1,MAX(Q$6:Q3465)+1,""),IF(C3466=$C$2,IF(COUNTIF(N$6:N3466,N3466)=1,MAX(Q$6:Q3465)+1,""),""))</f>
        <v/>
      </c>
      <c r="R3466" s="49" t="str">
        <f>IF(COUNTIF(O$5:O3466,O3466)=1,MAX(R$6:R3465)+1,"")</f>
        <v/>
      </c>
      <c r="S3466" s="49" t="str">
        <f>IF(COUNTIF(G$6:G3466,G3466)=1,MAX(S$6:S3465)+1,"")</f>
        <v/>
      </c>
      <c r="T3466" s="49" t="str">
        <f>IF(COUNTIF(L$6:L3466,L3466)=1,MAX(T$6:T3465)+1,"")</f>
        <v/>
      </c>
      <c r="U3466" s="49" t="str">
        <f>IF(COUNTIF(M$6:M3466,M3466)=1,MAX(U$6:U3465)+1,"")</f>
        <v/>
      </c>
      <c r="V3466" s="20">
        <f t="shared" si="503"/>
        <v>3460</v>
      </c>
      <c r="W3466" s="49" t="str">
        <f t="shared" si="495"/>
        <v/>
      </c>
      <c r="X3466" s="49" t="str">
        <f t="shared" si="496"/>
        <v/>
      </c>
      <c r="Y3466" s="49" t="str">
        <f t="shared" si="497"/>
        <v/>
      </c>
      <c r="Z3466" s="49" t="str">
        <f t="shared" si="498"/>
        <v/>
      </c>
      <c r="AA3466" s="49" t="str">
        <f t="shared" si="499"/>
        <v/>
      </c>
      <c r="AB3466" s="49" t="str">
        <f t="shared" si="500"/>
        <v/>
      </c>
      <c r="AC3466" s="49" t="str">
        <f>IFERROR(INDEX(Админка!$D$1:$D$2,MATCH(M3466,Админка!$C$1:$C$2,0),1)&amp;"/"&amp;INDEX(Админка!$E$7:$E$11,MATCH(C3466,Админка!$D$7:$D$11,0),1)&amp;"/"&amp;D3466&amp;"/"&amp;E3466,"")</f>
        <v/>
      </c>
    </row>
    <row r="3467" spans="1:29">
      <c r="A3467" s="53" t="str">
        <f>IFERROR(HYPERLINK(INDEX(Админка!$D$1:$D$2,MATCH(M3467,Админка!$C$1:$C$2,0),1)&amp;"/"&amp;INDEX(Админка!$E$7:$E$11,MATCH(C3467,Админка!$D$7:$D$11,0),1)&amp;"/"&amp;D3467&amp;"/"&amp;E3467,"&gt;&gt;&gt;"),"")</f>
        <v/>
      </c>
      <c r="B3467" s="63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3"/>
      <c r="N3467" s="49" t="str">
        <f t="shared" si="501"/>
        <v/>
      </c>
      <c r="O3467" s="49" t="str">
        <f t="shared" si="502"/>
        <v/>
      </c>
      <c r="P3467" s="49" t="str">
        <f>IF(COUNTIF(C$6:C3467,C3467)=1,MAX(P$6:P3466)+1,"")</f>
        <v/>
      </c>
      <c r="Q3467" s="49" t="str">
        <f>IF($C$2="",IF(COUNTIF(D$6:D3467,D3467)=1,MAX(Q$6:Q3466)+1,""),IF(C3467=$C$2,IF(COUNTIF(N$6:N3467,N3467)=1,MAX(Q$6:Q3466)+1,""),""))</f>
        <v/>
      </c>
      <c r="R3467" s="49" t="str">
        <f>IF(COUNTIF(O$5:O3467,O3467)=1,MAX(R$6:R3466)+1,"")</f>
        <v/>
      </c>
      <c r="S3467" s="49" t="str">
        <f>IF(COUNTIF(G$6:G3467,G3467)=1,MAX(S$6:S3466)+1,"")</f>
        <v/>
      </c>
      <c r="T3467" s="49" t="str">
        <f>IF(COUNTIF(L$6:L3467,L3467)=1,MAX(T$6:T3466)+1,"")</f>
        <v/>
      </c>
      <c r="U3467" s="49" t="str">
        <f>IF(COUNTIF(M$6:M3467,M3467)=1,MAX(U$6:U3466)+1,"")</f>
        <v/>
      </c>
      <c r="V3467" s="20">
        <f t="shared" si="503"/>
        <v>3461</v>
      </c>
      <c r="W3467" s="49" t="str">
        <f t="shared" si="495"/>
        <v/>
      </c>
      <c r="X3467" s="49" t="str">
        <f t="shared" si="496"/>
        <v/>
      </c>
      <c r="Y3467" s="49" t="str">
        <f t="shared" si="497"/>
        <v/>
      </c>
      <c r="Z3467" s="49" t="str">
        <f t="shared" si="498"/>
        <v/>
      </c>
      <c r="AA3467" s="49" t="str">
        <f t="shared" si="499"/>
        <v/>
      </c>
      <c r="AB3467" s="49" t="str">
        <f t="shared" si="500"/>
        <v/>
      </c>
      <c r="AC3467" s="49" t="str">
        <f>IFERROR(INDEX(Админка!$D$1:$D$2,MATCH(M3467,Админка!$C$1:$C$2,0),1)&amp;"/"&amp;INDEX(Админка!$E$7:$E$11,MATCH(C3467,Админка!$D$7:$D$11,0),1)&amp;"/"&amp;D3467&amp;"/"&amp;E3467,"")</f>
        <v/>
      </c>
    </row>
    <row r="3468" spans="1:29">
      <c r="A3468" s="53" t="str">
        <f>IFERROR(HYPERLINK(INDEX(Админка!$D$1:$D$2,MATCH(M3468,Админка!$C$1:$C$2,0),1)&amp;"/"&amp;INDEX(Админка!$E$7:$E$11,MATCH(C3468,Админка!$D$7:$D$11,0),1)&amp;"/"&amp;D3468&amp;"/"&amp;E3468,"&gt;&gt;&gt;"),"")</f>
        <v/>
      </c>
      <c r="B3468" s="63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3"/>
      <c r="N3468" s="49" t="str">
        <f t="shared" si="501"/>
        <v/>
      </c>
      <c r="O3468" s="49" t="str">
        <f t="shared" si="502"/>
        <v/>
      </c>
      <c r="P3468" s="49" t="str">
        <f>IF(COUNTIF(C$6:C3468,C3468)=1,MAX(P$6:P3467)+1,"")</f>
        <v/>
      </c>
      <c r="Q3468" s="49" t="str">
        <f>IF($C$2="",IF(COUNTIF(D$6:D3468,D3468)=1,MAX(Q$6:Q3467)+1,""),IF(C3468=$C$2,IF(COUNTIF(N$6:N3468,N3468)=1,MAX(Q$6:Q3467)+1,""),""))</f>
        <v/>
      </c>
      <c r="R3468" s="49" t="str">
        <f>IF(COUNTIF(O$5:O3468,O3468)=1,MAX(R$6:R3467)+1,"")</f>
        <v/>
      </c>
      <c r="S3468" s="49" t="str">
        <f>IF(COUNTIF(G$6:G3468,G3468)=1,MAX(S$6:S3467)+1,"")</f>
        <v/>
      </c>
      <c r="T3468" s="49" t="str">
        <f>IF(COUNTIF(L$6:L3468,L3468)=1,MAX(T$6:T3467)+1,"")</f>
        <v/>
      </c>
      <c r="U3468" s="49" t="str">
        <f>IF(COUNTIF(M$6:M3468,M3468)=1,MAX(U$6:U3467)+1,"")</f>
        <v/>
      </c>
      <c r="V3468" s="20">
        <f t="shared" si="503"/>
        <v>3462</v>
      </c>
      <c r="W3468" s="49" t="str">
        <f t="shared" si="495"/>
        <v/>
      </c>
      <c r="X3468" s="49" t="str">
        <f t="shared" si="496"/>
        <v/>
      </c>
      <c r="Y3468" s="49" t="str">
        <f t="shared" si="497"/>
        <v/>
      </c>
      <c r="Z3468" s="49" t="str">
        <f t="shared" si="498"/>
        <v/>
      </c>
      <c r="AA3468" s="49" t="str">
        <f t="shared" si="499"/>
        <v/>
      </c>
      <c r="AB3468" s="49" t="str">
        <f t="shared" si="500"/>
        <v/>
      </c>
      <c r="AC3468" s="49" t="str">
        <f>IFERROR(INDEX(Админка!$D$1:$D$2,MATCH(M3468,Админка!$C$1:$C$2,0),1)&amp;"/"&amp;INDEX(Админка!$E$7:$E$11,MATCH(C3468,Админка!$D$7:$D$11,0),1)&amp;"/"&amp;D3468&amp;"/"&amp;E3468,"")</f>
        <v/>
      </c>
    </row>
    <row r="3469" spans="1:29">
      <c r="A3469" s="53" t="str">
        <f>IFERROR(HYPERLINK(INDEX(Админка!$D$1:$D$2,MATCH(M3469,Админка!$C$1:$C$2,0),1)&amp;"/"&amp;INDEX(Админка!$E$7:$E$11,MATCH(C3469,Админка!$D$7:$D$11,0),1)&amp;"/"&amp;D3469&amp;"/"&amp;E3469,"&gt;&gt;&gt;"),"")</f>
        <v/>
      </c>
      <c r="B3469" s="63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3"/>
      <c r="N3469" s="49" t="str">
        <f t="shared" si="501"/>
        <v/>
      </c>
      <c r="O3469" s="49" t="str">
        <f t="shared" si="502"/>
        <v/>
      </c>
      <c r="P3469" s="49" t="str">
        <f>IF(COUNTIF(C$6:C3469,C3469)=1,MAX(P$6:P3468)+1,"")</f>
        <v/>
      </c>
      <c r="Q3469" s="49" t="str">
        <f>IF($C$2="",IF(COUNTIF(D$6:D3469,D3469)=1,MAX(Q$6:Q3468)+1,""),IF(C3469=$C$2,IF(COUNTIF(N$6:N3469,N3469)=1,MAX(Q$6:Q3468)+1,""),""))</f>
        <v/>
      </c>
      <c r="R3469" s="49" t="str">
        <f>IF(COUNTIF(O$5:O3469,O3469)=1,MAX(R$6:R3468)+1,"")</f>
        <v/>
      </c>
      <c r="S3469" s="49" t="str">
        <f>IF(COUNTIF(G$6:G3469,G3469)=1,MAX(S$6:S3468)+1,"")</f>
        <v/>
      </c>
      <c r="T3469" s="49" t="str">
        <f>IF(COUNTIF(L$6:L3469,L3469)=1,MAX(T$6:T3468)+1,"")</f>
        <v/>
      </c>
      <c r="U3469" s="49" t="str">
        <f>IF(COUNTIF(M$6:M3469,M3469)=1,MAX(U$6:U3468)+1,"")</f>
        <v/>
      </c>
      <c r="V3469" s="20">
        <f t="shared" si="503"/>
        <v>3463</v>
      </c>
      <c r="W3469" s="49" t="str">
        <f t="shared" si="495"/>
        <v/>
      </c>
      <c r="X3469" s="49" t="str">
        <f t="shared" si="496"/>
        <v/>
      </c>
      <c r="Y3469" s="49" t="str">
        <f t="shared" si="497"/>
        <v/>
      </c>
      <c r="Z3469" s="49" t="str">
        <f t="shared" si="498"/>
        <v/>
      </c>
      <c r="AA3469" s="49" t="str">
        <f t="shared" si="499"/>
        <v/>
      </c>
      <c r="AB3469" s="49" t="str">
        <f t="shared" si="500"/>
        <v/>
      </c>
      <c r="AC3469" s="49" t="str">
        <f>IFERROR(INDEX(Админка!$D$1:$D$2,MATCH(M3469,Админка!$C$1:$C$2,0),1)&amp;"/"&amp;INDEX(Админка!$E$7:$E$11,MATCH(C3469,Админка!$D$7:$D$11,0),1)&amp;"/"&amp;D3469&amp;"/"&amp;E3469,"")</f>
        <v/>
      </c>
    </row>
    <row r="3470" spans="1:29">
      <c r="A3470" s="53" t="str">
        <f>IFERROR(HYPERLINK(INDEX(Админка!$D$1:$D$2,MATCH(M3470,Админка!$C$1:$C$2,0),1)&amp;"/"&amp;INDEX(Админка!$E$7:$E$11,MATCH(C3470,Админка!$D$7:$D$11,0),1)&amp;"/"&amp;D3470&amp;"/"&amp;E3470,"&gt;&gt;&gt;"),"")</f>
        <v/>
      </c>
      <c r="B3470" s="63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3"/>
      <c r="N3470" s="49" t="str">
        <f t="shared" si="501"/>
        <v/>
      </c>
      <c r="O3470" s="49" t="str">
        <f t="shared" si="502"/>
        <v/>
      </c>
      <c r="P3470" s="49" t="str">
        <f>IF(COUNTIF(C$6:C3470,C3470)=1,MAX(P$6:P3469)+1,"")</f>
        <v/>
      </c>
      <c r="Q3470" s="49" t="str">
        <f>IF($C$2="",IF(COUNTIF(D$6:D3470,D3470)=1,MAX(Q$6:Q3469)+1,""),IF(C3470=$C$2,IF(COUNTIF(N$6:N3470,N3470)=1,MAX(Q$6:Q3469)+1,""),""))</f>
        <v/>
      </c>
      <c r="R3470" s="49" t="str">
        <f>IF(COUNTIF(O$5:O3470,O3470)=1,MAX(R$6:R3469)+1,"")</f>
        <v/>
      </c>
      <c r="S3470" s="49" t="str">
        <f>IF(COUNTIF(G$6:G3470,G3470)=1,MAX(S$6:S3469)+1,"")</f>
        <v/>
      </c>
      <c r="T3470" s="49" t="str">
        <f>IF(COUNTIF(L$6:L3470,L3470)=1,MAX(T$6:T3469)+1,"")</f>
        <v/>
      </c>
      <c r="U3470" s="49" t="str">
        <f>IF(COUNTIF(M$6:M3470,M3470)=1,MAX(U$6:U3469)+1,"")</f>
        <v/>
      </c>
      <c r="V3470" s="20">
        <f t="shared" si="503"/>
        <v>3464</v>
      </c>
      <c r="W3470" s="49" t="str">
        <f t="shared" si="495"/>
        <v/>
      </c>
      <c r="X3470" s="49" t="str">
        <f t="shared" si="496"/>
        <v/>
      </c>
      <c r="Y3470" s="49" t="str">
        <f t="shared" si="497"/>
        <v/>
      </c>
      <c r="Z3470" s="49" t="str">
        <f t="shared" si="498"/>
        <v/>
      </c>
      <c r="AA3470" s="49" t="str">
        <f t="shared" si="499"/>
        <v/>
      </c>
      <c r="AB3470" s="49" t="str">
        <f t="shared" si="500"/>
        <v/>
      </c>
      <c r="AC3470" s="49" t="str">
        <f>IFERROR(INDEX(Админка!$D$1:$D$2,MATCH(M3470,Админка!$C$1:$C$2,0),1)&amp;"/"&amp;INDEX(Админка!$E$7:$E$11,MATCH(C3470,Админка!$D$7:$D$11,0),1)&amp;"/"&amp;D3470&amp;"/"&amp;E3470,"")</f>
        <v/>
      </c>
    </row>
    <row r="3471" spans="1:29">
      <c r="A3471" s="53" t="str">
        <f>IFERROR(HYPERLINK(INDEX(Админка!$D$1:$D$2,MATCH(M3471,Админка!$C$1:$C$2,0),1)&amp;"/"&amp;INDEX(Админка!$E$7:$E$11,MATCH(C3471,Админка!$D$7:$D$11,0),1)&amp;"/"&amp;D3471&amp;"/"&amp;E3471,"&gt;&gt;&gt;"),"")</f>
        <v/>
      </c>
      <c r="B3471" s="63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3"/>
      <c r="N3471" s="49" t="str">
        <f t="shared" si="501"/>
        <v/>
      </c>
      <c r="O3471" s="49" t="str">
        <f t="shared" si="502"/>
        <v/>
      </c>
      <c r="P3471" s="49" t="str">
        <f>IF(COUNTIF(C$6:C3471,C3471)=1,MAX(P$6:P3470)+1,"")</f>
        <v/>
      </c>
      <c r="Q3471" s="49" t="str">
        <f>IF($C$2="",IF(COUNTIF(D$6:D3471,D3471)=1,MAX(Q$6:Q3470)+1,""),IF(C3471=$C$2,IF(COUNTIF(N$6:N3471,N3471)=1,MAX(Q$6:Q3470)+1,""),""))</f>
        <v/>
      </c>
      <c r="R3471" s="49" t="str">
        <f>IF(COUNTIF(O$5:O3471,O3471)=1,MAX(R$6:R3470)+1,"")</f>
        <v/>
      </c>
      <c r="S3471" s="49" t="str">
        <f>IF(COUNTIF(G$6:G3471,G3471)=1,MAX(S$6:S3470)+1,"")</f>
        <v/>
      </c>
      <c r="T3471" s="49" t="str">
        <f>IF(COUNTIF(L$6:L3471,L3471)=1,MAX(T$6:T3470)+1,"")</f>
        <v/>
      </c>
      <c r="U3471" s="49" t="str">
        <f>IF(COUNTIF(M$6:M3471,M3471)=1,MAX(U$6:U3470)+1,"")</f>
        <v/>
      </c>
      <c r="V3471" s="20">
        <f t="shared" si="503"/>
        <v>3465</v>
      </c>
      <c r="W3471" s="49" t="str">
        <f t="shared" si="495"/>
        <v/>
      </c>
      <c r="X3471" s="49" t="str">
        <f t="shared" si="496"/>
        <v/>
      </c>
      <c r="Y3471" s="49" t="str">
        <f t="shared" si="497"/>
        <v/>
      </c>
      <c r="Z3471" s="49" t="str">
        <f t="shared" si="498"/>
        <v/>
      </c>
      <c r="AA3471" s="49" t="str">
        <f t="shared" si="499"/>
        <v/>
      </c>
      <c r="AB3471" s="49" t="str">
        <f t="shared" si="500"/>
        <v/>
      </c>
      <c r="AC3471" s="49" t="str">
        <f>IFERROR(INDEX(Админка!$D$1:$D$2,MATCH(M3471,Админка!$C$1:$C$2,0),1)&amp;"/"&amp;INDEX(Админка!$E$7:$E$11,MATCH(C3471,Админка!$D$7:$D$11,0),1)&amp;"/"&amp;D3471&amp;"/"&amp;E3471,"")</f>
        <v/>
      </c>
    </row>
    <row r="3472" spans="1:29">
      <c r="A3472" s="53" t="str">
        <f>IFERROR(HYPERLINK(INDEX(Админка!$D$1:$D$2,MATCH(M3472,Админка!$C$1:$C$2,0),1)&amp;"/"&amp;INDEX(Админка!$E$7:$E$11,MATCH(C3472,Админка!$D$7:$D$11,0),1)&amp;"/"&amp;D3472&amp;"/"&amp;E3472,"&gt;&gt;&gt;"),"")</f>
        <v/>
      </c>
      <c r="B3472" s="63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3"/>
      <c r="N3472" s="49" t="str">
        <f t="shared" si="501"/>
        <v/>
      </c>
      <c r="O3472" s="49" t="str">
        <f t="shared" si="502"/>
        <v/>
      </c>
      <c r="P3472" s="49" t="str">
        <f>IF(COUNTIF(C$6:C3472,C3472)=1,MAX(P$6:P3471)+1,"")</f>
        <v/>
      </c>
      <c r="Q3472" s="49" t="str">
        <f>IF($C$2="",IF(COUNTIF(D$6:D3472,D3472)=1,MAX(Q$6:Q3471)+1,""),IF(C3472=$C$2,IF(COUNTIF(N$6:N3472,N3472)=1,MAX(Q$6:Q3471)+1,""),""))</f>
        <v/>
      </c>
      <c r="R3472" s="49" t="str">
        <f>IF(COUNTIF(O$5:O3472,O3472)=1,MAX(R$6:R3471)+1,"")</f>
        <v/>
      </c>
      <c r="S3472" s="49" t="str">
        <f>IF(COUNTIF(G$6:G3472,G3472)=1,MAX(S$6:S3471)+1,"")</f>
        <v/>
      </c>
      <c r="T3472" s="49" t="str">
        <f>IF(COUNTIF(L$6:L3472,L3472)=1,MAX(T$6:T3471)+1,"")</f>
        <v/>
      </c>
      <c r="U3472" s="49" t="str">
        <f>IF(COUNTIF(M$6:M3472,M3472)=1,MAX(U$6:U3471)+1,"")</f>
        <v/>
      </c>
      <c r="V3472" s="20">
        <f t="shared" si="503"/>
        <v>3466</v>
      </c>
      <c r="W3472" s="49" t="str">
        <f t="shared" si="495"/>
        <v/>
      </c>
      <c r="X3472" s="49" t="str">
        <f t="shared" si="496"/>
        <v/>
      </c>
      <c r="Y3472" s="49" t="str">
        <f t="shared" si="497"/>
        <v/>
      </c>
      <c r="Z3472" s="49" t="str">
        <f t="shared" si="498"/>
        <v/>
      </c>
      <c r="AA3472" s="49" t="str">
        <f t="shared" si="499"/>
        <v/>
      </c>
      <c r="AB3472" s="49" t="str">
        <f t="shared" si="500"/>
        <v/>
      </c>
      <c r="AC3472" s="49" t="str">
        <f>IFERROR(INDEX(Админка!$D$1:$D$2,MATCH(M3472,Админка!$C$1:$C$2,0),1)&amp;"/"&amp;INDEX(Админка!$E$7:$E$11,MATCH(C3472,Админка!$D$7:$D$11,0),1)&amp;"/"&amp;D3472&amp;"/"&amp;E3472,"")</f>
        <v/>
      </c>
    </row>
    <row r="3473" spans="1:29">
      <c r="A3473" s="53" t="str">
        <f>IFERROR(HYPERLINK(INDEX(Админка!$D$1:$D$2,MATCH(M3473,Админка!$C$1:$C$2,0),1)&amp;"/"&amp;INDEX(Админка!$E$7:$E$11,MATCH(C3473,Админка!$D$7:$D$11,0),1)&amp;"/"&amp;D3473&amp;"/"&amp;E3473,"&gt;&gt;&gt;"),"")</f>
        <v/>
      </c>
      <c r="B3473" s="63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3"/>
      <c r="N3473" s="49" t="str">
        <f t="shared" si="501"/>
        <v/>
      </c>
      <c r="O3473" s="49" t="str">
        <f t="shared" si="502"/>
        <v/>
      </c>
      <c r="P3473" s="49" t="str">
        <f>IF(COUNTIF(C$6:C3473,C3473)=1,MAX(P$6:P3472)+1,"")</f>
        <v/>
      </c>
      <c r="Q3473" s="49" t="str">
        <f>IF($C$2="",IF(COUNTIF(D$6:D3473,D3473)=1,MAX(Q$6:Q3472)+1,""),IF(C3473=$C$2,IF(COUNTIF(N$6:N3473,N3473)=1,MAX(Q$6:Q3472)+1,""),""))</f>
        <v/>
      </c>
      <c r="R3473" s="49" t="str">
        <f>IF(COUNTIF(O$5:O3473,O3473)=1,MAX(R$6:R3472)+1,"")</f>
        <v/>
      </c>
      <c r="S3473" s="49" t="str">
        <f>IF(COUNTIF(G$6:G3473,G3473)=1,MAX(S$6:S3472)+1,"")</f>
        <v/>
      </c>
      <c r="T3473" s="49" t="str">
        <f>IF(COUNTIF(L$6:L3473,L3473)=1,MAX(T$6:T3472)+1,"")</f>
        <v/>
      </c>
      <c r="U3473" s="49" t="str">
        <f>IF(COUNTIF(M$6:M3473,M3473)=1,MAX(U$6:U3472)+1,"")</f>
        <v/>
      </c>
      <c r="V3473" s="20">
        <f t="shared" si="503"/>
        <v>3467</v>
      </c>
      <c r="W3473" s="49" t="str">
        <f t="shared" si="495"/>
        <v/>
      </c>
      <c r="X3473" s="49" t="str">
        <f t="shared" si="496"/>
        <v/>
      </c>
      <c r="Y3473" s="49" t="str">
        <f t="shared" si="497"/>
        <v/>
      </c>
      <c r="Z3473" s="49" t="str">
        <f t="shared" si="498"/>
        <v/>
      </c>
      <c r="AA3473" s="49" t="str">
        <f t="shared" si="499"/>
        <v/>
      </c>
      <c r="AB3473" s="49" t="str">
        <f t="shared" si="500"/>
        <v/>
      </c>
      <c r="AC3473" s="49" t="str">
        <f>IFERROR(INDEX(Админка!$D$1:$D$2,MATCH(M3473,Админка!$C$1:$C$2,0),1)&amp;"/"&amp;INDEX(Админка!$E$7:$E$11,MATCH(C3473,Админка!$D$7:$D$11,0),1)&amp;"/"&amp;D3473&amp;"/"&amp;E3473,"")</f>
        <v/>
      </c>
    </row>
    <row r="3474" spans="1:29">
      <c r="A3474" s="53" t="str">
        <f>IFERROR(HYPERLINK(INDEX(Админка!$D$1:$D$2,MATCH(M3474,Админка!$C$1:$C$2,0),1)&amp;"/"&amp;INDEX(Админка!$E$7:$E$11,MATCH(C3474,Админка!$D$7:$D$11,0),1)&amp;"/"&amp;D3474&amp;"/"&amp;E3474,"&gt;&gt;&gt;"),"")</f>
        <v/>
      </c>
      <c r="B3474" s="63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3"/>
      <c r="N3474" s="49" t="str">
        <f t="shared" si="501"/>
        <v/>
      </c>
      <c r="O3474" s="49" t="str">
        <f t="shared" si="502"/>
        <v/>
      </c>
      <c r="P3474" s="49" t="str">
        <f>IF(COUNTIF(C$6:C3474,C3474)=1,MAX(P$6:P3473)+1,"")</f>
        <v/>
      </c>
      <c r="Q3474" s="49" t="str">
        <f>IF($C$2="",IF(COUNTIF(D$6:D3474,D3474)=1,MAX(Q$6:Q3473)+1,""),IF(C3474=$C$2,IF(COUNTIF(N$6:N3474,N3474)=1,MAX(Q$6:Q3473)+1,""),""))</f>
        <v/>
      </c>
      <c r="R3474" s="49" t="str">
        <f>IF(COUNTIF(O$5:O3474,O3474)=1,MAX(R$6:R3473)+1,"")</f>
        <v/>
      </c>
      <c r="S3474" s="49" t="str">
        <f>IF(COUNTIF(G$6:G3474,G3474)=1,MAX(S$6:S3473)+1,"")</f>
        <v/>
      </c>
      <c r="T3474" s="49" t="str">
        <f>IF(COUNTIF(L$6:L3474,L3474)=1,MAX(T$6:T3473)+1,"")</f>
        <v/>
      </c>
      <c r="U3474" s="49" t="str">
        <f>IF(COUNTIF(M$6:M3474,M3474)=1,MAX(U$6:U3473)+1,"")</f>
        <v/>
      </c>
      <c r="V3474" s="20">
        <f t="shared" si="503"/>
        <v>3468</v>
      </c>
      <c r="W3474" s="49" t="str">
        <f t="shared" si="495"/>
        <v/>
      </c>
      <c r="X3474" s="49" t="str">
        <f t="shared" si="496"/>
        <v/>
      </c>
      <c r="Y3474" s="49" t="str">
        <f t="shared" si="497"/>
        <v/>
      </c>
      <c r="Z3474" s="49" t="str">
        <f t="shared" si="498"/>
        <v/>
      </c>
      <c r="AA3474" s="49" t="str">
        <f t="shared" si="499"/>
        <v/>
      </c>
      <c r="AB3474" s="49" t="str">
        <f t="shared" si="500"/>
        <v/>
      </c>
      <c r="AC3474" s="49" t="str">
        <f>IFERROR(INDEX(Админка!$D$1:$D$2,MATCH(M3474,Админка!$C$1:$C$2,0),1)&amp;"/"&amp;INDEX(Админка!$E$7:$E$11,MATCH(C3474,Админка!$D$7:$D$11,0),1)&amp;"/"&amp;D3474&amp;"/"&amp;E3474,"")</f>
        <v/>
      </c>
    </row>
    <row r="3475" spans="1:29">
      <c r="A3475" s="53" t="str">
        <f>IFERROR(HYPERLINK(INDEX(Админка!$D$1:$D$2,MATCH(M3475,Админка!$C$1:$C$2,0),1)&amp;"/"&amp;INDEX(Админка!$E$7:$E$11,MATCH(C3475,Админка!$D$7:$D$11,0),1)&amp;"/"&amp;D3475&amp;"/"&amp;E3475,"&gt;&gt;&gt;"),"")</f>
        <v/>
      </c>
      <c r="B3475" s="63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3"/>
      <c r="N3475" s="49" t="str">
        <f t="shared" si="501"/>
        <v/>
      </c>
      <c r="O3475" s="49" t="str">
        <f t="shared" si="502"/>
        <v/>
      </c>
      <c r="P3475" s="49" t="str">
        <f>IF(COUNTIF(C$6:C3475,C3475)=1,MAX(P$6:P3474)+1,"")</f>
        <v/>
      </c>
      <c r="Q3475" s="49" t="str">
        <f>IF($C$2="",IF(COUNTIF(D$6:D3475,D3475)=1,MAX(Q$6:Q3474)+1,""),IF(C3475=$C$2,IF(COUNTIF(N$6:N3475,N3475)=1,MAX(Q$6:Q3474)+1,""),""))</f>
        <v/>
      </c>
      <c r="R3475" s="49" t="str">
        <f>IF(COUNTIF(O$5:O3475,O3475)=1,MAX(R$6:R3474)+1,"")</f>
        <v/>
      </c>
      <c r="S3475" s="49" t="str">
        <f>IF(COUNTIF(G$6:G3475,G3475)=1,MAX(S$6:S3474)+1,"")</f>
        <v/>
      </c>
      <c r="T3475" s="49" t="str">
        <f>IF(COUNTIF(L$6:L3475,L3475)=1,MAX(T$6:T3474)+1,"")</f>
        <v/>
      </c>
      <c r="U3475" s="49" t="str">
        <f>IF(COUNTIF(M$6:M3475,M3475)=1,MAX(U$6:U3474)+1,"")</f>
        <v/>
      </c>
      <c r="V3475" s="20">
        <f t="shared" si="503"/>
        <v>3469</v>
      </c>
      <c r="W3475" s="49" t="str">
        <f t="shared" si="495"/>
        <v/>
      </c>
      <c r="X3475" s="49" t="str">
        <f t="shared" si="496"/>
        <v/>
      </c>
      <c r="Y3475" s="49" t="str">
        <f t="shared" si="497"/>
        <v/>
      </c>
      <c r="Z3475" s="49" t="str">
        <f t="shared" si="498"/>
        <v/>
      </c>
      <c r="AA3475" s="49" t="str">
        <f t="shared" si="499"/>
        <v/>
      </c>
      <c r="AB3475" s="49" t="str">
        <f t="shared" si="500"/>
        <v/>
      </c>
      <c r="AC3475" s="49" t="str">
        <f>IFERROR(INDEX(Админка!$D$1:$D$2,MATCH(M3475,Админка!$C$1:$C$2,0),1)&amp;"/"&amp;INDEX(Админка!$E$7:$E$11,MATCH(C3475,Админка!$D$7:$D$11,0),1)&amp;"/"&amp;D3475&amp;"/"&amp;E3475,"")</f>
        <v/>
      </c>
    </row>
    <row r="3476" spans="1:29">
      <c r="A3476" s="53" t="str">
        <f>IFERROR(HYPERLINK(INDEX(Админка!$D$1:$D$2,MATCH(M3476,Админка!$C$1:$C$2,0),1)&amp;"/"&amp;INDEX(Админка!$E$7:$E$11,MATCH(C3476,Админка!$D$7:$D$11,0),1)&amp;"/"&amp;D3476&amp;"/"&amp;E3476,"&gt;&gt;&gt;"),"")</f>
        <v/>
      </c>
      <c r="B3476" s="63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3"/>
      <c r="N3476" s="49" t="str">
        <f t="shared" si="501"/>
        <v/>
      </c>
      <c r="O3476" s="49" t="str">
        <f t="shared" si="502"/>
        <v/>
      </c>
      <c r="P3476" s="49" t="str">
        <f>IF(COUNTIF(C$6:C3476,C3476)=1,MAX(P$6:P3475)+1,"")</f>
        <v/>
      </c>
      <c r="Q3476" s="49" t="str">
        <f>IF($C$2="",IF(COUNTIF(D$6:D3476,D3476)=1,MAX(Q$6:Q3475)+1,""),IF(C3476=$C$2,IF(COUNTIF(N$6:N3476,N3476)=1,MAX(Q$6:Q3475)+1,""),""))</f>
        <v/>
      </c>
      <c r="R3476" s="49" t="str">
        <f>IF(COUNTIF(O$5:O3476,O3476)=1,MAX(R$6:R3475)+1,"")</f>
        <v/>
      </c>
      <c r="S3476" s="49" t="str">
        <f>IF(COUNTIF(G$6:G3476,G3476)=1,MAX(S$6:S3475)+1,"")</f>
        <v/>
      </c>
      <c r="T3476" s="49" t="str">
        <f>IF(COUNTIF(L$6:L3476,L3476)=1,MAX(T$6:T3475)+1,"")</f>
        <v/>
      </c>
      <c r="U3476" s="49" t="str">
        <f>IF(COUNTIF(M$6:M3476,M3476)=1,MAX(U$6:U3475)+1,"")</f>
        <v/>
      </c>
      <c r="V3476" s="20">
        <f t="shared" si="503"/>
        <v>3470</v>
      </c>
      <c r="W3476" s="49" t="str">
        <f t="shared" si="495"/>
        <v/>
      </c>
      <c r="X3476" s="49" t="str">
        <f t="shared" si="496"/>
        <v/>
      </c>
      <c r="Y3476" s="49" t="str">
        <f t="shared" si="497"/>
        <v/>
      </c>
      <c r="Z3476" s="49" t="str">
        <f t="shared" si="498"/>
        <v/>
      </c>
      <c r="AA3476" s="49" t="str">
        <f t="shared" si="499"/>
        <v/>
      </c>
      <c r="AB3476" s="49" t="str">
        <f t="shared" si="500"/>
        <v/>
      </c>
      <c r="AC3476" s="49" t="str">
        <f>IFERROR(INDEX(Админка!$D$1:$D$2,MATCH(M3476,Админка!$C$1:$C$2,0),1)&amp;"/"&amp;INDEX(Админка!$E$7:$E$11,MATCH(C3476,Админка!$D$7:$D$11,0),1)&amp;"/"&amp;D3476&amp;"/"&amp;E3476,"")</f>
        <v/>
      </c>
    </row>
    <row r="3477" spans="1:29">
      <c r="A3477" s="53" t="str">
        <f>IFERROR(HYPERLINK(INDEX(Админка!$D$1:$D$2,MATCH(M3477,Админка!$C$1:$C$2,0),1)&amp;"/"&amp;INDEX(Админка!$E$7:$E$11,MATCH(C3477,Админка!$D$7:$D$11,0),1)&amp;"/"&amp;D3477&amp;"/"&amp;E3477,"&gt;&gt;&gt;"),"")</f>
        <v/>
      </c>
      <c r="B3477" s="63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3"/>
      <c r="N3477" s="49" t="str">
        <f t="shared" si="501"/>
        <v/>
      </c>
      <c r="O3477" s="49" t="str">
        <f t="shared" si="502"/>
        <v/>
      </c>
      <c r="P3477" s="49" t="str">
        <f>IF(COUNTIF(C$6:C3477,C3477)=1,MAX(P$6:P3476)+1,"")</f>
        <v/>
      </c>
      <c r="Q3477" s="49" t="str">
        <f>IF($C$2="",IF(COUNTIF(D$6:D3477,D3477)=1,MAX(Q$6:Q3476)+1,""),IF(C3477=$C$2,IF(COUNTIF(N$6:N3477,N3477)=1,MAX(Q$6:Q3476)+1,""),""))</f>
        <v/>
      </c>
      <c r="R3477" s="49" t="str">
        <f>IF(COUNTIF(O$5:O3477,O3477)=1,MAX(R$6:R3476)+1,"")</f>
        <v/>
      </c>
      <c r="S3477" s="49" t="str">
        <f>IF(COUNTIF(G$6:G3477,G3477)=1,MAX(S$6:S3476)+1,"")</f>
        <v/>
      </c>
      <c r="T3477" s="49" t="str">
        <f>IF(COUNTIF(L$6:L3477,L3477)=1,MAX(T$6:T3476)+1,"")</f>
        <v/>
      </c>
      <c r="U3477" s="49" t="str">
        <f>IF(COUNTIF(M$6:M3477,M3477)=1,MAX(U$6:U3476)+1,"")</f>
        <v/>
      </c>
      <c r="V3477" s="20">
        <f t="shared" si="503"/>
        <v>3471</v>
      </c>
      <c r="W3477" s="49" t="str">
        <f t="shared" si="495"/>
        <v/>
      </c>
      <c r="X3477" s="49" t="str">
        <f t="shared" si="496"/>
        <v/>
      </c>
      <c r="Y3477" s="49" t="str">
        <f t="shared" si="497"/>
        <v/>
      </c>
      <c r="Z3477" s="49" t="str">
        <f t="shared" si="498"/>
        <v/>
      </c>
      <c r="AA3477" s="49" t="str">
        <f t="shared" si="499"/>
        <v/>
      </c>
      <c r="AB3477" s="49" t="str">
        <f t="shared" si="500"/>
        <v/>
      </c>
      <c r="AC3477" s="49" t="str">
        <f>IFERROR(INDEX(Админка!$D$1:$D$2,MATCH(M3477,Админка!$C$1:$C$2,0),1)&amp;"/"&amp;INDEX(Админка!$E$7:$E$11,MATCH(C3477,Админка!$D$7:$D$11,0),1)&amp;"/"&amp;D3477&amp;"/"&amp;E3477,"")</f>
        <v/>
      </c>
    </row>
    <row r="3478" spans="1:29">
      <c r="A3478" s="53" t="str">
        <f>IFERROR(HYPERLINK(INDEX(Админка!$D$1:$D$2,MATCH(M3478,Админка!$C$1:$C$2,0),1)&amp;"/"&amp;INDEX(Админка!$E$7:$E$11,MATCH(C3478,Админка!$D$7:$D$11,0),1)&amp;"/"&amp;D3478&amp;"/"&amp;E3478,"&gt;&gt;&gt;"),"")</f>
        <v/>
      </c>
      <c r="B3478" s="63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3"/>
      <c r="N3478" s="49" t="str">
        <f t="shared" si="501"/>
        <v/>
      </c>
      <c r="O3478" s="49" t="str">
        <f t="shared" si="502"/>
        <v/>
      </c>
      <c r="P3478" s="49" t="str">
        <f>IF(COUNTIF(C$6:C3478,C3478)=1,MAX(P$6:P3477)+1,"")</f>
        <v/>
      </c>
      <c r="Q3478" s="49" t="str">
        <f>IF($C$2="",IF(COUNTIF(D$6:D3478,D3478)=1,MAX(Q$6:Q3477)+1,""),IF(C3478=$C$2,IF(COUNTIF(N$6:N3478,N3478)=1,MAX(Q$6:Q3477)+1,""),""))</f>
        <v/>
      </c>
      <c r="R3478" s="49" t="str">
        <f>IF(COUNTIF(O$5:O3478,O3478)=1,MAX(R$6:R3477)+1,"")</f>
        <v/>
      </c>
      <c r="S3478" s="49" t="str">
        <f>IF(COUNTIF(G$6:G3478,G3478)=1,MAX(S$6:S3477)+1,"")</f>
        <v/>
      </c>
      <c r="T3478" s="49" t="str">
        <f>IF(COUNTIF(L$6:L3478,L3478)=1,MAX(T$6:T3477)+1,"")</f>
        <v/>
      </c>
      <c r="U3478" s="49" t="str">
        <f>IF(COUNTIF(M$6:M3478,M3478)=1,MAX(U$6:U3477)+1,"")</f>
        <v/>
      </c>
      <c r="V3478" s="20">
        <f t="shared" si="503"/>
        <v>3472</v>
      </c>
      <c r="W3478" s="49" t="str">
        <f t="shared" si="495"/>
        <v/>
      </c>
      <c r="X3478" s="49" t="str">
        <f t="shared" si="496"/>
        <v/>
      </c>
      <c r="Y3478" s="49" t="str">
        <f t="shared" si="497"/>
        <v/>
      </c>
      <c r="Z3478" s="49" t="str">
        <f t="shared" si="498"/>
        <v/>
      </c>
      <c r="AA3478" s="49" t="str">
        <f t="shared" si="499"/>
        <v/>
      </c>
      <c r="AB3478" s="49" t="str">
        <f t="shared" si="500"/>
        <v/>
      </c>
      <c r="AC3478" s="49" t="str">
        <f>IFERROR(INDEX(Админка!$D$1:$D$2,MATCH(M3478,Админка!$C$1:$C$2,0),1)&amp;"/"&amp;INDEX(Админка!$E$7:$E$11,MATCH(C3478,Админка!$D$7:$D$11,0),1)&amp;"/"&amp;D3478&amp;"/"&amp;E3478,"")</f>
        <v/>
      </c>
    </row>
    <row r="3479" spans="1:29">
      <c r="A3479" s="53" t="str">
        <f>IFERROR(HYPERLINK(INDEX(Админка!$D$1:$D$2,MATCH(M3479,Админка!$C$1:$C$2,0),1)&amp;"/"&amp;INDEX(Админка!$E$7:$E$11,MATCH(C3479,Админка!$D$7:$D$11,0),1)&amp;"/"&amp;D3479&amp;"/"&amp;E3479,"&gt;&gt;&gt;"),"")</f>
        <v/>
      </c>
      <c r="B3479" s="63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3"/>
      <c r="N3479" s="49" t="str">
        <f t="shared" si="501"/>
        <v/>
      </c>
      <c r="O3479" s="49" t="str">
        <f t="shared" si="502"/>
        <v/>
      </c>
      <c r="P3479" s="49" t="str">
        <f>IF(COUNTIF(C$6:C3479,C3479)=1,MAX(P$6:P3478)+1,"")</f>
        <v/>
      </c>
      <c r="Q3479" s="49" t="str">
        <f>IF($C$2="",IF(COUNTIF(D$6:D3479,D3479)=1,MAX(Q$6:Q3478)+1,""),IF(C3479=$C$2,IF(COUNTIF(N$6:N3479,N3479)=1,MAX(Q$6:Q3478)+1,""),""))</f>
        <v/>
      </c>
      <c r="R3479" s="49" t="str">
        <f>IF(COUNTIF(O$5:O3479,O3479)=1,MAX(R$6:R3478)+1,"")</f>
        <v/>
      </c>
      <c r="S3479" s="49" t="str">
        <f>IF(COUNTIF(G$6:G3479,G3479)=1,MAX(S$6:S3478)+1,"")</f>
        <v/>
      </c>
      <c r="T3479" s="49" t="str">
        <f>IF(COUNTIF(L$6:L3479,L3479)=1,MAX(T$6:T3478)+1,"")</f>
        <v/>
      </c>
      <c r="U3479" s="49" t="str">
        <f>IF(COUNTIF(M$6:M3479,M3479)=1,MAX(U$6:U3478)+1,"")</f>
        <v/>
      </c>
      <c r="V3479" s="20">
        <f t="shared" si="503"/>
        <v>3473</v>
      </c>
      <c r="W3479" s="49" t="str">
        <f t="shared" si="495"/>
        <v/>
      </c>
      <c r="X3479" s="49" t="str">
        <f t="shared" si="496"/>
        <v/>
      </c>
      <c r="Y3479" s="49" t="str">
        <f t="shared" si="497"/>
        <v/>
      </c>
      <c r="Z3479" s="49" t="str">
        <f t="shared" si="498"/>
        <v/>
      </c>
      <c r="AA3479" s="49" t="str">
        <f t="shared" si="499"/>
        <v/>
      </c>
      <c r="AB3479" s="49" t="str">
        <f t="shared" si="500"/>
        <v/>
      </c>
      <c r="AC3479" s="49" t="str">
        <f>IFERROR(INDEX(Админка!$D$1:$D$2,MATCH(M3479,Админка!$C$1:$C$2,0),1)&amp;"/"&amp;INDEX(Админка!$E$7:$E$11,MATCH(C3479,Админка!$D$7:$D$11,0),1)&amp;"/"&amp;D3479&amp;"/"&amp;E3479,"")</f>
        <v/>
      </c>
    </row>
    <row r="3480" spans="1:29">
      <c r="A3480" s="53" t="str">
        <f>IFERROR(HYPERLINK(INDEX(Админка!$D$1:$D$2,MATCH(M3480,Админка!$C$1:$C$2,0),1)&amp;"/"&amp;INDEX(Админка!$E$7:$E$11,MATCH(C3480,Админка!$D$7:$D$11,0),1)&amp;"/"&amp;D3480&amp;"/"&amp;E3480,"&gt;&gt;&gt;"),"")</f>
        <v/>
      </c>
      <c r="B3480" s="63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3"/>
      <c r="N3480" s="49" t="str">
        <f t="shared" si="501"/>
        <v/>
      </c>
      <c r="O3480" s="49" t="str">
        <f t="shared" si="502"/>
        <v/>
      </c>
      <c r="P3480" s="49" t="str">
        <f>IF(COUNTIF(C$6:C3480,C3480)=1,MAX(P$6:P3479)+1,"")</f>
        <v/>
      </c>
      <c r="Q3480" s="49" t="str">
        <f>IF($C$2="",IF(COUNTIF(D$6:D3480,D3480)=1,MAX(Q$6:Q3479)+1,""),IF(C3480=$C$2,IF(COUNTIF(N$6:N3480,N3480)=1,MAX(Q$6:Q3479)+1,""),""))</f>
        <v/>
      </c>
      <c r="R3480" s="49" t="str">
        <f>IF(COUNTIF(O$5:O3480,O3480)=1,MAX(R$6:R3479)+1,"")</f>
        <v/>
      </c>
      <c r="S3480" s="49" t="str">
        <f>IF(COUNTIF(G$6:G3480,G3480)=1,MAX(S$6:S3479)+1,"")</f>
        <v/>
      </c>
      <c r="T3480" s="49" t="str">
        <f>IF(COUNTIF(L$6:L3480,L3480)=1,MAX(T$6:T3479)+1,"")</f>
        <v/>
      </c>
      <c r="U3480" s="49" t="str">
        <f>IF(COUNTIF(M$6:M3480,M3480)=1,MAX(U$6:U3479)+1,"")</f>
        <v/>
      </c>
      <c r="V3480" s="20">
        <f t="shared" si="503"/>
        <v>3474</v>
      </c>
      <c r="W3480" s="49" t="str">
        <f t="shared" si="495"/>
        <v/>
      </c>
      <c r="X3480" s="49" t="str">
        <f t="shared" si="496"/>
        <v/>
      </c>
      <c r="Y3480" s="49" t="str">
        <f t="shared" si="497"/>
        <v/>
      </c>
      <c r="Z3480" s="49" t="str">
        <f t="shared" si="498"/>
        <v/>
      </c>
      <c r="AA3480" s="49" t="str">
        <f t="shared" si="499"/>
        <v/>
      </c>
      <c r="AB3480" s="49" t="str">
        <f t="shared" si="500"/>
        <v/>
      </c>
      <c r="AC3480" s="49" t="str">
        <f>IFERROR(INDEX(Админка!$D$1:$D$2,MATCH(M3480,Админка!$C$1:$C$2,0),1)&amp;"/"&amp;INDEX(Админка!$E$7:$E$11,MATCH(C3480,Админка!$D$7:$D$11,0),1)&amp;"/"&amp;D3480&amp;"/"&amp;E3480,"")</f>
        <v/>
      </c>
    </row>
    <row r="3481" spans="1:29">
      <c r="A3481" s="53" t="str">
        <f>IFERROR(HYPERLINK(INDEX(Админка!$D$1:$D$2,MATCH(M3481,Админка!$C$1:$C$2,0),1)&amp;"/"&amp;INDEX(Админка!$E$7:$E$11,MATCH(C3481,Админка!$D$7:$D$11,0),1)&amp;"/"&amp;D3481&amp;"/"&amp;E3481,"&gt;&gt;&gt;"),"")</f>
        <v/>
      </c>
      <c r="B3481" s="63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3"/>
      <c r="N3481" s="49" t="str">
        <f t="shared" si="501"/>
        <v/>
      </c>
      <c r="O3481" s="49" t="str">
        <f t="shared" si="502"/>
        <v/>
      </c>
      <c r="P3481" s="49" t="str">
        <f>IF(COUNTIF(C$6:C3481,C3481)=1,MAX(P$6:P3480)+1,"")</f>
        <v/>
      </c>
      <c r="Q3481" s="49" t="str">
        <f>IF($C$2="",IF(COUNTIF(D$6:D3481,D3481)=1,MAX(Q$6:Q3480)+1,""),IF(C3481=$C$2,IF(COUNTIF(N$6:N3481,N3481)=1,MAX(Q$6:Q3480)+1,""),""))</f>
        <v/>
      </c>
      <c r="R3481" s="49" t="str">
        <f>IF(COUNTIF(O$5:O3481,O3481)=1,MAX(R$6:R3480)+1,"")</f>
        <v/>
      </c>
      <c r="S3481" s="49" t="str">
        <f>IF(COUNTIF(G$6:G3481,G3481)=1,MAX(S$6:S3480)+1,"")</f>
        <v/>
      </c>
      <c r="T3481" s="49" t="str">
        <f>IF(COUNTIF(L$6:L3481,L3481)=1,MAX(T$6:T3480)+1,"")</f>
        <v/>
      </c>
      <c r="U3481" s="49" t="str">
        <f>IF(COUNTIF(M$6:M3481,M3481)=1,MAX(U$6:U3480)+1,"")</f>
        <v/>
      </c>
      <c r="V3481" s="20">
        <f t="shared" si="503"/>
        <v>3475</v>
      </c>
      <c r="W3481" s="49" t="str">
        <f t="shared" si="495"/>
        <v/>
      </c>
      <c r="X3481" s="49" t="str">
        <f t="shared" si="496"/>
        <v/>
      </c>
      <c r="Y3481" s="49" t="str">
        <f t="shared" si="497"/>
        <v/>
      </c>
      <c r="Z3481" s="49" t="str">
        <f t="shared" si="498"/>
        <v/>
      </c>
      <c r="AA3481" s="49" t="str">
        <f t="shared" si="499"/>
        <v/>
      </c>
      <c r="AB3481" s="49" t="str">
        <f t="shared" si="500"/>
        <v/>
      </c>
      <c r="AC3481" s="49" t="str">
        <f>IFERROR(INDEX(Админка!$D$1:$D$2,MATCH(M3481,Админка!$C$1:$C$2,0),1)&amp;"/"&amp;INDEX(Админка!$E$7:$E$11,MATCH(C3481,Админка!$D$7:$D$11,0),1)&amp;"/"&amp;D3481&amp;"/"&amp;E3481,"")</f>
        <v/>
      </c>
    </row>
    <row r="3482" spans="1:29">
      <c r="A3482" s="53" t="str">
        <f>IFERROR(HYPERLINK(INDEX(Админка!$D$1:$D$2,MATCH(M3482,Админка!$C$1:$C$2,0),1)&amp;"/"&amp;INDEX(Админка!$E$7:$E$11,MATCH(C3482,Админка!$D$7:$D$11,0),1)&amp;"/"&amp;D3482&amp;"/"&amp;E3482,"&gt;&gt;&gt;"),"")</f>
        <v/>
      </c>
      <c r="B3482" s="63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3"/>
      <c r="N3482" s="49" t="str">
        <f t="shared" si="501"/>
        <v/>
      </c>
      <c r="O3482" s="49" t="str">
        <f t="shared" si="502"/>
        <v/>
      </c>
      <c r="P3482" s="49" t="str">
        <f>IF(COUNTIF(C$6:C3482,C3482)=1,MAX(P$6:P3481)+1,"")</f>
        <v/>
      </c>
      <c r="Q3482" s="49" t="str">
        <f>IF($C$2="",IF(COUNTIF(D$6:D3482,D3482)=1,MAX(Q$6:Q3481)+1,""),IF(C3482=$C$2,IF(COUNTIF(N$6:N3482,N3482)=1,MAX(Q$6:Q3481)+1,""),""))</f>
        <v/>
      </c>
      <c r="R3482" s="49" t="str">
        <f>IF(COUNTIF(O$5:O3482,O3482)=1,MAX(R$6:R3481)+1,"")</f>
        <v/>
      </c>
      <c r="S3482" s="49" t="str">
        <f>IF(COUNTIF(G$6:G3482,G3482)=1,MAX(S$6:S3481)+1,"")</f>
        <v/>
      </c>
      <c r="T3482" s="49" t="str">
        <f>IF(COUNTIF(L$6:L3482,L3482)=1,MAX(T$6:T3481)+1,"")</f>
        <v/>
      </c>
      <c r="U3482" s="49" t="str">
        <f>IF(COUNTIF(M$6:M3482,M3482)=1,MAX(U$6:U3481)+1,"")</f>
        <v/>
      </c>
      <c r="V3482" s="20">
        <f t="shared" si="503"/>
        <v>3476</v>
      </c>
      <c r="W3482" s="49" t="str">
        <f t="shared" si="495"/>
        <v/>
      </c>
      <c r="X3482" s="49" t="str">
        <f t="shared" si="496"/>
        <v/>
      </c>
      <c r="Y3482" s="49" t="str">
        <f t="shared" si="497"/>
        <v/>
      </c>
      <c r="Z3482" s="49" t="str">
        <f t="shared" si="498"/>
        <v/>
      </c>
      <c r="AA3482" s="49" t="str">
        <f t="shared" si="499"/>
        <v/>
      </c>
      <c r="AB3482" s="49" t="str">
        <f t="shared" si="500"/>
        <v/>
      </c>
      <c r="AC3482" s="49" t="str">
        <f>IFERROR(INDEX(Админка!$D$1:$D$2,MATCH(M3482,Админка!$C$1:$C$2,0),1)&amp;"/"&amp;INDEX(Админка!$E$7:$E$11,MATCH(C3482,Админка!$D$7:$D$11,0),1)&amp;"/"&amp;D3482&amp;"/"&amp;E3482,"")</f>
        <v/>
      </c>
    </row>
    <row r="3483" spans="1:29">
      <c r="A3483" s="53" t="str">
        <f>IFERROR(HYPERLINK(INDEX(Админка!$D$1:$D$2,MATCH(M3483,Админка!$C$1:$C$2,0),1)&amp;"/"&amp;INDEX(Админка!$E$7:$E$11,MATCH(C3483,Админка!$D$7:$D$11,0),1)&amp;"/"&amp;D3483&amp;"/"&amp;E3483,"&gt;&gt;&gt;"),"")</f>
        <v/>
      </c>
      <c r="B3483" s="63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3"/>
      <c r="N3483" s="49" t="str">
        <f t="shared" si="501"/>
        <v/>
      </c>
      <c r="O3483" s="49" t="str">
        <f t="shared" si="502"/>
        <v/>
      </c>
      <c r="P3483" s="49" t="str">
        <f>IF(COUNTIF(C$6:C3483,C3483)=1,MAX(P$6:P3482)+1,"")</f>
        <v/>
      </c>
      <c r="Q3483" s="49" t="str">
        <f>IF($C$2="",IF(COUNTIF(D$6:D3483,D3483)=1,MAX(Q$6:Q3482)+1,""),IF(C3483=$C$2,IF(COUNTIF(N$6:N3483,N3483)=1,MAX(Q$6:Q3482)+1,""),""))</f>
        <v/>
      </c>
      <c r="R3483" s="49" t="str">
        <f>IF(COUNTIF(O$5:O3483,O3483)=1,MAX(R$6:R3482)+1,"")</f>
        <v/>
      </c>
      <c r="S3483" s="49" t="str">
        <f>IF(COUNTIF(G$6:G3483,G3483)=1,MAX(S$6:S3482)+1,"")</f>
        <v/>
      </c>
      <c r="T3483" s="49" t="str">
        <f>IF(COUNTIF(L$6:L3483,L3483)=1,MAX(T$6:T3482)+1,"")</f>
        <v/>
      </c>
      <c r="U3483" s="49" t="str">
        <f>IF(COUNTIF(M$6:M3483,M3483)=1,MAX(U$6:U3482)+1,"")</f>
        <v/>
      </c>
      <c r="V3483" s="20">
        <f t="shared" si="503"/>
        <v>3477</v>
      </c>
      <c r="W3483" s="49" t="str">
        <f t="shared" si="495"/>
        <v/>
      </c>
      <c r="X3483" s="49" t="str">
        <f t="shared" si="496"/>
        <v/>
      </c>
      <c r="Y3483" s="49" t="str">
        <f t="shared" si="497"/>
        <v/>
      </c>
      <c r="Z3483" s="49" t="str">
        <f t="shared" si="498"/>
        <v/>
      </c>
      <c r="AA3483" s="49" t="str">
        <f t="shared" si="499"/>
        <v/>
      </c>
      <c r="AB3483" s="49" t="str">
        <f t="shared" si="500"/>
        <v/>
      </c>
      <c r="AC3483" s="49" t="str">
        <f>IFERROR(INDEX(Админка!$D$1:$D$2,MATCH(M3483,Админка!$C$1:$C$2,0),1)&amp;"/"&amp;INDEX(Админка!$E$7:$E$11,MATCH(C3483,Админка!$D$7:$D$11,0),1)&amp;"/"&amp;D3483&amp;"/"&amp;E3483,"")</f>
        <v/>
      </c>
    </row>
    <row r="3484" spans="1:29">
      <c r="A3484" s="53" t="str">
        <f>IFERROR(HYPERLINK(INDEX(Админка!$D$1:$D$2,MATCH(M3484,Админка!$C$1:$C$2,0),1)&amp;"/"&amp;INDEX(Админка!$E$7:$E$11,MATCH(C3484,Админка!$D$7:$D$11,0),1)&amp;"/"&amp;D3484&amp;"/"&amp;E3484,"&gt;&gt;&gt;"),"")</f>
        <v/>
      </c>
      <c r="B3484" s="63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3"/>
      <c r="N3484" s="49" t="str">
        <f t="shared" si="501"/>
        <v/>
      </c>
      <c r="O3484" s="49" t="str">
        <f t="shared" si="502"/>
        <v/>
      </c>
      <c r="P3484" s="49" t="str">
        <f>IF(COUNTIF(C$6:C3484,C3484)=1,MAX(P$6:P3483)+1,"")</f>
        <v/>
      </c>
      <c r="Q3484" s="49" t="str">
        <f>IF($C$2="",IF(COUNTIF(D$6:D3484,D3484)=1,MAX(Q$6:Q3483)+1,""),IF(C3484=$C$2,IF(COUNTIF(N$6:N3484,N3484)=1,MAX(Q$6:Q3483)+1,""),""))</f>
        <v/>
      </c>
      <c r="R3484" s="49" t="str">
        <f>IF(COUNTIF(O$5:O3484,O3484)=1,MAX(R$6:R3483)+1,"")</f>
        <v/>
      </c>
      <c r="S3484" s="49" t="str">
        <f>IF(COUNTIF(G$6:G3484,G3484)=1,MAX(S$6:S3483)+1,"")</f>
        <v/>
      </c>
      <c r="T3484" s="49" t="str">
        <f>IF(COUNTIF(L$6:L3484,L3484)=1,MAX(T$6:T3483)+1,"")</f>
        <v/>
      </c>
      <c r="U3484" s="49" t="str">
        <f>IF(COUNTIF(M$6:M3484,M3484)=1,MAX(U$6:U3483)+1,"")</f>
        <v/>
      </c>
      <c r="V3484" s="20">
        <f t="shared" si="503"/>
        <v>3478</v>
      </c>
      <c r="W3484" s="49" t="str">
        <f t="shared" si="495"/>
        <v/>
      </c>
      <c r="X3484" s="49" t="str">
        <f t="shared" si="496"/>
        <v/>
      </c>
      <c r="Y3484" s="49" t="str">
        <f t="shared" si="497"/>
        <v/>
      </c>
      <c r="Z3484" s="49" t="str">
        <f t="shared" si="498"/>
        <v/>
      </c>
      <c r="AA3484" s="49" t="str">
        <f t="shared" si="499"/>
        <v/>
      </c>
      <c r="AB3484" s="49" t="str">
        <f t="shared" si="500"/>
        <v/>
      </c>
      <c r="AC3484" s="49" t="str">
        <f>IFERROR(INDEX(Админка!$D$1:$D$2,MATCH(M3484,Админка!$C$1:$C$2,0),1)&amp;"/"&amp;INDEX(Админка!$E$7:$E$11,MATCH(C3484,Админка!$D$7:$D$11,0),1)&amp;"/"&amp;D3484&amp;"/"&amp;E3484,"")</f>
        <v/>
      </c>
    </row>
    <row r="3485" spans="1:29">
      <c r="A3485" s="53" t="str">
        <f>IFERROR(HYPERLINK(INDEX(Админка!$D$1:$D$2,MATCH(M3485,Админка!$C$1:$C$2,0),1)&amp;"/"&amp;INDEX(Админка!$E$7:$E$11,MATCH(C3485,Админка!$D$7:$D$11,0),1)&amp;"/"&amp;D3485&amp;"/"&amp;E3485,"&gt;&gt;&gt;"),"")</f>
        <v/>
      </c>
      <c r="B3485" s="63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3"/>
      <c r="N3485" s="49" t="str">
        <f t="shared" si="501"/>
        <v/>
      </c>
      <c r="O3485" s="49" t="str">
        <f t="shared" si="502"/>
        <v/>
      </c>
      <c r="P3485" s="49" t="str">
        <f>IF(COUNTIF(C$6:C3485,C3485)=1,MAX(P$6:P3484)+1,"")</f>
        <v/>
      </c>
      <c r="Q3485" s="49" t="str">
        <f>IF($C$2="",IF(COUNTIF(D$6:D3485,D3485)=1,MAX(Q$6:Q3484)+1,""),IF(C3485=$C$2,IF(COUNTIF(N$6:N3485,N3485)=1,MAX(Q$6:Q3484)+1,""),""))</f>
        <v/>
      </c>
      <c r="R3485" s="49" t="str">
        <f>IF(COUNTIF(O$5:O3485,O3485)=1,MAX(R$6:R3484)+1,"")</f>
        <v/>
      </c>
      <c r="S3485" s="49" t="str">
        <f>IF(COUNTIF(G$6:G3485,G3485)=1,MAX(S$6:S3484)+1,"")</f>
        <v/>
      </c>
      <c r="T3485" s="49" t="str">
        <f>IF(COUNTIF(L$6:L3485,L3485)=1,MAX(T$6:T3484)+1,"")</f>
        <v/>
      </c>
      <c r="U3485" s="49" t="str">
        <f>IF(COUNTIF(M$6:M3485,M3485)=1,MAX(U$6:U3484)+1,"")</f>
        <v/>
      </c>
      <c r="V3485" s="20">
        <f t="shared" si="503"/>
        <v>3479</v>
      </c>
      <c r="W3485" s="49" t="str">
        <f t="shared" si="495"/>
        <v/>
      </c>
      <c r="X3485" s="49" t="str">
        <f t="shared" si="496"/>
        <v/>
      </c>
      <c r="Y3485" s="49" t="str">
        <f t="shared" si="497"/>
        <v/>
      </c>
      <c r="Z3485" s="49" t="str">
        <f t="shared" si="498"/>
        <v/>
      </c>
      <c r="AA3485" s="49" t="str">
        <f t="shared" si="499"/>
        <v/>
      </c>
      <c r="AB3485" s="49" t="str">
        <f t="shared" si="500"/>
        <v/>
      </c>
      <c r="AC3485" s="49" t="str">
        <f>IFERROR(INDEX(Админка!$D$1:$D$2,MATCH(M3485,Админка!$C$1:$C$2,0),1)&amp;"/"&amp;INDEX(Админка!$E$7:$E$11,MATCH(C3485,Админка!$D$7:$D$11,0),1)&amp;"/"&amp;D3485&amp;"/"&amp;E3485,"")</f>
        <v/>
      </c>
    </row>
    <row r="3486" spans="1:29">
      <c r="A3486" s="53" t="str">
        <f>IFERROR(HYPERLINK(INDEX(Админка!$D$1:$D$2,MATCH(M3486,Админка!$C$1:$C$2,0),1)&amp;"/"&amp;INDEX(Админка!$E$7:$E$11,MATCH(C3486,Админка!$D$7:$D$11,0),1)&amp;"/"&amp;D3486&amp;"/"&amp;E3486,"&gt;&gt;&gt;"),"")</f>
        <v/>
      </c>
      <c r="B3486" s="63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3"/>
      <c r="N3486" s="49" t="str">
        <f t="shared" si="501"/>
        <v/>
      </c>
      <c r="O3486" s="49" t="str">
        <f t="shared" si="502"/>
        <v/>
      </c>
      <c r="P3486" s="49" t="str">
        <f>IF(COUNTIF(C$6:C3486,C3486)=1,MAX(P$6:P3485)+1,"")</f>
        <v/>
      </c>
      <c r="Q3486" s="49" t="str">
        <f>IF($C$2="",IF(COUNTIF(D$6:D3486,D3486)=1,MAX(Q$6:Q3485)+1,""),IF(C3486=$C$2,IF(COUNTIF(N$6:N3486,N3486)=1,MAX(Q$6:Q3485)+1,""),""))</f>
        <v/>
      </c>
      <c r="R3486" s="49" t="str">
        <f>IF(COUNTIF(O$5:O3486,O3486)=1,MAX(R$6:R3485)+1,"")</f>
        <v/>
      </c>
      <c r="S3486" s="49" t="str">
        <f>IF(COUNTIF(G$6:G3486,G3486)=1,MAX(S$6:S3485)+1,"")</f>
        <v/>
      </c>
      <c r="T3486" s="49" t="str">
        <f>IF(COUNTIF(L$6:L3486,L3486)=1,MAX(T$6:T3485)+1,"")</f>
        <v/>
      </c>
      <c r="U3486" s="49" t="str">
        <f>IF(COUNTIF(M$6:M3486,M3486)=1,MAX(U$6:U3485)+1,"")</f>
        <v/>
      </c>
      <c r="V3486" s="20">
        <f t="shared" si="503"/>
        <v>3480</v>
      </c>
      <c r="W3486" s="49" t="str">
        <f t="shared" si="495"/>
        <v/>
      </c>
      <c r="X3486" s="49" t="str">
        <f t="shared" si="496"/>
        <v/>
      </c>
      <c r="Y3486" s="49" t="str">
        <f t="shared" si="497"/>
        <v/>
      </c>
      <c r="Z3486" s="49" t="str">
        <f t="shared" si="498"/>
        <v/>
      </c>
      <c r="AA3486" s="49" t="str">
        <f t="shared" si="499"/>
        <v/>
      </c>
      <c r="AB3486" s="49" t="str">
        <f t="shared" si="500"/>
        <v/>
      </c>
      <c r="AC3486" s="49" t="str">
        <f>IFERROR(INDEX(Админка!$D$1:$D$2,MATCH(M3486,Админка!$C$1:$C$2,0),1)&amp;"/"&amp;INDEX(Админка!$E$7:$E$11,MATCH(C3486,Админка!$D$7:$D$11,0),1)&amp;"/"&amp;D3486&amp;"/"&amp;E3486,"")</f>
        <v/>
      </c>
    </row>
    <row r="3487" spans="1:29">
      <c r="A3487" s="53" t="str">
        <f>IFERROR(HYPERLINK(INDEX(Админка!$D$1:$D$2,MATCH(M3487,Админка!$C$1:$C$2,0),1)&amp;"/"&amp;INDEX(Админка!$E$7:$E$11,MATCH(C3487,Админка!$D$7:$D$11,0),1)&amp;"/"&amp;D3487&amp;"/"&amp;E3487,"&gt;&gt;&gt;"),"")</f>
        <v/>
      </c>
      <c r="B3487" s="63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3"/>
      <c r="N3487" s="49" t="str">
        <f t="shared" si="501"/>
        <v/>
      </c>
      <c r="O3487" s="49" t="str">
        <f t="shared" si="502"/>
        <v/>
      </c>
      <c r="P3487" s="49" t="str">
        <f>IF(COUNTIF(C$6:C3487,C3487)=1,MAX(P$6:P3486)+1,"")</f>
        <v/>
      </c>
      <c r="Q3487" s="49" t="str">
        <f>IF($C$2="",IF(COUNTIF(D$6:D3487,D3487)=1,MAX(Q$6:Q3486)+1,""),IF(C3487=$C$2,IF(COUNTIF(N$6:N3487,N3487)=1,MAX(Q$6:Q3486)+1,""),""))</f>
        <v/>
      </c>
      <c r="R3487" s="49" t="str">
        <f>IF(COUNTIF(O$5:O3487,O3487)=1,MAX(R$6:R3486)+1,"")</f>
        <v/>
      </c>
      <c r="S3487" s="49" t="str">
        <f>IF(COUNTIF(G$6:G3487,G3487)=1,MAX(S$6:S3486)+1,"")</f>
        <v/>
      </c>
      <c r="T3487" s="49" t="str">
        <f>IF(COUNTIF(L$6:L3487,L3487)=1,MAX(T$6:T3486)+1,"")</f>
        <v/>
      </c>
      <c r="U3487" s="49" t="str">
        <f>IF(COUNTIF(M$6:M3487,M3487)=1,MAX(U$6:U3486)+1,"")</f>
        <v/>
      </c>
      <c r="V3487" s="20">
        <f t="shared" si="503"/>
        <v>3481</v>
      </c>
      <c r="W3487" s="49" t="str">
        <f t="shared" si="495"/>
        <v/>
      </c>
      <c r="X3487" s="49" t="str">
        <f t="shared" si="496"/>
        <v/>
      </c>
      <c r="Y3487" s="49" t="str">
        <f t="shared" si="497"/>
        <v/>
      </c>
      <c r="Z3487" s="49" t="str">
        <f t="shared" si="498"/>
        <v/>
      </c>
      <c r="AA3487" s="49" t="str">
        <f t="shared" si="499"/>
        <v/>
      </c>
      <c r="AB3487" s="49" t="str">
        <f t="shared" si="500"/>
        <v/>
      </c>
      <c r="AC3487" s="49" t="str">
        <f>IFERROR(INDEX(Админка!$D$1:$D$2,MATCH(M3487,Админка!$C$1:$C$2,0),1)&amp;"/"&amp;INDEX(Админка!$E$7:$E$11,MATCH(C3487,Админка!$D$7:$D$11,0),1)&amp;"/"&amp;D3487&amp;"/"&amp;E3487,"")</f>
        <v/>
      </c>
    </row>
    <row r="3488" spans="1:29">
      <c r="A3488" s="53" t="str">
        <f>IFERROR(HYPERLINK(INDEX(Админка!$D$1:$D$2,MATCH(M3488,Админка!$C$1:$C$2,0),1)&amp;"/"&amp;INDEX(Админка!$E$7:$E$11,MATCH(C3488,Админка!$D$7:$D$11,0),1)&amp;"/"&amp;D3488&amp;"/"&amp;E3488,"&gt;&gt;&gt;"),"")</f>
        <v/>
      </c>
      <c r="B3488" s="63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3"/>
      <c r="N3488" s="49" t="str">
        <f t="shared" si="501"/>
        <v/>
      </c>
      <c r="O3488" s="49" t="str">
        <f t="shared" si="502"/>
        <v/>
      </c>
      <c r="P3488" s="49" t="str">
        <f>IF(COUNTIF(C$6:C3488,C3488)=1,MAX(P$6:P3487)+1,"")</f>
        <v/>
      </c>
      <c r="Q3488" s="49" t="str">
        <f>IF($C$2="",IF(COUNTIF(D$6:D3488,D3488)=1,MAX(Q$6:Q3487)+1,""),IF(C3488=$C$2,IF(COUNTIF(N$6:N3488,N3488)=1,MAX(Q$6:Q3487)+1,""),""))</f>
        <v/>
      </c>
      <c r="R3488" s="49" t="str">
        <f>IF(COUNTIF(O$5:O3488,O3488)=1,MAX(R$6:R3487)+1,"")</f>
        <v/>
      </c>
      <c r="S3488" s="49" t="str">
        <f>IF(COUNTIF(G$6:G3488,G3488)=1,MAX(S$6:S3487)+1,"")</f>
        <v/>
      </c>
      <c r="T3488" s="49" t="str">
        <f>IF(COUNTIF(L$6:L3488,L3488)=1,MAX(T$6:T3487)+1,"")</f>
        <v/>
      </c>
      <c r="U3488" s="49" t="str">
        <f>IF(COUNTIF(M$6:M3488,M3488)=1,MAX(U$6:U3487)+1,"")</f>
        <v/>
      </c>
      <c r="V3488" s="20">
        <f t="shared" si="503"/>
        <v>3482</v>
      </c>
      <c r="W3488" s="49" t="str">
        <f t="shared" si="495"/>
        <v/>
      </c>
      <c r="X3488" s="49" t="str">
        <f t="shared" si="496"/>
        <v/>
      </c>
      <c r="Y3488" s="49" t="str">
        <f t="shared" si="497"/>
        <v/>
      </c>
      <c r="Z3488" s="49" t="str">
        <f t="shared" si="498"/>
        <v/>
      </c>
      <c r="AA3488" s="49" t="str">
        <f t="shared" si="499"/>
        <v/>
      </c>
      <c r="AB3488" s="49" t="str">
        <f t="shared" si="500"/>
        <v/>
      </c>
      <c r="AC3488" s="49" t="str">
        <f>IFERROR(INDEX(Админка!$D$1:$D$2,MATCH(M3488,Админка!$C$1:$C$2,0),1)&amp;"/"&amp;INDEX(Админка!$E$7:$E$11,MATCH(C3488,Админка!$D$7:$D$11,0),1)&amp;"/"&amp;D3488&amp;"/"&amp;E3488,"")</f>
        <v/>
      </c>
    </row>
    <row r="3489" spans="1:29">
      <c r="A3489" s="53" t="str">
        <f>IFERROR(HYPERLINK(INDEX(Админка!$D$1:$D$2,MATCH(M3489,Админка!$C$1:$C$2,0),1)&amp;"/"&amp;INDEX(Админка!$E$7:$E$11,MATCH(C3489,Админка!$D$7:$D$11,0),1)&amp;"/"&amp;D3489&amp;"/"&amp;E3489,"&gt;&gt;&gt;"),"")</f>
        <v/>
      </c>
      <c r="B3489" s="63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3"/>
      <c r="N3489" s="49" t="str">
        <f t="shared" si="501"/>
        <v/>
      </c>
      <c r="O3489" s="49" t="str">
        <f t="shared" si="502"/>
        <v/>
      </c>
      <c r="P3489" s="49" t="str">
        <f>IF(COUNTIF(C$6:C3489,C3489)=1,MAX(P$6:P3488)+1,"")</f>
        <v/>
      </c>
      <c r="Q3489" s="49" t="str">
        <f>IF($C$2="",IF(COUNTIF(D$6:D3489,D3489)=1,MAX(Q$6:Q3488)+1,""),IF(C3489=$C$2,IF(COUNTIF(N$6:N3489,N3489)=1,MAX(Q$6:Q3488)+1,""),""))</f>
        <v/>
      </c>
      <c r="R3489" s="49" t="str">
        <f>IF(COUNTIF(O$5:O3489,O3489)=1,MAX(R$6:R3488)+1,"")</f>
        <v/>
      </c>
      <c r="S3489" s="49" t="str">
        <f>IF(COUNTIF(G$6:G3489,G3489)=1,MAX(S$6:S3488)+1,"")</f>
        <v/>
      </c>
      <c r="T3489" s="49" t="str">
        <f>IF(COUNTIF(L$6:L3489,L3489)=1,MAX(T$6:T3488)+1,"")</f>
        <v/>
      </c>
      <c r="U3489" s="49" t="str">
        <f>IF(COUNTIF(M$6:M3489,M3489)=1,MAX(U$6:U3488)+1,"")</f>
        <v/>
      </c>
      <c r="V3489" s="20">
        <f t="shared" si="503"/>
        <v>3483</v>
      </c>
      <c r="W3489" s="49" t="str">
        <f t="shared" si="495"/>
        <v/>
      </c>
      <c r="X3489" s="49" t="str">
        <f t="shared" si="496"/>
        <v/>
      </c>
      <c r="Y3489" s="49" t="str">
        <f t="shared" si="497"/>
        <v/>
      </c>
      <c r="Z3489" s="49" t="str">
        <f t="shared" si="498"/>
        <v/>
      </c>
      <c r="AA3489" s="49" t="str">
        <f t="shared" si="499"/>
        <v/>
      </c>
      <c r="AB3489" s="49" t="str">
        <f t="shared" si="500"/>
        <v/>
      </c>
      <c r="AC3489" s="49" t="str">
        <f>IFERROR(INDEX(Админка!$D$1:$D$2,MATCH(M3489,Админка!$C$1:$C$2,0),1)&amp;"/"&amp;INDEX(Админка!$E$7:$E$11,MATCH(C3489,Админка!$D$7:$D$11,0),1)&amp;"/"&amp;D3489&amp;"/"&amp;E3489,"")</f>
        <v/>
      </c>
    </row>
    <row r="3490" spans="1:29">
      <c r="A3490" s="53" t="str">
        <f>IFERROR(HYPERLINK(INDEX(Админка!$D$1:$D$2,MATCH(M3490,Админка!$C$1:$C$2,0),1)&amp;"/"&amp;INDEX(Админка!$E$7:$E$11,MATCH(C3490,Админка!$D$7:$D$11,0),1)&amp;"/"&amp;D3490&amp;"/"&amp;E3490,"&gt;&gt;&gt;"),"")</f>
        <v/>
      </c>
      <c r="B3490" s="63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3"/>
      <c r="N3490" s="49" t="str">
        <f t="shared" si="501"/>
        <v/>
      </c>
      <c r="O3490" s="49" t="str">
        <f t="shared" si="502"/>
        <v/>
      </c>
      <c r="P3490" s="49" t="str">
        <f>IF(COUNTIF(C$6:C3490,C3490)=1,MAX(P$6:P3489)+1,"")</f>
        <v/>
      </c>
      <c r="Q3490" s="49" t="str">
        <f>IF($C$2="",IF(COUNTIF(D$6:D3490,D3490)=1,MAX(Q$6:Q3489)+1,""),IF(C3490=$C$2,IF(COUNTIF(N$6:N3490,N3490)=1,MAX(Q$6:Q3489)+1,""),""))</f>
        <v/>
      </c>
      <c r="R3490" s="49" t="str">
        <f>IF(COUNTIF(O$5:O3490,O3490)=1,MAX(R$6:R3489)+1,"")</f>
        <v/>
      </c>
      <c r="S3490" s="49" t="str">
        <f>IF(COUNTIF(G$6:G3490,G3490)=1,MAX(S$6:S3489)+1,"")</f>
        <v/>
      </c>
      <c r="T3490" s="49" t="str">
        <f>IF(COUNTIF(L$6:L3490,L3490)=1,MAX(T$6:T3489)+1,"")</f>
        <v/>
      </c>
      <c r="U3490" s="49" t="str">
        <f>IF(COUNTIF(M$6:M3490,M3490)=1,MAX(U$6:U3489)+1,"")</f>
        <v/>
      </c>
      <c r="V3490" s="20">
        <f t="shared" si="503"/>
        <v>3484</v>
      </c>
      <c r="W3490" s="49" t="str">
        <f t="shared" si="495"/>
        <v/>
      </c>
      <c r="X3490" s="49" t="str">
        <f t="shared" si="496"/>
        <v/>
      </c>
      <c r="Y3490" s="49" t="str">
        <f t="shared" si="497"/>
        <v/>
      </c>
      <c r="Z3490" s="49" t="str">
        <f t="shared" si="498"/>
        <v/>
      </c>
      <c r="AA3490" s="49" t="str">
        <f t="shared" si="499"/>
        <v/>
      </c>
      <c r="AB3490" s="49" t="str">
        <f t="shared" si="500"/>
        <v/>
      </c>
      <c r="AC3490" s="49" t="str">
        <f>IFERROR(INDEX(Админка!$D$1:$D$2,MATCH(M3490,Админка!$C$1:$C$2,0),1)&amp;"/"&amp;INDEX(Админка!$E$7:$E$11,MATCH(C3490,Админка!$D$7:$D$11,0),1)&amp;"/"&amp;D3490&amp;"/"&amp;E3490,"")</f>
        <v/>
      </c>
    </row>
    <row r="3491" spans="1:29">
      <c r="A3491" s="53" t="str">
        <f>IFERROR(HYPERLINK(INDEX(Админка!$D$1:$D$2,MATCH(M3491,Админка!$C$1:$C$2,0),1)&amp;"/"&amp;INDEX(Админка!$E$7:$E$11,MATCH(C3491,Админка!$D$7:$D$11,0),1)&amp;"/"&amp;D3491&amp;"/"&amp;E3491,"&gt;&gt;&gt;"),"")</f>
        <v/>
      </c>
      <c r="B3491" s="63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3"/>
      <c r="N3491" s="49" t="str">
        <f t="shared" si="501"/>
        <v/>
      </c>
      <c r="O3491" s="49" t="str">
        <f t="shared" si="502"/>
        <v/>
      </c>
      <c r="P3491" s="49" t="str">
        <f>IF(COUNTIF(C$6:C3491,C3491)=1,MAX(P$6:P3490)+1,"")</f>
        <v/>
      </c>
      <c r="Q3491" s="49" t="str">
        <f>IF($C$2="",IF(COUNTIF(D$6:D3491,D3491)=1,MAX(Q$6:Q3490)+1,""),IF(C3491=$C$2,IF(COUNTIF(N$6:N3491,N3491)=1,MAX(Q$6:Q3490)+1,""),""))</f>
        <v/>
      </c>
      <c r="R3491" s="49" t="str">
        <f>IF(COUNTIF(O$5:O3491,O3491)=1,MAX(R$6:R3490)+1,"")</f>
        <v/>
      </c>
      <c r="S3491" s="49" t="str">
        <f>IF(COUNTIF(G$6:G3491,G3491)=1,MAX(S$6:S3490)+1,"")</f>
        <v/>
      </c>
      <c r="T3491" s="49" t="str">
        <f>IF(COUNTIF(L$6:L3491,L3491)=1,MAX(T$6:T3490)+1,"")</f>
        <v/>
      </c>
      <c r="U3491" s="49" t="str">
        <f>IF(COUNTIF(M$6:M3491,M3491)=1,MAX(U$6:U3490)+1,"")</f>
        <v/>
      </c>
      <c r="V3491" s="20">
        <f t="shared" si="503"/>
        <v>3485</v>
      </c>
      <c r="W3491" s="49" t="str">
        <f t="shared" si="495"/>
        <v/>
      </c>
      <c r="X3491" s="49" t="str">
        <f t="shared" si="496"/>
        <v/>
      </c>
      <c r="Y3491" s="49" t="str">
        <f t="shared" si="497"/>
        <v/>
      </c>
      <c r="Z3491" s="49" t="str">
        <f t="shared" si="498"/>
        <v/>
      </c>
      <c r="AA3491" s="49" t="str">
        <f t="shared" si="499"/>
        <v/>
      </c>
      <c r="AB3491" s="49" t="str">
        <f t="shared" si="500"/>
        <v/>
      </c>
      <c r="AC3491" s="49" t="str">
        <f>IFERROR(INDEX(Админка!$D$1:$D$2,MATCH(M3491,Админка!$C$1:$C$2,0),1)&amp;"/"&amp;INDEX(Админка!$E$7:$E$11,MATCH(C3491,Админка!$D$7:$D$11,0),1)&amp;"/"&amp;D3491&amp;"/"&amp;E3491,"")</f>
        <v/>
      </c>
    </row>
    <row r="3492" spans="1:29">
      <c r="A3492" s="53" t="str">
        <f>IFERROR(HYPERLINK(INDEX(Админка!$D$1:$D$2,MATCH(M3492,Админка!$C$1:$C$2,0),1)&amp;"/"&amp;INDEX(Админка!$E$7:$E$11,MATCH(C3492,Админка!$D$7:$D$11,0),1)&amp;"/"&amp;D3492&amp;"/"&amp;E3492,"&gt;&gt;&gt;"),"")</f>
        <v/>
      </c>
      <c r="B3492" s="63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3"/>
      <c r="N3492" s="49" t="str">
        <f t="shared" si="501"/>
        <v/>
      </c>
      <c r="O3492" s="49" t="str">
        <f t="shared" si="502"/>
        <v/>
      </c>
      <c r="P3492" s="49" t="str">
        <f>IF(COUNTIF(C$6:C3492,C3492)=1,MAX(P$6:P3491)+1,"")</f>
        <v/>
      </c>
      <c r="Q3492" s="49" t="str">
        <f>IF($C$2="",IF(COUNTIF(D$6:D3492,D3492)=1,MAX(Q$6:Q3491)+1,""),IF(C3492=$C$2,IF(COUNTIF(N$6:N3492,N3492)=1,MAX(Q$6:Q3491)+1,""),""))</f>
        <v/>
      </c>
      <c r="R3492" s="49" t="str">
        <f>IF(COUNTIF(O$5:O3492,O3492)=1,MAX(R$6:R3491)+1,"")</f>
        <v/>
      </c>
      <c r="S3492" s="49" t="str">
        <f>IF(COUNTIF(G$6:G3492,G3492)=1,MAX(S$6:S3491)+1,"")</f>
        <v/>
      </c>
      <c r="T3492" s="49" t="str">
        <f>IF(COUNTIF(L$6:L3492,L3492)=1,MAX(T$6:T3491)+1,"")</f>
        <v/>
      </c>
      <c r="U3492" s="49" t="str">
        <f>IF(COUNTIF(M$6:M3492,M3492)=1,MAX(U$6:U3491)+1,"")</f>
        <v/>
      </c>
      <c r="V3492" s="20">
        <f t="shared" si="503"/>
        <v>3486</v>
      </c>
      <c r="W3492" s="49" t="str">
        <f t="shared" si="495"/>
        <v/>
      </c>
      <c r="X3492" s="49" t="str">
        <f t="shared" si="496"/>
        <v/>
      </c>
      <c r="Y3492" s="49" t="str">
        <f t="shared" si="497"/>
        <v/>
      </c>
      <c r="Z3492" s="49" t="str">
        <f t="shared" si="498"/>
        <v/>
      </c>
      <c r="AA3492" s="49" t="str">
        <f t="shared" si="499"/>
        <v/>
      </c>
      <c r="AB3492" s="49" t="str">
        <f t="shared" si="500"/>
        <v/>
      </c>
      <c r="AC3492" s="49" t="str">
        <f>IFERROR(INDEX(Админка!$D$1:$D$2,MATCH(M3492,Админка!$C$1:$C$2,0),1)&amp;"/"&amp;INDEX(Админка!$E$7:$E$11,MATCH(C3492,Админка!$D$7:$D$11,0),1)&amp;"/"&amp;D3492&amp;"/"&amp;E3492,"")</f>
        <v/>
      </c>
    </row>
    <row r="3493" spans="1:29">
      <c r="A3493" s="53" t="str">
        <f>IFERROR(HYPERLINK(INDEX(Админка!$D$1:$D$2,MATCH(M3493,Админка!$C$1:$C$2,0),1)&amp;"/"&amp;INDEX(Админка!$E$7:$E$11,MATCH(C3493,Админка!$D$7:$D$11,0),1)&amp;"/"&amp;D3493&amp;"/"&amp;E3493,"&gt;&gt;&gt;"),"")</f>
        <v/>
      </c>
      <c r="B3493" s="63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3"/>
      <c r="N3493" s="49" t="str">
        <f t="shared" si="501"/>
        <v/>
      </c>
      <c r="O3493" s="49" t="str">
        <f t="shared" si="502"/>
        <v/>
      </c>
      <c r="P3493" s="49" t="str">
        <f>IF(COUNTIF(C$6:C3493,C3493)=1,MAX(P$6:P3492)+1,"")</f>
        <v/>
      </c>
      <c r="Q3493" s="49" t="str">
        <f>IF($C$2="",IF(COUNTIF(D$6:D3493,D3493)=1,MAX(Q$6:Q3492)+1,""),IF(C3493=$C$2,IF(COUNTIF(N$6:N3493,N3493)=1,MAX(Q$6:Q3492)+1,""),""))</f>
        <v/>
      </c>
      <c r="R3493" s="49" t="str">
        <f>IF(COUNTIF(O$5:O3493,O3493)=1,MAX(R$6:R3492)+1,"")</f>
        <v/>
      </c>
      <c r="S3493" s="49" t="str">
        <f>IF(COUNTIF(G$6:G3493,G3493)=1,MAX(S$6:S3492)+1,"")</f>
        <v/>
      </c>
      <c r="T3493" s="49" t="str">
        <f>IF(COUNTIF(L$6:L3493,L3493)=1,MAX(T$6:T3492)+1,"")</f>
        <v/>
      </c>
      <c r="U3493" s="49" t="str">
        <f>IF(COUNTIF(M$6:M3493,M3493)=1,MAX(U$6:U3492)+1,"")</f>
        <v/>
      </c>
      <c r="V3493" s="20">
        <f t="shared" si="503"/>
        <v>3487</v>
      </c>
      <c r="W3493" s="49" t="str">
        <f t="shared" si="495"/>
        <v/>
      </c>
      <c r="X3493" s="49" t="str">
        <f t="shared" si="496"/>
        <v/>
      </c>
      <c r="Y3493" s="49" t="str">
        <f t="shared" si="497"/>
        <v/>
      </c>
      <c r="Z3493" s="49" t="str">
        <f t="shared" si="498"/>
        <v/>
      </c>
      <c r="AA3493" s="49" t="str">
        <f t="shared" si="499"/>
        <v/>
      </c>
      <c r="AB3493" s="49" t="str">
        <f t="shared" si="500"/>
        <v/>
      </c>
      <c r="AC3493" s="49" t="str">
        <f>IFERROR(INDEX(Админка!$D$1:$D$2,MATCH(M3493,Админка!$C$1:$C$2,0),1)&amp;"/"&amp;INDEX(Админка!$E$7:$E$11,MATCH(C3493,Админка!$D$7:$D$11,0),1)&amp;"/"&amp;D3493&amp;"/"&amp;E3493,"")</f>
        <v/>
      </c>
    </row>
    <row r="3494" spans="1:29">
      <c r="A3494" s="53" t="str">
        <f>IFERROR(HYPERLINK(INDEX(Админка!$D$1:$D$2,MATCH(M3494,Админка!$C$1:$C$2,0),1)&amp;"/"&amp;INDEX(Админка!$E$7:$E$11,MATCH(C3494,Админка!$D$7:$D$11,0),1)&amp;"/"&amp;D3494&amp;"/"&amp;E3494,"&gt;&gt;&gt;"),"")</f>
        <v/>
      </c>
      <c r="B3494" s="63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3"/>
      <c r="N3494" s="49" t="str">
        <f t="shared" si="501"/>
        <v/>
      </c>
      <c r="O3494" s="49" t="str">
        <f t="shared" si="502"/>
        <v/>
      </c>
      <c r="P3494" s="49" t="str">
        <f>IF(COUNTIF(C$6:C3494,C3494)=1,MAX(P$6:P3493)+1,"")</f>
        <v/>
      </c>
      <c r="Q3494" s="49" t="str">
        <f>IF($C$2="",IF(COUNTIF(D$6:D3494,D3494)=1,MAX(Q$6:Q3493)+1,""),IF(C3494=$C$2,IF(COUNTIF(N$6:N3494,N3494)=1,MAX(Q$6:Q3493)+1,""),""))</f>
        <v/>
      </c>
      <c r="R3494" s="49" t="str">
        <f>IF(COUNTIF(O$5:O3494,O3494)=1,MAX(R$6:R3493)+1,"")</f>
        <v/>
      </c>
      <c r="S3494" s="49" t="str">
        <f>IF(COUNTIF(G$6:G3494,G3494)=1,MAX(S$6:S3493)+1,"")</f>
        <v/>
      </c>
      <c r="T3494" s="49" t="str">
        <f>IF(COUNTIF(L$6:L3494,L3494)=1,MAX(T$6:T3493)+1,"")</f>
        <v/>
      </c>
      <c r="U3494" s="49" t="str">
        <f>IF(COUNTIF(M$6:M3494,M3494)=1,MAX(U$6:U3493)+1,"")</f>
        <v/>
      </c>
      <c r="V3494" s="20">
        <f t="shared" si="503"/>
        <v>3488</v>
      </c>
      <c r="W3494" s="49" t="str">
        <f t="shared" si="495"/>
        <v/>
      </c>
      <c r="X3494" s="49" t="str">
        <f t="shared" si="496"/>
        <v/>
      </c>
      <c r="Y3494" s="49" t="str">
        <f t="shared" si="497"/>
        <v/>
      </c>
      <c r="Z3494" s="49" t="str">
        <f t="shared" si="498"/>
        <v/>
      </c>
      <c r="AA3494" s="49" t="str">
        <f t="shared" si="499"/>
        <v/>
      </c>
      <c r="AB3494" s="49" t="str">
        <f t="shared" si="500"/>
        <v/>
      </c>
      <c r="AC3494" s="49" t="str">
        <f>IFERROR(INDEX(Админка!$D$1:$D$2,MATCH(M3494,Админка!$C$1:$C$2,0),1)&amp;"/"&amp;INDEX(Админка!$E$7:$E$11,MATCH(C3494,Админка!$D$7:$D$11,0),1)&amp;"/"&amp;D3494&amp;"/"&amp;E3494,"")</f>
        <v/>
      </c>
    </row>
    <row r="3495" spans="1:29">
      <c r="A3495" s="53" t="str">
        <f>IFERROR(HYPERLINK(INDEX(Админка!$D$1:$D$2,MATCH(M3495,Админка!$C$1:$C$2,0),1)&amp;"/"&amp;INDEX(Админка!$E$7:$E$11,MATCH(C3495,Админка!$D$7:$D$11,0),1)&amp;"/"&amp;D3495&amp;"/"&amp;E3495,"&gt;&gt;&gt;"),"")</f>
        <v/>
      </c>
      <c r="B3495" s="63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3"/>
      <c r="N3495" s="49" t="str">
        <f t="shared" si="501"/>
        <v/>
      </c>
      <c r="O3495" s="49" t="str">
        <f t="shared" si="502"/>
        <v/>
      </c>
      <c r="P3495" s="49" t="str">
        <f>IF(COUNTIF(C$6:C3495,C3495)=1,MAX(P$6:P3494)+1,"")</f>
        <v/>
      </c>
      <c r="Q3495" s="49" t="str">
        <f>IF($C$2="",IF(COUNTIF(D$6:D3495,D3495)=1,MAX(Q$6:Q3494)+1,""),IF(C3495=$C$2,IF(COUNTIF(N$6:N3495,N3495)=1,MAX(Q$6:Q3494)+1,""),""))</f>
        <v/>
      </c>
      <c r="R3495" s="49" t="str">
        <f>IF(COUNTIF(O$5:O3495,O3495)=1,MAX(R$6:R3494)+1,"")</f>
        <v/>
      </c>
      <c r="S3495" s="49" t="str">
        <f>IF(COUNTIF(G$6:G3495,G3495)=1,MAX(S$6:S3494)+1,"")</f>
        <v/>
      </c>
      <c r="T3495" s="49" t="str">
        <f>IF(COUNTIF(L$6:L3495,L3495)=1,MAX(T$6:T3494)+1,"")</f>
        <v/>
      </c>
      <c r="U3495" s="49" t="str">
        <f>IF(COUNTIF(M$6:M3495,M3495)=1,MAX(U$6:U3494)+1,"")</f>
        <v/>
      </c>
      <c r="V3495" s="20">
        <f t="shared" si="503"/>
        <v>3489</v>
      </c>
      <c r="W3495" s="49" t="str">
        <f t="shared" si="495"/>
        <v/>
      </c>
      <c r="X3495" s="49" t="str">
        <f t="shared" si="496"/>
        <v/>
      </c>
      <c r="Y3495" s="49" t="str">
        <f t="shared" si="497"/>
        <v/>
      </c>
      <c r="Z3495" s="49" t="str">
        <f t="shared" si="498"/>
        <v/>
      </c>
      <c r="AA3495" s="49" t="str">
        <f t="shared" si="499"/>
        <v/>
      </c>
      <c r="AB3495" s="49" t="str">
        <f t="shared" si="500"/>
        <v/>
      </c>
      <c r="AC3495" s="49" t="str">
        <f>IFERROR(INDEX(Админка!$D$1:$D$2,MATCH(M3495,Админка!$C$1:$C$2,0),1)&amp;"/"&amp;INDEX(Админка!$E$7:$E$11,MATCH(C3495,Админка!$D$7:$D$11,0),1)&amp;"/"&amp;D3495&amp;"/"&amp;E3495,"")</f>
        <v/>
      </c>
    </row>
    <row r="3496" spans="1:29">
      <c r="A3496" s="53" t="str">
        <f>IFERROR(HYPERLINK(INDEX(Админка!$D$1:$D$2,MATCH(M3496,Админка!$C$1:$C$2,0),1)&amp;"/"&amp;INDEX(Админка!$E$7:$E$11,MATCH(C3496,Админка!$D$7:$D$11,0),1)&amp;"/"&amp;D3496&amp;"/"&amp;E3496,"&gt;&gt;&gt;"),"")</f>
        <v/>
      </c>
      <c r="B3496" s="63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3"/>
      <c r="N3496" s="49" t="str">
        <f t="shared" si="501"/>
        <v/>
      </c>
      <c r="O3496" s="49" t="str">
        <f t="shared" si="502"/>
        <v/>
      </c>
      <c r="P3496" s="49" t="str">
        <f>IF(COUNTIF(C$6:C3496,C3496)=1,MAX(P$6:P3495)+1,"")</f>
        <v/>
      </c>
      <c r="Q3496" s="49" t="str">
        <f>IF($C$2="",IF(COUNTIF(D$6:D3496,D3496)=1,MAX(Q$6:Q3495)+1,""),IF(C3496=$C$2,IF(COUNTIF(N$6:N3496,N3496)=1,MAX(Q$6:Q3495)+1,""),""))</f>
        <v/>
      </c>
      <c r="R3496" s="49" t="str">
        <f>IF(COUNTIF(O$5:O3496,O3496)=1,MAX(R$6:R3495)+1,"")</f>
        <v/>
      </c>
      <c r="S3496" s="49" t="str">
        <f>IF(COUNTIF(G$6:G3496,G3496)=1,MAX(S$6:S3495)+1,"")</f>
        <v/>
      </c>
      <c r="T3496" s="49" t="str">
        <f>IF(COUNTIF(L$6:L3496,L3496)=1,MAX(T$6:T3495)+1,"")</f>
        <v/>
      </c>
      <c r="U3496" s="49" t="str">
        <f>IF(COUNTIF(M$6:M3496,M3496)=1,MAX(U$6:U3495)+1,"")</f>
        <v/>
      </c>
      <c r="V3496" s="20">
        <f t="shared" si="503"/>
        <v>3490</v>
      </c>
      <c r="W3496" s="49" t="str">
        <f t="shared" si="495"/>
        <v/>
      </c>
      <c r="X3496" s="49" t="str">
        <f t="shared" si="496"/>
        <v/>
      </c>
      <c r="Y3496" s="49" t="str">
        <f t="shared" si="497"/>
        <v/>
      </c>
      <c r="Z3496" s="49" t="str">
        <f t="shared" si="498"/>
        <v/>
      </c>
      <c r="AA3496" s="49" t="str">
        <f t="shared" si="499"/>
        <v/>
      </c>
      <c r="AB3496" s="49" t="str">
        <f t="shared" si="500"/>
        <v/>
      </c>
      <c r="AC3496" s="49" t="str">
        <f>IFERROR(INDEX(Админка!$D$1:$D$2,MATCH(M3496,Админка!$C$1:$C$2,0),1)&amp;"/"&amp;INDEX(Админка!$E$7:$E$11,MATCH(C3496,Админка!$D$7:$D$11,0),1)&amp;"/"&amp;D3496&amp;"/"&amp;E3496,"")</f>
        <v/>
      </c>
    </row>
    <row r="3497" spans="1:29">
      <c r="A3497" s="53" t="str">
        <f>IFERROR(HYPERLINK(INDEX(Админка!$D$1:$D$2,MATCH(M3497,Админка!$C$1:$C$2,0),1)&amp;"/"&amp;INDEX(Админка!$E$7:$E$11,MATCH(C3497,Админка!$D$7:$D$11,0),1)&amp;"/"&amp;D3497&amp;"/"&amp;E3497,"&gt;&gt;&gt;"),"")</f>
        <v/>
      </c>
      <c r="B3497" s="63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3"/>
      <c r="N3497" s="49" t="str">
        <f t="shared" si="501"/>
        <v/>
      </c>
      <c r="O3497" s="49" t="str">
        <f t="shared" si="502"/>
        <v/>
      </c>
      <c r="P3497" s="49" t="str">
        <f>IF(COUNTIF(C$6:C3497,C3497)=1,MAX(P$6:P3496)+1,"")</f>
        <v/>
      </c>
      <c r="Q3497" s="49" t="str">
        <f>IF($C$2="",IF(COUNTIF(D$6:D3497,D3497)=1,MAX(Q$6:Q3496)+1,""),IF(C3497=$C$2,IF(COUNTIF(N$6:N3497,N3497)=1,MAX(Q$6:Q3496)+1,""),""))</f>
        <v/>
      </c>
      <c r="R3497" s="49" t="str">
        <f>IF(COUNTIF(O$5:O3497,O3497)=1,MAX(R$6:R3496)+1,"")</f>
        <v/>
      </c>
      <c r="S3497" s="49" t="str">
        <f>IF(COUNTIF(G$6:G3497,G3497)=1,MAX(S$6:S3496)+1,"")</f>
        <v/>
      </c>
      <c r="T3497" s="49" t="str">
        <f>IF(COUNTIF(L$6:L3497,L3497)=1,MAX(T$6:T3496)+1,"")</f>
        <v/>
      </c>
      <c r="U3497" s="49" t="str">
        <f>IF(COUNTIF(M$6:M3497,M3497)=1,MAX(U$6:U3496)+1,"")</f>
        <v/>
      </c>
      <c r="V3497" s="20">
        <f t="shared" si="503"/>
        <v>3491</v>
      </c>
      <c r="W3497" s="49" t="str">
        <f t="shared" si="495"/>
        <v/>
      </c>
      <c r="X3497" s="49" t="str">
        <f t="shared" si="496"/>
        <v/>
      </c>
      <c r="Y3497" s="49" t="str">
        <f t="shared" si="497"/>
        <v/>
      </c>
      <c r="Z3497" s="49" t="str">
        <f t="shared" si="498"/>
        <v/>
      </c>
      <c r="AA3497" s="49" t="str">
        <f t="shared" si="499"/>
        <v/>
      </c>
      <c r="AB3497" s="49" t="str">
        <f t="shared" si="500"/>
        <v/>
      </c>
      <c r="AC3497" s="49" t="str">
        <f>IFERROR(INDEX(Админка!$D$1:$D$2,MATCH(M3497,Админка!$C$1:$C$2,0),1)&amp;"/"&amp;INDEX(Админка!$E$7:$E$11,MATCH(C3497,Админка!$D$7:$D$11,0),1)&amp;"/"&amp;D3497&amp;"/"&amp;E3497,"")</f>
        <v/>
      </c>
    </row>
    <row r="3498" spans="1:29">
      <c r="A3498" s="53" t="str">
        <f>IFERROR(HYPERLINK(INDEX(Админка!$D$1:$D$2,MATCH(M3498,Админка!$C$1:$C$2,0),1)&amp;"/"&amp;INDEX(Админка!$E$7:$E$11,MATCH(C3498,Админка!$D$7:$D$11,0),1)&amp;"/"&amp;D3498&amp;"/"&amp;E3498,"&gt;&gt;&gt;"),"")</f>
        <v/>
      </c>
      <c r="B3498" s="63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3"/>
      <c r="N3498" s="49" t="str">
        <f t="shared" si="501"/>
        <v/>
      </c>
      <c r="O3498" s="49" t="str">
        <f t="shared" si="502"/>
        <v/>
      </c>
      <c r="P3498" s="49" t="str">
        <f>IF(COUNTIF(C$6:C3498,C3498)=1,MAX(P$6:P3497)+1,"")</f>
        <v/>
      </c>
      <c r="Q3498" s="49" t="str">
        <f>IF($C$2="",IF(COUNTIF(D$6:D3498,D3498)=1,MAX(Q$6:Q3497)+1,""),IF(C3498=$C$2,IF(COUNTIF(N$6:N3498,N3498)=1,MAX(Q$6:Q3497)+1,""),""))</f>
        <v/>
      </c>
      <c r="R3498" s="49" t="str">
        <f>IF(COUNTIF(O$5:O3498,O3498)=1,MAX(R$6:R3497)+1,"")</f>
        <v/>
      </c>
      <c r="S3498" s="49" t="str">
        <f>IF(COUNTIF(G$6:G3498,G3498)=1,MAX(S$6:S3497)+1,"")</f>
        <v/>
      </c>
      <c r="T3498" s="49" t="str">
        <f>IF(COUNTIF(L$6:L3498,L3498)=1,MAX(T$6:T3497)+1,"")</f>
        <v/>
      </c>
      <c r="U3498" s="49" t="str">
        <f>IF(COUNTIF(M$6:M3498,M3498)=1,MAX(U$6:U3497)+1,"")</f>
        <v/>
      </c>
      <c r="V3498" s="20">
        <f t="shared" si="503"/>
        <v>3492</v>
      </c>
      <c r="W3498" s="49" t="str">
        <f t="shared" si="495"/>
        <v/>
      </c>
      <c r="X3498" s="49" t="str">
        <f t="shared" si="496"/>
        <v/>
      </c>
      <c r="Y3498" s="49" t="str">
        <f t="shared" si="497"/>
        <v/>
      </c>
      <c r="Z3498" s="49" t="str">
        <f t="shared" si="498"/>
        <v/>
      </c>
      <c r="AA3498" s="49" t="str">
        <f t="shared" si="499"/>
        <v/>
      </c>
      <c r="AB3498" s="49" t="str">
        <f t="shared" si="500"/>
        <v/>
      </c>
      <c r="AC3498" s="49" t="str">
        <f>IFERROR(INDEX(Админка!$D$1:$D$2,MATCH(M3498,Админка!$C$1:$C$2,0),1)&amp;"/"&amp;INDEX(Админка!$E$7:$E$11,MATCH(C3498,Админка!$D$7:$D$11,0),1)&amp;"/"&amp;D3498&amp;"/"&amp;E3498,"")</f>
        <v/>
      </c>
    </row>
    <row r="3499" spans="1:29">
      <c r="A3499" s="53" t="str">
        <f>IFERROR(HYPERLINK(INDEX(Админка!$D$1:$D$2,MATCH(M3499,Админка!$C$1:$C$2,0),1)&amp;"/"&amp;INDEX(Админка!$E$7:$E$11,MATCH(C3499,Админка!$D$7:$D$11,0),1)&amp;"/"&amp;D3499&amp;"/"&amp;E3499,"&gt;&gt;&gt;"),"")</f>
        <v/>
      </c>
      <c r="B3499" s="63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3"/>
      <c r="N3499" s="49" t="str">
        <f t="shared" si="501"/>
        <v/>
      </c>
      <c r="O3499" s="49" t="str">
        <f t="shared" si="502"/>
        <v/>
      </c>
      <c r="P3499" s="49" t="str">
        <f>IF(COUNTIF(C$6:C3499,C3499)=1,MAX(P$6:P3498)+1,"")</f>
        <v/>
      </c>
      <c r="Q3499" s="49" t="str">
        <f>IF($C$2="",IF(COUNTIF(D$6:D3499,D3499)=1,MAX(Q$6:Q3498)+1,""),IF(C3499=$C$2,IF(COUNTIF(N$6:N3499,N3499)=1,MAX(Q$6:Q3498)+1,""),""))</f>
        <v/>
      </c>
      <c r="R3499" s="49" t="str">
        <f>IF(COUNTIF(O$5:O3499,O3499)=1,MAX(R$6:R3498)+1,"")</f>
        <v/>
      </c>
      <c r="S3499" s="49" t="str">
        <f>IF(COUNTIF(G$6:G3499,G3499)=1,MAX(S$6:S3498)+1,"")</f>
        <v/>
      </c>
      <c r="T3499" s="49" t="str">
        <f>IF(COUNTIF(L$6:L3499,L3499)=1,MAX(T$6:T3498)+1,"")</f>
        <v/>
      </c>
      <c r="U3499" s="49" t="str">
        <f>IF(COUNTIF(M$6:M3499,M3499)=1,MAX(U$6:U3498)+1,"")</f>
        <v/>
      </c>
      <c r="V3499" s="20">
        <f t="shared" si="503"/>
        <v>3493</v>
      </c>
      <c r="W3499" s="49" t="str">
        <f t="shared" si="495"/>
        <v/>
      </c>
      <c r="X3499" s="49" t="str">
        <f t="shared" si="496"/>
        <v/>
      </c>
      <c r="Y3499" s="49" t="str">
        <f t="shared" si="497"/>
        <v/>
      </c>
      <c r="Z3499" s="49" t="str">
        <f t="shared" si="498"/>
        <v/>
      </c>
      <c r="AA3499" s="49" t="str">
        <f t="shared" si="499"/>
        <v/>
      </c>
      <c r="AB3499" s="49" t="str">
        <f t="shared" si="500"/>
        <v/>
      </c>
      <c r="AC3499" s="49" t="str">
        <f>IFERROR(INDEX(Админка!$D$1:$D$2,MATCH(M3499,Админка!$C$1:$C$2,0),1)&amp;"/"&amp;INDEX(Админка!$E$7:$E$11,MATCH(C3499,Админка!$D$7:$D$11,0),1)&amp;"/"&amp;D3499&amp;"/"&amp;E3499,"")</f>
        <v/>
      </c>
    </row>
    <row r="3500" spans="1:29">
      <c r="A3500" s="53" t="str">
        <f>IFERROR(HYPERLINK(INDEX(Админка!$D$1:$D$2,MATCH(M3500,Админка!$C$1:$C$2,0),1)&amp;"/"&amp;INDEX(Админка!$E$7:$E$11,MATCH(C3500,Админка!$D$7:$D$11,0),1)&amp;"/"&amp;D3500&amp;"/"&amp;E3500,"&gt;&gt;&gt;"),"")</f>
        <v/>
      </c>
      <c r="B3500" s="63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3"/>
      <c r="N3500" s="49" t="str">
        <f t="shared" si="501"/>
        <v/>
      </c>
      <c r="O3500" s="49" t="str">
        <f t="shared" si="502"/>
        <v/>
      </c>
      <c r="P3500" s="49" t="str">
        <f>IF(COUNTIF(C$6:C3500,C3500)=1,MAX(P$6:P3499)+1,"")</f>
        <v/>
      </c>
      <c r="Q3500" s="49" t="str">
        <f>IF($C$2="",IF(COUNTIF(D$6:D3500,D3500)=1,MAX(Q$6:Q3499)+1,""),IF(C3500=$C$2,IF(COUNTIF(N$6:N3500,N3500)=1,MAX(Q$6:Q3499)+1,""),""))</f>
        <v/>
      </c>
      <c r="R3500" s="49" t="str">
        <f>IF(COUNTIF(O$5:O3500,O3500)=1,MAX(R$6:R3499)+1,"")</f>
        <v/>
      </c>
      <c r="S3500" s="49" t="str">
        <f>IF(COUNTIF(G$6:G3500,G3500)=1,MAX(S$6:S3499)+1,"")</f>
        <v/>
      </c>
      <c r="T3500" s="49" t="str">
        <f>IF(COUNTIF(L$6:L3500,L3500)=1,MAX(T$6:T3499)+1,"")</f>
        <v/>
      </c>
      <c r="U3500" s="49" t="str">
        <f>IF(COUNTIF(M$6:M3500,M3500)=1,MAX(U$6:U3499)+1,"")</f>
        <v/>
      </c>
      <c r="V3500" s="20">
        <f t="shared" si="503"/>
        <v>3494</v>
      </c>
      <c r="W3500" s="49" t="str">
        <f t="shared" si="495"/>
        <v/>
      </c>
      <c r="X3500" s="49" t="str">
        <f t="shared" si="496"/>
        <v/>
      </c>
      <c r="Y3500" s="49" t="str">
        <f t="shared" si="497"/>
        <v/>
      </c>
      <c r="Z3500" s="49" t="str">
        <f t="shared" si="498"/>
        <v/>
      </c>
      <c r="AA3500" s="49" t="str">
        <f t="shared" si="499"/>
        <v/>
      </c>
      <c r="AB3500" s="49" t="str">
        <f t="shared" si="500"/>
        <v/>
      </c>
      <c r="AC3500" s="49" t="str">
        <f>IFERROR(INDEX(Админка!$D$1:$D$2,MATCH(M3500,Админка!$C$1:$C$2,0),1)&amp;"/"&amp;INDEX(Админка!$E$7:$E$11,MATCH(C3500,Админка!$D$7:$D$11,0),1)&amp;"/"&amp;D3500&amp;"/"&amp;E3500,"")</f>
        <v/>
      </c>
    </row>
    <row r="3501" spans="1:29">
      <c r="A3501" s="53" t="str">
        <f>IFERROR(HYPERLINK(INDEX(Админка!$D$1:$D$2,MATCH(M3501,Админка!$C$1:$C$2,0),1)&amp;"/"&amp;INDEX(Админка!$E$7:$E$11,MATCH(C3501,Админка!$D$7:$D$11,0),1)&amp;"/"&amp;D3501&amp;"/"&amp;E3501,"&gt;&gt;&gt;"),"")</f>
        <v/>
      </c>
      <c r="B3501" s="63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3"/>
      <c r="N3501" s="49" t="str">
        <f t="shared" si="501"/>
        <v/>
      </c>
      <c r="O3501" s="49" t="str">
        <f t="shared" si="502"/>
        <v/>
      </c>
      <c r="P3501" s="49" t="str">
        <f>IF(COUNTIF(C$6:C3501,C3501)=1,MAX(P$6:P3500)+1,"")</f>
        <v/>
      </c>
      <c r="Q3501" s="49" t="str">
        <f>IF($C$2="",IF(COUNTIF(D$6:D3501,D3501)=1,MAX(Q$6:Q3500)+1,""),IF(C3501=$C$2,IF(COUNTIF(N$6:N3501,N3501)=1,MAX(Q$6:Q3500)+1,""),""))</f>
        <v/>
      </c>
      <c r="R3501" s="49" t="str">
        <f>IF(COUNTIF(O$5:O3501,O3501)=1,MAX(R$6:R3500)+1,"")</f>
        <v/>
      </c>
      <c r="S3501" s="49" t="str">
        <f>IF(COUNTIF(G$6:G3501,G3501)=1,MAX(S$6:S3500)+1,"")</f>
        <v/>
      </c>
      <c r="T3501" s="49" t="str">
        <f>IF(COUNTIF(L$6:L3501,L3501)=1,MAX(T$6:T3500)+1,"")</f>
        <v/>
      </c>
      <c r="U3501" s="49" t="str">
        <f>IF(COUNTIF(M$6:M3501,M3501)=1,MAX(U$6:U3500)+1,"")</f>
        <v/>
      </c>
      <c r="V3501" s="20">
        <f t="shared" si="503"/>
        <v>3495</v>
      </c>
      <c r="W3501" s="49" t="str">
        <f t="shared" si="495"/>
        <v/>
      </c>
      <c r="X3501" s="49" t="str">
        <f t="shared" si="496"/>
        <v/>
      </c>
      <c r="Y3501" s="49" t="str">
        <f t="shared" si="497"/>
        <v/>
      </c>
      <c r="Z3501" s="49" t="str">
        <f t="shared" si="498"/>
        <v/>
      </c>
      <c r="AA3501" s="49" t="str">
        <f t="shared" si="499"/>
        <v/>
      </c>
      <c r="AB3501" s="49" t="str">
        <f t="shared" si="500"/>
        <v/>
      </c>
      <c r="AC3501" s="49" t="str">
        <f>IFERROR(INDEX(Админка!$D$1:$D$2,MATCH(M3501,Админка!$C$1:$C$2,0),1)&amp;"/"&amp;INDEX(Админка!$E$7:$E$11,MATCH(C3501,Админка!$D$7:$D$11,0),1)&amp;"/"&amp;D3501&amp;"/"&amp;E3501,"")</f>
        <v/>
      </c>
    </row>
    <row r="3502" spans="1:29">
      <c r="A3502" s="53" t="str">
        <f>IFERROR(HYPERLINK(INDEX(Админка!$D$1:$D$2,MATCH(M3502,Админка!$C$1:$C$2,0),1)&amp;"/"&amp;INDEX(Админка!$E$7:$E$11,MATCH(C3502,Админка!$D$7:$D$11,0),1)&amp;"/"&amp;D3502&amp;"/"&amp;E3502,"&gt;&gt;&gt;"),"")</f>
        <v/>
      </c>
      <c r="B3502" s="63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3"/>
      <c r="N3502" s="49" t="str">
        <f t="shared" si="501"/>
        <v/>
      </c>
      <c r="O3502" s="49" t="str">
        <f t="shared" si="502"/>
        <v/>
      </c>
      <c r="P3502" s="49" t="str">
        <f>IF(COUNTIF(C$6:C3502,C3502)=1,MAX(P$6:P3501)+1,"")</f>
        <v/>
      </c>
      <c r="Q3502" s="49" t="str">
        <f>IF($C$2="",IF(COUNTIF(D$6:D3502,D3502)=1,MAX(Q$6:Q3501)+1,""),IF(C3502=$C$2,IF(COUNTIF(N$6:N3502,N3502)=1,MAX(Q$6:Q3501)+1,""),""))</f>
        <v/>
      </c>
      <c r="R3502" s="49" t="str">
        <f>IF(COUNTIF(O$5:O3502,O3502)=1,MAX(R$6:R3501)+1,"")</f>
        <v/>
      </c>
      <c r="S3502" s="49" t="str">
        <f>IF(COUNTIF(G$6:G3502,G3502)=1,MAX(S$6:S3501)+1,"")</f>
        <v/>
      </c>
      <c r="T3502" s="49" t="str">
        <f>IF(COUNTIF(L$6:L3502,L3502)=1,MAX(T$6:T3501)+1,"")</f>
        <v/>
      </c>
      <c r="U3502" s="49" t="str">
        <f>IF(COUNTIF(M$6:M3502,M3502)=1,MAX(U$6:U3501)+1,"")</f>
        <v/>
      </c>
      <c r="V3502" s="20">
        <f t="shared" si="503"/>
        <v>3496</v>
      </c>
      <c r="W3502" s="49" t="str">
        <f t="shared" si="495"/>
        <v/>
      </c>
      <c r="X3502" s="49" t="str">
        <f t="shared" si="496"/>
        <v/>
      </c>
      <c r="Y3502" s="49" t="str">
        <f t="shared" si="497"/>
        <v/>
      </c>
      <c r="Z3502" s="49" t="str">
        <f t="shared" si="498"/>
        <v/>
      </c>
      <c r="AA3502" s="49" t="str">
        <f t="shared" si="499"/>
        <v/>
      </c>
      <c r="AB3502" s="49" t="str">
        <f t="shared" si="500"/>
        <v/>
      </c>
      <c r="AC3502" s="49" t="str">
        <f>IFERROR(INDEX(Админка!$D$1:$D$2,MATCH(M3502,Админка!$C$1:$C$2,0),1)&amp;"/"&amp;INDEX(Админка!$E$7:$E$11,MATCH(C3502,Админка!$D$7:$D$11,0),1)&amp;"/"&amp;D3502&amp;"/"&amp;E3502,"")</f>
        <v/>
      </c>
    </row>
    <row r="3503" spans="1:29">
      <c r="A3503" s="53" t="str">
        <f>IFERROR(HYPERLINK(INDEX(Админка!$D$1:$D$2,MATCH(M3503,Админка!$C$1:$C$2,0),1)&amp;"/"&amp;INDEX(Админка!$E$7:$E$11,MATCH(C3503,Админка!$D$7:$D$11,0),1)&amp;"/"&amp;D3503&amp;"/"&amp;E3503,"&gt;&gt;&gt;"),"")</f>
        <v/>
      </c>
      <c r="B3503" s="63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3"/>
      <c r="N3503" s="49" t="str">
        <f t="shared" si="501"/>
        <v/>
      </c>
      <c r="O3503" s="49" t="str">
        <f t="shared" si="502"/>
        <v/>
      </c>
      <c r="P3503" s="49" t="str">
        <f>IF(COUNTIF(C$6:C3503,C3503)=1,MAX(P$6:P3502)+1,"")</f>
        <v/>
      </c>
      <c r="Q3503" s="49" t="str">
        <f>IF($C$2="",IF(COUNTIF(D$6:D3503,D3503)=1,MAX(Q$6:Q3502)+1,""),IF(C3503=$C$2,IF(COUNTIF(N$6:N3503,N3503)=1,MAX(Q$6:Q3502)+1,""),""))</f>
        <v/>
      </c>
      <c r="R3503" s="49" t="str">
        <f>IF(COUNTIF(O$5:O3503,O3503)=1,MAX(R$6:R3502)+1,"")</f>
        <v/>
      </c>
      <c r="S3503" s="49" t="str">
        <f>IF(COUNTIF(G$6:G3503,G3503)=1,MAX(S$6:S3502)+1,"")</f>
        <v/>
      </c>
      <c r="T3503" s="49" t="str">
        <f>IF(COUNTIF(L$6:L3503,L3503)=1,MAX(T$6:T3502)+1,"")</f>
        <v/>
      </c>
      <c r="U3503" s="49" t="str">
        <f>IF(COUNTIF(M$6:M3503,M3503)=1,MAX(U$6:U3502)+1,"")</f>
        <v/>
      </c>
      <c r="V3503" s="20">
        <f t="shared" si="503"/>
        <v>3497</v>
      </c>
      <c r="W3503" s="49" t="str">
        <f t="shared" si="495"/>
        <v/>
      </c>
      <c r="X3503" s="49" t="str">
        <f t="shared" si="496"/>
        <v/>
      </c>
      <c r="Y3503" s="49" t="str">
        <f t="shared" si="497"/>
        <v/>
      </c>
      <c r="Z3503" s="49" t="str">
        <f t="shared" si="498"/>
        <v/>
      </c>
      <c r="AA3503" s="49" t="str">
        <f t="shared" si="499"/>
        <v/>
      </c>
      <c r="AB3503" s="49" t="str">
        <f t="shared" si="500"/>
        <v/>
      </c>
      <c r="AC3503" s="49" t="str">
        <f>IFERROR(INDEX(Админка!$D$1:$D$2,MATCH(M3503,Админка!$C$1:$C$2,0),1)&amp;"/"&amp;INDEX(Админка!$E$7:$E$11,MATCH(C3503,Админка!$D$7:$D$11,0),1)&amp;"/"&amp;D3503&amp;"/"&amp;E3503,"")</f>
        <v/>
      </c>
    </row>
    <row r="3504" spans="1:29">
      <c r="A3504" s="53" t="str">
        <f>IFERROR(HYPERLINK(INDEX(Админка!$D$1:$D$2,MATCH(M3504,Админка!$C$1:$C$2,0),1)&amp;"/"&amp;INDEX(Админка!$E$7:$E$11,MATCH(C3504,Админка!$D$7:$D$11,0),1)&amp;"/"&amp;D3504&amp;"/"&amp;E3504,"&gt;&gt;&gt;"),"")</f>
        <v/>
      </c>
      <c r="B3504" s="63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3"/>
      <c r="N3504" s="49" t="str">
        <f t="shared" si="501"/>
        <v/>
      </c>
      <c r="O3504" s="49" t="str">
        <f t="shared" si="502"/>
        <v/>
      </c>
      <c r="P3504" s="49" t="str">
        <f>IF(COUNTIF(C$6:C3504,C3504)=1,MAX(P$6:P3503)+1,"")</f>
        <v/>
      </c>
      <c r="Q3504" s="49" t="str">
        <f>IF($C$2="",IF(COUNTIF(D$6:D3504,D3504)=1,MAX(Q$6:Q3503)+1,""),IF(C3504=$C$2,IF(COUNTIF(N$6:N3504,N3504)=1,MAX(Q$6:Q3503)+1,""),""))</f>
        <v/>
      </c>
      <c r="R3504" s="49" t="str">
        <f>IF(COUNTIF(O$5:O3504,O3504)=1,MAX(R$6:R3503)+1,"")</f>
        <v/>
      </c>
      <c r="S3504" s="49" t="str">
        <f>IF(COUNTIF(G$6:G3504,G3504)=1,MAX(S$6:S3503)+1,"")</f>
        <v/>
      </c>
      <c r="T3504" s="49" t="str">
        <f>IF(COUNTIF(L$6:L3504,L3504)=1,MAX(T$6:T3503)+1,"")</f>
        <v/>
      </c>
      <c r="U3504" s="49" t="str">
        <f>IF(COUNTIF(M$6:M3504,M3504)=1,MAX(U$6:U3503)+1,"")</f>
        <v/>
      </c>
      <c r="V3504" s="20">
        <f t="shared" si="503"/>
        <v>3498</v>
      </c>
      <c r="W3504" s="49" t="str">
        <f t="shared" si="495"/>
        <v/>
      </c>
      <c r="X3504" s="49" t="str">
        <f t="shared" si="496"/>
        <v/>
      </c>
      <c r="Y3504" s="49" t="str">
        <f t="shared" si="497"/>
        <v/>
      </c>
      <c r="Z3504" s="49" t="str">
        <f t="shared" si="498"/>
        <v/>
      </c>
      <c r="AA3504" s="49" t="str">
        <f t="shared" si="499"/>
        <v/>
      </c>
      <c r="AB3504" s="49" t="str">
        <f t="shared" si="500"/>
        <v/>
      </c>
      <c r="AC3504" s="49" t="str">
        <f>IFERROR(INDEX(Админка!$D$1:$D$2,MATCH(M3504,Админка!$C$1:$C$2,0),1)&amp;"/"&amp;INDEX(Админка!$E$7:$E$11,MATCH(C3504,Админка!$D$7:$D$11,0),1)&amp;"/"&amp;D3504&amp;"/"&amp;E3504,"")</f>
        <v/>
      </c>
    </row>
    <row r="3505" spans="1:29">
      <c r="A3505" s="53" t="str">
        <f>IFERROR(HYPERLINK(INDEX(Админка!$D$1:$D$2,MATCH(M3505,Админка!$C$1:$C$2,0),1)&amp;"/"&amp;INDEX(Админка!$E$7:$E$11,MATCH(C3505,Админка!$D$7:$D$11,0),1)&amp;"/"&amp;D3505&amp;"/"&amp;E3505,"&gt;&gt;&gt;"),"")</f>
        <v/>
      </c>
      <c r="B3505" s="63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3"/>
      <c r="N3505" s="49" t="str">
        <f t="shared" si="501"/>
        <v/>
      </c>
      <c r="O3505" s="49" t="str">
        <f t="shared" si="502"/>
        <v/>
      </c>
      <c r="P3505" s="49" t="str">
        <f>IF(COUNTIF(C$6:C3505,C3505)=1,MAX(P$6:P3504)+1,"")</f>
        <v/>
      </c>
      <c r="Q3505" s="49" t="str">
        <f>IF($C$2="",IF(COUNTIF(D$6:D3505,D3505)=1,MAX(Q$6:Q3504)+1,""),IF(C3505=$C$2,IF(COUNTIF(N$6:N3505,N3505)=1,MAX(Q$6:Q3504)+1,""),""))</f>
        <v/>
      </c>
      <c r="R3505" s="49" t="str">
        <f>IF(COUNTIF(O$5:O3505,O3505)=1,MAX(R$6:R3504)+1,"")</f>
        <v/>
      </c>
      <c r="S3505" s="49" t="str">
        <f>IF(COUNTIF(G$6:G3505,G3505)=1,MAX(S$6:S3504)+1,"")</f>
        <v/>
      </c>
      <c r="T3505" s="49" t="str">
        <f>IF(COUNTIF(L$6:L3505,L3505)=1,MAX(T$6:T3504)+1,"")</f>
        <v/>
      </c>
      <c r="U3505" s="49" t="str">
        <f>IF(COUNTIF(M$6:M3505,M3505)=1,MAX(U$6:U3504)+1,"")</f>
        <v/>
      </c>
      <c r="V3505" s="20">
        <f t="shared" si="503"/>
        <v>3499</v>
      </c>
      <c r="W3505" s="49" t="str">
        <f t="shared" si="495"/>
        <v/>
      </c>
      <c r="X3505" s="49" t="str">
        <f t="shared" si="496"/>
        <v/>
      </c>
      <c r="Y3505" s="49" t="str">
        <f t="shared" si="497"/>
        <v/>
      </c>
      <c r="Z3505" s="49" t="str">
        <f t="shared" si="498"/>
        <v/>
      </c>
      <c r="AA3505" s="49" t="str">
        <f t="shared" si="499"/>
        <v/>
      </c>
      <c r="AB3505" s="49" t="str">
        <f t="shared" si="500"/>
        <v/>
      </c>
      <c r="AC3505" s="49" t="str">
        <f>IFERROR(INDEX(Админка!$D$1:$D$2,MATCH(M3505,Админка!$C$1:$C$2,0),1)&amp;"/"&amp;INDEX(Админка!$E$7:$E$11,MATCH(C3505,Админка!$D$7:$D$11,0),1)&amp;"/"&amp;D3505&amp;"/"&amp;E3505,"")</f>
        <v/>
      </c>
    </row>
    <row r="3506" spans="1:29">
      <c r="A3506" s="53" t="str">
        <f>IFERROR(HYPERLINK(INDEX(Админка!$D$1:$D$2,MATCH(M3506,Админка!$C$1:$C$2,0),1)&amp;"/"&amp;INDEX(Админка!$E$7:$E$11,MATCH(C3506,Админка!$D$7:$D$11,0),1)&amp;"/"&amp;D3506&amp;"/"&amp;E3506,"&gt;&gt;&gt;"),"")</f>
        <v/>
      </c>
      <c r="B3506" s="63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3"/>
      <c r="N3506" s="49" t="str">
        <f t="shared" si="501"/>
        <v/>
      </c>
      <c r="O3506" s="49" t="str">
        <f t="shared" si="502"/>
        <v/>
      </c>
      <c r="P3506" s="49" t="str">
        <f>IF(COUNTIF(C$6:C3506,C3506)=1,MAX(P$6:P3505)+1,"")</f>
        <v/>
      </c>
      <c r="Q3506" s="49" t="str">
        <f>IF($C$2="",IF(COUNTIF(D$6:D3506,D3506)=1,MAX(Q$6:Q3505)+1,""),IF(C3506=$C$2,IF(COUNTIF(N$6:N3506,N3506)=1,MAX(Q$6:Q3505)+1,""),""))</f>
        <v/>
      </c>
      <c r="R3506" s="49" t="str">
        <f>IF(COUNTIF(O$5:O3506,O3506)=1,MAX(R$6:R3505)+1,"")</f>
        <v/>
      </c>
      <c r="S3506" s="49" t="str">
        <f>IF(COUNTIF(G$6:G3506,G3506)=1,MAX(S$6:S3505)+1,"")</f>
        <v/>
      </c>
      <c r="T3506" s="49" t="str">
        <f>IF(COUNTIF(L$6:L3506,L3506)=1,MAX(T$6:T3505)+1,"")</f>
        <v/>
      </c>
      <c r="U3506" s="49" t="str">
        <f>IF(COUNTIF(M$6:M3506,M3506)=1,MAX(U$6:U3505)+1,"")</f>
        <v/>
      </c>
      <c r="V3506" s="20">
        <f t="shared" si="503"/>
        <v>3500</v>
      </c>
      <c r="W3506" s="49" t="str">
        <f t="shared" si="495"/>
        <v/>
      </c>
      <c r="X3506" s="49" t="str">
        <f t="shared" si="496"/>
        <v/>
      </c>
      <c r="Y3506" s="49" t="str">
        <f t="shared" si="497"/>
        <v/>
      </c>
      <c r="Z3506" s="49" t="str">
        <f t="shared" si="498"/>
        <v/>
      </c>
      <c r="AA3506" s="49" t="str">
        <f t="shared" si="499"/>
        <v/>
      </c>
      <c r="AB3506" s="49" t="str">
        <f t="shared" si="500"/>
        <v/>
      </c>
      <c r="AC3506" s="49" t="str">
        <f>IFERROR(INDEX(Админка!$D$1:$D$2,MATCH(M3506,Админка!$C$1:$C$2,0),1)&amp;"/"&amp;INDEX(Админка!$E$7:$E$11,MATCH(C3506,Админка!$D$7:$D$11,0),1)&amp;"/"&amp;D3506&amp;"/"&amp;E3506,"")</f>
        <v/>
      </c>
    </row>
    <row r="3507" spans="1:29">
      <c r="A3507" s="53" t="str">
        <f>IFERROR(HYPERLINK(INDEX(Админка!$D$1:$D$2,MATCH(M3507,Админка!$C$1:$C$2,0),1)&amp;"/"&amp;INDEX(Админка!$E$7:$E$11,MATCH(C3507,Админка!$D$7:$D$11,0),1)&amp;"/"&amp;D3507&amp;"/"&amp;E3507,"&gt;&gt;&gt;"),"")</f>
        <v/>
      </c>
      <c r="B3507" s="63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3"/>
      <c r="N3507" s="49" t="str">
        <f t="shared" si="501"/>
        <v/>
      </c>
      <c r="O3507" s="49" t="str">
        <f t="shared" si="502"/>
        <v/>
      </c>
      <c r="P3507" s="49" t="str">
        <f>IF(COUNTIF(C$6:C3507,C3507)=1,MAX(P$6:P3506)+1,"")</f>
        <v/>
      </c>
      <c r="Q3507" s="49" t="str">
        <f>IF($C$2="",IF(COUNTIF(D$6:D3507,D3507)=1,MAX(Q$6:Q3506)+1,""),IF(C3507=$C$2,IF(COUNTIF(N$6:N3507,N3507)=1,MAX(Q$6:Q3506)+1,""),""))</f>
        <v/>
      </c>
      <c r="R3507" s="49" t="str">
        <f>IF(COUNTIF(O$5:O3507,O3507)=1,MAX(R$6:R3506)+1,"")</f>
        <v/>
      </c>
      <c r="S3507" s="49" t="str">
        <f>IF(COUNTIF(G$6:G3507,G3507)=1,MAX(S$6:S3506)+1,"")</f>
        <v/>
      </c>
      <c r="T3507" s="49" t="str">
        <f>IF(COUNTIF(L$6:L3507,L3507)=1,MAX(T$6:T3506)+1,"")</f>
        <v/>
      </c>
      <c r="U3507" s="49" t="str">
        <f>IF(COUNTIF(M$6:M3507,M3507)=1,MAX(U$6:U3506)+1,"")</f>
        <v/>
      </c>
      <c r="V3507" s="20">
        <f t="shared" si="503"/>
        <v>3501</v>
      </c>
      <c r="W3507" s="49" t="str">
        <f t="shared" si="495"/>
        <v/>
      </c>
      <c r="X3507" s="49" t="str">
        <f t="shared" si="496"/>
        <v/>
      </c>
      <c r="Y3507" s="49" t="str">
        <f t="shared" si="497"/>
        <v/>
      </c>
      <c r="Z3507" s="49" t="str">
        <f t="shared" si="498"/>
        <v/>
      </c>
      <c r="AA3507" s="49" t="str">
        <f t="shared" si="499"/>
        <v/>
      </c>
      <c r="AB3507" s="49" t="str">
        <f t="shared" si="500"/>
        <v/>
      </c>
      <c r="AC3507" s="49" t="str">
        <f>IFERROR(INDEX(Админка!$D$1:$D$2,MATCH(M3507,Админка!$C$1:$C$2,0),1)&amp;"/"&amp;INDEX(Админка!$E$7:$E$11,MATCH(C3507,Админка!$D$7:$D$11,0),1)&amp;"/"&amp;D3507&amp;"/"&amp;E3507,"")</f>
        <v/>
      </c>
    </row>
    <row r="3508" spans="1:29">
      <c r="A3508" s="53" t="str">
        <f>IFERROR(HYPERLINK(INDEX(Админка!$D$1:$D$2,MATCH(M3508,Админка!$C$1:$C$2,0),1)&amp;"/"&amp;INDEX(Админка!$E$7:$E$11,MATCH(C3508,Админка!$D$7:$D$11,0),1)&amp;"/"&amp;D3508&amp;"/"&amp;E3508,"&gt;&gt;&gt;"),"")</f>
        <v/>
      </c>
      <c r="B3508" s="63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3"/>
      <c r="N3508" s="49" t="str">
        <f t="shared" si="501"/>
        <v/>
      </c>
      <c r="O3508" s="49" t="str">
        <f t="shared" si="502"/>
        <v/>
      </c>
      <c r="P3508" s="49" t="str">
        <f>IF(COUNTIF(C$6:C3508,C3508)=1,MAX(P$6:P3507)+1,"")</f>
        <v/>
      </c>
      <c r="Q3508" s="49" t="str">
        <f>IF($C$2="",IF(COUNTIF(D$6:D3508,D3508)=1,MAX(Q$6:Q3507)+1,""),IF(C3508=$C$2,IF(COUNTIF(N$6:N3508,N3508)=1,MAX(Q$6:Q3507)+1,""),""))</f>
        <v/>
      </c>
      <c r="R3508" s="49" t="str">
        <f>IF(COUNTIF(O$5:O3508,O3508)=1,MAX(R$6:R3507)+1,"")</f>
        <v/>
      </c>
      <c r="S3508" s="49" t="str">
        <f>IF(COUNTIF(G$6:G3508,G3508)=1,MAX(S$6:S3507)+1,"")</f>
        <v/>
      </c>
      <c r="T3508" s="49" t="str">
        <f>IF(COUNTIF(L$6:L3508,L3508)=1,MAX(T$6:T3507)+1,"")</f>
        <v/>
      </c>
      <c r="U3508" s="49" t="str">
        <f>IF(COUNTIF(M$6:M3508,M3508)=1,MAX(U$6:U3507)+1,"")</f>
        <v/>
      </c>
      <c r="V3508" s="20">
        <f t="shared" si="503"/>
        <v>3502</v>
      </c>
      <c r="W3508" s="49" t="str">
        <f t="shared" si="495"/>
        <v/>
      </c>
      <c r="X3508" s="49" t="str">
        <f t="shared" si="496"/>
        <v/>
      </c>
      <c r="Y3508" s="49" t="str">
        <f t="shared" si="497"/>
        <v/>
      </c>
      <c r="Z3508" s="49" t="str">
        <f t="shared" si="498"/>
        <v/>
      </c>
      <c r="AA3508" s="49" t="str">
        <f t="shared" si="499"/>
        <v/>
      </c>
      <c r="AB3508" s="49" t="str">
        <f t="shared" si="500"/>
        <v/>
      </c>
      <c r="AC3508" s="49" t="str">
        <f>IFERROR(INDEX(Админка!$D$1:$D$2,MATCH(M3508,Админка!$C$1:$C$2,0),1)&amp;"/"&amp;INDEX(Админка!$E$7:$E$11,MATCH(C3508,Админка!$D$7:$D$11,0),1)&amp;"/"&amp;D3508&amp;"/"&amp;E3508,"")</f>
        <v/>
      </c>
    </row>
    <row r="3509" spans="1:29">
      <c r="A3509" s="53" t="str">
        <f>IFERROR(HYPERLINK(INDEX(Админка!$D$1:$D$2,MATCH(M3509,Админка!$C$1:$C$2,0),1)&amp;"/"&amp;INDEX(Админка!$E$7:$E$11,MATCH(C3509,Админка!$D$7:$D$11,0),1)&amp;"/"&amp;D3509&amp;"/"&amp;E3509,"&gt;&gt;&gt;"),"")</f>
        <v/>
      </c>
      <c r="B3509" s="63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3"/>
      <c r="N3509" s="49" t="str">
        <f t="shared" si="501"/>
        <v/>
      </c>
      <c r="O3509" s="49" t="str">
        <f t="shared" si="502"/>
        <v/>
      </c>
      <c r="P3509" s="49" t="str">
        <f>IF(COUNTIF(C$6:C3509,C3509)=1,MAX(P$6:P3508)+1,"")</f>
        <v/>
      </c>
      <c r="Q3509" s="49" t="str">
        <f>IF($C$2="",IF(COUNTIF(D$6:D3509,D3509)=1,MAX(Q$6:Q3508)+1,""),IF(C3509=$C$2,IF(COUNTIF(N$6:N3509,N3509)=1,MAX(Q$6:Q3508)+1,""),""))</f>
        <v/>
      </c>
      <c r="R3509" s="49" t="str">
        <f>IF(COUNTIF(O$5:O3509,O3509)=1,MAX(R$6:R3508)+1,"")</f>
        <v/>
      </c>
      <c r="S3509" s="49" t="str">
        <f>IF(COUNTIF(G$6:G3509,G3509)=1,MAX(S$6:S3508)+1,"")</f>
        <v/>
      </c>
      <c r="T3509" s="49" t="str">
        <f>IF(COUNTIF(L$6:L3509,L3509)=1,MAX(T$6:T3508)+1,"")</f>
        <v/>
      </c>
      <c r="U3509" s="49" t="str">
        <f>IF(COUNTIF(M$6:M3509,M3509)=1,MAX(U$6:U3508)+1,"")</f>
        <v/>
      </c>
      <c r="V3509" s="20">
        <f t="shared" si="503"/>
        <v>3503</v>
      </c>
      <c r="W3509" s="49" t="str">
        <f t="shared" si="495"/>
        <v/>
      </c>
      <c r="X3509" s="49" t="str">
        <f t="shared" si="496"/>
        <v/>
      </c>
      <c r="Y3509" s="49" t="str">
        <f t="shared" si="497"/>
        <v/>
      </c>
      <c r="Z3509" s="49" t="str">
        <f t="shared" si="498"/>
        <v/>
      </c>
      <c r="AA3509" s="49" t="str">
        <f t="shared" si="499"/>
        <v/>
      </c>
      <c r="AB3509" s="49" t="str">
        <f t="shared" si="500"/>
        <v/>
      </c>
      <c r="AC3509" s="49" t="str">
        <f>IFERROR(INDEX(Админка!$D$1:$D$2,MATCH(M3509,Админка!$C$1:$C$2,0),1)&amp;"/"&amp;INDEX(Админка!$E$7:$E$11,MATCH(C3509,Админка!$D$7:$D$11,0),1)&amp;"/"&amp;D3509&amp;"/"&amp;E3509,"")</f>
        <v/>
      </c>
    </row>
    <row r="3510" spans="1:29">
      <c r="A3510" s="53" t="str">
        <f>IFERROR(HYPERLINK(INDEX(Админка!$D$1:$D$2,MATCH(M3510,Админка!$C$1:$C$2,0),1)&amp;"/"&amp;INDEX(Админка!$E$7:$E$11,MATCH(C3510,Админка!$D$7:$D$11,0),1)&amp;"/"&amp;D3510&amp;"/"&amp;E3510,"&gt;&gt;&gt;"),"")</f>
        <v/>
      </c>
      <c r="B3510" s="63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3"/>
      <c r="N3510" s="49" t="str">
        <f t="shared" si="501"/>
        <v/>
      </c>
      <c r="O3510" s="49" t="str">
        <f t="shared" si="502"/>
        <v/>
      </c>
      <c r="P3510" s="49" t="str">
        <f>IF(COUNTIF(C$6:C3510,C3510)=1,MAX(P$6:P3509)+1,"")</f>
        <v/>
      </c>
      <c r="Q3510" s="49" t="str">
        <f>IF($C$2="",IF(COUNTIF(D$6:D3510,D3510)=1,MAX(Q$6:Q3509)+1,""),IF(C3510=$C$2,IF(COUNTIF(N$6:N3510,N3510)=1,MAX(Q$6:Q3509)+1,""),""))</f>
        <v/>
      </c>
      <c r="R3510" s="49" t="str">
        <f>IF(COUNTIF(O$5:O3510,O3510)=1,MAX(R$6:R3509)+1,"")</f>
        <v/>
      </c>
      <c r="S3510" s="49" t="str">
        <f>IF(COUNTIF(G$6:G3510,G3510)=1,MAX(S$6:S3509)+1,"")</f>
        <v/>
      </c>
      <c r="T3510" s="49" t="str">
        <f>IF(COUNTIF(L$6:L3510,L3510)=1,MAX(T$6:T3509)+1,"")</f>
        <v/>
      </c>
      <c r="U3510" s="49" t="str">
        <f>IF(COUNTIF(M$6:M3510,M3510)=1,MAX(U$6:U3509)+1,"")</f>
        <v/>
      </c>
      <c r="V3510" s="20">
        <f t="shared" si="503"/>
        <v>3504</v>
      </c>
      <c r="W3510" s="49" t="str">
        <f t="shared" si="495"/>
        <v/>
      </c>
      <c r="X3510" s="49" t="str">
        <f t="shared" si="496"/>
        <v/>
      </c>
      <c r="Y3510" s="49" t="str">
        <f t="shared" si="497"/>
        <v/>
      </c>
      <c r="Z3510" s="49" t="str">
        <f t="shared" si="498"/>
        <v/>
      </c>
      <c r="AA3510" s="49" t="str">
        <f t="shared" si="499"/>
        <v/>
      </c>
      <c r="AB3510" s="49" t="str">
        <f t="shared" si="500"/>
        <v/>
      </c>
      <c r="AC3510" s="49" t="str">
        <f>IFERROR(INDEX(Админка!$D$1:$D$2,MATCH(M3510,Админка!$C$1:$C$2,0),1)&amp;"/"&amp;INDEX(Админка!$E$7:$E$11,MATCH(C3510,Админка!$D$7:$D$11,0),1)&amp;"/"&amp;D3510&amp;"/"&amp;E3510,"")</f>
        <v/>
      </c>
    </row>
    <row r="3511" spans="1:29">
      <c r="A3511" s="53" t="str">
        <f>IFERROR(HYPERLINK(INDEX(Админка!$D$1:$D$2,MATCH(M3511,Админка!$C$1:$C$2,0),1)&amp;"/"&amp;INDEX(Админка!$E$7:$E$11,MATCH(C3511,Админка!$D$7:$D$11,0),1)&amp;"/"&amp;D3511&amp;"/"&amp;E3511,"&gt;&gt;&gt;"),"")</f>
        <v/>
      </c>
      <c r="B3511" s="63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3"/>
      <c r="N3511" s="49" t="str">
        <f t="shared" si="501"/>
        <v/>
      </c>
      <c r="O3511" s="49" t="str">
        <f t="shared" si="502"/>
        <v/>
      </c>
      <c r="P3511" s="49" t="str">
        <f>IF(COUNTIF(C$6:C3511,C3511)=1,MAX(P$6:P3510)+1,"")</f>
        <v/>
      </c>
      <c r="Q3511" s="49" t="str">
        <f>IF($C$2="",IF(COUNTIF(D$6:D3511,D3511)=1,MAX(Q$6:Q3510)+1,""),IF(C3511=$C$2,IF(COUNTIF(N$6:N3511,N3511)=1,MAX(Q$6:Q3510)+1,""),""))</f>
        <v/>
      </c>
      <c r="R3511" s="49" t="str">
        <f>IF(COUNTIF(O$5:O3511,O3511)=1,MAX(R$6:R3510)+1,"")</f>
        <v/>
      </c>
      <c r="S3511" s="49" t="str">
        <f>IF(COUNTIF(G$6:G3511,G3511)=1,MAX(S$6:S3510)+1,"")</f>
        <v/>
      </c>
      <c r="T3511" s="49" t="str">
        <f>IF(COUNTIF(L$6:L3511,L3511)=1,MAX(T$6:T3510)+1,"")</f>
        <v/>
      </c>
      <c r="U3511" s="49" t="str">
        <f>IF(COUNTIF(M$6:M3511,M3511)=1,MAX(U$6:U3510)+1,"")</f>
        <v/>
      </c>
      <c r="V3511" s="20">
        <f t="shared" si="503"/>
        <v>3505</v>
      </c>
      <c r="W3511" s="49" t="str">
        <f t="shared" si="495"/>
        <v/>
      </c>
      <c r="X3511" s="49" t="str">
        <f t="shared" si="496"/>
        <v/>
      </c>
      <c r="Y3511" s="49" t="str">
        <f t="shared" si="497"/>
        <v/>
      </c>
      <c r="Z3511" s="49" t="str">
        <f t="shared" si="498"/>
        <v/>
      </c>
      <c r="AA3511" s="49" t="str">
        <f t="shared" si="499"/>
        <v/>
      </c>
      <c r="AB3511" s="49" t="str">
        <f t="shared" si="500"/>
        <v/>
      </c>
      <c r="AC3511" s="49" t="str">
        <f>IFERROR(INDEX(Админка!$D$1:$D$2,MATCH(M3511,Админка!$C$1:$C$2,0),1)&amp;"/"&amp;INDEX(Админка!$E$7:$E$11,MATCH(C3511,Админка!$D$7:$D$11,0),1)&amp;"/"&amp;D3511&amp;"/"&amp;E3511,"")</f>
        <v/>
      </c>
    </row>
    <row r="3512" spans="1:29">
      <c r="A3512" s="53" t="str">
        <f>IFERROR(HYPERLINK(INDEX(Админка!$D$1:$D$2,MATCH(M3512,Админка!$C$1:$C$2,0),1)&amp;"/"&amp;INDEX(Админка!$E$7:$E$11,MATCH(C3512,Админка!$D$7:$D$11,0),1)&amp;"/"&amp;D3512&amp;"/"&amp;E3512,"&gt;&gt;&gt;"),"")</f>
        <v/>
      </c>
      <c r="B3512" s="63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3"/>
      <c r="N3512" s="49" t="str">
        <f t="shared" si="501"/>
        <v/>
      </c>
      <c r="O3512" s="49" t="str">
        <f t="shared" si="502"/>
        <v/>
      </c>
      <c r="P3512" s="49" t="str">
        <f>IF(COUNTIF(C$6:C3512,C3512)=1,MAX(P$6:P3511)+1,"")</f>
        <v/>
      </c>
      <c r="Q3512" s="49" t="str">
        <f>IF($C$2="",IF(COUNTIF(D$6:D3512,D3512)=1,MAX(Q$6:Q3511)+1,""),IF(C3512=$C$2,IF(COUNTIF(N$6:N3512,N3512)=1,MAX(Q$6:Q3511)+1,""),""))</f>
        <v/>
      </c>
      <c r="R3512" s="49" t="str">
        <f>IF(COUNTIF(O$5:O3512,O3512)=1,MAX(R$6:R3511)+1,"")</f>
        <v/>
      </c>
      <c r="S3512" s="49" t="str">
        <f>IF(COUNTIF(G$6:G3512,G3512)=1,MAX(S$6:S3511)+1,"")</f>
        <v/>
      </c>
      <c r="T3512" s="49" t="str">
        <f>IF(COUNTIF(L$6:L3512,L3512)=1,MAX(T$6:T3511)+1,"")</f>
        <v/>
      </c>
      <c r="U3512" s="49" t="str">
        <f>IF(COUNTIF(M$6:M3512,M3512)=1,MAX(U$6:U3511)+1,"")</f>
        <v/>
      </c>
      <c r="V3512" s="20">
        <f t="shared" si="503"/>
        <v>3506</v>
      </c>
      <c r="W3512" s="49" t="str">
        <f t="shared" si="495"/>
        <v/>
      </c>
      <c r="X3512" s="49" t="str">
        <f t="shared" si="496"/>
        <v/>
      </c>
      <c r="Y3512" s="49" t="str">
        <f t="shared" si="497"/>
        <v/>
      </c>
      <c r="Z3512" s="49" t="str">
        <f t="shared" si="498"/>
        <v/>
      </c>
      <c r="AA3512" s="49" t="str">
        <f t="shared" si="499"/>
        <v/>
      </c>
      <c r="AB3512" s="49" t="str">
        <f t="shared" si="500"/>
        <v/>
      </c>
      <c r="AC3512" s="49" t="str">
        <f>IFERROR(INDEX(Админка!$D$1:$D$2,MATCH(M3512,Админка!$C$1:$C$2,0),1)&amp;"/"&amp;INDEX(Админка!$E$7:$E$11,MATCH(C3512,Админка!$D$7:$D$11,0),1)&amp;"/"&amp;D3512&amp;"/"&amp;E3512,"")</f>
        <v/>
      </c>
    </row>
    <row r="3513" spans="1:29">
      <c r="A3513" s="53" t="str">
        <f>IFERROR(HYPERLINK(INDEX(Админка!$D$1:$D$2,MATCH(M3513,Админка!$C$1:$C$2,0),1)&amp;"/"&amp;INDEX(Админка!$E$7:$E$11,MATCH(C3513,Админка!$D$7:$D$11,0),1)&amp;"/"&amp;D3513&amp;"/"&amp;E3513,"&gt;&gt;&gt;"),"")</f>
        <v/>
      </c>
      <c r="B3513" s="63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3"/>
      <c r="N3513" s="49" t="str">
        <f t="shared" si="501"/>
        <v/>
      </c>
      <c r="O3513" s="49" t="str">
        <f t="shared" si="502"/>
        <v/>
      </c>
      <c r="P3513" s="49" t="str">
        <f>IF(COUNTIF(C$6:C3513,C3513)=1,MAX(P$6:P3512)+1,"")</f>
        <v/>
      </c>
      <c r="Q3513" s="49" t="str">
        <f>IF($C$2="",IF(COUNTIF(D$6:D3513,D3513)=1,MAX(Q$6:Q3512)+1,""),IF(C3513=$C$2,IF(COUNTIF(N$6:N3513,N3513)=1,MAX(Q$6:Q3512)+1,""),""))</f>
        <v/>
      </c>
      <c r="R3513" s="49" t="str">
        <f>IF(COUNTIF(O$5:O3513,O3513)=1,MAX(R$6:R3512)+1,"")</f>
        <v/>
      </c>
      <c r="S3513" s="49" t="str">
        <f>IF(COUNTIF(G$6:G3513,G3513)=1,MAX(S$6:S3512)+1,"")</f>
        <v/>
      </c>
      <c r="T3513" s="49" t="str">
        <f>IF(COUNTIF(L$6:L3513,L3513)=1,MAX(T$6:T3512)+1,"")</f>
        <v/>
      </c>
      <c r="U3513" s="49" t="str">
        <f>IF(COUNTIF(M$6:M3513,M3513)=1,MAX(U$6:U3512)+1,"")</f>
        <v/>
      </c>
      <c r="V3513" s="20">
        <f t="shared" si="503"/>
        <v>3507</v>
      </c>
      <c r="W3513" s="49" t="str">
        <f t="shared" si="495"/>
        <v/>
      </c>
      <c r="X3513" s="49" t="str">
        <f t="shared" si="496"/>
        <v/>
      </c>
      <c r="Y3513" s="49" t="str">
        <f t="shared" si="497"/>
        <v/>
      </c>
      <c r="Z3513" s="49" t="str">
        <f t="shared" si="498"/>
        <v/>
      </c>
      <c r="AA3513" s="49" t="str">
        <f t="shared" si="499"/>
        <v/>
      </c>
      <c r="AB3513" s="49" t="str">
        <f t="shared" si="500"/>
        <v/>
      </c>
      <c r="AC3513" s="49" t="str">
        <f>IFERROR(INDEX(Админка!$D$1:$D$2,MATCH(M3513,Админка!$C$1:$C$2,0),1)&amp;"/"&amp;INDEX(Админка!$E$7:$E$11,MATCH(C3513,Админка!$D$7:$D$11,0),1)&amp;"/"&amp;D3513&amp;"/"&amp;E3513,"")</f>
        <v/>
      </c>
    </row>
    <row r="3514" spans="1:29">
      <c r="A3514" s="53" t="str">
        <f>IFERROR(HYPERLINK(INDEX(Админка!$D$1:$D$2,MATCH(M3514,Админка!$C$1:$C$2,0),1)&amp;"/"&amp;INDEX(Админка!$E$7:$E$11,MATCH(C3514,Админка!$D$7:$D$11,0),1)&amp;"/"&amp;D3514&amp;"/"&amp;E3514,"&gt;&gt;&gt;"),"")</f>
        <v/>
      </c>
      <c r="B3514" s="63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3"/>
      <c r="N3514" s="49" t="str">
        <f t="shared" si="501"/>
        <v/>
      </c>
      <c r="O3514" s="49" t="str">
        <f t="shared" si="502"/>
        <v/>
      </c>
      <c r="P3514" s="49" t="str">
        <f>IF(COUNTIF(C$6:C3514,C3514)=1,MAX(P$6:P3513)+1,"")</f>
        <v/>
      </c>
      <c r="Q3514" s="49" t="str">
        <f>IF($C$2="",IF(COUNTIF(D$6:D3514,D3514)=1,MAX(Q$6:Q3513)+1,""),IF(C3514=$C$2,IF(COUNTIF(N$6:N3514,N3514)=1,MAX(Q$6:Q3513)+1,""),""))</f>
        <v/>
      </c>
      <c r="R3514" s="49" t="str">
        <f>IF(COUNTIF(O$5:O3514,O3514)=1,MAX(R$6:R3513)+1,"")</f>
        <v/>
      </c>
      <c r="S3514" s="49" t="str">
        <f>IF(COUNTIF(G$6:G3514,G3514)=1,MAX(S$6:S3513)+1,"")</f>
        <v/>
      </c>
      <c r="T3514" s="49" t="str">
        <f>IF(COUNTIF(L$6:L3514,L3514)=1,MAX(T$6:T3513)+1,"")</f>
        <v/>
      </c>
      <c r="U3514" s="49" t="str">
        <f>IF(COUNTIF(M$6:M3514,M3514)=1,MAX(U$6:U3513)+1,"")</f>
        <v/>
      </c>
      <c r="V3514" s="20">
        <f t="shared" si="503"/>
        <v>3508</v>
      </c>
      <c r="W3514" s="49" t="str">
        <f t="shared" si="495"/>
        <v/>
      </c>
      <c r="X3514" s="49" t="str">
        <f t="shared" si="496"/>
        <v/>
      </c>
      <c r="Y3514" s="49" t="str">
        <f t="shared" si="497"/>
        <v/>
      </c>
      <c r="Z3514" s="49" t="str">
        <f t="shared" si="498"/>
        <v/>
      </c>
      <c r="AA3514" s="49" t="str">
        <f t="shared" si="499"/>
        <v/>
      </c>
      <c r="AB3514" s="49" t="str">
        <f t="shared" si="500"/>
        <v/>
      </c>
      <c r="AC3514" s="49" t="str">
        <f>IFERROR(INDEX(Админка!$D$1:$D$2,MATCH(M3514,Админка!$C$1:$C$2,0),1)&amp;"/"&amp;INDEX(Админка!$E$7:$E$11,MATCH(C3514,Админка!$D$7:$D$11,0),1)&amp;"/"&amp;D3514&amp;"/"&amp;E3514,"")</f>
        <v/>
      </c>
    </row>
    <row r="3515" spans="1:29">
      <c r="A3515" s="53" t="str">
        <f>IFERROR(HYPERLINK(INDEX(Админка!$D$1:$D$2,MATCH(M3515,Админка!$C$1:$C$2,0),1)&amp;"/"&amp;INDEX(Админка!$E$7:$E$11,MATCH(C3515,Админка!$D$7:$D$11,0),1)&amp;"/"&amp;D3515&amp;"/"&amp;E3515,"&gt;&gt;&gt;"),"")</f>
        <v/>
      </c>
      <c r="B3515" s="63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3"/>
      <c r="N3515" s="49" t="str">
        <f t="shared" si="501"/>
        <v/>
      </c>
      <c r="O3515" s="49" t="str">
        <f t="shared" si="502"/>
        <v/>
      </c>
      <c r="P3515" s="49" t="str">
        <f>IF(COUNTIF(C$6:C3515,C3515)=1,MAX(P$6:P3514)+1,"")</f>
        <v/>
      </c>
      <c r="Q3515" s="49" t="str">
        <f>IF($C$2="",IF(COUNTIF(D$6:D3515,D3515)=1,MAX(Q$6:Q3514)+1,""),IF(C3515=$C$2,IF(COUNTIF(N$6:N3515,N3515)=1,MAX(Q$6:Q3514)+1,""),""))</f>
        <v/>
      </c>
      <c r="R3515" s="49" t="str">
        <f>IF(COUNTIF(O$5:O3515,O3515)=1,MAX(R$6:R3514)+1,"")</f>
        <v/>
      </c>
      <c r="S3515" s="49" t="str">
        <f>IF(COUNTIF(G$6:G3515,G3515)=1,MAX(S$6:S3514)+1,"")</f>
        <v/>
      </c>
      <c r="T3515" s="49" t="str">
        <f>IF(COUNTIF(L$6:L3515,L3515)=1,MAX(T$6:T3514)+1,"")</f>
        <v/>
      </c>
      <c r="U3515" s="49" t="str">
        <f>IF(COUNTIF(M$6:M3515,M3515)=1,MAX(U$6:U3514)+1,"")</f>
        <v/>
      </c>
      <c r="V3515" s="20">
        <f t="shared" si="503"/>
        <v>3509</v>
      </c>
      <c r="W3515" s="49" t="str">
        <f t="shared" si="495"/>
        <v/>
      </c>
      <c r="X3515" s="49" t="str">
        <f t="shared" si="496"/>
        <v/>
      </c>
      <c r="Y3515" s="49" t="str">
        <f t="shared" si="497"/>
        <v/>
      </c>
      <c r="Z3515" s="49" t="str">
        <f t="shared" si="498"/>
        <v/>
      </c>
      <c r="AA3515" s="49" t="str">
        <f t="shared" si="499"/>
        <v/>
      </c>
      <c r="AB3515" s="49" t="str">
        <f t="shared" si="500"/>
        <v/>
      </c>
      <c r="AC3515" s="49" t="str">
        <f>IFERROR(INDEX(Админка!$D$1:$D$2,MATCH(M3515,Админка!$C$1:$C$2,0),1)&amp;"/"&amp;INDEX(Админка!$E$7:$E$11,MATCH(C3515,Админка!$D$7:$D$11,0),1)&amp;"/"&amp;D3515&amp;"/"&amp;E3515,"")</f>
        <v/>
      </c>
    </row>
    <row r="3516" spans="1:29">
      <c r="A3516" s="53" t="str">
        <f>IFERROR(HYPERLINK(INDEX(Админка!$D$1:$D$2,MATCH(M3516,Админка!$C$1:$C$2,0),1)&amp;"/"&amp;INDEX(Админка!$E$7:$E$11,MATCH(C3516,Админка!$D$7:$D$11,0),1)&amp;"/"&amp;D3516&amp;"/"&amp;E3516,"&gt;&gt;&gt;"),"")</f>
        <v/>
      </c>
      <c r="B3516" s="63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3"/>
      <c r="N3516" s="49" t="str">
        <f t="shared" si="501"/>
        <v/>
      </c>
      <c r="O3516" s="49" t="str">
        <f t="shared" si="502"/>
        <v/>
      </c>
      <c r="P3516" s="49" t="str">
        <f>IF(COUNTIF(C$6:C3516,C3516)=1,MAX(P$6:P3515)+1,"")</f>
        <v/>
      </c>
      <c r="Q3516" s="49" t="str">
        <f>IF($C$2="",IF(COUNTIF(D$6:D3516,D3516)=1,MAX(Q$6:Q3515)+1,""),IF(C3516=$C$2,IF(COUNTIF(N$6:N3516,N3516)=1,MAX(Q$6:Q3515)+1,""),""))</f>
        <v/>
      </c>
      <c r="R3516" s="49" t="str">
        <f>IF(COUNTIF(O$5:O3516,O3516)=1,MAX(R$6:R3515)+1,"")</f>
        <v/>
      </c>
      <c r="S3516" s="49" t="str">
        <f>IF(COUNTIF(G$6:G3516,G3516)=1,MAX(S$6:S3515)+1,"")</f>
        <v/>
      </c>
      <c r="T3516" s="49" t="str">
        <f>IF(COUNTIF(L$6:L3516,L3516)=1,MAX(T$6:T3515)+1,"")</f>
        <v/>
      </c>
      <c r="U3516" s="49" t="str">
        <f>IF(COUNTIF(M$6:M3516,M3516)=1,MAX(U$6:U3515)+1,"")</f>
        <v/>
      </c>
      <c r="V3516" s="20">
        <f t="shared" si="503"/>
        <v>3510</v>
      </c>
      <c r="W3516" s="49" t="str">
        <f t="shared" si="495"/>
        <v/>
      </c>
      <c r="X3516" s="49" t="str">
        <f t="shared" si="496"/>
        <v/>
      </c>
      <c r="Y3516" s="49" t="str">
        <f t="shared" si="497"/>
        <v/>
      </c>
      <c r="Z3516" s="49" t="str">
        <f t="shared" si="498"/>
        <v/>
      </c>
      <c r="AA3516" s="49" t="str">
        <f t="shared" si="499"/>
        <v/>
      </c>
      <c r="AB3516" s="49" t="str">
        <f t="shared" si="500"/>
        <v/>
      </c>
      <c r="AC3516" s="49" t="str">
        <f>IFERROR(INDEX(Админка!$D$1:$D$2,MATCH(M3516,Админка!$C$1:$C$2,0),1)&amp;"/"&amp;INDEX(Админка!$E$7:$E$11,MATCH(C3516,Админка!$D$7:$D$11,0),1)&amp;"/"&amp;D3516&amp;"/"&amp;E3516,"")</f>
        <v/>
      </c>
    </row>
    <row r="3517" spans="1:29">
      <c r="A3517" s="53" t="str">
        <f>IFERROR(HYPERLINK(INDEX(Админка!$D$1:$D$2,MATCH(M3517,Админка!$C$1:$C$2,0),1)&amp;"/"&amp;INDEX(Админка!$E$7:$E$11,MATCH(C3517,Админка!$D$7:$D$11,0),1)&amp;"/"&amp;D3517&amp;"/"&amp;E3517,"&gt;&gt;&gt;"),"")</f>
        <v/>
      </c>
      <c r="B3517" s="63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3"/>
      <c r="N3517" s="49" t="str">
        <f t="shared" si="501"/>
        <v/>
      </c>
      <c r="O3517" s="49" t="str">
        <f t="shared" si="502"/>
        <v/>
      </c>
      <c r="P3517" s="49" t="str">
        <f>IF(COUNTIF(C$6:C3517,C3517)=1,MAX(P$6:P3516)+1,"")</f>
        <v/>
      </c>
      <c r="Q3517" s="49" t="str">
        <f>IF($C$2="",IF(COUNTIF(D$6:D3517,D3517)=1,MAX(Q$6:Q3516)+1,""),IF(C3517=$C$2,IF(COUNTIF(N$6:N3517,N3517)=1,MAX(Q$6:Q3516)+1,""),""))</f>
        <v/>
      </c>
      <c r="R3517" s="49" t="str">
        <f>IF(COUNTIF(O$5:O3517,O3517)=1,MAX(R$6:R3516)+1,"")</f>
        <v/>
      </c>
      <c r="S3517" s="49" t="str">
        <f>IF(COUNTIF(G$6:G3517,G3517)=1,MAX(S$6:S3516)+1,"")</f>
        <v/>
      </c>
      <c r="T3517" s="49" t="str">
        <f>IF(COUNTIF(L$6:L3517,L3517)=1,MAX(T$6:T3516)+1,"")</f>
        <v/>
      </c>
      <c r="U3517" s="49" t="str">
        <f>IF(COUNTIF(M$6:M3517,M3517)=1,MAX(U$6:U3516)+1,"")</f>
        <v/>
      </c>
      <c r="V3517" s="20">
        <f t="shared" si="503"/>
        <v>3511</v>
      </c>
      <c r="W3517" s="49" t="str">
        <f t="shared" si="495"/>
        <v/>
      </c>
      <c r="X3517" s="49" t="str">
        <f t="shared" si="496"/>
        <v/>
      </c>
      <c r="Y3517" s="49" t="str">
        <f t="shared" si="497"/>
        <v/>
      </c>
      <c r="Z3517" s="49" t="str">
        <f t="shared" si="498"/>
        <v/>
      </c>
      <c r="AA3517" s="49" t="str">
        <f t="shared" si="499"/>
        <v/>
      </c>
      <c r="AB3517" s="49" t="str">
        <f t="shared" si="500"/>
        <v/>
      </c>
      <c r="AC3517" s="49" t="str">
        <f>IFERROR(INDEX(Админка!$D$1:$D$2,MATCH(M3517,Админка!$C$1:$C$2,0),1)&amp;"/"&amp;INDEX(Админка!$E$7:$E$11,MATCH(C3517,Админка!$D$7:$D$11,0),1)&amp;"/"&amp;D3517&amp;"/"&amp;E3517,"")</f>
        <v/>
      </c>
    </row>
    <row r="3518" spans="1:29">
      <c r="A3518" s="53" t="str">
        <f>IFERROR(HYPERLINK(INDEX(Админка!$D$1:$D$2,MATCH(M3518,Админка!$C$1:$C$2,0),1)&amp;"/"&amp;INDEX(Админка!$E$7:$E$11,MATCH(C3518,Админка!$D$7:$D$11,0),1)&amp;"/"&amp;D3518&amp;"/"&amp;E3518,"&gt;&gt;&gt;"),"")</f>
        <v/>
      </c>
      <c r="B3518" s="63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3"/>
      <c r="N3518" s="49" t="str">
        <f t="shared" si="501"/>
        <v/>
      </c>
      <c r="O3518" s="49" t="str">
        <f t="shared" si="502"/>
        <v/>
      </c>
      <c r="P3518" s="49" t="str">
        <f>IF(COUNTIF(C$6:C3518,C3518)=1,MAX(P$6:P3517)+1,"")</f>
        <v/>
      </c>
      <c r="Q3518" s="49" t="str">
        <f>IF($C$2="",IF(COUNTIF(D$6:D3518,D3518)=1,MAX(Q$6:Q3517)+1,""),IF(C3518=$C$2,IF(COUNTIF(N$6:N3518,N3518)=1,MAX(Q$6:Q3517)+1,""),""))</f>
        <v/>
      </c>
      <c r="R3518" s="49" t="str">
        <f>IF(COUNTIF(O$5:O3518,O3518)=1,MAX(R$6:R3517)+1,"")</f>
        <v/>
      </c>
      <c r="S3518" s="49" t="str">
        <f>IF(COUNTIF(G$6:G3518,G3518)=1,MAX(S$6:S3517)+1,"")</f>
        <v/>
      </c>
      <c r="T3518" s="49" t="str">
        <f>IF(COUNTIF(L$6:L3518,L3518)=1,MAX(T$6:T3517)+1,"")</f>
        <v/>
      </c>
      <c r="U3518" s="49" t="str">
        <f>IF(COUNTIF(M$6:M3518,M3518)=1,MAX(U$6:U3517)+1,"")</f>
        <v/>
      </c>
      <c r="V3518" s="20">
        <f t="shared" si="503"/>
        <v>3512</v>
      </c>
      <c r="W3518" s="49" t="str">
        <f t="shared" si="495"/>
        <v/>
      </c>
      <c r="X3518" s="49" t="str">
        <f t="shared" si="496"/>
        <v/>
      </c>
      <c r="Y3518" s="49" t="str">
        <f t="shared" si="497"/>
        <v/>
      </c>
      <c r="Z3518" s="49" t="str">
        <f t="shared" si="498"/>
        <v/>
      </c>
      <c r="AA3518" s="49" t="str">
        <f t="shared" si="499"/>
        <v/>
      </c>
      <c r="AB3518" s="49" t="str">
        <f t="shared" si="500"/>
        <v/>
      </c>
      <c r="AC3518" s="49" t="str">
        <f>IFERROR(INDEX(Админка!$D$1:$D$2,MATCH(M3518,Админка!$C$1:$C$2,0),1)&amp;"/"&amp;INDEX(Админка!$E$7:$E$11,MATCH(C3518,Админка!$D$7:$D$11,0),1)&amp;"/"&amp;D3518&amp;"/"&amp;E3518,"")</f>
        <v/>
      </c>
    </row>
    <row r="3519" spans="1:29">
      <c r="A3519" s="53" t="str">
        <f>IFERROR(HYPERLINK(INDEX(Админка!$D$1:$D$2,MATCH(M3519,Админка!$C$1:$C$2,0),1)&amp;"/"&amp;INDEX(Админка!$E$7:$E$11,MATCH(C3519,Админка!$D$7:$D$11,0),1)&amp;"/"&amp;D3519&amp;"/"&amp;E3519,"&gt;&gt;&gt;"),"")</f>
        <v/>
      </c>
      <c r="B3519" s="63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3"/>
      <c r="N3519" s="49" t="str">
        <f t="shared" si="501"/>
        <v/>
      </c>
      <c r="O3519" s="49" t="str">
        <f t="shared" si="502"/>
        <v/>
      </c>
      <c r="P3519" s="49" t="str">
        <f>IF(COUNTIF(C$6:C3519,C3519)=1,MAX(P$6:P3518)+1,"")</f>
        <v/>
      </c>
      <c r="Q3519" s="49" t="str">
        <f>IF($C$2="",IF(COUNTIF(D$6:D3519,D3519)=1,MAX(Q$6:Q3518)+1,""),IF(C3519=$C$2,IF(COUNTIF(N$6:N3519,N3519)=1,MAX(Q$6:Q3518)+1,""),""))</f>
        <v/>
      </c>
      <c r="R3519" s="49" t="str">
        <f>IF(COUNTIF(O$5:O3519,O3519)=1,MAX(R$6:R3518)+1,"")</f>
        <v/>
      </c>
      <c r="S3519" s="49" t="str">
        <f>IF(COUNTIF(G$6:G3519,G3519)=1,MAX(S$6:S3518)+1,"")</f>
        <v/>
      </c>
      <c r="T3519" s="49" t="str">
        <f>IF(COUNTIF(L$6:L3519,L3519)=1,MAX(T$6:T3518)+1,"")</f>
        <v/>
      </c>
      <c r="U3519" s="49" t="str">
        <f>IF(COUNTIF(M$6:M3519,M3519)=1,MAX(U$6:U3518)+1,"")</f>
        <v/>
      </c>
      <c r="V3519" s="20">
        <f t="shared" si="503"/>
        <v>3513</v>
      </c>
      <c r="W3519" s="49" t="str">
        <f t="shared" si="495"/>
        <v/>
      </c>
      <c r="X3519" s="49" t="str">
        <f t="shared" si="496"/>
        <v/>
      </c>
      <c r="Y3519" s="49" t="str">
        <f t="shared" si="497"/>
        <v/>
      </c>
      <c r="Z3519" s="49" t="str">
        <f t="shared" si="498"/>
        <v/>
      </c>
      <c r="AA3519" s="49" t="str">
        <f t="shared" si="499"/>
        <v/>
      </c>
      <c r="AB3519" s="49" t="str">
        <f t="shared" si="500"/>
        <v/>
      </c>
      <c r="AC3519" s="49" t="str">
        <f>IFERROR(INDEX(Админка!$D$1:$D$2,MATCH(M3519,Админка!$C$1:$C$2,0),1)&amp;"/"&amp;INDEX(Админка!$E$7:$E$11,MATCH(C3519,Админка!$D$7:$D$11,0),1)&amp;"/"&amp;D3519&amp;"/"&amp;E3519,"")</f>
        <v/>
      </c>
    </row>
    <row r="3520" spans="1:29">
      <c r="A3520" s="53" t="str">
        <f>IFERROR(HYPERLINK(INDEX(Админка!$D$1:$D$2,MATCH(M3520,Админка!$C$1:$C$2,0),1)&amp;"/"&amp;INDEX(Админка!$E$7:$E$11,MATCH(C3520,Админка!$D$7:$D$11,0),1)&amp;"/"&amp;D3520&amp;"/"&amp;E3520,"&gt;&gt;&gt;"),"")</f>
        <v/>
      </c>
      <c r="B3520" s="63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3"/>
      <c r="N3520" s="49" t="str">
        <f t="shared" si="501"/>
        <v/>
      </c>
      <c r="O3520" s="49" t="str">
        <f t="shared" si="502"/>
        <v/>
      </c>
      <c r="P3520" s="49" t="str">
        <f>IF(COUNTIF(C$6:C3520,C3520)=1,MAX(P$6:P3519)+1,"")</f>
        <v/>
      </c>
      <c r="Q3520" s="49" t="str">
        <f>IF($C$2="",IF(COUNTIF(D$6:D3520,D3520)=1,MAX(Q$6:Q3519)+1,""),IF(C3520=$C$2,IF(COUNTIF(N$6:N3520,N3520)=1,MAX(Q$6:Q3519)+1,""),""))</f>
        <v/>
      </c>
      <c r="R3520" s="49" t="str">
        <f>IF(COUNTIF(O$5:O3520,O3520)=1,MAX(R$6:R3519)+1,"")</f>
        <v/>
      </c>
      <c r="S3520" s="49" t="str">
        <f>IF(COUNTIF(G$6:G3520,G3520)=1,MAX(S$6:S3519)+1,"")</f>
        <v/>
      </c>
      <c r="T3520" s="49" t="str">
        <f>IF(COUNTIF(L$6:L3520,L3520)=1,MAX(T$6:T3519)+1,"")</f>
        <v/>
      </c>
      <c r="U3520" s="49" t="str">
        <f>IF(COUNTIF(M$6:M3520,M3520)=1,MAX(U$6:U3519)+1,"")</f>
        <v/>
      </c>
      <c r="V3520" s="20">
        <f t="shared" si="503"/>
        <v>3514</v>
      </c>
      <c r="W3520" s="49" t="str">
        <f t="shared" si="495"/>
        <v/>
      </c>
      <c r="X3520" s="49" t="str">
        <f t="shared" si="496"/>
        <v/>
      </c>
      <c r="Y3520" s="49" t="str">
        <f t="shared" si="497"/>
        <v/>
      </c>
      <c r="Z3520" s="49" t="str">
        <f t="shared" si="498"/>
        <v/>
      </c>
      <c r="AA3520" s="49" t="str">
        <f t="shared" si="499"/>
        <v/>
      </c>
      <c r="AB3520" s="49" t="str">
        <f t="shared" si="500"/>
        <v/>
      </c>
      <c r="AC3520" s="49" t="str">
        <f>IFERROR(INDEX(Админка!$D$1:$D$2,MATCH(M3520,Админка!$C$1:$C$2,0),1)&amp;"/"&amp;INDEX(Админка!$E$7:$E$11,MATCH(C3520,Админка!$D$7:$D$11,0),1)&amp;"/"&amp;D3520&amp;"/"&amp;E3520,"")</f>
        <v/>
      </c>
    </row>
    <row r="3521" spans="1:29">
      <c r="A3521" s="53" t="str">
        <f>IFERROR(HYPERLINK(INDEX(Админка!$D$1:$D$2,MATCH(M3521,Админка!$C$1:$C$2,0),1)&amp;"/"&amp;INDEX(Админка!$E$7:$E$11,MATCH(C3521,Админка!$D$7:$D$11,0),1)&amp;"/"&amp;D3521&amp;"/"&amp;E3521,"&gt;&gt;&gt;"),"")</f>
        <v/>
      </c>
      <c r="B3521" s="63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3"/>
      <c r="N3521" s="49" t="str">
        <f t="shared" si="501"/>
        <v/>
      </c>
      <c r="O3521" s="49" t="str">
        <f t="shared" si="502"/>
        <v/>
      </c>
      <c r="P3521" s="49" t="str">
        <f>IF(COUNTIF(C$6:C3521,C3521)=1,MAX(P$6:P3520)+1,"")</f>
        <v/>
      </c>
      <c r="Q3521" s="49" t="str">
        <f>IF($C$2="",IF(COUNTIF(D$6:D3521,D3521)=1,MAX(Q$6:Q3520)+1,""),IF(C3521=$C$2,IF(COUNTIF(N$6:N3521,N3521)=1,MAX(Q$6:Q3520)+1,""),""))</f>
        <v/>
      </c>
      <c r="R3521" s="49" t="str">
        <f>IF(COUNTIF(O$5:O3521,O3521)=1,MAX(R$6:R3520)+1,"")</f>
        <v/>
      </c>
      <c r="S3521" s="49" t="str">
        <f>IF(COUNTIF(G$6:G3521,G3521)=1,MAX(S$6:S3520)+1,"")</f>
        <v/>
      </c>
      <c r="T3521" s="49" t="str">
        <f>IF(COUNTIF(L$6:L3521,L3521)=1,MAX(T$6:T3520)+1,"")</f>
        <v/>
      </c>
      <c r="U3521" s="49" t="str">
        <f>IF(COUNTIF(M$6:M3521,M3521)=1,MAX(U$6:U3520)+1,"")</f>
        <v/>
      </c>
      <c r="V3521" s="20">
        <f t="shared" si="503"/>
        <v>3515</v>
      </c>
      <c r="W3521" s="49" t="str">
        <f t="shared" si="495"/>
        <v/>
      </c>
      <c r="X3521" s="49" t="str">
        <f t="shared" si="496"/>
        <v/>
      </c>
      <c r="Y3521" s="49" t="str">
        <f t="shared" si="497"/>
        <v/>
      </c>
      <c r="Z3521" s="49" t="str">
        <f t="shared" si="498"/>
        <v/>
      </c>
      <c r="AA3521" s="49" t="str">
        <f t="shared" si="499"/>
        <v/>
      </c>
      <c r="AB3521" s="49" t="str">
        <f t="shared" si="500"/>
        <v/>
      </c>
      <c r="AC3521" s="49" t="str">
        <f>IFERROR(INDEX(Админка!$D$1:$D$2,MATCH(M3521,Админка!$C$1:$C$2,0),1)&amp;"/"&amp;INDEX(Админка!$E$7:$E$11,MATCH(C3521,Админка!$D$7:$D$11,0),1)&amp;"/"&amp;D3521&amp;"/"&amp;E3521,"")</f>
        <v/>
      </c>
    </row>
    <row r="3522" spans="1:29">
      <c r="A3522" s="53" t="str">
        <f>IFERROR(HYPERLINK(INDEX(Админка!$D$1:$D$2,MATCH(M3522,Админка!$C$1:$C$2,0),1)&amp;"/"&amp;INDEX(Админка!$E$7:$E$11,MATCH(C3522,Админка!$D$7:$D$11,0),1)&amp;"/"&amp;D3522&amp;"/"&amp;E3522,"&gt;&gt;&gt;"),"")</f>
        <v/>
      </c>
      <c r="B3522" s="63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3"/>
      <c r="N3522" s="49" t="str">
        <f t="shared" si="501"/>
        <v/>
      </c>
      <c r="O3522" s="49" t="str">
        <f t="shared" si="502"/>
        <v/>
      </c>
      <c r="P3522" s="49" t="str">
        <f>IF(COUNTIF(C$6:C3522,C3522)=1,MAX(P$6:P3521)+1,"")</f>
        <v/>
      </c>
      <c r="Q3522" s="49" t="str">
        <f>IF($C$2="",IF(COUNTIF(D$6:D3522,D3522)=1,MAX(Q$6:Q3521)+1,""),IF(C3522=$C$2,IF(COUNTIF(N$6:N3522,N3522)=1,MAX(Q$6:Q3521)+1,""),""))</f>
        <v/>
      </c>
      <c r="R3522" s="49" t="str">
        <f>IF(COUNTIF(O$5:O3522,O3522)=1,MAX(R$6:R3521)+1,"")</f>
        <v/>
      </c>
      <c r="S3522" s="49" t="str">
        <f>IF(COUNTIF(G$6:G3522,G3522)=1,MAX(S$6:S3521)+1,"")</f>
        <v/>
      </c>
      <c r="T3522" s="49" t="str">
        <f>IF(COUNTIF(L$6:L3522,L3522)=1,MAX(T$6:T3521)+1,"")</f>
        <v/>
      </c>
      <c r="U3522" s="49" t="str">
        <f>IF(COUNTIF(M$6:M3522,M3522)=1,MAX(U$6:U3521)+1,"")</f>
        <v/>
      </c>
      <c r="V3522" s="20">
        <f t="shared" si="503"/>
        <v>3516</v>
      </c>
      <c r="W3522" s="49" t="str">
        <f t="shared" si="495"/>
        <v/>
      </c>
      <c r="X3522" s="49" t="str">
        <f t="shared" si="496"/>
        <v/>
      </c>
      <c r="Y3522" s="49" t="str">
        <f t="shared" si="497"/>
        <v/>
      </c>
      <c r="Z3522" s="49" t="str">
        <f t="shared" si="498"/>
        <v/>
      </c>
      <c r="AA3522" s="49" t="str">
        <f t="shared" si="499"/>
        <v/>
      </c>
      <c r="AB3522" s="49" t="str">
        <f t="shared" si="500"/>
        <v/>
      </c>
      <c r="AC3522" s="49" t="str">
        <f>IFERROR(INDEX(Админка!$D$1:$D$2,MATCH(M3522,Админка!$C$1:$C$2,0),1)&amp;"/"&amp;INDEX(Админка!$E$7:$E$11,MATCH(C3522,Админка!$D$7:$D$11,0),1)&amp;"/"&amp;D3522&amp;"/"&amp;E3522,"")</f>
        <v/>
      </c>
    </row>
    <row r="3523" spans="1:29">
      <c r="A3523" s="53" t="str">
        <f>IFERROR(HYPERLINK(INDEX(Админка!$D$1:$D$2,MATCH(M3523,Админка!$C$1:$C$2,0),1)&amp;"/"&amp;INDEX(Админка!$E$7:$E$11,MATCH(C3523,Админка!$D$7:$D$11,0),1)&amp;"/"&amp;D3523&amp;"/"&amp;E3523,"&gt;&gt;&gt;"),"")</f>
        <v/>
      </c>
      <c r="B3523" s="63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3"/>
      <c r="N3523" s="49" t="str">
        <f t="shared" si="501"/>
        <v/>
      </c>
      <c r="O3523" s="49" t="str">
        <f t="shared" si="502"/>
        <v/>
      </c>
      <c r="P3523" s="49" t="str">
        <f>IF(COUNTIF(C$6:C3523,C3523)=1,MAX(P$6:P3522)+1,"")</f>
        <v/>
      </c>
      <c r="Q3523" s="49" t="str">
        <f>IF($C$2="",IF(COUNTIF(D$6:D3523,D3523)=1,MAX(Q$6:Q3522)+1,""),IF(C3523=$C$2,IF(COUNTIF(N$6:N3523,N3523)=1,MAX(Q$6:Q3522)+1,""),""))</f>
        <v/>
      </c>
      <c r="R3523" s="49" t="str">
        <f>IF(COUNTIF(O$5:O3523,O3523)=1,MAX(R$6:R3522)+1,"")</f>
        <v/>
      </c>
      <c r="S3523" s="49" t="str">
        <f>IF(COUNTIF(G$6:G3523,G3523)=1,MAX(S$6:S3522)+1,"")</f>
        <v/>
      </c>
      <c r="T3523" s="49" t="str">
        <f>IF(COUNTIF(L$6:L3523,L3523)=1,MAX(T$6:T3522)+1,"")</f>
        <v/>
      </c>
      <c r="U3523" s="49" t="str">
        <f>IF(COUNTIF(M$6:M3523,M3523)=1,MAX(U$6:U3522)+1,"")</f>
        <v/>
      </c>
      <c r="V3523" s="20">
        <f t="shared" si="503"/>
        <v>3517</v>
      </c>
      <c r="W3523" s="49" t="str">
        <f t="shared" si="495"/>
        <v/>
      </c>
      <c r="X3523" s="49" t="str">
        <f t="shared" si="496"/>
        <v/>
      </c>
      <c r="Y3523" s="49" t="str">
        <f t="shared" si="497"/>
        <v/>
      </c>
      <c r="Z3523" s="49" t="str">
        <f t="shared" si="498"/>
        <v/>
      </c>
      <c r="AA3523" s="49" t="str">
        <f t="shared" si="499"/>
        <v/>
      </c>
      <c r="AB3523" s="49" t="str">
        <f t="shared" si="500"/>
        <v/>
      </c>
      <c r="AC3523" s="49" t="str">
        <f>IFERROR(INDEX(Админка!$D$1:$D$2,MATCH(M3523,Админка!$C$1:$C$2,0),1)&amp;"/"&amp;INDEX(Админка!$E$7:$E$11,MATCH(C3523,Админка!$D$7:$D$11,0),1)&amp;"/"&amp;D3523&amp;"/"&amp;E3523,"")</f>
        <v/>
      </c>
    </row>
    <row r="3524" spans="1:29">
      <c r="A3524" s="53" t="str">
        <f>IFERROR(HYPERLINK(INDEX(Админка!$D$1:$D$2,MATCH(M3524,Админка!$C$1:$C$2,0),1)&amp;"/"&amp;INDEX(Админка!$E$7:$E$11,MATCH(C3524,Админка!$D$7:$D$11,0),1)&amp;"/"&amp;D3524&amp;"/"&amp;E3524,"&gt;&gt;&gt;"),"")</f>
        <v/>
      </c>
      <c r="B3524" s="63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3"/>
      <c r="N3524" s="49" t="str">
        <f t="shared" si="501"/>
        <v/>
      </c>
      <c r="O3524" s="49" t="str">
        <f t="shared" si="502"/>
        <v/>
      </c>
      <c r="P3524" s="49" t="str">
        <f>IF(COUNTIF(C$6:C3524,C3524)=1,MAX(P$6:P3523)+1,"")</f>
        <v/>
      </c>
      <c r="Q3524" s="49" t="str">
        <f>IF($C$2="",IF(COUNTIF(D$6:D3524,D3524)=1,MAX(Q$6:Q3523)+1,""),IF(C3524=$C$2,IF(COUNTIF(N$6:N3524,N3524)=1,MAX(Q$6:Q3523)+1,""),""))</f>
        <v/>
      </c>
      <c r="R3524" s="49" t="str">
        <f>IF(COUNTIF(O$5:O3524,O3524)=1,MAX(R$6:R3523)+1,"")</f>
        <v/>
      </c>
      <c r="S3524" s="49" t="str">
        <f>IF(COUNTIF(G$6:G3524,G3524)=1,MAX(S$6:S3523)+1,"")</f>
        <v/>
      </c>
      <c r="T3524" s="49" t="str">
        <f>IF(COUNTIF(L$6:L3524,L3524)=1,MAX(T$6:T3523)+1,"")</f>
        <v/>
      </c>
      <c r="U3524" s="49" t="str">
        <f>IF(COUNTIF(M$6:M3524,M3524)=1,MAX(U$6:U3523)+1,"")</f>
        <v/>
      </c>
      <c r="V3524" s="20">
        <f t="shared" si="503"/>
        <v>3518</v>
      </c>
      <c r="W3524" s="49" t="str">
        <f t="shared" si="495"/>
        <v/>
      </c>
      <c r="X3524" s="49" t="str">
        <f t="shared" si="496"/>
        <v/>
      </c>
      <c r="Y3524" s="49" t="str">
        <f t="shared" si="497"/>
        <v/>
      </c>
      <c r="Z3524" s="49" t="str">
        <f t="shared" si="498"/>
        <v/>
      </c>
      <c r="AA3524" s="49" t="str">
        <f t="shared" si="499"/>
        <v/>
      </c>
      <c r="AB3524" s="49" t="str">
        <f t="shared" si="500"/>
        <v/>
      </c>
      <c r="AC3524" s="49" t="str">
        <f>IFERROR(INDEX(Админка!$D$1:$D$2,MATCH(M3524,Админка!$C$1:$C$2,0),1)&amp;"/"&amp;INDEX(Админка!$E$7:$E$11,MATCH(C3524,Админка!$D$7:$D$11,0),1)&amp;"/"&amp;D3524&amp;"/"&amp;E3524,"")</f>
        <v/>
      </c>
    </row>
    <row r="3525" spans="1:29">
      <c r="A3525" s="53" t="str">
        <f>IFERROR(HYPERLINK(INDEX(Админка!$D$1:$D$2,MATCH(M3525,Админка!$C$1:$C$2,0),1)&amp;"/"&amp;INDEX(Админка!$E$7:$E$11,MATCH(C3525,Админка!$D$7:$D$11,0),1)&amp;"/"&amp;D3525&amp;"/"&amp;E3525,"&gt;&gt;&gt;"),"")</f>
        <v/>
      </c>
      <c r="B3525" s="63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3"/>
      <c r="N3525" s="49" t="str">
        <f t="shared" si="501"/>
        <v/>
      </c>
      <c r="O3525" s="49" t="str">
        <f t="shared" si="502"/>
        <v/>
      </c>
      <c r="P3525" s="49" t="str">
        <f>IF(COUNTIF(C$6:C3525,C3525)=1,MAX(P$6:P3524)+1,"")</f>
        <v/>
      </c>
      <c r="Q3525" s="49" t="str">
        <f>IF($C$2="",IF(COUNTIF(D$6:D3525,D3525)=1,MAX(Q$6:Q3524)+1,""),IF(C3525=$C$2,IF(COUNTIF(N$6:N3525,N3525)=1,MAX(Q$6:Q3524)+1,""),""))</f>
        <v/>
      </c>
      <c r="R3525" s="49" t="str">
        <f>IF(COUNTIF(O$5:O3525,O3525)=1,MAX(R$6:R3524)+1,"")</f>
        <v/>
      </c>
      <c r="S3525" s="49" t="str">
        <f>IF(COUNTIF(G$6:G3525,G3525)=1,MAX(S$6:S3524)+1,"")</f>
        <v/>
      </c>
      <c r="T3525" s="49" t="str">
        <f>IF(COUNTIF(L$6:L3525,L3525)=1,MAX(T$6:T3524)+1,"")</f>
        <v/>
      </c>
      <c r="U3525" s="49" t="str">
        <f>IF(COUNTIF(M$6:M3525,M3525)=1,MAX(U$6:U3524)+1,"")</f>
        <v/>
      </c>
      <c r="V3525" s="20">
        <f t="shared" si="503"/>
        <v>3519</v>
      </c>
      <c r="W3525" s="49" t="str">
        <f t="shared" si="495"/>
        <v/>
      </c>
      <c r="X3525" s="49" t="str">
        <f t="shared" si="496"/>
        <v/>
      </c>
      <c r="Y3525" s="49" t="str">
        <f t="shared" si="497"/>
        <v/>
      </c>
      <c r="Z3525" s="49" t="str">
        <f t="shared" si="498"/>
        <v/>
      </c>
      <c r="AA3525" s="49" t="str">
        <f t="shared" si="499"/>
        <v/>
      </c>
      <c r="AB3525" s="49" t="str">
        <f t="shared" si="500"/>
        <v/>
      </c>
      <c r="AC3525" s="49" t="str">
        <f>IFERROR(INDEX(Админка!$D$1:$D$2,MATCH(M3525,Админка!$C$1:$C$2,0),1)&amp;"/"&amp;INDEX(Админка!$E$7:$E$11,MATCH(C3525,Админка!$D$7:$D$11,0),1)&amp;"/"&amp;D3525&amp;"/"&amp;E3525,"")</f>
        <v/>
      </c>
    </row>
    <row r="3526" spans="1:29">
      <c r="A3526" s="53" t="str">
        <f>IFERROR(HYPERLINK(INDEX(Админка!$D$1:$D$2,MATCH(M3526,Админка!$C$1:$C$2,0),1)&amp;"/"&amp;INDEX(Админка!$E$7:$E$11,MATCH(C3526,Админка!$D$7:$D$11,0),1)&amp;"/"&amp;D3526&amp;"/"&amp;E3526,"&gt;&gt;&gt;"),"")</f>
        <v/>
      </c>
      <c r="B3526" s="63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3"/>
      <c r="N3526" s="49" t="str">
        <f t="shared" si="501"/>
        <v/>
      </c>
      <c r="O3526" s="49" t="str">
        <f t="shared" si="502"/>
        <v/>
      </c>
      <c r="P3526" s="49" t="str">
        <f>IF(COUNTIF(C$6:C3526,C3526)=1,MAX(P$6:P3525)+1,"")</f>
        <v/>
      </c>
      <c r="Q3526" s="49" t="str">
        <f>IF($C$2="",IF(COUNTIF(D$6:D3526,D3526)=1,MAX(Q$6:Q3525)+1,""),IF(C3526=$C$2,IF(COUNTIF(N$6:N3526,N3526)=1,MAX(Q$6:Q3525)+1,""),""))</f>
        <v/>
      </c>
      <c r="R3526" s="49" t="str">
        <f>IF(COUNTIF(O$5:O3526,O3526)=1,MAX(R$6:R3525)+1,"")</f>
        <v/>
      </c>
      <c r="S3526" s="49" t="str">
        <f>IF(COUNTIF(G$6:G3526,G3526)=1,MAX(S$6:S3525)+1,"")</f>
        <v/>
      </c>
      <c r="T3526" s="49" t="str">
        <f>IF(COUNTIF(L$6:L3526,L3526)=1,MAX(T$6:T3525)+1,"")</f>
        <v/>
      </c>
      <c r="U3526" s="49" t="str">
        <f>IF(COUNTIF(M$6:M3526,M3526)=1,MAX(U$6:U3525)+1,"")</f>
        <v/>
      </c>
      <c r="V3526" s="20">
        <f t="shared" si="503"/>
        <v>3520</v>
      </c>
      <c r="W3526" s="49" t="str">
        <f t="shared" si="495"/>
        <v/>
      </c>
      <c r="X3526" s="49" t="str">
        <f t="shared" si="496"/>
        <v/>
      </c>
      <c r="Y3526" s="49" t="str">
        <f t="shared" si="497"/>
        <v/>
      </c>
      <c r="Z3526" s="49" t="str">
        <f t="shared" si="498"/>
        <v/>
      </c>
      <c r="AA3526" s="49" t="str">
        <f t="shared" si="499"/>
        <v/>
      </c>
      <c r="AB3526" s="49" t="str">
        <f t="shared" si="500"/>
        <v/>
      </c>
      <c r="AC3526" s="49" t="str">
        <f>IFERROR(INDEX(Админка!$D$1:$D$2,MATCH(M3526,Админка!$C$1:$C$2,0),1)&amp;"/"&amp;INDEX(Админка!$E$7:$E$11,MATCH(C3526,Админка!$D$7:$D$11,0),1)&amp;"/"&amp;D3526&amp;"/"&amp;E3526,"")</f>
        <v/>
      </c>
    </row>
    <row r="3527" spans="1:29">
      <c r="A3527" s="53" t="str">
        <f>IFERROR(HYPERLINK(INDEX(Админка!$D$1:$D$2,MATCH(M3527,Админка!$C$1:$C$2,0),1)&amp;"/"&amp;INDEX(Админка!$E$7:$E$11,MATCH(C3527,Админка!$D$7:$D$11,0),1)&amp;"/"&amp;D3527&amp;"/"&amp;E3527,"&gt;&gt;&gt;"),"")</f>
        <v/>
      </c>
      <c r="B3527" s="63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3"/>
      <c r="N3527" s="49" t="str">
        <f t="shared" si="501"/>
        <v/>
      </c>
      <c r="O3527" s="49" t="str">
        <f t="shared" si="502"/>
        <v/>
      </c>
      <c r="P3527" s="49" t="str">
        <f>IF(COUNTIF(C$6:C3527,C3527)=1,MAX(P$6:P3526)+1,"")</f>
        <v/>
      </c>
      <c r="Q3527" s="49" t="str">
        <f>IF($C$2="",IF(COUNTIF(D$6:D3527,D3527)=1,MAX(Q$6:Q3526)+1,""),IF(C3527=$C$2,IF(COUNTIF(N$6:N3527,N3527)=1,MAX(Q$6:Q3526)+1,""),""))</f>
        <v/>
      </c>
      <c r="R3527" s="49" t="str">
        <f>IF(COUNTIF(O$5:O3527,O3527)=1,MAX(R$6:R3526)+1,"")</f>
        <v/>
      </c>
      <c r="S3527" s="49" t="str">
        <f>IF(COUNTIF(G$6:G3527,G3527)=1,MAX(S$6:S3526)+1,"")</f>
        <v/>
      </c>
      <c r="T3527" s="49" t="str">
        <f>IF(COUNTIF(L$6:L3527,L3527)=1,MAX(T$6:T3526)+1,"")</f>
        <v/>
      </c>
      <c r="U3527" s="49" t="str">
        <f>IF(COUNTIF(M$6:M3527,M3527)=1,MAX(U$6:U3526)+1,"")</f>
        <v/>
      </c>
      <c r="V3527" s="20">
        <f t="shared" si="503"/>
        <v>3521</v>
      </c>
      <c r="W3527" s="49" t="str">
        <f t="shared" ref="W3527:W3590" si="504">IFERROR(INDEX($C$7:$C$5806,MATCH(V3527,$P$7:$P$22248,0),1),"")</f>
        <v/>
      </c>
      <c r="X3527" s="49" t="str">
        <f t="shared" ref="X3527:X3590" si="505">IFERROR(INDEX($D$7:$D$5806,MATCH(V3527,$Q$7:$Q$22248,0),1),"")</f>
        <v/>
      </c>
      <c r="Y3527" s="49" t="str">
        <f t="shared" ref="Y3527:Y3590" si="506">IFERROR(INDEX($E$7:$E$5806,MATCH(V3527,$R$7:$R$22248,0),1),"")</f>
        <v/>
      </c>
      <c r="Z3527" s="49" t="str">
        <f t="shared" ref="Z3527:Z3590" si="507">IFERROR(INDEX($G$7:$G$5806,MATCH(V3527,$S$7:$S$22248,0),1),"")</f>
        <v/>
      </c>
      <c r="AA3527" s="49" t="str">
        <f t="shared" ref="AA3527:AA3590" si="508">IFERROR(INDEX($L$7:$L$5806,MATCH(V3527,$T$7:$T$22248,0),1),"")</f>
        <v/>
      </c>
      <c r="AB3527" s="49" t="str">
        <f t="shared" ref="AB3527:AB3590" si="509">IFERROR(INDEX($M$7:$M$5806,MATCH(V3527,$U$7:$U$22248,0),1),"")</f>
        <v/>
      </c>
      <c r="AC3527" s="49" t="str">
        <f>IFERROR(INDEX(Админка!$D$1:$D$2,MATCH(M3527,Админка!$C$1:$C$2,0),1)&amp;"/"&amp;INDEX(Админка!$E$7:$E$11,MATCH(C3527,Админка!$D$7:$D$11,0),1)&amp;"/"&amp;D3527&amp;"/"&amp;E3527,"")</f>
        <v/>
      </c>
    </row>
    <row r="3528" spans="1:29">
      <c r="A3528" s="53" t="str">
        <f>IFERROR(HYPERLINK(INDEX(Админка!$D$1:$D$2,MATCH(M3528,Админка!$C$1:$C$2,0),1)&amp;"/"&amp;INDEX(Админка!$E$7:$E$11,MATCH(C3528,Админка!$D$7:$D$11,0),1)&amp;"/"&amp;D3528&amp;"/"&amp;E3528,"&gt;&gt;&gt;"),"")</f>
        <v/>
      </c>
      <c r="B3528" s="63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3"/>
      <c r="N3528" s="49" t="str">
        <f t="shared" si="501"/>
        <v/>
      </c>
      <c r="O3528" s="49" t="str">
        <f t="shared" si="502"/>
        <v/>
      </c>
      <c r="P3528" s="49" t="str">
        <f>IF(COUNTIF(C$6:C3528,C3528)=1,MAX(P$6:P3527)+1,"")</f>
        <v/>
      </c>
      <c r="Q3528" s="49" t="str">
        <f>IF($C$2="",IF(COUNTIF(D$6:D3528,D3528)=1,MAX(Q$6:Q3527)+1,""),IF(C3528=$C$2,IF(COUNTIF(N$6:N3528,N3528)=1,MAX(Q$6:Q3527)+1,""),""))</f>
        <v/>
      </c>
      <c r="R3528" s="49" t="str">
        <f>IF(COUNTIF(O$5:O3528,O3528)=1,MAX(R$6:R3527)+1,"")</f>
        <v/>
      </c>
      <c r="S3528" s="49" t="str">
        <f>IF(COUNTIF(G$6:G3528,G3528)=1,MAX(S$6:S3527)+1,"")</f>
        <v/>
      </c>
      <c r="T3528" s="49" t="str">
        <f>IF(COUNTIF(L$6:L3528,L3528)=1,MAX(T$6:T3527)+1,"")</f>
        <v/>
      </c>
      <c r="U3528" s="49" t="str">
        <f>IF(COUNTIF(M$6:M3528,M3528)=1,MAX(U$6:U3527)+1,"")</f>
        <v/>
      </c>
      <c r="V3528" s="20">
        <f t="shared" si="503"/>
        <v>3522</v>
      </c>
      <c r="W3528" s="49" t="str">
        <f t="shared" si="504"/>
        <v/>
      </c>
      <c r="X3528" s="49" t="str">
        <f t="shared" si="505"/>
        <v/>
      </c>
      <c r="Y3528" s="49" t="str">
        <f t="shared" si="506"/>
        <v/>
      </c>
      <c r="Z3528" s="49" t="str">
        <f t="shared" si="507"/>
        <v/>
      </c>
      <c r="AA3528" s="49" t="str">
        <f t="shared" si="508"/>
        <v/>
      </c>
      <c r="AB3528" s="49" t="str">
        <f t="shared" si="509"/>
        <v/>
      </c>
      <c r="AC3528" s="49" t="str">
        <f>IFERROR(INDEX(Админка!$D$1:$D$2,MATCH(M3528,Админка!$C$1:$C$2,0),1)&amp;"/"&amp;INDEX(Админка!$E$7:$E$11,MATCH(C3528,Админка!$D$7:$D$11,0),1)&amp;"/"&amp;D3528&amp;"/"&amp;E3528,"")</f>
        <v/>
      </c>
    </row>
    <row r="3529" spans="1:29">
      <c r="A3529" s="53" t="str">
        <f>IFERROR(HYPERLINK(INDEX(Админка!$D$1:$D$2,MATCH(M3529,Админка!$C$1:$C$2,0),1)&amp;"/"&amp;INDEX(Админка!$E$7:$E$11,MATCH(C3529,Админка!$D$7:$D$11,0),1)&amp;"/"&amp;D3529&amp;"/"&amp;E3529,"&gt;&gt;&gt;"),"")</f>
        <v/>
      </c>
      <c r="B3529" s="63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3"/>
      <c r="N3529" s="49" t="str">
        <f t="shared" ref="N3529:N3592" si="510">C3529&amp;D3529</f>
        <v/>
      </c>
      <c r="O3529" s="49" t="str">
        <f t="shared" ref="O3529:O3592" si="511">IF(B3529="","",IF(AND($C$2="",$D$2=""),E3529,IF(AND($C$2=C3529,$D$2=""),C3529&amp;E3529,IF(AND($C$2="",$D$2=D3529),D3529&amp;E3529,IF(AND($C$2=C3529,$D$2=D3529),C3529&amp;D3529&amp;E3529,"")))))</f>
        <v/>
      </c>
      <c r="P3529" s="49" t="str">
        <f>IF(COUNTIF(C$6:C3529,C3529)=1,MAX(P$6:P3528)+1,"")</f>
        <v/>
      </c>
      <c r="Q3529" s="49" t="str">
        <f>IF($C$2="",IF(COUNTIF(D$6:D3529,D3529)=1,MAX(Q$6:Q3528)+1,""),IF(C3529=$C$2,IF(COUNTIF(N$6:N3529,N3529)=1,MAX(Q$6:Q3528)+1,""),""))</f>
        <v/>
      </c>
      <c r="R3529" s="49" t="str">
        <f>IF(COUNTIF(O$5:O3529,O3529)=1,MAX(R$6:R3528)+1,"")</f>
        <v/>
      </c>
      <c r="S3529" s="49" t="str">
        <f>IF(COUNTIF(G$6:G3529,G3529)=1,MAX(S$6:S3528)+1,"")</f>
        <v/>
      </c>
      <c r="T3529" s="49" t="str">
        <f>IF(COUNTIF(L$6:L3529,L3529)=1,MAX(T$6:T3528)+1,"")</f>
        <v/>
      </c>
      <c r="U3529" s="49" t="str">
        <f>IF(COUNTIF(M$6:M3529,M3529)=1,MAX(U$6:U3528)+1,"")</f>
        <v/>
      </c>
      <c r="V3529" s="20">
        <f t="shared" ref="V3529:V3592" si="512">IFERROR(V3528+1,1)</f>
        <v>3523</v>
      </c>
      <c r="W3529" s="49" t="str">
        <f t="shared" si="504"/>
        <v/>
      </c>
      <c r="X3529" s="49" t="str">
        <f t="shared" si="505"/>
        <v/>
      </c>
      <c r="Y3529" s="49" t="str">
        <f t="shared" si="506"/>
        <v/>
      </c>
      <c r="Z3529" s="49" t="str">
        <f t="shared" si="507"/>
        <v/>
      </c>
      <c r="AA3529" s="49" t="str">
        <f t="shared" si="508"/>
        <v/>
      </c>
      <c r="AB3529" s="49" t="str">
        <f t="shared" si="509"/>
        <v/>
      </c>
      <c r="AC3529" s="49" t="str">
        <f>IFERROR(INDEX(Админка!$D$1:$D$2,MATCH(M3529,Админка!$C$1:$C$2,0),1)&amp;"/"&amp;INDEX(Админка!$E$7:$E$11,MATCH(C3529,Админка!$D$7:$D$11,0),1)&amp;"/"&amp;D3529&amp;"/"&amp;E3529,"")</f>
        <v/>
      </c>
    </row>
    <row r="3530" spans="1:29">
      <c r="A3530" s="53" t="str">
        <f>IFERROR(HYPERLINK(INDEX(Админка!$D$1:$D$2,MATCH(M3530,Админка!$C$1:$C$2,0),1)&amp;"/"&amp;INDEX(Админка!$E$7:$E$11,MATCH(C3530,Админка!$D$7:$D$11,0),1)&amp;"/"&amp;D3530&amp;"/"&amp;E3530,"&gt;&gt;&gt;"),"")</f>
        <v/>
      </c>
      <c r="B3530" s="63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3"/>
      <c r="N3530" s="49" t="str">
        <f t="shared" si="510"/>
        <v/>
      </c>
      <c r="O3530" s="49" t="str">
        <f t="shared" si="511"/>
        <v/>
      </c>
      <c r="P3530" s="49" t="str">
        <f>IF(COUNTIF(C$6:C3530,C3530)=1,MAX(P$6:P3529)+1,"")</f>
        <v/>
      </c>
      <c r="Q3530" s="49" t="str">
        <f>IF($C$2="",IF(COUNTIF(D$6:D3530,D3530)=1,MAX(Q$6:Q3529)+1,""),IF(C3530=$C$2,IF(COUNTIF(N$6:N3530,N3530)=1,MAX(Q$6:Q3529)+1,""),""))</f>
        <v/>
      </c>
      <c r="R3530" s="49" t="str">
        <f>IF(COUNTIF(O$5:O3530,O3530)=1,MAX(R$6:R3529)+1,"")</f>
        <v/>
      </c>
      <c r="S3530" s="49" t="str">
        <f>IF(COUNTIF(G$6:G3530,G3530)=1,MAX(S$6:S3529)+1,"")</f>
        <v/>
      </c>
      <c r="T3530" s="49" t="str">
        <f>IF(COUNTIF(L$6:L3530,L3530)=1,MAX(T$6:T3529)+1,"")</f>
        <v/>
      </c>
      <c r="U3530" s="49" t="str">
        <f>IF(COUNTIF(M$6:M3530,M3530)=1,MAX(U$6:U3529)+1,"")</f>
        <v/>
      </c>
      <c r="V3530" s="20">
        <f t="shared" si="512"/>
        <v>3524</v>
      </c>
      <c r="W3530" s="49" t="str">
        <f t="shared" si="504"/>
        <v/>
      </c>
      <c r="X3530" s="49" t="str">
        <f t="shared" si="505"/>
        <v/>
      </c>
      <c r="Y3530" s="49" t="str">
        <f t="shared" si="506"/>
        <v/>
      </c>
      <c r="Z3530" s="49" t="str">
        <f t="shared" si="507"/>
        <v/>
      </c>
      <c r="AA3530" s="49" t="str">
        <f t="shared" si="508"/>
        <v/>
      </c>
      <c r="AB3530" s="49" t="str">
        <f t="shared" si="509"/>
        <v/>
      </c>
      <c r="AC3530" s="49" t="str">
        <f>IFERROR(INDEX(Админка!$D$1:$D$2,MATCH(M3530,Админка!$C$1:$C$2,0),1)&amp;"/"&amp;INDEX(Админка!$E$7:$E$11,MATCH(C3530,Админка!$D$7:$D$11,0),1)&amp;"/"&amp;D3530&amp;"/"&amp;E3530,"")</f>
        <v/>
      </c>
    </row>
    <row r="3531" spans="1:29">
      <c r="A3531" s="53" t="str">
        <f>IFERROR(HYPERLINK(INDEX(Админка!$D$1:$D$2,MATCH(M3531,Админка!$C$1:$C$2,0),1)&amp;"/"&amp;INDEX(Админка!$E$7:$E$11,MATCH(C3531,Админка!$D$7:$D$11,0),1)&amp;"/"&amp;D3531&amp;"/"&amp;E3531,"&gt;&gt;&gt;"),"")</f>
        <v/>
      </c>
      <c r="B3531" s="63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3"/>
      <c r="N3531" s="49" t="str">
        <f t="shared" si="510"/>
        <v/>
      </c>
      <c r="O3531" s="49" t="str">
        <f t="shared" si="511"/>
        <v/>
      </c>
      <c r="P3531" s="49" t="str">
        <f>IF(COUNTIF(C$6:C3531,C3531)=1,MAX(P$6:P3530)+1,"")</f>
        <v/>
      </c>
      <c r="Q3531" s="49" t="str">
        <f>IF($C$2="",IF(COUNTIF(D$6:D3531,D3531)=1,MAX(Q$6:Q3530)+1,""),IF(C3531=$C$2,IF(COUNTIF(N$6:N3531,N3531)=1,MAX(Q$6:Q3530)+1,""),""))</f>
        <v/>
      </c>
      <c r="R3531" s="49" t="str">
        <f>IF(COUNTIF(O$5:O3531,O3531)=1,MAX(R$6:R3530)+1,"")</f>
        <v/>
      </c>
      <c r="S3531" s="49" t="str">
        <f>IF(COUNTIF(G$6:G3531,G3531)=1,MAX(S$6:S3530)+1,"")</f>
        <v/>
      </c>
      <c r="T3531" s="49" t="str">
        <f>IF(COUNTIF(L$6:L3531,L3531)=1,MAX(T$6:T3530)+1,"")</f>
        <v/>
      </c>
      <c r="U3531" s="49" t="str">
        <f>IF(COUNTIF(M$6:M3531,M3531)=1,MAX(U$6:U3530)+1,"")</f>
        <v/>
      </c>
      <c r="V3531" s="20">
        <f t="shared" si="512"/>
        <v>3525</v>
      </c>
      <c r="W3531" s="49" t="str">
        <f t="shared" si="504"/>
        <v/>
      </c>
      <c r="X3531" s="49" t="str">
        <f t="shared" si="505"/>
        <v/>
      </c>
      <c r="Y3531" s="49" t="str">
        <f t="shared" si="506"/>
        <v/>
      </c>
      <c r="Z3531" s="49" t="str">
        <f t="shared" si="507"/>
        <v/>
      </c>
      <c r="AA3531" s="49" t="str">
        <f t="shared" si="508"/>
        <v/>
      </c>
      <c r="AB3531" s="49" t="str">
        <f t="shared" si="509"/>
        <v/>
      </c>
      <c r="AC3531" s="49" t="str">
        <f>IFERROR(INDEX(Админка!$D$1:$D$2,MATCH(M3531,Админка!$C$1:$C$2,0),1)&amp;"/"&amp;INDEX(Админка!$E$7:$E$11,MATCH(C3531,Админка!$D$7:$D$11,0),1)&amp;"/"&amp;D3531&amp;"/"&amp;E3531,"")</f>
        <v/>
      </c>
    </row>
    <row r="3532" spans="1:29">
      <c r="A3532" s="53" t="str">
        <f>IFERROR(HYPERLINK(INDEX(Админка!$D$1:$D$2,MATCH(M3532,Админка!$C$1:$C$2,0),1)&amp;"/"&amp;INDEX(Админка!$E$7:$E$11,MATCH(C3532,Админка!$D$7:$D$11,0),1)&amp;"/"&amp;D3532&amp;"/"&amp;E3532,"&gt;&gt;&gt;"),"")</f>
        <v/>
      </c>
      <c r="B3532" s="63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3"/>
      <c r="N3532" s="49" t="str">
        <f t="shared" si="510"/>
        <v/>
      </c>
      <c r="O3532" s="49" t="str">
        <f t="shared" si="511"/>
        <v/>
      </c>
      <c r="P3532" s="49" t="str">
        <f>IF(COUNTIF(C$6:C3532,C3532)=1,MAX(P$6:P3531)+1,"")</f>
        <v/>
      </c>
      <c r="Q3532" s="49" t="str">
        <f>IF($C$2="",IF(COUNTIF(D$6:D3532,D3532)=1,MAX(Q$6:Q3531)+1,""),IF(C3532=$C$2,IF(COUNTIF(N$6:N3532,N3532)=1,MAX(Q$6:Q3531)+1,""),""))</f>
        <v/>
      </c>
      <c r="R3532" s="49" t="str">
        <f>IF(COUNTIF(O$5:O3532,O3532)=1,MAX(R$6:R3531)+1,"")</f>
        <v/>
      </c>
      <c r="S3532" s="49" t="str">
        <f>IF(COUNTIF(G$6:G3532,G3532)=1,MAX(S$6:S3531)+1,"")</f>
        <v/>
      </c>
      <c r="T3532" s="49" t="str">
        <f>IF(COUNTIF(L$6:L3532,L3532)=1,MAX(T$6:T3531)+1,"")</f>
        <v/>
      </c>
      <c r="U3532" s="49" t="str">
        <f>IF(COUNTIF(M$6:M3532,M3532)=1,MAX(U$6:U3531)+1,"")</f>
        <v/>
      </c>
      <c r="V3532" s="20">
        <f t="shared" si="512"/>
        <v>3526</v>
      </c>
      <c r="W3532" s="49" t="str">
        <f t="shared" si="504"/>
        <v/>
      </c>
      <c r="X3532" s="49" t="str">
        <f t="shared" si="505"/>
        <v/>
      </c>
      <c r="Y3532" s="49" t="str">
        <f t="shared" si="506"/>
        <v/>
      </c>
      <c r="Z3532" s="49" t="str">
        <f t="shared" si="507"/>
        <v/>
      </c>
      <c r="AA3532" s="49" t="str">
        <f t="shared" si="508"/>
        <v/>
      </c>
      <c r="AB3532" s="49" t="str">
        <f t="shared" si="509"/>
        <v/>
      </c>
      <c r="AC3532" s="49" t="str">
        <f>IFERROR(INDEX(Админка!$D$1:$D$2,MATCH(M3532,Админка!$C$1:$C$2,0),1)&amp;"/"&amp;INDEX(Админка!$E$7:$E$11,MATCH(C3532,Админка!$D$7:$D$11,0),1)&amp;"/"&amp;D3532&amp;"/"&amp;E3532,"")</f>
        <v/>
      </c>
    </row>
    <row r="3533" spans="1:29">
      <c r="A3533" s="53" t="str">
        <f>IFERROR(HYPERLINK(INDEX(Админка!$D$1:$D$2,MATCH(M3533,Админка!$C$1:$C$2,0),1)&amp;"/"&amp;INDEX(Админка!$E$7:$E$11,MATCH(C3533,Админка!$D$7:$D$11,0),1)&amp;"/"&amp;D3533&amp;"/"&amp;E3533,"&gt;&gt;&gt;"),"")</f>
        <v/>
      </c>
      <c r="B3533" s="63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3"/>
      <c r="N3533" s="49" t="str">
        <f t="shared" si="510"/>
        <v/>
      </c>
      <c r="O3533" s="49" t="str">
        <f t="shared" si="511"/>
        <v/>
      </c>
      <c r="P3533" s="49" t="str">
        <f>IF(COUNTIF(C$6:C3533,C3533)=1,MAX(P$6:P3532)+1,"")</f>
        <v/>
      </c>
      <c r="Q3533" s="49" t="str">
        <f>IF($C$2="",IF(COUNTIF(D$6:D3533,D3533)=1,MAX(Q$6:Q3532)+1,""),IF(C3533=$C$2,IF(COUNTIF(N$6:N3533,N3533)=1,MAX(Q$6:Q3532)+1,""),""))</f>
        <v/>
      </c>
      <c r="R3533" s="49" t="str">
        <f>IF(COUNTIF(O$5:O3533,O3533)=1,MAX(R$6:R3532)+1,"")</f>
        <v/>
      </c>
      <c r="S3533" s="49" t="str">
        <f>IF(COUNTIF(G$6:G3533,G3533)=1,MAX(S$6:S3532)+1,"")</f>
        <v/>
      </c>
      <c r="T3533" s="49" t="str">
        <f>IF(COUNTIF(L$6:L3533,L3533)=1,MAX(T$6:T3532)+1,"")</f>
        <v/>
      </c>
      <c r="U3533" s="49" t="str">
        <f>IF(COUNTIF(M$6:M3533,M3533)=1,MAX(U$6:U3532)+1,"")</f>
        <v/>
      </c>
      <c r="V3533" s="20">
        <f t="shared" si="512"/>
        <v>3527</v>
      </c>
      <c r="W3533" s="49" t="str">
        <f t="shared" si="504"/>
        <v/>
      </c>
      <c r="X3533" s="49" t="str">
        <f t="shared" si="505"/>
        <v/>
      </c>
      <c r="Y3533" s="49" t="str">
        <f t="shared" si="506"/>
        <v/>
      </c>
      <c r="Z3533" s="49" t="str">
        <f t="shared" si="507"/>
        <v/>
      </c>
      <c r="AA3533" s="49" t="str">
        <f t="shared" si="508"/>
        <v/>
      </c>
      <c r="AB3533" s="49" t="str">
        <f t="shared" si="509"/>
        <v/>
      </c>
      <c r="AC3533" s="49" t="str">
        <f>IFERROR(INDEX(Админка!$D$1:$D$2,MATCH(M3533,Админка!$C$1:$C$2,0),1)&amp;"/"&amp;INDEX(Админка!$E$7:$E$11,MATCH(C3533,Админка!$D$7:$D$11,0),1)&amp;"/"&amp;D3533&amp;"/"&amp;E3533,"")</f>
        <v/>
      </c>
    </row>
    <row r="3534" spans="1:29">
      <c r="A3534" s="53" t="str">
        <f>IFERROR(HYPERLINK(INDEX(Админка!$D$1:$D$2,MATCH(M3534,Админка!$C$1:$C$2,0),1)&amp;"/"&amp;INDEX(Админка!$E$7:$E$11,MATCH(C3534,Админка!$D$7:$D$11,0),1)&amp;"/"&amp;D3534&amp;"/"&amp;E3534,"&gt;&gt;&gt;"),"")</f>
        <v/>
      </c>
      <c r="B3534" s="63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3"/>
      <c r="N3534" s="49" t="str">
        <f t="shared" si="510"/>
        <v/>
      </c>
      <c r="O3534" s="49" t="str">
        <f t="shared" si="511"/>
        <v/>
      </c>
      <c r="P3534" s="49" t="str">
        <f>IF(COUNTIF(C$6:C3534,C3534)=1,MAX(P$6:P3533)+1,"")</f>
        <v/>
      </c>
      <c r="Q3534" s="49" t="str">
        <f>IF($C$2="",IF(COUNTIF(D$6:D3534,D3534)=1,MAX(Q$6:Q3533)+1,""),IF(C3534=$C$2,IF(COUNTIF(N$6:N3534,N3534)=1,MAX(Q$6:Q3533)+1,""),""))</f>
        <v/>
      </c>
      <c r="R3534" s="49" t="str">
        <f>IF(COUNTIF(O$5:O3534,O3534)=1,MAX(R$6:R3533)+1,"")</f>
        <v/>
      </c>
      <c r="S3534" s="49" t="str">
        <f>IF(COUNTIF(G$6:G3534,G3534)=1,MAX(S$6:S3533)+1,"")</f>
        <v/>
      </c>
      <c r="T3534" s="49" t="str">
        <f>IF(COUNTIF(L$6:L3534,L3534)=1,MAX(T$6:T3533)+1,"")</f>
        <v/>
      </c>
      <c r="U3534" s="49" t="str">
        <f>IF(COUNTIF(M$6:M3534,M3534)=1,MAX(U$6:U3533)+1,"")</f>
        <v/>
      </c>
      <c r="V3534" s="20">
        <f t="shared" si="512"/>
        <v>3528</v>
      </c>
      <c r="W3534" s="49" t="str">
        <f t="shared" si="504"/>
        <v/>
      </c>
      <c r="X3534" s="49" t="str">
        <f t="shared" si="505"/>
        <v/>
      </c>
      <c r="Y3534" s="49" t="str">
        <f t="shared" si="506"/>
        <v/>
      </c>
      <c r="Z3534" s="49" t="str">
        <f t="shared" si="507"/>
        <v/>
      </c>
      <c r="AA3534" s="49" t="str">
        <f t="shared" si="508"/>
        <v/>
      </c>
      <c r="AB3534" s="49" t="str">
        <f t="shared" si="509"/>
        <v/>
      </c>
      <c r="AC3534" s="49" t="str">
        <f>IFERROR(INDEX(Админка!$D$1:$D$2,MATCH(M3534,Админка!$C$1:$C$2,0),1)&amp;"/"&amp;INDEX(Админка!$E$7:$E$11,MATCH(C3534,Админка!$D$7:$D$11,0),1)&amp;"/"&amp;D3534&amp;"/"&amp;E3534,"")</f>
        <v/>
      </c>
    </row>
    <row r="3535" spans="1:29">
      <c r="A3535" s="53" t="str">
        <f>IFERROR(HYPERLINK(INDEX(Админка!$D$1:$D$2,MATCH(M3535,Админка!$C$1:$C$2,0),1)&amp;"/"&amp;INDEX(Админка!$E$7:$E$11,MATCH(C3535,Админка!$D$7:$D$11,0),1)&amp;"/"&amp;D3535&amp;"/"&amp;E3535,"&gt;&gt;&gt;"),"")</f>
        <v/>
      </c>
      <c r="B3535" s="63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3"/>
      <c r="N3535" s="49" t="str">
        <f t="shared" si="510"/>
        <v/>
      </c>
      <c r="O3535" s="49" t="str">
        <f t="shared" si="511"/>
        <v/>
      </c>
      <c r="P3535" s="49" t="str">
        <f>IF(COUNTIF(C$6:C3535,C3535)=1,MAX(P$6:P3534)+1,"")</f>
        <v/>
      </c>
      <c r="Q3535" s="49" t="str">
        <f>IF($C$2="",IF(COUNTIF(D$6:D3535,D3535)=1,MAX(Q$6:Q3534)+1,""),IF(C3535=$C$2,IF(COUNTIF(N$6:N3535,N3535)=1,MAX(Q$6:Q3534)+1,""),""))</f>
        <v/>
      </c>
      <c r="R3535" s="49" t="str">
        <f>IF(COUNTIF(O$5:O3535,O3535)=1,MAX(R$6:R3534)+1,"")</f>
        <v/>
      </c>
      <c r="S3535" s="49" t="str">
        <f>IF(COUNTIF(G$6:G3535,G3535)=1,MAX(S$6:S3534)+1,"")</f>
        <v/>
      </c>
      <c r="T3535" s="49" t="str">
        <f>IF(COUNTIF(L$6:L3535,L3535)=1,MAX(T$6:T3534)+1,"")</f>
        <v/>
      </c>
      <c r="U3535" s="49" t="str">
        <f>IF(COUNTIF(M$6:M3535,M3535)=1,MAX(U$6:U3534)+1,"")</f>
        <v/>
      </c>
      <c r="V3535" s="20">
        <f t="shared" si="512"/>
        <v>3529</v>
      </c>
      <c r="W3535" s="49" t="str">
        <f t="shared" si="504"/>
        <v/>
      </c>
      <c r="X3535" s="49" t="str">
        <f t="shared" si="505"/>
        <v/>
      </c>
      <c r="Y3535" s="49" t="str">
        <f t="shared" si="506"/>
        <v/>
      </c>
      <c r="Z3535" s="49" t="str">
        <f t="shared" si="507"/>
        <v/>
      </c>
      <c r="AA3535" s="49" t="str">
        <f t="shared" si="508"/>
        <v/>
      </c>
      <c r="AB3535" s="49" t="str">
        <f t="shared" si="509"/>
        <v/>
      </c>
      <c r="AC3535" s="49" t="str">
        <f>IFERROR(INDEX(Админка!$D$1:$D$2,MATCH(M3535,Админка!$C$1:$C$2,0),1)&amp;"/"&amp;INDEX(Админка!$E$7:$E$11,MATCH(C3535,Админка!$D$7:$D$11,0),1)&amp;"/"&amp;D3535&amp;"/"&amp;E3535,"")</f>
        <v/>
      </c>
    </row>
    <row r="3536" spans="1:29">
      <c r="A3536" s="53" t="str">
        <f>IFERROR(HYPERLINK(INDEX(Админка!$D$1:$D$2,MATCH(M3536,Админка!$C$1:$C$2,0),1)&amp;"/"&amp;INDEX(Админка!$E$7:$E$11,MATCH(C3536,Админка!$D$7:$D$11,0),1)&amp;"/"&amp;D3536&amp;"/"&amp;E3536,"&gt;&gt;&gt;"),"")</f>
        <v/>
      </c>
      <c r="B3536" s="63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3"/>
      <c r="N3536" s="49" t="str">
        <f t="shared" si="510"/>
        <v/>
      </c>
      <c r="O3536" s="49" t="str">
        <f t="shared" si="511"/>
        <v/>
      </c>
      <c r="P3536" s="49" t="str">
        <f>IF(COUNTIF(C$6:C3536,C3536)=1,MAX(P$6:P3535)+1,"")</f>
        <v/>
      </c>
      <c r="Q3536" s="49" t="str">
        <f>IF($C$2="",IF(COUNTIF(D$6:D3536,D3536)=1,MAX(Q$6:Q3535)+1,""),IF(C3536=$C$2,IF(COUNTIF(N$6:N3536,N3536)=1,MAX(Q$6:Q3535)+1,""),""))</f>
        <v/>
      </c>
      <c r="R3536" s="49" t="str">
        <f>IF(COUNTIF(O$5:O3536,O3536)=1,MAX(R$6:R3535)+1,"")</f>
        <v/>
      </c>
      <c r="S3536" s="49" t="str">
        <f>IF(COUNTIF(G$6:G3536,G3536)=1,MAX(S$6:S3535)+1,"")</f>
        <v/>
      </c>
      <c r="T3536" s="49" t="str">
        <f>IF(COUNTIF(L$6:L3536,L3536)=1,MAX(T$6:T3535)+1,"")</f>
        <v/>
      </c>
      <c r="U3536" s="49" t="str">
        <f>IF(COUNTIF(M$6:M3536,M3536)=1,MAX(U$6:U3535)+1,"")</f>
        <v/>
      </c>
      <c r="V3536" s="20">
        <f t="shared" si="512"/>
        <v>3530</v>
      </c>
      <c r="W3536" s="49" t="str">
        <f t="shared" si="504"/>
        <v/>
      </c>
      <c r="X3536" s="49" t="str">
        <f t="shared" si="505"/>
        <v/>
      </c>
      <c r="Y3536" s="49" t="str">
        <f t="shared" si="506"/>
        <v/>
      </c>
      <c r="Z3536" s="49" t="str">
        <f t="shared" si="507"/>
        <v/>
      </c>
      <c r="AA3536" s="49" t="str">
        <f t="shared" si="508"/>
        <v/>
      </c>
      <c r="AB3536" s="49" t="str">
        <f t="shared" si="509"/>
        <v/>
      </c>
      <c r="AC3536" s="49" t="str">
        <f>IFERROR(INDEX(Админка!$D$1:$D$2,MATCH(M3536,Админка!$C$1:$C$2,0),1)&amp;"/"&amp;INDEX(Админка!$E$7:$E$11,MATCH(C3536,Админка!$D$7:$D$11,0),1)&amp;"/"&amp;D3536&amp;"/"&amp;E3536,"")</f>
        <v/>
      </c>
    </row>
    <row r="3537" spans="1:29">
      <c r="A3537" s="53" t="str">
        <f>IFERROR(HYPERLINK(INDEX(Админка!$D$1:$D$2,MATCH(M3537,Админка!$C$1:$C$2,0),1)&amp;"/"&amp;INDEX(Админка!$E$7:$E$11,MATCH(C3537,Админка!$D$7:$D$11,0),1)&amp;"/"&amp;D3537&amp;"/"&amp;E3537,"&gt;&gt;&gt;"),"")</f>
        <v/>
      </c>
      <c r="B3537" s="63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3"/>
      <c r="N3537" s="49" t="str">
        <f t="shared" si="510"/>
        <v/>
      </c>
      <c r="O3537" s="49" t="str">
        <f t="shared" si="511"/>
        <v/>
      </c>
      <c r="P3537" s="49" t="str">
        <f>IF(COUNTIF(C$6:C3537,C3537)=1,MAX(P$6:P3536)+1,"")</f>
        <v/>
      </c>
      <c r="Q3537" s="49" t="str">
        <f>IF($C$2="",IF(COUNTIF(D$6:D3537,D3537)=1,MAX(Q$6:Q3536)+1,""),IF(C3537=$C$2,IF(COUNTIF(N$6:N3537,N3537)=1,MAX(Q$6:Q3536)+1,""),""))</f>
        <v/>
      </c>
      <c r="R3537" s="49" t="str">
        <f>IF(COUNTIF(O$5:O3537,O3537)=1,MAX(R$6:R3536)+1,"")</f>
        <v/>
      </c>
      <c r="S3537" s="49" t="str">
        <f>IF(COUNTIF(G$6:G3537,G3537)=1,MAX(S$6:S3536)+1,"")</f>
        <v/>
      </c>
      <c r="T3537" s="49" t="str">
        <f>IF(COUNTIF(L$6:L3537,L3537)=1,MAX(T$6:T3536)+1,"")</f>
        <v/>
      </c>
      <c r="U3537" s="49" t="str">
        <f>IF(COUNTIF(M$6:M3537,M3537)=1,MAX(U$6:U3536)+1,"")</f>
        <v/>
      </c>
      <c r="V3537" s="20">
        <f t="shared" si="512"/>
        <v>3531</v>
      </c>
      <c r="W3537" s="49" t="str">
        <f t="shared" si="504"/>
        <v/>
      </c>
      <c r="X3537" s="49" t="str">
        <f t="shared" si="505"/>
        <v/>
      </c>
      <c r="Y3537" s="49" t="str">
        <f t="shared" si="506"/>
        <v/>
      </c>
      <c r="Z3537" s="49" t="str">
        <f t="shared" si="507"/>
        <v/>
      </c>
      <c r="AA3537" s="49" t="str">
        <f t="shared" si="508"/>
        <v/>
      </c>
      <c r="AB3537" s="49" t="str">
        <f t="shared" si="509"/>
        <v/>
      </c>
      <c r="AC3537" s="49" t="str">
        <f>IFERROR(INDEX(Админка!$D$1:$D$2,MATCH(M3537,Админка!$C$1:$C$2,0),1)&amp;"/"&amp;INDEX(Админка!$E$7:$E$11,MATCH(C3537,Админка!$D$7:$D$11,0),1)&amp;"/"&amp;D3537&amp;"/"&amp;E3537,"")</f>
        <v/>
      </c>
    </row>
    <row r="3538" spans="1:29">
      <c r="A3538" s="53" t="str">
        <f>IFERROR(HYPERLINK(INDEX(Админка!$D$1:$D$2,MATCH(M3538,Админка!$C$1:$C$2,0),1)&amp;"/"&amp;INDEX(Админка!$E$7:$E$11,MATCH(C3538,Админка!$D$7:$D$11,0),1)&amp;"/"&amp;D3538&amp;"/"&amp;E3538,"&gt;&gt;&gt;"),"")</f>
        <v/>
      </c>
      <c r="B3538" s="63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3"/>
      <c r="N3538" s="49" t="str">
        <f t="shared" si="510"/>
        <v/>
      </c>
      <c r="O3538" s="49" t="str">
        <f t="shared" si="511"/>
        <v/>
      </c>
      <c r="P3538" s="49" t="str">
        <f>IF(COUNTIF(C$6:C3538,C3538)=1,MAX(P$6:P3537)+1,"")</f>
        <v/>
      </c>
      <c r="Q3538" s="49" t="str">
        <f>IF($C$2="",IF(COUNTIF(D$6:D3538,D3538)=1,MAX(Q$6:Q3537)+1,""),IF(C3538=$C$2,IF(COUNTIF(N$6:N3538,N3538)=1,MAX(Q$6:Q3537)+1,""),""))</f>
        <v/>
      </c>
      <c r="R3538" s="49" t="str">
        <f>IF(COUNTIF(O$5:O3538,O3538)=1,MAX(R$6:R3537)+1,"")</f>
        <v/>
      </c>
      <c r="S3538" s="49" t="str">
        <f>IF(COUNTIF(G$6:G3538,G3538)=1,MAX(S$6:S3537)+1,"")</f>
        <v/>
      </c>
      <c r="T3538" s="49" t="str">
        <f>IF(COUNTIF(L$6:L3538,L3538)=1,MAX(T$6:T3537)+1,"")</f>
        <v/>
      </c>
      <c r="U3538" s="49" t="str">
        <f>IF(COUNTIF(M$6:M3538,M3538)=1,MAX(U$6:U3537)+1,"")</f>
        <v/>
      </c>
      <c r="V3538" s="20">
        <f t="shared" si="512"/>
        <v>3532</v>
      </c>
      <c r="W3538" s="49" t="str">
        <f t="shared" si="504"/>
        <v/>
      </c>
      <c r="X3538" s="49" t="str">
        <f t="shared" si="505"/>
        <v/>
      </c>
      <c r="Y3538" s="49" t="str">
        <f t="shared" si="506"/>
        <v/>
      </c>
      <c r="Z3538" s="49" t="str">
        <f t="shared" si="507"/>
        <v/>
      </c>
      <c r="AA3538" s="49" t="str">
        <f t="shared" si="508"/>
        <v/>
      </c>
      <c r="AB3538" s="49" t="str">
        <f t="shared" si="509"/>
        <v/>
      </c>
      <c r="AC3538" s="49" t="str">
        <f>IFERROR(INDEX(Админка!$D$1:$D$2,MATCH(M3538,Админка!$C$1:$C$2,0),1)&amp;"/"&amp;INDEX(Админка!$E$7:$E$11,MATCH(C3538,Админка!$D$7:$D$11,0),1)&amp;"/"&amp;D3538&amp;"/"&amp;E3538,"")</f>
        <v/>
      </c>
    </row>
    <row r="3539" spans="1:29">
      <c r="A3539" s="53" t="str">
        <f>IFERROR(HYPERLINK(INDEX(Админка!$D$1:$D$2,MATCH(M3539,Админка!$C$1:$C$2,0),1)&amp;"/"&amp;INDEX(Админка!$E$7:$E$11,MATCH(C3539,Админка!$D$7:$D$11,0),1)&amp;"/"&amp;D3539&amp;"/"&amp;E3539,"&gt;&gt;&gt;"),"")</f>
        <v/>
      </c>
      <c r="B3539" s="63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3"/>
      <c r="N3539" s="49" t="str">
        <f t="shared" si="510"/>
        <v/>
      </c>
      <c r="O3539" s="49" t="str">
        <f t="shared" si="511"/>
        <v/>
      </c>
      <c r="P3539" s="49" t="str">
        <f>IF(COUNTIF(C$6:C3539,C3539)=1,MAX(P$6:P3538)+1,"")</f>
        <v/>
      </c>
      <c r="Q3539" s="49" t="str">
        <f>IF($C$2="",IF(COUNTIF(D$6:D3539,D3539)=1,MAX(Q$6:Q3538)+1,""),IF(C3539=$C$2,IF(COUNTIF(N$6:N3539,N3539)=1,MAX(Q$6:Q3538)+1,""),""))</f>
        <v/>
      </c>
      <c r="R3539" s="49" t="str">
        <f>IF(COUNTIF(O$5:O3539,O3539)=1,MAX(R$6:R3538)+1,"")</f>
        <v/>
      </c>
      <c r="S3539" s="49" t="str">
        <f>IF(COUNTIF(G$6:G3539,G3539)=1,MAX(S$6:S3538)+1,"")</f>
        <v/>
      </c>
      <c r="T3539" s="49" t="str">
        <f>IF(COUNTIF(L$6:L3539,L3539)=1,MAX(T$6:T3538)+1,"")</f>
        <v/>
      </c>
      <c r="U3539" s="49" t="str">
        <f>IF(COUNTIF(M$6:M3539,M3539)=1,MAX(U$6:U3538)+1,"")</f>
        <v/>
      </c>
      <c r="V3539" s="20">
        <f t="shared" si="512"/>
        <v>3533</v>
      </c>
      <c r="W3539" s="49" t="str">
        <f t="shared" si="504"/>
        <v/>
      </c>
      <c r="X3539" s="49" t="str">
        <f t="shared" si="505"/>
        <v/>
      </c>
      <c r="Y3539" s="49" t="str">
        <f t="shared" si="506"/>
        <v/>
      </c>
      <c r="Z3539" s="49" t="str">
        <f t="shared" si="507"/>
        <v/>
      </c>
      <c r="AA3539" s="49" t="str">
        <f t="shared" si="508"/>
        <v/>
      </c>
      <c r="AB3539" s="49" t="str">
        <f t="shared" si="509"/>
        <v/>
      </c>
      <c r="AC3539" s="49" t="str">
        <f>IFERROR(INDEX(Админка!$D$1:$D$2,MATCH(M3539,Админка!$C$1:$C$2,0),1)&amp;"/"&amp;INDEX(Админка!$E$7:$E$11,MATCH(C3539,Админка!$D$7:$D$11,0),1)&amp;"/"&amp;D3539&amp;"/"&amp;E3539,"")</f>
        <v/>
      </c>
    </row>
    <row r="3540" spans="1:29">
      <c r="A3540" s="53" t="str">
        <f>IFERROR(HYPERLINK(INDEX(Админка!$D$1:$D$2,MATCH(M3540,Админка!$C$1:$C$2,0),1)&amp;"/"&amp;INDEX(Админка!$E$7:$E$11,MATCH(C3540,Админка!$D$7:$D$11,0),1)&amp;"/"&amp;D3540&amp;"/"&amp;E3540,"&gt;&gt;&gt;"),"")</f>
        <v/>
      </c>
      <c r="B3540" s="63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3"/>
      <c r="N3540" s="49" t="str">
        <f t="shared" si="510"/>
        <v/>
      </c>
      <c r="O3540" s="49" t="str">
        <f t="shared" si="511"/>
        <v/>
      </c>
      <c r="P3540" s="49" t="str">
        <f>IF(COUNTIF(C$6:C3540,C3540)=1,MAX(P$6:P3539)+1,"")</f>
        <v/>
      </c>
      <c r="Q3540" s="49" t="str">
        <f>IF($C$2="",IF(COUNTIF(D$6:D3540,D3540)=1,MAX(Q$6:Q3539)+1,""),IF(C3540=$C$2,IF(COUNTIF(N$6:N3540,N3540)=1,MAX(Q$6:Q3539)+1,""),""))</f>
        <v/>
      </c>
      <c r="R3540" s="49" t="str">
        <f>IF(COUNTIF(O$5:O3540,O3540)=1,MAX(R$6:R3539)+1,"")</f>
        <v/>
      </c>
      <c r="S3540" s="49" t="str">
        <f>IF(COUNTIF(G$6:G3540,G3540)=1,MAX(S$6:S3539)+1,"")</f>
        <v/>
      </c>
      <c r="T3540" s="49" t="str">
        <f>IF(COUNTIF(L$6:L3540,L3540)=1,MAX(T$6:T3539)+1,"")</f>
        <v/>
      </c>
      <c r="U3540" s="49" t="str">
        <f>IF(COUNTIF(M$6:M3540,M3540)=1,MAX(U$6:U3539)+1,"")</f>
        <v/>
      </c>
      <c r="V3540" s="20">
        <f t="shared" si="512"/>
        <v>3534</v>
      </c>
      <c r="W3540" s="49" t="str">
        <f t="shared" si="504"/>
        <v/>
      </c>
      <c r="X3540" s="49" t="str">
        <f t="shared" si="505"/>
        <v/>
      </c>
      <c r="Y3540" s="49" t="str">
        <f t="shared" si="506"/>
        <v/>
      </c>
      <c r="Z3540" s="49" t="str">
        <f t="shared" si="507"/>
        <v/>
      </c>
      <c r="AA3540" s="49" t="str">
        <f t="shared" si="508"/>
        <v/>
      </c>
      <c r="AB3540" s="49" t="str">
        <f t="shared" si="509"/>
        <v/>
      </c>
      <c r="AC3540" s="49" t="str">
        <f>IFERROR(INDEX(Админка!$D$1:$D$2,MATCH(M3540,Админка!$C$1:$C$2,0),1)&amp;"/"&amp;INDEX(Админка!$E$7:$E$11,MATCH(C3540,Админка!$D$7:$D$11,0),1)&amp;"/"&amp;D3540&amp;"/"&amp;E3540,"")</f>
        <v/>
      </c>
    </row>
    <row r="3541" spans="1:29">
      <c r="A3541" s="53" t="str">
        <f>IFERROR(HYPERLINK(INDEX(Админка!$D$1:$D$2,MATCH(M3541,Админка!$C$1:$C$2,0),1)&amp;"/"&amp;INDEX(Админка!$E$7:$E$11,MATCH(C3541,Админка!$D$7:$D$11,0),1)&amp;"/"&amp;D3541&amp;"/"&amp;E3541,"&gt;&gt;&gt;"),"")</f>
        <v/>
      </c>
      <c r="B3541" s="63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3"/>
      <c r="N3541" s="49" t="str">
        <f t="shared" si="510"/>
        <v/>
      </c>
      <c r="O3541" s="49" t="str">
        <f t="shared" si="511"/>
        <v/>
      </c>
      <c r="P3541" s="49" t="str">
        <f>IF(COUNTIF(C$6:C3541,C3541)=1,MAX(P$6:P3540)+1,"")</f>
        <v/>
      </c>
      <c r="Q3541" s="49" t="str">
        <f>IF($C$2="",IF(COUNTIF(D$6:D3541,D3541)=1,MAX(Q$6:Q3540)+1,""),IF(C3541=$C$2,IF(COUNTIF(N$6:N3541,N3541)=1,MAX(Q$6:Q3540)+1,""),""))</f>
        <v/>
      </c>
      <c r="R3541" s="49" t="str">
        <f>IF(COUNTIF(O$5:O3541,O3541)=1,MAX(R$6:R3540)+1,"")</f>
        <v/>
      </c>
      <c r="S3541" s="49" t="str">
        <f>IF(COUNTIF(G$6:G3541,G3541)=1,MAX(S$6:S3540)+1,"")</f>
        <v/>
      </c>
      <c r="T3541" s="49" t="str">
        <f>IF(COUNTIF(L$6:L3541,L3541)=1,MAX(T$6:T3540)+1,"")</f>
        <v/>
      </c>
      <c r="U3541" s="49" t="str">
        <f>IF(COUNTIF(M$6:M3541,M3541)=1,MAX(U$6:U3540)+1,"")</f>
        <v/>
      </c>
      <c r="V3541" s="20">
        <f t="shared" si="512"/>
        <v>3535</v>
      </c>
      <c r="W3541" s="49" t="str">
        <f t="shared" si="504"/>
        <v/>
      </c>
      <c r="X3541" s="49" t="str">
        <f t="shared" si="505"/>
        <v/>
      </c>
      <c r="Y3541" s="49" t="str">
        <f t="shared" si="506"/>
        <v/>
      </c>
      <c r="Z3541" s="49" t="str">
        <f t="shared" si="507"/>
        <v/>
      </c>
      <c r="AA3541" s="49" t="str">
        <f t="shared" si="508"/>
        <v/>
      </c>
      <c r="AB3541" s="49" t="str">
        <f t="shared" si="509"/>
        <v/>
      </c>
      <c r="AC3541" s="49" t="str">
        <f>IFERROR(INDEX(Админка!$D$1:$D$2,MATCH(M3541,Админка!$C$1:$C$2,0),1)&amp;"/"&amp;INDEX(Админка!$E$7:$E$11,MATCH(C3541,Админка!$D$7:$D$11,0),1)&amp;"/"&amp;D3541&amp;"/"&amp;E3541,"")</f>
        <v/>
      </c>
    </row>
    <row r="3542" spans="1:29">
      <c r="A3542" s="53" t="str">
        <f>IFERROR(HYPERLINK(INDEX(Админка!$D$1:$D$2,MATCH(M3542,Админка!$C$1:$C$2,0),1)&amp;"/"&amp;INDEX(Админка!$E$7:$E$11,MATCH(C3542,Админка!$D$7:$D$11,0),1)&amp;"/"&amp;D3542&amp;"/"&amp;E3542,"&gt;&gt;&gt;"),"")</f>
        <v/>
      </c>
      <c r="B3542" s="63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3"/>
      <c r="N3542" s="49" t="str">
        <f t="shared" si="510"/>
        <v/>
      </c>
      <c r="O3542" s="49" t="str">
        <f t="shared" si="511"/>
        <v/>
      </c>
      <c r="P3542" s="49" t="str">
        <f>IF(COUNTIF(C$6:C3542,C3542)=1,MAX(P$6:P3541)+1,"")</f>
        <v/>
      </c>
      <c r="Q3542" s="49" t="str">
        <f>IF($C$2="",IF(COUNTIF(D$6:D3542,D3542)=1,MAX(Q$6:Q3541)+1,""),IF(C3542=$C$2,IF(COUNTIF(N$6:N3542,N3542)=1,MAX(Q$6:Q3541)+1,""),""))</f>
        <v/>
      </c>
      <c r="R3542" s="49" t="str">
        <f>IF(COUNTIF(O$5:O3542,O3542)=1,MAX(R$6:R3541)+1,"")</f>
        <v/>
      </c>
      <c r="S3542" s="49" t="str">
        <f>IF(COUNTIF(G$6:G3542,G3542)=1,MAX(S$6:S3541)+1,"")</f>
        <v/>
      </c>
      <c r="T3542" s="49" t="str">
        <f>IF(COUNTIF(L$6:L3542,L3542)=1,MAX(T$6:T3541)+1,"")</f>
        <v/>
      </c>
      <c r="U3542" s="49" t="str">
        <f>IF(COUNTIF(M$6:M3542,M3542)=1,MAX(U$6:U3541)+1,"")</f>
        <v/>
      </c>
      <c r="V3542" s="20">
        <f t="shared" si="512"/>
        <v>3536</v>
      </c>
      <c r="W3542" s="49" t="str">
        <f t="shared" si="504"/>
        <v/>
      </c>
      <c r="X3542" s="49" t="str">
        <f t="shared" si="505"/>
        <v/>
      </c>
      <c r="Y3542" s="49" t="str">
        <f t="shared" si="506"/>
        <v/>
      </c>
      <c r="Z3542" s="49" t="str">
        <f t="shared" si="507"/>
        <v/>
      </c>
      <c r="AA3542" s="49" t="str">
        <f t="shared" si="508"/>
        <v/>
      </c>
      <c r="AB3542" s="49" t="str">
        <f t="shared" si="509"/>
        <v/>
      </c>
      <c r="AC3542" s="49" t="str">
        <f>IFERROR(INDEX(Админка!$D$1:$D$2,MATCH(M3542,Админка!$C$1:$C$2,0),1)&amp;"/"&amp;INDEX(Админка!$E$7:$E$11,MATCH(C3542,Админка!$D$7:$D$11,0),1)&amp;"/"&amp;D3542&amp;"/"&amp;E3542,"")</f>
        <v/>
      </c>
    </row>
    <row r="3543" spans="1:29">
      <c r="A3543" s="53" t="str">
        <f>IFERROR(HYPERLINK(INDEX(Админка!$D$1:$D$2,MATCH(M3543,Админка!$C$1:$C$2,0),1)&amp;"/"&amp;INDEX(Админка!$E$7:$E$11,MATCH(C3543,Админка!$D$7:$D$11,0),1)&amp;"/"&amp;D3543&amp;"/"&amp;E3543,"&gt;&gt;&gt;"),"")</f>
        <v/>
      </c>
      <c r="B3543" s="63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3"/>
      <c r="N3543" s="49" t="str">
        <f t="shared" si="510"/>
        <v/>
      </c>
      <c r="O3543" s="49" t="str">
        <f t="shared" si="511"/>
        <v/>
      </c>
      <c r="P3543" s="49" t="str">
        <f>IF(COUNTIF(C$6:C3543,C3543)=1,MAX(P$6:P3542)+1,"")</f>
        <v/>
      </c>
      <c r="Q3543" s="49" t="str">
        <f>IF($C$2="",IF(COUNTIF(D$6:D3543,D3543)=1,MAX(Q$6:Q3542)+1,""),IF(C3543=$C$2,IF(COUNTIF(N$6:N3543,N3543)=1,MAX(Q$6:Q3542)+1,""),""))</f>
        <v/>
      </c>
      <c r="R3543" s="49" t="str">
        <f>IF(COUNTIF(O$5:O3543,O3543)=1,MAX(R$6:R3542)+1,"")</f>
        <v/>
      </c>
      <c r="S3543" s="49" t="str">
        <f>IF(COUNTIF(G$6:G3543,G3543)=1,MAX(S$6:S3542)+1,"")</f>
        <v/>
      </c>
      <c r="T3543" s="49" t="str">
        <f>IF(COUNTIF(L$6:L3543,L3543)=1,MAX(T$6:T3542)+1,"")</f>
        <v/>
      </c>
      <c r="U3543" s="49" t="str">
        <f>IF(COUNTIF(M$6:M3543,M3543)=1,MAX(U$6:U3542)+1,"")</f>
        <v/>
      </c>
      <c r="V3543" s="20">
        <f t="shared" si="512"/>
        <v>3537</v>
      </c>
      <c r="W3543" s="49" t="str">
        <f t="shared" si="504"/>
        <v/>
      </c>
      <c r="X3543" s="49" t="str">
        <f t="shared" si="505"/>
        <v/>
      </c>
      <c r="Y3543" s="49" t="str">
        <f t="shared" si="506"/>
        <v/>
      </c>
      <c r="Z3543" s="49" t="str">
        <f t="shared" si="507"/>
        <v/>
      </c>
      <c r="AA3543" s="49" t="str">
        <f t="shared" si="508"/>
        <v/>
      </c>
      <c r="AB3543" s="49" t="str">
        <f t="shared" si="509"/>
        <v/>
      </c>
      <c r="AC3543" s="49" t="str">
        <f>IFERROR(INDEX(Админка!$D$1:$D$2,MATCH(M3543,Админка!$C$1:$C$2,0),1)&amp;"/"&amp;INDEX(Админка!$E$7:$E$11,MATCH(C3543,Админка!$D$7:$D$11,0),1)&amp;"/"&amp;D3543&amp;"/"&amp;E3543,"")</f>
        <v/>
      </c>
    </row>
    <row r="3544" spans="1:29">
      <c r="A3544" s="53" t="str">
        <f>IFERROR(HYPERLINK(INDEX(Админка!$D$1:$D$2,MATCH(M3544,Админка!$C$1:$C$2,0),1)&amp;"/"&amp;INDEX(Админка!$E$7:$E$11,MATCH(C3544,Админка!$D$7:$D$11,0),1)&amp;"/"&amp;D3544&amp;"/"&amp;E3544,"&gt;&gt;&gt;"),"")</f>
        <v/>
      </c>
      <c r="B3544" s="63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3"/>
      <c r="N3544" s="49" t="str">
        <f t="shared" si="510"/>
        <v/>
      </c>
      <c r="O3544" s="49" t="str">
        <f t="shared" si="511"/>
        <v/>
      </c>
      <c r="P3544" s="49" t="str">
        <f>IF(COUNTIF(C$6:C3544,C3544)=1,MAX(P$6:P3543)+1,"")</f>
        <v/>
      </c>
      <c r="Q3544" s="49" t="str">
        <f>IF($C$2="",IF(COUNTIF(D$6:D3544,D3544)=1,MAX(Q$6:Q3543)+1,""),IF(C3544=$C$2,IF(COUNTIF(N$6:N3544,N3544)=1,MAX(Q$6:Q3543)+1,""),""))</f>
        <v/>
      </c>
      <c r="R3544" s="49" t="str">
        <f>IF(COUNTIF(O$5:O3544,O3544)=1,MAX(R$6:R3543)+1,"")</f>
        <v/>
      </c>
      <c r="S3544" s="49" t="str">
        <f>IF(COUNTIF(G$6:G3544,G3544)=1,MAX(S$6:S3543)+1,"")</f>
        <v/>
      </c>
      <c r="T3544" s="49" t="str">
        <f>IF(COUNTIF(L$6:L3544,L3544)=1,MAX(T$6:T3543)+1,"")</f>
        <v/>
      </c>
      <c r="U3544" s="49" t="str">
        <f>IF(COUNTIF(M$6:M3544,M3544)=1,MAX(U$6:U3543)+1,"")</f>
        <v/>
      </c>
      <c r="V3544" s="20">
        <f t="shared" si="512"/>
        <v>3538</v>
      </c>
      <c r="W3544" s="49" t="str">
        <f t="shared" si="504"/>
        <v/>
      </c>
      <c r="X3544" s="49" t="str">
        <f t="shared" si="505"/>
        <v/>
      </c>
      <c r="Y3544" s="49" t="str">
        <f t="shared" si="506"/>
        <v/>
      </c>
      <c r="Z3544" s="49" t="str">
        <f t="shared" si="507"/>
        <v/>
      </c>
      <c r="AA3544" s="49" t="str">
        <f t="shared" si="508"/>
        <v/>
      </c>
      <c r="AB3544" s="49" t="str">
        <f t="shared" si="509"/>
        <v/>
      </c>
      <c r="AC3544" s="49" t="str">
        <f>IFERROR(INDEX(Админка!$D$1:$D$2,MATCH(M3544,Админка!$C$1:$C$2,0),1)&amp;"/"&amp;INDEX(Админка!$E$7:$E$11,MATCH(C3544,Админка!$D$7:$D$11,0),1)&amp;"/"&amp;D3544&amp;"/"&amp;E3544,"")</f>
        <v/>
      </c>
    </row>
    <row r="3545" spans="1:29">
      <c r="A3545" s="53" t="str">
        <f>IFERROR(HYPERLINK(INDEX(Админка!$D$1:$D$2,MATCH(M3545,Админка!$C$1:$C$2,0),1)&amp;"/"&amp;INDEX(Админка!$E$7:$E$11,MATCH(C3545,Админка!$D$7:$D$11,0),1)&amp;"/"&amp;D3545&amp;"/"&amp;E3545,"&gt;&gt;&gt;"),"")</f>
        <v/>
      </c>
      <c r="B3545" s="63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3"/>
      <c r="N3545" s="49" t="str">
        <f t="shared" si="510"/>
        <v/>
      </c>
      <c r="O3545" s="49" t="str">
        <f t="shared" si="511"/>
        <v/>
      </c>
      <c r="P3545" s="49" t="str">
        <f>IF(COUNTIF(C$6:C3545,C3545)=1,MAX(P$6:P3544)+1,"")</f>
        <v/>
      </c>
      <c r="Q3545" s="49" t="str">
        <f>IF($C$2="",IF(COUNTIF(D$6:D3545,D3545)=1,MAX(Q$6:Q3544)+1,""),IF(C3545=$C$2,IF(COUNTIF(N$6:N3545,N3545)=1,MAX(Q$6:Q3544)+1,""),""))</f>
        <v/>
      </c>
      <c r="R3545" s="49" t="str">
        <f>IF(COUNTIF(O$5:O3545,O3545)=1,MAX(R$6:R3544)+1,"")</f>
        <v/>
      </c>
      <c r="S3545" s="49" t="str">
        <f>IF(COUNTIF(G$6:G3545,G3545)=1,MAX(S$6:S3544)+1,"")</f>
        <v/>
      </c>
      <c r="T3545" s="49" t="str">
        <f>IF(COUNTIF(L$6:L3545,L3545)=1,MAX(T$6:T3544)+1,"")</f>
        <v/>
      </c>
      <c r="U3545" s="49" t="str">
        <f>IF(COUNTIF(M$6:M3545,M3545)=1,MAX(U$6:U3544)+1,"")</f>
        <v/>
      </c>
      <c r="V3545" s="20">
        <f t="shared" si="512"/>
        <v>3539</v>
      </c>
      <c r="W3545" s="49" t="str">
        <f t="shared" si="504"/>
        <v/>
      </c>
      <c r="X3545" s="49" t="str">
        <f t="shared" si="505"/>
        <v/>
      </c>
      <c r="Y3545" s="49" t="str">
        <f t="shared" si="506"/>
        <v/>
      </c>
      <c r="Z3545" s="49" t="str">
        <f t="shared" si="507"/>
        <v/>
      </c>
      <c r="AA3545" s="49" t="str">
        <f t="shared" si="508"/>
        <v/>
      </c>
      <c r="AB3545" s="49" t="str">
        <f t="shared" si="509"/>
        <v/>
      </c>
      <c r="AC3545" s="49" t="str">
        <f>IFERROR(INDEX(Админка!$D$1:$D$2,MATCH(M3545,Админка!$C$1:$C$2,0),1)&amp;"/"&amp;INDEX(Админка!$E$7:$E$11,MATCH(C3545,Админка!$D$7:$D$11,0),1)&amp;"/"&amp;D3545&amp;"/"&amp;E3545,"")</f>
        <v/>
      </c>
    </row>
    <row r="3546" spans="1:29">
      <c r="A3546" s="53" t="str">
        <f>IFERROR(HYPERLINK(INDEX(Админка!$D$1:$D$2,MATCH(M3546,Админка!$C$1:$C$2,0),1)&amp;"/"&amp;INDEX(Админка!$E$7:$E$11,MATCH(C3546,Админка!$D$7:$D$11,0),1)&amp;"/"&amp;D3546&amp;"/"&amp;E3546,"&gt;&gt;&gt;"),"")</f>
        <v/>
      </c>
      <c r="B3546" s="63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3"/>
      <c r="N3546" s="49" t="str">
        <f t="shared" si="510"/>
        <v/>
      </c>
      <c r="O3546" s="49" t="str">
        <f t="shared" si="511"/>
        <v/>
      </c>
      <c r="P3546" s="49" t="str">
        <f>IF(COUNTIF(C$6:C3546,C3546)=1,MAX(P$6:P3545)+1,"")</f>
        <v/>
      </c>
      <c r="Q3546" s="49" t="str">
        <f>IF($C$2="",IF(COUNTIF(D$6:D3546,D3546)=1,MAX(Q$6:Q3545)+1,""),IF(C3546=$C$2,IF(COUNTIF(N$6:N3546,N3546)=1,MAX(Q$6:Q3545)+1,""),""))</f>
        <v/>
      </c>
      <c r="R3546" s="49" t="str">
        <f>IF(COUNTIF(O$5:O3546,O3546)=1,MAX(R$6:R3545)+1,"")</f>
        <v/>
      </c>
      <c r="S3546" s="49" t="str">
        <f>IF(COUNTIF(G$6:G3546,G3546)=1,MAX(S$6:S3545)+1,"")</f>
        <v/>
      </c>
      <c r="T3546" s="49" t="str">
        <f>IF(COUNTIF(L$6:L3546,L3546)=1,MAX(T$6:T3545)+1,"")</f>
        <v/>
      </c>
      <c r="U3546" s="49" t="str">
        <f>IF(COUNTIF(M$6:M3546,M3546)=1,MAX(U$6:U3545)+1,"")</f>
        <v/>
      </c>
      <c r="V3546" s="20">
        <f t="shared" si="512"/>
        <v>3540</v>
      </c>
      <c r="W3546" s="49" t="str">
        <f t="shared" si="504"/>
        <v/>
      </c>
      <c r="X3546" s="49" t="str">
        <f t="shared" si="505"/>
        <v/>
      </c>
      <c r="Y3546" s="49" t="str">
        <f t="shared" si="506"/>
        <v/>
      </c>
      <c r="Z3546" s="49" t="str">
        <f t="shared" si="507"/>
        <v/>
      </c>
      <c r="AA3546" s="49" t="str">
        <f t="shared" si="508"/>
        <v/>
      </c>
      <c r="AB3546" s="49" t="str">
        <f t="shared" si="509"/>
        <v/>
      </c>
      <c r="AC3546" s="49" t="str">
        <f>IFERROR(INDEX(Админка!$D$1:$D$2,MATCH(M3546,Админка!$C$1:$C$2,0),1)&amp;"/"&amp;INDEX(Админка!$E$7:$E$11,MATCH(C3546,Админка!$D$7:$D$11,0),1)&amp;"/"&amp;D3546&amp;"/"&amp;E3546,"")</f>
        <v/>
      </c>
    </row>
    <row r="3547" spans="1:29">
      <c r="A3547" s="53" t="str">
        <f>IFERROR(HYPERLINK(INDEX(Админка!$D$1:$D$2,MATCH(M3547,Админка!$C$1:$C$2,0),1)&amp;"/"&amp;INDEX(Админка!$E$7:$E$11,MATCH(C3547,Админка!$D$7:$D$11,0),1)&amp;"/"&amp;D3547&amp;"/"&amp;E3547,"&gt;&gt;&gt;"),"")</f>
        <v/>
      </c>
      <c r="B3547" s="63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3"/>
      <c r="N3547" s="49" t="str">
        <f t="shared" si="510"/>
        <v/>
      </c>
      <c r="O3547" s="49" t="str">
        <f t="shared" si="511"/>
        <v/>
      </c>
      <c r="P3547" s="49" t="str">
        <f>IF(COUNTIF(C$6:C3547,C3547)=1,MAX(P$6:P3546)+1,"")</f>
        <v/>
      </c>
      <c r="Q3547" s="49" t="str">
        <f>IF($C$2="",IF(COUNTIF(D$6:D3547,D3547)=1,MAX(Q$6:Q3546)+1,""),IF(C3547=$C$2,IF(COUNTIF(N$6:N3547,N3547)=1,MAX(Q$6:Q3546)+1,""),""))</f>
        <v/>
      </c>
      <c r="R3547" s="49" t="str">
        <f>IF(COUNTIF(O$5:O3547,O3547)=1,MAX(R$6:R3546)+1,"")</f>
        <v/>
      </c>
      <c r="S3547" s="49" t="str">
        <f>IF(COUNTIF(G$6:G3547,G3547)=1,MAX(S$6:S3546)+1,"")</f>
        <v/>
      </c>
      <c r="T3547" s="49" t="str">
        <f>IF(COUNTIF(L$6:L3547,L3547)=1,MAX(T$6:T3546)+1,"")</f>
        <v/>
      </c>
      <c r="U3547" s="49" t="str">
        <f>IF(COUNTIF(M$6:M3547,M3547)=1,MAX(U$6:U3546)+1,"")</f>
        <v/>
      </c>
      <c r="V3547" s="20">
        <f t="shared" si="512"/>
        <v>3541</v>
      </c>
      <c r="W3547" s="49" t="str">
        <f t="shared" si="504"/>
        <v/>
      </c>
      <c r="X3547" s="49" t="str">
        <f t="shared" si="505"/>
        <v/>
      </c>
      <c r="Y3547" s="49" t="str">
        <f t="shared" si="506"/>
        <v/>
      </c>
      <c r="Z3547" s="49" t="str">
        <f t="shared" si="507"/>
        <v/>
      </c>
      <c r="AA3547" s="49" t="str">
        <f t="shared" si="508"/>
        <v/>
      </c>
      <c r="AB3547" s="49" t="str">
        <f t="shared" si="509"/>
        <v/>
      </c>
      <c r="AC3547" s="49" t="str">
        <f>IFERROR(INDEX(Админка!$D$1:$D$2,MATCH(M3547,Админка!$C$1:$C$2,0),1)&amp;"/"&amp;INDEX(Админка!$E$7:$E$11,MATCH(C3547,Админка!$D$7:$D$11,0),1)&amp;"/"&amp;D3547&amp;"/"&amp;E3547,"")</f>
        <v/>
      </c>
    </row>
    <row r="3548" spans="1:29">
      <c r="A3548" s="53" t="str">
        <f>IFERROR(HYPERLINK(INDEX(Админка!$D$1:$D$2,MATCH(M3548,Админка!$C$1:$C$2,0),1)&amp;"/"&amp;INDEX(Админка!$E$7:$E$11,MATCH(C3548,Админка!$D$7:$D$11,0),1)&amp;"/"&amp;D3548&amp;"/"&amp;E3548,"&gt;&gt;&gt;"),"")</f>
        <v/>
      </c>
      <c r="B3548" s="63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3"/>
      <c r="N3548" s="49" t="str">
        <f t="shared" si="510"/>
        <v/>
      </c>
      <c r="O3548" s="49" t="str">
        <f t="shared" si="511"/>
        <v/>
      </c>
      <c r="P3548" s="49" t="str">
        <f>IF(COUNTIF(C$6:C3548,C3548)=1,MAX(P$6:P3547)+1,"")</f>
        <v/>
      </c>
      <c r="Q3548" s="49" t="str">
        <f>IF($C$2="",IF(COUNTIF(D$6:D3548,D3548)=1,MAX(Q$6:Q3547)+1,""),IF(C3548=$C$2,IF(COUNTIF(N$6:N3548,N3548)=1,MAX(Q$6:Q3547)+1,""),""))</f>
        <v/>
      </c>
      <c r="R3548" s="49" t="str">
        <f>IF(COUNTIF(O$5:O3548,O3548)=1,MAX(R$6:R3547)+1,"")</f>
        <v/>
      </c>
      <c r="S3548" s="49" t="str">
        <f>IF(COUNTIF(G$6:G3548,G3548)=1,MAX(S$6:S3547)+1,"")</f>
        <v/>
      </c>
      <c r="T3548" s="49" t="str">
        <f>IF(COUNTIF(L$6:L3548,L3548)=1,MAX(T$6:T3547)+1,"")</f>
        <v/>
      </c>
      <c r="U3548" s="49" t="str">
        <f>IF(COUNTIF(M$6:M3548,M3548)=1,MAX(U$6:U3547)+1,"")</f>
        <v/>
      </c>
      <c r="V3548" s="20">
        <f t="shared" si="512"/>
        <v>3542</v>
      </c>
      <c r="W3548" s="49" t="str">
        <f t="shared" si="504"/>
        <v/>
      </c>
      <c r="X3548" s="49" t="str">
        <f t="shared" si="505"/>
        <v/>
      </c>
      <c r="Y3548" s="49" t="str">
        <f t="shared" si="506"/>
        <v/>
      </c>
      <c r="Z3548" s="49" t="str">
        <f t="shared" si="507"/>
        <v/>
      </c>
      <c r="AA3548" s="49" t="str">
        <f t="shared" si="508"/>
        <v/>
      </c>
      <c r="AB3548" s="49" t="str">
        <f t="shared" si="509"/>
        <v/>
      </c>
      <c r="AC3548" s="49" t="str">
        <f>IFERROR(INDEX(Админка!$D$1:$D$2,MATCH(M3548,Админка!$C$1:$C$2,0),1)&amp;"/"&amp;INDEX(Админка!$E$7:$E$11,MATCH(C3548,Админка!$D$7:$D$11,0),1)&amp;"/"&amp;D3548&amp;"/"&amp;E3548,"")</f>
        <v/>
      </c>
    </row>
    <row r="3549" spans="1:29">
      <c r="A3549" s="53" t="str">
        <f>IFERROR(HYPERLINK(INDEX(Админка!$D$1:$D$2,MATCH(M3549,Админка!$C$1:$C$2,0),1)&amp;"/"&amp;INDEX(Админка!$E$7:$E$11,MATCH(C3549,Админка!$D$7:$D$11,0),1)&amp;"/"&amp;D3549&amp;"/"&amp;E3549,"&gt;&gt;&gt;"),"")</f>
        <v/>
      </c>
      <c r="B3549" s="63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3"/>
      <c r="N3549" s="49" t="str">
        <f t="shared" si="510"/>
        <v/>
      </c>
      <c r="O3549" s="49" t="str">
        <f t="shared" si="511"/>
        <v/>
      </c>
      <c r="P3549" s="49" t="str">
        <f>IF(COUNTIF(C$6:C3549,C3549)=1,MAX(P$6:P3548)+1,"")</f>
        <v/>
      </c>
      <c r="Q3549" s="49" t="str">
        <f>IF($C$2="",IF(COUNTIF(D$6:D3549,D3549)=1,MAX(Q$6:Q3548)+1,""),IF(C3549=$C$2,IF(COUNTIF(N$6:N3549,N3549)=1,MAX(Q$6:Q3548)+1,""),""))</f>
        <v/>
      </c>
      <c r="R3549" s="49" t="str">
        <f>IF(COUNTIF(O$5:O3549,O3549)=1,MAX(R$6:R3548)+1,"")</f>
        <v/>
      </c>
      <c r="S3549" s="49" t="str">
        <f>IF(COUNTIF(G$6:G3549,G3549)=1,MAX(S$6:S3548)+1,"")</f>
        <v/>
      </c>
      <c r="T3549" s="49" t="str">
        <f>IF(COUNTIF(L$6:L3549,L3549)=1,MAX(T$6:T3548)+1,"")</f>
        <v/>
      </c>
      <c r="U3549" s="49" t="str">
        <f>IF(COUNTIF(M$6:M3549,M3549)=1,MAX(U$6:U3548)+1,"")</f>
        <v/>
      </c>
      <c r="V3549" s="20">
        <f t="shared" si="512"/>
        <v>3543</v>
      </c>
      <c r="W3549" s="49" t="str">
        <f t="shared" si="504"/>
        <v/>
      </c>
      <c r="X3549" s="49" t="str">
        <f t="shared" si="505"/>
        <v/>
      </c>
      <c r="Y3549" s="49" t="str">
        <f t="shared" si="506"/>
        <v/>
      </c>
      <c r="Z3549" s="49" t="str">
        <f t="shared" si="507"/>
        <v/>
      </c>
      <c r="AA3549" s="49" t="str">
        <f t="shared" si="508"/>
        <v/>
      </c>
      <c r="AB3549" s="49" t="str">
        <f t="shared" si="509"/>
        <v/>
      </c>
      <c r="AC3549" s="49" t="str">
        <f>IFERROR(INDEX(Админка!$D$1:$D$2,MATCH(M3549,Админка!$C$1:$C$2,0),1)&amp;"/"&amp;INDEX(Админка!$E$7:$E$11,MATCH(C3549,Админка!$D$7:$D$11,0),1)&amp;"/"&amp;D3549&amp;"/"&amp;E3549,"")</f>
        <v/>
      </c>
    </row>
    <row r="3550" spans="1:29">
      <c r="A3550" s="53" t="str">
        <f>IFERROR(HYPERLINK(INDEX(Админка!$D$1:$D$2,MATCH(M3550,Админка!$C$1:$C$2,0),1)&amp;"/"&amp;INDEX(Админка!$E$7:$E$11,MATCH(C3550,Админка!$D$7:$D$11,0),1)&amp;"/"&amp;D3550&amp;"/"&amp;E3550,"&gt;&gt;&gt;"),"")</f>
        <v/>
      </c>
      <c r="B3550" s="63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3"/>
      <c r="N3550" s="49" t="str">
        <f t="shared" si="510"/>
        <v/>
      </c>
      <c r="O3550" s="49" t="str">
        <f t="shared" si="511"/>
        <v/>
      </c>
      <c r="P3550" s="49" t="str">
        <f>IF(COUNTIF(C$6:C3550,C3550)=1,MAX(P$6:P3549)+1,"")</f>
        <v/>
      </c>
      <c r="Q3550" s="49" t="str">
        <f>IF($C$2="",IF(COUNTIF(D$6:D3550,D3550)=1,MAX(Q$6:Q3549)+1,""),IF(C3550=$C$2,IF(COUNTIF(N$6:N3550,N3550)=1,MAX(Q$6:Q3549)+1,""),""))</f>
        <v/>
      </c>
      <c r="R3550" s="49" t="str">
        <f>IF(COUNTIF(O$5:O3550,O3550)=1,MAX(R$6:R3549)+1,"")</f>
        <v/>
      </c>
      <c r="S3550" s="49" t="str">
        <f>IF(COUNTIF(G$6:G3550,G3550)=1,MAX(S$6:S3549)+1,"")</f>
        <v/>
      </c>
      <c r="T3550" s="49" t="str">
        <f>IF(COUNTIF(L$6:L3550,L3550)=1,MAX(T$6:T3549)+1,"")</f>
        <v/>
      </c>
      <c r="U3550" s="49" t="str">
        <f>IF(COUNTIF(M$6:M3550,M3550)=1,MAX(U$6:U3549)+1,"")</f>
        <v/>
      </c>
      <c r="V3550" s="20">
        <f t="shared" si="512"/>
        <v>3544</v>
      </c>
      <c r="W3550" s="49" t="str">
        <f t="shared" si="504"/>
        <v/>
      </c>
      <c r="X3550" s="49" t="str">
        <f t="shared" si="505"/>
        <v/>
      </c>
      <c r="Y3550" s="49" t="str">
        <f t="shared" si="506"/>
        <v/>
      </c>
      <c r="Z3550" s="49" t="str">
        <f t="shared" si="507"/>
        <v/>
      </c>
      <c r="AA3550" s="49" t="str">
        <f t="shared" si="508"/>
        <v/>
      </c>
      <c r="AB3550" s="49" t="str">
        <f t="shared" si="509"/>
        <v/>
      </c>
      <c r="AC3550" s="49" t="str">
        <f>IFERROR(INDEX(Админка!$D$1:$D$2,MATCH(M3550,Админка!$C$1:$C$2,0),1)&amp;"/"&amp;INDEX(Админка!$E$7:$E$11,MATCH(C3550,Админка!$D$7:$D$11,0),1)&amp;"/"&amp;D3550&amp;"/"&amp;E3550,"")</f>
        <v/>
      </c>
    </row>
    <row r="3551" spans="1:29">
      <c r="A3551" s="53" t="str">
        <f>IFERROR(HYPERLINK(INDEX(Админка!$D$1:$D$2,MATCH(M3551,Админка!$C$1:$C$2,0),1)&amp;"/"&amp;INDEX(Админка!$E$7:$E$11,MATCH(C3551,Админка!$D$7:$D$11,0),1)&amp;"/"&amp;D3551&amp;"/"&amp;E3551,"&gt;&gt;&gt;"),"")</f>
        <v/>
      </c>
      <c r="B3551" s="63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3"/>
      <c r="N3551" s="49" t="str">
        <f t="shared" si="510"/>
        <v/>
      </c>
      <c r="O3551" s="49" t="str">
        <f t="shared" si="511"/>
        <v/>
      </c>
      <c r="P3551" s="49" t="str">
        <f>IF(COUNTIF(C$6:C3551,C3551)=1,MAX(P$6:P3550)+1,"")</f>
        <v/>
      </c>
      <c r="Q3551" s="49" t="str">
        <f>IF($C$2="",IF(COUNTIF(D$6:D3551,D3551)=1,MAX(Q$6:Q3550)+1,""),IF(C3551=$C$2,IF(COUNTIF(N$6:N3551,N3551)=1,MAX(Q$6:Q3550)+1,""),""))</f>
        <v/>
      </c>
      <c r="R3551" s="49" t="str">
        <f>IF(COUNTIF(O$5:O3551,O3551)=1,MAX(R$6:R3550)+1,"")</f>
        <v/>
      </c>
      <c r="S3551" s="49" t="str">
        <f>IF(COUNTIF(G$6:G3551,G3551)=1,MAX(S$6:S3550)+1,"")</f>
        <v/>
      </c>
      <c r="T3551" s="49" t="str">
        <f>IF(COUNTIF(L$6:L3551,L3551)=1,MAX(T$6:T3550)+1,"")</f>
        <v/>
      </c>
      <c r="U3551" s="49" t="str">
        <f>IF(COUNTIF(M$6:M3551,M3551)=1,MAX(U$6:U3550)+1,"")</f>
        <v/>
      </c>
      <c r="V3551" s="20">
        <f t="shared" si="512"/>
        <v>3545</v>
      </c>
      <c r="W3551" s="49" t="str">
        <f t="shared" si="504"/>
        <v/>
      </c>
      <c r="X3551" s="49" t="str">
        <f t="shared" si="505"/>
        <v/>
      </c>
      <c r="Y3551" s="49" t="str">
        <f t="shared" si="506"/>
        <v/>
      </c>
      <c r="Z3551" s="49" t="str">
        <f t="shared" si="507"/>
        <v/>
      </c>
      <c r="AA3551" s="49" t="str">
        <f t="shared" si="508"/>
        <v/>
      </c>
      <c r="AB3551" s="49" t="str">
        <f t="shared" si="509"/>
        <v/>
      </c>
      <c r="AC3551" s="49" t="str">
        <f>IFERROR(INDEX(Админка!$D$1:$D$2,MATCH(M3551,Админка!$C$1:$C$2,0),1)&amp;"/"&amp;INDEX(Админка!$E$7:$E$11,MATCH(C3551,Админка!$D$7:$D$11,0),1)&amp;"/"&amp;D3551&amp;"/"&amp;E3551,"")</f>
        <v/>
      </c>
    </row>
    <row r="3552" spans="1:29">
      <c r="A3552" s="53" t="str">
        <f>IFERROR(HYPERLINK(INDEX(Админка!$D$1:$D$2,MATCH(M3552,Админка!$C$1:$C$2,0),1)&amp;"/"&amp;INDEX(Админка!$E$7:$E$11,MATCH(C3552,Админка!$D$7:$D$11,0),1)&amp;"/"&amp;D3552&amp;"/"&amp;E3552,"&gt;&gt;&gt;"),"")</f>
        <v/>
      </c>
      <c r="B3552" s="63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3"/>
      <c r="N3552" s="49" t="str">
        <f t="shared" si="510"/>
        <v/>
      </c>
      <c r="O3552" s="49" t="str">
        <f t="shared" si="511"/>
        <v/>
      </c>
      <c r="P3552" s="49" t="str">
        <f>IF(COUNTIF(C$6:C3552,C3552)=1,MAX(P$6:P3551)+1,"")</f>
        <v/>
      </c>
      <c r="Q3552" s="49" t="str">
        <f>IF($C$2="",IF(COUNTIF(D$6:D3552,D3552)=1,MAX(Q$6:Q3551)+1,""),IF(C3552=$C$2,IF(COUNTIF(N$6:N3552,N3552)=1,MAX(Q$6:Q3551)+1,""),""))</f>
        <v/>
      </c>
      <c r="R3552" s="49" t="str">
        <f>IF(COUNTIF(O$5:O3552,O3552)=1,MAX(R$6:R3551)+1,"")</f>
        <v/>
      </c>
      <c r="S3552" s="49" t="str">
        <f>IF(COUNTIF(G$6:G3552,G3552)=1,MAX(S$6:S3551)+1,"")</f>
        <v/>
      </c>
      <c r="T3552" s="49" t="str">
        <f>IF(COUNTIF(L$6:L3552,L3552)=1,MAX(T$6:T3551)+1,"")</f>
        <v/>
      </c>
      <c r="U3552" s="49" t="str">
        <f>IF(COUNTIF(M$6:M3552,M3552)=1,MAX(U$6:U3551)+1,"")</f>
        <v/>
      </c>
      <c r="V3552" s="20">
        <f t="shared" si="512"/>
        <v>3546</v>
      </c>
      <c r="W3552" s="49" t="str">
        <f t="shared" si="504"/>
        <v/>
      </c>
      <c r="X3552" s="49" t="str">
        <f t="shared" si="505"/>
        <v/>
      </c>
      <c r="Y3552" s="49" t="str">
        <f t="shared" si="506"/>
        <v/>
      </c>
      <c r="Z3552" s="49" t="str">
        <f t="shared" si="507"/>
        <v/>
      </c>
      <c r="AA3552" s="49" t="str">
        <f t="shared" si="508"/>
        <v/>
      </c>
      <c r="AB3552" s="49" t="str">
        <f t="shared" si="509"/>
        <v/>
      </c>
      <c r="AC3552" s="49" t="str">
        <f>IFERROR(INDEX(Админка!$D$1:$D$2,MATCH(M3552,Админка!$C$1:$C$2,0),1)&amp;"/"&amp;INDEX(Админка!$E$7:$E$11,MATCH(C3552,Админка!$D$7:$D$11,0),1)&amp;"/"&amp;D3552&amp;"/"&amp;E3552,"")</f>
        <v/>
      </c>
    </row>
    <row r="3553" spans="1:29">
      <c r="A3553" s="53" t="str">
        <f>IFERROR(HYPERLINK(INDEX(Админка!$D$1:$D$2,MATCH(M3553,Админка!$C$1:$C$2,0),1)&amp;"/"&amp;INDEX(Админка!$E$7:$E$11,MATCH(C3553,Админка!$D$7:$D$11,0),1)&amp;"/"&amp;D3553&amp;"/"&amp;E3553,"&gt;&gt;&gt;"),"")</f>
        <v/>
      </c>
      <c r="B3553" s="63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3"/>
      <c r="N3553" s="49" t="str">
        <f t="shared" si="510"/>
        <v/>
      </c>
      <c r="O3553" s="49" t="str">
        <f t="shared" si="511"/>
        <v/>
      </c>
      <c r="P3553" s="49" t="str">
        <f>IF(COUNTIF(C$6:C3553,C3553)=1,MAX(P$6:P3552)+1,"")</f>
        <v/>
      </c>
      <c r="Q3553" s="49" t="str">
        <f>IF($C$2="",IF(COUNTIF(D$6:D3553,D3553)=1,MAX(Q$6:Q3552)+1,""),IF(C3553=$C$2,IF(COUNTIF(N$6:N3553,N3553)=1,MAX(Q$6:Q3552)+1,""),""))</f>
        <v/>
      </c>
      <c r="R3553" s="49" t="str">
        <f>IF(COUNTIF(O$5:O3553,O3553)=1,MAX(R$6:R3552)+1,"")</f>
        <v/>
      </c>
      <c r="S3553" s="49" t="str">
        <f>IF(COUNTIF(G$6:G3553,G3553)=1,MAX(S$6:S3552)+1,"")</f>
        <v/>
      </c>
      <c r="T3553" s="49" t="str">
        <f>IF(COUNTIF(L$6:L3553,L3553)=1,MAX(T$6:T3552)+1,"")</f>
        <v/>
      </c>
      <c r="U3553" s="49" t="str">
        <f>IF(COUNTIF(M$6:M3553,M3553)=1,MAX(U$6:U3552)+1,"")</f>
        <v/>
      </c>
      <c r="V3553" s="20">
        <f t="shared" si="512"/>
        <v>3547</v>
      </c>
      <c r="W3553" s="49" t="str">
        <f t="shared" si="504"/>
        <v/>
      </c>
      <c r="X3553" s="49" t="str">
        <f t="shared" si="505"/>
        <v/>
      </c>
      <c r="Y3553" s="49" t="str">
        <f t="shared" si="506"/>
        <v/>
      </c>
      <c r="Z3553" s="49" t="str">
        <f t="shared" si="507"/>
        <v/>
      </c>
      <c r="AA3553" s="49" t="str">
        <f t="shared" si="508"/>
        <v/>
      </c>
      <c r="AB3553" s="49" t="str">
        <f t="shared" si="509"/>
        <v/>
      </c>
      <c r="AC3553" s="49" t="str">
        <f>IFERROR(INDEX(Админка!$D$1:$D$2,MATCH(M3553,Админка!$C$1:$C$2,0),1)&amp;"/"&amp;INDEX(Админка!$E$7:$E$11,MATCH(C3553,Админка!$D$7:$D$11,0),1)&amp;"/"&amp;D3553&amp;"/"&amp;E3553,"")</f>
        <v/>
      </c>
    </row>
    <row r="3554" spans="1:29">
      <c r="A3554" s="53" t="str">
        <f>IFERROR(HYPERLINK(INDEX(Админка!$D$1:$D$2,MATCH(M3554,Админка!$C$1:$C$2,0),1)&amp;"/"&amp;INDEX(Админка!$E$7:$E$11,MATCH(C3554,Админка!$D$7:$D$11,0),1)&amp;"/"&amp;D3554&amp;"/"&amp;E3554,"&gt;&gt;&gt;"),"")</f>
        <v/>
      </c>
      <c r="B3554" s="63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3"/>
      <c r="N3554" s="49" t="str">
        <f t="shared" si="510"/>
        <v/>
      </c>
      <c r="O3554" s="49" t="str">
        <f t="shared" si="511"/>
        <v/>
      </c>
      <c r="P3554" s="49" t="str">
        <f>IF(COUNTIF(C$6:C3554,C3554)=1,MAX(P$6:P3553)+1,"")</f>
        <v/>
      </c>
      <c r="Q3554" s="49" t="str">
        <f>IF($C$2="",IF(COUNTIF(D$6:D3554,D3554)=1,MAX(Q$6:Q3553)+1,""),IF(C3554=$C$2,IF(COUNTIF(N$6:N3554,N3554)=1,MAX(Q$6:Q3553)+1,""),""))</f>
        <v/>
      </c>
      <c r="R3554" s="49" t="str">
        <f>IF(COUNTIF(O$5:O3554,O3554)=1,MAX(R$6:R3553)+1,"")</f>
        <v/>
      </c>
      <c r="S3554" s="49" t="str">
        <f>IF(COUNTIF(G$6:G3554,G3554)=1,MAX(S$6:S3553)+1,"")</f>
        <v/>
      </c>
      <c r="T3554" s="49" t="str">
        <f>IF(COUNTIF(L$6:L3554,L3554)=1,MAX(T$6:T3553)+1,"")</f>
        <v/>
      </c>
      <c r="U3554" s="49" t="str">
        <f>IF(COUNTIF(M$6:M3554,M3554)=1,MAX(U$6:U3553)+1,"")</f>
        <v/>
      </c>
      <c r="V3554" s="20">
        <f t="shared" si="512"/>
        <v>3548</v>
      </c>
      <c r="W3554" s="49" t="str">
        <f t="shared" si="504"/>
        <v/>
      </c>
      <c r="X3554" s="49" t="str">
        <f t="shared" si="505"/>
        <v/>
      </c>
      <c r="Y3554" s="49" t="str">
        <f t="shared" si="506"/>
        <v/>
      </c>
      <c r="Z3554" s="49" t="str">
        <f t="shared" si="507"/>
        <v/>
      </c>
      <c r="AA3554" s="49" t="str">
        <f t="shared" si="508"/>
        <v/>
      </c>
      <c r="AB3554" s="49" t="str">
        <f t="shared" si="509"/>
        <v/>
      </c>
      <c r="AC3554" s="49" t="str">
        <f>IFERROR(INDEX(Админка!$D$1:$D$2,MATCH(M3554,Админка!$C$1:$C$2,0),1)&amp;"/"&amp;INDEX(Админка!$E$7:$E$11,MATCH(C3554,Админка!$D$7:$D$11,0),1)&amp;"/"&amp;D3554&amp;"/"&amp;E3554,"")</f>
        <v/>
      </c>
    </row>
    <row r="3555" spans="1:29">
      <c r="A3555" s="53" t="str">
        <f>IFERROR(HYPERLINK(INDEX(Админка!$D$1:$D$2,MATCH(M3555,Админка!$C$1:$C$2,0),1)&amp;"/"&amp;INDEX(Админка!$E$7:$E$11,MATCH(C3555,Админка!$D$7:$D$11,0),1)&amp;"/"&amp;D3555&amp;"/"&amp;E3555,"&gt;&gt;&gt;"),"")</f>
        <v/>
      </c>
      <c r="B3555" s="63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3"/>
      <c r="N3555" s="49" t="str">
        <f t="shared" si="510"/>
        <v/>
      </c>
      <c r="O3555" s="49" t="str">
        <f t="shared" si="511"/>
        <v/>
      </c>
      <c r="P3555" s="49" t="str">
        <f>IF(COUNTIF(C$6:C3555,C3555)=1,MAX(P$6:P3554)+1,"")</f>
        <v/>
      </c>
      <c r="Q3555" s="49" t="str">
        <f>IF($C$2="",IF(COUNTIF(D$6:D3555,D3555)=1,MAX(Q$6:Q3554)+1,""),IF(C3555=$C$2,IF(COUNTIF(N$6:N3555,N3555)=1,MAX(Q$6:Q3554)+1,""),""))</f>
        <v/>
      </c>
      <c r="R3555" s="49" t="str">
        <f>IF(COUNTIF(O$5:O3555,O3555)=1,MAX(R$6:R3554)+1,"")</f>
        <v/>
      </c>
      <c r="S3555" s="49" t="str">
        <f>IF(COUNTIF(G$6:G3555,G3555)=1,MAX(S$6:S3554)+1,"")</f>
        <v/>
      </c>
      <c r="T3555" s="49" t="str">
        <f>IF(COUNTIF(L$6:L3555,L3555)=1,MAX(T$6:T3554)+1,"")</f>
        <v/>
      </c>
      <c r="U3555" s="49" t="str">
        <f>IF(COUNTIF(M$6:M3555,M3555)=1,MAX(U$6:U3554)+1,"")</f>
        <v/>
      </c>
      <c r="V3555" s="20">
        <f t="shared" si="512"/>
        <v>3549</v>
      </c>
      <c r="W3555" s="49" t="str">
        <f t="shared" si="504"/>
        <v/>
      </c>
      <c r="X3555" s="49" t="str">
        <f t="shared" si="505"/>
        <v/>
      </c>
      <c r="Y3555" s="49" t="str">
        <f t="shared" si="506"/>
        <v/>
      </c>
      <c r="Z3555" s="49" t="str">
        <f t="shared" si="507"/>
        <v/>
      </c>
      <c r="AA3555" s="49" t="str">
        <f t="shared" si="508"/>
        <v/>
      </c>
      <c r="AB3555" s="49" t="str">
        <f t="shared" si="509"/>
        <v/>
      </c>
      <c r="AC3555" s="49" t="str">
        <f>IFERROR(INDEX(Админка!$D$1:$D$2,MATCH(M3555,Админка!$C$1:$C$2,0),1)&amp;"/"&amp;INDEX(Админка!$E$7:$E$11,MATCH(C3555,Админка!$D$7:$D$11,0),1)&amp;"/"&amp;D3555&amp;"/"&amp;E3555,"")</f>
        <v/>
      </c>
    </row>
    <row r="3556" spans="1:29">
      <c r="A3556" s="53" t="str">
        <f>IFERROR(HYPERLINK(INDEX(Админка!$D$1:$D$2,MATCH(M3556,Админка!$C$1:$C$2,0),1)&amp;"/"&amp;INDEX(Админка!$E$7:$E$11,MATCH(C3556,Админка!$D$7:$D$11,0),1)&amp;"/"&amp;D3556&amp;"/"&amp;E3556,"&gt;&gt;&gt;"),"")</f>
        <v/>
      </c>
      <c r="B3556" s="63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3"/>
      <c r="N3556" s="49" t="str">
        <f t="shared" si="510"/>
        <v/>
      </c>
      <c r="O3556" s="49" t="str">
        <f t="shared" si="511"/>
        <v/>
      </c>
      <c r="P3556" s="49" t="str">
        <f>IF(COUNTIF(C$6:C3556,C3556)=1,MAX(P$6:P3555)+1,"")</f>
        <v/>
      </c>
      <c r="Q3556" s="49" t="str">
        <f>IF($C$2="",IF(COUNTIF(D$6:D3556,D3556)=1,MAX(Q$6:Q3555)+1,""),IF(C3556=$C$2,IF(COUNTIF(N$6:N3556,N3556)=1,MAX(Q$6:Q3555)+1,""),""))</f>
        <v/>
      </c>
      <c r="R3556" s="49" t="str">
        <f>IF(COUNTIF(O$5:O3556,O3556)=1,MAX(R$6:R3555)+1,"")</f>
        <v/>
      </c>
      <c r="S3556" s="49" t="str">
        <f>IF(COUNTIF(G$6:G3556,G3556)=1,MAX(S$6:S3555)+1,"")</f>
        <v/>
      </c>
      <c r="T3556" s="49" t="str">
        <f>IF(COUNTIF(L$6:L3556,L3556)=1,MAX(T$6:T3555)+1,"")</f>
        <v/>
      </c>
      <c r="U3556" s="49" t="str">
        <f>IF(COUNTIF(M$6:M3556,M3556)=1,MAX(U$6:U3555)+1,"")</f>
        <v/>
      </c>
      <c r="V3556" s="20">
        <f t="shared" si="512"/>
        <v>3550</v>
      </c>
      <c r="W3556" s="49" t="str">
        <f t="shared" si="504"/>
        <v/>
      </c>
      <c r="X3556" s="49" t="str">
        <f t="shared" si="505"/>
        <v/>
      </c>
      <c r="Y3556" s="49" t="str">
        <f t="shared" si="506"/>
        <v/>
      </c>
      <c r="Z3556" s="49" t="str">
        <f t="shared" si="507"/>
        <v/>
      </c>
      <c r="AA3556" s="49" t="str">
        <f t="shared" si="508"/>
        <v/>
      </c>
      <c r="AB3556" s="49" t="str">
        <f t="shared" si="509"/>
        <v/>
      </c>
      <c r="AC3556" s="49" t="str">
        <f>IFERROR(INDEX(Админка!$D$1:$D$2,MATCH(M3556,Админка!$C$1:$C$2,0),1)&amp;"/"&amp;INDEX(Админка!$E$7:$E$11,MATCH(C3556,Админка!$D$7:$D$11,0),1)&amp;"/"&amp;D3556&amp;"/"&amp;E3556,"")</f>
        <v/>
      </c>
    </row>
    <row r="3557" spans="1:29">
      <c r="A3557" s="53" t="str">
        <f>IFERROR(HYPERLINK(INDEX(Админка!$D$1:$D$2,MATCH(M3557,Админка!$C$1:$C$2,0),1)&amp;"/"&amp;INDEX(Админка!$E$7:$E$11,MATCH(C3557,Админка!$D$7:$D$11,0),1)&amp;"/"&amp;D3557&amp;"/"&amp;E3557,"&gt;&gt;&gt;"),"")</f>
        <v/>
      </c>
      <c r="B3557" s="63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3"/>
      <c r="N3557" s="49" t="str">
        <f t="shared" si="510"/>
        <v/>
      </c>
      <c r="O3557" s="49" t="str">
        <f t="shared" si="511"/>
        <v/>
      </c>
      <c r="P3557" s="49" t="str">
        <f>IF(COUNTIF(C$6:C3557,C3557)=1,MAX(P$6:P3556)+1,"")</f>
        <v/>
      </c>
      <c r="Q3557" s="49" t="str">
        <f>IF($C$2="",IF(COUNTIF(D$6:D3557,D3557)=1,MAX(Q$6:Q3556)+1,""),IF(C3557=$C$2,IF(COUNTIF(N$6:N3557,N3557)=1,MAX(Q$6:Q3556)+1,""),""))</f>
        <v/>
      </c>
      <c r="R3557" s="49" t="str">
        <f>IF(COUNTIF(O$5:O3557,O3557)=1,MAX(R$6:R3556)+1,"")</f>
        <v/>
      </c>
      <c r="S3557" s="49" t="str">
        <f>IF(COUNTIF(G$6:G3557,G3557)=1,MAX(S$6:S3556)+1,"")</f>
        <v/>
      </c>
      <c r="T3557" s="49" t="str">
        <f>IF(COUNTIF(L$6:L3557,L3557)=1,MAX(T$6:T3556)+1,"")</f>
        <v/>
      </c>
      <c r="U3557" s="49" t="str">
        <f>IF(COUNTIF(M$6:M3557,M3557)=1,MAX(U$6:U3556)+1,"")</f>
        <v/>
      </c>
      <c r="V3557" s="20">
        <f t="shared" si="512"/>
        <v>3551</v>
      </c>
      <c r="W3557" s="49" t="str">
        <f t="shared" si="504"/>
        <v/>
      </c>
      <c r="X3557" s="49" t="str">
        <f t="shared" si="505"/>
        <v/>
      </c>
      <c r="Y3557" s="49" t="str">
        <f t="shared" si="506"/>
        <v/>
      </c>
      <c r="Z3557" s="49" t="str">
        <f t="shared" si="507"/>
        <v/>
      </c>
      <c r="AA3557" s="49" t="str">
        <f t="shared" si="508"/>
        <v/>
      </c>
      <c r="AB3557" s="49" t="str">
        <f t="shared" si="509"/>
        <v/>
      </c>
      <c r="AC3557" s="49" t="str">
        <f>IFERROR(INDEX(Админка!$D$1:$D$2,MATCH(M3557,Админка!$C$1:$C$2,0),1)&amp;"/"&amp;INDEX(Админка!$E$7:$E$11,MATCH(C3557,Админка!$D$7:$D$11,0),1)&amp;"/"&amp;D3557&amp;"/"&amp;E3557,"")</f>
        <v/>
      </c>
    </row>
    <row r="3558" spans="1:29">
      <c r="A3558" s="53" t="str">
        <f>IFERROR(HYPERLINK(INDEX(Админка!$D$1:$D$2,MATCH(M3558,Админка!$C$1:$C$2,0),1)&amp;"/"&amp;INDEX(Админка!$E$7:$E$11,MATCH(C3558,Админка!$D$7:$D$11,0),1)&amp;"/"&amp;D3558&amp;"/"&amp;E3558,"&gt;&gt;&gt;"),"")</f>
        <v/>
      </c>
      <c r="B3558" s="63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3"/>
      <c r="N3558" s="49" t="str">
        <f t="shared" si="510"/>
        <v/>
      </c>
      <c r="O3558" s="49" t="str">
        <f t="shared" si="511"/>
        <v/>
      </c>
      <c r="P3558" s="49" t="str">
        <f>IF(COUNTIF(C$6:C3558,C3558)=1,MAX(P$6:P3557)+1,"")</f>
        <v/>
      </c>
      <c r="Q3558" s="49" t="str">
        <f>IF($C$2="",IF(COUNTIF(D$6:D3558,D3558)=1,MAX(Q$6:Q3557)+1,""),IF(C3558=$C$2,IF(COUNTIF(N$6:N3558,N3558)=1,MAX(Q$6:Q3557)+1,""),""))</f>
        <v/>
      </c>
      <c r="R3558" s="49" t="str">
        <f>IF(COUNTIF(O$5:O3558,O3558)=1,MAX(R$6:R3557)+1,"")</f>
        <v/>
      </c>
      <c r="S3558" s="49" t="str">
        <f>IF(COUNTIF(G$6:G3558,G3558)=1,MAX(S$6:S3557)+1,"")</f>
        <v/>
      </c>
      <c r="T3558" s="49" t="str">
        <f>IF(COUNTIF(L$6:L3558,L3558)=1,MAX(T$6:T3557)+1,"")</f>
        <v/>
      </c>
      <c r="U3558" s="49" t="str">
        <f>IF(COUNTIF(M$6:M3558,M3558)=1,MAX(U$6:U3557)+1,"")</f>
        <v/>
      </c>
      <c r="V3558" s="20">
        <f t="shared" si="512"/>
        <v>3552</v>
      </c>
      <c r="W3558" s="49" t="str">
        <f t="shared" si="504"/>
        <v/>
      </c>
      <c r="X3558" s="49" t="str">
        <f t="shared" si="505"/>
        <v/>
      </c>
      <c r="Y3558" s="49" t="str">
        <f t="shared" si="506"/>
        <v/>
      </c>
      <c r="Z3558" s="49" t="str">
        <f t="shared" si="507"/>
        <v/>
      </c>
      <c r="AA3558" s="49" t="str">
        <f t="shared" si="508"/>
        <v/>
      </c>
      <c r="AB3558" s="49" t="str">
        <f t="shared" si="509"/>
        <v/>
      </c>
      <c r="AC3558" s="49" t="str">
        <f>IFERROR(INDEX(Админка!$D$1:$D$2,MATCH(M3558,Админка!$C$1:$C$2,0),1)&amp;"/"&amp;INDEX(Админка!$E$7:$E$11,MATCH(C3558,Админка!$D$7:$D$11,0),1)&amp;"/"&amp;D3558&amp;"/"&amp;E3558,"")</f>
        <v/>
      </c>
    </row>
    <row r="3559" spans="1:29">
      <c r="A3559" s="53" t="str">
        <f>IFERROR(HYPERLINK(INDEX(Админка!$D$1:$D$2,MATCH(M3559,Админка!$C$1:$C$2,0),1)&amp;"/"&amp;INDEX(Админка!$E$7:$E$11,MATCH(C3559,Админка!$D$7:$D$11,0),1)&amp;"/"&amp;D3559&amp;"/"&amp;E3559,"&gt;&gt;&gt;"),"")</f>
        <v/>
      </c>
      <c r="B3559" s="63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3"/>
      <c r="N3559" s="49" t="str">
        <f t="shared" si="510"/>
        <v/>
      </c>
      <c r="O3559" s="49" t="str">
        <f t="shared" si="511"/>
        <v/>
      </c>
      <c r="P3559" s="49" t="str">
        <f>IF(COUNTIF(C$6:C3559,C3559)=1,MAX(P$6:P3558)+1,"")</f>
        <v/>
      </c>
      <c r="Q3559" s="49" t="str">
        <f>IF($C$2="",IF(COUNTIF(D$6:D3559,D3559)=1,MAX(Q$6:Q3558)+1,""),IF(C3559=$C$2,IF(COUNTIF(N$6:N3559,N3559)=1,MAX(Q$6:Q3558)+1,""),""))</f>
        <v/>
      </c>
      <c r="R3559" s="49" t="str">
        <f>IF(COUNTIF(O$5:O3559,O3559)=1,MAX(R$6:R3558)+1,"")</f>
        <v/>
      </c>
      <c r="S3559" s="49" t="str">
        <f>IF(COUNTIF(G$6:G3559,G3559)=1,MAX(S$6:S3558)+1,"")</f>
        <v/>
      </c>
      <c r="T3559" s="49" t="str">
        <f>IF(COUNTIF(L$6:L3559,L3559)=1,MAX(T$6:T3558)+1,"")</f>
        <v/>
      </c>
      <c r="U3559" s="49" t="str">
        <f>IF(COUNTIF(M$6:M3559,M3559)=1,MAX(U$6:U3558)+1,"")</f>
        <v/>
      </c>
      <c r="V3559" s="20">
        <f t="shared" si="512"/>
        <v>3553</v>
      </c>
      <c r="W3559" s="49" t="str">
        <f t="shared" si="504"/>
        <v/>
      </c>
      <c r="X3559" s="49" t="str">
        <f t="shared" si="505"/>
        <v/>
      </c>
      <c r="Y3559" s="49" t="str">
        <f t="shared" si="506"/>
        <v/>
      </c>
      <c r="Z3559" s="49" t="str">
        <f t="shared" si="507"/>
        <v/>
      </c>
      <c r="AA3559" s="49" t="str">
        <f t="shared" si="508"/>
        <v/>
      </c>
      <c r="AB3559" s="49" t="str">
        <f t="shared" si="509"/>
        <v/>
      </c>
      <c r="AC3559" s="49" t="str">
        <f>IFERROR(INDEX(Админка!$D$1:$D$2,MATCH(M3559,Админка!$C$1:$C$2,0),1)&amp;"/"&amp;INDEX(Админка!$E$7:$E$11,MATCH(C3559,Админка!$D$7:$D$11,0),1)&amp;"/"&amp;D3559&amp;"/"&amp;E3559,"")</f>
        <v/>
      </c>
    </row>
    <row r="3560" spans="1:29">
      <c r="A3560" s="53" t="str">
        <f>IFERROR(HYPERLINK(INDEX(Админка!$D$1:$D$2,MATCH(M3560,Админка!$C$1:$C$2,0),1)&amp;"/"&amp;INDEX(Админка!$E$7:$E$11,MATCH(C3560,Админка!$D$7:$D$11,0),1)&amp;"/"&amp;D3560&amp;"/"&amp;E3560,"&gt;&gt;&gt;"),"")</f>
        <v/>
      </c>
      <c r="B3560" s="63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3"/>
      <c r="N3560" s="49" t="str">
        <f t="shared" si="510"/>
        <v/>
      </c>
      <c r="O3560" s="49" t="str">
        <f t="shared" si="511"/>
        <v/>
      </c>
      <c r="P3560" s="49" t="str">
        <f>IF(COUNTIF(C$6:C3560,C3560)=1,MAX(P$6:P3559)+1,"")</f>
        <v/>
      </c>
      <c r="Q3560" s="49" t="str">
        <f>IF($C$2="",IF(COUNTIF(D$6:D3560,D3560)=1,MAX(Q$6:Q3559)+1,""),IF(C3560=$C$2,IF(COUNTIF(N$6:N3560,N3560)=1,MAX(Q$6:Q3559)+1,""),""))</f>
        <v/>
      </c>
      <c r="R3560" s="49" t="str">
        <f>IF(COUNTIF(O$5:O3560,O3560)=1,MAX(R$6:R3559)+1,"")</f>
        <v/>
      </c>
      <c r="S3560" s="49" t="str">
        <f>IF(COUNTIF(G$6:G3560,G3560)=1,MAX(S$6:S3559)+1,"")</f>
        <v/>
      </c>
      <c r="T3560" s="49" t="str">
        <f>IF(COUNTIF(L$6:L3560,L3560)=1,MAX(T$6:T3559)+1,"")</f>
        <v/>
      </c>
      <c r="U3560" s="49" t="str">
        <f>IF(COUNTIF(M$6:M3560,M3560)=1,MAX(U$6:U3559)+1,"")</f>
        <v/>
      </c>
      <c r="V3560" s="20">
        <f t="shared" si="512"/>
        <v>3554</v>
      </c>
      <c r="W3560" s="49" t="str">
        <f t="shared" si="504"/>
        <v/>
      </c>
      <c r="X3560" s="49" t="str">
        <f t="shared" si="505"/>
        <v/>
      </c>
      <c r="Y3560" s="49" t="str">
        <f t="shared" si="506"/>
        <v/>
      </c>
      <c r="Z3560" s="49" t="str">
        <f t="shared" si="507"/>
        <v/>
      </c>
      <c r="AA3560" s="49" t="str">
        <f t="shared" si="508"/>
        <v/>
      </c>
      <c r="AB3560" s="49" t="str">
        <f t="shared" si="509"/>
        <v/>
      </c>
      <c r="AC3560" s="49" t="str">
        <f>IFERROR(INDEX(Админка!$D$1:$D$2,MATCH(M3560,Админка!$C$1:$C$2,0),1)&amp;"/"&amp;INDEX(Админка!$E$7:$E$11,MATCH(C3560,Админка!$D$7:$D$11,0),1)&amp;"/"&amp;D3560&amp;"/"&amp;E3560,"")</f>
        <v/>
      </c>
    </row>
    <row r="3561" spans="1:29">
      <c r="A3561" s="53" t="str">
        <f>IFERROR(HYPERLINK(INDEX(Админка!$D$1:$D$2,MATCH(M3561,Админка!$C$1:$C$2,0),1)&amp;"/"&amp;INDEX(Админка!$E$7:$E$11,MATCH(C3561,Админка!$D$7:$D$11,0),1)&amp;"/"&amp;D3561&amp;"/"&amp;E3561,"&gt;&gt;&gt;"),"")</f>
        <v/>
      </c>
      <c r="B3561" s="63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3"/>
      <c r="N3561" s="49" t="str">
        <f t="shared" si="510"/>
        <v/>
      </c>
      <c r="O3561" s="49" t="str">
        <f t="shared" si="511"/>
        <v/>
      </c>
      <c r="P3561" s="49" t="str">
        <f>IF(COUNTIF(C$6:C3561,C3561)=1,MAX(P$6:P3560)+1,"")</f>
        <v/>
      </c>
      <c r="Q3561" s="49" t="str">
        <f>IF($C$2="",IF(COUNTIF(D$6:D3561,D3561)=1,MAX(Q$6:Q3560)+1,""),IF(C3561=$C$2,IF(COUNTIF(N$6:N3561,N3561)=1,MAX(Q$6:Q3560)+1,""),""))</f>
        <v/>
      </c>
      <c r="R3561" s="49" t="str">
        <f>IF(COUNTIF(O$5:O3561,O3561)=1,MAX(R$6:R3560)+1,"")</f>
        <v/>
      </c>
      <c r="S3561" s="49" t="str">
        <f>IF(COUNTIF(G$6:G3561,G3561)=1,MAX(S$6:S3560)+1,"")</f>
        <v/>
      </c>
      <c r="T3561" s="49" t="str">
        <f>IF(COUNTIF(L$6:L3561,L3561)=1,MAX(T$6:T3560)+1,"")</f>
        <v/>
      </c>
      <c r="U3561" s="49" t="str">
        <f>IF(COUNTIF(M$6:M3561,M3561)=1,MAX(U$6:U3560)+1,"")</f>
        <v/>
      </c>
      <c r="V3561" s="20">
        <f t="shared" si="512"/>
        <v>3555</v>
      </c>
      <c r="W3561" s="49" t="str">
        <f t="shared" si="504"/>
        <v/>
      </c>
      <c r="X3561" s="49" t="str">
        <f t="shared" si="505"/>
        <v/>
      </c>
      <c r="Y3561" s="49" t="str">
        <f t="shared" si="506"/>
        <v/>
      </c>
      <c r="Z3561" s="49" t="str">
        <f t="shared" si="507"/>
        <v/>
      </c>
      <c r="AA3561" s="49" t="str">
        <f t="shared" si="508"/>
        <v/>
      </c>
      <c r="AB3561" s="49" t="str">
        <f t="shared" si="509"/>
        <v/>
      </c>
      <c r="AC3561" s="49" t="str">
        <f>IFERROR(INDEX(Админка!$D$1:$D$2,MATCH(M3561,Админка!$C$1:$C$2,0),1)&amp;"/"&amp;INDEX(Админка!$E$7:$E$11,MATCH(C3561,Админка!$D$7:$D$11,0),1)&amp;"/"&amp;D3561&amp;"/"&amp;E3561,"")</f>
        <v/>
      </c>
    </row>
    <row r="3562" spans="1:29">
      <c r="A3562" s="53" t="str">
        <f>IFERROR(HYPERLINK(INDEX(Админка!$D$1:$D$2,MATCH(M3562,Админка!$C$1:$C$2,0),1)&amp;"/"&amp;INDEX(Админка!$E$7:$E$11,MATCH(C3562,Админка!$D$7:$D$11,0),1)&amp;"/"&amp;D3562&amp;"/"&amp;E3562,"&gt;&gt;&gt;"),"")</f>
        <v/>
      </c>
      <c r="B3562" s="63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3"/>
      <c r="N3562" s="49" t="str">
        <f t="shared" si="510"/>
        <v/>
      </c>
      <c r="O3562" s="49" t="str">
        <f t="shared" si="511"/>
        <v/>
      </c>
      <c r="P3562" s="49" t="str">
        <f>IF(COUNTIF(C$6:C3562,C3562)=1,MAX(P$6:P3561)+1,"")</f>
        <v/>
      </c>
      <c r="Q3562" s="49" t="str">
        <f>IF($C$2="",IF(COUNTIF(D$6:D3562,D3562)=1,MAX(Q$6:Q3561)+1,""),IF(C3562=$C$2,IF(COUNTIF(N$6:N3562,N3562)=1,MAX(Q$6:Q3561)+1,""),""))</f>
        <v/>
      </c>
      <c r="R3562" s="49" t="str">
        <f>IF(COUNTIF(O$5:O3562,O3562)=1,MAX(R$6:R3561)+1,"")</f>
        <v/>
      </c>
      <c r="S3562" s="49" t="str">
        <f>IF(COUNTIF(G$6:G3562,G3562)=1,MAX(S$6:S3561)+1,"")</f>
        <v/>
      </c>
      <c r="T3562" s="49" t="str">
        <f>IF(COUNTIF(L$6:L3562,L3562)=1,MAX(T$6:T3561)+1,"")</f>
        <v/>
      </c>
      <c r="U3562" s="49" t="str">
        <f>IF(COUNTIF(M$6:M3562,M3562)=1,MAX(U$6:U3561)+1,"")</f>
        <v/>
      </c>
      <c r="V3562" s="20">
        <f t="shared" si="512"/>
        <v>3556</v>
      </c>
      <c r="W3562" s="49" t="str">
        <f t="shared" si="504"/>
        <v/>
      </c>
      <c r="X3562" s="49" t="str">
        <f t="shared" si="505"/>
        <v/>
      </c>
      <c r="Y3562" s="49" t="str">
        <f t="shared" si="506"/>
        <v/>
      </c>
      <c r="Z3562" s="49" t="str">
        <f t="shared" si="507"/>
        <v/>
      </c>
      <c r="AA3562" s="49" t="str">
        <f t="shared" si="508"/>
        <v/>
      </c>
      <c r="AB3562" s="49" t="str">
        <f t="shared" si="509"/>
        <v/>
      </c>
      <c r="AC3562" s="49" t="str">
        <f>IFERROR(INDEX(Админка!$D$1:$D$2,MATCH(M3562,Админка!$C$1:$C$2,0),1)&amp;"/"&amp;INDEX(Админка!$E$7:$E$11,MATCH(C3562,Админка!$D$7:$D$11,0),1)&amp;"/"&amp;D3562&amp;"/"&amp;E3562,"")</f>
        <v/>
      </c>
    </row>
    <row r="3563" spans="1:29">
      <c r="A3563" s="53" t="str">
        <f>IFERROR(HYPERLINK(INDEX(Админка!$D$1:$D$2,MATCH(M3563,Админка!$C$1:$C$2,0),1)&amp;"/"&amp;INDEX(Админка!$E$7:$E$11,MATCH(C3563,Админка!$D$7:$D$11,0),1)&amp;"/"&amp;D3563&amp;"/"&amp;E3563,"&gt;&gt;&gt;"),"")</f>
        <v/>
      </c>
      <c r="B3563" s="63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3"/>
      <c r="N3563" s="49" t="str">
        <f t="shared" si="510"/>
        <v/>
      </c>
      <c r="O3563" s="49" t="str">
        <f t="shared" si="511"/>
        <v/>
      </c>
      <c r="P3563" s="49" t="str">
        <f>IF(COUNTIF(C$6:C3563,C3563)=1,MAX(P$6:P3562)+1,"")</f>
        <v/>
      </c>
      <c r="Q3563" s="49" t="str">
        <f>IF($C$2="",IF(COUNTIF(D$6:D3563,D3563)=1,MAX(Q$6:Q3562)+1,""),IF(C3563=$C$2,IF(COUNTIF(N$6:N3563,N3563)=1,MAX(Q$6:Q3562)+1,""),""))</f>
        <v/>
      </c>
      <c r="R3563" s="49" t="str">
        <f>IF(COUNTIF(O$5:O3563,O3563)=1,MAX(R$6:R3562)+1,"")</f>
        <v/>
      </c>
      <c r="S3563" s="49" t="str">
        <f>IF(COUNTIF(G$6:G3563,G3563)=1,MAX(S$6:S3562)+1,"")</f>
        <v/>
      </c>
      <c r="T3563" s="49" t="str">
        <f>IF(COUNTIF(L$6:L3563,L3563)=1,MAX(T$6:T3562)+1,"")</f>
        <v/>
      </c>
      <c r="U3563" s="49" t="str">
        <f>IF(COUNTIF(M$6:M3563,M3563)=1,MAX(U$6:U3562)+1,"")</f>
        <v/>
      </c>
      <c r="V3563" s="20">
        <f t="shared" si="512"/>
        <v>3557</v>
      </c>
      <c r="W3563" s="49" t="str">
        <f t="shared" si="504"/>
        <v/>
      </c>
      <c r="X3563" s="49" t="str">
        <f t="shared" si="505"/>
        <v/>
      </c>
      <c r="Y3563" s="49" t="str">
        <f t="shared" si="506"/>
        <v/>
      </c>
      <c r="Z3563" s="49" t="str">
        <f t="shared" si="507"/>
        <v/>
      </c>
      <c r="AA3563" s="49" t="str">
        <f t="shared" si="508"/>
        <v/>
      </c>
      <c r="AB3563" s="49" t="str">
        <f t="shared" si="509"/>
        <v/>
      </c>
      <c r="AC3563" s="49" t="str">
        <f>IFERROR(INDEX(Админка!$D$1:$D$2,MATCH(M3563,Админка!$C$1:$C$2,0),1)&amp;"/"&amp;INDEX(Админка!$E$7:$E$11,MATCH(C3563,Админка!$D$7:$D$11,0),1)&amp;"/"&amp;D3563&amp;"/"&amp;E3563,"")</f>
        <v/>
      </c>
    </row>
    <row r="3564" spans="1:29">
      <c r="A3564" s="53" t="str">
        <f>IFERROR(HYPERLINK(INDEX(Админка!$D$1:$D$2,MATCH(M3564,Админка!$C$1:$C$2,0),1)&amp;"/"&amp;INDEX(Админка!$E$7:$E$11,MATCH(C3564,Админка!$D$7:$D$11,0),1)&amp;"/"&amp;D3564&amp;"/"&amp;E3564,"&gt;&gt;&gt;"),"")</f>
        <v/>
      </c>
      <c r="B3564" s="63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3"/>
      <c r="N3564" s="49" t="str">
        <f t="shared" si="510"/>
        <v/>
      </c>
      <c r="O3564" s="49" t="str">
        <f t="shared" si="511"/>
        <v/>
      </c>
      <c r="P3564" s="49" t="str">
        <f>IF(COUNTIF(C$6:C3564,C3564)=1,MAX(P$6:P3563)+1,"")</f>
        <v/>
      </c>
      <c r="Q3564" s="49" t="str">
        <f>IF($C$2="",IF(COUNTIF(D$6:D3564,D3564)=1,MAX(Q$6:Q3563)+1,""),IF(C3564=$C$2,IF(COUNTIF(N$6:N3564,N3564)=1,MAX(Q$6:Q3563)+1,""),""))</f>
        <v/>
      </c>
      <c r="R3564" s="49" t="str">
        <f>IF(COUNTIF(O$5:O3564,O3564)=1,MAX(R$6:R3563)+1,"")</f>
        <v/>
      </c>
      <c r="S3564" s="49" t="str">
        <f>IF(COUNTIF(G$6:G3564,G3564)=1,MAX(S$6:S3563)+1,"")</f>
        <v/>
      </c>
      <c r="T3564" s="49" t="str">
        <f>IF(COUNTIF(L$6:L3564,L3564)=1,MAX(T$6:T3563)+1,"")</f>
        <v/>
      </c>
      <c r="U3564" s="49" t="str">
        <f>IF(COUNTIF(M$6:M3564,M3564)=1,MAX(U$6:U3563)+1,"")</f>
        <v/>
      </c>
      <c r="V3564" s="20">
        <f t="shared" si="512"/>
        <v>3558</v>
      </c>
      <c r="W3564" s="49" t="str">
        <f t="shared" si="504"/>
        <v/>
      </c>
      <c r="X3564" s="49" t="str">
        <f t="shared" si="505"/>
        <v/>
      </c>
      <c r="Y3564" s="49" t="str">
        <f t="shared" si="506"/>
        <v/>
      </c>
      <c r="Z3564" s="49" t="str">
        <f t="shared" si="507"/>
        <v/>
      </c>
      <c r="AA3564" s="49" t="str">
        <f t="shared" si="508"/>
        <v/>
      </c>
      <c r="AB3564" s="49" t="str">
        <f t="shared" si="509"/>
        <v/>
      </c>
      <c r="AC3564" s="49" t="str">
        <f>IFERROR(INDEX(Админка!$D$1:$D$2,MATCH(M3564,Админка!$C$1:$C$2,0),1)&amp;"/"&amp;INDEX(Админка!$E$7:$E$11,MATCH(C3564,Админка!$D$7:$D$11,0),1)&amp;"/"&amp;D3564&amp;"/"&amp;E3564,"")</f>
        <v/>
      </c>
    </row>
    <row r="3565" spans="1:29">
      <c r="A3565" s="53" t="str">
        <f>IFERROR(HYPERLINK(INDEX(Админка!$D$1:$D$2,MATCH(M3565,Админка!$C$1:$C$2,0),1)&amp;"/"&amp;INDEX(Админка!$E$7:$E$11,MATCH(C3565,Админка!$D$7:$D$11,0),1)&amp;"/"&amp;D3565&amp;"/"&amp;E3565,"&gt;&gt;&gt;"),"")</f>
        <v/>
      </c>
      <c r="B3565" s="63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3"/>
      <c r="N3565" s="49" t="str">
        <f t="shared" si="510"/>
        <v/>
      </c>
      <c r="O3565" s="49" t="str">
        <f t="shared" si="511"/>
        <v/>
      </c>
      <c r="P3565" s="49" t="str">
        <f>IF(COUNTIF(C$6:C3565,C3565)=1,MAX(P$6:P3564)+1,"")</f>
        <v/>
      </c>
      <c r="Q3565" s="49" t="str">
        <f>IF($C$2="",IF(COUNTIF(D$6:D3565,D3565)=1,MAX(Q$6:Q3564)+1,""),IF(C3565=$C$2,IF(COUNTIF(N$6:N3565,N3565)=1,MAX(Q$6:Q3564)+1,""),""))</f>
        <v/>
      </c>
      <c r="R3565" s="49" t="str">
        <f>IF(COUNTIF(O$5:O3565,O3565)=1,MAX(R$6:R3564)+1,"")</f>
        <v/>
      </c>
      <c r="S3565" s="49" t="str">
        <f>IF(COUNTIF(G$6:G3565,G3565)=1,MAX(S$6:S3564)+1,"")</f>
        <v/>
      </c>
      <c r="T3565" s="49" t="str">
        <f>IF(COUNTIF(L$6:L3565,L3565)=1,MAX(T$6:T3564)+1,"")</f>
        <v/>
      </c>
      <c r="U3565" s="49" t="str">
        <f>IF(COUNTIF(M$6:M3565,M3565)=1,MAX(U$6:U3564)+1,"")</f>
        <v/>
      </c>
      <c r="V3565" s="20">
        <f t="shared" si="512"/>
        <v>3559</v>
      </c>
      <c r="W3565" s="49" t="str">
        <f t="shared" si="504"/>
        <v/>
      </c>
      <c r="X3565" s="49" t="str">
        <f t="shared" si="505"/>
        <v/>
      </c>
      <c r="Y3565" s="49" t="str">
        <f t="shared" si="506"/>
        <v/>
      </c>
      <c r="Z3565" s="49" t="str">
        <f t="shared" si="507"/>
        <v/>
      </c>
      <c r="AA3565" s="49" t="str">
        <f t="shared" si="508"/>
        <v/>
      </c>
      <c r="AB3565" s="49" t="str">
        <f t="shared" si="509"/>
        <v/>
      </c>
      <c r="AC3565" s="49" t="str">
        <f>IFERROR(INDEX(Админка!$D$1:$D$2,MATCH(M3565,Админка!$C$1:$C$2,0),1)&amp;"/"&amp;INDEX(Админка!$E$7:$E$11,MATCH(C3565,Админка!$D$7:$D$11,0),1)&amp;"/"&amp;D3565&amp;"/"&amp;E3565,"")</f>
        <v/>
      </c>
    </row>
    <row r="3566" spans="1:29">
      <c r="A3566" s="53" t="str">
        <f>IFERROR(HYPERLINK(INDEX(Админка!$D$1:$D$2,MATCH(M3566,Админка!$C$1:$C$2,0),1)&amp;"/"&amp;INDEX(Админка!$E$7:$E$11,MATCH(C3566,Админка!$D$7:$D$11,0),1)&amp;"/"&amp;D3566&amp;"/"&amp;E3566,"&gt;&gt;&gt;"),"")</f>
        <v/>
      </c>
      <c r="B3566" s="63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3"/>
      <c r="N3566" s="49" t="str">
        <f t="shared" si="510"/>
        <v/>
      </c>
      <c r="O3566" s="49" t="str">
        <f t="shared" si="511"/>
        <v/>
      </c>
      <c r="P3566" s="49" t="str">
        <f>IF(COUNTIF(C$6:C3566,C3566)=1,MAX(P$6:P3565)+1,"")</f>
        <v/>
      </c>
      <c r="Q3566" s="49" t="str">
        <f>IF($C$2="",IF(COUNTIF(D$6:D3566,D3566)=1,MAX(Q$6:Q3565)+1,""),IF(C3566=$C$2,IF(COUNTIF(N$6:N3566,N3566)=1,MAX(Q$6:Q3565)+1,""),""))</f>
        <v/>
      </c>
      <c r="R3566" s="49" t="str">
        <f>IF(COUNTIF(O$5:O3566,O3566)=1,MAX(R$6:R3565)+1,"")</f>
        <v/>
      </c>
      <c r="S3566" s="49" t="str">
        <f>IF(COUNTIF(G$6:G3566,G3566)=1,MAX(S$6:S3565)+1,"")</f>
        <v/>
      </c>
      <c r="T3566" s="49" t="str">
        <f>IF(COUNTIF(L$6:L3566,L3566)=1,MAX(T$6:T3565)+1,"")</f>
        <v/>
      </c>
      <c r="U3566" s="49" t="str">
        <f>IF(COUNTIF(M$6:M3566,M3566)=1,MAX(U$6:U3565)+1,"")</f>
        <v/>
      </c>
      <c r="V3566" s="20">
        <f t="shared" si="512"/>
        <v>3560</v>
      </c>
      <c r="W3566" s="49" t="str">
        <f t="shared" si="504"/>
        <v/>
      </c>
      <c r="X3566" s="49" t="str">
        <f t="shared" si="505"/>
        <v/>
      </c>
      <c r="Y3566" s="49" t="str">
        <f t="shared" si="506"/>
        <v/>
      </c>
      <c r="Z3566" s="49" t="str">
        <f t="shared" si="507"/>
        <v/>
      </c>
      <c r="AA3566" s="49" t="str">
        <f t="shared" si="508"/>
        <v/>
      </c>
      <c r="AB3566" s="49" t="str">
        <f t="shared" si="509"/>
        <v/>
      </c>
      <c r="AC3566" s="49" t="str">
        <f>IFERROR(INDEX(Админка!$D$1:$D$2,MATCH(M3566,Админка!$C$1:$C$2,0),1)&amp;"/"&amp;INDEX(Админка!$E$7:$E$11,MATCH(C3566,Админка!$D$7:$D$11,0),1)&amp;"/"&amp;D3566&amp;"/"&amp;E3566,"")</f>
        <v/>
      </c>
    </row>
    <row r="3567" spans="1:29">
      <c r="A3567" s="53" t="str">
        <f>IFERROR(HYPERLINK(INDEX(Админка!$D$1:$D$2,MATCH(M3567,Админка!$C$1:$C$2,0),1)&amp;"/"&amp;INDEX(Админка!$E$7:$E$11,MATCH(C3567,Админка!$D$7:$D$11,0),1)&amp;"/"&amp;D3567&amp;"/"&amp;E3567,"&gt;&gt;&gt;"),"")</f>
        <v/>
      </c>
      <c r="B3567" s="63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3"/>
      <c r="N3567" s="49" t="str">
        <f t="shared" si="510"/>
        <v/>
      </c>
      <c r="O3567" s="49" t="str">
        <f t="shared" si="511"/>
        <v/>
      </c>
      <c r="P3567" s="49" t="str">
        <f>IF(COUNTIF(C$6:C3567,C3567)=1,MAX(P$6:P3566)+1,"")</f>
        <v/>
      </c>
      <c r="Q3567" s="49" t="str">
        <f>IF($C$2="",IF(COUNTIF(D$6:D3567,D3567)=1,MAX(Q$6:Q3566)+1,""),IF(C3567=$C$2,IF(COUNTIF(N$6:N3567,N3567)=1,MAX(Q$6:Q3566)+1,""),""))</f>
        <v/>
      </c>
      <c r="R3567" s="49" t="str">
        <f>IF(COUNTIF(O$5:O3567,O3567)=1,MAX(R$6:R3566)+1,"")</f>
        <v/>
      </c>
      <c r="S3567" s="49" t="str">
        <f>IF(COUNTIF(G$6:G3567,G3567)=1,MAX(S$6:S3566)+1,"")</f>
        <v/>
      </c>
      <c r="T3567" s="49" t="str">
        <f>IF(COUNTIF(L$6:L3567,L3567)=1,MAX(T$6:T3566)+1,"")</f>
        <v/>
      </c>
      <c r="U3567" s="49" t="str">
        <f>IF(COUNTIF(M$6:M3567,M3567)=1,MAX(U$6:U3566)+1,"")</f>
        <v/>
      </c>
      <c r="V3567" s="20">
        <f t="shared" si="512"/>
        <v>3561</v>
      </c>
      <c r="W3567" s="49" t="str">
        <f t="shared" si="504"/>
        <v/>
      </c>
      <c r="X3567" s="49" t="str">
        <f t="shared" si="505"/>
        <v/>
      </c>
      <c r="Y3567" s="49" t="str">
        <f t="shared" si="506"/>
        <v/>
      </c>
      <c r="Z3567" s="49" t="str">
        <f t="shared" si="507"/>
        <v/>
      </c>
      <c r="AA3567" s="49" t="str">
        <f t="shared" si="508"/>
        <v/>
      </c>
      <c r="AB3567" s="49" t="str">
        <f t="shared" si="509"/>
        <v/>
      </c>
      <c r="AC3567" s="49" t="str">
        <f>IFERROR(INDEX(Админка!$D$1:$D$2,MATCH(M3567,Админка!$C$1:$C$2,0),1)&amp;"/"&amp;INDEX(Админка!$E$7:$E$11,MATCH(C3567,Админка!$D$7:$D$11,0),1)&amp;"/"&amp;D3567&amp;"/"&amp;E3567,"")</f>
        <v/>
      </c>
    </row>
    <row r="3568" spans="1:29">
      <c r="A3568" s="53" t="str">
        <f>IFERROR(HYPERLINK(INDEX(Админка!$D$1:$D$2,MATCH(M3568,Админка!$C$1:$C$2,0),1)&amp;"/"&amp;INDEX(Админка!$E$7:$E$11,MATCH(C3568,Админка!$D$7:$D$11,0),1)&amp;"/"&amp;D3568&amp;"/"&amp;E3568,"&gt;&gt;&gt;"),"")</f>
        <v/>
      </c>
      <c r="B3568" s="63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3"/>
      <c r="N3568" s="49" t="str">
        <f t="shared" si="510"/>
        <v/>
      </c>
      <c r="O3568" s="49" t="str">
        <f t="shared" si="511"/>
        <v/>
      </c>
      <c r="P3568" s="49" t="str">
        <f>IF(COUNTIF(C$6:C3568,C3568)=1,MAX(P$6:P3567)+1,"")</f>
        <v/>
      </c>
      <c r="Q3568" s="49" t="str">
        <f>IF($C$2="",IF(COUNTIF(D$6:D3568,D3568)=1,MAX(Q$6:Q3567)+1,""),IF(C3568=$C$2,IF(COUNTIF(N$6:N3568,N3568)=1,MAX(Q$6:Q3567)+1,""),""))</f>
        <v/>
      </c>
      <c r="R3568" s="49" t="str">
        <f>IF(COUNTIF(O$5:O3568,O3568)=1,MAX(R$6:R3567)+1,"")</f>
        <v/>
      </c>
      <c r="S3568" s="49" t="str">
        <f>IF(COUNTIF(G$6:G3568,G3568)=1,MAX(S$6:S3567)+1,"")</f>
        <v/>
      </c>
      <c r="T3568" s="49" t="str">
        <f>IF(COUNTIF(L$6:L3568,L3568)=1,MAX(T$6:T3567)+1,"")</f>
        <v/>
      </c>
      <c r="U3568" s="49" t="str">
        <f>IF(COUNTIF(M$6:M3568,M3568)=1,MAX(U$6:U3567)+1,"")</f>
        <v/>
      </c>
      <c r="V3568" s="20">
        <f t="shared" si="512"/>
        <v>3562</v>
      </c>
      <c r="W3568" s="49" t="str">
        <f t="shared" si="504"/>
        <v/>
      </c>
      <c r="X3568" s="49" t="str">
        <f t="shared" si="505"/>
        <v/>
      </c>
      <c r="Y3568" s="49" t="str">
        <f t="shared" si="506"/>
        <v/>
      </c>
      <c r="Z3568" s="49" t="str">
        <f t="shared" si="507"/>
        <v/>
      </c>
      <c r="AA3568" s="49" t="str">
        <f t="shared" si="508"/>
        <v/>
      </c>
      <c r="AB3568" s="49" t="str">
        <f t="shared" si="509"/>
        <v/>
      </c>
      <c r="AC3568" s="49" t="str">
        <f>IFERROR(INDEX(Админка!$D$1:$D$2,MATCH(M3568,Админка!$C$1:$C$2,0),1)&amp;"/"&amp;INDEX(Админка!$E$7:$E$11,MATCH(C3568,Админка!$D$7:$D$11,0),1)&amp;"/"&amp;D3568&amp;"/"&amp;E3568,"")</f>
        <v/>
      </c>
    </row>
    <row r="3569" spans="1:29">
      <c r="A3569" s="53" t="str">
        <f>IFERROR(HYPERLINK(INDEX(Админка!$D$1:$D$2,MATCH(M3569,Админка!$C$1:$C$2,0),1)&amp;"/"&amp;INDEX(Админка!$E$7:$E$11,MATCH(C3569,Админка!$D$7:$D$11,0),1)&amp;"/"&amp;D3569&amp;"/"&amp;E3569,"&gt;&gt;&gt;"),"")</f>
        <v/>
      </c>
      <c r="B3569" s="63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3"/>
      <c r="N3569" s="49" t="str">
        <f t="shared" si="510"/>
        <v/>
      </c>
      <c r="O3569" s="49" t="str">
        <f t="shared" si="511"/>
        <v/>
      </c>
      <c r="P3569" s="49" t="str">
        <f>IF(COUNTIF(C$6:C3569,C3569)=1,MAX(P$6:P3568)+1,"")</f>
        <v/>
      </c>
      <c r="Q3569" s="49" t="str">
        <f>IF($C$2="",IF(COUNTIF(D$6:D3569,D3569)=1,MAX(Q$6:Q3568)+1,""),IF(C3569=$C$2,IF(COUNTIF(N$6:N3569,N3569)=1,MAX(Q$6:Q3568)+1,""),""))</f>
        <v/>
      </c>
      <c r="R3569" s="49" t="str">
        <f>IF(COUNTIF(O$5:O3569,O3569)=1,MAX(R$6:R3568)+1,"")</f>
        <v/>
      </c>
      <c r="S3569" s="49" t="str">
        <f>IF(COUNTIF(G$6:G3569,G3569)=1,MAX(S$6:S3568)+1,"")</f>
        <v/>
      </c>
      <c r="T3569" s="49" t="str">
        <f>IF(COUNTIF(L$6:L3569,L3569)=1,MAX(T$6:T3568)+1,"")</f>
        <v/>
      </c>
      <c r="U3569" s="49" t="str">
        <f>IF(COUNTIF(M$6:M3569,M3569)=1,MAX(U$6:U3568)+1,"")</f>
        <v/>
      </c>
      <c r="V3569" s="20">
        <f t="shared" si="512"/>
        <v>3563</v>
      </c>
      <c r="W3569" s="49" t="str">
        <f t="shared" si="504"/>
        <v/>
      </c>
      <c r="X3569" s="49" t="str">
        <f t="shared" si="505"/>
        <v/>
      </c>
      <c r="Y3569" s="49" t="str">
        <f t="shared" si="506"/>
        <v/>
      </c>
      <c r="Z3569" s="49" t="str">
        <f t="shared" si="507"/>
        <v/>
      </c>
      <c r="AA3569" s="49" t="str">
        <f t="shared" si="508"/>
        <v/>
      </c>
      <c r="AB3569" s="49" t="str">
        <f t="shared" si="509"/>
        <v/>
      </c>
      <c r="AC3569" s="49" t="str">
        <f>IFERROR(INDEX(Админка!$D$1:$D$2,MATCH(M3569,Админка!$C$1:$C$2,0),1)&amp;"/"&amp;INDEX(Админка!$E$7:$E$11,MATCH(C3569,Админка!$D$7:$D$11,0),1)&amp;"/"&amp;D3569&amp;"/"&amp;E3569,"")</f>
        <v/>
      </c>
    </row>
    <row r="3570" spans="1:29">
      <c r="A3570" s="53" t="str">
        <f>IFERROR(HYPERLINK(INDEX(Админка!$D$1:$D$2,MATCH(M3570,Админка!$C$1:$C$2,0),1)&amp;"/"&amp;INDEX(Админка!$E$7:$E$11,MATCH(C3570,Админка!$D$7:$D$11,0),1)&amp;"/"&amp;D3570&amp;"/"&amp;E3570,"&gt;&gt;&gt;"),"")</f>
        <v/>
      </c>
      <c r="B3570" s="63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3"/>
      <c r="N3570" s="49" t="str">
        <f t="shared" si="510"/>
        <v/>
      </c>
      <c r="O3570" s="49" t="str">
        <f t="shared" si="511"/>
        <v/>
      </c>
      <c r="P3570" s="49" t="str">
        <f>IF(COUNTIF(C$6:C3570,C3570)=1,MAX(P$6:P3569)+1,"")</f>
        <v/>
      </c>
      <c r="Q3570" s="49" t="str">
        <f>IF($C$2="",IF(COUNTIF(D$6:D3570,D3570)=1,MAX(Q$6:Q3569)+1,""),IF(C3570=$C$2,IF(COUNTIF(N$6:N3570,N3570)=1,MAX(Q$6:Q3569)+1,""),""))</f>
        <v/>
      </c>
      <c r="R3570" s="49" t="str">
        <f>IF(COUNTIF(O$5:O3570,O3570)=1,MAX(R$6:R3569)+1,"")</f>
        <v/>
      </c>
      <c r="S3570" s="49" t="str">
        <f>IF(COUNTIF(G$6:G3570,G3570)=1,MAX(S$6:S3569)+1,"")</f>
        <v/>
      </c>
      <c r="T3570" s="49" t="str">
        <f>IF(COUNTIF(L$6:L3570,L3570)=1,MAX(T$6:T3569)+1,"")</f>
        <v/>
      </c>
      <c r="U3570" s="49" t="str">
        <f>IF(COUNTIF(M$6:M3570,M3570)=1,MAX(U$6:U3569)+1,"")</f>
        <v/>
      </c>
      <c r="V3570" s="20">
        <f t="shared" si="512"/>
        <v>3564</v>
      </c>
      <c r="W3570" s="49" t="str">
        <f t="shared" si="504"/>
        <v/>
      </c>
      <c r="X3570" s="49" t="str">
        <f t="shared" si="505"/>
        <v/>
      </c>
      <c r="Y3570" s="49" t="str">
        <f t="shared" si="506"/>
        <v/>
      </c>
      <c r="Z3570" s="49" t="str">
        <f t="shared" si="507"/>
        <v/>
      </c>
      <c r="AA3570" s="49" t="str">
        <f t="shared" si="508"/>
        <v/>
      </c>
      <c r="AB3570" s="49" t="str">
        <f t="shared" si="509"/>
        <v/>
      </c>
      <c r="AC3570" s="49" t="str">
        <f>IFERROR(INDEX(Админка!$D$1:$D$2,MATCH(M3570,Админка!$C$1:$C$2,0),1)&amp;"/"&amp;INDEX(Админка!$E$7:$E$11,MATCH(C3570,Админка!$D$7:$D$11,0),1)&amp;"/"&amp;D3570&amp;"/"&amp;E3570,"")</f>
        <v/>
      </c>
    </row>
    <row r="3571" spans="1:29">
      <c r="A3571" s="53" t="str">
        <f>IFERROR(HYPERLINK(INDEX(Админка!$D$1:$D$2,MATCH(M3571,Админка!$C$1:$C$2,0),1)&amp;"/"&amp;INDEX(Админка!$E$7:$E$11,MATCH(C3571,Админка!$D$7:$D$11,0),1)&amp;"/"&amp;D3571&amp;"/"&amp;E3571,"&gt;&gt;&gt;"),"")</f>
        <v/>
      </c>
      <c r="B3571" s="63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3"/>
      <c r="N3571" s="49" t="str">
        <f t="shared" si="510"/>
        <v/>
      </c>
      <c r="O3571" s="49" t="str">
        <f t="shared" si="511"/>
        <v/>
      </c>
      <c r="P3571" s="49" t="str">
        <f>IF(COUNTIF(C$6:C3571,C3571)=1,MAX(P$6:P3570)+1,"")</f>
        <v/>
      </c>
      <c r="Q3571" s="49" t="str">
        <f>IF($C$2="",IF(COUNTIF(D$6:D3571,D3571)=1,MAX(Q$6:Q3570)+1,""),IF(C3571=$C$2,IF(COUNTIF(N$6:N3571,N3571)=1,MAX(Q$6:Q3570)+1,""),""))</f>
        <v/>
      </c>
      <c r="R3571" s="49" t="str">
        <f>IF(COUNTIF(O$5:O3571,O3571)=1,MAX(R$6:R3570)+1,"")</f>
        <v/>
      </c>
      <c r="S3571" s="49" t="str">
        <f>IF(COUNTIF(G$6:G3571,G3571)=1,MAX(S$6:S3570)+1,"")</f>
        <v/>
      </c>
      <c r="T3571" s="49" t="str">
        <f>IF(COUNTIF(L$6:L3571,L3571)=1,MAX(T$6:T3570)+1,"")</f>
        <v/>
      </c>
      <c r="U3571" s="49" t="str">
        <f>IF(COUNTIF(M$6:M3571,M3571)=1,MAX(U$6:U3570)+1,"")</f>
        <v/>
      </c>
      <c r="V3571" s="20">
        <f t="shared" si="512"/>
        <v>3565</v>
      </c>
      <c r="W3571" s="49" t="str">
        <f t="shared" si="504"/>
        <v/>
      </c>
      <c r="X3571" s="49" t="str">
        <f t="shared" si="505"/>
        <v/>
      </c>
      <c r="Y3571" s="49" t="str">
        <f t="shared" si="506"/>
        <v/>
      </c>
      <c r="Z3571" s="49" t="str">
        <f t="shared" si="507"/>
        <v/>
      </c>
      <c r="AA3571" s="49" t="str">
        <f t="shared" si="508"/>
        <v/>
      </c>
      <c r="AB3571" s="49" t="str">
        <f t="shared" si="509"/>
        <v/>
      </c>
      <c r="AC3571" s="49" t="str">
        <f>IFERROR(INDEX(Админка!$D$1:$D$2,MATCH(M3571,Админка!$C$1:$C$2,0),1)&amp;"/"&amp;INDEX(Админка!$E$7:$E$11,MATCH(C3571,Админка!$D$7:$D$11,0),1)&amp;"/"&amp;D3571&amp;"/"&amp;E3571,"")</f>
        <v/>
      </c>
    </row>
    <row r="3572" spans="1:29">
      <c r="A3572" s="53" t="str">
        <f>IFERROR(HYPERLINK(INDEX(Админка!$D$1:$D$2,MATCH(M3572,Админка!$C$1:$C$2,0),1)&amp;"/"&amp;INDEX(Админка!$E$7:$E$11,MATCH(C3572,Админка!$D$7:$D$11,0),1)&amp;"/"&amp;D3572&amp;"/"&amp;E3572,"&gt;&gt;&gt;"),"")</f>
        <v/>
      </c>
      <c r="B3572" s="63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3"/>
      <c r="N3572" s="49" t="str">
        <f t="shared" si="510"/>
        <v/>
      </c>
      <c r="O3572" s="49" t="str">
        <f t="shared" si="511"/>
        <v/>
      </c>
      <c r="P3572" s="49" t="str">
        <f>IF(COUNTIF(C$6:C3572,C3572)=1,MAX(P$6:P3571)+1,"")</f>
        <v/>
      </c>
      <c r="Q3572" s="49" t="str">
        <f>IF($C$2="",IF(COUNTIF(D$6:D3572,D3572)=1,MAX(Q$6:Q3571)+1,""),IF(C3572=$C$2,IF(COUNTIF(N$6:N3572,N3572)=1,MAX(Q$6:Q3571)+1,""),""))</f>
        <v/>
      </c>
      <c r="R3572" s="49" t="str">
        <f>IF(COUNTIF(O$5:O3572,O3572)=1,MAX(R$6:R3571)+1,"")</f>
        <v/>
      </c>
      <c r="S3572" s="49" t="str">
        <f>IF(COUNTIF(G$6:G3572,G3572)=1,MAX(S$6:S3571)+1,"")</f>
        <v/>
      </c>
      <c r="T3572" s="49" t="str">
        <f>IF(COUNTIF(L$6:L3572,L3572)=1,MAX(T$6:T3571)+1,"")</f>
        <v/>
      </c>
      <c r="U3572" s="49" t="str">
        <f>IF(COUNTIF(M$6:M3572,M3572)=1,MAX(U$6:U3571)+1,"")</f>
        <v/>
      </c>
      <c r="V3572" s="20">
        <f t="shared" si="512"/>
        <v>3566</v>
      </c>
      <c r="W3572" s="49" t="str">
        <f t="shared" si="504"/>
        <v/>
      </c>
      <c r="X3572" s="49" t="str">
        <f t="shared" si="505"/>
        <v/>
      </c>
      <c r="Y3572" s="49" t="str">
        <f t="shared" si="506"/>
        <v/>
      </c>
      <c r="Z3572" s="49" t="str">
        <f t="shared" si="507"/>
        <v/>
      </c>
      <c r="AA3572" s="49" t="str">
        <f t="shared" si="508"/>
        <v/>
      </c>
      <c r="AB3572" s="49" t="str">
        <f t="shared" si="509"/>
        <v/>
      </c>
      <c r="AC3572" s="49" t="str">
        <f>IFERROR(INDEX(Админка!$D$1:$D$2,MATCH(M3572,Админка!$C$1:$C$2,0),1)&amp;"/"&amp;INDEX(Админка!$E$7:$E$11,MATCH(C3572,Админка!$D$7:$D$11,0),1)&amp;"/"&amp;D3572&amp;"/"&amp;E3572,"")</f>
        <v/>
      </c>
    </row>
    <row r="3573" spans="1:29">
      <c r="A3573" s="53" t="str">
        <f>IFERROR(HYPERLINK(INDEX(Админка!$D$1:$D$2,MATCH(M3573,Админка!$C$1:$C$2,0),1)&amp;"/"&amp;INDEX(Админка!$E$7:$E$11,MATCH(C3573,Админка!$D$7:$D$11,0),1)&amp;"/"&amp;D3573&amp;"/"&amp;E3573,"&gt;&gt;&gt;"),"")</f>
        <v/>
      </c>
      <c r="B3573" s="63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3"/>
      <c r="N3573" s="49" t="str">
        <f t="shared" si="510"/>
        <v/>
      </c>
      <c r="O3573" s="49" t="str">
        <f t="shared" si="511"/>
        <v/>
      </c>
      <c r="P3573" s="49" t="str">
        <f>IF(COUNTIF(C$6:C3573,C3573)=1,MAX(P$6:P3572)+1,"")</f>
        <v/>
      </c>
      <c r="Q3573" s="49" t="str">
        <f>IF($C$2="",IF(COUNTIF(D$6:D3573,D3573)=1,MAX(Q$6:Q3572)+1,""),IF(C3573=$C$2,IF(COUNTIF(N$6:N3573,N3573)=1,MAX(Q$6:Q3572)+1,""),""))</f>
        <v/>
      </c>
      <c r="R3573" s="49" t="str">
        <f>IF(COUNTIF(O$5:O3573,O3573)=1,MAX(R$6:R3572)+1,"")</f>
        <v/>
      </c>
      <c r="S3573" s="49" t="str">
        <f>IF(COUNTIF(G$6:G3573,G3573)=1,MAX(S$6:S3572)+1,"")</f>
        <v/>
      </c>
      <c r="T3573" s="49" t="str">
        <f>IF(COUNTIF(L$6:L3573,L3573)=1,MAX(T$6:T3572)+1,"")</f>
        <v/>
      </c>
      <c r="U3573" s="49" t="str">
        <f>IF(COUNTIF(M$6:M3573,M3573)=1,MAX(U$6:U3572)+1,"")</f>
        <v/>
      </c>
      <c r="V3573" s="20">
        <f t="shared" si="512"/>
        <v>3567</v>
      </c>
      <c r="W3573" s="49" t="str">
        <f t="shared" si="504"/>
        <v/>
      </c>
      <c r="X3573" s="49" t="str">
        <f t="shared" si="505"/>
        <v/>
      </c>
      <c r="Y3573" s="49" t="str">
        <f t="shared" si="506"/>
        <v/>
      </c>
      <c r="Z3573" s="49" t="str">
        <f t="shared" si="507"/>
        <v/>
      </c>
      <c r="AA3573" s="49" t="str">
        <f t="shared" si="508"/>
        <v/>
      </c>
      <c r="AB3573" s="49" t="str">
        <f t="shared" si="509"/>
        <v/>
      </c>
      <c r="AC3573" s="49" t="str">
        <f>IFERROR(INDEX(Админка!$D$1:$D$2,MATCH(M3573,Админка!$C$1:$C$2,0),1)&amp;"/"&amp;INDEX(Админка!$E$7:$E$11,MATCH(C3573,Админка!$D$7:$D$11,0),1)&amp;"/"&amp;D3573&amp;"/"&amp;E3573,"")</f>
        <v/>
      </c>
    </row>
    <row r="3574" spans="1:29">
      <c r="A3574" s="53" t="str">
        <f>IFERROR(HYPERLINK(INDEX(Админка!$D$1:$D$2,MATCH(M3574,Админка!$C$1:$C$2,0),1)&amp;"/"&amp;INDEX(Админка!$E$7:$E$11,MATCH(C3574,Админка!$D$7:$D$11,0),1)&amp;"/"&amp;D3574&amp;"/"&amp;E3574,"&gt;&gt;&gt;"),"")</f>
        <v/>
      </c>
      <c r="B3574" s="63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3"/>
      <c r="N3574" s="49" t="str">
        <f t="shared" si="510"/>
        <v/>
      </c>
      <c r="O3574" s="49" t="str">
        <f t="shared" si="511"/>
        <v/>
      </c>
      <c r="P3574" s="49" t="str">
        <f>IF(COUNTIF(C$6:C3574,C3574)=1,MAX(P$6:P3573)+1,"")</f>
        <v/>
      </c>
      <c r="Q3574" s="49" t="str">
        <f>IF($C$2="",IF(COUNTIF(D$6:D3574,D3574)=1,MAX(Q$6:Q3573)+1,""),IF(C3574=$C$2,IF(COUNTIF(N$6:N3574,N3574)=1,MAX(Q$6:Q3573)+1,""),""))</f>
        <v/>
      </c>
      <c r="R3574" s="49" t="str">
        <f>IF(COUNTIF(O$5:O3574,O3574)=1,MAX(R$6:R3573)+1,"")</f>
        <v/>
      </c>
      <c r="S3574" s="49" t="str">
        <f>IF(COUNTIF(G$6:G3574,G3574)=1,MAX(S$6:S3573)+1,"")</f>
        <v/>
      </c>
      <c r="T3574" s="49" t="str">
        <f>IF(COUNTIF(L$6:L3574,L3574)=1,MAX(T$6:T3573)+1,"")</f>
        <v/>
      </c>
      <c r="U3574" s="49" t="str">
        <f>IF(COUNTIF(M$6:M3574,M3574)=1,MAX(U$6:U3573)+1,"")</f>
        <v/>
      </c>
      <c r="V3574" s="20">
        <f t="shared" si="512"/>
        <v>3568</v>
      </c>
      <c r="W3574" s="49" t="str">
        <f t="shared" si="504"/>
        <v/>
      </c>
      <c r="X3574" s="49" t="str">
        <f t="shared" si="505"/>
        <v/>
      </c>
      <c r="Y3574" s="49" t="str">
        <f t="shared" si="506"/>
        <v/>
      </c>
      <c r="Z3574" s="49" t="str">
        <f t="shared" si="507"/>
        <v/>
      </c>
      <c r="AA3574" s="49" t="str">
        <f t="shared" si="508"/>
        <v/>
      </c>
      <c r="AB3574" s="49" t="str">
        <f t="shared" si="509"/>
        <v/>
      </c>
      <c r="AC3574" s="49" t="str">
        <f>IFERROR(INDEX(Админка!$D$1:$D$2,MATCH(M3574,Админка!$C$1:$C$2,0),1)&amp;"/"&amp;INDEX(Админка!$E$7:$E$11,MATCH(C3574,Админка!$D$7:$D$11,0),1)&amp;"/"&amp;D3574&amp;"/"&amp;E3574,"")</f>
        <v/>
      </c>
    </row>
    <row r="3575" spans="1:29">
      <c r="A3575" s="53" t="str">
        <f>IFERROR(HYPERLINK(INDEX(Админка!$D$1:$D$2,MATCH(M3575,Админка!$C$1:$C$2,0),1)&amp;"/"&amp;INDEX(Админка!$E$7:$E$11,MATCH(C3575,Админка!$D$7:$D$11,0),1)&amp;"/"&amp;D3575&amp;"/"&amp;E3575,"&gt;&gt;&gt;"),"")</f>
        <v/>
      </c>
      <c r="B3575" s="63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3"/>
      <c r="N3575" s="49" t="str">
        <f t="shared" si="510"/>
        <v/>
      </c>
      <c r="O3575" s="49" t="str">
        <f t="shared" si="511"/>
        <v/>
      </c>
      <c r="P3575" s="49" t="str">
        <f>IF(COUNTIF(C$6:C3575,C3575)=1,MAX(P$6:P3574)+1,"")</f>
        <v/>
      </c>
      <c r="Q3575" s="49" t="str">
        <f>IF($C$2="",IF(COUNTIF(D$6:D3575,D3575)=1,MAX(Q$6:Q3574)+1,""),IF(C3575=$C$2,IF(COUNTIF(N$6:N3575,N3575)=1,MAX(Q$6:Q3574)+1,""),""))</f>
        <v/>
      </c>
      <c r="R3575" s="49" t="str">
        <f>IF(COUNTIF(O$5:O3575,O3575)=1,MAX(R$6:R3574)+1,"")</f>
        <v/>
      </c>
      <c r="S3575" s="49" t="str">
        <f>IF(COUNTIF(G$6:G3575,G3575)=1,MAX(S$6:S3574)+1,"")</f>
        <v/>
      </c>
      <c r="T3575" s="49" t="str">
        <f>IF(COUNTIF(L$6:L3575,L3575)=1,MAX(T$6:T3574)+1,"")</f>
        <v/>
      </c>
      <c r="U3575" s="49" t="str">
        <f>IF(COUNTIF(M$6:M3575,M3575)=1,MAX(U$6:U3574)+1,"")</f>
        <v/>
      </c>
      <c r="V3575" s="20">
        <f t="shared" si="512"/>
        <v>3569</v>
      </c>
      <c r="W3575" s="49" t="str">
        <f t="shared" si="504"/>
        <v/>
      </c>
      <c r="X3575" s="49" t="str">
        <f t="shared" si="505"/>
        <v/>
      </c>
      <c r="Y3575" s="49" t="str">
        <f t="shared" si="506"/>
        <v/>
      </c>
      <c r="Z3575" s="49" t="str">
        <f t="shared" si="507"/>
        <v/>
      </c>
      <c r="AA3575" s="49" t="str">
        <f t="shared" si="508"/>
        <v/>
      </c>
      <c r="AB3575" s="49" t="str">
        <f t="shared" si="509"/>
        <v/>
      </c>
      <c r="AC3575" s="49" t="str">
        <f>IFERROR(INDEX(Админка!$D$1:$D$2,MATCH(M3575,Админка!$C$1:$C$2,0),1)&amp;"/"&amp;INDEX(Админка!$E$7:$E$11,MATCH(C3575,Админка!$D$7:$D$11,0),1)&amp;"/"&amp;D3575&amp;"/"&amp;E3575,"")</f>
        <v/>
      </c>
    </row>
    <row r="3576" spans="1:29">
      <c r="A3576" s="53" t="str">
        <f>IFERROR(HYPERLINK(INDEX(Админка!$D$1:$D$2,MATCH(M3576,Админка!$C$1:$C$2,0),1)&amp;"/"&amp;INDEX(Админка!$E$7:$E$11,MATCH(C3576,Админка!$D$7:$D$11,0),1)&amp;"/"&amp;D3576&amp;"/"&amp;E3576,"&gt;&gt;&gt;"),"")</f>
        <v/>
      </c>
      <c r="B3576" s="63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3"/>
      <c r="N3576" s="49" t="str">
        <f t="shared" si="510"/>
        <v/>
      </c>
      <c r="O3576" s="49" t="str">
        <f t="shared" si="511"/>
        <v/>
      </c>
      <c r="P3576" s="49" t="str">
        <f>IF(COUNTIF(C$6:C3576,C3576)=1,MAX(P$6:P3575)+1,"")</f>
        <v/>
      </c>
      <c r="Q3576" s="49" t="str">
        <f>IF($C$2="",IF(COUNTIF(D$6:D3576,D3576)=1,MAX(Q$6:Q3575)+1,""),IF(C3576=$C$2,IF(COUNTIF(N$6:N3576,N3576)=1,MAX(Q$6:Q3575)+1,""),""))</f>
        <v/>
      </c>
      <c r="R3576" s="49" t="str">
        <f>IF(COUNTIF(O$5:O3576,O3576)=1,MAX(R$6:R3575)+1,"")</f>
        <v/>
      </c>
      <c r="S3576" s="49" t="str">
        <f>IF(COUNTIF(G$6:G3576,G3576)=1,MAX(S$6:S3575)+1,"")</f>
        <v/>
      </c>
      <c r="T3576" s="49" t="str">
        <f>IF(COUNTIF(L$6:L3576,L3576)=1,MAX(T$6:T3575)+1,"")</f>
        <v/>
      </c>
      <c r="U3576" s="49" t="str">
        <f>IF(COUNTIF(M$6:M3576,M3576)=1,MAX(U$6:U3575)+1,"")</f>
        <v/>
      </c>
      <c r="V3576" s="20">
        <f t="shared" si="512"/>
        <v>3570</v>
      </c>
      <c r="W3576" s="49" t="str">
        <f t="shared" si="504"/>
        <v/>
      </c>
      <c r="X3576" s="49" t="str">
        <f t="shared" si="505"/>
        <v/>
      </c>
      <c r="Y3576" s="49" t="str">
        <f t="shared" si="506"/>
        <v/>
      </c>
      <c r="Z3576" s="49" t="str">
        <f t="shared" si="507"/>
        <v/>
      </c>
      <c r="AA3576" s="49" t="str">
        <f t="shared" si="508"/>
        <v/>
      </c>
      <c r="AB3576" s="49" t="str">
        <f t="shared" si="509"/>
        <v/>
      </c>
      <c r="AC3576" s="49" t="str">
        <f>IFERROR(INDEX(Админка!$D$1:$D$2,MATCH(M3576,Админка!$C$1:$C$2,0),1)&amp;"/"&amp;INDEX(Админка!$E$7:$E$11,MATCH(C3576,Админка!$D$7:$D$11,0),1)&amp;"/"&amp;D3576&amp;"/"&amp;E3576,"")</f>
        <v/>
      </c>
    </row>
    <row r="3577" spans="1:29">
      <c r="A3577" s="53" t="str">
        <f>IFERROR(HYPERLINK(INDEX(Админка!$D$1:$D$2,MATCH(M3577,Админка!$C$1:$C$2,0),1)&amp;"/"&amp;INDEX(Админка!$E$7:$E$11,MATCH(C3577,Админка!$D$7:$D$11,0),1)&amp;"/"&amp;D3577&amp;"/"&amp;E3577,"&gt;&gt;&gt;"),"")</f>
        <v/>
      </c>
      <c r="B3577" s="63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3"/>
      <c r="N3577" s="49" t="str">
        <f t="shared" si="510"/>
        <v/>
      </c>
      <c r="O3577" s="49" t="str">
        <f t="shared" si="511"/>
        <v/>
      </c>
      <c r="P3577" s="49" t="str">
        <f>IF(COUNTIF(C$6:C3577,C3577)=1,MAX(P$6:P3576)+1,"")</f>
        <v/>
      </c>
      <c r="Q3577" s="49" t="str">
        <f>IF($C$2="",IF(COUNTIF(D$6:D3577,D3577)=1,MAX(Q$6:Q3576)+1,""),IF(C3577=$C$2,IF(COUNTIF(N$6:N3577,N3577)=1,MAX(Q$6:Q3576)+1,""),""))</f>
        <v/>
      </c>
      <c r="R3577" s="49" t="str">
        <f>IF(COUNTIF(O$5:O3577,O3577)=1,MAX(R$6:R3576)+1,"")</f>
        <v/>
      </c>
      <c r="S3577" s="49" t="str">
        <f>IF(COUNTIF(G$6:G3577,G3577)=1,MAX(S$6:S3576)+1,"")</f>
        <v/>
      </c>
      <c r="T3577" s="49" t="str">
        <f>IF(COUNTIF(L$6:L3577,L3577)=1,MAX(T$6:T3576)+1,"")</f>
        <v/>
      </c>
      <c r="U3577" s="49" t="str">
        <f>IF(COUNTIF(M$6:M3577,M3577)=1,MAX(U$6:U3576)+1,"")</f>
        <v/>
      </c>
      <c r="V3577" s="20">
        <f t="shared" si="512"/>
        <v>3571</v>
      </c>
      <c r="W3577" s="49" t="str">
        <f t="shared" si="504"/>
        <v/>
      </c>
      <c r="X3577" s="49" t="str">
        <f t="shared" si="505"/>
        <v/>
      </c>
      <c r="Y3577" s="49" t="str">
        <f t="shared" si="506"/>
        <v/>
      </c>
      <c r="Z3577" s="49" t="str">
        <f t="shared" si="507"/>
        <v/>
      </c>
      <c r="AA3577" s="49" t="str">
        <f t="shared" si="508"/>
        <v/>
      </c>
      <c r="AB3577" s="49" t="str">
        <f t="shared" si="509"/>
        <v/>
      </c>
      <c r="AC3577" s="49" t="str">
        <f>IFERROR(INDEX(Админка!$D$1:$D$2,MATCH(M3577,Админка!$C$1:$C$2,0),1)&amp;"/"&amp;INDEX(Админка!$E$7:$E$11,MATCH(C3577,Админка!$D$7:$D$11,0),1)&amp;"/"&amp;D3577&amp;"/"&amp;E3577,"")</f>
        <v/>
      </c>
    </row>
    <row r="3578" spans="1:29">
      <c r="A3578" s="53" t="str">
        <f>IFERROR(HYPERLINK(INDEX(Админка!$D$1:$D$2,MATCH(M3578,Админка!$C$1:$C$2,0),1)&amp;"/"&amp;INDEX(Админка!$E$7:$E$11,MATCH(C3578,Админка!$D$7:$D$11,0),1)&amp;"/"&amp;D3578&amp;"/"&amp;E3578,"&gt;&gt;&gt;"),"")</f>
        <v/>
      </c>
      <c r="B3578" s="63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3"/>
      <c r="N3578" s="49" t="str">
        <f t="shared" si="510"/>
        <v/>
      </c>
      <c r="O3578" s="49" t="str">
        <f t="shared" si="511"/>
        <v/>
      </c>
      <c r="P3578" s="49" t="str">
        <f>IF(COUNTIF(C$6:C3578,C3578)=1,MAX(P$6:P3577)+1,"")</f>
        <v/>
      </c>
      <c r="Q3578" s="49" t="str">
        <f>IF($C$2="",IF(COUNTIF(D$6:D3578,D3578)=1,MAX(Q$6:Q3577)+1,""),IF(C3578=$C$2,IF(COUNTIF(N$6:N3578,N3578)=1,MAX(Q$6:Q3577)+1,""),""))</f>
        <v/>
      </c>
      <c r="R3578" s="49" t="str">
        <f>IF(COUNTIF(O$5:O3578,O3578)=1,MAX(R$6:R3577)+1,"")</f>
        <v/>
      </c>
      <c r="S3578" s="49" t="str">
        <f>IF(COUNTIF(G$6:G3578,G3578)=1,MAX(S$6:S3577)+1,"")</f>
        <v/>
      </c>
      <c r="T3578" s="49" t="str">
        <f>IF(COUNTIF(L$6:L3578,L3578)=1,MAX(T$6:T3577)+1,"")</f>
        <v/>
      </c>
      <c r="U3578" s="49" t="str">
        <f>IF(COUNTIF(M$6:M3578,M3578)=1,MAX(U$6:U3577)+1,"")</f>
        <v/>
      </c>
      <c r="V3578" s="20">
        <f t="shared" si="512"/>
        <v>3572</v>
      </c>
      <c r="W3578" s="49" t="str">
        <f t="shared" si="504"/>
        <v/>
      </c>
      <c r="X3578" s="49" t="str">
        <f t="shared" si="505"/>
        <v/>
      </c>
      <c r="Y3578" s="49" t="str">
        <f t="shared" si="506"/>
        <v/>
      </c>
      <c r="Z3578" s="49" t="str">
        <f t="shared" si="507"/>
        <v/>
      </c>
      <c r="AA3578" s="49" t="str">
        <f t="shared" si="508"/>
        <v/>
      </c>
      <c r="AB3578" s="49" t="str">
        <f t="shared" si="509"/>
        <v/>
      </c>
      <c r="AC3578" s="49" t="str">
        <f>IFERROR(INDEX(Админка!$D$1:$D$2,MATCH(M3578,Админка!$C$1:$C$2,0),1)&amp;"/"&amp;INDEX(Админка!$E$7:$E$11,MATCH(C3578,Админка!$D$7:$D$11,0),1)&amp;"/"&amp;D3578&amp;"/"&amp;E3578,"")</f>
        <v/>
      </c>
    </row>
    <row r="3579" spans="1:29">
      <c r="A3579" s="53" t="str">
        <f>IFERROR(HYPERLINK(INDEX(Админка!$D$1:$D$2,MATCH(M3579,Админка!$C$1:$C$2,0),1)&amp;"/"&amp;INDEX(Админка!$E$7:$E$11,MATCH(C3579,Админка!$D$7:$D$11,0),1)&amp;"/"&amp;D3579&amp;"/"&amp;E3579,"&gt;&gt;&gt;"),"")</f>
        <v/>
      </c>
      <c r="B3579" s="63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3"/>
      <c r="N3579" s="49" t="str">
        <f t="shared" si="510"/>
        <v/>
      </c>
      <c r="O3579" s="49" t="str">
        <f t="shared" si="511"/>
        <v/>
      </c>
      <c r="P3579" s="49" t="str">
        <f>IF(COUNTIF(C$6:C3579,C3579)=1,MAX(P$6:P3578)+1,"")</f>
        <v/>
      </c>
      <c r="Q3579" s="49" t="str">
        <f>IF($C$2="",IF(COUNTIF(D$6:D3579,D3579)=1,MAX(Q$6:Q3578)+1,""),IF(C3579=$C$2,IF(COUNTIF(N$6:N3579,N3579)=1,MAX(Q$6:Q3578)+1,""),""))</f>
        <v/>
      </c>
      <c r="R3579" s="49" t="str">
        <f>IF(COUNTIF(O$5:O3579,O3579)=1,MAX(R$6:R3578)+1,"")</f>
        <v/>
      </c>
      <c r="S3579" s="49" t="str">
        <f>IF(COUNTIF(G$6:G3579,G3579)=1,MAX(S$6:S3578)+1,"")</f>
        <v/>
      </c>
      <c r="T3579" s="49" t="str">
        <f>IF(COUNTIF(L$6:L3579,L3579)=1,MAX(T$6:T3578)+1,"")</f>
        <v/>
      </c>
      <c r="U3579" s="49" t="str">
        <f>IF(COUNTIF(M$6:M3579,M3579)=1,MAX(U$6:U3578)+1,"")</f>
        <v/>
      </c>
      <c r="V3579" s="20">
        <f t="shared" si="512"/>
        <v>3573</v>
      </c>
      <c r="W3579" s="49" t="str">
        <f t="shared" si="504"/>
        <v/>
      </c>
      <c r="X3579" s="49" t="str">
        <f t="shared" si="505"/>
        <v/>
      </c>
      <c r="Y3579" s="49" t="str">
        <f t="shared" si="506"/>
        <v/>
      </c>
      <c r="Z3579" s="49" t="str">
        <f t="shared" si="507"/>
        <v/>
      </c>
      <c r="AA3579" s="49" t="str">
        <f t="shared" si="508"/>
        <v/>
      </c>
      <c r="AB3579" s="49" t="str">
        <f t="shared" si="509"/>
        <v/>
      </c>
      <c r="AC3579" s="49" t="str">
        <f>IFERROR(INDEX(Админка!$D$1:$D$2,MATCH(M3579,Админка!$C$1:$C$2,0),1)&amp;"/"&amp;INDEX(Админка!$E$7:$E$11,MATCH(C3579,Админка!$D$7:$D$11,0),1)&amp;"/"&amp;D3579&amp;"/"&amp;E3579,"")</f>
        <v/>
      </c>
    </row>
    <row r="3580" spans="1:29">
      <c r="A3580" s="53" t="str">
        <f>IFERROR(HYPERLINK(INDEX(Админка!$D$1:$D$2,MATCH(M3580,Админка!$C$1:$C$2,0),1)&amp;"/"&amp;INDEX(Админка!$E$7:$E$11,MATCH(C3580,Админка!$D$7:$D$11,0),1)&amp;"/"&amp;D3580&amp;"/"&amp;E3580,"&gt;&gt;&gt;"),"")</f>
        <v/>
      </c>
      <c r="B3580" s="63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3"/>
      <c r="N3580" s="49" t="str">
        <f t="shared" si="510"/>
        <v/>
      </c>
      <c r="O3580" s="49" t="str">
        <f t="shared" si="511"/>
        <v/>
      </c>
      <c r="P3580" s="49" t="str">
        <f>IF(COUNTIF(C$6:C3580,C3580)=1,MAX(P$6:P3579)+1,"")</f>
        <v/>
      </c>
      <c r="Q3580" s="49" t="str">
        <f>IF($C$2="",IF(COUNTIF(D$6:D3580,D3580)=1,MAX(Q$6:Q3579)+1,""),IF(C3580=$C$2,IF(COUNTIF(N$6:N3580,N3580)=1,MAX(Q$6:Q3579)+1,""),""))</f>
        <v/>
      </c>
      <c r="R3580" s="49" t="str">
        <f>IF(COUNTIF(O$5:O3580,O3580)=1,MAX(R$6:R3579)+1,"")</f>
        <v/>
      </c>
      <c r="S3580" s="49" t="str">
        <f>IF(COUNTIF(G$6:G3580,G3580)=1,MAX(S$6:S3579)+1,"")</f>
        <v/>
      </c>
      <c r="T3580" s="49" t="str">
        <f>IF(COUNTIF(L$6:L3580,L3580)=1,MAX(T$6:T3579)+1,"")</f>
        <v/>
      </c>
      <c r="U3580" s="49" t="str">
        <f>IF(COUNTIF(M$6:M3580,M3580)=1,MAX(U$6:U3579)+1,"")</f>
        <v/>
      </c>
      <c r="V3580" s="20">
        <f t="shared" si="512"/>
        <v>3574</v>
      </c>
      <c r="W3580" s="49" t="str">
        <f t="shared" si="504"/>
        <v/>
      </c>
      <c r="X3580" s="49" t="str">
        <f t="shared" si="505"/>
        <v/>
      </c>
      <c r="Y3580" s="49" t="str">
        <f t="shared" si="506"/>
        <v/>
      </c>
      <c r="Z3580" s="49" t="str">
        <f t="shared" si="507"/>
        <v/>
      </c>
      <c r="AA3580" s="49" t="str">
        <f t="shared" si="508"/>
        <v/>
      </c>
      <c r="AB3580" s="49" t="str">
        <f t="shared" si="509"/>
        <v/>
      </c>
      <c r="AC3580" s="49" t="str">
        <f>IFERROR(INDEX(Админка!$D$1:$D$2,MATCH(M3580,Админка!$C$1:$C$2,0),1)&amp;"/"&amp;INDEX(Админка!$E$7:$E$11,MATCH(C3580,Админка!$D$7:$D$11,0),1)&amp;"/"&amp;D3580&amp;"/"&amp;E3580,"")</f>
        <v/>
      </c>
    </row>
    <row r="3581" spans="1:29">
      <c r="A3581" s="53" t="str">
        <f>IFERROR(HYPERLINK(INDEX(Админка!$D$1:$D$2,MATCH(M3581,Админка!$C$1:$C$2,0),1)&amp;"/"&amp;INDEX(Админка!$E$7:$E$11,MATCH(C3581,Админка!$D$7:$D$11,0),1)&amp;"/"&amp;D3581&amp;"/"&amp;E3581,"&gt;&gt;&gt;"),"")</f>
        <v/>
      </c>
      <c r="B3581" s="63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3"/>
      <c r="N3581" s="49" t="str">
        <f t="shared" si="510"/>
        <v/>
      </c>
      <c r="O3581" s="49" t="str">
        <f t="shared" si="511"/>
        <v/>
      </c>
      <c r="P3581" s="49" t="str">
        <f>IF(COUNTIF(C$6:C3581,C3581)=1,MAX(P$6:P3580)+1,"")</f>
        <v/>
      </c>
      <c r="Q3581" s="49" t="str">
        <f>IF($C$2="",IF(COUNTIF(D$6:D3581,D3581)=1,MAX(Q$6:Q3580)+1,""),IF(C3581=$C$2,IF(COUNTIF(N$6:N3581,N3581)=1,MAX(Q$6:Q3580)+1,""),""))</f>
        <v/>
      </c>
      <c r="R3581" s="49" t="str">
        <f>IF(COUNTIF(O$5:O3581,O3581)=1,MAX(R$6:R3580)+1,"")</f>
        <v/>
      </c>
      <c r="S3581" s="49" t="str">
        <f>IF(COUNTIF(G$6:G3581,G3581)=1,MAX(S$6:S3580)+1,"")</f>
        <v/>
      </c>
      <c r="T3581" s="49" t="str">
        <f>IF(COUNTIF(L$6:L3581,L3581)=1,MAX(T$6:T3580)+1,"")</f>
        <v/>
      </c>
      <c r="U3581" s="49" t="str">
        <f>IF(COUNTIF(M$6:M3581,M3581)=1,MAX(U$6:U3580)+1,"")</f>
        <v/>
      </c>
      <c r="V3581" s="20">
        <f t="shared" si="512"/>
        <v>3575</v>
      </c>
      <c r="W3581" s="49" t="str">
        <f t="shared" si="504"/>
        <v/>
      </c>
      <c r="X3581" s="49" t="str">
        <f t="shared" si="505"/>
        <v/>
      </c>
      <c r="Y3581" s="49" t="str">
        <f t="shared" si="506"/>
        <v/>
      </c>
      <c r="Z3581" s="49" t="str">
        <f t="shared" si="507"/>
        <v/>
      </c>
      <c r="AA3581" s="49" t="str">
        <f t="shared" si="508"/>
        <v/>
      </c>
      <c r="AB3581" s="49" t="str">
        <f t="shared" si="509"/>
        <v/>
      </c>
      <c r="AC3581" s="49" t="str">
        <f>IFERROR(INDEX(Админка!$D$1:$D$2,MATCH(M3581,Админка!$C$1:$C$2,0),1)&amp;"/"&amp;INDEX(Админка!$E$7:$E$11,MATCH(C3581,Админка!$D$7:$D$11,0),1)&amp;"/"&amp;D3581&amp;"/"&amp;E3581,"")</f>
        <v/>
      </c>
    </row>
    <row r="3582" spans="1:29">
      <c r="A3582" s="53" t="str">
        <f>IFERROR(HYPERLINK(INDEX(Админка!$D$1:$D$2,MATCH(M3582,Админка!$C$1:$C$2,0),1)&amp;"/"&amp;INDEX(Админка!$E$7:$E$11,MATCH(C3582,Админка!$D$7:$D$11,0),1)&amp;"/"&amp;D3582&amp;"/"&amp;E3582,"&gt;&gt;&gt;"),"")</f>
        <v/>
      </c>
      <c r="B3582" s="63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3"/>
      <c r="N3582" s="49" t="str">
        <f t="shared" si="510"/>
        <v/>
      </c>
      <c r="O3582" s="49" t="str">
        <f t="shared" si="511"/>
        <v/>
      </c>
      <c r="P3582" s="49" t="str">
        <f>IF(COUNTIF(C$6:C3582,C3582)=1,MAX(P$6:P3581)+1,"")</f>
        <v/>
      </c>
      <c r="Q3582" s="49" t="str">
        <f>IF($C$2="",IF(COUNTIF(D$6:D3582,D3582)=1,MAX(Q$6:Q3581)+1,""),IF(C3582=$C$2,IF(COUNTIF(N$6:N3582,N3582)=1,MAX(Q$6:Q3581)+1,""),""))</f>
        <v/>
      </c>
      <c r="R3582" s="49" t="str">
        <f>IF(COUNTIF(O$5:O3582,O3582)=1,MAX(R$6:R3581)+1,"")</f>
        <v/>
      </c>
      <c r="S3582" s="49" t="str">
        <f>IF(COUNTIF(G$6:G3582,G3582)=1,MAX(S$6:S3581)+1,"")</f>
        <v/>
      </c>
      <c r="T3582" s="49" t="str">
        <f>IF(COUNTIF(L$6:L3582,L3582)=1,MAX(T$6:T3581)+1,"")</f>
        <v/>
      </c>
      <c r="U3582" s="49" t="str">
        <f>IF(COUNTIF(M$6:M3582,M3582)=1,MAX(U$6:U3581)+1,"")</f>
        <v/>
      </c>
      <c r="V3582" s="20">
        <f t="shared" si="512"/>
        <v>3576</v>
      </c>
      <c r="W3582" s="49" t="str">
        <f t="shared" si="504"/>
        <v/>
      </c>
      <c r="X3582" s="49" t="str">
        <f t="shared" si="505"/>
        <v/>
      </c>
      <c r="Y3582" s="49" t="str">
        <f t="shared" si="506"/>
        <v/>
      </c>
      <c r="Z3582" s="49" t="str">
        <f t="shared" si="507"/>
        <v/>
      </c>
      <c r="AA3582" s="49" t="str">
        <f t="shared" si="508"/>
        <v/>
      </c>
      <c r="AB3582" s="49" t="str">
        <f t="shared" si="509"/>
        <v/>
      </c>
      <c r="AC3582" s="49" t="str">
        <f>IFERROR(INDEX(Админка!$D$1:$D$2,MATCH(M3582,Админка!$C$1:$C$2,0),1)&amp;"/"&amp;INDEX(Админка!$E$7:$E$11,MATCH(C3582,Админка!$D$7:$D$11,0),1)&amp;"/"&amp;D3582&amp;"/"&amp;E3582,"")</f>
        <v/>
      </c>
    </row>
    <row r="3583" spans="1:29">
      <c r="A3583" s="53" t="str">
        <f>IFERROR(HYPERLINK(INDEX(Админка!$D$1:$D$2,MATCH(M3583,Админка!$C$1:$C$2,0),1)&amp;"/"&amp;INDEX(Админка!$E$7:$E$11,MATCH(C3583,Админка!$D$7:$D$11,0),1)&amp;"/"&amp;D3583&amp;"/"&amp;E3583,"&gt;&gt;&gt;"),"")</f>
        <v/>
      </c>
      <c r="B3583" s="63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3"/>
      <c r="N3583" s="49" t="str">
        <f t="shared" si="510"/>
        <v/>
      </c>
      <c r="O3583" s="49" t="str">
        <f t="shared" si="511"/>
        <v/>
      </c>
      <c r="P3583" s="49" t="str">
        <f>IF(COUNTIF(C$6:C3583,C3583)=1,MAX(P$6:P3582)+1,"")</f>
        <v/>
      </c>
      <c r="Q3583" s="49" t="str">
        <f>IF($C$2="",IF(COUNTIF(D$6:D3583,D3583)=1,MAX(Q$6:Q3582)+1,""),IF(C3583=$C$2,IF(COUNTIF(N$6:N3583,N3583)=1,MAX(Q$6:Q3582)+1,""),""))</f>
        <v/>
      </c>
      <c r="R3583" s="49" t="str">
        <f>IF(COUNTIF(O$5:O3583,O3583)=1,MAX(R$6:R3582)+1,"")</f>
        <v/>
      </c>
      <c r="S3583" s="49" t="str">
        <f>IF(COUNTIF(G$6:G3583,G3583)=1,MAX(S$6:S3582)+1,"")</f>
        <v/>
      </c>
      <c r="T3583" s="49" t="str">
        <f>IF(COUNTIF(L$6:L3583,L3583)=1,MAX(T$6:T3582)+1,"")</f>
        <v/>
      </c>
      <c r="U3583" s="49" t="str">
        <f>IF(COUNTIF(M$6:M3583,M3583)=1,MAX(U$6:U3582)+1,"")</f>
        <v/>
      </c>
      <c r="V3583" s="20">
        <f t="shared" si="512"/>
        <v>3577</v>
      </c>
      <c r="W3583" s="49" t="str">
        <f t="shared" si="504"/>
        <v/>
      </c>
      <c r="X3583" s="49" t="str">
        <f t="shared" si="505"/>
        <v/>
      </c>
      <c r="Y3583" s="49" t="str">
        <f t="shared" si="506"/>
        <v/>
      </c>
      <c r="Z3583" s="49" t="str">
        <f t="shared" si="507"/>
        <v/>
      </c>
      <c r="AA3583" s="49" t="str">
        <f t="shared" si="508"/>
        <v/>
      </c>
      <c r="AB3583" s="49" t="str">
        <f t="shared" si="509"/>
        <v/>
      </c>
      <c r="AC3583" s="49" t="str">
        <f>IFERROR(INDEX(Админка!$D$1:$D$2,MATCH(M3583,Админка!$C$1:$C$2,0),1)&amp;"/"&amp;INDEX(Админка!$E$7:$E$11,MATCH(C3583,Админка!$D$7:$D$11,0),1)&amp;"/"&amp;D3583&amp;"/"&amp;E3583,"")</f>
        <v/>
      </c>
    </row>
    <row r="3584" spans="1:29">
      <c r="A3584" s="53" t="str">
        <f>IFERROR(HYPERLINK(INDEX(Админка!$D$1:$D$2,MATCH(M3584,Админка!$C$1:$C$2,0),1)&amp;"/"&amp;INDEX(Админка!$E$7:$E$11,MATCH(C3584,Админка!$D$7:$D$11,0),1)&amp;"/"&amp;D3584&amp;"/"&amp;E3584,"&gt;&gt;&gt;"),"")</f>
        <v/>
      </c>
      <c r="B3584" s="63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3"/>
      <c r="N3584" s="49" t="str">
        <f t="shared" si="510"/>
        <v/>
      </c>
      <c r="O3584" s="49" t="str">
        <f t="shared" si="511"/>
        <v/>
      </c>
      <c r="P3584" s="49" t="str">
        <f>IF(COUNTIF(C$6:C3584,C3584)=1,MAX(P$6:P3583)+1,"")</f>
        <v/>
      </c>
      <c r="Q3584" s="49" t="str">
        <f>IF($C$2="",IF(COUNTIF(D$6:D3584,D3584)=1,MAX(Q$6:Q3583)+1,""),IF(C3584=$C$2,IF(COUNTIF(N$6:N3584,N3584)=1,MAX(Q$6:Q3583)+1,""),""))</f>
        <v/>
      </c>
      <c r="R3584" s="49" t="str">
        <f>IF(COUNTIF(O$5:O3584,O3584)=1,MAX(R$6:R3583)+1,"")</f>
        <v/>
      </c>
      <c r="S3584" s="49" t="str">
        <f>IF(COUNTIF(G$6:G3584,G3584)=1,MAX(S$6:S3583)+1,"")</f>
        <v/>
      </c>
      <c r="T3584" s="49" t="str">
        <f>IF(COUNTIF(L$6:L3584,L3584)=1,MAX(T$6:T3583)+1,"")</f>
        <v/>
      </c>
      <c r="U3584" s="49" t="str">
        <f>IF(COUNTIF(M$6:M3584,M3584)=1,MAX(U$6:U3583)+1,"")</f>
        <v/>
      </c>
      <c r="V3584" s="20">
        <f t="shared" si="512"/>
        <v>3578</v>
      </c>
      <c r="W3584" s="49" t="str">
        <f t="shared" si="504"/>
        <v/>
      </c>
      <c r="X3584" s="49" t="str">
        <f t="shared" si="505"/>
        <v/>
      </c>
      <c r="Y3584" s="49" t="str">
        <f t="shared" si="506"/>
        <v/>
      </c>
      <c r="Z3584" s="49" t="str">
        <f t="shared" si="507"/>
        <v/>
      </c>
      <c r="AA3584" s="49" t="str">
        <f t="shared" si="508"/>
        <v/>
      </c>
      <c r="AB3584" s="49" t="str">
        <f t="shared" si="509"/>
        <v/>
      </c>
      <c r="AC3584" s="49" t="str">
        <f>IFERROR(INDEX(Админка!$D$1:$D$2,MATCH(M3584,Админка!$C$1:$C$2,0),1)&amp;"/"&amp;INDEX(Админка!$E$7:$E$11,MATCH(C3584,Админка!$D$7:$D$11,0),1)&amp;"/"&amp;D3584&amp;"/"&amp;E3584,"")</f>
        <v/>
      </c>
    </row>
    <row r="3585" spans="1:29">
      <c r="A3585" s="53" t="str">
        <f>IFERROR(HYPERLINK(INDEX(Админка!$D$1:$D$2,MATCH(M3585,Админка!$C$1:$C$2,0),1)&amp;"/"&amp;INDEX(Админка!$E$7:$E$11,MATCH(C3585,Админка!$D$7:$D$11,0),1)&amp;"/"&amp;D3585&amp;"/"&amp;E3585,"&gt;&gt;&gt;"),"")</f>
        <v/>
      </c>
      <c r="B3585" s="63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3"/>
      <c r="N3585" s="49" t="str">
        <f t="shared" si="510"/>
        <v/>
      </c>
      <c r="O3585" s="49" t="str">
        <f t="shared" si="511"/>
        <v/>
      </c>
      <c r="P3585" s="49" t="str">
        <f>IF(COUNTIF(C$6:C3585,C3585)=1,MAX(P$6:P3584)+1,"")</f>
        <v/>
      </c>
      <c r="Q3585" s="49" t="str">
        <f>IF($C$2="",IF(COUNTIF(D$6:D3585,D3585)=1,MAX(Q$6:Q3584)+1,""),IF(C3585=$C$2,IF(COUNTIF(N$6:N3585,N3585)=1,MAX(Q$6:Q3584)+1,""),""))</f>
        <v/>
      </c>
      <c r="R3585" s="49" t="str">
        <f>IF(COUNTIF(O$5:O3585,O3585)=1,MAX(R$6:R3584)+1,"")</f>
        <v/>
      </c>
      <c r="S3585" s="49" t="str">
        <f>IF(COUNTIF(G$6:G3585,G3585)=1,MAX(S$6:S3584)+1,"")</f>
        <v/>
      </c>
      <c r="T3585" s="49" t="str">
        <f>IF(COUNTIF(L$6:L3585,L3585)=1,MAX(T$6:T3584)+1,"")</f>
        <v/>
      </c>
      <c r="U3585" s="49" t="str">
        <f>IF(COUNTIF(M$6:M3585,M3585)=1,MAX(U$6:U3584)+1,"")</f>
        <v/>
      </c>
      <c r="V3585" s="20">
        <f t="shared" si="512"/>
        <v>3579</v>
      </c>
      <c r="W3585" s="49" t="str">
        <f t="shared" si="504"/>
        <v/>
      </c>
      <c r="X3585" s="49" t="str">
        <f t="shared" si="505"/>
        <v/>
      </c>
      <c r="Y3585" s="49" t="str">
        <f t="shared" si="506"/>
        <v/>
      </c>
      <c r="Z3585" s="49" t="str">
        <f t="shared" si="507"/>
        <v/>
      </c>
      <c r="AA3585" s="49" t="str">
        <f t="shared" si="508"/>
        <v/>
      </c>
      <c r="AB3585" s="49" t="str">
        <f t="shared" si="509"/>
        <v/>
      </c>
      <c r="AC3585" s="49" t="str">
        <f>IFERROR(INDEX(Админка!$D$1:$D$2,MATCH(M3585,Админка!$C$1:$C$2,0),1)&amp;"/"&amp;INDEX(Админка!$E$7:$E$11,MATCH(C3585,Админка!$D$7:$D$11,0),1)&amp;"/"&amp;D3585&amp;"/"&amp;E3585,"")</f>
        <v/>
      </c>
    </row>
    <row r="3586" spans="1:29">
      <c r="A3586" s="53" t="str">
        <f>IFERROR(HYPERLINK(INDEX(Админка!$D$1:$D$2,MATCH(M3586,Админка!$C$1:$C$2,0),1)&amp;"/"&amp;INDEX(Админка!$E$7:$E$11,MATCH(C3586,Админка!$D$7:$D$11,0),1)&amp;"/"&amp;D3586&amp;"/"&amp;E3586,"&gt;&gt;&gt;"),"")</f>
        <v/>
      </c>
      <c r="B3586" s="63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3"/>
      <c r="N3586" s="49" t="str">
        <f t="shared" si="510"/>
        <v/>
      </c>
      <c r="O3586" s="49" t="str">
        <f t="shared" si="511"/>
        <v/>
      </c>
      <c r="P3586" s="49" t="str">
        <f>IF(COUNTIF(C$6:C3586,C3586)=1,MAX(P$6:P3585)+1,"")</f>
        <v/>
      </c>
      <c r="Q3586" s="49" t="str">
        <f>IF($C$2="",IF(COUNTIF(D$6:D3586,D3586)=1,MAX(Q$6:Q3585)+1,""),IF(C3586=$C$2,IF(COUNTIF(N$6:N3586,N3586)=1,MAX(Q$6:Q3585)+1,""),""))</f>
        <v/>
      </c>
      <c r="R3586" s="49" t="str">
        <f>IF(COUNTIF(O$5:O3586,O3586)=1,MAX(R$6:R3585)+1,"")</f>
        <v/>
      </c>
      <c r="S3586" s="49" t="str">
        <f>IF(COUNTIF(G$6:G3586,G3586)=1,MAX(S$6:S3585)+1,"")</f>
        <v/>
      </c>
      <c r="T3586" s="49" t="str">
        <f>IF(COUNTIF(L$6:L3586,L3586)=1,MAX(T$6:T3585)+1,"")</f>
        <v/>
      </c>
      <c r="U3586" s="49" t="str">
        <f>IF(COUNTIF(M$6:M3586,M3586)=1,MAX(U$6:U3585)+1,"")</f>
        <v/>
      </c>
      <c r="V3586" s="20">
        <f t="shared" si="512"/>
        <v>3580</v>
      </c>
      <c r="W3586" s="49" t="str">
        <f t="shared" si="504"/>
        <v/>
      </c>
      <c r="X3586" s="49" t="str">
        <f t="shared" si="505"/>
        <v/>
      </c>
      <c r="Y3586" s="49" t="str">
        <f t="shared" si="506"/>
        <v/>
      </c>
      <c r="Z3586" s="49" t="str">
        <f t="shared" si="507"/>
        <v/>
      </c>
      <c r="AA3586" s="49" t="str">
        <f t="shared" si="508"/>
        <v/>
      </c>
      <c r="AB3586" s="49" t="str">
        <f t="shared" si="509"/>
        <v/>
      </c>
      <c r="AC3586" s="49" t="str">
        <f>IFERROR(INDEX(Админка!$D$1:$D$2,MATCH(M3586,Админка!$C$1:$C$2,0),1)&amp;"/"&amp;INDEX(Админка!$E$7:$E$11,MATCH(C3586,Админка!$D$7:$D$11,0),1)&amp;"/"&amp;D3586&amp;"/"&amp;E3586,"")</f>
        <v/>
      </c>
    </row>
    <row r="3587" spans="1:29">
      <c r="A3587" s="53" t="str">
        <f>IFERROR(HYPERLINK(INDEX(Админка!$D$1:$D$2,MATCH(M3587,Админка!$C$1:$C$2,0),1)&amp;"/"&amp;INDEX(Админка!$E$7:$E$11,MATCH(C3587,Админка!$D$7:$D$11,0),1)&amp;"/"&amp;D3587&amp;"/"&amp;E3587,"&gt;&gt;&gt;"),"")</f>
        <v/>
      </c>
      <c r="B3587" s="63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3"/>
      <c r="N3587" s="49" t="str">
        <f t="shared" si="510"/>
        <v/>
      </c>
      <c r="O3587" s="49" t="str">
        <f t="shared" si="511"/>
        <v/>
      </c>
      <c r="P3587" s="49" t="str">
        <f>IF(COUNTIF(C$6:C3587,C3587)=1,MAX(P$6:P3586)+1,"")</f>
        <v/>
      </c>
      <c r="Q3587" s="49" t="str">
        <f>IF($C$2="",IF(COUNTIF(D$6:D3587,D3587)=1,MAX(Q$6:Q3586)+1,""),IF(C3587=$C$2,IF(COUNTIF(N$6:N3587,N3587)=1,MAX(Q$6:Q3586)+1,""),""))</f>
        <v/>
      </c>
      <c r="R3587" s="49" t="str">
        <f>IF(COUNTIF(O$5:O3587,O3587)=1,MAX(R$6:R3586)+1,"")</f>
        <v/>
      </c>
      <c r="S3587" s="49" t="str">
        <f>IF(COUNTIF(G$6:G3587,G3587)=1,MAX(S$6:S3586)+1,"")</f>
        <v/>
      </c>
      <c r="T3587" s="49" t="str">
        <f>IF(COUNTIF(L$6:L3587,L3587)=1,MAX(T$6:T3586)+1,"")</f>
        <v/>
      </c>
      <c r="U3587" s="49" t="str">
        <f>IF(COUNTIF(M$6:M3587,M3587)=1,MAX(U$6:U3586)+1,"")</f>
        <v/>
      </c>
      <c r="V3587" s="20">
        <f t="shared" si="512"/>
        <v>3581</v>
      </c>
      <c r="W3587" s="49" t="str">
        <f t="shared" si="504"/>
        <v/>
      </c>
      <c r="X3587" s="49" t="str">
        <f t="shared" si="505"/>
        <v/>
      </c>
      <c r="Y3587" s="49" t="str">
        <f t="shared" si="506"/>
        <v/>
      </c>
      <c r="Z3587" s="49" t="str">
        <f t="shared" si="507"/>
        <v/>
      </c>
      <c r="AA3587" s="49" t="str">
        <f t="shared" si="508"/>
        <v/>
      </c>
      <c r="AB3587" s="49" t="str">
        <f t="shared" si="509"/>
        <v/>
      </c>
      <c r="AC3587" s="49" t="str">
        <f>IFERROR(INDEX(Админка!$D$1:$D$2,MATCH(M3587,Админка!$C$1:$C$2,0),1)&amp;"/"&amp;INDEX(Админка!$E$7:$E$11,MATCH(C3587,Админка!$D$7:$D$11,0),1)&amp;"/"&amp;D3587&amp;"/"&amp;E3587,"")</f>
        <v/>
      </c>
    </row>
    <row r="3588" spans="1:29">
      <c r="A3588" s="53" t="str">
        <f>IFERROR(HYPERLINK(INDEX(Админка!$D$1:$D$2,MATCH(M3588,Админка!$C$1:$C$2,0),1)&amp;"/"&amp;INDEX(Админка!$E$7:$E$11,MATCH(C3588,Админка!$D$7:$D$11,0),1)&amp;"/"&amp;D3588&amp;"/"&amp;E3588,"&gt;&gt;&gt;"),"")</f>
        <v/>
      </c>
      <c r="B3588" s="63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3"/>
      <c r="N3588" s="49" t="str">
        <f t="shared" si="510"/>
        <v/>
      </c>
      <c r="O3588" s="49" t="str">
        <f t="shared" si="511"/>
        <v/>
      </c>
      <c r="P3588" s="49" t="str">
        <f>IF(COUNTIF(C$6:C3588,C3588)=1,MAX(P$6:P3587)+1,"")</f>
        <v/>
      </c>
      <c r="Q3588" s="49" t="str">
        <f>IF($C$2="",IF(COUNTIF(D$6:D3588,D3588)=1,MAX(Q$6:Q3587)+1,""),IF(C3588=$C$2,IF(COUNTIF(N$6:N3588,N3588)=1,MAX(Q$6:Q3587)+1,""),""))</f>
        <v/>
      </c>
      <c r="R3588" s="49" t="str">
        <f>IF(COUNTIF(O$5:O3588,O3588)=1,MAX(R$6:R3587)+1,"")</f>
        <v/>
      </c>
      <c r="S3588" s="49" t="str">
        <f>IF(COUNTIF(G$6:G3588,G3588)=1,MAX(S$6:S3587)+1,"")</f>
        <v/>
      </c>
      <c r="T3588" s="49" t="str">
        <f>IF(COUNTIF(L$6:L3588,L3588)=1,MAX(T$6:T3587)+1,"")</f>
        <v/>
      </c>
      <c r="U3588" s="49" t="str">
        <f>IF(COUNTIF(M$6:M3588,M3588)=1,MAX(U$6:U3587)+1,"")</f>
        <v/>
      </c>
      <c r="V3588" s="20">
        <f t="shared" si="512"/>
        <v>3582</v>
      </c>
      <c r="W3588" s="49" t="str">
        <f t="shared" si="504"/>
        <v/>
      </c>
      <c r="X3588" s="49" t="str">
        <f t="shared" si="505"/>
        <v/>
      </c>
      <c r="Y3588" s="49" t="str">
        <f t="shared" si="506"/>
        <v/>
      </c>
      <c r="Z3588" s="49" t="str">
        <f t="shared" si="507"/>
        <v/>
      </c>
      <c r="AA3588" s="49" t="str">
        <f t="shared" si="508"/>
        <v/>
      </c>
      <c r="AB3588" s="49" t="str">
        <f t="shared" si="509"/>
        <v/>
      </c>
      <c r="AC3588" s="49" t="str">
        <f>IFERROR(INDEX(Админка!$D$1:$D$2,MATCH(M3588,Админка!$C$1:$C$2,0),1)&amp;"/"&amp;INDEX(Админка!$E$7:$E$11,MATCH(C3588,Админка!$D$7:$D$11,0),1)&amp;"/"&amp;D3588&amp;"/"&amp;E3588,"")</f>
        <v/>
      </c>
    </row>
    <row r="3589" spans="1:29">
      <c r="A3589" s="53" t="str">
        <f>IFERROR(HYPERLINK(INDEX(Админка!$D$1:$D$2,MATCH(M3589,Админка!$C$1:$C$2,0),1)&amp;"/"&amp;INDEX(Админка!$E$7:$E$11,MATCH(C3589,Админка!$D$7:$D$11,0),1)&amp;"/"&amp;D3589&amp;"/"&amp;E3589,"&gt;&gt;&gt;"),"")</f>
        <v/>
      </c>
      <c r="B3589" s="63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3"/>
      <c r="N3589" s="49" t="str">
        <f t="shared" si="510"/>
        <v/>
      </c>
      <c r="O3589" s="49" t="str">
        <f t="shared" si="511"/>
        <v/>
      </c>
      <c r="P3589" s="49" t="str">
        <f>IF(COUNTIF(C$6:C3589,C3589)=1,MAX(P$6:P3588)+1,"")</f>
        <v/>
      </c>
      <c r="Q3589" s="49" t="str">
        <f>IF($C$2="",IF(COUNTIF(D$6:D3589,D3589)=1,MAX(Q$6:Q3588)+1,""),IF(C3589=$C$2,IF(COUNTIF(N$6:N3589,N3589)=1,MAX(Q$6:Q3588)+1,""),""))</f>
        <v/>
      </c>
      <c r="R3589" s="49" t="str">
        <f>IF(COUNTIF(O$5:O3589,O3589)=1,MAX(R$6:R3588)+1,"")</f>
        <v/>
      </c>
      <c r="S3589" s="49" t="str">
        <f>IF(COUNTIF(G$6:G3589,G3589)=1,MAX(S$6:S3588)+1,"")</f>
        <v/>
      </c>
      <c r="T3589" s="49" t="str">
        <f>IF(COUNTIF(L$6:L3589,L3589)=1,MAX(T$6:T3588)+1,"")</f>
        <v/>
      </c>
      <c r="U3589" s="49" t="str">
        <f>IF(COUNTIF(M$6:M3589,M3589)=1,MAX(U$6:U3588)+1,"")</f>
        <v/>
      </c>
      <c r="V3589" s="20">
        <f t="shared" si="512"/>
        <v>3583</v>
      </c>
      <c r="W3589" s="49" t="str">
        <f t="shared" si="504"/>
        <v/>
      </c>
      <c r="X3589" s="49" t="str">
        <f t="shared" si="505"/>
        <v/>
      </c>
      <c r="Y3589" s="49" t="str">
        <f t="shared" si="506"/>
        <v/>
      </c>
      <c r="Z3589" s="49" t="str">
        <f t="shared" si="507"/>
        <v/>
      </c>
      <c r="AA3589" s="49" t="str">
        <f t="shared" si="508"/>
        <v/>
      </c>
      <c r="AB3589" s="49" t="str">
        <f t="shared" si="509"/>
        <v/>
      </c>
      <c r="AC3589" s="49" t="str">
        <f>IFERROR(INDEX(Админка!$D$1:$D$2,MATCH(M3589,Админка!$C$1:$C$2,0),1)&amp;"/"&amp;INDEX(Админка!$E$7:$E$11,MATCH(C3589,Админка!$D$7:$D$11,0),1)&amp;"/"&amp;D3589&amp;"/"&amp;E3589,"")</f>
        <v/>
      </c>
    </row>
    <row r="3590" spans="1:29">
      <c r="A3590" s="53" t="str">
        <f>IFERROR(HYPERLINK(INDEX(Админка!$D$1:$D$2,MATCH(M3590,Админка!$C$1:$C$2,0),1)&amp;"/"&amp;INDEX(Админка!$E$7:$E$11,MATCH(C3590,Админка!$D$7:$D$11,0),1)&amp;"/"&amp;D3590&amp;"/"&amp;E3590,"&gt;&gt;&gt;"),"")</f>
        <v/>
      </c>
      <c r="B3590" s="63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3"/>
      <c r="N3590" s="49" t="str">
        <f t="shared" si="510"/>
        <v/>
      </c>
      <c r="O3590" s="49" t="str">
        <f t="shared" si="511"/>
        <v/>
      </c>
      <c r="P3590" s="49" t="str">
        <f>IF(COUNTIF(C$6:C3590,C3590)=1,MAX(P$6:P3589)+1,"")</f>
        <v/>
      </c>
      <c r="Q3590" s="49" t="str">
        <f>IF($C$2="",IF(COUNTIF(D$6:D3590,D3590)=1,MAX(Q$6:Q3589)+1,""),IF(C3590=$C$2,IF(COUNTIF(N$6:N3590,N3590)=1,MAX(Q$6:Q3589)+1,""),""))</f>
        <v/>
      </c>
      <c r="R3590" s="49" t="str">
        <f>IF(COUNTIF(O$5:O3590,O3590)=1,MAX(R$6:R3589)+1,"")</f>
        <v/>
      </c>
      <c r="S3590" s="49" t="str">
        <f>IF(COUNTIF(G$6:G3590,G3590)=1,MAX(S$6:S3589)+1,"")</f>
        <v/>
      </c>
      <c r="T3590" s="49" t="str">
        <f>IF(COUNTIF(L$6:L3590,L3590)=1,MAX(T$6:T3589)+1,"")</f>
        <v/>
      </c>
      <c r="U3590" s="49" t="str">
        <f>IF(COUNTIF(M$6:M3590,M3590)=1,MAX(U$6:U3589)+1,"")</f>
        <v/>
      </c>
      <c r="V3590" s="20">
        <f t="shared" si="512"/>
        <v>3584</v>
      </c>
      <c r="W3590" s="49" t="str">
        <f t="shared" si="504"/>
        <v/>
      </c>
      <c r="X3590" s="49" t="str">
        <f t="shared" si="505"/>
        <v/>
      </c>
      <c r="Y3590" s="49" t="str">
        <f t="shared" si="506"/>
        <v/>
      </c>
      <c r="Z3590" s="49" t="str">
        <f t="shared" si="507"/>
        <v/>
      </c>
      <c r="AA3590" s="49" t="str">
        <f t="shared" si="508"/>
        <v/>
      </c>
      <c r="AB3590" s="49" t="str">
        <f t="shared" si="509"/>
        <v/>
      </c>
      <c r="AC3590" s="49" t="str">
        <f>IFERROR(INDEX(Админка!$D$1:$D$2,MATCH(M3590,Админка!$C$1:$C$2,0),1)&amp;"/"&amp;INDEX(Админка!$E$7:$E$11,MATCH(C3590,Админка!$D$7:$D$11,0),1)&amp;"/"&amp;D3590&amp;"/"&amp;E3590,"")</f>
        <v/>
      </c>
    </row>
    <row r="3591" spans="1:29">
      <c r="A3591" s="53" t="str">
        <f>IFERROR(HYPERLINK(INDEX(Админка!$D$1:$D$2,MATCH(M3591,Админка!$C$1:$C$2,0),1)&amp;"/"&amp;INDEX(Админка!$E$7:$E$11,MATCH(C3591,Админка!$D$7:$D$11,0),1)&amp;"/"&amp;D3591&amp;"/"&amp;E3591,"&gt;&gt;&gt;"),"")</f>
        <v/>
      </c>
      <c r="B3591" s="63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3"/>
      <c r="N3591" s="49" t="str">
        <f t="shared" si="510"/>
        <v/>
      </c>
      <c r="O3591" s="49" t="str">
        <f t="shared" si="511"/>
        <v/>
      </c>
      <c r="P3591" s="49" t="str">
        <f>IF(COUNTIF(C$6:C3591,C3591)=1,MAX(P$6:P3590)+1,"")</f>
        <v/>
      </c>
      <c r="Q3591" s="49" t="str">
        <f>IF($C$2="",IF(COUNTIF(D$6:D3591,D3591)=1,MAX(Q$6:Q3590)+1,""),IF(C3591=$C$2,IF(COUNTIF(N$6:N3591,N3591)=1,MAX(Q$6:Q3590)+1,""),""))</f>
        <v/>
      </c>
      <c r="R3591" s="49" t="str">
        <f>IF(COUNTIF(O$5:O3591,O3591)=1,MAX(R$6:R3590)+1,"")</f>
        <v/>
      </c>
      <c r="S3591" s="49" t="str">
        <f>IF(COUNTIF(G$6:G3591,G3591)=1,MAX(S$6:S3590)+1,"")</f>
        <v/>
      </c>
      <c r="T3591" s="49" t="str">
        <f>IF(COUNTIF(L$6:L3591,L3591)=1,MAX(T$6:T3590)+1,"")</f>
        <v/>
      </c>
      <c r="U3591" s="49" t="str">
        <f>IF(COUNTIF(M$6:M3591,M3591)=1,MAX(U$6:U3590)+1,"")</f>
        <v/>
      </c>
      <c r="V3591" s="20">
        <f t="shared" si="512"/>
        <v>3585</v>
      </c>
      <c r="W3591" s="49" t="str">
        <f t="shared" ref="W3591:W3654" si="513">IFERROR(INDEX($C$7:$C$5806,MATCH(V3591,$P$7:$P$22248,0),1),"")</f>
        <v/>
      </c>
      <c r="X3591" s="49" t="str">
        <f t="shared" ref="X3591:X3654" si="514">IFERROR(INDEX($D$7:$D$5806,MATCH(V3591,$Q$7:$Q$22248,0),1),"")</f>
        <v/>
      </c>
      <c r="Y3591" s="49" t="str">
        <f t="shared" ref="Y3591:Y3654" si="515">IFERROR(INDEX($E$7:$E$5806,MATCH(V3591,$R$7:$R$22248,0),1),"")</f>
        <v/>
      </c>
      <c r="Z3591" s="49" t="str">
        <f t="shared" ref="Z3591:Z3654" si="516">IFERROR(INDEX($G$7:$G$5806,MATCH(V3591,$S$7:$S$22248,0),1),"")</f>
        <v/>
      </c>
      <c r="AA3591" s="49" t="str">
        <f t="shared" ref="AA3591:AA3654" si="517">IFERROR(INDEX($L$7:$L$5806,MATCH(V3591,$T$7:$T$22248,0),1),"")</f>
        <v/>
      </c>
      <c r="AB3591" s="49" t="str">
        <f t="shared" ref="AB3591:AB3654" si="518">IFERROR(INDEX($M$7:$M$5806,MATCH(V3591,$U$7:$U$22248,0),1),"")</f>
        <v/>
      </c>
      <c r="AC3591" s="49" t="str">
        <f>IFERROR(INDEX(Админка!$D$1:$D$2,MATCH(M3591,Админка!$C$1:$C$2,0),1)&amp;"/"&amp;INDEX(Админка!$E$7:$E$11,MATCH(C3591,Админка!$D$7:$D$11,0),1)&amp;"/"&amp;D3591&amp;"/"&amp;E3591,"")</f>
        <v/>
      </c>
    </row>
    <row r="3592" spans="1:29">
      <c r="A3592" s="53" t="str">
        <f>IFERROR(HYPERLINK(INDEX(Админка!$D$1:$D$2,MATCH(M3592,Админка!$C$1:$C$2,0),1)&amp;"/"&amp;INDEX(Админка!$E$7:$E$11,MATCH(C3592,Админка!$D$7:$D$11,0),1)&amp;"/"&amp;D3592&amp;"/"&amp;E3592,"&gt;&gt;&gt;"),"")</f>
        <v/>
      </c>
      <c r="B3592" s="63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3"/>
      <c r="N3592" s="49" t="str">
        <f t="shared" si="510"/>
        <v/>
      </c>
      <c r="O3592" s="49" t="str">
        <f t="shared" si="511"/>
        <v/>
      </c>
      <c r="P3592" s="49" t="str">
        <f>IF(COUNTIF(C$6:C3592,C3592)=1,MAX(P$6:P3591)+1,"")</f>
        <v/>
      </c>
      <c r="Q3592" s="49" t="str">
        <f>IF($C$2="",IF(COUNTIF(D$6:D3592,D3592)=1,MAX(Q$6:Q3591)+1,""),IF(C3592=$C$2,IF(COUNTIF(N$6:N3592,N3592)=1,MAX(Q$6:Q3591)+1,""),""))</f>
        <v/>
      </c>
      <c r="R3592" s="49" t="str">
        <f>IF(COUNTIF(O$5:O3592,O3592)=1,MAX(R$6:R3591)+1,"")</f>
        <v/>
      </c>
      <c r="S3592" s="49" t="str">
        <f>IF(COUNTIF(G$6:G3592,G3592)=1,MAX(S$6:S3591)+1,"")</f>
        <v/>
      </c>
      <c r="T3592" s="49" t="str">
        <f>IF(COUNTIF(L$6:L3592,L3592)=1,MAX(T$6:T3591)+1,"")</f>
        <v/>
      </c>
      <c r="U3592" s="49" t="str">
        <f>IF(COUNTIF(M$6:M3592,M3592)=1,MAX(U$6:U3591)+1,"")</f>
        <v/>
      </c>
      <c r="V3592" s="20">
        <f t="shared" si="512"/>
        <v>3586</v>
      </c>
      <c r="W3592" s="49" t="str">
        <f t="shared" si="513"/>
        <v/>
      </c>
      <c r="X3592" s="49" t="str">
        <f t="shared" si="514"/>
        <v/>
      </c>
      <c r="Y3592" s="49" t="str">
        <f t="shared" si="515"/>
        <v/>
      </c>
      <c r="Z3592" s="49" t="str">
        <f t="shared" si="516"/>
        <v/>
      </c>
      <c r="AA3592" s="49" t="str">
        <f t="shared" si="517"/>
        <v/>
      </c>
      <c r="AB3592" s="49" t="str">
        <f t="shared" si="518"/>
        <v/>
      </c>
      <c r="AC3592" s="49" t="str">
        <f>IFERROR(INDEX(Админка!$D$1:$D$2,MATCH(M3592,Админка!$C$1:$C$2,0),1)&amp;"/"&amp;INDEX(Админка!$E$7:$E$11,MATCH(C3592,Админка!$D$7:$D$11,0),1)&amp;"/"&amp;D3592&amp;"/"&amp;E3592,"")</f>
        <v/>
      </c>
    </row>
    <row r="3593" spans="1:29">
      <c r="A3593" s="53" t="str">
        <f>IFERROR(HYPERLINK(INDEX(Админка!$D$1:$D$2,MATCH(M3593,Админка!$C$1:$C$2,0),1)&amp;"/"&amp;INDEX(Админка!$E$7:$E$11,MATCH(C3593,Админка!$D$7:$D$11,0),1)&amp;"/"&amp;D3593&amp;"/"&amp;E3593,"&gt;&gt;&gt;"),"")</f>
        <v/>
      </c>
      <c r="B3593" s="63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3"/>
      <c r="N3593" s="49" t="str">
        <f t="shared" ref="N3593:N3656" si="519">C3593&amp;D3593</f>
        <v/>
      </c>
      <c r="O3593" s="49" t="str">
        <f t="shared" ref="O3593:O3656" si="520">IF(B3593="","",IF(AND($C$2="",$D$2=""),E3593,IF(AND($C$2=C3593,$D$2=""),C3593&amp;E3593,IF(AND($C$2="",$D$2=D3593),D3593&amp;E3593,IF(AND($C$2=C3593,$D$2=D3593),C3593&amp;D3593&amp;E3593,"")))))</f>
        <v/>
      </c>
      <c r="P3593" s="49" t="str">
        <f>IF(COUNTIF(C$6:C3593,C3593)=1,MAX(P$6:P3592)+1,"")</f>
        <v/>
      </c>
      <c r="Q3593" s="49" t="str">
        <f>IF($C$2="",IF(COUNTIF(D$6:D3593,D3593)=1,MAX(Q$6:Q3592)+1,""),IF(C3593=$C$2,IF(COUNTIF(N$6:N3593,N3593)=1,MAX(Q$6:Q3592)+1,""),""))</f>
        <v/>
      </c>
      <c r="R3593" s="49" t="str">
        <f>IF(COUNTIF(O$5:O3593,O3593)=1,MAX(R$6:R3592)+1,"")</f>
        <v/>
      </c>
      <c r="S3593" s="49" t="str">
        <f>IF(COUNTIF(G$6:G3593,G3593)=1,MAX(S$6:S3592)+1,"")</f>
        <v/>
      </c>
      <c r="T3593" s="49" t="str">
        <f>IF(COUNTIF(L$6:L3593,L3593)=1,MAX(T$6:T3592)+1,"")</f>
        <v/>
      </c>
      <c r="U3593" s="49" t="str">
        <f>IF(COUNTIF(M$6:M3593,M3593)=1,MAX(U$6:U3592)+1,"")</f>
        <v/>
      </c>
      <c r="V3593" s="20">
        <f t="shared" ref="V3593:V3656" si="521">IFERROR(V3592+1,1)</f>
        <v>3587</v>
      </c>
      <c r="W3593" s="49" t="str">
        <f t="shared" si="513"/>
        <v/>
      </c>
      <c r="X3593" s="49" t="str">
        <f t="shared" si="514"/>
        <v/>
      </c>
      <c r="Y3593" s="49" t="str">
        <f t="shared" si="515"/>
        <v/>
      </c>
      <c r="Z3593" s="49" t="str">
        <f t="shared" si="516"/>
        <v/>
      </c>
      <c r="AA3593" s="49" t="str">
        <f t="shared" si="517"/>
        <v/>
      </c>
      <c r="AB3593" s="49" t="str">
        <f t="shared" si="518"/>
        <v/>
      </c>
      <c r="AC3593" s="49" t="str">
        <f>IFERROR(INDEX(Админка!$D$1:$D$2,MATCH(M3593,Админка!$C$1:$C$2,0),1)&amp;"/"&amp;INDEX(Админка!$E$7:$E$11,MATCH(C3593,Админка!$D$7:$D$11,0),1)&amp;"/"&amp;D3593&amp;"/"&amp;E3593,"")</f>
        <v/>
      </c>
    </row>
    <row r="3594" spans="1:29">
      <c r="A3594" s="53" t="str">
        <f>IFERROR(HYPERLINK(INDEX(Админка!$D$1:$D$2,MATCH(M3594,Админка!$C$1:$C$2,0),1)&amp;"/"&amp;INDEX(Админка!$E$7:$E$11,MATCH(C3594,Админка!$D$7:$D$11,0),1)&amp;"/"&amp;D3594&amp;"/"&amp;E3594,"&gt;&gt;&gt;"),"")</f>
        <v/>
      </c>
      <c r="B3594" s="63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3"/>
      <c r="N3594" s="49" t="str">
        <f t="shared" si="519"/>
        <v/>
      </c>
      <c r="O3594" s="49" t="str">
        <f t="shared" si="520"/>
        <v/>
      </c>
      <c r="P3594" s="49" t="str">
        <f>IF(COUNTIF(C$6:C3594,C3594)=1,MAX(P$6:P3593)+1,"")</f>
        <v/>
      </c>
      <c r="Q3594" s="49" t="str">
        <f>IF($C$2="",IF(COUNTIF(D$6:D3594,D3594)=1,MAX(Q$6:Q3593)+1,""),IF(C3594=$C$2,IF(COUNTIF(N$6:N3594,N3594)=1,MAX(Q$6:Q3593)+1,""),""))</f>
        <v/>
      </c>
      <c r="R3594" s="49" t="str">
        <f>IF(COUNTIF(O$5:O3594,O3594)=1,MAX(R$6:R3593)+1,"")</f>
        <v/>
      </c>
      <c r="S3594" s="49" t="str">
        <f>IF(COUNTIF(G$6:G3594,G3594)=1,MAX(S$6:S3593)+1,"")</f>
        <v/>
      </c>
      <c r="T3594" s="49" t="str">
        <f>IF(COUNTIF(L$6:L3594,L3594)=1,MAX(T$6:T3593)+1,"")</f>
        <v/>
      </c>
      <c r="U3594" s="49" t="str">
        <f>IF(COUNTIF(M$6:M3594,M3594)=1,MAX(U$6:U3593)+1,"")</f>
        <v/>
      </c>
      <c r="V3594" s="20">
        <f t="shared" si="521"/>
        <v>3588</v>
      </c>
      <c r="W3594" s="49" t="str">
        <f t="shared" si="513"/>
        <v/>
      </c>
      <c r="X3594" s="49" t="str">
        <f t="shared" si="514"/>
        <v/>
      </c>
      <c r="Y3594" s="49" t="str">
        <f t="shared" si="515"/>
        <v/>
      </c>
      <c r="Z3594" s="49" t="str">
        <f t="shared" si="516"/>
        <v/>
      </c>
      <c r="AA3594" s="49" t="str">
        <f t="shared" si="517"/>
        <v/>
      </c>
      <c r="AB3594" s="49" t="str">
        <f t="shared" si="518"/>
        <v/>
      </c>
      <c r="AC3594" s="49" t="str">
        <f>IFERROR(INDEX(Админка!$D$1:$D$2,MATCH(M3594,Админка!$C$1:$C$2,0),1)&amp;"/"&amp;INDEX(Админка!$E$7:$E$11,MATCH(C3594,Админка!$D$7:$D$11,0),1)&amp;"/"&amp;D3594&amp;"/"&amp;E3594,"")</f>
        <v/>
      </c>
    </row>
    <row r="3595" spans="1:29">
      <c r="A3595" s="53" t="str">
        <f>IFERROR(HYPERLINK(INDEX(Админка!$D$1:$D$2,MATCH(M3595,Админка!$C$1:$C$2,0),1)&amp;"/"&amp;INDEX(Админка!$E$7:$E$11,MATCH(C3595,Админка!$D$7:$D$11,0),1)&amp;"/"&amp;D3595&amp;"/"&amp;E3595,"&gt;&gt;&gt;"),"")</f>
        <v/>
      </c>
      <c r="B3595" s="63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3"/>
      <c r="N3595" s="49" t="str">
        <f t="shared" si="519"/>
        <v/>
      </c>
      <c r="O3595" s="49" t="str">
        <f t="shared" si="520"/>
        <v/>
      </c>
      <c r="P3595" s="49" t="str">
        <f>IF(COUNTIF(C$6:C3595,C3595)=1,MAX(P$6:P3594)+1,"")</f>
        <v/>
      </c>
      <c r="Q3595" s="49" t="str">
        <f>IF($C$2="",IF(COUNTIF(D$6:D3595,D3595)=1,MAX(Q$6:Q3594)+1,""),IF(C3595=$C$2,IF(COUNTIF(N$6:N3595,N3595)=1,MAX(Q$6:Q3594)+1,""),""))</f>
        <v/>
      </c>
      <c r="R3595" s="49" t="str">
        <f>IF(COUNTIF(O$5:O3595,O3595)=1,MAX(R$6:R3594)+1,"")</f>
        <v/>
      </c>
      <c r="S3595" s="49" t="str">
        <f>IF(COUNTIF(G$6:G3595,G3595)=1,MAX(S$6:S3594)+1,"")</f>
        <v/>
      </c>
      <c r="T3595" s="49" t="str">
        <f>IF(COUNTIF(L$6:L3595,L3595)=1,MAX(T$6:T3594)+1,"")</f>
        <v/>
      </c>
      <c r="U3595" s="49" t="str">
        <f>IF(COUNTIF(M$6:M3595,M3595)=1,MAX(U$6:U3594)+1,"")</f>
        <v/>
      </c>
      <c r="V3595" s="20">
        <f t="shared" si="521"/>
        <v>3589</v>
      </c>
      <c r="W3595" s="49" t="str">
        <f t="shared" si="513"/>
        <v/>
      </c>
      <c r="X3595" s="49" t="str">
        <f t="shared" si="514"/>
        <v/>
      </c>
      <c r="Y3595" s="49" t="str">
        <f t="shared" si="515"/>
        <v/>
      </c>
      <c r="Z3595" s="49" t="str">
        <f t="shared" si="516"/>
        <v/>
      </c>
      <c r="AA3595" s="49" t="str">
        <f t="shared" si="517"/>
        <v/>
      </c>
      <c r="AB3595" s="49" t="str">
        <f t="shared" si="518"/>
        <v/>
      </c>
      <c r="AC3595" s="49" t="str">
        <f>IFERROR(INDEX(Админка!$D$1:$D$2,MATCH(M3595,Админка!$C$1:$C$2,0),1)&amp;"/"&amp;INDEX(Админка!$E$7:$E$11,MATCH(C3595,Админка!$D$7:$D$11,0),1)&amp;"/"&amp;D3595&amp;"/"&amp;E3595,"")</f>
        <v/>
      </c>
    </row>
    <row r="3596" spans="1:29">
      <c r="A3596" s="53" t="str">
        <f>IFERROR(HYPERLINK(INDEX(Админка!$D$1:$D$2,MATCH(M3596,Админка!$C$1:$C$2,0),1)&amp;"/"&amp;INDEX(Админка!$E$7:$E$11,MATCH(C3596,Админка!$D$7:$D$11,0),1)&amp;"/"&amp;D3596&amp;"/"&amp;E3596,"&gt;&gt;&gt;"),"")</f>
        <v/>
      </c>
      <c r="B3596" s="63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3"/>
      <c r="N3596" s="49" t="str">
        <f t="shared" si="519"/>
        <v/>
      </c>
      <c r="O3596" s="49" t="str">
        <f t="shared" si="520"/>
        <v/>
      </c>
      <c r="P3596" s="49" t="str">
        <f>IF(COUNTIF(C$6:C3596,C3596)=1,MAX(P$6:P3595)+1,"")</f>
        <v/>
      </c>
      <c r="Q3596" s="49" t="str">
        <f>IF($C$2="",IF(COUNTIF(D$6:D3596,D3596)=1,MAX(Q$6:Q3595)+1,""),IF(C3596=$C$2,IF(COUNTIF(N$6:N3596,N3596)=1,MAX(Q$6:Q3595)+1,""),""))</f>
        <v/>
      </c>
      <c r="R3596" s="49" t="str">
        <f>IF(COUNTIF(O$5:O3596,O3596)=1,MAX(R$6:R3595)+1,"")</f>
        <v/>
      </c>
      <c r="S3596" s="49" t="str">
        <f>IF(COUNTIF(G$6:G3596,G3596)=1,MAX(S$6:S3595)+1,"")</f>
        <v/>
      </c>
      <c r="T3596" s="49" t="str">
        <f>IF(COUNTIF(L$6:L3596,L3596)=1,MAX(T$6:T3595)+1,"")</f>
        <v/>
      </c>
      <c r="U3596" s="49" t="str">
        <f>IF(COUNTIF(M$6:M3596,M3596)=1,MAX(U$6:U3595)+1,"")</f>
        <v/>
      </c>
      <c r="V3596" s="20">
        <f t="shared" si="521"/>
        <v>3590</v>
      </c>
      <c r="W3596" s="49" t="str">
        <f t="shared" si="513"/>
        <v/>
      </c>
      <c r="X3596" s="49" t="str">
        <f t="shared" si="514"/>
        <v/>
      </c>
      <c r="Y3596" s="49" t="str">
        <f t="shared" si="515"/>
        <v/>
      </c>
      <c r="Z3596" s="49" t="str">
        <f t="shared" si="516"/>
        <v/>
      </c>
      <c r="AA3596" s="49" t="str">
        <f t="shared" si="517"/>
        <v/>
      </c>
      <c r="AB3596" s="49" t="str">
        <f t="shared" si="518"/>
        <v/>
      </c>
      <c r="AC3596" s="49" t="str">
        <f>IFERROR(INDEX(Админка!$D$1:$D$2,MATCH(M3596,Админка!$C$1:$C$2,0),1)&amp;"/"&amp;INDEX(Админка!$E$7:$E$11,MATCH(C3596,Админка!$D$7:$D$11,0),1)&amp;"/"&amp;D3596&amp;"/"&amp;E3596,"")</f>
        <v/>
      </c>
    </row>
    <row r="3597" spans="1:29">
      <c r="A3597" s="53" t="str">
        <f>IFERROR(HYPERLINK(INDEX(Админка!$D$1:$D$2,MATCH(M3597,Админка!$C$1:$C$2,0),1)&amp;"/"&amp;INDEX(Админка!$E$7:$E$11,MATCH(C3597,Админка!$D$7:$D$11,0),1)&amp;"/"&amp;D3597&amp;"/"&amp;E3597,"&gt;&gt;&gt;"),"")</f>
        <v/>
      </c>
      <c r="B3597" s="63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3"/>
      <c r="N3597" s="49" t="str">
        <f t="shared" si="519"/>
        <v/>
      </c>
      <c r="O3597" s="49" t="str">
        <f t="shared" si="520"/>
        <v/>
      </c>
      <c r="P3597" s="49" t="str">
        <f>IF(COUNTIF(C$6:C3597,C3597)=1,MAX(P$6:P3596)+1,"")</f>
        <v/>
      </c>
      <c r="Q3597" s="49" t="str">
        <f>IF($C$2="",IF(COUNTIF(D$6:D3597,D3597)=1,MAX(Q$6:Q3596)+1,""),IF(C3597=$C$2,IF(COUNTIF(N$6:N3597,N3597)=1,MAX(Q$6:Q3596)+1,""),""))</f>
        <v/>
      </c>
      <c r="R3597" s="49" t="str">
        <f>IF(COUNTIF(O$5:O3597,O3597)=1,MAX(R$6:R3596)+1,"")</f>
        <v/>
      </c>
      <c r="S3597" s="49" t="str">
        <f>IF(COUNTIF(G$6:G3597,G3597)=1,MAX(S$6:S3596)+1,"")</f>
        <v/>
      </c>
      <c r="T3597" s="49" t="str">
        <f>IF(COUNTIF(L$6:L3597,L3597)=1,MAX(T$6:T3596)+1,"")</f>
        <v/>
      </c>
      <c r="U3597" s="49" t="str">
        <f>IF(COUNTIF(M$6:M3597,M3597)=1,MAX(U$6:U3596)+1,"")</f>
        <v/>
      </c>
      <c r="V3597" s="20">
        <f t="shared" si="521"/>
        <v>3591</v>
      </c>
      <c r="W3597" s="49" t="str">
        <f t="shared" si="513"/>
        <v/>
      </c>
      <c r="X3597" s="49" t="str">
        <f t="shared" si="514"/>
        <v/>
      </c>
      <c r="Y3597" s="49" t="str">
        <f t="shared" si="515"/>
        <v/>
      </c>
      <c r="Z3597" s="49" t="str">
        <f t="shared" si="516"/>
        <v/>
      </c>
      <c r="AA3597" s="49" t="str">
        <f t="shared" si="517"/>
        <v/>
      </c>
      <c r="AB3597" s="49" t="str">
        <f t="shared" si="518"/>
        <v/>
      </c>
      <c r="AC3597" s="49" t="str">
        <f>IFERROR(INDEX(Админка!$D$1:$D$2,MATCH(M3597,Админка!$C$1:$C$2,0),1)&amp;"/"&amp;INDEX(Админка!$E$7:$E$11,MATCH(C3597,Админка!$D$7:$D$11,0),1)&amp;"/"&amp;D3597&amp;"/"&amp;E3597,"")</f>
        <v/>
      </c>
    </row>
    <row r="3598" spans="1:29">
      <c r="A3598" s="53" t="str">
        <f>IFERROR(HYPERLINK(INDEX(Админка!$D$1:$D$2,MATCH(M3598,Админка!$C$1:$C$2,0),1)&amp;"/"&amp;INDEX(Админка!$E$7:$E$11,MATCH(C3598,Админка!$D$7:$D$11,0),1)&amp;"/"&amp;D3598&amp;"/"&amp;E3598,"&gt;&gt;&gt;"),"")</f>
        <v/>
      </c>
      <c r="B3598" s="63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3"/>
      <c r="N3598" s="49" t="str">
        <f t="shared" si="519"/>
        <v/>
      </c>
      <c r="O3598" s="49" t="str">
        <f t="shared" si="520"/>
        <v/>
      </c>
      <c r="P3598" s="49" t="str">
        <f>IF(COUNTIF(C$6:C3598,C3598)=1,MAX(P$6:P3597)+1,"")</f>
        <v/>
      </c>
      <c r="Q3598" s="49" t="str">
        <f>IF($C$2="",IF(COUNTIF(D$6:D3598,D3598)=1,MAX(Q$6:Q3597)+1,""),IF(C3598=$C$2,IF(COUNTIF(N$6:N3598,N3598)=1,MAX(Q$6:Q3597)+1,""),""))</f>
        <v/>
      </c>
      <c r="R3598" s="49" t="str">
        <f>IF(COUNTIF(O$5:O3598,O3598)=1,MAX(R$6:R3597)+1,"")</f>
        <v/>
      </c>
      <c r="S3598" s="49" t="str">
        <f>IF(COUNTIF(G$6:G3598,G3598)=1,MAX(S$6:S3597)+1,"")</f>
        <v/>
      </c>
      <c r="T3598" s="49" t="str">
        <f>IF(COUNTIF(L$6:L3598,L3598)=1,MAX(T$6:T3597)+1,"")</f>
        <v/>
      </c>
      <c r="U3598" s="49" t="str">
        <f>IF(COUNTIF(M$6:M3598,M3598)=1,MAX(U$6:U3597)+1,"")</f>
        <v/>
      </c>
      <c r="V3598" s="20">
        <f t="shared" si="521"/>
        <v>3592</v>
      </c>
      <c r="W3598" s="49" t="str">
        <f t="shared" si="513"/>
        <v/>
      </c>
      <c r="X3598" s="49" t="str">
        <f t="shared" si="514"/>
        <v/>
      </c>
      <c r="Y3598" s="49" t="str">
        <f t="shared" si="515"/>
        <v/>
      </c>
      <c r="Z3598" s="49" t="str">
        <f t="shared" si="516"/>
        <v/>
      </c>
      <c r="AA3598" s="49" t="str">
        <f t="shared" si="517"/>
        <v/>
      </c>
      <c r="AB3598" s="49" t="str">
        <f t="shared" si="518"/>
        <v/>
      </c>
      <c r="AC3598" s="49" t="str">
        <f>IFERROR(INDEX(Админка!$D$1:$D$2,MATCH(M3598,Админка!$C$1:$C$2,0),1)&amp;"/"&amp;INDEX(Админка!$E$7:$E$11,MATCH(C3598,Админка!$D$7:$D$11,0),1)&amp;"/"&amp;D3598&amp;"/"&amp;E3598,"")</f>
        <v/>
      </c>
    </row>
    <row r="3599" spans="1:29">
      <c r="A3599" s="53" t="str">
        <f>IFERROR(HYPERLINK(INDEX(Админка!$D$1:$D$2,MATCH(M3599,Админка!$C$1:$C$2,0),1)&amp;"/"&amp;INDEX(Админка!$E$7:$E$11,MATCH(C3599,Админка!$D$7:$D$11,0),1)&amp;"/"&amp;D3599&amp;"/"&amp;E3599,"&gt;&gt;&gt;"),"")</f>
        <v/>
      </c>
      <c r="B3599" s="63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3"/>
      <c r="N3599" s="49" t="str">
        <f t="shared" si="519"/>
        <v/>
      </c>
      <c r="O3599" s="49" t="str">
        <f t="shared" si="520"/>
        <v/>
      </c>
      <c r="P3599" s="49" t="str">
        <f>IF(COUNTIF(C$6:C3599,C3599)=1,MAX(P$6:P3598)+1,"")</f>
        <v/>
      </c>
      <c r="Q3599" s="49" t="str">
        <f>IF($C$2="",IF(COUNTIF(D$6:D3599,D3599)=1,MAX(Q$6:Q3598)+1,""),IF(C3599=$C$2,IF(COUNTIF(N$6:N3599,N3599)=1,MAX(Q$6:Q3598)+1,""),""))</f>
        <v/>
      </c>
      <c r="R3599" s="49" t="str">
        <f>IF(COUNTIF(O$5:O3599,O3599)=1,MAX(R$6:R3598)+1,"")</f>
        <v/>
      </c>
      <c r="S3599" s="49" t="str">
        <f>IF(COUNTIF(G$6:G3599,G3599)=1,MAX(S$6:S3598)+1,"")</f>
        <v/>
      </c>
      <c r="T3599" s="49" t="str">
        <f>IF(COUNTIF(L$6:L3599,L3599)=1,MAX(T$6:T3598)+1,"")</f>
        <v/>
      </c>
      <c r="U3599" s="49" t="str">
        <f>IF(COUNTIF(M$6:M3599,M3599)=1,MAX(U$6:U3598)+1,"")</f>
        <v/>
      </c>
      <c r="V3599" s="20">
        <f t="shared" si="521"/>
        <v>3593</v>
      </c>
      <c r="W3599" s="49" t="str">
        <f t="shared" si="513"/>
        <v/>
      </c>
      <c r="X3599" s="49" t="str">
        <f t="shared" si="514"/>
        <v/>
      </c>
      <c r="Y3599" s="49" t="str">
        <f t="shared" si="515"/>
        <v/>
      </c>
      <c r="Z3599" s="49" t="str">
        <f t="shared" si="516"/>
        <v/>
      </c>
      <c r="AA3599" s="49" t="str">
        <f t="shared" si="517"/>
        <v/>
      </c>
      <c r="AB3599" s="49" t="str">
        <f t="shared" si="518"/>
        <v/>
      </c>
      <c r="AC3599" s="49" t="str">
        <f>IFERROR(INDEX(Админка!$D$1:$D$2,MATCH(M3599,Админка!$C$1:$C$2,0),1)&amp;"/"&amp;INDEX(Админка!$E$7:$E$11,MATCH(C3599,Админка!$D$7:$D$11,0),1)&amp;"/"&amp;D3599&amp;"/"&amp;E3599,"")</f>
        <v/>
      </c>
    </row>
    <row r="3600" spans="1:29">
      <c r="A3600" s="53" t="str">
        <f>IFERROR(HYPERLINK(INDEX(Админка!$D$1:$D$2,MATCH(M3600,Админка!$C$1:$C$2,0),1)&amp;"/"&amp;INDEX(Админка!$E$7:$E$11,MATCH(C3600,Админка!$D$7:$D$11,0),1)&amp;"/"&amp;D3600&amp;"/"&amp;E3600,"&gt;&gt;&gt;"),"")</f>
        <v/>
      </c>
      <c r="B3600" s="63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3"/>
      <c r="N3600" s="49" t="str">
        <f t="shared" si="519"/>
        <v/>
      </c>
      <c r="O3600" s="49" t="str">
        <f t="shared" si="520"/>
        <v/>
      </c>
      <c r="P3600" s="49" t="str">
        <f>IF(COUNTIF(C$6:C3600,C3600)=1,MAX(P$6:P3599)+1,"")</f>
        <v/>
      </c>
      <c r="Q3600" s="49" t="str">
        <f>IF($C$2="",IF(COUNTIF(D$6:D3600,D3600)=1,MAX(Q$6:Q3599)+1,""),IF(C3600=$C$2,IF(COUNTIF(N$6:N3600,N3600)=1,MAX(Q$6:Q3599)+1,""),""))</f>
        <v/>
      </c>
      <c r="R3600" s="49" t="str">
        <f>IF(COUNTIF(O$5:O3600,O3600)=1,MAX(R$6:R3599)+1,"")</f>
        <v/>
      </c>
      <c r="S3600" s="49" t="str">
        <f>IF(COUNTIF(G$6:G3600,G3600)=1,MAX(S$6:S3599)+1,"")</f>
        <v/>
      </c>
      <c r="T3600" s="49" t="str">
        <f>IF(COUNTIF(L$6:L3600,L3600)=1,MAX(T$6:T3599)+1,"")</f>
        <v/>
      </c>
      <c r="U3600" s="49" t="str">
        <f>IF(COUNTIF(M$6:M3600,M3600)=1,MAX(U$6:U3599)+1,"")</f>
        <v/>
      </c>
      <c r="V3600" s="20">
        <f t="shared" si="521"/>
        <v>3594</v>
      </c>
      <c r="W3600" s="49" t="str">
        <f t="shared" si="513"/>
        <v/>
      </c>
      <c r="X3600" s="49" t="str">
        <f t="shared" si="514"/>
        <v/>
      </c>
      <c r="Y3600" s="49" t="str">
        <f t="shared" si="515"/>
        <v/>
      </c>
      <c r="Z3600" s="49" t="str">
        <f t="shared" si="516"/>
        <v/>
      </c>
      <c r="AA3600" s="49" t="str">
        <f t="shared" si="517"/>
        <v/>
      </c>
      <c r="AB3600" s="49" t="str">
        <f t="shared" si="518"/>
        <v/>
      </c>
      <c r="AC3600" s="49" t="str">
        <f>IFERROR(INDEX(Админка!$D$1:$D$2,MATCH(M3600,Админка!$C$1:$C$2,0),1)&amp;"/"&amp;INDEX(Админка!$E$7:$E$11,MATCH(C3600,Админка!$D$7:$D$11,0),1)&amp;"/"&amp;D3600&amp;"/"&amp;E3600,"")</f>
        <v/>
      </c>
    </row>
    <row r="3601" spans="1:29">
      <c r="A3601" s="53" t="str">
        <f>IFERROR(HYPERLINK(INDEX(Админка!$D$1:$D$2,MATCH(M3601,Админка!$C$1:$C$2,0),1)&amp;"/"&amp;INDEX(Админка!$E$7:$E$11,MATCH(C3601,Админка!$D$7:$D$11,0),1)&amp;"/"&amp;D3601&amp;"/"&amp;E3601,"&gt;&gt;&gt;"),"")</f>
        <v/>
      </c>
      <c r="B3601" s="63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3"/>
      <c r="N3601" s="49" t="str">
        <f t="shared" si="519"/>
        <v/>
      </c>
      <c r="O3601" s="49" t="str">
        <f t="shared" si="520"/>
        <v/>
      </c>
      <c r="P3601" s="49" t="str">
        <f>IF(COUNTIF(C$6:C3601,C3601)=1,MAX(P$6:P3600)+1,"")</f>
        <v/>
      </c>
      <c r="Q3601" s="49" t="str">
        <f>IF($C$2="",IF(COUNTIF(D$6:D3601,D3601)=1,MAX(Q$6:Q3600)+1,""),IF(C3601=$C$2,IF(COUNTIF(N$6:N3601,N3601)=1,MAX(Q$6:Q3600)+1,""),""))</f>
        <v/>
      </c>
      <c r="R3601" s="49" t="str">
        <f>IF(COUNTIF(O$5:O3601,O3601)=1,MAX(R$6:R3600)+1,"")</f>
        <v/>
      </c>
      <c r="S3601" s="49" t="str">
        <f>IF(COUNTIF(G$6:G3601,G3601)=1,MAX(S$6:S3600)+1,"")</f>
        <v/>
      </c>
      <c r="T3601" s="49" t="str">
        <f>IF(COUNTIF(L$6:L3601,L3601)=1,MAX(T$6:T3600)+1,"")</f>
        <v/>
      </c>
      <c r="U3601" s="49" t="str">
        <f>IF(COUNTIF(M$6:M3601,M3601)=1,MAX(U$6:U3600)+1,"")</f>
        <v/>
      </c>
      <c r="V3601" s="20">
        <f t="shared" si="521"/>
        <v>3595</v>
      </c>
      <c r="W3601" s="49" t="str">
        <f t="shared" si="513"/>
        <v/>
      </c>
      <c r="X3601" s="49" t="str">
        <f t="shared" si="514"/>
        <v/>
      </c>
      <c r="Y3601" s="49" t="str">
        <f t="shared" si="515"/>
        <v/>
      </c>
      <c r="Z3601" s="49" t="str">
        <f t="shared" si="516"/>
        <v/>
      </c>
      <c r="AA3601" s="49" t="str">
        <f t="shared" si="517"/>
        <v/>
      </c>
      <c r="AB3601" s="49" t="str">
        <f t="shared" si="518"/>
        <v/>
      </c>
      <c r="AC3601" s="49" t="str">
        <f>IFERROR(INDEX(Админка!$D$1:$D$2,MATCH(M3601,Админка!$C$1:$C$2,0),1)&amp;"/"&amp;INDEX(Админка!$E$7:$E$11,MATCH(C3601,Админка!$D$7:$D$11,0),1)&amp;"/"&amp;D3601&amp;"/"&amp;E3601,"")</f>
        <v/>
      </c>
    </row>
    <row r="3602" spans="1:29">
      <c r="A3602" s="53" t="str">
        <f>IFERROR(HYPERLINK(INDEX(Админка!$D$1:$D$2,MATCH(M3602,Админка!$C$1:$C$2,0),1)&amp;"/"&amp;INDEX(Админка!$E$7:$E$11,MATCH(C3602,Админка!$D$7:$D$11,0),1)&amp;"/"&amp;D3602&amp;"/"&amp;E3602,"&gt;&gt;&gt;"),"")</f>
        <v/>
      </c>
      <c r="B3602" s="63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3"/>
      <c r="N3602" s="49" t="str">
        <f t="shared" si="519"/>
        <v/>
      </c>
      <c r="O3602" s="49" t="str">
        <f t="shared" si="520"/>
        <v/>
      </c>
      <c r="P3602" s="49" t="str">
        <f>IF(COUNTIF(C$6:C3602,C3602)=1,MAX(P$6:P3601)+1,"")</f>
        <v/>
      </c>
      <c r="Q3602" s="49" t="str">
        <f>IF($C$2="",IF(COUNTIF(D$6:D3602,D3602)=1,MAX(Q$6:Q3601)+1,""),IF(C3602=$C$2,IF(COUNTIF(N$6:N3602,N3602)=1,MAX(Q$6:Q3601)+1,""),""))</f>
        <v/>
      </c>
      <c r="R3602" s="49" t="str">
        <f>IF(COUNTIF(O$5:O3602,O3602)=1,MAX(R$6:R3601)+1,"")</f>
        <v/>
      </c>
      <c r="S3602" s="49" t="str">
        <f>IF(COUNTIF(G$6:G3602,G3602)=1,MAX(S$6:S3601)+1,"")</f>
        <v/>
      </c>
      <c r="T3602" s="49" t="str">
        <f>IF(COUNTIF(L$6:L3602,L3602)=1,MAX(T$6:T3601)+1,"")</f>
        <v/>
      </c>
      <c r="U3602" s="49" t="str">
        <f>IF(COUNTIF(M$6:M3602,M3602)=1,MAX(U$6:U3601)+1,"")</f>
        <v/>
      </c>
      <c r="V3602" s="20">
        <f t="shared" si="521"/>
        <v>3596</v>
      </c>
      <c r="W3602" s="49" t="str">
        <f t="shared" si="513"/>
        <v/>
      </c>
      <c r="X3602" s="49" t="str">
        <f t="shared" si="514"/>
        <v/>
      </c>
      <c r="Y3602" s="49" t="str">
        <f t="shared" si="515"/>
        <v/>
      </c>
      <c r="Z3602" s="49" t="str">
        <f t="shared" si="516"/>
        <v/>
      </c>
      <c r="AA3602" s="49" t="str">
        <f t="shared" si="517"/>
        <v/>
      </c>
      <c r="AB3602" s="49" t="str">
        <f t="shared" si="518"/>
        <v/>
      </c>
      <c r="AC3602" s="49" t="str">
        <f>IFERROR(INDEX(Админка!$D$1:$D$2,MATCH(M3602,Админка!$C$1:$C$2,0),1)&amp;"/"&amp;INDEX(Админка!$E$7:$E$11,MATCH(C3602,Админка!$D$7:$D$11,0),1)&amp;"/"&amp;D3602&amp;"/"&amp;E3602,"")</f>
        <v/>
      </c>
    </row>
    <row r="3603" spans="1:29">
      <c r="A3603" s="53" t="str">
        <f>IFERROR(HYPERLINK(INDEX(Админка!$D$1:$D$2,MATCH(M3603,Админка!$C$1:$C$2,0),1)&amp;"/"&amp;INDEX(Админка!$E$7:$E$11,MATCH(C3603,Админка!$D$7:$D$11,0),1)&amp;"/"&amp;D3603&amp;"/"&amp;E3603,"&gt;&gt;&gt;"),"")</f>
        <v/>
      </c>
      <c r="B3603" s="63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3"/>
      <c r="N3603" s="49" t="str">
        <f t="shared" si="519"/>
        <v/>
      </c>
      <c r="O3603" s="49" t="str">
        <f t="shared" si="520"/>
        <v/>
      </c>
      <c r="P3603" s="49" t="str">
        <f>IF(COUNTIF(C$6:C3603,C3603)=1,MAX(P$6:P3602)+1,"")</f>
        <v/>
      </c>
      <c r="Q3603" s="49" t="str">
        <f>IF($C$2="",IF(COUNTIF(D$6:D3603,D3603)=1,MAX(Q$6:Q3602)+1,""),IF(C3603=$C$2,IF(COUNTIF(N$6:N3603,N3603)=1,MAX(Q$6:Q3602)+1,""),""))</f>
        <v/>
      </c>
      <c r="R3603" s="49" t="str">
        <f>IF(COUNTIF(O$5:O3603,O3603)=1,MAX(R$6:R3602)+1,"")</f>
        <v/>
      </c>
      <c r="S3603" s="49" t="str">
        <f>IF(COUNTIF(G$6:G3603,G3603)=1,MAX(S$6:S3602)+1,"")</f>
        <v/>
      </c>
      <c r="T3603" s="49" t="str">
        <f>IF(COUNTIF(L$6:L3603,L3603)=1,MAX(T$6:T3602)+1,"")</f>
        <v/>
      </c>
      <c r="U3603" s="49" t="str">
        <f>IF(COUNTIF(M$6:M3603,M3603)=1,MAX(U$6:U3602)+1,"")</f>
        <v/>
      </c>
      <c r="V3603" s="20">
        <f t="shared" si="521"/>
        <v>3597</v>
      </c>
      <c r="W3603" s="49" t="str">
        <f t="shared" si="513"/>
        <v/>
      </c>
      <c r="X3603" s="49" t="str">
        <f t="shared" si="514"/>
        <v/>
      </c>
      <c r="Y3603" s="49" t="str">
        <f t="shared" si="515"/>
        <v/>
      </c>
      <c r="Z3603" s="49" t="str">
        <f t="shared" si="516"/>
        <v/>
      </c>
      <c r="AA3603" s="49" t="str">
        <f t="shared" si="517"/>
        <v/>
      </c>
      <c r="AB3603" s="49" t="str">
        <f t="shared" si="518"/>
        <v/>
      </c>
      <c r="AC3603" s="49" t="str">
        <f>IFERROR(INDEX(Админка!$D$1:$D$2,MATCH(M3603,Админка!$C$1:$C$2,0),1)&amp;"/"&amp;INDEX(Админка!$E$7:$E$11,MATCH(C3603,Админка!$D$7:$D$11,0),1)&amp;"/"&amp;D3603&amp;"/"&amp;E3603,"")</f>
        <v/>
      </c>
    </row>
    <row r="3604" spans="1:29">
      <c r="A3604" s="53" t="str">
        <f>IFERROR(HYPERLINK(INDEX(Админка!$D$1:$D$2,MATCH(M3604,Админка!$C$1:$C$2,0),1)&amp;"/"&amp;INDEX(Админка!$E$7:$E$11,MATCH(C3604,Админка!$D$7:$D$11,0),1)&amp;"/"&amp;D3604&amp;"/"&amp;E3604,"&gt;&gt;&gt;"),"")</f>
        <v/>
      </c>
      <c r="B3604" s="63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3"/>
      <c r="N3604" s="49" t="str">
        <f t="shared" si="519"/>
        <v/>
      </c>
      <c r="O3604" s="49" t="str">
        <f t="shared" si="520"/>
        <v/>
      </c>
      <c r="P3604" s="49" t="str">
        <f>IF(COUNTIF(C$6:C3604,C3604)=1,MAX(P$6:P3603)+1,"")</f>
        <v/>
      </c>
      <c r="Q3604" s="49" t="str">
        <f>IF($C$2="",IF(COUNTIF(D$6:D3604,D3604)=1,MAX(Q$6:Q3603)+1,""),IF(C3604=$C$2,IF(COUNTIF(N$6:N3604,N3604)=1,MAX(Q$6:Q3603)+1,""),""))</f>
        <v/>
      </c>
      <c r="R3604" s="49" t="str">
        <f>IF(COUNTIF(O$5:O3604,O3604)=1,MAX(R$6:R3603)+1,"")</f>
        <v/>
      </c>
      <c r="S3604" s="49" t="str">
        <f>IF(COUNTIF(G$6:G3604,G3604)=1,MAX(S$6:S3603)+1,"")</f>
        <v/>
      </c>
      <c r="T3604" s="49" t="str">
        <f>IF(COUNTIF(L$6:L3604,L3604)=1,MAX(T$6:T3603)+1,"")</f>
        <v/>
      </c>
      <c r="U3604" s="49" t="str">
        <f>IF(COUNTIF(M$6:M3604,M3604)=1,MAX(U$6:U3603)+1,"")</f>
        <v/>
      </c>
      <c r="V3604" s="20">
        <f t="shared" si="521"/>
        <v>3598</v>
      </c>
      <c r="W3604" s="49" t="str">
        <f t="shared" si="513"/>
        <v/>
      </c>
      <c r="X3604" s="49" t="str">
        <f t="shared" si="514"/>
        <v/>
      </c>
      <c r="Y3604" s="49" t="str">
        <f t="shared" si="515"/>
        <v/>
      </c>
      <c r="Z3604" s="49" t="str">
        <f t="shared" si="516"/>
        <v/>
      </c>
      <c r="AA3604" s="49" t="str">
        <f t="shared" si="517"/>
        <v/>
      </c>
      <c r="AB3604" s="49" t="str">
        <f t="shared" si="518"/>
        <v/>
      </c>
      <c r="AC3604" s="49" t="str">
        <f>IFERROR(INDEX(Админка!$D$1:$D$2,MATCH(M3604,Админка!$C$1:$C$2,0),1)&amp;"/"&amp;INDEX(Админка!$E$7:$E$11,MATCH(C3604,Админка!$D$7:$D$11,0),1)&amp;"/"&amp;D3604&amp;"/"&amp;E3604,"")</f>
        <v/>
      </c>
    </row>
    <row r="3605" spans="1:29">
      <c r="A3605" s="53" t="str">
        <f>IFERROR(HYPERLINK(INDEX(Админка!$D$1:$D$2,MATCH(M3605,Админка!$C$1:$C$2,0),1)&amp;"/"&amp;INDEX(Админка!$E$7:$E$11,MATCH(C3605,Админка!$D$7:$D$11,0),1)&amp;"/"&amp;D3605&amp;"/"&amp;E3605,"&gt;&gt;&gt;"),"")</f>
        <v/>
      </c>
      <c r="B3605" s="63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3"/>
      <c r="N3605" s="49" t="str">
        <f t="shared" si="519"/>
        <v/>
      </c>
      <c r="O3605" s="49" t="str">
        <f t="shared" si="520"/>
        <v/>
      </c>
      <c r="P3605" s="49" t="str">
        <f>IF(COUNTIF(C$6:C3605,C3605)=1,MAX(P$6:P3604)+1,"")</f>
        <v/>
      </c>
      <c r="Q3605" s="49" t="str">
        <f>IF($C$2="",IF(COUNTIF(D$6:D3605,D3605)=1,MAX(Q$6:Q3604)+1,""),IF(C3605=$C$2,IF(COUNTIF(N$6:N3605,N3605)=1,MAX(Q$6:Q3604)+1,""),""))</f>
        <v/>
      </c>
      <c r="R3605" s="49" t="str">
        <f>IF(COUNTIF(O$5:O3605,O3605)=1,MAX(R$6:R3604)+1,"")</f>
        <v/>
      </c>
      <c r="S3605" s="49" t="str">
        <f>IF(COUNTIF(G$6:G3605,G3605)=1,MAX(S$6:S3604)+1,"")</f>
        <v/>
      </c>
      <c r="T3605" s="49" t="str">
        <f>IF(COUNTIF(L$6:L3605,L3605)=1,MAX(T$6:T3604)+1,"")</f>
        <v/>
      </c>
      <c r="U3605" s="49" t="str">
        <f>IF(COUNTIF(M$6:M3605,M3605)=1,MAX(U$6:U3604)+1,"")</f>
        <v/>
      </c>
      <c r="V3605" s="20">
        <f t="shared" si="521"/>
        <v>3599</v>
      </c>
      <c r="W3605" s="49" t="str">
        <f t="shared" si="513"/>
        <v/>
      </c>
      <c r="X3605" s="49" t="str">
        <f t="shared" si="514"/>
        <v/>
      </c>
      <c r="Y3605" s="49" t="str">
        <f t="shared" si="515"/>
        <v/>
      </c>
      <c r="Z3605" s="49" t="str">
        <f t="shared" si="516"/>
        <v/>
      </c>
      <c r="AA3605" s="49" t="str">
        <f t="shared" si="517"/>
        <v/>
      </c>
      <c r="AB3605" s="49" t="str">
        <f t="shared" si="518"/>
        <v/>
      </c>
      <c r="AC3605" s="49" t="str">
        <f>IFERROR(INDEX(Админка!$D$1:$D$2,MATCH(M3605,Админка!$C$1:$C$2,0),1)&amp;"/"&amp;INDEX(Админка!$E$7:$E$11,MATCH(C3605,Админка!$D$7:$D$11,0),1)&amp;"/"&amp;D3605&amp;"/"&amp;E3605,"")</f>
        <v/>
      </c>
    </row>
    <row r="3606" spans="1:29">
      <c r="A3606" s="53" t="str">
        <f>IFERROR(HYPERLINK(INDEX(Админка!$D$1:$D$2,MATCH(M3606,Админка!$C$1:$C$2,0),1)&amp;"/"&amp;INDEX(Админка!$E$7:$E$11,MATCH(C3606,Админка!$D$7:$D$11,0),1)&amp;"/"&amp;D3606&amp;"/"&amp;E3606,"&gt;&gt;&gt;"),"")</f>
        <v/>
      </c>
      <c r="B3606" s="63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3"/>
      <c r="N3606" s="49" t="str">
        <f t="shared" si="519"/>
        <v/>
      </c>
      <c r="O3606" s="49" t="str">
        <f t="shared" si="520"/>
        <v/>
      </c>
      <c r="P3606" s="49" t="str">
        <f>IF(COUNTIF(C$6:C3606,C3606)=1,MAX(P$6:P3605)+1,"")</f>
        <v/>
      </c>
      <c r="Q3606" s="49" t="str">
        <f>IF($C$2="",IF(COUNTIF(D$6:D3606,D3606)=1,MAX(Q$6:Q3605)+1,""),IF(C3606=$C$2,IF(COUNTIF(N$6:N3606,N3606)=1,MAX(Q$6:Q3605)+1,""),""))</f>
        <v/>
      </c>
      <c r="R3606" s="49" t="str">
        <f>IF(COUNTIF(O$5:O3606,O3606)=1,MAX(R$6:R3605)+1,"")</f>
        <v/>
      </c>
      <c r="S3606" s="49" t="str">
        <f>IF(COUNTIF(G$6:G3606,G3606)=1,MAX(S$6:S3605)+1,"")</f>
        <v/>
      </c>
      <c r="T3606" s="49" t="str">
        <f>IF(COUNTIF(L$6:L3606,L3606)=1,MAX(T$6:T3605)+1,"")</f>
        <v/>
      </c>
      <c r="U3606" s="49" t="str">
        <f>IF(COUNTIF(M$6:M3606,M3606)=1,MAX(U$6:U3605)+1,"")</f>
        <v/>
      </c>
      <c r="V3606" s="20">
        <f t="shared" si="521"/>
        <v>3600</v>
      </c>
      <c r="W3606" s="49" t="str">
        <f t="shared" si="513"/>
        <v/>
      </c>
      <c r="X3606" s="49" t="str">
        <f t="shared" si="514"/>
        <v/>
      </c>
      <c r="Y3606" s="49" t="str">
        <f t="shared" si="515"/>
        <v/>
      </c>
      <c r="Z3606" s="49" t="str">
        <f t="shared" si="516"/>
        <v/>
      </c>
      <c r="AA3606" s="49" t="str">
        <f t="shared" si="517"/>
        <v/>
      </c>
      <c r="AB3606" s="49" t="str">
        <f t="shared" si="518"/>
        <v/>
      </c>
      <c r="AC3606" s="49" t="str">
        <f>IFERROR(INDEX(Админка!$D$1:$D$2,MATCH(M3606,Админка!$C$1:$C$2,0),1)&amp;"/"&amp;INDEX(Админка!$E$7:$E$11,MATCH(C3606,Админка!$D$7:$D$11,0),1)&amp;"/"&amp;D3606&amp;"/"&amp;E3606,"")</f>
        <v/>
      </c>
    </row>
    <row r="3607" spans="1:29">
      <c r="A3607" s="53" t="str">
        <f>IFERROR(HYPERLINK(INDEX(Админка!$D$1:$D$2,MATCH(M3607,Админка!$C$1:$C$2,0),1)&amp;"/"&amp;INDEX(Админка!$E$7:$E$11,MATCH(C3607,Админка!$D$7:$D$11,0),1)&amp;"/"&amp;D3607&amp;"/"&amp;E3607,"&gt;&gt;&gt;"),"")</f>
        <v/>
      </c>
      <c r="B3607" s="63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3"/>
      <c r="N3607" s="49" t="str">
        <f t="shared" si="519"/>
        <v/>
      </c>
      <c r="O3607" s="49" t="str">
        <f t="shared" si="520"/>
        <v/>
      </c>
      <c r="P3607" s="49" t="str">
        <f>IF(COUNTIF(C$6:C3607,C3607)=1,MAX(P$6:P3606)+1,"")</f>
        <v/>
      </c>
      <c r="Q3607" s="49" t="str">
        <f>IF($C$2="",IF(COUNTIF(D$6:D3607,D3607)=1,MAX(Q$6:Q3606)+1,""),IF(C3607=$C$2,IF(COUNTIF(N$6:N3607,N3607)=1,MAX(Q$6:Q3606)+1,""),""))</f>
        <v/>
      </c>
      <c r="R3607" s="49" t="str">
        <f>IF(COUNTIF(O$5:O3607,O3607)=1,MAX(R$6:R3606)+1,"")</f>
        <v/>
      </c>
      <c r="S3607" s="49" t="str">
        <f>IF(COUNTIF(G$6:G3607,G3607)=1,MAX(S$6:S3606)+1,"")</f>
        <v/>
      </c>
      <c r="T3607" s="49" t="str">
        <f>IF(COUNTIF(L$6:L3607,L3607)=1,MAX(T$6:T3606)+1,"")</f>
        <v/>
      </c>
      <c r="U3607" s="49" t="str">
        <f>IF(COUNTIF(M$6:M3607,M3607)=1,MAX(U$6:U3606)+1,"")</f>
        <v/>
      </c>
      <c r="V3607" s="20">
        <f t="shared" si="521"/>
        <v>3601</v>
      </c>
      <c r="W3607" s="49" t="str">
        <f t="shared" si="513"/>
        <v/>
      </c>
      <c r="X3607" s="49" t="str">
        <f t="shared" si="514"/>
        <v/>
      </c>
      <c r="Y3607" s="49" t="str">
        <f t="shared" si="515"/>
        <v/>
      </c>
      <c r="Z3607" s="49" t="str">
        <f t="shared" si="516"/>
        <v/>
      </c>
      <c r="AA3607" s="49" t="str">
        <f t="shared" si="517"/>
        <v/>
      </c>
      <c r="AB3607" s="49" t="str">
        <f t="shared" si="518"/>
        <v/>
      </c>
      <c r="AC3607" s="49" t="str">
        <f>IFERROR(INDEX(Админка!$D$1:$D$2,MATCH(M3607,Админка!$C$1:$C$2,0),1)&amp;"/"&amp;INDEX(Админка!$E$7:$E$11,MATCH(C3607,Админка!$D$7:$D$11,0),1)&amp;"/"&amp;D3607&amp;"/"&amp;E3607,"")</f>
        <v/>
      </c>
    </row>
    <row r="3608" spans="1:29">
      <c r="A3608" s="53" t="str">
        <f>IFERROR(HYPERLINK(INDEX(Админка!$D$1:$D$2,MATCH(M3608,Админка!$C$1:$C$2,0),1)&amp;"/"&amp;INDEX(Админка!$E$7:$E$11,MATCH(C3608,Админка!$D$7:$D$11,0),1)&amp;"/"&amp;D3608&amp;"/"&amp;E3608,"&gt;&gt;&gt;"),"")</f>
        <v/>
      </c>
      <c r="B3608" s="63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3"/>
      <c r="N3608" s="49" t="str">
        <f t="shared" si="519"/>
        <v/>
      </c>
      <c r="O3608" s="49" t="str">
        <f t="shared" si="520"/>
        <v/>
      </c>
      <c r="P3608" s="49" t="str">
        <f>IF(COUNTIF(C$6:C3608,C3608)=1,MAX(P$6:P3607)+1,"")</f>
        <v/>
      </c>
      <c r="Q3608" s="49" t="str">
        <f>IF($C$2="",IF(COUNTIF(D$6:D3608,D3608)=1,MAX(Q$6:Q3607)+1,""),IF(C3608=$C$2,IF(COUNTIF(N$6:N3608,N3608)=1,MAX(Q$6:Q3607)+1,""),""))</f>
        <v/>
      </c>
      <c r="R3608" s="49" t="str">
        <f>IF(COUNTIF(O$5:O3608,O3608)=1,MAX(R$6:R3607)+1,"")</f>
        <v/>
      </c>
      <c r="S3608" s="49" t="str">
        <f>IF(COUNTIF(G$6:G3608,G3608)=1,MAX(S$6:S3607)+1,"")</f>
        <v/>
      </c>
      <c r="T3608" s="49" t="str">
        <f>IF(COUNTIF(L$6:L3608,L3608)=1,MAX(T$6:T3607)+1,"")</f>
        <v/>
      </c>
      <c r="U3608" s="49" t="str">
        <f>IF(COUNTIF(M$6:M3608,M3608)=1,MAX(U$6:U3607)+1,"")</f>
        <v/>
      </c>
      <c r="V3608" s="20">
        <f t="shared" si="521"/>
        <v>3602</v>
      </c>
      <c r="W3608" s="49" t="str">
        <f t="shared" si="513"/>
        <v/>
      </c>
      <c r="X3608" s="49" t="str">
        <f t="shared" si="514"/>
        <v/>
      </c>
      <c r="Y3608" s="49" t="str">
        <f t="shared" si="515"/>
        <v/>
      </c>
      <c r="Z3608" s="49" t="str">
        <f t="shared" si="516"/>
        <v/>
      </c>
      <c r="AA3608" s="49" t="str">
        <f t="shared" si="517"/>
        <v/>
      </c>
      <c r="AB3608" s="49" t="str">
        <f t="shared" si="518"/>
        <v/>
      </c>
      <c r="AC3608" s="49" t="str">
        <f>IFERROR(INDEX(Админка!$D$1:$D$2,MATCH(M3608,Админка!$C$1:$C$2,0),1)&amp;"/"&amp;INDEX(Админка!$E$7:$E$11,MATCH(C3608,Админка!$D$7:$D$11,0),1)&amp;"/"&amp;D3608&amp;"/"&amp;E3608,"")</f>
        <v/>
      </c>
    </row>
    <row r="3609" spans="1:29">
      <c r="A3609" s="53" t="str">
        <f>IFERROR(HYPERLINK(INDEX(Админка!$D$1:$D$2,MATCH(M3609,Админка!$C$1:$C$2,0),1)&amp;"/"&amp;INDEX(Админка!$E$7:$E$11,MATCH(C3609,Админка!$D$7:$D$11,0),1)&amp;"/"&amp;D3609&amp;"/"&amp;E3609,"&gt;&gt;&gt;"),"")</f>
        <v/>
      </c>
      <c r="B3609" s="63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3"/>
      <c r="N3609" s="49" t="str">
        <f t="shared" si="519"/>
        <v/>
      </c>
      <c r="O3609" s="49" t="str">
        <f t="shared" si="520"/>
        <v/>
      </c>
      <c r="P3609" s="49" t="str">
        <f>IF(COUNTIF(C$6:C3609,C3609)=1,MAX(P$6:P3608)+1,"")</f>
        <v/>
      </c>
      <c r="Q3609" s="49" t="str">
        <f>IF($C$2="",IF(COUNTIF(D$6:D3609,D3609)=1,MAX(Q$6:Q3608)+1,""),IF(C3609=$C$2,IF(COUNTIF(N$6:N3609,N3609)=1,MAX(Q$6:Q3608)+1,""),""))</f>
        <v/>
      </c>
      <c r="R3609" s="49" t="str">
        <f>IF(COUNTIF(O$5:O3609,O3609)=1,MAX(R$6:R3608)+1,"")</f>
        <v/>
      </c>
      <c r="S3609" s="49" t="str">
        <f>IF(COUNTIF(G$6:G3609,G3609)=1,MAX(S$6:S3608)+1,"")</f>
        <v/>
      </c>
      <c r="T3609" s="49" t="str">
        <f>IF(COUNTIF(L$6:L3609,L3609)=1,MAX(T$6:T3608)+1,"")</f>
        <v/>
      </c>
      <c r="U3609" s="49" t="str">
        <f>IF(COUNTIF(M$6:M3609,M3609)=1,MAX(U$6:U3608)+1,"")</f>
        <v/>
      </c>
      <c r="V3609" s="20">
        <f t="shared" si="521"/>
        <v>3603</v>
      </c>
      <c r="W3609" s="49" t="str">
        <f t="shared" si="513"/>
        <v/>
      </c>
      <c r="X3609" s="49" t="str">
        <f t="shared" si="514"/>
        <v/>
      </c>
      <c r="Y3609" s="49" t="str">
        <f t="shared" si="515"/>
        <v/>
      </c>
      <c r="Z3609" s="49" t="str">
        <f t="shared" si="516"/>
        <v/>
      </c>
      <c r="AA3609" s="49" t="str">
        <f t="shared" si="517"/>
        <v/>
      </c>
      <c r="AB3609" s="49" t="str">
        <f t="shared" si="518"/>
        <v/>
      </c>
      <c r="AC3609" s="49" t="str">
        <f>IFERROR(INDEX(Админка!$D$1:$D$2,MATCH(M3609,Админка!$C$1:$C$2,0),1)&amp;"/"&amp;INDEX(Админка!$E$7:$E$11,MATCH(C3609,Админка!$D$7:$D$11,0),1)&amp;"/"&amp;D3609&amp;"/"&amp;E3609,"")</f>
        <v/>
      </c>
    </row>
    <row r="3610" spans="1:29">
      <c r="A3610" s="53" t="str">
        <f>IFERROR(HYPERLINK(INDEX(Админка!$D$1:$D$2,MATCH(M3610,Админка!$C$1:$C$2,0),1)&amp;"/"&amp;INDEX(Админка!$E$7:$E$11,MATCH(C3610,Админка!$D$7:$D$11,0),1)&amp;"/"&amp;D3610&amp;"/"&amp;E3610,"&gt;&gt;&gt;"),"")</f>
        <v/>
      </c>
      <c r="B3610" s="63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3"/>
      <c r="N3610" s="49" t="str">
        <f t="shared" si="519"/>
        <v/>
      </c>
      <c r="O3610" s="49" t="str">
        <f t="shared" si="520"/>
        <v/>
      </c>
      <c r="P3610" s="49" t="str">
        <f>IF(COUNTIF(C$6:C3610,C3610)=1,MAX(P$6:P3609)+1,"")</f>
        <v/>
      </c>
      <c r="Q3610" s="49" t="str">
        <f>IF($C$2="",IF(COUNTIF(D$6:D3610,D3610)=1,MAX(Q$6:Q3609)+1,""),IF(C3610=$C$2,IF(COUNTIF(N$6:N3610,N3610)=1,MAX(Q$6:Q3609)+1,""),""))</f>
        <v/>
      </c>
      <c r="R3610" s="49" t="str">
        <f>IF(COUNTIF(O$5:O3610,O3610)=1,MAX(R$6:R3609)+1,"")</f>
        <v/>
      </c>
      <c r="S3610" s="49" t="str">
        <f>IF(COUNTIF(G$6:G3610,G3610)=1,MAX(S$6:S3609)+1,"")</f>
        <v/>
      </c>
      <c r="T3610" s="49" t="str">
        <f>IF(COUNTIF(L$6:L3610,L3610)=1,MAX(T$6:T3609)+1,"")</f>
        <v/>
      </c>
      <c r="U3610" s="49" t="str">
        <f>IF(COUNTIF(M$6:M3610,M3610)=1,MAX(U$6:U3609)+1,"")</f>
        <v/>
      </c>
      <c r="V3610" s="20">
        <f t="shared" si="521"/>
        <v>3604</v>
      </c>
      <c r="W3610" s="49" t="str">
        <f t="shared" si="513"/>
        <v/>
      </c>
      <c r="X3610" s="49" t="str">
        <f t="shared" si="514"/>
        <v/>
      </c>
      <c r="Y3610" s="49" t="str">
        <f t="shared" si="515"/>
        <v/>
      </c>
      <c r="Z3610" s="49" t="str">
        <f t="shared" si="516"/>
        <v/>
      </c>
      <c r="AA3610" s="49" t="str">
        <f t="shared" si="517"/>
        <v/>
      </c>
      <c r="AB3610" s="49" t="str">
        <f t="shared" si="518"/>
        <v/>
      </c>
      <c r="AC3610" s="49" t="str">
        <f>IFERROR(INDEX(Админка!$D$1:$D$2,MATCH(M3610,Админка!$C$1:$C$2,0),1)&amp;"/"&amp;INDEX(Админка!$E$7:$E$11,MATCH(C3610,Админка!$D$7:$D$11,0),1)&amp;"/"&amp;D3610&amp;"/"&amp;E3610,"")</f>
        <v/>
      </c>
    </row>
    <row r="3611" spans="1:29">
      <c r="A3611" s="53" t="str">
        <f>IFERROR(HYPERLINK(INDEX(Админка!$D$1:$D$2,MATCH(M3611,Админка!$C$1:$C$2,0),1)&amp;"/"&amp;INDEX(Админка!$E$7:$E$11,MATCH(C3611,Админка!$D$7:$D$11,0),1)&amp;"/"&amp;D3611&amp;"/"&amp;E3611,"&gt;&gt;&gt;"),"")</f>
        <v/>
      </c>
      <c r="B3611" s="63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3"/>
      <c r="N3611" s="49" t="str">
        <f t="shared" si="519"/>
        <v/>
      </c>
      <c r="O3611" s="49" t="str">
        <f t="shared" si="520"/>
        <v/>
      </c>
      <c r="P3611" s="49" t="str">
        <f>IF(COUNTIF(C$6:C3611,C3611)=1,MAX(P$6:P3610)+1,"")</f>
        <v/>
      </c>
      <c r="Q3611" s="49" t="str">
        <f>IF($C$2="",IF(COUNTIF(D$6:D3611,D3611)=1,MAX(Q$6:Q3610)+1,""),IF(C3611=$C$2,IF(COUNTIF(N$6:N3611,N3611)=1,MAX(Q$6:Q3610)+1,""),""))</f>
        <v/>
      </c>
      <c r="R3611" s="49" t="str">
        <f>IF(COUNTIF(O$5:O3611,O3611)=1,MAX(R$6:R3610)+1,"")</f>
        <v/>
      </c>
      <c r="S3611" s="49" t="str">
        <f>IF(COUNTIF(G$6:G3611,G3611)=1,MAX(S$6:S3610)+1,"")</f>
        <v/>
      </c>
      <c r="T3611" s="49" t="str">
        <f>IF(COUNTIF(L$6:L3611,L3611)=1,MAX(T$6:T3610)+1,"")</f>
        <v/>
      </c>
      <c r="U3611" s="49" t="str">
        <f>IF(COUNTIF(M$6:M3611,M3611)=1,MAX(U$6:U3610)+1,"")</f>
        <v/>
      </c>
      <c r="V3611" s="20">
        <f t="shared" si="521"/>
        <v>3605</v>
      </c>
      <c r="W3611" s="49" t="str">
        <f t="shared" si="513"/>
        <v/>
      </c>
      <c r="X3611" s="49" t="str">
        <f t="shared" si="514"/>
        <v/>
      </c>
      <c r="Y3611" s="49" t="str">
        <f t="shared" si="515"/>
        <v/>
      </c>
      <c r="Z3611" s="49" t="str">
        <f t="shared" si="516"/>
        <v/>
      </c>
      <c r="AA3611" s="49" t="str">
        <f t="shared" si="517"/>
        <v/>
      </c>
      <c r="AB3611" s="49" t="str">
        <f t="shared" si="518"/>
        <v/>
      </c>
      <c r="AC3611" s="49" t="str">
        <f>IFERROR(INDEX(Админка!$D$1:$D$2,MATCH(M3611,Админка!$C$1:$C$2,0),1)&amp;"/"&amp;INDEX(Админка!$E$7:$E$11,MATCH(C3611,Админка!$D$7:$D$11,0),1)&amp;"/"&amp;D3611&amp;"/"&amp;E3611,"")</f>
        <v/>
      </c>
    </row>
    <row r="3612" spans="1:29">
      <c r="A3612" s="53" t="str">
        <f>IFERROR(HYPERLINK(INDEX(Админка!$D$1:$D$2,MATCH(M3612,Админка!$C$1:$C$2,0),1)&amp;"/"&amp;INDEX(Админка!$E$7:$E$11,MATCH(C3612,Админка!$D$7:$D$11,0),1)&amp;"/"&amp;D3612&amp;"/"&amp;E3612,"&gt;&gt;&gt;"),"")</f>
        <v/>
      </c>
      <c r="B3612" s="63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3"/>
      <c r="N3612" s="49" t="str">
        <f t="shared" si="519"/>
        <v/>
      </c>
      <c r="O3612" s="49" t="str">
        <f t="shared" si="520"/>
        <v/>
      </c>
      <c r="P3612" s="49" t="str">
        <f>IF(COUNTIF(C$6:C3612,C3612)=1,MAX(P$6:P3611)+1,"")</f>
        <v/>
      </c>
      <c r="Q3612" s="49" t="str">
        <f>IF($C$2="",IF(COUNTIF(D$6:D3612,D3612)=1,MAX(Q$6:Q3611)+1,""),IF(C3612=$C$2,IF(COUNTIF(N$6:N3612,N3612)=1,MAX(Q$6:Q3611)+1,""),""))</f>
        <v/>
      </c>
      <c r="R3612" s="49" t="str">
        <f>IF(COUNTIF(O$5:O3612,O3612)=1,MAX(R$6:R3611)+1,"")</f>
        <v/>
      </c>
      <c r="S3612" s="49" t="str">
        <f>IF(COUNTIF(G$6:G3612,G3612)=1,MAX(S$6:S3611)+1,"")</f>
        <v/>
      </c>
      <c r="T3612" s="49" t="str">
        <f>IF(COUNTIF(L$6:L3612,L3612)=1,MAX(T$6:T3611)+1,"")</f>
        <v/>
      </c>
      <c r="U3612" s="49" t="str">
        <f>IF(COUNTIF(M$6:M3612,M3612)=1,MAX(U$6:U3611)+1,"")</f>
        <v/>
      </c>
      <c r="V3612" s="20">
        <f t="shared" si="521"/>
        <v>3606</v>
      </c>
      <c r="W3612" s="49" t="str">
        <f t="shared" si="513"/>
        <v/>
      </c>
      <c r="X3612" s="49" t="str">
        <f t="shared" si="514"/>
        <v/>
      </c>
      <c r="Y3612" s="49" t="str">
        <f t="shared" si="515"/>
        <v/>
      </c>
      <c r="Z3612" s="49" t="str">
        <f t="shared" si="516"/>
        <v/>
      </c>
      <c r="AA3612" s="49" t="str">
        <f t="shared" si="517"/>
        <v/>
      </c>
      <c r="AB3612" s="49" t="str">
        <f t="shared" si="518"/>
        <v/>
      </c>
      <c r="AC3612" s="49" t="str">
        <f>IFERROR(INDEX(Админка!$D$1:$D$2,MATCH(M3612,Админка!$C$1:$C$2,0),1)&amp;"/"&amp;INDEX(Админка!$E$7:$E$11,MATCH(C3612,Админка!$D$7:$D$11,0),1)&amp;"/"&amp;D3612&amp;"/"&amp;E3612,"")</f>
        <v/>
      </c>
    </row>
    <row r="3613" spans="1:29">
      <c r="A3613" s="53" t="str">
        <f>IFERROR(HYPERLINK(INDEX(Админка!$D$1:$D$2,MATCH(M3613,Админка!$C$1:$C$2,0),1)&amp;"/"&amp;INDEX(Админка!$E$7:$E$11,MATCH(C3613,Админка!$D$7:$D$11,0),1)&amp;"/"&amp;D3613&amp;"/"&amp;E3613,"&gt;&gt;&gt;"),"")</f>
        <v/>
      </c>
      <c r="B3613" s="63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3"/>
      <c r="N3613" s="49" t="str">
        <f t="shared" si="519"/>
        <v/>
      </c>
      <c r="O3613" s="49" t="str">
        <f t="shared" si="520"/>
        <v/>
      </c>
      <c r="P3613" s="49" t="str">
        <f>IF(COUNTIF(C$6:C3613,C3613)=1,MAX(P$6:P3612)+1,"")</f>
        <v/>
      </c>
      <c r="Q3613" s="49" t="str">
        <f>IF($C$2="",IF(COUNTIF(D$6:D3613,D3613)=1,MAX(Q$6:Q3612)+1,""),IF(C3613=$C$2,IF(COUNTIF(N$6:N3613,N3613)=1,MAX(Q$6:Q3612)+1,""),""))</f>
        <v/>
      </c>
      <c r="R3613" s="49" t="str">
        <f>IF(COUNTIF(O$5:O3613,O3613)=1,MAX(R$6:R3612)+1,"")</f>
        <v/>
      </c>
      <c r="S3613" s="49" t="str">
        <f>IF(COUNTIF(G$6:G3613,G3613)=1,MAX(S$6:S3612)+1,"")</f>
        <v/>
      </c>
      <c r="T3613" s="49" t="str">
        <f>IF(COUNTIF(L$6:L3613,L3613)=1,MAX(T$6:T3612)+1,"")</f>
        <v/>
      </c>
      <c r="U3613" s="49" t="str">
        <f>IF(COUNTIF(M$6:M3613,M3613)=1,MAX(U$6:U3612)+1,"")</f>
        <v/>
      </c>
      <c r="V3613" s="20">
        <f t="shared" si="521"/>
        <v>3607</v>
      </c>
      <c r="W3613" s="49" t="str">
        <f t="shared" si="513"/>
        <v/>
      </c>
      <c r="X3613" s="49" t="str">
        <f t="shared" si="514"/>
        <v/>
      </c>
      <c r="Y3613" s="49" t="str">
        <f t="shared" si="515"/>
        <v/>
      </c>
      <c r="Z3613" s="49" t="str">
        <f t="shared" si="516"/>
        <v/>
      </c>
      <c r="AA3613" s="49" t="str">
        <f t="shared" si="517"/>
        <v/>
      </c>
      <c r="AB3613" s="49" t="str">
        <f t="shared" si="518"/>
        <v/>
      </c>
      <c r="AC3613" s="49" t="str">
        <f>IFERROR(INDEX(Админка!$D$1:$D$2,MATCH(M3613,Админка!$C$1:$C$2,0),1)&amp;"/"&amp;INDEX(Админка!$E$7:$E$11,MATCH(C3613,Админка!$D$7:$D$11,0),1)&amp;"/"&amp;D3613&amp;"/"&amp;E3613,"")</f>
        <v/>
      </c>
    </row>
    <row r="3614" spans="1:29">
      <c r="A3614" s="53" t="str">
        <f>IFERROR(HYPERLINK(INDEX(Админка!$D$1:$D$2,MATCH(M3614,Админка!$C$1:$C$2,0),1)&amp;"/"&amp;INDEX(Админка!$E$7:$E$11,MATCH(C3614,Админка!$D$7:$D$11,0),1)&amp;"/"&amp;D3614&amp;"/"&amp;E3614,"&gt;&gt;&gt;"),"")</f>
        <v/>
      </c>
      <c r="B3614" s="63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3"/>
      <c r="N3614" s="49" t="str">
        <f t="shared" si="519"/>
        <v/>
      </c>
      <c r="O3614" s="49" t="str">
        <f t="shared" si="520"/>
        <v/>
      </c>
      <c r="P3614" s="49" t="str">
        <f>IF(COUNTIF(C$6:C3614,C3614)=1,MAX(P$6:P3613)+1,"")</f>
        <v/>
      </c>
      <c r="Q3614" s="49" t="str">
        <f>IF($C$2="",IF(COUNTIF(D$6:D3614,D3614)=1,MAX(Q$6:Q3613)+1,""),IF(C3614=$C$2,IF(COUNTIF(N$6:N3614,N3614)=1,MAX(Q$6:Q3613)+1,""),""))</f>
        <v/>
      </c>
      <c r="R3614" s="49" t="str">
        <f>IF(COUNTIF(O$5:O3614,O3614)=1,MAX(R$6:R3613)+1,"")</f>
        <v/>
      </c>
      <c r="S3614" s="49" t="str">
        <f>IF(COUNTIF(G$6:G3614,G3614)=1,MAX(S$6:S3613)+1,"")</f>
        <v/>
      </c>
      <c r="T3614" s="49" t="str">
        <f>IF(COUNTIF(L$6:L3614,L3614)=1,MAX(T$6:T3613)+1,"")</f>
        <v/>
      </c>
      <c r="U3614" s="49" t="str">
        <f>IF(COUNTIF(M$6:M3614,M3614)=1,MAX(U$6:U3613)+1,"")</f>
        <v/>
      </c>
      <c r="V3614" s="20">
        <f t="shared" si="521"/>
        <v>3608</v>
      </c>
      <c r="W3614" s="49" t="str">
        <f t="shared" si="513"/>
        <v/>
      </c>
      <c r="X3614" s="49" t="str">
        <f t="shared" si="514"/>
        <v/>
      </c>
      <c r="Y3614" s="49" t="str">
        <f t="shared" si="515"/>
        <v/>
      </c>
      <c r="Z3614" s="49" t="str">
        <f t="shared" si="516"/>
        <v/>
      </c>
      <c r="AA3614" s="49" t="str">
        <f t="shared" si="517"/>
        <v/>
      </c>
      <c r="AB3614" s="49" t="str">
        <f t="shared" si="518"/>
        <v/>
      </c>
      <c r="AC3614" s="49" t="str">
        <f>IFERROR(INDEX(Админка!$D$1:$D$2,MATCH(M3614,Админка!$C$1:$C$2,0),1)&amp;"/"&amp;INDEX(Админка!$E$7:$E$11,MATCH(C3614,Админка!$D$7:$D$11,0),1)&amp;"/"&amp;D3614&amp;"/"&amp;E3614,"")</f>
        <v/>
      </c>
    </row>
    <row r="3615" spans="1:29">
      <c r="A3615" s="53" t="str">
        <f>IFERROR(HYPERLINK(INDEX(Админка!$D$1:$D$2,MATCH(M3615,Админка!$C$1:$C$2,0),1)&amp;"/"&amp;INDEX(Админка!$E$7:$E$11,MATCH(C3615,Админка!$D$7:$D$11,0),1)&amp;"/"&amp;D3615&amp;"/"&amp;E3615,"&gt;&gt;&gt;"),"")</f>
        <v/>
      </c>
      <c r="B3615" s="63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3"/>
      <c r="N3615" s="49" t="str">
        <f t="shared" si="519"/>
        <v/>
      </c>
      <c r="O3615" s="49" t="str">
        <f t="shared" si="520"/>
        <v/>
      </c>
      <c r="P3615" s="49" t="str">
        <f>IF(COUNTIF(C$6:C3615,C3615)=1,MAX(P$6:P3614)+1,"")</f>
        <v/>
      </c>
      <c r="Q3615" s="49" t="str">
        <f>IF($C$2="",IF(COUNTIF(D$6:D3615,D3615)=1,MAX(Q$6:Q3614)+1,""),IF(C3615=$C$2,IF(COUNTIF(N$6:N3615,N3615)=1,MAX(Q$6:Q3614)+1,""),""))</f>
        <v/>
      </c>
      <c r="R3615" s="49" t="str">
        <f>IF(COUNTIF(O$5:O3615,O3615)=1,MAX(R$6:R3614)+1,"")</f>
        <v/>
      </c>
      <c r="S3615" s="49" t="str">
        <f>IF(COUNTIF(G$6:G3615,G3615)=1,MAX(S$6:S3614)+1,"")</f>
        <v/>
      </c>
      <c r="T3615" s="49" t="str">
        <f>IF(COUNTIF(L$6:L3615,L3615)=1,MAX(T$6:T3614)+1,"")</f>
        <v/>
      </c>
      <c r="U3615" s="49" t="str">
        <f>IF(COUNTIF(M$6:M3615,M3615)=1,MAX(U$6:U3614)+1,"")</f>
        <v/>
      </c>
      <c r="V3615" s="20">
        <f t="shared" si="521"/>
        <v>3609</v>
      </c>
      <c r="W3615" s="49" t="str">
        <f t="shared" si="513"/>
        <v/>
      </c>
      <c r="X3615" s="49" t="str">
        <f t="shared" si="514"/>
        <v/>
      </c>
      <c r="Y3615" s="49" t="str">
        <f t="shared" si="515"/>
        <v/>
      </c>
      <c r="Z3615" s="49" t="str">
        <f t="shared" si="516"/>
        <v/>
      </c>
      <c r="AA3615" s="49" t="str">
        <f t="shared" si="517"/>
        <v/>
      </c>
      <c r="AB3615" s="49" t="str">
        <f t="shared" si="518"/>
        <v/>
      </c>
      <c r="AC3615" s="49" t="str">
        <f>IFERROR(INDEX(Админка!$D$1:$D$2,MATCH(M3615,Админка!$C$1:$C$2,0),1)&amp;"/"&amp;INDEX(Админка!$E$7:$E$11,MATCH(C3615,Админка!$D$7:$D$11,0),1)&amp;"/"&amp;D3615&amp;"/"&amp;E3615,"")</f>
        <v/>
      </c>
    </row>
    <row r="3616" spans="1:29">
      <c r="A3616" s="53" t="str">
        <f>IFERROR(HYPERLINK(INDEX(Админка!$D$1:$D$2,MATCH(M3616,Админка!$C$1:$C$2,0),1)&amp;"/"&amp;INDEX(Админка!$E$7:$E$11,MATCH(C3616,Админка!$D$7:$D$11,0),1)&amp;"/"&amp;D3616&amp;"/"&amp;E3616,"&gt;&gt;&gt;"),"")</f>
        <v/>
      </c>
      <c r="B3616" s="63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3"/>
      <c r="N3616" s="49" t="str">
        <f t="shared" si="519"/>
        <v/>
      </c>
      <c r="O3616" s="49" t="str">
        <f t="shared" si="520"/>
        <v/>
      </c>
      <c r="P3616" s="49" t="str">
        <f>IF(COUNTIF(C$6:C3616,C3616)=1,MAX(P$6:P3615)+1,"")</f>
        <v/>
      </c>
      <c r="Q3616" s="49" t="str">
        <f>IF($C$2="",IF(COUNTIF(D$6:D3616,D3616)=1,MAX(Q$6:Q3615)+1,""),IF(C3616=$C$2,IF(COUNTIF(N$6:N3616,N3616)=1,MAX(Q$6:Q3615)+1,""),""))</f>
        <v/>
      </c>
      <c r="R3616" s="49" t="str">
        <f>IF(COUNTIF(O$5:O3616,O3616)=1,MAX(R$6:R3615)+1,"")</f>
        <v/>
      </c>
      <c r="S3616" s="49" t="str">
        <f>IF(COUNTIF(G$6:G3616,G3616)=1,MAX(S$6:S3615)+1,"")</f>
        <v/>
      </c>
      <c r="T3616" s="49" t="str">
        <f>IF(COUNTIF(L$6:L3616,L3616)=1,MAX(T$6:T3615)+1,"")</f>
        <v/>
      </c>
      <c r="U3616" s="49" t="str">
        <f>IF(COUNTIF(M$6:M3616,M3616)=1,MAX(U$6:U3615)+1,"")</f>
        <v/>
      </c>
      <c r="V3616" s="20">
        <f t="shared" si="521"/>
        <v>3610</v>
      </c>
      <c r="W3616" s="49" t="str">
        <f t="shared" si="513"/>
        <v/>
      </c>
      <c r="X3616" s="49" t="str">
        <f t="shared" si="514"/>
        <v/>
      </c>
      <c r="Y3616" s="49" t="str">
        <f t="shared" si="515"/>
        <v/>
      </c>
      <c r="Z3616" s="49" t="str">
        <f t="shared" si="516"/>
        <v/>
      </c>
      <c r="AA3616" s="49" t="str">
        <f t="shared" si="517"/>
        <v/>
      </c>
      <c r="AB3616" s="49" t="str">
        <f t="shared" si="518"/>
        <v/>
      </c>
      <c r="AC3616" s="49" t="str">
        <f>IFERROR(INDEX(Админка!$D$1:$D$2,MATCH(M3616,Админка!$C$1:$C$2,0),1)&amp;"/"&amp;INDEX(Админка!$E$7:$E$11,MATCH(C3616,Админка!$D$7:$D$11,0),1)&amp;"/"&amp;D3616&amp;"/"&amp;E3616,"")</f>
        <v/>
      </c>
    </row>
    <row r="3617" spans="1:29">
      <c r="A3617" s="53" t="str">
        <f>IFERROR(HYPERLINK(INDEX(Админка!$D$1:$D$2,MATCH(M3617,Админка!$C$1:$C$2,0),1)&amp;"/"&amp;INDEX(Админка!$E$7:$E$11,MATCH(C3617,Админка!$D$7:$D$11,0),1)&amp;"/"&amp;D3617&amp;"/"&amp;E3617,"&gt;&gt;&gt;"),"")</f>
        <v/>
      </c>
      <c r="B3617" s="63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3"/>
      <c r="N3617" s="49" t="str">
        <f t="shared" si="519"/>
        <v/>
      </c>
      <c r="O3617" s="49" t="str">
        <f t="shared" si="520"/>
        <v/>
      </c>
      <c r="P3617" s="49" t="str">
        <f>IF(COUNTIF(C$6:C3617,C3617)=1,MAX(P$6:P3616)+1,"")</f>
        <v/>
      </c>
      <c r="Q3617" s="49" t="str">
        <f>IF($C$2="",IF(COUNTIF(D$6:D3617,D3617)=1,MAX(Q$6:Q3616)+1,""),IF(C3617=$C$2,IF(COUNTIF(N$6:N3617,N3617)=1,MAX(Q$6:Q3616)+1,""),""))</f>
        <v/>
      </c>
      <c r="R3617" s="49" t="str">
        <f>IF(COUNTIF(O$5:O3617,O3617)=1,MAX(R$6:R3616)+1,"")</f>
        <v/>
      </c>
      <c r="S3617" s="49" t="str">
        <f>IF(COUNTIF(G$6:G3617,G3617)=1,MAX(S$6:S3616)+1,"")</f>
        <v/>
      </c>
      <c r="T3617" s="49" t="str">
        <f>IF(COUNTIF(L$6:L3617,L3617)=1,MAX(T$6:T3616)+1,"")</f>
        <v/>
      </c>
      <c r="U3617" s="49" t="str">
        <f>IF(COUNTIF(M$6:M3617,M3617)=1,MAX(U$6:U3616)+1,"")</f>
        <v/>
      </c>
      <c r="V3617" s="20">
        <f t="shared" si="521"/>
        <v>3611</v>
      </c>
      <c r="W3617" s="49" t="str">
        <f t="shared" si="513"/>
        <v/>
      </c>
      <c r="X3617" s="49" t="str">
        <f t="shared" si="514"/>
        <v/>
      </c>
      <c r="Y3617" s="49" t="str">
        <f t="shared" si="515"/>
        <v/>
      </c>
      <c r="Z3617" s="49" t="str">
        <f t="shared" si="516"/>
        <v/>
      </c>
      <c r="AA3617" s="49" t="str">
        <f t="shared" si="517"/>
        <v/>
      </c>
      <c r="AB3617" s="49" t="str">
        <f t="shared" si="518"/>
        <v/>
      </c>
      <c r="AC3617" s="49" t="str">
        <f>IFERROR(INDEX(Админка!$D$1:$D$2,MATCH(M3617,Админка!$C$1:$C$2,0),1)&amp;"/"&amp;INDEX(Админка!$E$7:$E$11,MATCH(C3617,Админка!$D$7:$D$11,0),1)&amp;"/"&amp;D3617&amp;"/"&amp;E3617,"")</f>
        <v/>
      </c>
    </row>
    <row r="3618" spans="1:29">
      <c r="A3618" s="53" t="str">
        <f>IFERROR(HYPERLINK(INDEX(Админка!$D$1:$D$2,MATCH(M3618,Админка!$C$1:$C$2,0),1)&amp;"/"&amp;INDEX(Админка!$E$7:$E$11,MATCH(C3618,Админка!$D$7:$D$11,0),1)&amp;"/"&amp;D3618&amp;"/"&amp;E3618,"&gt;&gt;&gt;"),"")</f>
        <v/>
      </c>
      <c r="B3618" s="63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3"/>
      <c r="N3618" s="49" t="str">
        <f t="shared" si="519"/>
        <v/>
      </c>
      <c r="O3618" s="49" t="str">
        <f t="shared" si="520"/>
        <v/>
      </c>
      <c r="P3618" s="49" t="str">
        <f>IF(COUNTIF(C$6:C3618,C3618)=1,MAX(P$6:P3617)+1,"")</f>
        <v/>
      </c>
      <c r="Q3618" s="49" t="str">
        <f>IF($C$2="",IF(COUNTIF(D$6:D3618,D3618)=1,MAX(Q$6:Q3617)+1,""),IF(C3618=$C$2,IF(COUNTIF(N$6:N3618,N3618)=1,MAX(Q$6:Q3617)+1,""),""))</f>
        <v/>
      </c>
      <c r="R3618" s="49" t="str">
        <f>IF(COUNTIF(O$5:O3618,O3618)=1,MAX(R$6:R3617)+1,"")</f>
        <v/>
      </c>
      <c r="S3618" s="49" t="str">
        <f>IF(COUNTIF(G$6:G3618,G3618)=1,MAX(S$6:S3617)+1,"")</f>
        <v/>
      </c>
      <c r="T3618" s="49" t="str">
        <f>IF(COUNTIF(L$6:L3618,L3618)=1,MAX(T$6:T3617)+1,"")</f>
        <v/>
      </c>
      <c r="U3618" s="49" t="str">
        <f>IF(COUNTIF(M$6:M3618,M3618)=1,MAX(U$6:U3617)+1,"")</f>
        <v/>
      </c>
      <c r="V3618" s="20">
        <f t="shared" si="521"/>
        <v>3612</v>
      </c>
      <c r="W3618" s="49" t="str">
        <f t="shared" si="513"/>
        <v/>
      </c>
      <c r="X3618" s="49" t="str">
        <f t="shared" si="514"/>
        <v/>
      </c>
      <c r="Y3618" s="49" t="str">
        <f t="shared" si="515"/>
        <v/>
      </c>
      <c r="Z3618" s="49" t="str">
        <f t="shared" si="516"/>
        <v/>
      </c>
      <c r="AA3618" s="49" t="str">
        <f t="shared" si="517"/>
        <v/>
      </c>
      <c r="AB3618" s="49" t="str">
        <f t="shared" si="518"/>
        <v/>
      </c>
      <c r="AC3618" s="49" t="str">
        <f>IFERROR(INDEX(Админка!$D$1:$D$2,MATCH(M3618,Админка!$C$1:$C$2,0),1)&amp;"/"&amp;INDEX(Админка!$E$7:$E$11,MATCH(C3618,Админка!$D$7:$D$11,0),1)&amp;"/"&amp;D3618&amp;"/"&amp;E3618,"")</f>
        <v/>
      </c>
    </row>
    <row r="3619" spans="1:29">
      <c r="A3619" s="53" t="str">
        <f>IFERROR(HYPERLINK(INDEX(Админка!$D$1:$D$2,MATCH(M3619,Админка!$C$1:$C$2,0),1)&amp;"/"&amp;INDEX(Админка!$E$7:$E$11,MATCH(C3619,Админка!$D$7:$D$11,0),1)&amp;"/"&amp;D3619&amp;"/"&amp;E3619,"&gt;&gt;&gt;"),"")</f>
        <v/>
      </c>
      <c r="B3619" s="63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3"/>
      <c r="N3619" s="49" t="str">
        <f t="shared" si="519"/>
        <v/>
      </c>
      <c r="O3619" s="49" t="str">
        <f t="shared" si="520"/>
        <v/>
      </c>
      <c r="P3619" s="49" t="str">
        <f>IF(COUNTIF(C$6:C3619,C3619)=1,MAX(P$6:P3618)+1,"")</f>
        <v/>
      </c>
      <c r="Q3619" s="49" t="str">
        <f>IF($C$2="",IF(COUNTIF(D$6:D3619,D3619)=1,MAX(Q$6:Q3618)+1,""),IF(C3619=$C$2,IF(COUNTIF(N$6:N3619,N3619)=1,MAX(Q$6:Q3618)+1,""),""))</f>
        <v/>
      </c>
      <c r="R3619" s="49" t="str">
        <f>IF(COUNTIF(O$5:O3619,O3619)=1,MAX(R$6:R3618)+1,"")</f>
        <v/>
      </c>
      <c r="S3619" s="49" t="str">
        <f>IF(COUNTIF(G$6:G3619,G3619)=1,MAX(S$6:S3618)+1,"")</f>
        <v/>
      </c>
      <c r="T3619" s="49" t="str">
        <f>IF(COUNTIF(L$6:L3619,L3619)=1,MAX(T$6:T3618)+1,"")</f>
        <v/>
      </c>
      <c r="U3619" s="49" t="str">
        <f>IF(COUNTIF(M$6:M3619,M3619)=1,MAX(U$6:U3618)+1,"")</f>
        <v/>
      </c>
      <c r="V3619" s="20">
        <f t="shared" si="521"/>
        <v>3613</v>
      </c>
      <c r="W3619" s="49" t="str">
        <f t="shared" si="513"/>
        <v/>
      </c>
      <c r="X3619" s="49" t="str">
        <f t="shared" si="514"/>
        <v/>
      </c>
      <c r="Y3619" s="49" t="str">
        <f t="shared" si="515"/>
        <v/>
      </c>
      <c r="Z3619" s="49" t="str">
        <f t="shared" si="516"/>
        <v/>
      </c>
      <c r="AA3619" s="49" t="str">
        <f t="shared" si="517"/>
        <v/>
      </c>
      <c r="AB3619" s="49" t="str">
        <f t="shared" si="518"/>
        <v/>
      </c>
      <c r="AC3619" s="49" t="str">
        <f>IFERROR(INDEX(Админка!$D$1:$D$2,MATCH(M3619,Админка!$C$1:$C$2,0),1)&amp;"/"&amp;INDEX(Админка!$E$7:$E$11,MATCH(C3619,Админка!$D$7:$D$11,0),1)&amp;"/"&amp;D3619&amp;"/"&amp;E3619,"")</f>
        <v/>
      </c>
    </row>
    <row r="3620" spans="1:29">
      <c r="A3620" s="53" t="str">
        <f>IFERROR(HYPERLINK(INDEX(Админка!$D$1:$D$2,MATCH(M3620,Админка!$C$1:$C$2,0),1)&amp;"/"&amp;INDEX(Админка!$E$7:$E$11,MATCH(C3620,Админка!$D$7:$D$11,0),1)&amp;"/"&amp;D3620&amp;"/"&amp;E3620,"&gt;&gt;&gt;"),"")</f>
        <v/>
      </c>
      <c r="B3620" s="63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3"/>
      <c r="N3620" s="49" t="str">
        <f t="shared" si="519"/>
        <v/>
      </c>
      <c r="O3620" s="49" t="str">
        <f t="shared" si="520"/>
        <v/>
      </c>
      <c r="P3620" s="49" t="str">
        <f>IF(COUNTIF(C$6:C3620,C3620)=1,MAX(P$6:P3619)+1,"")</f>
        <v/>
      </c>
      <c r="Q3620" s="49" t="str">
        <f>IF($C$2="",IF(COUNTIF(D$6:D3620,D3620)=1,MAX(Q$6:Q3619)+1,""),IF(C3620=$C$2,IF(COUNTIF(N$6:N3620,N3620)=1,MAX(Q$6:Q3619)+1,""),""))</f>
        <v/>
      </c>
      <c r="R3620" s="49" t="str">
        <f>IF(COUNTIF(O$5:O3620,O3620)=1,MAX(R$6:R3619)+1,"")</f>
        <v/>
      </c>
      <c r="S3620" s="49" t="str">
        <f>IF(COUNTIF(G$6:G3620,G3620)=1,MAX(S$6:S3619)+1,"")</f>
        <v/>
      </c>
      <c r="T3620" s="49" t="str">
        <f>IF(COUNTIF(L$6:L3620,L3620)=1,MAX(T$6:T3619)+1,"")</f>
        <v/>
      </c>
      <c r="U3620" s="49" t="str">
        <f>IF(COUNTIF(M$6:M3620,M3620)=1,MAX(U$6:U3619)+1,"")</f>
        <v/>
      </c>
      <c r="V3620" s="20">
        <f t="shared" si="521"/>
        <v>3614</v>
      </c>
      <c r="W3620" s="49" t="str">
        <f t="shared" si="513"/>
        <v/>
      </c>
      <c r="X3620" s="49" t="str">
        <f t="shared" si="514"/>
        <v/>
      </c>
      <c r="Y3620" s="49" t="str">
        <f t="shared" si="515"/>
        <v/>
      </c>
      <c r="Z3620" s="49" t="str">
        <f t="shared" si="516"/>
        <v/>
      </c>
      <c r="AA3620" s="49" t="str">
        <f t="shared" si="517"/>
        <v/>
      </c>
      <c r="AB3620" s="49" t="str">
        <f t="shared" si="518"/>
        <v/>
      </c>
      <c r="AC3620" s="49" t="str">
        <f>IFERROR(INDEX(Админка!$D$1:$D$2,MATCH(M3620,Админка!$C$1:$C$2,0),1)&amp;"/"&amp;INDEX(Админка!$E$7:$E$11,MATCH(C3620,Админка!$D$7:$D$11,0),1)&amp;"/"&amp;D3620&amp;"/"&amp;E3620,"")</f>
        <v/>
      </c>
    </row>
    <row r="3621" spans="1:29">
      <c r="A3621" s="53" t="str">
        <f>IFERROR(HYPERLINK(INDEX(Админка!$D$1:$D$2,MATCH(M3621,Админка!$C$1:$C$2,0),1)&amp;"/"&amp;INDEX(Админка!$E$7:$E$11,MATCH(C3621,Админка!$D$7:$D$11,0),1)&amp;"/"&amp;D3621&amp;"/"&amp;E3621,"&gt;&gt;&gt;"),"")</f>
        <v/>
      </c>
      <c r="B3621" s="63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3"/>
      <c r="N3621" s="49" t="str">
        <f t="shared" si="519"/>
        <v/>
      </c>
      <c r="O3621" s="49" t="str">
        <f t="shared" si="520"/>
        <v/>
      </c>
      <c r="P3621" s="49" t="str">
        <f>IF(COUNTIF(C$6:C3621,C3621)=1,MAX(P$6:P3620)+1,"")</f>
        <v/>
      </c>
      <c r="Q3621" s="49" t="str">
        <f>IF($C$2="",IF(COUNTIF(D$6:D3621,D3621)=1,MAX(Q$6:Q3620)+1,""),IF(C3621=$C$2,IF(COUNTIF(N$6:N3621,N3621)=1,MAX(Q$6:Q3620)+1,""),""))</f>
        <v/>
      </c>
      <c r="R3621" s="49" t="str">
        <f>IF(COUNTIF(O$5:O3621,O3621)=1,MAX(R$6:R3620)+1,"")</f>
        <v/>
      </c>
      <c r="S3621" s="49" t="str">
        <f>IF(COUNTIF(G$6:G3621,G3621)=1,MAX(S$6:S3620)+1,"")</f>
        <v/>
      </c>
      <c r="T3621" s="49" t="str">
        <f>IF(COUNTIF(L$6:L3621,L3621)=1,MAX(T$6:T3620)+1,"")</f>
        <v/>
      </c>
      <c r="U3621" s="49" t="str">
        <f>IF(COUNTIF(M$6:M3621,M3621)=1,MAX(U$6:U3620)+1,"")</f>
        <v/>
      </c>
      <c r="V3621" s="20">
        <f t="shared" si="521"/>
        <v>3615</v>
      </c>
      <c r="W3621" s="49" t="str">
        <f t="shared" si="513"/>
        <v/>
      </c>
      <c r="X3621" s="49" t="str">
        <f t="shared" si="514"/>
        <v/>
      </c>
      <c r="Y3621" s="49" t="str">
        <f t="shared" si="515"/>
        <v/>
      </c>
      <c r="Z3621" s="49" t="str">
        <f t="shared" si="516"/>
        <v/>
      </c>
      <c r="AA3621" s="49" t="str">
        <f t="shared" si="517"/>
        <v/>
      </c>
      <c r="AB3621" s="49" t="str">
        <f t="shared" si="518"/>
        <v/>
      </c>
      <c r="AC3621" s="49" t="str">
        <f>IFERROR(INDEX(Админка!$D$1:$D$2,MATCH(M3621,Админка!$C$1:$C$2,0),1)&amp;"/"&amp;INDEX(Админка!$E$7:$E$11,MATCH(C3621,Админка!$D$7:$D$11,0),1)&amp;"/"&amp;D3621&amp;"/"&amp;E3621,"")</f>
        <v/>
      </c>
    </row>
    <row r="3622" spans="1:29">
      <c r="A3622" s="53" t="str">
        <f>IFERROR(HYPERLINK(INDEX(Админка!$D$1:$D$2,MATCH(M3622,Админка!$C$1:$C$2,0),1)&amp;"/"&amp;INDEX(Админка!$E$7:$E$11,MATCH(C3622,Админка!$D$7:$D$11,0),1)&amp;"/"&amp;D3622&amp;"/"&amp;E3622,"&gt;&gt;&gt;"),"")</f>
        <v/>
      </c>
      <c r="B3622" s="63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3"/>
      <c r="N3622" s="49" t="str">
        <f t="shared" si="519"/>
        <v/>
      </c>
      <c r="O3622" s="49" t="str">
        <f t="shared" si="520"/>
        <v/>
      </c>
      <c r="P3622" s="49" t="str">
        <f>IF(COUNTIF(C$6:C3622,C3622)=1,MAX(P$6:P3621)+1,"")</f>
        <v/>
      </c>
      <c r="Q3622" s="49" t="str">
        <f>IF($C$2="",IF(COUNTIF(D$6:D3622,D3622)=1,MAX(Q$6:Q3621)+1,""),IF(C3622=$C$2,IF(COUNTIF(N$6:N3622,N3622)=1,MAX(Q$6:Q3621)+1,""),""))</f>
        <v/>
      </c>
      <c r="R3622" s="49" t="str">
        <f>IF(COUNTIF(O$5:O3622,O3622)=1,MAX(R$6:R3621)+1,"")</f>
        <v/>
      </c>
      <c r="S3622" s="49" t="str">
        <f>IF(COUNTIF(G$6:G3622,G3622)=1,MAX(S$6:S3621)+1,"")</f>
        <v/>
      </c>
      <c r="T3622" s="49" t="str">
        <f>IF(COUNTIF(L$6:L3622,L3622)=1,MAX(T$6:T3621)+1,"")</f>
        <v/>
      </c>
      <c r="U3622" s="49" t="str">
        <f>IF(COUNTIF(M$6:M3622,M3622)=1,MAX(U$6:U3621)+1,"")</f>
        <v/>
      </c>
      <c r="V3622" s="20">
        <f t="shared" si="521"/>
        <v>3616</v>
      </c>
      <c r="W3622" s="49" t="str">
        <f t="shared" si="513"/>
        <v/>
      </c>
      <c r="X3622" s="49" t="str">
        <f t="shared" si="514"/>
        <v/>
      </c>
      <c r="Y3622" s="49" t="str">
        <f t="shared" si="515"/>
        <v/>
      </c>
      <c r="Z3622" s="49" t="str">
        <f t="shared" si="516"/>
        <v/>
      </c>
      <c r="AA3622" s="49" t="str">
        <f t="shared" si="517"/>
        <v/>
      </c>
      <c r="AB3622" s="49" t="str">
        <f t="shared" si="518"/>
        <v/>
      </c>
      <c r="AC3622" s="49" t="str">
        <f>IFERROR(INDEX(Админка!$D$1:$D$2,MATCH(M3622,Админка!$C$1:$C$2,0),1)&amp;"/"&amp;INDEX(Админка!$E$7:$E$11,MATCH(C3622,Админка!$D$7:$D$11,0),1)&amp;"/"&amp;D3622&amp;"/"&amp;E3622,"")</f>
        <v/>
      </c>
    </row>
    <row r="3623" spans="1:29">
      <c r="A3623" s="53" t="str">
        <f>IFERROR(HYPERLINK(INDEX(Админка!$D$1:$D$2,MATCH(M3623,Админка!$C$1:$C$2,0),1)&amp;"/"&amp;INDEX(Админка!$E$7:$E$11,MATCH(C3623,Админка!$D$7:$D$11,0),1)&amp;"/"&amp;D3623&amp;"/"&amp;E3623,"&gt;&gt;&gt;"),"")</f>
        <v/>
      </c>
      <c r="B3623" s="63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3"/>
      <c r="N3623" s="49" t="str">
        <f t="shared" si="519"/>
        <v/>
      </c>
      <c r="O3623" s="49" t="str">
        <f t="shared" si="520"/>
        <v/>
      </c>
      <c r="P3623" s="49" t="str">
        <f>IF(COUNTIF(C$6:C3623,C3623)=1,MAX(P$6:P3622)+1,"")</f>
        <v/>
      </c>
      <c r="Q3623" s="49" t="str">
        <f>IF($C$2="",IF(COUNTIF(D$6:D3623,D3623)=1,MAX(Q$6:Q3622)+1,""),IF(C3623=$C$2,IF(COUNTIF(N$6:N3623,N3623)=1,MAX(Q$6:Q3622)+1,""),""))</f>
        <v/>
      </c>
      <c r="R3623" s="49" t="str">
        <f>IF(COUNTIF(O$5:O3623,O3623)=1,MAX(R$6:R3622)+1,"")</f>
        <v/>
      </c>
      <c r="S3623" s="49" t="str">
        <f>IF(COUNTIF(G$6:G3623,G3623)=1,MAX(S$6:S3622)+1,"")</f>
        <v/>
      </c>
      <c r="T3623" s="49" t="str">
        <f>IF(COUNTIF(L$6:L3623,L3623)=1,MAX(T$6:T3622)+1,"")</f>
        <v/>
      </c>
      <c r="U3623" s="49" t="str">
        <f>IF(COUNTIF(M$6:M3623,M3623)=1,MAX(U$6:U3622)+1,"")</f>
        <v/>
      </c>
      <c r="V3623" s="20">
        <f t="shared" si="521"/>
        <v>3617</v>
      </c>
      <c r="W3623" s="49" t="str">
        <f t="shared" si="513"/>
        <v/>
      </c>
      <c r="X3623" s="49" t="str">
        <f t="shared" si="514"/>
        <v/>
      </c>
      <c r="Y3623" s="49" t="str">
        <f t="shared" si="515"/>
        <v/>
      </c>
      <c r="Z3623" s="49" t="str">
        <f t="shared" si="516"/>
        <v/>
      </c>
      <c r="AA3623" s="49" t="str">
        <f t="shared" si="517"/>
        <v/>
      </c>
      <c r="AB3623" s="49" t="str">
        <f t="shared" si="518"/>
        <v/>
      </c>
      <c r="AC3623" s="49" t="str">
        <f>IFERROR(INDEX(Админка!$D$1:$D$2,MATCH(M3623,Админка!$C$1:$C$2,0),1)&amp;"/"&amp;INDEX(Админка!$E$7:$E$11,MATCH(C3623,Админка!$D$7:$D$11,0),1)&amp;"/"&amp;D3623&amp;"/"&amp;E3623,"")</f>
        <v/>
      </c>
    </row>
    <row r="3624" spans="1:29">
      <c r="A3624" s="53" t="str">
        <f>IFERROR(HYPERLINK(INDEX(Админка!$D$1:$D$2,MATCH(M3624,Админка!$C$1:$C$2,0),1)&amp;"/"&amp;INDEX(Админка!$E$7:$E$11,MATCH(C3624,Админка!$D$7:$D$11,0),1)&amp;"/"&amp;D3624&amp;"/"&amp;E3624,"&gt;&gt;&gt;"),"")</f>
        <v/>
      </c>
      <c r="B3624" s="63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3"/>
      <c r="N3624" s="49" t="str">
        <f t="shared" si="519"/>
        <v/>
      </c>
      <c r="O3624" s="49" t="str">
        <f t="shared" si="520"/>
        <v/>
      </c>
      <c r="P3624" s="49" t="str">
        <f>IF(COUNTIF(C$6:C3624,C3624)=1,MAX(P$6:P3623)+1,"")</f>
        <v/>
      </c>
      <c r="Q3624" s="49" t="str">
        <f>IF($C$2="",IF(COUNTIF(D$6:D3624,D3624)=1,MAX(Q$6:Q3623)+1,""),IF(C3624=$C$2,IF(COUNTIF(N$6:N3624,N3624)=1,MAX(Q$6:Q3623)+1,""),""))</f>
        <v/>
      </c>
      <c r="R3624" s="49" t="str">
        <f>IF(COUNTIF(O$5:O3624,O3624)=1,MAX(R$6:R3623)+1,"")</f>
        <v/>
      </c>
      <c r="S3624" s="49" t="str">
        <f>IF(COUNTIF(G$6:G3624,G3624)=1,MAX(S$6:S3623)+1,"")</f>
        <v/>
      </c>
      <c r="T3624" s="49" t="str">
        <f>IF(COUNTIF(L$6:L3624,L3624)=1,MAX(T$6:T3623)+1,"")</f>
        <v/>
      </c>
      <c r="U3624" s="49" t="str">
        <f>IF(COUNTIF(M$6:M3624,M3624)=1,MAX(U$6:U3623)+1,"")</f>
        <v/>
      </c>
      <c r="V3624" s="20">
        <f t="shared" si="521"/>
        <v>3618</v>
      </c>
      <c r="W3624" s="49" t="str">
        <f t="shared" si="513"/>
        <v/>
      </c>
      <c r="X3624" s="49" t="str">
        <f t="shared" si="514"/>
        <v/>
      </c>
      <c r="Y3624" s="49" t="str">
        <f t="shared" si="515"/>
        <v/>
      </c>
      <c r="Z3624" s="49" t="str">
        <f t="shared" si="516"/>
        <v/>
      </c>
      <c r="AA3624" s="49" t="str">
        <f t="shared" si="517"/>
        <v/>
      </c>
      <c r="AB3624" s="49" t="str">
        <f t="shared" si="518"/>
        <v/>
      </c>
      <c r="AC3624" s="49" t="str">
        <f>IFERROR(INDEX(Админка!$D$1:$D$2,MATCH(M3624,Админка!$C$1:$C$2,0),1)&amp;"/"&amp;INDEX(Админка!$E$7:$E$11,MATCH(C3624,Админка!$D$7:$D$11,0),1)&amp;"/"&amp;D3624&amp;"/"&amp;E3624,"")</f>
        <v/>
      </c>
    </row>
    <row r="3625" spans="1:29">
      <c r="A3625" s="53" t="str">
        <f>IFERROR(HYPERLINK(INDEX(Админка!$D$1:$D$2,MATCH(M3625,Админка!$C$1:$C$2,0),1)&amp;"/"&amp;INDEX(Админка!$E$7:$E$11,MATCH(C3625,Админка!$D$7:$D$11,0),1)&amp;"/"&amp;D3625&amp;"/"&amp;E3625,"&gt;&gt;&gt;"),"")</f>
        <v/>
      </c>
      <c r="B3625" s="63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3"/>
      <c r="N3625" s="49" t="str">
        <f t="shared" si="519"/>
        <v/>
      </c>
      <c r="O3625" s="49" t="str">
        <f t="shared" si="520"/>
        <v/>
      </c>
      <c r="P3625" s="49" t="str">
        <f>IF(COUNTIF(C$6:C3625,C3625)=1,MAX(P$6:P3624)+1,"")</f>
        <v/>
      </c>
      <c r="Q3625" s="49" t="str">
        <f>IF($C$2="",IF(COUNTIF(D$6:D3625,D3625)=1,MAX(Q$6:Q3624)+1,""),IF(C3625=$C$2,IF(COUNTIF(N$6:N3625,N3625)=1,MAX(Q$6:Q3624)+1,""),""))</f>
        <v/>
      </c>
      <c r="R3625" s="49" t="str">
        <f>IF(COUNTIF(O$5:O3625,O3625)=1,MAX(R$6:R3624)+1,"")</f>
        <v/>
      </c>
      <c r="S3625" s="49" t="str">
        <f>IF(COUNTIF(G$6:G3625,G3625)=1,MAX(S$6:S3624)+1,"")</f>
        <v/>
      </c>
      <c r="T3625" s="49" t="str">
        <f>IF(COUNTIF(L$6:L3625,L3625)=1,MAX(T$6:T3624)+1,"")</f>
        <v/>
      </c>
      <c r="U3625" s="49" t="str">
        <f>IF(COUNTIF(M$6:M3625,M3625)=1,MAX(U$6:U3624)+1,"")</f>
        <v/>
      </c>
      <c r="V3625" s="20">
        <f t="shared" si="521"/>
        <v>3619</v>
      </c>
      <c r="W3625" s="49" t="str">
        <f t="shared" si="513"/>
        <v/>
      </c>
      <c r="X3625" s="49" t="str">
        <f t="shared" si="514"/>
        <v/>
      </c>
      <c r="Y3625" s="49" t="str">
        <f t="shared" si="515"/>
        <v/>
      </c>
      <c r="Z3625" s="49" t="str">
        <f t="shared" si="516"/>
        <v/>
      </c>
      <c r="AA3625" s="49" t="str">
        <f t="shared" si="517"/>
        <v/>
      </c>
      <c r="AB3625" s="49" t="str">
        <f t="shared" si="518"/>
        <v/>
      </c>
      <c r="AC3625" s="49" t="str">
        <f>IFERROR(INDEX(Админка!$D$1:$D$2,MATCH(M3625,Админка!$C$1:$C$2,0),1)&amp;"/"&amp;INDEX(Админка!$E$7:$E$11,MATCH(C3625,Админка!$D$7:$D$11,0),1)&amp;"/"&amp;D3625&amp;"/"&amp;E3625,"")</f>
        <v/>
      </c>
    </row>
    <row r="3626" spans="1:29">
      <c r="A3626" s="53" t="str">
        <f>IFERROR(HYPERLINK(INDEX(Админка!$D$1:$D$2,MATCH(M3626,Админка!$C$1:$C$2,0),1)&amp;"/"&amp;INDEX(Админка!$E$7:$E$11,MATCH(C3626,Админка!$D$7:$D$11,0),1)&amp;"/"&amp;D3626&amp;"/"&amp;E3626,"&gt;&gt;&gt;"),"")</f>
        <v/>
      </c>
      <c r="B3626" s="63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3"/>
      <c r="N3626" s="49" t="str">
        <f t="shared" si="519"/>
        <v/>
      </c>
      <c r="O3626" s="49" t="str">
        <f t="shared" si="520"/>
        <v/>
      </c>
      <c r="P3626" s="49" t="str">
        <f>IF(COUNTIF(C$6:C3626,C3626)=1,MAX(P$6:P3625)+1,"")</f>
        <v/>
      </c>
      <c r="Q3626" s="49" t="str">
        <f>IF($C$2="",IF(COUNTIF(D$6:D3626,D3626)=1,MAX(Q$6:Q3625)+1,""),IF(C3626=$C$2,IF(COUNTIF(N$6:N3626,N3626)=1,MAX(Q$6:Q3625)+1,""),""))</f>
        <v/>
      </c>
      <c r="R3626" s="49" t="str">
        <f>IF(COUNTIF(O$5:O3626,O3626)=1,MAX(R$6:R3625)+1,"")</f>
        <v/>
      </c>
      <c r="S3626" s="49" t="str">
        <f>IF(COUNTIF(G$6:G3626,G3626)=1,MAX(S$6:S3625)+1,"")</f>
        <v/>
      </c>
      <c r="T3626" s="49" t="str">
        <f>IF(COUNTIF(L$6:L3626,L3626)=1,MAX(T$6:T3625)+1,"")</f>
        <v/>
      </c>
      <c r="U3626" s="49" t="str">
        <f>IF(COUNTIF(M$6:M3626,M3626)=1,MAX(U$6:U3625)+1,"")</f>
        <v/>
      </c>
      <c r="V3626" s="20">
        <f t="shared" si="521"/>
        <v>3620</v>
      </c>
      <c r="W3626" s="49" t="str">
        <f t="shared" si="513"/>
        <v/>
      </c>
      <c r="X3626" s="49" t="str">
        <f t="shared" si="514"/>
        <v/>
      </c>
      <c r="Y3626" s="49" t="str">
        <f t="shared" si="515"/>
        <v/>
      </c>
      <c r="Z3626" s="49" t="str">
        <f t="shared" si="516"/>
        <v/>
      </c>
      <c r="AA3626" s="49" t="str">
        <f t="shared" si="517"/>
        <v/>
      </c>
      <c r="AB3626" s="49" t="str">
        <f t="shared" si="518"/>
        <v/>
      </c>
      <c r="AC3626" s="49" t="str">
        <f>IFERROR(INDEX(Админка!$D$1:$D$2,MATCH(M3626,Админка!$C$1:$C$2,0),1)&amp;"/"&amp;INDEX(Админка!$E$7:$E$11,MATCH(C3626,Админка!$D$7:$D$11,0),1)&amp;"/"&amp;D3626&amp;"/"&amp;E3626,"")</f>
        <v/>
      </c>
    </row>
    <row r="3627" spans="1:29">
      <c r="A3627" s="53" t="str">
        <f>IFERROR(HYPERLINK(INDEX(Админка!$D$1:$D$2,MATCH(M3627,Админка!$C$1:$C$2,0),1)&amp;"/"&amp;INDEX(Админка!$E$7:$E$11,MATCH(C3627,Админка!$D$7:$D$11,0),1)&amp;"/"&amp;D3627&amp;"/"&amp;E3627,"&gt;&gt;&gt;"),"")</f>
        <v/>
      </c>
      <c r="B3627" s="63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3"/>
      <c r="N3627" s="49" t="str">
        <f t="shared" si="519"/>
        <v/>
      </c>
      <c r="O3627" s="49" t="str">
        <f t="shared" si="520"/>
        <v/>
      </c>
      <c r="P3627" s="49" t="str">
        <f>IF(COUNTIF(C$6:C3627,C3627)=1,MAX(P$6:P3626)+1,"")</f>
        <v/>
      </c>
      <c r="Q3627" s="49" t="str">
        <f>IF($C$2="",IF(COUNTIF(D$6:D3627,D3627)=1,MAX(Q$6:Q3626)+1,""),IF(C3627=$C$2,IF(COUNTIF(N$6:N3627,N3627)=1,MAX(Q$6:Q3626)+1,""),""))</f>
        <v/>
      </c>
      <c r="R3627" s="49" t="str">
        <f>IF(COUNTIF(O$5:O3627,O3627)=1,MAX(R$6:R3626)+1,"")</f>
        <v/>
      </c>
      <c r="S3627" s="49" t="str">
        <f>IF(COUNTIF(G$6:G3627,G3627)=1,MAX(S$6:S3626)+1,"")</f>
        <v/>
      </c>
      <c r="T3627" s="49" t="str">
        <f>IF(COUNTIF(L$6:L3627,L3627)=1,MAX(T$6:T3626)+1,"")</f>
        <v/>
      </c>
      <c r="U3627" s="49" t="str">
        <f>IF(COUNTIF(M$6:M3627,M3627)=1,MAX(U$6:U3626)+1,"")</f>
        <v/>
      </c>
      <c r="V3627" s="20">
        <f t="shared" si="521"/>
        <v>3621</v>
      </c>
      <c r="W3627" s="49" t="str">
        <f t="shared" si="513"/>
        <v/>
      </c>
      <c r="X3627" s="49" t="str">
        <f t="shared" si="514"/>
        <v/>
      </c>
      <c r="Y3627" s="49" t="str">
        <f t="shared" si="515"/>
        <v/>
      </c>
      <c r="Z3627" s="49" t="str">
        <f t="shared" si="516"/>
        <v/>
      </c>
      <c r="AA3627" s="49" t="str">
        <f t="shared" si="517"/>
        <v/>
      </c>
      <c r="AB3627" s="49" t="str">
        <f t="shared" si="518"/>
        <v/>
      </c>
      <c r="AC3627" s="49" t="str">
        <f>IFERROR(INDEX(Админка!$D$1:$D$2,MATCH(M3627,Админка!$C$1:$C$2,0),1)&amp;"/"&amp;INDEX(Админка!$E$7:$E$11,MATCH(C3627,Админка!$D$7:$D$11,0),1)&amp;"/"&amp;D3627&amp;"/"&amp;E3627,"")</f>
        <v/>
      </c>
    </row>
    <row r="3628" spans="1:29">
      <c r="A3628" s="53" t="str">
        <f>IFERROR(HYPERLINK(INDEX(Админка!$D$1:$D$2,MATCH(M3628,Админка!$C$1:$C$2,0),1)&amp;"/"&amp;INDEX(Админка!$E$7:$E$11,MATCH(C3628,Админка!$D$7:$D$11,0),1)&amp;"/"&amp;D3628&amp;"/"&amp;E3628,"&gt;&gt;&gt;"),"")</f>
        <v/>
      </c>
      <c r="B3628" s="63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3"/>
      <c r="N3628" s="49" t="str">
        <f t="shared" si="519"/>
        <v/>
      </c>
      <c r="O3628" s="49" t="str">
        <f t="shared" si="520"/>
        <v/>
      </c>
      <c r="P3628" s="49" t="str">
        <f>IF(COUNTIF(C$6:C3628,C3628)=1,MAX(P$6:P3627)+1,"")</f>
        <v/>
      </c>
      <c r="Q3628" s="49" t="str">
        <f>IF($C$2="",IF(COUNTIF(D$6:D3628,D3628)=1,MAX(Q$6:Q3627)+1,""),IF(C3628=$C$2,IF(COUNTIF(N$6:N3628,N3628)=1,MAX(Q$6:Q3627)+1,""),""))</f>
        <v/>
      </c>
      <c r="R3628" s="49" t="str">
        <f>IF(COUNTIF(O$5:O3628,O3628)=1,MAX(R$6:R3627)+1,"")</f>
        <v/>
      </c>
      <c r="S3628" s="49" t="str">
        <f>IF(COUNTIF(G$6:G3628,G3628)=1,MAX(S$6:S3627)+1,"")</f>
        <v/>
      </c>
      <c r="T3628" s="49" t="str">
        <f>IF(COUNTIF(L$6:L3628,L3628)=1,MAX(T$6:T3627)+1,"")</f>
        <v/>
      </c>
      <c r="U3628" s="49" t="str">
        <f>IF(COUNTIF(M$6:M3628,M3628)=1,MAX(U$6:U3627)+1,"")</f>
        <v/>
      </c>
      <c r="V3628" s="20">
        <f t="shared" si="521"/>
        <v>3622</v>
      </c>
      <c r="W3628" s="49" t="str">
        <f t="shared" si="513"/>
        <v/>
      </c>
      <c r="X3628" s="49" t="str">
        <f t="shared" si="514"/>
        <v/>
      </c>
      <c r="Y3628" s="49" t="str">
        <f t="shared" si="515"/>
        <v/>
      </c>
      <c r="Z3628" s="49" t="str">
        <f t="shared" si="516"/>
        <v/>
      </c>
      <c r="AA3628" s="49" t="str">
        <f t="shared" si="517"/>
        <v/>
      </c>
      <c r="AB3628" s="49" t="str">
        <f t="shared" si="518"/>
        <v/>
      </c>
      <c r="AC3628" s="49" t="str">
        <f>IFERROR(INDEX(Админка!$D$1:$D$2,MATCH(M3628,Админка!$C$1:$C$2,0),1)&amp;"/"&amp;INDEX(Админка!$E$7:$E$11,MATCH(C3628,Админка!$D$7:$D$11,0),1)&amp;"/"&amp;D3628&amp;"/"&amp;E3628,"")</f>
        <v/>
      </c>
    </row>
    <row r="3629" spans="1:29">
      <c r="A3629" s="53" t="str">
        <f>IFERROR(HYPERLINK(INDEX(Админка!$D$1:$D$2,MATCH(M3629,Админка!$C$1:$C$2,0),1)&amp;"/"&amp;INDEX(Админка!$E$7:$E$11,MATCH(C3629,Админка!$D$7:$D$11,0),1)&amp;"/"&amp;D3629&amp;"/"&amp;E3629,"&gt;&gt;&gt;"),"")</f>
        <v/>
      </c>
      <c r="B3629" s="63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3"/>
      <c r="N3629" s="49" t="str">
        <f t="shared" si="519"/>
        <v/>
      </c>
      <c r="O3629" s="49" t="str">
        <f t="shared" si="520"/>
        <v/>
      </c>
      <c r="P3629" s="49" t="str">
        <f>IF(COUNTIF(C$6:C3629,C3629)=1,MAX(P$6:P3628)+1,"")</f>
        <v/>
      </c>
      <c r="Q3629" s="49" t="str">
        <f>IF($C$2="",IF(COUNTIF(D$6:D3629,D3629)=1,MAX(Q$6:Q3628)+1,""),IF(C3629=$C$2,IF(COUNTIF(N$6:N3629,N3629)=1,MAX(Q$6:Q3628)+1,""),""))</f>
        <v/>
      </c>
      <c r="R3629" s="49" t="str">
        <f>IF(COUNTIF(O$5:O3629,O3629)=1,MAX(R$6:R3628)+1,"")</f>
        <v/>
      </c>
      <c r="S3629" s="49" t="str">
        <f>IF(COUNTIF(G$6:G3629,G3629)=1,MAX(S$6:S3628)+1,"")</f>
        <v/>
      </c>
      <c r="T3629" s="49" t="str">
        <f>IF(COUNTIF(L$6:L3629,L3629)=1,MAX(T$6:T3628)+1,"")</f>
        <v/>
      </c>
      <c r="U3629" s="49" t="str">
        <f>IF(COUNTIF(M$6:M3629,M3629)=1,MAX(U$6:U3628)+1,"")</f>
        <v/>
      </c>
      <c r="V3629" s="20">
        <f t="shared" si="521"/>
        <v>3623</v>
      </c>
      <c r="W3629" s="49" t="str">
        <f t="shared" si="513"/>
        <v/>
      </c>
      <c r="X3629" s="49" t="str">
        <f t="shared" si="514"/>
        <v/>
      </c>
      <c r="Y3629" s="49" t="str">
        <f t="shared" si="515"/>
        <v/>
      </c>
      <c r="Z3629" s="49" t="str">
        <f t="shared" si="516"/>
        <v/>
      </c>
      <c r="AA3629" s="49" t="str">
        <f t="shared" si="517"/>
        <v/>
      </c>
      <c r="AB3629" s="49" t="str">
        <f t="shared" si="518"/>
        <v/>
      </c>
      <c r="AC3629" s="49" t="str">
        <f>IFERROR(INDEX(Админка!$D$1:$D$2,MATCH(M3629,Админка!$C$1:$C$2,0),1)&amp;"/"&amp;INDEX(Админка!$E$7:$E$11,MATCH(C3629,Админка!$D$7:$D$11,0),1)&amp;"/"&amp;D3629&amp;"/"&amp;E3629,"")</f>
        <v/>
      </c>
    </row>
    <row r="3630" spans="1:29">
      <c r="A3630" s="53" t="str">
        <f>IFERROR(HYPERLINK(INDEX(Админка!$D$1:$D$2,MATCH(M3630,Админка!$C$1:$C$2,0),1)&amp;"/"&amp;INDEX(Админка!$E$7:$E$11,MATCH(C3630,Админка!$D$7:$D$11,0),1)&amp;"/"&amp;D3630&amp;"/"&amp;E3630,"&gt;&gt;&gt;"),"")</f>
        <v/>
      </c>
      <c r="B3630" s="63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3"/>
      <c r="N3630" s="49" t="str">
        <f t="shared" si="519"/>
        <v/>
      </c>
      <c r="O3630" s="49" t="str">
        <f t="shared" si="520"/>
        <v/>
      </c>
      <c r="P3630" s="49" t="str">
        <f>IF(COUNTIF(C$6:C3630,C3630)=1,MAX(P$6:P3629)+1,"")</f>
        <v/>
      </c>
      <c r="Q3630" s="49" t="str">
        <f>IF($C$2="",IF(COUNTIF(D$6:D3630,D3630)=1,MAX(Q$6:Q3629)+1,""),IF(C3630=$C$2,IF(COUNTIF(N$6:N3630,N3630)=1,MAX(Q$6:Q3629)+1,""),""))</f>
        <v/>
      </c>
      <c r="R3630" s="49" t="str">
        <f>IF(COUNTIF(O$5:O3630,O3630)=1,MAX(R$6:R3629)+1,"")</f>
        <v/>
      </c>
      <c r="S3630" s="49" t="str">
        <f>IF(COUNTIF(G$6:G3630,G3630)=1,MAX(S$6:S3629)+1,"")</f>
        <v/>
      </c>
      <c r="T3630" s="49" t="str">
        <f>IF(COUNTIF(L$6:L3630,L3630)=1,MAX(T$6:T3629)+1,"")</f>
        <v/>
      </c>
      <c r="U3630" s="49" t="str">
        <f>IF(COUNTIF(M$6:M3630,M3630)=1,MAX(U$6:U3629)+1,"")</f>
        <v/>
      </c>
      <c r="V3630" s="20">
        <f t="shared" si="521"/>
        <v>3624</v>
      </c>
      <c r="W3630" s="49" t="str">
        <f t="shared" si="513"/>
        <v/>
      </c>
      <c r="X3630" s="49" t="str">
        <f t="shared" si="514"/>
        <v/>
      </c>
      <c r="Y3630" s="49" t="str">
        <f t="shared" si="515"/>
        <v/>
      </c>
      <c r="Z3630" s="49" t="str">
        <f t="shared" si="516"/>
        <v/>
      </c>
      <c r="AA3630" s="49" t="str">
        <f t="shared" si="517"/>
        <v/>
      </c>
      <c r="AB3630" s="49" t="str">
        <f t="shared" si="518"/>
        <v/>
      </c>
      <c r="AC3630" s="49" t="str">
        <f>IFERROR(INDEX(Админка!$D$1:$D$2,MATCH(M3630,Админка!$C$1:$C$2,0),1)&amp;"/"&amp;INDEX(Админка!$E$7:$E$11,MATCH(C3630,Админка!$D$7:$D$11,0),1)&amp;"/"&amp;D3630&amp;"/"&amp;E3630,"")</f>
        <v/>
      </c>
    </row>
    <row r="3631" spans="1:29">
      <c r="A3631" s="53" t="str">
        <f>IFERROR(HYPERLINK(INDEX(Админка!$D$1:$D$2,MATCH(M3631,Админка!$C$1:$C$2,0),1)&amp;"/"&amp;INDEX(Админка!$E$7:$E$11,MATCH(C3631,Админка!$D$7:$D$11,0),1)&amp;"/"&amp;D3631&amp;"/"&amp;E3631,"&gt;&gt;&gt;"),"")</f>
        <v/>
      </c>
      <c r="B3631" s="63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3"/>
      <c r="N3631" s="49" t="str">
        <f t="shared" si="519"/>
        <v/>
      </c>
      <c r="O3631" s="49" t="str">
        <f t="shared" si="520"/>
        <v/>
      </c>
      <c r="P3631" s="49" t="str">
        <f>IF(COUNTIF(C$6:C3631,C3631)=1,MAX(P$6:P3630)+1,"")</f>
        <v/>
      </c>
      <c r="Q3631" s="49" t="str">
        <f>IF($C$2="",IF(COUNTIF(D$6:D3631,D3631)=1,MAX(Q$6:Q3630)+1,""),IF(C3631=$C$2,IF(COUNTIF(N$6:N3631,N3631)=1,MAX(Q$6:Q3630)+1,""),""))</f>
        <v/>
      </c>
      <c r="R3631" s="49" t="str">
        <f>IF(COUNTIF(O$5:O3631,O3631)=1,MAX(R$6:R3630)+1,"")</f>
        <v/>
      </c>
      <c r="S3631" s="49" t="str">
        <f>IF(COUNTIF(G$6:G3631,G3631)=1,MAX(S$6:S3630)+1,"")</f>
        <v/>
      </c>
      <c r="T3631" s="49" t="str">
        <f>IF(COUNTIF(L$6:L3631,L3631)=1,MAX(T$6:T3630)+1,"")</f>
        <v/>
      </c>
      <c r="U3631" s="49" t="str">
        <f>IF(COUNTIF(M$6:M3631,M3631)=1,MAX(U$6:U3630)+1,"")</f>
        <v/>
      </c>
      <c r="V3631" s="20">
        <f t="shared" si="521"/>
        <v>3625</v>
      </c>
      <c r="W3631" s="49" t="str">
        <f t="shared" si="513"/>
        <v/>
      </c>
      <c r="X3631" s="49" t="str">
        <f t="shared" si="514"/>
        <v/>
      </c>
      <c r="Y3631" s="49" t="str">
        <f t="shared" si="515"/>
        <v/>
      </c>
      <c r="Z3631" s="49" t="str">
        <f t="shared" si="516"/>
        <v/>
      </c>
      <c r="AA3631" s="49" t="str">
        <f t="shared" si="517"/>
        <v/>
      </c>
      <c r="AB3631" s="49" t="str">
        <f t="shared" si="518"/>
        <v/>
      </c>
      <c r="AC3631" s="49" t="str">
        <f>IFERROR(INDEX(Админка!$D$1:$D$2,MATCH(M3631,Админка!$C$1:$C$2,0),1)&amp;"/"&amp;INDEX(Админка!$E$7:$E$11,MATCH(C3631,Админка!$D$7:$D$11,0),1)&amp;"/"&amp;D3631&amp;"/"&amp;E3631,"")</f>
        <v/>
      </c>
    </row>
    <row r="3632" spans="1:29">
      <c r="A3632" s="53" t="str">
        <f>IFERROR(HYPERLINK(INDEX(Админка!$D$1:$D$2,MATCH(M3632,Админка!$C$1:$C$2,0),1)&amp;"/"&amp;INDEX(Админка!$E$7:$E$11,MATCH(C3632,Админка!$D$7:$D$11,0),1)&amp;"/"&amp;D3632&amp;"/"&amp;E3632,"&gt;&gt;&gt;"),"")</f>
        <v/>
      </c>
      <c r="B3632" s="63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3"/>
      <c r="N3632" s="49" t="str">
        <f t="shared" si="519"/>
        <v/>
      </c>
      <c r="O3632" s="49" t="str">
        <f t="shared" si="520"/>
        <v/>
      </c>
      <c r="P3632" s="49" t="str">
        <f>IF(COUNTIF(C$6:C3632,C3632)=1,MAX(P$6:P3631)+1,"")</f>
        <v/>
      </c>
      <c r="Q3632" s="49" t="str">
        <f>IF($C$2="",IF(COUNTIF(D$6:D3632,D3632)=1,MAX(Q$6:Q3631)+1,""),IF(C3632=$C$2,IF(COUNTIF(N$6:N3632,N3632)=1,MAX(Q$6:Q3631)+1,""),""))</f>
        <v/>
      </c>
      <c r="R3632" s="49" t="str">
        <f>IF(COUNTIF(O$5:O3632,O3632)=1,MAX(R$6:R3631)+1,"")</f>
        <v/>
      </c>
      <c r="S3632" s="49" t="str">
        <f>IF(COUNTIF(G$6:G3632,G3632)=1,MAX(S$6:S3631)+1,"")</f>
        <v/>
      </c>
      <c r="T3632" s="49" t="str">
        <f>IF(COUNTIF(L$6:L3632,L3632)=1,MAX(T$6:T3631)+1,"")</f>
        <v/>
      </c>
      <c r="U3632" s="49" t="str">
        <f>IF(COUNTIF(M$6:M3632,M3632)=1,MAX(U$6:U3631)+1,"")</f>
        <v/>
      </c>
      <c r="V3632" s="20">
        <f t="shared" si="521"/>
        <v>3626</v>
      </c>
      <c r="W3632" s="49" t="str">
        <f t="shared" si="513"/>
        <v/>
      </c>
      <c r="X3632" s="49" t="str">
        <f t="shared" si="514"/>
        <v/>
      </c>
      <c r="Y3632" s="49" t="str">
        <f t="shared" si="515"/>
        <v/>
      </c>
      <c r="Z3632" s="49" t="str">
        <f t="shared" si="516"/>
        <v/>
      </c>
      <c r="AA3632" s="49" t="str">
        <f t="shared" si="517"/>
        <v/>
      </c>
      <c r="AB3632" s="49" t="str">
        <f t="shared" si="518"/>
        <v/>
      </c>
      <c r="AC3632" s="49" t="str">
        <f>IFERROR(INDEX(Админка!$D$1:$D$2,MATCH(M3632,Админка!$C$1:$C$2,0),1)&amp;"/"&amp;INDEX(Админка!$E$7:$E$11,MATCH(C3632,Админка!$D$7:$D$11,0),1)&amp;"/"&amp;D3632&amp;"/"&amp;E3632,"")</f>
        <v/>
      </c>
    </row>
    <row r="3633" spans="1:29">
      <c r="A3633" s="53" t="str">
        <f>IFERROR(HYPERLINK(INDEX(Админка!$D$1:$D$2,MATCH(M3633,Админка!$C$1:$C$2,0),1)&amp;"/"&amp;INDEX(Админка!$E$7:$E$11,MATCH(C3633,Админка!$D$7:$D$11,0),1)&amp;"/"&amp;D3633&amp;"/"&amp;E3633,"&gt;&gt;&gt;"),"")</f>
        <v/>
      </c>
      <c r="B3633" s="63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3"/>
      <c r="N3633" s="49" t="str">
        <f t="shared" si="519"/>
        <v/>
      </c>
      <c r="O3633" s="49" t="str">
        <f t="shared" si="520"/>
        <v/>
      </c>
      <c r="P3633" s="49" t="str">
        <f>IF(COUNTIF(C$6:C3633,C3633)=1,MAX(P$6:P3632)+1,"")</f>
        <v/>
      </c>
      <c r="Q3633" s="49" t="str">
        <f>IF($C$2="",IF(COUNTIF(D$6:D3633,D3633)=1,MAX(Q$6:Q3632)+1,""),IF(C3633=$C$2,IF(COUNTIF(N$6:N3633,N3633)=1,MAX(Q$6:Q3632)+1,""),""))</f>
        <v/>
      </c>
      <c r="R3633" s="49" t="str">
        <f>IF(COUNTIF(O$5:O3633,O3633)=1,MAX(R$6:R3632)+1,"")</f>
        <v/>
      </c>
      <c r="S3633" s="49" t="str">
        <f>IF(COUNTIF(G$6:G3633,G3633)=1,MAX(S$6:S3632)+1,"")</f>
        <v/>
      </c>
      <c r="T3633" s="49" t="str">
        <f>IF(COUNTIF(L$6:L3633,L3633)=1,MAX(T$6:T3632)+1,"")</f>
        <v/>
      </c>
      <c r="U3633" s="49" t="str">
        <f>IF(COUNTIF(M$6:M3633,M3633)=1,MAX(U$6:U3632)+1,"")</f>
        <v/>
      </c>
      <c r="V3633" s="20">
        <f t="shared" si="521"/>
        <v>3627</v>
      </c>
      <c r="W3633" s="49" t="str">
        <f t="shared" si="513"/>
        <v/>
      </c>
      <c r="X3633" s="49" t="str">
        <f t="shared" si="514"/>
        <v/>
      </c>
      <c r="Y3633" s="49" t="str">
        <f t="shared" si="515"/>
        <v/>
      </c>
      <c r="Z3633" s="49" t="str">
        <f t="shared" si="516"/>
        <v/>
      </c>
      <c r="AA3633" s="49" t="str">
        <f t="shared" si="517"/>
        <v/>
      </c>
      <c r="AB3633" s="49" t="str">
        <f t="shared" si="518"/>
        <v/>
      </c>
      <c r="AC3633" s="49" t="str">
        <f>IFERROR(INDEX(Админка!$D$1:$D$2,MATCH(M3633,Админка!$C$1:$C$2,0),1)&amp;"/"&amp;INDEX(Админка!$E$7:$E$11,MATCH(C3633,Админка!$D$7:$D$11,0),1)&amp;"/"&amp;D3633&amp;"/"&amp;E3633,"")</f>
        <v/>
      </c>
    </row>
    <row r="3634" spans="1:29">
      <c r="A3634" s="53" t="str">
        <f>IFERROR(HYPERLINK(INDEX(Админка!$D$1:$D$2,MATCH(M3634,Админка!$C$1:$C$2,0),1)&amp;"/"&amp;INDEX(Админка!$E$7:$E$11,MATCH(C3634,Админка!$D$7:$D$11,0),1)&amp;"/"&amp;D3634&amp;"/"&amp;E3634,"&gt;&gt;&gt;"),"")</f>
        <v/>
      </c>
      <c r="B3634" s="63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3"/>
      <c r="N3634" s="49" t="str">
        <f t="shared" si="519"/>
        <v/>
      </c>
      <c r="O3634" s="49" t="str">
        <f t="shared" si="520"/>
        <v/>
      </c>
      <c r="P3634" s="49" t="str">
        <f>IF(COUNTIF(C$6:C3634,C3634)=1,MAX(P$6:P3633)+1,"")</f>
        <v/>
      </c>
      <c r="Q3634" s="49" t="str">
        <f>IF($C$2="",IF(COUNTIF(D$6:D3634,D3634)=1,MAX(Q$6:Q3633)+1,""),IF(C3634=$C$2,IF(COUNTIF(N$6:N3634,N3634)=1,MAX(Q$6:Q3633)+1,""),""))</f>
        <v/>
      </c>
      <c r="R3634" s="49" t="str">
        <f>IF(COUNTIF(O$5:O3634,O3634)=1,MAX(R$6:R3633)+1,"")</f>
        <v/>
      </c>
      <c r="S3634" s="49" t="str">
        <f>IF(COUNTIF(G$6:G3634,G3634)=1,MAX(S$6:S3633)+1,"")</f>
        <v/>
      </c>
      <c r="T3634" s="49" t="str">
        <f>IF(COUNTIF(L$6:L3634,L3634)=1,MAX(T$6:T3633)+1,"")</f>
        <v/>
      </c>
      <c r="U3634" s="49" t="str">
        <f>IF(COUNTIF(M$6:M3634,M3634)=1,MAX(U$6:U3633)+1,"")</f>
        <v/>
      </c>
      <c r="V3634" s="20">
        <f t="shared" si="521"/>
        <v>3628</v>
      </c>
      <c r="W3634" s="49" t="str">
        <f t="shared" si="513"/>
        <v/>
      </c>
      <c r="X3634" s="49" t="str">
        <f t="shared" si="514"/>
        <v/>
      </c>
      <c r="Y3634" s="49" t="str">
        <f t="shared" si="515"/>
        <v/>
      </c>
      <c r="Z3634" s="49" t="str">
        <f t="shared" si="516"/>
        <v/>
      </c>
      <c r="AA3634" s="49" t="str">
        <f t="shared" si="517"/>
        <v/>
      </c>
      <c r="AB3634" s="49" t="str">
        <f t="shared" si="518"/>
        <v/>
      </c>
      <c r="AC3634" s="49" t="str">
        <f>IFERROR(INDEX(Админка!$D$1:$D$2,MATCH(M3634,Админка!$C$1:$C$2,0),1)&amp;"/"&amp;INDEX(Админка!$E$7:$E$11,MATCH(C3634,Админка!$D$7:$D$11,0),1)&amp;"/"&amp;D3634&amp;"/"&amp;E3634,"")</f>
        <v/>
      </c>
    </row>
    <row r="3635" spans="1:29">
      <c r="A3635" s="53" t="str">
        <f>IFERROR(HYPERLINK(INDEX(Админка!$D$1:$D$2,MATCH(M3635,Админка!$C$1:$C$2,0),1)&amp;"/"&amp;INDEX(Админка!$E$7:$E$11,MATCH(C3635,Админка!$D$7:$D$11,0),1)&amp;"/"&amp;D3635&amp;"/"&amp;E3635,"&gt;&gt;&gt;"),"")</f>
        <v/>
      </c>
      <c r="B3635" s="63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3"/>
      <c r="N3635" s="49" t="str">
        <f t="shared" si="519"/>
        <v/>
      </c>
      <c r="O3635" s="49" t="str">
        <f t="shared" si="520"/>
        <v/>
      </c>
      <c r="P3635" s="49" t="str">
        <f>IF(COUNTIF(C$6:C3635,C3635)=1,MAX(P$6:P3634)+1,"")</f>
        <v/>
      </c>
      <c r="Q3635" s="49" t="str">
        <f>IF($C$2="",IF(COUNTIF(D$6:D3635,D3635)=1,MAX(Q$6:Q3634)+1,""),IF(C3635=$C$2,IF(COUNTIF(N$6:N3635,N3635)=1,MAX(Q$6:Q3634)+1,""),""))</f>
        <v/>
      </c>
      <c r="R3635" s="49" t="str">
        <f>IF(COUNTIF(O$5:O3635,O3635)=1,MAX(R$6:R3634)+1,"")</f>
        <v/>
      </c>
      <c r="S3635" s="49" t="str">
        <f>IF(COUNTIF(G$6:G3635,G3635)=1,MAX(S$6:S3634)+1,"")</f>
        <v/>
      </c>
      <c r="T3635" s="49" t="str">
        <f>IF(COUNTIF(L$6:L3635,L3635)=1,MAX(T$6:T3634)+1,"")</f>
        <v/>
      </c>
      <c r="U3635" s="49" t="str">
        <f>IF(COUNTIF(M$6:M3635,M3635)=1,MAX(U$6:U3634)+1,"")</f>
        <v/>
      </c>
      <c r="V3635" s="20">
        <f t="shared" si="521"/>
        <v>3629</v>
      </c>
      <c r="W3635" s="49" t="str">
        <f t="shared" si="513"/>
        <v/>
      </c>
      <c r="X3635" s="49" t="str">
        <f t="shared" si="514"/>
        <v/>
      </c>
      <c r="Y3635" s="49" t="str">
        <f t="shared" si="515"/>
        <v/>
      </c>
      <c r="Z3635" s="49" t="str">
        <f t="shared" si="516"/>
        <v/>
      </c>
      <c r="AA3635" s="49" t="str">
        <f t="shared" si="517"/>
        <v/>
      </c>
      <c r="AB3635" s="49" t="str">
        <f t="shared" si="518"/>
        <v/>
      </c>
      <c r="AC3635" s="49" t="str">
        <f>IFERROR(INDEX(Админка!$D$1:$D$2,MATCH(M3635,Админка!$C$1:$C$2,0),1)&amp;"/"&amp;INDEX(Админка!$E$7:$E$11,MATCH(C3635,Админка!$D$7:$D$11,0),1)&amp;"/"&amp;D3635&amp;"/"&amp;E3635,"")</f>
        <v/>
      </c>
    </row>
    <row r="3636" spans="1:29">
      <c r="A3636" s="53" t="str">
        <f>IFERROR(HYPERLINK(INDEX(Админка!$D$1:$D$2,MATCH(M3636,Админка!$C$1:$C$2,0),1)&amp;"/"&amp;INDEX(Админка!$E$7:$E$11,MATCH(C3636,Админка!$D$7:$D$11,0),1)&amp;"/"&amp;D3636&amp;"/"&amp;E3636,"&gt;&gt;&gt;"),"")</f>
        <v/>
      </c>
      <c r="B3636" s="63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3"/>
      <c r="N3636" s="49" t="str">
        <f t="shared" si="519"/>
        <v/>
      </c>
      <c r="O3636" s="49" t="str">
        <f t="shared" si="520"/>
        <v/>
      </c>
      <c r="P3636" s="49" t="str">
        <f>IF(COUNTIF(C$6:C3636,C3636)=1,MAX(P$6:P3635)+1,"")</f>
        <v/>
      </c>
      <c r="Q3636" s="49" t="str">
        <f>IF($C$2="",IF(COUNTIF(D$6:D3636,D3636)=1,MAX(Q$6:Q3635)+1,""),IF(C3636=$C$2,IF(COUNTIF(N$6:N3636,N3636)=1,MAX(Q$6:Q3635)+1,""),""))</f>
        <v/>
      </c>
      <c r="R3636" s="49" t="str">
        <f>IF(COUNTIF(O$5:O3636,O3636)=1,MAX(R$6:R3635)+1,"")</f>
        <v/>
      </c>
      <c r="S3636" s="49" t="str">
        <f>IF(COUNTIF(G$6:G3636,G3636)=1,MAX(S$6:S3635)+1,"")</f>
        <v/>
      </c>
      <c r="T3636" s="49" t="str">
        <f>IF(COUNTIF(L$6:L3636,L3636)=1,MAX(T$6:T3635)+1,"")</f>
        <v/>
      </c>
      <c r="U3636" s="49" t="str">
        <f>IF(COUNTIF(M$6:M3636,M3636)=1,MAX(U$6:U3635)+1,"")</f>
        <v/>
      </c>
      <c r="V3636" s="20">
        <f t="shared" si="521"/>
        <v>3630</v>
      </c>
      <c r="W3636" s="49" t="str">
        <f t="shared" si="513"/>
        <v/>
      </c>
      <c r="X3636" s="49" t="str">
        <f t="shared" si="514"/>
        <v/>
      </c>
      <c r="Y3636" s="49" t="str">
        <f t="shared" si="515"/>
        <v/>
      </c>
      <c r="Z3636" s="49" t="str">
        <f t="shared" si="516"/>
        <v/>
      </c>
      <c r="AA3636" s="49" t="str">
        <f t="shared" si="517"/>
        <v/>
      </c>
      <c r="AB3636" s="49" t="str">
        <f t="shared" si="518"/>
        <v/>
      </c>
      <c r="AC3636" s="49" t="str">
        <f>IFERROR(INDEX(Админка!$D$1:$D$2,MATCH(M3636,Админка!$C$1:$C$2,0),1)&amp;"/"&amp;INDEX(Админка!$E$7:$E$11,MATCH(C3636,Админка!$D$7:$D$11,0),1)&amp;"/"&amp;D3636&amp;"/"&amp;E3636,"")</f>
        <v/>
      </c>
    </row>
    <row r="3637" spans="1:29">
      <c r="A3637" s="53" t="str">
        <f>IFERROR(HYPERLINK(INDEX(Админка!$D$1:$D$2,MATCH(M3637,Админка!$C$1:$C$2,0),1)&amp;"/"&amp;INDEX(Админка!$E$7:$E$11,MATCH(C3637,Админка!$D$7:$D$11,0),1)&amp;"/"&amp;D3637&amp;"/"&amp;E3637,"&gt;&gt;&gt;"),"")</f>
        <v/>
      </c>
      <c r="B3637" s="63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3"/>
      <c r="N3637" s="49" t="str">
        <f t="shared" si="519"/>
        <v/>
      </c>
      <c r="O3637" s="49" t="str">
        <f t="shared" si="520"/>
        <v/>
      </c>
      <c r="P3637" s="49" t="str">
        <f>IF(COUNTIF(C$6:C3637,C3637)=1,MAX(P$6:P3636)+1,"")</f>
        <v/>
      </c>
      <c r="Q3637" s="49" t="str">
        <f>IF($C$2="",IF(COUNTIF(D$6:D3637,D3637)=1,MAX(Q$6:Q3636)+1,""),IF(C3637=$C$2,IF(COUNTIF(N$6:N3637,N3637)=1,MAX(Q$6:Q3636)+1,""),""))</f>
        <v/>
      </c>
      <c r="R3637" s="49" t="str">
        <f>IF(COUNTIF(O$5:O3637,O3637)=1,MAX(R$6:R3636)+1,"")</f>
        <v/>
      </c>
      <c r="S3637" s="49" t="str">
        <f>IF(COUNTIF(G$6:G3637,G3637)=1,MAX(S$6:S3636)+1,"")</f>
        <v/>
      </c>
      <c r="T3637" s="49" t="str">
        <f>IF(COUNTIF(L$6:L3637,L3637)=1,MAX(T$6:T3636)+1,"")</f>
        <v/>
      </c>
      <c r="U3637" s="49" t="str">
        <f>IF(COUNTIF(M$6:M3637,M3637)=1,MAX(U$6:U3636)+1,"")</f>
        <v/>
      </c>
      <c r="V3637" s="20">
        <f t="shared" si="521"/>
        <v>3631</v>
      </c>
      <c r="W3637" s="49" t="str">
        <f t="shared" si="513"/>
        <v/>
      </c>
      <c r="X3637" s="49" t="str">
        <f t="shared" si="514"/>
        <v/>
      </c>
      <c r="Y3637" s="49" t="str">
        <f t="shared" si="515"/>
        <v/>
      </c>
      <c r="Z3637" s="49" t="str">
        <f t="shared" si="516"/>
        <v/>
      </c>
      <c r="AA3637" s="49" t="str">
        <f t="shared" si="517"/>
        <v/>
      </c>
      <c r="AB3637" s="49" t="str">
        <f t="shared" si="518"/>
        <v/>
      </c>
      <c r="AC3637" s="49" t="str">
        <f>IFERROR(INDEX(Админка!$D$1:$D$2,MATCH(M3637,Админка!$C$1:$C$2,0),1)&amp;"/"&amp;INDEX(Админка!$E$7:$E$11,MATCH(C3637,Админка!$D$7:$D$11,0),1)&amp;"/"&amp;D3637&amp;"/"&amp;E3637,"")</f>
        <v/>
      </c>
    </row>
    <row r="3638" spans="1:29">
      <c r="A3638" s="53" t="str">
        <f>IFERROR(HYPERLINK(INDEX(Админка!$D$1:$D$2,MATCH(M3638,Админка!$C$1:$C$2,0),1)&amp;"/"&amp;INDEX(Админка!$E$7:$E$11,MATCH(C3638,Админка!$D$7:$D$11,0),1)&amp;"/"&amp;D3638&amp;"/"&amp;E3638,"&gt;&gt;&gt;"),"")</f>
        <v/>
      </c>
      <c r="B3638" s="63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3"/>
      <c r="N3638" s="49" t="str">
        <f t="shared" si="519"/>
        <v/>
      </c>
      <c r="O3638" s="49" t="str">
        <f t="shared" si="520"/>
        <v/>
      </c>
      <c r="P3638" s="49" t="str">
        <f>IF(COUNTIF(C$6:C3638,C3638)=1,MAX(P$6:P3637)+1,"")</f>
        <v/>
      </c>
      <c r="Q3638" s="49" t="str">
        <f>IF($C$2="",IF(COUNTIF(D$6:D3638,D3638)=1,MAX(Q$6:Q3637)+1,""),IF(C3638=$C$2,IF(COUNTIF(N$6:N3638,N3638)=1,MAX(Q$6:Q3637)+1,""),""))</f>
        <v/>
      </c>
      <c r="R3638" s="49" t="str">
        <f>IF(COUNTIF(O$5:O3638,O3638)=1,MAX(R$6:R3637)+1,"")</f>
        <v/>
      </c>
      <c r="S3638" s="49" t="str">
        <f>IF(COUNTIF(G$6:G3638,G3638)=1,MAX(S$6:S3637)+1,"")</f>
        <v/>
      </c>
      <c r="T3638" s="49" t="str">
        <f>IF(COUNTIF(L$6:L3638,L3638)=1,MAX(T$6:T3637)+1,"")</f>
        <v/>
      </c>
      <c r="U3638" s="49" t="str">
        <f>IF(COUNTIF(M$6:M3638,M3638)=1,MAX(U$6:U3637)+1,"")</f>
        <v/>
      </c>
      <c r="V3638" s="20">
        <f t="shared" si="521"/>
        <v>3632</v>
      </c>
      <c r="W3638" s="49" t="str">
        <f t="shared" si="513"/>
        <v/>
      </c>
      <c r="X3638" s="49" t="str">
        <f t="shared" si="514"/>
        <v/>
      </c>
      <c r="Y3638" s="49" t="str">
        <f t="shared" si="515"/>
        <v/>
      </c>
      <c r="Z3638" s="49" t="str">
        <f t="shared" si="516"/>
        <v/>
      </c>
      <c r="AA3638" s="49" t="str">
        <f t="shared" si="517"/>
        <v/>
      </c>
      <c r="AB3638" s="49" t="str">
        <f t="shared" si="518"/>
        <v/>
      </c>
      <c r="AC3638" s="49" t="str">
        <f>IFERROR(INDEX(Админка!$D$1:$D$2,MATCH(M3638,Админка!$C$1:$C$2,0),1)&amp;"/"&amp;INDEX(Админка!$E$7:$E$11,MATCH(C3638,Админка!$D$7:$D$11,0),1)&amp;"/"&amp;D3638&amp;"/"&amp;E3638,"")</f>
        <v/>
      </c>
    </row>
    <row r="3639" spans="1:29">
      <c r="A3639" s="53" t="str">
        <f>IFERROR(HYPERLINK(INDEX(Админка!$D$1:$D$2,MATCH(M3639,Админка!$C$1:$C$2,0),1)&amp;"/"&amp;INDEX(Админка!$E$7:$E$11,MATCH(C3639,Админка!$D$7:$D$11,0),1)&amp;"/"&amp;D3639&amp;"/"&amp;E3639,"&gt;&gt;&gt;"),"")</f>
        <v/>
      </c>
      <c r="B3639" s="63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3"/>
      <c r="N3639" s="49" t="str">
        <f t="shared" si="519"/>
        <v/>
      </c>
      <c r="O3639" s="49" t="str">
        <f t="shared" si="520"/>
        <v/>
      </c>
      <c r="P3639" s="49" t="str">
        <f>IF(COUNTIF(C$6:C3639,C3639)=1,MAX(P$6:P3638)+1,"")</f>
        <v/>
      </c>
      <c r="Q3639" s="49" t="str">
        <f>IF($C$2="",IF(COUNTIF(D$6:D3639,D3639)=1,MAX(Q$6:Q3638)+1,""),IF(C3639=$C$2,IF(COUNTIF(N$6:N3639,N3639)=1,MAX(Q$6:Q3638)+1,""),""))</f>
        <v/>
      </c>
      <c r="R3639" s="49" t="str">
        <f>IF(COUNTIF(O$5:O3639,O3639)=1,MAX(R$6:R3638)+1,"")</f>
        <v/>
      </c>
      <c r="S3639" s="49" t="str">
        <f>IF(COUNTIF(G$6:G3639,G3639)=1,MAX(S$6:S3638)+1,"")</f>
        <v/>
      </c>
      <c r="T3639" s="49" t="str">
        <f>IF(COUNTIF(L$6:L3639,L3639)=1,MAX(T$6:T3638)+1,"")</f>
        <v/>
      </c>
      <c r="U3639" s="49" t="str">
        <f>IF(COUNTIF(M$6:M3639,M3639)=1,MAX(U$6:U3638)+1,"")</f>
        <v/>
      </c>
      <c r="V3639" s="20">
        <f t="shared" si="521"/>
        <v>3633</v>
      </c>
      <c r="W3639" s="49" t="str">
        <f t="shared" si="513"/>
        <v/>
      </c>
      <c r="X3639" s="49" t="str">
        <f t="shared" si="514"/>
        <v/>
      </c>
      <c r="Y3639" s="49" t="str">
        <f t="shared" si="515"/>
        <v/>
      </c>
      <c r="Z3639" s="49" t="str">
        <f t="shared" si="516"/>
        <v/>
      </c>
      <c r="AA3639" s="49" t="str">
        <f t="shared" si="517"/>
        <v/>
      </c>
      <c r="AB3639" s="49" t="str">
        <f t="shared" si="518"/>
        <v/>
      </c>
      <c r="AC3639" s="49" t="str">
        <f>IFERROR(INDEX(Админка!$D$1:$D$2,MATCH(M3639,Админка!$C$1:$C$2,0),1)&amp;"/"&amp;INDEX(Админка!$E$7:$E$11,MATCH(C3639,Админка!$D$7:$D$11,0),1)&amp;"/"&amp;D3639&amp;"/"&amp;E3639,"")</f>
        <v/>
      </c>
    </row>
    <row r="3640" spans="1:29">
      <c r="A3640" s="53" t="str">
        <f>IFERROR(HYPERLINK(INDEX(Админка!$D$1:$D$2,MATCH(M3640,Админка!$C$1:$C$2,0),1)&amp;"/"&amp;INDEX(Админка!$E$7:$E$11,MATCH(C3640,Админка!$D$7:$D$11,0),1)&amp;"/"&amp;D3640&amp;"/"&amp;E3640,"&gt;&gt;&gt;"),"")</f>
        <v/>
      </c>
      <c r="B3640" s="63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3"/>
      <c r="N3640" s="49" t="str">
        <f t="shared" si="519"/>
        <v/>
      </c>
      <c r="O3640" s="49" t="str">
        <f t="shared" si="520"/>
        <v/>
      </c>
      <c r="P3640" s="49" t="str">
        <f>IF(COUNTIF(C$6:C3640,C3640)=1,MAX(P$6:P3639)+1,"")</f>
        <v/>
      </c>
      <c r="Q3640" s="49" t="str">
        <f>IF($C$2="",IF(COUNTIF(D$6:D3640,D3640)=1,MAX(Q$6:Q3639)+1,""),IF(C3640=$C$2,IF(COUNTIF(N$6:N3640,N3640)=1,MAX(Q$6:Q3639)+1,""),""))</f>
        <v/>
      </c>
      <c r="R3640" s="49" t="str">
        <f>IF(COUNTIF(O$5:O3640,O3640)=1,MAX(R$6:R3639)+1,"")</f>
        <v/>
      </c>
      <c r="S3640" s="49" t="str">
        <f>IF(COUNTIF(G$6:G3640,G3640)=1,MAX(S$6:S3639)+1,"")</f>
        <v/>
      </c>
      <c r="T3640" s="49" t="str">
        <f>IF(COUNTIF(L$6:L3640,L3640)=1,MAX(T$6:T3639)+1,"")</f>
        <v/>
      </c>
      <c r="U3640" s="49" t="str">
        <f>IF(COUNTIF(M$6:M3640,M3640)=1,MAX(U$6:U3639)+1,"")</f>
        <v/>
      </c>
      <c r="V3640" s="20">
        <f t="shared" si="521"/>
        <v>3634</v>
      </c>
      <c r="W3640" s="49" t="str">
        <f t="shared" si="513"/>
        <v/>
      </c>
      <c r="X3640" s="49" t="str">
        <f t="shared" si="514"/>
        <v/>
      </c>
      <c r="Y3640" s="49" t="str">
        <f t="shared" si="515"/>
        <v/>
      </c>
      <c r="Z3640" s="49" t="str">
        <f t="shared" si="516"/>
        <v/>
      </c>
      <c r="AA3640" s="49" t="str">
        <f t="shared" si="517"/>
        <v/>
      </c>
      <c r="AB3640" s="49" t="str">
        <f t="shared" si="518"/>
        <v/>
      </c>
      <c r="AC3640" s="49" t="str">
        <f>IFERROR(INDEX(Админка!$D$1:$D$2,MATCH(M3640,Админка!$C$1:$C$2,0),1)&amp;"/"&amp;INDEX(Админка!$E$7:$E$11,MATCH(C3640,Админка!$D$7:$D$11,0),1)&amp;"/"&amp;D3640&amp;"/"&amp;E3640,"")</f>
        <v/>
      </c>
    </row>
    <row r="3641" spans="1:29">
      <c r="A3641" s="53" t="str">
        <f>IFERROR(HYPERLINK(INDEX(Админка!$D$1:$D$2,MATCH(M3641,Админка!$C$1:$C$2,0),1)&amp;"/"&amp;INDEX(Админка!$E$7:$E$11,MATCH(C3641,Админка!$D$7:$D$11,0),1)&amp;"/"&amp;D3641&amp;"/"&amp;E3641,"&gt;&gt;&gt;"),"")</f>
        <v/>
      </c>
      <c r="B3641" s="63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3"/>
      <c r="N3641" s="49" t="str">
        <f t="shared" si="519"/>
        <v/>
      </c>
      <c r="O3641" s="49" t="str">
        <f t="shared" si="520"/>
        <v/>
      </c>
      <c r="P3641" s="49" t="str">
        <f>IF(COUNTIF(C$6:C3641,C3641)=1,MAX(P$6:P3640)+1,"")</f>
        <v/>
      </c>
      <c r="Q3641" s="49" t="str">
        <f>IF($C$2="",IF(COUNTIF(D$6:D3641,D3641)=1,MAX(Q$6:Q3640)+1,""),IF(C3641=$C$2,IF(COUNTIF(N$6:N3641,N3641)=1,MAX(Q$6:Q3640)+1,""),""))</f>
        <v/>
      </c>
      <c r="R3641" s="49" t="str">
        <f>IF(COUNTIF(O$5:O3641,O3641)=1,MAX(R$6:R3640)+1,"")</f>
        <v/>
      </c>
      <c r="S3641" s="49" t="str">
        <f>IF(COUNTIF(G$6:G3641,G3641)=1,MAX(S$6:S3640)+1,"")</f>
        <v/>
      </c>
      <c r="T3641" s="49" t="str">
        <f>IF(COUNTIF(L$6:L3641,L3641)=1,MAX(T$6:T3640)+1,"")</f>
        <v/>
      </c>
      <c r="U3641" s="49" t="str">
        <f>IF(COUNTIF(M$6:M3641,M3641)=1,MAX(U$6:U3640)+1,"")</f>
        <v/>
      </c>
      <c r="V3641" s="20">
        <f t="shared" si="521"/>
        <v>3635</v>
      </c>
      <c r="W3641" s="49" t="str">
        <f t="shared" si="513"/>
        <v/>
      </c>
      <c r="X3641" s="49" t="str">
        <f t="shared" si="514"/>
        <v/>
      </c>
      <c r="Y3641" s="49" t="str">
        <f t="shared" si="515"/>
        <v/>
      </c>
      <c r="Z3641" s="49" t="str">
        <f t="shared" si="516"/>
        <v/>
      </c>
      <c r="AA3641" s="49" t="str">
        <f t="shared" si="517"/>
        <v/>
      </c>
      <c r="AB3641" s="49" t="str">
        <f t="shared" si="518"/>
        <v/>
      </c>
      <c r="AC3641" s="49" t="str">
        <f>IFERROR(INDEX(Админка!$D$1:$D$2,MATCH(M3641,Админка!$C$1:$C$2,0),1)&amp;"/"&amp;INDEX(Админка!$E$7:$E$11,MATCH(C3641,Админка!$D$7:$D$11,0),1)&amp;"/"&amp;D3641&amp;"/"&amp;E3641,"")</f>
        <v/>
      </c>
    </row>
    <row r="3642" spans="1:29">
      <c r="A3642" s="53" t="str">
        <f>IFERROR(HYPERLINK(INDEX(Админка!$D$1:$D$2,MATCH(M3642,Админка!$C$1:$C$2,0),1)&amp;"/"&amp;INDEX(Админка!$E$7:$E$11,MATCH(C3642,Админка!$D$7:$D$11,0),1)&amp;"/"&amp;D3642&amp;"/"&amp;E3642,"&gt;&gt;&gt;"),"")</f>
        <v/>
      </c>
      <c r="B3642" s="63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3"/>
      <c r="N3642" s="49" t="str">
        <f t="shared" si="519"/>
        <v/>
      </c>
      <c r="O3642" s="49" t="str">
        <f t="shared" si="520"/>
        <v/>
      </c>
      <c r="P3642" s="49" t="str">
        <f>IF(COUNTIF(C$6:C3642,C3642)=1,MAX(P$6:P3641)+1,"")</f>
        <v/>
      </c>
      <c r="Q3642" s="49" t="str">
        <f>IF($C$2="",IF(COUNTIF(D$6:D3642,D3642)=1,MAX(Q$6:Q3641)+1,""),IF(C3642=$C$2,IF(COUNTIF(N$6:N3642,N3642)=1,MAX(Q$6:Q3641)+1,""),""))</f>
        <v/>
      </c>
      <c r="R3642" s="49" t="str">
        <f>IF(COUNTIF(O$5:O3642,O3642)=1,MAX(R$6:R3641)+1,"")</f>
        <v/>
      </c>
      <c r="S3642" s="49" t="str">
        <f>IF(COUNTIF(G$6:G3642,G3642)=1,MAX(S$6:S3641)+1,"")</f>
        <v/>
      </c>
      <c r="T3642" s="49" t="str">
        <f>IF(COUNTIF(L$6:L3642,L3642)=1,MAX(T$6:T3641)+1,"")</f>
        <v/>
      </c>
      <c r="U3642" s="49" t="str">
        <f>IF(COUNTIF(M$6:M3642,M3642)=1,MAX(U$6:U3641)+1,"")</f>
        <v/>
      </c>
      <c r="V3642" s="20">
        <f t="shared" si="521"/>
        <v>3636</v>
      </c>
      <c r="W3642" s="49" t="str">
        <f t="shared" si="513"/>
        <v/>
      </c>
      <c r="X3642" s="49" t="str">
        <f t="shared" si="514"/>
        <v/>
      </c>
      <c r="Y3642" s="49" t="str">
        <f t="shared" si="515"/>
        <v/>
      </c>
      <c r="Z3642" s="49" t="str">
        <f t="shared" si="516"/>
        <v/>
      </c>
      <c r="AA3642" s="49" t="str">
        <f t="shared" si="517"/>
        <v/>
      </c>
      <c r="AB3642" s="49" t="str">
        <f t="shared" si="518"/>
        <v/>
      </c>
      <c r="AC3642" s="49" t="str">
        <f>IFERROR(INDEX(Админка!$D$1:$D$2,MATCH(M3642,Админка!$C$1:$C$2,0),1)&amp;"/"&amp;INDEX(Админка!$E$7:$E$11,MATCH(C3642,Админка!$D$7:$D$11,0),1)&amp;"/"&amp;D3642&amp;"/"&amp;E3642,"")</f>
        <v/>
      </c>
    </row>
    <row r="3643" spans="1:29">
      <c r="A3643" s="53" t="str">
        <f>IFERROR(HYPERLINK(INDEX(Админка!$D$1:$D$2,MATCH(M3643,Админка!$C$1:$C$2,0),1)&amp;"/"&amp;INDEX(Админка!$E$7:$E$11,MATCH(C3643,Админка!$D$7:$D$11,0),1)&amp;"/"&amp;D3643&amp;"/"&amp;E3643,"&gt;&gt;&gt;"),"")</f>
        <v/>
      </c>
      <c r="B3643" s="63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3"/>
      <c r="N3643" s="49" t="str">
        <f t="shared" si="519"/>
        <v/>
      </c>
      <c r="O3643" s="49" t="str">
        <f t="shared" si="520"/>
        <v/>
      </c>
      <c r="P3643" s="49" t="str">
        <f>IF(COUNTIF(C$6:C3643,C3643)=1,MAX(P$6:P3642)+1,"")</f>
        <v/>
      </c>
      <c r="Q3643" s="49" t="str">
        <f>IF($C$2="",IF(COUNTIF(D$6:D3643,D3643)=1,MAX(Q$6:Q3642)+1,""),IF(C3643=$C$2,IF(COUNTIF(N$6:N3643,N3643)=1,MAX(Q$6:Q3642)+1,""),""))</f>
        <v/>
      </c>
      <c r="R3643" s="49" t="str">
        <f>IF(COUNTIF(O$5:O3643,O3643)=1,MAX(R$6:R3642)+1,"")</f>
        <v/>
      </c>
      <c r="S3643" s="49" t="str">
        <f>IF(COUNTIF(G$6:G3643,G3643)=1,MAX(S$6:S3642)+1,"")</f>
        <v/>
      </c>
      <c r="T3643" s="49" t="str">
        <f>IF(COUNTIF(L$6:L3643,L3643)=1,MAX(T$6:T3642)+1,"")</f>
        <v/>
      </c>
      <c r="U3643" s="49" t="str">
        <f>IF(COUNTIF(M$6:M3643,M3643)=1,MAX(U$6:U3642)+1,"")</f>
        <v/>
      </c>
      <c r="V3643" s="20">
        <f t="shared" si="521"/>
        <v>3637</v>
      </c>
      <c r="W3643" s="49" t="str">
        <f t="shared" si="513"/>
        <v/>
      </c>
      <c r="X3643" s="49" t="str">
        <f t="shared" si="514"/>
        <v/>
      </c>
      <c r="Y3643" s="49" t="str">
        <f t="shared" si="515"/>
        <v/>
      </c>
      <c r="Z3643" s="49" t="str">
        <f t="shared" si="516"/>
        <v/>
      </c>
      <c r="AA3643" s="49" t="str">
        <f t="shared" si="517"/>
        <v/>
      </c>
      <c r="AB3643" s="49" t="str">
        <f t="shared" si="518"/>
        <v/>
      </c>
      <c r="AC3643" s="49" t="str">
        <f>IFERROR(INDEX(Админка!$D$1:$D$2,MATCH(M3643,Админка!$C$1:$C$2,0),1)&amp;"/"&amp;INDEX(Админка!$E$7:$E$11,MATCH(C3643,Админка!$D$7:$D$11,0),1)&amp;"/"&amp;D3643&amp;"/"&amp;E3643,"")</f>
        <v/>
      </c>
    </row>
    <row r="3644" spans="1:29">
      <c r="A3644" s="53" t="str">
        <f>IFERROR(HYPERLINK(INDEX(Админка!$D$1:$D$2,MATCH(M3644,Админка!$C$1:$C$2,0),1)&amp;"/"&amp;INDEX(Админка!$E$7:$E$11,MATCH(C3644,Админка!$D$7:$D$11,0),1)&amp;"/"&amp;D3644&amp;"/"&amp;E3644,"&gt;&gt;&gt;"),"")</f>
        <v/>
      </c>
      <c r="B3644" s="63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3"/>
      <c r="N3644" s="49" t="str">
        <f t="shared" si="519"/>
        <v/>
      </c>
      <c r="O3644" s="49" t="str">
        <f t="shared" si="520"/>
        <v/>
      </c>
      <c r="P3644" s="49" t="str">
        <f>IF(COUNTIF(C$6:C3644,C3644)=1,MAX(P$6:P3643)+1,"")</f>
        <v/>
      </c>
      <c r="Q3644" s="49" t="str">
        <f>IF($C$2="",IF(COUNTIF(D$6:D3644,D3644)=1,MAX(Q$6:Q3643)+1,""),IF(C3644=$C$2,IF(COUNTIF(N$6:N3644,N3644)=1,MAX(Q$6:Q3643)+1,""),""))</f>
        <v/>
      </c>
      <c r="R3644" s="49" t="str">
        <f>IF(COUNTIF(O$5:O3644,O3644)=1,MAX(R$6:R3643)+1,"")</f>
        <v/>
      </c>
      <c r="S3644" s="49" t="str">
        <f>IF(COUNTIF(G$6:G3644,G3644)=1,MAX(S$6:S3643)+1,"")</f>
        <v/>
      </c>
      <c r="T3644" s="49" t="str">
        <f>IF(COUNTIF(L$6:L3644,L3644)=1,MAX(T$6:T3643)+1,"")</f>
        <v/>
      </c>
      <c r="U3644" s="49" t="str">
        <f>IF(COUNTIF(M$6:M3644,M3644)=1,MAX(U$6:U3643)+1,"")</f>
        <v/>
      </c>
      <c r="V3644" s="20">
        <f t="shared" si="521"/>
        <v>3638</v>
      </c>
      <c r="W3644" s="49" t="str">
        <f t="shared" si="513"/>
        <v/>
      </c>
      <c r="X3644" s="49" t="str">
        <f t="shared" si="514"/>
        <v/>
      </c>
      <c r="Y3644" s="49" t="str">
        <f t="shared" si="515"/>
        <v/>
      </c>
      <c r="Z3644" s="49" t="str">
        <f t="shared" si="516"/>
        <v/>
      </c>
      <c r="AA3644" s="49" t="str">
        <f t="shared" si="517"/>
        <v/>
      </c>
      <c r="AB3644" s="49" t="str">
        <f t="shared" si="518"/>
        <v/>
      </c>
      <c r="AC3644" s="49" t="str">
        <f>IFERROR(INDEX(Админка!$D$1:$D$2,MATCH(M3644,Админка!$C$1:$C$2,0),1)&amp;"/"&amp;INDEX(Админка!$E$7:$E$11,MATCH(C3644,Админка!$D$7:$D$11,0),1)&amp;"/"&amp;D3644&amp;"/"&amp;E3644,"")</f>
        <v/>
      </c>
    </row>
    <row r="3645" spans="1:29">
      <c r="A3645" s="53" t="str">
        <f>IFERROR(HYPERLINK(INDEX(Админка!$D$1:$D$2,MATCH(M3645,Админка!$C$1:$C$2,0),1)&amp;"/"&amp;INDEX(Админка!$E$7:$E$11,MATCH(C3645,Админка!$D$7:$D$11,0),1)&amp;"/"&amp;D3645&amp;"/"&amp;E3645,"&gt;&gt;&gt;"),"")</f>
        <v/>
      </c>
      <c r="B3645" s="63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3"/>
      <c r="N3645" s="49" t="str">
        <f t="shared" si="519"/>
        <v/>
      </c>
      <c r="O3645" s="49" t="str">
        <f t="shared" si="520"/>
        <v/>
      </c>
      <c r="P3645" s="49" t="str">
        <f>IF(COUNTIF(C$6:C3645,C3645)=1,MAX(P$6:P3644)+1,"")</f>
        <v/>
      </c>
      <c r="Q3645" s="49" t="str">
        <f>IF($C$2="",IF(COUNTIF(D$6:D3645,D3645)=1,MAX(Q$6:Q3644)+1,""),IF(C3645=$C$2,IF(COUNTIF(N$6:N3645,N3645)=1,MAX(Q$6:Q3644)+1,""),""))</f>
        <v/>
      </c>
      <c r="R3645" s="49" t="str">
        <f>IF(COUNTIF(O$5:O3645,O3645)=1,MAX(R$6:R3644)+1,"")</f>
        <v/>
      </c>
      <c r="S3645" s="49" t="str">
        <f>IF(COUNTIF(G$6:G3645,G3645)=1,MAX(S$6:S3644)+1,"")</f>
        <v/>
      </c>
      <c r="T3645" s="49" t="str">
        <f>IF(COUNTIF(L$6:L3645,L3645)=1,MAX(T$6:T3644)+1,"")</f>
        <v/>
      </c>
      <c r="U3645" s="49" t="str">
        <f>IF(COUNTIF(M$6:M3645,M3645)=1,MAX(U$6:U3644)+1,"")</f>
        <v/>
      </c>
      <c r="V3645" s="20">
        <f t="shared" si="521"/>
        <v>3639</v>
      </c>
      <c r="W3645" s="49" t="str">
        <f t="shared" si="513"/>
        <v/>
      </c>
      <c r="X3645" s="49" t="str">
        <f t="shared" si="514"/>
        <v/>
      </c>
      <c r="Y3645" s="49" t="str">
        <f t="shared" si="515"/>
        <v/>
      </c>
      <c r="Z3645" s="49" t="str">
        <f t="shared" si="516"/>
        <v/>
      </c>
      <c r="AA3645" s="49" t="str">
        <f t="shared" si="517"/>
        <v/>
      </c>
      <c r="AB3645" s="49" t="str">
        <f t="shared" si="518"/>
        <v/>
      </c>
      <c r="AC3645" s="49" t="str">
        <f>IFERROR(INDEX(Админка!$D$1:$D$2,MATCH(M3645,Админка!$C$1:$C$2,0),1)&amp;"/"&amp;INDEX(Админка!$E$7:$E$11,MATCH(C3645,Админка!$D$7:$D$11,0),1)&amp;"/"&amp;D3645&amp;"/"&amp;E3645,"")</f>
        <v/>
      </c>
    </row>
    <row r="3646" spans="1:29">
      <c r="A3646" s="53" t="str">
        <f>IFERROR(HYPERLINK(INDEX(Админка!$D$1:$D$2,MATCH(M3646,Админка!$C$1:$C$2,0),1)&amp;"/"&amp;INDEX(Админка!$E$7:$E$11,MATCH(C3646,Админка!$D$7:$D$11,0),1)&amp;"/"&amp;D3646&amp;"/"&amp;E3646,"&gt;&gt;&gt;"),"")</f>
        <v/>
      </c>
      <c r="B3646" s="63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3"/>
      <c r="N3646" s="49" t="str">
        <f t="shared" si="519"/>
        <v/>
      </c>
      <c r="O3646" s="49" t="str">
        <f t="shared" si="520"/>
        <v/>
      </c>
      <c r="P3646" s="49" t="str">
        <f>IF(COUNTIF(C$6:C3646,C3646)=1,MAX(P$6:P3645)+1,"")</f>
        <v/>
      </c>
      <c r="Q3646" s="49" t="str">
        <f>IF($C$2="",IF(COUNTIF(D$6:D3646,D3646)=1,MAX(Q$6:Q3645)+1,""),IF(C3646=$C$2,IF(COUNTIF(N$6:N3646,N3646)=1,MAX(Q$6:Q3645)+1,""),""))</f>
        <v/>
      </c>
      <c r="R3646" s="49" t="str">
        <f>IF(COUNTIF(O$5:O3646,O3646)=1,MAX(R$6:R3645)+1,"")</f>
        <v/>
      </c>
      <c r="S3646" s="49" t="str">
        <f>IF(COUNTIF(G$6:G3646,G3646)=1,MAX(S$6:S3645)+1,"")</f>
        <v/>
      </c>
      <c r="T3646" s="49" t="str">
        <f>IF(COUNTIF(L$6:L3646,L3646)=1,MAX(T$6:T3645)+1,"")</f>
        <v/>
      </c>
      <c r="U3646" s="49" t="str">
        <f>IF(COUNTIF(M$6:M3646,M3646)=1,MAX(U$6:U3645)+1,"")</f>
        <v/>
      </c>
      <c r="V3646" s="20">
        <f t="shared" si="521"/>
        <v>3640</v>
      </c>
      <c r="W3646" s="49" t="str">
        <f t="shared" si="513"/>
        <v/>
      </c>
      <c r="X3646" s="49" t="str">
        <f t="shared" si="514"/>
        <v/>
      </c>
      <c r="Y3646" s="49" t="str">
        <f t="shared" si="515"/>
        <v/>
      </c>
      <c r="Z3646" s="49" t="str">
        <f t="shared" si="516"/>
        <v/>
      </c>
      <c r="AA3646" s="49" t="str">
        <f t="shared" si="517"/>
        <v/>
      </c>
      <c r="AB3646" s="49" t="str">
        <f t="shared" si="518"/>
        <v/>
      </c>
      <c r="AC3646" s="49" t="str">
        <f>IFERROR(INDEX(Админка!$D$1:$D$2,MATCH(M3646,Админка!$C$1:$C$2,0),1)&amp;"/"&amp;INDEX(Админка!$E$7:$E$11,MATCH(C3646,Админка!$D$7:$D$11,0),1)&amp;"/"&amp;D3646&amp;"/"&amp;E3646,"")</f>
        <v/>
      </c>
    </row>
    <row r="3647" spans="1:29">
      <c r="A3647" s="53" t="str">
        <f>IFERROR(HYPERLINK(INDEX(Админка!$D$1:$D$2,MATCH(M3647,Админка!$C$1:$C$2,0),1)&amp;"/"&amp;INDEX(Админка!$E$7:$E$11,MATCH(C3647,Админка!$D$7:$D$11,0),1)&amp;"/"&amp;D3647&amp;"/"&amp;E3647,"&gt;&gt;&gt;"),"")</f>
        <v/>
      </c>
      <c r="B3647" s="63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3"/>
      <c r="N3647" s="49" t="str">
        <f t="shared" si="519"/>
        <v/>
      </c>
      <c r="O3647" s="49" t="str">
        <f t="shared" si="520"/>
        <v/>
      </c>
      <c r="P3647" s="49" t="str">
        <f>IF(COUNTIF(C$6:C3647,C3647)=1,MAX(P$6:P3646)+1,"")</f>
        <v/>
      </c>
      <c r="Q3647" s="49" t="str">
        <f>IF($C$2="",IF(COUNTIF(D$6:D3647,D3647)=1,MAX(Q$6:Q3646)+1,""),IF(C3647=$C$2,IF(COUNTIF(N$6:N3647,N3647)=1,MAX(Q$6:Q3646)+1,""),""))</f>
        <v/>
      </c>
      <c r="R3647" s="49" t="str">
        <f>IF(COUNTIF(O$5:O3647,O3647)=1,MAX(R$6:R3646)+1,"")</f>
        <v/>
      </c>
      <c r="S3647" s="49" t="str">
        <f>IF(COUNTIF(G$6:G3647,G3647)=1,MAX(S$6:S3646)+1,"")</f>
        <v/>
      </c>
      <c r="T3647" s="49" t="str">
        <f>IF(COUNTIF(L$6:L3647,L3647)=1,MAX(T$6:T3646)+1,"")</f>
        <v/>
      </c>
      <c r="U3647" s="49" t="str">
        <f>IF(COUNTIF(M$6:M3647,M3647)=1,MAX(U$6:U3646)+1,"")</f>
        <v/>
      </c>
      <c r="V3647" s="20">
        <f t="shared" si="521"/>
        <v>3641</v>
      </c>
      <c r="W3647" s="49" t="str">
        <f t="shared" si="513"/>
        <v/>
      </c>
      <c r="X3647" s="49" t="str">
        <f t="shared" si="514"/>
        <v/>
      </c>
      <c r="Y3647" s="49" t="str">
        <f t="shared" si="515"/>
        <v/>
      </c>
      <c r="Z3647" s="49" t="str">
        <f t="shared" si="516"/>
        <v/>
      </c>
      <c r="AA3647" s="49" t="str">
        <f t="shared" si="517"/>
        <v/>
      </c>
      <c r="AB3647" s="49" t="str">
        <f t="shared" si="518"/>
        <v/>
      </c>
      <c r="AC3647" s="49" t="str">
        <f>IFERROR(INDEX(Админка!$D$1:$D$2,MATCH(M3647,Админка!$C$1:$C$2,0),1)&amp;"/"&amp;INDEX(Админка!$E$7:$E$11,MATCH(C3647,Админка!$D$7:$D$11,0),1)&amp;"/"&amp;D3647&amp;"/"&amp;E3647,"")</f>
        <v/>
      </c>
    </row>
    <row r="3648" spans="1:29">
      <c r="A3648" s="53" t="str">
        <f>IFERROR(HYPERLINK(INDEX(Админка!$D$1:$D$2,MATCH(M3648,Админка!$C$1:$C$2,0),1)&amp;"/"&amp;INDEX(Админка!$E$7:$E$11,MATCH(C3648,Админка!$D$7:$D$11,0),1)&amp;"/"&amp;D3648&amp;"/"&amp;E3648,"&gt;&gt;&gt;"),"")</f>
        <v/>
      </c>
      <c r="B3648" s="63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3"/>
      <c r="N3648" s="49" t="str">
        <f t="shared" si="519"/>
        <v/>
      </c>
      <c r="O3648" s="49" t="str">
        <f t="shared" si="520"/>
        <v/>
      </c>
      <c r="P3648" s="49" t="str">
        <f>IF(COUNTIF(C$6:C3648,C3648)=1,MAX(P$6:P3647)+1,"")</f>
        <v/>
      </c>
      <c r="Q3648" s="49" t="str">
        <f>IF($C$2="",IF(COUNTIF(D$6:D3648,D3648)=1,MAX(Q$6:Q3647)+1,""),IF(C3648=$C$2,IF(COUNTIF(N$6:N3648,N3648)=1,MAX(Q$6:Q3647)+1,""),""))</f>
        <v/>
      </c>
      <c r="R3648" s="49" t="str">
        <f>IF(COUNTIF(O$5:O3648,O3648)=1,MAX(R$6:R3647)+1,"")</f>
        <v/>
      </c>
      <c r="S3648" s="49" t="str">
        <f>IF(COUNTIF(G$6:G3648,G3648)=1,MAX(S$6:S3647)+1,"")</f>
        <v/>
      </c>
      <c r="T3648" s="49" t="str">
        <f>IF(COUNTIF(L$6:L3648,L3648)=1,MAX(T$6:T3647)+1,"")</f>
        <v/>
      </c>
      <c r="U3648" s="49" t="str">
        <f>IF(COUNTIF(M$6:M3648,M3648)=1,MAX(U$6:U3647)+1,"")</f>
        <v/>
      </c>
      <c r="V3648" s="20">
        <f t="shared" si="521"/>
        <v>3642</v>
      </c>
      <c r="W3648" s="49" t="str">
        <f t="shared" si="513"/>
        <v/>
      </c>
      <c r="X3648" s="49" t="str">
        <f t="shared" si="514"/>
        <v/>
      </c>
      <c r="Y3648" s="49" t="str">
        <f t="shared" si="515"/>
        <v/>
      </c>
      <c r="Z3648" s="49" t="str">
        <f t="shared" si="516"/>
        <v/>
      </c>
      <c r="AA3648" s="49" t="str">
        <f t="shared" si="517"/>
        <v/>
      </c>
      <c r="AB3648" s="49" t="str">
        <f t="shared" si="518"/>
        <v/>
      </c>
      <c r="AC3648" s="49" t="str">
        <f>IFERROR(INDEX(Админка!$D$1:$D$2,MATCH(M3648,Админка!$C$1:$C$2,0),1)&amp;"/"&amp;INDEX(Админка!$E$7:$E$11,MATCH(C3648,Админка!$D$7:$D$11,0),1)&amp;"/"&amp;D3648&amp;"/"&amp;E3648,"")</f>
        <v/>
      </c>
    </row>
    <row r="3649" spans="1:29">
      <c r="A3649" s="53" t="str">
        <f>IFERROR(HYPERLINK(INDEX(Админка!$D$1:$D$2,MATCH(M3649,Админка!$C$1:$C$2,0),1)&amp;"/"&amp;INDEX(Админка!$E$7:$E$11,MATCH(C3649,Админка!$D$7:$D$11,0),1)&amp;"/"&amp;D3649&amp;"/"&amp;E3649,"&gt;&gt;&gt;"),"")</f>
        <v/>
      </c>
      <c r="B3649" s="63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3"/>
      <c r="N3649" s="49" t="str">
        <f t="shared" si="519"/>
        <v/>
      </c>
      <c r="O3649" s="49" t="str">
        <f t="shared" si="520"/>
        <v/>
      </c>
      <c r="P3649" s="49" t="str">
        <f>IF(COUNTIF(C$6:C3649,C3649)=1,MAX(P$6:P3648)+1,"")</f>
        <v/>
      </c>
      <c r="Q3649" s="49" t="str">
        <f>IF($C$2="",IF(COUNTIF(D$6:D3649,D3649)=1,MAX(Q$6:Q3648)+1,""),IF(C3649=$C$2,IF(COUNTIF(N$6:N3649,N3649)=1,MAX(Q$6:Q3648)+1,""),""))</f>
        <v/>
      </c>
      <c r="R3649" s="49" t="str">
        <f>IF(COUNTIF(O$5:O3649,O3649)=1,MAX(R$6:R3648)+1,"")</f>
        <v/>
      </c>
      <c r="S3649" s="49" t="str">
        <f>IF(COUNTIF(G$6:G3649,G3649)=1,MAX(S$6:S3648)+1,"")</f>
        <v/>
      </c>
      <c r="T3649" s="49" t="str">
        <f>IF(COUNTIF(L$6:L3649,L3649)=1,MAX(T$6:T3648)+1,"")</f>
        <v/>
      </c>
      <c r="U3649" s="49" t="str">
        <f>IF(COUNTIF(M$6:M3649,M3649)=1,MAX(U$6:U3648)+1,"")</f>
        <v/>
      </c>
      <c r="V3649" s="20">
        <f t="shared" si="521"/>
        <v>3643</v>
      </c>
      <c r="W3649" s="49" t="str">
        <f t="shared" si="513"/>
        <v/>
      </c>
      <c r="X3649" s="49" t="str">
        <f t="shared" si="514"/>
        <v/>
      </c>
      <c r="Y3649" s="49" t="str">
        <f t="shared" si="515"/>
        <v/>
      </c>
      <c r="Z3649" s="49" t="str">
        <f t="shared" si="516"/>
        <v/>
      </c>
      <c r="AA3649" s="49" t="str">
        <f t="shared" si="517"/>
        <v/>
      </c>
      <c r="AB3649" s="49" t="str">
        <f t="shared" si="518"/>
        <v/>
      </c>
      <c r="AC3649" s="49" t="str">
        <f>IFERROR(INDEX(Админка!$D$1:$D$2,MATCH(M3649,Админка!$C$1:$C$2,0),1)&amp;"/"&amp;INDEX(Админка!$E$7:$E$11,MATCH(C3649,Админка!$D$7:$D$11,0),1)&amp;"/"&amp;D3649&amp;"/"&amp;E3649,"")</f>
        <v/>
      </c>
    </row>
    <row r="3650" spans="1:29">
      <c r="A3650" s="53" t="str">
        <f>IFERROR(HYPERLINK(INDEX(Админка!$D$1:$D$2,MATCH(M3650,Админка!$C$1:$C$2,0),1)&amp;"/"&amp;INDEX(Админка!$E$7:$E$11,MATCH(C3650,Админка!$D$7:$D$11,0),1)&amp;"/"&amp;D3650&amp;"/"&amp;E3650,"&gt;&gt;&gt;"),"")</f>
        <v/>
      </c>
      <c r="B3650" s="63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3"/>
      <c r="N3650" s="49" t="str">
        <f t="shared" si="519"/>
        <v/>
      </c>
      <c r="O3650" s="49" t="str">
        <f t="shared" si="520"/>
        <v/>
      </c>
      <c r="P3650" s="49" t="str">
        <f>IF(COUNTIF(C$6:C3650,C3650)=1,MAX(P$6:P3649)+1,"")</f>
        <v/>
      </c>
      <c r="Q3650" s="49" t="str">
        <f>IF($C$2="",IF(COUNTIF(D$6:D3650,D3650)=1,MAX(Q$6:Q3649)+1,""),IF(C3650=$C$2,IF(COUNTIF(N$6:N3650,N3650)=1,MAX(Q$6:Q3649)+1,""),""))</f>
        <v/>
      </c>
      <c r="R3650" s="49" t="str">
        <f>IF(COUNTIF(O$5:O3650,O3650)=1,MAX(R$6:R3649)+1,"")</f>
        <v/>
      </c>
      <c r="S3650" s="49" t="str">
        <f>IF(COUNTIF(G$6:G3650,G3650)=1,MAX(S$6:S3649)+1,"")</f>
        <v/>
      </c>
      <c r="T3650" s="49" t="str">
        <f>IF(COUNTIF(L$6:L3650,L3650)=1,MAX(T$6:T3649)+1,"")</f>
        <v/>
      </c>
      <c r="U3650" s="49" t="str">
        <f>IF(COUNTIF(M$6:M3650,M3650)=1,MAX(U$6:U3649)+1,"")</f>
        <v/>
      </c>
      <c r="V3650" s="20">
        <f t="shared" si="521"/>
        <v>3644</v>
      </c>
      <c r="W3650" s="49" t="str">
        <f t="shared" si="513"/>
        <v/>
      </c>
      <c r="X3650" s="49" t="str">
        <f t="shared" si="514"/>
        <v/>
      </c>
      <c r="Y3650" s="49" t="str">
        <f t="shared" si="515"/>
        <v/>
      </c>
      <c r="Z3650" s="49" t="str">
        <f t="shared" si="516"/>
        <v/>
      </c>
      <c r="AA3650" s="49" t="str">
        <f t="shared" si="517"/>
        <v/>
      </c>
      <c r="AB3650" s="49" t="str">
        <f t="shared" si="518"/>
        <v/>
      </c>
      <c r="AC3650" s="49" t="str">
        <f>IFERROR(INDEX(Админка!$D$1:$D$2,MATCH(M3650,Админка!$C$1:$C$2,0),1)&amp;"/"&amp;INDEX(Админка!$E$7:$E$11,MATCH(C3650,Админка!$D$7:$D$11,0),1)&amp;"/"&amp;D3650&amp;"/"&amp;E3650,"")</f>
        <v/>
      </c>
    </row>
    <row r="3651" spans="1:29">
      <c r="A3651" s="53" t="str">
        <f>IFERROR(HYPERLINK(INDEX(Админка!$D$1:$D$2,MATCH(M3651,Админка!$C$1:$C$2,0),1)&amp;"/"&amp;INDEX(Админка!$E$7:$E$11,MATCH(C3651,Админка!$D$7:$D$11,0),1)&amp;"/"&amp;D3651&amp;"/"&amp;E3651,"&gt;&gt;&gt;"),"")</f>
        <v/>
      </c>
      <c r="B3651" s="63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3"/>
      <c r="N3651" s="49" t="str">
        <f t="shared" si="519"/>
        <v/>
      </c>
      <c r="O3651" s="49" t="str">
        <f t="shared" si="520"/>
        <v/>
      </c>
      <c r="P3651" s="49" t="str">
        <f>IF(COUNTIF(C$6:C3651,C3651)=1,MAX(P$6:P3650)+1,"")</f>
        <v/>
      </c>
      <c r="Q3651" s="49" t="str">
        <f>IF($C$2="",IF(COUNTIF(D$6:D3651,D3651)=1,MAX(Q$6:Q3650)+1,""),IF(C3651=$C$2,IF(COUNTIF(N$6:N3651,N3651)=1,MAX(Q$6:Q3650)+1,""),""))</f>
        <v/>
      </c>
      <c r="R3651" s="49" t="str">
        <f>IF(COUNTIF(O$5:O3651,O3651)=1,MAX(R$6:R3650)+1,"")</f>
        <v/>
      </c>
      <c r="S3651" s="49" t="str">
        <f>IF(COUNTIF(G$6:G3651,G3651)=1,MAX(S$6:S3650)+1,"")</f>
        <v/>
      </c>
      <c r="T3651" s="49" t="str">
        <f>IF(COUNTIF(L$6:L3651,L3651)=1,MAX(T$6:T3650)+1,"")</f>
        <v/>
      </c>
      <c r="U3651" s="49" t="str">
        <f>IF(COUNTIF(M$6:M3651,M3651)=1,MAX(U$6:U3650)+1,"")</f>
        <v/>
      </c>
      <c r="V3651" s="20">
        <f t="shared" si="521"/>
        <v>3645</v>
      </c>
      <c r="W3651" s="49" t="str">
        <f t="shared" si="513"/>
        <v/>
      </c>
      <c r="X3651" s="49" t="str">
        <f t="shared" si="514"/>
        <v/>
      </c>
      <c r="Y3651" s="49" t="str">
        <f t="shared" si="515"/>
        <v/>
      </c>
      <c r="Z3651" s="49" t="str">
        <f t="shared" si="516"/>
        <v/>
      </c>
      <c r="AA3651" s="49" t="str">
        <f t="shared" si="517"/>
        <v/>
      </c>
      <c r="AB3651" s="49" t="str">
        <f t="shared" si="518"/>
        <v/>
      </c>
      <c r="AC3651" s="49" t="str">
        <f>IFERROR(INDEX(Админка!$D$1:$D$2,MATCH(M3651,Админка!$C$1:$C$2,0),1)&amp;"/"&amp;INDEX(Админка!$E$7:$E$11,MATCH(C3651,Админка!$D$7:$D$11,0),1)&amp;"/"&amp;D3651&amp;"/"&amp;E3651,"")</f>
        <v/>
      </c>
    </row>
    <row r="3652" spans="1:29">
      <c r="A3652" s="53" t="str">
        <f>IFERROR(HYPERLINK(INDEX(Админка!$D$1:$D$2,MATCH(M3652,Админка!$C$1:$C$2,0),1)&amp;"/"&amp;INDEX(Админка!$E$7:$E$11,MATCH(C3652,Админка!$D$7:$D$11,0),1)&amp;"/"&amp;D3652&amp;"/"&amp;E3652,"&gt;&gt;&gt;"),"")</f>
        <v/>
      </c>
      <c r="B3652" s="63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3"/>
      <c r="N3652" s="49" t="str">
        <f t="shared" si="519"/>
        <v/>
      </c>
      <c r="O3652" s="49" t="str">
        <f t="shared" si="520"/>
        <v/>
      </c>
      <c r="P3652" s="49" t="str">
        <f>IF(COUNTIF(C$6:C3652,C3652)=1,MAX(P$6:P3651)+1,"")</f>
        <v/>
      </c>
      <c r="Q3652" s="49" t="str">
        <f>IF($C$2="",IF(COUNTIF(D$6:D3652,D3652)=1,MAX(Q$6:Q3651)+1,""),IF(C3652=$C$2,IF(COUNTIF(N$6:N3652,N3652)=1,MAX(Q$6:Q3651)+1,""),""))</f>
        <v/>
      </c>
      <c r="R3652" s="49" t="str">
        <f>IF(COUNTIF(O$5:O3652,O3652)=1,MAX(R$6:R3651)+1,"")</f>
        <v/>
      </c>
      <c r="S3652" s="49" t="str">
        <f>IF(COUNTIF(G$6:G3652,G3652)=1,MAX(S$6:S3651)+1,"")</f>
        <v/>
      </c>
      <c r="T3652" s="49" t="str">
        <f>IF(COUNTIF(L$6:L3652,L3652)=1,MAX(T$6:T3651)+1,"")</f>
        <v/>
      </c>
      <c r="U3652" s="49" t="str">
        <f>IF(COUNTIF(M$6:M3652,M3652)=1,MAX(U$6:U3651)+1,"")</f>
        <v/>
      </c>
      <c r="V3652" s="20">
        <f t="shared" si="521"/>
        <v>3646</v>
      </c>
      <c r="W3652" s="49" t="str">
        <f t="shared" si="513"/>
        <v/>
      </c>
      <c r="X3652" s="49" t="str">
        <f t="shared" si="514"/>
        <v/>
      </c>
      <c r="Y3652" s="49" t="str">
        <f t="shared" si="515"/>
        <v/>
      </c>
      <c r="Z3652" s="49" t="str">
        <f t="shared" si="516"/>
        <v/>
      </c>
      <c r="AA3652" s="49" t="str">
        <f t="shared" si="517"/>
        <v/>
      </c>
      <c r="AB3652" s="49" t="str">
        <f t="shared" si="518"/>
        <v/>
      </c>
      <c r="AC3652" s="49" t="str">
        <f>IFERROR(INDEX(Админка!$D$1:$D$2,MATCH(M3652,Админка!$C$1:$C$2,0),1)&amp;"/"&amp;INDEX(Админка!$E$7:$E$11,MATCH(C3652,Админка!$D$7:$D$11,0),1)&amp;"/"&amp;D3652&amp;"/"&amp;E3652,"")</f>
        <v/>
      </c>
    </row>
    <row r="3653" spans="1:29">
      <c r="A3653" s="53" t="str">
        <f>IFERROR(HYPERLINK(INDEX(Админка!$D$1:$D$2,MATCH(M3653,Админка!$C$1:$C$2,0),1)&amp;"/"&amp;INDEX(Админка!$E$7:$E$11,MATCH(C3653,Админка!$D$7:$D$11,0),1)&amp;"/"&amp;D3653&amp;"/"&amp;E3653,"&gt;&gt;&gt;"),"")</f>
        <v/>
      </c>
      <c r="B3653" s="63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3"/>
      <c r="N3653" s="49" t="str">
        <f t="shared" si="519"/>
        <v/>
      </c>
      <c r="O3653" s="49" t="str">
        <f t="shared" si="520"/>
        <v/>
      </c>
      <c r="P3653" s="49" t="str">
        <f>IF(COUNTIF(C$6:C3653,C3653)=1,MAX(P$6:P3652)+1,"")</f>
        <v/>
      </c>
      <c r="Q3653" s="49" t="str">
        <f>IF($C$2="",IF(COUNTIF(D$6:D3653,D3653)=1,MAX(Q$6:Q3652)+1,""),IF(C3653=$C$2,IF(COUNTIF(N$6:N3653,N3653)=1,MAX(Q$6:Q3652)+1,""),""))</f>
        <v/>
      </c>
      <c r="R3653" s="49" t="str">
        <f>IF(COUNTIF(O$5:O3653,O3653)=1,MAX(R$6:R3652)+1,"")</f>
        <v/>
      </c>
      <c r="S3653" s="49" t="str">
        <f>IF(COUNTIF(G$6:G3653,G3653)=1,MAX(S$6:S3652)+1,"")</f>
        <v/>
      </c>
      <c r="T3653" s="49" t="str">
        <f>IF(COUNTIF(L$6:L3653,L3653)=1,MAX(T$6:T3652)+1,"")</f>
        <v/>
      </c>
      <c r="U3653" s="49" t="str">
        <f>IF(COUNTIF(M$6:M3653,M3653)=1,MAX(U$6:U3652)+1,"")</f>
        <v/>
      </c>
      <c r="V3653" s="20">
        <f t="shared" si="521"/>
        <v>3647</v>
      </c>
      <c r="W3653" s="49" t="str">
        <f t="shared" si="513"/>
        <v/>
      </c>
      <c r="X3653" s="49" t="str">
        <f t="shared" si="514"/>
        <v/>
      </c>
      <c r="Y3653" s="49" t="str">
        <f t="shared" si="515"/>
        <v/>
      </c>
      <c r="Z3653" s="49" t="str">
        <f t="shared" si="516"/>
        <v/>
      </c>
      <c r="AA3653" s="49" t="str">
        <f t="shared" si="517"/>
        <v/>
      </c>
      <c r="AB3653" s="49" t="str">
        <f t="shared" si="518"/>
        <v/>
      </c>
      <c r="AC3653" s="49" t="str">
        <f>IFERROR(INDEX(Админка!$D$1:$D$2,MATCH(M3653,Админка!$C$1:$C$2,0),1)&amp;"/"&amp;INDEX(Админка!$E$7:$E$11,MATCH(C3653,Админка!$D$7:$D$11,0),1)&amp;"/"&amp;D3653&amp;"/"&amp;E3653,"")</f>
        <v/>
      </c>
    </row>
    <row r="3654" spans="1:29">
      <c r="A3654" s="53" t="str">
        <f>IFERROR(HYPERLINK(INDEX(Админка!$D$1:$D$2,MATCH(M3654,Админка!$C$1:$C$2,0),1)&amp;"/"&amp;INDEX(Админка!$E$7:$E$11,MATCH(C3654,Админка!$D$7:$D$11,0),1)&amp;"/"&amp;D3654&amp;"/"&amp;E3654,"&gt;&gt;&gt;"),"")</f>
        <v/>
      </c>
      <c r="B3654" s="63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3"/>
      <c r="N3654" s="49" t="str">
        <f t="shared" si="519"/>
        <v/>
      </c>
      <c r="O3654" s="49" t="str">
        <f t="shared" si="520"/>
        <v/>
      </c>
      <c r="P3654" s="49" t="str">
        <f>IF(COUNTIF(C$6:C3654,C3654)=1,MAX(P$6:P3653)+1,"")</f>
        <v/>
      </c>
      <c r="Q3654" s="49" t="str">
        <f>IF($C$2="",IF(COUNTIF(D$6:D3654,D3654)=1,MAX(Q$6:Q3653)+1,""),IF(C3654=$C$2,IF(COUNTIF(N$6:N3654,N3654)=1,MAX(Q$6:Q3653)+1,""),""))</f>
        <v/>
      </c>
      <c r="R3654" s="49" t="str">
        <f>IF(COUNTIF(O$5:O3654,O3654)=1,MAX(R$6:R3653)+1,"")</f>
        <v/>
      </c>
      <c r="S3654" s="49" t="str">
        <f>IF(COUNTIF(G$6:G3654,G3654)=1,MAX(S$6:S3653)+1,"")</f>
        <v/>
      </c>
      <c r="T3654" s="49" t="str">
        <f>IF(COUNTIF(L$6:L3654,L3654)=1,MAX(T$6:T3653)+1,"")</f>
        <v/>
      </c>
      <c r="U3654" s="49" t="str">
        <f>IF(COUNTIF(M$6:M3654,M3654)=1,MAX(U$6:U3653)+1,"")</f>
        <v/>
      </c>
      <c r="V3654" s="20">
        <f t="shared" si="521"/>
        <v>3648</v>
      </c>
      <c r="W3654" s="49" t="str">
        <f t="shared" si="513"/>
        <v/>
      </c>
      <c r="X3654" s="49" t="str">
        <f t="shared" si="514"/>
        <v/>
      </c>
      <c r="Y3654" s="49" t="str">
        <f t="shared" si="515"/>
        <v/>
      </c>
      <c r="Z3654" s="49" t="str">
        <f t="shared" si="516"/>
        <v/>
      </c>
      <c r="AA3654" s="49" t="str">
        <f t="shared" si="517"/>
        <v/>
      </c>
      <c r="AB3654" s="49" t="str">
        <f t="shared" si="518"/>
        <v/>
      </c>
      <c r="AC3654" s="49" t="str">
        <f>IFERROR(INDEX(Админка!$D$1:$D$2,MATCH(M3654,Админка!$C$1:$C$2,0),1)&amp;"/"&amp;INDEX(Админка!$E$7:$E$11,MATCH(C3654,Админка!$D$7:$D$11,0),1)&amp;"/"&amp;D3654&amp;"/"&amp;E3654,"")</f>
        <v/>
      </c>
    </row>
    <row r="3655" spans="1:29">
      <c r="A3655" s="53" t="str">
        <f>IFERROR(HYPERLINK(INDEX(Админка!$D$1:$D$2,MATCH(M3655,Админка!$C$1:$C$2,0),1)&amp;"/"&amp;INDEX(Админка!$E$7:$E$11,MATCH(C3655,Админка!$D$7:$D$11,0),1)&amp;"/"&amp;D3655&amp;"/"&amp;E3655,"&gt;&gt;&gt;"),"")</f>
        <v/>
      </c>
      <c r="B3655" s="63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3"/>
      <c r="N3655" s="49" t="str">
        <f t="shared" si="519"/>
        <v/>
      </c>
      <c r="O3655" s="49" t="str">
        <f t="shared" si="520"/>
        <v/>
      </c>
      <c r="P3655" s="49" t="str">
        <f>IF(COUNTIF(C$6:C3655,C3655)=1,MAX(P$6:P3654)+1,"")</f>
        <v/>
      </c>
      <c r="Q3655" s="49" t="str">
        <f>IF($C$2="",IF(COUNTIF(D$6:D3655,D3655)=1,MAX(Q$6:Q3654)+1,""),IF(C3655=$C$2,IF(COUNTIF(N$6:N3655,N3655)=1,MAX(Q$6:Q3654)+1,""),""))</f>
        <v/>
      </c>
      <c r="R3655" s="49" t="str">
        <f>IF(COUNTIF(O$5:O3655,O3655)=1,MAX(R$6:R3654)+1,"")</f>
        <v/>
      </c>
      <c r="S3655" s="49" t="str">
        <f>IF(COUNTIF(G$6:G3655,G3655)=1,MAX(S$6:S3654)+1,"")</f>
        <v/>
      </c>
      <c r="T3655" s="49" t="str">
        <f>IF(COUNTIF(L$6:L3655,L3655)=1,MAX(T$6:T3654)+1,"")</f>
        <v/>
      </c>
      <c r="U3655" s="49" t="str">
        <f>IF(COUNTIF(M$6:M3655,M3655)=1,MAX(U$6:U3654)+1,"")</f>
        <v/>
      </c>
      <c r="V3655" s="20">
        <f t="shared" si="521"/>
        <v>3649</v>
      </c>
      <c r="W3655" s="49" t="str">
        <f t="shared" ref="W3655:W3718" si="522">IFERROR(INDEX($C$7:$C$5806,MATCH(V3655,$P$7:$P$22248,0),1),"")</f>
        <v/>
      </c>
      <c r="X3655" s="49" t="str">
        <f t="shared" ref="X3655:X3718" si="523">IFERROR(INDEX($D$7:$D$5806,MATCH(V3655,$Q$7:$Q$22248,0),1),"")</f>
        <v/>
      </c>
      <c r="Y3655" s="49" t="str">
        <f t="shared" ref="Y3655:Y3718" si="524">IFERROR(INDEX($E$7:$E$5806,MATCH(V3655,$R$7:$R$22248,0),1),"")</f>
        <v/>
      </c>
      <c r="Z3655" s="49" t="str">
        <f t="shared" ref="Z3655:Z3718" si="525">IFERROR(INDEX($G$7:$G$5806,MATCH(V3655,$S$7:$S$22248,0),1),"")</f>
        <v/>
      </c>
      <c r="AA3655" s="49" t="str">
        <f t="shared" ref="AA3655:AA3718" si="526">IFERROR(INDEX($L$7:$L$5806,MATCH(V3655,$T$7:$T$22248,0),1),"")</f>
        <v/>
      </c>
      <c r="AB3655" s="49" t="str">
        <f t="shared" ref="AB3655:AB3718" si="527">IFERROR(INDEX($M$7:$M$5806,MATCH(V3655,$U$7:$U$22248,0),1),"")</f>
        <v/>
      </c>
      <c r="AC3655" s="49" t="str">
        <f>IFERROR(INDEX(Админка!$D$1:$D$2,MATCH(M3655,Админка!$C$1:$C$2,0),1)&amp;"/"&amp;INDEX(Админка!$E$7:$E$11,MATCH(C3655,Админка!$D$7:$D$11,0),1)&amp;"/"&amp;D3655&amp;"/"&amp;E3655,"")</f>
        <v/>
      </c>
    </row>
    <row r="3656" spans="1:29">
      <c r="A3656" s="53" t="str">
        <f>IFERROR(HYPERLINK(INDEX(Админка!$D$1:$D$2,MATCH(M3656,Админка!$C$1:$C$2,0),1)&amp;"/"&amp;INDEX(Админка!$E$7:$E$11,MATCH(C3656,Админка!$D$7:$D$11,0),1)&amp;"/"&amp;D3656&amp;"/"&amp;E3656,"&gt;&gt;&gt;"),"")</f>
        <v/>
      </c>
      <c r="B3656" s="63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3"/>
      <c r="N3656" s="49" t="str">
        <f t="shared" si="519"/>
        <v/>
      </c>
      <c r="O3656" s="49" t="str">
        <f t="shared" si="520"/>
        <v/>
      </c>
      <c r="P3656" s="49" t="str">
        <f>IF(COUNTIF(C$6:C3656,C3656)=1,MAX(P$6:P3655)+1,"")</f>
        <v/>
      </c>
      <c r="Q3656" s="49" t="str">
        <f>IF($C$2="",IF(COUNTIF(D$6:D3656,D3656)=1,MAX(Q$6:Q3655)+1,""),IF(C3656=$C$2,IF(COUNTIF(N$6:N3656,N3656)=1,MAX(Q$6:Q3655)+1,""),""))</f>
        <v/>
      </c>
      <c r="R3656" s="49" t="str">
        <f>IF(COUNTIF(O$5:O3656,O3656)=1,MAX(R$6:R3655)+1,"")</f>
        <v/>
      </c>
      <c r="S3656" s="49" t="str">
        <f>IF(COUNTIF(G$6:G3656,G3656)=1,MAX(S$6:S3655)+1,"")</f>
        <v/>
      </c>
      <c r="T3656" s="49" t="str">
        <f>IF(COUNTIF(L$6:L3656,L3656)=1,MAX(T$6:T3655)+1,"")</f>
        <v/>
      </c>
      <c r="U3656" s="49" t="str">
        <f>IF(COUNTIF(M$6:M3656,M3656)=1,MAX(U$6:U3655)+1,"")</f>
        <v/>
      </c>
      <c r="V3656" s="20">
        <f t="shared" si="521"/>
        <v>3650</v>
      </c>
      <c r="W3656" s="49" t="str">
        <f t="shared" si="522"/>
        <v/>
      </c>
      <c r="X3656" s="49" t="str">
        <f t="shared" si="523"/>
        <v/>
      </c>
      <c r="Y3656" s="49" t="str">
        <f t="shared" si="524"/>
        <v/>
      </c>
      <c r="Z3656" s="49" t="str">
        <f t="shared" si="525"/>
        <v/>
      </c>
      <c r="AA3656" s="49" t="str">
        <f t="shared" si="526"/>
        <v/>
      </c>
      <c r="AB3656" s="49" t="str">
        <f t="shared" si="527"/>
        <v/>
      </c>
      <c r="AC3656" s="49" t="str">
        <f>IFERROR(INDEX(Админка!$D$1:$D$2,MATCH(M3656,Админка!$C$1:$C$2,0),1)&amp;"/"&amp;INDEX(Админка!$E$7:$E$11,MATCH(C3656,Админка!$D$7:$D$11,0),1)&amp;"/"&amp;D3656&amp;"/"&amp;E3656,"")</f>
        <v/>
      </c>
    </row>
    <row r="3657" spans="1:29">
      <c r="A3657" s="53" t="str">
        <f>IFERROR(HYPERLINK(INDEX(Админка!$D$1:$D$2,MATCH(M3657,Админка!$C$1:$C$2,0),1)&amp;"/"&amp;INDEX(Админка!$E$7:$E$11,MATCH(C3657,Админка!$D$7:$D$11,0),1)&amp;"/"&amp;D3657&amp;"/"&amp;E3657,"&gt;&gt;&gt;"),"")</f>
        <v/>
      </c>
      <c r="B3657" s="63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3"/>
      <c r="N3657" s="49" t="str">
        <f t="shared" ref="N3657:N3720" si="528">C3657&amp;D3657</f>
        <v/>
      </c>
      <c r="O3657" s="49" t="str">
        <f t="shared" ref="O3657:O3720" si="529">IF(B3657="","",IF(AND($C$2="",$D$2=""),E3657,IF(AND($C$2=C3657,$D$2=""),C3657&amp;E3657,IF(AND($C$2="",$D$2=D3657),D3657&amp;E3657,IF(AND($C$2=C3657,$D$2=D3657),C3657&amp;D3657&amp;E3657,"")))))</f>
        <v/>
      </c>
      <c r="P3657" s="49" t="str">
        <f>IF(COUNTIF(C$6:C3657,C3657)=1,MAX(P$6:P3656)+1,"")</f>
        <v/>
      </c>
      <c r="Q3657" s="49" t="str">
        <f>IF($C$2="",IF(COUNTIF(D$6:D3657,D3657)=1,MAX(Q$6:Q3656)+1,""),IF(C3657=$C$2,IF(COUNTIF(N$6:N3657,N3657)=1,MAX(Q$6:Q3656)+1,""),""))</f>
        <v/>
      </c>
      <c r="R3657" s="49" t="str">
        <f>IF(COUNTIF(O$5:O3657,O3657)=1,MAX(R$6:R3656)+1,"")</f>
        <v/>
      </c>
      <c r="S3657" s="49" t="str">
        <f>IF(COUNTIF(G$6:G3657,G3657)=1,MAX(S$6:S3656)+1,"")</f>
        <v/>
      </c>
      <c r="T3657" s="49" t="str">
        <f>IF(COUNTIF(L$6:L3657,L3657)=1,MAX(T$6:T3656)+1,"")</f>
        <v/>
      </c>
      <c r="U3657" s="49" t="str">
        <f>IF(COUNTIF(M$6:M3657,M3657)=1,MAX(U$6:U3656)+1,"")</f>
        <v/>
      </c>
      <c r="V3657" s="20">
        <f t="shared" ref="V3657:V3720" si="530">IFERROR(V3656+1,1)</f>
        <v>3651</v>
      </c>
      <c r="W3657" s="49" t="str">
        <f t="shared" si="522"/>
        <v/>
      </c>
      <c r="X3657" s="49" t="str">
        <f t="shared" si="523"/>
        <v/>
      </c>
      <c r="Y3657" s="49" t="str">
        <f t="shared" si="524"/>
        <v/>
      </c>
      <c r="Z3657" s="49" t="str">
        <f t="shared" si="525"/>
        <v/>
      </c>
      <c r="AA3657" s="49" t="str">
        <f t="shared" si="526"/>
        <v/>
      </c>
      <c r="AB3657" s="49" t="str">
        <f t="shared" si="527"/>
        <v/>
      </c>
      <c r="AC3657" s="49" t="str">
        <f>IFERROR(INDEX(Админка!$D$1:$D$2,MATCH(M3657,Админка!$C$1:$C$2,0),1)&amp;"/"&amp;INDEX(Админка!$E$7:$E$11,MATCH(C3657,Админка!$D$7:$D$11,0),1)&amp;"/"&amp;D3657&amp;"/"&amp;E3657,"")</f>
        <v/>
      </c>
    </row>
    <row r="3658" spans="1:29">
      <c r="A3658" s="53" t="str">
        <f>IFERROR(HYPERLINK(INDEX(Админка!$D$1:$D$2,MATCH(M3658,Админка!$C$1:$C$2,0),1)&amp;"/"&amp;INDEX(Админка!$E$7:$E$11,MATCH(C3658,Админка!$D$7:$D$11,0),1)&amp;"/"&amp;D3658&amp;"/"&amp;E3658,"&gt;&gt;&gt;"),"")</f>
        <v/>
      </c>
      <c r="B3658" s="63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3"/>
      <c r="N3658" s="49" t="str">
        <f t="shared" si="528"/>
        <v/>
      </c>
      <c r="O3658" s="49" t="str">
        <f t="shared" si="529"/>
        <v/>
      </c>
      <c r="P3658" s="49" t="str">
        <f>IF(COUNTIF(C$6:C3658,C3658)=1,MAX(P$6:P3657)+1,"")</f>
        <v/>
      </c>
      <c r="Q3658" s="49" t="str">
        <f>IF($C$2="",IF(COUNTIF(D$6:D3658,D3658)=1,MAX(Q$6:Q3657)+1,""),IF(C3658=$C$2,IF(COUNTIF(N$6:N3658,N3658)=1,MAX(Q$6:Q3657)+1,""),""))</f>
        <v/>
      </c>
      <c r="R3658" s="49" t="str">
        <f>IF(COUNTIF(O$5:O3658,O3658)=1,MAX(R$6:R3657)+1,"")</f>
        <v/>
      </c>
      <c r="S3658" s="49" t="str">
        <f>IF(COUNTIF(G$6:G3658,G3658)=1,MAX(S$6:S3657)+1,"")</f>
        <v/>
      </c>
      <c r="T3658" s="49" t="str">
        <f>IF(COUNTIF(L$6:L3658,L3658)=1,MAX(T$6:T3657)+1,"")</f>
        <v/>
      </c>
      <c r="U3658" s="49" t="str">
        <f>IF(COUNTIF(M$6:M3658,M3658)=1,MAX(U$6:U3657)+1,"")</f>
        <v/>
      </c>
      <c r="V3658" s="20">
        <f t="shared" si="530"/>
        <v>3652</v>
      </c>
      <c r="W3658" s="49" t="str">
        <f t="shared" si="522"/>
        <v/>
      </c>
      <c r="X3658" s="49" t="str">
        <f t="shared" si="523"/>
        <v/>
      </c>
      <c r="Y3658" s="49" t="str">
        <f t="shared" si="524"/>
        <v/>
      </c>
      <c r="Z3658" s="49" t="str">
        <f t="shared" si="525"/>
        <v/>
      </c>
      <c r="AA3658" s="49" t="str">
        <f t="shared" si="526"/>
        <v/>
      </c>
      <c r="AB3658" s="49" t="str">
        <f t="shared" si="527"/>
        <v/>
      </c>
      <c r="AC3658" s="49" t="str">
        <f>IFERROR(INDEX(Админка!$D$1:$D$2,MATCH(M3658,Админка!$C$1:$C$2,0),1)&amp;"/"&amp;INDEX(Админка!$E$7:$E$11,MATCH(C3658,Админка!$D$7:$D$11,0),1)&amp;"/"&amp;D3658&amp;"/"&amp;E3658,"")</f>
        <v/>
      </c>
    </row>
    <row r="3659" spans="1:29">
      <c r="A3659" s="53" t="str">
        <f>IFERROR(HYPERLINK(INDEX(Админка!$D$1:$D$2,MATCH(M3659,Админка!$C$1:$C$2,0),1)&amp;"/"&amp;INDEX(Админка!$E$7:$E$11,MATCH(C3659,Админка!$D$7:$D$11,0),1)&amp;"/"&amp;D3659&amp;"/"&amp;E3659,"&gt;&gt;&gt;"),"")</f>
        <v/>
      </c>
      <c r="B3659" s="63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3"/>
      <c r="N3659" s="49" t="str">
        <f t="shared" si="528"/>
        <v/>
      </c>
      <c r="O3659" s="49" t="str">
        <f t="shared" si="529"/>
        <v/>
      </c>
      <c r="P3659" s="49" t="str">
        <f>IF(COUNTIF(C$6:C3659,C3659)=1,MAX(P$6:P3658)+1,"")</f>
        <v/>
      </c>
      <c r="Q3659" s="49" t="str">
        <f>IF($C$2="",IF(COUNTIF(D$6:D3659,D3659)=1,MAX(Q$6:Q3658)+1,""),IF(C3659=$C$2,IF(COUNTIF(N$6:N3659,N3659)=1,MAX(Q$6:Q3658)+1,""),""))</f>
        <v/>
      </c>
      <c r="R3659" s="49" t="str">
        <f>IF(COUNTIF(O$5:O3659,O3659)=1,MAX(R$6:R3658)+1,"")</f>
        <v/>
      </c>
      <c r="S3659" s="49" t="str">
        <f>IF(COUNTIF(G$6:G3659,G3659)=1,MAX(S$6:S3658)+1,"")</f>
        <v/>
      </c>
      <c r="T3659" s="49" t="str">
        <f>IF(COUNTIF(L$6:L3659,L3659)=1,MAX(T$6:T3658)+1,"")</f>
        <v/>
      </c>
      <c r="U3659" s="49" t="str">
        <f>IF(COUNTIF(M$6:M3659,M3659)=1,MAX(U$6:U3658)+1,"")</f>
        <v/>
      </c>
      <c r="V3659" s="20">
        <f t="shared" si="530"/>
        <v>3653</v>
      </c>
      <c r="W3659" s="49" t="str">
        <f t="shared" si="522"/>
        <v/>
      </c>
      <c r="X3659" s="49" t="str">
        <f t="shared" si="523"/>
        <v/>
      </c>
      <c r="Y3659" s="49" t="str">
        <f t="shared" si="524"/>
        <v/>
      </c>
      <c r="Z3659" s="49" t="str">
        <f t="shared" si="525"/>
        <v/>
      </c>
      <c r="AA3659" s="49" t="str">
        <f t="shared" si="526"/>
        <v/>
      </c>
      <c r="AB3659" s="49" t="str">
        <f t="shared" si="527"/>
        <v/>
      </c>
      <c r="AC3659" s="49" t="str">
        <f>IFERROR(INDEX(Админка!$D$1:$D$2,MATCH(M3659,Админка!$C$1:$C$2,0),1)&amp;"/"&amp;INDEX(Админка!$E$7:$E$11,MATCH(C3659,Админка!$D$7:$D$11,0),1)&amp;"/"&amp;D3659&amp;"/"&amp;E3659,"")</f>
        <v/>
      </c>
    </row>
    <row r="3660" spans="1:29">
      <c r="A3660" s="53" t="str">
        <f>IFERROR(HYPERLINK(INDEX(Админка!$D$1:$D$2,MATCH(M3660,Админка!$C$1:$C$2,0),1)&amp;"/"&amp;INDEX(Админка!$E$7:$E$11,MATCH(C3660,Админка!$D$7:$D$11,0),1)&amp;"/"&amp;D3660&amp;"/"&amp;E3660,"&gt;&gt;&gt;"),"")</f>
        <v/>
      </c>
      <c r="B3660" s="63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3"/>
      <c r="N3660" s="49" t="str">
        <f t="shared" si="528"/>
        <v/>
      </c>
      <c r="O3660" s="49" t="str">
        <f t="shared" si="529"/>
        <v/>
      </c>
      <c r="P3660" s="49" t="str">
        <f>IF(COUNTIF(C$6:C3660,C3660)=1,MAX(P$6:P3659)+1,"")</f>
        <v/>
      </c>
      <c r="Q3660" s="49" t="str">
        <f>IF($C$2="",IF(COUNTIF(D$6:D3660,D3660)=1,MAX(Q$6:Q3659)+1,""),IF(C3660=$C$2,IF(COUNTIF(N$6:N3660,N3660)=1,MAX(Q$6:Q3659)+1,""),""))</f>
        <v/>
      </c>
      <c r="R3660" s="49" t="str">
        <f>IF(COUNTIF(O$5:O3660,O3660)=1,MAX(R$6:R3659)+1,"")</f>
        <v/>
      </c>
      <c r="S3660" s="49" t="str">
        <f>IF(COUNTIF(G$6:G3660,G3660)=1,MAX(S$6:S3659)+1,"")</f>
        <v/>
      </c>
      <c r="T3660" s="49" t="str">
        <f>IF(COUNTIF(L$6:L3660,L3660)=1,MAX(T$6:T3659)+1,"")</f>
        <v/>
      </c>
      <c r="U3660" s="49" t="str">
        <f>IF(COUNTIF(M$6:M3660,M3660)=1,MAX(U$6:U3659)+1,"")</f>
        <v/>
      </c>
      <c r="V3660" s="20">
        <f t="shared" si="530"/>
        <v>3654</v>
      </c>
      <c r="W3660" s="49" t="str">
        <f t="shared" si="522"/>
        <v/>
      </c>
      <c r="X3660" s="49" t="str">
        <f t="shared" si="523"/>
        <v/>
      </c>
      <c r="Y3660" s="49" t="str">
        <f t="shared" si="524"/>
        <v/>
      </c>
      <c r="Z3660" s="49" t="str">
        <f t="shared" si="525"/>
        <v/>
      </c>
      <c r="AA3660" s="49" t="str">
        <f t="shared" si="526"/>
        <v/>
      </c>
      <c r="AB3660" s="49" t="str">
        <f t="shared" si="527"/>
        <v/>
      </c>
      <c r="AC3660" s="49" t="str">
        <f>IFERROR(INDEX(Админка!$D$1:$D$2,MATCH(M3660,Админка!$C$1:$C$2,0),1)&amp;"/"&amp;INDEX(Админка!$E$7:$E$11,MATCH(C3660,Админка!$D$7:$D$11,0),1)&amp;"/"&amp;D3660&amp;"/"&amp;E3660,"")</f>
        <v/>
      </c>
    </row>
    <row r="3661" spans="1:29">
      <c r="A3661" s="53" t="str">
        <f>IFERROR(HYPERLINK(INDEX(Админка!$D$1:$D$2,MATCH(M3661,Админка!$C$1:$C$2,0),1)&amp;"/"&amp;INDEX(Админка!$E$7:$E$11,MATCH(C3661,Админка!$D$7:$D$11,0),1)&amp;"/"&amp;D3661&amp;"/"&amp;E3661,"&gt;&gt;&gt;"),"")</f>
        <v/>
      </c>
      <c r="B3661" s="63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3"/>
      <c r="N3661" s="49" t="str">
        <f t="shared" si="528"/>
        <v/>
      </c>
      <c r="O3661" s="49" t="str">
        <f t="shared" si="529"/>
        <v/>
      </c>
      <c r="P3661" s="49" t="str">
        <f>IF(COUNTIF(C$6:C3661,C3661)=1,MAX(P$6:P3660)+1,"")</f>
        <v/>
      </c>
      <c r="Q3661" s="49" t="str">
        <f>IF($C$2="",IF(COUNTIF(D$6:D3661,D3661)=1,MAX(Q$6:Q3660)+1,""),IF(C3661=$C$2,IF(COUNTIF(N$6:N3661,N3661)=1,MAX(Q$6:Q3660)+1,""),""))</f>
        <v/>
      </c>
      <c r="R3661" s="49" t="str">
        <f>IF(COUNTIF(O$5:O3661,O3661)=1,MAX(R$6:R3660)+1,"")</f>
        <v/>
      </c>
      <c r="S3661" s="49" t="str">
        <f>IF(COUNTIF(G$6:G3661,G3661)=1,MAX(S$6:S3660)+1,"")</f>
        <v/>
      </c>
      <c r="T3661" s="49" t="str">
        <f>IF(COUNTIF(L$6:L3661,L3661)=1,MAX(T$6:T3660)+1,"")</f>
        <v/>
      </c>
      <c r="U3661" s="49" t="str">
        <f>IF(COUNTIF(M$6:M3661,M3661)=1,MAX(U$6:U3660)+1,"")</f>
        <v/>
      </c>
      <c r="V3661" s="20">
        <f t="shared" si="530"/>
        <v>3655</v>
      </c>
      <c r="W3661" s="49" t="str">
        <f t="shared" si="522"/>
        <v/>
      </c>
      <c r="X3661" s="49" t="str">
        <f t="shared" si="523"/>
        <v/>
      </c>
      <c r="Y3661" s="49" t="str">
        <f t="shared" si="524"/>
        <v/>
      </c>
      <c r="Z3661" s="49" t="str">
        <f t="shared" si="525"/>
        <v/>
      </c>
      <c r="AA3661" s="49" t="str">
        <f t="shared" si="526"/>
        <v/>
      </c>
      <c r="AB3661" s="49" t="str">
        <f t="shared" si="527"/>
        <v/>
      </c>
      <c r="AC3661" s="49" t="str">
        <f>IFERROR(INDEX(Админка!$D$1:$D$2,MATCH(M3661,Админка!$C$1:$C$2,0),1)&amp;"/"&amp;INDEX(Админка!$E$7:$E$11,MATCH(C3661,Админка!$D$7:$D$11,0),1)&amp;"/"&amp;D3661&amp;"/"&amp;E3661,"")</f>
        <v/>
      </c>
    </row>
    <row r="3662" spans="1:29">
      <c r="A3662" s="53" t="str">
        <f>IFERROR(HYPERLINK(INDEX(Админка!$D$1:$D$2,MATCH(M3662,Админка!$C$1:$C$2,0),1)&amp;"/"&amp;INDEX(Админка!$E$7:$E$11,MATCH(C3662,Админка!$D$7:$D$11,0),1)&amp;"/"&amp;D3662&amp;"/"&amp;E3662,"&gt;&gt;&gt;"),"")</f>
        <v/>
      </c>
      <c r="B3662" s="63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3"/>
      <c r="N3662" s="49" t="str">
        <f t="shared" si="528"/>
        <v/>
      </c>
      <c r="O3662" s="49" t="str">
        <f t="shared" si="529"/>
        <v/>
      </c>
      <c r="P3662" s="49" t="str">
        <f>IF(COUNTIF(C$6:C3662,C3662)=1,MAX(P$6:P3661)+1,"")</f>
        <v/>
      </c>
      <c r="Q3662" s="49" t="str">
        <f>IF($C$2="",IF(COUNTIF(D$6:D3662,D3662)=1,MAX(Q$6:Q3661)+1,""),IF(C3662=$C$2,IF(COUNTIF(N$6:N3662,N3662)=1,MAX(Q$6:Q3661)+1,""),""))</f>
        <v/>
      </c>
      <c r="R3662" s="49" t="str">
        <f>IF(COUNTIF(O$5:O3662,O3662)=1,MAX(R$6:R3661)+1,"")</f>
        <v/>
      </c>
      <c r="S3662" s="49" t="str">
        <f>IF(COUNTIF(G$6:G3662,G3662)=1,MAX(S$6:S3661)+1,"")</f>
        <v/>
      </c>
      <c r="T3662" s="49" t="str">
        <f>IF(COUNTIF(L$6:L3662,L3662)=1,MAX(T$6:T3661)+1,"")</f>
        <v/>
      </c>
      <c r="U3662" s="49" t="str">
        <f>IF(COUNTIF(M$6:M3662,M3662)=1,MAX(U$6:U3661)+1,"")</f>
        <v/>
      </c>
      <c r="V3662" s="20">
        <f t="shared" si="530"/>
        <v>3656</v>
      </c>
      <c r="W3662" s="49" t="str">
        <f t="shared" si="522"/>
        <v/>
      </c>
      <c r="X3662" s="49" t="str">
        <f t="shared" si="523"/>
        <v/>
      </c>
      <c r="Y3662" s="49" t="str">
        <f t="shared" si="524"/>
        <v/>
      </c>
      <c r="Z3662" s="49" t="str">
        <f t="shared" si="525"/>
        <v/>
      </c>
      <c r="AA3662" s="49" t="str">
        <f t="shared" si="526"/>
        <v/>
      </c>
      <c r="AB3662" s="49" t="str">
        <f t="shared" si="527"/>
        <v/>
      </c>
      <c r="AC3662" s="49" t="str">
        <f>IFERROR(INDEX(Админка!$D$1:$D$2,MATCH(M3662,Админка!$C$1:$C$2,0),1)&amp;"/"&amp;INDEX(Админка!$E$7:$E$11,MATCH(C3662,Админка!$D$7:$D$11,0),1)&amp;"/"&amp;D3662&amp;"/"&amp;E3662,"")</f>
        <v/>
      </c>
    </row>
    <row r="3663" spans="1:29">
      <c r="A3663" s="53" t="str">
        <f>IFERROR(HYPERLINK(INDEX(Админка!$D$1:$D$2,MATCH(M3663,Админка!$C$1:$C$2,0),1)&amp;"/"&amp;INDEX(Админка!$E$7:$E$11,MATCH(C3663,Админка!$D$7:$D$11,0),1)&amp;"/"&amp;D3663&amp;"/"&amp;E3663,"&gt;&gt;&gt;"),"")</f>
        <v/>
      </c>
      <c r="B3663" s="63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3"/>
      <c r="N3663" s="49" t="str">
        <f t="shared" si="528"/>
        <v/>
      </c>
      <c r="O3663" s="49" t="str">
        <f t="shared" si="529"/>
        <v/>
      </c>
      <c r="P3663" s="49" t="str">
        <f>IF(COUNTIF(C$6:C3663,C3663)=1,MAX(P$6:P3662)+1,"")</f>
        <v/>
      </c>
      <c r="Q3663" s="49" t="str">
        <f>IF($C$2="",IF(COUNTIF(D$6:D3663,D3663)=1,MAX(Q$6:Q3662)+1,""),IF(C3663=$C$2,IF(COUNTIF(N$6:N3663,N3663)=1,MAX(Q$6:Q3662)+1,""),""))</f>
        <v/>
      </c>
      <c r="R3663" s="49" t="str">
        <f>IF(COUNTIF(O$5:O3663,O3663)=1,MAX(R$6:R3662)+1,"")</f>
        <v/>
      </c>
      <c r="S3663" s="49" t="str">
        <f>IF(COUNTIF(G$6:G3663,G3663)=1,MAX(S$6:S3662)+1,"")</f>
        <v/>
      </c>
      <c r="T3663" s="49" t="str">
        <f>IF(COUNTIF(L$6:L3663,L3663)=1,MAX(T$6:T3662)+1,"")</f>
        <v/>
      </c>
      <c r="U3663" s="49" t="str">
        <f>IF(COUNTIF(M$6:M3663,M3663)=1,MAX(U$6:U3662)+1,"")</f>
        <v/>
      </c>
      <c r="V3663" s="20">
        <f t="shared" si="530"/>
        <v>3657</v>
      </c>
      <c r="W3663" s="49" t="str">
        <f t="shared" si="522"/>
        <v/>
      </c>
      <c r="X3663" s="49" t="str">
        <f t="shared" si="523"/>
        <v/>
      </c>
      <c r="Y3663" s="49" t="str">
        <f t="shared" si="524"/>
        <v/>
      </c>
      <c r="Z3663" s="49" t="str">
        <f t="shared" si="525"/>
        <v/>
      </c>
      <c r="AA3663" s="49" t="str">
        <f t="shared" si="526"/>
        <v/>
      </c>
      <c r="AB3663" s="49" t="str">
        <f t="shared" si="527"/>
        <v/>
      </c>
      <c r="AC3663" s="49" t="str">
        <f>IFERROR(INDEX(Админка!$D$1:$D$2,MATCH(M3663,Админка!$C$1:$C$2,0),1)&amp;"/"&amp;INDEX(Админка!$E$7:$E$11,MATCH(C3663,Админка!$D$7:$D$11,0),1)&amp;"/"&amp;D3663&amp;"/"&amp;E3663,"")</f>
        <v/>
      </c>
    </row>
    <row r="3664" spans="1:29">
      <c r="A3664" s="53" t="str">
        <f>IFERROR(HYPERLINK(INDEX(Админка!$D$1:$D$2,MATCH(M3664,Админка!$C$1:$C$2,0),1)&amp;"/"&amp;INDEX(Админка!$E$7:$E$11,MATCH(C3664,Админка!$D$7:$D$11,0),1)&amp;"/"&amp;D3664&amp;"/"&amp;E3664,"&gt;&gt;&gt;"),"")</f>
        <v/>
      </c>
      <c r="B3664" s="63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3"/>
      <c r="N3664" s="49" t="str">
        <f t="shared" si="528"/>
        <v/>
      </c>
      <c r="O3664" s="49" t="str">
        <f t="shared" si="529"/>
        <v/>
      </c>
      <c r="P3664" s="49" t="str">
        <f>IF(COUNTIF(C$6:C3664,C3664)=1,MAX(P$6:P3663)+1,"")</f>
        <v/>
      </c>
      <c r="Q3664" s="49" t="str">
        <f>IF($C$2="",IF(COUNTIF(D$6:D3664,D3664)=1,MAX(Q$6:Q3663)+1,""),IF(C3664=$C$2,IF(COUNTIF(N$6:N3664,N3664)=1,MAX(Q$6:Q3663)+1,""),""))</f>
        <v/>
      </c>
      <c r="R3664" s="49" t="str">
        <f>IF(COUNTIF(O$5:O3664,O3664)=1,MAX(R$6:R3663)+1,"")</f>
        <v/>
      </c>
      <c r="S3664" s="49" t="str">
        <f>IF(COUNTIF(G$6:G3664,G3664)=1,MAX(S$6:S3663)+1,"")</f>
        <v/>
      </c>
      <c r="T3664" s="49" t="str">
        <f>IF(COUNTIF(L$6:L3664,L3664)=1,MAX(T$6:T3663)+1,"")</f>
        <v/>
      </c>
      <c r="U3664" s="49" t="str">
        <f>IF(COUNTIF(M$6:M3664,M3664)=1,MAX(U$6:U3663)+1,"")</f>
        <v/>
      </c>
      <c r="V3664" s="20">
        <f t="shared" si="530"/>
        <v>3658</v>
      </c>
      <c r="W3664" s="49" t="str">
        <f t="shared" si="522"/>
        <v/>
      </c>
      <c r="X3664" s="49" t="str">
        <f t="shared" si="523"/>
        <v/>
      </c>
      <c r="Y3664" s="49" t="str">
        <f t="shared" si="524"/>
        <v/>
      </c>
      <c r="Z3664" s="49" t="str">
        <f t="shared" si="525"/>
        <v/>
      </c>
      <c r="AA3664" s="49" t="str">
        <f t="shared" si="526"/>
        <v/>
      </c>
      <c r="AB3664" s="49" t="str">
        <f t="shared" si="527"/>
        <v/>
      </c>
      <c r="AC3664" s="49" t="str">
        <f>IFERROR(INDEX(Админка!$D$1:$D$2,MATCH(M3664,Админка!$C$1:$C$2,0),1)&amp;"/"&amp;INDEX(Админка!$E$7:$E$11,MATCH(C3664,Админка!$D$7:$D$11,0),1)&amp;"/"&amp;D3664&amp;"/"&amp;E3664,"")</f>
        <v/>
      </c>
    </row>
    <row r="3665" spans="1:29">
      <c r="A3665" s="53" t="str">
        <f>IFERROR(HYPERLINK(INDEX(Админка!$D$1:$D$2,MATCH(M3665,Админка!$C$1:$C$2,0),1)&amp;"/"&amp;INDEX(Админка!$E$7:$E$11,MATCH(C3665,Админка!$D$7:$D$11,0),1)&amp;"/"&amp;D3665&amp;"/"&amp;E3665,"&gt;&gt;&gt;"),"")</f>
        <v/>
      </c>
      <c r="B3665" s="63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3"/>
      <c r="N3665" s="49" t="str">
        <f t="shared" si="528"/>
        <v/>
      </c>
      <c r="O3665" s="49" t="str">
        <f t="shared" si="529"/>
        <v/>
      </c>
      <c r="P3665" s="49" t="str">
        <f>IF(COUNTIF(C$6:C3665,C3665)=1,MAX(P$6:P3664)+1,"")</f>
        <v/>
      </c>
      <c r="Q3665" s="49" t="str">
        <f>IF($C$2="",IF(COUNTIF(D$6:D3665,D3665)=1,MAX(Q$6:Q3664)+1,""),IF(C3665=$C$2,IF(COUNTIF(N$6:N3665,N3665)=1,MAX(Q$6:Q3664)+1,""),""))</f>
        <v/>
      </c>
      <c r="R3665" s="49" t="str">
        <f>IF(COUNTIF(O$5:O3665,O3665)=1,MAX(R$6:R3664)+1,"")</f>
        <v/>
      </c>
      <c r="S3665" s="49" t="str">
        <f>IF(COUNTIF(G$6:G3665,G3665)=1,MAX(S$6:S3664)+1,"")</f>
        <v/>
      </c>
      <c r="T3665" s="49" t="str">
        <f>IF(COUNTIF(L$6:L3665,L3665)=1,MAX(T$6:T3664)+1,"")</f>
        <v/>
      </c>
      <c r="U3665" s="49" t="str">
        <f>IF(COUNTIF(M$6:M3665,M3665)=1,MAX(U$6:U3664)+1,"")</f>
        <v/>
      </c>
      <c r="V3665" s="20">
        <f t="shared" si="530"/>
        <v>3659</v>
      </c>
      <c r="W3665" s="49" t="str">
        <f t="shared" si="522"/>
        <v/>
      </c>
      <c r="X3665" s="49" t="str">
        <f t="shared" si="523"/>
        <v/>
      </c>
      <c r="Y3665" s="49" t="str">
        <f t="shared" si="524"/>
        <v/>
      </c>
      <c r="Z3665" s="49" t="str">
        <f t="shared" si="525"/>
        <v/>
      </c>
      <c r="AA3665" s="49" t="str">
        <f t="shared" si="526"/>
        <v/>
      </c>
      <c r="AB3665" s="49" t="str">
        <f t="shared" si="527"/>
        <v/>
      </c>
      <c r="AC3665" s="49" t="str">
        <f>IFERROR(INDEX(Админка!$D$1:$D$2,MATCH(M3665,Админка!$C$1:$C$2,0),1)&amp;"/"&amp;INDEX(Админка!$E$7:$E$11,MATCH(C3665,Админка!$D$7:$D$11,0),1)&amp;"/"&amp;D3665&amp;"/"&amp;E3665,"")</f>
        <v/>
      </c>
    </row>
    <row r="3666" spans="1:29">
      <c r="A3666" s="53" t="str">
        <f>IFERROR(HYPERLINK(INDEX(Админка!$D$1:$D$2,MATCH(M3666,Админка!$C$1:$C$2,0),1)&amp;"/"&amp;INDEX(Админка!$E$7:$E$11,MATCH(C3666,Админка!$D$7:$D$11,0),1)&amp;"/"&amp;D3666&amp;"/"&amp;E3666,"&gt;&gt;&gt;"),"")</f>
        <v/>
      </c>
      <c r="B3666" s="63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3"/>
      <c r="N3666" s="49" t="str">
        <f t="shared" si="528"/>
        <v/>
      </c>
      <c r="O3666" s="49" t="str">
        <f t="shared" si="529"/>
        <v/>
      </c>
      <c r="P3666" s="49" t="str">
        <f>IF(COUNTIF(C$6:C3666,C3666)=1,MAX(P$6:P3665)+1,"")</f>
        <v/>
      </c>
      <c r="Q3666" s="49" t="str">
        <f>IF($C$2="",IF(COUNTIF(D$6:D3666,D3666)=1,MAX(Q$6:Q3665)+1,""),IF(C3666=$C$2,IF(COUNTIF(N$6:N3666,N3666)=1,MAX(Q$6:Q3665)+1,""),""))</f>
        <v/>
      </c>
      <c r="R3666" s="49" t="str">
        <f>IF(COUNTIF(O$5:O3666,O3666)=1,MAX(R$6:R3665)+1,"")</f>
        <v/>
      </c>
      <c r="S3666" s="49" t="str">
        <f>IF(COUNTIF(G$6:G3666,G3666)=1,MAX(S$6:S3665)+1,"")</f>
        <v/>
      </c>
      <c r="T3666" s="49" t="str">
        <f>IF(COUNTIF(L$6:L3666,L3666)=1,MAX(T$6:T3665)+1,"")</f>
        <v/>
      </c>
      <c r="U3666" s="49" t="str">
        <f>IF(COUNTIF(M$6:M3666,M3666)=1,MAX(U$6:U3665)+1,"")</f>
        <v/>
      </c>
      <c r="V3666" s="20">
        <f t="shared" si="530"/>
        <v>3660</v>
      </c>
      <c r="W3666" s="49" t="str">
        <f t="shared" si="522"/>
        <v/>
      </c>
      <c r="X3666" s="49" t="str">
        <f t="shared" si="523"/>
        <v/>
      </c>
      <c r="Y3666" s="49" t="str">
        <f t="shared" si="524"/>
        <v/>
      </c>
      <c r="Z3666" s="49" t="str">
        <f t="shared" si="525"/>
        <v/>
      </c>
      <c r="AA3666" s="49" t="str">
        <f t="shared" si="526"/>
        <v/>
      </c>
      <c r="AB3666" s="49" t="str">
        <f t="shared" si="527"/>
        <v/>
      </c>
      <c r="AC3666" s="49" t="str">
        <f>IFERROR(INDEX(Админка!$D$1:$D$2,MATCH(M3666,Админка!$C$1:$C$2,0),1)&amp;"/"&amp;INDEX(Админка!$E$7:$E$11,MATCH(C3666,Админка!$D$7:$D$11,0),1)&amp;"/"&amp;D3666&amp;"/"&amp;E3666,"")</f>
        <v/>
      </c>
    </row>
    <row r="3667" spans="1:29">
      <c r="A3667" s="53" t="str">
        <f>IFERROR(HYPERLINK(INDEX(Админка!$D$1:$D$2,MATCH(M3667,Админка!$C$1:$C$2,0),1)&amp;"/"&amp;INDEX(Админка!$E$7:$E$11,MATCH(C3667,Админка!$D$7:$D$11,0),1)&amp;"/"&amp;D3667&amp;"/"&amp;E3667,"&gt;&gt;&gt;"),"")</f>
        <v/>
      </c>
      <c r="B3667" s="63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3"/>
      <c r="N3667" s="49" t="str">
        <f t="shared" si="528"/>
        <v/>
      </c>
      <c r="O3667" s="49" t="str">
        <f t="shared" si="529"/>
        <v/>
      </c>
      <c r="P3667" s="49" t="str">
        <f>IF(COUNTIF(C$6:C3667,C3667)=1,MAX(P$6:P3666)+1,"")</f>
        <v/>
      </c>
      <c r="Q3667" s="49" t="str">
        <f>IF($C$2="",IF(COUNTIF(D$6:D3667,D3667)=1,MAX(Q$6:Q3666)+1,""),IF(C3667=$C$2,IF(COUNTIF(N$6:N3667,N3667)=1,MAX(Q$6:Q3666)+1,""),""))</f>
        <v/>
      </c>
      <c r="R3667" s="49" t="str">
        <f>IF(COUNTIF(O$5:O3667,O3667)=1,MAX(R$6:R3666)+1,"")</f>
        <v/>
      </c>
      <c r="S3667" s="49" t="str">
        <f>IF(COUNTIF(G$6:G3667,G3667)=1,MAX(S$6:S3666)+1,"")</f>
        <v/>
      </c>
      <c r="T3667" s="49" t="str">
        <f>IF(COUNTIF(L$6:L3667,L3667)=1,MAX(T$6:T3666)+1,"")</f>
        <v/>
      </c>
      <c r="U3667" s="49" t="str">
        <f>IF(COUNTIF(M$6:M3667,M3667)=1,MAX(U$6:U3666)+1,"")</f>
        <v/>
      </c>
      <c r="V3667" s="20">
        <f t="shared" si="530"/>
        <v>3661</v>
      </c>
      <c r="W3667" s="49" t="str">
        <f t="shared" si="522"/>
        <v/>
      </c>
      <c r="X3667" s="49" t="str">
        <f t="shared" si="523"/>
        <v/>
      </c>
      <c r="Y3667" s="49" t="str">
        <f t="shared" si="524"/>
        <v/>
      </c>
      <c r="Z3667" s="49" t="str">
        <f t="shared" si="525"/>
        <v/>
      </c>
      <c r="AA3667" s="49" t="str">
        <f t="shared" si="526"/>
        <v/>
      </c>
      <c r="AB3667" s="49" t="str">
        <f t="shared" si="527"/>
        <v/>
      </c>
      <c r="AC3667" s="49" t="str">
        <f>IFERROR(INDEX(Админка!$D$1:$D$2,MATCH(M3667,Админка!$C$1:$C$2,0),1)&amp;"/"&amp;INDEX(Админка!$E$7:$E$11,MATCH(C3667,Админка!$D$7:$D$11,0),1)&amp;"/"&amp;D3667&amp;"/"&amp;E3667,"")</f>
        <v/>
      </c>
    </row>
    <row r="3668" spans="1:29">
      <c r="A3668" s="53" t="str">
        <f>IFERROR(HYPERLINK(INDEX(Админка!$D$1:$D$2,MATCH(M3668,Админка!$C$1:$C$2,0),1)&amp;"/"&amp;INDEX(Админка!$E$7:$E$11,MATCH(C3668,Админка!$D$7:$D$11,0),1)&amp;"/"&amp;D3668&amp;"/"&amp;E3668,"&gt;&gt;&gt;"),"")</f>
        <v/>
      </c>
      <c r="B3668" s="63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3"/>
      <c r="N3668" s="49" t="str">
        <f t="shared" si="528"/>
        <v/>
      </c>
      <c r="O3668" s="49" t="str">
        <f t="shared" si="529"/>
        <v/>
      </c>
      <c r="P3668" s="49" t="str">
        <f>IF(COUNTIF(C$6:C3668,C3668)=1,MAX(P$6:P3667)+1,"")</f>
        <v/>
      </c>
      <c r="Q3668" s="49" t="str">
        <f>IF($C$2="",IF(COUNTIF(D$6:D3668,D3668)=1,MAX(Q$6:Q3667)+1,""),IF(C3668=$C$2,IF(COUNTIF(N$6:N3668,N3668)=1,MAX(Q$6:Q3667)+1,""),""))</f>
        <v/>
      </c>
      <c r="R3668" s="49" t="str">
        <f>IF(COUNTIF(O$5:O3668,O3668)=1,MAX(R$6:R3667)+1,"")</f>
        <v/>
      </c>
      <c r="S3668" s="49" t="str">
        <f>IF(COUNTIF(G$6:G3668,G3668)=1,MAX(S$6:S3667)+1,"")</f>
        <v/>
      </c>
      <c r="T3668" s="49" t="str">
        <f>IF(COUNTIF(L$6:L3668,L3668)=1,MAX(T$6:T3667)+1,"")</f>
        <v/>
      </c>
      <c r="U3668" s="49" t="str">
        <f>IF(COUNTIF(M$6:M3668,M3668)=1,MAX(U$6:U3667)+1,"")</f>
        <v/>
      </c>
      <c r="V3668" s="20">
        <f t="shared" si="530"/>
        <v>3662</v>
      </c>
      <c r="W3668" s="49" t="str">
        <f t="shared" si="522"/>
        <v/>
      </c>
      <c r="X3668" s="49" t="str">
        <f t="shared" si="523"/>
        <v/>
      </c>
      <c r="Y3668" s="49" t="str">
        <f t="shared" si="524"/>
        <v/>
      </c>
      <c r="Z3668" s="49" t="str">
        <f t="shared" si="525"/>
        <v/>
      </c>
      <c r="AA3668" s="49" t="str">
        <f t="shared" si="526"/>
        <v/>
      </c>
      <c r="AB3668" s="49" t="str">
        <f t="shared" si="527"/>
        <v/>
      </c>
      <c r="AC3668" s="49" t="str">
        <f>IFERROR(INDEX(Админка!$D$1:$D$2,MATCH(M3668,Админка!$C$1:$C$2,0),1)&amp;"/"&amp;INDEX(Админка!$E$7:$E$11,MATCH(C3668,Админка!$D$7:$D$11,0),1)&amp;"/"&amp;D3668&amp;"/"&amp;E3668,"")</f>
        <v/>
      </c>
    </row>
    <row r="3669" spans="1:29">
      <c r="A3669" s="53" t="str">
        <f>IFERROR(HYPERLINK(INDEX(Админка!$D$1:$D$2,MATCH(M3669,Админка!$C$1:$C$2,0),1)&amp;"/"&amp;INDEX(Админка!$E$7:$E$11,MATCH(C3669,Админка!$D$7:$D$11,0),1)&amp;"/"&amp;D3669&amp;"/"&amp;E3669,"&gt;&gt;&gt;"),"")</f>
        <v/>
      </c>
      <c r="B3669" s="63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3"/>
      <c r="N3669" s="49" t="str">
        <f t="shared" si="528"/>
        <v/>
      </c>
      <c r="O3669" s="49" t="str">
        <f t="shared" si="529"/>
        <v/>
      </c>
      <c r="P3669" s="49" t="str">
        <f>IF(COUNTIF(C$6:C3669,C3669)=1,MAX(P$6:P3668)+1,"")</f>
        <v/>
      </c>
      <c r="Q3669" s="49" t="str">
        <f>IF($C$2="",IF(COUNTIF(D$6:D3669,D3669)=1,MAX(Q$6:Q3668)+1,""),IF(C3669=$C$2,IF(COUNTIF(N$6:N3669,N3669)=1,MAX(Q$6:Q3668)+1,""),""))</f>
        <v/>
      </c>
      <c r="R3669" s="49" t="str">
        <f>IF(COUNTIF(O$5:O3669,O3669)=1,MAX(R$6:R3668)+1,"")</f>
        <v/>
      </c>
      <c r="S3669" s="49" t="str">
        <f>IF(COUNTIF(G$6:G3669,G3669)=1,MAX(S$6:S3668)+1,"")</f>
        <v/>
      </c>
      <c r="T3669" s="49" t="str">
        <f>IF(COUNTIF(L$6:L3669,L3669)=1,MAX(T$6:T3668)+1,"")</f>
        <v/>
      </c>
      <c r="U3669" s="49" t="str">
        <f>IF(COUNTIF(M$6:M3669,M3669)=1,MAX(U$6:U3668)+1,"")</f>
        <v/>
      </c>
      <c r="V3669" s="20">
        <f t="shared" si="530"/>
        <v>3663</v>
      </c>
      <c r="W3669" s="49" t="str">
        <f t="shared" si="522"/>
        <v/>
      </c>
      <c r="X3669" s="49" t="str">
        <f t="shared" si="523"/>
        <v/>
      </c>
      <c r="Y3669" s="49" t="str">
        <f t="shared" si="524"/>
        <v/>
      </c>
      <c r="Z3669" s="49" t="str">
        <f t="shared" si="525"/>
        <v/>
      </c>
      <c r="AA3669" s="49" t="str">
        <f t="shared" si="526"/>
        <v/>
      </c>
      <c r="AB3669" s="49" t="str">
        <f t="shared" si="527"/>
        <v/>
      </c>
      <c r="AC3669" s="49" t="str">
        <f>IFERROR(INDEX(Админка!$D$1:$D$2,MATCH(M3669,Админка!$C$1:$C$2,0),1)&amp;"/"&amp;INDEX(Админка!$E$7:$E$11,MATCH(C3669,Админка!$D$7:$D$11,0),1)&amp;"/"&amp;D3669&amp;"/"&amp;E3669,"")</f>
        <v/>
      </c>
    </row>
    <row r="3670" spans="1:29">
      <c r="A3670" s="53" t="str">
        <f>IFERROR(HYPERLINK(INDEX(Админка!$D$1:$D$2,MATCH(M3670,Админка!$C$1:$C$2,0),1)&amp;"/"&amp;INDEX(Админка!$E$7:$E$11,MATCH(C3670,Админка!$D$7:$D$11,0),1)&amp;"/"&amp;D3670&amp;"/"&amp;E3670,"&gt;&gt;&gt;"),"")</f>
        <v/>
      </c>
      <c r="B3670" s="63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3"/>
      <c r="N3670" s="49" t="str">
        <f t="shared" si="528"/>
        <v/>
      </c>
      <c r="O3670" s="49" t="str">
        <f t="shared" si="529"/>
        <v/>
      </c>
      <c r="P3670" s="49" t="str">
        <f>IF(COUNTIF(C$6:C3670,C3670)=1,MAX(P$6:P3669)+1,"")</f>
        <v/>
      </c>
      <c r="Q3670" s="49" t="str">
        <f>IF($C$2="",IF(COUNTIF(D$6:D3670,D3670)=1,MAX(Q$6:Q3669)+1,""),IF(C3670=$C$2,IF(COUNTIF(N$6:N3670,N3670)=1,MAX(Q$6:Q3669)+1,""),""))</f>
        <v/>
      </c>
      <c r="R3670" s="49" t="str">
        <f>IF(COUNTIF(O$5:O3670,O3670)=1,MAX(R$6:R3669)+1,"")</f>
        <v/>
      </c>
      <c r="S3670" s="49" t="str">
        <f>IF(COUNTIF(G$6:G3670,G3670)=1,MAX(S$6:S3669)+1,"")</f>
        <v/>
      </c>
      <c r="T3670" s="49" t="str">
        <f>IF(COUNTIF(L$6:L3670,L3670)=1,MAX(T$6:T3669)+1,"")</f>
        <v/>
      </c>
      <c r="U3670" s="49" t="str">
        <f>IF(COUNTIF(M$6:M3670,M3670)=1,MAX(U$6:U3669)+1,"")</f>
        <v/>
      </c>
      <c r="V3670" s="20">
        <f t="shared" si="530"/>
        <v>3664</v>
      </c>
      <c r="W3670" s="49" t="str">
        <f t="shared" si="522"/>
        <v/>
      </c>
      <c r="X3670" s="49" t="str">
        <f t="shared" si="523"/>
        <v/>
      </c>
      <c r="Y3670" s="49" t="str">
        <f t="shared" si="524"/>
        <v/>
      </c>
      <c r="Z3670" s="49" t="str">
        <f t="shared" si="525"/>
        <v/>
      </c>
      <c r="AA3670" s="49" t="str">
        <f t="shared" si="526"/>
        <v/>
      </c>
      <c r="AB3670" s="49" t="str">
        <f t="shared" si="527"/>
        <v/>
      </c>
      <c r="AC3670" s="49" t="str">
        <f>IFERROR(INDEX(Админка!$D$1:$D$2,MATCH(M3670,Админка!$C$1:$C$2,0),1)&amp;"/"&amp;INDEX(Админка!$E$7:$E$11,MATCH(C3670,Админка!$D$7:$D$11,0),1)&amp;"/"&amp;D3670&amp;"/"&amp;E3670,"")</f>
        <v/>
      </c>
    </row>
    <row r="3671" spans="1:29">
      <c r="A3671" s="53" t="str">
        <f>IFERROR(HYPERLINK(INDEX(Админка!$D$1:$D$2,MATCH(M3671,Админка!$C$1:$C$2,0),1)&amp;"/"&amp;INDEX(Админка!$E$7:$E$11,MATCH(C3671,Админка!$D$7:$D$11,0),1)&amp;"/"&amp;D3671&amp;"/"&amp;E3671,"&gt;&gt;&gt;"),"")</f>
        <v/>
      </c>
      <c r="B3671" s="63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3"/>
      <c r="N3671" s="49" t="str">
        <f t="shared" si="528"/>
        <v/>
      </c>
      <c r="O3671" s="49" t="str">
        <f t="shared" si="529"/>
        <v/>
      </c>
      <c r="P3671" s="49" t="str">
        <f>IF(COUNTIF(C$6:C3671,C3671)=1,MAX(P$6:P3670)+1,"")</f>
        <v/>
      </c>
      <c r="Q3671" s="49" t="str">
        <f>IF($C$2="",IF(COUNTIF(D$6:D3671,D3671)=1,MAX(Q$6:Q3670)+1,""),IF(C3671=$C$2,IF(COUNTIF(N$6:N3671,N3671)=1,MAX(Q$6:Q3670)+1,""),""))</f>
        <v/>
      </c>
      <c r="R3671" s="49" t="str">
        <f>IF(COUNTIF(O$5:O3671,O3671)=1,MAX(R$6:R3670)+1,"")</f>
        <v/>
      </c>
      <c r="S3671" s="49" t="str">
        <f>IF(COUNTIF(G$6:G3671,G3671)=1,MAX(S$6:S3670)+1,"")</f>
        <v/>
      </c>
      <c r="T3671" s="49" t="str">
        <f>IF(COUNTIF(L$6:L3671,L3671)=1,MAX(T$6:T3670)+1,"")</f>
        <v/>
      </c>
      <c r="U3671" s="49" t="str">
        <f>IF(COUNTIF(M$6:M3671,M3671)=1,MAX(U$6:U3670)+1,"")</f>
        <v/>
      </c>
      <c r="V3671" s="20">
        <f t="shared" si="530"/>
        <v>3665</v>
      </c>
      <c r="W3671" s="49" t="str">
        <f t="shared" si="522"/>
        <v/>
      </c>
      <c r="X3671" s="49" t="str">
        <f t="shared" si="523"/>
        <v/>
      </c>
      <c r="Y3671" s="49" t="str">
        <f t="shared" si="524"/>
        <v/>
      </c>
      <c r="Z3671" s="49" t="str">
        <f t="shared" si="525"/>
        <v/>
      </c>
      <c r="AA3671" s="49" t="str">
        <f t="shared" si="526"/>
        <v/>
      </c>
      <c r="AB3671" s="49" t="str">
        <f t="shared" si="527"/>
        <v/>
      </c>
      <c r="AC3671" s="49" t="str">
        <f>IFERROR(INDEX(Админка!$D$1:$D$2,MATCH(M3671,Админка!$C$1:$C$2,0),1)&amp;"/"&amp;INDEX(Админка!$E$7:$E$11,MATCH(C3671,Админка!$D$7:$D$11,0),1)&amp;"/"&amp;D3671&amp;"/"&amp;E3671,"")</f>
        <v/>
      </c>
    </row>
    <row r="3672" spans="1:29">
      <c r="A3672" s="53" t="str">
        <f>IFERROR(HYPERLINK(INDEX(Админка!$D$1:$D$2,MATCH(M3672,Админка!$C$1:$C$2,0),1)&amp;"/"&amp;INDEX(Админка!$E$7:$E$11,MATCH(C3672,Админка!$D$7:$D$11,0),1)&amp;"/"&amp;D3672&amp;"/"&amp;E3672,"&gt;&gt;&gt;"),"")</f>
        <v/>
      </c>
      <c r="B3672" s="63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3"/>
      <c r="N3672" s="49" t="str">
        <f t="shared" si="528"/>
        <v/>
      </c>
      <c r="O3672" s="49" t="str">
        <f t="shared" si="529"/>
        <v/>
      </c>
      <c r="P3672" s="49" t="str">
        <f>IF(COUNTIF(C$6:C3672,C3672)=1,MAX(P$6:P3671)+1,"")</f>
        <v/>
      </c>
      <c r="Q3672" s="49" t="str">
        <f>IF($C$2="",IF(COUNTIF(D$6:D3672,D3672)=1,MAX(Q$6:Q3671)+1,""),IF(C3672=$C$2,IF(COUNTIF(N$6:N3672,N3672)=1,MAX(Q$6:Q3671)+1,""),""))</f>
        <v/>
      </c>
      <c r="R3672" s="49" t="str">
        <f>IF(COUNTIF(O$5:O3672,O3672)=1,MAX(R$6:R3671)+1,"")</f>
        <v/>
      </c>
      <c r="S3672" s="49" t="str">
        <f>IF(COUNTIF(G$6:G3672,G3672)=1,MAX(S$6:S3671)+1,"")</f>
        <v/>
      </c>
      <c r="T3672" s="49" t="str">
        <f>IF(COUNTIF(L$6:L3672,L3672)=1,MAX(T$6:T3671)+1,"")</f>
        <v/>
      </c>
      <c r="U3672" s="49" t="str">
        <f>IF(COUNTIF(M$6:M3672,M3672)=1,MAX(U$6:U3671)+1,"")</f>
        <v/>
      </c>
      <c r="V3672" s="20">
        <f t="shared" si="530"/>
        <v>3666</v>
      </c>
      <c r="W3672" s="49" t="str">
        <f t="shared" si="522"/>
        <v/>
      </c>
      <c r="X3672" s="49" t="str">
        <f t="shared" si="523"/>
        <v/>
      </c>
      <c r="Y3672" s="49" t="str">
        <f t="shared" si="524"/>
        <v/>
      </c>
      <c r="Z3672" s="49" t="str">
        <f t="shared" si="525"/>
        <v/>
      </c>
      <c r="AA3672" s="49" t="str">
        <f t="shared" si="526"/>
        <v/>
      </c>
      <c r="AB3672" s="49" t="str">
        <f t="shared" si="527"/>
        <v/>
      </c>
      <c r="AC3672" s="49" t="str">
        <f>IFERROR(INDEX(Админка!$D$1:$D$2,MATCH(M3672,Админка!$C$1:$C$2,0),1)&amp;"/"&amp;INDEX(Админка!$E$7:$E$11,MATCH(C3672,Админка!$D$7:$D$11,0),1)&amp;"/"&amp;D3672&amp;"/"&amp;E3672,"")</f>
        <v/>
      </c>
    </row>
    <row r="3673" spans="1:29">
      <c r="A3673" s="53" t="str">
        <f>IFERROR(HYPERLINK(INDEX(Админка!$D$1:$D$2,MATCH(M3673,Админка!$C$1:$C$2,0),1)&amp;"/"&amp;INDEX(Админка!$E$7:$E$11,MATCH(C3673,Админка!$D$7:$D$11,0),1)&amp;"/"&amp;D3673&amp;"/"&amp;E3673,"&gt;&gt;&gt;"),"")</f>
        <v/>
      </c>
      <c r="B3673" s="63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3"/>
      <c r="N3673" s="49" t="str">
        <f t="shared" si="528"/>
        <v/>
      </c>
      <c r="O3673" s="49" t="str">
        <f t="shared" si="529"/>
        <v/>
      </c>
      <c r="P3673" s="49" t="str">
        <f>IF(COUNTIF(C$6:C3673,C3673)=1,MAX(P$6:P3672)+1,"")</f>
        <v/>
      </c>
      <c r="Q3673" s="49" t="str">
        <f>IF($C$2="",IF(COUNTIF(D$6:D3673,D3673)=1,MAX(Q$6:Q3672)+1,""),IF(C3673=$C$2,IF(COUNTIF(N$6:N3673,N3673)=1,MAX(Q$6:Q3672)+1,""),""))</f>
        <v/>
      </c>
      <c r="R3673" s="49" t="str">
        <f>IF(COUNTIF(O$5:O3673,O3673)=1,MAX(R$6:R3672)+1,"")</f>
        <v/>
      </c>
      <c r="S3673" s="49" t="str">
        <f>IF(COUNTIF(G$6:G3673,G3673)=1,MAX(S$6:S3672)+1,"")</f>
        <v/>
      </c>
      <c r="T3673" s="49" t="str">
        <f>IF(COUNTIF(L$6:L3673,L3673)=1,MAX(T$6:T3672)+1,"")</f>
        <v/>
      </c>
      <c r="U3673" s="49" t="str">
        <f>IF(COUNTIF(M$6:M3673,M3673)=1,MAX(U$6:U3672)+1,"")</f>
        <v/>
      </c>
      <c r="V3673" s="20">
        <f t="shared" si="530"/>
        <v>3667</v>
      </c>
      <c r="W3673" s="49" t="str">
        <f t="shared" si="522"/>
        <v/>
      </c>
      <c r="X3673" s="49" t="str">
        <f t="shared" si="523"/>
        <v/>
      </c>
      <c r="Y3673" s="49" t="str">
        <f t="shared" si="524"/>
        <v/>
      </c>
      <c r="Z3673" s="49" t="str">
        <f t="shared" si="525"/>
        <v/>
      </c>
      <c r="AA3673" s="49" t="str">
        <f t="shared" si="526"/>
        <v/>
      </c>
      <c r="AB3673" s="49" t="str">
        <f t="shared" si="527"/>
        <v/>
      </c>
      <c r="AC3673" s="49" t="str">
        <f>IFERROR(INDEX(Админка!$D$1:$D$2,MATCH(M3673,Админка!$C$1:$C$2,0),1)&amp;"/"&amp;INDEX(Админка!$E$7:$E$11,MATCH(C3673,Админка!$D$7:$D$11,0),1)&amp;"/"&amp;D3673&amp;"/"&amp;E3673,"")</f>
        <v/>
      </c>
    </row>
    <row r="3674" spans="1:29">
      <c r="A3674" s="53" t="str">
        <f>IFERROR(HYPERLINK(INDEX(Админка!$D$1:$D$2,MATCH(M3674,Админка!$C$1:$C$2,0),1)&amp;"/"&amp;INDEX(Админка!$E$7:$E$11,MATCH(C3674,Админка!$D$7:$D$11,0),1)&amp;"/"&amp;D3674&amp;"/"&amp;E3674,"&gt;&gt;&gt;"),"")</f>
        <v/>
      </c>
      <c r="B3674" s="63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3"/>
      <c r="N3674" s="49" t="str">
        <f t="shared" si="528"/>
        <v/>
      </c>
      <c r="O3674" s="49" t="str">
        <f t="shared" si="529"/>
        <v/>
      </c>
      <c r="P3674" s="49" t="str">
        <f>IF(COUNTIF(C$6:C3674,C3674)=1,MAX(P$6:P3673)+1,"")</f>
        <v/>
      </c>
      <c r="Q3674" s="49" t="str">
        <f>IF($C$2="",IF(COUNTIF(D$6:D3674,D3674)=1,MAX(Q$6:Q3673)+1,""),IF(C3674=$C$2,IF(COUNTIF(N$6:N3674,N3674)=1,MAX(Q$6:Q3673)+1,""),""))</f>
        <v/>
      </c>
      <c r="R3674" s="49" t="str">
        <f>IF(COUNTIF(O$5:O3674,O3674)=1,MAX(R$6:R3673)+1,"")</f>
        <v/>
      </c>
      <c r="S3674" s="49" t="str">
        <f>IF(COUNTIF(G$6:G3674,G3674)=1,MAX(S$6:S3673)+1,"")</f>
        <v/>
      </c>
      <c r="T3674" s="49" t="str">
        <f>IF(COUNTIF(L$6:L3674,L3674)=1,MAX(T$6:T3673)+1,"")</f>
        <v/>
      </c>
      <c r="U3674" s="49" t="str">
        <f>IF(COUNTIF(M$6:M3674,M3674)=1,MAX(U$6:U3673)+1,"")</f>
        <v/>
      </c>
      <c r="V3674" s="20">
        <f t="shared" si="530"/>
        <v>3668</v>
      </c>
      <c r="W3674" s="49" t="str">
        <f t="shared" si="522"/>
        <v/>
      </c>
      <c r="X3674" s="49" t="str">
        <f t="shared" si="523"/>
        <v/>
      </c>
      <c r="Y3674" s="49" t="str">
        <f t="shared" si="524"/>
        <v/>
      </c>
      <c r="Z3674" s="49" t="str">
        <f t="shared" si="525"/>
        <v/>
      </c>
      <c r="AA3674" s="49" t="str">
        <f t="shared" si="526"/>
        <v/>
      </c>
      <c r="AB3674" s="49" t="str">
        <f t="shared" si="527"/>
        <v/>
      </c>
      <c r="AC3674" s="49" t="str">
        <f>IFERROR(INDEX(Админка!$D$1:$D$2,MATCH(M3674,Админка!$C$1:$C$2,0),1)&amp;"/"&amp;INDEX(Админка!$E$7:$E$11,MATCH(C3674,Админка!$D$7:$D$11,0),1)&amp;"/"&amp;D3674&amp;"/"&amp;E3674,"")</f>
        <v/>
      </c>
    </row>
    <row r="3675" spans="1:29">
      <c r="A3675" s="53" t="str">
        <f>IFERROR(HYPERLINK(INDEX(Админка!$D$1:$D$2,MATCH(M3675,Админка!$C$1:$C$2,0),1)&amp;"/"&amp;INDEX(Админка!$E$7:$E$11,MATCH(C3675,Админка!$D$7:$D$11,0),1)&amp;"/"&amp;D3675&amp;"/"&amp;E3675,"&gt;&gt;&gt;"),"")</f>
        <v/>
      </c>
      <c r="B3675" s="63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3"/>
      <c r="N3675" s="49" t="str">
        <f t="shared" si="528"/>
        <v/>
      </c>
      <c r="O3675" s="49" t="str">
        <f t="shared" si="529"/>
        <v/>
      </c>
      <c r="P3675" s="49" t="str">
        <f>IF(COUNTIF(C$6:C3675,C3675)=1,MAX(P$6:P3674)+1,"")</f>
        <v/>
      </c>
      <c r="Q3675" s="49" t="str">
        <f>IF($C$2="",IF(COUNTIF(D$6:D3675,D3675)=1,MAX(Q$6:Q3674)+1,""),IF(C3675=$C$2,IF(COUNTIF(N$6:N3675,N3675)=1,MAX(Q$6:Q3674)+1,""),""))</f>
        <v/>
      </c>
      <c r="R3675" s="49" t="str">
        <f>IF(COUNTIF(O$5:O3675,O3675)=1,MAX(R$6:R3674)+1,"")</f>
        <v/>
      </c>
      <c r="S3675" s="49" t="str">
        <f>IF(COUNTIF(G$6:G3675,G3675)=1,MAX(S$6:S3674)+1,"")</f>
        <v/>
      </c>
      <c r="T3675" s="49" t="str">
        <f>IF(COUNTIF(L$6:L3675,L3675)=1,MAX(T$6:T3674)+1,"")</f>
        <v/>
      </c>
      <c r="U3675" s="49" t="str">
        <f>IF(COUNTIF(M$6:M3675,M3675)=1,MAX(U$6:U3674)+1,"")</f>
        <v/>
      </c>
      <c r="V3675" s="20">
        <f t="shared" si="530"/>
        <v>3669</v>
      </c>
      <c r="W3675" s="49" t="str">
        <f t="shared" si="522"/>
        <v/>
      </c>
      <c r="X3675" s="49" t="str">
        <f t="shared" si="523"/>
        <v/>
      </c>
      <c r="Y3675" s="49" t="str">
        <f t="shared" si="524"/>
        <v/>
      </c>
      <c r="Z3675" s="49" t="str">
        <f t="shared" si="525"/>
        <v/>
      </c>
      <c r="AA3675" s="49" t="str">
        <f t="shared" si="526"/>
        <v/>
      </c>
      <c r="AB3675" s="49" t="str">
        <f t="shared" si="527"/>
        <v/>
      </c>
      <c r="AC3675" s="49" t="str">
        <f>IFERROR(INDEX(Админка!$D$1:$D$2,MATCH(M3675,Админка!$C$1:$C$2,0),1)&amp;"/"&amp;INDEX(Админка!$E$7:$E$11,MATCH(C3675,Админка!$D$7:$D$11,0),1)&amp;"/"&amp;D3675&amp;"/"&amp;E3675,"")</f>
        <v/>
      </c>
    </row>
    <row r="3676" spans="1:29">
      <c r="A3676" s="53" t="str">
        <f>IFERROR(HYPERLINK(INDEX(Админка!$D$1:$D$2,MATCH(M3676,Админка!$C$1:$C$2,0),1)&amp;"/"&amp;INDEX(Админка!$E$7:$E$11,MATCH(C3676,Админка!$D$7:$D$11,0),1)&amp;"/"&amp;D3676&amp;"/"&amp;E3676,"&gt;&gt;&gt;"),"")</f>
        <v/>
      </c>
      <c r="B3676" s="63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3"/>
      <c r="N3676" s="49" t="str">
        <f t="shared" si="528"/>
        <v/>
      </c>
      <c r="O3676" s="49" t="str">
        <f t="shared" si="529"/>
        <v/>
      </c>
      <c r="P3676" s="49" t="str">
        <f>IF(COUNTIF(C$6:C3676,C3676)=1,MAX(P$6:P3675)+1,"")</f>
        <v/>
      </c>
      <c r="Q3676" s="49" t="str">
        <f>IF($C$2="",IF(COUNTIF(D$6:D3676,D3676)=1,MAX(Q$6:Q3675)+1,""),IF(C3676=$C$2,IF(COUNTIF(N$6:N3676,N3676)=1,MAX(Q$6:Q3675)+1,""),""))</f>
        <v/>
      </c>
      <c r="R3676" s="49" t="str">
        <f>IF(COUNTIF(O$5:O3676,O3676)=1,MAX(R$6:R3675)+1,"")</f>
        <v/>
      </c>
      <c r="S3676" s="49" t="str">
        <f>IF(COUNTIF(G$6:G3676,G3676)=1,MAX(S$6:S3675)+1,"")</f>
        <v/>
      </c>
      <c r="T3676" s="49" t="str">
        <f>IF(COUNTIF(L$6:L3676,L3676)=1,MAX(T$6:T3675)+1,"")</f>
        <v/>
      </c>
      <c r="U3676" s="49" t="str">
        <f>IF(COUNTIF(M$6:M3676,M3676)=1,MAX(U$6:U3675)+1,"")</f>
        <v/>
      </c>
      <c r="V3676" s="20">
        <f t="shared" si="530"/>
        <v>3670</v>
      </c>
      <c r="W3676" s="49" t="str">
        <f t="shared" si="522"/>
        <v/>
      </c>
      <c r="X3676" s="49" t="str">
        <f t="shared" si="523"/>
        <v/>
      </c>
      <c r="Y3676" s="49" t="str">
        <f t="shared" si="524"/>
        <v/>
      </c>
      <c r="Z3676" s="49" t="str">
        <f t="shared" si="525"/>
        <v/>
      </c>
      <c r="AA3676" s="49" t="str">
        <f t="shared" si="526"/>
        <v/>
      </c>
      <c r="AB3676" s="49" t="str">
        <f t="shared" si="527"/>
        <v/>
      </c>
      <c r="AC3676" s="49" t="str">
        <f>IFERROR(INDEX(Админка!$D$1:$D$2,MATCH(M3676,Админка!$C$1:$C$2,0),1)&amp;"/"&amp;INDEX(Админка!$E$7:$E$11,MATCH(C3676,Админка!$D$7:$D$11,0),1)&amp;"/"&amp;D3676&amp;"/"&amp;E3676,"")</f>
        <v/>
      </c>
    </row>
    <row r="3677" spans="1:29">
      <c r="A3677" s="53" t="str">
        <f>IFERROR(HYPERLINK(INDEX(Админка!$D$1:$D$2,MATCH(M3677,Админка!$C$1:$C$2,0),1)&amp;"/"&amp;INDEX(Админка!$E$7:$E$11,MATCH(C3677,Админка!$D$7:$D$11,0),1)&amp;"/"&amp;D3677&amp;"/"&amp;E3677,"&gt;&gt;&gt;"),"")</f>
        <v/>
      </c>
      <c r="B3677" s="63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3"/>
      <c r="N3677" s="49" t="str">
        <f t="shared" si="528"/>
        <v/>
      </c>
      <c r="O3677" s="49" t="str">
        <f t="shared" si="529"/>
        <v/>
      </c>
      <c r="P3677" s="49" t="str">
        <f>IF(COUNTIF(C$6:C3677,C3677)=1,MAX(P$6:P3676)+1,"")</f>
        <v/>
      </c>
      <c r="Q3677" s="49" t="str">
        <f>IF($C$2="",IF(COUNTIF(D$6:D3677,D3677)=1,MAX(Q$6:Q3676)+1,""),IF(C3677=$C$2,IF(COUNTIF(N$6:N3677,N3677)=1,MAX(Q$6:Q3676)+1,""),""))</f>
        <v/>
      </c>
      <c r="R3677" s="49" t="str">
        <f>IF(COUNTIF(O$5:O3677,O3677)=1,MAX(R$6:R3676)+1,"")</f>
        <v/>
      </c>
      <c r="S3677" s="49" t="str">
        <f>IF(COUNTIF(G$6:G3677,G3677)=1,MAX(S$6:S3676)+1,"")</f>
        <v/>
      </c>
      <c r="T3677" s="49" t="str">
        <f>IF(COUNTIF(L$6:L3677,L3677)=1,MAX(T$6:T3676)+1,"")</f>
        <v/>
      </c>
      <c r="U3677" s="49" t="str">
        <f>IF(COUNTIF(M$6:M3677,M3677)=1,MAX(U$6:U3676)+1,"")</f>
        <v/>
      </c>
      <c r="V3677" s="20">
        <f t="shared" si="530"/>
        <v>3671</v>
      </c>
      <c r="W3677" s="49" t="str">
        <f t="shared" si="522"/>
        <v/>
      </c>
      <c r="X3677" s="49" t="str">
        <f t="shared" si="523"/>
        <v/>
      </c>
      <c r="Y3677" s="49" t="str">
        <f t="shared" si="524"/>
        <v/>
      </c>
      <c r="Z3677" s="49" t="str">
        <f t="shared" si="525"/>
        <v/>
      </c>
      <c r="AA3677" s="49" t="str">
        <f t="shared" si="526"/>
        <v/>
      </c>
      <c r="AB3677" s="49" t="str">
        <f t="shared" si="527"/>
        <v/>
      </c>
      <c r="AC3677" s="49" t="str">
        <f>IFERROR(INDEX(Админка!$D$1:$D$2,MATCH(M3677,Админка!$C$1:$C$2,0),1)&amp;"/"&amp;INDEX(Админка!$E$7:$E$11,MATCH(C3677,Админка!$D$7:$D$11,0),1)&amp;"/"&amp;D3677&amp;"/"&amp;E3677,"")</f>
        <v/>
      </c>
    </row>
    <row r="3678" spans="1:29">
      <c r="A3678" s="53" t="str">
        <f>IFERROR(HYPERLINK(INDEX(Админка!$D$1:$D$2,MATCH(M3678,Админка!$C$1:$C$2,0),1)&amp;"/"&amp;INDEX(Админка!$E$7:$E$11,MATCH(C3678,Админка!$D$7:$D$11,0),1)&amp;"/"&amp;D3678&amp;"/"&amp;E3678,"&gt;&gt;&gt;"),"")</f>
        <v/>
      </c>
      <c r="B3678" s="63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3"/>
      <c r="N3678" s="49" t="str">
        <f t="shared" si="528"/>
        <v/>
      </c>
      <c r="O3678" s="49" t="str">
        <f t="shared" si="529"/>
        <v/>
      </c>
      <c r="P3678" s="49" t="str">
        <f>IF(COUNTIF(C$6:C3678,C3678)=1,MAX(P$6:P3677)+1,"")</f>
        <v/>
      </c>
      <c r="Q3678" s="49" t="str">
        <f>IF($C$2="",IF(COUNTIF(D$6:D3678,D3678)=1,MAX(Q$6:Q3677)+1,""),IF(C3678=$C$2,IF(COUNTIF(N$6:N3678,N3678)=1,MAX(Q$6:Q3677)+1,""),""))</f>
        <v/>
      </c>
      <c r="R3678" s="49" t="str">
        <f>IF(COUNTIF(O$5:O3678,O3678)=1,MAX(R$6:R3677)+1,"")</f>
        <v/>
      </c>
      <c r="S3678" s="49" t="str">
        <f>IF(COUNTIF(G$6:G3678,G3678)=1,MAX(S$6:S3677)+1,"")</f>
        <v/>
      </c>
      <c r="T3678" s="49" t="str">
        <f>IF(COUNTIF(L$6:L3678,L3678)=1,MAX(T$6:T3677)+1,"")</f>
        <v/>
      </c>
      <c r="U3678" s="49" t="str">
        <f>IF(COUNTIF(M$6:M3678,M3678)=1,MAX(U$6:U3677)+1,"")</f>
        <v/>
      </c>
      <c r="V3678" s="20">
        <f t="shared" si="530"/>
        <v>3672</v>
      </c>
      <c r="W3678" s="49" t="str">
        <f t="shared" si="522"/>
        <v/>
      </c>
      <c r="X3678" s="49" t="str">
        <f t="shared" si="523"/>
        <v/>
      </c>
      <c r="Y3678" s="49" t="str">
        <f t="shared" si="524"/>
        <v/>
      </c>
      <c r="Z3678" s="49" t="str">
        <f t="shared" si="525"/>
        <v/>
      </c>
      <c r="AA3678" s="49" t="str">
        <f t="shared" si="526"/>
        <v/>
      </c>
      <c r="AB3678" s="49" t="str">
        <f t="shared" si="527"/>
        <v/>
      </c>
      <c r="AC3678" s="49" t="str">
        <f>IFERROR(INDEX(Админка!$D$1:$D$2,MATCH(M3678,Админка!$C$1:$C$2,0),1)&amp;"/"&amp;INDEX(Админка!$E$7:$E$11,MATCH(C3678,Админка!$D$7:$D$11,0),1)&amp;"/"&amp;D3678&amp;"/"&amp;E3678,"")</f>
        <v/>
      </c>
    </row>
    <row r="3679" spans="1:29">
      <c r="A3679" s="53" t="str">
        <f>IFERROR(HYPERLINK(INDEX(Админка!$D$1:$D$2,MATCH(M3679,Админка!$C$1:$C$2,0),1)&amp;"/"&amp;INDEX(Админка!$E$7:$E$11,MATCH(C3679,Админка!$D$7:$D$11,0),1)&amp;"/"&amp;D3679&amp;"/"&amp;E3679,"&gt;&gt;&gt;"),"")</f>
        <v/>
      </c>
      <c r="B3679" s="63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3"/>
      <c r="N3679" s="49" t="str">
        <f t="shared" si="528"/>
        <v/>
      </c>
      <c r="O3679" s="49" t="str">
        <f t="shared" si="529"/>
        <v/>
      </c>
      <c r="P3679" s="49" t="str">
        <f>IF(COUNTIF(C$6:C3679,C3679)=1,MAX(P$6:P3678)+1,"")</f>
        <v/>
      </c>
      <c r="Q3679" s="49" t="str">
        <f>IF($C$2="",IF(COUNTIF(D$6:D3679,D3679)=1,MAX(Q$6:Q3678)+1,""),IF(C3679=$C$2,IF(COUNTIF(N$6:N3679,N3679)=1,MAX(Q$6:Q3678)+1,""),""))</f>
        <v/>
      </c>
      <c r="R3679" s="49" t="str">
        <f>IF(COUNTIF(O$5:O3679,O3679)=1,MAX(R$6:R3678)+1,"")</f>
        <v/>
      </c>
      <c r="S3679" s="49" t="str">
        <f>IF(COUNTIF(G$6:G3679,G3679)=1,MAX(S$6:S3678)+1,"")</f>
        <v/>
      </c>
      <c r="T3679" s="49" t="str">
        <f>IF(COUNTIF(L$6:L3679,L3679)=1,MAX(T$6:T3678)+1,"")</f>
        <v/>
      </c>
      <c r="U3679" s="49" t="str">
        <f>IF(COUNTIF(M$6:M3679,M3679)=1,MAX(U$6:U3678)+1,"")</f>
        <v/>
      </c>
      <c r="V3679" s="20">
        <f t="shared" si="530"/>
        <v>3673</v>
      </c>
      <c r="W3679" s="49" t="str">
        <f t="shared" si="522"/>
        <v/>
      </c>
      <c r="X3679" s="49" t="str">
        <f t="shared" si="523"/>
        <v/>
      </c>
      <c r="Y3679" s="49" t="str">
        <f t="shared" si="524"/>
        <v/>
      </c>
      <c r="Z3679" s="49" t="str">
        <f t="shared" si="525"/>
        <v/>
      </c>
      <c r="AA3679" s="49" t="str">
        <f t="shared" si="526"/>
        <v/>
      </c>
      <c r="AB3679" s="49" t="str">
        <f t="shared" si="527"/>
        <v/>
      </c>
      <c r="AC3679" s="49" t="str">
        <f>IFERROR(INDEX(Админка!$D$1:$D$2,MATCH(M3679,Админка!$C$1:$C$2,0),1)&amp;"/"&amp;INDEX(Админка!$E$7:$E$11,MATCH(C3679,Админка!$D$7:$D$11,0),1)&amp;"/"&amp;D3679&amp;"/"&amp;E3679,"")</f>
        <v/>
      </c>
    </row>
    <row r="3680" spans="1:29">
      <c r="A3680" s="53" t="str">
        <f>IFERROR(HYPERLINK(INDEX(Админка!$D$1:$D$2,MATCH(M3680,Админка!$C$1:$C$2,0),1)&amp;"/"&amp;INDEX(Админка!$E$7:$E$11,MATCH(C3680,Админка!$D$7:$D$11,0),1)&amp;"/"&amp;D3680&amp;"/"&amp;E3680,"&gt;&gt;&gt;"),"")</f>
        <v/>
      </c>
      <c r="B3680" s="63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3"/>
      <c r="N3680" s="49" t="str">
        <f t="shared" si="528"/>
        <v/>
      </c>
      <c r="O3680" s="49" t="str">
        <f t="shared" si="529"/>
        <v/>
      </c>
      <c r="P3680" s="49" t="str">
        <f>IF(COUNTIF(C$6:C3680,C3680)=1,MAX(P$6:P3679)+1,"")</f>
        <v/>
      </c>
      <c r="Q3680" s="49" t="str">
        <f>IF($C$2="",IF(COUNTIF(D$6:D3680,D3680)=1,MAX(Q$6:Q3679)+1,""),IF(C3680=$C$2,IF(COUNTIF(N$6:N3680,N3680)=1,MAX(Q$6:Q3679)+1,""),""))</f>
        <v/>
      </c>
      <c r="R3680" s="49" t="str">
        <f>IF(COUNTIF(O$5:O3680,O3680)=1,MAX(R$6:R3679)+1,"")</f>
        <v/>
      </c>
      <c r="S3680" s="49" t="str">
        <f>IF(COUNTIF(G$6:G3680,G3680)=1,MAX(S$6:S3679)+1,"")</f>
        <v/>
      </c>
      <c r="T3680" s="49" t="str">
        <f>IF(COUNTIF(L$6:L3680,L3680)=1,MAX(T$6:T3679)+1,"")</f>
        <v/>
      </c>
      <c r="U3680" s="49" t="str">
        <f>IF(COUNTIF(M$6:M3680,M3680)=1,MAX(U$6:U3679)+1,"")</f>
        <v/>
      </c>
      <c r="V3680" s="20">
        <f t="shared" si="530"/>
        <v>3674</v>
      </c>
      <c r="W3680" s="49" t="str">
        <f t="shared" si="522"/>
        <v/>
      </c>
      <c r="X3680" s="49" t="str">
        <f t="shared" si="523"/>
        <v/>
      </c>
      <c r="Y3680" s="49" t="str">
        <f t="shared" si="524"/>
        <v/>
      </c>
      <c r="Z3680" s="49" t="str">
        <f t="shared" si="525"/>
        <v/>
      </c>
      <c r="AA3680" s="49" t="str">
        <f t="shared" si="526"/>
        <v/>
      </c>
      <c r="AB3680" s="49" t="str">
        <f t="shared" si="527"/>
        <v/>
      </c>
      <c r="AC3680" s="49" t="str">
        <f>IFERROR(INDEX(Админка!$D$1:$D$2,MATCH(M3680,Админка!$C$1:$C$2,0),1)&amp;"/"&amp;INDEX(Админка!$E$7:$E$11,MATCH(C3680,Админка!$D$7:$D$11,0),1)&amp;"/"&amp;D3680&amp;"/"&amp;E3680,"")</f>
        <v/>
      </c>
    </row>
    <row r="3681" spans="1:29">
      <c r="A3681" s="53" t="str">
        <f>IFERROR(HYPERLINK(INDEX(Админка!$D$1:$D$2,MATCH(M3681,Админка!$C$1:$C$2,0),1)&amp;"/"&amp;INDEX(Админка!$E$7:$E$11,MATCH(C3681,Админка!$D$7:$D$11,0),1)&amp;"/"&amp;D3681&amp;"/"&amp;E3681,"&gt;&gt;&gt;"),"")</f>
        <v/>
      </c>
      <c r="B3681" s="63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3"/>
      <c r="N3681" s="49" t="str">
        <f t="shared" si="528"/>
        <v/>
      </c>
      <c r="O3681" s="49" t="str">
        <f t="shared" si="529"/>
        <v/>
      </c>
      <c r="P3681" s="49" t="str">
        <f>IF(COUNTIF(C$6:C3681,C3681)=1,MAX(P$6:P3680)+1,"")</f>
        <v/>
      </c>
      <c r="Q3681" s="49" t="str">
        <f>IF($C$2="",IF(COUNTIF(D$6:D3681,D3681)=1,MAX(Q$6:Q3680)+1,""),IF(C3681=$C$2,IF(COUNTIF(N$6:N3681,N3681)=1,MAX(Q$6:Q3680)+1,""),""))</f>
        <v/>
      </c>
      <c r="R3681" s="49" t="str">
        <f>IF(COUNTIF(O$5:O3681,O3681)=1,MAX(R$6:R3680)+1,"")</f>
        <v/>
      </c>
      <c r="S3681" s="49" t="str">
        <f>IF(COUNTIF(G$6:G3681,G3681)=1,MAX(S$6:S3680)+1,"")</f>
        <v/>
      </c>
      <c r="T3681" s="49" t="str">
        <f>IF(COUNTIF(L$6:L3681,L3681)=1,MAX(T$6:T3680)+1,"")</f>
        <v/>
      </c>
      <c r="U3681" s="49" t="str">
        <f>IF(COUNTIF(M$6:M3681,M3681)=1,MAX(U$6:U3680)+1,"")</f>
        <v/>
      </c>
      <c r="V3681" s="20">
        <f t="shared" si="530"/>
        <v>3675</v>
      </c>
      <c r="W3681" s="49" t="str">
        <f t="shared" si="522"/>
        <v/>
      </c>
      <c r="X3681" s="49" t="str">
        <f t="shared" si="523"/>
        <v/>
      </c>
      <c r="Y3681" s="49" t="str">
        <f t="shared" si="524"/>
        <v/>
      </c>
      <c r="Z3681" s="49" t="str">
        <f t="shared" si="525"/>
        <v/>
      </c>
      <c r="AA3681" s="49" t="str">
        <f t="shared" si="526"/>
        <v/>
      </c>
      <c r="AB3681" s="49" t="str">
        <f t="shared" si="527"/>
        <v/>
      </c>
      <c r="AC3681" s="49" t="str">
        <f>IFERROR(INDEX(Админка!$D$1:$D$2,MATCH(M3681,Админка!$C$1:$C$2,0),1)&amp;"/"&amp;INDEX(Админка!$E$7:$E$11,MATCH(C3681,Админка!$D$7:$D$11,0),1)&amp;"/"&amp;D3681&amp;"/"&amp;E3681,"")</f>
        <v/>
      </c>
    </row>
    <row r="3682" spans="1:29">
      <c r="A3682" s="53" t="str">
        <f>IFERROR(HYPERLINK(INDEX(Админка!$D$1:$D$2,MATCH(M3682,Админка!$C$1:$C$2,0),1)&amp;"/"&amp;INDEX(Админка!$E$7:$E$11,MATCH(C3682,Админка!$D$7:$D$11,0),1)&amp;"/"&amp;D3682&amp;"/"&amp;E3682,"&gt;&gt;&gt;"),"")</f>
        <v/>
      </c>
      <c r="B3682" s="63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3"/>
      <c r="N3682" s="49" t="str">
        <f t="shared" si="528"/>
        <v/>
      </c>
      <c r="O3682" s="49" t="str">
        <f t="shared" si="529"/>
        <v/>
      </c>
      <c r="P3682" s="49" t="str">
        <f>IF(COUNTIF(C$6:C3682,C3682)=1,MAX(P$6:P3681)+1,"")</f>
        <v/>
      </c>
      <c r="Q3682" s="49" t="str">
        <f>IF($C$2="",IF(COUNTIF(D$6:D3682,D3682)=1,MAX(Q$6:Q3681)+1,""),IF(C3682=$C$2,IF(COUNTIF(N$6:N3682,N3682)=1,MAX(Q$6:Q3681)+1,""),""))</f>
        <v/>
      </c>
      <c r="R3682" s="49" t="str">
        <f>IF(COUNTIF(O$5:O3682,O3682)=1,MAX(R$6:R3681)+1,"")</f>
        <v/>
      </c>
      <c r="S3682" s="49" t="str">
        <f>IF(COUNTIF(G$6:G3682,G3682)=1,MAX(S$6:S3681)+1,"")</f>
        <v/>
      </c>
      <c r="T3682" s="49" t="str">
        <f>IF(COUNTIF(L$6:L3682,L3682)=1,MAX(T$6:T3681)+1,"")</f>
        <v/>
      </c>
      <c r="U3682" s="49" t="str">
        <f>IF(COUNTIF(M$6:M3682,M3682)=1,MAX(U$6:U3681)+1,"")</f>
        <v/>
      </c>
      <c r="V3682" s="20">
        <f t="shared" si="530"/>
        <v>3676</v>
      </c>
      <c r="W3682" s="49" t="str">
        <f t="shared" si="522"/>
        <v/>
      </c>
      <c r="X3682" s="49" t="str">
        <f t="shared" si="523"/>
        <v/>
      </c>
      <c r="Y3682" s="49" t="str">
        <f t="shared" si="524"/>
        <v/>
      </c>
      <c r="Z3682" s="49" t="str">
        <f t="shared" si="525"/>
        <v/>
      </c>
      <c r="AA3682" s="49" t="str">
        <f t="shared" si="526"/>
        <v/>
      </c>
      <c r="AB3682" s="49" t="str">
        <f t="shared" si="527"/>
        <v/>
      </c>
      <c r="AC3682" s="49" t="str">
        <f>IFERROR(INDEX(Админка!$D$1:$D$2,MATCH(M3682,Админка!$C$1:$C$2,0),1)&amp;"/"&amp;INDEX(Админка!$E$7:$E$11,MATCH(C3682,Админка!$D$7:$D$11,0),1)&amp;"/"&amp;D3682&amp;"/"&amp;E3682,"")</f>
        <v/>
      </c>
    </row>
    <row r="3683" spans="1:29">
      <c r="A3683" s="53" t="str">
        <f>IFERROR(HYPERLINK(INDEX(Админка!$D$1:$D$2,MATCH(M3683,Админка!$C$1:$C$2,0),1)&amp;"/"&amp;INDEX(Админка!$E$7:$E$11,MATCH(C3683,Админка!$D$7:$D$11,0),1)&amp;"/"&amp;D3683&amp;"/"&amp;E3683,"&gt;&gt;&gt;"),"")</f>
        <v/>
      </c>
      <c r="B3683" s="63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3"/>
      <c r="N3683" s="49" t="str">
        <f t="shared" si="528"/>
        <v/>
      </c>
      <c r="O3683" s="49" t="str">
        <f t="shared" si="529"/>
        <v/>
      </c>
      <c r="P3683" s="49" t="str">
        <f>IF(COUNTIF(C$6:C3683,C3683)=1,MAX(P$6:P3682)+1,"")</f>
        <v/>
      </c>
      <c r="Q3683" s="49" t="str">
        <f>IF($C$2="",IF(COUNTIF(D$6:D3683,D3683)=1,MAX(Q$6:Q3682)+1,""),IF(C3683=$C$2,IF(COUNTIF(N$6:N3683,N3683)=1,MAX(Q$6:Q3682)+1,""),""))</f>
        <v/>
      </c>
      <c r="R3683" s="49" t="str">
        <f>IF(COUNTIF(O$5:O3683,O3683)=1,MAX(R$6:R3682)+1,"")</f>
        <v/>
      </c>
      <c r="S3683" s="49" t="str">
        <f>IF(COUNTIF(G$6:G3683,G3683)=1,MAX(S$6:S3682)+1,"")</f>
        <v/>
      </c>
      <c r="T3683" s="49" t="str">
        <f>IF(COUNTIF(L$6:L3683,L3683)=1,MAX(T$6:T3682)+1,"")</f>
        <v/>
      </c>
      <c r="U3683" s="49" t="str">
        <f>IF(COUNTIF(M$6:M3683,M3683)=1,MAX(U$6:U3682)+1,"")</f>
        <v/>
      </c>
      <c r="V3683" s="20">
        <f t="shared" si="530"/>
        <v>3677</v>
      </c>
      <c r="W3683" s="49" t="str">
        <f t="shared" si="522"/>
        <v/>
      </c>
      <c r="X3683" s="49" t="str">
        <f t="shared" si="523"/>
        <v/>
      </c>
      <c r="Y3683" s="49" t="str">
        <f t="shared" si="524"/>
        <v/>
      </c>
      <c r="Z3683" s="49" t="str">
        <f t="shared" si="525"/>
        <v/>
      </c>
      <c r="AA3683" s="49" t="str">
        <f t="shared" si="526"/>
        <v/>
      </c>
      <c r="AB3683" s="49" t="str">
        <f t="shared" si="527"/>
        <v/>
      </c>
      <c r="AC3683" s="49" t="str">
        <f>IFERROR(INDEX(Админка!$D$1:$D$2,MATCH(M3683,Админка!$C$1:$C$2,0),1)&amp;"/"&amp;INDEX(Админка!$E$7:$E$11,MATCH(C3683,Админка!$D$7:$D$11,0),1)&amp;"/"&amp;D3683&amp;"/"&amp;E3683,"")</f>
        <v/>
      </c>
    </row>
    <row r="3684" spans="1:29">
      <c r="A3684" s="53" t="str">
        <f>IFERROR(HYPERLINK(INDEX(Админка!$D$1:$D$2,MATCH(M3684,Админка!$C$1:$C$2,0),1)&amp;"/"&amp;INDEX(Админка!$E$7:$E$11,MATCH(C3684,Админка!$D$7:$D$11,0),1)&amp;"/"&amp;D3684&amp;"/"&amp;E3684,"&gt;&gt;&gt;"),"")</f>
        <v/>
      </c>
      <c r="B3684" s="63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3"/>
      <c r="N3684" s="49" t="str">
        <f t="shared" si="528"/>
        <v/>
      </c>
      <c r="O3684" s="49" t="str">
        <f t="shared" si="529"/>
        <v/>
      </c>
      <c r="P3684" s="49" t="str">
        <f>IF(COUNTIF(C$6:C3684,C3684)=1,MAX(P$6:P3683)+1,"")</f>
        <v/>
      </c>
      <c r="Q3684" s="49" t="str">
        <f>IF($C$2="",IF(COUNTIF(D$6:D3684,D3684)=1,MAX(Q$6:Q3683)+1,""),IF(C3684=$C$2,IF(COUNTIF(N$6:N3684,N3684)=1,MAX(Q$6:Q3683)+1,""),""))</f>
        <v/>
      </c>
      <c r="R3684" s="49" t="str">
        <f>IF(COUNTIF(O$5:O3684,O3684)=1,MAX(R$6:R3683)+1,"")</f>
        <v/>
      </c>
      <c r="S3684" s="49" t="str">
        <f>IF(COUNTIF(G$6:G3684,G3684)=1,MAX(S$6:S3683)+1,"")</f>
        <v/>
      </c>
      <c r="T3684" s="49" t="str">
        <f>IF(COUNTIF(L$6:L3684,L3684)=1,MAX(T$6:T3683)+1,"")</f>
        <v/>
      </c>
      <c r="U3684" s="49" t="str">
        <f>IF(COUNTIF(M$6:M3684,M3684)=1,MAX(U$6:U3683)+1,"")</f>
        <v/>
      </c>
      <c r="V3684" s="20">
        <f t="shared" si="530"/>
        <v>3678</v>
      </c>
      <c r="W3684" s="49" t="str">
        <f t="shared" si="522"/>
        <v/>
      </c>
      <c r="X3684" s="49" t="str">
        <f t="shared" si="523"/>
        <v/>
      </c>
      <c r="Y3684" s="49" t="str">
        <f t="shared" si="524"/>
        <v/>
      </c>
      <c r="Z3684" s="49" t="str">
        <f t="shared" si="525"/>
        <v/>
      </c>
      <c r="AA3684" s="49" t="str">
        <f t="shared" si="526"/>
        <v/>
      </c>
      <c r="AB3684" s="49" t="str">
        <f t="shared" si="527"/>
        <v/>
      </c>
      <c r="AC3684" s="49" t="str">
        <f>IFERROR(INDEX(Админка!$D$1:$D$2,MATCH(M3684,Админка!$C$1:$C$2,0),1)&amp;"/"&amp;INDEX(Админка!$E$7:$E$11,MATCH(C3684,Админка!$D$7:$D$11,0),1)&amp;"/"&amp;D3684&amp;"/"&amp;E3684,"")</f>
        <v/>
      </c>
    </row>
    <row r="3685" spans="1:29">
      <c r="A3685" s="53" t="str">
        <f>IFERROR(HYPERLINK(INDEX(Админка!$D$1:$D$2,MATCH(M3685,Админка!$C$1:$C$2,0),1)&amp;"/"&amp;INDEX(Админка!$E$7:$E$11,MATCH(C3685,Админка!$D$7:$D$11,0),1)&amp;"/"&amp;D3685&amp;"/"&amp;E3685,"&gt;&gt;&gt;"),"")</f>
        <v/>
      </c>
      <c r="B3685" s="63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3"/>
      <c r="N3685" s="49" t="str">
        <f t="shared" si="528"/>
        <v/>
      </c>
      <c r="O3685" s="49" t="str">
        <f t="shared" si="529"/>
        <v/>
      </c>
      <c r="P3685" s="49" t="str">
        <f>IF(COUNTIF(C$6:C3685,C3685)=1,MAX(P$6:P3684)+1,"")</f>
        <v/>
      </c>
      <c r="Q3685" s="49" t="str">
        <f>IF($C$2="",IF(COUNTIF(D$6:D3685,D3685)=1,MAX(Q$6:Q3684)+1,""),IF(C3685=$C$2,IF(COUNTIF(N$6:N3685,N3685)=1,MAX(Q$6:Q3684)+1,""),""))</f>
        <v/>
      </c>
      <c r="R3685" s="49" t="str">
        <f>IF(COUNTIF(O$5:O3685,O3685)=1,MAX(R$6:R3684)+1,"")</f>
        <v/>
      </c>
      <c r="S3685" s="49" t="str">
        <f>IF(COUNTIF(G$6:G3685,G3685)=1,MAX(S$6:S3684)+1,"")</f>
        <v/>
      </c>
      <c r="T3685" s="49" t="str">
        <f>IF(COUNTIF(L$6:L3685,L3685)=1,MAX(T$6:T3684)+1,"")</f>
        <v/>
      </c>
      <c r="U3685" s="49" t="str">
        <f>IF(COUNTIF(M$6:M3685,M3685)=1,MAX(U$6:U3684)+1,"")</f>
        <v/>
      </c>
      <c r="V3685" s="20">
        <f t="shared" si="530"/>
        <v>3679</v>
      </c>
      <c r="W3685" s="49" t="str">
        <f t="shared" si="522"/>
        <v/>
      </c>
      <c r="X3685" s="49" t="str">
        <f t="shared" si="523"/>
        <v/>
      </c>
      <c r="Y3685" s="49" t="str">
        <f t="shared" si="524"/>
        <v/>
      </c>
      <c r="Z3685" s="49" t="str">
        <f t="shared" si="525"/>
        <v/>
      </c>
      <c r="AA3685" s="49" t="str">
        <f t="shared" si="526"/>
        <v/>
      </c>
      <c r="AB3685" s="49" t="str">
        <f t="shared" si="527"/>
        <v/>
      </c>
      <c r="AC3685" s="49" t="str">
        <f>IFERROR(INDEX(Админка!$D$1:$D$2,MATCH(M3685,Админка!$C$1:$C$2,0),1)&amp;"/"&amp;INDEX(Админка!$E$7:$E$11,MATCH(C3685,Админка!$D$7:$D$11,0),1)&amp;"/"&amp;D3685&amp;"/"&amp;E3685,"")</f>
        <v/>
      </c>
    </row>
    <row r="3686" spans="1:29">
      <c r="A3686" s="53" t="str">
        <f>IFERROR(HYPERLINK(INDEX(Админка!$D$1:$D$2,MATCH(M3686,Админка!$C$1:$C$2,0),1)&amp;"/"&amp;INDEX(Админка!$E$7:$E$11,MATCH(C3686,Админка!$D$7:$D$11,0),1)&amp;"/"&amp;D3686&amp;"/"&amp;E3686,"&gt;&gt;&gt;"),"")</f>
        <v/>
      </c>
      <c r="B3686" s="63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3"/>
      <c r="N3686" s="49" t="str">
        <f t="shared" si="528"/>
        <v/>
      </c>
      <c r="O3686" s="49" t="str">
        <f t="shared" si="529"/>
        <v/>
      </c>
      <c r="P3686" s="49" t="str">
        <f>IF(COUNTIF(C$6:C3686,C3686)=1,MAX(P$6:P3685)+1,"")</f>
        <v/>
      </c>
      <c r="Q3686" s="49" t="str">
        <f>IF($C$2="",IF(COUNTIF(D$6:D3686,D3686)=1,MAX(Q$6:Q3685)+1,""),IF(C3686=$C$2,IF(COUNTIF(N$6:N3686,N3686)=1,MAX(Q$6:Q3685)+1,""),""))</f>
        <v/>
      </c>
      <c r="R3686" s="49" t="str">
        <f>IF(COUNTIF(O$5:O3686,O3686)=1,MAX(R$6:R3685)+1,"")</f>
        <v/>
      </c>
      <c r="S3686" s="49" t="str">
        <f>IF(COUNTIF(G$6:G3686,G3686)=1,MAX(S$6:S3685)+1,"")</f>
        <v/>
      </c>
      <c r="T3686" s="49" t="str">
        <f>IF(COUNTIF(L$6:L3686,L3686)=1,MAX(T$6:T3685)+1,"")</f>
        <v/>
      </c>
      <c r="U3686" s="49" t="str">
        <f>IF(COUNTIF(M$6:M3686,M3686)=1,MAX(U$6:U3685)+1,"")</f>
        <v/>
      </c>
      <c r="V3686" s="20">
        <f t="shared" si="530"/>
        <v>3680</v>
      </c>
      <c r="W3686" s="49" t="str">
        <f t="shared" si="522"/>
        <v/>
      </c>
      <c r="X3686" s="49" t="str">
        <f t="shared" si="523"/>
        <v/>
      </c>
      <c r="Y3686" s="49" t="str">
        <f t="shared" si="524"/>
        <v/>
      </c>
      <c r="Z3686" s="49" t="str">
        <f t="shared" si="525"/>
        <v/>
      </c>
      <c r="AA3686" s="49" t="str">
        <f t="shared" si="526"/>
        <v/>
      </c>
      <c r="AB3686" s="49" t="str">
        <f t="shared" si="527"/>
        <v/>
      </c>
      <c r="AC3686" s="49" t="str">
        <f>IFERROR(INDEX(Админка!$D$1:$D$2,MATCH(M3686,Админка!$C$1:$C$2,0),1)&amp;"/"&amp;INDEX(Админка!$E$7:$E$11,MATCH(C3686,Админка!$D$7:$D$11,0),1)&amp;"/"&amp;D3686&amp;"/"&amp;E3686,"")</f>
        <v/>
      </c>
    </row>
    <row r="3687" spans="1:29">
      <c r="A3687" s="53" t="str">
        <f>IFERROR(HYPERLINK(INDEX(Админка!$D$1:$D$2,MATCH(M3687,Админка!$C$1:$C$2,0),1)&amp;"/"&amp;INDEX(Админка!$E$7:$E$11,MATCH(C3687,Админка!$D$7:$D$11,0),1)&amp;"/"&amp;D3687&amp;"/"&amp;E3687,"&gt;&gt;&gt;"),"")</f>
        <v/>
      </c>
      <c r="B3687" s="63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3"/>
      <c r="N3687" s="49" t="str">
        <f t="shared" si="528"/>
        <v/>
      </c>
      <c r="O3687" s="49" t="str">
        <f t="shared" si="529"/>
        <v/>
      </c>
      <c r="P3687" s="49" t="str">
        <f>IF(COUNTIF(C$6:C3687,C3687)=1,MAX(P$6:P3686)+1,"")</f>
        <v/>
      </c>
      <c r="Q3687" s="49" t="str">
        <f>IF($C$2="",IF(COUNTIF(D$6:D3687,D3687)=1,MAX(Q$6:Q3686)+1,""),IF(C3687=$C$2,IF(COUNTIF(N$6:N3687,N3687)=1,MAX(Q$6:Q3686)+1,""),""))</f>
        <v/>
      </c>
      <c r="R3687" s="49" t="str">
        <f>IF(COUNTIF(O$5:O3687,O3687)=1,MAX(R$6:R3686)+1,"")</f>
        <v/>
      </c>
      <c r="S3687" s="49" t="str">
        <f>IF(COUNTIF(G$6:G3687,G3687)=1,MAX(S$6:S3686)+1,"")</f>
        <v/>
      </c>
      <c r="T3687" s="49" t="str">
        <f>IF(COUNTIF(L$6:L3687,L3687)=1,MAX(T$6:T3686)+1,"")</f>
        <v/>
      </c>
      <c r="U3687" s="49" t="str">
        <f>IF(COUNTIF(M$6:M3687,M3687)=1,MAX(U$6:U3686)+1,"")</f>
        <v/>
      </c>
      <c r="V3687" s="20">
        <f t="shared" si="530"/>
        <v>3681</v>
      </c>
      <c r="W3687" s="49" t="str">
        <f t="shared" si="522"/>
        <v/>
      </c>
      <c r="X3687" s="49" t="str">
        <f t="shared" si="523"/>
        <v/>
      </c>
      <c r="Y3687" s="49" t="str">
        <f t="shared" si="524"/>
        <v/>
      </c>
      <c r="Z3687" s="49" t="str">
        <f t="shared" si="525"/>
        <v/>
      </c>
      <c r="AA3687" s="49" t="str">
        <f t="shared" si="526"/>
        <v/>
      </c>
      <c r="AB3687" s="49" t="str">
        <f t="shared" si="527"/>
        <v/>
      </c>
      <c r="AC3687" s="49" t="str">
        <f>IFERROR(INDEX(Админка!$D$1:$D$2,MATCH(M3687,Админка!$C$1:$C$2,0),1)&amp;"/"&amp;INDEX(Админка!$E$7:$E$11,MATCH(C3687,Админка!$D$7:$D$11,0),1)&amp;"/"&amp;D3687&amp;"/"&amp;E3687,"")</f>
        <v/>
      </c>
    </row>
    <row r="3688" spans="1:29">
      <c r="A3688" s="53" t="str">
        <f>IFERROR(HYPERLINK(INDEX(Админка!$D$1:$D$2,MATCH(M3688,Админка!$C$1:$C$2,0),1)&amp;"/"&amp;INDEX(Админка!$E$7:$E$11,MATCH(C3688,Админка!$D$7:$D$11,0),1)&amp;"/"&amp;D3688&amp;"/"&amp;E3688,"&gt;&gt;&gt;"),"")</f>
        <v/>
      </c>
      <c r="B3688" s="63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3"/>
      <c r="N3688" s="49" t="str">
        <f t="shared" si="528"/>
        <v/>
      </c>
      <c r="O3688" s="49" t="str">
        <f t="shared" si="529"/>
        <v/>
      </c>
      <c r="P3688" s="49" t="str">
        <f>IF(COUNTIF(C$6:C3688,C3688)=1,MAX(P$6:P3687)+1,"")</f>
        <v/>
      </c>
      <c r="Q3688" s="49" t="str">
        <f>IF($C$2="",IF(COUNTIF(D$6:D3688,D3688)=1,MAX(Q$6:Q3687)+1,""),IF(C3688=$C$2,IF(COUNTIF(N$6:N3688,N3688)=1,MAX(Q$6:Q3687)+1,""),""))</f>
        <v/>
      </c>
      <c r="R3688" s="49" t="str">
        <f>IF(COUNTIF(O$5:O3688,O3688)=1,MAX(R$6:R3687)+1,"")</f>
        <v/>
      </c>
      <c r="S3688" s="49" t="str">
        <f>IF(COUNTIF(G$6:G3688,G3688)=1,MAX(S$6:S3687)+1,"")</f>
        <v/>
      </c>
      <c r="T3688" s="49" t="str">
        <f>IF(COUNTIF(L$6:L3688,L3688)=1,MAX(T$6:T3687)+1,"")</f>
        <v/>
      </c>
      <c r="U3688" s="49" t="str">
        <f>IF(COUNTIF(M$6:M3688,M3688)=1,MAX(U$6:U3687)+1,"")</f>
        <v/>
      </c>
      <c r="V3688" s="20">
        <f t="shared" si="530"/>
        <v>3682</v>
      </c>
      <c r="W3688" s="49" t="str">
        <f t="shared" si="522"/>
        <v/>
      </c>
      <c r="X3688" s="49" t="str">
        <f t="shared" si="523"/>
        <v/>
      </c>
      <c r="Y3688" s="49" t="str">
        <f t="shared" si="524"/>
        <v/>
      </c>
      <c r="Z3688" s="49" t="str">
        <f t="shared" si="525"/>
        <v/>
      </c>
      <c r="AA3688" s="49" t="str">
        <f t="shared" si="526"/>
        <v/>
      </c>
      <c r="AB3688" s="49" t="str">
        <f t="shared" si="527"/>
        <v/>
      </c>
      <c r="AC3688" s="49" t="str">
        <f>IFERROR(INDEX(Админка!$D$1:$D$2,MATCH(M3688,Админка!$C$1:$C$2,0),1)&amp;"/"&amp;INDEX(Админка!$E$7:$E$11,MATCH(C3688,Админка!$D$7:$D$11,0),1)&amp;"/"&amp;D3688&amp;"/"&amp;E3688,"")</f>
        <v/>
      </c>
    </row>
    <row r="3689" spans="1:29">
      <c r="A3689" s="53" t="str">
        <f>IFERROR(HYPERLINK(INDEX(Админка!$D$1:$D$2,MATCH(M3689,Админка!$C$1:$C$2,0),1)&amp;"/"&amp;INDEX(Админка!$E$7:$E$11,MATCH(C3689,Админка!$D$7:$D$11,0),1)&amp;"/"&amp;D3689&amp;"/"&amp;E3689,"&gt;&gt;&gt;"),"")</f>
        <v/>
      </c>
      <c r="B3689" s="63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3"/>
      <c r="N3689" s="49" t="str">
        <f t="shared" si="528"/>
        <v/>
      </c>
      <c r="O3689" s="49" t="str">
        <f t="shared" si="529"/>
        <v/>
      </c>
      <c r="P3689" s="49" t="str">
        <f>IF(COUNTIF(C$6:C3689,C3689)=1,MAX(P$6:P3688)+1,"")</f>
        <v/>
      </c>
      <c r="Q3689" s="49" t="str">
        <f>IF($C$2="",IF(COUNTIF(D$6:D3689,D3689)=1,MAX(Q$6:Q3688)+1,""),IF(C3689=$C$2,IF(COUNTIF(N$6:N3689,N3689)=1,MAX(Q$6:Q3688)+1,""),""))</f>
        <v/>
      </c>
      <c r="R3689" s="49" t="str">
        <f>IF(COUNTIF(O$5:O3689,O3689)=1,MAX(R$6:R3688)+1,"")</f>
        <v/>
      </c>
      <c r="S3689" s="49" t="str">
        <f>IF(COUNTIF(G$6:G3689,G3689)=1,MAX(S$6:S3688)+1,"")</f>
        <v/>
      </c>
      <c r="T3689" s="49" t="str">
        <f>IF(COUNTIF(L$6:L3689,L3689)=1,MAX(T$6:T3688)+1,"")</f>
        <v/>
      </c>
      <c r="U3689" s="49" t="str">
        <f>IF(COUNTIF(M$6:M3689,M3689)=1,MAX(U$6:U3688)+1,"")</f>
        <v/>
      </c>
      <c r="V3689" s="20">
        <f t="shared" si="530"/>
        <v>3683</v>
      </c>
      <c r="W3689" s="49" t="str">
        <f t="shared" si="522"/>
        <v/>
      </c>
      <c r="X3689" s="49" t="str">
        <f t="shared" si="523"/>
        <v/>
      </c>
      <c r="Y3689" s="49" t="str">
        <f t="shared" si="524"/>
        <v/>
      </c>
      <c r="Z3689" s="49" t="str">
        <f t="shared" si="525"/>
        <v/>
      </c>
      <c r="AA3689" s="49" t="str">
        <f t="shared" si="526"/>
        <v/>
      </c>
      <c r="AB3689" s="49" t="str">
        <f t="shared" si="527"/>
        <v/>
      </c>
      <c r="AC3689" s="49" t="str">
        <f>IFERROR(INDEX(Админка!$D$1:$D$2,MATCH(M3689,Админка!$C$1:$C$2,0),1)&amp;"/"&amp;INDEX(Админка!$E$7:$E$11,MATCH(C3689,Админка!$D$7:$D$11,0),1)&amp;"/"&amp;D3689&amp;"/"&amp;E3689,"")</f>
        <v/>
      </c>
    </row>
    <row r="3690" spans="1:29">
      <c r="A3690" s="53" t="str">
        <f>IFERROR(HYPERLINK(INDEX(Админка!$D$1:$D$2,MATCH(M3690,Админка!$C$1:$C$2,0),1)&amp;"/"&amp;INDEX(Админка!$E$7:$E$11,MATCH(C3690,Админка!$D$7:$D$11,0),1)&amp;"/"&amp;D3690&amp;"/"&amp;E3690,"&gt;&gt;&gt;"),"")</f>
        <v/>
      </c>
      <c r="B3690" s="63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3"/>
      <c r="N3690" s="49" t="str">
        <f t="shared" si="528"/>
        <v/>
      </c>
      <c r="O3690" s="49" t="str">
        <f t="shared" si="529"/>
        <v/>
      </c>
      <c r="P3690" s="49" t="str">
        <f>IF(COUNTIF(C$6:C3690,C3690)=1,MAX(P$6:P3689)+1,"")</f>
        <v/>
      </c>
      <c r="Q3690" s="49" t="str">
        <f>IF($C$2="",IF(COUNTIF(D$6:D3690,D3690)=1,MAX(Q$6:Q3689)+1,""),IF(C3690=$C$2,IF(COUNTIF(N$6:N3690,N3690)=1,MAX(Q$6:Q3689)+1,""),""))</f>
        <v/>
      </c>
      <c r="R3690" s="49" t="str">
        <f>IF(COUNTIF(O$5:O3690,O3690)=1,MAX(R$6:R3689)+1,"")</f>
        <v/>
      </c>
      <c r="S3690" s="49" t="str">
        <f>IF(COUNTIF(G$6:G3690,G3690)=1,MAX(S$6:S3689)+1,"")</f>
        <v/>
      </c>
      <c r="T3690" s="49" t="str">
        <f>IF(COUNTIF(L$6:L3690,L3690)=1,MAX(T$6:T3689)+1,"")</f>
        <v/>
      </c>
      <c r="U3690" s="49" t="str">
        <f>IF(COUNTIF(M$6:M3690,M3690)=1,MAX(U$6:U3689)+1,"")</f>
        <v/>
      </c>
      <c r="V3690" s="20">
        <f t="shared" si="530"/>
        <v>3684</v>
      </c>
      <c r="W3690" s="49" t="str">
        <f t="shared" si="522"/>
        <v/>
      </c>
      <c r="X3690" s="49" t="str">
        <f t="shared" si="523"/>
        <v/>
      </c>
      <c r="Y3690" s="49" t="str">
        <f t="shared" si="524"/>
        <v/>
      </c>
      <c r="Z3690" s="49" t="str">
        <f t="shared" si="525"/>
        <v/>
      </c>
      <c r="AA3690" s="49" t="str">
        <f t="shared" si="526"/>
        <v/>
      </c>
      <c r="AB3690" s="49" t="str">
        <f t="shared" si="527"/>
        <v/>
      </c>
      <c r="AC3690" s="49" t="str">
        <f>IFERROR(INDEX(Админка!$D$1:$D$2,MATCH(M3690,Админка!$C$1:$C$2,0),1)&amp;"/"&amp;INDEX(Админка!$E$7:$E$11,MATCH(C3690,Админка!$D$7:$D$11,0),1)&amp;"/"&amp;D3690&amp;"/"&amp;E3690,"")</f>
        <v/>
      </c>
    </row>
    <row r="3691" spans="1:29">
      <c r="A3691" s="53" t="str">
        <f>IFERROR(HYPERLINK(INDEX(Админка!$D$1:$D$2,MATCH(M3691,Админка!$C$1:$C$2,0),1)&amp;"/"&amp;INDEX(Админка!$E$7:$E$11,MATCH(C3691,Админка!$D$7:$D$11,0),1)&amp;"/"&amp;D3691&amp;"/"&amp;E3691,"&gt;&gt;&gt;"),"")</f>
        <v/>
      </c>
      <c r="B3691" s="63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3"/>
      <c r="N3691" s="49" t="str">
        <f t="shared" si="528"/>
        <v/>
      </c>
      <c r="O3691" s="49" t="str">
        <f t="shared" si="529"/>
        <v/>
      </c>
      <c r="P3691" s="49" t="str">
        <f>IF(COUNTIF(C$6:C3691,C3691)=1,MAX(P$6:P3690)+1,"")</f>
        <v/>
      </c>
      <c r="Q3691" s="49" t="str">
        <f>IF($C$2="",IF(COUNTIF(D$6:D3691,D3691)=1,MAX(Q$6:Q3690)+1,""),IF(C3691=$C$2,IF(COUNTIF(N$6:N3691,N3691)=1,MAX(Q$6:Q3690)+1,""),""))</f>
        <v/>
      </c>
      <c r="R3691" s="49" t="str">
        <f>IF(COUNTIF(O$5:O3691,O3691)=1,MAX(R$6:R3690)+1,"")</f>
        <v/>
      </c>
      <c r="S3691" s="49" t="str">
        <f>IF(COUNTIF(G$6:G3691,G3691)=1,MAX(S$6:S3690)+1,"")</f>
        <v/>
      </c>
      <c r="T3691" s="49" t="str">
        <f>IF(COUNTIF(L$6:L3691,L3691)=1,MAX(T$6:T3690)+1,"")</f>
        <v/>
      </c>
      <c r="U3691" s="49" t="str">
        <f>IF(COUNTIF(M$6:M3691,M3691)=1,MAX(U$6:U3690)+1,"")</f>
        <v/>
      </c>
      <c r="V3691" s="20">
        <f t="shared" si="530"/>
        <v>3685</v>
      </c>
      <c r="W3691" s="49" t="str">
        <f t="shared" si="522"/>
        <v/>
      </c>
      <c r="X3691" s="49" t="str">
        <f t="shared" si="523"/>
        <v/>
      </c>
      <c r="Y3691" s="49" t="str">
        <f t="shared" si="524"/>
        <v/>
      </c>
      <c r="Z3691" s="49" t="str">
        <f t="shared" si="525"/>
        <v/>
      </c>
      <c r="AA3691" s="49" t="str">
        <f t="shared" si="526"/>
        <v/>
      </c>
      <c r="AB3691" s="49" t="str">
        <f t="shared" si="527"/>
        <v/>
      </c>
      <c r="AC3691" s="49" t="str">
        <f>IFERROR(INDEX(Админка!$D$1:$D$2,MATCH(M3691,Админка!$C$1:$C$2,0),1)&amp;"/"&amp;INDEX(Админка!$E$7:$E$11,MATCH(C3691,Админка!$D$7:$D$11,0),1)&amp;"/"&amp;D3691&amp;"/"&amp;E3691,"")</f>
        <v/>
      </c>
    </row>
    <row r="3692" spans="1:29">
      <c r="A3692" s="53" t="str">
        <f>IFERROR(HYPERLINK(INDEX(Админка!$D$1:$D$2,MATCH(M3692,Админка!$C$1:$C$2,0),1)&amp;"/"&amp;INDEX(Админка!$E$7:$E$11,MATCH(C3692,Админка!$D$7:$D$11,0),1)&amp;"/"&amp;D3692&amp;"/"&amp;E3692,"&gt;&gt;&gt;"),"")</f>
        <v/>
      </c>
      <c r="B3692" s="63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3"/>
      <c r="N3692" s="49" t="str">
        <f t="shared" si="528"/>
        <v/>
      </c>
      <c r="O3692" s="49" t="str">
        <f t="shared" si="529"/>
        <v/>
      </c>
      <c r="P3692" s="49" t="str">
        <f>IF(COUNTIF(C$6:C3692,C3692)=1,MAX(P$6:P3691)+1,"")</f>
        <v/>
      </c>
      <c r="Q3692" s="49" t="str">
        <f>IF($C$2="",IF(COUNTIF(D$6:D3692,D3692)=1,MAX(Q$6:Q3691)+1,""),IF(C3692=$C$2,IF(COUNTIF(N$6:N3692,N3692)=1,MAX(Q$6:Q3691)+1,""),""))</f>
        <v/>
      </c>
      <c r="R3692" s="49" t="str">
        <f>IF(COUNTIF(O$5:O3692,O3692)=1,MAX(R$6:R3691)+1,"")</f>
        <v/>
      </c>
      <c r="S3692" s="49" t="str">
        <f>IF(COUNTIF(G$6:G3692,G3692)=1,MAX(S$6:S3691)+1,"")</f>
        <v/>
      </c>
      <c r="T3692" s="49" t="str">
        <f>IF(COUNTIF(L$6:L3692,L3692)=1,MAX(T$6:T3691)+1,"")</f>
        <v/>
      </c>
      <c r="U3692" s="49" t="str">
        <f>IF(COUNTIF(M$6:M3692,M3692)=1,MAX(U$6:U3691)+1,"")</f>
        <v/>
      </c>
      <c r="V3692" s="20">
        <f t="shared" si="530"/>
        <v>3686</v>
      </c>
      <c r="W3692" s="49" t="str">
        <f t="shared" si="522"/>
        <v/>
      </c>
      <c r="X3692" s="49" t="str">
        <f t="shared" si="523"/>
        <v/>
      </c>
      <c r="Y3692" s="49" t="str">
        <f t="shared" si="524"/>
        <v/>
      </c>
      <c r="Z3692" s="49" t="str">
        <f t="shared" si="525"/>
        <v/>
      </c>
      <c r="AA3692" s="49" t="str">
        <f t="shared" si="526"/>
        <v/>
      </c>
      <c r="AB3692" s="49" t="str">
        <f t="shared" si="527"/>
        <v/>
      </c>
      <c r="AC3692" s="49" t="str">
        <f>IFERROR(INDEX(Админка!$D$1:$D$2,MATCH(M3692,Админка!$C$1:$C$2,0),1)&amp;"/"&amp;INDEX(Админка!$E$7:$E$11,MATCH(C3692,Админка!$D$7:$D$11,0),1)&amp;"/"&amp;D3692&amp;"/"&amp;E3692,"")</f>
        <v/>
      </c>
    </row>
    <row r="3693" spans="1:29">
      <c r="A3693" s="53" t="str">
        <f>IFERROR(HYPERLINK(INDEX(Админка!$D$1:$D$2,MATCH(M3693,Админка!$C$1:$C$2,0),1)&amp;"/"&amp;INDEX(Админка!$E$7:$E$11,MATCH(C3693,Админка!$D$7:$D$11,0),1)&amp;"/"&amp;D3693&amp;"/"&amp;E3693,"&gt;&gt;&gt;"),"")</f>
        <v/>
      </c>
      <c r="B3693" s="63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3"/>
      <c r="N3693" s="49" t="str">
        <f t="shared" si="528"/>
        <v/>
      </c>
      <c r="O3693" s="49" t="str">
        <f t="shared" si="529"/>
        <v/>
      </c>
      <c r="P3693" s="49" t="str">
        <f>IF(COUNTIF(C$6:C3693,C3693)=1,MAX(P$6:P3692)+1,"")</f>
        <v/>
      </c>
      <c r="Q3693" s="49" t="str">
        <f>IF($C$2="",IF(COUNTIF(D$6:D3693,D3693)=1,MAX(Q$6:Q3692)+1,""),IF(C3693=$C$2,IF(COUNTIF(N$6:N3693,N3693)=1,MAX(Q$6:Q3692)+1,""),""))</f>
        <v/>
      </c>
      <c r="R3693" s="49" t="str">
        <f>IF(COUNTIF(O$5:O3693,O3693)=1,MAX(R$6:R3692)+1,"")</f>
        <v/>
      </c>
      <c r="S3693" s="49" t="str">
        <f>IF(COUNTIF(G$6:G3693,G3693)=1,MAX(S$6:S3692)+1,"")</f>
        <v/>
      </c>
      <c r="T3693" s="49" t="str">
        <f>IF(COUNTIF(L$6:L3693,L3693)=1,MAX(T$6:T3692)+1,"")</f>
        <v/>
      </c>
      <c r="U3693" s="49" t="str">
        <f>IF(COUNTIF(M$6:M3693,M3693)=1,MAX(U$6:U3692)+1,"")</f>
        <v/>
      </c>
      <c r="V3693" s="20">
        <f t="shared" si="530"/>
        <v>3687</v>
      </c>
      <c r="W3693" s="49" t="str">
        <f t="shared" si="522"/>
        <v/>
      </c>
      <c r="X3693" s="49" t="str">
        <f t="shared" si="523"/>
        <v/>
      </c>
      <c r="Y3693" s="49" t="str">
        <f t="shared" si="524"/>
        <v/>
      </c>
      <c r="Z3693" s="49" t="str">
        <f t="shared" si="525"/>
        <v/>
      </c>
      <c r="AA3693" s="49" t="str">
        <f t="shared" si="526"/>
        <v/>
      </c>
      <c r="AB3693" s="49" t="str">
        <f t="shared" si="527"/>
        <v/>
      </c>
      <c r="AC3693" s="49" t="str">
        <f>IFERROR(INDEX(Админка!$D$1:$D$2,MATCH(M3693,Админка!$C$1:$C$2,0),1)&amp;"/"&amp;INDEX(Админка!$E$7:$E$11,MATCH(C3693,Админка!$D$7:$D$11,0),1)&amp;"/"&amp;D3693&amp;"/"&amp;E3693,"")</f>
        <v/>
      </c>
    </row>
    <row r="3694" spans="1:29">
      <c r="A3694" s="53" t="str">
        <f>IFERROR(HYPERLINK(INDEX(Админка!$D$1:$D$2,MATCH(M3694,Админка!$C$1:$C$2,0),1)&amp;"/"&amp;INDEX(Админка!$E$7:$E$11,MATCH(C3694,Админка!$D$7:$D$11,0),1)&amp;"/"&amp;D3694&amp;"/"&amp;E3694,"&gt;&gt;&gt;"),"")</f>
        <v/>
      </c>
      <c r="B3694" s="63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3"/>
      <c r="N3694" s="49" t="str">
        <f t="shared" si="528"/>
        <v/>
      </c>
      <c r="O3694" s="49" t="str">
        <f t="shared" si="529"/>
        <v/>
      </c>
      <c r="P3694" s="49" t="str">
        <f>IF(COUNTIF(C$6:C3694,C3694)=1,MAX(P$6:P3693)+1,"")</f>
        <v/>
      </c>
      <c r="Q3694" s="49" t="str">
        <f>IF($C$2="",IF(COUNTIF(D$6:D3694,D3694)=1,MAX(Q$6:Q3693)+1,""),IF(C3694=$C$2,IF(COUNTIF(N$6:N3694,N3694)=1,MAX(Q$6:Q3693)+1,""),""))</f>
        <v/>
      </c>
      <c r="R3694" s="49" t="str">
        <f>IF(COUNTIF(O$5:O3694,O3694)=1,MAX(R$6:R3693)+1,"")</f>
        <v/>
      </c>
      <c r="S3694" s="49" t="str">
        <f>IF(COUNTIF(G$6:G3694,G3694)=1,MAX(S$6:S3693)+1,"")</f>
        <v/>
      </c>
      <c r="T3694" s="49" t="str">
        <f>IF(COUNTIF(L$6:L3694,L3694)=1,MAX(T$6:T3693)+1,"")</f>
        <v/>
      </c>
      <c r="U3694" s="49" t="str">
        <f>IF(COUNTIF(M$6:M3694,M3694)=1,MAX(U$6:U3693)+1,"")</f>
        <v/>
      </c>
      <c r="V3694" s="20">
        <f t="shared" si="530"/>
        <v>3688</v>
      </c>
      <c r="W3694" s="49" t="str">
        <f t="shared" si="522"/>
        <v/>
      </c>
      <c r="X3694" s="49" t="str">
        <f t="shared" si="523"/>
        <v/>
      </c>
      <c r="Y3694" s="49" t="str">
        <f t="shared" si="524"/>
        <v/>
      </c>
      <c r="Z3694" s="49" t="str">
        <f t="shared" si="525"/>
        <v/>
      </c>
      <c r="AA3694" s="49" t="str">
        <f t="shared" si="526"/>
        <v/>
      </c>
      <c r="AB3694" s="49" t="str">
        <f t="shared" si="527"/>
        <v/>
      </c>
      <c r="AC3694" s="49" t="str">
        <f>IFERROR(INDEX(Админка!$D$1:$D$2,MATCH(M3694,Админка!$C$1:$C$2,0),1)&amp;"/"&amp;INDEX(Админка!$E$7:$E$11,MATCH(C3694,Админка!$D$7:$D$11,0),1)&amp;"/"&amp;D3694&amp;"/"&amp;E3694,"")</f>
        <v/>
      </c>
    </row>
    <row r="3695" spans="1:29">
      <c r="A3695" s="53" t="str">
        <f>IFERROR(HYPERLINK(INDEX(Админка!$D$1:$D$2,MATCH(M3695,Админка!$C$1:$C$2,0),1)&amp;"/"&amp;INDEX(Админка!$E$7:$E$11,MATCH(C3695,Админка!$D$7:$D$11,0),1)&amp;"/"&amp;D3695&amp;"/"&amp;E3695,"&gt;&gt;&gt;"),"")</f>
        <v/>
      </c>
      <c r="B3695" s="63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3"/>
      <c r="N3695" s="49" t="str">
        <f t="shared" si="528"/>
        <v/>
      </c>
      <c r="O3695" s="49" t="str">
        <f t="shared" si="529"/>
        <v/>
      </c>
      <c r="P3695" s="49" t="str">
        <f>IF(COUNTIF(C$6:C3695,C3695)=1,MAX(P$6:P3694)+1,"")</f>
        <v/>
      </c>
      <c r="Q3695" s="49" t="str">
        <f>IF($C$2="",IF(COUNTIF(D$6:D3695,D3695)=1,MAX(Q$6:Q3694)+1,""),IF(C3695=$C$2,IF(COUNTIF(N$6:N3695,N3695)=1,MAX(Q$6:Q3694)+1,""),""))</f>
        <v/>
      </c>
      <c r="R3695" s="49" t="str">
        <f>IF(COUNTIF(O$5:O3695,O3695)=1,MAX(R$6:R3694)+1,"")</f>
        <v/>
      </c>
      <c r="S3695" s="49" t="str">
        <f>IF(COUNTIF(G$6:G3695,G3695)=1,MAX(S$6:S3694)+1,"")</f>
        <v/>
      </c>
      <c r="T3695" s="49" t="str">
        <f>IF(COUNTIF(L$6:L3695,L3695)=1,MAX(T$6:T3694)+1,"")</f>
        <v/>
      </c>
      <c r="U3695" s="49" t="str">
        <f>IF(COUNTIF(M$6:M3695,M3695)=1,MAX(U$6:U3694)+1,"")</f>
        <v/>
      </c>
      <c r="V3695" s="20">
        <f t="shared" si="530"/>
        <v>3689</v>
      </c>
      <c r="W3695" s="49" t="str">
        <f t="shared" si="522"/>
        <v/>
      </c>
      <c r="X3695" s="49" t="str">
        <f t="shared" si="523"/>
        <v/>
      </c>
      <c r="Y3695" s="49" t="str">
        <f t="shared" si="524"/>
        <v/>
      </c>
      <c r="Z3695" s="49" t="str">
        <f t="shared" si="525"/>
        <v/>
      </c>
      <c r="AA3695" s="49" t="str">
        <f t="shared" si="526"/>
        <v/>
      </c>
      <c r="AB3695" s="49" t="str">
        <f t="shared" si="527"/>
        <v/>
      </c>
      <c r="AC3695" s="49" t="str">
        <f>IFERROR(INDEX(Админка!$D$1:$D$2,MATCH(M3695,Админка!$C$1:$C$2,0),1)&amp;"/"&amp;INDEX(Админка!$E$7:$E$11,MATCH(C3695,Админка!$D$7:$D$11,0),1)&amp;"/"&amp;D3695&amp;"/"&amp;E3695,"")</f>
        <v/>
      </c>
    </row>
    <row r="3696" spans="1:29">
      <c r="A3696" s="53" t="str">
        <f>IFERROR(HYPERLINK(INDEX(Админка!$D$1:$D$2,MATCH(M3696,Админка!$C$1:$C$2,0),1)&amp;"/"&amp;INDEX(Админка!$E$7:$E$11,MATCH(C3696,Админка!$D$7:$D$11,0),1)&amp;"/"&amp;D3696&amp;"/"&amp;E3696,"&gt;&gt;&gt;"),"")</f>
        <v/>
      </c>
      <c r="B3696" s="63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3"/>
      <c r="N3696" s="49" t="str">
        <f t="shared" si="528"/>
        <v/>
      </c>
      <c r="O3696" s="49" t="str">
        <f t="shared" si="529"/>
        <v/>
      </c>
      <c r="P3696" s="49" t="str">
        <f>IF(COUNTIF(C$6:C3696,C3696)=1,MAX(P$6:P3695)+1,"")</f>
        <v/>
      </c>
      <c r="Q3696" s="49" t="str">
        <f>IF($C$2="",IF(COUNTIF(D$6:D3696,D3696)=1,MAX(Q$6:Q3695)+1,""),IF(C3696=$C$2,IF(COUNTIF(N$6:N3696,N3696)=1,MAX(Q$6:Q3695)+1,""),""))</f>
        <v/>
      </c>
      <c r="R3696" s="49" t="str">
        <f>IF(COUNTIF(O$5:O3696,O3696)=1,MAX(R$6:R3695)+1,"")</f>
        <v/>
      </c>
      <c r="S3696" s="49" t="str">
        <f>IF(COUNTIF(G$6:G3696,G3696)=1,MAX(S$6:S3695)+1,"")</f>
        <v/>
      </c>
      <c r="T3696" s="49" t="str">
        <f>IF(COUNTIF(L$6:L3696,L3696)=1,MAX(T$6:T3695)+1,"")</f>
        <v/>
      </c>
      <c r="U3696" s="49" t="str">
        <f>IF(COUNTIF(M$6:M3696,M3696)=1,MAX(U$6:U3695)+1,"")</f>
        <v/>
      </c>
      <c r="V3696" s="20">
        <f t="shared" si="530"/>
        <v>3690</v>
      </c>
      <c r="W3696" s="49" t="str">
        <f t="shared" si="522"/>
        <v/>
      </c>
      <c r="X3696" s="49" t="str">
        <f t="shared" si="523"/>
        <v/>
      </c>
      <c r="Y3696" s="49" t="str">
        <f t="shared" si="524"/>
        <v/>
      </c>
      <c r="Z3696" s="49" t="str">
        <f t="shared" si="525"/>
        <v/>
      </c>
      <c r="AA3696" s="49" t="str">
        <f t="shared" si="526"/>
        <v/>
      </c>
      <c r="AB3696" s="49" t="str">
        <f t="shared" si="527"/>
        <v/>
      </c>
      <c r="AC3696" s="49" t="str">
        <f>IFERROR(INDEX(Админка!$D$1:$D$2,MATCH(M3696,Админка!$C$1:$C$2,0),1)&amp;"/"&amp;INDEX(Админка!$E$7:$E$11,MATCH(C3696,Админка!$D$7:$D$11,0),1)&amp;"/"&amp;D3696&amp;"/"&amp;E3696,"")</f>
        <v/>
      </c>
    </row>
    <row r="3697" spans="1:29">
      <c r="A3697" s="53" t="str">
        <f>IFERROR(HYPERLINK(INDEX(Админка!$D$1:$D$2,MATCH(M3697,Админка!$C$1:$C$2,0),1)&amp;"/"&amp;INDEX(Админка!$E$7:$E$11,MATCH(C3697,Админка!$D$7:$D$11,0),1)&amp;"/"&amp;D3697&amp;"/"&amp;E3697,"&gt;&gt;&gt;"),"")</f>
        <v/>
      </c>
      <c r="B3697" s="63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3"/>
      <c r="N3697" s="49" t="str">
        <f t="shared" si="528"/>
        <v/>
      </c>
      <c r="O3697" s="49" t="str">
        <f t="shared" si="529"/>
        <v/>
      </c>
      <c r="P3697" s="49" t="str">
        <f>IF(COUNTIF(C$6:C3697,C3697)=1,MAX(P$6:P3696)+1,"")</f>
        <v/>
      </c>
      <c r="Q3697" s="49" t="str">
        <f>IF($C$2="",IF(COUNTIF(D$6:D3697,D3697)=1,MAX(Q$6:Q3696)+1,""),IF(C3697=$C$2,IF(COUNTIF(N$6:N3697,N3697)=1,MAX(Q$6:Q3696)+1,""),""))</f>
        <v/>
      </c>
      <c r="R3697" s="49" t="str">
        <f>IF(COUNTIF(O$5:O3697,O3697)=1,MAX(R$6:R3696)+1,"")</f>
        <v/>
      </c>
      <c r="S3697" s="49" t="str">
        <f>IF(COUNTIF(G$6:G3697,G3697)=1,MAX(S$6:S3696)+1,"")</f>
        <v/>
      </c>
      <c r="T3697" s="49" t="str">
        <f>IF(COUNTIF(L$6:L3697,L3697)=1,MAX(T$6:T3696)+1,"")</f>
        <v/>
      </c>
      <c r="U3697" s="49" t="str">
        <f>IF(COUNTIF(M$6:M3697,M3697)=1,MAX(U$6:U3696)+1,"")</f>
        <v/>
      </c>
      <c r="V3697" s="20">
        <f t="shared" si="530"/>
        <v>3691</v>
      </c>
      <c r="W3697" s="49" t="str">
        <f t="shared" si="522"/>
        <v/>
      </c>
      <c r="X3697" s="49" t="str">
        <f t="shared" si="523"/>
        <v/>
      </c>
      <c r="Y3697" s="49" t="str">
        <f t="shared" si="524"/>
        <v/>
      </c>
      <c r="Z3697" s="49" t="str">
        <f t="shared" si="525"/>
        <v/>
      </c>
      <c r="AA3697" s="49" t="str">
        <f t="shared" si="526"/>
        <v/>
      </c>
      <c r="AB3697" s="49" t="str">
        <f t="shared" si="527"/>
        <v/>
      </c>
      <c r="AC3697" s="49" t="str">
        <f>IFERROR(INDEX(Админка!$D$1:$D$2,MATCH(M3697,Админка!$C$1:$C$2,0),1)&amp;"/"&amp;INDEX(Админка!$E$7:$E$11,MATCH(C3697,Админка!$D$7:$D$11,0),1)&amp;"/"&amp;D3697&amp;"/"&amp;E3697,"")</f>
        <v/>
      </c>
    </row>
    <row r="3698" spans="1:29">
      <c r="A3698" s="53" t="str">
        <f>IFERROR(HYPERLINK(INDEX(Админка!$D$1:$D$2,MATCH(M3698,Админка!$C$1:$C$2,0),1)&amp;"/"&amp;INDEX(Админка!$E$7:$E$11,MATCH(C3698,Админка!$D$7:$D$11,0),1)&amp;"/"&amp;D3698&amp;"/"&amp;E3698,"&gt;&gt;&gt;"),"")</f>
        <v/>
      </c>
      <c r="B3698" s="63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3"/>
      <c r="N3698" s="49" t="str">
        <f t="shared" si="528"/>
        <v/>
      </c>
      <c r="O3698" s="49" t="str">
        <f t="shared" si="529"/>
        <v/>
      </c>
      <c r="P3698" s="49" t="str">
        <f>IF(COUNTIF(C$6:C3698,C3698)=1,MAX(P$6:P3697)+1,"")</f>
        <v/>
      </c>
      <c r="Q3698" s="49" t="str">
        <f>IF($C$2="",IF(COUNTIF(D$6:D3698,D3698)=1,MAX(Q$6:Q3697)+1,""),IF(C3698=$C$2,IF(COUNTIF(N$6:N3698,N3698)=1,MAX(Q$6:Q3697)+1,""),""))</f>
        <v/>
      </c>
      <c r="R3698" s="49" t="str">
        <f>IF(COUNTIF(O$5:O3698,O3698)=1,MAX(R$6:R3697)+1,"")</f>
        <v/>
      </c>
      <c r="S3698" s="49" t="str">
        <f>IF(COUNTIF(G$6:G3698,G3698)=1,MAX(S$6:S3697)+1,"")</f>
        <v/>
      </c>
      <c r="T3698" s="49" t="str">
        <f>IF(COUNTIF(L$6:L3698,L3698)=1,MAX(T$6:T3697)+1,"")</f>
        <v/>
      </c>
      <c r="U3698" s="49" t="str">
        <f>IF(COUNTIF(M$6:M3698,M3698)=1,MAX(U$6:U3697)+1,"")</f>
        <v/>
      </c>
      <c r="V3698" s="20">
        <f t="shared" si="530"/>
        <v>3692</v>
      </c>
      <c r="W3698" s="49" t="str">
        <f t="shared" si="522"/>
        <v/>
      </c>
      <c r="X3698" s="49" t="str">
        <f t="shared" si="523"/>
        <v/>
      </c>
      <c r="Y3698" s="49" t="str">
        <f t="shared" si="524"/>
        <v/>
      </c>
      <c r="Z3698" s="49" t="str">
        <f t="shared" si="525"/>
        <v/>
      </c>
      <c r="AA3698" s="49" t="str">
        <f t="shared" si="526"/>
        <v/>
      </c>
      <c r="AB3698" s="49" t="str">
        <f t="shared" si="527"/>
        <v/>
      </c>
      <c r="AC3698" s="49" t="str">
        <f>IFERROR(INDEX(Админка!$D$1:$D$2,MATCH(M3698,Админка!$C$1:$C$2,0),1)&amp;"/"&amp;INDEX(Админка!$E$7:$E$11,MATCH(C3698,Админка!$D$7:$D$11,0),1)&amp;"/"&amp;D3698&amp;"/"&amp;E3698,"")</f>
        <v/>
      </c>
    </row>
    <row r="3699" spans="1:29">
      <c r="A3699" s="53" t="str">
        <f>IFERROR(HYPERLINK(INDEX(Админка!$D$1:$D$2,MATCH(M3699,Админка!$C$1:$C$2,0),1)&amp;"/"&amp;INDEX(Админка!$E$7:$E$11,MATCH(C3699,Админка!$D$7:$D$11,0),1)&amp;"/"&amp;D3699&amp;"/"&amp;E3699,"&gt;&gt;&gt;"),"")</f>
        <v/>
      </c>
      <c r="B3699" s="63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3"/>
      <c r="N3699" s="49" t="str">
        <f t="shared" si="528"/>
        <v/>
      </c>
      <c r="O3699" s="49" t="str">
        <f t="shared" si="529"/>
        <v/>
      </c>
      <c r="P3699" s="49" t="str">
        <f>IF(COUNTIF(C$6:C3699,C3699)=1,MAX(P$6:P3698)+1,"")</f>
        <v/>
      </c>
      <c r="Q3699" s="49" t="str">
        <f>IF($C$2="",IF(COUNTIF(D$6:D3699,D3699)=1,MAX(Q$6:Q3698)+1,""),IF(C3699=$C$2,IF(COUNTIF(N$6:N3699,N3699)=1,MAX(Q$6:Q3698)+1,""),""))</f>
        <v/>
      </c>
      <c r="R3699" s="49" t="str">
        <f>IF(COUNTIF(O$5:O3699,O3699)=1,MAX(R$6:R3698)+1,"")</f>
        <v/>
      </c>
      <c r="S3699" s="49" t="str">
        <f>IF(COUNTIF(G$6:G3699,G3699)=1,MAX(S$6:S3698)+1,"")</f>
        <v/>
      </c>
      <c r="T3699" s="49" t="str">
        <f>IF(COUNTIF(L$6:L3699,L3699)=1,MAX(T$6:T3698)+1,"")</f>
        <v/>
      </c>
      <c r="U3699" s="49" t="str">
        <f>IF(COUNTIF(M$6:M3699,M3699)=1,MAX(U$6:U3698)+1,"")</f>
        <v/>
      </c>
      <c r="V3699" s="20">
        <f t="shared" si="530"/>
        <v>3693</v>
      </c>
      <c r="W3699" s="49" t="str">
        <f t="shared" si="522"/>
        <v/>
      </c>
      <c r="X3699" s="49" t="str">
        <f t="shared" si="523"/>
        <v/>
      </c>
      <c r="Y3699" s="49" t="str">
        <f t="shared" si="524"/>
        <v/>
      </c>
      <c r="Z3699" s="49" t="str">
        <f t="shared" si="525"/>
        <v/>
      </c>
      <c r="AA3699" s="49" t="str">
        <f t="shared" si="526"/>
        <v/>
      </c>
      <c r="AB3699" s="49" t="str">
        <f t="shared" si="527"/>
        <v/>
      </c>
      <c r="AC3699" s="49" t="str">
        <f>IFERROR(INDEX(Админка!$D$1:$D$2,MATCH(M3699,Админка!$C$1:$C$2,0),1)&amp;"/"&amp;INDEX(Админка!$E$7:$E$11,MATCH(C3699,Админка!$D$7:$D$11,0),1)&amp;"/"&amp;D3699&amp;"/"&amp;E3699,"")</f>
        <v/>
      </c>
    </row>
    <row r="3700" spans="1:29">
      <c r="A3700" s="53" t="str">
        <f>IFERROR(HYPERLINK(INDEX(Админка!$D$1:$D$2,MATCH(M3700,Админка!$C$1:$C$2,0),1)&amp;"/"&amp;INDEX(Админка!$E$7:$E$11,MATCH(C3700,Админка!$D$7:$D$11,0),1)&amp;"/"&amp;D3700&amp;"/"&amp;E3700,"&gt;&gt;&gt;"),"")</f>
        <v/>
      </c>
      <c r="B3700" s="63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3"/>
      <c r="N3700" s="49" t="str">
        <f t="shared" si="528"/>
        <v/>
      </c>
      <c r="O3700" s="49" t="str">
        <f t="shared" si="529"/>
        <v/>
      </c>
      <c r="P3700" s="49" t="str">
        <f>IF(COUNTIF(C$6:C3700,C3700)=1,MAX(P$6:P3699)+1,"")</f>
        <v/>
      </c>
      <c r="Q3700" s="49" t="str">
        <f>IF($C$2="",IF(COUNTIF(D$6:D3700,D3700)=1,MAX(Q$6:Q3699)+1,""),IF(C3700=$C$2,IF(COUNTIF(N$6:N3700,N3700)=1,MAX(Q$6:Q3699)+1,""),""))</f>
        <v/>
      </c>
      <c r="R3700" s="49" t="str">
        <f>IF(COUNTIF(O$5:O3700,O3700)=1,MAX(R$6:R3699)+1,"")</f>
        <v/>
      </c>
      <c r="S3700" s="49" t="str">
        <f>IF(COUNTIF(G$6:G3700,G3700)=1,MAX(S$6:S3699)+1,"")</f>
        <v/>
      </c>
      <c r="T3700" s="49" t="str">
        <f>IF(COUNTIF(L$6:L3700,L3700)=1,MAX(T$6:T3699)+1,"")</f>
        <v/>
      </c>
      <c r="U3700" s="49" t="str">
        <f>IF(COUNTIF(M$6:M3700,M3700)=1,MAX(U$6:U3699)+1,"")</f>
        <v/>
      </c>
      <c r="V3700" s="20">
        <f t="shared" si="530"/>
        <v>3694</v>
      </c>
      <c r="W3700" s="49" t="str">
        <f t="shared" si="522"/>
        <v/>
      </c>
      <c r="X3700" s="49" t="str">
        <f t="shared" si="523"/>
        <v/>
      </c>
      <c r="Y3700" s="49" t="str">
        <f t="shared" si="524"/>
        <v/>
      </c>
      <c r="Z3700" s="49" t="str">
        <f t="shared" si="525"/>
        <v/>
      </c>
      <c r="AA3700" s="49" t="str">
        <f t="shared" si="526"/>
        <v/>
      </c>
      <c r="AB3700" s="49" t="str">
        <f t="shared" si="527"/>
        <v/>
      </c>
      <c r="AC3700" s="49" t="str">
        <f>IFERROR(INDEX(Админка!$D$1:$D$2,MATCH(M3700,Админка!$C$1:$C$2,0),1)&amp;"/"&amp;INDEX(Админка!$E$7:$E$11,MATCH(C3700,Админка!$D$7:$D$11,0),1)&amp;"/"&amp;D3700&amp;"/"&amp;E3700,"")</f>
        <v/>
      </c>
    </row>
    <row r="3701" spans="1:29">
      <c r="A3701" s="53" t="str">
        <f>IFERROR(HYPERLINK(INDEX(Админка!$D$1:$D$2,MATCH(M3701,Админка!$C$1:$C$2,0),1)&amp;"/"&amp;INDEX(Админка!$E$7:$E$11,MATCH(C3701,Админка!$D$7:$D$11,0),1)&amp;"/"&amp;D3701&amp;"/"&amp;E3701,"&gt;&gt;&gt;"),"")</f>
        <v/>
      </c>
      <c r="B3701" s="63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3"/>
      <c r="N3701" s="49" t="str">
        <f t="shared" si="528"/>
        <v/>
      </c>
      <c r="O3701" s="49" t="str">
        <f t="shared" si="529"/>
        <v/>
      </c>
      <c r="P3701" s="49" t="str">
        <f>IF(COUNTIF(C$6:C3701,C3701)=1,MAX(P$6:P3700)+1,"")</f>
        <v/>
      </c>
      <c r="Q3701" s="49" t="str">
        <f>IF($C$2="",IF(COUNTIF(D$6:D3701,D3701)=1,MAX(Q$6:Q3700)+1,""),IF(C3701=$C$2,IF(COUNTIF(N$6:N3701,N3701)=1,MAX(Q$6:Q3700)+1,""),""))</f>
        <v/>
      </c>
      <c r="R3701" s="49" t="str">
        <f>IF(COUNTIF(O$5:O3701,O3701)=1,MAX(R$6:R3700)+1,"")</f>
        <v/>
      </c>
      <c r="S3701" s="49" t="str">
        <f>IF(COUNTIF(G$6:G3701,G3701)=1,MAX(S$6:S3700)+1,"")</f>
        <v/>
      </c>
      <c r="T3701" s="49" t="str">
        <f>IF(COUNTIF(L$6:L3701,L3701)=1,MAX(T$6:T3700)+1,"")</f>
        <v/>
      </c>
      <c r="U3701" s="49" t="str">
        <f>IF(COUNTIF(M$6:M3701,M3701)=1,MAX(U$6:U3700)+1,"")</f>
        <v/>
      </c>
      <c r="V3701" s="20">
        <f t="shared" si="530"/>
        <v>3695</v>
      </c>
      <c r="W3701" s="49" t="str">
        <f t="shared" si="522"/>
        <v/>
      </c>
      <c r="X3701" s="49" t="str">
        <f t="shared" si="523"/>
        <v/>
      </c>
      <c r="Y3701" s="49" t="str">
        <f t="shared" si="524"/>
        <v/>
      </c>
      <c r="Z3701" s="49" t="str">
        <f t="shared" si="525"/>
        <v/>
      </c>
      <c r="AA3701" s="49" t="str">
        <f t="shared" si="526"/>
        <v/>
      </c>
      <c r="AB3701" s="49" t="str">
        <f t="shared" si="527"/>
        <v/>
      </c>
      <c r="AC3701" s="49" t="str">
        <f>IFERROR(INDEX(Админка!$D$1:$D$2,MATCH(M3701,Админка!$C$1:$C$2,0),1)&amp;"/"&amp;INDEX(Админка!$E$7:$E$11,MATCH(C3701,Админка!$D$7:$D$11,0),1)&amp;"/"&amp;D3701&amp;"/"&amp;E3701,"")</f>
        <v/>
      </c>
    </row>
    <row r="3702" spans="1:29">
      <c r="A3702" s="53" t="str">
        <f>IFERROR(HYPERLINK(INDEX(Админка!$D$1:$D$2,MATCH(M3702,Админка!$C$1:$C$2,0),1)&amp;"/"&amp;INDEX(Админка!$E$7:$E$11,MATCH(C3702,Админка!$D$7:$D$11,0),1)&amp;"/"&amp;D3702&amp;"/"&amp;E3702,"&gt;&gt;&gt;"),"")</f>
        <v/>
      </c>
      <c r="B3702" s="63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3"/>
      <c r="N3702" s="49" t="str">
        <f t="shared" si="528"/>
        <v/>
      </c>
      <c r="O3702" s="49" t="str">
        <f t="shared" si="529"/>
        <v/>
      </c>
      <c r="P3702" s="49" t="str">
        <f>IF(COUNTIF(C$6:C3702,C3702)=1,MAX(P$6:P3701)+1,"")</f>
        <v/>
      </c>
      <c r="Q3702" s="49" t="str">
        <f>IF($C$2="",IF(COUNTIF(D$6:D3702,D3702)=1,MAX(Q$6:Q3701)+1,""),IF(C3702=$C$2,IF(COUNTIF(N$6:N3702,N3702)=1,MAX(Q$6:Q3701)+1,""),""))</f>
        <v/>
      </c>
      <c r="R3702" s="49" t="str">
        <f>IF(COUNTIF(O$5:O3702,O3702)=1,MAX(R$6:R3701)+1,"")</f>
        <v/>
      </c>
      <c r="S3702" s="49" t="str">
        <f>IF(COUNTIF(G$6:G3702,G3702)=1,MAX(S$6:S3701)+1,"")</f>
        <v/>
      </c>
      <c r="T3702" s="49" t="str">
        <f>IF(COUNTIF(L$6:L3702,L3702)=1,MAX(T$6:T3701)+1,"")</f>
        <v/>
      </c>
      <c r="U3702" s="49" t="str">
        <f>IF(COUNTIF(M$6:M3702,M3702)=1,MAX(U$6:U3701)+1,"")</f>
        <v/>
      </c>
      <c r="V3702" s="20">
        <f t="shared" si="530"/>
        <v>3696</v>
      </c>
      <c r="W3702" s="49" t="str">
        <f t="shared" si="522"/>
        <v/>
      </c>
      <c r="X3702" s="49" t="str">
        <f t="shared" si="523"/>
        <v/>
      </c>
      <c r="Y3702" s="49" t="str">
        <f t="shared" si="524"/>
        <v/>
      </c>
      <c r="Z3702" s="49" t="str">
        <f t="shared" si="525"/>
        <v/>
      </c>
      <c r="AA3702" s="49" t="str">
        <f t="shared" si="526"/>
        <v/>
      </c>
      <c r="AB3702" s="49" t="str">
        <f t="shared" si="527"/>
        <v/>
      </c>
      <c r="AC3702" s="49" t="str">
        <f>IFERROR(INDEX(Админка!$D$1:$D$2,MATCH(M3702,Админка!$C$1:$C$2,0),1)&amp;"/"&amp;INDEX(Админка!$E$7:$E$11,MATCH(C3702,Админка!$D$7:$D$11,0),1)&amp;"/"&amp;D3702&amp;"/"&amp;E3702,"")</f>
        <v/>
      </c>
    </row>
    <row r="3703" spans="1:29">
      <c r="A3703" s="53" t="str">
        <f>IFERROR(HYPERLINK(INDEX(Админка!$D$1:$D$2,MATCH(M3703,Админка!$C$1:$C$2,0),1)&amp;"/"&amp;INDEX(Админка!$E$7:$E$11,MATCH(C3703,Админка!$D$7:$D$11,0),1)&amp;"/"&amp;D3703&amp;"/"&amp;E3703,"&gt;&gt;&gt;"),"")</f>
        <v/>
      </c>
      <c r="B3703" s="63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3"/>
      <c r="N3703" s="49" t="str">
        <f t="shared" si="528"/>
        <v/>
      </c>
      <c r="O3703" s="49" t="str">
        <f t="shared" si="529"/>
        <v/>
      </c>
      <c r="P3703" s="49" t="str">
        <f>IF(COUNTIF(C$6:C3703,C3703)=1,MAX(P$6:P3702)+1,"")</f>
        <v/>
      </c>
      <c r="Q3703" s="49" t="str">
        <f>IF($C$2="",IF(COUNTIF(D$6:D3703,D3703)=1,MAX(Q$6:Q3702)+1,""),IF(C3703=$C$2,IF(COUNTIF(N$6:N3703,N3703)=1,MAX(Q$6:Q3702)+1,""),""))</f>
        <v/>
      </c>
      <c r="R3703" s="49" t="str">
        <f>IF(COUNTIF(O$5:O3703,O3703)=1,MAX(R$6:R3702)+1,"")</f>
        <v/>
      </c>
      <c r="S3703" s="49" t="str">
        <f>IF(COUNTIF(G$6:G3703,G3703)=1,MAX(S$6:S3702)+1,"")</f>
        <v/>
      </c>
      <c r="T3703" s="49" t="str">
        <f>IF(COUNTIF(L$6:L3703,L3703)=1,MAX(T$6:T3702)+1,"")</f>
        <v/>
      </c>
      <c r="U3703" s="49" t="str">
        <f>IF(COUNTIF(M$6:M3703,M3703)=1,MAX(U$6:U3702)+1,"")</f>
        <v/>
      </c>
      <c r="V3703" s="20">
        <f t="shared" si="530"/>
        <v>3697</v>
      </c>
      <c r="W3703" s="49" t="str">
        <f t="shared" si="522"/>
        <v/>
      </c>
      <c r="X3703" s="49" t="str">
        <f t="shared" si="523"/>
        <v/>
      </c>
      <c r="Y3703" s="49" t="str">
        <f t="shared" si="524"/>
        <v/>
      </c>
      <c r="Z3703" s="49" t="str">
        <f t="shared" si="525"/>
        <v/>
      </c>
      <c r="AA3703" s="49" t="str">
        <f t="shared" si="526"/>
        <v/>
      </c>
      <c r="AB3703" s="49" t="str">
        <f t="shared" si="527"/>
        <v/>
      </c>
      <c r="AC3703" s="49" t="str">
        <f>IFERROR(INDEX(Админка!$D$1:$D$2,MATCH(M3703,Админка!$C$1:$C$2,0),1)&amp;"/"&amp;INDEX(Админка!$E$7:$E$11,MATCH(C3703,Админка!$D$7:$D$11,0),1)&amp;"/"&amp;D3703&amp;"/"&amp;E3703,"")</f>
        <v/>
      </c>
    </row>
    <row r="3704" spans="1:29">
      <c r="A3704" s="53" t="str">
        <f>IFERROR(HYPERLINK(INDEX(Админка!$D$1:$D$2,MATCH(M3704,Админка!$C$1:$C$2,0),1)&amp;"/"&amp;INDEX(Админка!$E$7:$E$11,MATCH(C3704,Админка!$D$7:$D$11,0),1)&amp;"/"&amp;D3704&amp;"/"&amp;E3704,"&gt;&gt;&gt;"),"")</f>
        <v/>
      </c>
      <c r="B3704" s="63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3"/>
      <c r="N3704" s="49" t="str">
        <f t="shared" si="528"/>
        <v/>
      </c>
      <c r="O3704" s="49" t="str">
        <f t="shared" si="529"/>
        <v/>
      </c>
      <c r="P3704" s="49" t="str">
        <f>IF(COUNTIF(C$6:C3704,C3704)=1,MAX(P$6:P3703)+1,"")</f>
        <v/>
      </c>
      <c r="Q3704" s="49" t="str">
        <f>IF($C$2="",IF(COUNTIF(D$6:D3704,D3704)=1,MAX(Q$6:Q3703)+1,""),IF(C3704=$C$2,IF(COUNTIF(N$6:N3704,N3704)=1,MAX(Q$6:Q3703)+1,""),""))</f>
        <v/>
      </c>
      <c r="R3704" s="49" t="str">
        <f>IF(COUNTIF(O$5:O3704,O3704)=1,MAX(R$6:R3703)+1,"")</f>
        <v/>
      </c>
      <c r="S3704" s="49" t="str">
        <f>IF(COUNTIF(G$6:G3704,G3704)=1,MAX(S$6:S3703)+1,"")</f>
        <v/>
      </c>
      <c r="T3704" s="49" t="str">
        <f>IF(COUNTIF(L$6:L3704,L3704)=1,MAX(T$6:T3703)+1,"")</f>
        <v/>
      </c>
      <c r="U3704" s="49" t="str">
        <f>IF(COUNTIF(M$6:M3704,M3704)=1,MAX(U$6:U3703)+1,"")</f>
        <v/>
      </c>
      <c r="V3704" s="20">
        <f t="shared" si="530"/>
        <v>3698</v>
      </c>
      <c r="W3704" s="49" t="str">
        <f t="shared" si="522"/>
        <v/>
      </c>
      <c r="X3704" s="49" t="str">
        <f t="shared" si="523"/>
        <v/>
      </c>
      <c r="Y3704" s="49" t="str">
        <f t="shared" si="524"/>
        <v/>
      </c>
      <c r="Z3704" s="49" t="str">
        <f t="shared" si="525"/>
        <v/>
      </c>
      <c r="AA3704" s="49" t="str">
        <f t="shared" si="526"/>
        <v/>
      </c>
      <c r="AB3704" s="49" t="str">
        <f t="shared" si="527"/>
        <v/>
      </c>
      <c r="AC3704" s="49" t="str">
        <f>IFERROR(INDEX(Админка!$D$1:$D$2,MATCH(M3704,Админка!$C$1:$C$2,0),1)&amp;"/"&amp;INDEX(Админка!$E$7:$E$11,MATCH(C3704,Админка!$D$7:$D$11,0),1)&amp;"/"&amp;D3704&amp;"/"&amp;E3704,"")</f>
        <v/>
      </c>
    </row>
    <row r="3705" spans="1:29">
      <c r="A3705" s="53" t="str">
        <f>IFERROR(HYPERLINK(INDEX(Админка!$D$1:$D$2,MATCH(M3705,Админка!$C$1:$C$2,0),1)&amp;"/"&amp;INDEX(Админка!$E$7:$E$11,MATCH(C3705,Админка!$D$7:$D$11,0),1)&amp;"/"&amp;D3705&amp;"/"&amp;E3705,"&gt;&gt;&gt;"),"")</f>
        <v/>
      </c>
      <c r="B3705" s="63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3"/>
      <c r="N3705" s="49" t="str">
        <f t="shared" si="528"/>
        <v/>
      </c>
      <c r="O3705" s="49" t="str">
        <f t="shared" si="529"/>
        <v/>
      </c>
      <c r="P3705" s="49" t="str">
        <f>IF(COUNTIF(C$6:C3705,C3705)=1,MAX(P$6:P3704)+1,"")</f>
        <v/>
      </c>
      <c r="Q3705" s="49" t="str">
        <f>IF($C$2="",IF(COUNTIF(D$6:D3705,D3705)=1,MAX(Q$6:Q3704)+1,""),IF(C3705=$C$2,IF(COUNTIF(N$6:N3705,N3705)=1,MAX(Q$6:Q3704)+1,""),""))</f>
        <v/>
      </c>
      <c r="R3705" s="49" t="str">
        <f>IF(COUNTIF(O$5:O3705,O3705)=1,MAX(R$6:R3704)+1,"")</f>
        <v/>
      </c>
      <c r="S3705" s="49" t="str">
        <f>IF(COUNTIF(G$6:G3705,G3705)=1,MAX(S$6:S3704)+1,"")</f>
        <v/>
      </c>
      <c r="T3705" s="49" t="str">
        <f>IF(COUNTIF(L$6:L3705,L3705)=1,MAX(T$6:T3704)+1,"")</f>
        <v/>
      </c>
      <c r="U3705" s="49" t="str">
        <f>IF(COUNTIF(M$6:M3705,M3705)=1,MAX(U$6:U3704)+1,"")</f>
        <v/>
      </c>
      <c r="V3705" s="20">
        <f t="shared" si="530"/>
        <v>3699</v>
      </c>
      <c r="W3705" s="49" t="str">
        <f t="shared" si="522"/>
        <v/>
      </c>
      <c r="X3705" s="49" t="str">
        <f t="shared" si="523"/>
        <v/>
      </c>
      <c r="Y3705" s="49" t="str">
        <f t="shared" si="524"/>
        <v/>
      </c>
      <c r="Z3705" s="49" t="str">
        <f t="shared" si="525"/>
        <v/>
      </c>
      <c r="AA3705" s="49" t="str">
        <f t="shared" si="526"/>
        <v/>
      </c>
      <c r="AB3705" s="49" t="str">
        <f t="shared" si="527"/>
        <v/>
      </c>
      <c r="AC3705" s="49" t="str">
        <f>IFERROR(INDEX(Админка!$D$1:$D$2,MATCH(M3705,Админка!$C$1:$C$2,0),1)&amp;"/"&amp;INDEX(Админка!$E$7:$E$11,MATCH(C3705,Админка!$D$7:$D$11,0),1)&amp;"/"&amp;D3705&amp;"/"&amp;E3705,"")</f>
        <v/>
      </c>
    </row>
    <row r="3706" spans="1:29">
      <c r="A3706" s="53" t="str">
        <f>IFERROR(HYPERLINK(INDEX(Админка!$D$1:$D$2,MATCH(M3706,Админка!$C$1:$C$2,0),1)&amp;"/"&amp;INDEX(Админка!$E$7:$E$11,MATCH(C3706,Админка!$D$7:$D$11,0),1)&amp;"/"&amp;D3706&amp;"/"&amp;E3706,"&gt;&gt;&gt;"),"")</f>
        <v/>
      </c>
      <c r="B3706" s="63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3"/>
      <c r="N3706" s="49" t="str">
        <f t="shared" si="528"/>
        <v/>
      </c>
      <c r="O3706" s="49" t="str">
        <f t="shared" si="529"/>
        <v/>
      </c>
      <c r="P3706" s="49" t="str">
        <f>IF(COUNTIF(C$6:C3706,C3706)=1,MAX(P$6:P3705)+1,"")</f>
        <v/>
      </c>
      <c r="Q3706" s="49" t="str">
        <f>IF($C$2="",IF(COUNTIF(D$6:D3706,D3706)=1,MAX(Q$6:Q3705)+1,""),IF(C3706=$C$2,IF(COUNTIF(N$6:N3706,N3706)=1,MAX(Q$6:Q3705)+1,""),""))</f>
        <v/>
      </c>
      <c r="R3706" s="49" t="str">
        <f>IF(COUNTIF(O$5:O3706,O3706)=1,MAX(R$6:R3705)+1,"")</f>
        <v/>
      </c>
      <c r="S3706" s="49" t="str">
        <f>IF(COUNTIF(G$6:G3706,G3706)=1,MAX(S$6:S3705)+1,"")</f>
        <v/>
      </c>
      <c r="T3706" s="49" t="str">
        <f>IF(COUNTIF(L$6:L3706,L3706)=1,MAX(T$6:T3705)+1,"")</f>
        <v/>
      </c>
      <c r="U3706" s="49" t="str">
        <f>IF(COUNTIF(M$6:M3706,M3706)=1,MAX(U$6:U3705)+1,"")</f>
        <v/>
      </c>
      <c r="V3706" s="20">
        <f t="shared" si="530"/>
        <v>3700</v>
      </c>
      <c r="W3706" s="49" t="str">
        <f t="shared" si="522"/>
        <v/>
      </c>
      <c r="X3706" s="49" t="str">
        <f t="shared" si="523"/>
        <v/>
      </c>
      <c r="Y3706" s="49" t="str">
        <f t="shared" si="524"/>
        <v/>
      </c>
      <c r="Z3706" s="49" t="str">
        <f t="shared" si="525"/>
        <v/>
      </c>
      <c r="AA3706" s="49" t="str">
        <f t="shared" si="526"/>
        <v/>
      </c>
      <c r="AB3706" s="49" t="str">
        <f t="shared" si="527"/>
        <v/>
      </c>
      <c r="AC3706" s="49" t="str">
        <f>IFERROR(INDEX(Админка!$D$1:$D$2,MATCH(M3706,Админка!$C$1:$C$2,0),1)&amp;"/"&amp;INDEX(Админка!$E$7:$E$11,MATCH(C3706,Админка!$D$7:$D$11,0),1)&amp;"/"&amp;D3706&amp;"/"&amp;E3706,"")</f>
        <v/>
      </c>
    </row>
    <row r="3707" spans="1:29">
      <c r="A3707" s="53" t="str">
        <f>IFERROR(HYPERLINK(INDEX(Админка!$D$1:$D$2,MATCH(M3707,Админка!$C$1:$C$2,0),1)&amp;"/"&amp;INDEX(Админка!$E$7:$E$11,MATCH(C3707,Админка!$D$7:$D$11,0),1)&amp;"/"&amp;D3707&amp;"/"&amp;E3707,"&gt;&gt;&gt;"),"")</f>
        <v/>
      </c>
      <c r="B3707" s="63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3"/>
      <c r="N3707" s="49" t="str">
        <f t="shared" si="528"/>
        <v/>
      </c>
      <c r="O3707" s="49" t="str">
        <f t="shared" si="529"/>
        <v/>
      </c>
      <c r="P3707" s="49" t="str">
        <f>IF(COUNTIF(C$6:C3707,C3707)=1,MAX(P$6:P3706)+1,"")</f>
        <v/>
      </c>
      <c r="Q3707" s="49" t="str">
        <f>IF($C$2="",IF(COUNTIF(D$6:D3707,D3707)=1,MAX(Q$6:Q3706)+1,""),IF(C3707=$C$2,IF(COUNTIF(N$6:N3707,N3707)=1,MAX(Q$6:Q3706)+1,""),""))</f>
        <v/>
      </c>
      <c r="R3707" s="49" t="str">
        <f>IF(COUNTIF(O$5:O3707,O3707)=1,MAX(R$6:R3706)+1,"")</f>
        <v/>
      </c>
      <c r="S3707" s="49" t="str">
        <f>IF(COUNTIF(G$6:G3707,G3707)=1,MAX(S$6:S3706)+1,"")</f>
        <v/>
      </c>
      <c r="T3707" s="49" t="str">
        <f>IF(COUNTIF(L$6:L3707,L3707)=1,MAX(T$6:T3706)+1,"")</f>
        <v/>
      </c>
      <c r="U3707" s="49" t="str">
        <f>IF(COUNTIF(M$6:M3707,M3707)=1,MAX(U$6:U3706)+1,"")</f>
        <v/>
      </c>
      <c r="V3707" s="20">
        <f t="shared" si="530"/>
        <v>3701</v>
      </c>
      <c r="W3707" s="49" t="str">
        <f t="shared" si="522"/>
        <v/>
      </c>
      <c r="X3707" s="49" t="str">
        <f t="shared" si="523"/>
        <v/>
      </c>
      <c r="Y3707" s="49" t="str">
        <f t="shared" si="524"/>
        <v/>
      </c>
      <c r="Z3707" s="49" t="str">
        <f t="shared" si="525"/>
        <v/>
      </c>
      <c r="AA3707" s="49" t="str">
        <f t="shared" si="526"/>
        <v/>
      </c>
      <c r="AB3707" s="49" t="str">
        <f t="shared" si="527"/>
        <v/>
      </c>
      <c r="AC3707" s="49" t="str">
        <f>IFERROR(INDEX(Админка!$D$1:$D$2,MATCH(M3707,Админка!$C$1:$C$2,0),1)&amp;"/"&amp;INDEX(Админка!$E$7:$E$11,MATCH(C3707,Админка!$D$7:$D$11,0),1)&amp;"/"&amp;D3707&amp;"/"&amp;E3707,"")</f>
        <v/>
      </c>
    </row>
    <row r="3708" spans="1:29">
      <c r="A3708" s="53" t="str">
        <f>IFERROR(HYPERLINK(INDEX(Админка!$D$1:$D$2,MATCH(M3708,Админка!$C$1:$C$2,0),1)&amp;"/"&amp;INDEX(Админка!$E$7:$E$11,MATCH(C3708,Админка!$D$7:$D$11,0),1)&amp;"/"&amp;D3708&amp;"/"&amp;E3708,"&gt;&gt;&gt;"),"")</f>
        <v/>
      </c>
      <c r="B3708" s="63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3"/>
      <c r="N3708" s="49" t="str">
        <f t="shared" si="528"/>
        <v/>
      </c>
      <c r="O3708" s="49" t="str">
        <f t="shared" si="529"/>
        <v/>
      </c>
      <c r="P3708" s="49" t="str">
        <f>IF(COUNTIF(C$6:C3708,C3708)=1,MAX(P$6:P3707)+1,"")</f>
        <v/>
      </c>
      <c r="Q3708" s="49" t="str">
        <f>IF($C$2="",IF(COUNTIF(D$6:D3708,D3708)=1,MAX(Q$6:Q3707)+1,""),IF(C3708=$C$2,IF(COUNTIF(N$6:N3708,N3708)=1,MAX(Q$6:Q3707)+1,""),""))</f>
        <v/>
      </c>
      <c r="R3708" s="49" t="str">
        <f>IF(COUNTIF(O$5:O3708,O3708)=1,MAX(R$6:R3707)+1,"")</f>
        <v/>
      </c>
      <c r="S3708" s="49" t="str">
        <f>IF(COUNTIF(G$6:G3708,G3708)=1,MAX(S$6:S3707)+1,"")</f>
        <v/>
      </c>
      <c r="T3708" s="49" t="str">
        <f>IF(COUNTIF(L$6:L3708,L3708)=1,MAX(T$6:T3707)+1,"")</f>
        <v/>
      </c>
      <c r="U3708" s="49" t="str">
        <f>IF(COUNTIF(M$6:M3708,M3708)=1,MAX(U$6:U3707)+1,"")</f>
        <v/>
      </c>
      <c r="V3708" s="20">
        <f t="shared" si="530"/>
        <v>3702</v>
      </c>
      <c r="W3708" s="49" t="str">
        <f t="shared" si="522"/>
        <v/>
      </c>
      <c r="X3708" s="49" t="str">
        <f t="shared" si="523"/>
        <v/>
      </c>
      <c r="Y3708" s="49" t="str">
        <f t="shared" si="524"/>
        <v/>
      </c>
      <c r="Z3708" s="49" t="str">
        <f t="shared" si="525"/>
        <v/>
      </c>
      <c r="AA3708" s="49" t="str">
        <f t="shared" si="526"/>
        <v/>
      </c>
      <c r="AB3708" s="49" t="str">
        <f t="shared" si="527"/>
        <v/>
      </c>
      <c r="AC3708" s="49" t="str">
        <f>IFERROR(INDEX(Админка!$D$1:$D$2,MATCH(M3708,Админка!$C$1:$C$2,0),1)&amp;"/"&amp;INDEX(Админка!$E$7:$E$11,MATCH(C3708,Админка!$D$7:$D$11,0),1)&amp;"/"&amp;D3708&amp;"/"&amp;E3708,"")</f>
        <v/>
      </c>
    </row>
    <row r="3709" spans="1:29">
      <c r="A3709" s="53" t="str">
        <f>IFERROR(HYPERLINK(INDEX(Админка!$D$1:$D$2,MATCH(M3709,Админка!$C$1:$C$2,0),1)&amp;"/"&amp;INDEX(Админка!$E$7:$E$11,MATCH(C3709,Админка!$D$7:$D$11,0),1)&amp;"/"&amp;D3709&amp;"/"&amp;E3709,"&gt;&gt;&gt;"),"")</f>
        <v/>
      </c>
      <c r="B3709" s="63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3"/>
      <c r="N3709" s="49" t="str">
        <f t="shared" si="528"/>
        <v/>
      </c>
      <c r="O3709" s="49" t="str">
        <f t="shared" si="529"/>
        <v/>
      </c>
      <c r="P3709" s="49" t="str">
        <f>IF(COUNTIF(C$6:C3709,C3709)=1,MAX(P$6:P3708)+1,"")</f>
        <v/>
      </c>
      <c r="Q3709" s="49" t="str">
        <f>IF($C$2="",IF(COUNTIF(D$6:D3709,D3709)=1,MAX(Q$6:Q3708)+1,""),IF(C3709=$C$2,IF(COUNTIF(N$6:N3709,N3709)=1,MAX(Q$6:Q3708)+1,""),""))</f>
        <v/>
      </c>
      <c r="R3709" s="49" t="str">
        <f>IF(COUNTIF(O$5:O3709,O3709)=1,MAX(R$6:R3708)+1,"")</f>
        <v/>
      </c>
      <c r="S3709" s="49" t="str">
        <f>IF(COUNTIF(G$6:G3709,G3709)=1,MAX(S$6:S3708)+1,"")</f>
        <v/>
      </c>
      <c r="T3709" s="49" t="str">
        <f>IF(COUNTIF(L$6:L3709,L3709)=1,MAX(T$6:T3708)+1,"")</f>
        <v/>
      </c>
      <c r="U3709" s="49" t="str">
        <f>IF(COUNTIF(M$6:M3709,M3709)=1,MAX(U$6:U3708)+1,"")</f>
        <v/>
      </c>
      <c r="V3709" s="20">
        <f t="shared" si="530"/>
        <v>3703</v>
      </c>
      <c r="W3709" s="49" t="str">
        <f t="shared" si="522"/>
        <v/>
      </c>
      <c r="X3709" s="49" t="str">
        <f t="shared" si="523"/>
        <v/>
      </c>
      <c r="Y3709" s="49" t="str">
        <f t="shared" si="524"/>
        <v/>
      </c>
      <c r="Z3709" s="49" t="str">
        <f t="shared" si="525"/>
        <v/>
      </c>
      <c r="AA3709" s="49" t="str">
        <f t="shared" si="526"/>
        <v/>
      </c>
      <c r="AB3709" s="49" t="str">
        <f t="shared" si="527"/>
        <v/>
      </c>
      <c r="AC3709" s="49" t="str">
        <f>IFERROR(INDEX(Админка!$D$1:$D$2,MATCH(M3709,Админка!$C$1:$C$2,0),1)&amp;"/"&amp;INDEX(Админка!$E$7:$E$11,MATCH(C3709,Админка!$D$7:$D$11,0),1)&amp;"/"&amp;D3709&amp;"/"&amp;E3709,"")</f>
        <v/>
      </c>
    </row>
    <row r="3710" spans="1:29">
      <c r="A3710" s="53" t="str">
        <f>IFERROR(HYPERLINK(INDEX(Админка!$D$1:$D$2,MATCH(M3710,Админка!$C$1:$C$2,0),1)&amp;"/"&amp;INDEX(Админка!$E$7:$E$11,MATCH(C3710,Админка!$D$7:$D$11,0),1)&amp;"/"&amp;D3710&amp;"/"&amp;E3710,"&gt;&gt;&gt;"),"")</f>
        <v/>
      </c>
      <c r="B3710" s="63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3"/>
      <c r="N3710" s="49" t="str">
        <f t="shared" si="528"/>
        <v/>
      </c>
      <c r="O3710" s="49" t="str">
        <f t="shared" si="529"/>
        <v/>
      </c>
      <c r="P3710" s="49" t="str">
        <f>IF(COUNTIF(C$6:C3710,C3710)=1,MAX(P$6:P3709)+1,"")</f>
        <v/>
      </c>
      <c r="Q3710" s="49" t="str">
        <f>IF($C$2="",IF(COUNTIF(D$6:D3710,D3710)=1,MAX(Q$6:Q3709)+1,""),IF(C3710=$C$2,IF(COUNTIF(N$6:N3710,N3710)=1,MAX(Q$6:Q3709)+1,""),""))</f>
        <v/>
      </c>
      <c r="R3710" s="49" t="str">
        <f>IF(COUNTIF(O$5:O3710,O3710)=1,MAX(R$6:R3709)+1,"")</f>
        <v/>
      </c>
      <c r="S3710" s="49" t="str">
        <f>IF(COUNTIF(G$6:G3710,G3710)=1,MAX(S$6:S3709)+1,"")</f>
        <v/>
      </c>
      <c r="T3710" s="49" t="str">
        <f>IF(COUNTIF(L$6:L3710,L3710)=1,MAX(T$6:T3709)+1,"")</f>
        <v/>
      </c>
      <c r="U3710" s="49" t="str">
        <f>IF(COUNTIF(M$6:M3710,M3710)=1,MAX(U$6:U3709)+1,"")</f>
        <v/>
      </c>
      <c r="V3710" s="20">
        <f t="shared" si="530"/>
        <v>3704</v>
      </c>
      <c r="W3710" s="49" t="str">
        <f t="shared" si="522"/>
        <v/>
      </c>
      <c r="X3710" s="49" t="str">
        <f t="shared" si="523"/>
        <v/>
      </c>
      <c r="Y3710" s="49" t="str">
        <f t="shared" si="524"/>
        <v/>
      </c>
      <c r="Z3710" s="49" t="str">
        <f t="shared" si="525"/>
        <v/>
      </c>
      <c r="AA3710" s="49" t="str">
        <f t="shared" si="526"/>
        <v/>
      </c>
      <c r="AB3710" s="49" t="str">
        <f t="shared" si="527"/>
        <v/>
      </c>
      <c r="AC3710" s="49" t="str">
        <f>IFERROR(INDEX(Админка!$D$1:$D$2,MATCH(M3710,Админка!$C$1:$C$2,0),1)&amp;"/"&amp;INDEX(Админка!$E$7:$E$11,MATCH(C3710,Админка!$D$7:$D$11,0),1)&amp;"/"&amp;D3710&amp;"/"&amp;E3710,"")</f>
        <v/>
      </c>
    </row>
    <row r="3711" spans="1:29">
      <c r="A3711" s="53" t="str">
        <f>IFERROR(HYPERLINK(INDEX(Админка!$D$1:$D$2,MATCH(M3711,Админка!$C$1:$C$2,0),1)&amp;"/"&amp;INDEX(Админка!$E$7:$E$11,MATCH(C3711,Админка!$D$7:$D$11,0),1)&amp;"/"&amp;D3711&amp;"/"&amp;E3711,"&gt;&gt;&gt;"),"")</f>
        <v/>
      </c>
      <c r="B3711" s="63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3"/>
      <c r="N3711" s="49" t="str">
        <f t="shared" si="528"/>
        <v/>
      </c>
      <c r="O3711" s="49" t="str">
        <f t="shared" si="529"/>
        <v/>
      </c>
      <c r="P3711" s="49" t="str">
        <f>IF(COUNTIF(C$6:C3711,C3711)=1,MAX(P$6:P3710)+1,"")</f>
        <v/>
      </c>
      <c r="Q3711" s="49" t="str">
        <f>IF($C$2="",IF(COUNTIF(D$6:D3711,D3711)=1,MAX(Q$6:Q3710)+1,""),IF(C3711=$C$2,IF(COUNTIF(N$6:N3711,N3711)=1,MAX(Q$6:Q3710)+1,""),""))</f>
        <v/>
      </c>
      <c r="R3711" s="49" t="str">
        <f>IF(COUNTIF(O$5:O3711,O3711)=1,MAX(R$6:R3710)+1,"")</f>
        <v/>
      </c>
      <c r="S3711" s="49" t="str">
        <f>IF(COUNTIF(G$6:G3711,G3711)=1,MAX(S$6:S3710)+1,"")</f>
        <v/>
      </c>
      <c r="T3711" s="49" t="str">
        <f>IF(COUNTIF(L$6:L3711,L3711)=1,MAX(T$6:T3710)+1,"")</f>
        <v/>
      </c>
      <c r="U3711" s="49" t="str">
        <f>IF(COUNTIF(M$6:M3711,M3711)=1,MAX(U$6:U3710)+1,"")</f>
        <v/>
      </c>
      <c r="V3711" s="20">
        <f t="shared" si="530"/>
        <v>3705</v>
      </c>
      <c r="W3711" s="49" t="str">
        <f t="shared" si="522"/>
        <v/>
      </c>
      <c r="X3711" s="49" t="str">
        <f t="shared" si="523"/>
        <v/>
      </c>
      <c r="Y3711" s="49" t="str">
        <f t="shared" si="524"/>
        <v/>
      </c>
      <c r="Z3711" s="49" t="str">
        <f t="shared" si="525"/>
        <v/>
      </c>
      <c r="AA3711" s="49" t="str">
        <f t="shared" si="526"/>
        <v/>
      </c>
      <c r="AB3711" s="49" t="str">
        <f t="shared" si="527"/>
        <v/>
      </c>
      <c r="AC3711" s="49" t="str">
        <f>IFERROR(INDEX(Админка!$D$1:$D$2,MATCH(M3711,Админка!$C$1:$C$2,0),1)&amp;"/"&amp;INDEX(Админка!$E$7:$E$11,MATCH(C3711,Админка!$D$7:$D$11,0),1)&amp;"/"&amp;D3711&amp;"/"&amp;E3711,"")</f>
        <v/>
      </c>
    </row>
    <row r="3712" spans="1:29">
      <c r="A3712" s="53" t="str">
        <f>IFERROR(HYPERLINK(INDEX(Админка!$D$1:$D$2,MATCH(M3712,Админка!$C$1:$C$2,0),1)&amp;"/"&amp;INDEX(Админка!$E$7:$E$11,MATCH(C3712,Админка!$D$7:$D$11,0),1)&amp;"/"&amp;D3712&amp;"/"&amp;E3712,"&gt;&gt;&gt;"),"")</f>
        <v/>
      </c>
      <c r="B3712" s="63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3"/>
      <c r="N3712" s="49" t="str">
        <f t="shared" si="528"/>
        <v/>
      </c>
      <c r="O3712" s="49" t="str">
        <f t="shared" si="529"/>
        <v/>
      </c>
      <c r="P3712" s="49" t="str">
        <f>IF(COUNTIF(C$6:C3712,C3712)=1,MAX(P$6:P3711)+1,"")</f>
        <v/>
      </c>
      <c r="Q3712" s="49" t="str">
        <f>IF($C$2="",IF(COUNTIF(D$6:D3712,D3712)=1,MAX(Q$6:Q3711)+1,""),IF(C3712=$C$2,IF(COUNTIF(N$6:N3712,N3712)=1,MAX(Q$6:Q3711)+1,""),""))</f>
        <v/>
      </c>
      <c r="R3712" s="49" t="str">
        <f>IF(COUNTIF(O$5:O3712,O3712)=1,MAX(R$6:R3711)+1,"")</f>
        <v/>
      </c>
      <c r="S3712" s="49" t="str">
        <f>IF(COUNTIF(G$6:G3712,G3712)=1,MAX(S$6:S3711)+1,"")</f>
        <v/>
      </c>
      <c r="T3712" s="49" t="str">
        <f>IF(COUNTIF(L$6:L3712,L3712)=1,MAX(T$6:T3711)+1,"")</f>
        <v/>
      </c>
      <c r="U3712" s="49" t="str">
        <f>IF(COUNTIF(M$6:M3712,M3712)=1,MAX(U$6:U3711)+1,"")</f>
        <v/>
      </c>
      <c r="V3712" s="20">
        <f t="shared" si="530"/>
        <v>3706</v>
      </c>
      <c r="W3712" s="49" t="str">
        <f t="shared" si="522"/>
        <v/>
      </c>
      <c r="X3712" s="49" t="str">
        <f t="shared" si="523"/>
        <v/>
      </c>
      <c r="Y3712" s="49" t="str">
        <f t="shared" si="524"/>
        <v/>
      </c>
      <c r="Z3712" s="49" t="str">
        <f t="shared" si="525"/>
        <v/>
      </c>
      <c r="AA3712" s="49" t="str">
        <f t="shared" si="526"/>
        <v/>
      </c>
      <c r="AB3712" s="49" t="str">
        <f t="shared" si="527"/>
        <v/>
      </c>
      <c r="AC3712" s="49" t="str">
        <f>IFERROR(INDEX(Админка!$D$1:$D$2,MATCH(M3712,Админка!$C$1:$C$2,0),1)&amp;"/"&amp;INDEX(Админка!$E$7:$E$11,MATCH(C3712,Админка!$D$7:$D$11,0),1)&amp;"/"&amp;D3712&amp;"/"&amp;E3712,"")</f>
        <v/>
      </c>
    </row>
    <row r="3713" spans="1:29">
      <c r="A3713" s="53" t="str">
        <f>IFERROR(HYPERLINK(INDEX(Админка!$D$1:$D$2,MATCH(M3713,Админка!$C$1:$C$2,0),1)&amp;"/"&amp;INDEX(Админка!$E$7:$E$11,MATCH(C3713,Админка!$D$7:$D$11,0),1)&amp;"/"&amp;D3713&amp;"/"&amp;E3713,"&gt;&gt;&gt;"),"")</f>
        <v/>
      </c>
      <c r="B3713" s="63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3"/>
      <c r="N3713" s="49" t="str">
        <f t="shared" si="528"/>
        <v/>
      </c>
      <c r="O3713" s="49" t="str">
        <f t="shared" si="529"/>
        <v/>
      </c>
      <c r="P3713" s="49" t="str">
        <f>IF(COUNTIF(C$6:C3713,C3713)=1,MAX(P$6:P3712)+1,"")</f>
        <v/>
      </c>
      <c r="Q3713" s="49" t="str">
        <f>IF($C$2="",IF(COUNTIF(D$6:D3713,D3713)=1,MAX(Q$6:Q3712)+1,""),IF(C3713=$C$2,IF(COUNTIF(N$6:N3713,N3713)=1,MAX(Q$6:Q3712)+1,""),""))</f>
        <v/>
      </c>
      <c r="R3713" s="49" t="str">
        <f>IF(COUNTIF(O$5:O3713,O3713)=1,MAX(R$6:R3712)+1,"")</f>
        <v/>
      </c>
      <c r="S3713" s="49" t="str">
        <f>IF(COUNTIF(G$6:G3713,G3713)=1,MAX(S$6:S3712)+1,"")</f>
        <v/>
      </c>
      <c r="T3713" s="49" t="str">
        <f>IF(COUNTIF(L$6:L3713,L3713)=1,MAX(T$6:T3712)+1,"")</f>
        <v/>
      </c>
      <c r="U3713" s="49" t="str">
        <f>IF(COUNTIF(M$6:M3713,M3713)=1,MAX(U$6:U3712)+1,"")</f>
        <v/>
      </c>
      <c r="V3713" s="20">
        <f t="shared" si="530"/>
        <v>3707</v>
      </c>
      <c r="W3713" s="49" t="str">
        <f t="shared" si="522"/>
        <v/>
      </c>
      <c r="X3713" s="49" t="str">
        <f t="shared" si="523"/>
        <v/>
      </c>
      <c r="Y3713" s="49" t="str">
        <f t="shared" si="524"/>
        <v/>
      </c>
      <c r="Z3713" s="49" t="str">
        <f t="shared" si="525"/>
        <v/>
      </c>
      <c r="AA3713" s="49" t="str">
        <f t="shared" si="526"/>
        <v/>
      </c>
      <c r="AB3713" s="49" t="str">
        <f t="shared" si="527"/>
        <v/>
      </c>
      <c r="AC3713" s="49" t="str">
        <f>IFERROR(INDEX(Админка!$D$1:$D$2,MATCH(M3713,Админка!$C$1:$C$2,0),1)&amp;"/"&amp;INDEX(Админка!$E$7:$E$11,MATCH(C3713,Админка!$D$7:$D$11,0),1)&amp;"/"&amp;D3713&amp;"/"&amp;E3713,"")</f>
        <v/>
      </c>
    </row>
    <row r="3714" spans="1:29">
      <c r="A3714" s="53" t="str">
        <f>IFERROR(HYPERLINK(INDEX(Админка!$D$1:$D$2,MATCH(M3714,Админка!$C$1:$C$2,0),1)&amp;"/"&amp;INDEX(Админка!$E$7:$E$11,MATCH(C3714,Админка!$D$7:$D$11,0),1)&amp;"/"&amp;D3714&amp;"/"&amp;E3714,"&gt;&gt;&gt;"),"")</f>
        <v/>
      </c>
      <c r="B3714" s="63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3"/>
      <c r="N3714" s="49" t="str">
        <f t="shared" si="528"/>
        <v/>
      </c>
      <c r="O3714" s="49" t="str">
        <f t="shared" si="529"/>
        <v/>
      </c>
      <c r="P3714" s="49" t="str">
        <f>IF(COUNTIF(C$6:C3714,C3714)=1,MAX(P$6:P3713)+1,"")</f>
        <v/>
      </c>
      <c r="Q3714" s="49" t="str">
        <f>IF($C$2="",IF(COUNTIF(D$6:D3714,D3714)=1,MAX(Q$6:Q3713)+1,""),IF(C3714=$C$2,IF(COUNTIF(N$6:N3714,N3714)=1,MAX(Q$6:Q3713)+1,""),""))</f>
        <v/>
      </c>
      <c r="R3714" s="49" t="str">
        <f>IF(COUNTIF(O$5:O3714,O3714)=1,MAX(R$6:R3713)+1,"")</f>
        <v/>
      </c>
      <c r="S3714" s="49" t="str">
        <f>IF(COUNTIF(G$6:G3714,G3714)=1,MAX(S$6:S3713)+1,"")</f>
        <v/>
      </c>
      <c r="T3714" s="49" t="str">
        <f>IF(COUNTIF(L$6:L3714,L3714)=1,MAX(T$6:T3713)+1,"")</f>
        <v/>
      </c>
      <c r="U3714" s="49" t="str">
        <f>IF(COUNTIF(M$6:M3714,M3714)=1,MAX(U$6:U3713)+1,"")</f>
        <v/>
      </c>
      <c r="V3714" s="20">
        <f t="shared" si="530"/>
        <v>3708</v>
      </c>
      <c r="W3714" s="49" t="str">
        <f t="shared" si="522"/>
        <v/>
      </c>
      <c r="X3714" s="49" t="str">
        <f t="shared" si="523"/>
        <v/>
      </c>
      <c r="Y3714" s="49" t="str">
        <f t="shared" si="524"/>
        <v/>
      </c>
      <c r="Z3714" s="49" t="str">
        <f t="shared" si="525"/>
        <v/>
      </c>
      <c r="AA3714" s="49" t="str">
        <f t="shared" si="526"/>
        <v/>
      </c>
      <c r="AB3714" s="49" t="str">
        <f t="shared" si="527"/>
        <v/>
      </c>
      <c r="AC3714" s="49" t="str">
        <f>IFERROR(INDEX(Админка!$D$1:$D$2,MATCH(M3714,Админка!$C$1:$C$2,0),1)&amp;"/"&amp;INDEX(Админка!$E$7:$E$11,MATCH(C3714,Админка!$D$7:$D$11,0),1)&amp;"/"&amp;D3714&amp;"/"&amp;E3714,"")</f>
        <v/>
      </c>
    </row>
    <row r="3715" spans="1:29">
      <c r="A3715" s="53" t="str">
        <f>IFERROR(HYPERLINK(INDEX(Админка!$D$1:$D$2,MATCH(M3715,Админка!$C$1:$C$2,0),1)&amp;"/"&amp;INDEX(Админка!$E$7:$E$11,MATCH(C3715,Админка!$D$7:$D$11,0),1)&amp;"/"&amp;D3715&amp;"/"&amp;E3715,"&gt;&gt;&gt;"),"")</f>
        <v/>
      </c>
      <c r="B3715" s="63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3"/>
      <c r="N3715" s="49" t="str">
        <f t="shared" si="528"/>
        <v/>
      </c>
      <c r="O3715" s="49" t="str">
        <f t="shared" si="529"/>
        <v/>
      </c>
      <c r="P3715" s="49" t="str">
        <f>IF(COUNTIF(C$6:C3715,C3715)=1,MAX(P$6:P3714)+1,"")</f>
        <v/>
      </c>
      <c r="Q3715" s="49" t="str">
        <f>IF($C$2="",IF(COUNTIF(D$6:D3715,D3715)=1,MAX(Q$6:Q3714)+1,""),IF(C3715=$C$2,IF(COUNTIF(N$6:N3715,N3715)=1,MAX(Q$6:Q3714)+1,""),""))</f>
        <v/>
      </c>
      <c r="R3715" s="49" t="str">
        <f>IF(COUNTIF(O$5:O3715,O3715)=1,MAX(R$6:R3714)+1,"")</f>
        <v/>
      </c>
      <c r="S3715" s="49" t="str">
        <f>IF(COUNTIF(G$6:G3715,G3715)=1,MAX(S$6:S3714)+1,"")</f>
        <v/>
      </c>
      <c r="T3715" s="49" t="str">
        <f>IF(COUNTIF(L$6:L3715,L3715)=1,MAX(T$6:T3714)+1,"")</f>
        <v/>
      </c>
      <c r="U3715" s="49" t="str">
        <f>IF(COUNTIF(M$6:M3715,M3715)=1,MAX(U$6:U3714)+1,"")</f>
        <v/>
      </c>
      <c r="V3715" s="20">
        <f t="shared" si="530"/>
        <v>3709</v>
      </c>
      <c r="W3715" s="49" t="str">
        <f t="shared" si="522"/>
        <v/>
      </c>
      <c r="X3715" s="49" t="str">
        <f t="shared" si="523"/>
        <v/>
      </c>
      <c r="Y3715" s="49" t="str">
        <f t="shared" si="524"/>
        <v/>
      </c>
      <c r="Z3715" s="49" t="str">
        <f t="shared" si="525"/>
        <v/>
      </c>
      <c r="AA3715" s="49" t="str">
        <f t="shared" si="526"/>
        <v/>
      </c>
      <c r="AB3715" s="49" t="str">
        <f t="shared" si="527"/>
        <v/>
      </c>
      <c r="AC3715" s="49" t="str">
        <f>IFERROR(INDEX(Админка!$D$1:$D$2,MATCH(M3715,Админка!$C$1:$C$2,0),1)&amp;"/"&amp;INDEX(Админка!$E$7:$E$11,MATCH(C3715,Админка!$D$7:$D$11,0),1)&amp;"/"&amp;D3715&amp;"/"&amp;E3715,"")</f>
        <v/>
      </c>
    </row>
    <row r="3716" spans="1:29">
      <c r="A3716" s="53" t="str">
        <f>IFERROR(HYPERLINK(INDEX(Админка!$D$1:$D$2,MATCH(M3716,Админка!$C$1:$C$2,0),1)&amp;"/"&amp;INDEX(Админка!$E$7:$E$11,MATCH(C3716,Админка!$D$7:$D$11,0),1)&amp;"/"&amp;D3716&amp;"/"&amp;E3716,"&gt;&gt;&gt;"),"")</f>
        <v/>
      </c>
      <c r="B3716" s="63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3"/>
      <c r="N3716" s="49" t="str">
        <f t="shared" si="528"/>
        <v/>
      </c>
      <c r="O3716" s="49" t="str">
        <f t="shared" si="529"/>
        <v/>
      </c>
      <c r="P3716" s="49" t="str">
        <f>IF(COUNTIF(C$6:C3716,C3716)=1,MAX(P$6:P3715)+1,"")</f>
        <v/>
      </c>
      <c r="Q3716" s="49" t="str">
        <f>IF($C$2="",IF(COUNTIF(D$6:D3716,D3716)=1,MAX(Q$6:Q3715)+1,""),IF(C3716=$C$2,IF(COUNTIF(N$6:N3716,N3716)=1,MAX(Q$6:Q3715)+1,""),""))</f>
        <v/>
      </c>
      <c r="R3716" s="49" t="str">
        <f>IF(COUNTIF(O$5:O3716,O3716)=1,MAX(R$6:R3715)+1,"")</f>
        <v/>
      </c>
      <c r="S3716" s="49" t="str">
        <f>IF(COUNTIF(G$6:G3716,G3716)=1,MAX(S$6:S3715)+1,"")</f>
        <v/>
      </c>
      <c r="T3716" s="49" t="str">
        <f>IF(COUNTIF(L$6:L3716,L3716)=1,MAX(T$6:T3715)+1,"")</f>
        <v/>
      </c>
      <c r="U3716" s="49" t="str">
        <f>IF(COUNTIF(M$6:M3716,M3716)=1,MAX(U$6:U3715)+1,"")</f>
        <v/>
      </c>
      <c r="V3716" s="20">
        <f t="shared" si="530"/>
        <v>3710</v>
      </c>
      <c r="W3716" s="49" t="str">
        <f t="shared" si="522"/>
        <v/>
      </c>
      <c r="X3716" s="49" t="str">
        <f t="shared" si="523"/>
        <v/>
      </c>
      <c r="Y3716" s="49" t="str">
        <f t="shared" si="524"/>
        <v/>
      </c>
      <c r="Z3716" s="49" t="str">
        <f t="shared" si="525"/>
        <v/>
      </c>
      <c r="AA3716" s="49" t="str">
        <f t="shared" si="526"/>
        <v/>
      </c>
      <c r="AB3716" s="49" t="str">
        <f t="shared" si="527"/>
        <v/>
      </c>
      <c r="AC3716" s="49" t="str">
        <f>IFERROR(INDEX(Админка!$D$1:$D$2,MATCH(M3716,Админка!$C$1:$C$2,0),1)&amp;"/"&amp;INDEX(Админка!$E$7:$E$11,MATCH(C3716,Админка!$D$7:$D$11,0),1)&amp;"/"&amp;D3716&amp;"/"&amp;E3716,"")</f>
        <v/>
      </c>
    </row>
    <row r="3717" spans="1:29">
      <c r="A3717" s="53" t="str">
        <f>IFERROR(HYPERLINK(INDEX(Админка!$D$1:$D$2,MATCH(M3717,Админка!$C$1:$C$2,0),1)&amp;"/"&amp;INDEX(Админка!$E$7:$E$11,MATCH(C3717,Админка!$D$7:$D$11,0),1)&amp;"/"&amp;D3717&amp;"/"&amp;E3717,"&gt;&gt;&gt;"),"")</f>
        <v/>
      </c>
      <c r="B3717" s="63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3"/>
      <c r="N3717" s="49" t="str">
        <f t="shared" si="528"/>
        <v/>
      </c>
      <c r="O3717" s="49" t="str">
        <f t="shared" si="529"/>
        <v/>
      </c>
      <c r="P3717" s="49" t="str">
        <f>IF(COUNTIF(C$6:C3717,C3717)=1,MAX(P$6:P3716)+1,"")</f>
        <v/>
      </c>
      <c r="Q3717" s="49" t="str">
        <f>IF($C$2="",IF(COUNTIF(D$6:D3717,D3717)=1,MAX(Q$6:Q3716)+1,""),IF(C3717=$C$2,IF(COUNTIF(N$6:N3717,N3717)=1,MAX(Q$6:Q3716)+1,""),""))</f>
        <v/>
      </c>
      <c r="R3717" s="49" t="str">
        <f>IF(COUNTIF(O$5:O3717,O3717)=1,MAX(R$6:R3716)+1,"")</f>
        <v/>
      </c>
      <c r="S3717" s="49" t="str">
        <f>IF(COUNTIF(G$6:G3717,G3717)=1,MAX(S$6:S3716)+1,"")</f>
        <v/>
      </c>
      <c r="T3717" s="49" t="str">
        <f>IF(COUNTIF(L$6:L3717,L3717)=1,MAX(T$6:T3716)+1,"")</f>
        <v/>
      </c>
      <c r="U3717" s="49" t="str">
        <f>IF(COUNTIF(M$6:M3717,M3717)=1,MAX(U$6:U3716)+1,"")</f>
        <v/>
      </c>
      <c r="V3717" s="20">
        <f t="shared" si="530"/>
        <v>3711</v>
      </c>
      <c r="W3717" s="49" t="str">
        <f t="shared" si="522"/>
        <v/>
      </c>
      <c r="X3717" s="49" t="str">
        <f t="shared" si="523"/>
        <v/>
      </c>
      <c r="Y3717" s="49" t="str">
        <f t="shared" si="524"/>
        <v/>
      </c>
      <c r="Z3717" s="49" t="str">
        <f t="shared" si="525"/>
        <v/>
      </c>
      <c r="AA3717" s="49" t="str">
        <f t="shared" si="526"/>
        <v/>
      </c>
      <c r="AB3717" s="49" t="str">
        <f t="shared" si="527"/>
        <v/>
      </c>
      <c r="AC3717" s="49" t="str">
        <f>IFERROR(INDEX(Админка!$D$1:$D$2,MATCH(M3717,Админка!$C$1:$C$2,0),1)&amp;"/"&amp;INDEX(Админка!$E$7:$E$11,MATCH(C3717,Админка!$D$7:$D$11,0),1)&amp;"/"&amp;D3717&amp;"/"&amp;E3717,"")</f>
        <v/>
      </c>
    </row>
    <row r="3718" spans="1:29">
      <c r="A3718" s="53" t="str">
        <f>IFERROR(HYPERLINK(INDEX(Админка!$D$1:$D$2,MATCH(M3718,Админка!$C$1:$C$2,0),1)&amp;"/"&amp;INDEX(Админка!$E$7:$E$11,MATCH(C3718,Админка!$D$7:$D$11,0),1)&amp;"/"&amp;D3718&amp;"/"&amp;E3718,"&gt;&gt;&gt;"),"")</f>
        <v/>
      </c>
      <c r="B3718" s="63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3"/>
      <c r="N3718" s="49" t="str">
        <f t="shared" si="528"/>
        <v/>
      </c>
      <c r="O3718" s="49" t="str">
        <f t="shared" si="529"/>
        <v/>
      </c>
      <c r="P3718" s="49" t="str">
        <f>IF(COUNTIF(C$6:C3718,C3718)=1,MAX(P$6:P3717)+1,"")</f>
        <v/>
      </c>
      <c r="Q3718" s="49" t="str">
        <f>IF($C$2="",IF(COUNTIF(D$6:D3718,D3718)=1,MAX(Q$6:Q3717)+1,""),IF(C3718=$C$2,IF(COUNTIF(N$6:N3718,N3718)=1,MAX(Q$6:Q3717)+1,""),""))</f>
        <v/>
      </c>
      <c r="R3718" s="49" t="str">
        <f>IF(COUNTIF(O$5:O3718,O3718)=1,MAX(R$6:R3717)+1,"")</f>
        <v/>
      </c>
      <c r="S3718" s="49" t="str">
        <f>IF(COUNTIF(G$6:G3718,G3718)=1,MAX(S$6:S3717)+1,"")</f>
        <v/>
      </c>
      <c r="T3718" s="49" t="str">
        <f>IF(COUNTIF(L$6:L3718,L3718)=1,MAX(T$6:T3717)+1,"")</f>
        <v/>
      </c>
      <c r="U3718" s="49" t="str">
        <f>IF(COUNTIF(M$6:M3718,M3718)=1,MAX(U$6:U3717)+1,"")</f>
        <v/>
      </c>
      <c r="V3718" s="20">
        <f t="shared" si="530"/>
        <v>3712</v>
      </c>
      <c r="W3718" s="49" t="str">
        <f t="shared" si="522"/>
        <v/>
      </c>
      <c r="X3718" s="49" t="str">
        <f t="shared" si="523"/>
        <v/>
      </c>
      <c r="Y3718" s="49" t="str">
        <f t="shared" si="524"/>
        <v/>
      </c>
      <c r="Z3718" s="49" t="str">
        <f t="shared" si="525"/>
        <v/>
      </c>
      <c r="AA3718" s="49" t="str">
        <f t="shared" si="526"/>
        <v/>
      </c>
      <c r="AB3718" s="49" t="str">
        <f t="shared" si="527"/>
        <v/>
      </c>
      <c r="AC3718" s="49" t="str">
        <f>IFERROR(INDEX(Админка!$D$1:$D$2,MATCH(M3718,Админка!$C$1:$C$2,0),1)&amp;"/"&amp;INDEX(Админка!$E$7:$E$11,MATCH(C3718,Админка!$D$7:$D$11,0),1)&amp;"/"&amp;D3718&amp;"/"&amp;E3718,"")</f>
        <v/>
      </c>
    </row>
    <row r="3719" spans="1:29">
      <c r="A3719" s="53" t="str">
        <f>IFERROR(HYPERLINK(INDEX(Админка!$D$1:$D$2,MATCH(M3719,Админка!$C$1:$C$2,0),1)&amp;"/"&amp;INDEX(Админка!$E$7:$E$11,MATCH(C3719,Админка!$D$7:$D$11,0),1)&amp;"/"&amp;D3719&amp;"/"&amp;E3719,"&gt;&gt;&gt;"),"")</f>
        <v/>
      </c>
      <c r="B3719" s="63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3"/>
      <c r="N3719" s="49" t="str">
        <f t="shared" si="528"/>
        <v/>
      </c>
      <c r="O3719" s="49" t="str">
        <f t="shared" si="529"/>
        <v/>
      </c>
      <c r="P3719" s="49" t="str">
        <f>IF(COUNTIF(C$6:C3719,C3719)=1,MAX(P$6:P3718)+1,"")</f>
        <v/>
      </c>
      <c r="Q3719" s="49" t="str">
        <f>IF($C$2="",IF(COUNTIF(D$6:D3719,D3719)=1,MAX(Q$6:Q3718)+1,""),IF(C3719=$C$2,IF(COUNTIF(N$6:N3719,N3719)=1,MAX(Q$6:Q3718)+1,""),""))</f>
        <v/>
      </c>
      <c r="R3719" s="49" t="str">
        <f>IF(COUNTIF(O$5:O3719,O3719)=1,MAX(R$6:R3718)+1,"")</f>
        <v/>
      </c>
      <c r="S3719" s="49" t="str">
        <f>IF(COUNTIF(G$6:G3719,G3719)=1,MAX(S$6:S3718)+1,"")</f>
        <v/>
      </c>
      <c r="T3719" s="49" t="str">
        <f>IF(COUNTIF(L$6:L3719,L3719)=1,MAX(T$6:T3718)+1,"")</f>
        <v/>
      </c>
      <c r="U3719" s="49" t="str">
        <f>IF(COUNTIF(M$6:M3719,M3719)=1,MAX(U$6:U3718)+1,"")</f>
        <v/>
      </c>
      <c r="V3719" s="20">
        <f t="shared" si="530"/>
        <v>3713</v>
      </c>
      <c r="W3719" s="49" t="str">
        <f t="shared" ref="W3719:W3782" si="531">IFERROR(INDEX($C$7:$C$5806,MATCH(V3719,$P$7:$P$22248,0),1),"")</f>
        <v/>
      </c>
      <c r="X3719" s="49" t="str">
        <f t="shared" ref="X3719:X3782" si="532">IFERROR(INDEX($D$7:$D$5806,MATCH(V3719,$Q$7:$Q$22248,0),1),"")</f>
        <v/>
      </c>
      <c r="Y3719" s="49" t="str">
        <f t="shared" ref="Y3719:Y3782" si="533">IFERROR(INDEX($E$7:$E$5806,MATCH(V3719,$R$7:$R$22248,0),1),"")</f>
        <v/>
      </c>
      <c r="Z3719" s="49" t="str">
        <f t="shared" ref="Z3719:Z3782" si="534">IFERROR(INDEX($G$7:$G$5806,MATCH(V3719,$S$7:$S$22248,0),1),"")</f>
        <v/>
      </c>
      <c r="AA3719" s="49" t="str">
        <f t="shared" ref="AA3719:AA3782" si="535">IFERROR(INDEX($L$7:$L$5806,MATCH(V3719,$T$7:$T$22248,0),1),"")</f>
        <v/>
      </c>
      <c r="AB3719" s="49" t="str">
        <f t="shared" ref="AB3719:AB3782" si="536">IFERROR(INDEX($M$7:$M$5806,MATCH(V3719,$U$7:$U$22248,0),1),"")</f>
        <v/>
      </c>
      <c r="AC3719" s="49" t="str">
        <f>IFERROR(INDEX(Админка!$D$1:$D$2,MATCH(M3719,Админка!$C$1:$C$2,0),1)&amp;"/"&amp;INDEX(Админка!$E$7:$E$11,MATCH(C3719,Админка!$D$7:$D$11,0),1)&amp;"/"&amp;D3719&amp;"/"&amp;E3719,"")</f>
        <v/>
      </c>
    </row>
    <row r="3720" spans="1:29">
      <c r="A3720" s="53" t="str">
        <f>IFERROR(HYPERLINK(INDEX(Админка!$D$1:$D$2,MATCH(M3720,Админка!$C$1:$C$2,0),1)&amp;"/"&amp;INDEX(Админка!$E$7:$E$11,MATCH(C3720,Админка!$D$7:$D$11,0),1)&amp;"/"&amp;D3720&amp;"/"&amp;E3720,"&gt;&gt;&gt;"),"")</f>
        <v/>
      </c>
      <c r="B3720" s="63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3"/>
      <c r="N3720" s="49" t="str">
        <f t="shared" si="528"/>
        <v/>
      </c>
      <c r="O3720" s="49" t="str">
        <f t="shared" si="529"/>
        <v/>
      </c>
      <c r="P3720" s="49" t="str">
        <f>IF(COUNTIF(C$6:C3720,C3720)=1,MAX(P$6:P3719)+1,"")</f>
        <v/>
      </c>
      <c r="Q3720" s="49" t="str">
        <f>IF($C$2="",IF(COUNTIF(D$6:D3720,D3720)=1,MAX(Q$6:Q3719)+1,""),IF(C3720=$C$2,IF(COUNTIF(N$6:N3720,N3720)=1,MAX(Q$6:Q3719)+1,""),""))</f>
        <v/>
      </c>
      <c r="R3720" s="49" t="str">
        <f>IF(COUNTIF(O$5:O3720,O3720)=1,MAX(R$6:R3719)+1,"")</f>
        <v/>
      </c>
      <c r="S3720" s="49" t="str">
        <f>IF(COUNTIF(G$6:G3720,G3720)=1,MAX(S$6:S3719)+1,"")</f>
        <v/>
      </c>
      <c r="T3720" s="49" t="str">
        <f>IF(COUNTIF(L$6:L3720,L3720)=1,MAX(T$6:T3719)+1,"")</f>
        <v/>
      </c>
      <c r="U3720" s="49" t="str">
        <f>IF(COUNTIF(M$6:M3720,M3720)=1,MAX(U$6:U3719)+1,"")</f>
        <v/>
      </c>
      <c r="V3720" s="20">
        <f t="shared" si="530"/>
        <v>3714</v>
      </c>
      <c r="W3720" s="49" t="str">
        <f t="shared" si="531"/>
        <v/>
      </c>
      <c r="X3720" s="49" t="str">
        <f t="shared" si="532"/>
        <v/>
      </c>
      <c r="Y3720" s="49" t="str">
        <f t="shared" si="533"/>
        <v/>
      </c>
      <c r="Z3720" s="49" t="str">
        <f t="shared" si="534"/>
        <v/>
      </c>
      <c r="AA3720" s="49" t="str">
        <f t="shared" si="535"/>
        <v/>
      </c>
      <c r="AB3720" s="49" t="str">
        <f t="shared" si="536"/>
        <v/>
      </c>
      <c r="AC3720" s="49" t="str">
        <f>IFERROR(INDEX(Админка!$D$1:$D$2,MATCH(M3720,Админка!$C$1:$C$2,0),1)&amp;"/"&amp;INDEX(Админка!$E$7:$E$11,MATCH(C3720,Админка!$D$7:$D$11,0),1)&amp;"/"&amp;D3720&amp;"/"&amp;E3720,"")</f>
        <v/>
      </c>
    </row>
    <row r="3721" spans="1:29">
      <c r="A3721" s="53" t="str">
        <f>IFERROR(HYPERLINK(INDEX(Админка!$D$1:$D$2,MATCH(M3721,Админка!$C$1:$C$2,0),1)&amp;"/"&amp;INDEX(Админка!$E$7:$E$11,MATCH(C3721,Админка!$D$7:$D$11,0),1)&amp;"/"&amp;D3721&amp;"/"&amp;E3721,"&gt;&gt;&gt;"),"")</f>
        <v/>
      </c>
      <c r="B3721" s="63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3"/>
      <c r="N3721" s="49" t="str">
        <f t="shared" ref="N3721:N3784" si="537">C3721&amp;D3721</f>
        <v/>
      </c>
      <c r="O3721" s="49" t="str">
        <f t="shared" ref="O3721:O3784" si="538">IF(B3721="","",IF(AND($C$2="",$D$2=""),E3721,IF(AND($C$2=C3721,$D$2=""),C3721&amp;E3721,IF(AND($C$2="",$D$2=D3721),D3721&amp;E3721,IF(AND($C$2=C3721,$D$2=D3721),C3721&amp;D3721&amp;E3721,"")))))</f>
        <v/>
      </c>
      <c r="P3721" s="49" t="str">
        <f>IF(COUNTIF(C$6:C3721,C3721)=1,MAX(P$6:P3720)+1,"")</f>
        <v/>
      </c>
      <c r="Q3721" s="49" t="str">
        <f>IF($C$2="",IF(COUNTIF(D$6:D3721,D3721)=1,MAX(Q$6:Q3720)+1,""),IF(C3721=$C$2,IF(COUNTIF(N$6:N3721,N3721)=1,MAX(Q$6:Q3720)+1,""),""))</f>
        <v/>
      </c>
      <c r="R3721" s="49" t="str">
        <f>IF(COUNTIF(O$5:O3721,O3721)=1,MAX(R$6:R3720)+1,"")</f>
        <v/>
      </c>
      <c r="S3721" s="49" t="str">
        <f>IF(COUNTIF(G$6:G3721,G3721)=1,MAX(S$6:S3720)+1,"")</f>
        <v/>
      </c>
      <c r="T3721" s="49" t="str">
        <f>IF(COUNTIF(L$6:L3721,L3721)=1,MAX(T$6:T3720)+1,"")</f>
        <v/>
      </c>
      <c r="U3721" s="49" t="str">
        <f>IF(COUNTIF(M$6:M3721,M3721)=1,MAX(U$6:U3720)+1,"")</f>
        <v/>
      </c>
      <c r="V3721" s="20">
        <f t="shared" ref="V3721:V3784" si="539">IFERROR(V3720+1,1)</f>
        <v>3715</v>
      </c>
      <c r="W3721" s="49" t="str">
        <f t="shared" si="531"/>
        <v/>
      </c>
      <c r="X3721" s="49" t="str">
        <f t="shared" si="532"/>
        <v/>
      </c>
      <c r="Y3721" s="49" t="str">
        <f t="shared" si="533"/>
        <v/>
      </c>
      <c r="Z3721" s="49" t="str">
        <f t="shared" si="534"/>
        <v/>
      </c>
      <c r="AA3721" s="49" t="str">
        <f t="shared" si="535"/>
        <v/>
      </c>
      <c r="AB3721" s="49" t="str">
        <f t="shared" si="536"/>
        <v/>
      </c>
      <c r="AC3721" s="49" t="str">
        <f>IFERROR(INDEX(Админка!$D$1:$D$2,MATCH(M3721,Админка!$C$1:$C$2,0),1)&amp;"/"&amp;INDEX(Админка!$E$7:$E$11,MATCH(C3721,Админка!$D$7:$D$11,0),1)&amp;"/"&amp;D3721&amp;"/"&amp;E3721,"")</f>
        <v/>
      </c>
    </row>
    <row r="3722" spans="1:29">
      <c r="A3722" s="53" t="str">
        <f>IFERROR(HYPERLINK(INDEX(Админка!$D$1:$D$2,MATCH(M3722,Админка!$C$1:$C$2,0),1)&amp;"/"&amp;INDEX(Админка!$E$7:$E$11,MATCH(C3722,Админка!$D$7:$D$11,0),1)&amp;"/"&amp;D3722&amp;"/"&amp;E3722,"&gt;&gt;&gt;"),"")</f>
        <v/>
      </c>
      <c r="B3722" s="63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3"/>
      <c r="N3722" s="49" t="str">
        <f t="shared" si="537"/>
        <v/>
      </c>
      <c r="O3722" s="49" t="str">
        <f t="shared" si="538"/>
        <v/>
      </c>
      <c r="P3722" s="49" t="str">
        <f>IF(COUNTIF(C$6:C3722,C3722)=1,MAX(P$6:P3721)+1,"")</f>
        <v/>
      </c>
      <c r="Q3722" s="49" t="str">
        <f>IF($C$2="",IF(COUNTIF(D$6:D3722,D3722)=1,MAX(Q$6:Q3721)+1,""),IF(C3722=$C$2,IF(COUNTIF(N$6:N3722,N3722)=1,MAX(Q$6:Q3721)+1,""),""))</f>
        <v/>
      </c>
      <c r="R3722" s="49" t="str">
        <f>IF(COUNTIF(O$5:O3722,O3722)=1,MAX(R$6:R3721)+1,"")</f>
        <v/>
      </c>
      <c r="S3722" s="49" t="str">
        <f>IF(COUNTIF(G$6:G3722,G3722)=1,MAX(S$6:S3721)+1,"")</f>
        <v/>
      </c>
      <c r="T3722" s="49" t="str">
        <f>IF(COUNTIF(L$6:L3722,L3722)=1,MAX(T$6:T3721)+1,"")</f>
        <v/>
      </c>
      <c r="U3722" s="49" t="str">
        <f>IF(COUNTIF(M$6:M3722,M3722)=1,MAX(U$6:U3721)+1,"")</f>
        <v/>
      </c>
      <c r="V3722" s="20">
        <f t="shared" si="539"/>
        <v>3716</v>
      </c>
      <c r="W3722" s="49" t="str">
        <f t="shared" si="531"/>
        <v/>
      </c>
      <c r="X3722" s="49" t="str">
        <f t="shared" si="532"/>
        <v/>
      </c>
      <c r="Y3722" s="49" t="str">
        <f t="shared" si="533"/>
        <v/>
      </c>
      <c r="Z3722" s="49" t="str">
        <f t="shared" si="534"/>
        <v/>
      </c>
      <c r="AA3722" s="49" t="str">
        <f t="shared" si="535"/>
        <v/>
      </c>
      <c r="AB3722" s="49" t="str">
        <f t="shared" si="536"/>
        <v/>
      </c>
      <c r="AC3722" s="49" t="str">
        <f>IFERROR(INDEX(Админка!$D$1:$D$2,MATCH(M3722,Админка!$C$1:$C$2,0),1)&amp;"/"&amp;INDEX(Админка!$E$7:$E$11,MATCH(C3722,Админка!$D$7:$D$11,0),1)&amp;"/"&amp;D3722&amp;"/"&amp;E3722,"")</f>
        <v/>
      </c>
    </row>
    <row r="3723" spans="1:29">
      <c r="A3723" s="53" t="str">
        <f>IFERROR(HYPERLINK(INDEX(Админка!$D$1:$D$2,MATCH(M3723,Админка!$C$1:$C$2,0),1)&amp;"/"&amp;INDEX(Админка!$E$7:$E$11,MATCH(C3723,Админка!$D$7:$D$11,0),1)&amp;"/"&amp;D3723&amp;"/"&amp;E3723,"&gt;&gt;&gt;"),"")</f>
        <v/>
      </c>
      <c r="B3723" s="63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3"/>
      <c r="N3723" s="49" t="str">
        <f t="shared" si="537"/>
        <v/>
      </c>
      <c r="O3723" s="49" t="str">
        <f t="shared" si="538"/>
        <v/>
      </c>
      <c r="P3723" s="49" t="str">
        <f>IF(COUNTIF(C$6:C3723,C3723)=1,MAX(P$6:P3722)+1,"")</f>
        <v/>
      </c>
      <c r="Q3723" s="49" t="str">
        <f>IF($C$2="",IF(COUNTIF(D$6:D3723,D3723)=1,MAX(Q$6:Q3722)+1,""),IF(C3723=$C$2,IF(COUNTIF(N$6:N3723,N3723)=1,MAX(Q$6:Q3722)+1,""),""))</f>
        <v/>
      </c>
      <c r="R3723" s="49" t="str">
        <f>IF(COUNTIF(O$5:O3723,O3723)=1,MAX(R$6:R3722)+1,"")</f>
        <v/>
      </c>
      <c r="S3723" s="49" t="str">
        <f>IF(COUNTIF(G$6:G3723,G3723)=1,MAX(S$6:S3722)+1,"")</f>
        <v/>
      </c>
      <c r="T3723" s="49" t="str">
        <f>IF(COUNTIF(L$6:L3723,L3723)=1,MAX(T$6:T3722)+1,"")</f>
        <v/>
      </c>
      <c r="U3723" s="49" t="str">
        <f>IF(COUNTIF(M$6:M3723,M3723)=1,MAX(U$6:U3722)+1,"")</f>
        <v/>
      </c>
      <c r="V3723" s="20">
        <f t="shared" si="539"/>
        <v>3717</v>
      </c>
      <c r="W3723" s="49" t="str">
        <f t="shared" si="531"/>
        <v/>
      </c>
      <c r="X3723" s="49" t="str">
        <f t="shared" si="532"/>
        <v/>
      </c>
      <c r="Y3723" s="49" t="str">
        <f t="shared" si="533"/>
        <v/>
      </c>
      <c r="Z3723" s="49" t="str">
        <f t="shared" si="534"/>
        <v/>
      </c>
      <c r="AA3723" s="49" t="str">
        <f t="shared" si="535"/>
        <v/>
      </c>
      <c r="AB3723" s="49" t="str">
        <f t="shared" si="536"/>
        <v/>
      </c>
      <c r="AC3723" s="49" t="str">
        <f>IFERROR(INDEX(Админка!$D$1:$D$2,MATCH(M3723,Админка!$C$1:$C$2,0),1)&amp;"/"&amp;INDEX(Админка!$E$7:$E$11,MATCH(C3723,Админка!$D$7:$D$11,0),1)&amp;"/"&amp;D3723&amp;"/"&amp;E3723,"")</f>
        <v/>
      </c>
    </row>
    <row r="3724" spans="1:29">
      <c r="A3724" s="53" t="str">
        <f>IFERROR(HYPERLINK(INDEX(Админка!$D$1:$D$2,MATCH(M3724,Админка!$C$1:$C$2,0),1)&amp;"/"&amp;INDEX(Админка!$E$7:$E$11,MATCH(C3724,Админка!$D$7:$D$11,0),1)&amp;"/"&amp;D3724&amp;"/"&amp;E3724,"&gt;&gt;&gt;"),"")</f>
        <v/>
      </c>
      <c r="B3724" s="63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3"/>
      <c r="N3724" s="49" t="str">
        <f t="shared" si="537"/>
        <v/>
      </c>
      <c r="O3724" s="49" t="str">
        <f t="shared" si="538"/>
        <v/>
      </c>
      <c r="P3724" s="49" t="str">
        <f>IF(COUNTIF(C$6:C3724,C3724)=1,MAX(P$6:P3723)+1,"")</f>
        <v/>
      </c>
      <c r="Q3724" s="49" t="str">
        <f>IF($C$2="",IF(COUNTIF(D$6:D3724,D3724)=1,MAX(Q$6:Q3723)+1,""),IF(C3724=$C$2,IF(COUNTIF(N$6:N3724,N3724)=1,MAX(Q$6:Q3723)+1,""),""))</f>
        <v/>
      </c>
      <c r="R3724" s="49" t="str">
        <f>IF(COUNTIF(O$5:O3724,O3724)=1,MAX(R$6:R3723)+1,"")</f>
        <v/>
      </c>
      <c r="S3724" s="49" t="str">
        <f>IF(COUNTIF(G$6:G3724,G3724)=1,MAX(S$6:S3723)+1,"")</f>
        <v/>
      </c>
      <c r="T3724" s="49" t="str">
        <f>IF(COUNTIF(L$6:L3724,L3724)=1,MAX(T$6:T3723)+1,"")</f>
        <v/>
      </c>
      <c r="U3724" s="49" t="str">
        <f>IF(COUNTIF(M$6:M3724,M3724)=1,MAX(U$6:U3723)+1,"")</f>
        <v/>
      </c>
      <c r="V3724" s="20">
        <f t="shared" si="539"/>
        <v>3718</v>
      </c>
      <c r="W3724" s="49" t="str">
        <f t="shared" si="531"/>
        <v/>
      </c>
      <c r="X3724" s="49" t="str">
        <f t="shared" si="532"/>
        <v/>
      </c>
      <c r="Y3724" s="49" t="str">
        <f t="shared" si="533"/>
        <v/>
      </c>
      <c r="Z3724" s="49" t="str">
        <f t="shared" si="534"/>
        <v/>
      </c>
      <c r="AA3724" s="49" t="str">
        <f t="shared" si="535"/>
        <v/>
      </c>
      <c r="AB3724" s="49" t="str">
        <f t="shared" si="536"/>
        <v/>
      </c>
      <c r="AC3724" s="49" t="str">
        <f>IFERROR(INDEX(Админка!$D$1:$D$2,MATCH(M3724,Админка!$C$1:$C$2,0),1)&amp;"/"&amp;INDEX(Админка!$E$7:$E$11,MATCH(C3724,Админка!$D$7:$D$11,0),1)&amp;"/"&amp;D3724&amp;"/"&amp;E3724,"")</f>
        <v/>
      </c>
    </row>
    <row r="3725" spans="1:29">
      <c r="A3725" s="53" t="str">
        <f>IFERROR(HYPERLINK(INDEX(Админка!$D$1:$D$2,MATCH(M3725,Админка!$C$1:$C$2,0),1)&amp;"/"&amp;INDEX(Админка!$E$7:$E$11,MATCH(C3725,Админка!$D$7:$D$11,0),1)&amp;"/"&amp;D3725&amp;"/"&amp;E3725,"&gt;&gt;&gt;"),"")</f>
        <v/>
      </c>
      <c r="B3725" s="63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3"/>
      <c r="N3725" s="49" t="str">
        <f t="shared" si="537"/>
        <v/>
      </c>
      <c r="O3725" s="49" t="str">
        <f t="shared" si="538"/>
        <v/>
      </c>
      <c r="P3725" s="49" t="str">
        <f>IF(COUNTIF(C$6:C3725,C3725)=1,MAX(P$6:P3724)+1,"")</f>
        <v/>
      </c>
      <c r="Q3725" s="49" t="str">
        <f>IF($C$2="",IF(COUNTIF(D$6:D3725,D3725)=1,MAX(Q$6:Q3724)+1,""),IF(C3725=$C$2,IF(COUNTIF(N$6:N3725,N3725)=1,MAX(Q$6:Q3724)+1,""),""))</f>
        <v/>
      </c>
      <c r="R3725" s="49" t="str">
        <f>IF(COUNTIF(O$5:O3725,O3725)=1,MAX(R$6:R3724)+1,"")</f>
        <v/>
      </c>
      <c r="S3725" s="49" t="str">
        <f>IF(COUNTIF(G$6:G3725,G3725)=1,MAX(S$6:S3724)+1,"")</f>
        <v/>
      </c>
      <c r="T3725" s="49" t="str">
        <f>IF(COUNTIF(L$6:L3725,L3725)=1,MAX(T$6:T3724)+1,"")</f>
        <v/>
      </c>
      <c r="U3725" s="49" t="str">
        <f>IF(COUNTIF(M$6:M3725,M3725)=1,MAX(U$6:U3724)+1,"")</f>
        <v/>
      </c>
      <c r="V3725" s="20">
        <f t="shared" si="539"/>
        <v>3719</v>
      </c>
      <c r="W3725" s="49" t="str">
        <f t="shared" si="531"/>
        <v/>
      </c>
      <c r="X3725" s="49" t="str">
        <f t="shared" si="532"/>
        <v/>
      </c>
      <c r="Y3725" s="49" t="str">
        <f t="shared" si="533"/>
        <v/>
      </c>
      <c r="Z3725" s="49" t="str">
        <f t="shared" si="534"/>
        <v/>
      </c>
      <c r="AA3725" s="49" t="str">
        <f t="shared" si="535"/>
        <v/>
      </c>
      <c r="AB3725" s="49" t="str">
        <f t="shared" si="536"/>
        <v/>
      </c>
      <c r="AC3725" s="49" t="str">
        <f>IFERROR(INDEX(Админка!$D$1:$D$2,MATCH(M3725,Админка!$C$1:$C$2,0),1)&amp;"/"&amp;INDEX(Админка!$E$7:$E$11,MATCH(C3725,Админка!$D$7:$D$11,0),1)&amp;"/"&amp;D3725&amp;"/"&amp;E3725,"")</f>
        <v/>
      </c>
    </row>
    <row r="3726" spans="1:29">
      <c r="A3726" s="53" t="str">
        <f>IFERROR(HYPERLINK(INDEX(Админка!$D$1:$D$2,MATCH(M3726,Админка!$C$1:$C$2,0),1)&amp;"/"&amp;INDEX(Админка!$E$7:$E$11,MATCH(C3726,Админка!$D$7:$D$11,0),1)&amp;"/"&amp;D3726&amp;"/"&amp;E3726,"&gt;&gt;&gt;"),"")</f>
        <v/>
      </c>
      <c r="B3726" s="63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3"/>
      <c r="N3726" s="49" t="str">
        <f t="shared" si="537"/>
        <v/>
      </c>
      <c r="O3726" s="49" t="str">
        <f t="shared" si="538"/>
        <v/>
      </c>
      <c r="P3726" s="49" t="str">
        <f>IF(COUNTIF(C$6:C3726,C3726)=1,MAX(P$6:P3725)+1,"")</f>
        <v/>
      </c>
      <c r="Q3726" s="49" t="str">
        <f>IF($C$2="",IF(COUNTIF(D$6:D3726,D3726)=1,MAX(Q$6:Q3725)+1,""),IF(C3726=$C$2,IF(COUNTIF(N$6:N3726,N3726)=1,MAX(Q$6:Q3725)+1,""),""))</f>
        <v/>
      </c>
      <c r="R3726" s="49" t="str">
        <f>IF(COUNTIF(O$5:O3726,O3726)=1,MAX(R$6:R3725)+1,"")</f>
        <v/>
      </c>
      <c r="S3726" s="49" t="str">
        <f>IF(COUNTIF(G$6:G3726,G3726)=1,MAX(S$6:S3725)+1,"")</f>
        <v/>
      </c>
      <c r="T3726" s="49" t="str">
        <f>IF(COUNTIF(L$6:L3726,L3726)=1,MAX(T$6:T3725)+1,"")</f>
        <v/>
      </c>
      <c r="U3726" s="49" t="str">
        <f>IF(COUNTIF(M$6:M3726,M3726)=1,MAX(U$6:U3725)+1,"")</f>
        <v/>
      </c>
      <c r="V3726" s="20">
        <f t="shared" si="539"/>
        <v>3720</v>
      </c>
      <c r="W3726" s="49" t="str">
        <f t="shared" si="531"/>
        <v/>
      </c>
      <c r="X3726" s="49" t="str">
        <f t="shared" si="532"/>
        <v/>
      </c>
      <c r="Y3726" s="49" t="str">
        <f t="shared" si="533"/>
        <v/>
      </c>
      <c r="Z3726" s="49" t="str">
        <f t="shared" si="534"/>
        <v/>
      </c>
      <c r="AA3726" s="49" t="str">
        <f t="shared" si="535"/>
        <v/>
      </c>
      <c r="AB3726" s="49" t="str">
        <f t="shared" si="536"/>
        <v/>
      </c>
      <c r="AC3726" s="49" t="str">
        <f>IFERROR(INDEX(Админка!$D$1:$D$2,MATCH(M3726,Админка!$C$1:$C$2,0),1)&amp;"/"&amp;INDEX(Админка!$E$7:$E$11,MATCH(C3726,Админка!$D$7:$D$11,0),1)&amp;"/"&amp;D3726&amp;"/"&amp;E3726,"")</f>
        <v/>
      </c>
    </row>
    <row r="3727" spans="1:29">
      <c r="A3727" s="53" t="str">
        <f>IFERROR(HYPERLINK(INDEX(Админка!$D$1:$D$2,MATCH(M3727,Админка!$C$1:$C$2,0),1)&amp;"/"&amp;INDEX(Админка!$E$7:$E$11,MATCH(C3727,Админка!$D$7:$D$11,0),1)&amp;"/"&amp;D3727&amp;"/"&amp;E3727,"&gt;&gt;&gt;"),"")</f>
        <v/>
      </c>
      <c r="B3727" s="63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3"/>
      <c r="N3727" s="49" t="str">
        <f t="shared" si="537"/>
        <v/>
      </c>
      <c r="O3727" s="49" t="str">
        <f t="shared" si="538"/>
        <v/>
      </c>
      <c r="P3727" s="49" t="str">
        <f>IF(COUNTIF(C$6:C3727,C3727)=1,MAX(P$6:P3726)+1,"")</f>
        <v/>
      </c>
      <c r="Q3727" s="49" t="str">
        <f>IF($C$2="",IF(COUNTIF(D$6:D3727,D3727)=1,MAX(Q$6:Q3726)+1,""),IF(C3727=$C$2,IF(COUNTIF(N$6:N3727,N3727)=1,MAX(Q$6:Q3726)+1,""),""))</f>
        <v/>
      </c>
      <c r="R3727" s="49" t="str">
        <f>IF(COUNTIF(O$5:O3727,O3727)=1,MAX(R$6:R3726)+1,"")</f>
        <v/>
      </c>
      <c r="S3727" s="49" t="str">
        <f>IF(COUNTIF(G$6:G3727,G3727)=1,MAX(S$6:S3726)+1,"")</f>
        <v/>
      </c>
      <c r="T3727" s="49" t="str">
        <f>IF(COUNTIF(L$6:L3727,L3727)=1,MAX(T$6:T3726)+1,"")</f>
        <v/>
      </c>
      <c r="U3727" s="49" t="str">
        <f>IF(COUNTIF(M$6:M3727,M3727)=1,MAX(U$6:U3726)+1,"")</f>
        <v/>
      </c>
      <c r="V3727" s="20">
        <f t="shared" si="539"/>
        <v>3721</v>
      </c>
      <c r="W3727" s="49" t="str">
        <f t="shared" si="531"/>
        <v/>
      </c>
      <c r="X3727" s="49" t="str">
        <f t="shared" si="532"/>
        <v/>
      </c>
      <c r="Y3727" s="49" t="str">
        <f t="shared" si="533"/>
        <v/>
      </c>
      <c r="Z3727" s="49" t="str">
        <f t="shared" si="534"/>
        <v/>
      </c>
      <c r="AA3727" s="49" t="str">
        <f t="shared" si="535"/>
        <v/>
      </c>
      <c r="AB3727" s="49" t="str">
        <f t="shared" si="536"/>
        <v/>
      </c>
      <c r="AC3727" s="49" t="str">
        <f>IFERROR(INDEX(Админка!$D$1:$D$2,MATCH(M3727,Админка!$C$1:$C$2,0),1)&amp;"/"&amp;INDEX(Админка!$E$7:$E$11,MATCH(C3727,Админка!$D$7:$D$11,0),1)&amp;"/"&amp;D3727&amp;"/"&amp;E3727,"")</f>
        <v/>
      </c>
    </row>
    <row r="3728" spans="1:29">
      <c r="A3728" s="53" t="str">
        <f>IFERROR(HYPERLINK(INDEX(Админка!$D$1:$D$2,MATCH(M3728,Админка!$C$1:$C$2,0),1)&amp;"/"&amp;INDEX(Админка!$E$7:$E$11,MATCH(C3728,Админка!$D$7:$D$11,0),1)&amp;"/"&amp;D3728&amp;"/"&amp;E3728,"&gt;&gt;&gt;"),"")</f>
        <v/>
      </c>
      <c r="B3728" s="63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3"/>
      <c r="N3728" s="49" t="str">
        <f t="shared" si="537"/>
        <v/>
      </c>
      <c r="O3728" s="49" t="str">
        <f t="shared" si="538"/>
        <v/>
      </c>
      <c r="P3728" s="49" t="str">
        <f>IF(COUNTIF(C$6:C3728,C3728)=1,MAX(P$6:P3727)+1,"")</f>
        <v/>
      </c>
      <c r="Q3728" s="49" t="str">
        <f>IF($C$2="",IF(COUNTIF(D$6:D3728,D3728)=1,MAX(Q$6:Q3727)+1,""),IF(C3728=$C$2,IF(COUNTIF(N$6:N3728,N3728)=1,MAX(Q$6:Q3727)+1,""),""))</f>
        <v/>
      </c>
      <c r="R3728" s="49" t="str">
        <f>IF(COUNTIF(O$5:O3728,O3728)=1,MAX(R$6:R3727)+1,"")</f>
        <v/>
      </c>
      <c r="S3728" s="49" t="str">
        <f>IF(COUNTIF(G$6:G3728,G3728)=1,MAX(S$6:S3727)+1,"")</f>
        <v/>
      </c>
      <c r="T3728" s="49" t="str">
        <f>IF(COUNTIF(L$6:L3728,L3728)=1,MAX(T$6:T3727)+1,"")</f>
        <v/>
      </c>
      <c r="U3728" s="49" t="str">
        <f>IF(COUNTIF(M$6:M3728,M3728)=1,MAX(U$6:U3727)+1,"")</f>
        <v/>
      </c>
      <c r="V3728" s="20">
        <f t="shared" si="539"/>
        <v>3722</v>
      </c>
      <c r="W3728" s="49" t="str">
        <f t="shared" si="531"/>
        <v/>
      </c>
      <c r="X3728" s="49" t="str">
        <f t="shared" si="532"/>
        <v/>
      </c>
      <c r="Y3728" s="49" t="str">
        <f t="shared" si="533"/>
        <v/>
      </c>
      <c r="Z3728" s="49" t="str">
        <f t="shared" si="534"/>
        <v/>
      </c>
      <c r="AA3728" s="49" t="str">
        <f t="shared" si="535"/>
        <v/>
      </c>
      <c r="AB3728" s="49" t="str">
        <f t="shared" si="536"/>
        <v/>
      </c>
      <c r="AC3728" s="49" t="str">
        <f>IFERROR(INDEX(Админка!$D$1:$D$2,MATCH(M3728,Админка!$C$1:$C$2,0),1)&amp;"/"&amp;INDEX(Админка!$E$7:$E$11,MATCH(C3728,Админка!$D$7:$D$11,0),1)&amp;"/"&amp;D3728&amp;"/"&amp;E3728,"")</f>
        <v/>
      </c>
    </row>
    <row r="3729" spans="1:29">
      <c r="A3729" s="53" t="str">
        <f>IFERROR(HYPERLINK(INDEX(Админка!$D$1:$D$2,MATCH(M3729,Админка!$C$1:$C$2,0),1)&amp;"/"&amp;INDEX(Админка!$E$7:$E$11,MATCH(C3729,Админка!$D$7:$D$11,0),1)&amp;"/"&amp;D3729&amp;"/"&amp;E3729,"&gt;&gt;&gt;"),"")</f>
        <v/>
      </c>
      <c r="B3729" s="63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3"/>
      <c r="N3729" s="49" t="str">
        <f t="shared" si="537"/>
        <v/>
      </c>
      <c r="O3729" s="49" t="str">
        <f t="shared" si="538"/>
        <v/>
      </c>
      <c r="P3729" s="49" t="str">
        <f>IF(COUNTIF(C$6:C3729,C3729)=1,MAX(P$6:P3728)+1,"")</f>
        <v/>
      </c>
      <c r="Q3729" s="49" t="str">
        <f>IF($C$2="",IF(COUNTIF(D$6:D3729,D3729)=1,MAX(Q$6:Q3728)+1,""),IF(C3729=$C$2,IF(COUNTIF(N$6:N3729,N3729)=1,MAX(Q$6:Q3728)+1,""),""))</f>
        <v/>
      </c>
      <c r="R3729" s="49" t="str">
        <f>IF(COUNTIF(O$5:O3729,O3729)=1,MAX(R$6:R3728)+1,"")</f>
        <v/>
      </c>
      <c r="S3729" s="49" t="str">
        <f>IF(COUNTIF(G$6:G3729,G3729)=1,MAX(S$6:S3728)+1,"")</f>
        <v/>
      </c>
      <c r="T3729" s="49" t="str">
        <f>IF(COUNTIF(L$6:L3729,L3729)=1,MAX(T$6:T3728)+1,"")</f>
        <v/>
      </c>
      <c r="U3729" s="49" t="str">
        <f>IF(COUNTIF(M$6:M3729,M3729)=1,MAX(U$6:U3728)+1,"")</f>
        <v/>
      </c>
      <c r="V3729" s="20">
        <f t="shared" si="539"/>
        <v>3723</v>
      </c>
      <c r="W3729" s="49" t="str">
        <f t="shared" si="531"/>
        <v/>
      </c>
      <c r="X3729" s="49" t="str">
        <f t="shared" si="532"/>
        <v/>
      </c>
      <c r="Y3729" s="49" t="str">
        <f t="shared" si="533"/>
        <v/>
      </c>
      <c r="Z3729" s="49" t="str">
        <f t="shared" si="534"/>
        <v/>
      </c>
      <c r="AA3729" s="49" t="str">
        <f t="shared" si="535"/>
        <v/>
      </c>
      <c r="AB3729" s="49" t="str">
        <f t="shared" si="536"/>
        <v/>
      </c>
      <c r="AC3729" s="49" t="str">
        <f>IFERROR(INDEX(Админка!$D$1:$D$2,MATCH(M3729,Админка!$C$1:$C$2,0),1)&amp;"/"&amp;INDEX(Админка!$E$7:$E$11,MATCH(C3729,Админка!$D$7:$D$11,0),1)&amp;"/"&amp;D3729&amp;"/"&amp;E3729,"")</f>
        <v/>
      </c>
    </row>
    <row r="3730" spans="1:29">
      <c r="A3730" s="53" t="str">
        <f>IFERROR(HYPERLINK(INDEX(Админка!$D$1:$D$2,MATCH(M3730,Админка!$C$1:$C$2,0),1)&amp;"/"&amp;INDEX(Админка!$E$7:$E$11,MATCH(C3730,Админка!$D$7:$D$11,0),1)&amp;"/"&amp;D3730&amp;"/"&amp;E3730,"&gt;&gt;&gt;"),"")</f>
        <v/>
      </c>
      <c r="B3730" s="63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3"/>
      <c r="N3730" s="49" t="str">
        <f t="shared" si="537"/>
        <v/>
      </c>
      <c r="O3730" s="49" t="str">
        <f t="shared" si="538"/>
        <v/>
      </c>
      <c r="P3730" s="49" t="str">
        <f>IF(COUNTIF(C$6:C3730,C3730)=1,MAX(P$6:P3729)+1,"")</f>
        <v/>
      </c>
      <c r="Q3730" s="49" t="str">
        <f>IF($C$2="",IF(COUNTIF(D$6:D3730,D3730)=1,MAX(Q$6:Q3729)+1,""),IF(C3730=$C$2,IF(COUNTIF(N$6:N3730,N3730)=1,MAX(Q$6:Q3729)+1,""),""))</f>
        <v/>
      </c>
      <c r="R3730" s="49" t="str">
        <f>IF(COUNTIF(O$5:O3730,O3730)=1,MAX(R$6:R3729)+1,"")</f>
        <v/>
      </c>
      <c r="S3730" s="49" t="str">
        <f>IF(COUNTIF(G$6:G3730,G3730)=1,MAX(S$6:S3729)+1,"")</f>
        <v/>
      </c>
      <c r="T3730" s="49" t="str">
        <f>IF(COUNTIF(L$6:L3730,L3730)=1,MAX(T$6:T3729)+1,"")</f>
        <v/>
      </c>
      <c r="U3730" s="49" t="str">
        <f>IF(COUNTIF(M$6:M3730,M3730)=1,MAX(U$6:U3729)+1,"")</f>
        <v/>
      </c>
      <c r="V3730" s="20">
        <f t="shared" si="539"/>
        <v>3724</v>
      </c>
      <c r="W3730" s="49" t="str">
        <f t="shared" si="531"/>
        <v/>
      </c>
      <c r="X3730" s="49" t="str">
        <f t="shared" si="532"/>
        <v/>
      </c>
      <c r="Y3730" s="49" t="str">
        <f t="shared" si="533"/>
        <v/>
      </c>
      <c r="Z3730" s="49" t="str">
        <f t="shared" si="534"/>
        <v/>
      </c>
      <c r="AA3730" s="49" t="str">
        <f t="shared" si="535"/>
        <v/>
      </c>
      <c r="AB3730" s="49" t="str">
        <f t="shared" si="536"/>
        <v/>
      </c>
      <c r="AC3730" s="49" t="str">
        <f>IFERROR(INDEX(Админка!$D$1:$D$2,MATCH(M3730,Админка!$C$1:$C$2,0),1)&amp;"/"&amp;INDEX(Админка!$E$7:$E$11,MATCH(C3730,Админка!$D$7:$D$11,0),1)&amp;"/"&amp;D3730&amp;"/"&amp;E3730,"")</f>
        <v/>
      </c>
    </row>
    <row r="3731" spans="1:29">
      <c r="A3731" s="53" t="str">
        <f>IFERROR(HYPERLINK(INDEX(Админка!$D$1:$D$2,MATCH(M3731,Админка!$C$1:$C$2,0),1)&amp;"/"&amp;INDEX(Админка!$E$7:$E$11,MATCH(C3731,Админка!$D$7:$D$11,0),1)&amp;"/"&amp;D3731&amp;"/"&amp;E3731,"&gt;&gt;&gt;"),"")</f>
        <v/>
      </c>
      <c r="B3731" s="63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3"/>
      <c r="N3731" s="49" t="str">
        <f t="shared" si="537"/>
        <v/>
      </c>
      <c r="O3731" s="49" t="str">
        <f t="shared" si="538"/>
        <v/>
      </c>
      <c r="P3731" s="49" t="str">
        <f>IF(COUNTIF(C$6:C3731,C3731)=1,MAX(P$6:P3730)+1,"")</f>
        <v/>
      </c>
      <c r="Q3731" s="49" t="str">
        <f>IF($C$2="",IF(COUNTIF(D$6:D3731,D3731)=1,MAX(Q$6:Q3730)+1,""),IF(C3731=$C$2,IF(COUNTIF(N$6:N3731,N3731)=1,MAX(Q$6:Q3730)+1,""),""))</f>
        <v/>
      </c>
      <c r="R3731" s="49" t="str">
        <f>IF(COUNTIF(O$5:O3731,O3731)=1,MAX(R$6:R3730)+1,"")</f>
        <v/>
      </c>
      <c r="S3731" s="49" t="str">
        <f>IF(COUNTIF(G$6:G3731,G3731)=1,MAX(S$6:S3730)+1,"")</f>
        <v/>
      </c>
      <c r="T3731" s="49" t="str">
        <f>IF(COUNTIF(L$6:L3731,L3731)=1,MAX(T$6:T3730)+1,"")</f>
        <v/>
      </c>
      <c r="U3731" s="49" t="str">
        <f>IF(COUNTIF(M$6:M3731,M3731)=1,MAX(U$6:U3730)+1,"")</f>
        <v/>
      </c>
      <c r="V3731" s="20">
        <f t="shared" si="539"/>
        <v>3725</v>
      </c>
      <c r="W3731" s="49" t="str">
        <f t="shared" si="531"/>
        <v/>
      </c>
      <c r="X3731" s="49" t="str">
        <f t="shared" si="532"/>
        <v/>
      </c>
      <c r="Y3731" s="49" t="str">
        <f t="shared" si="533"/>
        <v/>
      </c>
      <c r="Z3731" s="49" t="str">
        <f t="shared" si="534"/>
        <v/>
      </c>
      <c r="AA3731" s="49" t="str">
        <f t="shared" si="535"/>
        <v/>
      </c>
      <c r="AB3731" s="49" t="str">
        <f t="shared" si="536"/>
        <v/>
      </c>
      <c r="AC3731" s="49" t="str">
        <f>IFERROR(INDEX(Админка!$D$1:$D$2,MATCH(M3731,Админка!$C$1:$C$2,0),1)&amp;"/"&amp;INDEX(Админка!$E$7:$E$11,MATCH(C3731,Админка!$D$7:$D$11,0),1)&amp;"/"&amp;D3731&amp;"/"&amp;E3731,"")</f>
        <v/>
      </c>
    </row>
    <row r="3732" spans="1:29">
      <c r="A3732" s="53" t="str">
        <f>IFERROR(HYPERLINK(INDEX(Админка!$D$1:$D$2,MATCH(M3732,Админка!$C$1:$C$2,0),1)&amp;"/"&amp;INDEX(Админка!$E$7:$E$11,MATCH(C3732,Админка!$D$7:$D$11,0),1)&amp;"/"&amp;D3732&amp;"/"&amp;E3732,"&gt;&gt;&gt;"),"")</f>
        <v/>
      </c>
      <c r="B3732" s="63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3"/>
      <c r="N3732" s="49" t="str">
        <f t="shared" si="537"/>
        <v/>
      </c>
      <c r="O3732" s="49" t="str">
        <f t="shared" si="538"/>
        <v/>
      </c>
      <c r="P3732" s="49" t="str">
        <f>IF(COUNTIF(C$6:C3732,C3732)=1,MAX(P$6:P3731)+1,"")</f>
        <v/>
      </c>
      <c r="Q3732" s="49" t="str">
        <f>IF($C$2="",IF(COUNTIF(D$6:D3732,D3732)=1,MAX(Q$6:Q3731)+1,""),IF(C3732=$C$2,IF(COUNTIF(N$6:N3732,N3732)=1,MAX(Q$6:Q3731)+1,""),""))</f>
        <v/>
      </c>
      <c r="R3732" s="49" t="str">
        <f>IF(COUNTIF(O$5:O3732,O3732)=1,MAX(R$6:R3731)+1,"")</f>
        <v/>
      </c>
      <c r="S3732" s="49" t="str">
        <f>IF(COUNTIF(G$6:G3732,G3732)=1,MAX(S$6:S3731)+1,"")</f>
        <v/>
      </c>
      <c r="T3732" s="49" t="str">
        <f>IF(COUNTIF(L$6:L3732,L3732)=1,MAX(T$6:T3731)+1,"")</f>
        <v/>
      </c>
      <c r="U3732" s="49" t="str">
        <f>IF(COUNTIF(M$6:M3732,M3732)=1,MAX(U$6:U3731)+1,"")</f>
        <v/>
      </c>
      <c r="V3732" s="20">
        <f t="shared" si="539"/>
        <v>3726</v>
      </c>
      <c r="W3732" s="49" t="str">
        <f t="shared" si="531"/>
        <v/>
      </c>
      <c r="X3732" s="49" t="str">
        <f t="shared" si="532"/>
        <v/>
      </c>
      <c r="Y3732" s="49" t="str">
        <f t="shared" si="533"/>
        <v/>
      </c>
      <c r="Z3732" s="49" t="str">
        <f t="shared" si="534"/>
        <v/>
      </c>
      <c r="AA3732" s="49" t="str">
        <f t="shared" si="535"/>
        <v/>
      </c>
      <c r="AB3732" s="49" t="str">
        <f t="shared" si="536"/>
        <v/>
      </c>
      <c r="AC3732" s="49" t="str">
        <f>IFERROR(INDEX(Админка!$D$1:$D$2,MATCH(M3732,Админка!$C$1:$C$2,0),1)&amp;"/"&amp;INDEX(Админка!$E$7:$E$11,MATCH(C3732,Админка!$D$7:$D$11,0),1)&amp;"/"&amp;D3732&amp;"/"&amp;E3732,"")</f>
        <v/>
      </c>
    </row>
    <row r="3733" spans="1:29">
      <c r="A3733" s="53" t="str">
        <f>IFERROR(HYPERLINK(INDEX(Админка!$D$1:$D$2,MATCH(M3733,Админка!$C$1:$C$2,0),1)&amp;"/"&amp;INDEX(Админка!$E$7:$E$11,MATCH(C3733,Админка!$D$7:$D$11,0),1)&amp;"/"&amp;D3733&amp;"/"&amp;E3733,"&gt;&gt;&gt;"),"")</f>
        <v/>
      </c>
      <c r="B3733" s="63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3"/>
      <c r="N3733" s="49" t="str">
        <f t="shared" si="537"/>
        <v/>
      </c>
      <c r="O3733" s="49" t="str">
        <f t="shared" si="538"/>
        <v/>
      </c>
      <c r="P3733" s="49" t="str">
        <f>IF(COUNTIF(C$6:C3733,C3733)=1,MAX(P$6:P3732)+1,"")</f>
        <v/>
      </c>
      <c r="Q3733" s="49" t="str">
        <f>IF($C$2="",IF(COUNTIF(D$6:D3733,D3733)=1,MAX(Q$6:Q3732)+1,""),IF(C3733=$C$2,IF(COUNTIF(N$6:N3733,N3733)=1,MAX(Q$6:Q3732)+1,""),""))</f>
        <v/>
      </c>
      <c r="R3733" s="49" t="str">
        <f>IF(COUNTIF(O$5:O3733,O3733)=1,MAX(R$6:R3732)+1,"")</f>
        <v/>
      </c>
      <c r="S3733" s="49" t="str">
        <f>IF(COUNTIF(G$6:G3733,G3733)=1,MAX(S$6:S3732)+1,"")</f>
        <v/>
      </c>
      <c r="T3733" s="49" t="str">
        <f>IF(COUNTIF(L$6:L3733,L3733)=1,MAX(T$6:T3732)+1,"")</f>
        <v/>
      </c>
      <c r="U3733" s="49" t="str">
        <f>IF(COUNTIF(M$6:M3733,M3733)=1,MAX(U$6:U3732)+1,"")</f>
        <v/>
      </c>
      <c r="V3733" s="20">
        <f t="shared" si="539"/>
        <v>3727</v>
      </c>
      <c r="W3733" s="49" t="str">
        <f t="shared" si="531"/>
        <v/>
      </c>
      <c r="X3733" s="49" t="str">
        <f t="shared" si="532"/>
        <v/>
      </c>
      <c r="Y3733" s="49" t="str">
        <f t="shared" si="533"/>
        <v/>
      </c>
      <c r="Z3733" s="49" t="str">
        <f t="shared" si="534"/>
        <v/>
      </c>
      <c r="AA3733" s="49" t="str">
        <f t="shared" si="535"/>
        <v/>
      </c>
      <c r="AB3733" s="49" t="str">
        <f t="shared" si="536"/>
        <v/>
      </c>
      <c r="AC3733" s="49" t="str">
        <f>IFERROR(INDEX(Админка!$D$1:$D$2,MATCH(M3733,Админка!$C$1:$C$2,0),1)&amp;"/"&amp;INDEX(Админка!$E$7:$E$11,MATCH(C3733,Админка!$D$7:$D$11,0),1)&amp;"/"&amp;D3733&amp;"/"&amp;E3733,"")</f>
        <v/>
      </c>
    </row>
    <row r="3734" spans="1:29">
      <c r="A3734" s="53" t="str">
        <f>IFERROR(HYPERLINK(INDEX(Админка!$D$1:$D$2,MATCH(M3734,Админка!$C$1:$C$2,0),1)&amp;"/"&amp;INDEX(Админка!$E$7:$E$11,MATCH(C3734,Админка!$D$7:$D$11,0),1)&amp;"/"&amp;D3734&amp;"/"&amp;E3734,"&gt;&gt;&gt;"),"")</f>
        <v/>
      </c>
      <c r="B3734" s="63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3"/>
      <c r="N3734" s="49" t="str">
        <f t="shared" si="537"/>
        <v/>
      </c>
      <c r="O3734" s="49" t="str">
        <f t="shared" si="538"/>
        <v/>
      </c>
      <c r="P3734" s="49" t="str">
        <f>IF(COUNTIF(C$6:C3734,C3734)=1,MAX(P$6:P3733)+1,"")</f>
        <v/>
      </c>
      <c r="Q3734" s="49" t="str">
        <f>IF($C$2="",IF(COUNTIF(D$6:D3734,D3734)=1,MAX(Q$6:Q3733)+1,""),IF(C3734=$C$2,IF(COUNTIF(N$6:N3734,N3734)=1,MAX(Q$6:Q3733)+1,""),""))</f>
        <v/>
      </c>
      <c r="R3734" s="49" t="str">
        <f>IF(COUNTIF(O$5:O3734,O3734)=1,MAX(R$6:R3733)+1,"")</f>
        <v/>
      </c>
      <c r="S3734" s="49" t="str">
        <f>IF(COUNTIF(G$6:G3734,G3734)=1,MAX(S$6:S3733)+1,"")</f>
        <v/>
      </c>
      <c r="T3734" s="49" t="str">
        <f>IF(COUNTIF(L$6:L3734,L3734)=1,MAX(T$6:T3733)+1,"")</f>
        <v/>
      </c>
      <c r="U3734" s="49" t="str">
        <f>IF(COUNTIF(M$6:M3734,M3734)=1,MAX(U$6:U3733)+1,"")</f>
        <v/>
      </c>
      <c r="V3734" s="20">
        <f t="shared" si="539"/>
        <v>3728</v>
      </c>
      <c r="W3734" s="49" t="str">
        <f t="shared" si="531"/>
        <v/>
      </c>
      <c r="X3734" s="49" t="str">
        <f t="shared" si="532"/>
        <v/>
      </c>
      <c r="Y3734" s="49" t="str">
        <f t="shared" si="533"/>
        <v/>
      </c>
      <c r="Z3734" s="49" t="str">
        <f t="shared" si="534"/>
        <v/>
      </c>
      <c r="AA3734" s="49" t="str">
        <f t="shared" si="535"/>
        <v/>
      </c>
      <c r="AB3734" s="49" t="str">
        <f t="shared" si="536"/>
        <v/>
      </c>
      <c r="AC3734" s="49" t="str">
        <f>IFERROR(INDEX(Админка!$D$1:$D$2,MATCH(M3734,Админка!$C$1:$C$2,0),1)&amp;"/"&amp;INDEX(Админка!$E$7:$E$11,MATCH(C3734,Админка!$D$7:$D$11,0),1)&amp;"/"&amp;D3734&amp;"/"&amp;E3734,"")</f>
        <v/>
      </c>
    </row>
    <row r="3735" spans="1:29">
      <c r="A3735" s="53" t="str">
        <f>IFERROR(HYPERLINK(INDEX(Админка!$D$1:$D$2,MATCH(M3735,Админка!$C$1:$C$2,0),1)&amp;"/"&amp;INDEX(Админка!$E$7:$E$11,MATCH(C3735,Админка!$D$7:$D$11,0),1)&amp;"/"&amp;D3735&amp;"/"&amp;E3735,"&gt;&gt;&gt;"),"")</f>
        <v/>
      </c>
      <c r="B3735" s="63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3"/>
      <c r="N3735" s="49" t="str">
        <f t="shared" si="537"/>
        <v/>
      </c>
      <c r="O3735" s="49" t="str">
        <f t="shared" si="538"/>
        <v/>
      </c>
      <c r="P3735" s="49" t="str">
        <f>IF(COUNTIF(C$6:C3735,C3735)=1,MAX(P$6:P3734)+1,"")</f>
        <v/>
      </c>
      <c r="Q3735" s="49" t="str">
        <f>IF($C$2="",IF(COUNTIF(D$6:D3735,D3735)=1,MAX(Q$6:Q3734)+1,""),IF(C3735=$C$2,IF(COUNTIF(N$6:N3735,N3735)=1,MAX(Q$6:Q3734)+1,""),""))</f>
        <v/>
      </c>
      <c r="R3735" s="49" t="str">
        <f>IF(COUNTIF(O$5:O3735,O3735)=1,MAX(R$6:R3734)+1,"")</f>
        <v/>
      </c>
      <c r="S3735" s="49" t="str">
        <f>IF(COUNTIF(G$6:G3735,G3735)=1,MAX(S$6:S3734)+1,"")</f>
        <v/>
      </c>
      <c r="T3735" s="49" t="str">
        <f>IF(COUNTIF(L$6:L3735,L3735)=1,MAX(T$6:T3734)+1,"")</f>
        <v/>
      </c>
      <c r="U3735" s="49" t="str">
        <f>IF(COUNTIF(M$6:M3735,M3735)=1,MAX(U$6:U3734)+1,"")</f>
        <v/>
      </c>
      <c r="V3735" s="20">
        <f t="shared" si="539"/>
        <v>3729</v>
      </c>
      <c r="W3735" s="49" t="str">
        <f t="shared" si="531"/>
        <v/>
      </c>
      <c r="X3735" s="49" t="str">
        <f t="shared" si="532"/>
        <v/>
      </c>
      <c r="Y3735" s="49" t="str">
        <f t="shared" si="533"/>
        <v/>
      </c>
      <c r="Z3735" s="49" t="str">
        <f t="shared" si="534"/>
        <v/>
      </c>
      <c r="AA3735" s="49" t="str">
        <f t="shared" si="535"/>
        <v/>
      </c>
      <c r="AB3735" s="49" t="str">
        <f t="shared" si="536"/>
        <v/>
      </c>
      <c r="AC3735" s="49" t="str">
        <f>IFERROR(INDEX(Админка!$D$1:$D$2,MATCH(M3735,Админка!$C$1:$C$2,0),1)&amp;"/"&amp;INDEX(Админка!$E$7:$E$11,MATCH(C3735,Админка!$D$7:$D$11,0),1)&amp;"/"&amp;D3735&amp;"/"&amp;E3735,"")</f>
        <v/>
      </c>
    </row>
    <row r="3736" spans="1:29">
      <c r="A3736" s="53" t="str">
        <f>IFERROR(HYPERLINK(INDEX(Админка!$D$1:$D$2,MATCH(M3736,Админка!$C$1:$C$2,0),1)&amp;"/"&amp;INDEX(Админка!$E$7:$E$11,MATCH(C3736,Админка!$D$7:$D$11,0),1)&amp;"/"&amp;D3736&amp;"/"&amp;E3736,"&gt;&gt;&gt;"),"")</f>
        <v/>
      </c>
      <c r="B3736" s="63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3"/>
      <c r="N3736" s="49" t="str">
        <f t="shared" si="537"/>
        <v/>
      </c>
      <c r="O3736" s="49" t="str">
        <f t="shared" si="538"/>
        <v/>
      </c>
      <c r="P3736" s="49" t="str">
        <f>IF(COUNTIF(C$6:C3736,C3736)=1,MAX(P$6:P3735)+1,"")</f>
        <v/>
      </c>
      <c r="Q3736" s="49" t="str">
        <f>IF($C$2="",IF(COUNTIF(D$6:D3736,D3736)=1,MAX(Q$6:Q3735)+1,""),IF(C3736=$C$2,IF(COUNTIF(N$6:N3736,N3736)=1,MAX(Q$6:Q3735)+1,""),""))</f>
        <v/>
      </c>
      <c r="R3736" s="49" t="str">
        <f>IF(COUNTIF(O$5:O3736,O3736)=1,MAX(R$6:R3735)+1,"")</f>
        <v/>
      </c>
      <c r="S3736" s="49" t="str">
        <f>IF(COUNTIF(G$6:G3736,G3736)=1,MAX(S$6:S3735)+1,"")</f>
        <v/>
      </c>
      <c r="T3736" s="49" t="str">
        <f>IF(COUNTIF(L$6:L3736,L3736)=1,MAX(T$6:T3735)+1,"")</f>
        <v/>
      </c>
      <c r="U3736" s="49" t="str">
        <f>IF(COUNTIF(M$6:M3736,M3736)=1,MAX(U$6:U3735)+1,"")</f>
        <v/>
      </c>
      <c r="V3736" s="20">
        <f t="shared" si="539"/>
        <v>3730</v>
      </c>
      <c r="W3736" s="49" t="str">
        <f t="shared" si="531"/>
        <v/>
      </c>
      <c r="X3736" s="49" t="str">
        <f t="shared" si="532"/>
        <v/>
      </c>
      <c r="Y3736" s="49" t="str">
        <f t="shared" si="533"/>
        <v/>
      </c>
      <c r="Z3736" s="49" t="str">
        <f t="shared" si="534"/>
        <v/>
      </c>
      <c r="AA3736" s="49" t="str">
        <f t="shared" si="535"/>
        <v/>
      </c>
      <c r="AB3736" s="49" t="str">
        <f t="shared" si="536"/>
        <v/>
      </c>
      <c r="AC3736" s="49" t="str">
        <f>IFERROR(INDEX(Админка!$D$1:$D$2,MATCH(M3736,Админка!$C$1:$C$2,0),1)&amp;"/"&amp;INDEX(Админка!$E$7:$E$11,MATCH(C3736,Админка!$D$7:$D$11,0),1)&amp;"/"&amp;D3736&amp;"/"&amp;E3736,"")</f>
        <v/>
      </c>
    </row>
    <row r="3737" spans="1:29">
      <c r="A3737" s="53" t="str">
        <f>IFERROR(HYPERLINK(INDEX(Админка!$D$1:$D$2,MATCH(M3737,Админка!$C$1:$C$2,0),1)&amp;"/"&amp;INDEX(Админка!$E$7:$E$11,MATCH(C3737,Админка!$D$7:$D$11,0),1)&amp;"/"&amp;D3737&amp;"/"&amp;E3737,"&gt;&gt;&gt;"),"")</f>
        <v/>
      </c>
      <c r="B3737" s="63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3"/>
      <c r="N3737" s="49" t="str">
        <f t="shared" si="537"/>
        <v/>
      </c>
      <c r="O3737" s="49" t="str">
        <f t="shared" si="538"/>
        <v/>
      </c>
      <c r="P3737" s="49" t="str">
        <f>IF(COUNTIF(C$6:C3737,C3737)=1,MAX(P$6:P3736)+1,"")</f>
        <v/>
      </c>
      <c r="Q3737" s="49" t="str">
        <f>IF($C$2="",IF(COUNTIF(D$6:D3737,D3737)=1,MAX(Q$6:Q3736)+1,""),IF(C3737=$C$2,IF(COUNTIF(N$6:N3737,N3737)=1,MAX(Q$6:Q3736)+1,""),""))</f>
        <v/>
      </c>
      <c r="R3737" s="49" t="str">
        <f>IF(COUNTIF(O$5:O3737,O3737)=1,MAX(R$6:R3736)+1,"")</f>
        <v/>
      </c>
      <c r="S3737" s="49" t="str">
        <f>IF(COUNTIF(G$6:G3737,G3737)=1,MAX(S$6:S3736)+1,"")</f>
        <v/>
      </c>
      <c r="T3737" s="49" t="str">
        <f>IF(COUNTIF(L$6:L3737,L3737)=1,MAX(T$6:T3736)+1,"")</f>
        <v/>
      </c>
      <c r="U3737" s="49" t="str">
        <f>IF(COUNTIF(M$6:M3737,M3737)=1,MAX(U$6:U3736)+1,"")</f>
        <v/>
      </c>
      <c r="V3737" s="20">
        <f t="shared" si="539"/>
        <v>3731</v>
      </c>
      <c r="W3737" s="49" t="str">
        <f t="shared" si="531"/>
        <v/>
      </c>
      <c r="X3737" s="49" t="str">
        <f t="shared" si="532"/>
        <v/>
      </c>
      <c r="Y3737" s="49" t="str">
        <f t="shared" si="533"/>
        <v/>
      </c>
      <c r="Z3737" s="49" t="str">
        <f t="shared" si="534"/>
        <v/>
      </c>
      <c r="AA3737" s="49" t="str">
        <f t="shared" si="535"/>
        <v/>
      </c>
      <c r="AB3737" s="49" t="str">
        <f t="shared" si="536"/>
        <v/>
      </c>
      <c r="AC3737" s="49" t="str">
        <f>IFERROR(INDEX(Админка!$D$1:$D$2,MATCH(M3737,Админка!$C$1:$C$2,0),1)&amp;"/"&amp;INDEX(Админка!$E$7:$E$11,MATCH(C3737,Админка!$D$7:$D$11,0),1)&amp;"/"&amp;D3737&amp;"/"&amp;E3737,"")</f>
        <v/>
      </c>
    </row>
    <row r="3738" spans="1:29">
      <c r="A3738" s="53" t="str">
        <f>IFERROR(HYPERLINK(INDEX(Админка!$D$1:$D$2,MATCH(M3738,Админка!$C$1:$C$2,0),1)&amp;"/"&amp;INDEX(Админка!$E$7:$E$11,MATCH(C3738,Админка!$D$7:$D$11,0),1)&amp;"/"&amp;D3738&amp;"/"&amp;E3738,"&gt;&gt;&gt;"),"")</f>
        <v/>
      </c>
      <c r="B3738" s="63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3"/>
      <c r="N3738" s="49" t="str">
        <f t="shared" si="537"/>
        <v/>
      </c>
      <c r="O3738" s="49" t="str">
        <f t="shared" si="538"/>
        <v/>
      </c>
      <c r="P3738" s="49" t="str">
        <f>IF(COUNTIF(C$6:C3738,C3738)=1,MAX(P$6:P3737)+1,"")</f>
        <v/>
      </c>
      <c r="Q3738" s="49" t="str">
        <f>IF($C$2="",IF(COUNTIF(D$6:D3738,D3738)=1,MAX(Q$6:Q3737)+1,""),IF(C3738=$C$2,IF(COUNTIF(N$6:N3738,N3738)=1,MAX(Q$6:Q3737)+1,""),""))</f>
        <v/>
      </c>
      <c r="R3738" s="49" t="str">
        <f>IF(COUNTIF(O$5:O3738,O3738)=1,MAX(R$6:R3737)+1,"")</f>
        <v/>
      </c>
      <c r="S3738" s="49" t="str">
        <f>IF(COUNTIF(G$6:G3738,G3738)=1,MAX(S$6:S3737)+1,"")</f>
        <v/>
      </c>
      <c r="T3738" s="49" t="str">
        <f>IF(COUNTIF(L$6:L3738,L3738)=1,MAX(T$6:T3737)+1,"")</f>
        <v/>
      </c>
      <c r="U3738" s="49" t="str">
        <f>IF(COUNTIF(M$6:M3738,M3738)=1,MAX(U$6:U3737)+1,"")</f>
        <v/>
      </c>
      <c r="V3738" s="20">
        <f t="shared" si="539"/>
        <v>3732</v>
      </c>
      <c r="W3738" s="49" t="str">
        <f t="shared" si="531"/>
        <v/>
      </c>
      <c r="X3738" s="49" t="str">
        <f t="shared" si="532"/>
        <v/>
      </c>
      <c r="Y3738" s="49" t="str">
        <f t="shared" si="533"/>
        <v/>
      </c>
      <c r="Z3738" s="49" t="str">
        <f t="shared" si="534"/>
        <v/>
      </c>
      <c r="AA3738" s="49" t="str">
        <f t="shared" si="535"/>
        <v/>
      </c>
      <c r="AB3738" s="49" t="str">
        <f t="shared" si="536"/>
        <v/>
      </c>
      <c r="AC3738" s="49" t="str">
        <f>IFERROR(INDEX(Админка!$D$1:$D$2,MATCH(M3738,Админка!$C$1:$C$2,0),1)&amp;"/"&amp;INDEX(Админка!$E$7:$E$11,MATCH(C3738,Админка!$D$7:$D$11,0),1)&amp;"/"&amp;D3738&amp;"/"&amp;E3738,"")</f>
        <v/>
      </c>
    </row>
    <row r="3739" spans="1:29">
      <c r="A3739" s="53" t="str">
        <f>IFERROR(HYPERLINK(INDEX(Админка!$D$1:$D$2,MATCH(M3739,Админка!$C$1:$C$2,0),1)&amp;"/"&amp;INDEX(Админка!$E$7:$E$11,MATCH(C3739,Админка!$D$7:$D$11,0),1)&amp;"/"&amp;D3739&amp;"/"&amp;E3739,"&gt;&gt;&gt;"),"")</f>
        <v/>
      </c>
      <c r="B3739" s="63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3"/>
      <c r="N3739" s="49" t="str">
        <f t="shared" si="537"/>
        <v/>
      </c>
      <c r="O3739" s="49" t="str">
        <f t="shared" si="538"/>
        <v/>
      </c>
      <c r="P3739" s="49" t="str">
        <f>IF(COUNTIF(C$6:C3739,C3739)=1,MAX(P$6:P3738)+1,"")</f>
        <v/>
      </c>
      <c r="Q3739" s="49" t="str">
        <f>IF($C$2="",IF(COUNTIF(D$6:D3739,D3739)=1,MAX(Q$6:Q3738)+1,""),IF(C3739=$C$2,IF(COUNTIF(N$6:N3739,N3739)=1,MAX(Q$6:Q3738)+1,""),""))</f>
        <v/>
      </c>
      <c r="R3739" s="49" t="str">
        <f>IF(COUNTIF(O$5:O3739,O3739)=1,MAX(R$6:R3738)+1,"")</f>
        <v/>
      </c>
      <c r="S3739" s="49" t="str">
        <f>IF(COUNTIF(G$6:G3739,G3739)=1,MAX(S$6:S3738)+1,"")</f>
        <v/>
      </c>
      <c r="T3739" s="49" t="str">
        <f>IF(COUNTIF(L$6:L3739,L3739)=1,MAX(T$6:T3738)+1,"")</f>
        <v/>
      </c>
      <c r="U3739" s="49" t="str">
        <f>IF(COUNTIF(M$6:M3739,M3739)=1,MAX(U$6:U3738)+1,"")</f>
        <v/>
      </c>
      <c r="V3739" s="20">
        <f t="shared" si="539"/>
        <v>3733</v>
      </c>
      <c r="W3739" s="49" t="str">
        <f t="shared" si="531"/>
        <v/>
      </c>
      <c r="X3739" s="49" t="str">
        <f t="shared" si="532"/>
        <v/>
      </c>
      <c r="Y3739" s="49" t="str">
        <f t="shared" si="533"/>
        <v/>
      </c>
      <c r="Z3739" s="49" t="str">
        <f t="shared" si="534"/>
        <v/>
      </c>
      <c r="AA3739" s="49" t="str">
        <f t="shared" si="535"/>
        <v/>
      </c>
      <c r="AB3739" s="49" t="str">
        <f t="shared" si="536"/>
        <v/>
      </c>
      <c r="AC3739" s="49" t="str">
        <f>IFERROR(INDEX(Админка!$D$1:$D$2,MATCH(M3739,Админка!$C$1:$C$2,0),1)&amp;"/"&amp;INDEX(Админка!$E$7:$E$11,MATCH(C3739,Админка!$D$7:$D$11,0),1)&amp;"/"&amp;D3739&amp;"/"&amp;E3739,"")</f>
        <v/>
      </c>
    </row>
    <row r="3740" spans="1:29">
      <c r="A3740" s="53" t="str">
        <f>IFERROR(HYPERLINK(INDEX(Админка!$D$1:$D$2,MATCH(M3740,Админка!$C$1:$C$2,0),1)&amp;"/"&amp;INDEX(Админка!$E$7:$E$11,MATCH(C3740,Админка!$D$7:$D$11,0),1)&amp;"/"&amp;D3740&amp;"/"&amp;E3740,"&gt;&gt;&gt;"),"")</f>
        <v/>
      </c>
      <c r="B3740" s="63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3"/>
      <c r="N3740" s="49" t="str">
        <f t="shared" si="537"/>
        <v/>
      </c>
      <c r="O3740" s="49" t="str">
        <f t="shared" si="538"/>
        <v/>
      </c>
      <c r="P3740" s="49" t="str">
        <f>IF(COUNTIF(C$6:C3740,C3740)=1,MAX(P$6:P3739)+1,"")</f>
        <v/>
      </c>
      <c r="Q3740" s="49" t="str">
        <f>IF($C$2="",IF(COUNTIF(D$6:D3740,D3740)=1,MAX(Q$6:Q3739)+1,""),IF(C3740=$C$2,IF(COUNTIF(N$6:N3740,N3740)=1,MAX(Q$6:Q3739)+1,""),""))</f>
        <v/>
      </c>
      <c r="R3740" s="49" t="str">
        <f>IF(COUNTIF(O$5:O3740,O3740)=1,MAX(R$6:R3739)+1,"")</f>
        <v/>
      </c>
      <c r="S3740" s="49" t="str">
        <f>IF(COUNTIF(G$6:G3740,G3740)=1,MAX(S$6:S3739)+1,"")</f>
        <v/>
      </c>
      <c r="T3740" s="49" t="str">
        <f>IF(COUNTIF(L$6:L3740,L3740)=1,MAX(T$6:T3739)+1,"")</f>
        <v/>
      </c>
      <c r="U3740" s="49" t="str">
        <f>IF(COUNTIF(M$6:M3740,M3740)=1,MAX(U$6:U3739)+1,"")</f>
        <v/>
      </c>
      <c r="V3740" s="20">
        <f t="shared" si="539"/>
        <v>3734</v>
      </c>
      <c r="W3740" s="49" t="str">
        <f t="shared" si="531"/>
        <v/>
      </c>
      <c r="X3740" s="49" t="str">
        <f t="shared" si="532"/>
        <v/>
      </c>
      <c r="Y3740" s="49" t="str">
        <f t="shared" si="533"/>
        <v/>
      </c>
      <c r="Z3740" s="49" t="str">
        <f t="shared" si="534"/>
        <v/>
      </c>
      <c r="AA3740" s="49" t="str">
        <f t="shared" si="535"/>
        <v/>
      </c>
      <c r="AB3740" s="49" t="str">
        <f t="shared" si="536"/>
        <v/>
      </c>
      <c r="AC3740" s="49" t="str">
        <f>IFERROR(INDEX(Админка!$D$1:$D$2,MATCH(M3740,Админка!$C$1:$C$2,0),1)&amp;"/"&amp;INDEX(Админка!$E$7:$E$11,MATCH(C3740,Админка!$D$7:$D$11,0),1)&amp;"/"&amp;D3740&amp;"/"&amp;E3740,"")</f>
        <v/>
      </c>
    </row>
    <row r="3741" spans="1:29">
      <c r="A3741" s="53" t="str">
        <f>IFERROR(HYPERLINK(INDEX(Админка!$D$1:$D$2,MATCH(M3741,Админка!$C$1:$C$2,0),1)&amp;"/"&amp;INDEX(Админка!$E$7:$E$11,MATCH(C3741,Админка!$D$7:$D$11,0),1)&amp;"/"&amp;D3741&amp;"/"&amp;E3741,"&gt;&gt;&gt;"),"")</f>
        <v/>
      </c>
      <c r="B3741" s="63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3"/>
      <c r="N3741" s="49" t="str">
        <f t="shared" si="537"/>
        <v/>
      </c>
      <c r="O3741" s="49" t="str">
        <f t="shared" si="538"/>
        <v/>
      </c>
      <c r="P3741" s="49" t="str">
        <f>IF(COUNTIF(C$6:C3741,C3741)=1,MAX(P$6:P3740)+1,"")</f>
        <v/>
      </c>
      <c r="Q3741" s="49" t="str">
        <f>IF($C$2="",IF(COUNTIF(D$6:D3741,D3741)=1,MAX(Q$6:Q3740)+1,""),IF(C3741=$C$2,IF(COUNTIF(N$6:N3741,N3741)=1,MAX(Q$6:Q3740)+1,""),""))</f>
        <v/>
      </c>
      <c r="R3741" s="49" t="str">
        <f>IF(COUNTIF(O$5:O3741,O3741)=1,MAX(R$6:R3740)+1,"")</f>
        <v/>
      </c>
      <c r="S3741" s="49" t="str">
        <f>IF(COUNTIF(G$6:G3741,G3741)=1,MAX(S$6:S3740)+1,"")</f>
        <v/>
      </c>
      <c r="T3741" s="49" t="str">
        <f>IF(COUNTIF(L$6:L3741,L3741)=1,MAX(T$6:T3740)+1,"")</f>
        <v/>
      </c>
      <c r="U3741" s="49" t="str">
        <f>IF(COUNTIF(M$6:M3741,M3741)=1,MAX(U$6:U3740)+1,"")</f>
        <v/>
      </c>
      <c r="V3741" s="20">
        <f t="shared" si="539"/>
        <v>3735</v>
      </c>
      <c r="W3741" s="49" t="str">
        <f t="shared" si="531"/>
        <v/>
      </c>
      <c r="X3741" s="49" t="str">
        <f t="shared" si="532"/>
        <v/>
      </c>
      <c r="Y3741" s="49" t="str">
        <f t="shared" si="533"/>
        <v/>
      </c>
      <c r="Z3741" s="49" t="str">
        <f t="shared" si="534"/>
        <v/>
      </c>
      <c r="AA3741" s="49" t="str">
        <f t="shared" si="535"/>
        <v/>
      </c>
      <c r="AB3741" s="49" t="str">
        <f t="shared" si="536"/>
        <v/>
      </c>
      <c r="AC3741" s="49" t="str">
        <f>IFERROR(INDEX(Админка!$D$1:$D$2,MATCH(M3741,Админка!$C$1:$C$2,0),1)&amp;"/"&amp;INDEX(Админка!$E$7:$E$11,MATCH(C3741,Админка!$D$7:$D$11,0),1)&amp;"/"&amp;D3741&amp;"/"&amp;E3741,"")</f>
        <v/>
      </c>
    </row>
    <row r="3742" spans="1:29">
      <c r="A3742" s="53" t="str">
        <f>IFERROR(HYPERLINK(INDEX(Админка!$D$1:$D$2,MATCH(M3742,Админка!$C$1:$C$2,0),1)&amp;"/"&amp;INDEX(Админка!$E$7:$E$11,MATCH(C3742,Админка!$D$7:$D$11,0),1)&amp;"/"&amp;D3742&amp;"/"&amp;E3742,"&gt;&gt;&gt;"),"")</f>
        <v/>
      </c>
      <c r="B3742" s="63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3"/>
      <c r="N3742" s="49" t="str">
        <f t="shared" si="537"/>
        <v/>
      </c>
      <c r="O3742" s="49" t="str">
        <f t="shared" si="538"/>
        <v/>
      </c>
      <c r="P3742" s="49" t="str">
        <f>IF(COUNTIF(C$6:C3742,C3742)=1,MAX(P$6:P3741)+1,"")</f>
        <v/>
      </c>
      <c r="Q3742" s="49" t="str">
        <f>IF($C$2="",IF(COUNTIF(D$6:D3742,D3742)=1,MAX(Q$6:Q3741)+1,""),IF(C3742=$C$2,IF(COUNTIF(N$6:N3742,N3742)=1,MAX(Q$6:Q3741)+1,""),""))</f>
        <v/>
      </c>
      <c r="R3742" s="49" t="str">
        <f>IF(COUNTIF(O$5:O3742,O3742)=1,MAX(R$6:R3741)+1,"")</f>
        <v/>
      </c>
      <c r="S3742" s="49" t="str">
        <f>IF(COUNTIF(G$6:G3742,G3742)=1,MAX(S$6:S3741)+1,"")</f>
        <v/>
      </c>
      <c r="T3742" s="49" t="str">
        <f>IF(COUNTIF(L$6:L3742,L3742)=1,MAX(T$6:T3741)+1,"")</f>
        <v/>
      </c>
      <c r="U3742" s="49" t="str">
        <f>IF(COUNTIF(M$6:M3742,M3742)=1,MAX(U$6:U3741)+1,"")</f>
        <v/>
      </c>
      <c r="V3742" s="20">
        <f t="shared" si="539"/>
        <v>3736</v>
      </c>
      <c r="W3742" s="49" t="str">
        <f t="shared" si="531"/>
        <v/>
      </c>
      <c r="X3742" s="49" t="str">
        <f t="shared" si="532"/>
        <v/>
      </c>
      <c r="Y3742" s="49" t="str">
        <f t="shared" si="533"/>
        <v/>
      </c>
      <c r="Z3742" s="49" t="str">
        <f t="shared" si="534"/>
        <v/>
      </c>
      <c r="AA3742" s="49" t="str">
        <f t="shared" si="535"/>
        <v/>
      </c>
      <c r="AB3742" s="49" t="str">
        <f t="shared" si="536"/>
        <v/>
      </c>
      <c r="AC3742" s="49" t="str">
        <f>IFERROR(INDEX(Админка!$D$1:$D$2,MATCH(M3742,Админка!$C$1:$C$2,0),1)&amp;"/"&amp;INDEX(Админка!$E$7:$E$11,MATCH(C3742,Админка!$D$7:$D$11,0),1)&amp;"/"&amp;D3742&amp;"/"&amp;E3742,"")</f>
        <v/>
      </c>
    </row>
    <row r="3743" spans="1:29">
      <c r="A3743" s="53" t="str">
        <f>IFERROR(HYPERLINK(INDEX(Админка!$D$1:$D$2,MATCH(M3743,Админка!$C$1:$C$2,0),1)&amp;"/"&amp;INDEX(Админка!$E$7:$E$11,MATCH(C3743,Админка!$D$7:$D$11,0),1)&amp;"/"&amp;D3743&amp;"/"&amp;E3743,"&gt;&gt;&gt;"),"")</f>
        <v/>
      </c>
      <c r="B3743" s="63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3"/>
      <c r="N3743" s="49" t="str">
        <f t="shared" si="537"/>
        <v/>
      </c>
      <c r="O3743" s="49" t="str">
        <f t="shared" si="538"/>
        <v/>
      </c>
      <c r="P3743" s="49" t="str">
        <f>IF(COUNTIF(C$6:C3743,C3743)=1,MAX(P$6:P3742)+1,"")</f>
        <v/>
      </c>
      <c r="Q3743" s="49" t="str">
        <f>IF($C$2="",IF(COUNTIF(D$6:D3743,D3743)=1,MAX(Q$6:Q3742)+1,""),IF(C3743=$C$2,IF(COUNTIF(N$6:N3743,N3743)=1,MAX(Q$6:Q3742)+1,""),""))</f>
        <v/>
      </c>
      <c r="R3743" s="49" t="str">
        <f>IF(COUNTIF(O$5:O3743,O3743)=1,MAX(R$6:R3742)+1,"")</f>
        <v/>
      </c>
      <c r="S3743" s="49" t="str">
        <f>IF(COUNTIF(G$6:G3743,G3743)=1,MAX(S$6:S3742)+1,"")</f>
        <v/>
      </c>
      <c r="T3743" s="49" t="str">
        <f>IF(COUNTIF(L$6:L3743,L3743)=1,MAX(T$6:T3742)+1,"")</f>
        <v/>
      </c>
      <c r="U3743" s="49" t="str">
        <f>IF(COUNTIF(M$6:M3743,M3743)=1,MAX(U$6:U3742)+1,"")</f>
        <v/>
      </c>
      <c r="V3743" s="20">
        <f t="shared" si="539"/>
        <v>3737</v>
      </c>
      <c r="W3743" s="49" t="str">
        <f t="shared" si="531"/>
        <v/>
      </c>
      <c r="X3743" s="49" t="str">
        <f t="shared" si="532"/>
        <v/>
      </c>
      <c r="Y3743" s="49" t="str">
        <f t="shared" si="533"/>
        <v/>
      </c>
      <c r="Z3743" s="49" t="str">
        <f t="shared" si="534"/>
        <v/>
      </c>
      <c r="AA3743" s="49" t="str">
        <f t="shared" si="535"/>
        <v/>
      </c>
      <c r="AB3743" s="49" t="str">
        <f t="shared" si="536"/>
        <v/>
      </c>
      <c r="AC3743" s="49" t="str">
        <f>IFERROR(INDEX(Админка!$D$1:$D$2,MATCH(M3743,Админка!$C$1:$C$2,0),1)&amp;"/"&amp;INDEX(Админка!$E$7:$E$11,MATCH(C3743,Админка!$D$7:$D$11,0),1)&amp;"/"&amp;D3743&amp;"/"&amp;E3743,"")</f>
        <v/>
      </c>
    </row>
    <row r="3744" spans="1:29">
      <c r="A3744" s="53" t="str">
        <f>IFERROR(HYPERLINK(INDEX(Админка!$D$1:$D$2,MATCH(M3744,Админка!$C$1:$C$2,0),1)&amp;"/"&amp;INDEX(Админка!$E$7:$E$11,MATCH(C3744,Админка!$D$7:$D$11,0),1)&amp;"/"&amp;D3744&amp;"/"&amp;E3744,"&gt;&gt;&gt;"),"")</f>
        <v/>
      </c>
      <c r="B3744" s="63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3"/>
      <c r="N3744" s="49" t="str">
        <f t="shared" si="537"/>
        <v/>
      </c>
      <c r="O3744" s="49" t="str">
        <f t="shared" si="538"/>
        <v/>
      </c>
      <c r="P3744" s="49" t="str">
        <f>IF(COUNTIF(C$6:C3744,C3744)=1,MAX(P$6:P3743)+1,"")</f>
        <v/>
      </c>
      <c r="Q3744" s="49" t="str">
        <f>IF($C$2="",IF(COUNTIF(D$6:D3744,D3744)=1,MAX(Q$6:Q3743)+1,""),IF(C3744=$C$2,IF(COUNTIF(N$6:N3744,N3744)=1,MAX(Q$6:Q3743)+1,""),""))</f>
        <v/>
      </c>
      <c r="R3744" s="49" t="str">
        <f>IF(COUNTIF(O$5:O3744,O3744)=1,MAX(R$6:R3743)+1,"")</f>
        <v/>
      </c>
      <c r="S3744" s="49" t="str">
        <f>IF(COUNTIF(G$6:G3744,G3744)=1,MAX(S$6:S3743)+1,"")</f>
        <v/>
      </c>
      <c r="T3744" s="49" t="str">
        <f>IF(COUNTIF(L$6:L3744,L3744)=1,MAX(T$6:T3743)+1,"")</f>
        <v/>
      </c>
      <c r="U3744" s="49" t="str">
        <f>IF(COUNTIF(M$6:M3744,M3744)=1,MAX(U$6:U3743)+1,"")</f>
        <v/>
      </c>
      <c r="V3744" s="20">
        <f t="shared" si="539"/>
        <v>3738</v>
      </c>
      <c r="W3744" s="49" t="str">
        <f t="shared" si="531"/>
        <v/>
      </c>
      <c r="X3744" s="49" t="str">
        <f t="shared" si="532"/>
        <v/>
      </c>
      <c r="Y3744" s="49" t="str">
        <f t="shared" si="533"/>
        <v/>
      </c>
      <c r="Z3744" s="49" t="str">
        <f t="shared" si="534"/>
        <v/>
      </c>
      <c r="AA3744" s="49" t="str">
        <f t="shared" si="535"/>
        <v/>
      </c>
      <c r="AB3744" s="49" t="str">
        <f t="shared" si="536"/>
        <v/>
      </c>
      <c r="AC3744" s="49" t="str">
        <f>IFERROR(INDEX(Админка!$D$1:$D$2,MATCH(M3744,Админка!$C$1:$C$2,0),1)&amp;"/"&amp;INDEX(Админка!$E$7:$E$11,MATCH(C3744,Админка!$D$7:$D$11,0),1)&amp;"/"&amp;D3744&amp;"/"&amp;E3744,"")</f>
        <v/>
      </c>
    </row>
    <row r="3745" spans="1:29">
      <c r="A3745" s="53" t="str">
        <f>IFERROR(HYPERLINK(INDEX(Админка!$D$1:$D$2,MATCH(M3745,Админка!$C$1:$C$2,0),1)&amp;"/"&amp;INDEX(Админка!$E$7:$E$11,MATCH(C3745,Админка!$D$7:$D$11,0),1)&amp;"/"&amp;D3745&amp;"/"&amp;E3745,"&gt;&gt;&gt;"),"")</f>
        <v/>
      </c>
      <c r="B3745" s="63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3"/>
      <c r="N3745" s="49" t="str">
        <f t="shared" si="537"/>
        <v/>
      </c>
      <c r="O3745" s="49" t="str">
        <f t="shared" si="538"/>
        <v/>
      </c>
      <c r="P3745" s="49" t="str">
        <f>IF(COUNTIF(C$6:C3745,C3745)=1,MAX(P$6:P3744)+1,"")</f>
        <v/>
      </c>
      <c r="Q3745" s="49" t="str">
        <f>IF($C$2="",IF(COUNTIF(D$6:D3745,D3745)=1,MAX(Q$6:Q3744)+1,""),IF(C3745=$C$2,IF(COUNTIF(N$6:N3745,N3745)=1,MAX(Q$6:Q3744)+1,""),""))</f>
        <v/>
      </c>
      <c r="R3745" s="49" t="str">
        <f>IF(COUNTIF(O$5:O3745,O3745)=1,MAX(R$6:R3744)+1,"")</f>
        <v/>
      </c>
      <c r="S3745" s="49" t="str">
        <f>IF(COUNTIF(G$6:G3745,G3745)=1,MAX(S$6:S3744)+1,"")</f>
        <v/>
      </c>
      <c r="T3745" s="49" t="str">
        <f>IF(COUNTIF(L$6:L3745,L3745)=1,MAX(T$6:T3744)+1,"")</f>
        <v/>
      </c>
      <c r="U3745" s="49" t="str">
        <f>IF(COUNTIF(M$6:M3745,M3745)=1,MAX(U$6:U3744)+1,"")</f>
        <v/>
      </c>
      <c r="V3745" s="20">
        <f t="shared" si="539"/>
        <v>3739</v>
      </c>
      <c r="W3745" s="49" t="str">
        <f t="shared" si="531"/>
        <v/>
      </c>
      <c r="X3745" s="49" t="str">
        <f t="shared" si="532"/>
        <v/>
      </c>
      <c r="Y3745" s="49" t="str">
        <f t="shared" si="533"/>
        <v/>
      </c>
      <c r="Z3745" s="49" t="str">
        <f t="shared" si="534"/>
        <v/>
      </c>
      <c r="AA3745" s="49" t="str">
        <f t="shared" si="535"/>
        <v/>
      </c>
      <c r="AB3745" s="49" t="str">
        <f t="shared" si="536"/>
        <v/>
      </c>
      <c r="AC3745" s="49" t="str">
        <f>IFERROR(INDEX(Админка!$D$1:$D$2,MATCH(M3745,Админка!$C$1:$C$2,0),1)&amp;"/"&amp;INDEX(Админка!$E$7:$E$11,MATCH(C3745,Админка!$D$7:$D$11,0),1)&amp;"/"&amp;D3745&amp;"/"&amp;E3745,"")</f>
        <v/>
      </c>
    </row>
    <row r="3746" spans="1:29">
      <c r="A3746" s="53" t="str">
        <f>IFERROR(HYPERLINK(INDEX(Админка!$D$1:$D$2,MATCH(M3746,Админка!$C$1:$C$2,0),1)&amp;"/"&amp;INDEX(Админка!$E$7:$E$11,MATCH(C3746,Админка!$D$7:$D$11,0),1)&amp;"/"&amp;D3746&amp;"/"&amp;E3746,"&gt;&gt;&gt;"),"")</f>
        <v/>
      </c>
      <c r="B3746" s="63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3"/>
      <c r="N3746" s="49" t="str">
        <f t="shared" si="537"/>
        <v/>
      </c>
      <c r="O3746" s="49" t="str">
        <f t="shared" si="538"/>
        <v/>
      </c>
      <c r="P3746" s="49" t="str">
        <f>IF(COUNTIF(C$6:C3746,C3746)=1,MAX(P$6:P3745)+1,"")</f>
        <v/>
      </c>
      <c r="Q3746" s="49" t="str">
        <f>IF($C$2="",IF(COUNTIF(D$6:D3746,D3746)=1,MAX(Q$6:Q3745)+1,""),IF(C3746=$C$2,IF(COUNTIF(N$6:N3746,N3746)=1,MAX(Q$6:Q3745)+1,""),""))</f>
        <v/>
      </c>
      <c r="R3746" s="49" t="str">
        <f>IF(COUNTIF(O$5:O3746,O3746)=1,MAX(R$6:R3745)+1,"")</f>
        <v/>
      </c>
      <c r="S3746" s="49" t="str">
        <f>IF(COUNTIF(G$6:G3746,G3746)=1,MAX(S$6:S3745)+1,"")</f>
        <v/>
      </c>
      <c r="T3746" s="49" t="str">
        <f>IF(COUNTIF(L$6:L3746,L3746)=1,MAX(T$6:T3745)+1,"")</f>
        <v/>
      </c>
      <c r="U3746" s="49" t="str">
        <f>IF(COUNTIF(M$6:M3746,M3746)=1,MAX(U$6:U3745)+1,"")</f>
        <v/>
      </c>
      <c r="V3746" s="20">
        <f t="shared" si="539"/>
        <v>3740</v>
      </c>
      <c r="W3746" s="49" t="str">
        <f t="shared" si="531"/>
        <v/>
      </c>
      <c r="X3746" s="49" t="str">
        <f t="shared" si="532"/>
        <v/>
      </c>
      <c r="Y3746" s="49" t="str">
        <f t="shared" si="533"/>
        <v/>
      </c>
      <c r="Z3746" s="49" t="str">
        <f t="shared" si="534"/>
        <v/>
      </c>
      <c r="AA3746" s="49" t="str">
        <f t="shared" si="535"/>
        <v/>
      </c>
      <c r="AB3746" s="49" t="str">
        <f t="shared" si="536"/>
        <v/>
      </c>
      <c r="AC3746" s="49" t="str">
        <f>IFERROR(INDEX(Админка!$D$1:$D$2,MATCH(M3746,Админка!$C$1:$C$2,0),1)&amp;"/"&amp;INDEX(Админка!$E$7:$E$11,MATCH(C3746,Админка!$D$7:$D$11,0),1)&amp;"/"&amp;D3746&amp;"/"&amp;E3746,"")</f>
        <v/>
      </c>
    </row>
    <row r="3747" spans="1:29">
      <c r="A3747" s="53" t="str">
        <f>IFERROR(HYPERLINK(INDEX(Админка!$D$1:$D$2,MATCH(M3747,Админка!$C$1:$C$2,0),1)&amp;"/"&amp;INDEX(Админка!$E$7:$E$11,MATCH(C3747,Админка!$D$7:$D$11,0),1)&amp;"/"&amp;D3747&amp;"/"&amp;E3747,"&gt;&gt;&gt;"),"")</f>
        <v/>
      </c>
      <c r="B3747" s="63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3"/>
      <c r="N3747" s="49" t="str">
        <f t="shared" si="537"/>
        <v/>
      </c>
      <c r="O3747" s="49" t="str">
        <f t="shared" si="538"/>
        <v/>
      </c>
      <c r="P3747" s="49" t="str">
        <f>IF(COUNTIF(C$6:C3747,C3747)=1,MAX(P$6:P3746)+1,"")</f>
        <v/>
      </c>
      <c r="Q3747" s="49" t="str">
        <f>IF($C$2="",IF(COUNTIF(D$6:D3747,D3747)=1,MAX(Q$6:Q3746)+1,""),IF(C3747=$C$2,IF(COUNTIF(N$6:N3747,N3747)=1,MAX(Q$6:Q3746)+1,""),""))</f>
        <v/>
      </c>
      <c r="R3747" s="49" t="str">
        <f>IF(COUNTIF(O$5:O3747,O3747)=1,MAX(R$6:R3746)+1,"")</f>
        <v/>
      </c>
      <c r="S3747" s="49" t="str">
        <f>IF(COUNTIF(G$6:G3747,G3747)=1,MAX(S$6:S3746)+1,"")</f>
        <v/>
      </c>
      <c r="T3747" s="49" t="str">
        <f>IF(COUNTIF(L$6:L3747,L3747)=1,MAX(T$6:T3746)+1,"")</f>
        <v/>
      </c>
      <c r="U3747" s="49" t="str">
        <f>IF(COUNTIF(M$6:M3747,M3747)=1,MAX(U$6:U3746)+1,"")</f>
        <v/>
      </c>
      <c r="V3747" s="20">
        <f t="shared" si="539"/>
        <v>3741</v>
      </c>
      <c r="W3747" s="49" t="str">
        <f t="shared" si="531"/>
        <v/>
      </c>
      <c r="X3747" s="49" t="str">
        <f t="shared" si="532"/>
        <v/>
      </c>
      <c r="Y3747" s="49" t="str">
        <f t="shared" si="533"/>
        <v/>
      </c>
      <c r="Z3747" s="49" t="str">
        <f t="shared" si="534"/>
        <v/>
      </c>
      <c r="AA3747" s="49" t="str">
        <f t="shared" si="535"/>
        <v/>
      </c>
      <c r="AB3747" s="49" t="str">
        <f t="shared" si="536"/>
        <v/>
      </c>
      <c r="AC3747" s="49" t="str">
        <f>IFERROR(INDEX(Админка!$D$1:$D$2,MATCH(M3747,Админка!$C$1:$C$2,0),1)&amp;"/"&amp;INDEX(Админка!$E$7:$E$11,MATCH(C3747,Админка!$D$7:$D$11,0),1)&amp;"/"&amp;D3747&amp;"/"&amp;E3747,"")</f>
        <v/>
      </c>
    </row>
    <row r="3748" spans="1:29">
      <c r="A3748" s="53" t="str">
        <f>IFERROR(HYPERLINK(INDEX(Админка!$D$1:$D$2,MATCH(M3748,Админка!$C$1:$C$2,0),1)&amp;"/"&amp;INDEX(Админка!$E$7:$E$11,MATCH(C3748,Админка!$D$7:$D$11,0),1)&amp;"/"&amp;D3748&amp;"/"&amp;E3748,"&gt;&gt;&gt;"),"")</f>
        <v/>
      </c>
      <c r="B3748" s="63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3"/>
      <c r="N3748" s="49" t="str">
        <f t="shared" si="537"/>
        <v/>
      </c>
      <c r="O3748" s="49" t="str">
        <f t="shared" si="538"/>
        <v/>
      </c>
      <c r="P3748" s="49" t="str">
        <f>IF(COUNTIF(C$6:C3748,C3748)=1,MAX(P$6:P3747)+1,"")</f>
        <v/>
      </c>
      <c r="Q3748" s="49" t="str">
        <f>IF($C$2="",IF(COUNTIF(D$6:D3748,D3748)=1,MAX(Q$6:Q3747)+1,""),IF(C3748=$C$2,IF(COUNTIF(N$6:N3748,N3748)=1,MAX(Q$6:Q3747)+1,""),""))</f>
        <v/>
      </c>
      <c r="R3748" s="49" t="str">
        <f>IF(COUNTIF(O$5:O3748,O3748)=1,MAX(R$6:R3747)+1,"")</f>
        <v/>
      </c>
      <c r="S3748" s="49" t="str">
        <f>IF(COUNTIF(G$6:G3748,G3748)=1,MAX(S$6:S3747)+1,"")</f>
        <v/>
      </c>
      <c r="T3748" s="49" t="str">
        <f>IF(COUNTIF(L$6:L3748,L3748)=1,MAX(T$6:T3747)+1,"")</f>
        <v/>
      </c>
      <c r="U3748" s="49" t="str">
        <f>IF(COUNTIF(M$6:M3748,M3748)=1,MAX(U$6:U3747)+1,"")</f>
        <v/>
      </c>
      <c r="V3748" s="20">
        <f t="shared" si="539"/>
        <v>3742</v>
      </c>
      <c r="W3748" s="49" t="str">
        <f t="shared" si="531"/>
        <v/>
      </c>
      <c r="X3748" s="49" t="str">
        <f t="shared" si="532"/>
        <v/>
      </c>
      <c r="Y3748" s="49" t="str">
        <f t="shared" si="533"/>
        <v/>
      </c>
      <c r="Z3748" s="49" t="str">
        <f t="shared" si="534"/>
        <v/>
      </c>
      <c r="AA3748" s="49" t="str">
        <f t="shared" si="535"/>
        <v/>
      </c>
      <c r="AB3748" s="49" t="str">
        <f t="shared" si="536"/>
        <v/>
      </c>
      <c r="AC3748" s="49" t="str">
        <f>IFERROR(INDEX(Админка!$D$1:$D$2,MATCH(M3748,Админка!$C$1:$C$2,0),1)&amp;"/"&amp;INDEX(Админка!$E$7:$E$11,MATCH(C3748,Админка!$D$7:$D$11,0),1)&amp;"/"&amp;D3748&amp;"/"&amp;E3748,"")</f>
        <v/>
      </c>
    </row>
    <row r="3749" spans="1:29">
      <c r="A3749" s="53" t="str">
        <f>IFERROR(HYPERLINK(INDEX(Админка!$D$1:$D$2,MATCH(M3749,Админка!$C$1:$C$2,0),1)&amp;"/"&amp;INDEX(Админка!$E$7:$E$11,MATCH(C3749,Админка!$D$7:$D$11,0),1)&amp;"/"&amp;D3749&amp;"/"&amp;E3749,"&gt;&gt;&gt;"),"")</f>
        <v/>
      </c>
      <c r="B3749" s="63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3"/>
      <c r="N3749" s="49" t="str">
        <f t="shared" si="537"/>
        <v/>
      </c>
      <c r="O3749" s="49" t="str">
        <f t="shared" si="538"/>
        <v/>
      </c>
      <c r="P3749" s="49" t="str">
        <f>IF(COUNTIF(C$6:C3749,C3749)=1,MAX(P$6:P3748)+1,"")</f>
        <v/>
      </c>
      <c r="Q3749" s="49" t="str">
        <f>IF($C$2="",IF(COUNTIF(D$6:D3749,D3749)=1,MAX(Q$6:Q3748)+1,""),IF(C3749=$C$2,IF(COUNTIF(N$6:N3749,N3749)=1,MAX(Q$6:Q3748)+1,""),""))</f>
        <v/>
      </c>
      <c r="R3749" s="49" t="str">
        <f>IF(COUNTIF(O$5:O3749,O3749)=1,MAX(R$6:R3748)+1,"")</f>
        <v/>
      </c>
      <c r="S3749" s="49" t="str">
        <f>IF(COUNTIF(G$6:G3749,G3749)=1,MAX(S$6:S3748)+1,"")</f>
        <v/>
      </c>
      <c r="T3749" s="49" t="str">
        <f>IF(COUNTIF(L$6:L3749,L3749)=1,MAX(T$6:T3748)+1,"")</f>
        <v/>
      </c>
      <c r="U3749" s="49" t="str">
        <f>IF(COUNTIF(M$6:M3749,M3749)=1,MAX(U$6:U3748)+1,"")</f>
        <v/>
      </c>
      <c r="V3749" s="20">
        <f t="shared" si="539"/>
        <v>3743</v>
      </c>
      <c r="W3749" s="49" t="str">
        <f t="shared" si="531"/>
        <v/>
      </c>
      <c r="X3749" s="49" t="str">
        <f t="shared" si="532"/>
        <v/>
      </c>
      <c r="Y3749" s="49" t="str">
        <f t="shared" si="533"/>
        <v/>
      </c>
      <c r="Z3749" s="49" t="str">
        <f t="shared" si="534"/>
        <v/>
      </c>
      <c r="AA3749" s="49" t="str">
        <f t="shared" si="535"/>
        <v/>
      </c>
      <c r="AB3749" s="49" t="str">
        <f t="shared" si="536"/>
        <v/>
      </c>
      <c r="AC3749" s="49" t="str">
        <f>IFERROR(INDEX(Админка!$D$1:$D$2,MATCH(M3749,Админка!$C$1:$C$2,0),1)&amp;"/"&amp;INDEX(Админка!$E$7:$E$11,MATCH(C3749,Админка!$D$7:$D$11,0),1)&amp;"/"&amp;D3749&amp;"/"&amp;E3749,"")</f>
        <v/>
      </c>
    </row>
    <row r="3750" spans="1:29">
      <c r="A3750" s="53" t="str">
        <f>IFERROR(HYPERLINK(INDEX(Админка!$D$1:$D$2,MATCH(M3750,Админка!$C$1:$C$2,0),1)&amp;"/"&amp;INDEX(Админка!$E$7:$E$11,MATCH(C3750,Админка!$D$7:$D$11,0),1)&amp;"/"&amp;D3750&amp;"/"&amp;E3750,"&gt;&gt;&gt;"),"")</f>
        <v/>
      </c>
      <c r="B3750" s="63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3"/>
      <c r="N3750" s="49" t="str">
        <f t="shared" si="537"/>
        <v/>
      </c>
      <c r="O3750" s="49" t="str">
        <f t="shared" si="538"/>
        <v/>
      </c>
      <c r="P3750" s="49" t="str">
        <f>IF(COUNTIF(C$6:C3750,C3750)=1,MAX(P$6:P3749)+1,"")</f>
        <v/>
      </c>
      <c r="Q3750" s="49" t="str">
        <f>IF($C$2="",IF(COUNTIF(D$6:D3750,D3750)=1,MAX(Q$6:Q3749)+1,""),IF(C3750=$C$2,IF(COUNTIF(N$6:N3750,N3750)=1,MAX(Q$6:Q3749)+1,""),""))</f>
        <v/>
      </c>
      <c r="R3750" s="49" t="str">
        <f>IF(COUNTIF(O$5:O3750,O3750)=1,MAX(R$6:R3749)+1,"")</f>
        <v/>
      </c>
      <c r="S3750" s="49" t="str">
        <f>IF(COUNTIF(G$6:G3750,G3750)=1,MAX(S$6:S3749)+1,"")</f>
        <v/>
      </c>
      <c r="T3750" s="49" t="str">
        <f>IF(COUNTIF(L$6:L3750,L3750)=1,MAX(T$6:T3749)+1,"")</f>
        <v/>
      </c>
      <c r="U3750" s="49" t="str">
        <f>IF(COUNTIF(M$6:M3750,M3750)=1,MAX(U$6:U3749)+1,"")</f>
        <v/>
      </c>
      <c r="V3750" s="20">
        <f t="shared" si="539"/>
        <v>3744</v>
      </c>
      <c r="W3750" s="49" t="str">
        <f t="shared" si="531"/>
        <v/>
      </c>
      <c r="X3750" s="49" t="str">
        <f t="shared" si="532"/>
        <v/>
      </c>
      <c r="Y3750" s="49" t="str">
        <f t="shared" si="533"/>
        <v/>
      </c>
      <c r="Z3750" s="49" t="str">
        <f t="shared" si="534"/>
        <v/>
      </c>
      <c r="AA3750" s="49" t="str">
        <f t="shared" si="535"/>
        <v/>
      </c>
      <c r="AB3750" s="49" t="str">
        <f t="shared" si="536"/>
        <v/>
      </c>
      <c r="AC3750" s="49" t="str">
        <f>IFERROR(INDEX(Админка!$D$1:$D$2,MATCH(M3750,Админка!$C$1:$C$2,0),1)&amp;"/"&amp;INDEX(Админка!$E$7:$E$11,MATCH(C3750,Админка!$D$7:$D$11,0),1)&amp;"/"&amp;D3750&amp;"/"&amp;E3750,"")</f>
        <v/>
      </c>
    </row>
    <row r="3751" spans="1:29">
      <c r="A3751" s="53" t="str">
        <f>IFERROR(HYPERLINK(INDEX(Админка!$D$1:$D$2,MATCH(M3751,Админка!$C$1:$C$2,0),1)&amp;"/"&amp;INDEX(Админка!$E$7:$E$11,MATCH(C3751,Админка!$D$7:$D$11,0),1)&amp;"/"&amp;D3751&amp;"/"&amp;E3751,"&gt;&gt;&gt;"),"")</f>
        <v/>
      </c>
      <c r="B3751" s="63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3"/>
      <c r="N3751" s="49" t="str">
        <f t="shared" si="537"/>
        <v/>
      </c>
      <c r="O3751" s="49" t="str">
        <f t="shared" si="538"/>
        <v/>
      </c>
      <c r="P3751" s="49" t="str">
        <f>IF(COUNTIF(C$6:C3751,C3751)=1,MAX(P$6:P3750)+1,"")</f>
        <v/>
      </c>
      <c r="Q3751" s="49" t="str">
        <f>IF($C$2="",IF(COUNTIF(D$6:D3751,D3751)=1,MAX(Q$6:Q3750)+1,""),IF(C3751=$C$2,IF(COUNTIF(N$6:N3751,N3751)=1,MAX(Q$6:Q3750)+1,""),""))</f>
        <v/>
      </c>
      <c r="R3751" s="49" t="str">
        <f>IF(COUNTIF(O$5:O3751,O3751)=1,MAX(R$6:R3750)+1,"")</f>
        <v/>
      </c>
      <c r="S3751" s="49" t="str">
        <f>IF(COUNTIF(G$6:G3751,G3751)=1,MAX(S$6:S3750)+1,"")</f>
        <v/>
      </c>
      <c r="T3751" s="49" t="str">
        <f>IF(COUNTIF(L$6:L3751,L3751)=1,MAX(T$6:T3750)+1,"")</f>
        <v/>
      </c>
      <c r="U3751" s="49" t="str">
        <f>IF(COUNTIF(M$6:M3751,M3751)=1,MAX(U$6:U3750)+1,"")</f>
        <v/>
      </c>
      <c r="V3751" s="20">
        <f t="shared" si="539"/>
        <v>3745</v>
      </c>
      <c r="W3751" s="49" t="str">
        <f t="shared" si="531"/>
        <v/>
      </c>
      <c r="X3751" s="49" t="str">
        <f t="shared" si="532"/>
        <v/>
      </c>
      <c r="Y3751" s="49" t="str">
        <f t="shared" si="533"/>
        <v/>
      </c>
      <c r="Z3751" s="49" t="str">
        <f t="shared" si="534"/>
        <v/>
      </c>
      <c r="AA3751" s="49" t="str">
        <f t="shared" si="535"/>
        <v/>
      </c>
      <c r="AB3751" s="49" t="str">
        <f t="shared" si="536"/>
        <v/>
      </c>
      <c r="AC3751" s="49" t="str">
        <f>IFERROR(INDEX(Админка!$D$1:$D$2,MATCH(M3751,Админка!$C$1:$C$2,0),1)&amp;"/"&amp;INDEX(Админка!$E$7:$E$11,MATCH(C3751,Админка!$D$7:$D$11,0),1)&amp;"/"&amp;D3751&amp;"/"&amp;E3751,"")</f>
        <v/>
      </c>
    </row>
    <row r="3752" spans="1:29">
      <c r="A3752" s="53" t="str">
        <f>IFERROR(HYPERLINK(INDEX(Админка!$D$1:$D$2,MATCH(M3752,Админка!$C$1:$C$2,0),1)&amp;"/"&amp;INDEX(Админка!$E$7:$E$11,MATCH(C3752,Админка!$D$7:$D$11,0),1)&amp;"/"&amp;D3752&amp;"/"&amp;E3752,"&gt;&gt;&gt;"),"")</f>
        <v/>
      </c>
      <c r="B3752" s="63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3"/>
      <c r="N3752" s="49" t="str">
        <f t="shared" si="537"/>
        <v/>
      </c>
      <c r="O3752" s="49" t="str">
        <f t="shared" si="538"/>
        <v/>
      </c>
      <c r="P3752" s="49" t="str">
        <f>IF(COUNTIF(C$6:C3752,C3752)=1,MAX(P$6:P3751)+1,"")</f>
        <v/>
      </c>
      <c r="Q3752" s="49" t="str">
        <f>IF($C$2="",IF(COUNTIF(D$6:D3752,D3752)=1,MAX(Q$6:Q3751)+1,""),IF(C3752=$C$2,IF(COUNTIF(N$6:N3752,N3752)=1,MAX(Q$6:Q3751)+1,""),""))</f>
        <v/>
      </c>
      <c r="R3752" s="49" t="str">
        <f>IF(COUNTIF(O$5:O3752,O3752)=1,MAX(R$6:R3751)+1,"")</f>
        <v/>
      </c>
      <c r="S3752" s="49" t="str">
        <f>IF(COUNTIF(G$6:G3752,G3752)=1,MAX(S$6:S3751)+1,"")</f>
        <v/>
      </c>
      <c r="T3752" s="49" t="str">
        <f>IF(COUNTIF(L$6:L3752,L3752)=1,MAX(T$6:T3751)+1,"")</f>
        <v/>
      </c>
      <c r="U3752" s="49" t="str">
        <f>IF(COUNTIF(M$6:M3752,M3752)=1,MAX(U$6:U3751)+1,"")</f>
        <v/>
      </c>
      <c r="V3752" s="20">
        <f t="shared" si="539"/>
        <v>3746</v>
      </c>
      <c r="W3752" s="49" t="str">
        <f t="shared" si="531"/>
        <v/>
      </c>
      <c r="X3752" s="49" t="str">
        <f t="shared" si="532"/>
        <v/>
      </c>
      <c r="Y3752" s="49" t="str">
        <f t="shared" si="533"/>
        <v/>
      </c>
      <c r="Z3752" s="49" t="str">
        <f t="shared" si="534"/>
        <v/>
      </c>
      <c r="AA3752" s="49" t="str">
        <f t="shared" si="535"/>
        <v/>
      </c>
      <c r="AB3752" s="49" t="str">
        <f t="shared" si="536"/>
        <v/>
      </c>
      <c r="AC3752" s="49" t="str">
        <f>IFERROR(INDEX(Админка!$D$1:$D$2,MATCH(M3752,Админка!$C$1:$C$2,0),1)&amp;"/"&amp;INDEX(Админка!$E$7:$E$11,MATCH(C3752,Админка!$D$7:$D$11,0),1)&amp;"/"&amp;D3752&amp;"/"&amp;E3752,"")</f>
        <v/>
      </c>
    </row>
    <row r="3753" spans="1:29">
      <c r="A3753" s="53" t="str">
        <f>IFERROR(HYPERLINK(INDEX(Админка!$D$1:$D$2,MATCH(M3753,Админка!$C$1:$C$2,0),1)&amp;"/"&amp;INDEX(Админка!$E$7:$E$11,MATCH(C3753,Админка!$D$7:$D$11,0),1)&amp;"/"&amp;D3753&amp;"/"&amp;E3753,"&gt;&gt;&gt;"),"")</f>
        <v/>
      </c>
      <c r="B3753" s="63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3"/>
      <c r="N3753" s="49" t="str">
        <f t="shared" si="537"/>
        <v/>
      </c>
      <c r="O3753" s="49" t="str">
        <f t="shared" si="538"/>
        <v/>
      </c>
      <c r="P3753" s="49" t="str">
        <f>IF(COUNTIF(C$6:C3753,C3753)=1,MAX(P$6:P3752)+1,"")</f>
        <v/>
      </c>
      <c r="Q3753" s="49" t="str">
        <f>IF($C$2="",IF(COUNTIF(D$6:D3753,D3753)=1,MAX(Q$6:Q3752)+1,""),IF(C3753=$C$2,IF(COUNTIF(N$6:N3753,N3753)=1,MAX(Q$6:Q3752)+1,""),""))</f>
        <v/>
      </c>
      <c r="R3753" s="49" t="str">
        <f>IF(COUNTIF(O$5:O3753,O3753)=1,MAX(R$6:R3752)+1,"")</f>
        <v/>
      </c>
      <c r="S3753" s="49" t="str">
        <f>IF(COUNTIF(G$6:G3753,G3753)=1,MAX(S$6:S3752)+1,"")</f>
        <v/>
      </c>
      <c r="T3753" s="49" t="str">
        <f>IF(COUNTIF(L$6:L3753,L3753)=1,MAX(T$6:T3752)+1,"")</f>
        <v/>
      </c>
      <c r="U3753" s="49" t="str">
        <f>IF(COUNTIF(M$6:M3753,M3753)=1,MAX(U$6:U3752)+1,"")</f>
        <v/>
      </c>
      <c r="V3753" s="20">
        <f t="shared" si="539"/>
        <v>3747</v>
      </c>
      <c r="W3753" s="49" t="str">
        <f t="shared" si="531"/>
        <v/>
      </c>
      <c r="X3753" s="49" t="str">
        <f t="shared" si="532"/>
        <v/>
      </c>
      <c r="Y3753" s="49" t="str">
        <f t="shared" si="533"/>
        <v/>
      </c>
      <c r="Z3753" s="49" t="str">
        <f t="shared" si="534"/>
        <v/>
      </c>
      <c r="AA3753" s="49" t="str">
        <f t="shared" si="535"/>
        <v/>
      </c>
      <c r="AB3753" s="49" t="str">
        <f t="shared" si="536"/>
        <v/>
      </c>
      <c r="AC3753" s="49" t="str">
        <f>IFERROR(INDEX(Админка!$D$1:$D$2,MATCH(M3753,Админка!$C$1:$C$2,0),1)&amp;"/"&amp;INDEX(Админка!$E$7:$E$11,MATCH(C3753,Админка!$D$7:$D$11,0),1)&amp;"/"&amp;D3753&amp;"/"&amp;E3753,"")</f>
        <v/>
      </c>
    </row>
    <row r="3754" spans="1:29">
      <c r="A3754" s="53" t="str">
        <f>IFERROR(HYPERLINK(INDEX(Админка!$D$1:$D$2,MATCH(M3754,Админка!$C$1:$C$2,0),1)&amp;"/"&amp;INDEX(Админка!$E$7:$E$11,MATCH(C3754,Админка!$D$7:$D$11,0),1)&amp;"/"&amp;D3754&amp;"/"&amp;E3754,"&gt;&gt;&gt;"),"")</f>
        <v/>
      </c>
      <c r="B3754" s="63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3"/>
      <c r="N3754" s="49" t="str">
        <f t="shared" si="537"/>
        <v/>
      </c>
      <c r="O3754" s="49" t="str">
        <f t="shared" si="538"/>
        <v/>
      </c>
      <c r="P3754" s="49" t="str">
        <f>IF(COUNTIF(C$6:C3754,C3754)=1,MAX(P$6:P3753)+1,"")</f>
        <v/>
      </c>
      <c r="Q3754" s="49" t="str">
        <f>IF($C$2="",IF(COUNTIF(D$6:D3754,D3754)=1,MAX(Q$6:Q3753)+1,""),IF(C3754=$C$2,IF(COUNTIF(N$6:N3754,N3754)=1,MAX(Q$6:Q3753)+1,""),""))</f>
        <v/>
      </c>
      <c r="R3754" s="49" t="str">
        <f>IF(COUNTIF(O$5:O3754,O3754)=1,MAX(R$6:R3753)+1,"")</f>
        <v/>
      </c>
      <c r="S3754" s="49" t="str">
        <f>IF(COUNTIF(G$6:G3754,G3754)=1,MAX(S$6:S3753)+1,"")</f>
        <v/>
      </c>
      <c r="T3754" s="49" t="str">
        <f>IF(COUNTIF(L$6:L3754,L3754)=1,MAX(T$6:T3753)+1,"")</f>
        <v/>
      </c>
      <c r="U3754" s="49" t="str">
        <f>IF(COUNTIF(M$6:M3754,M3754)=1,MAX(U$6:U3753)+1,"")</f>
        <v/>
      </c>
      <c r="V3754" s="20">
        <f t="shared" si="539"/>
        <v>3748</v>
      </c>
      <c r="W3754" s="49" t="str">
        <f t="shared" si="531"/>
        <v/>
      </c>
      <c r="X3754" s="49" t="str">
        <f t="shared" si="532"/>
        <v/>
      </c>
      <c r="Y3754" s="49" t="str">
        <f t="shared" si="533"/>
        <v/>
      </c>
      <c r="Z3754" s="49" t="str">
        <f t="shared" si="534"/>
        <v/>
      </c>
      <c r="AA3754" s="49" t="str">
        <f t="shared" si="535"/>
        <v/>
      </c>
      <c r="AB3754" s="49" t="str">
        <f t="shared" si="536"/>
        <v/>
      </c>
      <c r="AC3754" s="49" t="str">
        <f>IFERROR(INDEX(Админка!$D$1:$D$2,MATCH(M3754,Админка!$C$1:$C$2,0),1)&amp;"/"&amp;INDEX(Админка!$E$7:$E$11,MATCH(C3754,Админка!$D$7:$D$11,0),1)&amp;"/"&amp;D3754&amp;"/"&amp;E3754,"")</f>
        <v/>
      </c>
    </row>
    <row r="3755" spans="1:29">
      <c r="A3755" s="53" t="str">
        <f>IFERROR(HYPERLINK(INDEX(Админка!$D$1:$D$2,MATCH(M3755,Админка!$C$1:$C$2,0),1)&amp;"/"&amp;INDEX(Админка!$E$7:$E$11,MATCH(C3755,Админка!$D$7:$D$11,0),1)&amp;"/"&amp;D3755&amp;"/"&amp;E3755,"&gt;&gt;&gt;"),"")</f>
        <v/>
      </c>
      <c r="B3755" s="63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3"/>
      <c r="N3755" s="49" t="str">
        <f t="shared" si="537"/>
        <v/>
      </c>
      <c r="O3755" s="49" t="str">
        <f t="shared" si="538"/>
        <v/>
      </c>
      <c r="P3755" s="49" t="str">
        <f>IF(COUNTIF(C$6:C3755,C3755)=1,MAX(P$6:P3754)+1,"")</f>
        <v/>
      </c>
      <c r="Q3755" s="49" t="str">
        <f>IF($C$2="",IF(COUNTIF(D$6:D3755,D3755)=1,MAX(Q$6:Q3754)+1,""),IF(C3755=$C$2,IF(COUNTIF(N$6:N3755,N3755)=1,MAX(Q$6:Q3754)+1,""),""))</f>
        <v/>
      </c>
      <c r="R3755" s="49" t="str">
        <f>IF(COUNTIF(O$5:O3755,O3755)=1,MAX(R$6:R3754)+1,"")</f>
        <v/>
      </c>
      <c r="S3755" s="49" t="str">
        <f>IF(COUNTIF(G$6:G3755,G3755)=1,MAX(S$6:S3754)+1,"")</f>
        <v/>
      </c>
      <c r="T3755" s="49" t="str">
        <f>IF(COUNTIF(L$6:L3755,L3755)=1,MAX(T$6:T3754)+1,"")</f>
        <v/>
      </c>
      <c r="U3755" s="49" t="str">
        <f>IF(COUNTIF(M$6:M3755,M3755)=1,MAX(U$6:U3754)+1,"")</f>
        <v/>
      </c>
      <c r="V3755" s="20">
        <f t="shared" si="539"/>
        <v>3749</v>
      </c>
      <c r="W3755" s="49" t="str">
        <f t="shared" si="531"/>
        <v/>
      </c>
      <c r="X3755" s="49" t="str">
        <f t="shared" si="532"/>
        <v/>
      </c>
      <c r="Y3755" s="49" t="str">
        <f t="shared" si="533"/>
        <v/>
      </c>
      <c r="Z3755" s="49" t="str">
        <f t="shared" si="534"/>
        <v/>
      </c>
      <c r="AA3755" s="49" t="str">
        <f t="shared" si="535"/>
        <v/>
      </c>
      <c r="AB3755" s="49" t="str">
        <f t="shared" si="536"/>
        <v/>
      </c>
      <c r="AC3755" s="49" t="str">
        <f>IFERROR(INDEX(Админка!$D$1:$D$2,MATCH(M3755,Админка!$C$1:$C$2,0),1)&amp;"/"&amp;INDEX(Админка!$E$7:$E$11,MATCH(C3755,Админка!$D$7:$D$11,0),1)&amp;"/"&amp;D3755&amp;"/"&amp;E3755,"")</f>
        <v/>
      </c>
    </row>
    <row r="3756" spans="1:29">
      <c r="A3756" s="53" t="str">
        <f>IFERROR(HYPERLINK(INDEX(Админка!$D$1:$D$2,MATCH(M3756,Админка!$C$1:$C$2,0),1)&amp;"/"&amp;INDEX(Админка!$E$7:$E$11,MATCH(C3756,Админка!$D$7:$D$11,0),1)&amp;"/"&amp;D3756&amp;"/"&amp;E3756,"&gt;&gt;&gt;"),"")</f>
        <v/>
      </c>
      <c r="B3756" s="63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3"/>
      <c r="N3756" s="49" t="str">
        <f t="shared" si="537"/>
        <v/>
      </c>
      <c r="O3756" s="49" t="str">
        <f t="shared" si="538"/>
        <v/>
      </c>
      <c r="P3756" s="49" t="str">
        <f>IF(COUNTIF(C$6:C3756,C3756)=1,MAX(P$6:P3755)+1,"")</f>
        <v/>
      </c>
      <c r="Q3756" s="49" t="str">
        <f>IF($C$2="",IF(COUNTIF(D$6:D3756,D3756)=1,MAX(Q$6:Q3755)+1,""),IF(C3756=$C$2,IF(COUNTIF(N$6:N3756,N3756)=1,MAX(Q$6:Q3755)+1,""),""))</f>
        <v/>
      </c>
      <c r="R3756" s="49" t="str">
        <f>IF(COUNTIF(O$5:O3756,O3756)=1,MAX(R$6:R3755)+1,"")</f>
        <v/>
      </c>
      <c r="S3756" s="49" t="str">
        <f>IF(COUNTIF(G$6:G3756,G3756)=1,MAX(S$6:S3755)+1,"")</f>
        <v/>
      </c>
      <c r="T3756" s="49" t="str">
        <f>IF(COUNTIF(L$6:L3756,L3756)=1,MAX(T$6:T3755)+1,"")</f>
        <v/>
      </c>
      <c r="U3756" s="49" t="str">
        <f>IF(COUNTIF(M$6:M3756,M3756)=1,MAX(U$6:U3755)+1,"")</f>
        <v/>
      </c>
      <c r="V3756" s="20">
        <f t="shared" si="539"/>
        <v>3750</v>
      </c>
      <c r="W3756" s="49" t="str">
        <f t="shared" si="531"/>
        <v/>
      </c>
      <c r="X3756" s="49" t="str">
        <f t="shared" si="532"/>
        <v/>
      </c>
      <c r="Y3756" s="49" t="str">
        <f t="shared" si="533"/>
        <v/>
      </c>
      <c r="Z3756" s="49" t="str">
        <f t="shared" si="534"/>
        <v/>
      </c>
      <c r="AA3756" s="49" t="str">
        <f t="shared" si="535"/>
        <v/>
      </c>
      <c r="AB3756" s="49" t="str">
        <f t="shared" si="536"/>
        <v/>
      </c>
      <c r="AC3756" s="49" t="str">
        <f>IFERROR(INDEX(Админка!$D$1:$D$2,MATCH(M3756,Админка!$C$1:$C$2,0),1)&amp;"/"&amp;INDEX(Админка!$E$7:$E$11,MATCH(C3756,Админка!$D$7:$D$11,0),1)&amp;"/"&amp;D3756&amp;"/"&amp;E3756,"")</f>
        <v/>
      </c>
    </row>
    <row r="3757" spans="1:29">
      <c r="A3757" s="53" t="str">
        <f>IFERROR(HYPERLINK(INDEX(Админка!$D$1:$D$2,MATCH(M3757,Админка!$C$1:$C$2,0),1)&amp;"/"&amp;INDEX(Админка!$E$7:$E$11,MATCH(C3757,Админка!$D$7:$D$11,0),1)&amp;"/"&amp;D3757&amp;"/"&amp;E3757,"&gt;&gt;&gt;"),"")</f>
        <v/>
      </c>
      <c r="B3757" s="63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3"/>
      <c r="N3757" s="49" t="str">
        <f t="shared" si="537"/>
        <v/>
      </c>
      <c r="O3757" s="49" t="str">
        <f t="shared" si="538"/>
        <v/>
      </c>
      <c r="P3757" s="49" t="str">
        <f>IF(COUNTIF(C$6:C3757,C3757)=1,MAX(P$6:P3756)+1,"")</f>
        <v/>
      </c>
      <c r="Q3757" s="49" t="str">
        <f>IF($C$2="",IF(COUNTIF(D$6:D3757,D3757)=1,MAX(Q$6:Q3756)+1,""),IF(C3757=$C$2,IF(COUNTIF(N$6:N3757,N3757)=1,MAX(Q$6:Q3756)+1,""),""))</f>
        <v/>
      </c>
      <c r="R3757" s="49" t="str">
        <f>IF(COUNTIF(O$5:O3757,O3757)=1,MAX(R$6:R3756)+1,"")</f>
        <v/>
      </c>
      <c r="S3757" s="49" t="str">
        <f>IF(COUNTIF(G$6:G3757,G3757)=1,MAX(S$6:S3756)+1,"")</f>
        <v/>
      </c>
      <c r="T3757" s="49" t="str">
        <f>IF(COUNTIF(L$6:L3757,L3757)=1,MAX(T$6:T3756)+1,"")</f>
        <v/>
      </c>
      <c r="U3757" s="49" t="str">
        <f>IF(COUNTIF(M$6:M3757,M3757)=1,MAX(U$6:U3756)+1,"")</f>
        <v/>
      </c>
      <c r="V3757" s="20">
        <f t="shared" si="539"/>
        <v>3751</v>
      </c>
      <c r="W3757" s="49" t="str">
        <f t="shared" si="531"/>
        <v/>
      </c>
      <c r="X3757" s="49" t="str">
        <f t="shared" si="532"/>
        <v/>
      </c>
      <c r="Y3757" s="49" t="str">
        <f t="shared" si="533"/>
        <v/>
      </c>
      <c r="Z3757" s="49" t="str">
        <f t="shared" si="534"/>
        <v/>
      </c>
      <c r="AA3757" s="49" t="str">
        <f t="shared" si="535"/>
        <v/>
      </c>
      <c r="AB3757" s="49" t="str">
        <f t="shared" si="536"/>
        <v/>
      </c>
      <c r="AC3757" s="49" t="str">
        <f>IFERROR(INDEX(Админка!$D$1:$D$2,MATCH(M3757,Админка!$C$1:$C$2,0),1)&amp;"/"&amp;INDEX(Админка!$E$7:$E$11,MATCH(C3757,Админка!$D$7:$D$11,0),1)&amp;"/"&amp;D3757&amp;"/"&amp;E3757,"")</f>
        <v/>
      </c>
    </row>
    <row r="3758" spans="1:29">
      <c r="A3758" s="53" t="str">
        <f>IFERROR(HYPERLINK(INDEX(Админка!$D$1:$D$2,MATCH(M3758,Админка!$C$1:$C$2,0),1)&amp;"/"&amp;INDEX(Админка!$E$7:$E$11,MATCH(C3758,Админка!$D$7:$D$11,0),1)&amp;"/"&amp;D3758&amp;"/"&amp;E3758,"&gt;&gt;&gt;"),"")</f>
        <v/>
      </c>
      <c r="B3758" s="63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3"/>
      <c r="N3758" s="49" t="str">
        <f t="shared" si="537"/>
        <v/>
      </c>
      <c r="O3758" s="49" t="str">
        <f t="shared" si="538"/>
        <v/>
      </c>
      <c r="P3758" s="49" t="str">
        <f>IF(COUNTIF(C$6:C3758,C3758)=1,MAX(P$6:P3757)+1,"")</f>
        <v/>
      </c>
      <c r="Q3758" s="49" t="str">
        <f>IF($C$2="",IF(COUNTIF(D$6:D3758,D3758)=1,MAX(Q$6:Q3757)+1,""),IF(C3758=$C$2,IF(COUNTIF(N$6:N3758,N3758)=1,MAX(Q$6:Q3757)+1,""),""))</f>
        <v/>
      </c>
      <c r="R3758" s="49" t="str">
        <f>IF(COUNTIF(O$5:O3758,O3758)=1,MAX(R$6:R3757)+1,"")</f>
        <v/>
      </c>
      <c r="S3758" s="49" t="str">
        <f>IF(COUNTIF(G$6:G3758,G3758)=1,MAX(S$6:S3757)+1,"")</f>
        <v/>
      </c>
      <c r="T3758" s="49" t="str">
        <f>IF(COUNTIF(L$6:L3758,L3758)=1,MAX(T$6:T3757)+1,"")</f>
        <v/>
      </c>
      <c r="U3758" s="49" t="str">
        <f>IF(COUNTIF(M$6:M3758,M3758)=1,MAX(U$6:U3757)+1,"")</f>
        <v/>
      </c>
      <c r="V3758" s="20">
        <f t="shared" si="539"/>
        <v>3752</v>
      </c>
      <c r="W3758" s="49" t="str">
        <f t="shared" si="531"/>
        <v/>
      </c>
      <c r="X3758" s="49" t="str">
        <f t="shared" si="532"/>
        <v/>
      </c>
      <c r="Y3758" s="49" t="str">
        <f t="shared" si="533"/>
        <v/>
      </c>
      <c r="Z3758" s="49" t="str">
        <f t="shared" si="534"/>
        <v/>
      </c>
      <c r="AA3758" s="49" t="str">
        <f t="shared" si="535"/>
        <v/>
      </c>
      <c r="AB3758" s="49" t="str">
        <f t="shared" si="536"/>
        <v/>
      </c>
      <c r="AC3758" s="49" t="str">
        <f>IFERROR(INDEX(Админка!$D$1:$D$2,MATCH(M3758,Админка!$C$1:$C$2,0),1)&amp;"/"&amp;INDEX(Админка!$E$7:$E$11,MATCH(C3758,Админка!$D$7:$D$11,0),1)&amp;"/"&amp;D3758&amp;"/"&amp;E3758,"")</f>
        <v/>
      </c>
    </row>
    <row r="3759" spans="1:29">
      <c r="A3759" s="53" t="str">
        <f>IFERROR(HYPERLINK(INDEX(Админка!$D$1:$D$2,MATCH(M3759,Админка!$C$1:$C$2,0),1)&amp;"/"&amp;INDEX(Админка!$E$7:$E$11,MATCH(C3759,Админка!$D$7:$D$11,0),1)&amp;"/"&amp;D3759&amp;"/"&amp;E3759,"&gt;&gt;&gt;"),"")</f>
        <v/>
      </c>
      <c r="B3759" s="63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3"/>
      <c r="N3759" s="49" t="str">
        <f t="shared" si="537"/>
        <v/>
      </c>
      <c r="O3759" s="49" t="str">
        <f t="shared" si="538"/>
        <v/>
      </c>
      <c r="P3759" s="49" t="str">
        <f>IF(COUNTIF(C$6:C3759,C3759)=1,MAX(P$6:P3758)+1,"")</f>
        <v/>
      </c>
      <c r="Q3759" s="49" t="str">
        <f>IF($C$2="",IF(COUNTIF(D$6:D3759,D3759)=1,MAX(Q$6:Q3758)+1,""),IF(C3759=$C$2,IF(COUNTIF(N$6:N3759,N3759)=1,MAX(Q$6:Q3758)+1,""),""))</f>
        <v/>
      </c>
      <c r="R3759" s="49" t="str">
        <f>IF(COUNTIF(O$5:O3759,O3759)=1,MAX(R$6:R3758)+1,"")</f>
        <v/>
      </c>
      <c r="S3759" s="49" t="str">
        <f>IF(COUNTIF(G$6:G3759,G3759)=1,MAX(S$6:S3758)+1,"")</f>
        <v/>
      </c>
      <c r="T3759" s="49" t="str">
        <f>IF(COUNTIF(L$6:L3759,L3759)=1,MAX(T$6:T3758)+1,"")</f>
        <v/>
      </c>
      <c r="U3759" s="49" t="str">
        <f>IF(COUNTIF(M$6:M3759,M3759)=1,MAX(U$6:U3758)+1,"")</f>
        <v/>
      </c>
      <c r="V3759" s="20">
        <f t="shared" si="539"/>
        <v>3753</v>
      </c>
      <c r="W3759" s="49" t="str">
        <f t="shared" si="531"/>
        <v/>
      </c>
      <c r="X3759" s="49" t="str">
        <f t="shared" si="532"/>
        <v/>
      </c>
      <c r="Y3759" s="49" t="str">
        <f t="shared" si="533"/>
        <v/>
      </c>
      <c r="Z3759" s="49" t="str">
        <f t="shared" si="534"/>
        <v/>
      </c>
      <c r="AA3759" s="49" t="str">
        <f t="shared" si="535"/>
        <v/>
      </c>
      <c r="AB3759" s="49" t="str">
        <f t="shared" si="536"/>
        <v/>
      </c>
      <c r="AC3759" s="49" t="str">
        <f>IFERROR(INDEX(Админка!$D$1:$D$2,MATCH(M3759,Админка!$C$1:$C$2,0),1)&amp;"/"&amp;INDEX(Админка!$E$7:$E$11,MATCH(C3759,Админка!$D$7:$D$11,0),1)&amp;"/"&amp;D3759&amp;"/"&amp;E3759,"")</f>
        <v/>
      </c>
    </row>
    <row r="3760" spans="1:29">
      <c r="A3760" s="53" t="str">
        <f>IFERROR(HYPERLINK(INDEX(Админка!$D$1:$D$2,MATCH(M3760,Админка!$C$1:$C$2,0),1)&amp;"/"&amp;INDEX(Админка!$E$7:$E$11,MATCH(C3760,Админка!$D$7:$D$11,0),1)&amp;"/"&amp;D3760&amp;"/"&amp;E3760,"&gt;&gt;&gt;"),"")</f>
        <v/>
      </c>
      <c r="B3760" s="63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3"/>
      <c r="N3760" s="49" t="str">
        <f t="shared" si="537"/>
        <v/>
      </c>
      <c r="O3760" s="49" t="str">
        <f t="shared" si="538"/>
        <v/>
      </c>
      <c r="P3760" s="49" t="str">
        <f>IF(COUNTIF(C$6:C3760,C3760)=1,MAX(P$6:P3759)+1,"")</f>
        <v/>
      </c>
      <c r="Q3760" s="49" t="str">
        <f>IF($C$2="",IF(COUNTIF(D$6:D3760,D3760)=1,MAX(Q$6:Q3759)+1,""),IF(C3760=$C$2,IF(COUNTIF(N$6:N3760,N3760)=1,MAX(Q$6:Q3759)+1,""),""))</f>
        <v/>
      </c>
      <c r="R3760" s="49" t="str">
        <f>IF(COUNTIF(O$5:O3760,O3760)=1,MAX(R$6:R3759)+1,"")</f>
        <v/>
      </c>
      <c r="S3760" s="49" t="str">
        <f>IF(COUNTIF(G$6:G3760,G3760)=1,MAX(S$6:S3759)+1,"")</f>
        <v/>
      </c>
      <c r="T3760" s="49" t="str">
        <f>IF(COUNTIF(L$6:L3760,L3760)=1,MAX(T$6:T3759)+1,"")</f>
        <v/>
      </c>
      <c r="U3760" s="49" t="str">
        <f>IF(COUNTIF(M$6:M3760,M3760)=1,MAX(U$6:U3759)+1,"")</f>
        <v/>
      </c>
      <c r="V3760" s="20">
        <f t="shared" si="539"/>
        <v>3754</v>
      </c>
      <c r="W3760" s="49" t="str">
        <f t="shared" si="531"/>
        <v/>
      </c>
      <c r="X3760" s="49" t="str">
        <f t="shared" si="532"/>
        <v/>
      </c>
      <c r="Y3760" s="49" t="str">
        <f t="shared" si="533"/>
        <v/>
      </c>
      <c r="Z3760" s="49" t="str">
        <f t="shared" si="534"/>
        <v/>
      </c>
      <c r="AA3760" s="49" t="str">
        <f t="shared" si="535"/>
        <v/>
      </c>
      <c r="AB3760" s="49" t="str">
        <f t="shared" si="536"/>
        <v/>
      </c>
      <c r="AC3760" s="49" t="str">
        <f>IFERROR(INDEX(Админка!$D$1:$D$2,MATCH(M3760,Админка!$C$1:$C$2,0),1)&amp;"/"&amp;INDEX(Админка!$E$7:$E$11,MATCH(C3760,Админка!$D$7:$D$11,0),1)&amp;"/"&amp;D3760&amp;"/"&amp;E3760,"")</f>
        <v/>
      </c>
    </row>
    <row r="3761" spans="1:29">
      <c r="A3761" s="53" t="str">
        <f>IFERROR(HYPERLINK(INDEX(Админка!$D$1:$D$2,MATCH(M3761,Админка!$C$1:$C$2,0),1)&amp;"/"&amp;INDEX(Админка!$E$7:$E$11,MATCH(C3761,Админка!$D$7:$D$11,0),1)&amp;"/"&amp;D3761&amp;"/"&amp;E3761,"&gt;&gt;&gt;"),"")</f>
        <v/>
      </c>
      <c r="B3761" s="63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3"/>
      <c r="N3761" s="49" t="str">
        <f t="shared" si="537"/>
        <v/>
      </c>
      <c r="O3761" s="49" t="str">
        <f t="shared" si="538"/>
        <v/>
      </c>
      <c r="P3761" s="49" t="str">
        <f>IF(COUNTIF(C$6:C3761,C3761)=1,MAX(P$6:P3760)+1,"")</f>
        <v/>
      </c>
      <c r="Q3761" s="49" t="str">
        <f>IF($C$2="",IF(COUNTIF(D$6:D3761,D3761)=1,MAX(Q$6:Q3760)+1,""),IF(C3761=$C$2,IF(COUNTIF(N$6:N3761,N3761)=1,MAX(Q$6:Q3760)+1,""),""))</f>
        <v/>
      </c>
      <c r="R3761" s="49" t="str">
        <f>IF(COUNTIF(O$5:O3761,O3761)=1,MAX(R$6:R3760)+1,"")</f>
        <v/>
      </c>
      <c r="S3761" s="49" t="str">
        <f>IF(COUNTIF(G$6:G3761,G3761)=1,MAX(S$6:S3760)+1,"")</f>
        <v/>
      </c>
      <c r="T3761" s="49" t="str">
        <f>IF(COUNTIF(L$6:L3761,L3761)=1,MAX(T$6:T3760)+1,"")</f>
        <v/>
      </c>
      <c r="U3761" s="49" t="str">
        <f>IF(COUNTIF(M$6:M3761,M3761)=1,MAX(U$6:U3760)+1,"")</f>
        <v/>
      </c>
      <c r="V3761" s="20">
        <f t="shared" si="539"/>
        <v>3755</v>
      </c>
      <c r="W3761" s="49" t="str">
        <f t="shared" si="531"/>
        <v/>
      </c>
      <c r="X3761" s="49" t="str">
        <f t="shared" si="532"/>
        <v/>
      </c>
      <c r="Y3761" s="49" t="str">
        <f t="shared" si="533"/>
        <v/>
      </c>
      <c r="Z3761" s="49" t="str">
        <f t="shared" si="534"/>
        <v/>
      </c>
      <c r="AA3761" s="49" t="str">
        <f t="shared" si="535"/>
        <v/>
      </c>
      <c r="AB3761" s="49" t="str">
        <f t="shared" si="536"/>
        <v/>
      </c>
      <c r="AC3761" s="49" t="str">
        <f>IFERROR(INDEX(Админка!$D$1:$D$2,MATCH(M3761,Админка!$C$1:$C$2,0),1)&amp;"/"&amp;INDEX(Админка!$E$7:$E$11,MATCH(C3761,Админка!$D$7:$D$11,0),1)&amp;"/"&amp;D3761&amp;"/"&amp;E3761,"")</f>
        <v/>
      </c>
    </row>
    <row r="3762" spans="1:29">
      <c r="A3762" s="53" t="str">
        <f>IFERROR(HYPERLINK(INDEX(Админка!$D$1:$D$2,MATCH(M3762,Админка!$C$1:$C$2,0),1)&amp;"/"&amp;INDEX(Админка!$E$7:$E$11,MATCH(C3762,Админка!$D$7:$D$11,0),1)&amp;"/"&amp;D3762&amp;"/"&amp;E3762,"&gt;&gt;&gt;"),"")</f>
        <v/>
      </c>
      <c r="B3762" s="63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3"/>
      <c r="N3762" s="49" t="str">
        <f t="shared" si="537"/>
        <v/>
      </c>
      <c r="O3762" s="49" t="str">
        <f t="shared" si="538"/>
        <v/>
      </c>
      <c r="P3762" s="49" t="str">
        <f>IF(COUNTIF(C$6:C3762,C3762)=1,MAX(P$6:P3761)+1,"")</f>
        <v/>
      </c>
      <c r="Q3762" s="49" t="str">
        <f>IF($C$2="",IF(COUNTIF(D$6:D3762,D3762)=1,MAX(Q$6:Q3761)+1,""),IF(C3762=$C$2,IF(COUNTIF(N$6:N3762,N3762)=1,MAX(Q$6:Q3761)+1,""),""))</f>
        <v/>
      </c>
      <c r="R3762" s="49" t="str">
        <f>IF(COUNTIF(O$5:O3762,O3762)=1,MAX(R$6:R3761)+1,"")</f>
        <v/>
      </c>
      <c r="S3762" s="49" t="str">
        <f>IF(COUNTIF(G$6:G3762,G3762)=1,MAX(S$6:S3761)+1,"")</f>
        <v/>
      </c>
      <c r="T3762" s="49" t="str">
        <f>IF(COUNTIF(L$6:L3762,L3762)=1,MAX(T$6:T3761)+1,"")</f>
        <v/>
      </c>
      <c r="U3762" s="49" t="str">
        <f>IF(COUNTIF(M$6:M3762,M3762)=1,MAX(U$6:U3761)+1,"")</f>
        <v/>
      </c>
      <c r="V3762" s="20">
        <f t="shared" si="539"/>
        <v>3756</v>
      </c>
      <c r="W3762" s="49" t="str">
        <f t="shared" si="531"/>
        <v/>
      </c>
      <c r="X3762" s="49" t="str">
        <f t="shared" si="532"/>
        <v/>
      </c>
      <c r="Y3762" s="49" t="str">
        <f t="shared" si="533"/>
        <v/>
      </c>
      <c r="Z3762" s="49" t="str">
        <f t="shared" si="534"/>
        <v/>
      </c>
      <c r="AA3762" s="49" t="str">
        <f t="shared" si="535"/>
        <v/>
      </c>
      <c r="AB3762" s="49" t="str">
        <f t="shared" si="536"/>
        <v/>
      </c>
      <c r="AC3762" s="49" t="str">
        <f>IFERROR(INDEX(Админка!$D$1:$D$2,MATCH(M3762,Админка!$C$1:$C$2,0),1)&amp;"/"&amp;INDEX(Админка!$E$7:$E$11,MATCH(C3762,Админка!$D$7:$D$11,0),1)&amp;"/"&amp;D3762&amp;"/"&amp;E3762,"")</f>
        <v/>
      </c>
    </row>
    <row r="3763" spans="1:29">
      <c r="A3763" s="53" t="str">
        <f>IFERROR(HYPERLINK(INDEX(Админка!$D$1:$D$2,MATCH(M3763,Админка!$C$1:$C$2,0),1)&amp;"/"&amp;INDEX(Админка!$E$7:$E$11,MATCH(C3763,Админка!$D$7:$D$11,0),1)&amp;"/"&amp;D3763&amp;"/"&amp;E3763,"&gt;&gt;&gt;"),"")</f>
        <v/>
      </c>
      <c r="B3763" s="63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3"/>
      <c r="N3763" s="49" t="str">
        <f t="shared" si="537"/>
        <v/>
      </c>
      <c r="O3763" s="49" t="str">
        <f t="shared" si="538"/>
        <v/>
      </c>
      <c r="P3763" s="49" t="str">
        <f>IF(COUNTIF(C$6:C3763,C3763)=1,MAX(P$6:P3762)+1,"")</f>
        <v/>
      </c>
      <c r="Q3763" s="49" t="str">
        <f>IF($C$2="",IF(COUNTIF(D$6:D3763,D3763)=1,MAX(Q$6:Q3762)+1,""),IF(C3763=$C$2,IF(COUNTIF(N$6:N3763,N3763)=1,MAX(Q$6:Q3762)+1,""),""))</f>
        <v/>
      </c>
      <c r="R3763" s="49" t="str">
        <f>IF(COUNTIF(O$5:O3763,O3763)=1,MAX(R$6:R3762)+1,"")</f>
        <v/>
      </c>
      <c r="S3763" s="49" t="str">
        <f>IF(COUNTIF(G$6:G3763,G3763)=1,MAX(S$6:S3762)+1,"")</f>
        <v/>
      </c>
      <c r="T3763" s="49" t="str">
        <f>IF(COUNTIF(L$6:L3763,L3763)=1,MAX(T$6:T3762)+1,"")</f>
        <v/>
      </c>
      <c r="U3763" s="49" t="str">
        <f>IF(COUNTIF(M$6:M3763,M3763)=1,MAX(U$6:U3762)+1,"")</f>
        <v/>
      </c>
      <c r="V3763" s="20">
        <f t="shared" si="539"/>
        <v>3757</v>
      </c>
      <c r="W3763" s="49" t="str">
        <f t="shared" si="531"/>
        <v/>
      </c>
      <c r="X3763" s="49" t="str">
        <f t="shared" si="532"/>
        <v/>
      </c>
      <c r="Y3763" s="49" t="str">
        <f t="shared" si="533"/>
        <v/>
      </c>
      <c r="Z3763" s="49" t="str">
        <f t="shared" si="534"/>
        <v/>
      </c>
      <c r="AA3763" s="49" t="str">
        <f t="shared" si="535"/>
        <v/>
      </c>
      <c r="AB3763" s="49" t="str">
        <f t="shared" si="536"/>
        <v/>
      </c>
      <c r="AC3763" s="49" t="str">
        <f>IFERROR(INDEX(Админка!$D$1:$D$2,MATCH(M3763,Админка!$C$1:$C$2,0),1)&amp;"/"&amp;INDEX(Админка!$E$7:$E$11,MATCH(C3763,Админка!$D$7:$D$11,0),1)&amp;"/"&amp;D3763&amp;"/"&amp;E3763,"")</f>
        <v/>
      </c>
    </row>
    <row r="3764" spans="1:29">
      <c r="A3764" s="53" t="str">
        <f>IFERROR(HYPERLINK(INDEX(Админка!$D$1:$D$2,MATCH(M3764,Админка!$C$1:$C$2,0),1)&amp;"/"&amp;INDEX(Админка!$E$7:$E$11,MATCH(C3764,Админка!$D$7:$D$11,0),1)&amp;"/"&amp;D3764&amp;"/"&amp;E3764,"&gt;&gt;&gt;"),"")</f>
        <v/>
      </c>
      <c r="B3764" s="63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3"/>
      <c r="N3764" s="49" t="str">
        <f t="shared" si="537"/>
        <v/>
      </c>
      <c r="O3764" s="49" t="str">
        <f t="shared" si="538"/>
        <v/>
      </c>
      <c r="P3764" s="49" t="str">
        <f>IF(COUNTIF(C$6:C3764,C3764)=1,MAX(P$6:P3763)+1,"")</f>
        <v/>
      </c>
      <c r="Q3764" s="49" t="str">
        <f>IF($C$2="",IF(COUNTIF(D$6:D3764,D3764)=1,MAX(Q$6:Q3763)+1,""),IF(C3764=$C$2,IF(COUNTIF(N$6:N3764,N3764)=1,MAX(Q$6:Q3763)+1,""),""))</f>
        <v/>
      </c>
      <c r="R3764" s="49" t="str">
        <f>IF(COUNTIF(O$5:O3764,O3764)=1,MAX(R$6:R3763)+1,"")</f>
        <v/>
      </c>
      <c r="S3764" s="49" t="str">
        <f>IF(COUNTIF(G$6:G3764,G3764)=1,MAX(S$6:S3763)+1,"")</f>
        <v/>
      </c>
      <c r="T3764" s="49" t="str">
        <f>IF(COUNTIF(L$6:L3764,L3764)=1,MAX(T$6:T3763)+1,"")</f>
        <v/>
      </c>
      <c r="U3764" s="49" t="str">
        <f>IF(COUNTIF(M$6:M3764,M3764)=1,MAX(U$6:U3763)+1,"")</f>
        <v/>
      </c>
      <c r="V3764" s="20">
        <f t="shared" si="539"/>
        <v>3758</v>
      </c>
      <c r="W3764" s="49" t="str">
        <f t="shared" si="531"/>
        <v/>
      </c>
      <c r="X3764" s="49" t="str">
        <f t="shared" si="532"/>
        <v/>
      </c>
      <c r="Y3764" s="49" t="str">
        <f t="shared" si="533"/>
        <v/>
      </c>
      <c r="Z3764" s="49" t="str">
        <f t="shared" si="534"/>
        <v/>
      </c>
      <c r="AA3764" s="49" t="str">
        <f t="shared" si="535"/>
        <v/>
      </c>
      <c r="AB3764" s="49" t="str">
        <f t="shared" si="536"/>
        <v/>
      </c>
      <c r="AC3764" s="49" t="str">
        <f>IFERROR(INDEX(Админка!$D$1:$D$2,MATCH(M3764,Админка!$C$1:$C$2,0),1)&amp;"/"&amp;INDEX(Админка!$E$7:$E$11,MATCH(C3764,Админка!$D$7:$D$11,0),1)&amp;"/"&amp;D3764&amp;"/"&amp;E3764,"")</f>
        <v/>
      </c>
    </row>
    <row r="3765" spans="1:29">
      <c r="A3765" s="53" t="str">
        <f>IFERROR(HYPERLINK(INDEX(Админка!$D$1:$D$2,MATCH(M3765,Админка!$C$1:$C$2,0),1)&amp;"/"&amp;INDEX(Админка!$E$7:$E$11,MATCH(C3765,Админка!$D$7:$D$11,0),1)&amp;"/"&amp;D3765&amp;"/"&amp;E3765,"&gt;&gt;&gt;"),"")</f>
        <v/>
      </c>
      <c r="B3765" s="63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3"/>
      <c r="N3765" s="49" t="str">
        <f t="shared" si="537"/>
        <v/>
      </c>
      <c r="O3765" s="49" t="str">
        <f t="shared" si="538"/>
        <v/>
      </c>
      <c r="P3765" s="49" t="str">
        <f>IF(COUNTIF(C$6:C3765,C3765)=1,MAX(P$6:P3764)+1,"")</f>
        <v/>
      </c>
      <c r="Q3765" s="49" t="str">
        <f>IF($C$2="",IF(COUNTIF(D$6:D3765,D3765)=1,MAX(Q$6:Q3764)+1,""),IF(C3765=$C$2,IF(COUNTIF(N$6:N3765,N3765)=1,MAX(Q$6:Q3764)+1,""),""))</f>
        <v/>
      </c>
      <c r="R3765" s="49" t="str">
        <f>IF(COUNTIF(O$5:O3765,O3765)=1,MAX(R$6:R3764)+1,"")</f>
        <v/>
      </c>
      <c r="S3765" s="49" t="str">
        <f>IF(COUNTIF(G$6:G3765,G3765)=1,MAX(S$6:S3764)+1,"")</f>
        <v/>
      </c>
      <c r="T3765" s="49" t="str">
        <f>IF(COUNTIF(L$6:L3765,L3765)=1,MAX(T$6:T3764)+1,"")</f>
        <v/>
      </c>
      <c r="U3765" s="49" t="str">
        <f>IF(COUNTIF(M$6:M3765,M3765)=1,MAX(U$6:U3764)+1,"")</f>
        <v/>
      </c>
      <c r="V3765" s="20">
        <f t="shared" si="539"/>
        <v>3759</v>
      </c>
      <c r="W3765" s="49" t="str">
        <f t="shared" si="531"/>
        <v/>
      </c>
      <c r="X3765" s="49" t="str">
        <f t="shared" si="532"/>
        <v/>
      </c>
      <c r="Y3765" s="49" t="str">
        <f t="shared" si="533"/>
        <v/>
      </c>
      <c r="Z3765" s="49" t="str">
        <f t="shared" si="534"/>
        <v/>
      </c>
      <c r="AA3765" s="49" t="str">
        <f t="shared" si="535"/>
        <v/>
      </c>
      <c r="AB3765" s="49" t="str">
        <f t="shared" si="536"/>
        <v/>
      </c>
      <c r="AC3765" s="49" t="str">
        <f>IFERROR(INDEX(Админка!$D$1:$D$2,MATCH(M3765,Админка!$C$1:$C$2,0),1)&amp;"/"&amp;INDEX(Админка!$E$7:$E$11,MATCH(C3765,Админка!$D$7:$D$11,0),1)&amp;"/"&amp;D3765&amp;"/"&amp;E3765,"")</f>
        <v/>
      </c>
    </row>
    <row r="3766" spans="1:29">
      <c r="A3766" s="53" t="str">
        <f>IFERROR(HYPERLINK(INDEX(Админка!$D$1:$D$2,MATCH(M3766,Админка!$C$1:$C$2,0),1)&amp;"/"&amp;INDEX(Админка!$E$7:$E$11,MATCH(C3766,Админка!$D$7:$D$11,0),1)&amp;"/"&amp;D3766&amp;"/"&amp;E3766,"&gt;&gt;&gt;"),"")</f>
        <v/>
      </c>
      <c r="B3766" s="63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3"/>
      <c r="N3766" s="49" t="str">
        <f t="shared" si="537"/>
        <v/>
      </c>
      <c r="O3766" s="49" t="str">
        <f t="shared" si="538"/>
        <v/>
      </c>
      <c r="P3766" s="49" t="str">
        <f>IF(COUNTIF(C$6:C3766,C3766)=1,MAX(P$6:P3765)+1,"")</f>
        <v/>
      </c>
      <c r="Q3766" s="49" t="str">
        <f>IF($C$2="",IF(COUNTIF(D$6:D3766,D3766)=1,MAX(Q$6:Q3765)+1,""),IF(C3766=$C$2,IF(COUNTIF(N$6:N3766,N3766)=1,MAX(Q$6:Q3765)+1,""),""))</f>
        <v/>
      </c>
      <c r="R3766" s="49" t="str">
        <f>IF(COUNTIF(O$5:O3766,O3766)=1,MAX(R$6:R3765)+1,"")</f>
        <v/>
      </c>
      <c r="S3766" s="49" t="str">
        <f>IF(COUNTIF(G$6:G3766,G3766)=1,MAX(S$6:S3765)+1,"")</f>
        <v/>
      </c>
      <c r="T3766" s="49" t="str">
        <f>IF(COUNTIF(L$6:L3766,L3766)=1,MAX(T$6:T3765)+1,"")</f>
        <v/>
      </c>
      <c r="U3766" s="49" t="str">
        <f>IF(COUNTIF(M$6:M3766,M3766)=1,MAX(U$6:U3765)+1,"")</f>
        <v/>
      </c>
      <c r="V3766" s="20">
        <f t="shared" si="539"/>
        <v>3760</v>
      </c>
      <c r="W3766" s="49" t="str">
        <f t="shared" si="531"/>
        <v/>
      </c>
      <c r="X3766" s="49" t="str">
        <f t="shared" si="532"/>
        <v/>
      </c>
      <c r="Y3766" s="49" t="str">
        <f t="shared" si="533"/>
        <v/>
      </c>
      <c r="Z3766" s="49" t="str">
        <f t="shared" si="534"/>
        <v/>
      </c>
      <c r="AA3766" s="49" t="str">
        <f t="shared" si="535"/>
        <v/>
      </c>
      <c r="AB3766" s="49" t="str">
        <f t="shared" si="536"/>
        <v/>
      </c>
      <c r="AC3766" s="49" t="str">
        <f>IFERROR(INDEX(Админка!$D$1:$D$2,MATCH(M3766,Админка!$C$1:$C$2,0),1)&amp;"/"&amp;INDEX(Админка!$E$7:$E$11,MATCH(C3766,Админка!$D$7:$D$11,0),1)&amp;"/"&amp;D3766&amp;"/"&amp;E3766,"")</f>
        <v/>
      </c>
    </row>
    <row r="3767" spans="1:29">
      <c r="A3767" s="53" t="str">
        <f>IFERROR(HYPERLINK(INDEX(Админка!$D$1:$D$2,MATCH(M3767,Админка!$C$1:$C$2,0),1)&amp;"/"&amp;INDEX(Админка!$E$7:$E$11,MATCH(C3767,Админка!$D$7:$D$11,0),1)&amp;"/"&amp;D3767&amp;"/"&amp;E3767,"&gt;&gt;&gt;"),"")</f>
        <v/>
      </c>
      <c r="B3767" s="63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3"/>
      <c r="N3767" s="49" t="str">
        <f t="shared" si="537"/>
        <v/>
      </c>
      <c r="O3767" s="49" t="str">
        <f t="shared" si="538"/>
        <v/>
      </c>
      <c r="P3767" s="49" t="str">
        <f>IF(COUNTIF(C$6:C3767,C3767)=1,MAX(P$6:P3766)+1,"")</f>
        <v/>
      </c>
      <c r="Q3767" s="49" t="str">
        <f>IF($C$2="",IF(COUNTIF(D$6:D3767,D3767)=1,MAX(Q$6:Q3766)+1,""),IF(C3767=$C$2,IF(COUNTIF(N$6:N3767,N3767)=1,MAX(Q$6:Q3766)+1,""),""))</f>
        <v/>
      </c>
      <c r="R3767" s="49" t="str">
        <f>IF(COUNTIF(O$5:O3767,O3767)=1,MAX(R$6:R3766)+1,"")</f>
        <v/>
      </c>
      <c r="S3767" s="49" t="str">
        <f>IF(COUNTIF(G$6:G3767,G3767)=1,MAX(S$6:S3766)+1,"")</f>
        <v/>
      </c>
      <c r="T3767" s="49" t="str">
        <f>IF(COUNTIF(L$6:L3767,L3767)=1,MAX(T$6:T3766)+1,"")</f>
        <v/>
      </c>
      <c r="U3767" s="49" t="str">
        <f>IF(COUNTIF(M$6:M3767,M3767)=1,MAX(U$6:U3766)+1,"")</f>
        <v/>
      </c>
      <c r="V3767" s="20">
        <f t="shared" si="539"/>
        <v>3761</v>
      </c>
      <c r="W3767" s="49" t="str">
        <f t="shared" si="531"/>
        <v/>
      </c>
      <c r="X3767" s="49" t="str">
        <f t="shared" si="532"/>
        <v/>
      </c>
      <c r="Y3767" s="49" t="str">
        <f t="shared" si="533"/>
        <v/>
      </c>
      <c r="Z3767" s="49" t="str">
        <f t="shared" si="534"/>
        <v/>
      </c>
      <c r="AA3767" s="49" t="str">
        <f t="shared" si="535"/>
        <v/>
      </c>
      <c r="AB3767" s="49" t="str">
        <f t="shared" si="536"/>
        <v/>
      </c>
      <c r="AC3767" s="49" t="str">
        <f>IFERROR(INDEX(Админка!$D$1:$D$2,MATCH(M3767,Админка!$C$1:$C$2,0),1)&amp;"/"&amp;INDEX(Админка!$E$7:$E$11,MATCH(C3767,Админка!$D$7:$D$11,0),1)&amp;"/"&amp;D3767&amp;"/"&amp;E3767,"")</f>
        <v/>
      </c>
    </row>
    <row r="3768" spans="1:29">
      <c r="A3768" s="53" t="str">
        <f>IFERROR(HYPERLINK(INDEX(Админка!$D$1:$D$2,MATCH(M3768,Админка!$C$1:$C$2,0),1)&amp;"/"&amp;INDEX(Админка!$E$7:$E$11,MATCH(C3768,Админка!$D$7:$D$11,0),1)&amp;"/"&amp;D3768&amp;"/"&amp;E3768,"&gt;&gt;&gt;"),"")</f>
        <v/>
      </c>
      <c r="B3768" s="63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3"/>
      <c r="N3768" s="49" t="str">
        <f t="shared" si="537"/>
        <v/>
      </c>
      <c r="O3768" s="49" t="str">
        <f t="shared" si="538"/>
        <v/>
      </c>
      <c r="P3768" s="49" t="str">
        <f>IF(COUNTIF(C$6:C3768,C3768)=1,MAX(P$6:P3767)+1,"")</f>
        <v/>
      </c>
      <c r="Q3768" s="49" t="str">
        <f>IF($C$2="",IF(COUNTIF(D$6:D3768,D3768)=1,MAX(Q$6:Q3767)+1,""),IF(C3768=$C$2,IF(COUNTIF(N$6:N3768,N3768)=1,MAX(Q$6:Q3767)+1,""),""))</f>
        <v/>
      </c>
      <c r="R3768" s="49" t="str">
        <f>IF(COUNTIF(O$5:O3768,O3768)=1,MAX(R$6:R3767)+1,"")</f>
        <v/>
      </c>
      <c r="S3768" s="49" t="str">
        <f>IF(COUNTIF(G$6:G3768,G3768)=1,MAX(S$6:S3767)+1,"")</f>
        <v/>
      </c>
      <c r="T3768" s="49" t="str">
        <f>IF(COUNTIF(L$6:L3768,L3768)=1,MAX(T$6:T3767)+1,"")</f>
        <v/>
      </c>
      <c r="U3768" s="49" t="str">
        <f>IF(COUNTIF(M$6:M3768,M3768)=1,MAX(U$6:U3767)+1,"")</f>
        <v/>
      </c>
      <c r="V3768" s="20">
        <f t="shared" si="539"/>
        <v>3762</v>
      </c>
      <c r="W3768" s="49" t="str">
        <f t="shared" si="531"/>
        <v/>
      </c>
      <c r="X3768" s="49" t="str">
        <f t="shared" si="532"/>
        <v/>
      </c>
      <c r="Y3768" s="49" t="str">
        <f t="shared" si="533"/>
        <v/>
      </c>
      <c r="Z3768" s="49" t="str">
        <f t="shared" si="534"/>
        <v/>
      </c>
      <c r="AA3768" s="49" t="str">
        <f t="shared" si="535"/>
        <v/>
      </c>
      <c r="AB3768" s="49" t="str">
        <f t="shared" si="536"/>
        <v/>
      </c>
      <c r="AC3768" s="49" t="str">
        <f>IFERROR(INDEX(Админка!$D$1:$D$2,MATCH(M3768,Админка!$C$1:$C$2,0),1)&amp;"/"&amp;INDEX(Админка!$E$7:$E$11,MATCH(C3768,Админка!$D$7:$D$11,0),1)&amp;"/"&amp;D3768&amp;"/"&amp;E3768,"")</f>
        <v/>
      </c>
    </row>
    <row r="3769" spans="1:29">
      <c r="A3769" s="53" t="str">
        <f>IFERROR(HYPERLINK(INDEX(Админка!$D$1:$D$2,MATCH(M3769,Админка!$C$1:$C$2,0),1)&amp;"/"&amp;INDEX(Админка!$E$7:$E$11,MATCH(C3769,Админка!$D$7:$D$11,0),1)&amp;"/"&amp;D3769&amp;"/"&amp;E3769,"&gt;&gt;&gt;"),"")</f>
        <v/>
      </c>
      <c r="B3769" s="63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3"/>
      <c r="N3769" s="49" t="str">
        <f t="shared" si="537"/>
        <v/>
      </c>
      <c r="O3769" s="49" t="str">
        <f t="shared" si="538"/>
        <v/>
      </c>
      <c r="P3769" s="49" t="str">
        <f>IF(COUNTIF(C$6:C3769,C3769)=1,MAX(P$6:P3768)+1,"")</f>
        <v/>
      </c>
      <c r="Q3769" s="49" t="str">
        <f>IF($C$2="",IF(COUNTIF(D$6:D3769,D3769)=1,MAX(Q$6:Q3768)+1,""),IF(C3769=$C$2,IF(COUNTIF(N$6:N3769,N3769)=1,MAX(Q$6:Q3768)+1,""),""))</f>
        <v/>
      </c>
      <c r="R3769" s="49" t="str">
        <f>IF(COUNTIF(O$5:O3769,O3769)=1,MAX(R$6:R3768)+1,"")</f>
        <v/>
      </c>
      <c r="S3769" s="49" t="str">
        <f>IF(COUNTIF(G$6:G3769,G3769)=1,MAX(S$6:S3768)+1,"")</f>
        <v/>
      </c>
      <c r="T3769" s="49" t="str">
        <f>IF(COUNTIF(L$6:L3769,L3769)=1,MAX(T$6:T3768)+1,"")</f>
        <v/>
      </c>
      <c r="U3769" s="49" t="str">
        <f>IF(COUNTIF(M$6:M3769,M3769)=1,MAX(U$6:U3768)+1,"")</f>
        <v/>
      </c>
      <c r="V3769" s="20">
        <f t="shared" si="539"/>
        <v>3763</v>
      </c>
      <c r="W3769" s="49" t="str">
        <f t="shared" si="531"/>
        <v/>
      </c>
      <c r="X3769" s="49" t="str">
        <f t="shared" si="532"/>
        <v/>
      </c>
      <c r="Y3769" s="49" t="str">
        <f t="shared" si="533"/>
        <v/>
      </c>
      <c r="Z3769" s="49" t="str">
        <f t="shared" si="534"/>
        <v/>
      </c>
      <c r="AA3769" s="49" t="str">
        <f t="shared" si="535"/>
        <v/>
      </c>
      <c r="AB3769" s="49" t="str">
        <f t="shared" si="536"/>
        <v/>
      </c>
      <c r="AC3769" s="49" t="str">
        <f>IFERROR(INDEX(Админка!$D$1:$D$2,MATCH(M3769,Админка!$C$1:$C$2,0),1)&amp;"/"&amp;INDEX(Админка!$E$7:$E$11,MATCH(C3769,Админка!$D$7:$D$11,0),1)&amp;"/"&amp;D3769&amp;"/"&amp;E3769,"")</f>
        <v/>
      </c>
    </row>
    <row r="3770" spans="1:29">
      <c r="A3770" s="53" t="str">
        <f>IFERROR(HYPERLINK(INDEX(Админка!$D$1:$D$2,MATCH(M3770,Админка!$C$1:$C$2,0),1)&amp;"/"&amp;INDEX(Админка!$E$7:$E$11,MATCH(C3770,Админка!$D$7:$D$11,0),1)&amp;"/"&amp;D3770&amp;"/"&amp;E3770,"&gt;&gt;&gt;"),"")</f>
        <v/>
      </c>
      <c r="B3770" s="63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3"/>
      <c r="N3770" s="49" t="str">
        <f t="shared" si="537"/>
        <v/>
      </c>
      <c r="O3770" s="49" t="str">
        <f t="shared" si="538"/>
        <v/>
      </c>
      <c r="P3770" s="49" t="str">
        <f>IF(COUNTIF(C$6:C3770,C3770)=1,MAX(P$6:P3769)+1,"")</f>
        <v/>
      </c>
      <c r="Q3770" s="49" t="str">
        <f>IF($C$2="",IF(COUNTIF(D$6:D3770,D3770)=1,MAX(Q$6:Q3769)+1,""),IF(C3770=$C$2,IF(COUNTIF(N$6:N3770,N3770)=1,MAX(Q$6:Q3769)+1,""),""))</f>
        <v/>
      </c>
      <c r="R3770" s="49" t="str">
        <f>IF(COUNTIF(O$5:O3770,O3770)=1,MAX(R$6:R3769)+1,"")</f>
        <v/>
      </c>
      <c r="S3770" s="49" t="str">
        <f>IF(COUNTIF(G$6:G3770,G3770)=1,MAX(S$6:S3769)+1,"")</f>
        <v/>
      </c>
      <c r="T3770" s="49" t="str">
        <f>IF(COUNTIF(L$6:L3770,L3770)=1,MAX(T$6:T3769)+1,"")</f>
        <v/>
      </c>
      <c r="U3770" s="49" t="str">
        <f>IF(COUNTIF(M$6:M3770,M3770)=1,MAX(U$6:U3769)+1,"")</f>
        <v/>
      </c>
      <c r="V3770" s="20">
        <f t="shared" si="539"/>
        <v>3764</v>
      </c>
      <c r="W3770" s="49" t="str">
        <f t="shared" si="531"/>
        <v/>
      </c>
      <c r="X3770" s="49" t="str">
        <f t="shared" si="532"/>
        <v/>
      </c>
      <c r="Y3770" s="49" t="str">
        <f t="shared" si="533"/>
        <v/>
      </c>
      <c r="Z3770" s="49" t="str">
        <f t="shared" si="534"/>
        <v/>
      </c>
      <c r="AA3770" s="49" t="str">
        <f t="shared" si="535"/>
        <v/>
      </c>
      <c r="AB3770" s="49" t="str">
        <f t="shared" si="536"/>
        <v/>
      </c>
      <c r="AC3770" s="49" t="str">
        <f>IFERROR(INDEX(Админка!$D$1:$D$2,MATCH(M3770,Админка!$C$1:$C$2,0),1)&amp;"/"&amp;INDEX(Админка!$E$7:$E$11,MATCH(C3770,Админка!$D$7:$D$11,0),1)&amp;"/"&amp;D3770&amp;"/"&amp;E3770,"")</f>
        <v/>
      </c>
    </row>
    <row r="3771" spans="1:29">
      <c r="A3771" s="53" t="str">
        <f>IFERROR(HYPERLINK(INDEX(Админка!$D$1:$D$2,MATCH(M3771,Админка!$C$1:$C$2,0),1)&amp;"/"&amp;INDEX(Админка!$E$7:$E$11,MATCH(C3771,Админка!$D$7:$D$11,0),1)&amp;"/"&amp;D3771&amp;"/"&amp;E3771,"&gt;&gt;&gt;"),"")</f>
        <v/>
      </c>
      <c r="B3771" s="63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3"/>
      <c r="N3771" s="49" t="str">
        <f t="shared" si="537"/>
        <v/>
      </c>
      <c r="O3771" s="49" t="str">
        <f t="shared" si="538"/>
        <v/>
      </c>
      <c r="P3771" s="49" t="str">
        <f>IF(COUNTIF(C$6:C3771,C3771)=1,MAX(P$6:P3770)+1,"")</f>
        <v/>
      </c>
      <c r="Q3771" s="49" t="str">
        <f>IF($C$2="",IF(COUNTIF(D$6:D3771,D3771)=1,MAX(Q$6:Q3770)+1,""),IF(C3771=$C$2,IF(COUNTIF(N$6:N3771,N3771)=1,MAX(Q$6:Q3770)+1,""),""))</f>
        <v/>
      </c>
      <c r="R3771" s="49" t="str">
        <f>IF(COUNTIF(O$5:O3771,O3771)=1,MAX(R$6:R3770)+1,"")</f>
        <v/>
      </c>
      <c r="S3771" s="49" t="str">
        <f>IF(COUNTIF(G$6:G3771,G3771)=1,MAX(S$6:S3770)+1,"")</f>
        <v/>
      </c>
      <c r="T3771" s="49" t="str">
        <f>IF(COUNTIF(L$6:L3771,L3771)=1,MAX(T$6:T3770)+1,"")</f>
        <v/>
      </c>
      <c r="U3771" s="49" t="str">
        <f>IF(COUNTIF(M$6:M3771,M3771)=1,MAX(U$6:U3770)+1,"")</f>
        <v/>
      </c>
      <c r="V3771" s="20">
        <f t="shared" si="539"/>
        <v>3765</v>
      </c>
      <c r="W3771" s="49" t="str">
        <f t="shared" si="531"/>
        <v/>
      </c>
      <c r="X3771" s="49" t="str">
        <f t="shared" si="532"/>
        <v/>
      </c>
      <c r="Y3771" s="49" t="str">
        <f t="shared" si="533"/>
        <v/>
      </c>
      <c r="Z3771" s="49" t="str">
        <f t="shared" si="534"/>
        <v/>
      </c>
      <c r="AA3771" s="49" t="str">
        <f t="shared" si="535"/>
        <v/>
      </c>
      <c r="AB3771" s="49" t="str">
        <f t="shared" si="536"/>
        <v/>
      </c>
      <c r="AC3771" s="49" t="str">
        <f>IFERROR(INDEX(Админка!$D$1:$D$2,MATCH(M3771,Админка!$C$1:$C$2,0),1)&amp;"/"&amp;INDEX(Админка!$E$7:$E$11,MATCH(C3771,Админка!$D$7:$D$11,0),1)&amp;"/"&amp;D3771&amp;"/"&amp;E3771,"")</f>
        <v/>
      </c>
    </row>
    <row r="3772" spans="1:29">
      <c r="A3772" s="53" t="str">
        <f>IFERROR(HYPERLINK(INDEX(Админка!$D$1:$D$2,MATCH(M3772,Админка!$C$1:$C$2,0),1)&amp;"/"&amp;INDEX(Админка!$E$7:$E$11,MATCH(C3772,Админка!$D$7:$D$11,0),1)&amp;"/"&amp;D3772&amp;"/"&amp;E3772,"&gt;&gt;&gt;"),"")</f>
        <v/>
      </c>
      <c r="B3772" s="63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3"/>
      <c r="N3772" s="49" t="str">
        <f t="shared" si="537"/>
        <v/>
      </c>
      <c r="O3772" s="49" t="str">
        <f t="shared" si="538"/>
        <v/>
      </c>
      <c r="P3772" s="49" t="str">
        <f>IF(COUNTIF(C$6:C3772,C3772)=1,MAX(P$6:P3771)+1,"")</f>
        <v/>
      </c>
      <c r="Q3772" s="49" t="str">
        <f>IF($C$2="",IF(COUNTIF(D$6:D3772,D3772)=1,MAX(Q$6:Q3771)+1,""),IF(C3772=$C$2,IF(COUNTIF(N$6:N3772,N3772)=1,MAX(Q$6:Q3771)+1,""),""))</f>
        <v/>
      </c>
      <c r="R3772" s="49" t="str">
        <f>IF(COUNTIF(O$5:O3772,O3772)=1,MAX(R$6:R3771)+1,"")</f>
        <v/>
      </c>
      <c r="S3772" s="49" t="str">
        <f>IF(COUNTIF(G$6:G3772,G3772)=1,MAX(S$6:S3771)+1,"")</f>
        <v/>
      </c>
      <c r="T3772" s="49" t="str">
        <f>IF(COUNTIF(L$6:L3772,L3772)=1,MAX(T$6:T3771)+1,"")</f>
        <v/>
      </c>
      <c r="U3772" s="49" t="str">
        <f>IF(COUNTIF(M$6:M3772,M3772)=1,MAX(U$6:U3771)+1,"")</f>
        <v/>
      </c>
      <c r="V3772" s="20">
        <f t="shared" si="539"/>
        <v>3766</v>
      </c>
      <c r="W3772" s="49" t="str">
        <f t="shared" si="531"/>
        <v/>
      </c>
      <c r="X3772" s="49" t="str">
        <f t="shared" si="532"/>
        <v/>
      </c>
      <c r="Y3772" s="49" t="str">
        <f t="shared" si="533"/>
        <v/>
      </c>
      <c r="Z3772" s="49" t="str">
        <f t="shared" si="534"/>
        <v/>
      </c>
      <c r="AA3772" s="49" t="str">
        <f t="shared" si="535"/>
        <v/>
      </c>
      <c r="AB3772" s="49" t="str">
        <f t="shared" si="536"/>
        <v/>
      </c>
      <c r="AC3772" s="49" t="str">
        <f>IFERROR(INDEX(Админка!$D$1:$D$2,MATCH(M3772,Админка!$C$1:$C$2,0),1)&amp;"/"&amp;INDEX(Админка!$E$7:$E$11,MATCH(C3772,Админка!$D$7:$D$11,0),1)&amp;"/"&amp;D3772&amp;"/"&amp;E3772,"")</f>
        <v/>
      </c>
    </row>
    <row r="3773" spans="1:29">
      <c r="A3773" s="53" t="str">
        <f>IFERROR(HYPERLINK(INDEX(Админка!$D$1:$D$2,MATCH(M3773,Админка!$C$1:$C$2,0),1)&amp;"/"&amp;INDEX(Админка!$E$7:$E$11,MATCH(C3773,Админка!$D$7:$D$11,0),1)&amp;"/"&amp;D3773&amp;"/"&amp;E3773,"&gt;&gt;&gt;"),"")</f>
        <v/>
      </c>
      <c r="B3773" s="63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3"/>
      <c r="N3773" s="49" t="str">
        <f t="shared" si="537"/>
        <v/>
      </c>
      <c r="O3773" s="49" t="str">
        <f t="shared" si="538"/>
        <v/>
      </c>
      <c r="P3773" s="49" t="str">
        <f>IF(COUNTIF(C$6:C3773,C3773)=1,MAX(P$6:P3772)+1,"")</f>
        <v/>
      </c>
      <c r="Q3773" s="49" t="str">
        <f>IF($C$2="",IF(COUNTIF(D$6:D3773,D3773)=1,MAX(Q$6:Q3772)+1,""),IF(C3773=$C$2,IF(COUNTIF(N$6:N3773,N3773)=1,MAX(Q$6:Q3772)+1,""),""))</f>
        <v/>
      </c>
      <c r="R3773" s="49" t="str">
        <f>IF(COUNTIF(O$5:O3773,O3773)=1,MAX(R$6:R3772)+1,"")</f>
        <v/>
      </c>
      <c r="S3773" s="49" t="str">
        <f>IF(COUNTIF(G$6:G3773,G3773)=1,MAX(S$6:S3772)+1,"")</f>
        <v/>
      </c>
      <c r="T3773" s="49" t="str">
        <f>IF(COUNTIF(L$6:L3773,L3773)=1,MAX(T$6:T3772)+1,"")</f>
        <v/>
      </c>
      <c r="U3773" s="49" t="str">
        <f>IF(COUNTIF(M$6:M3773,M3773)=1,MAX(U$6:U3772)+1,"")</f>
        <v/>
      </c>
      <c r="V3773" s="20">
        <f t="shared" si="539"/>
        <v>3767</v>
      </c>
      <c r="W3773" s="49" t="str">
        <f t="shared" si="531"/>
        <v/>
      </c>
      <c r="X3773" s="49" t="str">
        <f t="shared" si="532"/>
        <v/>
      </c>
      <c r="Y3773" s="49" t="str">
        <f t="shared" si="533"/>
        <v/>
      </c>
      <c r="Z3773" s="49" t="str">
        <f t="shared" si="534"/>
        <v/>
      </c>
      <c r="AA3773" s="49" t="str">
        <f t="shared" si="535"/>
        <v/>
      </c>
      <c r="AB3773" s="49" t="str">
        <f t="shared" si="536"/>
        <v/>
      </c>
      <c r="AC3773" s="49" t="str">
        <f>IFERROR(INDEX(Админка!$D$1:$D$2,MATCH(M3773,Админка!$C$1:$C$2,0),1)&amp;"/"&amp;INDEX(Админка!$E$7:$E$11,MATCH(C3773,Админка!$D$7:$D$11,0),1)&amp;"/"&amp;D3773&amp;"/"&amp;E3773,"")</f>
        <v/>
      </c>
    </row>
    <row r="3774" spans="1:29">
      <c r="A3774" s="53" t="str">
        <f>IFERROR(HYPERLINK(INDEX(Админка!$D$1:$D$2,MATCH(M3774,Админка!$C$1:$C$2,0),1)&amp;"/"&amp;INDEX(Админка!$E$7:$E$11,MATCH(C3774,Админка!$D$7:$D$11,0),1)&amp;"/"&amp;D3774&amp;"/"&amp;E3774,"&gt;&gt;&gt;"),"")</f>
        <v/>
      </c>
      <c r="B3774" s="63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3"/>
      <c r="N3774" s="49" t="str">
        <f t="shared" si="537"/>
        <v/>
      </c>
      <c r="O3774" s="49" t="str">
        <f t="shared" si="538"/>
        <v/>
      </c>
      <c r="P3774" s="49" t="str">
        <f>IF(COUNTIF(C$6:C3774,C3774)=1,MAX(P$6:P3773)+1,"")</f>
        <v/>
      </c>
      <c r="Q3774" s="49" t="str">
        <f>IF($C$2="",IF(COUNTIF(D$6:D3774,D3774)=1,MAX(Q$6:Q3773)+1,""),IF(C3774=$C$2,IF(COUNTIF(N$6:N3774,N3774)=1,MAX(Q$6:Q3773)+1,""),""))</f>
        <v/>
      </c>
      <c r="R3774" s="49" t="str">
        <f>IF(COUNTIF(O$5:O3774,O3774)=1,MAX(R$6:R3773)+1,"")</f>
        <v/>
      </c>
      <c r="S3774" s="49" t="str">
        <f>IF(COUNTIF(G$6:G3774,G3774)=1,MAX(S$6:S3773)+1,"")</f>
        <v/>
      </c>
      <c r="T3774" s="49" t="str">
        <f>IF(COUNTIF(L$6:L3774,L3774)=1,MAX(T$6:T3773)+1,"")</f>
        <v/>
      </c>
      <c r="U3774" s="49" t="str">
        <f>IF(COUNTIF(M$6:M3774,M3774)=1,MAX(U$6:U3773)+1,"")</f>
        <v/>
      </c>
      <c r="V3774" s="20">
        <f t="shared" si="539"/>
        <v>3768</v>
      </c>
      <c r="W3774" s="49" t="str">
        <f t="shared" si="531"/>
        <v/>
      </c>
      <c r="X3774" s="49" t="str">
        <f t="shared" si="532"/>
        <v/>
      </c>
      <c r="Y3774" s="49" t="str">
        <f t="shared" si="533"/>
        <v/>
      </c>
      <c r="Z3774" s="49" t="str">
        <f t="shared" si="534"/>
        <v/>
      </c>
      <c r="AA3774" s="49" t="str">
        <f t="shared" si="535"/>
        <v/>
      </c>
      <c r="AB3774" s="49" t="str">
        <f t="shared" si="536"/>
        <v/>
      </c>
      <c r="AC3774" s="49" t="str">
        <f>IFERROR(INDEX(Админка!$D$1:$D$2,MATCH(M3774,Админка!$C$1:$C$2,0),1)&amp;"/"&amp;INDEX(Админка!$E$7:$E$11,MATCH(C3774,Админка!$D$7:$D$11,0),1)&amp;"/"&amp;D3774&amp;"/"&amp;E3774,"")</f>
        <v/>
      </c>
    </row>
    <row r="3775" spans="1:29">
      <c r="A3775" s="53" t="str">
        <f>IFERROR(HYPERLINK(INDEX(Админка!$D$1:$D$2,MATCH(M3775,Админка!$C$1:$C$2,0),1)&amp;"/"&amp;INDEX(Админка!$E$7:$E$11,MATCH(C3775,Админка!$D$7:$D$11,0),1)&amp;"/"&amp;D3775&amp;"/"&amp;E3775,"&gt;&gt;&gt;"),"")</f>
        <v/>
      </c>
      <c r="B3775" s="63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3"/>
      <c r="N3775" s="49" t="str">
        <f t="shared" si="537"/>
        <v/>
      </c>
      <c r="O3775" s="49" t="str">
        <f t="shared" si="538"/>
        <v/>
      </c>
      <c r="P3775" s="49" t="str">
        <f>IF(COUNTIF(C$6:C3775,C3775)=1,MAX(P$6:P3774)+1,"")</f>
        <v/>
      </c>
      <c r="Q3775" s="49" t="str">
        <f>IF($C$2="",IF(COUNTIF(D$6:D3775,D3775)=1,MAX(Q$6:Q3774)+1,""),IF(C3775=$C$2,IF(COUNTIF(N$6:N3775,N3775)=1,MAX(Q$6:Q3774)+1,""),""))</f>
        <v/>
      </c>
      <c r="R3775" s="49" t="str">
        <f>IF(COUNTIF(O$5:O3775,O3775)=1,MAX(R$6:R3774)+1,"")</f>
        <v/>
      </c>
      <c r="S3775" s="49" t="str">
        <f>IF(COUNTIF(G$6:G3775,G3775)=1,MAX(S$6:S3774)+1,"")</f>
        <v/>
      </c>
      <c r="T3775" s="49" t="str">
        <f>IF(COUNTIF(L$6:L3775,L3775)=1,MAX(T$6:T3774)+1,"")</f>
        <v/>
      </c>
      <c r="U3775" s="49" t="str">
        <f>IF(COUNTIF(M$6:M3775,M3775)=1,MAX(U$6:U3774)+1,"")</f>
        <v/>
      </c>
      <c r="V3775" s="20">
        <f t="shared" si="539"/>
        <v>3769</v>
      </c>
      <c r="W3775" s="49" t="str">
        <f t="shared" si="531"/>
        <v/>
      </c>
      <c r="X3775" s="49" t="str">
        <f t="shared" si="532"/>
        <v/>
      </c>
      <c r="Y3775" s="49" t="str">
        <f t="shared" si="533"/>
        <v/>
      </c>
      <c r="Z3775" s="49" t="str">
        <f t="shared" si="534"/>
        <v/>
      </c>
      <c r="AA3775" s="49" t="str">
        <f t="shared" si="535"/>
        <v/>
      </c>
      <c r="AB3775" s="49" t="str">
        <f t="shared" si="536"/>
        <v/>
      </c>
      <c r="AC3775" s="49" t="str">
        <f>IFERROR(INDEX(Админка!$D$1:$D$2,MATCH(M3775,Админка!$C$1:$C$2,0),1)&amp;"/"&amp;INDEX(Админка!$E$7:$E$11,MATCH(C3775,Админка!$D$7:$D$11,0),1)&amp;"/"&amp;D3775&amp;"/"&amp;E3775,"")</f>
        <v/>
      </c>
    </row>
    <row r="3776" spans="1:29">
      <c r="A3776" s="53" t="str">
        <f>IFERROR(HYPERLINK(INDEX(Админка!$D$1:$D$2,MATCH(M3776,Админка!$C$1:$C$2,0),1)&amp;"/"&amp;INDEX(Админка!$E$7:$E$11,MATCH(C3776,Админка!$D$7:$D$11,0),1)&amp;"/"&amp;D3776&amp;"/"&amp;E3776,"&gt;&gt;&gt;"),"")</f>
        <v/>
      </c>
      <c r="B3776" s="63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3"/>
      <c r="N3776" s="49" t="str">
        <f t="shared" si="537"/>
        <v/>
      </c>
      <c r="O3776" s="49" t="str">
        <f t="shared" si="538"/>
        <v/>
      </c>
      <c r="P3776" s="49" t="str">
        <f>IF(COUNTIF(C$6:C3776,C3776)=1,MAX(P$6:P3775)+1,"")</f>
        <v/>
      </c>
      <c r="Q3776" s="49" t="str">
        <f>IF($C$2="",IF(COUNTIF(D$6:D3776,D3776)=1,MAX(Q$6:Q3775)+1,""),IF(C3776=$C$2,IF(COUNTIF(N$6:N3776,N3776)=1,MAX(Q$6:Q3775)+1,""),""))</f>
        <v/>
      </c>
      <c r="R3776" s="49" t="str">
        <f>IF(COUNTIF(O$5:O3776,O3776)=1,MAX(R$6:R3775)+1,"")</f>
        <v/>
      </c>
      <c r="S3776" s="49" t="str">
        <f>IF(COUNTIF(G$6:G3776,G3776)=1,MAX(S$6:S3775)+1,"")</f>
        <v/>
      </c>
      <c r="T3776" s="49" t="str">
        <f>IF(COUNTIF(L$6:L3776,L3776)=1,MAX(T$6:T3775)+1,"")</f>
        <v/>
      </c>
      <c r="U3776" s="49" t="str">
        <f>IF(COUNTIF(M$6:M3776,M3776)=1,MAX(U$6:U3775)+1,"")</f>
        <v/>
      </c>
      <c r="V3776" s="20">
        <f t="shared" si="539"/>
        <v>3770</v>
      </c>
      <c r="W3776" s="49" t="str">
        <f t="shared" si="531"/>
        <v/>
      </c>
      <c r="X3776" s="49" t="str">
        <f t="shared" si="532"/>
        <v/>
      </c>
      <c r="Y3776" s="49" t="str">
        <f t="shared" si="533"/>
        <v/>
      </c>
      <c r="Z3776" s="49" t="str">
        <f t="shared" si="534"/>
        <v/>
      </c>
      <c r="AA3776" s="49" t="str">
        <f t="shared" si="535"/>
        <v/>
      </c>
      <c r="AB3776" s="49" t="str">
        <f t="shared" si="536"/>
        <v/>
      </c>
      <c r="AC3776" s="49" t="str">
        <f>IFERROR(INDEX(Админка!$D$1:$D$2,MATCH(M3776,Админка!$C$1:$C$2,0),1)&amp;"/"&amp;INDEX(Админка!$E$7:$E$11,MATCH(C3776,Админка!$D$7:$D$11,0),1)&amp;"/"&amp;D3776&amp;"/"&amp;E3776,"")</f>
        <v/>
      </c>
    </row>
    <row r="3777" spans="1:29">
      <c r="A3777" s="53" t="str">
        <f>IFERROR(HYPERLINK(INDEX(Админка!$D$1:$D$2,MATCH(M3777,Админка!$C$1:$C$2,0),1)&amp;"/"&amp;INDEX(Админка!$E$7:$E$11,MATCH(C3777,Админка!$D$7:$D$11,0),1)&amp;"/"&amp;D3777&amp;"/"&amp;E3777,"&gt;&gt;&gt;"),"")</f>
        <v/>
      </c>
      <c r="B3777" s="63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3"/>
      <c r="N3777" s="49" t="str">
        <f t="shared" si="537"/>
        <v/>
      </c>
      <c r="O3777" s="49" t="str">
        <f t="shared" si="538"/>
        <v/>
      </c>
      <c r="P3777" s="49" t="str">
        <f>IF(COUNTIF(C$6:C3777,C3777)=1,MAX(P$6:P3776)+1,"")</f>
        <v/>
      </c>
      <c r="Q3777" s="49" t="str">
        <f>IF($C$2="",IF(COUNTIF(D$6:D3777,D3777)=1,MAX(Q$6:Q3776)+1,""),IF(C3777=$C$2,IF(COUNTIF(N$6:N3777,N3777)=1,MAX(Q$6:Q3776)+1,""),""))</f>
        <v/>
      </c>
      <c r="R3777" s="49" t="str">
        <f>IF(COUNTIF(O$5:O3777,O3777)=1,MAX(R$6:R3776)+1,"")</f>
        <v/>
      </c>
      <c r="S3777" s="49" t="str">
        <f>IF(COUNTIF(G$6:G3777,G3777)=1,MAX(S$6:S3776)+1,"")</f>
        <v/>
      </c>
      <c r="T3777" s="49" t="str">
        <f>IF(COUNTIF(L$6:L3777,L3777)=1,MAX(T$6:T3776)+1,"")</f>
        <v/>
      </c>
      <c r="U3777" s="49" t="str">
        <f>IF(COUNTIF(M$6:M3777,M3777)=1,MAX(U$6:U3776)+1,"")</f>
        <v/>
      </c>
      <c r="V3777" s="20">
        <f t="shared" si="539"/>
        <v>3771</v>
      </c>
      <c r="W3777" s="49" t="str">
        <f t="shared" si="531"/>
        <v/>
      </c>
      <c r="X3777" s="49" t="str">
        <f t="shared" si="532"/>
        <v/>
      </c>
      <c r="Y3777" s="49" t="str">
        <f t="shared" si="533"/>
        <v/>
      </c>
      <c r="Z3777" s="49" t="str">
        <f t="shared" si="534"/>
        <v/>
      </c>
      <c r="AA3777" s="49" t="str">
        <f t="shared" si="535"/>
        <v/>
      </c>
      <c r="AB3777" s="49" t="str">
        <f t="shared" si="536"/>
        <v/>
      </c>
      <c r="AC3777" s="49" t="str">
        <f>IFERROR(INDEX(Админка!$D$1:$D$2,MATCH(M3777,Админка!$C$1:$C$2,0),1)&amp;"/"&amp;INDEX(Админка!$E$7:$E$11,MATCH(C3777,Админка!$D$7:$D$11,0),1)&amp;"/"&amp;D3777&amp;"/"&amp;E3777,"")</f>
        <v/>
      </c>
    </row>
    <row r="3778" spans="1:29">
      <c r="A3778" s="53" t="str">
        <f>IFERROR(HYPERLINK(INDEX(Админка!$D$1:$D$2,MATCH(M3778,Админка!$C$1:$C$2,0),1)&amp;"/"&amp;INDEX(Админка!$E$7:$E$11,MATCH(C3778,Админка!$D$7:$D$11,0),1)&amp;"/"&amp;D3778&amp;"/"&amp;E3778,"&gt;&gt;&gt;"),"")</f>
        <v/>
      </c>
      <c r="B3778" s="63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3"/>
      <c r="N3778" s="49" t="str">
        <f t="shared" si="537"/>
        <v/>
      </c>
      <c r="O3778" s="49" t="str">
        <f t="shared" si="538"/>
        <v/>
      </c>
      <c r="P3778" s="49" t="str">
        <f>IF(COUNTIF(C$6:C3778,C3778)=1,MAX(P$6:P3777)+1,"")</f>
        <v/>
      </c>
      <c r="Q3778" s="49" t="str">
        <f>IF($C$2="",IF(COUNTIF(D$6:D3778,D3778)=1,MAX(Q$6:Q3777)+1,""),IF(C3778=$C$2,IF(COUNTIF(N$6:N3778,N3778)=1,MAX(Q$6:Q3777)+1,""),""))</f>
        <v/>
      </c>
      <c r="R3778" s="49" t="str">
        <f>IF(COUNTIF(O$5:O3778,O3778)=1,MAX(R$6:R3777)+1,"")</f>
        <v/>
      </c>
      <c r="S3778" s="49" t="str">
        <f>IF(COUNTIF(G$6:G3778,G3778)=1,MAX(S$6:S3777)+1,"")</f>
        <v/>
      </c>
      <c r="T3778" s="49" t="str">
        <f>IF(COUNTIF(L$6:L3778,L3778)=1,MAX(T$6:T3777)+1,"")</f>
        <v/>
      </c>
      <c r="U3778" s="49" t="str">
        <f>IF(COUNTIF(M$6:M3778,M3778)=1,MAX(U$6:U3777)+1,"")</f>
        <v/>
      </c>
      <c r="V3778" s="20">
        <f t="shared" si="539"/>
        <v>3772</v>
      </c>
      <c r="W3778" s="49" t="str">
        <f t="shared" si="531"/>
        <v/>
      </c>
      <c r="X3778" s="49" t="str">
        <f t="shared" si="532"/>
        <v/>
      </c>
      <c r="Y3778" s="49" t="str">
        <f t="shared" si="533"/>
        <v/>
      </c>
      <c r="Z3778" s="49" t="str">
        <f t="shared" si="534"/>
        <v/>
      </c>
      <c r="AA3778" s="49" t="str">
        <f t="shared" si="535"/>
        <v/>
      </c>
      <c r="AB3778" s="49" t="str">
        <f t="shared" si="536"/>
        <v/>
      </c>
      <c r="AC3778" s="49" t="str">
        <f>IFERROR(INDEX(Админка!$D$1:$D$2,MATCH(M3778,Админка!$C$1:$C$2,0),1)&amp;"/"&amp;INDEX(Админка!$E$7:$E$11,MATCH(C3778,Админка!$D$7:$D$11,0),1)&amp;"/"&amp;D3778&amp;"/"&amp;E3778,"")</f>
        <v/>
      </c>
    </row>
    <row r="3779" spans="1:29">
      <c r="A3779" s="53" t="str">
        <f>IFERROR(HYPERLINK(INDEX(Админка!$D$1:$D$2,MATCH(M3779,Админка!$C$1:$C$2,0),1)&amp;"/"&amp;INDEX(Админка!$E$7:$E$11,MATCH(C3779,Админка!$D$7:$D$11,0),1)&amp;"/"&amp;D3779&amp;"/"&amp;E3779,"&gt;&gt;&gt;"),"")</f>
        <v/>
      </c>
      <c r="B3779" s="63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3"/>
      <c r="N3779" s="49" t="str">
        <f t="shared" si="537"/>
        <v/>
      </c>
      <c r="O3779" s="49" t="str">
        <f t="shared" si="538"/>
        <v/>
      </c>
      <c r="P3779" s="49" t="str">
        <f>IF(COUNTIF(C$6:C3779,C3779)=1,MAX(P$6:P3778)+1,"")</f>
        <v/>
      </c>
      <c r="Q3779" s="49" t="str">
        <f>IF($C$2="",IF(COUNTIF(D$6:D3779,D3779)=1,MAX(Q$6:Q3778)+1,""),IF(C3779=$C$2,IF(COUNTIF(N$6:N3779,N3779)=1,MAX(Q$6:Q3778)+1,""),""))</f>
        <v/>
      </c>
      <c r="R3779" s="49" t="str">
        <f>IF(COUNTIF(O$5:O3779,O3779)=1,MAX(R$6:R3778)+1,"")</f>
        <v/>
      </c>
      <c r="S3779" s="49" t="str">
        <f>IF(COUNTIF(G$6:G3779,G3779)=1,MAX(S$6:S3778)+1,"")</f>
        <v/>
      </c>
      <c r="T3779" s="49" t="str">
        <f>IF(COUNTIF(L$6:L3779,L3779)=1,MAX(T$6:T3778)+1,"")</f>
        <v/>
      </c>
      <c r="U3779" s="49" t="str">
        <f>IF(COUNTIF(M$6:M3779,M3779)=1,MAX(U$6:U3778)+1,"")</f>
        <v/>
      </c>
      <c r="V3779" s="20">
        <f t="shared" si="539"/>
        <v>3773</v>
      </c>
      <c r="W3779" s="49" t="str">
        <f t="shared" si="531"/>
        <v/>
      </c>
      <c r="X3779" s="49" t="str">
        <f t="shared" si="532"/>
        <v/>
      </c>
      <c r="Y3779" s="49" t="str">
        <f t="shared" si="533"/>
        <v/>
      </c>
      <c r="Z3779" s="49" t="str">
        <f t="shared" si="534"/>
        <v/>
      </c>
      <c r="AA3779" s="49" t="str">
        <f t="shared" si="535"/>
        <v/>
      </c>
      <c r="AB3779" s="49" t="str">
        <f t="shared" si="536"/>
        <v/>
      </c>
      <c r="AC3779" s="49" t="str">
        <f>IFERROR(INDEX(Админка!$D$1:$D$2,MATCH(M3779,Админка!$C$1:$C$2,0),1)&amp;"/"&amp;INDEX(Админка!$E$7:$E$11,MATCH(C3779,Админка!$D$7:$D$11,0),1)&amp;"/"&amp;D3779&amp;"/"&amp;E3779,"")</f>
        <v/>
      </c>
    </row>
    <row r="3780" spans="1:29">
      <c r="A3780" s="53" t="str">
        <f>IFERROR(HYPERLINK(INDEX(Админка!$D$1:$D$2,MATCH(M3780,Админка!$C$1:$C$2,0),1)&amp;"/"&amp;INDEX(Админка!$E$7:$E$11,MATCH(C3780,Админка!$D$7:$D$11,0),1)&amp;"/"&amp;D3780&amp;"/"&amp;E3780,"&gt;&gt;&gt;"),"")</f>
        <v/>
      </c>
      <c r="B3780" s="63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3"/>
      <c r="N3780" s="49" t="str">
        <f t="shared" si="537"/>
        <v/>
      </c>
      <c r="O3780" s="49" t="str">
        <f t="shared" si="538"/>
        <v/>
      </c>
      <c r="P3780" s="49" t="str">
        <f>IF(COUNTIF(C$6:C3780,C3780)=1,MAX(P$6:P3779)+1,"")</f>
        <v/>
      </c>
      <c r="Q3780" s="49" t="str">
        <f>IF($C$2="",IF(COUNTIF(D$6:D3780,D3780)=1,MAX(Q$6:Q3779)+1,""),IF(C3780=$C$2,IF(COUNTIF(N$6:N3780,N3780)=1,MAX(Q$6:Q3779)+1,""),""))</f>
        <v/>
      </c>
      <c r="R3780" s="49" t="str">
        <f>IF(COUNTIF(O$5:O3780,O3780)=1,MAX(R$6:R3779)+1,"")</f>
        <v/>
      </c>
      <c r="S3780" s="49" t="str">
        <f>IF(COUNTIF(G$6:G3780,G3780)=1,MAX(S$6:S3779)+1,"")</f>
        <v/>
      </c>
      <c r="T3780" s="49" t="str">
        <f>IF(COUNTIF(L$6:L3780,L3780)=1,MAX(T$6:T3779)+1,"")</f>
        <v/>
      </c>
      <c r="U3780" s="49" t="str">
        <f>IF(COUNTIF(M$6:M3780,M3780)=1,MAX(U$6:U3779)+1,"")</f>
        <v/>
      </c>
      <c r="V3780" s="20">
        <f t="shared" si="539"/>
        <v>3774</v>
      </c>
      <c r="W3780" s="49" t="str">
        <f t="shared" si="531"/>
        <v/>
      </c>
      <c r="X3780" s="49" t="str">
        <f t="shared" si="532"/>
        <v/>
      </c>
      <c r="Y3780" s="49" t="str">
        <f t="shared" si="533"/>
        <v/>
      </c>
      <c r="Z3780" s="49" t="str">
        <f t="shared" si="534"/>
        <v/>
      </c>
      <c r="AA3780" s="49" t="str">
        <f t="shared" si="535"/>
        <v/>
      </c>
      <c r="AB3780" s="49" t="str">
        <f t="shared" si="536"/>
        <v/>
      </c>
      <c r="AC3780" s="49" t="str">
        <f>IFERROR(INDEX(Админка!$D$1:$D$2,MATCH(M3780,Админка!$C$1:$C$2,0),1)&amp;"/"&amp;INDEX(Админка!$E$7:$E$11,MATCH(C3780,Админка!$D$7:$D$11,0),1)&amp;"/"&amp;D3780&amp;"/"&amp;E3780,"")</f>
        <v/>
      </c>
    </row>
    <row r="3781" spans="1:29">
      <c r="A3781" s="53" t="str">
        <f>IFERROR(HYPERLINK(INDEX(Админка!$D$1:$D$2,MATCH(M3781,Админка!$C$1:$C$2,0),1)&amp;"/"&amp;INDEX(Админка!$E$7:$E$11,MATCH(C3781,Админка!$D$7:$D$11,0),1)&amp;"/"&amp;D3781&amp;"/"&amp;E3781,"&gt;&gt;&gt;"),"")</f>
        <v/>
      </c>
      <c r="B3781" s="63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3"/>
      <c r="N3781" s="49" t="str">
        <f t="shared" si="537"/>
        <v/>
      </c>
      <c r="O3781" s="49" t="str">
        <f t="shared" si="538"/>
        <v/>
      </c>
      <c r="P3781" s="49" t="str">
        <f>IF(COUNTIF(C$6:C3781,C3781)=1,MAX(P$6:P3780)+1,"")</f>
        <v/>
      </c>
      <c r="Q3781" s="49" t="str">
        <f>IF($C$2="",IF(COUNTIF(D$6:D3781,D3781)=1,MAX(Q$6:Q3780)+1,""),IF(C3781=$C$2,IF(COUNTIF(N$6:N3781,N3781)=1,MAX(Q$6:Q3780)+1,""),""))</f>
        <v/>
      </c>
      <c r="R3781" s="49" t="str">
        <f>IF(COUNTIF(O$5:O3781,O3781)=1,MAX(R$6:R3780)+1,"")</f>
        <v/>
      </c>
      <c r="S3781" s="49" t="str">
        <f>IF(COUNTIF(G$6:G3781,G3781)=1,MAX(S$6:S3780)+1,"")</f>
        <v/>
      </c>
      <c r="T3781" s="49" t="str">
        <f>IF(COUNTIF(L$6:L3781,L3781)=1,MAX(T$6:T3780)+1,"")</f>
        <v/>
      </c>
      <c r="U3781" s="49" t="str">
        <f>IF(COUNTIF(M$6:M3781,M3781)=1,MAX(U$6:U3780)+1,"")</f>
        <v/>
      </c>
      <c r="V3781" s="20">
        <f t="shared" si="539"/>
        <v>3775</v>
      </c>
      <c r="W3781" s="49" t="str">
        <f t="shared" si="531"/>
        <v/>
      </c>
      <c r="X3781" s="49" t="str">
        <f t="shared" si="532"/>
        <v/>
      </c>
      <c r="Y3781" s="49" t="str">
        <f t="shared" si="533"/>
        <v/>
      </c>
      <c r="Z3781" s="49" t="str">
        <f t="shared" si="534"/>
        <v/>
      </c>
      <c r="AA3781" s="49" t="str">
        <f t="shared" si="535"/>
        <v/>
      </c>
      <c r="AB3781" s="49" t="str">
        <f t="shared" si="536"/>
        <v/>
      </c>
      <c r="AC3781" s="49" t="str">
        <f>IFERROR(INDEX(Админка!$D$1:$D$2,MATCH(M3781,Админка!$C$1:$C$2,0),1)&amp;"/"&amp;INDEX(Админка!$E$7:$E$11,MATCH(C3781,Админка!$D$7:$D$11,0),1)&amp;"/"&amp;D3781&amp;"/"&amp;E3781,"")</f>
        <v/>
      </c>
    </row>
    <row r="3782" spans="1:29">
      <c r="A3782" s="53" t="str">
        <f>IFERROR(HYPERLINK(INDEX(Админка!$D$1:$D$2,MATCH(M3782,Админка!$C$1:$C$2,0),1)&amp;"/"&amp;INDEX(Админка!$E$7:$E$11,MATCH(C3782,Админка!$D$7:$D$11,0),1)&amp;"/"&amp;D3782&amp;"/"&amp;E3782,"&gt;&gt;&gt;"),"")</f>
        <v/>
      </c>
      <c r="B3782" s="63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3"/>
      <c r="N3782" s="49" t="str">
        <f t="shared" si="537"/>
        <v/>
      </c>
      <c r="O3782" s="49" t="str">
        <f t="shared" si="538"/>
        <v/>
      </c>
      <c r="P3782" s="49" t="str">
        <f>IF(COUNTIF(C$6:C3782,C3782)=1,MAX(P$6:P3781)+1,"")</f>
        <v/>
      </c>
      <c r="Q3782" s="49" t="str">
        <f>IF($C$2="",IF(COUNTIF(D$6:D3782,D3782)=1,MAX(Q$6:Q3781)+1,""),IF(C3782=$C$2,IF(COUNTIF(N$6:N3782,N3782)=1,MAX(Q$6:Q3781)+1,""),""))</f>
        <v/>
      </c>
      <c r="R3782" s="49" t="str">
        <f>IF(COUNTIF(O$5:O3782,O3782)=1,MAX(R$6:R3781)+1,"")</f>
        <v/>
      </c>
      <c r="S3782" s="49" t="str">
        <f>IF(COUNTIF(G$6:G3782,G3782)=1,MAX(S$6:S3781)+1,"")</f>
        <v/>
      </c>
      <c r="T3782" s="49" t="str">
        <f>IF(COUNTIF(L$6:L3782,L3782)=1,MAX(T$6:T3781)+1,"")</f>
        <v/>
      </c>
      <c r="U3782" s="49" t="str">
        <f>IF(COUNTIF(M$6:M3782,M3782)=1,MAX(U$6:U3781)+1,"")</f>
        <v/>
      </c>
      <c r="V3782" s="20">
        <f t="shared" si="539"/>
        <v>3776</v>
      </c>
      <c r="W3782" s="49" t="str">
        <f t="shared" si="531"/>
        <v/>
      </c>
      <c r="X3782" s="49" t="str">
        <f t="shared" si="532"/>
        <v/>
      </c>
      <c r="Y3782" s="49" t="str">
        <f t="shared" si="533"/>
        <v/>
      </c>
      <c r="Z3782" s="49" t="str">
        <f t="shared" si="534"/>
        <v/>
      </c>
      <c r="AA3782" s="49" t="str">
        <f t="shared" si="535"/>
        <v/>
      </c>
      <c r="AB3782" s="49" t="str">
        <f t="shared" si="536"/>
        <v/>
      </c>
      <c r="AC3782" s="49" t="str">
        <f>IFERROR(INDEX(Админка!$D$1:$D$2,MATCH(M3782,Админка!$C$1:$C$2,0),1)&amp;"/"&amp;INDEX(Админка!$E$7:$E$11,MATCH(C3782,Админка!$D$7:$D$11,0),1)&amp;"/"&amp;D3782&amp;"/"&amp;E3782,"")</f>
        <v/>
      </c>
    </row>
    <row r="3783" spans="1:29">
      <c r="A3783" s="53" t="str">
        <f>IFERROR(HYPERLINK(INDEX(Админка!$D$1:$D$2,MATCH(M3783,Админка!$C$1:$C$2,0),1)&amp;"/"&amp;INDEX(Админка!$E$7:$E$11,MATCH(C3783,Админка!$D$7:$D$11,0),1)&amp;"/"&amp;D3783&amp;"/"&amp;E3783,"&gt;&gt;&gt;"),"")</f>
        <v/>
      </c>
      <c r="B3783" s="63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3"/>
      <c r="N3783" s="49" t="str">
        <f t="shared" si="537"/>
        <v/>
      </c>
      <c r="O3783" s="49" t="str">
        <f t="shared" si="538"/>
        <v/>
      </c>
      <c r="P3783" s="49" t="str">
        <f>IF(COUNTIF(C$6:C3783,C3783)=1,MAX(P$6:P3782)+1,"")</f>
        <v/>
      </c>
      <c r="Q3783" s="49" t="str">
        <f>IF($C$2="",IF(COUNTIF(D$6:D3783,D3783)=1,MAX(Q$6:Q3782)+1,""),IF(C3783=$C$2,IF(COUNTIF(N$6:N3783,N3783)=1,MAX(Q$6:Q3782)+1,""),""))</f>
        <v/>
      </c>
      <c r="R3783" s="49" t="str">
        <f>IF(COUNTIF(O$5:O3783,O3783)=1,MAX(R$6:R3782)+1,"")</f>
        <v/>
      </c>
      <c r="S3783" s="49" t="str">
        <f>IF(COUNTIF(G$6:G3783,G3783)=1,MAX(S$6:S3782)+1,"")</f>
        <v/>
      </c>
      <c r="T3783" s="49" t="str">
        <f>IF(COUNTIF(L$6:L3783,L3783)=1,MAX(T$6:T3782)+1,"")</f>
        <v/>
      </c>
      <c r="U3783" s="49" t="str">
        <f>IF(COUNTIF(M$6:M3783,M3783)=1,MAX(U$6:U3782)+1,"")</f>
        <v/>
      </c>
      <c r="V3783" s="20">
        <f t="shared" si="539"/>
        <v>3777</v>
      </c>
      <c r="W3783" s="49" t="str">
        <f t="shared" ref="W3783:W3846" si="540">IFERROR(INDEX($C$7:$C$5806,MATCH(V3783,$P$7:$P$22248,0),1),"")</f>
        <v/>
      </c>
      <c r="X3783" s="49" t="str">
        <f t="shared" ref="X3783:X3846" si="541">IFERROR(INDEX($D$7:$D$5806,MATCH(V3783,$Q$7:$Q$22248,0),1),"")</f>
        <v/>
      </c>
      <c r="Y3783" s="49" t="str">
        <f t="shared" ref="Y3783:Y3846" si="542">IFERROR(INDEX($E$7:$E$5806,MATCH(V3783,$R$7:$R$22248,0),1),"")</f>
        <v/>
      </c>
      <c r="Z3783" s="49" t="str">
        <f t="shared" ref="Z3783:Z3846" si="543">IFERROR(INDEX($G$7:$G$5806,MATCH(V3783,$S$7:$S$22248,0),1),"")</f>
        <v/>
      </c>
      <c r="AA3783" s="49" t="str">
        <f t="shared" ref="AA3783:AA3846" si="544">IFERROR(INDEX($L$7:$L$5806,MATCH(V3783,$T$7:$T$22248,0),1),"")</f>
        <v/>
      </c>
      <c r="AB3783" s="49" t="str">
        <f t="shared" ref="AB3783:AB3846" si="545">IFERROR(INDEX($M$7:$M$5806,MATCH(V3783,$U$7:$U$22248,0),1),"")</f>
        <v/>
      </c>
      <c r="AC3783" s="49" t="str">
        <f>IFERROR(INDEX(Админка!$D$1:$D$2,MATCH(M3783,Админка!$C$1:$C$2,0),1)&amp;"/"&amp;INDEX(Админка!$E$7:$E$11,MATCH(C3783,Админка!$D$7:$D$11,0),1)&amp;"/"&amp;D3783&amp;"/"&amp;E3783,"")</f>
        <v/>
      </c>
    </row>
    <row r="3784" spans="1:29">
      <c r="A3784" s="53" t="str">
        <f>IFERROR(HYPERLINK(INDEX(Админка!$D$1:$D$2,MATCH(M3784,Админка!$C$1:$C$2,0),1)&amp;"/"&amp;INDEX(Админка!$E$7:$E$11,MATCH(C3784,Админка!$D$7:$D$11,0),1)&amp;"/"&amp;D3784&amp;"/"&amp;E3784,"&gt;&gt;&gt;"),"")</f>
        <v/>
      </c>
      <c r="B3784" s="63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3"/>
      <c r="N3784" s="49" t="str">
        <f t="shared" si="537"/>
        <v/>
      </c>
      <c r="O3784" s="49" t="str">
        <f t="shared" si="538"/>
        <v/>
      </c>
      <c r="P3784" s="49" t="str">
        <f>IF(COUNTIF(C$6:C3784,C3784)=1,MAX(P$6:P3783)+1,"")</f>
        <v/>
      </c>
      <c r="Q3784" s="49" t="str">
        <f>IF($C$2="",IF(COUNTIF(D$6:D3784,D3784)=1,MAX(Q$6:Q3783)+1,""),IF(C3784=$C$2,IF(COUNTIF(N$6:N3784,N3784)=1,MAX(Q$6:Q3783)+1,""),""))</f>
        <v/>
      </c>
      <c r="R3784" s="49" t="str">
        <f>IF(COUNTIF(O$5:O3784,O3784)=1,MAX(R$6:R3783)+1,"")</f>
        <v/>
      </c>
      <c r="S3784" s="49" t="str">
        <f>IF(COUNTIF(G$6:G3784,G3784)=1,MAX(S$6:S3783)+1,"")</f>
        <v/>
      </c>
      <c r="T3784" s="49" t="str">
        <f>IF(COUNTIF(L$6:L3784,L3784)=1,MAX(T$6:T3783)+1,"")</f>
        <v/>
      </c>
      <c r="U3784" s="49" t="str">
        <f>IF(COUNTIF(M$6:M3784,M3784)=1,MAX(U$6:U3783)+1,"")</f>
        <v/>
      </c>
      <c r="V3784" s="20">
        <f t="shared" si="539"/>
        <v>3778</v>
      </c>
      <c r="W3784" s="49" t="str">
        <f t="shared" si="540"/>
        <v/>
      </c>
      <c r="X3784" s="49" t="str">
        <f t="shared" si="541"/>
        <v/>
      </c>
      <c r="Y3784" s="49" t="str">
        <f t="shared" si="542"/>
        <v/>
      </c>
      <c r="Z3784" s="49" t="str">
        <f t="shared" si="543"/>
        <v/>
      </c>
      <c r="AA3784" s="49" t="str">
        <f t="shared" si="544"/>
        <v/>
      </c>
      <c r="AB3784" s="49" t="str">
        <f t="shared" si="545"/>
        <v/>
      </c>
      <c r="AC3784" s="49" t="str">
        <f>IFERROR(INDEX(Админка!$D$1:$D$2,MATCH(M3784,Админка!$C$1:$C$2,0),1)&amp;"/"&amp;INDEX(Админка!$E$7:$E$11,MATCH(C3784,Админка!$D$7:$D$11,0),1)&amp;"/"&amp;D3784&amp;"/"&amp;E3784,"")</f>
        <v/>
      </c>
    </row>
    <row r="3785" spans="1:29">
      <c r="A3785" s="53" t="str">
        <f>IFERROR(HYPERLINK(INDEX(Админка!$D$1:$D$2,MATCH(M3785,Админка!$C$1:$C$2,0),1)&amp;"/"&amp;INDEX(Админка!$E$7:$E$11,MATCH(C3785,Админка!$D$7:$D$11,0),1)&amp;"/"&amp;D3785&amp;"/"&amp;E3785,"&gt;&gt;&gt;"),"")</f>
        <v/>
      </c>
      <c r="B3785" s="63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3"/>
      <c r="N3785" s="49" t="str">
        <f t="shared" ref="N3785:N3848" si="546">C3785&amp;D3785</f>
        <v/>
      </c>
      <c r="O3785" s="49" t="str">
        <f t="shared" ref="O3785:O3848" si="547">IF(B3785="","",IF(AND($C$2="",$D$2=""),E3785,IF(AND($C$2=C3785,$D$2=""),C3785&amp;E3785,IF(AND($C$2="",$D$2=D3785),D3785&amp;E3785,IF(AND($C$2=C3785,$D$2=D3785),C3785&amp;D3785&amp;E3785,"")))))</f>
        <v/>
      </c>
      <c r="P3785" s="49" t="str">
        <f>IF(COUNTIF(C$6:C3785,C3785)=1,MAX(P$6:P3784)+1,"")</f>
        <v/>
      </c>
      <c r="Q3785" s="49" t="str">
        <f>IF($C$2="",IF(COUNTIF(D$6:D3785,D3785)=1,MAX(Q$6:Q3784)+1,""),IF(C3785=$C$2,IF(COUNTIF(N$6:N3785,N3785)=1,MAX(Q$6:Q3784)+1,""),""))</f>
        <v/>
      </c>
      <c r="R3785" s="49" t="str">
        <f>IF(COUNTIF(O$5:O3785,O3785)=1,MAX(R$6:R3784)+1,"")</f>
        <v/>
      </c>
      <c r="S3785" s="49" t="str">
        <f>IF(COUNTIF(G$6:G3785,G3785)=1,MAX(S$6:S3784)+1,"")</f>
        <v/>
      </c>
      <c r="T3785" s="49" t="str">
        <f>IF(COUNTIF(L$6:L3785,L3785)=1,MAX(T$6:T3784)+1,"")</f>
        <v/>
      </c>
      <c r="U3785" s="49" t="str">
        <f>IF(COUNTIF(M$6:M3785,M3785)=1,MAX(U$6:U3784)+1,"")</f>
        <v/>
      </c>
      <c r="V3785" s="20">
        <f t="shared" ref="V3785:V3848" si="548">IFERROR(V3784+1,1)</f>
        <v>3779</v>
      </c>
      <c r="W3785" s="49" t="str">
        <f t="shared" si="540"/>
        <v/>
      </c>
      <c r="X3785" s="49" t="str">
        <f t="shared" si="541"/>
        <v/>
      </c>
      <c r="Y3785" s="49" t="str">
        <f t="shared" si="542"/>
        <v/>
      </c>
      <c r="Z3785" s="49" t="str">
        <f t="shared" si="543"/>
        <v/>
      </c>
      <c r="AA3785" s="49" t="str">
        <f t="shared" si="544"/>
        <v/>
      </c>
      <c r="AB3785" s="49" t="str">
        <f t="shared" si="545"/>
        <v/>
      </c>
      <c r="AC3785" s="49" t="str">
        <f>IFERROR(INDEX(Админка!$D$1:$D$2,MATCH(M3785,Админка!$C$1:$C$2,0),1)&amp;"/"&amp;INDEX(Админка!$E$7:$E$11,MATCH(C3785,Админка!$D$7:$D$11,0),1)&amp;"/"&amp;D3785&amp;"/"&amp;E3785,"")</f>
        <v/>
      </c>
    </row>
    <row r="3786" spans="1:29">
      <c r="A3786" s="53" t="str">
        <f>IFERROR(HYPERLINK(INDEX(Админка!$D$1:$D$2,MATCH(M3786,Админка!$C$1:$C$2,0),1)&amp;"/"&amp;INDEX(Админка!$E$7:$E$11,MATCH(C3786,Админка!$D$7:$D$11,0),1)&amp;"/"&amp;D3786&amp;"/"&amp;E3786,"&gt;&gt;&gt;"),"")</f>
        <v/>
      </c>
      <c r="B3786" s="63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3"/>
      <c r="N3786" s="49" t="str">
        <f t="shared" si="546"/>
        <v/>
      </c>
      <c r="O3786" s="49" t="str">
        <f t="shared" si="547"/>
        <v/>
      </c>
      <c r="P3786" s="49" t="str">
        <f>IF(COUNTIF(C$6:C3786,C3786)=1,MAX(P$6:P3785)+1,"")</f>
        <v/>
      </c>
      <c r="Q3786" s="49" t="str">
        <f>IF($C$2="",IF(COUNTIF(D$6:D3786,D3786)=1,MAX(Q$6:Q3785)+1,""),IF(C3786=$C$2,IF(COUNTIF(N$6:N3786,N3786)=1,MAX(Q$6:Q3785)+1,""),""))</f>
        <v/>
      </c>
      <c r="R3786" s="49" t="str">
        <f>IF(COUNTIF(O$5:O3786,O3786)=1,MAX(R$6:R3785)+1,"")</f>
        <v/>
      </c>
      <c r="S3786" s="49" t="str">
        <f>IF(COUNTIF(G$6:G3786,G3786)=1,MAX(S$6:S3785)+1,"")</f>
        <v/>
      </c>
      <c r="T3786" s="49" t="str">
        <f>IF(COUNTIF(L$6:L3786,L3786)=1,MAX(T$6:T3785)+1,"")</f>
        <v/>
      </c>
      <c r="U3786" s="49" t="str">
        <f>IF(COUNTIF(M$6:M3786,M3786)=1,MAX(U$6:U3785)+1,"")</f>
        <v/>
      </c>
      <c r="V3786" s="20">
        <f t="shared" si="548"/>
        <v>3780</v>
      </c>
      <c r="W3786" s="49" t="str">
        <f t="shared" si="540"/>
        <v/>
      </c>
      <c r="X3786" s="49" t="str">
        <f t="shared" si="541"/>
        <v/>
      </c>
      <c r="Y3786" s="49" t="str">
        <f t="shared" si="542"/>
        <v/>
      </c>
      <c r="Z3786" s="49" t="str">
        <f t="shared" si="543"/>
        <v/>
      </c>
      <c r="AA3786" s="49" t="str">
        <f t="shared" si="544"/>
        <v/>
      </c>
      <c r="AB3786" s="49" t="str">
        <f t="shared" si="545"/>
        <v/>
      </c>
      <c r="AC3786" s="49" t="str">
        <f>IFERROR(INDEX(Админка!$D$1:$D$2,MATCH(M3786,Админка!$C$1:$C$2,0),1)&amp;"/"&amp;INDEX(Админка!$E$7:$E$11,MATCH(C3786,Админка!$D$7:$D$11,0),1)&amp;"/"&amp;D3786&amp;"/"&amp;E3786,"")</f>
        <v/>
      </c>
    </row>
    <row r="3787" spans="1:29">
      <c r="A3787" s="53" t="str">
        <f>IFERROR(HYPERLINK(INDEX(Админка!$D$1:$D$2,MATCH(M3787,Админка!$C$1:$C$2,0),1)&amp;"/"&amp;INDEX(Админка!$E$7:$E$11,MATCH(C3787,Админка!$D$7:$D$11,0),1)&amp;"/"&amp;D3787&amp;"/"&amp;E3787,"&gt;&gt;&gt;"),"")</f>
        <v/>
      </c>
      <c r="B3787" s="63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3"/>
      <c r="N3787" s="49" t="str">
        <f t="shared" si="546"/>
        <v/>
      </c>
      <c r="O3787" s="49" t="str">
        <f t="shared" si="547"/>
        <v/>
      </c>
      <c r="P3787" s="49" t="str">
        <f>IF(COUNTIF(C$6:C3787,C3787)=1,MAX(P$6:P3786)+1,"")</f>
        <v/>
      </c>
      <c r="Q3787" s="49" t="str">
        <f>IF($C$2="",IF(COUNTIF(D$6:D3787,D3787)=1,MAX(Q$6:Q3786)+1,""),IF(C3787=$C$2,IF(COUNTIF(N$6:N3787,N3787)=1,MAX(Q$6:Q3786)+1,""),""))</f>
        <v/>
      </c>
      <c r="R3787" s="49" t="str">
        <f>IF(COUNTIF(O$5:O3787,O3787)=1,MAX(R$6:R3786)+1,"")</f>
        <v/>
      </c>
      <c r="S3787" s="49" t="str">
        <f>IF(COUNTIF(G$6:G3787,G3787)=1,MAX(S$6:S3786)+1,"")</f>
        <v/>
      </c>
      <c r="T3787" s="49" t="str">
        <f>IF(COUNTIF(L$6:L3787,L3787)=1,MAX(T$6:T3786)+1,"")</f>
        <v/>
      </c>
      <c r="U3787" s="49" t="str">
        <f>IF(COUNTIF(M$6:M3787,M3787)=1,MAX(U$6:U3786)+1,"")</f>
        <v/>
      </c>
      <c r="V3787" s="20">
        <f t="shared" si="548"/>
        <v>3781</v>
      </c>
      <c r="W3787" s="49" t="str">
        <f t="shared" si="540"/>
        <v/>
      </c>
      <c r="X3787" s="49" t="str">
        <f t="shared" si="541"/>
        <v/>
      </c>
      <c r="Y3787" s="49" t="str">
        <f t="shared" si="542"/>
        <v/>
      </c>
      <c r="Z3787" s="49" t="str">
        <f t="shared" si="543"/>
        <v/>
      </c>
      <c r="AA3787" s="49" t="str">
        <f t="shared" si="544"/>
        <v/>
      </c>
      <c r="AB3787" s="49" t="str">
        <f t="shared" si="545"/>
        <v/>
      </c>
      <c r="AC3787" s="49" t="str">
        <f>IFERROR(INDEX(Админка!$D$1:$D$2,MATCH(M3787,Админка!$C$1:$C$2,0),1)&amp;"/"&amp;INDEX(Админка!$E$7:$E$11,MATCH(C3787,Админка!$D$7:$D$11,0),1)&amp;"/"&amp;D3787&amp;"/"&amp;E3787,"")</f>
        <v/>
      </c>
    </row>
    <row r="3788" spans="1:29">
      <c r="A3788" s="53" t="str">
        <f>IFERROR(HYPERLINK(INDEX(Админка!$D$1:$D$2,MATCH(M3788,Админка!$C$1:$C$2,0),1)&amp;"/"&amp;INDEX(Админка!$E$7:$E$11,MATCH(C3788,Админка!$D$7:$D$11,0),1)&amp;"/"&amp;D3788&amp;"/"&amp;E3788,"&gt;&gt;&gt;"),"")</f>
        <v/>
      </c>
      <c r="B3788" s="63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3"/>
      <c r="N3788" s="49" t="str">
        <f t="shared" si="546"/>
        <v/>
      </c>
      <c r="O3788" s="49" t="str">
        <f t="shared" si="547"/>
        <v/>
      </c>
      <c r="P3788" s="49" t="str">
        <f>IF(COUNTIF(C$6:C3788,C3788)=1,MAX(P$6:P3787)+1,"")</f>
        <v/>
      </c>
      <c r="Q3788" s="49" t="str">
        <f>IF($C$2="",IF(COUNTIF(D$6:D3788,D3788)=1,MAX(Q$6:Q3787)+1,""),IF(C3788=$C$2,IF(COUNTIF(N$6:N3788,N3788)=1,MAX(Q$6:Q3787)+1,""),""))</f>
        <v/>
      </c>
      <c r="R3788" s="49" t="str">
        <f>IF(COUNTIF(O$5:O3788,O3788)=1,MAX(R$6:R3787)+1,"")</f>
        <v/>
      </c>
      <c r="S3788" s="49" t="str">
        <f>IF(COUNTIF(G$6:G3788,G3788)=1,MAX(S$6:S3787)+1,"")</f>
        <v/>
      </c>
      <c r="T3788" s="49" t="str">
        <f>IF(COUNTIF(L$6:L3788,L3788)=1,MAX(T$6:T3787)+1,"")</f>
        <v/>
      </c>
      <c r="U3788" s="49" t="str">
        <f>IF(COUNTIF(M$6:M3788,M3788)=1,MAX(U$6:U3787)+1,"")</f>
        <v/>
      </c>
      <c r="V3788" s="20">
        <f t="shared" si="548"/>
        <v>3782</v>
      </c>
      <c r="W3788" s="49" t="str">
        <f t="shared" si="540"/>
        <v/>
      </c>
      <c r="X3788" s="49" t="str">
        <f t="shared" si="541"/>
        <v/>
      </c>
      <c r="Y3788" s="49" t="str">
        <f t="shared" si="542"/>
        <v/>
      </c>
      <c r="Z3788" s="49" t="str">
        <f t="shared" si="543"/>
        <v/>
      </c>
      <c r="AA3788" s="49" t="str">
        <f t="shared" si="544"/>
        <v/>
      </c>
      <c r="AB3788" s="49" t="str">
        <f t="shared" si="545"/>
        <v/>
      </c>
      <c r="AC3788" s="49" t="str">
        <f>IFERROR(INDEX(Админка!$D$1:$D$2,MATCH(M3788,Админка!$C$1:$C$2,0),1)&amp;"/"&amp;INDEX(Админка!$E$7:$E$11,MATCH(C3788,Админка!$D$7:$D$11,0),1)&amp;"/"&amp;D3788&amp;"/"&amp;E3788,"")</f>
        <v/>
      </c>
    </row>
    <row r="3789" spans="1:29">
      <c r="A3789" s="53" t="str">
        <f>IFERROR(HYPERLINK(INDEX(Админка!$D$1:$D$2,MATCH(M3789,Админка!$C$1:$C$2,0),1)&amp;"/"&amp;INDEX(Админка!$E$7:$E$11,MATCH(C3789,Админка!$D$7:$D$11,0),1)&amp;"/"&amp;D3789&amp;"/"&amp;E3789,"&gt;&gt;&gt;"),"")</f>
        <v/>
      </c>
      <c r="B3789" s="63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3"/>
      <c r="N3789" s="49" t="str">
        <f t="shared" si="546"/>
        <v/>
      </c>
      <c r="O3789" s="49" t="str">
        <f t="shared" si="547"/>
        <v/>
      </c>
      <c r="P3789" s="49" t="str">
        <f>IF(COUNTIF(C$6:C3789,C3789)=1,MAX(P$6:P3788)+1,"")</f>
        <v/>
      </c>
      <c r="Q3789" s="49" t="str">
        <f>IF($C$2="",IF(COUNTIF(D$6:D3789,D3789)=1,MAX(Q$6:Q3788)+1,""),IF(C3789=$C$2,IF(COUNTIF(N$6:N3789,N3789)=1,MAX(Q$6:Q3788)+1,""),""))</f>
        <v/>
      </c>
      <c r="R3789" s="49" t="str">
        <f>IF(COUNTIF(O$5:O3789,O3789)=1,MAX(R$6:R3788)+1,"")</f>
        <v/>
      </c>
      <c r="S3789" s="49" t="str">
        <f>IF(COUNTIF(G$6:G3789,G3789)=1,MAX(S$6:S3788)+1,"")</f>
        <v/>
      </c>
      <c r="T3789" s="49" t="str">
        <f>IF(COUNTIF(L$6:L3789,L3789)=1,MAX(T$6:T3788)+1,"")</f>
        <v/>
      </c>
      <c r="U3789" s="49" t="str">
        <f>IF(COUNTIF(M$6:M3789,M3789)=1,MAX(U$6:U3788)+1,"")</f>
        <v/>
      </c>
      <c r="V3789" s="20">
        <f t="shared" si="548"/>
        <v>3783</v>
      </c>
      <c r="W3789" s="49" t="str">
        <f t="shared" si="540"/>
        <v/>
      </c>
      <c r="X3789" s="49" t="str">
        <f t="shared" si="541"/>
        <v/>
      </c>
      <c r="Y3789" s="49" t="str">
        <f t="shared" si="542"/>
        <v/>
      </c>
      <c r="Z3789" s="49" t="str">
        <f t="shared" si="543"/>
        <v/>
      </c>
      <c r="AA3789" s="49" t="str">
        <f t="shared" si="544"/>
        <v/>
      </c>
      <c r="AB3789" s="49" t="str">
        <f t="shared" si="545"/>
        <v/>
      </c>
      <c r="AC3789" s="49" t="str">
        <f>IFERROR(INDEX(Админка!$D$1:$D$2,MATCH(M3789,Админка!$C$1:$C$2,0),1)&amp;"/"&amp;INDEX(Админка!$E$7:$E$11,MATCH(C3789,Админка!$D$7:$D$11,0),1)&amp;"/"&amp;D3789&amp;"/"&amp;E3789,"")</f>
        <v/>
      </c>
    </row>
    <row r="3790" spans="1:29">
      <c r="A3790" s="53" t="str">
        <f>IFERROR(HYPERLINK(INDEX(Админка!$D$1:$D$2,MATCH(M3790,Админка!$C$1:$C$2,0),1)&amp;"/"&amp;INDEX(Админка!$E$7:$E$11,MATCH(C3790,Админка!$D$7:$D$11,0),1)&amp;"/"&amp;D3790&amp;"/"&amp;E3790,"&gt;&gt;&gt;"),"")</f>
        <v/>
      </c>
      <c r="B3790" s="63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3"/>
      <c r="N3790" s="49" t="str">
        <f t="shared" si="546"/>
        <v/>
      </c>
      <c r="O3790" s="49" t="str">
        <f t="shared" si="547"/>
        <v/>
      </c>
      <c r="P3790" s="49" t="str">
        <f>IF(COUNTIF(C$6:C3790,C3790)=1,MAX(P$6:P3789)+1,"")</f>
        <v/>
      </c>
      <c r="Q3790" s="49" t="str">
        <f>IF($C$2="",IF(COUNTIF(D$6:D3790,D3790)=1,MAX(Q$6:Q3789)+1,""),IF(C3790=$C$2,IF(COUNTIF(N$6:N3790,N3790)=1,MAX(Q$6:Q3789)+1,""),""))</f>
        <v/>
      </c>
      <c r="R3790" s="49" t="str">
        <f>IF(COUNTIF(O$5:O3790,O3790)=1,MAX(R$6:R3789)+1,"")</f>
        <v/>
      </c>
      <c r="S3790" s="49" t="str">
        <f>IF(COUNTIF(G$6:G3790,G3790)=1,MAX(S$6:S3789)+1,"")</f>
        <v/>
      </c>
      <c r="T3790" s="49" t="str">
        <f>IF(COUNTIF(L$6:L3790,L3790)=1,MAX(T$6:T3789)+1,"")</f>
        <v/>
      </c>
      <c r="U3790" s="49" t="str">
        <f>IF(COUNTIF(M$6:M3790,M3790)=1,MAX(U$6:U3789)+1,"")</f>
        <v/>
      </c>
      <c r="V3790" s="20">
        <f t="shared" si="548"/>
        <v>3784</v>
      </c>
      <c r="W3790" s="49" t="str">
        <f t="shared" si="540"/>
        <v/>
      </c>
      <c r="X3790" s="49" t="str">
        <f t="shared" si="541"/>
        <v/>
      </c>
      <c r="Y3790" s="49" t="str">
        <f t="shared" si="542"/>
        <v/>
      </c>
      <c r="Z3790" s="49" t="str">
        <f t="shared" si="543"/>
        <v/>
      </c>
      <c r="AA3790" s="49" t="str">
        <f t="shared" si="544"/>
        <v/>
      </c>
      <c r="AB3790" s="49" t="str">
        <f t="shared" si="545"/>
        <v/>
      </c>
      <c r="AC3790" s="49" t="str">
        <f>IFERROR(INDEX(Админка!$D$1:$D$2,MATCH(M3790,Админка!$C$1:$C$2,0),1)&amp;"/"&amp;INDEX(Админка!$E$7:$E$11,MATCH(C3790,Админка!$D$7:$D$11,0),1)&amp;"/"&amp;D3790&amp;"/"&amp;E3790,"")</f>
        <v/>
      </c>
    </row>
    <row r="3791" spans="1:29">
      <c r="A3791" s="53" t="str">
        <f>IFERROR(HYPERLINK(INDEX(Админка!$D$1:$D$2,MATCH(M3791,Админка!$C$1:$C$2,0),1)&amp;"/"&amp;INDEX(Админка!$E$7:$E$11,MATCH(C3791,Админка!$D$7:$D$11,0),1)&amp;"/"&amp;D3791&amp;"/"&amp;E3791,"&gt;&gt;&gt;"),"")</f>
        <v/>
      </c>
      <c r="B3791" s="63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3"/>
      <c r="N3791" s="49" t="str">
        <f t="shared" si="546"/>
        <v/>
      </c>
      <c r="O3791" s="49" t="str">
        <f t="shared" si="547"/>
        <v/>
      </c>
      <c r="P3791" s="49" t="str">
        <f>IF(COUNTIF(C$6:C3791,C3791)=1,MAX(P$6:P3790)+1,"")</f>
        <v/>
      </c>
      <c r="Q3791" s="49" t="str">
        <f>IF($C$2="",IF(COUNTIF(D$6:D3791,D3791)=1,MAX(Q$6:Q3790)+1,""),IF(C3791=$C$2,IF(COUNTIF(N$6:N3791,N3791)=1,MAX(Q$6:Q3790)+1,""),""))</f>
        <v/>
      </c>
      <c r="R3791" s="49" t="str">
        <f>IF(COUNTIF(O$5:O3791,O3791)=1,MAX(R$6:R3790)+1,"")</f>
        <v/>
      </c>
      <c r="S3791" s="49" t="str">
        <f>IF(COUNTIF(G$6:G3791,G3791)=1,MAX(S$6:S3790)+1,"")</f>
        <v/>
      </c>
      <c r="T3791" s="49" t="str">
        <f>IF(COUNTIF(L$6:L3791,L3791)=1,MAX(T$6:T3790)+1,"")</f>
        <v/>
      </c>
      <c r="U3791" s="49" t="str">
        <f>IF(COUNTIF(M$6:M3791,M3791)=1,MAX(U$6:U3790)+1,"")</f>
        <v/>
      </c>
      <c r="V3791" s="20">
        <f t="shared" si="548"/>
        <v>3785</v>
      </c>
      <c r="W3791" s="49" t="str">
        <f t="shared" si="540"/>
        <v/>
      </c>
      <c r="X3791" s="49" t="str">
        <f t="shared" si="541"/>
        <v/>
      </c>
      <c r="Y3791" s="49" t="str">
        <f t="shared" si="542"/>
        <v/>
      </c>
      <c r="Z3791" s="49" t="str">
        <f t="shared" si="543"/>
        <v/>
      </c>
      <c r="AA3791" s="49" t="str">
        <f t="shared" si="544"/>
        <v/>
      </c>
      <c r="AB3791" s="49" t="str">
        <f t="shared" si="545"/>
        <v/>
      </c>
      <c r="AC3791" s="49" t="str">
        <f>IFERROR(INDEX(Админка!$D$1:$D$2,MATCH(M3791,Админка!$C$1:$C$2,0),1)&amp;"/"&amp;INDEX(Админка!$E$7:$E$11,MATCH(C3791,Админка!$D$7:$D$11,0),1)&amp;"/"&amp;D3791&amp;"/"&amp;E3791,"")</f>
        <v/>
      </c>
    </row>
    <row r="3792" spans="1:29">
      <c r="A3792" s="53" t="str">
        <f>IFERROR(HYPERLINK(INDEX(Админка!$D$1:$D$2,MATCH(M3792,Админка!$C$1:$C$2,0),1)&amp;"/"&amp;INDEX(Админка!$E$7:$E$11,MATCH(C3792,Админка!$D$7:$D$11,0),1)&amp;"/"&amp;D3792&amp;"/"&amp;E3792,"&gt;&gt;&gt;"),"")</f>
        <v/>
      </c>
      <c r="B3792" s="63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3"/>
      <c r="N3792" s="49" t="str">
        <f t="shared" si="546"/>
        <v/>
      </c>
      <c r="O3792" s="49" t="str">
        <f t="shared" si="547"/>
        <v/>
      </c>
      <c r="P3792" s="49" t="str">
        <f>IF(COUNTIF(C$6:C3792,C3792)=1,MAX(P$6:P3791)+1,"")</f>
        <v/>
      </c>
      <c r="Q3792" s="49" t="str">
        <f>IF($C$2="",IF(COUNTIF(D$6:D3792,D3792)=1,MAX(Q$6:Q3791)+1,""),IF(C3792=$C$2,IF(COUNTIF(N$6:N3792,N3792)=1,MAX(Q$6:Q3791)+1,""),""))</f>
        <v/>
      </c>
      <c r="R3792" s="49" t="str">
        <f>IF(COUNTIF(O$5:O3792,O3792)=1,MAX(R$6:R3791)+1,"")</f>
        <v/>
      </c>
      <c r="S3792" s="49" t="str">
        <f>IF(COUNTIF(G$6:G3792,G3792)=1,MAX(S$6:S3791)+1,"")</f>
        <v/>
      </c>
      <c r="T3792" s="49" t="str">
        <f>IF(COUNTIF(L$6:L3792,L3792)=1,MAX(T$6:T3791)+1,"")</f>
        <v/>
      </c>
      <c r="U3792" s="49" t="str">
        <f>IF(COUNTIF(M$6:M3792,M3792)=1,MAX(U$6:U3791)+1,"")</f>
        <v/>
      </c>
      <c r="V3792" s="20">
        <f t="shared" si="548"/>
        <v>3786</v>
      </c>
      <c r="W3792" s="49" t="str">
        <f t="shared" si="540"/>
        <v/>
      </c>
      <c r="X3792" s="49" t="str">
        <f t="shared" si="541"/>
        <v/>
      </c>
      <c r="Y3792" s="49" t="str">
        <f t="shared" si="542"/>
        <v/>
      </c>
      <c r="Z3792" s="49" t="str">
        <f t="shared" si="543"/>
        <v/>
      </c>
      <c r="AA3792" s="49" t="str">
        <f t="shared" si="544"/>
        <v/>
      </c>
      <c r="AB3792" s="49" t="str">
        <f t="shared" si="545"/>
        <v/>
      </c>
      <c r="AC3792" s="49" t="str">
        <f>IFERROR(INDEX(Админка!$D$1:$D$2,MATCH(M3792,Админка!$C$1:$C$2,0),1)&amp;"/"&amp;INDEX(Админка!$E$7:$E$11,MATCH(C3792,Админка!$D$7:$D$11,0),1)&amp;"/"&amp;D3792&amp;"/"&amp;E3792,"")</f>
        <v/>
      </c>
    </row>
    <row r="3793" spans="1:29">
      <c r="A3793" s="53" t="str">
        <f>IFERROR(HYPERLINK(INDEX(Админка!$D$1:$D$2,MATCH(M3793,Админка!$C$1:$C$2,0),1)&amp;"/"&amp;INDEX(Админка!$E$7:$E$11,MATCH(C3793,Админка!$D$7:$D$11,0),1)&amp;"/"&amp;D3793&amp;"/"&amp;E3793,"&gt;&gt;&gt;"),"")</f>
        <v/>
      </c>
      <c r="B3793" s="63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3"/>
      <c r="N3793" s="49" t="str">
        <f t="shared" si="546"/>
        <v/>
      </c>
      <c r="O3793" s="49" t="str">
        <f t="shared" si="547"/>
        <v/>
      </c>
      <c r="P3793" s="49" t="str">
        <f>IF(COUNTIF(C$6:C3793,C3793)=1,MAX(P$6:P3792)+1,"")</f>
        <v/>
      </c>
      <c r="Q3793" s="49" t="str">
        <f>IF($C$2="",IF(COUNTIF(D$6:D3793,D3793)=1,MAX(Q$6:Q3792)+1,""),IF(C3793=$C$2,IF(COUNTIF(N$6:N3793,N3793)=1,MAX(Q$6:Q3792)+1,""),""))</f>
        <v/>
      </c>
      <c r="R3793" s="49" t="str">
        <f>IF(COUNTIF(O$5:O3793,O3793)=1,MAX(R$6:R3792)+1,"")</f>
        <v/>
      </c>
      <c r="S3793" s="49" t="str">
        <f>IF(COUNTIF(G$6:G3793,G3793)=1,MAX(S$6:S3792)+1,"")</f>
        <v/>
      </c>
      <c r="T3793" s="49" t="str">
        <f>IF(COUNTIF(L$6:L3793,L3793)=1,MAX(T$6:T3792)+1,"")</f>
        <v/>
      </c>
      <c r="U3793" s="49" t="str">
        <f>IF(COUNTIF(M$6:M3793,M3793)=1,MAX(U$6:U3792)+1,"")</f>
        <v/>
      </c>
      <c r="V3793" s="20">
        <f t="shared" si="548"/>
        <v>3787</v>
      </c>
      <c r="W3793" s="49" t="str">
        <f t="shared" si="540"/>
        <v/>
      </c>
      <c r="X3793" s="49" t="str">
        <f t="shared" si="541"/>
        <v/>
      </c>
      <c r="Y3793" s="49" t="str">
        <f t="shared" si="542"/>
        <v/>
      </c>
      <c r="Z3793" s="49" t="str">
        <f t="shared" si="543"/>
        <v/>
      </c>
      <c r="AA3793" s="49" t="str">
        <f t="shared" si="544"/>
        <v/>
      </c>
      <c r="AB3793" s="49" t="str">
        <f t="shared" si="545"/>
        <v/>
      </c>
      <c r="AC3793" s="49" t="str">
        <f>IFERROR(INDEX(Админка!$D$1:$D$2,MATCH(M3793,Админка!$C$1:$C$2,0),1)&amp;"/"&amp;INDEX(Админка!$E$7:$E$11,MATCH(C3793,Админка!$D$7:$D$11,0),1)&amp;"/"&amp;D3793&amp;"/"&amp;E3793,"")</f>
        <v/>
      </c>
    </row>
    <row r="3794" spans="1:29">
      <c r="A3794" s="53" t="str">
        <f>IFERROR(HYPERLINK(INDEX(Админка!$D$1:$D$2,MATCH(M3794,Админка!$C$1:$C$2,0),1)&amp;"/"&amp;INDEX(Админка!$E$7:$E$11,MATCH(C3794,Админка!$D$7:$D$11,0),1)&amp;"/"&amp;D3794&amp;"/"&amp;E3794,"&gt;&gt;&gt;"),"")</f>
        <v/>
      </c>
      <c r="B3794" s="63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3"/>
      <c r="N3794" s="49" t="str">
        <f t="shared" si="546"/>
        <v/>
      </c>
      <c r="O3794" s="49" t="str">
        <f t="shared" si="547"/>
        <v/>
      </c>
      <c r="P3794" s="49" t="str">
        <f>IF(COUNTIF(C$6:C3794,C3794)=1,MAX(P$6:P3793)+1,"")</f>
        <v/>
      </c>
      <c r="Q3794" s="49" t="str">
        <f>IF($C$2="",IF(COUNTIF(D$6:D3794,D3794)=1,MAX(Q$6:Q3793)+1,""),IF(C3794=$C$2,IF(COUNTIF(N$6:N3794,N3794)=1,MAX(Q$6:Q3793)+1,""),""))</f>
        <v/>
      </c>
      <c r="R3794" s="49" t="str">
        <f>IF(COUNTIF(O$5:O3794,O3794)=1,MAX(R$6:R3793)+1,"")</f>
        <v/>
      </c>
      <c r="S3794" s="49" t="str">
        <f>IF(COUNTIF(G$6:G3794,G3794)=1,MAX(S$6:S3793)+1,"")</f>
        <v/>
      </c>
      <c r="T3794" s="49" t="str">
        <f>IF(COUNTIF(L$6:L3794,L3794)=1,MAX(T$6:T3793)+1,"")</f>
        <v/>
      </c>
      <c r="U3794" s="49" t="str">
        <f>IF(COUNTIF(M$6:M3794,M3794)=1,MAX(U$6:U3793)+1,"")</f>
        <v/>
      </c>
      <c r="V3794" s="20">
        <f t="shared" si="548"/>
        <v>3788</v>
      </c>
      <c r="W3794" s="49" t="str">
        <f t="shared" si="540"/>
        <v/>
      </c>
      <c r="X3794" s="49" t="str">
        <f t="shared" si="541"/>
        <v/>
      </c>
      <c r="Y3794" s="49" t="str">
        <f t="shared" si="542"/>
        <v/>
      </c>
      <c r="Z3794" s="49" t="str">
        <f t="shared" si="543"/>
        <v/>
      </c>
      <c r="AA3794" s="49" t="str">
        <f t="shared" si="544"/>
        <v/>
      </c>
      <c r="AB3794" s="49" t="str">
        <f t="shared" si="545"/>
        <v/>
      </c>
      <c r="AC3794" s="49" t="str">
        <f>IFERROR(INDEX(Админка!$D$1:$D$2,MATCH(M3794,Админка!$C$1:$C$2,0),1)&amp;"/"&amp;INDEX(Админка!$E$7:$E$11,MATCH(C3794,Админка!$D$7:$D$11,0),1)&amp;"/"&amp;D3794&amp;"/"&amp;E3794,"")</f>
        <v/>
      </c>
    </row>
    <row r="3795" spans="1:29">
      <c r="A3795" s="53" t="str">
        <f>IFERROR(HYPERLINK(INDEX(Админка!$D$1:$D$2,MATCH(M3795,Админка!$C$1:$C$2,0),1)&amp;"/"&amp;INDEX(Админка!$E$7:$E$11,MATCH(C3795,Админка!$D$7:$D$11,0),1)&amp;"/"&amp;D3795&amp;"/"&amp;E3795,"&gt;&gt;&gt;"),"")</f>
        <v/>
      </c>
      <c r="B3795" s="63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3"/>
      <c r="N3795" s="49" t="str">
        <f t="shared" si="546"/>
        <v/>
      </c>
      <c r="O3795" s="49" t="str">
        <f t="shared" si="547"/>
        <v/>
      </c>
      <c r="P3795" s="49" t="str">
        <f>IF(COUNTIF(C$6:C3795,C3795)=1,MAX(P$6:P3794)+1,"")</f>
        <v/>
      </c>
      <c r="Q3795" s="49" t="str">
        <f>IF($C$2="",IF(COUNTIF(D$6:D3795,D3795)=1,MAX(Q$6:Q3794)+1,""),IF(C3795=$C$2,IF(COUNTIF(N$6:N3795,N3795)=1,MAX(Q$6:Q3794)+1,""),""))</f>
        <v/>
      </c>
      <c r="R3795" s="49" t="str">
        <f>IF(COUNTIF(O$5:O3795,O3795)=1,MAX(R$6:R3794)+1,"")</f>
        <v/>
      </c>
      <c r="S3795" s="49" t="str">
        <f>IF(COUNTIF(G$6:G3795,G3795)=1,MAX(S$6:S3794)+1,"")</f>
        <v/>
      </c>
      <c r="T3795" s="49" t="str">
        <f>IF(COUNTIF(L$6:L3795,L3795)=1,MAX(T$6:T3794)+1,"")</f>
        <v/>
      </c>
      <c r="U3795" s="49" t="str">
        <f>IF(COUNTIF(M$6:M3795,M3795)=1,MAX(U$6:U3794)+1,"")</f>
        <v/>
      </c>
      <c r="V3795" s="20">
        <f t="shared" si="548"/>
        <v>3789</v>
      </c>
      <c r="W3795" s="49" t="str">
        <f t="shared" si="540"/>
        <v/>
      </c>
      <c r="X3795" s="49" t="str">
        <f t="shared" si="541"/>
        <v/>
      </c>
      <c r="Y3795" s="49" t="str">
        <f t="shared" si="542"/>
        <v/>
      </c>
      <c r="Z3795" s="49" t="str">
        <f t="shared" si="543"/>
        <v/>
      </c>
      <c r="AA3795" s="49" t="str">
        <f t="shared" si="544"/>
        <v/>
      </c>
      <c r="AB3795" s="49" t="str">
        <f t="shared" si="545"/>
        <v/>
      </c>
      <c r="AC3795" s="49" t="str">
        <f>IFERROR(INDEX(Админка!$D$1:$D$2,MATCH(M3795,Админка!$C$1:$C$2,0),1)&amp;"/"&amp;INDEX(Админка!$E$7:$E$11,MATCH(C3795,Админка!$D$7:$D$11,0),1)&amp;"/"&amp;D3795&amp;"/"&amp;E3795,"")</f>
        <v/>
      </c>
    </row>
    <row r="3796" spans="1:29">
      <c r="A3796" s="53" t="str">
        <f>IFERROR(HYPERLINK(INDEX(Админка!$D$1:$D$2,MATCH(M3796,Админка!$C$1:$C$2,0),1)&amp;"/"&amp;INDEX(Админка!$E$7:$E$11,MATCH(C3796,Админка!$D$7:$D$11,0),1)&amp;"/"&amp;D3796&amp;"/"&amp;E3796,"&gt;&gt;&gt;"),"")</f>
        <v/>
      </c>
      <c r="B3796" s="63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3"/>
      <c r="N3796" s="49" t="str">
        <f t="shared" si="546"/>
        <v/>
      </c>
      <c r="O3796" s="49" t="str">
        <f t="shared" si="547"/>
        <v/>
      </c>
      <c r="P3796" s="49" t="str">
        <f>IF(COUNTIF(C$6:C3796,C3796)=1,MAX(P$6:P3795)+1,"")</f>
        <v/>
      </c>
      <c r="Q3796" s="49" t="str">
        <f>IF($C$2="",IF(COUNTIF(D$6:D3796,D3796)=1,MAX(Q$6:Q3795)+1,""),IF(C3796=$C$2,IF(COUNTIF(N$6:N3796,N3796)=1,MAX(Q$6:Q3795)+1,""),""))</f>
        <v/>
      </c>
      <c r="R3796" s="49" t="str">
        <f>IF(COUNTIF(O$5:O3796,O3796)=1,MAX(R$6:R3795)+1,"")</f>
        <v/>
      </c>
      <c r="S3796" s="49" t="str">
        <f>IF(COUNTIF(G$6:G3796,G3796)=1,MAX(S$6:S3795)+1,"")</f>
        <v/>
      </c>
      <c r="T3796" s="49" t="str">
        <f>IF(COUNTIF(L$6:L3796,L3796)=1,MAX(T$6:T3795)+1,"")</f>
        <v/>
      </c>
      <c r="U3796" s="49" t="str">
        <f>IF(COUNTIF(M$6:M3796,M3796)=1,MAX(U$6:U3795)+1,"")</f>
        <v/>
      </c>
      <c r="V3796" s="20">
        <f t="shared" si="548"/>
        <v>3790</v>
      </c>
      <c r="W3796" s="49" t="str">
        <f t="shared" si="540"/>
        <v/>
      </c>
      <c r="X3796" s="49" t="str">
        <f t="shared" si="541"/>
        <v/>
      </c>
      <c r="Y3796" s="49" t="str">
        <f t="shared" si="542"/>
        <v/>
      </c>
      <c r="Z3796" s="49" t="str">
        <f t="shared" si="543"/>
        <v/>
      </c>
      <c r="AA3796" s="49" t="str">
        <f t="shared" si="544"/>
        <v/>
      </c>
      <c r="AB3796" s="49" t="str">
        <f t="shared" si="545"/>
        <v/>
      </c>
      <c r="AC3796" s="49" t="str">
        <f>IFERROR(INDEX(Админка!$D$1:$D$2,MATCH(M3796,Админка!$C$1:$C$2,0),1)&amp;"/"&amp;INDEX(Админка!$E$7:$E$11,MATCH(C3796,Админка!$D$7:$D$11,0),1)&amp;"/"&amp;D3796&amp;"/"&amp;E3796,"")</f>
        <v/>
      </c>
    </row>
    <row r="3797" spans="1:29">
      <c r="A3797" s="53" t="str">
        <f>IFERROR(HYPERLINK(INDEX(Админка!$D$1:$D$2,MATCH(M3797,Админка!$C$1:$C$2,0),1)&amp;"/"&amp;INDEX(Админка!$E$7:$E$11,MATCH(C3797,Админка!$D$7:$D$11,0),1)&amp;"/"&amp;D3797&amp;"/"&amp;E3797,"&gt;&gt;&gt;"),"")</f>
        <v/>
      </c>
      <c r="B3797" s="63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3"/>
      <c r="N3797" s="49" t="str">
        <f t="shared" si="546"/>
        <v/>
      </c>
      <c r="O3797" s="49" t="str">
        <f t="shared" si="547"/>
        <v/>
      </c>
      <c r="P3797" s="49" t="str">
        <f>IF(COUNTIF(C$6:C3797,C3797)=1,MAX(P$6:P3796)+1,"")</f>
        <v/>
      </c>
      <c r="Q3797" s="49" t="str">
        <f>IF($C$2="",IF(COUNTIF(D$6:D3797,D3797)=1,MAX(Q$6:Q3796)+1,""),IF(C3797=$C$2,IF(COUNTIF(N$6:N3797,N3797)=1,MAX(Q$6:Q3796)+1,""),""))</f>
        <v/>
      </c>
      <c r="R3797" s="49" t="str">
        <f>IF(COUNTIF(O$5:O3797,O3797)=1,MAX(R$6:R3796)+1,"")</f>
        <v/>
      </c>
      <c r="S3797" s="49" t="str">
        <f>IF(COUNTIF(G$6:G3797,G3797)=1,MAX(S$6:S3796)+1,"")</f>
        <v/>
      </c>
      <c r="T3797" s="49" t="str">
        <f>IF(COUNTIF(L$6:L3797,L3797)=1,MAX(T$6:T3796)+1,"")</f>
        <v/>
      </c>
      <c r="U3797" s="49" t="str">
        <f>IF(COUNTIF(M$6:M3797,M3797)=1,MAX(U$6:U3796)+1,"")</f>
        <v/>
      </c>
      <c r="V3797" s="20">
        <f t="shared" si="548"/>
        <v>3791</v>
      </c>
      <c r="W3797" s="49" t="str">
        <f t="shared" si="540"/>
        <v/>
      </c>
      <c r="X3797" s="49" t="str">
        <f t="shared" si="541"/>
        <v/>
      </c>
      <c r="Y3797" s="49" t="str">
        <f t="shared" si="542"/>
        <v/>
      </c>
      <c r="Z3797" s="49" t="str">
        <f t="shared" si="543"/>
        <v/>
      </c>
      <c r="AA3797" s="49" t="str">
        <f t="shared" si="544"/>
        <v/>
      </c>
      <c r="AB3797" s="49" t="str">
        <f t="shared" si="545"/>
        <v/>
      </c>
      <c r="AC3797" s="49" t="str">
        <f>IFERROR(INDEX(Админка!$D$1:$D$2,MATCH(M3797,Админка!$C$1:$C$2,0),1)&amp;"/"&amp;INDEX(Админка!$E$7:$E$11,MATCH(C3797,Админка!$D$7:$D$11,0),1)&amp;"/"&amp;D3797&amp;"/"&amp;E3797,"")</f>
        <v/>
      </c>
    </row>
    <row r="3798" spans="1:29">
      <c r="A3798" s="53" t="str">
        <f>IFERROR(HYPERLINK(INDEX(Админка!$D$1:$D$2,MATCH(M3798,Админка!$C$1:$C$2,0),1)&amp;"/"&amp;INDEX(Админка!$E$7:$E$11,MATCH(C3798,Админка!$D$7:$D$11,0),1)&amp;"/"&amp;D3798&amp;"/"&amp;E3798,"&gt;&gt;&gt;"),"")</f>
        <v/>
      </c>
      <c r="B3798" s="63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3"/>
      <c r="N3798" s="49" t="str">
        <f t="shared" si="546"/>
        <v/>
      </c>
      <c r="O3798" s="49" t="str">
        <f t="shared" si="547"/>
        <v/>
      </c>
      <c r="P3798" s="49" t="str">
        <f>IF(COUNTIF(C$6:C3798,C3798)=1,MAX(P$6:P3797)+1,"")</f>
        <v/>
      </c>
      <c r="Q3798" s="49" t="str">
        <f>IF($C$2="",IF(COUNTIF(D$6:D3798,D3798)=1,MAX(Q$6:Q3797)+1,""),IF(C3798=$C$2,IF(COUNTIF(N$6:N3798,N3798)=1,MAX(Q$6:Q3797)+1,""),""))</f>
        <v/>
      </c>
      <c r="R3798" s="49" t="str">
        <f>IF(COUNTIF(O$5:O3798,O3798)=1,MAX(R$6:R3797)+1,"")</f>
        <v/>
      </c>
      <c r="S3798" s="49" t="str">
        <f>IF(COUNTIF(G$6:G3798,G3798)=1,MAX(S$6:S3797)+1,"")</f>
        <v/>
      </c>
      <c r="T3798" s="49" t="str">
        <f>IF(COUNTIF(L$6:L3798,L3798)=1,MAX(T$6:T3797)+1,"")</f>
        <v/>
      </c>
      <c r="U3798" s="49" t="str">
        <f>IF(COUNTIF(M$6:M3798,M3798)=1,MAX(U$6:U3797)+1,"")</f>
        <v/>
      </c>
      <c r="V3798" s="20">
        <f t="shared" si="548"/>
        <v>3792</v>
      </c>
      <c r="W3798" s="49" t="str">
        <f t="shared" si="540"/>
        <v/>
      </c>
      <c r="X3798" s="49" t="str">
        <f t="shared" si="541"/>
        <v/>
      </c>
      <c r="Y3798" s="49" t="str">
        <f t="shared" si="542"/>
        <v/>
      </c>
      <c r="Z3798" s="49" t="str">
        <f t="shared" si="543"/>
        <v/>
      </c>
      <c r="AA3798" s="49" t="str">
        <f t="shared" si="544"/>
        <v/>
      </c>
      <c r="AB3798" s="49" t="str">
        <f t="shared" si="545"/>
        <v/>
      </c>
      <c r="AC3798" s="49" t="str">
        <f>IFERROR(INDEX(Админка!$D$1:$D$2,MATCH(M3798,Админка!$C$1:$C$2,0),1)&amp;"/"&amp;INDEX(Админка!$E$7:$E$11,MATCH(C3798,Админка!$D$7:$D$11,0),1)&amp;"/"&amp;D3798&amp;"/"&amp;E3798,"")</f>
        <v/>
      </c>
    </row>
    <row r="3799" spans="1:29">
      <c r="A3799" s="53" t="str">
        <f>IFERROR(HYPERLINK(INDEX(Админка!$D$1:$D$2,MATCH(M3799,Админка!$C$1:$C$2,0),1)&amp;"/"&amp;INDEX(Админка!$E$7:$E$11,MATCH(C3799,Админка!$D$7:$D$11,0),1)&amp;"/"&amp;D3799&amp;"/"&amp;E3799,"&gt;&gt;&gt;"),"")</f>
        <v/>
      </c>
      <c r="B3799" s="63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3"/>
      <c r="N3799" s="49" t="str">
        <f t="shared" si="546"/>
        <v/>
      </c>
      <c r="O3799" s="49" t="str">
        <f t="shared" si="547"/>
        <v/>
      </c>
      <c r="P3799" s="49" t="str">
        <f>IF(COUNTIF(C$6:C3799,C3799)=1,MAX(P$6:P3798)+1,"")</f>
        <v/>
      </c>
      <c r="Q3799" s="49" t="str">
        <f>IF($C$2="",IF(COUNTIF(D$6:D3799,D3799)=1,MAX(Q$6:Q3798)+1,""),IF(C3799=$C$2,IF(COUNTIF(N$6:N3799,N3799)=1,MAX(Q$6:Q3798)+1,""),""))</f>
        <v/>
      </c>
      <c r="R3799" s="49" t="str">
        <f>IF(COUNTIF(O$5:O3799,O3799)=1,MAX(R$6:R3798)+1,"")</f>
        <v/>
      </c>
      <c r="S3799" s="49" t="str">
        <f>IF(COUNTIF(G$6:G3799,G3799)=1,MAX(S$6:S3798)+1,"")</f>
        <v/>
      </c>
      <c r="T3799" s="49" t="str">
        <f>IF(COUNTIF(L$6:L3799,L3799)=1,MAX(T$6:T3798)+1,"")</f>
        <v/>
      </c>
      <c r="U3799" s="49" t="str">
        <f>IF(COUNTIF(M$6:M3799,M3799)=1,MAX(U$6:U3798)+1,"")</f>
        <v/>
      </c>
      <c r="V3799" s="20">
        <f t="shared" si="548"/>
        <v>3793</v>
      </c>
      <c r="W3799" s="49" t="str">
        <f t="shared" si="540"/>
        <v/>
      </c>
      <c r="X3799" s="49" t="str">
        <f t="shared" si="541"/>
        <v/>
      </c>
      <c r="Y3799" s="49" t="str">
        <f t="shared" si="542"/>
        <v/>
      </c>
      <c r="Z3799" s="49" t="str">
        <f t="shared" si="543"/>
        <v/>
      </c>
      <c r="AA3799" s="49" t="str">
        <f t="shared" si="544"/>
        <v/>
      </c>
      <c r="AB3799" s="49" t="str">
        <f t="shared" si="545"/>
        <v/>
      </c>
      <c r="AC3799" s="49" t="str">
        <f>IFERROR(INDEX(Админка!$D$1:$D$2,MATCH(M3799,Админка!$C$1:$C$2,0),1)&amp;"/"&amp;INDEX(Админка!$E$7:$E$11,MATCH(C3799,Админка!$D$7:$D$11,0),1)&amp;"/"&amp;D3799&amp;"/"&amp;E3799,"")</f>
        <v/>
      </c>
    </row>
    <row r="3800" spans="1:29">
      <c r="A3800" s="53" t="str">
        <f>IFERROR(HYPERLINK(INDEX(Админка!$D$1:$D$2,MATCH(M3800,Админка!$C$1:$C$2,0),1)&amp;"/"&amp;INDEX(Админка!$E$7:$E$11,MATCH(C3800,Админка!$D$7:$D$11,0),1)&amp;"/"&amp;D3800&amp;"/"&amp;E3800,"&gt;&gt;&gt;"),"")</f>
        <v/>
      </c>
      <c r="B3800" s="63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3"/>
      <c r="N3800" s="49" t="str">
        <f t="shared" si="546"/>
        <v/>
      </c>
      <c r="O3800" s="49" t="str">
        <f t="shared" si="547"/>
        <v/>
      </c>
      <c r="P3800" s="49" t="str">
        <f>IF(COUNTIF(C$6:C3800,C3800)=1,MAX(P$6:P3799)+1,"")</f>
        <v/>
      </c>
      <c r="Q3800" s="49" t="str">
        <f>IF($C$2="",IF(COUNTIF(D$6:D3800,D3800)=1,MAX(Q$6:Q3799)+1,""),IF(C3800=$C$2,IF(COUNTIF(N$6:N3800,N3800)=1,MAX(Q$6:Q3799)+1,""),""))</f>
        <v/>
      </c>
      <c r="R3800" s="49" t="str">
        <f>IF(COUNTIF(O$5:O3800,O3800)=1,MAX(R$6:R3799)+1,"")</f>
        <v/>
      </c>
      <c r="S3800" s="49" t="str">
        <f>IF(COUNTIF(G$6:G3800,G3800)=1,MAX(S$6:S3799)+1,"")</f>
        <v/>
      </c>
      <c r="T3800" s="49" t="str">
        <f>IF(COUNTIF(L$6:L3800,L3800)=1,MAX(T$6:T3799)+1,"")</f>
        <v/>
      </c>
      <c r="U3800" s="49" t="str">
        <f>IF(COUNTIF(M$6:M3800,M3800)=1,MAX(U$6:U3799)+1,"")</f>
        <v/>
      </c>
      <c r="V3800" s="20">
        <f t="shared" si="548"/>
        <v>3794</v>
      </c>
      <c r="W3800" s="49" t="str">
        <f t="shared" si="540"/>
        <v/>
      </c>
      <c r="X3800" s="49" t="str">
        <f t="shared" si="541"/>
        <v/>
      </c>
      <c r="Y3800" s="49" t="str">
        <f t="shared" si="542"/>
        <v/>
      </c>
      <c r="Z3800" s="49" t="str">
        <f t="shared" si="543"/>
        <v/>
      </c>
      <c r="AA3800" s="49" t="str">
        <f t="shared" si="544"/>
        <v/>
      </c>
      <c r="AB3800" s="49" t="str">
        <f t="shared" si="545"/>
        <v/>
      </c>
      <c r="AC3800" s="49" t="str">
        <f>IFERROR(INDEX(Админка!$D$1:$D$2,MATCH(M3800,Админка!$C$1:$C$2,0),1)&amp;"/"&amp;INDEX(Админка!$E$7:$E$11,MATCH(C3800,Админка!$D$7:$D$11,0),1)&amp;"/"&amp;D3800&amp;"/"&amp;E3800,"")</f>
        <v/>
      </c>
    </row>
    <row r="3801" spans="1:29">
      <c r="A3801" s="53" t="str">
        <f>IFERROR(HYPERLINK(INDEX(Админка!$D$1:$D$2,MATCH(M3801,Админка!$C$1:$C$2,0),1)&amp;"/"&amp;INDEX(Админка!$E$7:$E$11,MATCH(C3801,Админка!$D$7:$D$11,0),1)&amp;"/"&amp;D3801&amp;"/"&amp;E3801,"&gt;&gt;&gt;"),"")</f>
        <v/>
      </c>
      <c r="B3801" s="63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3"/>
      <c r="N3801" s="49" t="str">
        <f t="shared" si="546"/>
        <v/>
      </c>
      <c r="O3801" s="49" t="str">
        <f t="shared" si="547"/>
        <v/>
      </c>
      <c r="P3801" s="49" t="str">
        <f>IF(COUNTIF(C$6:C3801,C3801)=1,MAX(P$6:P3800)+1,"")</f>
        <v/>
      </c>
      <c r="Q3801" s="49" t="str">
        <f>IF($C$2="",IF(COUNTIF(D$6:D3801,D3801)=1,MAX(Q$6:Q3800)+1,""),IF(C3801=$C$2,IF(COUNTIF(N$6:N3801,N3801)=1,MAX(Q$6:Q3800)+1,""),""))</f>
        <v/>
      </c>
      <c r="R3801" s="49" t="str">
        <f>IF(COUNTIF(O$5:O3801,O3801)=1,MAX(R$6:R3800)+1,"")</f>
        <v/>
      </c>
      <c r="S3801" s="49" t="str">
        <f>IF(COUNTIF(G$6:G3801,G3801)=1,MAX(S$6:S3800)+1,"")</f>
        <v/>
      </c>
      <c r="T3801" s="49" t="str">
        <f>IF(COUNTIF(L$6:L3801,L3801)=1,MAX(T$6:T3800)+1,"")</f>
        <v/>
      </c>
      <c r="U3801" s="49" t="str">
        <f>IF(COUNTIF(M$6:M3801,M3801)=1,MAX(U$6:U3800)+1,"")</f>
        <v/>
      </c>
      <c r="V3801" s="20">
        <f t="shared" si="548"/>
        <v>3795</v>
      </c>
      <c r="W3801" s="49" t="str">
        <f t="shared" si="540"/>
        <v/>
      </c>
      <c r="X3801" s="49" t="str">
        <f t="shared" si="541"/>
        <v/>
      </c>
      <c r="Y3801" s="49" t="str">
        <f t="shared" si="542"/>
        <v/>
      </c>
      <c r="Z3801" s="49" t="str">
        <f t="shared" si="543"/>
        <v/>
      </c>
      <c r="AA3801" s="49" t="str">
        <f t="shared" si="544"/>
        <v/>
      </c>
      <c r="AB3801" s="49" t="str">
        <f t="shared" si="545"/>
        <v/>
      </c>
      <c r="AC3801" s="49" t="str">
        <f>IFERROR(INDEX(Админка!$D$1:$D$2,MATCH(M3801,Админка!$C$1:$C$2,0),1)&amp;"/"&amp;INDEX(Админка!$E$7:$E$11,MATCH(C3801,Админка!$D$7:$D$11,0),1)&amp;"/"&amp;D3801&amp;"/"&amp;E3801,"")</f>
        <v/>
      </c>
    </row>
    <row r="3802" spans="1:29">
      <c r="A3802" s="53" t="str">
        <f>IFERROR(HYPERLINK(INDEX(Админка!$D$1:$D$2,MATCH(M3802,Админка!$C$1:$C$2,0),1)&amp;"/"&amp;INDEX(Админка!$E$7:$E$11,MATCH(C3802,Админка!$D$7:$D$11,0),1)&amp;"/"&amp;D3802&amp;"/"&amp;E3802,"&gt;&gt;&gt;"),"")</f>
        <v/>
      </c>
      <c r="B3802" s="63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3"/>
      <c r="N3802" s="49" t="str">
        <f t="shared" si="546"/>
        <v/>
      </c>
      <c r="O3802" s="49" t="str">
        <f t="shared" si="547"/>
        <v/>
      </c>
      <c r="P3802" s="49" t="str">
        <f>IF(COUNTIF(C$6:C3802,C3802)=1,MAX(P$6:P3801)+1,"")</f>
        <v/>
      </c>
      <c r="Q3802" s="49" t="str">
        <f>IF($C$2="",IF(COUNTIF(D$6:D3802,D3802)=1,MAX(Q$6:Q3801)+1,""),IF(C3802=$C$2,IF(COUNTIF(N$6:N3802,N3802)=1,MAX(Q$6:Q3801)+1,""),""))</f>
        <v/>
      </c>
      <c r="R3802" s="49" t="str">
        <f>IF(COUNTIF(O$5:O3802,O3802)=1,MAX(R$6:R3801)+1,"")</f>
        <v/>
      </c>
      <c r="S3802" s="49" t="str">
        <f>IF(COUNTIF(G$6:G3802,G3802)=1,MAX(S$6:S3801)+1,"")</f>
        <v/>
      </c>
      <c r="T3802" s="49" t="str">
        <f>IF(COUNTIF(L$6:L3802,L3802)=1,MAX(T$6:T3801)+1,"")</f>
        <v/>
      </c>
      <c r="U3802" s="49" t="str">
        <f>IF(COUNTIF(M$6:M3802,M3802)=1,MAX(U$6:U3801)+1,"")</f>
        <v/>
      </c>
      <c r="V3802" s="20">
        <f t="shared" si="548"/>
        <v>3796</v>
      </c>
      <c r="W3802" s="49" t="str">
        <f t="shared" si="540"/>
        <v/>
      </c>
      <c r="X3802" s="49" t="str">
        <f t="shared" si="541"/>
        <v/>
      </c>
      <c r="Y3802" s="49" t="str">
        <f t="shared" si="542"/>
        <v/>
      </c>
      <c r="Z3802" s="49" t="str">
        <f t="shared" si="543"/>
        <v/>
      </c>
      <c r="AA3802" s="49" t="str">
        <f t="shared" si="544"/>
        <v/>
      </c>
      <c r="AB3802" s="49" t="str">
        <f t="shared" si="545"/>
        <v/>
      </c>
      <c r="AC3802" s="49" t="str">
        <f>IFERROR(INDEX(Админка!$D$1:$D$2,MATCH(M3802,Админка!$C$1:$C$2,0),1)&amp;"/"&amp;INDEX(Админка!$E$7:$E$11,MATCH(C3802,Админка!$D$7:$D$11,0),1)&amp;"/"&amp;D3802&amp;"/"&amp;E3802,"")</f>
        <v/>
      </c>
    </row>
    <row r="3803" spans="1:29">
      <c r="A3803" s="53" t="str">
        <f>IFERROR(HYPERLINK(INDEX(Админка!$D$1:$D$2,MATCH(M3803,Админка!$C$1:$C$2,0),1)&amp;"/"&amp;INDEX(Админка!$E$7:$E$11,MATCH(C3803,Админка!$D$7:$D$11,0),1)&amp;"/"&amp;D3803&amp;"/"&amp;E3803,"&gt;&gt;&gt;"),"")</f>
        <v/>
      </c>
      <c r="B3803" s="63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3"/>
      <c r="N3803" s="49" t="str">
        <f t="shared" si="546"/>
        <v/>
      </c>
      <c r="O3803" s="49" t="str">
        <f t="shared" si="547"/>
        <v/>
      </c>
      <c r="P3803" s="49" t="str">
        <f>IF(COUNTIF(C$6:C3803,C3803)=1,MAX(P$6:P3802)+1,"")</f>
        <v/>
      </c>
      <c r="Q3803" s="49" t="str">
        <f>IF($C$2="",IF(COUNTIF(D$6:D3803,D3803)=1,MAX(Q$6:Q3802)+1,""),IF(C3803=$C$2,IF(COUNTIF(N$6:N3803,N3803)=1,MAX(Q$6:Q3802)+1,""),""))</f>
        <v/>
      </c>
      <c r="R3803" s="49" t="str">
        <f>IF(COUNTIF(O$5:O3803,O3803)=1,MAX(R$6:R3802)+1,"")</f>
        <v/>
      </c>
      <c r="S3803" s="49" t="str">
        <f>IF(COUNTIF(G$6:G3803,G3803)=1,MAX(S$6:S3802)+1,"")</f>
        <v/>
      </c>
      <c r="T3803" s="49" t="str">
        <f>IF(COUNTIF(L$6:L3803,L3803)=1,MAX(T$6:T3802)+1,"")</f>
        <v/>
      </c>
      <c r="U3803" s="49" t="str">
        <f>IF(COUNTIF(M$6:M3803,M3803)=1,MAX(U$6:U3802)+1,"")</f>
        <v/>
      </c>
      <c r="V3803" s="20">
        <f t="shared" si="548"/>
        <v>3797</v>
      </c>
      <c r="W3803" s="49" t="str">
        <f t="shared" si="540"/>
        <v/>
      </c>
      <c r="X3803" s="49" t="str">
        <f t="shared" si="541"/>
        <v/>
      </c>
      <c r="Y3803" s="49" t="str">
        <f t="shared" si="542"/>
        <v/>
      </c>
      <c r="Z3803" s="49" t="str">
        <f t="shared" si="543"/>
        <v/>
      </c>
      <c r="AA3803" s="49" t="str">
        <f t="shared" si="544"/>
        <v/>
      </c>
      <c r="AB3803" s="49" t="str">
        <f t="shared" si="545"/>
        <v/>
      </c>
      <c r="AC3803" s="49" t="str">
        <f>IFERROR(INDEX(Админка!$D$1:$D$2,MATCH(M3803,Админка!$C$1:$C$2,0),1)&amp;"/"&amp;INDEX(Админка!$E$7:$E$11,MATCH(C3803,Админка!$D$7:$D$11,0),1)&amp;"/"&amp;D3803&amp;"/"&amp;E3803,"")</f>
        <v/>
      </c>
    </row>
    <row r="3804" spans="1:29">
      <c r="A3804" s="53" t="str">
        <f>IFERROR(HYPERLINK(INDEX(Админка!$D$1:$D$2,MATCH(M3804,Админка!$C$1:$C$2,0),1)&amp;"/"&amp;INDEX(Админка!$E$7:$E$11,MATCH(C3804,Админка!$D$7:$D$11,0),1)&amp;"/"&amp;D3804&amp;"/"&amp;E3804,"&gt;&gt;&gt;"),"")</f>
        <v/>
      </c>
      <c r="B3804" s="63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3"/>
      <c r="N3804" s="49" t="str">
        <f t="shared" si="546"/>
        <v/>
      </c>
      <c r="O3804" s="49" t="str">
        <f t="shared" si="547"/>
        <v/>
      </c>
      <c r="P3804" s="49" t="str">
        <f>IF(COUNTIF(C$6:C3804,C3804)=1,MAX(P$6:P3803)+1,"")</f>
        <v/>
      </c>
      <c r="Q3804" s="49" t="str">
        <f>IF($C$2="",IF(COUNTIF(D$6:D3804,D3804)=1,MAX(Q$6:Q3803)+1,""),IF(C3804=$C$2,IF(COUNTIF(N$6:N3804,N3804)=1,MAX(Q$6:Q3803)+1,""),""))</f>
        <v/>
      </c>
      <c r="R3804" s="49" t="str">
        <f>IF(COUNTIF(O$5:O3804,O3804)=1,MAX(R$6:R3803)+1,"")</f>
        <v/>
      </c>
      <c r="S3804" s="49" t="str">
        <f>IF(COUNTIF(G$6:G3804,G3804)=1,MAX(S$6:S3803)+1,"")</f>
        <v/>
      </c>
      <c r="T3804" s="49" t="str">
        <f>IF(COUNTIF(L$6:L3804,L3804)=1,MAX(T$6:T3803)+1,"")</f>
        <v/>
      </c>
      <c r="U3804" s="49" t="str">
        <f>IF(COUNTIF(M$6:M3804,M3804)=1,MAX(U$6:U3803)+1,"")</f>
        <v/>
      </c>
      <c r="V3804" s="20">
        <f t="shared" si="548"/>
        <v>3798</v>
      </c>
      <c r="W3804" s="49" t="str">
        <f t="shared" si="540"/>
        <v/>
      </c>
      <c r="X3804" s="49" t="str">
        <f t="shared" si="541"/>
        <v/>
      </c>
      <c r="Y3804" s="49" t="str">
        <f t="shared" si="542"/>
        <v/>
      </c>
      <c r="Z3804" s="49" t="str">
        <f t="shared" si="543"/>
        <v/>
      </c>
      <c r="AA3804" s="49" t="str">
        <f t="shared" si="544"/>
        <v/>
      </c>
      <c r="AB3804" s="49" t="str">
        <f t="shared" si="545"/>
        <v/>
      </c>
      <c r="AC3804" s="49" t="str">
        <f>IFERROR(INDEX(Админка!$D$1:$D$2,MATCH(M3804,Админка!$C$1:$C$2,0),1)&amp;"/"&amp;INDEX(Админка!$E$7:$E$11,MATCH(C3804,Админка!$D$7:$D$11,0),1)&amp;"/"&amp;D3804&amp;"/"&amp;E3804,"")</f>
        <v/>
      </c>
    </row>
    <row r="3805" spans="1:29">
      <c r="A3805" s="53" t="str">
        <f>IFERROR(HYPERLINK(INDEX(Админка!$D$1:$D$2,MATCH(M3805,Админка!$C$1:$C$2,0),1)&amp;"/"&amp;INDEX(Админка!$E$7:$E$11,MATCH(C3805,Админка!$D$7:$D$11,0),1)&amp;"/"&amp;D3805&amp;"/"&amp;E3805,"&gt;&gt;&gt;"),"")</f>
        <v/>
      </c>
      <c r="B3805" s="63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3"/>
      <c r="N3805" s="49" t="str">
        <f t="shared" si="546"/>
        <v/>
      </c>
      <c r="O3805" s="49" t="str">
        <f t="shared" si="547"/>
        <v/>
      </c>
      <c r="P3805" s="49" t="str">
        <f>IF(COUNTIF(C$6:C3805,C3805)=1,MAX(P$6:P3804)+1,"")</f>
        <v/>
      </c>
      <c r="Q3805" s="49" t="str">
        <f>IF($C$2="",IF(COUNTIF(D$6:D3805,D3805)=1,MAX(Q$6:Q3804)+1,""),IF(C3805=$C$2,IF(COUNTIF(N$6:N3805,N3805)=1,MAX(Q$6:Q3804)+1,""),""))</f>
        <v/>
      </c>
      <c r="R3805" s="49" t="str">
        <f>IF(COUNTIF(O$5:O3805,O3805)=1,MAX(R$6:R3804)+1,"")</f>
        <v/>
      </c>
      <c r="S3805" s="49" t="str">
        <f>IF(COUNTIF(G$6:G3805,G3805)=1,MAX(S$6:S3804)+1,"")</f>
        <v/>
      </c>
      <c r="T3805" s="49" t="str">
        <f>IF(COUNTIF(L$6:L3805,L3805)=1,MAX(T$6:T3804)+1,"")</f>
        <v/>
      </c>
      <c r="U3805" s="49" t="str">
        <f>IF(COUNTIF(M$6:M3805,M3805)=1,MAX(U$6:U3804)+1,"")</f>
        <v/>
      </c>
      <c r="V3805" s="20">
        <f t="shared" si="548"/>
        <v>3799</v>
      </c>
      <c r="W3805" s="49" t="str">
        <f t="shared" si="540"/>
        <v/>
      </c>
      <c r="X3805" s="49" t="str">
        <f t="shared" si="541"/>
        <v/>
      </c>
      <c r="Y3805" s="49" t="str">
        <f t="shared" si="542"/>
        <v/>
      </c>
      <c r="Z3805" s="49" t="str">
        <f t="shared" si="543"/>
        <v/>
      </c>
      <c r="AA3805" s="49" t="str">
        <f t="shared" si="544"/>
        <v/>
      </c>
      <c r="AB3805" s="49" t="str">
        <f t="shared" si="545"/>
        <v/>
      </c>
      <c r="AC3805" s="49" t="str">
        <f>IFERROR(INDEX(Админка!$D$1:$D$2,MATCH(M3805,Админка!$C$1:$C$2,0),1)&amp;"/"&amp;INDEX(Админка!$E$7:$E$11,MATCH(C3805,Админка!$D$7:$D$11,0),1)&amp;"/"&amp;D3805&amp;"/"&amp;E3805,"")</f>
        <v/>
      </c>
    </row>
    <row r="3806" spans="1:29">
      <c r="A3806" s="53" t="str">
        <f>IFERROR(HYPERLINK(INDEX(Админка!$D$1:$D$2,MATCH(M3806,Админка!$C$1:$C$2,0),1)&amp;"/"&amp;INDEX(Админка!$E$7:$E$11,MATCH(C3806,Админка!$D$7:$D$11,0),1)&amp;"/"&amp;D3806&amp;"/"&amp;E3806,"&gt;&gt;&gt;"),"")</f>
        <v/>
      </c>
      <c r="B3806" s="63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3"/>
      <c r="N3806" s="49" t="str">
        <f t="shared" si="546"/>
        <v/>
      </c>
      <c r="O3806" s="49" t="str">
        <f t="shared" si="547"/>
        <v/>
      </c>
      <c r="P3806" s="49" t="str">
        <f>IF(COUNTIF(C$6:C3806,C3806)=1,MAX(P$6:P3805)+1,"")</f>
        <v/>
      </c>
      <c r="Q3806" s="49" t="str">
        <f>IF($C$2="",IF(COUNTIF(D$6:D3806,D3806)=1,MAX(Q$6:Q3805)+1,""),IF(C3806=$C$2,IF(COUNTIF(N$6:N3806,N3806)=1,MAX(Q$6:Q3805)+1,""),""))</f>
        <v/>
      </c>
      <c r="R3806" s="49" t="str">
        <f>IF(COUNTIF(O$5:O3806,O3806)=1,MAX(R$6:R3805)+1,"")</f>
        <v/>
      </c>
      <c r="S3806" s="49" t="str">
        <f>IF(COUNTIF(G$6:G3806,G3806)=1,MAX(S$6:S3805)+1,"")</f>
        <v/>
      </c>
      <c r="T3806" s="49" t="str">
        <f>IF(COUNTIF(L$6:L3806,L3806)=1,MAX(T$6:T3805)+1,"")</f>
        <v/>
      </c>
      <c r="U3806" s="49" t="str">
        <f>IF(COUNTIF(M$6:M3806,M3806)=1,MAX(U$6:U3805)+1,"")</f>
        <v/>
      </c>
      <c r="V3806" s="20">
        <f t="shared" si="548"/>
        <v>3800</v>
      </c>
      <c r="W3806" s="49" t="str">
        <f t="shared" si="540"/>
        <v/>
      </c>
      <c r="X3806" s="49" t="str">
        <f t="shared" si="541"/>
        <v/>
      </c>
      <c r="Y3806" s="49" t="str">
        <f t="shared" si="542"/>
        <v/>
      </c>
      <c r="Z3806" s="49" t="str">
        <f t="shared" si="543"/>
        <v/>
      </c>
      <c r="AA3806" s="49" t="str">
        <f t="shared" si="544"/>
        <v/>
      </c>
      <c r="AB3806" s="49" t="str">
        <f t="shared" si="545"/>
        <v/>
      </c>
      <c r="AC3806" s="49" t="str">
        <f>IFERROR(INDEX(Админка!$D$1:$D$2,MATCH(M3806,Админка!$C$1:$C$2,0),1)&amp;"/"&amp;INDEX(Админка!$E$7:$E$11,MATCH(C3806,Админка!$D$7:$D$11,0),1)&amp;"/"&amp;D3806&amp;"/"&amp;E3806,"")</f>
        <v/>
      </c>
    </row>
    <row r="3807" spans="1:29">
      <c r="A3807" s="53" t="str">
        <f>IFERROR(HYPERLINK(INDEX(Админка!$D$1:$D$2,MATCH(M3807,Админка!$C$1:$C$2,0),1)&amp;"/"&amp;INDEX(Админка!$E$7:$E$11,MATCH(C3807,Админка!$D$7:$D$11,0),1)&amp;"/"&amp;D3807&amp;"/"&amp;E3807,"&gt;&gt;&gt;"),"")</f>
        <v/>
      </c>
      <c r="B3807" s="63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3"/>
      <c r="N3807" s="49" t="str">
        <f t="shared" si="546"/>
        <v/>
      </c>
      <c r="O3807" s="49" t="str">
        <f t="shared" si="547"/>
        <v/>
      </c>
      <c r="P3807" s="49" t="str">
        <f>IF(COUNTIF(C$6:C3807,C3807)=1,MAX(P$6:P3806)+1,"")</f>
        <v/>
      </c>
      <c r="Q3807" s="49" t="str">
        <f>IF($C$2="",IF(COUNTIF(D$6:D3807,D3807)=1,MAX(Q$6:Q3806)+1,""),IF(C3807=$C$2,IF(COUNTIF(N$6:N3807,N3807)=1,MAX(Q$6:Q3806)+1,""),""))</f>
        <v/>
      </c>
      <c r="R3807" s="49" t="str">
        <f>IF(COUNTIF(O$5:O3807,O3807)=1,MAX(R$6:R3806)+1,"")</f>
        <v/>
      </c>
      <c r="S3807" s="49" t="str">
        <f>IF(COUNTIF(G$6:G3807,G3807)=1,MAX(S$6:S3806)+1,"")</f>
        <v/>
      </c>
      <c r="T3807" s="49" t="str">
        <f>IF(COUNTIF(L$6:L3807,L3807)=1,MAX(T$6:T3806)+1,"")</f>
        <v/>
      </c>
      <c r="U3807" s="49" t="str">
        <f>IF(COUNTIF(M$6:M3807,M3807)=1,MAX(U$6:U3806)+1,"")</f>
        <v/>
      </c>
      <c r="V3807" s="20">
        <f t="shared" si="548"/>
        <v>3801</v>
      </c>
      <c r="W3807" s="49" t="str">
        <f t="shared" si="540"/>
        <v/>
      </c>
      <c r="X3807" s="49" t="str">
        <f t="shared" si="541"/>
        <v/>
      </c>
      <c r="Y3807" s="49" t="str">
        <f t="shared" si="542"/>
        <v/>
      </c>
      <c r="Z3807" s="49" t="str">
        <f t="shared" si="543"/>
        <v/>
      </c>
      <c r="AA3807" s="49" t="str">
        <f t="shared" si="544"/>
        <v/>
      </c>
      <c r="AB3807" s="49" t="str">
        <f t="shared" si="545"/>
        <v/>
      </c>
      <c r="AC3807" s="49" t="str">
        <f>IFERROR(INDEX(Админка!$D$1:$D$2,MATCH(M3807,Админка!$C$1:$C$2,0),1)&amp;"/"&amp;INDEX(Админка!$E$7:$E$11,MATCH(C3807,Админка!$D$7:$D$11,0),1)&amp;"/"&amp;D3807&amp;"/"&amp;E3807,"")</f>
        <v/>
      </c>
    </row>
    <row r="3808" spans="1:29">
      <c r="A3808" s="53" t="str">
        <f>IFERROR(HYPERLINK(INDEX(Админка!$D$1:$D$2,MATCH(M3808,Админка!$C$1:$C$2,0),1)&amp;"/"&amp;INDEX(Админка!$E$7:$E$11,MATCH(C3808,Админка!$D$7:$D$11,0),1)&amp;"/"&amp;D3808&amp;"/"&amp;E3808,"&gt;&gt;&gt;"),"")</f>
        <v/>
      </c>
      <c r="B3808" s="63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3"/>
      <c r="N3808" s="49" t="str">
        <f t="shared" si="546"/>
        <v/>
      </c>
      <c r="O3808" s="49" t="str">
        <f t="shared" si="547"/>
        <v/>
      </c>
      <c r="P3808" s="49" t="str">
        <f>IF(COUNTIF(C$6:C3808,C3808)=1,MAX(P$6:P3807)+1,"")</f>
        <v/>
      </c>
      <c r="Q3808" s="49" t="str">
        <f>IF($C$2="",IF(COUNTIF(D$6:D3808,D3808)=1,MAX(Q$6:Q3807)+1,""),IF(C3808=$C$2,IF(COUNTIF(N$6:N3808,N3808)=1,MAX(Q$6:Q3807)+1,""),""))</f>
        <v/>
      </c>
      <c r="R3808" s="49" t="str">
        <f>IF(COUNTIF(O$5:O3808,O3808)=1,MAX(R$6:R3807)+1,"")</f>
        <v/>
      </c>
      <c r="S3808" s="49" t="str">
        <f>IF(COUNTIF(G$6:G3808,G3808)=1,MAX(S$6:S3807)+1,"")</f>
        <v/>
      </c>
      <c r="T3808" s="49" t="str">
        <f>IF(COUNTIF(L$6:L3808,L3808)=1,MAX(T$6:T3807)+1,"")</f>
        <v/>
      </c>
      <c r="U3808" s="49" t="str">
        <f>IF(COUNTIF(M$6:M3808,M3808)=1,MAX(U$6:U3807)+1,"")</f>
        <v/>
      </c>
      <c r="V3808" s="20">
        <f t="shared" si="548"/>
        <v>3802</v>
      </c>
      <c r="W3808" s="49" t="str">
        <f t="shared" si="540"/>
        <v/>
      </c>
      <c r="X3808" s="49" t="str">
        <f t="shared" si="541"/>
        <v/>
      </c>
      <c r="Y3808" s="49" t="str">
        <f t="shared" si="542"/>
        <v/>
      </c>
      <c r="Z3808" s="49" t="str">
        <f t="shared" si="543"/>
        <v/>
      </c>
      <c r="AA3808" s="49" t="str">
        <f t="shared" si="544"/>
        <v/>
      </c>
      <c r="AB3808" s="49" t="str">
        <f t="shared" si="545"/>
        <v/>
      </c>
      <c r="AC3808" s="49" t="str">
        <f>IFERROR(INDEX(Админка!$D$1:$D$2,MATCH(M3808,Админка!$C$1:$C$2,0),1)&amp;"/"&amp;INDEX(Админка!$E$7:$E$11,MATCH(C3808,Админка!$D$7:$D$11,0),1)&amp;"/"&amp;D3808&amp;"/"&amp;E3808,"")</f>
        <v/>
      </c>
    </row>
    <row r="3809" spans="1:29">
      <c r="A3809" s="53" t="str">
        <f>IFERROR(HYPERLINK(INDEX(Админка!$D$1:$D$2,MATCH(M3809,Админка!$C$1:$C$2,0),1)&amp;"/"&amp;INDEX(Админка!$E$7:$E$11,MATCH(C3809,Админка!$D$7:$D$11,0),1)&amp;"/"&amp;D3809&amp;"/"&amp;E3809,"&gt;&gt;&gt;"),"")</f>
        <v/>
      </c>
      <c r="B3809" s="63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3"/>
      <c r="N3809" s="49" t="str">
        <f t="shared" si="546"/>
        <v/>
      </c>
      <c r="O3809" s="49" t="str">
        <f t="shared" si="547"/>
        <v/>
      </c>
      <c r="P3809" s="49" t="str">
        <f>IF(COUNTIF(C$6:C3809,C3809)=1,MAX(P$6:P3808)+1,"")</f>
        <v/>
      </c>
      <c r="Q3809" s="49" t="str">
        <f>IF($C$2="",IF(COUNTIF(D$6:D3809,D3809)=1,MAX(Q$6:Q3808)+1,""),IF(C3809=$C$2,IF(COUNTIF(N$6:N3809,N3809)=1,MAX(Q$6:Q3808)+1,""),""))</f>
        <v/>
      </c>
      <c r="R3809" s="49" t="str">
        <f>IF(COUNTIF(O$5:O3809,O3809)=1,MAX(R$6:R3808)+1,"")</f>
        <v/>
      </c>
      <c r="S3809" s="49" t="str">
        <f>IF(COUNTIF(G$6:G3809,G3809)=1,MAX(S$6:S3808)+1,"")</f>
        <v/>
      </c>
      <c r="T3809" s="49" t="str">
        <f>IF(COUNTIF(L$6:L3809,L3809)=1,MAX(T$6:T3808)+1,"")</f>
        <v/>
      </c>
      <c r="U3809" s="49" t="str">
        <f>IF(COUNTIF(M$6:M3809,M3809)=1,MAX(U$6:U3808)+1,"")</f>
        <v/>
      </c>
      <c r="V3809" s="20">
        <f t="shared" si="548"/>
        <v>3803</v>
      </c>
      <c r="W3809" s="49" t="str">
        <f t="shared" si="540"/>
        <v/>
      </c>
      <c r="X3809" s="49" t="str">
        <f t="shared" si="541"/>
        <v/>
      </c>
      <c r="Y3809" s="49" t="str">
        <f t="shared" si="542"/>
        <v/>
      </c>
      <c r="Z3809" s="49" t="str">
        <f t="shared" si="543"/>
        <v/>
      </c>
      <c r="AA3809" s="49" t="str">
        <f t="shared" si="544"/>
        <v/>
      </c>
      <c r="AB3809" s="49" t="str">
        <f t="shared" si="545"/>
        <v/>
      </c>
      <c r="AC3809" s="49" t="str">
        <f>IFERROR(INDEX(Админка!$D$1:$D$2,MATCH(M3809,Админка!$C$1:$C$2,0),1)&amp;"/"&amp;INDEX(Админка!$E$7:$E$11,MATCH(C3809,Админка!$D$7:$D$11,0),1)&amp;"/"&amp;D3809&amp;"/"&amp;E3809,"")</f>
        <v/>
      </c>
    </row>
    <row r="3810" spans="1:29">
      <c r="A3810" s="53" t="str">
        <f>IFERROR(HYPERLINK(INDEX(Админка!$D$1:$D$2,MATCH(M3810,Админка!$C$1:$C$2,0),1)&amp;"/"&amp;INDEX(Админка!$E$7:$E$11,MATCH(C3810,Админка!$D$7:$D$11,0),1)&amp;"/"&amp;D3810&amp;"/"&amp;E3810,"&gt;&gt;&gt;"),"")</f>
        <v/>
      </c>
      <c r="B3810" s="63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3"/>
      <c r="N3810" s="49" t="str">
        <f t="shared" si="546"/>
        <v/>
      </c>
      <c r="O3810" s="49" t="str">
        <f t="shared" si="547"/>
        <v/>
      </c>
      <c r="P3810" s="49" t="str">
        <f>IF(COUNTIF(C$6:C3810,C3810)=1,MAX(P$6:P3809)+1,"")</f>
        <v/>
      </c>
      <c r="Q3810" s="49" t="str">
        <f>IF($C$2="",IF(COUNTIF(D$6:D3810,D3810)=1,MAX(Q$6:Q3809)+1,""),IF(C3810=$C$2,IF(COUNTIF(N$6:N3810,N3810)=1,MAX(Q$6:Q3809)+1,""),""))</f>
        <v/>
      </c>
      <c r="R3810" s="49" t="str">
        <f>IF(COUNTIF(O$5:O3810,O3810)=1,MAX(R$6:R3809)+1,"")</f>
        <v/>
      </c>
      <c r="S3810" s="49" t="str">
        <f>IF(COUNTIF(G$6:G3810,G3810)=1,MAX(S$6:S3809)+1,"")</f>
        <v/>
      </c>
      <c r="T3810" s="49" t="str">
        <f>IF(COUNTIF(L$6:L3810,L3810)=1,MAX(T$6:T3809)+1,"")</f>
        <v/>
      </c>
      <c r="U3810" s="49" t="str">
        <f>IF(COUNTIF(M$6:M3810,M3810)=1,MAX(U$6:U3809)+1,"")</f>
        <v/>
      </c>
      <c r="V3810" s="20">
        <f t="shared" si="548"/>
        <v>3804</v>
      </c>
      <c r="W3810" s="49" t="str">
        <f t="shared" si="540"/>
        <v/>
      </c>
      <c r="X3810" s="49" t="str">
        <f t="shared" si="541"/>
        <v/>
      </c>
      <c r="Y3810" s="49" t="str">
        <f t="shared" si="542"/>
        <v/>
      </c>
      <c r="Z3810" s="49" t="str">
        <f t="shared" si="543"/>
        <v/>
      </c>
      <c r="AA3810" s="49" t="str">
        <f t="shared" si="544"/>
        <v/>
      </c>
      <c r="AB3810" s="49" t="str">
        <f t="shared" si="545"/>
        <v/>
      </c>
      <c r="AC3810" s="49" t="str">
        <f>IFERROR(INDEX(Админка!$D$1:$D$2,MATCH(M3810,Админка!$C$1:$C$2,0),1)&amp;"/"&amp;INDEX(Админка!$E$7:$E$11,MATCH(C3810,Админка!$D$7:$D$11,0),1)&amp;"/"&amp;D3810&amp;"/"&amp;E3810,"")</f>
        <v/>
      </c>
    </row>
    <row r="3811" spans="1:29">
      <c r="A3811" s="53" t="str">
        <f>IFERROR(HYPERLINK(INDEX(Админка!$D$1:$D$2,MATCH(M3811,Админка!$C$1:$C$2,0),1)&amp;"/"&amp;INDEX(Админка!$E$7:$E$11,MATCH(C3811,Админка!$D$7:$D$11,0),1)&amp;"/"&amp;D3811&amp;"/"&amp;E3811,"&gt;&gt;&gt;"),"")</f>
        <v/>
      </c>
      <c r="B3811" s="63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3"/>
      <c r="N3811" s="49" t="str">
        <f t="shared" si="546"/>
        <v/>
      </c>
      <c r="O3811" s="49" t="str">
        <f t="shared" si="547"/>
        <v/>
      </c>
      <c r="P3811" s="49" t="str">
        <f>IF(COUNTIF(C$6:C3811,C3811)=1,MAX(P$6:P3810)+1,"")</f>
        <v/>
      </c>
      <c r="Q3811" s="49" t="str">
        <f>IF($C$2="",IF(COUNTIF(D$6:D3811,D3811)=1,MAX(Q$6:Q3810)+1,""),IF(C3811=$C$2,IF(COUNTIF(N$6:N3811,N3811)=1,MAX(Q$6:Q3810)+1,""),""))</f>
        <v/>
      </c>
      <c r="R3811" s="49" t="str">
        <f>IF(COUNTIF(O$5:O3811,O3811)=1,MAX(R$6:R3810)+1,"")</f>
        <v/>
      </c>
      <c r="S3811" s="49" t="str">
        <f>IF(COUNTIF(G$6:G3811,G3811)=1,MAX(S$6:S3810)+1,"")</f>
        <v/>
      </c>
      <c r="T3811" s="49" t="str">
        <f>IF(COUNTIF(L$6:L3811,L3811)=1,MAX(T$6:T3810)+1,"")</f>
        <v/>
      </c>
      <c r="U3811" s="49" t="str">
        <f>IF(COUNTIF(M$6:M3811,M3811)=1,MAX(U$6:U3810)+1,"")</f>
        <v/>
      </c>
      <c r="V3811" s="20">
        <f t="shared" si="548"/>
        <v>3805</v>
      </c>
      <c r="W3811" s="49" t="str">
        <f t="shared" si="540"/>
        <v/>
      </c>
      <c r="X3811" s="49" t="str">
        <f t="shared" si="541"/>
        <v/>
      </c>
      <c r="Y3811" s="49" t="str">
        <f t="shared" si="542"/>
        <v/>
      </c>
      <c r="Z3811" s="49" t="str">
        <f t="shared" si="543"/>
        <v/>
      </c>
      <c r="AA3811" s="49" t="str">
        <f t="shared" si="544"/>
        <v/>
      </c>
      <c r="AB3811" s="49" t="str">
        <f t="shared" si="545"/>
        <v/>
      </c>
      <c r="AC3811" s="49" t="str">
        <f>IFERROR(INDEX(Админка!$D$1:$D$2,MATCH(M3811,Админка!$C$1:$C$2,0),1)&amp;"/"&amp;INDEX(Админка!$E$7:$E$11,MATCH(C3811,Админка!$D$7:$D$11,0),1)&amp;"/"&amp;D3811&amp;"/"&amp;E3811,"")</f>
        <v/>
      </c>
    </row>
    <row r="3812" spans="1:29">
      <c r="A3812" s="53" t="str">
        <f>IFERROR(HYPERLINK(INDEX(Админка!$D$1:$D$2,MATCH(M3812,Админка!$C$1:$C$2,0),1)&amp;"/"&amp;INDEX(Админка!$E$7:$E$11,MATCH(C3812,Админка!$D$7:$D$11,0),1)&amp;"/"&amp;D3812&amp;"/"&amp;E3812,"&gt;&gt;&gt;"),"")</f>
        <v/>
      </c>
      <c r="B3812" s="63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3"/>
      <c r="N3812" s="49" t="str">
        <f t="shared" si="546"/>
        <v/>
      </c>
      <c r="O3812" s="49" t="str">
        <f t="shared" si="547"/>
        <v/>
      </c>
      <c r="P3812" s="49" t="str">
        <f>IF(COUNTIF(C$6:C3812,C3812)=1,MAX(P$6:P3811)+1,"")</f>
        <v/>
      </c>
      <c r="Q3812" s="49" t="str">
        <f>IF($C$2="",IF(COUNTIF(D$6:D3812,D3812)=1,MAX(Q$6:Q3811)+1,""),IF(C3812=$C$2,IF(COUNTIF(N$6:N3812,N3812)=1,MAX(Q$6:Q3811)+1,""),""))</f>
        <v/>
      </c>
      <c r="R3812" s="49" t="str">
        <f>IF(COUNTIF(O$5:O3812,O3812)=1,MAX(R$6:R3811)+1,"")</f>
        <v/>
      </c>
      <c r="S3812" s="49" t="str">
        <f>IF(COUNTIF(G$6:G3812,G3812)=1,MAX(S$6:S3811)+1,"")</f>
        <v/>
      </c>
      <c r="T3812" s="49" t="str">
        <f>IF(COUNTIF(L$6:L3812,L3812)=1,MAX(T$6:T3811)+1,"")</f>
        <v/>
      </c>
      <c r="U3812" s="49" t="str">
        <f>IF(COUNTIF(M$6:M3812,M3812)=1,MAX(U$6:U3811)+1,"")</f>
        <v/>
      </c>
      <c r="V3812" s="20">
        <f t="shared" si="548"/>
        <v>3806</v>
      </c>
      <c r="W3812" s="49" t="str">
        <f t="shared" si="540"/>
        <v/>
      </c>
      <c r="X3812" s="49" t="str">
        <f t="shared" si="541"/>
        <v/>
      </c>
      <c r="Y3812" s="49" t="str">
        <f t="shared" si="542"/>
        <v/>
      </c>
      <c r="Z3812" s="49" t="str">
        <f t="shared" si="543"/>
        <v/>
      </c>
      <c r="AA3812" s="49" t="str">
        <f t="shared" si="544"/>
        <v/>
      </c>
      <c r="AB3812" s="49" t="str">
        <f t="shared" si="545"/>
        <v/>
      </c>
      <c r="AC3812" s="49" t="str">
        <f>IFERROR(INDEX(Админка!$D$1:$D$2,MATCH(M3812,Админка!$C$1:$C$2,0),1)&amp;"/"&amp;INDEX(Админка!$E$7:$E$11,MATCH(C3812,Админка!$D$7:$D$11,0),1)&amp;"/"&amp;D3812&amp;"/"&amp;E3812,"")</f>
        <v/>
      </c>
    </row>
    <row r="3813" spans="1:29">
      <c r="A3813" s="53" t="str">
        <f>IFERROR(HYPERLINK(INDEX(Админка!$D$1:$D$2,MATCH(M3813,Админка!$C$1:$C$2,0),1)&amp;"/"&amp;INDEX(Админка!$E$7:$E$11,MATCH(C3813,Админка!$D$7:$D$11,0),1)&amp;"/"&amp;D3813&amp;"/"&amp;E3813,"&gt;&gt;&gt;"),"")</f>
        <v/>
      </c>
      <c r="B3813" s="63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3"/>
      <c r="N3813" s="49" t="str">
        <f t="shared" si="546"/>
        <v/>
      </c>
      <c r="O3813" s="49" t="str">
        <f t="shared" si="547"/>
        <v/>
      </c>
      <c r="P3813" s="49" t="str">
        <f>IF(COUNTIF(C$6:C3813,C3813)=1,MAX(P$6:P3812)+1,"")</f>
        <v/>
      </c>
      <c r="Q3813" s="49" t="str">
        <f>IF($C$2="",IF(COUNTIF(D$6:D3813,D3813)=1,MAX(Q$6:Q3812)+1,""),IF(C3813=$C$2,IF(COUNTIF(N$6:N3813,N3813)=1,MAX(Q$6:Q3812)+1,""),""))</f>
        <v/>
      </c>
      <c r="R3813" s="49" t="str">
        <f>IF(COUNTIF(O$5:O3813,O3813)=1,MAX(R$6:R3812)+1,"")</f>
        <v/>
      </c>
      <c r="S3813" s="49" t="str">
        <f>IF(COUNTIF(G$6:G3813,G3813)=1,MAX(S$6:S3812)+1,"")</f>
        <v/>
      </c>
      <c r="T3813" s="49" t="str">
        <f>IF(COUNTIF(L$6:L3813,L3813)=1,MAX(T$6:T3812)+1,"")</f>
        <v/>
      </c>
      <c r="U3813" s="49" t="str">
        <f>IF(COUNTIF(M$6:M3813,M3813)=1,MAX(U$6:U3812)+1,"")</f>
        <v/>
      </c>
      <c r="V3813" s="20">
        <f t="shared" si="548"/>
        <v>3807</v>
      </c>
      <c r="W3813" s="49" t="str">
        <f t="shared" si="540"/>
        <v/>
      </c>
      <c r="X3813" s="49" t="str">
        <f t="shared" si="541"/>
        <v/>
      </c>
      <c r="Y3813" s="49" t="str">
        <f t="shared" si="542"/>
        <v/>
      </c>
      <c r="Z3813" s="49" t="str">
        <f t="shared" si="543"/>
        <v/>
      </c>
      <c r="AA3813" s="49" t="str">
        <f t="shared" si="544"/>
        <v/>
      </c>
      <c r="AB3813" s="49" t="str">
        <f t="shared" si="545"/>
        <v/>
      </c>
      <c r="AC3813" s="49" t="str">
        <f>IFERROR(INDEX(Админка!$D$1:$D$2,MATCH(M3813,Админка!$C$1:$C$2,0),1)&amp;"/"&amp;INDEX(Админка!$E$7:$E$11,MATCH(C3813,Админка!$D$7:$D$11,0),1)&amp;"/"&amp;D3813&amp;"/"&amp;E3813,"")</f>
        <v/>
      </c>
    </row>
    <row r="3814" spans="1:29">
      <c r="A3814" s="53" t="str">
        <f>IFERROR(HYPERLINK(INDEX(Админка!$D$1:$D$2,MATCH(M3814,Админка!$C$1:$C$2,0),1)&amp;"/"&amp;INDEX(Админка!$E$7:$E$11,MATCH(C3814,Админка!$D$7:$D$11,0),1)&amp;"/"&amp;D3814&amp;"/"&amp;E3814,"&gt;&gt;&gt;"),"")</f>
        <v/>
      </c>
      <c r="B3814" s="63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3"/>
      <c r="N3814" s="49" t="str">
        <f t="shared" si="546"/>
        <v/>
      </c>
      <c r="O3814" s="49" t="str">
        <f t="shared" si="547"/>
        <v/>
      </c>
      <c r="P3814" s="49" t="str">
        <f>IF(COUNTIF(C$6:C3814,C3814)=1,MAX(P$6:P3813)+1,"")</f>
        <v/>
      </c>
      <c r="Q3814" s="49" t="str">
        <f>IF($C$2="",IF(COUNTIF(D$6:D3814,D3814)=1,MAX(Q$6:Q3813)+1,""),IF(C3814=$C$2,IF(COUNTIF(N$6:N3814,N3814)=1,MAX(Q$6:Q3813)+1,""),""))</f>
        <v/>
      </c>
      <c r="R3814" s="49" t="str">
        <f>IF(COUNTIF(O$5:O3814,O3814)=1,MAX(R$6:R3813)+1,"")</f>
        <v/>
      </c>
      <c r="S3814" s="49" t="str">
        <f>IF(COUNTIF(G$6:G3814,G3814)=1,MAX(S$6:S3813)+1,"")</f>
        <v/>
      </c>
      <c r="T3814" s="49" t="str">
        <f>IF(COUNTIF(L$6:L3814,L3814)=1,MAX(T$6:T3813)+1,"")</f>
        <v/>
      </c>
      <c r="U3814" s="49" t="str">
        <f>IF(COUNTIF(M$6:M3814,M3814)=1,MAX(U$6:U3813)+1,"")</f>
        <v/>
      </c>
      <c r="V3814" s="20">
        <f t="shared" si="548"/>
        <v>3808</v>
      </c>
      <c r="W3814" s="49" t="str">
        <f t="shared" si="540"/>
        <v/>
      </c>
      <c r="X3814" s="49" t="str">
        <f t="shared" si="541"/>
        <v/>
      </c>
      <c r="Y3814" s="49" t="str">
        <f t="shared" si="542"/>
        <v/>
      </c>
      <c r="Z3814" s="49" t="str">
        <f t="shared" si="543"/>
        <v/>
      </c>
      <c r="AA3814" s="49" t="str">
        <f t="shared" si="544"/>
        <v/>
      </c>
      <c r="AB3814" s="49" t="str">
        <f t="shared" si="545"/>
        <v/>
      </c>
      <c r="AC3814" s="49" t="str">
        <f>IFERROR(INDEX(Админка!$D$1:$D$2,MATCH(M3814,Админка!$C$1:$C$2,0),1)&amp;"/"&amp;INDEX(Админка!$E$7:$E$11,MATCH(C3814,Админка!$D$7:$D$11,0),1)&amp;"/"&amp;D3814&amp;"/"&amp;E3814,"")</f>
        <v/>
      </c>
    </row>
    <row r="3815" spans="1:29">
      <c r="A3815" s="53" t="str">
        <f>IFERROR(HYPERLINK(INDEX(Админка!$D$1:$D$2,MATCH(M3815,Админка!$C$1:$C$2,0),1)&amp;"/"&amp;INDEX(Админка!$E$7:$E$11,MATCH(C3815,Админка!$D$7:$D$11,0),1)&amp;"/"&amp;D3815&amp;"/"&amp;E3815,"&gt;&gt;&gt;"),"")</f>
        <v/>
      </c>
      <c r="B3815" s="63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3"/>
      <c r="N3815" s="49" t="str">
        <f t="shared" si="546"/>
        <v/>
      </c>
      <c r="O3815" s="49" t="str">
        <f t="shared" si="547"/>
        <v/>
      </c>
      <c r="P3815" s="49" t="str">
        <f>IF(COUNTIF(C$6:C3815,C3815)=1,MAX(P$6:P3814)+1,"")</f>
        <v/>
      </c>
      <c r="Q3815" s="49" t="str">
        <f>IF($C$2="",IF(COUNTIF(D$6:D3815,D3815)=1,MAX(Q$6:Q3814)+1,""),IF(C3815=$C$2,IF(COUNTIF(N$6:N3815,N3815)=1,MAX(Q$6:Q3814)+1,""),""))</f>
        <v/>
      </c>
      <c r="R3815" s="49" t="str">
        <f>IF(COUNTIF(O$5:O3815,O3815)=1,MAX(R$6:R3814)+1,"")</f>
        <v/>
      </c>
      <c r="S3815" s="49" t="str">
        <f>IF(COUNTIF(G$6:G3815,G3815)=1,MAX(S$6:S3814)+1,"")</f>
        <v/>
      </c>
      <c r="T3815" s="49" t="str">
        <f>IF(COUNTIF(L$6:L3815,L3815)=1,MAX(T$6:T3814)+1,"")</f>
        <v/>
      </c>
      <c r="U3815" s="49" t="str">
        <f>IF(COUNTIF(M$6:M3815,M3815)=1,MAX(U$6:U3814)+1,"")</f>
        <v/>
      </c>
      <c r="V3815" s="20">
        <f t="shared" si="548"/>
        <v>3809</v>
      </c>
      <c r="W3815" s="49" t="str">
        <f t="shared" si="540"/>
        <v/>
      </c>
      <c r="X3815" s="49" t="str">
        <f t="shared" si="541"/>
        <v/>
      </c>
      <c r="Y3815" s="49" t="str">
        <f t="shared" si="542"/>
        <v/>
      </c>
      <c r="Z3815" s="49" t="str">
        <f t="shared" si="543"/>
        <v/>
      </c>
      <c r="AA3815" s="49" t="str">
        <f t="shared" si="544"/>
        <v/>
      </c>
      <c r="AB3815" s="49" t="str">
        <f t="shared" si="545"/>
        <v/>
      </c>
      <c r="AC3815" s="49" t="str">
        <f>IFERROR(INDEX(Админка!$D$1:$D$2,MATCH(M3815,Админка!$C$1:$C$2,0),1)&amp;"/"&amp;INDEX(Админка!$E$7:$E$11,MATCH(C3815,Админка!$D$7:$D$11,0),1)&amp;"/"&amp;D3815&amp;"/"&amp;E3815,"")</f>
        <v/>
      </c>
    </row>
    <row r="3816" spans="1:29">
      <c r="A3816" s="53" t="str">
        <f>IFERROR(HYPERLINK(INDEX(Админка!$D$1:$D$2,MATCH(M3816,Админка!$C$1:$C$2,0),1)&amp;"/"&amp;INDEX(Админка!$E$7:$E$11,MATCH(C3816,Админка!$D$7:$D$11,0),1)&amp;"/"&amp;D3816&amp;"/"&amp;E3816,"&gt;&gt;&gt;"),"")</f>
        <v/>
      </c>
      <c r="B3816" s="63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3"/>
      <c r="N3816" s="49" t="str">
        <f t="shared" si="546"/>
        <v/>
      </c>
      <c r="O3816" s="49" t="str">
        <f t="shared" si="547"/>
        <v/>
      </c>
      <c r="P3816" s="49" t="str">
        <f>IF(COUNTIF(C$6:C3816,C3816)=1,MAX(P$6:P3815)+1,"")</f>
        <v/>
      </c>
      <c r="Q3816" s="49" t="str">
        <f>IF($C$2="",IF(COUNTIF(D$6:D3816,D3816)=1,MAX(Q$6:Q3815)+1,""),IF(C3816=$C$2,IF(COUNTIF(N$6:N3816,N3816)=1,MAX(Q$6:Q3815)+1,""),""))</f>
        <v/>
      </c>
      <c r="R3816" s="49" t="str">
        <f>IF(COUNTIF(O$5:O3816,O3816)=1,MAX(R$6:R3815)+1,"")</f>
        <v/>
      </c>
      <c r="S3816" s="49" t="str">
        <f>IF(COUNTIF(G$6:G3816,G3816)=1,MAX(S$6:S3815)+1,"")</f>
        <v/>
      </c>
      <c r="T3816" s="49" t="str">
        <f>IF(COUNTIF(L$6:L3816,L3816)=1,MAX(T$6:T3815)+1,"")</f>
        <v/>
      </c>
      <c r="U3816" s="49" t="str">
        <f>IF(COUNTIF(M$6:M3816,M3816)=1,MAX(U$6:U3815)+1,"")</f>
        <v/>
      </c>
      <c r="V3816" s="20">
        <f t="shared" si="548"/>
        <v>3810</v>
      </c>
      <c r="W3816" s="49" t="str">
        <f t="shared" si="540"/>
        <v/>
      </c>
      <c r="X3816" s="49" t="str">
        <f t="shared" si="541"/>
        <v/>
      </c>
      <c r="Y3816" s="49" t="str">
        <f t="shared" si="542"/>
        <v/>
      </c>
      <c r="Z3816" s="49" t="str">
        <f t="shared" si="543"/>
        <v/>
      </c>
      <c r="AA3816" s="49" t="str">
        <f t="shared" si="544"/>
        <v/>
      </c>
      <c r="AB3816" s="49" t="str">
        <f t="shared" si="545"/>
        <v/>
      </c>
      <c r="AC3816" s="49" t="str">
        <f>IFERROR(INDEX(Админка!$D$1:$D$2,MATCH(M3816,Админка!$C$1:$C$2,0),1)&amp;"/"&amp;INDEX(Админка!$E$7:$E$11,MATCH(C3816,Админка!$D$7:$D$11,0),1)&amp;"/"&amp;D3816&amp;"/"&amp;E3816,"")</f>
        <v/>
      </c>
    </row>
    <row r="3817" spans="1:29">
      <c r="A3817" s="53" t="str">
        <f>IFERROR(HYPERLINK(INDEX(Админка!$D$1:$D$2,MATCH(M3817,Админка!$C$1:$C$2,0),1)&amp;"/"&amp;INDEX(Админка!$E$7:$E$11,MATCH(C3817,Админка!$D$7:$D$11,0),1)&amp;"/"&amp;D3817&amp;"/"&amp;E3817,"&gt;&gt;&gt;"),"")</f>
        <v/>
      </c>
      <c r="B3817" s="63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3"/>
      <c r="N3817" s="49" t="str">
        <f t="shared" si="546"/>
        <v/>
      </c>
      <c r="O3817" s="49" t="str">
        <f t="shared" si="547"/>
        <v/>
      </c>
      <c r="P3817" s="49" t="str">
        <f>IF(COUNTIF(C$6:C3817,C3817)=1,MAX(P$6:P3816)+1,"")</f>
        <v/>
      </c>
      <c r="Q3817" s="49" t="str">
        <f>IF($C$2="",IF(COUNTIF(D$6:D3817,D3817)=1,MAX(Q$6:Q3816)+1,""),IF(C3817=$C$2,IF(COUNTIF(N$6:N3817,N3817)=1,MAX(Q$6:Q3816)+1,""),""))</f>
        <v/>
      </c>
      <c r="R3817" s="49" t="str">
        <f>IF(COUNTIF(O$5:O3817,O3817)=1,MAX(R$6:R3816)+1,"")</f>
        <v/>
      </c>
      <c r="S3817" s="49" t="str">
        <f>IF(COUNTIF(G$6:G3817,G3817)=1,MAX(S$6:S3816)+1,"")</f>
        <v/>
      </c>
      <c r="T3817" s="49" t="str">
        <f>IF(COUNTIF(L$6:L3817,L3817)=1,MAX(T$6:T3816)+1,"")</f>
        <v/>
      </c>
      <c r="U3817" s="49" t="str">
        <f>IF(COUNTIF(M$6:M3817,M3817)=1,MAX(U$6:U3816)+1,"")</f>
        <v/>
      </c>
      <c r="V3817" s="20">
        <f t="shared" si="548"/>
        <v>3811</v>
      </c>
      <c r="W3817" s="49" t="str">
        <f t="shared" si="540"/>
        <v/>
      </c>
      <c r="X3817" s="49" t="str">
        <f t="shared" si="541"/>
        <v/>
      </c>
      <c r="Y3817" s="49" t="str">
        <f t="shared" si="542"/>
        <v/>
      </c>
      <c r="Z3817" s="49" t="str">
        <f t="shared" si="543"/>
        <v/>
      </c>
      <c r="AA3817" s="49" t="str">
        <f t="shared" si="544"/>
        <v/>
      </c>
      <c r="AB3817" s="49" t="str">
        <f t="shared" si="545"/>
        <v/>
      </c>
      <c r="AC3817" s="49" t="str">
        <f>IFERROR(INDEX(Админка!$D$1:$D$2,MATCH(M3817,Админка!$C$1:$C$2,0),1)&amp;"/"&amp;INDEX(Админка!$E$7:$E$11,MATCH(C3817,Админка!$D$7:$D$11,0),1)&amp;"/"&amp;D3817&amp;"/"&amp;E3817,"")</f>
        <v/>
      </c>
    </row>
    <row r="3818" spans="1:29">
      <c r="A3818" s="53" t="str">
        <f>IFERROR(HYPERLINK(INDEX(Админка!$D$1:$D$2,MATCH(M3818,Админка!$C$1:$C$2,0),1)&amp;"/"&amp;INDEX(Админка!$E$7:$E$11,MATCH(C3818,Админка!$D$7:$D$11,0),1)&amp;"/"&amp;D3818&amp;"/"&amp;E3818,"&gt;&gt;&gt;"),"")</f>
        <v/>
      </c>
      <c r="B3818" s="63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3"/>
      <c r="N3818" s="49" t="str">
        <f t="shared" si="546"/>
        <v/>
      </c>
      <c r="O3818" s="49" t="str">
        <f t="shared" si="547"/>
        <v/>
      </c>
      <c r="P3818" s="49" t="str">
        <f>IF(COUNTIF(C$6:C3818,C3818)=1,MAX(P$6:P3817)+1,"")</f>
        <v/>
      </c>
      <c r="Q3818" s="49" t="str">
        <f>IF($C$2="",IF(COUNTIF(D$6:D3818,D3818)=1,MAX(Q$6:Q3817)+1,""),IF(C3818=$C$2,IF(COUNTIF(N$6:N3818,N3818)=1,MAX(Q$6:Q3817)+1,""),""))</f>
        <v/>
      </c>
      <c r="R3818" s="49" t="str">
        <f>IF(COUNTIF(O$5:O3818,O3818)=1,MAX(R$6:R3817)+1,"")</f>
        <v/>
      </c>
      <c r="S3818" s="49" t="str">
        <f>IF(COUNTIF(G$6:G3818,G3818)=1,MAX(S$6:S3817)+1,"")</f>
        <v/>
      </c>
      <c r="T3818" s="49" t="str">
        <f>IF(COUNTIF(L$6:L3818,L3818)=1,MAX(T$6:T3817)+1,"")</f>
        <v/>
      </c>
      <c r="U3818" s="49" t="str">
        <f>IF(COUNTIF(M$6:M3818,M3818)=1,MAX(U$6:U3817)+1,"")</f>
        <v/>
      </c>
      <c r="V3818" s="20">
        <f t="shared" si="548"/>
        <v>3812</v>
      </c>
      <c r="W3818" s="49" t="str">
        <f t="shared" si="540"/>
        <v/>
      </c>
      <c r="X3818" s="49" t="str">
        <f t="shared" si="541"/>
        <v/>
      </c>
      <c r="Y3818" s="49" t="str">
        <f t="shared" si="542"/>
        <v/>
      </c>
      <c r="Z3818" s="49" t="str">
        <f t="shared" si="543"/>
        <v/>
      </c>
      <c r="AA3818" s="49" t="str">
        <f t="shared" si="544"/>
        <v/>
      </c>
      <c r="AB3818" s="49" t="str">
        <f t="shared" si="545"/>
        <v/>
      </c>
      <c r="AC3818" s="49" t="str">
        <f>IFERROR(INDEX(Админка!$D$1:$D$2,MATCH(M3818,Админка!$C$1:$C$2,0),1)&amp;"/"&amp;INDEX(Админка!$E$7:$E$11,MATCH(C3818,Админка!$D$7:$D$11,0),1)&amp;"/"&amp;D3818&amp;"/"&amp;E3818,"")</f>
        <v/>
      </c>
    </row>
    <row r="3819" spans="1:29">
      <c r="A3819" s="53" t="str">
        <f>IFERROR(HYPERLINK(INDEX(Админка!$D$1:$D$2,MATCH(M3819,Админка!$C$1:$C$2,0),1)&amp;"/"&amp;INDEX(Админка!$E$7:$E$11,MATCH(C3819,Админка!$D$7:$D$11,0),1)&amp;"/"&amp;D3819&amp;"/"&amp;E3819,"&gt;&gt;&gt;"),"")</f>
        <v/>
      </c>
      <c r="B3819" s="63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3"/>
      <c r="N3819" s="49" t="str">
        <f t="shared" si="546"/>
        <v/>
      </c>
      <c r="O3819" s="49" t="str">
        <f t="shared" si="547"/>
        <v/>
      </c>
      <c r="P3819" s="49" t="str">
        <f>IF(COUNTIF(C$6:C3819,C3819)=1,MAX(P$6:P3818)+1,"")</f>
        <v/>
      </c>
      <c r="Q3819" s="49" t="str">
        <f>IF($C$2="",IF(COUNTIF(D$6:D3819,D3819)=1,MAX(Q$6:Q3818)+1,""),IF(C3819=$C$2,IF(COUNTIF(N$6:N3819,N3819)=1,MAX(Q$6:Q3818)+1,""),""))</f>
        <v/>
      </c>
      <c r="R3819" s="49" t="str">
        <f>IF(COUNTIF(O$5:O3819,O3819)=1,MAX(R$6:R3818)+1,"")</f>
        <v/>
      </c>
      <c r="S3819" s="49" t="str">
        <f>IF(COUNTIF(G$6:G3819,G3819)=1,MAX(S$6:S3818)+1,"")</f>
        <v/>
      </c>
      <c r="T3819" s="49" t="str">
        <f>IF(COUNTIF(L$6:L3819,L3819)=1,MAX(T$6:T3818)+1,"")</f>
        <v/>
      </c>
      <c r="U3819" s="49" t="str">
        <f>IF(COUNTIF(M$6:M3819,M3819)=1,MAX(U$6:U3818)+1,"")</f>
        <v/>
      </c>
      <c r="V3819" s="20">
        <f t="shared" si="548"/>
        <v>3813</v>
      </c>
      <c r="W3819" s="49" t="str">
        <f t="shared" si="540"/>
        <v/>
      </c>
      <c r="X3819" s="49" t="str">
        <f t="shared" si="541"/>
        <v/>
      </c>
      <c r="Y3819" s="49" t="str">
        <f t="shared" si="542"/>
        <v/>
      </c>
      <c r="Z3819" s="49" t="str">
        <f t="shared" si="543"/>
        <v/>
      </c>
      <c r="AA3819" s="49" t="str">
        <f t="shared" si="544"/>
        <v/>
      </c>
      <c r="AB3819" s="49" t="str">
        <f t="shared" si="545"/>
        <v/>
      </c>
      <c r="AC3819" s="49" t="str">
        <f>IFERROR(INDEX(Админка!$D$1:$D$2,MATCH(M3819,Админка!$C$1:$C$2,0),1)&amp;"/"&amp;INDEX(Админка!$E$7:$E$11,MATCH(C3819,Админка!$D$7:$D$11,0),1)&amp;"/"&amp;D3819&amp;"/"&amp;E3819,"")</f>
        <v/>
      </c>
    </row>
    <row r="3820" spans="1:29">
      <c r="A3820" s="53" t="str">
        <f>IFERROR(HYPERLINK(INDEX(Админка!$D$1:$D$2,MATCH(M3820,Админка!$C$1:$C$2,0),1)&amp;"/"&amp;INDEX(Админка!$E$7:$E$11,MATCH(C3820,Админка!$D$7:$D$11,0),1)&amp;"/"&amp;D3820&amp;"/"&amp;E3820,"&gt;&gt;&gt;"),"")</f>
        <v/>
      </c>
      <c r="B3820" s="63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3"/>
      <c r="N3820" s="49" t="str">
        <f t="shared" si="546"/>
        <v/>
      </c>
      <c r="O3820" s="49" t="str">
        <f t="shared" si="547"/>
        <v/>
      </c>
      <c r="P3820" s="49" t="str">
        <f>IF(COUNTIF(C$6:C3820,C3820)=1,MAX(P$6:P3819)+1,"")</f>
        <v/>
      </c>
      <c r="Q3820" s="49" t="str">
        <f>IF($C$2="",IF(COUNTIF(D$6:D3820,D3820)=1,MAX(Q$6:Q3819)+1,""),IF(C3820=$C$2,IF(COUNTIF(N$6:N3820,N3820)=1,MAX(Q$6:Q3819)+1,""),""))</f>
        <v/>
      </c>
      <c r="R3820" s="49" t="str">
        <f>IF(COUNTIF(O$5:O3820,O3820)=1,MAX(R$6:R3819)+1,"")</f>
        <v/>
      </c>
      <c r="S3820" s="49" t="str">
        <f>IF(COUNTIF(G$6:G3820,G3820)=1,MAX(S$6:S3819)+1,"")</f>
        <v/>
      </c>
      <c r="T3820" s="49" t="str">
        <f>IF(COUNTIF(L$6:L3820,L3820)=1,MAX(T$6:T3819)+1,"")</f>
        <v/>
      </c>
      <c r="U3820" s="49" t="str">
        <f>IF(COUNTIF(M$6:M3820,M3820)=1,MAX(U$6:U3819)+1,"")</f>
        <v/>
      </c>
      <c r="V3820" s="20">
        <f t="shared" si="548"/>
        <v>3814</v>
      </c>
      <c r="W3820" s="49" t="str">
        <f t="shared" si="540"/>
        <v/>
      </c>
      <c r="X3820" s="49" t="str">
        <f t="shared" si="541"/>
        <v/>
      </c>
      <c r="Y3820" s="49" t="str">
        <f t="shared" si="542"/>
        <v/>
      </c>
      <c r="Z3820" s="49" t="str">
        <f t="shared" si="543"/>
        <v/>
      </c>
      <c r="AA3820" s="49" t="str">
        <f t="shared" si="544"/>
        <v/>
      </c>
      <c r="AB3820" s="49" t="str">
        <f t="shared" si="545"/>
        <v/>
      </c>
      <c r="AC3820" s="49" t="str">
        <f>IFERROR(INDEX(Админка!$D$1:$D$2,MATCH(M3820,Админка!$C$1:$C$2,0),1)&amp;"/"&amp;INDEX(Админка!$E$7:$E$11,MATCH(C3820,Админка!$D$7:$D$11,0),1)&amp;"/"&amp;D3820&amp;"/"&amp;E3820,"")</f>
        <v/>
      </c>
    </row>
    <row r="3821" spans="1:29">
      <c r="A3821" s="53" t="str">
        <f>IFERROR(HYPERLINK(INDEX(Админка!$D$1:$D$2,MATCH(M3821,Админка!$C$1:$C$2,0),1)&amp;"/"&amp;INDEX(Админка!$E$7:$E$11,MATCH(C3821,Админка!$D$7:$D$11,0),1)&amp;"/"&amp;D3821&amp;"/"&amp;E3821,"&gt;&gt;&gt;"),"")</f>
        <v/>
      </c>
      <c r="B3821" s="63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3"/>
      <c r="N3821" s="49" t="str">
        <f t="shared" si="546"/>
        <v/>
      </c>
      <c r="O3821" s="49" t="str">
        <f t="shared" si="547"/>
        <v/>
      </c>
      <c r="P3821" s="49" t="str">
        <f>IF(COUNTIF(C$6:C3821,C3821)=1,MAX(P$6:P3820)+1,"")</f>
        <v/>
      </c>
      <c r="Q3821" s="49" t="str">
        <f>IF($C$2="",IF(COUNTIF(D$6:D3821,D3821)=1,MAX(Q$6:Q3820)+1,""),IF(C3821=$C$2,IF(COUNTIF(N$6:N3821,N3821)=1,MAX(Q$6:Q3820)+1,""),""))</f>
        <v/>
      </c>
      <c r="R3821" s="49" t="str">
        <f>IF(COUNTIF(O$5:O3821,O3821)=1,MAX(R$6:R3820)+1,"")</f>
        <v/>
      </c>
      <c r="S3821" s="49" t="str">
        <f>IF(COUNTIF(G$6:G3821,G3821)=1,MAX(S$6:S3820)+1,"")</f>
        <v/>
      </c>
      <c r="T3821" s="49" t="str">
        <f>IF(COUNTIF(L$6:L3821,L3821)=1,MAX(T$6:T3820)+1,"")</f>
        <v/>
      </c>
      <c r="U3821" s="49" t="str">
        <f>IF(COUNTIF(M$6:M3821,M3821)=1,MAX(U$6:U3820)+1,"")</f>
        <v/>
      </c>
      <c r="V3821" s="20">
        <f t="shared" si="548"/>
        <v>3815</v>
      </c>
      <c r="W3821" s="49" t="str">
        <f t="shared" si="540"/>
        <v/>
      </c>
      <c r="X3821" s="49" t="str">
        <f t="shared" si="541"/>
        <v/>
      </c>
      <c r="Y3821" s="49" t="str">
        <f t="shared" si="542"/>
        <v/>
      </c>
      <c r="Z3821" s="49" t="str">
        <f t="shared" si="543"/>
        <v/>
      </c>
      <c r="AA3821" s="49" t="str">
        <f t="shared" si="544"/>
        <v/>
      </c>
      <c r="AB3821" s="49" t="str">
        <f t="shared" si="545"/>
        <v/>
      </c>
      <c r="AC3821" s="49" t="str">
        <f>IFERROR(INDEX(Админка!$D$1:$D$2,MATCH(M3821,Админка!$C$1:$C$2,0),1)&amp;"/"&amp;INDEX(Админка!$E$7:$E$11,MATCH(C3821,Админка!$D$7:$D$11,0),1)&amp;"/"&amp;D3821&amp;"/"&amp;E3821,"")</f>
        <v/>
      </c>
    </row>
    <row r="3822" spans="1:29">
      <c r="A3822" s="53" t="str">
        <f>IFERROR(HYPERLINK(INDEX(Админка!$D$1:$D$2,MATCH(M3822,Админка!$C$1:$C$2,0),1)&amp;"/"&amp;INDEX(Админка!$E$7:$E$11,MATCH(C3822,Админка!$D$7:$D$11,0),1)&amp;"/"&amp;D3822&amp;"/"&amp;E3822,"&gt;&gt;&gt;"),"")</f>
        <v/>
      </c>
      <c r="B3822" s="63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3"/>
      <c r="N3822" s="49" t="str">
        <f t="shared" si="546"/>
        <v/>
      </c>
      <c r="O3822" s="49" t="str">
        <f t="shared" si="547"/>
        <v/>
      </c>
      <c r="P3822" s="49" t="str">
        <f>IF(COUNTIF(C$6:C3822,C3822)=1,MAX(P$6:P3821)+1,"")</f>
        <v/>
      </c>
      <c r="Q3822" s="49" t="str">
        <f>IF($C$2="",IF(COUNTIF(D$6:D3822,D3822)=1,MAX(Q$6:Q3821)+1,""),IF(C3822=$C$2,IF(COUNTIF(N$6:N3822,N3822)=1,MAX(Q$6:Q3821)+1,""),""))</f>
        <v/>
      </c>
      <c r="R3822" s="49" t="str">
        <f>IF(COUNTIF(O$5:O3822,O3822)=1,MAX(R$6:R3821)+1,"")</f>
        <v/>
      </c>
      <c r="S3822" s="49" t="str">
        <f>IF(COUNTIF(G$6:G3822,G3822)=1,MAX(S$6:S3821)+1,"")</f>
        <v/>
      </c>
      <c r="T3822" s="49" t="str">
        <f>IF(COUNTIF(L$6:L3822,L3822)=1,MAX(T$6:T3821)+1,"")</f>
        <v/>
      </c>
      <c r="U3822" s="49" t="str">
        <f>IF(COUNTIF(M$6:M3822,M3822)=1,MAX(U$6:U3821)+1,"")</f>
        <v/>
      </c>
      <c r="V3822" s="20">
        <f t="shared" si="548"/>
        <v>3816</v>
      </c>
      <c r="W3822" s="49" t="str">
        <f t="shared" si="540"/>
        <v/>
      </c>
      <c r="X3822" s="49" t="str">
        <f t="shared" si="541"/>
        <v/>
      </c>
      <c r="Y3822" s="49" t="str">
        <f t="shared" si="542"/>
        <v/>
      </c>
      <c r="Z3822" s="49" t="str">
        <f t="shared" si="543"/>
        <v/>
      </c>
      <c r="AA3822" s="49" t="str">
        <f t="shared" si="544"/>
        <v/>
      </c>
      <c r="AB3822" s="49" t="str">
        <f t="shared" si="545"/>
        <v/>
      </c>
      <c r="AC3822" s="49" t="str">
        <f>IFERROR(INDEX(Админка!$D$1:$D$2,MATCH(M3822,Админка!$C$1:$C$2,0),1)&amp;"/"&amp;INDEX(Админка!$E$7:$E$11,MATCH(C3822,Админка!$D$7:$D$11,0),1)&amp;"/"&amp;D3822&amp;"/"&amp;E3822,"")</f>
        <v/>
      </c>
    </row>
    <row r="3823" spans="1:29">
      <c r="A3823" s="53" t="str">
        <f>IFERROR(HYPERLINK(INDEX(Админка!$D$1:$D$2,MATCH(M3823,Админка!$C$1:$C$2,0),1)&amp;"/"&amp;INDEX(Админка!$E$7:$E$11,MATCH(C3823,Админка!$D$7:$D$11,0),1)&amp;"/"&amp;D3823&amp;"/"&amp;E3823,"&gt;&gt;&gt;"),"")</f>
        <v/>
      </c>
      <c r="B3823" s="63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3"/>
      <c r="N3823" s="49" t="str">
        <f t="shared" si="546"/>
        <v/>
      </c>
      <c r="O3823" s="49" t="str">
        <f t="shared" si="547"/>
        <v/>
      </c>
      <c r="P3823" s="49" t="str">
        <f>IF(COUNTIF(C$6:C3823,C3823)=1,MAX(P$6:P3822)+1,"")</f>
        <v/>
      </c>
      <c r="Q3823" s="49" t="str">
        <f>IF($C$2="",IF(COUNTIF(D$6:D3823,D3823)=1,MAX(Q$6:Q3822)+1,""),IF(C3823=$C$2,IF(COUNTIF(N$6:N3823,N3823)=1,MAX(Q$6:Q3822)+1,""),""))</f>
        <v/>
      </c>
      <c r="R3823" s="49" t="str">
        <f>IF(COUNTIF(O$5:O3823,O3823)=1,MAX(R$6:R3822)+1,"")</f>
        <v/>
      </c>
      <c r="S3823" s="49" t="str">
        <f>IF(COUNTIF(G$6:G3823,G3823)=1,MAX(S$6:S3822)+1,"")</f>
        <v/>
      </c>
      <c r="T3823" s="49" t="str">
        <f>IF(COUNTIF(L$6:L3823,L3823)=1,MAX(T$6:T3822)+1,"")</f>
        <v/>
      </c>
      <c r="U3823" s="49" t="str">
        <f>IF(COUNTIF(M$6:M3823,M3823)=1,MAX(U$6:U3822)+1,"")</f>
        <v/>
      </c>
      <c r="V3823" s="20">
        <f t="shared" si="548"/>
        <v>3817</v>
      </c>
      <c r="W3823" s="49" t="str">
        <f t="shared" si="540"/>
        <v/>
      </c>
      <c r="X3823" s="49" t="str">
        <f t="shared" si="541"/>
        <v/>
      </c>
      <c r="Y3823" s="49" t="str">
        <f t="shared" si="542"/>
        <v/>
      </c>
      <c r="Z3823" s="49" t="str">
        <f t="shared" si="543"/>
        <v/>
      </c>
      <c r="AA3823" s="49" t="str">
        <f t="shared" si="544"/>
        <v/>
      </c>
      <c r="AB3823" s="49" t="str">
        <f t="shared" si="545"/>
        <v/>
      </c>
      <c r="AC3823" s="49" t="str">
        <f>IFERROR(INDEX(Админка!$D$1:$D$2,MATCH(M3823,Админка!$C$1:$C$2,0),1)&amp;"/"&amp;INDEX(Админка!$E$7:$E$11,MATCH(C3823,Админка!$D$7:$D$11,0),1)&amp;"/"&amp;D3823&amp;"/"&amp;E3823,"")</f>
        <v/>
      </c>
    </row>
    <row r="3824" spans="1:29">
      <c r="A3824" s="53" t="str">
        <f>IFERROR(HYPERLINK(INDEX(Админка!$D$1:$D$2,MATCH(M3824,Админка!$C$1:$C$2,0),1)&amp;"/"&amp;INDEX(Админка!$E$7:$E$11,MATCH(C3824,Админка!$D$7:$D$11,0),1)&amp;"/"&amp;D3824&amp;"/"&amp;E3824,"&gt;&gt;&gt;"),"")</f>
        <v/>
      </c>
      <c r="B3824" s="63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3"/>
      <c r="N3824" s="49" t="str">
        <f t="shared" si="546"/>
        <v/>
      </c>
      <c r="O3824" s="49" t="str">
        <f t="shared" si="547"/>
        <v/>
      </c>
      <c r="P3824" s="49" t="str">
        <f>IF(COUNTIF(C$6:C3824,C3824)=1,MAX(P$6:P3823)+1,"")</f>
        <v/>
      </c>
      <c r="Q3824" s="49" t="str">
        <f>IF($C$2="",IF(COUNTIF(D$6:D3824,D3824)=1,MAX(Q$6:Q3823)+1,""),IF(C3824=$C$2,IF(COUNTIF(N$6:N3824,N3824)=1,MAX(Q$6:Q3823)+1,""),""))</f>
        <v/>
      </c>
      <c r="R3824" s="49" t="str">
        <f>IF(COUNTIF(O$5:O3824,O3824)=1,MAX(R$6:R3823)+1,"")</f>
        <v/>
      </c>
      <c r="S3824" s="49" t="str">
        <f>IF(COUNTIF(G$6:G3824,G3824)=1,MAX(S$6:S3823)+1,"")</f>
        <v/>
      </c>
      <c r="T3824" s="49" t="str">
        <f>IF(COUNTIF(L$6:L3824,L3824)=1,MAX(T$6:T3823)+1,"")</f>
        <v/>
      </c>
      <c r="U3824" s="49" t="str">
        <f>IF(COUNTIF(M$6:M3824,M3824)=1,MAX(U$6:U3823)+1,"")</f>
        <v/>
      </c>
      <c r="V3824" s="20">
        <f t="shared" si="548"/>
        <v>3818</v>
      </c>
      <c r="W3824" s="49" t="str">
        <f t="shared" si="540"/>
        <v/>
      </c>
      <c r="X3824" s="49" t="str">
        <f t="shared" si="541"/>
        <v/>
      </c>
      <c r="Y3824" s="49" t="str">
        <f t="shared" si="542"/>
        <v/>
      </c>
      <c r="Z3824" s="49" t="str">
        <f t="shared" si="543"/>
        <v/>
      </c>
      <c r="AA3824" s="49" t="str">
        <f t="shared" si="544"/>
        <v/>
      </c>
      <c r="AB3824" s="49" t="str">
        <f t="shared" si="545"/>
        <v/>
      </c>
      <c r="AC3824" s="49" t="str">
        <f>IFERROR(INDEX(Админка!$D$1:$D$2,MATCH(M3824,Админка!$C$1:$C$2,0),1)&amp;"/"&amp;INDEX(Админка!$E$7:$E$11,MATCH(C3824,Админка!$D$7:$D$11,0),1)&amp;"/"&amp;D3824&amp;"/"&amp;E3824,"")</f>
        <v/>
      </c>
    </row>
    <row r="3825" spans="1:29">
      <c r="A3825" s="53" t="str">
        <f>IFERROR(HYPERLINK(INDEX(Админка!$D$1:$D$2,MATCH(M3825,Админка!$C$1:$C$2,0),1)&amp;"/"&amp;INDEX(Админка!$E$7:$E$11,MATCH(C3825,Админка!$D$7:$D$11,0),1)&amp;"/"&amp;D3825&amp;"/"&amp;E3825,"&gt;&gt;&gt;"),"")</f>
        <v/>
      </c>
      <c r="B3825" s="63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3"/>
      <c r="N3825" s="49" t="str">
        <f t="shared" si="546"/>
        <v/>
      </c>
      <c r="O3825" s="49" t="str">
        <f t="shared" si="547"/>
        <v/>
      </c>
      <c r="P3825" s="49" t="str">
        <f>IF(COUNTIF(C$6:C3825,C3825)=1,MAX(P$6:P3824)+1,"")</f>
        <v/>
      </c>
      <c r="Q3825" s="49" t="str">
        <f>IF($C$2="",IF(COUNTIF(D$6:D3825,D3825)=1,MAX(Q$6:Q3824)+1,""),IF(C3825=$C$2,IF(COUNTIF(N$6:N3825,N3825)=1,MAX(Q$6:Q3824)+1,""),""))</f>
        <v/>
      </c>
      <c r="R3825" s="49" t="str">
        <f>IF(COUNTIF(O$5:O3825,O3825)=1,MAX(R$6:R3824)+1,"")</f>
        <v/>
      </c>
      <c r="S3825" s="49" t="str">
        <f>IF(COUNTIF(G$6:G3825,G3825)=1,MAX(S$6:S3824)+1,"")</f>
        <v/>
      </c>
      <c r="T3825" s="49" t="str">
        <f>IF(COUNTIF(L$6:L3825,L3825)=1,MAX(T$6:T3824)+1,"")</f>
        <v/>
      </c>
      <c r="U3825" s="49" t="str">
        <f>IF(COUNTIF(M$6:M3825,M3825)=1,MAX(U$6:U3824)+1,"")</f>
        <v/>
      </c>
      <c r="V3825" s="20">
        <f t="shared" si="548"/>
        <v>3819</v>
      </c>
      <c r="W3825" s="49" t="str">
        <f t="shared" si="540"/>
        <v/>
      </c>
      <c r="X3825" s="49" t="str">
        <f t="shared" si="541"/>
        <v/>
      </c>
      <c r="Y3825" s="49" t="str">
        <f t="shared" si="542"/>
        <v/>
      </c>
      <c r="Z3825" s="49" t="str">
        <f t="shared" si="543"/>
        <v/>
      </c>
      <c r="AA3825" s="49" t="str">
        <f t="shared" si="544"/>
        <v/>
      </c>
      <c r="AB3825" s="49" t="str">
        <f t="shared" si="545"/>
        <v/>
      </c>
      <c r="AC3825" s="49" t="str">
        <f>IFERROR(INDEX(Админка!$D$1:$D$2,MATCH(M3825,Админка!$C$1:$C$2,0),1)&amp;"/"&amp;INDEX(Админка!$E$7:$E$11,MATCH(C3825,Админка!$D$7:$D$11,0),1)&amp;"/"&amp;D3825&amp;"/"&amp;E3825,"")</f>
        <v/>
      </c>
    </row>
    <row r="3826" spans="1:29">
      <c r="A3826" s="53" t="str">
        <f>IFERROR(HYPERLINK(INDEX(Админка!$D$1:$D$2,MATCH(M3826,Админка!$C$1:$C$2,0),1)&amp;"/"&amp;INDEX(Админка!$E$7:$E$11,MATCH(C3826,Админка!$D$7:$D$11,0),1)&amp;"/"&amp;D3826&amp;"/"&amp;E3826,"&gt;&gt;&gt;"),"")</f>
        <v/>
      </c>
      <c r="B3826" s="63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3"/>
      <c r="N3826" s="49" t="str">
        <f t="shared" si="546"/>
        <v/>
      </c>
      <c r="O3826" s="49" t="str">
        <f t="shared" si="547"/>
        <v/>
      </c>
      <c r="P3826" s="49" t="str">
        <f>IF(COUNTIF(C$6:C3826,C3826)=1,MAX(P$6:P3825)+1,"")</f>
        <v/>
      </c>
      <c r="Q3826" s="49" t="str">
        <f>IF($C$2="",IF(COUNTIF(D$6:D3826,D3826)=1,MAX(Q$6:Q3825)+1,""),IF(C3826=$C$2,IF(COUNTIF(N$6:N3826,N3826)=1,MAX(Q$6:Q3825)+1,""),""))</f>
        <v/>
      </c>
      <c r="R3826" s="49" t="str">
        <f>IF(COUNTIF(O$5:O3826,O3826)=1,MAX(R$6:R3825)+1,"")</f>
        <v/>
      </c>
      <c r="S3826" s="49" t="str">
        <f>IF(COUNTIF(G$6:G3826,G3826)=1,MAX(S$6:S3825)+1,"")</f>
        <v/>
      </c>
      <c r="T3826" s="49" t="str">
        <f>IF(COUNTIF(L$6:L3826,L3826)=1,MAX(T$6:T3825)+1,"")</f>
        <v/>
      </c>
      <c r="U3826" s="49" t="str">
        <f>IF(COUNTIF(M$6:M3826,M3826)=1,MAX(U$6:U3825)+1,"")</f>
        <v/>
      </c>
      <c r="V3826" s="20">
        <f t="shared" si="548"/>
        <v>3820</v>
      </c>
      <c r="W3826" s="49" t="str">
        <f t="shared" si="540"/>
        <v/>
      </c>
      <c r="X3826" s="49" t="str">
        <f t="shared" si="541"/>
        <v/>
      </c>
      <c r="Y3826" s="49" t="str">
        <f t="shared" si="542"/>
        <v/>
      </c>
      <c r="Z3826" s="49" t="str">
        <f t="shared" si="543"/>
        <v/>
      </c>
      <c r="AA3826" s="49" t="str">
        <f t="shared" si="544"/>
        <v/>
      </c>
      <c r="AB3826" s="49" t="str">
        <f t="shared" si="545"/>
        <v/>
      </c>
      <c r="AC3826" s="49" t="str">
        <f>IFERROR(INDEX(Админка!$D$1:$D$2,MATCH(M3826,Админка!$C$1:$C$2,0),1)&amp;"/"&amp;INDEX(Админка!$E$7:$E$11,MATCH(C3826,Админка!$D$7:$D$11,0),1)&amp;"/"&amp;D3826&amp;"/"&amp;E3826,"")</f>
        <v/>
      </c>
    </row>
    <row r="3827" spans="1:29">
      <c r="A3827" s="53" t="str">
        <f>IFERROR(HYPERLINK(INDEX(Админка!$D$1:$D$2,MATCH(M3827,Админка!$C$1:$C$2,0),1)&amp;"/"&amp;INDEX(Админка!$E$7:$E$11,MATCH(C3827,Админка!$D$7:$D$11,0),1)&amp;"/"&amp;D3827&amp;"/"&amp;E3827,"&gt;&gt;&gt;"),"")</f>
        <v/>
      </c>
      <c r="B3827" s="63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3"/>
      <c r="N3827" s="49" t="str">
        <f t="shared" si="546"/>
        <v/>
      </c>
      <c r="O3827" s="49" t="str">
        <f t="shared" si="547"/>
        <v/>
      </c>
      <c r="P3827" s="49" t="str">
        <f>IF(COUNTIF(C$6:C3827,C3827)=1,MAX(P$6:P3826)+1,"")</f>
        <v/>
      </c>
      <c r="Q3827" s="49" t="str">
        <f>IF($C$2="",IF(COUNTIF(D$6:D3827,D3827)=1,MAX(Q$6:Q3826)+1,""),IF(C3827=$C$2,IF(COUNTIF(N$6:N3827,N3827)=1,MAX(Q$6:Q3826)+1,""),""))</f>
        <v/>
      </c>
      <c r="R3827" s="49" t="str">
        <f>IF(COUNTIF(O$5:O3827,O3827)=1,MAX(R$6:R3826)+1,"")</f>
        <v/>
      </c>
      <c r="S3827" s="49" t="str">
        <f>IF(COUNTIF(G$6:G3827,G3827)=1,MAX(S$6:S3826)+1,"")</f>
        <v/>
      </c>
      <c r="T3827" s="49" t="str">
        <f>IF(COUNTIF(L$6:L3827,L3827)=1,MAX(T$6:T3826)+1,"")</f>
        <v/>
      </c>
      <c r="U3827" s="49" t="str">
        <f>IF(COUNTIF(M$6:M3827,M3827)=1,MAX(U$6:U3826)+1,"")</f>
        <v/>
      </c>
      <c r="V3827" s="20">
        <f t="shared" si="548"/>
        <v>3821</v>
      </c>
      <c r="W3827" s="49" t="str">
        <f t="shared" si="540"/>
        <v/>
      </c>
      <c r="X3827" s="49" t="str">
        <f t="shared" si="541"/>
        <v/>
      </c>
      <c r="Y3827" s="49" t="str">
        <f t="shared" si="542"/>
        <v/>
      </c>
      <c r="Z3827" s="49" t="str">
        <f t="shared" si="543"/>
        <v/>
      </c>
      <c r="AA3827" s="49" t="str">
        <f t="shared" si="544"/>
        <v/>
      </c>
      <c r="AB3827" s="49" t="str">
        <f t="shared" si="545"/>
        <v/>
      </c>
      <c r="AC3827" s="49" t="str">
        <f>IFERROR(INDEX(Админка!$D$1:$D$2,MATCH(M3827,Админка!$C$1:$C$2,0),1)&amp;"/"&amp;INDEX(Админка!$E$7:$E$11,MATCH(C3827,Админка!$D$7:$D$11,0),1)&amp;"/"&amp;D3827&amp;"/"&amp;E3827,"")</f>
        <v/>
      </c>
    </row>
    <row r="3828" spans="1:29">
      <c r="A3828" s="53" t="str">
        <f>IFERROR(HYPERLINK(INDEX(Админка!$D$1:$D$2,MATCH(M3828,Админка!$C$1:$C$2,0),1)&amp;"/"&amp;INDEX(Админка!$E$7:$E$11,MATCH(C3828,Админка!$D$7:$D$11,0),1)&amp;"/"&amp;D3828&amp;"/"&amp;E3828,"&gt;&gt;&gt;"),"")</f>
        <v/>
      </c>
      <c r="B3828" s="63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3"/>
      <c r="N3828" s="49" t="str">
        <f t="shared" si="546"/>
        <v/>
      </c>
      <c r="O3828" s="49" t="str">
        <f t="shared" si="547"/>
        <v/>
      </c>
      <c r="P3828" s="49" t="str">
        <f>IF(COUNTIF(C$6:C3828,C3828)=1,MAX(P$6:P3827)+1,"")</f>
        <v/>
      </c>
      <c r="Q3828" s="49" t="str">
        <f>IF($C$2="",IF(COUNTIF(D$6:D3828,D3828)=1,MAX(Q$6:Q3827)+1,""),IF(C3828=$C$2,IF(COUNTIF(N$6:N3828,N3828)=1,MAX(Q$6:Q3827)+1,""),""))</f>
        <v/>
      </c>
      <c r="R3828" s="49" t="str">
        <f>IF(COUNTIF(O$5:O3828,O3828)=1,MAX(R$6:R3827)+1,"")</f>
        <v/>
      </c>
      <c r="S3828" s="49" t="str">
        <f>IF(COUNTIF(G$6:G3828,G3828)=1,MAX(S$6:S3827)+1,"")</f>
        <v/>
      </c>
      <c r="T3828" s="49" t="str">
        <f>IF(COUNTIF(L$6:L3828,L3828)=1,MAX(T$6:T3827)+1,"")</f>
        <v/>
      </c>
      <c r="U3828" s="49" t="str">
        <f>IF(COUNTIF(M$6:M3828,M3828)=1,MAX(U$6:U3827)+1,"")</f>
        <v/>
      </c>
      <c r="V3828" s="20">
        <f t="shared" si="548"/>
        <v>3822</v>
      </c>
      <c r="W3828" s="49" t="str">
        <f t="shared" si="540"/>
        <v/>
      </c>
      <c r="X3828" s="49" t="str">
        <f t="shared" si="541"/>
        <v/>
      </c>
      <c r="Y3828" s="49" t="str">
        <f t="shared" si="542"/>
        <v/>
      </c>
      <c r="Z3828" s="49" t="str">
        <f t="shared" si="543"/>
        <v/>
      </c>
      <c r="AA3828" s="49" t="str">
        <f t="shared" si="544"/>
        <v/>
      </c>
      <c r="AB3828" s="49" t="str">
        <f t="shared" si="545"/>
        <v/>
      </c>
      <c r="AC3828" s="49" t="str">
        <f>IFERROR(INDEX(Админка!$D$1:$D$2,MATCH(M3828,Админка!$C$1:$C$2,0),1)&amp;"/"&amp;INDEX(Админка!$E$7:$E$11,MATCH(C3828,Админка!$D$7:$D$11,0),1)&amp;"/"&amp;D3828&amp;"/"&amp;E3828,"")</f>
        <v/>
      </c>
    </row>
    <row r="3829" spans="1:29">
      <c r="A3829" s="53" t="str">
        <f>IFERROR(HYPERLINK(INDEX(Админка!$D$1:$D$2,MATCH(M3829,Админка!$C$1:$C$2,0),1)&amp;"/"&amp;INDEX(Админка!$E$7:$E$11,MATCH(C3829,Админка!$D$7:$D$11,0),1)&amp;"/"&amp;D3829&amp;"/"&amp;E3829,"&gt;&gt;&gt;"),"")</f>
        <v/>
      </c>
      <c r="B3829" s="63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3"/>
      <c r="N3829" s="49" t="str">
        <f t="shared" si="546"/>
        <v/>
      </c>
      <c r="O3829" s="49" t="str">
        <f t="shared" si="547"/>
        <v/>
      </c>
      <c r="P3829" s="49" t="str">
        <f>IF(COUNTIF(C$6:C3829,C3829)=1,MAX(P$6:P3828)+1,"")</f>
        <v/>
      </c>
      <c r="Q3829" s="49" t="str">
        <f>IF($C$2="",IF(COUNTIF(D$6:D3829,D3829)=1,MAX(Q$6:Q3828)+1,""),IF(C3829=$C$2,IF(COUNTIF(N$6:N3829,N3829)=1,MAX(Q$6:Q3828)+1,""),""))</f>
        <v/>
      </c>
      <c r="R3829" s="49" t="str">
        <f>IF(COUNTIF(O$5:O3829,O3829)=1,MAX(R$6:R3828)+1,"")</f>
        <v/>
      </c>
      <c r="S3829" s="49" t="str">
        <f>IF(COUNTIF(G$6:G3829,G3829)=1,MAX(S$6:S3828)+1,"")</f>
        <v/>
      </c>
      <c r="T3829" s="49" t="str">
        <f>IF(COUNTIF(L$6:L3829,L3829)=1,MAX(T$6:T3828)+1,"")</f>
        <v/>
      </c>
      <c r="U3829" s="49" t="str">
        <f>IF(COUNTIF(M$6:M3829,M3829)=1,MAX(U$6:U3828)+1,"")</f>
        <v/>
      </c>
      <c r="V3829" s="20">
        <f t="shared" si="548"/>
        <v>3823</v>
      </c>
      <c r="W3829" s="49" t="str">
        <f t="shared" si="540"/>
        <v/>
      </c>
      <c r="X3829" s="49" t="str">
        <f t="shared" si="541"/>
        <v/>
      </c>
      <c r="Y3829" s="49" t="str">
        <f t="shared" si="542"/>
        <v/>
      </c>
      <c r="Z3829" s="49" t="str">
        <f t="shared" si="543"/>
        <v/>
      </c>
      <c r="AA3829" s="49" t="str">
        <f t="shared" si="544"/>
        <v/>
      </c>
      <c r="AB3829" s="49" t="str">
        <f t="shared" si="545"/>
        <v/>
      </c>
      <c r="AC3829" s="49" t="str">
        <f>IFERROR(INDEX(Админка!$D$1:$D$2,MATCH(M3829,Админка!$C$1:$C$2,0),1)&amp;"/"&amp;INDEX(Админка!$E$7:$E$11,MATCH(C3829,Админка!$D$7:$D$11,0),1)&amp;"/"&amp;D3829&amp;"/"&amp;E3829,"")</f>
        <v/>
      </c>
    </row>
    <row r="3830" spans="1:29">
      <c r="A3830" s="53" t="str">
        <f>IFERROR(HYPERLINK(INDEX(Админка!$D$1:$D$2,MATCH(M3830,Админка!$C$1:$C$2,0),1)&amp;"/"&amp;INDEX(Админка!$E$7:$E$11,MATCH(C3830,Админка!$D$7:$D$11,0),1)&amp;"/"&amp;D3830&amp;"/"&amp;E3830,"&gt;&gt;&gt;"),"")</f>
        <v/>
      </c>
      <c r="B3830" s="63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3"/>
      <c r="N3830" s="49" t="str">
        <f t="shared" si="546"/>
        <v/>
      </c>
      <c r="O3830" s="49" t="str">
        <f t="shared" si="547"/>
        <v/>
      </c>
      <c r="P3830" s="49" t="str">
        <f>IF(COUNTIF(C$6:C3830,C3830)=1,MAX(P$6:P3829)+1,"")</f>
        <v/>
      </c>
      <c r="Q3830" s="49" t="str">
        <f>IF($C$2="",IF(COUNTIF(D$6:D3830,D3830)=1,MAX(Q$6:Q3829)+1,""),IF(C3830=$C$2,IF(COUNTIF(N$6:N3830,N3830)=1,MAX(Q$6:Q3829)+1,""),""))</f>
        <v/>
      </c>
      <c r="R3830" s="49" t="str">
        <f>IF(COUNTIF(O$5:O3830,O3830)=1,MAX(R$6:R3829)+1,"")</f>
        <v/>
      </c>
      <c r="S3830" s="49" t="str">
        <f>IF(COUNTIF(G$6:G3830,G3830)=1,MAX(S$6:S3829)+1,"")</f>
        <v/>
      </c>
      <c r="T3830" s="49" t="str">
        <f>IF(COUNTIF(L$6:L3830,L3830)=1,MAX(T$6:T3829)+1,"")</f>
        <v/>
      </c>
      <c r="U3830" s="49" t="str">
        <f>IF(COUNTIF(M$6:M3830,M3830)=1,MAX(U$6:U3829)+1,"")</f>
        <v/>
      </c>
      <c r="V3830" s="20">
        <f t="shared" si="548"/>
        <v>3824</v>
      </c>
      <c r="W3830" s="49" t="str">
        <f t="shared" si="540"/>
        <v/>
      </c>
      <c r="X3830" s="49" t="str">
        <f t="shared" si="541"/>
        <v/>
      </c>
      <c r="Y3830" s="49" t="str">
        <f t="shared" si="542"/>
        <v/>
      </c>
      <c r="Z3830" s="49" t="str">
        <f t="shared" si="543"/>
        <v/>
      </c>
      <c r="AA3830" s="49" t="str">
        <f t="shared" si="544"/>
        <v/>
      </c>
      <c r="AB3830" s="49" t="str">
        <f t="shared" si="545"/>
        <v/>
      </c>
      <c r="AC3830" s="49" t="str">
        <f>IFERROR(INDEX(Админка!$D$1:$D$2,MATCH(M3830,Админка!$C$1:$C$2,0),1)&amp;"/"&amp;INDEX(Админка!$E$7:$E$11,MATCH(C3830,Админка!$D$7:$D$11,0),1)&amp;"/"&amp;D3830&amp;"/"&amp;E3830,"")</f>
        <v/>
      </c>
    </row>
    <row r="3831" spans="1:29">
      <c r="A3831" s="53" t="str">
        <f>IFERROR(HYPERLINK(INDEX(Админка!$D$1:$D$2,MATCH(M3831,Админка!$C$1:$C$2,0),1)&amp;"/"&amp;INDEX(Админка!$E$7:$E$11,MATCH(C3831,Админка!$D$7:$D$11,0),1)&amp;"/"&amp;D3831&amp;"/"&amp;E3831,"&gt;&gt;&gt;"),"")</f>
        <v/>
      </c>
      <c r="B3831" s="63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3"/>
      <c r="N3831" s="49" t="str">
        <f t="shared" si="546"/>
        <v/>
      </c>
      <c r="O3831" s="49" t="str">
        <f t="shared" si="547"/>
        <v/>
      </c>
      <c r="P3831" s="49" t="str">
        <f>IF(COUNTIF(C$6:C3831,C3831)=1,MAX(P$6:P3830)+1,"")</f>
        <v/>
      </c>
      <c r="Q3831" s="49" t="str">
        <f>IF($C$2="",IF(COUNTIF(D$6:D3831,D3831)=1,MAX(Q$6:Q3830)+1,""),IF(C3831=$C$2,IF(COUNTIF(N$6:N3831,N3831)=1,MAX(Q$6:Q3830)+1,""),""))</f>
        <v/>
      </c>
      <c r="R3831" s="49" t="str">
        <f>IF(COUNTIF(O$5:O3831,O3831)=1,MAX(R$6:R3830)+1,"")</f>
        <v/>
      </c>
      <c r="S3831" s="49" t="str">
        <f>IF(COUNTIF(G$6:G3831,G3831)=1,MAX(S$6:S3830)+1,"")</f>
        <v/>
      </c>
      <c r="T3831" s="49" t="str">
        <f>IF(COUNTIF(L$6:L3831,L3831)=1,MAX(T$6:T3830)+1,"")</f>
        <v/>
      </c>
      <c r="U3831" s="49" t="str">
        <f>IF(COUNTIF(M$6:M3831,M3831)=1,MAX(U$6:U3830)+1,"")</f>
        <v/>
      </c>
      <c r="V3831" s="20">
        <f t="shared" si="548"/>
        <v>3825</v>
      </c>
      <c r="W3831" s="49" t="str">
        <f t="shared" si="540"/>
        <v/>
      </c>
      <c r="X3831" s="49" t="str">
        <f t="shared" si="541"/>
        <v/>
      </c>
      <c r="Y3831" s="49" t="str">
        <f t="shared" si="542"/>
        <v/>
      </c>
      <c r="Z3831" s="49" t="str">
        <f t="shared" si="543"/>
        <v/>
      </c>
      <c r="AA3831" s="49" t="str">
        <f t="shared" si="544"/>
        <v/>
      </c>
      <c r="AB3831" s="49" t="str">
        <f t="shared" si="545"/>
        <v/>
      </c>
      <c r="AC3831" s="49" t="str">
        <f>IFERROR(INDEX(Админка!$D$1:$D$2,MATCH(M3831,Админка!$C$1:$C$2,0),1)&amp;"/"&amp;INDEX(Админка!$E$7:$E$11,MATCH(C3831,Админка!$D$7:$D$11,0),1)&amp;"/"&amp;D3831&amp;"/"&amp;E3831,"")</f>
        <v/>
      </c>
    </row>
    <row r="3832" spans="1:29">
      <c r="A3832" s="53" t="str">
        <f>IFERROR(HYPERLINK(INDEX(Админка!$D$1:$D$2,MATCH(M3832,Админка!$C$1:$C$2,0),1)&amp;"/"&amp;INDEX(Админка!$E$7:$E$11,MATCH(C3832,Админка!$D$7:$D$11,0),1)&amp;"/"&amp;D3832&amp;"/"&amp;E3832,"&gt;&gt;&gt;"),"")</f>
        <v/>
      </c>
      <c r="B3832" s="63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3"/>
      <c r="N3832" s="49" t="str">
        <f t="shared" si="546"/>
        <v/>
      </c>
      <c r="O3832" s="49" t="str">
        <f t="shared" si="547"/>
        <v/>
      </c>
      <c r="P3832" s="49" t="str">
        <f>IF(COUNTIF(C$6:C3832,C3832)=1,MAX(P$6:P3831)+1,"")</f>
        <v/>
      </c>
      <c r="Q3832" s="49" t="str">
        <f>IF($C$2="",IF(COUNTIF(D$6:D3832,D3832)=1,MAX(Q$6:Q3831)+1,""),IF(C3832=$C$2,IF(COUNTIF(N$6:N3832,N3832)=1,MAX(Q$6:Q3831)+1,""),""))</f>
        <v/>
      </c>
      <c r="R3832" s="49" t="str">
        <f>IF(COUNTIF(O$5:O3832,O3832)=1,MAX(R$6:R3831)+1,"")</f>
        <v/>
      </c>
      <c r="S3832" s="49" t="str">
        <f>IF(COUNTIF(G$6:G3832,G3832)=1,MAX(S$6:S3831)+1,"")</f>
        <v/>
      </c>
      <c r="T3832" s="49" t="str">
        <f>IF(COUNTIF(L$6:L3832,L3832)=1,MAX(T$6:T3831)+1,"")</f>
        <v/>
      </c>
      <c r="U3832" s="49" t="str">
        <f>IF(COUNTIF(M$6:M3832,M3832)=1,MAX(U$6:U3831)+1,"")</f>
        <v/>
      </c>
      <c r="V3832" s="20">
        <f t="shared" si="548"/>
        <v>3826</v>
      </c>
      <c r="W3832" s="49" t="str">
        <f t="shared" si="540"/>
        <v/>
      </c>
      <c r="X3832" s="49" t="str">
        <f t="shared" si="541"/>
        <v/>
      </c>
      <c r="Y3832" s="49" t="str">
        <f t="shared" si="542"/>
        <v/>
      </c>
      <c r="Z3832" s="49" t="str">
        <f t="shared" si="543"/>
        <v/>
      </c>
      <c r="AA3832" s="49" t="str">
        <f t="shared" si="544"/>
        <v/>
      </c>
      <c r="AB3832" s="49" t="str">
        <f t="shared" si="545"/>
        <v/>
      </c>
      <c r="AC3832" s="49" t="str">
        <f>IFERROR(INDEX(Админка!$D$1:$D$2,MATCH(M3832,Админка!$C$1:$C$2,0),1)&amp;"/"&amp;INDEX(Админка!$E$7:$E$11,MATCH(C3832,Админка!$D$7:$D$11,0),1)&amp;"/"&amp;D3832&amp;"/"&amp;E3832,"")</f>
        <v/>
      </c>
    </row>
    <row r="3833" spans="1:29">
      <c r="A3833" s="53" t="str">
        <f>IFERROR(HYPERLINK(INDEX(Админка!$D$1:$D$2,MATCH(M3833,Админка!$C$1:$C$2,0),1)&amp;"/"&amp;INDEX(Админка!$E$7:$E$11,MATCH(C3833,Админка!$D$7:$D$11,0),1)&amp;"/"&amp;D3833&amp;"/"&amp;E3833,"&gt;&gt;&gt;"),"")</f>
        <v/>
      </c>
      <c r="B3833" s="63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3"/>
      <c r="N3833" s="49" t="str">
        <f t="shared" si="546"/>
        <v/>
      </c>
      <c r="O3833" s="49" t="str">
        <f t="shared" si="547"/>
        <v/>
      </c>
      <c r="P3833" s="49" t="str">
        <f>IF(COUNTIF(C$6:C3833,C3833)=1,MAX(P$6:P3832)+1,"")</f>
        <v/>
      </c>
      <c r="Q3833" s="49" t="str">
        <f>IF($C$2="",IF(COUNTIF(D$6:D3833,D3833)=1,MAX(Q$6:Q3832)+1,""),IF(C3833=$C$2,IF(COUNTIF(N$6:N3833,N3833)=1,MAX(Q$6:Q3832)+1,""),""))</f>
        <v/>
      </c>
      <c r="R3833" s="49" t="str">
        <f>IF(COUNTIF(O$5:O3833,O3833)=1,MAX(R$6:R3832)+1,"")</f>
        <v/>
      </c>
      <c r="S3833" s="49" t="str">
        <f>IF(COUNTIF(G$6:G3833,G3833)=1,MAX(S$6:S3832)+1,"")</f>
        <v/>
      </c>
      <c r="T3833" s="49" t="str">
        <f>IF(COUNTIF(L$6:L3833,L3833)=1,MAX(T$6:T3832)+1,"")</f>
        <v/>
      </c>
      <c r="U3833" s="49" t="str">
        <f>IF(COUNTIF(M$6:M3833,M3833)=1,MAX(U$6:U3832)+1,"")</f>
        <v/>
      </c>
      <c r="V3833" s="20">
        <f t="shared" si="548"/>
        <v>3827</v>
      </c>
      <c r="W3833" s="49" t="str">
        <f t="shared" si="540"/>
        <v/>
      </c>
      <c r="X3833" s="49" t="str">
        <f t="shared" si="541"/>
        <v/>
      </c>
      <c r="Y3833" s="49" t="str">
        <f t="shared" si="542"/>
        <v/>
      </c>
      <c r="Z3833" s="49" t="str">
        <f t="shared" si="543"/>
        <v/>
      </c>
      <c r="AA3833" s="49" t="str">
        <f t="shared" si="544"/>
        <v/>
      </c>
      <c r="AB3833" s="49" t="str">
        <f t="shared" si="545"/>
        <v/>
      </c>
      <c r="AC3833" s="49" t="str">
        <f>IFERROR(INDEX(Админка!$D$1:$D$2,MATCH(M3833,Админка!$C$1:$C$2,0),1)&amp;"/"&amp;INDEX(Админка!$E$7:$E$11,MATCH(C3833,Админка!$D$7:$D$11,0),1)&amp;"/"&amp;D3833&amp;"/"&amp;E3833,"")</f>
        <v/>
      </c>
    </row>
    <row r="3834" spans="1:29">
      <c r="A3834" s="53" t="str">
        <f>IFERROR(HYPERLINK(INDEX(Админка!$D$1:$D$2,MATCH(M3834,Админка!$C$1:$C$2,0),1)&amp;"/"&amp;INDEX(Админка!$E$7:$E$11,MATCH(C3834,Админка!$D$7:$D$11,0),1)&amp;"/"&amp;D3834&amp;"/"&amp;E3834,"&gt;&gt;&gt;"),"")</f>
        <v/>
      </c>
      <c r="B3834" s="63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3"/>
      <c r="N3834" s="49" t="str">
        <f t="shared" si="546"/>
        <v/>
      </c>
      <c r="O3834" s="49" t="str">
        <f t="shared" si="547"/>
        <v/>
      </c>
      <c r="P3834" s="49" t="str">
        <f>IF(COUNTIF(C$6:C3834,C3834)=1,MAX(P$6:P3833)+1,"")</f>
        <v/>
      </c>
      <c r="Q3834" s="49" t="str">
        <f>IF($C$2="",IF(COUNTIF(D$6:D3834,D3834)=1,MAX(Q$6:Q3833)+1,""),IF(C3834=$C$2,IF(COUNTIF(N$6:N3834,N3834)=1,MAX(Q$6:Q3833)+1,""),""))</f>
        <v/>
      </c>
      <c r="R3834" s="49" t="str">
        <f>IF(COUNTIF(O$5:O3834,O3834)=1,MAX(R$6:R3833)+1,"")</f>
        <v/>
      </c>
      <c r="S3834" s="49" t="str">
        <f>IF(COUNTIF(G$6:G3834,G3834)=1,MAX(S$6:S3833)+1,"")</f>
        <v/>
      </c>
      <c r="T3834" s="49" t="str">
        <f>IF(COUNTIF(L$6:L3834,L3834)=1,MAX(T$6:T3833)+1,"")</f>
        <v/>
      </c>
      <c r="U3834" s="49" t="str">
        <f>IF(COUNTIF(M$6:M3834,M3834)=1,MAX(U$6:U3833)+1,"")</f>
        <v/>
      </c>
      <c r="V3834" s="20">
        <f t="shared" si="548"/>
        <v>3828</v>
      </c>
      <c r="W3834" s="49" t="str">
        <f t="shared" si="540"/>
        <v/>
      </c>
      <c r="X3834" s="49" t="str">
        <f t="shared" si="541"/>
        <v/>
      </c>
      <c r="Y3834" s="49" t="str">
        <f t="shared" si="542"/>
        <v/>
      </c>
      <c r="Z3834" s="49" t="str">
        <f t="shared" si="543"/>
        <v/>
      </c>
      <c r="AA3834" s="49" t="str">
        <f t="shared" si="544"/>
        <v/>
      </c>
      <c r="AB3834" s="49" t="str">
        <f t="shared" si="545"/>
        <v/>
      </c>
      <c r="AC3834" s="49" t="str">
        <f>IFERROR(INDEX(Админка!$D$1:$D$2,MATCH(M3834,Админка!$C$1:$C$2,0),1)&amp;"/"&amp;INDEX(Админка!$E$7:$E$11,MATCH(C3834,Админка!$D$7:$D$11,0),1)&amp;"/"&amp;D3834&amp;"/"&amp;E3834,"")</f>
        <v/>
      </c>
    </row>
    <row r="3835" spans="1:29">
      <c r="A3835" s="53" t="str">
        <f>IFERROR(HYPERLINK(INDEX(Админка!$D$1:$D$2,MATCH(M3835,Админка!$C$1:$C$2,0),1)&amp;"/"&amp;INDEX(Админка!$E$7:$E$11,MATCH(C3835,Админка!$D$7:$D$11,0),1)&amp;"/"&amp;D3835&amp;"/"&amp;E3835,"&gt;&gt;&gt;"),"")</f>
        <v/>
      </c>
      <c r="B3835" s="63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3"/>
      <c r="N3835" s="49" t="str">
        <f t="shared" si="546"/>
        <v/>
      </c>
      <c r="O3835" s="49" t="str">
        <f t="shared" si="547"/>
        <v/>
      </c>
      <c r="P3835" s="49" t="str">
        <f>IF(COUNTIF(C$6:C3835,C3835)=1,MAX(P$6:P3834)+1,"")</f>
        <v/>
      </c>
      <c r="Q3835" s="49" t="str">
        <f>IF($C$2="",IF(COUNTIF(D$6:D3835,D3835)=1,MAX(Q$6:Q3834)+1,""),IF(C3835=$C$2,IF(COUNTIF(N$6:N3835,N3835)=1,MAX(Q$6:Q3834)+1,""),""))</f>
        <v/>
      </c>
      <c r="R3835" s="49" t="str">
        <f>IF(COUNTIF(O$5:O3835,O3835)=1,MAX(R$6:R3834)+1,"")</f>
        <v/>
      </c>
      <c r="S3835" s="49" t="str">
        <f>IF(COUNTIF(G$6:G3835,G3835)=1,MAX(S$6:S3834)+1,"")</f>
        <v/>
      </c>
      <c r="T3835" s="49" t="str">
        <f>IF(COUNTIF(L$6:L3835,L3835)=1,MAX(T$6:T3834)+1,"")</f>
        <v/>
      </c>
      <c r="U3835" s="49" t="str">
        <f>IF(COUNTIF(M$6:M3835,M3835)=1,MAX(U$6:U3834)+1,"")</f>
        <v/>
      </c>
      <c r="V3835" s="20">
        <f t="shared" si="548"/>
        <v>3829</v>
      </c>
      <c r="W3835" s="49" t="str">
        <f t="shared" si="540"/>
        <v/>
      </c>
      <c r="X3835" s="49" t="str">
        <f t="shared" si="541"/>
        <v/>
      </c>
      <c r="Y3835" s="49" t="str">
        <f t="shared" si="542"/>
        <v/>
      </c>
      <c r="Z3835" s="49" t="str">
        <f t="shared" si="543"/>
        <v/>
      </c>
      <c r="AA3835" s="49" t="str">
        <f t="shared" si="544"/>
        <v/>
      </c>
      <c r="AB3835" s="49" t="str">
        <f t="shared" si="545"/>
        <v/>
      </c>
      <c r="AC3835" s="49" t="str">
        <f>IFERROR(INDEX(Админка!$D$1:$D$2,MATCH(M3835,Админка!$C$1:$C$2,0),1)&amp;"/"&amp;INDEX(Админка!$E$7:$E$11,MATCH(C3835,Админка!$D$7:$D$11,0),1)&amp;"/"&amp;D3835&amp;"/"&amp;E3835,"")</f>
        <v/>
      </c>
    </row>
    <row r="3836" spans="1:29">
      <c r="A3836" s="53" t="str">
        <f>IFERROR(HYPERLINK(INDEX(Админка!$D$1:$D$2,MATCH(M3836,Админка!$C$1:$C$2,0),1)&amp;"/"&amp;INDEX(Админка!$E$7:$E$11,MATCH(C3836,Админка!$D$7:$D$11,0),1)&amp;"/"&amp;D3836&amp;"/"&amp;E3836,"&gt;&gt;&gt;"),"")</f>
        <v/>
      </c>
      <c r="B3836" s="63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3"/>
      <c r="N3836" s="49" t="str">
        <f t="shared" si="546"/>
        <v/>
      </c>
      <c r="O3836" s="49" t="str">
        <f t="shared" si="547"/>
        <v/>
      </c>
      <c r="P3836" s="49" t="str">
        <f>IF(COUNTIF(C$6:C3836,C3836)=1,MAX(P$6:P3835)+1,"")</f>
        <v/>
      </c>
      <c r="Q3836" s="49" t="str">
        <f>IF($C$2="",IF(COUNTIF(D$6:D3836,D3836)=1,MAX(Q$6:Q3835)+1,""),IF(C3836=$C$2,IF(COUNTIF(N$6:N3836,N3836)=1,MAX(Q$6:Q3835)+1,""),""))</f>
        <v/>
      </c>
      <c r="R3836" s="49" t="str">
        <f>IF(COUNTIF(O$5:O3836,O3836)=1,MAX(R$6:R3835)+1,"")</f>
        <v/>
      </c>
      <c r="S3836" s="49" t="str">
        <f>IF(COUNTIF(G$6:G3836,G3836)=1,MAX(S$6:S3835)+1,"")</f>
        <v/>
      </c>
      <c r="T3836" s="49" t="str">
        <f>IF(COUNTIF(L$6:L3836,L3836)=1,MAX(T$6:T3835)+1,"")</f>
        <v/>
      </c>
      <c r="U3836" s="49" t="str">
        <f>IF(COUNTIF(M$6:M3836,M3836)=1,MAX(U$6:U3835)+1,"")</f>
        <v/>
      </c>
      <c r="V3836" s="20">
        <f t="shared" si="548"/>
        <v>3830</v>
      </c>
      <c r="W3836" s="49" t="str">
        <f t="shared" si="540"/>
        <v/>
      </c>
      <c r="X3836" s="49" t="str">
        <f t="shared" si="541"/>
        <v/>
      </c>
      <c r="Y3836" s="49" t="str">
        <f t="shared" si="542"/>
        <v/>
      </c>
      <c r="Z3836" s="49" t="str">
        <f t="shared" si="543"/>
        <v/>
      </c>
      <c r="AA3836" s="49" t="str">
        <f t="shared" si="544"/>
        <v/>
      </c>
      <c r="AB3836" s="49" t="str">
        <f t="shared" si="545"/>
        <v/>
      </c>
      <c r="AC3836" s="49" t="str">
        <f>IFERROR(INDEX(Админка!$D$1:$D$2,MATCH(M3836,Админка!$C$1:$C$2,0),1)&amp;"/"&amp;INDEX(Админка!$E$7:$E$11,MATCH(C3836,Админка!$D$7:$D$11,0),1)&amp;"/"&amp;D3836&amp;"/"&amp;E3836,"")</f>
        <v/>
      </c>
    </row>
    <row r="3837" spans="1:29">
      <c r="A3837" s="53" t="str">
        <f>IFERROR(HYPERLINK(INDEX(Админка!$D$1:$D$2,MATCH(M3837,Админка!$C$1:$C$2,0),1)&amp;"/"&amp;INDEX(Админка!$E$7:$E$11,MATCH(C3837,Админка!$D$7:$D$11,0),1)&amp;"/"&amp;D3837&amp;"/"&amp;E3837,"&gt;&gt;&gt;"),"")</f>
        <v/>
      </c>
      <c r="B3837" s="63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3"/>
      <c r="N3837" s="49" t="str">
        <f t="shared" si="546"/>
        <v/>
      </c>
      <c r="O3837" s="49" t="str">
        <f t="shared" si="547"/>
        <v/>
      </c>
      <c r="P3837" s="49" t="str">
        <f>IF(COUNTIF(C$6:C3837,C3837)=1,MAX(P$6:P3836)+1,"")</f>
        <v/>
      </c>
      <c r="Q3837" s="49" t="str">
        <f>IF($C$2="",IF(COUNTIF(D$6:D3837,D3837)=1,MAX(Q$6:Q3836)+1,""),IF(C3837=$C$2,IF(COUNTIF(N$6:N3837,N3837)=1,MAX(Q$6:Q3836)+1,""),""))</f>
        <v/>
      </c>
      <c r="R3837" s="49" t="str">
        <f>IF(COUNTIF(O$5:O3837,O3837)=1,MAX(R$6:R3836)+1,"")</f>
        <v/>
      </c>
      <c r="S3837" s="49" t="str">
        <f>IF(COUNTIF(G$6:G3837,G3837)=1,MAX(S$6:S3836)+1,"")</f>
        <v/>
      </c>
      <c r="T3837" s="49" t="str">
        <f>IF(COUNTIF(L$6:L3837,L3837)=1,MAX(T$6:T3836)+1,"")</f>
        <v/>
      </c>
      <c r="U3837" s="49" t="str">
        <f>IF(COUNTIF(M$6:M3837,M3837)=1,MAX(U$6:U3836)+1,"")</f>
        <v/>
      </c>
      <c r="V3837" s="20">
        <f t="shared" si="548"/>
        <v>3831</v>
      </c>
      <c r="W3837" s="49" t="str">
        <f t="shared" si="540"/>
        <v/>
      </c>
      <c r="X3837" s="49" t="str">
        <f t="shared" si="541"/>
        <v/>
      </c>
      <c r="Y3837" s="49" t="str">
        <f t="shared" si="542"/>
        <v/>
      </c>
      <c r="Z3837" s="49" t="str">
        <f t="shared" si="543"/>
        <v/>
      </c>
      <c r="AA3837" s="49" t="str">
        <f t="shared" si="544"/>
        <v/>
      </c>
      <c r="AB3837" s="49" t="str">
        <f t="shared" si="545"/>
        <v/>
      </c>
      <c r="AC3837" s="49" t="str">
        <f>IFERROR(INDEX(Админка!$D$1:$D$2,MATCH(M3837,Админка!$C$1:$C$2,0),1)&amp;"/"&amp;INDEX(Админка!$E$7:$E$11,MATCH(C3837,Админка!$D$7:$D$11,0),1)&amp;"/"&amp;D3837&amp;"/"&amp;E3837,"")</f>
        <v/>
      </c>
    </row>
    <row r="3838" spans="1:29">
      <c r="A3838" s="53" t="str">
        <f>IFERROR(HYPERLINK(INDEX(Админка!$D$1:$D$2,MATCH(M3838,Админка!$C$1:$C$2,0),1)&amp;"/"&amp;INDEX(Админка!$E$7:$E$11,MATCH(C3838,Админка!$D$7:$D$11,0),1)&amp;"/"&amp;D3838&amp;"/"&amp;E3838,"&gt;&gt;&gt;"),"")</f>
        <v/>
      </c>
      <c r="B3838" s="63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3"/>
      <c r="N3838" s="49" t="str">
        <f t="shared" si="546"/>
        <v/>
      </c>
      <c r="O3838" s="49" t="str">
        <f t="shared" si="547"/>
        <v/>
      </c>
      <c r="P3838" s="49" t="str">
        <f>IF(COUNTIF(C$6:C3838,C3838)=1,MAX(P$6:P3837)+1,"")</f>
        <v/>
      </c>
      <c r="Q3838" s="49" t="str">
        <f>IF($C$2="",IF(COUNTIF(D$6:D3838,D3838)=1,MAX(Q$6:Q3837)+1,""),IF(C3838=$C$2,IF(COUNTIF(N$6:N3838,N3838)=1,MAX(Q$6:Q3837)+1,""),""))</f>
        <v/>
      </c>
      <c r="R3838" s="49" t="str">
        <f>IF(COUNTIF(O$5:O3838,O3838)=1,MAX(R$6:R3837)+1,"")</f>
        <v/>
      </c>
      <c r="S3838" s="49" t="str">
        <f>IF(COUNTIF(G$6:G3838,G3838)=1,MAX(S$6:S3837)+1,"")</f>
        <v/>
      </c>
      <c r="T3838" s="49" t="str">
        <f>IF(COUNTIF(L$6:L3838,L3838)=1,MAX(T$6:T3837)+1,"")</f>
        <v/>
      </c>
      <c r="U3838" s="49" t="str">
        <f>IF(COUNTIF(M$6:M3838,M3838)=1,MAX(U$6:U3837)+1,"")</f>
        <v/>
      </c>
      <c r="V3838" s="20">
        <f t="shared" si="548"/>
        <v>3832</v>
      </c>
      <c r="W3838" s="49" t="str">
        <f t="shared" si="540"/>
        <v/>
      </c>
      <c r="X3838" s="49" t="str">
        <f t="shared" si="541"/>
        <v/>
      </c>
      <c r="Y3838" s="49" t="str">
        <f t="shared" si="542"/>
        <v/>
      </c>
      <c r="Z3838" s="49" t="str">
        <f t="shared" si="543"/>
        <v/>
      </c>
      <c r="AA3838" s="49" t="str">
        <f t="shared" si="544"/>
        <v/>
      </c>
      <c r="AB3838" s="49" t="str">
        <f t="shared" si="545"/>
        <v/>
      </c>
      <c r="AC3838" s="49" t="str">
        <f>IFERROR(INDEX(Админка!$D$1:$D$2,MATCH(M3838,Админка!$C$1:$C$2,0),1)&amp;"/"&amp;INDEX(Админка!$E$7:$E$11,MATCH(C3838,Админка!$D$7:$D$11,0),1)&amp;"/"&amp;D3838&amp;"/"&amp;E3838,"")</f>
        <v/>
      </c>
    </row>
    <row r="3839" spans="1:29">
      <c r="A3839" s="53" t="str">
        <f>IFERROR(HYPERLINK(INDEX(Админка!$D$1:$D$2,MATCH(M3839,Админка!$C$1:$C$2,0),1)&amp;"/"&amp;INDEX(Админка!$E$7:$E$11,MATCH(C3839,Админка!$D$7:$D$11,0),1)&amp;"/"&amp;D3839&amp;"/"&amp;E3839,"&gt;&gt;&gt;"),"")</f>
        <v/>
      </c>
      <c r="B3839" s="63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3"/>
      <c r="N3839" s="49" t="str">
        <f t="shared" si="546"/>
        <v/>
      </c>
      <c r="O3839" s="49" t="str">
        <f t="shared" si="547"/>
        <v/>
      </c>
      <c r="P3839" s="49" t="str">
        <f>IF(COUNTIF(C$6:C3839,C3839)=1,MAX(P$6:P3838)+1,"")</f>
        <v/>
      </c>
      <c r="Q3839" s="49" t="str">
        <f>IF($C$2="",IF(COUNTIF(D$6:D3839,D3839)=1,MAX(Q$6:Q3838)+1,""),IF(C3839=$C$2,IF(COUNTIF(N$6:N3839,N3839)=1,MAX(Q$6:Q3838)+1,""),""))</f>
        <v/>
      </c>
      <c r="R3839" s="49" t="str">
        <f>IF(COUNTIF(O$5:O3839,O3839)=1,MAX(R$6:R3838)+1,"")</f>
        <v/>
      </c>
      <c r="S3839" s="49" t="str">
        <f>IF(COUNTIF(G$6:G3839,G3839)=1,MAX(S$6:S3838)+1,"")</f>
        <v/>
      </c>
      <c r="T3839" s="49" t="str">
        <f>IF(COUNTIF(L$6:L3839,L3839)=1,MAX(T$6:T3838)+1,"")</f>
        <v/>
      </c>
      <c r="U3839" s="49" t="str">
        <f>IF(COUNTIF(M$6:M3839,M3839)=1,MAX(U$6:U3838)+1,"")</f>
        <v/>
      </c>
      <c r="V3839" s="20">
        <f t="shared" si="548"/>
        <v>3833</v>
      </c>
      <c r="W3839" s="49" t="str">
        <f t="shared" si="540"/>
        <v/>
      </c>
      <c r="X3839" s="49" t="str">
        <f t="shared" si="541"/>
        <v/>
      </c>
      <c r="Y3839" s="49" t="str">
        <f t="shared" si="542"/>
        <v/>
      </c>
      <c r="Z3839" s="49" t="str">
        <f t="shared" si="543"/>
        <v/>
      </c>
      <c r="AA3839" s="49" t="str">
        <f t="shared" si="544"/>
        <v/>
      </c>
      <c r="AB3839" s="49" t="str">
        <f t="shared" si="545"/>
        <v/>
      </c>
      <c r="AC3839" s="49" t="str">
        <f>IFERROR(INDEX(Админка!$D$1:$D$2,MATCH(M3839,Админка!$C$1:$C$2,0),1)&amp;"/"&amp;INDEX(Админка!$E$7:$E$11,MATCH(C3839,Админка!$D$7:$D$11,0),1)&amp;"/"&amp;D3839&amp;"/"&amp;E3839,"")</f>
        <v/>
      </c>
    </row>
    <row r="3840" spans="1:29">
      <c r="A3840" s="53" t="str">
        <f>IFERROR(HYPERLINK(INDEX(Админка!$D$1:$D$2,MATCH(M3840,Админка!$C$1:$C$2,0),1)&amp;"/"&amp;INDEX(Админка!$E$7:$E$11,MATCH(C3840,Админка!$D$7:$D$11,0),1)&amp;"/"&amp;D3840&amp;"/"&amp;E3840,"&gt;&gt;&gt;"),"")</f>
        <v/>
      </c>
      <c r="B3840" s="63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3"/>
      <c r="N3840" s="49" t="str">
        <f t="shared" si="546"/>
        <v/>
      </c>
      <c r="O3840" s="49" t="str">
        <f t="shared" si="547"/>
        <v/>
      </c>
      <c r="P3840" s="49" t="str">
        <f>IF(COUNTIF(C$6:C3840,C3840)=1,MAX(P$6:P3839)+1,"")</f>
        <v/>
      </c>
      <c r="Q3840" s="49" t="str">
        <f>IF($C$2="",IF(COUNTIF(D$6:D3840,D3840)=1,MAX(Q$6:Q3839)+1,""),IF(C3840=$C$2,IF(COUNTIF(N$6:N3840,N3840)=1,MAX(Q$6:Q3839)+1,""),""))</f>
        <v/>
      </c>
      <c r="R3840" s="49" t="str">
        <f>IF(COUNTIF(O$5:O3840,O3840)=1,MAX(R$6:R3839)+1,"")</f>
        <v/>
      </c>
      <c r="S3840" s="49" t="str">
        <f>IF(COUNTIF(G$6:G3840,G3840)=1,MAX(S$6:S3839)+1,"")</f>
        <v/>
      </c>
      <c r="T3840" s="49" t="str">
        <f>IF(COUNTIF(L$6:L3840,L3840)=1,MAX(T$6:T3839)+1,"")</f>
        <v/>
      </c>
      <c r="U3840" s="49" t="str">
        <f>IF(COUNTIF(M$6:M3840,M3840)=1,MAX(U$6:U3839)+1,"")</f>
        <v/>
      </c>
      <c r="V3840" s="20">
        <f t="shared" si="548"/>
        <v>3834</v>
      </c>
      <c r="W3840" s="49" t="str">
        <f t="shared" si="540"/>
        <v/>
      </c>
      <c r="X3840" s="49" t="str">
        <f t="shared" si="541"/>
        <v/>
      </c>
      <c r="Y3840" s="49" t="str">
        <f t="shared" si="542"/>
        <v/>
      </c>
      <c r="Z3840" s="49" t="str">
        <f t="shared" si="543"/>
        <v/>
      </c>
      <c r="AA3840" s="49" t="str">
        <f t="shared" si="544"/>
        <v/>
      </c>
      <c r="AB3840" s="49" t="str">
        <f t="shared" si="545"/>
        <v/>
      </c>
      <c r="AC3840" s="49" t="str">
        <f>IFERROR(INDEX(Админка!$D$1:$D$2,MATCH(M3840,Админка!$C$1:$C$2,0),1)&amp;"/"&amp;INDEX(Админка!$E$7:$E$11,MATCH(C3840,Админка!$D$7:$D$11,0),1)&amp;"/"&amp;D3840&amp;"/"&amp;E3840,"")</f>
        <v/>
      </c>
    </row>
    <row r="3841" spans="1:29">
      <c r="A3841" s="53" t="str">
        <f>IFERROR(HYPERLINK(INDEX(Админка!$D$1:$D$2,MATCH(M3841,Админка!$C$1:$C$2,0),1)&amp;"/"&amp;INDEX(Админка!$E$7:$E$11,MATCH(C3841,Админка!$D$7:$D$11,0),1)&amp;"/"&amp;D3841&amp;"/"&amp;E3841,"&gt;&gt;&gt;"),"")</f>
        <v/>
      </c>
      <c r="B3841" s="63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3"/>
      <c r="N3841" s="49" t="str">
        <f t="shared" si="546"/>
        <v/>
      </c>
      <c r="O3841" s="49" t="str">
        <f t="shared" si="547"/>
        <v/>
      </c>
      <c r="P3841" s="49" t="str">
        <f>IF(COUNTIF(C$6:C3841,C3841)=1,MAX(P$6:P3840)+1,"")</f>
        <v/>
      </c>
      <c r="Q3841" s="49" t="str">
        <f>IF($C$2="",IF(COUNTIF(D$6:D3841,D3841)=1,MAX(Q$6:Q3840)+1,""),IF(C3841=$C$2,IF(COUNTIF(N$6:N3841,N3841)=1,MAX(Q$6:Q3840)+1,""),""))</f>
        <v/>
      </c>
      <c r="R3841" s="49" t="str">
        <f>IF(COUNTIF(O$5:O3841,O3841)=1,MAX(R$6:R3840)+1,"")</f>
        <v/>
      </c>
      <c r="S3841" s="49" t="str">
        <f>IF(COUNTIF(G$6:G3841,G3841)=1,MAX(S$6:S3840)+1,"")</f>
        <v/>
      </c>
      <c r="T3841" s="49" t="str">
        <f>IF(COUNTIF(L$6:L3841,L3841)=1,MAX(T$6:T3840)+1,"")</f>
        <v/>
      </c>
      <c r="U3841" s="49" t="str">
        <f>IF(COUNTIF(M$6:M3841,M3841)=1,MAX(U$6:U3840)+1,"")</f>
        <v/>
      </c>
      <c r="V3841" s="20">
        <f t="shared" si="548"/>
        <v>3835</v>
      </c>
      <c r="W3841" s="49" t="str">
        <f t="shared" si="540"/>
        <v/>
      </c>
      <c r="X3841" s="49" t="str">
        <f t="shared" si="541"/>
        <v/>
      </c>
      <c r="Y3841" s="49" t="str">
        <f t="shared" si="542"/>
        <v/>
      </c>
      <c r="Z3841" s="49" t="str">
        <f t="shared" si="543"/>
        <v/>
      </c>
      <c r="AA3841" s="49" t="str">
        <f t="shared" si="544"/>
        <v/>
      </c>
      <c r="AB3841" s="49" t="str">
        <f t="shared" si="545"/>
        <v/>
      </c>
      <c r="AC3841" s="49" t="str">
        <f>IFERROR(INDEX(Админка!$D$1:$D$2,MATCH(M3841,Админка!$C$1:$C$2,0),1)&amp;"/"&amp;INDEX(Админка!$E$7:$E$11,MATCH(C3841,Админка!$D$7:$D$11,0),1)&amp;"/"&amp;D3841&amp;"/"&amp;E3841,"")</f>
        <v/>
      </c>
    </row>
    <row r="3842" spans="1:29">
      <c r="A3842" s="53" t="str">
        <f>IFERROR(HYPERLINK(INDEX(Админка!$D$1:$D$2,MATCH(M3842,Админка!$C$1:$C$2,0),1)&amp;"/"&amp;INDEX(Админка!$E$7:$E$11,MATCH(C3842,Админка!$D$7:$D$11,0),1)&amp;"/"&amp;D3842&amp;"/"&amp;E3842,"&gt;&gt;&gt;"),"")</f>
        <v/>
      </c>
      <c r="B3842" s="63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3"/>
      <c r="N3842" s="49" t="str">
        <f t="shared" si="546"/>
        <v/>
      </c>
      <c r="O3842" s="49" t="str">
        <f t="shared" si="547"/>
        <v/>
      </c>
      <c r="P3842" s="49" t="str">
        <f>IF(COUNTIF(C$6:C3842,C3842)=1,MAX(P$6:P3841)+1,"")</f>
        <v/>
      </c>
      <c r="Q3842" s="49" t="str">
        <f>IF($C$2="",IF(COUNTIF(D$6:D3842,D3842)=1,MAX(Q$6:Q3841)+1,""),IF(C3842=$C$2,IF(COUNTIF(N$6:N3842,N3842)=1,MAX(Q$6:Q3841)+1,""),""))</f>
        <v/>
      </c>
      <c r="R3842" s="49" t="str">
        <f>IF(COUNTIF(O$5:O3842,O3842)=1,MAX(R$6:R3841)+1,"")</f>
        <v/>
      </c>
      <c r="S3842" s="49" t="str">
        <f>IF(COUNTIF(G$6:G3842,G3842)=1,MAX(S$6:S3841)+1,"")</f>
        <v/>
      </c>
      <c r="T3842" s="49" t="str">
        <f>IF(COUNTIF(L$6:L3842,L3842)=1,MAX(T$6:T3841)+1,"")</f>
        <v/>
      </c>
      <c r="U3842" s="49" t="str">
        <f>IF(COUNTIF(M$6:M3842,M3842)=1,MAX(U$6:U3841)+1,"")</f>
        <v/>
      </c>
      <c r="V3842" s="20">
        <f t="shared" si="548"/>
        <v>3836</v>
      </c>
      <c r="W3842" s="49" t="str">
        <f t="shared" si="540"/>
        <v/>
      </c>
      <c r="X3842" s="49" t="str">
        <f t="shared" si="541"/>
        <v/>
      </c>
      <c r="Y3842" s="49" t="str">
        <f t="shared" si="542"/>
        <v/>
      </c>
      <c r="Z3842" s="49" t="str">
        <f t="shared" si="543"/>
        <v/>
      </c>
      <c r="AA3842" s="49" t="str">
        <f t="shared" si="544"/>
        <v/>
      </c>
      <c r="AB3842" s="49" t="str">
        <f t="shared" si="545"/>
        <v/>
      </c>
      <c r="AC3842" s="49" t="str">
        <f>IFERROR(INDEX(Админка!$D$1:$D$2,MATCH(M3842,Админка!$C$1:$C$2,0),1)&amp;"/"&amp;INDEX(Админка!$E$7:$E$11,MATCH(C3842,Админка!$D$7:$D$11,0),1)&amp;"/"&amp;D3842&amp;"/"&amp;E3842,"")</f>
        <v/>
      </c>
    </row>
    <row r="3843" spans="1:29">
      <c r="A3843" s="53" t="str">
        <f>IFERROR(HYPERLINK(INDEX(Админка!$D$1:$D$2,MATCH(M3843,Админка!$C$1:$C$2,0),1)&amp;"/"&amp;INDEX(Админка!$E$7:$E$11,MATCH(C3843,Админка!$D$7:$D$11,0),1)&amp;"/"&amp;D3843&amp;"/"&amp;E3843,"&gt;&gt;&gt;"),"")</f>
        <v/>
      </c>
      <c r="B3843" s="63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3"/>
      <c r="N3843" s="49" t="str">
        <f t="shared" si="546"/>
        <v/>
      </c>
      <c r="O3843" s="49" t="str">
        <f t="shared" si="547"/>
        <v/>
      </c>
      <c r="P3843" s="49" t="str">
        <f>IF(COUNTIF(C$6:C3843,C3843)=1,MAX(P$6:P3842)+1,"")</f>
        <v/>
      </c>
      <c r="Q3843" s="49" t="str">
        <f>IF($C$2="",IF(COUNTIF(D$6:D3843,D3843)=1,MAX(Q$6:Q3842)+1,""),IF(C3843=$C$2,IF(COUNTIF(N$6:N3843,N3843)=1,MAX(Q$6:Q3842)+1,""),""))</f>
        <v/>
      </c>
      <c r="R3843" s="49" t="str">
        <f>IF(COUNTIF(O$5:O3843,O3843)=1,MAX(R$6:R3842)+1,"")</f>
        <v/>
      </c>
      <c r="S3843" s="49" t="str">
        <f>IF(COUNTIF(G$6:G3843,G3843)=1,MAX(S$6:S3842)+1,"")</f>
        <v/>
      </c>
      <c r="T3843" s="49" t="str">
        <f>IF(COUNTIF(L$6:L3843,L3843)=1,MAX(T$6:T3842)+1,"")</f>
        <v/>
      </c>
      <c r="U3843" s="49" t="str">
        <f>IF(COUNTIF(M$6:M3843,M3843)=1,MAX(U$6:U3842)+1,"")</f>
        <v/>
      </c>
      <c r="V3843" s="20">
        <f t="shared" si="548"/>
        <v>3837</v>
      </c>
      <c r="W3843" s="49" t="str">
        <f t="shared" si="540"/>
        <v/>
      </c>
      <c r="X3843" s="49" t="str">
        <f t="shared" si="541"/>
        <v/>
      </c>
      <c r="Y3843" s="49" t="str">
        <f t="shared" si="542"/>
        <v/>
      </c>
      <c r="Z3843" s="49" t="str">
        <f t="shared" si="543"/>
        <v/>
      </c>
      <c r="AA3843" s="49" t="str">
        <f t="shared" si="544"/>
        <v/>
      </c>
      <c r="AB3843" s="49" t="str">
        <f t="shared" si="545"/>
        <v/>
      </c>
      <c r="AC3843" s="49" t="str">
        <f>IFERROR(INDEX(Админка!$D$1:$D$2,MATCH(M3843,Админка!$C$1:$C$2,0),1)&amp;"/"&amp;INDEX(Админка!$E$7:$E$11,MATCH(C3843,Админка!$D$7:$D$11,0),1)&amp;"/"&amp;D3843&amp;"/"&amp;E3843,"")</f>
        <v/>
      </c>
    </row>
    <row r="3844" spans="1:29">
      <c r="A3844" s="53" t="str">
        <f>IFERROR(HYPERLINK(INDEX(Админка!$D$1:$D$2,MATCH(M3844,Админка!$C$1:$C$2,0),1)&amp;"/"&amp;INDEX(Админка!$E$7:$E$11,MATCH(C3844,Админка!$D$7:$D$11,0),1)&amp;"/"&amp;D3844&amp;"/"&amp;E3844,"&gt;&gt;&gt;"),"")</f>
        <v/>
      </c>
      <c r="B3844" s="63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3"/>
      <c r="N3844" s="49" t="str">
        <f t="shared" si="546"/>
        <v/>
      </c>
      <c r="O3844" s="49" t="str">
        <f t="shared" si="547"/>
        <v/>
      </c>
      <c r="P3844" s="49" t="str">
        <f>IF(COUNTIF(C$6:C3844,C3844)=1,MAX(P$6:P3843)+1,"")</f>
        <v/>
      </c>
      <c r="Q3844" s="49" t="str">
        <f>IF($C$2="",IF(COUNTIF(D$6:D3844,D3844)=1,MAX(Q$6:Q3843)+1,""),IF(C3844=$C$2,IF(COUNTIF(N$6:N3844,N3844)=1,MAX(Q$6:Q3843)+1,""),""))</f>
        <v/>
      </c>
      <c r="R3844" s="49" t="str">
        <f>IF(COUNTIF(O$5:O3844,O3844)=1,MAX(R$6:R3843)+1,"")</f>
        <v/>
      </c>
      <c r="S3844" s="49" t="str">
        <f>IF(COUNTIF(G$6:G3844,G3844)=1,MAX(S$6:S3843)+1,"")</f>
        <v/>
      </c>
      <c r="T3844" s="49" t="str">
        <f>IF(COUNTIF(L$6:L3844,L3844)=1,MAX(T$6:T3843)+1,"")</f>
        <v/>
      </c>
      <c r="U3844" s="49" t="str">
        <f>IF(COUNTIF(M$6:M3844,M3844)=1,MAX(U$6:U3843)+1,"")</f>
        <v/>
      </c>
      <c r="V3844" s="20">
        <f t="shared" si="548"/>
        <v>3838</v>
      </c>
      <c r="W3844" s="49" t="str">
        <f t="shared" si="540"/>
        <v/>
      </c>
      <c r="X3844" s="49" t="str">
        <f t="shared" si="541"/>
        <v/>
      </c>
      <c r="Y3844" s="49" t="str">
        <f t="shared" si="542"/>
        <v/>
      </c>
      <c r="Z3844" s="49" t="str">
        <f t="shared" si="543"/>
        <v/>
      </c>
      <c r="AA3844" s="49" t="str">
        <f t="shared" si="544"/>
        <v/>
      </c>
      <c r="AB3844" s="49" t="str">
        <f t="shared" si="545"/>
        <v/>
      </c>
      <c r="AC3844" s="49" t="str">
        <f>IFERROR(INDEX(Админка!$D$1:$D$2,MATCH(M3844,Админка!$C$1:$C$2,0),1)&amp;"/"&amp;INDEX(Админка!$E$7:$E$11,MATCH(C3844,Админка!$D$7:$D$11,0),1)&amp;"/"&amp;D3844&amp;"/"&amp;E3844,"")</f>
        <v/>
      </c>
    </row>
    <row r="3845" spans="1:29">
      <c r="A3845" s="53" t="str">
        <f>IFERROR(HYPERLINK(INDEX(Админка!$D$1:$D$2,MATCH(M3845,Админка!$C$1:$C$2,0),1)&amp;"/"&amp;INDEX(Админка!$E$7:$E$11,MATCH(C3845,Админка!$D$7:$D$11,0),1)&amp;"/"&amp;D3845&amp;"/"&amp;E3845,"&gt;&gt;&gt;"),"")</f>
        <v/>
      </c>
      <c r="B3845" s="63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3"/>
      <c r="N3845" s="49" t="str">
        <f t="shared" si="546"/>
        <v/>
      </c>
      <c r="O3845" s="49" t="str">
        <f t="shared" si="547"/>
        <v/>
      </c>
      <c r="P3845" s="49" t="str">
        <f>IF(COUNTIF(C$6:C3845,C3845)=1,MAX(P$6:P3844)+1,"")</f>
        <v/>
      </c>
      <c r="Q3845" s="49" t="str">
        <f>IF($C$2="",IF(COUNTIF(D$6:D3845,D3845)=1,MAX(Q$6:Q3844)+1,""),IF(C3845=$C$2,IF(COUNTIF(N$6:N3845,N3845)=1,MAX(Q$6:Q3844)+1,""),""))</f>
        <v/>
      </c>
      <c r="R3845" s="49" t="str">
        <f>IF(COUNTIF(O$5:O3845,O3845)=1,MAX(R$6:R3844)+1,"")</f>
        <v/>
      </c>
      <c r="S3845" s="49" t="str">
        <f>IF(COUNTIF(G$6:G3845,G3845)=1,MAX(S$6:S3844)+1,"")</f>
        <v/>
      </c>
      <c r="T3845" s="49" t="str">
        <f>IF(COUNTIF(L$6:L3845,L3845)=1,MAX(T$6:T3844)+1,"")</f>
        <v/>
      </c>
      <c r="U3845" s="49" t="str">
        <f>IF(COUNTIF(M$6:M3845,M3845)=1,MAX(U$6:U3844)+1,"")</f>
        <v/>
      </c>
      <c r="V3845" s="20">
        <f t="shared" si="548"/>
        <v>3839</v>
      </c>
      <c r="W3845" s="49" t="str">
        <f t="shared" si="540"/>
        <v/>
      </c>
      <c r="X3845" s="49" t="str">
        <f t="shared" si="541"/>
        <v/>
      </c>
      <c r="Y3845" s="49" t="str">
        <f t="shared" si="542"/>
        <v/>
      </c>
      <c r="Z3845" s="49" t="str">
        <f t="shared" si="543"/>
        <v/>
      </c>
      <c r="AA3845" s="49" t="str">
        <f t="shared" si="544"/>
        <v/>
      </c>
      <c r="AB3845" s="49" t="str">
        <f t="shared" si="545"/>
        <v/>
      </c>
      <c r="AC3845" s="49" t="str">
        <f>IFERROR(INDEX(Админка!$D$1:$D$2,MATCH(M3845,Админка!$C$1:$C$2,0),1)&amp;"/"&amp;INDEX(Админка!$E$7:$E$11,MATCH(C3845,Админка!$D$7:$D$11,0),1)&amp;"/"&amp;D3845&amp;"/"&amp;E3845,"")</f>
        <v/>
      </c>
    </row>
    <row r="3846" spans="1:29">
      <c r="A3846" s="53" t="str">
        <f>IFERROR(HYPERLINK(INDEX(Админка!$D$1:$D$2,MATCH(M3846,Админка!$C$1:$C$2,0),1)&amp;"/"&amp;INDEX(Админка!$E$7:$E$11,MATCH(C3846,Админка!$D$7:$D$11,0),1)&amp;"/"&amp;D3846&amp;"/"&amp;E3846,"&gt;&gt;&gt;"),"")</f>
        <v/>
      </c>
      <c r="B3846" s="63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3"/>
      <c r="N3846" s="49" t="str">
        <f t="shared" si="546"/>
        <v/>
      </c>
      <c r="O3846" s="49" t="str">
        <f t="shared" si="547"/>
        <v/>
      </c>
      <c r="P3846" s="49" t="str">
        <f>IF(COUNTIF(C$6:C3846,C3846)=1,MAX(P$6:P3845)+1,"")</f>
        <v/>
      </c>
      <c r="Q3846" s="49" t="str">
        <f>IF($C$2="",IF(COUNTIF(D$6:D3846,D3846)=1,MAX(Q$6:Q3845)+1,""),IF(C3846=$C$2,IF(COUNTIF(N$6:N3846,N3846)=1,MAX(Q$6:Q3845)+1,""),""))</f>
        <v/>
      </c>
      <c r="R3846" s="49" t="str">
        <f>IF(COUNTIF(O$5:O3846,O3846)=1,MAX(R$6:R3845)+1,"")</f>
        <v/>
      </c>
      <c r="S3846" s="49" t="str">
        <f>IF(COUNTIF(G$6:G3846,G3846)=1,MAX(S$6:S3845)+1,"")</f>
        <v/>
      </c>
      <c r="T3846" s="49" t="str">
        <f>IF(COUNTIF(L$6:L3846,L3846)=1,MAX(T$6:T3845)+1,"")</f>
        <v/>
      </c>
      <c r="U3846" s="49" t="str">
        <f>IF(COUNTIF(M$6:M3846,M3846)=1,MAX(U$6:U3845)+1,"")</f>
        <v/>
      </c>
      <c r="V3846" s="20">
        <f t="shared" si="548"/>
        <v>3840</v>
      </c>
      <c r="W3846" s="49" t="str">
        <f t="shared" si="540"/>
        <v/>
      </c>
      <c r="X3846" s="49" t="str">
        <f t="shared" si="541"/>
        <v/>
      </c>
      <c r="Y3846" s="49" t="str">
        <f t="shared" si="542"/>
        <v/>
      </c>
      <c r="Z3846" s="49" t="str">
        <f t="shared" si="543"/>
        <v/>
      </c>
      <c r="AA3846" s="49" t="str">
        <f t="shared" si="544"/>
        <v/>
      </c>
      <c r="AB3846" s="49" t="str">
        <f t="shared" si="545"/>
        <v/>
      </c>
      <c r="AC3846" s="49" t="str">
        <f>IFERROR(INDEX(Админка!$D$1:$D$2,MATCH(M3846,Админка!$C$1:$C$2,0),1)&amp;"/"&amp;INDEX(Админка!$E$7:$E$11,MATCH(C3846,Админка!$D$7:$D$11,0),1)&amp;"/"&amp;D3846&amp;"/"&amp;E3846,"")</f>
        <v/>
      </c>
    </row>
    <row r="3847" spans="1:29">
      <c r="A3847" s="53" t="str">
        <f>IFERROR(HYPERLINK(INDEX(Админка!$D$1:$D$2,MATCH(M3847,Админка!$C$1:$C$2,0),1)&amp;"/"&amp;INDEX(Админка!$E$7:$E$11,MATCH(C3847,Админка!$D$7:$D$11,0),1)&amp;"/"&amp;D3847&amp;"/"&amp;E3847,"&gt;&gt;&gt;"),"")</f>
        <v/>
      </c>
      <c r="B3847" s="63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3"/>
      <c r="N3847" s="49" t="str">
        <f t="shared" si="546"/>
        <v/>
      </c>
      <c r="O3847" s="49" t="str">
        <f t="shared" si="547"/>
        <v/>
      </c>
      <c r="P3847" s="49" t="str">
        <f>IF(COUNTIF(C$6:C3847,C3847)=1,MAX(P$6:P3846)+1,"")</f>
        <v/>
      </c>
      <c r="Q3847" s="49" t="str">
        <f>IF($C$2="",IF(COUNTIF(D$6:D3847,D3847)=1,MAX(Q$6:Q3846)+1,""),IF(C3847=$C$2,IF(COUNTIF(N$6:N3847,N3847)=1,MAX(Q$6:Q3846)+1,""),""))</f>
        <v/>
      </c>
      <c r="R3847" s="49" t="str">
        <f>IF(COUNTIF(O$5:O3847,O3847)=1,MAX(R$6:R3846)+1,"")</f>
        <v/>
      </c>
      <c r="S3847" s="49" t="str">
        <f>IF(COUNTIF(G$6:G3847,G3847)=1,MAX(S$6:S3846)+1,"")</f>
        <v/>
      </c>
      <c r="T3847" s="49" t="str">
        <f>IF(COUNTIF(L$6:L3847,L3847)=1,MAX(T$6:T3846)+1,"")</f>
        <v/>
      </c>
      <c r="U3847" s="49" t="str">
        <f>IF(COUNTIF(M$6:M3847,M3847)=1,MAX(U$6:U3846)+1,"")</f>
        <v/>
      </c>
      <c r="V3847" s="20">
        <f t="shared" si="548"/>
        <v>3841</v>
      </c>
      <c r="W3847" s="49" t="str">
        <f t="shared" ref="W3847:W3910" si="549">IFERROR(INDEX($C$7:$C$5806,MATCH(V3847,$P$7:$P$22248,0),1),"")</f>
        <v/>
      </c>
      <c r="X3847" s="49" t="str">
        <f t="shared" ref="X3847:X3910" si="550">IFERROR(INDEX($D$7:$D$5806,MATCH(V3847,$Q$7:$Q$22248,0),1),"")</f>
        <v/>
      </c>
      <c r="Y3847" s="49" t="str">
        <f t="shared" ref="Y3847:Y3910" si="551">IFERROR(INDEX($E$7:$E$5806,MATCH(V3847,$R$7:$R$22248,0),1),"")</f>
        <v/>
      </c>
      <c r="Z3847" s="49" t="str">
        <f t="shared" ref="Z3847:Z3910" si="552">IFERROR(INDEX($G$7:$G$5806,MATCH(V3847,$S$7:$S$22248,0),1),"")</f>
        <v/>
      </c>
      <c r="AA3847" s="49" t="str">
        <f t="shared" ref="AA3847:AA3910" si="553">IFERROR(INDEX($L$7:$L$5806,MATCH(V3847,$T$7:$T$22248,0),1),"")</f>
        <v/>
      </c>
      <c r="AB3847" s="49" t="str">
        <f t="shared" ref="AB3847:AB3910" si="554">IFERROR(INDEX($M$7:$M$5806,MATCH(V3847,$U$7:$U$22248,0),1),"")</f>
        <v/>
      </c>
      <c r="AC3847" s="49" t="str">
        <f>IFERROR(INDEX(Админка!$D$1:$D$2,MATCH(M3847,Админка!$C$1:$C$2,0),1)&amp;"/"&amp;INDEX(Админка!$E$7:$E$11,MATCH(C3847,Админка!$D$7:$D$11,0),1)&amp;"/"&amp;D3847&amp;"/"&amp;E3847,"")</f>
        <v/>
      </c>
    </row>
    <row r="3848" spans="1:29">
      <c r="A3848" s="53" t="str">
        <f>IFERROR(HYPERLINK(INDEX(Админка!$D$1:$D$2,MATCH(M3848,Админка!$C$1:$C$2,0),1)&amp;"/"&amp;INDEX(Админка!$E$7:$E$11,MATCH(C3848,Админка!$D$7:$D$11,0),1)&amp;"/"&amp;D3848&amp;"/"&amp;E3848,"&gt;&gt;&gt;"),"")</f>
        <v/>
      </c>
      <c r="B3848" s="63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3"/>
      <c r="N3848" s="49" t="str">
        <f t="shared" si="546"/>
        <v/>
      </c>
      <c r="O3848" s="49" t="str">
        <f t="shared" si="547"/>
        <v/>
      </c>
      <c r="P3848" s="49" t="str">
        <f>IF(COUNTIF(C$6:C3848,C3848)=1,MAX(P$6:P3847)+1,"")</f>
        <v/>
      </c>
      <c r="Q3848" s="49" t="str">
        <f>IF($C$2="",IF(COUNTIF(D$6:D3848,D3848)=1,MAX(Q$6:Q3847)+1,""),IF(C3848=$C$2,IF(COUNTIF(N$6:N3848,N3848)=1,MAX(Q$6:Q3847)+1,""),""))</f>
        <v/>
      </c>
      <c r="R3848" s="49" t="str">
        <f>IF(COUNTIF(O$5:O3848,O3848)=1,MAX(R$6:R3847)+1,"")</f>
        <v/>
      </c>
      <c r="S3848" s="49" t="str">
        <f>IF(COUNTIF(G$6:G3848,G3848)=1,MAX(S$6:S3847)+1,"")</f>
        <v/>
      </c>
      <c r="T3848" s="49" t="str">
        <f>IF(COUNTIF(L$6:L3848,L3848)=1,MAX(T$6:T3847)+1,"")</f>
        <v/>
      </c>
      <c r="U3848" s="49" t="str">
        <f>IF(COUNTIF(M$6:M3848,M3848)=1,MAX(U$6:U3847)+1,"")</f>
        <v/>
      </c>
      <c r="V3848" s="20">
        <f t="shared" si="548"/>
        <v>3842</v>
      </c>
      <c r="W3848" s="49" t="str">
        <f t="shared" si="549"/>
        <v/>
      </c>
      <c r="X3848" s="49" t="str">
        <f t="shared" si="550"/>
        <v/>
      </c>
      <c r="Y3848" s="49" t="str">
        <f t="shared" si="551"/>
        <v/>
      </c>
      <c r="Z3848" s="49" t="str">
        <f t="shared" si="552"/>
        <v/>
      </c>
      <c r="AA3848" s="49" t="str">
        <f t="shared" si="553"/>
        <v/>
      </c>
      <c r="AB3848" s="49" t="str">
        <f t="shared" si="554"/>
        <v/>
      </c>
      <c r="AC3848" s="49" t="str">
        <f>IFERROR(INDEX(Админка!$D$1:$D$2,MATCH(M3848,Админка!$C$1:$C$2,0),1)&amp;"/"&amp;INDEX(Админка!$E$7:$E$11,MATCH(C3848,Админка!$D$7:$D$11,0),1)&amp;"/"&amp;D3848&amp;"/"&amp;E3848,"")</f>
        <v/>
      </c>
    </row>
    <row r="3849" spans="1:29">
      <c r="A3849" s="53" t="str">
        <f>IFERROR(HYPERLINK(INDEX(Админка!$D$1:$D$2,MATCH(M3849,Админка!$C$1:$C$2,0),1)&amp;"/"&amp;INDEX(Админка!$E$7:$E$11,MATCH(C3849,Админка!$D$7:$D$11,0),1)&amp;"/"&amp;D3849&amp;"/"&amp;E3849,"&gt;&gt;&gt;"),"")</f>
        <v/>
      </c>
      <c r="B3849" s="63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3"/>
      <c r="N3849" s="49" t="str">
        <f t="shared" ref="N3849:N3912" si="555">C3849&amp;D3849</f>
        <v/>
      </c>
      <c r="O3849" s="49" t="str">
        <f t="shared" ref="O3849:O3912" si="556">IF(B3849="","",IF(AND($C$2="",$D$2=""),E3849,IF(AND($C$2=C3849,$D$2=""),C3849&amp;E3849,IF(AND($C$2="",$D$2=D3849),D3849&amp;E3849,IF(AND($C$2=C3849,$D$2=D3849),C3849&amp;D3849&amp;E3849,"")))))</f>
        <v/>
      </c>
      <c r="P3849" s="49" t="str">
        <f>IF(COUNTIF(C$6:C3849,C3849)=1,MAX(P$6:P3848)+1,"")</f>
        <v/>
      </c>
      <c r="Q3849" s="49" t="str">
        <f>IF($C$2="",IF(COUNTIF(D$6:D3849,D3849)=1,MAX(Q$6:Q3848)+1,""),IF(C3849=$C$2,IF(COUNTIF(N$6:N3849,N3849)=1,MAX(Q$6:Q3848)+1,""),""))</f>
        <v/>
      </c>
      <c r="R3849" s="49" t="str">
        <f>IF(COUNTIF(O$5:O3849,O3849)=1,MAX(R$6:R3848)+1,"")</f>
        <v/>
      </c>
      <c r="S3849" s="49" t="str">
        <f>IF(COUNTIF(G$6:G3849,G3849)=1,MAX(S$6:S3848)+1,"")</f>
        <v/>
      </c>
      <c r="T3849" s="49" t="str">
        <f>IF(COUNTIF(L$6:L3849,L3849)=1,MAX(T$6:T3848)+1,"")</f>
        <v/>
      </c>
      <c r="U3849" s="49" t="str">
        <f>IF(COUNTIF(M$6:M3849,M3849)=1,MAX(U$6:U3848)+1,"")</f>
        <v/>
      </c>
      <c r="V3849" s="20">
        <f t="shared" ref="V3849:V3912" si="557">IFERROR(V3848+1,1)</f>
        <v>3843</v>
      </c>
      <c r="W3849" s="49" t="str">
        <f t="shared" si="549"/>
        <v/>
      </c>
      <c r="X3849" s="49" t="str">
        <f t="shared" si="550"/>
        <v/>
      </c>
      <c r="Y3849" s="49" t="str">
        <f t="shared" si="551"/>
        <v/>
      </c>
      <c r="Z3849" s="49" t="str">
        <f t="shared" si="552"/>
        <v/>
      </c>
      <c r="AA3849" s="49" t="str">
        <f t="shared" si="553"/>
        <v/>
      </c>
      <c r="AB3849" s="49" t="str">
        <f t="shared" si="554"/>
        <v/>
      </c>
      <c r="AC3849" s="49" t="str">
        <f>IFERROR(INDEX(Админка!$D$1:$D$2,MATCH(M3849,Админка!$C$1:$C$2,0),1)&amp;"/"&amp;INDEX(Админка!$E$7:$E$11,MATCH(C3849,Админка!$D$7:$D$11,0),1)&amp;"/"&amp;D3849&amp;"/"&amp;E3849,"")</f>
        <v/>
      </c>
    </row>
    <row r="3850" spans="1:29">
      <c r="A3850" s="53" t="str">
        <f>IFERROR(HYPERLINK(INDEX(Админка!$D$1:$D$2,MATCH(M3850,Админка!$C$1:$C$2,0),1)&amp;"/"&amp;INDEX(Админка!$E$7:$E$11,MATCH(C3850,Админка!$D$7:$D$11,0),1)&amp;"/"&amp;D3850&amp;"/"&amp;E3850,"&gt;&gt;&gt;"),"")</f>
        <v/>
      </c>
      <c r="B3850" s="63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3"/>
      <c r="N3850" s="49" t="str">
        <f t="shared" si="555"/>
        <v/>
      </c>
      <c r="O3850" s="49" t="str">
        <f t="shared" si="556"/>
        <v/>
      </c>
      <c r="P3850" s="49" t="str">
        <f>IF(COUNTIF(C$6:C3850,C3850)=1,MAX(P$6:P3849)+1,"")</f>
        <v/>
      </c>
      <c r="Q3850" s="49" t="str">
        <f>IF($C$2="",IF(COUNTIF(D$6:D3850,D3850)=1,MAX(Q$6:Q3849)+1,""),IF(C3850=$C$2,IF(COUNTIF(N$6:N3850,N3850)=1,MAX(Q$6:Q3849)+1,""),""))</f>
        <v/>
      </c>
      <c r="R3850" s="49" t="str">
        <f>IF(COUNTIF(O$5:O3850,O3850)=1,MAX(R$6:R3849)+1,"")</f>
        <v/>
      </c>
      <c r="S3850" s="49" t="str">
        <f>IF(COUNTIF(G$6:G3850,G3850)=1,MAX(S$6:S3849)+1,"")</f>
        <v/>
      </c>
      <c r="T3850" s="49" t="str">
        <f>IF(COUNTIF(L$6:L3850,L3850)=1,MAX(T$6:T3849)+1,"")</f>
        <v/>
      </c>
      <c r="U3850" s="49" t="str">
        <f>IF(COUNTIF(M$6:M3850,M3850)=1,MAX(U$6:U3849)+1,"")</f>
        <v/>
      </c>
      <c r="V3850" s="20">
        <f t="shared" si="557"/>
        <v>3844</v>
      </c>
      <c r="W3850" s="49" t="str">
        <f t="shared" si="549"/>
        <v/>
      </c>
      <c r="X3850" s="49" t="str">
        <f t="shared" si="550"/>
        <v/>
      </c>
      <c r="Y3850" s="49" t="str">
        <f t="shared" si="551"/>
        <v/>
      </c>
      <c r="Z3850" s="49" t="str">
        <f t="shared" si="552"/>
        <v/>
      </c>
      <c r="AA3850" s="49" t="str">
        <f t="shared" si="553"/>
        <v/>
      </c>
      <c r="AB3850" s="49" t="str">
        <f t="shared" si="554"/>
        <v/>
      </c>
      <c r="AC3850" s="49" t="str">
        <f>IFERROR(INDEX(Админка!$D$1:$D$2,MATCH(M3850,Админка!$C$1:$C$2,0),1)&amp;"/"&amp;INDEX(Админка!$E$7:$E$11,MATCH(C3850,Админка!$D$7:$D$11,0),1)&amp;"/"&amp;D3850&amp;"/"&amp;E3850,"")</f>
        <v/>
      </c>
    </row>
    <row r="3851" spans="1:29">
      <c r="A3851" s="53" t="str">
        <f>IFERROR(HYPERLINK(INDEX(Админка!$D$1:$D$2,MATCH(M3851,Админка!$C$1:$C$2,0),1)&amp;"/"&amp;INDEX(Админка!$E$7:$E$11,MATCH(C3851,Админка!$D$7:$D$11,0),1)&amp;"/"&amp;D3851&amp;"/"&amp;E3851,"&gt;&gt;&gt;"),"")</f>
        <v/>
      </c>
      <c r="B3851" s="63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3"/>
      <c r="N3851" s="49" t="str">
        <f t="shared" si="555"/>
        <v/>
      </c>
      <c r="O3851" s="49" t="str">
        <f t="shared" si="556"/>
        <v/>
      </c>
      <c r="P3851" s="49" t="str">
        <f>IF(COUNTIF(C$6:C3851,C3851)=1,MAX(P$6:P3850)+1,"")</f>
        <v/>
      </c>
      <c r="Q3851" s="49" t="str">
        <f>IF($C$2="",IF(COUNTIF(D$6:D3851,D3851)=1,MAX(Q$6:Q3850)+1,""),IF(C3851=$C$2,IF(COUNTIF(N$6:N3851,N3851)=1,MAX(Q$6:Q3850)+1,""),""))</f>
        <v/>
      </c>
      <c r="R3851" s="49" t="str">
        <f>IF(COUNTIF(O$5:O3851,O3851)=1,MAX(R$6:R3850)+1,"")</f>
        <v/>
      </c>
      <c r="S3851" s="49" t="str">
        <f>IF(COUNTIF(G$6:G3851,G3851)=1,MAX(S$6:S3850)+1,"")</f>
        <v/>
      </c>
      <c r="T3851" s="49" t="str">
        <f>IF(COUNTIF(L$6:L3851,L3851)=1,MAX(T$6:T3850)+1,"")</f>
        <v/>
      </c>
      <c r="U3851" s="49" t="str">
        <f>IF(COUNTIF(M$6:M3851,M3851)=1,MAX(U$6:U3850)+1,"")</f>
        <v/>
      </c>
      <c r="V3851" s="20">
        <f t="shared" si="557"/>
        <v>3845</v>
      </c>
      <c r="W3851" s="49" t="str">
        <f t="shared" si="549"/>
        <v/>
      </c>
      <c r="X3851" s="49" t="str">
        <f t="shared" si="550"/>
        <v/>
      </c>
      <c r="Y3851" s="49" t="str">
        <f t="shared" si="551"/>
        <v/>
      </c>
      <c r="Z3851" s="49" t="str">
        <f t="shared" si="552"/>
        <v/>
      </c>
      <c r="AA3851" s="49" t="str">
        <f t="shared" si="553"/>
        <v/>
      </c>
      <c r="AB3851" s="49" t="str">
        <f t="shared" si="554"/>
        <v/>
      </c>
      <c r="AC3851" s="49" t="str">
        <f>IFERROR(INDEX(Админка!$D$1:$D$2,MATCH(M3851,Админка!$C$1:$C$2,0),1)&amp;"/"&amp;INDEX(Админка!$E$7:$E$11,MATCH(C3851,Админка!$D$7:$D$11,0),1)&amp;"/"&amp;D3851&amp;"/"&amp;E3851,"")</f>
        <v/>
      </c>
    </row>
    <row r="3852" spans="1:29">
      <c r="A3852" s="53" t="str">
        <f>IFERROR(HYPERLINK(INDEX(Админка!$D$1:$D$2,MATCH(M3852,Админка!$C$1:$C$2,0),1)&amp;"/"&amp;INDEX(Админка!$E$7:$E$11,MATCH(C3852,Админка!$D$7:$D$11,0),1)&amp;"/"&amp;D3852&amp;"/"&amp;E3852,"&gt;&gt;&gt;"),"")</f>
        <v/>
      </c>
      <c r="B3852" s="63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3"/>
      <c r="N3852" s="49" t="str">
        <f t="shared" si="555"/>
        <v/>
      </c>
      <c r="O3852" s="49" t="str">
        <f t="shared" si="556"/>
        <v/>
      </c>
      <c r="P3852" s="49" t="str">
        <f>IF(COUNTIF(C$6:C3852,C3852)=1,MAX(P$6:P3851)+1,"")</f>
        <v/>
      </c>
      <c r="Q3852" s="49" t="str">
        <f>IF($C$2="",IF(COUNTIF(D$6:D3852,D3852)=1,MAX(Q$6:Q3851)+1,""),IF(C3852=$C$2,IF(COUNTIF(N$6:N3852,N3852)=1,MAX(Q$6:Q3851)+1,""),""))</f>
        <v/>
      </c>
      <c r="R3852" s="49" t="str">
        <f>IF(COUNTIF(O$5:O3852,O3852)=1,MAX(R$6:R3851)+1,"")</f>
        <v/>
      </c>
      <c r="S3852" s="49" t="str">
        <f>IF(COUNTIF(G$6:G3852,G3852)=1,MAX(S$6:S3851)+1,"")</f>
        <v/>
      </c>
      <c r="T3852" s="49" t="str">
        <f>IF(COUNTIF(L$6:L3852,L3852)=1,MAX(T$6:T3851)+1,"")</f>
        <v/>
      </c>
      <c r="U3852" s="49" t="str">
        <f>IF(COUNTIF(M$6:M3852,M3852)=1,MAX(U$6:U3851)+1,"")</f>
        <v/>
      </c>
      <c r="V3852" s="20">
        <f t="shared" si="557"/>
        <v>3846</v>
      </c>
      <c r="W3852" s="49" t="str">
        <f t="shared" si="549"/>
        <v/>
      </c>
      <c r="X3852" s="49" t="str">
        <f t="shared" si="550"/>
        <v/>
      </c>
      <c r="Y3852" s="49" t="str">
        <f t="shared" si="551"/>
        <v/>
      </c>
      <c r="Z3852" s="49" t="str">
        <f t="shared" si="552"/>
        <v/>
      </c>
      <c r="AA3852" s="49" t="str">
        <f t="shared" si="553"/>
        <v/>
      </c>
      <c r="AB3852" s="49" t="str">
        <f t="shared" si="554"/>
        <v/>
      </c>
      <c r="AC3852" s="49" t="str">
        <f>IFERROR(INDEX(Админка!$D$1:$D$2,MATCH(M3852,Админка!$C$1:$C$2,0),1)&amp;"/"&amp;INDEX(Админка!$E$7:$E$11,MATCH(C3852,Админка!$D$7:$D$11,0),1)&amp;"/"&amp;D3852&amp;"/"&amp;E3852,"")</f>
        <v/>
      </c>
    </row>
    <row r="3853" spans="1:29">
      <c r="A3853" s="53" t="str">
        <f>IFERROR(HYPERLINK(INDEX(Админка!$D$1:$D$2,MATCH(M3853,Админка!$C$1:$C$2,0),1)&amp;"/"&amp;INDEX(Админка!$E$7:$E$11,MATCH(C3853,Админка!$D$7:$D$11,0),1)&amp;"/"&amp;D3853&amp;"/"&amp;E3853,"&gt;&gt;&gt;"),"")</f>
        <v/>
      </c>
      <c r="B3853" s="63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3"/>
      <c r="N3853" s="49" t="str">
        <f t="shared" si="555"/>
        <v/>
      </c>
      <c r="O3853" s="49" t="str">
        <f t="shared" si="556"/>
        <v/>
      </c>
      <c r="P3853" s="49" t="str">
        <f>IF(COUNTIF(C$6:C3853,C3853)=1,MAX(P$6:P3852)+1,"")</f>
        <v/>
      </c>
      <c r="Q3853" s="49" t="str">
        <f>IF($C$2="",IF(COUNTIF(D$6:D3853,D3853)=1,MAX(Q$6:Q3852)+1,""),IF(C3853=$C$2,IF(COUNTIF(N$6:N3853,N3853)=1,MAX(Q$6:Q3852)+1,""),""))</f>
        <v/>
      </c>
      <c r="R3853" s="49" t="str">
        <f>IF(COUNTIF(O$5:O3853,O3853)=1,MAX(R$6:R3852)+1,"")</f>
        <v/>
      </c>
      <c r="S3853" s="49" t="str">
        <f>IF(COUNTIF(G$6:G3853,G3853)=1,MAX(S$6:S3852)+1,"")</f>
        <v/>
      </c>
      <c r="T3853" s="49" t="str">
        <f>IF(COUNTIF(L$6:L3853,L3853)=1,MAX(T$6:T3852)+1,"")</f>
        <v/>
      </c>
      <c r="U3853" s="49" t="str">
        <f>IF(COUNTIF(M$6:M3853,M3853)=1,MAX(U$6:U3852)+1,"")</f>
        <v/>
      </c>
      <c r="V3853" s="20">
        <f t="shared" si="557"/>
        <v>3847</v>
      </c>
      <c r="W3853" s="49" t="str">
        <f t="shared" si="549"/>
        <v/>
      </c>
      <c r="X3853" s="49" t="str">
        <f t="shared" si="550"/>
        <v/>
      </c>
      <c r="Y3853" s="49" t="str">
        <f t="shared" si="551"/>
        <v/>
      </c>
      <c r="Z3853" s="49" t="str">
        <f t="shared" si="552"/>
        <v/>
      </c>
      <c r="AA3853" s="49" t="str">
        <f t="shared" si="553"/>
        <v/>
      </c>
      <c r="AB3853" s="49" t="str">
        <f t="shared" si="554"/>
        <v/>
      </c>
      <c r="AC3853" s="49" t="str">
        <f>IFERROR(INDEX(Админка!$D$1:$D$2,MATCH(M3853,Админка!$C$1:$C$2,0),1)&amp;"/"&amp;INDEX(Админка!$E$7:$E$11,MATCH(C3853,Админка!$D$7:$D$11,0),1)&amp;"/"&amp;D3853&amp;"/"&amp;E3853,"")</f>
        <v/>
      </c>
    </row>
    <row r="3854" spans="1:29">
      <c r="A3854" s="53" t="str">
        <f>IFERROR(HYPERLINK(INDEX(Админка!$D$1:$D$2,MATCH(M3854,Админка!$C$1:$C$2,0),1)&amp;"/"&amp;INDEX(Админка!$E$7:$E$11,MATCH(C3854,Админка!$D$7:$D$11,0),1)&amp;"/"&amp;D3854&amp;"/"&amp;E3854,"&gt;&gt;&gt;"),"")</f>
        <v/>
      </c>
      <c r="B3854" s="63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3"/>
      <c r="N3854" s="49" t="str">
        <f t="shared" si="555"/>
        <v/>
      </c>
      <c r="O3854" s="49" t="str">
        <f t="shared" si="556"/>
        <v/>
      </c>
      <c r="P3854" s="49" t="str">
        <f>IF(COUNTIF(C$6:C3854,C3854)=1,MAX(P$6:P3853)+1,"")</f>
        <v/>
      </c>
      <c r="Q3854" s="49" t="str">
        <f>IF($C$2="",IF(COUNTIF(D$6:D3854,D3854)=1,MAX(Q$6:Q3853)+1,""),IF(C3854=$C$2,IF(COUNTIF(N$6:N3854,N3854)=1,MAX(Q$6:Q3853)+1,""),""))</f>
        <v/>
      </c>
      <c r="R3854" s="49" t="str">
        <f>IF(COUNTIF(O$5:O3854,O3854)=1,MAX(R$6:R3853)+1,"")</f>
        <v/>
      </c>
      <c r="S3854" s="49" t="str">
        <f>IF(COUNTIF(G$6:G3854,G3854)=1,MAX(S$6:S3853)+1,"")</f>
        <v/>
      </c>
      <c r="T3854" s="49" t="str">
        <f>IF(COUNTIF(L$6:L3854,L3854)=1,MAX(T$6:T3853)+1,"")</f>
        <v/>
      </c>
      <c r="U3854" s="49" t="str">
        <f>IF(COUNTIF(M$6:M3854,M3854)=1,MAX(U$6:U3853)+1,"")</f>
        <v/>
      </c>
      <c r="V3854" s="20">
        <f t="shared" si="557"/>
        <v>3848</v>
      </c>
      <c r="W3854" s="49" t="str">
        <f t="shared" si="549"/>
        <v/>
      </c>
      <c r="X3854" s="49" t="str">
        <f t="shared" si="550"/>
        <v/>
      </c>
      <c r="Y3854" s="49" t="str">
        <f t="shared" si="551"/>
        <v/>
      </c>
      <c r="Z3854" s="49" t="str">
        <f t="shared" si="552"/>
        <v/>
      </c>
      <c r="AA3854" s="49" t="str">
        <f t="shared" si="553"/>
        <v/>
      </c>
      <c r="AB3854" s="49" t="str">
        <f t="shared" si="554"/>
        <v/>
      </c>
      <c r="AC3854" s="49" t="str">
        <f>IFERROR(INDEX(Админка!$D$1:$D$2,MATCH(M3854,Админка!$C$1:$C$2,0),1)&amp;"/"&amp;INDEX(Админка!$E$7:$E$11,MATCH(C3854,Админка!$D$7:$D$11,0),1)&amp;"/"&amp;D3854&amp;"/"&amp;E3854,"")</f>
        <v/>
      </c>
    </row>
    <row r="3855" spans="1:29">
      <c r="A3855" s="53" t="str">
        <f>IFERROR(HYPERLINK(INDEX(Админка!$D$1:$D$2,MATCH(M3855,Админка!$C$1:$C$2,0),1)&amp;"/"&amp;INDEX(Админка!$E$7:$E$11,MATCH(C3855,Админка!$D$7:$D$11,0),1)&amp;"/"&amp;D3855&amp;"/"&amp;E3855,"&gt;&gt;&gt;"),"")</f>
        <v/>
      </c>
      <c r="B3855" s="63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3"/>
      <c r="N3855" s="49" t="str">
        <f t="shared" si="555"/>
        <v/>
      </c>
      <c r="O3855" s="49" t="str">
        <f t="shared" si="556"/>
        <v/>
      </c>
      <c r="P3855" s="49" t="str">
        <f>IF(COUNTIF(C$6:C3855,C3855)=1,MAX(P$6:P3854)+1,"")</f>
        <v/>
      </c>
      <c r="Q3855" s="49" t="str">
        <f>IF($C$2="",IF(COUNTIF(D$6:D3855,D3855)=1,MAX(Q$6:Q3854)+1,""),IF(C3855=$C$2,IF(COUNTIF(N$6:N3855,N3855)=1,MAX(Q$6:Q3854)+1,""),""))</f>
        <v/>
      </c>
      <c r="R3855" s="49" t="str">
        <f>IF(COUNTIF(O$5:O3855,O3855)=1,MAX(R$6:R3854)+1,"")</f>
        <v/>
      </c>
      <c r="S3855" s="49" t="str">
        <f>IF(COUNTIF(G$6:G3855,G3855)=1,MAX(S$6:S3854)+1,"")</f>
        <v/>
      </c>
      <c r="T3855" s="49" t="str">
        <f>IF(COUNTIF(L$6:L3855,L3855)=1,MAX(T$6:T3854)+1,"")</f>
        <v/>
      </c>
      <c r="U3855" s="49" t="str">
        <f>IF(COUNTIF(M$6:M3855,M3855)=1,MAX(U$6:U3854)+1,"")</f>
        <v/>
      </c>
      <c r="V3855" s="20">
        <f t="shared" si="557"/>
        <v>3849</v>
      </c>
      <c r="W3855" s="49" t="str">
        <f t="shared" si="549"/>
        <v/>
      </c>
      <c r="X3855" s="49" t="str">
        <f t="shared" si="550"/>
        <v/>
      </c>
      <c r="Y3855" s="49" t="str">
        <f t="shared" si="551"/>
        <v/>
      </c>
      <c r="Z3855" s="49" t="str">
        <f t="shared" si="552"/>
        <v/>
      </c>
      <c r="AA3855" s="49" t="str">
        <f t="shared" si="553"/>
        <v/>
      </c>
      <c r="AB3855" s="49" t="str">
        <f t="shared" si="554"/>
        <v/>
      </c>
      <c r="AC3855" s="49" t="str">
        <f>IFERROR(INDEX(Админка!$D$1:$D$2,MATCH(M3855,Админка!$C$1:$C$2,0),1)&amp;"/"&amp;INDEX(Админка!$E$7:$E$11,MATCH(C3855,Админка!$D$7:$D$11,0),1)&amp;"/"&amp;D3855&amp;"/"&amp;E3855,"")</f>
        <v/>
      </c>
    </row>
    <row r="3856" spans="1:29">
      <c r="A3856" s="53" t="str">
        <f>IFERROR(HYPERLINK(INDEX(Админка!$D$1:$D$2,MATCH(M3856,Админка!$C$1:$C$2,0),1)&amp;"/"&amp;INDEX(Админка!$E$7:$E$11,MATCH(C3856,Админка!$D$7:$D$11,0),1)&amp;"/"&amp;D3856&amp;"/"&amp;E3856,"&gt;&gt;&gt;"),"")</f>
        <v/>
      </c>
      <c r="B3856" s="63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3"/>
      <c r="N3856" s="49" t="str">
        <f t="shared" si="555"/>
        <v/>
      </c>
      <c r="O3856" s="49" t="str">
        <f t="shared" si="556"/>
        <v/>
      </c>
      <c r="P3856" s="49" t="str">
        <f>IF(COUNTIF(C$6:C3856,C3856)=1,MAX(P$6:P3855)+1,"")</f>
        <v/>
      </c>
      <c r="Q3856" s="49" t="str">
        <f>IF($C$2="",IF(COUNTIF(D$6:D3856,D3856)=1,MAX(Q$6:Q3855)+1,""),IF(C3856=$C$2,IF(COUNTIF(N$6:N3856,N3856)=1,MAX(Q$6:Q3855)+1,""),""))</f>
        <v/>
      </c>
      <c r="R3856" s="49" t="str">
        <f>IF(COUNTIF(O$5:O3856,O3856)=1,MAX(R$6:R3855)+1,"")</f>
        <v/>
      </c>
      <c r="S3856" s="49" t="str">
        <f>IF(COUNTIF(G$6:G3856,G3856)=1,MAX(S$6:S3855)+1,"")</f>
        <v/>
      </c>
      <c r="T3856" s="49" t="str">
        <f>IF(COUNTIF(L$6:L3856,L3856)=1,MAX(T$6:T3855)+1,"")</f>
        <v/>
      </c>
      <c r="U3856" s="49" t="str">
        <f>IF(COUNTIF(M$6:M3856,M3856)=1,MAX(U$6:U3855)+1,"")</f>
        <v/>
      </c>
      <c r="V3856" s="20">
        <f t="shared" si="557"/>
        <v>3850</v>
      </c>
      <c r="W3856" s="49" t="str">
        <f t="shared" si="549"/>
        <v/>
      </c>
      <c r="X3856" s="49" t="str">
        <f t="shared" si="550"/>
        <v/>
      </c>
      <c r="Y3856" s="49" t="str">
        <f t="shared" si="551"/>
        <v/>
      </c>
      <c r="Z3856" s="49" t="str">
        <f t="shared" si="552"/>
        <v/>
      </c>
      <c r="AA3856" s="49" t="str">
        <f t="shared" si="553"/>
        <v/>
      </c>
      <c r="AB3856" s="49" t="str">
        <f t="shared" si="554"/>
        <v/>
      </c>
      <c r="AC3856" s="49" t="str">
        <f>IFERROR(INDEX(Админка!$D$1:$D$2,MATCH(M3856,Админка!$C$1:$C$2,0),1)&amp;"/"&amp;INDEX(Админка!$E$7:$E$11,MATCH(C3856,Админка!$D$7:$D$11,0),1)&amp;"/"&amp;D3856&amp;"/"&amp;E3856,"")</f>
        <v/>
      </c>
    </row>
    <row r="3857" spans="1:29">
      <c r="A3857" s="53" t="str">
        <f>IFERROR(HYPERLINK(INDEX(Админка!$D$1:$D$2,MATCH(M3857,Админка!$C$1:$C$2,0),1)&amp;"/"&amp;INDEX(Админка!$E$7:$E$11,MATCH(C3857,Админка!$D$7:$D$11,0),1)&amp;"/"&amp;D3857&amp;"/"&amp;E3857,"&gt;&gt;&gt;"),"")</f>
        <v/>
      </c>
      <c r="B3857" s="63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3"/>
      <c r="N3857" s="49" t="str">
        <f t="shared" si="555"/>
        <v/>
      </c>
      <c r="O3857" s="49" t="str">
        <f t="shared" si="556"/>
        <v/>
      </c>
      <c r="P3857" s="49" t="str">
        <f>IF(COUNTIF(C$6:C3857,C3857)=1,MAX(P$6:P3856)+1,"")</f>
        <v/>
      </c>
      <c r="Q3857" s="49" t="str">
        <f>IF($C$2="",IF(COUNTIF(D$6:D3857,D3857)=1,MAX(Q$6:Q3856)+1,""),IF(C3857=$C$2,IF(COUNTIF(N$6:N3857,N3857)=1,MAX(Q$6:Q3856)+1,""),""))</f>
        <v/>
      </c>
      <c r="R3857" s="49" t="str">
        <f>IF(COUNTIF(O$5:O3857,O3857)=1,MAX(R$6:R3856)+1,"")</f>
        <v/>
      </c>
      <c r="S3857" s="49" t="str">
        <f>IF(COUNTIF(G$6:G3857,G3857)=1,MAX(S$6:S3856)+1,"")</f>
        <v/>
      </c>
      <c r="T3857" s="49" t="str">
        <f>IF(COUNTIF(L$6:L3857,L3857)=1,MAX(T$6:T3856)+1,"")</f>
        <v/>
      </c>
      <c r="U3857" s="49" t="str">
        <f>IF(COUNTIF(M$6:M3857,M3857)=1,MAX(U$6:U3856)+1,"")</f>
        <v/>
      </c>
      <c r="V3857" s="20">
        <f t="shared" si="557"/>
        <v>3851</v>
      </c>
      <c r="W3857" s="49" t="str">
        <f t="shared" si="549"/>
        <v/>
      </c>
      <c r="X3857" s="49" t="str">
        <f t="shared" si="550"/>
        <v/>
      </c>
      <c r="Y3857" s="49" t="str">
        <f t="shared" si="551"/>
        <v/>
      </c>
      <c r="Z3857" s="49" t="str">
        <f t="shared" si="552"/>
        <v/>
      </c>
      <c r="AA3857" s="49" t="str">
        <f t="shared" si="553"/>
        <v/>
      </c>
      <c r="AB3857" s="49" t="str">
        <f t="shared" si="554"/>
        <v/>
      </c>
      <c r="AC3857" s="49" t="str">
        <f>IFERROR(INDEX(Админка!$D$1:$D$2,MATCH(M3857,Админка!$C$1:$C$2,0),1)&amp;"/"&amp;INDEX(Админка!$E$7:$E$11,MATCH(C3857,Админка!$D$7:$D$11,0),1)&amp;"/"&amp;D3857&amp;"/"&amp;E3857,"")</f>
        <v/>
      </c>
    </row>
    <row r="3858" spans="1:29">
      <c r="A3858" s="53" t="str">
        <f>IFERROR(HYPERLINK(INDEX(Админка!$D$1:$D$2,MATCH(M3858,Админка!$C$1:$C$2,0),1)&amp;"/"&amp;INDEX(Админка!$E$7:$E$11,MATCH(C3858,Админка!$D$7:$D$11,0),1)&amp;"/"&amp;D3858&amp;"/"&amp;E3858,"&gt;&gt;&gt;"),"")</f>
        <v/>
      </c>
      <c r="B3858" s="63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3"/>
      <c r="N3858" s="49" t="str">
        <f t="shared" si="555"/>
        <v/>
      </c>
      <c r="O3858" s="49" t="str">
        <f t="shared" si="556"/>
        <v/>
      </c>
      <c r="P3858" s="49" t="str">
        <f>IF(COUNTIF(C$6:C3858,C3858)=1,MAX(P$6:P3857)+1,"")</f>
        <v/>
      </c>
      <c r="Q3858" s="49" t="str">
        <f>IF($C$2="",IF(COUNTIF(D$6:D3858,D3858)=1,MAX(Q$6:Q3857)+1,""),IF(C3858=$C$2,IF(COUNTIF(N$6:N3858,N3858)=1,MAX(Q$6:Q3857)+1,""),""))</f>
        <v/>
      </c>
      <c r="R3858" s="49" t="str">
        <f>IF(COUNTIF(O$5:O3858,O3858)=1,MAX(R$6:R3857)+1,"")</f>
        <v/>
      </c>
      <c r="S3858" s="49" t="str">
        <f>IF(COUNTIF(G$6:G3858,G3858)=1,MAX(S$6:S3857)+1,"")</f>
        <v/>
      </c>
      <c r="T3858" s="49" t="str">
        <f>IF(COUNTIF(L$6:L3858,L3858)=1,MAX(T$6:T3857)+1,"")</f>
        <v/>
      </c>
      <c r="U3858" s="49" t="str">
        <f>IF(COUNTIF(M$6:M3858,M3858)=1,MAX(U$6:U3857)+1,"")</f>
        <v/>
      </c>
      <c r="V3858" s="20">
        <f t="shared" si="557"/>
        <v>3852</v>
      </c>
      <c r="W3858" s="49" t="str">
        <f t="shared" si="549"/>
        <v/>
      </c>
      <c r="X3858" s="49" t="str">
        <f t="shared" si="550"/>
        <v/>
      </c>
      <c r="Y3858" s="49" t="str">
        <f t="shared" si="551"/>
        <v/>
      </c>
      <c r="Z3858" s="49" t="str">
        <f t="shared" si="552"/>
        <v/>
      </c>
      <c r="AA3858" s="49" t="str">
        <f t="shared" si="553"/>
        <v/>
      </c>
      <c r="AB3858" s="49" t="str">
        <f t="shared" si="554"/>
        <v/>
      </c>
      <c r="AC3858" s="49" t="str">
        <f>IFERROR(INDEX(Админка!$D$1:$D$2,MATCH(M3858,Админка!$C$1:$C$2,0),1)&amp;"/"&amp;INDEX(Админка!$E$7:$E$11,MATCH(C3858,Админка!$D$7:$D$11,0),1)&amp;"/"&amp;D3858&amp;"/"&amp;E3858,"")</f>
        <v/>
      </c>
    </row>
    <row r="3859" spans="1:29">
      <c r="A3859" s="53" t="str">
        <f>IFERROR(HYPERLINK(INDEX(Админка!$D$1:$D$2,MATCH(M3859,Админка!$C$1:$C$2,0),1)&amp;"/"&amp;INDEX(Админка!$E$7:$E$11,MATCH(C3859,Админка!$D$7:$D$11,0),1)&amp;"/"&amp;D3859&amp;"/"&amp;E3859,"&gt;&gt;&gt;"),"")</f>
        <v/>
      </c>
      <c r="B3859" s="63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3"/>
      <c r="N3859" s="49" t="str">
        <f t="shared" si="555"/>
        <v/>
      </c>
      <c r="O3859" s="49" t="str">
        <f t="shared" si="556"/>
        <v/>
      </c>
      <c r="P3859" s="49" t="str">
        <f>IF(COUNTIF(C$6:C3859,C3859)=1,MAX(P$6:P3858)+1,"")</f>
        <v/>
      </c>
      <c r="Q3859" s="49" t="str">
        <f>IF($C$2="",IF(COUNTIF(D$6:D3859,D3859)=1,MAX(Q$6:Q3858)+1,""),IF(C3859=$C$2,IF(COUNTIF(N$6:N3859,N3859)=1,MAX(Q$6:Q3858)+1,""),""))</f>
        <v/>
      </c>
      <c r="R3859" s="49" t="str">
        <f>IF(COUNTIF(O$5:O3859,O3859)=1,MAX(R$6:R3858)+1,"")</f>
        <v/>
      </c>
      <c r="S3859" s="49" t="str">
        <f>IF(COUNTIF(G$6:G3859,G3859)=1,MAX(S$6:S3858)+1,"")</f>
        <v/>
      </c>
      <c r="T3859" s="49" t="str">
        <f>IF(COUNTIF(L$6:L3859,L3859)=1,MAX(T$6:T3858)+1,"")</f>
        <v/>
      </c>
      <c r="U3859" s="49" t="str">
        <f>IF(COUNTIF(M$6:M3859,M3859)=1,MAX(U$6:U3858)+1,"")</f>
        <v/>
      </c>
      <c r="V3859" s="20">
        <f t="shared" si="557"/>
        <v>3853</v>
      </c>
      <c r="W3859" s="49" t="str">
        <f t="shared" si="549"/>
        <v/>
      </c>
      <c r="X3859" s="49" t="str">
        <f t="shared" si="550"/>
        <v/>
      </c>
      <c r="Y3859" s="49" t="str">
        <f t="shared" si="551"/>
        <v/>
      </c>
      <c r="Z3859" s="49" t="str">
        <f t="shared" si="552"/>
        <v/>
      </c>
      <c r="AA3859" s="49" t="str">
        <f t="shared" si="553"/>
        <v/>
      </c>
      <c r="AB3859" s="49" t="str">
        <f t="shared" si="554"/>
        <v/>
      </c>
      <c r="AC3859" s="49" t="str">
        <f>IFERROR(INDEX(Админка!$D$1:$D$2,MATCH(M3859,Админка!$C$1:$C$2,0),1)&amp;"/"&amp;INDEX(Админка!$E$7:$E$11,MATCH(C3859,Админка!$D$7:$D$11,0),1)&amp;"/"&amp;D3859&amp;"/"&amp;E3859,"")</f>
        <v/>
      </c>
    </row>
    <row r="3860" spans="1:29">
      <c r="A3860" s="53" t="str">
        <f>IFERROR(HYPERLINK(INDEX(Админка!$D$1:$D$2,MATCH(M3860,Админка!$C$1:$C$2,0),1)&amp;"/"&amp;INDEX(Админка!$E$7:$E$11,MATCH(C3860,Админка!$D$7:$D$11,0),1)&amp;"/"&amp;D3860&amp;"/"&amp;E3860,"&gt;&gt;&gt;"),"")</f>
        <v/>
      </c>
      <c r="B3860" s="63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3"/>
      <c r="N3860" s="49" t="str">
        <f t="shared" si="555"/>
        <v/>
      </c>
      <c r="O3860" s="49" t="str">
        <f t="shared" si="556"/>
        <v/>
      </c>
      <c r="P3860" s="49" t="str">
        <f>IF(COUNTIF(C$6:C3860,C3860)=1,MAX(P$6:P3859)+1,"")</f>
        <v/>
      </c>
      <c r="Q3860" s="49" t="str">
        <f>IF($C$2="",IF(COUNTIF(D$6:D3860,D3860)=1,MAX(Q$6:Q3859)+1,""),IF(C3860=$C$2,IF(COUNTIF(N$6:N3860,N3860)=1,MAX(Q$6:Q3859)+1,""),""))</f>
        <v/>
      </c>
      <c r="R3860" s="49" t="str">
        <f>IF(COUNTIF(O$5:O3860,O3860)=1,MAX(R$6:R3859)+1,"")</f>
        <v/>
      </c>
      <c r="S3860" s="49" t="str">
        <f>IF(COUNTIF(G$6:G3860,G3860)=1,MAX(S$6:S3859)+1,"")</f>
        <v/>
      </c>
      <c r="T3860" s="49" t="str">
        <f>IF(COUNTIF(L$6:L3860,L3860)=1,MAX(T$6:T3859)+1,"")</f>
        <v/>
      </c>
      <c r="U3860" s="49" t="str">
        <f>IF(COUNTIF(M$6:M3860,M3860)=1,MAX(U$6:U3859)+1,"")</f>
        <v/>
      </c>
      <c r="V3860" s="20">
        <f t="shared" si="557"/>
        <v>3854</v>
      </c>
      <c r="W3860" s="49" t="str">
        <f t="shared" si="549"/>
        <v/>
      </c>
      <c r="X3860" s="49" t="str">
        <f t="shared" si="550"/>
        <v/>
      </c>
      <c r="Y3860" s="49" t="str">
        <f t="shared" si="551"/>
        <v/>
      </c>
      <c r="Z3860" s="49" t="str">
        <f t="shared" si="552"/>
        <v/>
      </c>
      <c r="AA3860" s="49" t="str">
        <f t="shared" si="553"/>
        <v/>
      </c>
      <c r="AB3860" s="49" t="str">
        <f t="shared" si="554"/>
        <v/>
      </c>
      <c r="AC3860" s="49" t="str">
        <f>IFERROR(INDEX(Админка!$D$1:$D$2,MATCH(M3860,Админка!$C$1:$C$2,0),1)&amp;"/"&amp;INDEX(Админка!$E$7:$E$11,MATCH(C3860,Админка!$D$7:$D$11,0),1)&amp;"/"&amp;D3860&amp;"/"&amp;E3860,"")</f>
        <v/>
      </c>
    </row>
    <row r="3861" spans="1:29">
      <c r="A3861" s="53" t="str">
        <f>IFERROR(HYPERLINK(INDEX(Админка!$D$1:$D$2,MATCH(M3861,Админка!$C$1:$C$2,0),1)&amp;"/"&amp;INDEX(Админка!$E$7:$E$11,MATCH(C3861,Админка!$D$7:$D$11,0),1)&amp;"/"&amp;D3861&amp;"/"&amp;E3861,"&gt;&gt;&gt;"),"")</f>
        <v/>
      </c>
      <c r="B3861" s="63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3"/>
      <c r="N3861" s="49" t="str">
        <f t="shared" si="555"/>
        <v/>
      </c>
      <c r="O3861" s="49" t="str">
        <f t="shared" si="556"/>
        <v/>
      </c>
      <c r="P3861" s="49" t="str">
        <f>IF(COUNTIF(C$6:C3861,C3861)=1,MAX(P$6:P3860)+1,"")</f>
        <v/>
      </c>
      <c r="Q3861" s="49" t="str">
        <f>IF($C$2="",IF(COUNTIF(D$6:D3861,D3861)=1,MAX(Q$6:Q3860)+1,""),IF(C3861=$C$2,IF(COUNTIF(N$6:N3861,N3861)=1,MAX(Q$6:Q3860)+1,""),""))</f>
        <v/>
      </c>
      <c r="R3861" s="49" t="str">
        <f>IF(COUNTIF(O$5:O3861,O3861)=1,MAX(R$6:R3860)+1,"")</f>
        <v/>
      </c>
      <c r="S3861" s="49" t="str">
        <f>IF(COUNTIF(G$6:G3861,G3861)=1,MAX(S$6:S3860)+1,"")</f>
        <v/>
      </c>
      <c r="T3861" s="49" t="str">
        <f>IF(COUNTIF(L$6:L3861,L3861)=1,MAX(T$6:T3860)+1,"")</f>
        <v/>
      </c>
      <c r="U3861" s="49" t="str">
        <f>IF(COUNTIF(M$6:M3861,M3861)=1,MAX(U$6:U3860)+1,"")</f>
        <v/>
      </c>
      <c r="V3861" s="20">
        <f t="shared" si="557"/>
        <v>3855</v>
      </c>
      <c r="W3861" s="49" t="str">
        <f t="shared" si="549"/>
        <v/>
      </c>
      <c r="X3861" s="49" t="str">
        <f t="shared" si="550"/>
        <v/>
      </c>
      <c r="Y3861" s="49" t="str">
        <f t="shared" si="551"/>
        <v/>
      </c>
      <c r="Z3861" s="49" t="str">
        <f t="shared" si="552"/>
        <v/>
      </c>
      <c r="AA3861" s="49" t="str">
        <f t="shared" si="553"/>
        <v/>
      </c>
      <c r="AB3861" s="49" t="str">
        <f t="shared" si="554"/>
        <v/>
      </c>
      <c r="AC3861" s="49" t="str">
        <f>IFERROR(INDEX(Админка!$D$1:$D$2,MATCH(M3861,Админка!$C$1:$C$2,0),1)&amp;"/"&amp;INDEX(Админка!$E$7:$E$11,MATCH(C3861,Админка!$D$7:$D$11,0),1)&amp;"/"&amp;D3861&amp;"/"&amp;E3861,"")</f>
        <v/>
      </c>
    </row>
    <row r="3862" spans="1:29">
      <c r="A3862" s="53" t="str">
        <f>IFERROR(HYPERLINK(INDEX(Админка!$D$1:$D$2,MATCH(M3862,Админка!$C$1:$C$2,0),1)&amp;"/"&amp;INDEX(Админка!$E$7:$E$11,MATCH(C3862,Админка!$D$7:$D$11,0),1)&amp;"/"&amp;D3862&amp;"/"&amp;E3862,"&gt;&gt;&gt;"),"")</f>
        <v/>
      </c>
      <c r="B3862" s="63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3"/>
      <c r="N3862" s="49" t="str">
        <f t="shared" si="555"/>
        <v/>
      </c>
      <c r="O3862" s="49" t="str">
        <f t="shared" si="556"/>
        <v/>
      </c>
      <c r="P3862" s="49" t="str">
        <f>IF(COUNTIF(C$6:C3862,C3862)=1,MAX(P$6:P3861)+1,"")</f>
        <v/>
      </c>
      <c r="Q3862" s="49" t="str">
        <f>IF($C$2="",IF(COUNTIF(D$6:D3862,D3862)=1,MAX(Q$6:Q3861)+1,""),IF(C3862=$C$2,IF(COUNTIF(N$6:N3862,N3862)=1,MAX(Q$6:Q3861)+1,""),""))</f>
        <v/>
      </c>
      <c r="R3862" s="49" t="str">
        <f>IF(COUNTIF(O$5:O3862,O3862)=1,MAX(R$6:R3861)+1,"")</f>
        <v/>
      </c>
      <c r="S3862" s="49" t="str">
        <f>IF(COUNTIF(G$6:G3862,G3862)=1,MAX(S$6:S3861)+1,"")</f>
        <v/>
      </c>
      <c r="T3862" s="49" t="str">
        <f>IF(COUNTIF(L$6:L3862,L3862)=1,MAX(T$6:T3861)+1,"")</f>
        <v/>
      </c>
      <c r="U3862" s="49" t="str">
        <f>IF(COUNTIF(M$6:M3862,M3862)=1,MAX(U$6:U3861)+1,"")</f>
        <v/>
      </c>
      <c r="V3862" s="20">
        <f t="shared" si="557"/>
        <v>3856</v>
      </c>
      <c r="W3862" s="49" t="str">
        <f t="shared" si="549"/>
        <v/>
      </c>
      <c r="X3862" s="49" t="str">
        <f t="shared" si="550"/>
        <v/>
      </c>
      <c r="Y3862" s="49" t="str">
        <f t="shared" si="551"/>
        <v/>
      </c>
      <c r="Z3862" s="49" t="str">
        <f t="shared" si="552"/>
        <v/>
      </c>
      <c r="AA3862" s="49" t="str">
        <f t="shared" si="553"/>
        <v/>
      </c>
      <c r="AB3862" s="49" t="str">
        <f t="shared" si="554"/>
        <v/>
      </c>
      <c r="AC3862" s="49" t="str">
        <f>IFERROR(INDEX(Админка!$D$1:$D$2,MATCH(M3862,Админка!$C$1:$C$2,0),1)&amp;"/"&amp;INDEX(Админка!$E$7:$E$11,MATCH(C3862,Админка!$D$7:$D$11,0),1)&amp;"/"&amp;D3862&amp;"/"&amp;E3862,"")</f>
        <v/>
      </c>
    </row>
    <row r="3863" spans="1:29">
      <c r="A3863" s="53" t="str">
        <f>IFERROR(HYPERLINK(INDEX(Админка!$D$1:$D$2,MATCH(M3863,Админка!$C$1:$C$2,0),1)&amp;"/"&amp;INDEX(Админка!$E$7:$E$11,MATCH(C3863,Админка!$D$7:$D$11,0),1)&amp;"/"&amp;D3863&amp;"/"&amp;E3863,"&gt;&gt;&gt;"),"")</f>
        <v/>
      </c>
      <c r="B3863" s="63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3"/>
      <c r="N3863" s="49" t="str">
        <f t="shared" si="555"/>
        <v/>
      </c>
      <c r="O3863" s="49" t="str">
        <f t="shared" si="556"/>
        <v/>
      </c>
      <c r="P3863" s="49" t="str">
        <f>IF(COUNTIF(C$6:C3863,C3863)=1,MAX(P$6:P3862)+1,"")</f>
        <v/>
      </c>
      <c r="Q3863" s="49" t="str">
        <f>IF($C$2="",IF(COUNTIF(D$6:D3863,D3863)=1,MAX(Q$6:Q3862)+1,""),IF(C3863=$C$2,IF(COUNTIF(N$6:N3863,N3863)=1,MAX(Q$6:Q3862)+1,""),""))</f>
        <v/>
      </c>
      <c r="R3863" s="49" t="str">
        <f>IF(COUNTIF(O$5:O3863,O3863)=1,MAX(R$6:R3862)+1,"")</f>
        <v/>
      </c>
      <c r="S3863" s="49" t="str">
        <f>IF(COUNTIF(G$6:G3863,G3863)=1,MAX(S$6:S3862)+1,"")</f>
        <v/>
      </c>
      <c r="T3863" s="49" t="str">
        <f>IF(COUNTIF(L$6:L3863,L3863)=1,MAX(T$6:T3862)+1,"")</f>
        <v/>
      </c>
      <c r="U3863" s="49" t="str">
        <f>IF(COUNTIF(M$6:M3863,M3863)=1,MAX(U$6:U3862)+1,"")</f>
        <v/>
      </c>
      <c r="V3863" s="20">
        <f t="shared" si="557"/>
        <v>3857</v>
      </c>
      <c r="W3863" s="49" t="str">
        <f t="shared" si="549"/>
        <v/>
      </c>
      <c r="X3863" s="49" t="str">
        <f t="shared" si="550"/>
        <v/>
      </c>
      <c r="Y3863" s="49" t="str">
        <f t="shared" si="551"/>
        <v/>
      </c>
      <c r="Z3863" s="49" t="str">
        <f t="shared" si="552"/>
        <v/>
      </c>
      <c r="AA3863" s="49" t="str">
        <f t="shared" si="553"/>
        <v/>
      </c>
      <c r="AB3863" s="49" t="str">
        <f t="shared" si="554"/>
        <v/>
      </c>
      <c r="AC3863" s="49" t="str">
        <f>IFERROR(INDEX(Админка!$D$1:$D$2,MATCH(M3863,Админка!$C$1:$C$2,0),1)&amp;"/"&amp;INDEX(Админка!$E$7:$E$11,MATCH(C3863,Админка!$D$7:$D$11,0),1)&amp;"/"&amp;D3863&amp;"/"&amp;E3863,"")</f>
        <v/>
      </c>
    </row>
    <row r="3864" spans="1:29">
      <c r="A3864" s="53" t="str">
        <f>IFERROR(HYPERLINK(INDEX(Админка!$D$1:$D$2,MATCH(M3864,Админка!$C$1:$C$2,0),1)&amp;"/"&amp;INDEX(Админка!$E$7:$E$11,MATCH(C3864,Админка!$D$7:$D$11,0),1)&amp;"/"&amp;D3864&amp;"/"&amp;E3864,"&gt;&gt;&gt;"),"")</f>
        <v/>
      </c>
      <c r="B3864" s="63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3"/>
      <c r="N3864" s="49" t="str">
        <f t="shared" si="555"/>
        <v/>
      </c>
      <c r="O3864" s="49" t="str">
        <f t="shared" si="556"/>
        <v/>
      </c>
      <c r="P3864" s="49" t="str">
        <f>IF(COUNTIF(C$6:C3864,C3864)=1,MAX(P$6:P3863)+1,"")</f>
        <v/>
      </c>
      <c r="Q3864" s="49" t="str">
        <f>IF($C$2="",IF(COUNTIF(D$6:D3864,D3864)=1,MAX(Q$6:Q3863)+1,""),IF(C3864=$C$2,IF(COUNTIF(N$6:N3864,N3864)=1,MAX(Q$6:Q3863)+1,""),""))</f>
        <v/>
      </c>
      <c r="R3864" s="49" t="str">
        <f>IF(COUNTIF(O$5:O3864,O3864)=1,MAX(R$6:R3863)+1,"")</f>
        <v/>
      </c>
      <c r="S3864" s="49" t="str">
        <f>IF(COUNTIF(G$6:G3864,G3864)=1,MAX(S$6:S3863)+1,"")</f>
        <v/>
      </c>
      <c r="T3864" s="49" t="str">
        <f>IF(COUNTIF(L$6:L3864,L3864)=1,MAX(T$6:T3863)+1,"")</f>
        <v/>
      </c>
      <c r="U3864" s="49" t="str">
        <f>IF(COUNTIF(M$6:M3864,M3864)=1,MAX(U$6:U3863)+1,"")</f>
        <v/>
      </c>
      <c r="V3864" s="20">
        <f t="shared" si="557"/>
        <v>3858</v>
      </c>
      <c r="W3864" s="49" t="str">
        <f t="shared" si="549"/>
        <v/>
      </c>
      <c r="X3864" s="49" t="str">
        <f t="shared" si="550"/>
        <v/>
      </c>
      <c r="Y3864" s="49" t="str">
        <f t="shared" si="551"/>
        <v/>
      </c>
      <c r="Z3864" s="49" t="str">
        <f t="shared" si="552"/>
        <v/>
      </c>
      <c r="AA3864" s="49" t="str">
        <f t="shared" si="553"/>
        <v/>
      </c>
      <c r="AB3864" s="49" t="str">
        <f t="shared" si="554"/>
        <v/>
      </c>
      <c r="AC3864" s="49" t="str">
        <f>IFERROR(INDEX(Админка!$D$1:$D$2,MATCH(M3864,Админка!$C$1:$C$2,0),1)&amp;"/"&amp;INDEX(Админка!$E$7:$E$11,MATCH(C3864,Админка!$D$7:$D$11,0),1)&amp;"/"&amp;D3864&amp;"/"&amp;E3864,"")</f>
        <v/>
      </c>
    </row>
    <row r="3865" spans="1:29">
      <c r="A3865" s="53" t="str">
        <f>IFERROR(HYPERLINK(INDEX(Админка!$D$1:$D$2,MATCH(M3865,Админка!$C$1:$C$2,0),1)&amp;"/"&amp;INDEX(Админка!$E$7:$E$11,MATCH(C3865,Админка!$D$7:$D$11,0),1)&amp;"/"&amp;D3865&amp;"/"&amp;E3865,"&gt;&gt;&gt;"),"")</f>
        <v/>
      </c>
      <c r="B3865" s="63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3"/>
      <c r="N3865" s="49" t="str">
        <f t="shared" si="555"/>
        <v/>
      </c>
      <c r="O3865" s="49" t="str">
        <f t="shared" si="556"/>
        <v/>
      </c>
      <c r="P3865" s="49" t="str">
        <f>IF(COUNTIF(C$6:C3865,C3865)=1,MAX(P$6:P3864)+1,"")</f>
        <v/>
      </c>
      <c r="Q3865" s="49" t="str">
        <f>IF($C$2="",IF(COUNTIF(D$6:D3865,D3865)=1,MAX(Q$6:Q3864)+1,""),IF(C3865=$C$2,IF(COUNTIF(N$6:N3865,N3865)=1,MAX(Q$6:Q3864)+1,""),""))</f>
        <v/>
      </c>
      <c r="R3865" s="49" t="str">
        <f>IF(COUNTIF(O$5:O3865,O3865)=1,MAX(R$6:R3864)+1,"")</f>
        <v/>
      </c>
      <c r="S3865" s="49" t="str">
        <f>IF(COUNTIF(G$6:G3865,G3865)=1,MAX(S$6:S3864)+1,"")</f>
        <v/>
      </c>
      <c r="T3865" s="49" t="str">
        <f>IF(COUNTIF(L$6:L3865,L3865)=1,MAX(T$6:T3864)+1,"")</f>
        <v/>
      </c>
      <c r="U3865" s="49" t="str">
        <f>IF(COUNTIF(M$6:M3865,M3865)=1,MAX(U$6:U3864)+1,"")</f>
        <v/>
      </c>
      <c r="V3865" s="20">
        <f t="shared" si="557"/>
        <v>3859</v>
      </c>
      <c r="W3865" s="49" t="str">
        <f t="shared" si="549"/>
        <v/>
      </c>
      <c r="X3865" s="49" t="str">
        <f t="shared" si="550"/>
        <v/>
      </c>
      <c r="Y3865" s="49" t="str">
        <f t="shared" si="551"/>
        <v/>
      </c>
      <c r="Z3865" s="49" t="str">
        <f t="shared" si="552"/>
        <v/>
      </c>
      <c r="AA3865" s="49" t="str">
        <f t="shared" si="553"/>
        <v/>
      </c>
      <c r="AB3865" s="49" t="str">
        <f t="shared" si="554"/>
        <v/>
      </c>
      <c r="AC3865" s="49" t="str">
        <f>IFERROR(INDEX(Админка!$D$1:$D$2,MATCH(M3865,Админка!$C$1:$C$2,0),1)&amp;"/"&amp;INDEX(Админка!$E$7:$E$11,MATCH(C3865,Админка!$D$7:$D$11,0),1)&amp;"/"&amp;D3865&amp;"/"&amp;E3865,"")</f>
        <v/>
      </c>
    </row>
    <row r="3866" spans="1:29">
      <c r="A3866" s="53" t="str">
        <f>IFERROR(HYPERLINK(INDEX(Админка!$D$1:$D$2,MATCH(M3866,Админка!$C$1:$C$2,0),1)&amp;"/"&amp;INDEX(Админка!$E$7:$E$11,MATCH(C3866,Админка!$D$7:$D$11,0),1)&amp;"/"&amp;D3866&amp;"/"&amp;E3866,"&gt;&gt;&gt;"),"")</f>
        <v/>
      </c>
      <c r="B3866" s="63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3"/>
      <c r="N3866" s="49" t="str">
        <f t="shared" si="555"/>
        <v/>
      </c>
      <c r="O3866" s="49" t="str">
        <f t="shared" si="556"/>
        <v/>
      </c>
      <c r="P3866" s="49" t="str">
        <f>IF(COUNTIF(C$6:C3866,C3866)=1,MAX(P$6:P3865)+1,"")</f>
        <v/>
      </c>
      <c r="Q3866" s="49" t="str">
        <f>IF($C$2="",IF(COUNTIF(D$6:D3866,D3866)=1,MAX(Q$6:Q3865)+1,""),IF(C3866=$C$2,IF(COUNTIF(N$6:N3866,N3866)=1,MAX(Q$6:Q3865)+1,""),""))</f>
        <v/>
      </c>
      <c r="R3866" s="49" t="str">
        <f>IF(COUNTIF(O$5:O3866,O3866)=1,MAX(R$6:R3865)+1,"")</f>
        <v/>
      </c>
      <c r="S3866" s="49" t="str">
        <f>IF(COUNTIF(G$6:G3866,G3866)=1,MAX(S$6:S3865)+1,"")</f>
        <v/>
      </c>
      <c r="T3866" s="49" t="str">
        <f>IF(COUNTIF(L$6:L3866,L3866)=1,MAX(T$6:T3865)+1,"")</f>
        <v/>
      </c>
      <c r="U3866" s="49" t="str">
        <f>IF(COUNTIF(M$6:M3866,M3866)=1,MAX(U$6:U3865)+1,"")</f>
        <v/>
      </c>
      <c r="V3866" s="20">
        <f t="shared" si="557"/>
        <v>3860</v>
      </c>
      <c r="W3866" s="49" t="str">
        <f t="shared" si="549"/>
        <v/>
      </c>
      <c r="X3866" s="49" t="str">
        <f t="shared" si="550"/>
        <v/>
      </c>
      <c r="Y3866" s="49" t="str">
        <f t="shared" si="551"/>
        <v/>
      </c>
      <c r="Z3866" s="49" t="str">
        <f t="shared" si="552"/>
        <v/>
      </c>
      <c r="AA3866" s="49" t="str">
        <f t="shared" si="553"/>
        <v/>
      </c>
      <c r="AB3866" s="49" t="str">
        <f t="shared" si="554"/>
        <v/>
      </c>
      <c r="AC3866" s="49" t="str">
        <f>IFERROR(INDEX(Админка!$D$1:$D$2,MATCH(M3866,Админка!$C$1:$C$2,0),1)&amp;"/"&amp;INDEX(Админка!$E$7:$E$11,MATCH(C3866,Админка!$D$7:$D$11,0),1)&amp;"/"&amp;D3866&amp;"/"&amp;E3866,"")</f>
        <v/>
      </c>
    </row>
    <row r="3867" spans="1:29">
      <c r="A3867" s="53" t="str">
        <f>IFERROR(HYPERLINK(INDEX(Админка!$D$1:$D$2,MATCH(M3867,Админка!$C$1:$C$2,0),1)&amp;"/"&amp;INDEX(Админка!$E$7:$E$11,MATCH(C3867,Админка!$D$7:$D$11,0),1)&amp;"/"&amp;D3867&amp;"/"&amp;E3867,"&gt;&gt;&gt;"),"")</f>
        <v/>
      </c>
      <c r="B3867" s="63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3"/>
      <c r="N3867" s="49" t="str">
        <f t="shared" si="555"/>
        <v/>
      </c>
      <c r="O3867" s="49" t="str">
        <f t="shared" si="556"/>
        <v/>
      </c>
      <c r="P3867" s="49" t="str">
        <f>IF(COUNTIF(C$6:C3867,C3867)=1,MAX(P$6:P3866)+1,"")</f>
        <v/>
      </c>
      <c r="Q3867" s="49" t="str">
        <f>IF($C$2="",IF(COUNTIF(D$6:D3867,D3867)=1,MAX(Q$6:Q3866)+1,""),IF(C3867=$C$2,IF(COUNTIF(N$6:N3867,N3867)=1,MAX(Q$6:Q3866)+1,""),""))</f>
        <v/>
      </c>
      <c r="R3867" s="49" t="str">
        <f>IF(COUNTIF(O$5:O3867,O3867)=1,MAX(R$6:R3866)+1,"")</f>
        <v/>
      </c>
      <c r="S3867" s="49" t="str">
        <f>IF(COUNTIF(G$6:G3867,G3867)=1,MAX(S$6:S3866)+1,"")</f>
        <v/>
      </c>
      <c r="T3867" s="49" t="str">
        <f>IF(COUNTIF(L$6:L3867,L3867)=1,MAX(T$6:T3866)+1,"")</f>
        <v/>
      </c>
      <c r="U3867" s="49" t="str">
        <f>IF(COUNTIF(M$6:M3867,M3867)=1,MAX(U$6:U3866)+1,"")</f>
        <v/>
      </c>
      <c r="V3867" s="20">
        <f t="shared" si="557"/>
        <v>3861</v>
      </c>
      <c r="W3867" s="49" t="str">
        <f t="shared" si="549"/>
        <v/>
      </c>
      <c r="X3867" s="49" t="str">
        <f t="shared" si="550"/>
        <v/>
      </c>
      <c r="Y3867" s="49" t="str">
        <f t="shared" si="551"/>
        <v/>
      </c>
      <c r="Z3867" s="49" t="str">
        <f t="shared" si="552"/>
        <v/>
      </c>
      <c r="AA3867" s="49" t="str">
        <f t="shared" si="553"/>
        <v/>
      </c>
      <c r="AB3867" s="49" t="str">
        <f t="shared" si="554"/>
        <v/>
      </c>
      <c r="AC3867" s="49" t="str">
        <f>IFERROR(INDEX(Админка!$D$1:$D$2,MATCH(M3867,Админка!$C$1:$C$2,0),1)&amp;"/"&amp;INDEX(Админка!$E$7:$E$11,MATCH(C3867,Админка!$D$7:$D$11,0),1)&amp;"/"&amp;D3867&amp;"/"&amp;E3867,"")</f>
        <v/>
      </c>
    </row>
    <row r="3868" spans="1:29">
      <c r="A3868" s="53" t="str">
        <f>IFERROR(HYPERLINK(INDEX(Админка!$D$1:$D$2,MATCH(M3868,Админка!$C$1:$C$2,0),1)&amp;"/"&amp;INDEX(Админка!$E$7:$E$11,MATCH(C3868,Админка!$D$7:$D$11,0),1)&amp;"/"&amp;D3868&amp;"/"&amp;E3868,"&gt;&gt;&gt;"),"")</f>
        <v/>
      </c>
      <c r="B3868" s="63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3"/>
      <c r="N3868" s="49" t="str">
        <f t="shared" si="555"/>
        <v/>
      </c>
      <c r="O3868" s="49" t="str">
        <f t="shared" si="556"/>
        <v/>
      </c>
      <c r="P3868" s="49" t="str">
        <f>IF(COUNTIF(C$6:C3868,C3868)=1,MAX(P$6:P3867)+1,"")</f>
        <v/>
      </c>
      <c r="Q3868" s="49" t="str">
        <f>IF($C$2="",IF(COUNTIF(D$6:D3868,D3868)=1,MAX(Q$6:Q3867)+1,""),IF(C3868=$C$2,IF(COUNTIF(N$6:N3868,N3868)=1,MAX(Q$6:Q3867)+1,""),""))</f>
        <v/>
      </c>
      <c r="R3868" s="49" t="str">
        <f>IF(COUNTIF(O$5:O3868,O3868)=1,MAX(R$6:R3867)+1,"")</f>
        <v/>
      </c>
      <c r="S3868" s="49" t="str">
        <f>IF(COUNTIF(G$6:G3868,G3868)=1,MAX(S$6:S3867)+1,"")</f>
        <v/>
      </c>
      <c r="T3868" s="49" t="str">
        <f>IF(COUNTIF(L$6:L3868,L3868)=1,MAX(T$6:T3867)+1,"")</f>
        <v/>
      </c>
      <c r="U3868" s="49" t="str">
        <f>IF(COUNTIF(M$6:M3868,M3868)=1,MAX(U$6:U3867)+1,"")</f>
        <v/>
      </c>
      <c r="V3868" s="20">
        <f t="shared" si="557"/>
        <v>3862</v>
      </c>
      <c r="W3868" s="49" t="str">
        <f t="shared" si="549"/>
        <v/>
      </c>
      <c r="X3868" s="49" t="str">
        <f t="shared" si="550"/>
        <v/>
      </c>
      <c r="Y3868" s="49" t="str">
        <f t="shared" si="551"/>
        <v/>
      </c>
      <c r="Z3868" s="49" t="str">
        <f t="shared" si="552"/>
        <v/>
      </c>
      <c r="AA3868" s="49" t="str">
        <f t="shared" si="553"/>
        <v/>
      </c>
      <c r="AB3868" s="49" t="str">
        <f t="shared" si="554"/>
        <v/>
      </c>
      <c r="AC3868" s="49" t="str">
        <f>IFERROR(INDEX(Админка!$D$1:$D$2,MATCH(M3868,Админка!$C$1:$C$2,0),1)&amp;"/"&amp;INDEX(Админка!$E$7:$E$11,MATCH(C3868,Админка!$D$7:$D$11,0),1)&amp;"/"&amp;D3868&amp;"/"&amp;E3868,"")</f>
        <v/>
      </c>
    </row>
    <row r="3869" spans="1:29">
      <c r="A3869" s="53" t="str">
        <f>IFERROR(HYPERLINK(INDEX(Админка!$D$1:$D$2,MATCH(M3869,Админка!$C$1:$C$2,0),1)&amp;"/"&amp;INDEX(Админка!$E$7:$E$11,MATCH(C3869,Админка!$D$7:$D$11,0),1)&amp;"/"&amp;D3869&amp;"/"&amp;E3869,"&gt;&gt;&gt;"),"")</f>
        <v/>
      </c>
      <c r="B3869" s="63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3"/>
      <c r="N3869" s="49" t="str">
        <f t="shared" si="555"/>
        <v/>
      </c>
      <c r="O3869" s="49" t="str">
        <f t="shared" si="556"/>
        <v/>
      </c>
      <c r="P3869" s="49" t="str">
        <f>IF(COUNTIF(C$6:C3869,C3869)=1,MAX(P$6:P3868)+1,"")</f>
        <v/>
      </c>
      <c r="Q3869" s="49" t="str">
        <f>IF($C$2="",IF(COUNTIF(D$6:D3869,D3869)=1,MAX(Q$6:Q3868)+1,""),IF(C3869=$C$2,IF(COUNTIF(N$6:N3869,N3869)=1,MAX(Q$6:Q3868)+1,""),""))</f>
        <v/>
      </c>
      <c r="R3869" s="49" t="str">
        <f>IF(COUNTIF(O$5:O3869,O3869)=1,MAX(R$6:R3868)+1,"")</f>
        <v/>
      </c>
      <c r="S3869" s="49" t="str">
        <f>IF(COUNTIF(G$6:G3869,G3869)=1,MAX(S$6:S3868)+1,"")</f>
        <v/>
      </c>
      <c r="T3869" s="49" t="str">
        <f>IF(COUNTIF(L$6:L3869,L3869)=1,MAX(T$6:T3868)+1,"")</f>
        <v/>
      </c>
      <c r="U3869" s="49" t="str">
        <f>IF(COUNTIF(M$6:M3869,M3869)=1,MAX(U$6:U3868)+1,"")</f>
        <v/>
      </c>
      <c r="V3869" s="20">
        <f t="shared" si="557"/>
        <v>3863</v>
      </c>
      <c r="W3869" s="49" t="str">
        <f t="shared" si="549"/>
        <v/>
      </c>
      <c r="X3869" s="49" t="str">
        <f t="shared" si="550"/>
        <v/>
      </c>
      <c r="Y3869" s="49" t="str">
        <f t="shared" si="551"/>
        <v/>
      </c>
      <c r="Z3869" s="49" t="str">
        <f t="shared" si="552"/>
        <v/>
      </c>
      <c r="AA3869" s="49" t="str">
        <f t="shared" si="553"/>
        <v/>
      </c>
      <c r="AB3869" s="49" t="str">
        <f t="shared" si="554"/>
        <v/>
      </c>
      <c r="AC3869" s="49" t="str">
        <f>IFERROR(INDEX(Админка!$D$1:$D$2,MATCH(M3869,Админка!$C$1:$C$2,0),1)&amp;"/"&amp;INDEX(Админка!$E$7:$E$11,MATCH(C3869,Админка!$D$7:$D$11,0),1)&amp;"/"&amp;D3869&amp;"/"&amp;E3869,"")</f>
        <v/>
      </c>
    </row>
    <row r="3870" spans="1:29">
      <c r="A3870" s="53" t="str">
        <f>IFERROR(HYPERLINK(INDEX(Админка!$D$1:$D$2,MATCH(M3870,Админка!$C$1:$C$2,0),1)&amp;"/"&amp;INDEX(Админка!$E$7:$E$11,MATCH(C3870,Админка!$D$7:$D$11,0),1)&amp;"/"&amp;D3870&amp;"/"&amp;E3870,"&gt;&gt;&gt;"),"")</f>
        <v/>
      </c>
      <c r="B3870" s="63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3"/>
      <c r="N3870" s="49" t="str">
        <f t="shared" si="555"/>
        <v/>
      </c>
      <c r="O3870" s="49" t="str">
        <f t="shared" si="556"/>
        <v/>
      </c>
      <c r="P3870" s="49" t="str">
        <f>IF(COUNTIF(C$6:C3870,C3870)=1,MAX(P$6:P3869)+1,"")</f>
        <v/>
      </c>
      <c r="Q3870" s="49" t="str">
        <f>IF($C$2="",IF(COUNTIF(D$6:D3870,D3870)=1,MAX(Q$6:Q3869)+1,""),IF(C3870=$C$2,IF(COUNTIF(N$6:N3870,N3870)=1,MAX(Q$6:Q3869)+1,""),""))</f>
        <v/>
      </c>
      <c r="R3870" s="49" t="str">
        <f>IF(COUNTIF(O$5:O3870,O3870)=1,MAX(R$6:R3869)+1,"")</f>
        <v/>
      </c>
      <c r="S3870" s="49" t="str">
        <f>IF(COUNTIF(G$6:G3870,G3870)=1,MAX(S$6:S3869)+1,"")</f>
        <v/>
      </c>
      <c r="T3870" s="49" t="str">
        <f>IF(COUNTIF(L$6:L3870,L3870)=1,MAX(T$6:T3869)+1,"")</f>
        <v/>
      </c>
      <c r="U3870" s="49" t="str">
        <f>IF(COUNTIF(M$6:M3870,M3870)=1,MAX(U$6:U3869)+1,"")</f>
        <v/>
      </c>
      <c r="V3870" s="20">
        <f t="shared" si="557"/>
        <v>3864</v>
      </c>
      <c r="W3870" s="49" t="str">
        <f t="shared" si="549"/>
        <v/>
      </c>
      <c r="X3870" s="49" t="str">
        <f t="shared" si="550"/>
        <v/>
      </c>
      <c r="Y3870" s="49" t="str">
        <f t="shared" si="551"/>
        <v/>
      </c>
      <c r="Z3870" s="49" t="str">
        <f t="shared" si="552"/>
        <v/>
      </c>
      <c r="AA3870" s="49" t="str">
        <f t="shared" si="553"/>
        <v/>
      </c>
      <c r="AB3870" s="49" t="str">
        <f t="shared" si="554"/>
        <v/>
      </c>
      <c r="AC3870" s="49" t="str">
        <f>IFERROR(INDEX(Админка!$D$1:$D$2,MATCH(M3870,Админка!$C$1:$C$2,0),1)&amp;"/"&amp;INDEX(Админка!$E$7:$E$11,MATCH(C3870,Админка!$D$7:$D$11,0),1)&amp;"/"&amp;D3870&amp;"/"&amp;E3870,"")</f>
        <v/>
      </c>
    </row>
    <row r="3871" spans="1:29">
      <c r="A3871" s="53" t="str">
        <f>IFERROR(HYPERLINK(INDEX(Админка!$D$1:$D$2,MATCH(M3871,Админка!$C$1:$C$2,0),1)&amp;"/"&amp;INDEX(Админка!$E$7:$E$11,MATCH(C3871,Админка!$D$7:$D$11,0),1)&amp;"/"&amp;D3871&amp;"/"&amp;E3871,"&gt;&gt;&gt;"),"")</f>
        <v/>
      </c>
      <c r="B3871" s="63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3"/>
      <c r="N3871" s="49" t="str">
        <f t="shared" si="555"/>
        <v/>
      </c>
      <c r="O3871" s="49" t="str">
        <f t="shared" si="556"/>
        <v/>
      </c>
      <c r="P3871" s="49" t="str">
        <f>IF(COUNTIF(C$6:C3871,C3871)=1,MAX(P$6:P3870)+1,"")</f>
        <v/>
      </c>
      <c r="Q3871" s="49" t="str">
        <f>IF($C$2="",IF(COUNTIF(D$6:D3871,D3871)=1,MAX(Q$6:Q3870)+1,""),IF(C3871=$C$2,IF(COUNTIF(N$6:N3871,N3871)=1,MAX(Q$6:Q3870)+1,""),""))</f>
        <v/>
      </c>
      <c r="R3871" s="49" t="str">
        <f>IF(COUNTIF(O$5:O3871,O3871)=1,MAX(R$6:R3870)+1,"")</f>
        <v/>
      </c>
      <c r="S3871" s="49" t="str">
        <f>IF(COUNTIF(G$6:G3871,G3871)=1,MAX(S$6:S3870)+1,"")</f>
        <v/>
      </c>
      <c r="T3871" s="49" t="str">
        <f>IF(COUNTIF(L$6:L3871,L3871)=1,MAX(T$6:T3870)+1,"")</f>
        <v/>
      </c>
      <c r="U3871" s="49" t="str">
        <f>IF(COUNTIF(M$6:M3871,M3871)=1,MAX(U$6:U3870)+1,"")</f>
        <v/>
      </c>
      <c r="V3871" s="20">
        <f t="shared" si="557"/>
        <v>3865</v>
      </c>
      <c r="W3871" s="49" t="str">
        <f t="shared" si="549"/>
        <v/>
      </c>
      <c r="X3871" s="49" t="str">
        <f t="shared" si="550"/>
        <v/>
      </c>
      <c r="Y3871" s="49" t="str">
        <f t="shared" si="551"/>
        <v/>
      </c>
      <c r="Z3871" s="49" t="str">
        <f t="shared" si="552"/>
        <v/>
      </c>
      <c r="AA3871" s="49" t="str">
        <f t="shared" si="553"/>
        <v/>
      </c>
      <c r="AB3871" s="49" t="str">
        <f t="shared" si="554"/>
        <v/>
      </c>
      <c r="AC3871" s="49" t="str">
        <f>IFERROR(INDEX(Админка!$D$1:$D$2,MATCH(M3871,Админка!$C$1:$C$2,0),1)&amp;"/"&amp;INDEX(Админка!$E$7:$E$11,MATCH(C3871,Админка!$D$7:$D$11,0),1)&amp;"/"&amp;D3871&amp;"/"&amp;E3871,"")</f>
        <v/>
      </c>
    </row>
    <row r="3872" spans="1:29">
      <c r="A3872" s="53" t="str">
        <f>IFERROR(HYPERLINK(INDEX(Админка!$D$1:$D$2,MATCH(M3872,Админка!$C$1:$C$2,0),1)&amp;"/"&amp;INDEX(Админка!$E$7:$E$11,MATCH(C3872,Админка!$D$7:$D$11,0),1)&amp;"/"&amp;D3872&amp;"/"&amp;E3872,"&gt;&gt;&gt;"),"")</f>
        <v/>
      </c>
      <c r="B3872" s="63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3"/>
      <c r="N3872" s="49" t="str">
        <f t="shared" si="555"/>
        <v/>
      </c>
      <c r="O3872" s="49" t="str">
        <f t="shared" si="556"/>
        <v/>
      </c>
      <c r="P3872" s="49" t="str">
        <f>IF(COUNTIF(C$6:C3872,C3872)=1,MAX(P$6:P3871)+1,"")</f>
        <v/>
      </c>
      <c r="Q3872" s="49" t="str">
        <f>IF($C$2="",IF(COUNTIF(D$6:D3872,D3872)=1,MAX(Q$6:Q3871)+1,""),IF(C3872=$C$2,IF(COUNTIF(N$6:N3872,N3872)=1,MAX(Q$6:Q3871)+1,""),""))</f>
        <v/>
      </c>
      <c r="R3872" s="49" t="str">
        <f>IF(COUNTIF(O$5:O3872,O3872)=1,MAX(R$6:R3871)+1,"")</f>
        <v/>
      </c>
      <c r="S3872" s="49" t="str">
        <f>IF(COUNTIF(G$6:G3872,G3872)=1,MAX(S$6:S3871)+1,"")</f>
        <v/>
      </c>
      <c r="T3872" s="49" t="str">
        <f>IF(COUNTIF(L$6:L3872,L3872)=1,MAX(T$6:T3871)+1,"")</f>
        <v/>
      </c>
      <c r="U3872" s="49" t="str">
        <f>IF(COUNTIF(M$6:M3872,M3872)=1,MAX(U$6:U3871)+1,"")</f>
        <v/>
      </c>
      <c r="V3872" s="20">
        <f t="shared" si="557"/>
        <v>3866</v>
      </c>
      <c r="W3872" s="49" t="str">
        <f t="shared" si="549"/>
        <v/>
      </c>
      <c r="X3872" s="49" t="str">
        <f t="shared" si="550"/>
        <v/>
      </c>
      <c r="Y3872" s="49" t="str">
        <f t="shared" si="551"/>
        <v/>
      </c>
      <c r="Z3872" s="49" t="str">
        <f t="shared" si="552"/>
        <v/>
      </c>
      <c r="AA3872" s="49" t="str">
        <f t="shared" si="553"/>
        <v/>
      </c>
      <c r="AB3872" s="49" t="str">
        <f t="shared" si="554"/>
        <v/>
      </c>
      <c r="AC3872" s="49" t="str">
        <f>IFERROR(INDEX(Админка!$D$1:$D$2,MATCH(M3872,Админка!$C$1:$C$2,0),1)&amp;"/"&amp;INDEX(Админка!$E$7:$E$11,MATCH(C3872,Админка!$D$7:$D$11,0),1)&amp;"/"&amp;D3872&amp;"/"&amp;E3872,"")</f>
        <v/>
      </c>
    </row>
    <row r="3873" spans="1:29">
      <c r="A3873" s="53" t="str">
        <f>IFERROR(HYPERLINK(INDEX(Админка!$D$1:$D$2,MATCH(M3873,Админка!$C$1:$C$2,0),1)&amp;"/"&amp;INDEX(Админка!$E$7:$E$11,MATCH(C3873,Админка!$D$7:$D$11,0),1)&amp;"/"&amp;D3873&amp;"/"&amp;E3873,"&gt;&gt;&gt;"),"")</f>
        <v/>
      </c>
      <c r="B3873" s="63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3"/>
      <c r="N3873" s="49" t="str">
        <f t="shared" si="555"/>
        <v/>
      </c>
      <c r="O3873" s="49" t="str">
        <f t="shared" si="556"/>
        <v/>
      </c>
      <c r="P3873" s="49" t="str">
        <f>IF(COUNTIF(C$6:C3873,C3873)=1,MAX(P$6:P3872)+1,"")</f>
        <v/>
      </c>
      <c r="Q3873" s="49" t="str">
        <f>IF($C$2="",IF(COUNTIF(D$6:D3873,D3873)=1,MAX(Q$6:Q3872)+1,""),IF(C3873=$C$2,IF(COUNTIF(N$6:N3873,N3873)=1,MAX(Q$6:Q3872)+1,""),""))</f>
        <v/>
      </c>
      <c r="R3873" s="49" t="str">
        <f>IF(COUNTIF(O$5:O3873,O3873)=1,MAX(R$6:R3872)+1,"")</f>
        <v/>
      </c>
      <c r="S3873" s="49" t="str">
        <f>IF(COUNTIF(G$6:G3873,G3873)=1,MAX(S$6:S3872)+1,"")</f>
        <v/>
      </c>
      <c r="T3873" s="49" t="str">
        <f>IF(COUNTIF(L$6:L3873,L3873)=1,MAX(T$6:T3872)+1,"")</f>
        <v/>
      </c>
      <c r="U3873" s="49" t="str">
        <f>IF(COUNTIF(M$6:M3873,M3873)=1,MAX(U$6:U3872)+1,"")</f>
        <v/>
      </c>
      <c r="V3873" s="20">
        <f t="shared" si="557"/>
        <v>3867</v>
      </c>
      <c r="W3873" s="49" t="str">
        <f t="shared" si="549"/>
        <v/>
      </c>
      <c r="X3873" s="49" t="str">
        <f t="shared" si="550"/>
        <v/>
      </c>
      <c r="Y3873" s="49" t="str">
        <f t="shared" si="551"/>
        <v/>
      </c>
      <c r="Z3873" s="49" t="str">
        <f t="shared" si="552"/>
        <v/>
      </c>
      <c r="AA3873" s="49" t="str">
        <f t="shared" si="553"/>
        <v/>
      </c>
      <c r="AB3873" s="49" t="str">
        <f t="shared" si="554"/>
        <v/>
      </c>
      <c r="AC3873" s="49" t="str">
        <f>IFERROR(INDEX(Админка!$D$1:$D$2,MATCH(M3873,Админка!$C$1:$C$2,0),1)&amp;"/"&amp;INDEX(Админка!$E$7:$E$11,MATCH(C3873,Админка!$D$7:$D$11,0),1)&amp;"/"&amp;D3873&amp;"/"&amp;E3873,"")</f>
        <v/>
      </c>
    </row>
    <row r="3874" spans="1:29">
      <c r="A3874" s="53" t="str">
        <f>IFERROR(HYPERLINK(INDEX(Админка!$D$1:$D$2,MATCH(M3874,Админка!$C$1:$C$2,0),1)&amp;"/"&amp;INDEX(Админка!$E$7:$E$11,MATCH(C3874,Админка!$D$7:$D$11,0),1)&amp;"/"&amp;D3874&amp;"/"&amp;E3874,"&gt;&gt;&gt;"),"")</f>
        <v/>
      </c>
      <c r="B3874" s="63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3"/>
      <c r="N3874" s="49" t="str">
        <f t="shared" si="555"/>
        <v/>
      </c>
      <c r="O3874" s="49" t="str">
        <f t="shared" si="556"/>
        <v/>
      </c>
      <c r="P3874" s="49" t="str">
        <f>IF(COUNTIF(C$6:C3874,C3874)=1,MAX(P$6:P3873)+1,"")</f>
        <v/>
      </c>
      <c r="Q3874" s="49" t="str">
        <f>IF($C$2="",IF(COUNTIF(D$6:D3874,D3874)=1,MAX(Q$6:Q3873)+1,""),IF(C3874=$C$2,IF(COUNTIF(N$6:N3874,N3874)=1,MAX(Q$6:Q3873)+1,""),""))</f>
        <v/>
      </c>
      <c r="R3874" s="49" t="str">
        <f>IF(COUNTIF(O$5:O3874,O3874)=1,MAX(R$6:R3873)+1,"")</f>
        <v/>
      </c>
      <c r="S3874" s="49" t="str">
        <f>IF(COUNTIF(G$6:G3874,G3874)=1,MAX(S$6:S3873)+1,"")</f>
        <v/>
      </c>
      <c r="T3874" s="49" t="str">
        <f>IF(COUNTIF(L$6:L3874,L3874)=1,MAX(T$6:T3873)+1,"")</f>
        <v/>
      </c>
      <c r="U3874" s="49" t="str">
        <f>IF(COUNTIF(M$6:M3874,M3874)=1,MAX(U$6:U3873)+1,"")</f>
        <v/>
      </c>
      <c r="V3874" s="20">
        <f t="shared" si="557"/>
        <v>3868</v>
      </c>
      <c r="W3874" s="49" t="str">
        <f t="shared" si="549"/>
        <v/>
      </c>
      <c r="X3874" s="49" t="str">
        <f t="shared" si="550"/>
        <v/>
      </c>
      <c r="Y3874" s="49" t="str">
        <f t="shared" si="551"/>
        <v/>
      </c>
      <c r="Z3874" s="49" t="str">
        <f t="shared" si="552"/>
        <v/>
      </c>
      <c r="AA3874" s="49" t="str">
        <f t="shared" si="553"/>
        <v/>
      </c>
      <c r="AB3874" s="49" t="str">
        <f t="shared" si="554"/>
        <v/>
      </c>
      <c r="AC3874" s="49" t="str">
        <f>IFERROR(INDEX(Админка!$D$1:$D$2,MATCH(M3874,Админка!$C$1:$C$2,0),1)&amp;"/"&amp;INDEX(Админка!$E$7:$E$11,MATCH(C3874,Админка!$D$7:$D$11,0),1)&amp;"/"&amp;D3874&amp;"/"&amp;E3874,"")</f>
        <v/>
      </c>
    </row>
    <row r="3875" spans="1:29">
      <c r="A3875" s="53" t="str">
        <f>IFERROR(HYPERLINK(INDEX(Админка!$D$1:$D$2,MATCH(M3875,Админка!$C$1:$C$2,0),1)&amp;"/"&amp;INDEX(Админка!$E$7:$E$11,MATCH(C3875,Админка!$D$7:$D$11,0),1)&amp;"/"&amp;D3875&amp;"/"&amp;E3875,"&gt;&gt;&gt;"),"")</f>
        <v/>
      </c>
      <c r="B3875" s="63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3"/>
      <c r="N3875" s="49" t="str">
        <f t="shared" si="555"/>
        <v/>
      </c>
      <c r="O3875" s="49" t="str">
        <f t="shared" si="556"/>
        <v/>
      </c>
      <c r="P3875" s="49" t="str">
        <f>IF(COUNTIF(C$6:C3875,C3875)=1,MAX(P$6:P3874)+1,"")</f>
        <v/>
      </c>
      <c r="Q3875" s="49" t="str">
        <f>IF($C$2="",IF(COUNTIF(D$6:D3875,D3875)=1,MAX(Q$6:Q3874)+1,""),IF(C3875=$C$2,IF(COUNTIF(N$6:N3875,N3875)=1,MAX(Q$6:Q3874)+1,""),""))</f>
        <v/>
      </c>
      <c r="R3875" s="49" t="str">
        <f>IF(COUNTIF(O$5:O3875,O3875)=1,MAX(R$6:R3874)+1,"")</f>
        <v/>
      </c>
      <c r="S3875" s="49" t="str">
        <f>IF(COUNTIF(G$6:G3875,G3875)=1,MAX(S$6:S3874)+1,"")</f>
        <v/>
      </c>
      <c r="T3875" s="49" t="str">
        <f>IF(COUNTIF(L$6:L3875,L3875)=1,MAX(T$6:T3874)+1,"")</f>
        <v/>
      </c>
      <c r="U3875" s="49" t="str">
        <f>IF(COUNTIF(M$6:M3875,M3875)=1,MAX(U$6:U3874)+1,"")</f>
        <v/>
      </c>
      <c r="V3875" s="20">
        <f t="shared" si="557"/>
        <v>3869</v>
      </c>
      <c r="W3875" s="49" t="str">
        <f t="shared" si="549"/>
        <v/>
      </c>
      <c r="X3875" s="49" t="str">
        <f t="shared" si="550"/>
        <v/>
      </c>
      <c r="Y3875" s="49" t="str">
        <f t="shared" si="551"/>
        <v/>
      </c>
      <c r="Z3875" s="49" t="str">
        <f t="shared" si="552"/>
        <v/>
      </c>
      <c r="AA3875" s="49" t="str">
        <f t="shared" si="553"/>
        <v/>
      </c>
      <c r="AB3875" s="49" t="str">
        <f t="shared" si="554"/>
        <v/>
      </c>
      <c r="AC3875" s="49" t="str">
        <f>IFERROR(INDEX(Админка!$D$1:$D$2,MATCH(M3875,Админка!$C$1:$C$2,0),1)&amp;"/"&amp;INDEX(Админка!$E$7:$E$11,MATCH(C3875,Админка!$D$7:$D$11,0),1)&amp;"/"&amp;D3875&amp;"/"&amp;E3875,"")</f>
        <v/>
      </c>
    </row>
    <row r="3876" spans="1:29">
      <c r="A3876" s="53" t="str">
        <f>IFERROR(HYPERLINK(INDEX(Админка!$D$1:$D$2,MATCH(M3876,Админка!$C$1:$C$2,0),1)&amp;"/"&amp;INDEX(Админка!$E$7:$E$11,MATCH(C3876,Админка!$D$7:$D$11,0),1)&amp;"/"&amp;D3876&amp;"/"&amp;E3876,"&gt;&gt;&gt;"),"")</f>
        <v/>
      </c>
      <c r="B3876" s="63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3"/>
      <c r="N3876" s="49" t="str">
        <f t="shared" si="555"/>
        <v/>
      </c>
      <c r="O3876" s="49" t="str">
        <f t="shared" si="556"/>
        <v/>
      </c>
      <c r="P3876" s="49" t="str">
        <f>IF(COUNTIF(C$6:C3876,C3876)=1,MAX(P$6:P3875)+1,"")</f>
        <v/>
      </c>
      <c r="Q3876" s="49" t="str">
        <f>IF($C$2="",IF(COUNTIF(D$6:D3876,D3876)=1,MAX(Q$6:Q3875)+1,""),IF(C3876=$C$2,IF(COUNTIF(N$6:N3876,N3876)=1,MAX(Q$6:Q3875)+1,""),""))</f>
        <v/>
      </c>
      <c r="R3876" s="49" t="str">
        <f>IF(COUNTIF(O$5:O3876,O3876)=1,MAX(R$6:R3875)+1,"")</f>
        <v/>
      </c>
      <c r="S3876" s="49" t="str">
        <f>IF(COUNTIF(G$6:G3876,G3876)=1,MAX(S$6:S3875)+1,"")</f>
        <v/>
      </c>
      <c r="T3876" s="49" t="str">
        <f>IF(COUNTIF(L$6:L3876,L3876)=1,MAX(T$6:T3875)+1,"")</f>
        <v/>
      </c>
      <c r="U3876" s="49" t="str">
        <f>IF(COUNTIF(M$6:M3876,M3876)=1,MAX(U$6:U3875)+1,"")</f>
        <v/>
      </c>
      <c r="V3876" s="20">
        <f t="shared" si="557"/>
        <v>3870</v>
      </c>
      <c r="W3876" s="49" t="str">
        <f t="shared" si="549"/>
        <v/>
      </c>
      <c r="X3876" s="49" t="str">
        <f t="shared" si="550"/>
        <v/>
      </c>
      <c r="Y3876" s="49" t="str">
        <f t="shared" si="551"/>
        <v/>
      </c>
      <c r="Z3876" s="49" t="str">
        <f t="shared" si="552"/>
        <v/>
      </c>
      <c r="AA3876" s="49" t="str">
        <f t="shared" si="553"/>
        <v/>
      </c>
      <c r="AB3876" s="49" t="str">
        <f t="shared" si="554"/>
        <v/>
      </c>
      <c r="AC3876" s="49" t="str">
        <f>IFERROR(INDEX(Админка!$D$1:$D$2,MATCH(M3876,Админка!$C$1:$C$2,0),1)&amp;"/"&amp;INDEX(Админка!$E$7:$E$11,MATCH(C3876,Админка!$D$7:$D$11,0),1)&amp;"/"&amp;D3876&amp;"/"&amp;E3876,"")</f>
        <v/>
      </c>
    </row>
    <row r="3877" spans="1:29">
      <c r="A3877" s="53" t="str">
        <f>IFERROR(HYPERLINK(INDEX(Админка!$D$1:$D$2,MATCH(M3877,Админка!$C$1:$C$2,0),1)&amp;"/"&amp;INDEX(Админка!$E$7:$E$11,MATCH(C3877,Админка!$D$7:$D$11,0),1)&amp;"/"&amp;D3877&amp;"/"&amp;E3877,"&gt;&gt;&gt;"),"")</f>
        <v/>
      </c>
      <c r="B3877" s="63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3"/>
      <c r="N3877" s="49" t="str">
        <f t="shared" si="555"/>
        <v/>
      </c>
      <c r="O3877" s="49" t="str">
        <f t="shared" si="556"/>
        <v/>
      </c>
      <c r="P3877" s="49" t="str">
        <f>IF(COUNTIF(C$6:C3877,C3877)=1,MAX(P$6:P3876)+1,"")</f>
        <v/>
      </c>
      <c r="Q3877" s="49" t="str">
        <f>IF($C$2="",IF(COUNTIF(D$6:D3877,D3877)=1,MAX(Q$6:Q3876)+1,""),IF(C3877=$C$2,IF(COUNTIF(N$6:N3877,N3877)=1,MAX(Q$6:Q3876)+1,""),""))</f>
        <v/>
      </c>
      <c r="R3877" s="49" t="str">
        <f>IF(COUNTIF(O$5:O3877,O3877)=1,MAX(R$6:R3876)+1,"")</f>
        <v/>
      </c>
      <c r="S3877" s="49" t="str">
        <f>IF(COUNTIF(G$6:G3877,G3877)=1,MAX(S$6:S3876)+1,"")</f>
        <v/>
      </c>
      <c r="T3877" s="49" t="str">
        <f>IF(COUNTIF(L$6:L3877,L3877)=1,MAX(T$6:T3876)+1,"")</f>
        <v/>
      </c>
      <c r="U3877" s="49" t="str">
        <f>IF(COUNTIF(M$6:M3877,M3877)=1,MAX(U$6:U3876)+1,"")</f>
        <v/>
      </c>
      <c r="V3877" s="20">
        <f t="shared" si="557"/>
        <v>3871</v>
      </c>
      <c r="W3877" s="49" t="str">
        <f t="shared" si="549"/>
        <v/>
      </c>
      <c r="X3877" s="49" t="str">
        <f t="shared" si="550"/>
        <v/>
      </c>
      <c r="Y3877" s="49" t="str">
        <f t="shared" si="551"/>
        <v/>
      </c>
      <c r="Z3877" s="49" t="str">
        <f t="shared" si="552"/>
        <v/>
      </c>
      <c r="AA3877" s="49" t="str">
        <f t="shared" si="553"/>
        <v/>
      </c>
      <c r="AB3877" s="49" t="str">
        <f t="shared" si="554"/>
        <v/>
      </c>
      <c r="AC3877" s="49" t="str">
        <f>IFERROR(INDEX(Админка!$D$1:$D$2,MATCH(M3877,Админка!$C$1:$C$2,0),1)&amp;"/"&amp;INDEX(Админка!$E$7:$E$11,MATCH(C3877,Админка!$D$7:$D$11,0),1)&amp;"/"&amp;D3877&amp;"/"&amp;E3877,"")</f>
        <v/>
      </c>
    </row>
    <row r="3878" spans="1:29">
      <c r="A3878" s="53" t="str">
        <f>IFERROR(HYPERLINK(INDEX(Админка!$D$1:$D$2,MATCH(M3878,Админка!$C$1:$C$2,0),1)&amp;"/"&amp;INDEX(Админка!$E$7:$E$11,MATCH(C3878,Админка!$D$7:$D$11,0),1)&amp;"/"&amp;D3878&amp;"/"&amp;E3878,"&gt;&gt;&gt;"),"")</f>
        <v/>
      </c>
      <c r="B3878" s="63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3"/>
      <c r="N3878" s="49" t="str">
        <f t="shared" si="555"/>
        <v/>
      </c>
      <c r="O3878" s="49" t="str">
        <f t="shared" si="556"/>
        <v/>
      </c>
      <c r="P3878" s="49" t="str">
        <f>IF(COUNTIF(C$6:C3878,C3878)=1,MAX(P$6:P3877)+1,"")</f>
        <v/>
      </c>
      <c r="Q3878" s="49" t="str">
        <f>IF($C$2="",IF(COUNTIF(D$6:D3878,D3878)=1,MAX(Q$6:Q3877)+1,""),IF(C3878=$C$2,IF(COUNTIF(N$6:N3878,N3878)=1,MAX(Q$6:Q3877)+1,""),""))</f>
        <v/>
      </c>
      <c r="R3878" s="49" t="str">
        <f>IF(COUNTIF(O$5:O3878,O3878)=1,MAX(R$6:R3877)+1,"")</f>
        <v/>
      </c>
      <c r="S3878" s="49" t="str">
        <f>IF(COUNTIF(G$6:G3878,G3878)=1,MAX(S$6:S3877)+1,"")</f>
        <v/>
      </c>
      <c r="T3878" s="49" t="str">
        <f>IF(COUNTIF(L$6:L3878,L3878)=1,MAX(T$6:T3877)+1,"")</f>
        <v/>
      </c>
      <c r="U3878" s="49" t="str">
        <f>IF(COUNTIF(M$6:M3878,M3878)=1,MAX(U$6:U3877)+1,"")</f>
        <v/>
      </c>
      <c r="V3878" s="20">
        <f t="shared" si="557"/>
        <v>3872</v>
      </c>
      <c r="W3878" s="49" t="str">
        <f t="shared" si="549"/>
        <v/>
      </c>
      <c r="X3878" s="49" t="str">
        <f t="shared" si="550"/>
        <v/>
      </c>
      <c r="Y3878" s="49" t="str">
        <f t="shared" si="551"/>
        <v/>
      </c>
      <c r="Z3878" s="49" t="str">
        <f t="shared" si="552"/>
        <v/>
      </c>
      <c r="AA3878" s="49" t="str">
        <f t="shared" si="553"/>
        <v/>
      </c>
      <c r="AB3878" s="49" t="str">
        <f t="shared" si="554"/>
        <v/>
      </c>
      <c r="AC3878" s="49" t="str">
        <f>IFERROR(INDEX(Админка!$D$1:$D$2,MATCH(M3878,Админка!$C$1:$C$2,0),1)&amp;"/"&amp;INDEX(Админка!$E$7:$E$11,MATCH(C3878,Админка!$D$7:$D$11,0),1)&amp;"/"&amp;D3878&amp;"/"&amp;E3878,"")</f>
        <v/>
      </c>
    </row>
    <row r="3879" spans="1:29">
      <c r="A3879" s="53" t="str">
        <f>IFERROR(HYPERLINK(INDEX(Админка!$D$1:$D$2,MATCH(M3879,Админка!$C$1:$C$2,0),1)&amp;"/"&amp;INDEX(Админка!$E$7:$E$11,MATCH(C3879,Админка!$D$7:$D$11,0),1)&amp;"/"&amp;D3879&amp;"/"&amp;E3879,"&gt;&gt;&gt;"),"")</f>
        <v/>
      </c>
      <c r="B3879" s="63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3"/>
      <c r="N3879" s="49" t="str">
        <f t="shared" si="555"/>
        <v/>
      </c>
      <c r="O3879" s="49" t="str">
        <f t="shared" si="556"/>
        <v/>
      </c>
      <c r="P3879" s="49" t="str">
        <f>IF(COUNTIF(C$6:C3879,C3879)=1,MAX(P$6:P3878)+1,"")</f>
        <v/>
      </c>
      <c r="Q3879" s="49" t="str">
        <f>IF($C$2="",IF(COUNTIF(D$6:D3879,D3879)=1,MAX(Q$6:Q3878)+1,""),IF(C3879=$C$2,IF(COUNTIF(N$6:N3879,N3879)=1,MAX(Q$6:Q3878)+1,""),""))</f>
        <v/>
      </c>
      <c r="R3879" s="49" t="str">
        <f>IF(COUNTIF(O$5:O3879,O3879)=1,MAX(R$6:R3878)+1,"")</f>
        <v/>
      </c>
      <c r="S3879" s="49" t="str">
        <f>IF(COUNTIF(G$6:G3879,G3879)=1,MAX(S$6:S3878)+1,"")</f>
        <v/>
      </c>
      <c r="T3879" s="49" t="str">
        <f>IF(COUNTIF(L$6:L3879,L3879)=1,MAX(T$6:T3878)+1,"")</f>
        <v/>
      </c>
      <c r="U3879" s="49" t="str">
        <f>IF(COUNTIF(M$6:M3879,M3879)=1,MAX(U$6:U3878)+1,"")</f>
        <v/>
      </c>
      <c r="V3879" s="20">
        <f t="shared" si="557"/>
        <v>3873</v>
      </c>
      <c r="W3879" s="49" t="str">
        <f t="shared" si="549"/>
        <v/>
      </c>
      <c r="X3879" s="49" t="str">
        <f t="shared" si="550"/>
        <v/>
      </c>
      <c r="Y3879" s="49" t="str">
        <f t="shared" si="551"/>
        <v/>
      </c>
      <c r="Z3879" s="49" t="str">
        <f t="shared" si="552"/>
        <v/>
      </c>
      <c r="AA3879" s="49" t="str">
        <f t="shared" si="553"/>
        <v/>
      </c>
      <c r="AB3879" s="49" t="str">
        <f t="shared" si="554"/>
        <v/>
      </c>
      <c r="AC3879" s="49" t="str">
        <f>IFERROR(INDEX(Админка!$D$1:$D$2,MATCH(M3879,Админка!$C$1:$C$2,0),1)&amp;"/"&amp;INDEX(Админка!$E$7:$E$11,MATCH(C3879,Админка!$D$7:$D$11,0),1)&amp;"/"&amp;D3879&amp;"/"&amp;E3879,"")</f>
        <v/>
      </c>
    </row>
    <row r="3880" spans="1:29">
      <c r="A3880" s="53" t="str">
        <f>IFERROR(HYPERLINK(INDEX(Админка!$D$1:$D$2,MATCH(M3880,Админка!$C$1:$C$2,0),1)&amp;"/"&amp;INDEX(Админка!$E$7:$E$11,MATCH(C3880,Админка!$D$7:$D$11,0),1)&amp;"/"&amp;D3880&amp;"/"&amp;E3880,"&gt;&gt;&gt;"),"")</f>
        <v/>
      </c>
      <c r="B3880" s="63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3"/>
      <c r="N3880" s="49" t="str">
        <f t="shared" si="555"/>
        <v/>
      </c>
      <c r="O3880" s="49" t="str">
        <f t="shared" si="556"/>
        <v/>
      </c>
      <c r="P3880" s="49" t="str">
        <f>IF(COUNTIF(C$6:C3880,C3880)=1,MAX(P$6:P3879)+1,"")</f>
        <v/>
      </c>
      <c r="Q3880" s="49" t="str">
        <f>IF($C$2="",IF(COUNTIF(D$6:D3880,D3880)=1,MAX(Q$6:Q3879)+1,""),IF(C3880=$C$2,IF(COUNTIF(N$6:N3880,N3880)=1,MAX(Q$6:Q3879)+1,""),""))</f>
        <v/>
      </c>
      <c r="R3880" s="49" t="str">
        <f>IF(COUNTIF(O$5:O3880,O3880)=1,MAX(R$6:R3879)+1,"")</f>
        <v/>
      </c>
      <c r="S3880" s="49" t="str">
        <f>IF(COUNTIF(G$6:G3880,G3880)=1,MAX(S$6:S3879)+1,"")</f>
        <v/>
      </c>
      <c r="T3880" s="49" t="str">
        <f>IF(COUNTIF(L$6:L3880,L3880)=1,MAX(T$6:T3879)+1,"")</f>
        <v/>
      </c>
      <c r="U3880" s="49" t="str">
        <f>IF(COUNTIF(M$6:M3880,M3880)=1,MAX(U$6:U3879)+1,"")</f>
        <v/>
      </c>
      <c r="V3880" s="20">
        <f t="shared" si="557"/>
        <v>3874</v>
      </c>
      <c r="W3880" s="49" t="str">
        <f t="shared" si="549"/>
        <v/>
      </c>
      <c r="X3880" s="49" t="str">
        <f t="shared" si="550"/>
        <v/>
      </c>
      <c r="Y3880" s="49" t="str">
        <f t="shared" si="551"/>
        <v/>
      </c>
      <c r="Z3880" s="49" t="str">
        <f t="shared" si="552"/>
        <v/>
      </c>
      <c r="AA3880" s="49" t="str">
        <f t="shared" si="553"/>
        <v/>
      </c>
      <c r="AB3880" s="49" t="str">
        <f t="shared" si="554"/>
        <v/>
      </c>
      <c r="AC3880" s="49" t="str">
        <f>IFERROR(INDEX(Админка!$D$1:$D$2,MATCH(M3880,Админка!$C$1:$C$2,0),1)&amp;"/"&amp;INDEX(Админка!$E$7:$E$11,MATCH(C3880,Админка!$D$7:$D$11,0),1)&amp;"/"&amp;D3880&amp;"/"&amp;E3880,"")</f>
        <v/>
      </c>
    </row>
    <row r="3881" spans="1:29">
      <c r="A3881" s="53" t="str">
        <f>IFERROR(HYPERLINK(INDEX(Админка!$D$1:$D$2,MATCH(M3881,Админка!$C$1:$C$2,0),1)&amp;"/"&amp;INDEX(Админка!$E$7:$E$11,MATCH(C3881,Админка!$D$7:$D$11,0),1)&amp;"/"&amp;D3881&amp;"/"&amp;E3881,"&gt;&gt;&gt;"),"")</f>
        <v/>
      </c>
      <c r="B3881" s="63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3"/>
      <c r="N3881" s="49" t="str">
        <f t="shared" si="555"/>
        <v/>
      </c>
      <c r="O3881" s="49" t="str">
        <f t="shared" si="556"/>
        <v/>
      </c>
      <c r="P3881" s="49" t="str">
        <f>IF(COUNTIF(C$6:C3881,C3881)=1,MAX(P$6:P3880)+1,"")</f>
        <v/>
      </c>
      <c r="Q3881" s="49" t="str">
        <f>IF($C$2="",IF(COUNTIF(D$6:D3881,D3881)=1,MAX(Q$6:Q3880)+1,""),IF(C3881=$C$2,IF(COUNTIF(N$6:N3881,N3881)=1,MAX(Q$6:Q3880)+1,""),""))</f>
        <v/>
      </c>
      <c r="R3881" s="49" t="str">
        <f>IF(COUNTIF(O$5:O3881,O3881)=1,MAX(R$6:R3880)+1,"")</f>
        <v/>
      </c>
      <c r="S3881" s="49" t="str">
        <f>IF(COUNTIF(G$6:G3881,G3881)=1,MAX(S$6:S3880)+1,"")</f>
        <v/>
      </c>
      <c r="T3881" s="49" t="str">
        <f>IF(COUNTIF(L$6:L3881,L3881)=1,MAX(T$6:T3880)+1,"")</f>
        <v/>
      </c>
      <c r="U3881" s="49" t="str">
        <f>IF(COUNTIF(M$6:M3881,M3881)=1,MAX(U$6:U3880)+1,"")</f>
        <v/>
      </c>
      <c r="V3881" s="20">
        <f t="shared" si="557"/>
        <v>3875</v>
      </c>
      <c r="W3881" s="49" t="str">
        <f t="shared" si="549"/>
        <v/>
      </c>
      <c r="X3881" s="49" t="str">
        <f t="shared" si="550"/>
        <v/>
      </c>
      <c r="Y3881" s="49" t="str">
        <f t="shared" si="551"/>
        <v/>
      </c>
      <c r="Z3881" s="49" t="str">
        <f t="shared" si="552"/>
        <v/>
      </c>
      <c r="AA3881" s="49" t="str">
        <f t="shared" si="553"/>
        <v/>
      </c>
      <c r="AB3881" s="49" t="str">
        <f t="shared" si="554"/>
        <v/>
      </c>
      <c r="AC3881" s="49" t="str">
        <f>IFERROR(INDEX(Админка!$D$1:$D$2,MATCH(M3881,Админка!$C$1:$C$2,0),1)&amp;"/"&amp;INDEX(Админка!$E$7:$E$11,MATCH(C3881,Админка!$D$7:$D$11,0),1)&amp;"/"&amp;D3881&amp;"/"&amp;E3881,"")</f>
        <v/>
      </c>
    </row>
    <row r="3882" spans="1:29">
      <c r="A3882" s="53" t="str">
        <f>IFERROR(HYPERLINK(INDEX(Админка!$D$1:$D$2,MATCH(M3882,Админка!$C$1:$C$2,0),1)&amp;"/"&amp;INDEX(Админка!$E$7:$E$11,MATCH(C3882,Админка!$D$7:$D$11,0),1)&amp;"/"&amp;D3882&amp;"/"&amp;E3882,"&gt;&gt;&gt;"),"")</f>
        <v/>
      </c>
      <c r="B3882" s="63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3"/>
      <c r="N3882" s="49" t="str">
        <f t="shared" si="555"/>
        <v/>
      </c>
      <c r="O3882" s="49" t="str">
        <f t="shared" si="556"/>
        <v/>
      </c>
      <c r="P3882" s="49" t="str">
        <f>IF(COUNTIF(C$6:C3882,C3882)=1,MAX(P$6:P3881)+1,"")</f>
        <v/>
      </c>
      <c r="Q3882" s="49" t="str">
        <f>IF($C$2="",IF(COUNTIF(D$6:D3882,D3882)=1,MAX(Q$6:Q3881)+1,""),IF(C3882=$C$2,IF(COUNTIF(N$6:N3882,N3882)=1,MAX(Q$6:Q3881)+1,""),""))</f>
        <v/>
      </c>
      <c r="R3882" s="49" t="str">
        <f>IF(COUNTIF(O$5:O3882,O3882)=1,MAX(R$6:R3881)+1,"")</f>
        <v/>
      </c>
      <c r="S3882" s="49" t="str">
        <f>IF(COUNTIF(G$6:G3882,G3882)=1,MAX(S$6:S3881)+1,"")</f>
        <v/>
      </c>
      <c r="T3882" s="49" t="str">
        <f>IF(COUNTIF(L$6:L3882,L3882)=1,MAX(T$6:T3881)+1,"")</f>
        <v/>
      </c>
      <c r="U3882" s="49" t="str">
        <f>IF(COUNTIF(M$6:M3882,M3882)=1,MAX(U$6:U3881)+1,"")</f>
        <v/>
      </c>
      <c r="V3882" s="20">
        <f t="shared" si="557"/>
        <v>3876</v>
      </c>
      <c r="W3882" s="49" t="str">
        <f t="shared" si="549"/>
        <v/>
      </c>
      <c r="X3882" s="49" t="str">
        <f t="shared" si="550"/>
        <v/>
      </c>
      <c r="Y3882" s="49" t="str">
        <f t="shared" si="551"/>
        <v/>
      </c>
      <c r="Z3882" s="49" t="str">
        <f t="shared" si="552"/>
        <v/>
      </c>
      <c r="AA3882" s="49" t="str">
        <f t="shared" si="553"/>
        <v/>
      </c>
      <c r="AB3882" s="49" t="str">
        <f t="shared" si="554"/>
        <v/>
      </c>
      <c r="AC3882" s="49" t="str">
        <f>IFERROR(INDEX(Админка!$D$1:$D$2,MATCH(M3882,Админка!$C$1:$C$2,0),1)&amp;"/"&amp;INDEX(Админка!$E$7:$E$11,MATCH(C3882,Админка!$D$7:$D$11,0),1)&amp;"/"&amp;D3882&amp;"/"&amp;E3882,"")</f>
        <v/>
      </c>
    </row>
    <row r="3883" spans="1:29">
      <c r="A3883" s="53" t="str">
        <f>IFERROR(HYPERLINK(INDEX(Админка!$D$1:$D$2,MATCH(M3883,Админка!$C$1:$C$2,0),1)&amp;"/"&amp;INDEX(Админка!$E$7:$E$11,MATCH(C3883,Админка!$D$7:$D$11,0),1)&amp;"/"&amp;D3883&amp;"/"&amp;E3883,"&gt;&gt;&gt;"),"")</f>
        <v/>
      </c>
      <c r="B3883" s="63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3"/>
      <c r="N3883" s="49" t="str">
        <f t="shared" si="555"/>
        <v/>
      </c>
      <c r="O3883" s="49" t="str">
        <f t="shared" si="556"/>
        <v/>
      </c>
      <c r="P3883" s="49" t="str">
        <f>IF(COUNTIF(C$6:C3883,C3883)=1,MAX(P$6:P3882)+1,"")</f>
        <v/>
      </c>
      <c r="Q3883" s="49" t="str">
        <f>IF($C$2="",IF(COUNTIF(D$6:D3883,D3883)=1,MAX(Q$6:Q3882)+1,""),IF(C3883=$C$2,IF(COUNTIF(N$6:N3883,N3883)=1,MAX(Q$6:Q3882)+1,""),""))</f>
        <v/>
      </c>
      <c r="R3883" s="49" t="str">
        <f>IF(COUNTIF(O$5:O3883,O3883)=1,MAX(R$6:R3882)+1,"")</f>
        <v/>
      </c>
      <c r="S3883" s="49" t="str">
        <f>IF(COUNTIF(G$6:G3883,G3883)=1,MAX(S$6:S3882)+1,"")</f>
        <v/>
      </c>
      <c r="T3883" s="49" t="str">
        <f>IF(COUNTIF(L$6:L3883,L3883)=1,MAX(T$6:T3882)+1,"")</f>
        <v/>
      </c>
      <c r="U3883" s="49" t="str">
        <f>IF(COUNTIF(M$6:M3883,M3883)=1,MAX(U$6:U3882)+1,"")</f>
        <v/>
      </c>
      <c r="V3883" s="20">
        <f t="shared" si="557"/>
        <v>3877</v>
      </c>
      <c r="W3883" s="49" t="str">
        <f t="shared" si="549"/>
        <v/>
      </c>
      <c r="X3883" s="49" t="str">
        <f t="shared" si="550"/>
        <v/>
      </c>
      <c r="Y3883" s="49" t="str">
        <f t="shared" si="551"/>
        <v/>
      </c>
      <c r="Z3883" s="49" t="str">
        <f t="shared" si="552"/>
        <v/>
      </c>
      <c r="AA3883" s="49" t="str">
        <f t="shared" si="553"/>
        <v/>
      </c>
      <c r="AB3883" s="49" t="str">
        <f t="shared" si="554"/>
        <v/>
      </c>
      <c r="AC3883" s="49" t="str">
        <f>IFERROR(INDEX(Админка!$D$1:$D$2,MATCH(M3883,Админка!$C$1:$C$2,0),1)&amp;"/"&amp;INDEX(Админка!$E$7:$E$11,MATCH(C3883,Админка!$D$7:$D$11,0),1)&amp;"/"&amp;D3883&amp;"/"&amp;E3883,"")</f>
        <v/>
      </c>
    </row>
    <row r="3884" spans="1:29">
      <c r="A3884" s="53" t="str">
        <f>IFERROR(HYPERLINK(INDEX(Админка!$D$1:$D$2,MATCH(M3884,Админка!$C$1:$C$2,0),1)&amp;"/"&amp;INDEX(Админка!$E$7:$E$11,MATCH(C3884,Админка!$D$7:$D$11,0),1)&amp;"/"&amp;D3884&amp;"/"&amp;E3884,"&gt;&gt;&gt;"),"")</f>
        <v/>
      </c>
      <c r="B3884" s="63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3"/>
      <c r="N3884" s="49" t="str">
        <f t="shared" si="555"/>
        <v/>
      </c>
      <c r="O3884" s="49" t="str">
        <f t="shared" si="556"/>
        <v/>
      </c>
      <c r="P3884" s="49" t="str">
        <f>IF(COUNTIF(C$6:C3884,C3884)=1,MAX(P$6:P3883)+1,"")</f>
        <v/>
      </c>
      <c r="Q3884" s="49" t="str">
        <f>IF($C$2="",IF(COUNTIF(D$6:D3884,D3884)=1,MAX(Q$6:Q3883)+1,""),IF(C3884=$C$2,IF(COUNTIF(N$6:N3884,N3884)=1,MAX(Q$6:Q3883)+1,""),""))</f>
        <v/>
      </c>
      <c r="R3884" s="49" t="str">
        <f>IF(COUNTIF(O$5:O3884,O3884)=1,MAX(R$6:R3883)+1,"")</f>
        <v/>
      </c>
      <c r="S3884" s="49" t="str">
        <f>IF(COUNTIF(G$6:G3884,G3884)=1,MAX(S$6:S3883)+1,"")</f>
        <v/>
      </c>
      <c r="T3884" s="49" t="str">
        <f>IF(COUNTIF(L$6:L3884,L3884)=1,MAX(T$6:T3883)+1,"")</f>
        <v/>
      </c>
      <c r="U3884" s="49" t="str">
        <f>IF(COUNTIF(M$6:M3884,M3884)=1,MAX(U$6:U3883)+1,"")</f>
        <v/>
      </c>
      <c r="V3884" s="20">
        <f t="shared" si="557"/>
        <v>3878</v>
      </c>
      <c r="W3884" s="49" t="str">
        <f t="shared" si="549"/>
        <v/>
      </c>
      <c r="X3884" s="49" t="str">
        <f t="shared" si="550"/>
        <v/>
      </c>
      <c r="Y3884" s="49" t="str">
        <f t="shared" si="551"/>
        <v/>
      </c>
      <c r="Z3884" s="49" t="str">
        <f t="shared" si="552"/>
        <v/>
      </c>
      <c r="AA3884" s="49" t="str">
        <f t="shared" si="553"/>
        <v/>
      </c>
      <c r="AB3884" s="49" t="str">
        <f t="shared" si="554"/>
        <v/>
      </c>
      <c r="AC3884" s="49" t="str">
        <f>IFERROR(INDEX(Админка!$D$1:$D$2,MATCH(M3884,Админка!$C$1:$C$2,0),1)&amp;"/"&amp;INDEX(Админка!$E$7:$E$11,MATCH(C3884,Админка!$D$7:$D$11,0),1)&amp;"/"&amp;D3884&amp;"/"&amp;E3884,"")</f>
        <v/>
      </c>
    </row>
    <row r="3885" spans="1:29">
      <c r="A3885" s="53" t="str">
        <f>IFERROR(HYPERLINK(INDEX(Админка!$D$1:$D$2,MATCH(M3885,Админка!$C$1:$C$2,0),1)&amp;"/"&amp;INDEX(Админка!$E$7:$E$11,MATCH(C3885,Админка!$D$7:$D$11,0),1)&amp;"/"&amp;D3885&amp;"/"&amp;E3885,"&gt;&gt;&gt;"),"")</f>
        <v/>
      </c>
      <c r="B3885" s="63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3"/>
      <c r="N3885" s="49" t="str">
        <f t="shared" si="555"/>
        <v/>
      </c>
      <c r="O3885" s="49" t="str">
        <f t="shared" si="556"/>
        <v/>
      </c>
      <c r="P3885" s="49" t="str">
        <f>IF(COUNTIF(C$6:C3885,C3885)=1,MAX(P$6:P3884)+1,"")</f>
        <v/>
      </c>
      <c r="Q3885" s="49" t="str">
        <f>IF($C$2="",IF(COUNTIF(D$6:D3885,D3885)=1,MAX(Q$6:Q3884)+1,""),IF(C3885=$C$2,IF(COUNTIF(N$6:N3885,N3885)=1,MAX(Q$6:Q3884)+1,""),""))</f>
        <v/>
      </c>
      <c r="R3885" s="49" t="str">
        <f>IF(COUNTIF(O$5:O3885,O3885)=1,MAX(R$6:R3884)+1,"")</f>
        <v/>
      </c>
      <c r="S3885" s="49" t="str">
        <f>IF(COUNTIF(G$6:G3885,G3885)=1,MAX(S$6:S3884)+1,"")</f>
        <v/>
      </c>
      <c r="T3885" s="49" t="str">
        <f>IF(COUNTIF(L$6:L3885,L3885)=1,MAX(T$6:T3884)+1,"")</f>
        <v/>
      </c>
      <c r="U3885" s="49" t="str">
        <f>IF(COUNTIF(M$6:M3885,M3885)=1,MAX(U$6:U3884)+1,"")</f>
        <v/>
      </c>
      <c r="V3885" s="20">
        <f t="shared" si="557"/>
        <v>3879</v>
      </c>
      <c r="W3885" s="49" t="str">
        <f t="shared" si="549"/>
        <v/>
      </c>
      <c r="X3885" s="49" t="str">
        <f t="shared" si="550"/>
        <v/>
      </c>
      <c r="Y3885" s="49" t="str">
        <f t="shared" si="551"/>
        <v/>
      </c>
      <c r="Z3885" s="49" t="str">
        <f t="shared" si="552"/>
        <v/>
      </c>
      <c r="AA3885" s="49" t="str">
        <f t="shared" si="553"/>
        <v/>
      </c>
      <c r="AB3885" s="49" t="str">
        <f t="shared" si="554"/>
        <v/>
      </c>
      <c r="AC3885" s="49" t="str">
        <f>IFERROR(INDEX(Админка!$D$1:$D$2,MATCH(M3885,Админка!$C$1:$C$2,0),1)&amp;"/"&amp;INDEX(Админка!$E$7:$E$11,MATCH(C3885,Админка!$D$7:$D$11,0),1)&amp;"/"&amp;D3885&amp;"/"&amp;E3885,"")</f>
        <v/>
      </c>
    </row>
    <row r="3886" spans="1:29">
      <c r="A3886" s="53" t="str">
        <f>IFERROR(HYPERLINK(INDEX(Админка!$D$1:$D$2,MATCH(M3886,Админка!$C$1:$C$2,0),1)&amp;"/"&amp;INDEX(Админка!$E$7:$E$11,MATCH(C3886,Админка!$D$7:$D$11,0),1)&amp;"/"&amp;D3886&amp;"/"&amp;E3886,"&gt;&gt;&gt;"),"")</f>
        <v/>
      </c>
      <c r="B3886" s="63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3"/>
      <c r="N3886" s="49" t="str">
        <f t="shared" si="555"/>
        <v/>
      </c>
      <c r="O3886" s="49" t="str">
        <f t="shared" si="556"/>
        <v/>
      </c>
      <c r="P3886" s="49" t="str">
        <f>IF(COUNTIF(C$6:C3886,C3886)=1,MAX(P$6:P3885)+1,"")</f>
        <v/>
      </c>
      <c r="Q3886" s="49" t="str">
        <f>IF($C$2="",IF(COUNTIF(D$6:D3886,D3886)=1,MAX(Q$6:Q3885)+1,""),IF(C3886=$C$2,IF(COUNTIF(N$6:N3886,N3886)=1,MAX(Q$6:Q3885)+1,""),""))</f>
        <v/>
      </c>
      <c r="R3886" s="49" t="str">
        <f>IF(COUNTIF(O$5:O3886,O3886)=1,MAX(R$6:R3885)+1,"")</f>
        <v/>
      </c>
      <c r="S3886" s="49" t="str">
        <f>IF(COUNTIF(G$6:G3886,G3886)=1,MAX(S$6:S3885)+1,"")</f>
        <v/>
      </c>
      <c r="T3886" s="49" t="str">
        <f>IF(COUNTIF(L$6:L3886,L3886)=1,MAX(T$6:T3885)+1,"")</f>
        <v/>
      </c>
      <c r="U3886" s="49" t="str">
        <f>IF(COUNTIF(M$6:M3886,M3886)=1,MAX(U$6:U3885)+1,"")</f>
        <v/>
      </c>
      <c r="V3886" s="20">
        <f t="shared" si="557"/>
        <v>3880</v>
      </c>
      <c r="W3886" s="49" t="str">
        <f t="shared" si="549"/>
        <v/>
      </c>
      <c r="X3886" s="49" t="str">
        <f t="shared" si="550"/>
        <v/>
      </c>
      <c r="Y3886" s="49" t="str">
        <f t="shared" si="551"/>
        <v/>
      </c>
      <c r="Z3886" s="49" t="str">
        <f t="shared" si="552"/>
        <v/>
      </c>
      <c r="AA3886" s="49" t="str">
        <f t="shared" si="553"/>
        <v/>
      </c>
      <c r="AB3886" s="49" t="str">
        <f t="shared" si="554"/>
        <v/>
      </c>
      <c r="AC3886" s="49" t="str">
        <f>IFERROR(INDEX(Админка!$D$1:$D$2,MATCH(M3886,Админка!$C$1:$C$2,0),1)&amp;"/"&amp;INDEX(Админка!$E$7:$E$11,MATCH(C3886,Админка!$D$7:$D$11,0),1)&amp;"/"&amp;D3886&amp;"/"&amp;E3886,"")</f>
        <v/>
      </c>
    </row>
    <row r="3887" spans="1:29">
      <c r="A3887" s="53" t="str">
        <f>IFERROR(HYPERLINK(INDEX(Админка!$D$1:$D$2,MATCH(M3887,Админка!$C$1:$C$2,0),1)&amp;"/"&amp;INDEX(Админка!$E$7:$E$11,MATCH(C3887,Админка!$D$7:$D$11,0),1)&amp;"/"&amp;D3887&amp;"/"&amp;E3887,"&gt;&gt;&gt;"),"")</f>
        <v/>
      </c>
      <c r="B3887" s="63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3"/>
      <c r="N3887" s="49" t="str">
        <f t="shared" si="555"/>
        <v/>
      </c>
      <c r="O3887" s="49" t="str">
        <f t="shared" si="556"/>
        <v/>
      </c>
      <c r="P3887" s="49" t="str">
        <f>IF(COUNTIF(C$6:C3887,C3887)=1,MAX(P$6:P3886)+1,"")</f>
        <v/>
      </c>
      <c r="Q3887" s="49" t="str">
        <f>IF($C$2="",IF(COUNTIF(D$6:D3887,D3887)=1,MAX(Q$6:Q3886)+1,""),IF(C3887=$C$2,IF(COUNTIF(N$6:N3887,N3887)=1,MAX(Q$6:Q3886)+1,""),""))</f>
        <v/>
      </c>
      <c r="R3887" s="49" t="str">
        <f>IF(COUNTIF(O$5:O3887,O3887)=1,MAX(R$6:R3886)+1,"")</f>
        <v/>
      </c>
      <c r="S3887" s="49" t="str">
        <f>IF(COUNTIF(G$6:G3887,G3887)=1,MAX(S$6:S3886)+1,"")</f>
        <v/>
      </c>
      <c r="T3887" s="49" t="str">
        <f>IF(COUNTIF(L$6:L3887,L3887)=1,MAX(T$6:T3886)+1,"")</f>
        <v/>
      </c>
      <c r="U3887" s="49" t="str">
        <f>IF(COUNTIF(M$6:M3887,M3887)=1,MAX(U$6:U3886)+1,"")</f>
        <v/>
      </c>
      <c r="V3887" s="20">
        <f t="shared" si="557"/>
        <v>3881</v>
      </c>
      <c r="W3887" s="49" t="str">
        <f t="shared" si="549"/>
        <v/>
      </c>
      <c r="X3887" s="49" t="str">
        <f t="shared" si="550"/>
        <v/>
      </c>
      <c r="Y3887" s="49" t="str">
        <f t="shared" si="551"/>
        <v/>
      </c>
      <c r="Z3887" s="49" t="str">
        <f t="shared" si="552"/>
        <v/>
      </c>
      <c r="AA3887" s="49" t="str">
        <f t="shared" si="553"/>
        <v/>
      </c>
      <c r="AB3887" s="49" t="str">
        <f t="shared" si="554"/>
        <v/>
      </c>
      <c r="AC3887" s="49" t="str">
        <f>IFERROR(INDEX(Админка!$D$1:$D$2,MATCH(M3887,Админка!$C$1:$C$2,0),1)&amp;"/"&amp;INDEX(Админка!$E$7:$E$11,MATCH(C3887,Админка!$D$7:$D$11,0),1)&amp;"/"&amp;D3887&amp;"/"&amp;E3887,"")</f>
        <v/>
      </c>
    </row>
    <row r="3888" spans="1:29">
      <c r="A3888" s="53" t="str">
        <f>IFERROR(HYPERLINK(INDEX(Админка!$D$1:$D$2,MATCH(M3888,Админка!$C$1:$C$2,0),1)&amp;"/"&amp;INDEX(Админка!$E$7:$E$11,MATCH(C3888,Админка!$D$7:$D$11,0),1)&amp;"/"&amp;D3888&amp;"/"&amp;E3888,"&gt;&gt;&gt;"),"")</f>
        <v/>
      </c>
      <c r="B3888" s="63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3"/>
      <c r="N3888" s="49" t="str">
        <f t="shared" si="555"/>
        <v/>
      </c>
      <c r="O3888" s="49" t="str">
        <f t="shared" si="556"/>
        <v/>
      </c>
      <c r="P3888" s="49" t="str">
        <f>IF(COUNTIF(C$6:C3888,C3888)=1,MAX(P$6:P3887)+1,"")</f>
        <v/>
      </c>
      <c r="Q3888" s="49" t="str">
        <f>IF($C$2="",IF(COUNTIF(D$6:D3888,D3888)=1,MAX(Q$6:Q3887)+1,""),IF(C3888=$C$2,IF(COUNTIF(N$6:N3888,N3888)=1,MAX(Q$6:Q3887)+1,""),""))</f>
        <v/>
      </c>
      <c r="R3888" s="49" t="str">
        <f>IF(COUNTIF(O$5:O3888,O3888)=1,MAX(R$6:R3887)+1,"")</f>
        <v/>
      </c>
      <c r="S3888" s="49" t="str">
        <f>IF(COUNTIF(G$6:G3888,G3888)=1,MAX(S$6:S3887)+1,"")</f>
        <v/>
      </c>
      <c r="T3888" s="49" t="str">
        <f>IF(COUNTIF(L$6:L3888,L3888)=1,MAX(T$6:T3887)+1,"")</f>
        <v/>
      </c>
      <c r="U3888" s="49" t="str">
        <f>IF(COUNTIF(M$6:M3888,M3888)=1,MAX(U$6:U3887)+1,"")</f>
        <v/>
      </c>
      <c r="V3888" s="20">
        <f t="shared" si="557"/>
        <v>3882</v>
      </c>
      <c r="W3888" s="49" t="str">
        <f t="shared" si="549"/>
        <v/>
      </c>
      <c r="X3888" s="49" t="str">
        <f t="shared" si="550"/>
        <v/>
      </c>
      <c r="Y3888" s="49" t="str">
        <f t="shared" si="551"/>
        <v/>
      </c>
      <c r="Z3888" s="49" t="str">
        <f t="shared" si="552"/>
        <v/>
      </c>
      <c r="AA3888" s="49" t="str">
        <f t="shared" si="553"/>
        <v/>
      </c>
      <c r="AB3888" s="49" t="str">
        <f t="shared" si="554"/>
        <v/>
      </c>
      <c r="AC3888" s="49" t="str">
        <f>IFERROR(INDEX(Админка!$D$1:$D$2,MATCH(M3888,Админка!$C$1:$C$2,0),1)&amp;"/"&amp;INDEX(Админка!$E$7:$E$11,MATCH(C3888,Админка!$D$7:$D$11,0),1)&amp;"/"&amp;D3888&amp;"/"&amp;E3888,"")</f>
        <v/>
      </c>
    </row>
    <row r="3889" spans="1:29">
      <c r="A3889" s="53" t="str">
        <f>IFERROR(HYPERLINK(INDEX(Админка!$D$1:$D$2,MATCH(M3889,Админка!$C$1:$C$2,0),1)&amp;"/"&amp;INDEX(Админка!$E$7:$E$11,MATCH(C3889,Админка!$D$7:$D$11,0),1)&amp;"/"&amp;D3889&amp;"/"&amp;E3889,"&gt;&gt;&gt;"),"")</f>
        <v/>
      </c>
      <c r="B3889" s="63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3"/>
      <c r="N3889" s="49" t="str">
        <f t="shared" si="555"/>
        <v/>
      </c>
      <c r="O3889" s="49" t="str">
        <f t="shared" si="556"/>
        <v/>
      </c>
      <c r="P3889" s="49" t="str">
        <f>IF(COUNTIF(C$6:C3889,C3889)=1,MAX(P$6:P3888)+1,"")</f>
        <v/>
      </c>
      <c r="Q3889" s="49" t="str">
        <f>IF($C$2="",IF(COUNTIF(D$6:D3889,D3889)=1,MAX(Q$6:Q3888)+1,""),IF(C3889=$C$2,IF(COUNTIF(N$6:N3889,N3889)=1,MAX(Q$6:Q3888)+1,""),""))</f>
        <v/>
      </c>
      <c r="R3889" s="49" t="str">
        <f>IF(COUNTIF(O$5:O3889,O3889)=1,MAX(R$6:R3888)+1,"")</f>
        <v/>
      </c>
      <c r="S3889" s="49" t="str">
        <f>IF(COUNTIF(G$6:G3889,G3889)=1,MAX(S$6:S3888)+1,"")</f>
        <v/>
      </c>
      <c r="T3889" s="49" t="str">
        <f>IF(COUNTIF(L$6:L3889,L3889)=1,MAX(T$6:T3888)+1,"")</f>
        <v/>
      </c>
      <c r="U3889" s="49" t="str">
        <f>IF(COUNTIF(M$6:M3889,M3889)=1,MAX(U$6:U3888)+1,"")</f>
        <v/>
      </c>
      <c r="V3889" s="20">
        <f t="shared" si="557"/>
        <v>3883</v>
      </c>
      <c r="W3889" s="49" t="str">
        <f t="shared" si="549"/>
        <v/>
      </c>
      <c r="X3889" s="49" t="str">
        <f t="shared" si="550"/>
        <v/>
      </c>
      <c r="Y3889" s="49" t="str">
        <f t="shared" si="551"/>
        <v/>
      </c>
      <c r="Z3889" s="49" t="str">
        <f t="shared" si="552"/>
        <v/>
      </c>
      <c r="AA3889" s="49" t="str">
        <f t="shared" si="553"/>
        <v/>
      </c>
      <c r="AB3889" s="49" t="str">
        <f t="shared" si="554"/>
        <v/>
      </c>
      <c r="AC3889" s="49" t="str">
        <f>IFERROR(INDEX(Админка!$D$1:$D$2,MATCH(M3889,Админка!$C$1:$C$2,0),1)&amp;"/"&amp;INDEX(Админка!$E$7:$E$11,MATCH(C3889,Админка!$D$7:$D$11,0),1)&amp;"/"&amp;D3889&amp;"/"&amp;E3889,"")</f>
        <v/>
      </c>
    </row>
    <row r="3890" spans="1:29">
      <c r="A3890" s="53" t="str">
        <f>IFERROR(HYPERLINK(INDEX(Админка!$D$1:$D$2,MATCH(M3890,Админка!$C$1:$C$2,0),1)&amp;"/"&amp;INDEX(Админка!$E$7:$E$11,MATCH(C3890,Админка!$D$7:$D$11,0),1)&amp;"/"&amp;D3890&amp;"/"&amp;E3890,"&gt;&gt;&gt;"),"")</f>
        <v/>
      </c>
      <c r="B3890" s="63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3"/>
      <c r="N3890" s="49" t="str">
        <f t="shared" si="555"/>
        <v/>
      </c>
      <c r="O3890" s="49" t="str">
        <f t="shared" si="556"/>
        <v/>
      </c>
      <c r="P3890" s="49" t="str">
        <f>IF(COUNTIF(C$6:C3890,C3890)=1,MAX(P$6:P3889)+1,"")</f>
        <v/>
      </c>
      <c r="Q3890" s="49" t="str">
        <f>IF($C$2="",IF(COUNTIF(D$6:D3890,D3890)=1,MAX(Q$6:Q3889)+1,""),IF(C3890=$C$2,IF(COUNTIF(N$6:N3890,N3890)=1,MAX(Q$6:Q3889)+1,""),""))</f>
        <v/>
      </c>
      <c r="R3890" s="49" t="str">
        <f>IF(COUNTIF(O$5:O3890,O3890)=1,MAX(R$6:R3889)+1,"")</f>
        <v/>
      </c>
      <c r="S3890" s="49" t="str">
        <f>IF(COUNTIF(G$6:G3890,G3890)=1,MAX(S$6:S3889)+1,"")</f>
        <v/>
      </c>
      <c r="T3890" s="49" t="str">
        <f>IF(COUNTIF(L$6:L3890,L3890)=1,MAX(T$6:T3889)+1,"")</f>
        <v/>
      </c>
      <c r="U3890" s="49" t="str">
        <f>IF(COUNTIF(M$6:M3890,M3890)=1,MAX(U$6:U3889)+1,"")</f>
        <v/>
      </c>
      <c r="V3890" s="20">
        <f t="shared" si="557"/>
        <v>3884</v>
      </c>
      <c r="W3890" s="49" t="str">
        <f t="shared" si="549"/>
        <v/>
      </c>
      <c r="X3890" s="49" t="str">
        <f t="shared" si="550"/>
        <v/>
      </c>
      <c r="Y3890" s="49" t="str">
        <f t="shared" si="551"/>
        <v/>
      </c>
      <c r="Z3890" s="49" t="str">
        <f t="shared" si="552"/>
        <v/>
      </c>
      <c r="AA3890" s="49" t="str">
        <f t="shared" si="553"/>
        <v/>
      </c>
      <c r="AB3890" s="49" t="str">
        <f t="shared" si="554"/>
        <v/>
      </c>
      <c r="AC3890" s="49" t="str">
        <f>IFERROR(INDEX(Админка!$D$1:$D$2,MATCH(M3890,Админка!$C$1:$C$2,0),1)&amp;"/"&amp;INDEX(Админка!$E$7:$E$11,MATCH(C3890,Админка!$D$7:$D$11,0),1)&amp;"/"&amp;D3890&amp;"/"&amp;E3890,"")</f>
        <v/>
      </c>
    </row>
    <row r="3891" spans="1:29">
      <c r="A3891" s="53" t="str">
        <f>IFERROR(HYPERLINK(INDEX(Админка!$D$1:$D$2,MATCH(M3891,Админка!$C$1:$C$2,0),1)&amp;"/"&amp;INDEX(Админка!$E$7:$E$11,MATCH(C3891,Админка!$D$7:$D$11,0),1)&amp;"/"&amp;D3891&amp;"/"&amp;E3891,"&gt;&gt;&gt;"),"")</f>
        <v/>
      </c>
      <c r="B3891" s="63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3"/>
      <c r="N3891" s="49" t="str">
        <f t="shared" si="555"/>
        <v/>
      </c>
      <c r="O3891" s="49" t="str">
        <f t="shared" si="556"/>
        <v/>
      </c>
      <c r="P3891" s="49" t="str">
        <f>IF(COUNTIF(C$6:C3891,C3891)=1,MAX(P$6:P3890)+1,"")</f>
        <v/>
      </c>
      <c r="Q3891" s="49" t="str">
        <f>IF($C$2="",IF(COUNTIF(D$6:D3891,D3891)=1,MAX(Q$6:Q3890)+1,""),IF(C3891=$C$2,IF(COUNTIF(N$6:N3891,N3891)=1,MAX(Q$6:Q3890)+1,""),""))</f>
        <v/>
      </c>
      <c r="R3891" s="49" t="str">
        <f>IF(COUNTIF(O$5:O3891,O3891)=1,MAX(R$6:R3890)+1,"")</f>
        <v/>
      </c>
      <c r="S3891" s="49" t="str">
        <f>IF(COUNTIF(G$6:G3891,G3891)=1,MAX(S$6:S3890)+1,"")</f>
        <v/>
      </c>
      <c r="T3891" s="49" t="str">
        <f>IF(COUNTIF(L$6:L3891,L3891)=1,MAX(T$6:T3890)+1,"")</f>
        <v/>
      </c>
      <c r="U3891" s="49" t="str">
        <f>IF(COUNTIF(M$6:M3891,M3891)=1,MAX(U$6:U3890)+1,"")</f>
        <v/>
      </c>
      <c r="V3891" s="20">
        <f t="shared" si="557"/>
        <v>3885</v>
      </c>
      <c r="W3891" s="49" t="str">
        <f t="shared" si="549"/>
        <v/>
      </c>
      <c r="X3891" s="49" t="str">
        <f t="shared" si="550"/>
        <v/>
      </c>
      <c r="Y3891" s="49" t="str">
        <f t="shared" si="551"/>
        <v/>
      </c>
      <c r="Z3891" s="49" t="str">
        <f t="shared" si="552"/>
        <v/>
      </c>
      <c r="AA3891" s="49" t="str">
        <f t="shared" si="553"/>
        <v/>
      </c>
      <c r="AB3891" s="49" t="str">
        <f t="shared" si="554"/>
        <v/>
      </c>
      <c r="AC3891" s="49" t="str">
        <f>IFERROR(INDEX(Админка!$D$1:$D$2,MATCH(M3891,Админка!$C$1:$C$2,0),1)&amp;"/"&amp;INDEX(Админка!$E$7:$E$11,MATCH(C3891,Админка!$D$7:$D$11,0),1)&amp;"/"&amp;D3891&amp;"/"&amp;E3891,"")</f>
        <v/>
      </c>
    </row>
    <row r="3892" spans="1:29">
      <c r="A3892" s="53" t="str">
        <f>IFERROR(HYPERLINK(INDEX(Админка!$D$1:$D$2,MATCH(M3892,Админка!$C$1:$C$2,0),1)&amp;"/"&amp;INDEX(Админка!$E$7:$E$11,MATCH(C3892,Админка!$D$7:$D$11,0),1)&amp;"/"&amp;D3892&amp;"/"&amp;E3892,"&gt;&gt;&gt;"),"")</f>
        <v/>
      </c>
      <c r="B3892" s="63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3"/>
      <c r="N3892" s="49" t="str">
        <f t="shared" si="555"/>
        <v/>
      </c>
      <c r="O3892" s="49" t="str">
        <f t="shared" si="556"/>
        <v/>
      </c>
      <c r="P3892" s="49" t="str">
        <f>IF(COUNTIF(C$6:C3892,C3892)=1,MAX(P$6:P3891)+1,"")</f>
        <v/>
      </c>
      <c r="Q3892" s="49" t="str">
        <f>IF($C$2="",IF(COUNTIF(D$6:D3892,D3892)=1,MAX(Q$6:Q3891)+1,""),IF(C3892=$C$2,IF(COUNTIF(N$6:N3892,N3892)=1,MAX(Q$6:Q3891)+1,""),""))</f>
        <v/>
      </c>
      <c r="R3892" s="49" t="str">
        <f>IF(COUNTIF(O$5:O3892,O3892)=1,MAX(R$6:R3891)+1,"")</f>
        <v/>
      </c>
      <c r="S3892" s="49" t="str">
        <f>IF(COUNTIF(G$6:G3892,G3892)=1,MAX(S$6:S3891)+1,"")</f>
        <v/>
      </c>
      <c r="T3892" s="49" t="str">
        <f>IF(COUNTIF(L$6:L3892,L3892)=1,MAX(T$6:T3891)+1,"")</f>
        <v/>
      </c>
      <c r="U3892" s="49" t="str">
        <f>IF(COUNTIF(M$6:M3892,M3892)=1,MAX(U$6:U3891)+1,"")</f>
        <v/>
      </c>
      <c r="V3892" s="20">
        <f t="shared" si="557"/>
        <v>3886</v>
      </c>
      <c r="W3892" s="49" t="str">
        <f t="shared" si="549"/>
        <v/>
      </c>
      <c r="X3892" s="49" t="str">
        <f t="shared" si="550"/>
        <v/>
      </c>
      <c r="Y3892" s="49" t="str">
        <f t="shared" si="551"/>
        <v/>
      </c>
      <c r="Z3892" s="49" t="str">
        <f t="shared" si="552"/>
        <v/>
      </c>
      <c r="AA3892" s="49" t="str">
        <f t="shared" si="553"/>
        <v/>
      </c>
      <c r="AB3892" s="49" t="str">
        <f t="shared" si="554"/>
        <v/>
      </c>
      <c r="AC3892" s="49" t="str">
        <f>IFERROR(INDEX(Админка!$D$1:$D$2,MATCH(M3892,Админка!$C$1:$C$2,0),1)&amp;"/"&amp;INDEX(Админка!$E$7:$E$11,MATCH(C3892,Админка!$D$7:$D$11,0),1)&amp;"/"&amp;D3892&amp;"/"&amp;E3892,"")</f>
        <v/>
      </c>
    </row>
    <row r="3893" spans="1:29">
      <c r="A3893" s="53" t="str">
        <f>IFERROR(HYPERLINK(INDEX(Админка!$D$1:$D$2,MATCH(M3893,Админка!$C$1:$C$2,0),1)&amp;"/"&amp;INDEX(Админка!$E$7:$E$11,MATCH(C3893,Админка!$D$7:$D$11,0),1)&amp;"/"&amp;D3893&amp;"/"&amp;E3893,"&gt;&gt;&gt;"),"")</f>
        <v/>
      </c>
      <c r="B3893" s="63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3"/>
      <c r="N3893" s="49" t="str">
        <f t="shared" si="555"/>
        <v/>
      </c>
      <c r="O3893" s="49" t="str">
        <f t="shared" si="556"/>
        <v/>
      </c>
      <c r="P3893" s="49" t="str">
        <f>IF(COUNTIF(C$6:C3893,C3893)=1,MAX(P$6:P3892)+1,"")</f>
        <v/>
      </c>
      <c r="Q3893" s="49" t="str">
        <f>IF($C$2="",IF(COUNTIF(D$6:D3893,D3893)=1,MAX(Q$6:Q3892)+1,""),IF(C3893=$C$2,IF(COUNTIF(N$6:N3893,N3893)=1,MAX(Q$6:Q3892)+1,""),""))</f>
        <v/>
      </c>
      <c r="R3893" s="49" t="str">
        <f>IF(COUNTIF(O$5:O3893,O3893)=1,MAX(R$6:R3892)+1,"")</f>
        <v/>
      </c>
      <c r="S3893" s="49" t="str">
        <f>IF(COUNTIF(G$6:G3893,G3893)=1,MAX(S$6:S3892)+1,"")</f>
        <v/>
      </c>
      <c r="T3893" s="49" t="str">
        <f>IF(COUNTIF(L$6:L3893,L3893)=1,MAX(T$6:T3892)+1,"")</f>
        <v/>
      </c>
      <c r="U3893" s="49" t="str">
        <f>IF(COUNTIF(M$6:M3893,M3893)=1,MAX(U$6:U3892)+1,"")</f>
        <v/>
      </c>
      <c r="V3893" s="20">
        <f t="shared" si="557"/>
        <v>3887</v>
      </c>
      <c r="W3893" s="49" t="str">
        <f t="shared" si="549"/>
        <v/>
      </c>
      <c r="X3893" s="49" t="str">
        <f t="shared" si="550"/>
        <v/>
      </c>
      <c r="Y3893" s="49" t="str">
        <f t="shared" si="551"/>
        <v/>
      </c>
      <c r="Z3893" s="49" t="str">
        <f t="shared" si="552"/>
        <v/>
      </c>
      <c r="AA3893" s="49" t="str">
        <f t="shared" si="553"/>
        <v/>
      </c>
      <c r="AB3893" s="49" t="str">
        <f t="shared" si="554"/>
        <v/>
      </c>
      <c r="AC3893" s="49" t="str">
        <f>IFERROR(INDEX(Админка!$D$1:$D$2,MATCH(M3893,Админка!$C$1:$C$2,0),1)&amp;"/"&amp;INDEX(Админка!$E$7:$E$11,MATCH(C3893,Админка!$D$7:$D$11,0),1)&amp;"/"&amp;D3893&amp;"/"&amp;E3893,"")</f>
        <v/>
      </c>
    </row>
    <row r="3894" spans="1:29">
      <c r="A3894" s="53" t="str">
        <f>IFERROR(HYPERLINK(INDEX(Админка!$D$1:$D$2,MATCH(M3894,Админка!$C$1:$C$2,0),1)&amp;"/"&amp;INDEX(Админка!$E$7:$E$11,MATCH(C3894,Админка!$D$7:$D$11,0),1)&amp;"/"&amp;D3894&amp;"/"&amp;E3894,"&gt;&gt;&gt;"),"")</f>
        <v/>
      </c>
      <c r="B3894" s="63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3"/>
      <c r="N3894" s="49" t="str">
        <f t="shared" si="555"/>
        <v/>
      </c>
      <c r="O3894" s="49" t="str">
        <f t="shared" si="556"/>
        <v/>
      </c>
      <c r="P3894" s="49" t="str">
        <f>IF(COUNTIF(C$6:C3894,C3894)=1,MAX(P$6:P3893)+1,"")</f>
        <v/>
      </c>
      <c r="Q3894" s="49" t="str">
        <f>IF($C$2="",IF(COUNTIF(D$6:D3894,D3894)=1,MAX(Q$6:Q3893)+1,""),IF(C3894=$C$2,IF(COUNTIF(N$6:N3894,N3894)=1,MAX(Q$6:Q3893)+1,""),""))</f>
        <v/>
      </c>
      <c r="R3894" s="49" t="str">
        <f>IF(COUNTIF(O$5:O3894,O3894)=1,MAX(R$6:R3893)+1,"")</f>
        <v/>
      </c>
      <c r="S3894" s="49" t="str">
        <f>IF(COUNTIF(G$6:G3894,G3894)=1,MAX(S$6:S3893)+1,"")</f>
        <v/>
      </c>
      <c r="T3894" s="49" t="str">
        <f>IF(COUNTIF(L$6:L3894,L3894)=1,MAX(T$6:T3893)+1,"")</f>
        <v/>
      </c>
      <c r="U3894" s="49" t="str">
        <f>IF(COUNTIF(M$6:M3894,M3894)=1,MAX(U$6:U3893)+1,"")</f>
        <v/>
      </c>
      <c r="V3894" s="20">
        <f t="shared" si="557"/>
        <v>3888</v>
      </c>
      <c r="W3894" s="49" t="str">
        <f t="shared" si="549"/>
        <v/>
      </c>
      <c r="X3894" s="49" t="str">
        <f t="shared" si="550"/>
        <v/>
      </c>
      <c r="Y3894" s="49" t="str">
        <f t="shared" si="551"/>
        <v/>
      </c>
      <c r="Z3894" s="49" t="str">
        <f t="shared" si="552"/>
        <v/>
      </c>
      <c r="AA3894" s="49" t="str">
        <f t="shared" si="553"/>
        <v/>
      </c>
      <c r="AB3894" s="49" t="str">
        <f t="shared" si="554"/>
        <v/>
      </c>
      <c r="AC3894" s="49" t="str">
        <f>IFERROR(INDEX(Админка!$D$1:$D$2,MATCH(M3894,Админка!$C$1:$C$2,0),1)&amp;"/"&amp;INDEX(Админка!$E$7:$E$11,MATCH(C3894,Админка!$D$7:$D$11,0),1)&amp;"/"&amp;D3894&amp;"/"&amp;E3894,"")</f>
        <v/>
      </c>
    </row>
    <row r="3895" spans="1:29">
      <c r="A3895" s="53" t="str">
        <f>IFERROR(HYPERLINK(INDEX(Админка!$D$1:$D$2,MATCH(M3895,Админка!$C$1:$C$2,0),1)&amp;"/"&amp;INDEX(Админка!$E$7:$E$11,MATCH(C3895,Админка!$D$7:$D$11,0),1)&amp;"/"&amp;D3895&amp;"/"&amp;E3895,"&gt;&gt;&gt;"),"")</f>
        <v/>
      </c>
      <c r="B3895" s="63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3"/>
      <c r="N3895" s="49" t="str">
        <f t="shared" si="555"/>
        <v/>
      </c>
      <c r="O3895" s="49" t="str">
        <f t="shared" si="556"/>
        <v/>
      </c>
      <c r="P3895" s="49" t="str">
        <f>IF(COUNTIF(C$6:C3895,C3895)=1,MAX(P$6:P3894)+1,"")</f>
        <v/>
      </c>
      <c r="Q3895" s="49" t="str">
        <f>IF($C$2="",IF(COUNTIF(D$6:D3895,D3895)=1,MAX(Q$6:Q3894)+1,""),IF(C3895=$C$2,IF(COUNTIF(N$6:N3895,N3895)=1,MAX(Q$6:Q3894)+1,""),""))</f>
        <v/>
      </c>
      <c r="R3895" s="49" t="str">
        <f>IF(COUNTIF(O$5:O3895,O3895)=1,MAX(R$6:R3894)+1,"")</f>
        <v/>
      </c>
      <c r="S3895" s="49" t="str">
        <f>IF(COUNTIF(G$6:G3895,G3895)=1,MAX(S$6:S3894)+1,"")</f>
        <v/>
      </c>
      <c r="T3895" s="49" t="str">
        <f>IF(COUNTIF(L$6:L3895,L3895)=1,MAX(T$6:T3894)+1,"")</f>
        <v/>
      </c>
      <c r="U3895" s="49" t="str">
        <f>IF(COUNTIF(M$6:M3895,M3895)=1,MAX(U$6:U3894)+1,"")</f>
        <v/>
      </c>
      <c r="V3895" s="20">
        <f t="shared" si="557"/>
        <v>3889</v>
      </c>
      <c r="W3895" s="49" t="str">
        <f t="shared" si="549"/>
        <v/>
      </c>
      <c r="X3895" s="49" t="str">
        <f t="shared" si="550"/>
        <v/>
      </c>
      <c r="Y3895" s="49" t="str">
        <f t="shared" si="551"/>
        <v/>
      </c>
      <c r="Z3895" s="49" t="str">
        <f t="shared" si="552"/>
        <v/>
      </c>
      <c r="AA3895" s="49" t="str">
        <f t="shared" si="553"/>
        <v/>
      </c>
      <c r="AB3895" s="49" t="str">
        <f t="shared" si="554"/>
        <v/>
      </c>
      <c r="AC3895" s="49" t="str">
        <f>IFERROR(INDEX(Админка!$D$1:$D$2,MATCH(M3895,Админка!$C$1:$C$2,0),1)&amp;"/"&amp;INDEX(Админка!$E$7:$E$11,MATCH(C3895,Админка!$D$7:$D$11,0),1)&amp;"/"&amp;D3895&amp;"/"&amp;E3895,"")</f>
        <v/>
      </c>
    </row>
    <row r="3896" spans="1:29">
      <c r="A3896" s="53" t="str">
        <f>IFERROR(HYPERLINK(INDEX(Админка!$D$1:$D$2,MATCH(M3896,Админка!$C$1:$C$2,0),1)&amp;"/"&amp;INDEX(Админка!$E$7:$E$11,MATCH(C3896,Админка!$D$7:$D$11,0),1)&amp;"/"&amp;D3896&amp;"/"&amp;E3896,"&gt;&gt;&gt;"),"")</f>
        <v/>
      </c>
      <c r="B3896" s="63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3"/>
      <c r="N3896" s="49" t="str">
        <f t="shared" si="555"/>
        <v/>
      </c>
      <c r="O3896" s="49" t="str">
        <f t="shared" si="556"/>
        <v/>
      </c>
      <c r="P3896" s="49" t="str">
        <f>IF(COUNTIF(C$6:C3896,C3896)=1,MAX(P$6:P3895)+1,"")</f>
        <v/>
      </c>
      <c r="Q3896" s="49" t="str">
        <f>IF($C$2="",IF(COUNTIF(D$6:D3896,D3896)=1,MAX(Q$6:Q3895)+1,""),IF(C3896=$C$2,IF(COUNTIF(N$6:N3896,N3896)=1,MAX(Q$6:Q3895)+1,""),""))</f>
        <v/>
      </c>
      <c r="R3896" s="49" t="str">
        <f>IF(COUNTIF(O$5:O3896,O3896)=1,MAX(R$6:R3895)+1,"")</f>
        <v/>
      </c>
      <c r="S3896" s="49" t="str">
        <f>IF(COUNTIF(G$6:G3896,G3896)=1,MAX(S$6:S3895)+1,"")</f>
        <v/>
      </c>
      <c r="T3896" s="49" t="str">
        <f>IF(COUNTIF(L$6:L3896,L3896)=1,MAX(T$6:T3895)+1,"")</f>
        <v/>
      </c>
      <c r="U3896" s="49" t="str">
        <f>IF(COUNTIF(M$6:M3896,M3896)=1,MAX(U$6:U3895)+1,"")</f>
        <v/>
      </c>
      <c r="V3896" s="20">
        <f t="shared" si="557"/>
        <v>3890</v>
      </c>
      <c r="W3896" s="49" t="str">
        <f t="shared" si="549"/>
        <v/>
      </c>
      <c r="X3896" s="49" t="str">
        <f t="shared" si="550"/>
        <v/>
      </c>
      <c r="Y3896" s="49" t="str">
        <f t="shared" si="551"/>
        <v/>
      </c>
      <c r="Z3896" s="49" t="str">
        <f t="shared" si="552"/>
        <v/>
      </c>
      <c r="AA3896" s="49" t="str">
        <f t="shared" si="553"/>
        <v/>
      </c>
      <c r="AB3896" s="49" t="str">
        <f t="shared" si="554"/>
        <v/>
      </c>
      <c r="AC3896" s="49" t="str">
        <f>IFERROR(INDEX(Админка!$D$1:$D$2,MATCH(M3896,Админка!$C$1:$C$2,0),1)&amp;"/"&amp;INDEX(Админка!$E$7:$E$11,MATCH(C3896,Админка!$D$7:$D$11,0),1)&amp;"/"&amp;D3896&amp;"/"&amp;E3896,"")</f>
        <v/>
      </c>
    </row>
    <row r="3897" spans="1:29">
      <c r="A3897" s="53" t="str">
        <f>IFERROR(HYPERLINK(INDEX(Админка!$D$1:$D$2,MATCH(M3897,Админка!$C$1:$C$2,0),1)&amp;"/"&amp;INDEX(Админка!$E$7:$E$11,MATCH(C3897,Админка!$D$7:$D$11,0),1)&amp;"/"&amp;D3897&amp;"/"&amp;E3897,"&gt;&gt;&gt;"),"")</f>
        <v/>
      </c>
      <c r="B3897" s="63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3"/>
      <c r="N3897" s="49" t="str">
        <f t="shared" si="555"/>
        <v/>
      </c>
      <c r="O3897" s="49" t="str">
        <f t="shared" si="556"/>
        <v/>
      </c>
      <c r="P3897" s="49" t="str">
        <f>IF(COUNTIF(C$6:C3897,C3897)=1,MAX(P$6:P3896)+1,"")</f>
        <v/>
      </c>
      <c r="Q3897" s="49" t="str">
        <f>IF($C$2="",IF(COUNTIF(D$6:D3897,D3897)=1,MAX(Q$6:Q3896)+1,""),IF(C3897=$C$2,IF(COUNTIF(N$6:N3897,N3897)=1,MAX(Q$6:Q3896)+1,""),""))</f>
        <v/>
      </c>
      <c r="R3897" s="49" t="str">
        <f>IF(COUNTIF(O$5:O3897,O3897)=1,MAX(R$6:R3896)+1,"")</f>
        <v/>
      </c>
      <c r="S3897" s="49" t="str">
        <f>IF(COUNTIF(G$6:G3897,G3897)=1,MAX(S$6:S3896)+1,"")</f>
        <v/>
      </c>
      <c r="T3897" s="49" t="str">
        <f>IF(COUNTIF(L$6:L3897,L3897)=1,MAX(T$6:T3896)+1,"")</f>
        <v/>
      </c>
      <c r="U3897" s="49" t="str">
        <f>IF(COUNTIF(M$6:M3897,M3897)=1,MAX(U$6:U3896)+1,"")</f>
        <v/>
      </c>
      <c r="V3897" s="20">
        <f t="shared" si="557"/>
        <v>3891</v>
      </c>
      <c r="W3897" s="49" t="str">
        <f t="shared" si="549"/>
        <v/>
      </c>
      <c r="X3897" s="49" t="str">
        <f t="shared" si="550"/>
        <v/>
      </c>
      <c r="Y3897" s="49" t="str">
        <f t="shared" si="551"/>
        <v/>
      </c>
      <c r="Z3897" s="49" t="str">
        <f t="shared" si="552"/>
        <v/>
      </c>
      <c r="AA3897" s="49" t="str">
        <f t="shared" si="553"/>
        <v/>
      </c>
      <c r="AB3897" s="49" t="str">
        <f t="shared" si="554"/>
        <v/>
      </c>
      <c r="AC3897" s="49" t="str">
        <f>IFERROR(INDEX(Админка!$D$1:$D$2,MATCH(M3897,Админка!$C$1:$C$2,0),1)&amp;"/"&amp;INDEX(Админка!$E$7:$E$11,MATCH(C3897,Админка!$D$7:$D$11,0),1)&amp;"/"&amp;D3897&amp;"/"&amp;E3897,"")</f>
        <v/>
      </c>
    </row>
    <row r="3898" spans="1:29">
      <c r="A3898" s="53" t="str">
        <f>IFERROR(HYPERLINK(INDEX(Админка!$D$1:$D$2,MATCH(M3898,Админка!$C$1:$C$2,0),1)&amp;"/"&amp;INDEX(Админка!$E$7:$E$11,MATCH(C3898,Админка!$D$7:$D$11,0),1)&amp;"/"&amp;D3898&amp;"/"&amp;E3898,"&gt;&gt;&gt;"),"")</f>
        <v/>
      </c>
      <c r="B3898" s="63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3"/>
      <c r="N3898" s="49" t="str">
        <f t="shared" si="555"/>
        <v/>
      </c>
      <c r="O3898" s="49" t="str">
        <f t="shared" si="556"/>
        <v/>
      </c>
      <c r="P3898" s="49" t="str">
        <f>IF(COUNTIF(C$6:C3898,C3898)=1,MAX(P$6:P3897)+1,"")</f>
        <v/>
      </c>
      <c r="Q3898" s="49" t="str">
        <f>IF($C$2="",IF(COUNTIF(D$6:D3898,D3898)=1,MAX(Q$6:Q3897)+1,""),IF(C3898=$C$2,IF(COUNTIF(N$6:N3898,N3898)=1,MAX(Q$6:Q3897)+1,""),""))</f>
        <v/>
      </c>
      <c r="R3898" s="49" t="str">
        <f>IF(COUNTIF(O$5:O3898,O3898)=1,MAX(R$6:R3897)+1,"")</f>
        <v/>
      </c>
      <c r="S3898" s="49" t="str">
        <f>IF(COUNTIF(G$6:G3898,G3898)=1,MAX(S$6:S3897)+1,"")</f>
        <v/>
      </c>
      <c r="T3898" s="49" t="str">
        <f>IF(COUNTIF(L$6:L3898,L3898)=1,MAX(T$6:T3897)+1,"")</f>
        <v/>
      </c>
      <c r="U3898" s="49" t="str">
        <f>IF(COUNTIF(M$6:M3898,M3898)=1,MAX(U$6:U3897)+1,"")</f>
        <v/>
      </c>
      <c r="V3898" s="20">
        <f t="shared" si="557"/>
        <v>3892</v>
      </c>
      <c r="W3898" s="49" t="str">
        <f t="shared" si="549"/>
        <v/>
      </c>
      <c r="X3898" s="49" t="str">
        <f t="shared" si="550"/>
        <v/>
      </c>
      <c r="Y3898" s="49" t="str">
        <f t="shared" si="551"/>
        <v/>
      </c>
      <c r="Z3898" s="49" t="str">
        <f t="shared" si="552"/>
        <v/>
      </c>
      <c r="AA3898" s="49" t="str">
        <f t="shared" si="553"/>
        <v/>
      </c>
      <c r="AB3898" s="49" t="str">
        <f t="shared" si="554"/>
        <v/>
      </c>
      <c r="AC3898" s="49" t="str">
        <f>IFERROR(INDEX(Админка!$D$1:$D$2,MATCH(M3898,Админка!$C$1:$C$2,0),1)&amp;"/"&amp;INDEX(Админка!$E$7:$E$11,MATCH(C3898,Админка!$D$7:$D$11,0),1)&amp;"/"&amp;D3898&amp;"/"&amp;E3898,"")</f>
        <v/>
      </c>
    </row>
    <row r="3899" spans="1:29">
      <c r="A3899" s="53" t="str">
        <f>IFERROR(HYPERLINK(INDEX(Админка!$D$1:$D$2,MATCH(M3899,Админка!$C$1:$C$2,0),1)&amp;"/"&amp;INDEX(Админка!$E$7:$E$11,MATCH(C3899,Админка!$D$7:$D$11,0),1)&amp;"/"&amp;D3899&amp;"/"&amp;E3899,"&gt;&gt;&gt;"),"")</f>
        <v/>
      </c>
      <c r="B3899" s="63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3"/>
      <c r="N3899" s="49" t="str">
        <f t="shared" si="555"/>
        <v/>
      </c>
      <c r="O3899" s="49" t="str">
        <f t="shared" si="556"/>
        <v/>
      </c>
      <c r="P3899" s="49" t="str">
        <f>IF(COUNTIF(C$6:C3899,C3899)=1,MAX(P$6:P3898)+1,"")</f>
        <v/>
      </c>
      <c r="Q3899" s="49" t="str">
        <f>IF($C$2="",IF(COUNTIF(D$6:D3899,D3899)=1,MAX(Q$6:Q3898)+1,""),IF(C3899=$C$2,IF(COUNTIF(N$6:N3899,N3899)=1,MAX(Q$6:Q3898)+1,""),""))</f>
        <v/>
      </c>
      <c r="R3899" s="49" t="str">
        <f>IF(COUNTIF(O$5:O3899,O3899)=1,MAX(R$6:R3898)+1,"")</f>
        <v/>
      </c>
      <c r="S3899" s="49" t="str">
        <f>IF(COUNTIF(G$6:G3899,G3899)=1,MAX(S$6:S3898)+1,"")</f>
        <v/>
      </c>
      <c r="T3899" s="49" t="str">
        <f>IF(COUNTIF(L$6:L3899,L3899)=1,MAX(T$6:T3898)+1,"")</f>
        <v/>
      </c>
      <c r="U3899" s="49" t="str">
        <f>IF(COUNTIF(M$6:M3899,M3899)=1,MAX(U$6:U3898)+1,"")</f>
        <v/>
      </c>
      <c r="V3899" s="20">
        <f t="shared" si="557"/>
        <v>3893</v>
      </c>
      <c r="W3899" s="49" t="str">
        <f t="shared" si="549"/>
        <v/>
      </c>
      <c r="X3899" s="49" t="str">
        <f t="shared" si="550"/>
        <v/>
      </c>
      <c r="Y3899" s="49" t="str">
        <f t="shared" si="551"/>
        <v/>
      </c>
      <c r="Z3899" s="49" t="str">
        <f t="shared" si="552"/>
        <v/>
      </c>
      <c r="AA3899" s="49" t="str">
        <f t="shared" si="553"/>
        <v/>
      </c>
      <c r="AB3899" s="49" t="str">
        <f t="shared" si="554"/>
        <v/>
      </c>
      <c r="AC3899" s="49" t="str">
        <f>IFERROR(INDEX(Админка!$D$1:$D$2,MATCH(M3899,Админка!$C$1:$C$2,0),1)&amp;"/"&amp;INDEX(Админка!$E$7:$E$11,MATCH(C3899,Админка!$D$7:$D$11,0),1)&amp;"/"&amp;D3899&amp;"/"&amp;E3899,"")</f>
        <v/>
      </c>
    </row>
    <row r="3900" spans="1:29">
      <c r="A3900" s="53" t="str">
        <f>IFERROR(HYPERLINK(INDEX(Админка!$D$1:$D$2,MATCH(M3900,Админка!$C$1:$C$2,0),1)&amp;"/"&amp;INDEX(Админка!$E$7:$E$11,MATCH(C3900,Админка!$D$7:$D$11,0),1)&amp;"/"&amp;D3900&amp;"/"&amp;E3900,"&gt;&gt;&gt;"),"")</f>
        <v/>
      </c>
      <c r="B3900" s="63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3"/>
      <c r="N3900" s="49" t="str">
        <f t="shared" si="555"/>
        <v/>
      </c>
      <c r="O3900" s="49" t="str">
        <f t="shared" si="556"/>
        <v/>
      </c>
      <c r="P3900" s="49" t="str">
        <f>IF(COUNTIF(C$6:C3900,C3900)=1,MAX(P$6:P3899)+1,"")</f>
        <v/>
      </c>
      <c r="Q3900" s="49" t="str">
        <f>IF($C$2="",IF(COUNTIF(D$6:D3900,D3900)=1,MAX(Q$6:Q3899)+1,""),IF(C3900=$C$2,IF(COUNTIF(N$6:N3900,N3900)=1,MAX(Q$6:Q3899)+1,""),""))</f>
        <v/>
      </c>
      <c r="R3900" s="49" t="str">
        <f>IF(COUNTIF(O$5:O3900,O3900)=1,MAX(R$6:R3899)+1,"")</f>
        <v/>
      </c>
      <c r="S3900" s="49" t="str">
        <f>IF(COUNTIF(G$6:G3900,G3900)=1,MAX(S$6:S3899)+1,"")</f>
        <v/>
      </c>
      <c r="T3900" s="49" t="str">
        <f>IF(COUNTIF(L$6:L3900,L3900)=1,MAX(T$6:T3899)+1,"")</f>
        <v/>
      </c>
      <c r="U3900" s="49" t="str">
        <f>IF(COUNTIF(M$6:M3900,M3900)=1,MAX(U$6:U3899)+1,"")</f>
        <v/>
      </c>
      <c r="V3900" s="20">
        <f t="shared" si="557"/>
        <v>3894</v>
      </c>
      <c r="W3900" s="49" t="str">
        <f t="shared" si="549"/>
        <v/>
      </c>
      <c r="X3900" s="49" t="str">
        <f t="shared" si="550"/>
        <v/>
      </c>
      <c r="Y3900" s="49" t="str">
        <f t="shared" si="551"/>
        <v/>
      </c>
      <c r="Z3900" s="49" t="str">
        <f t="shared" si="552"/>
        <v/>
      </c>
      <c r="AA3900" s="49" t="str">
        <f t="shared" si="553"/>
        <v/>
      </c>
      <c r="AB3900" s="49" t="str">
        <f t="shared" si="554"/>
        <v/>
      </c>
      <c r="AC3900" s="49" t="str">
        <f>IFERROR(INDEX(Админка!$D$1:$D$2,MATCH(M3900,Админка!$C$1:$C$2,0),1)&amp;"/"&amp;INDEX(Админка!$E$7:$E$11,MATCH(C3900,Админка!$D$7:$D$11,0),1)&amp;"/"&amp;D3900&amp;"/"&amp;E3900,"")</f>
        <v/>
      </c>
    </row>
    <row r="3901" spans="1:29">
      <c r="A3901" s="53" t="str">
        <f>IFERROR(HYPERLINK(INDEX(Админка!$D$1:$D$2,MATCH(M3901,Админка!$C$1:$C$2,0),1)&amp;"/"&amp;INDEX(Админка!$E$7:$E$11,MATCH(C3901,Админка!$D$7:$D$11,0),1)&amp;"/"&amp;D3901&amp;"/"&amp;E3901,"&gt;&gt;&gt;"),"")</f>
        <v/>
      </c>
      <c r="B3901" s="63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3"/>
      <c r="N3901" s="49" t="str">
        <f t="shared" si="555"/>
        <v/>
      </c>
      <c r="O3901" s="49" t="str">
        <f t="shared" si="556"/>
        <v/>
      </c>
      <c r="P3901" s="49" t="str">
        <f>IF(COUNTIF(C$6:C3901,C3901)=1,MAX(P$6:P3900)+1,"")</f>
        <v/>
      </c>
      <c r="Q3901" s="49" t="str">
        <f>IF($C$2="",IF(COUNTIF(D$6:D3901,D3901)=1,MAX(Q$6:Q3900)+1,""),IF(C3901=$C$2,IF(COUNTIF(N$6:N3901,N3901)=1,MAX(Q$6:Q3900)+1,""),""))</f>
        <v/>
      </c>
      <c r="R3901" s="49" t="str">
        <f>IF(COUNTIF(O$5:O3901,O3901)=1,MAX(R$6:R3900)+1,"")</f>
        <v/>
      </c>
      <c r="S3901" s="49" t="str">
        <f>IF(COUNTIF(G$6:G3901,G3901)=1,MAX(S$6:S3900)+1,"")</f>
        <v/>
      </c>
      <c r="T3901" s="49" t="str">
        <f>IF(COUNTIF(L$6:L3901,L3901)=1,MAX(T$6:T3900)+1,"")</f>
        <v/>
      </c>
      <c r="U3901" s="49" t="str">
        <f>IF(COUNTIF(M$6:M3901,M3901)=1,MAX(U$6:U3900)+1,"")</f>
        <v/>
      </c>
      <c r="V3901" s="20">
        <f t="shared" si="557"/>
        <v>3895</v>
      </c>
      <c r="W3901" s="49" t="str">
        <f t="shared" si="549"/>
        <v/>
      </c>
      <c r="X3901" s="49" t="str">
        <f t="shared" si="550"/>
        <v/>
      </c>
      <c r="Y3901" s="49" t="str">
        <f t="shared" si="551"/>
        <v/>
      </c>
      <c r="Z3901" s="49" t="str">
        <f t="shared" si="552"/>
        <v/>
      </c>
      <c r="AA3901" s="49" t="str">
        <f t="shared" si="553"/>
        <v/>
      </c>
      <c r="AB3901" s="49" t="str">
        <f t="shared" si="554"/>
        <v/>
      </c>
      <c r="AC3901" s="49" t="str">
        <f>IFERROR(INDEX(Админка!$D$1:$D$2,MATCH(M3901,Админка!$C$1:$C$2,0),1)&amp;"/"&amp;INDEX(Админка!$E$7:$E$11,MATCH(C3901,Админка!$D$7:$D$11,0),1)&amp;"/"&amp;D3901&amp;"/"&amp;E3901,"")</f>
        <v/>
      </c>
    </row>
    <row r="3902" spans="1:29">
      <c r="A3902" s="53" t="str">
        <f>IFERROR(HYPERLINK(INDEX(Админка!$D$1:$D$2,MATCH(M3902,Админка!$C$1:$C$2,0),1)&amp;"/"&amp;INDEX(Админка!$E$7:$E$11,MATCH(C3902,Админка!$D$7:$D$11,0),1)&amp;"/"&amp;D3902&amp;"/"&amp;E3902,"&gt;&gt;&gt;"),"")</f>
        <v/>
      </c>
      <c r="B3902" s="63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3"/>
      <c r="N3902" s="49" t="str">
        <f t="shared" si="555"/>
        <v/>
      </c>
      <c r="O3902" s="49" t="str">
        <f t="shared" si="556"/>
        <v/>
      </c>
      <c r="P3902" s="49" t="str">
        <f>IF(COUNTIF(C$6:C3902,C3902)=1,MAX(P$6:P3901)+1,"")</f>
        <v/>
      </c>
      <c r="Q3902" s="49" t="str">
        <f>IF($C$2="",IF(COUNTIF(D$6:D3902,D3902)=1,MAX(Q$6:Q3901)+1,""),IF(C3902=$C$2,IF(COUNTIF(N$6:N3902,N3902)=1,MAX(Q$6:Q3901)+1,""),""))</f>
        <v/>
      </c>
      <c r="R3902" s="49" t="str">
        <f>IF(COUNTIF(O$5:O3902,O3902)=1,MAX(R$6:R3901)+1,"")</f>
        <v/>
      </c>
      <c r="S3902" s="49" t="str">
        <f>IF(COUNTIF(G$6:G3902,G3902)=1,MAX(S$6:S3901)+1,"")</f>
        <v/>
      </c>
      <c r="T3902" s="49" t="str">
        <f>IF(COUNTIF(L$6:L3902,L3902)=1,MAX(T$6:T3901)+1,"")</f>
        <v/>
      </c>
      <c r="U3902" s="49" t="str">
        <f>IF(COUNTIF(M$6:M3902,M3902)=1,MAX(U$6:U3901)+1,"")</f>
        <v/>
      </c>
      <c r="V3902" s="20">
        <f t="shared" si="557"/>
        <v>3896</v>
      </c>
      <c r="W3902" s="49" t="str">
        <f t="shared" si="549"/>
        <v/>
      </c>
      <c r="X3902" s="49" t="str">
        <f t="shared" si="550"/>
        <v/>
      </c>
      <c r="Y3902" s="49" t="str">
        <f t="shared" si="551"/>
        <v/>
      </c>
      <c r="Z3902" s="49" t="str">
        <f t="shared" si="552"/>
        <v/>
      </c>
      <c r="AA3902" s="49" t="str">
        <f t="shared" si="553"/>
        <v/>
      </c>
      <c r="AB3902" s="49" t="str">
        <f t="shared" si="554"/>
        <v/>
      </c>
      <c r="AC3902" s="49" t="str">
        <f>IFERROR(INDEX(Админка!$D$1:$D$2,MATCH(M3902,Админка!$C$1:$C$2,0),1)&amp;"/"&amp;INDEX(Админка!$E$7:$E$11,MATCH(C3902,Админка!$D$7:$D$11,0),1)&amp;"/"&amp;D3902&amp;"/"&amp;E3902,"")</f>
        <v/>
      </c>
    </row>
    <row r="3903" spans="1:29">
      <c r="A3903" s="53" t="str">
        <f>IFERROR(HYPERLINK(INDEX(Админка!$D$1:$D$2,MATCH(M3903,Админка!$C$1:$C$2,0),1)&amp;"/"&amp;INDEX(Админка!$E$7:$E$11,MATCH(C3903,Админка!$D$7:$D$11,0),1)&amp;"/"&amp;D3903&amp;"/"&amp;E3903,"&gt;&gt;&gt;"),"")</f>
        <v/>
      </c>
      <c r="B3903" s="63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3"/>
      <c r="N3903" s="49" t="str">
        <f t="shared" si="555"/>
        <v/>
      </c>
      <c r="O3903" s="49" t="str">
        <f t="shared" si="556"/>
        <v/>
      </c>
      <c r="P3903" s="49" t="str">
        <f>IF(COUNTIF(C$6:C3903,C3903)=1,MAX(P$6:P3902)+1,"")</f>
        <v/>
      </c>
      <c r="Q3903" s="49" t="str">
        <f>IF($C$2="",IF(COUNTIF(D$6:D3903,D3903)=1,MAX(Q$6:Q3902)+1,""),IF(C3903=$C$2,IF(COUNTIF(N$6:N3903,N3903)=1,MAX(Q$6:Q3902)+1,""),""))</f>
        <v/>
      </c>
      <c r="R3903" s="49" t="str">
        <f>IF(COUNTIF(O$5:O3903,O3903)=1,MAX(R$6:R3902)+1,"")</f>
        <v/>
      </c>
      <c r="S3903" s="49" t="str">
        <f>IF(COUNTIF(G$6:G3903,G3903)=1,MAX(S$6:S3902)+1,"")</f>
        <v/>
      </c>
      <c r="T3903" s="49" t="str">
        <f>IF(COUNTIF(L$6:L3903,L3903)=1,MAX(T$6:T3902)+1,"")</f>
        <v/>
      </c>
      <c r="U3903" s="49" t="str">
        <f>IF(COUNTIF(M$6:M3903,M3903)=1,MAX(U$6:U3902)+1,"")</f>
        <v/>
      </c>
      <c r="V3903" s="20">
        <f t="shared" si="557"/>
        <v>3897</v>
      </c>
      <c r="W3903" s="49" t="str">
        <f t="shared" si="549"/>
        <v/>
      </c>
      <c r="X3903" s="49" t="str">
        <f t="shared" si="550"/>
        <v/>
      </c>
      <c r="Y3903" s="49" t="str">
        <f t="shared" si="551"/>
        <v/>
      </c>
      <c r="Z3903" s="49" t="str">
        <f t="shared" si="552"/>
        <v/>
      </c>
      <c r="AA3903" s="49" t="str">
        <f t="shared" si="553"/>
        <v/>
      </c>
      <c r="AB3903" s="49" t="str">
        <f t="shared" si="554"/>
        <v/>
      </c>
      <c r="AC3903" s="49" t="str">
        <f>IFERROR(INDEX(Админка!$D$1:$D$2,MATCH(M3903,Админка!$C$1:$C$2,0),1)&amp;"/"&amp;INDEX(Админка!$E$7:$E$11,MATCH(C3903,Админка!$D$7:$D$11,0),1)&amp;"/"&amp;D3903&amp;"/"&amp;E3903,"")</f>
        <v/>
      </c>
    </row>
    <row r="3904" spans="1:29">
      <c r="A3904" s="53" t="str">
        <f>IFERROR(HYPERLINK(INDEX(Админка!$D$1:$D$2,MATCH(M3904,Админка!$C$1:$C$2,0),1)&amp;"/"&amp;INDEX(Админка!$E$7:$E$11,MATCH(C3904,Админка!$D$7:$D$11,0),1)&amp;"/"&amp;D3904&amp;"/"&amp;E3904,"&gt;&gt;&gt;"),"")</f>
        <v/>
      </c>
      <c r="B3904" s="63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3"/>
      <c r="N3904" s="49" t="str">
        <f t="shared" si="555"/>
        <v/>
      </c>
      <c r="O3904" s="49" t="str">
        <f t="shared" si="556"/>
        <v/>
      </c>
      <c r="P3904" s="49" t="str">
        <f>IF(COUNTIF(C$6:C3904,C3904)=1,MAX(P$6:P3903)+1,"")</f>
        <v/>
      </c>
      <c r="Q3904" s="49" t="str">
        <f>IF($C$2="",IF(COUNTIF(D$6:D3904,D3904)=1,MAX(Q$6:Q3903)+1,""),IF(C3904=$C$2,IF(COUNTIF(N$6:N3904,N3904)=1,MAX(Q$6:Q3903)+1,""),""))</f>
        <v/>
      </c>
      <c r="R3904" s="49" t="str">
        <f>IF(COUNTIF(O$5:O3904,O3904)=1,MAX(R$6:R3903)+1,"")</f>
        <v/>
      </c>
      <c r="S3904" s="49" t="str">
        <f>IF(COUNTIF(G$6:G3904,G3904)=1,MAX(S$6:S3903)+1,"")</f>
        <v/>
      </c>
      <c r="T3904" s="49" t="str">
        <f>IF(COUNTIF(L$6:L3904,L3904)=1,MAX(T$6:T3903)+1,"")</f>
        <v/>
      </c>
      <c r="U3904" s="49" t="str">
        <f>IF(COUNTIF(M$6:M3904,M3904)=1,MAX(U$6:U3903)+1,"")</f>
        <v/>
      </c>
      <c r="V3904" s="20">
        <f t="shared" si="557"/>
        <v>3898</v>
      </c>
      <c r="W3904" s="49" t="str">
        <f t="shared" si="549"/>
        <v/>
      </c>
      <c r="X3904" s="49" t="str">
        <f t="shared" si="550"/>
        <v/>
      </c>
      <c r="Y3904" s="49" t="str">
        <f t="shared" si="551"/>
        <v/>
      </c>
      <c r="Z3904" s="49" t="str">
        <f t="shared" si="552"/>
        <v/>
      </c>
      <c r="AA3904" s="49" t="str">
        <f t="shared" si="553"/>
        <v/>
      </c>
      <c r="AB3904" s="49" t="str">
        <f t="shared" si="554"/>
        <v/>
      </c>
      <c r="AC3904" s="49" t="str">
        <f>IFERROR(INDEX(Админка!$D$1:$D$2,MATCH(M3904,Админка!$C$1:$C$2,0),1)&amp;"/"&amp;INDEX(Админка!$E$7:$E$11,MATCH(C3904,Админка!$D$7:$D$11,0),1)&amp;"/"&amp;D3904&amp;"/"&amp;E3904,"")</f>
        <v/>
      </c>
    </row>
    <row r="3905" spans="1:29">
      <c r="A3905" s="53" t="str">
        <f>IFERROR(HYPERLINK(INDEX(Админка!$D$1:$D$2,MATCH(M3905,Админка!$C$1:$C$2,0),1)&amp;"/"&amp;INDEX(Админка!$E$7:$E$11,MATCH(C3905,Админка!$D$7:$D$11,0),1)&amp;"/"&amp;D3905&amp;"/"&amp;E3905,"&gt;&gt;&gt;"),"")</f>
        <v/>
      </c>
      <c r="B3905" s="63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3"/>
      <c r="N3905" s="49" t="str">
        <f t="shared" si="555"/>
        <v/>
      </c>
      <c r="O3905" s="49" t="str">
        <f t="shared" si="556"/>
        <v/>
      </c>
      <c r="P3905" s="49" t="str">
        <f>IF(COUNTIF(C$6:C3905,C3905)=1,MAX(P$6:P3904)+1,"")</f>
        <v/>
      </c>
      <c r="Q3905" s="49" t="str">
        <f>IF($C$2="",IF(COUNTIF(D$6:D3905,D3905)=1,MAX(Q$6:Q3904)+1,""),IF(C3905=$C$2,IF(COUNTIF(N$6:N3905,N3905)=1,MAX(Q$6:Q3904)+1,""),""))</f>
        <v/>
      </c>
      <c r="R3905" s="49" t="str">
        <f>IF(COUNTIF(O$5:O3905,O3905)=1,MAX(R$6:R3904)+1,"")</f>
        <v/>
      </c>
      <c r="S3905" s="49" t="str">
        <f>IF(COUNTIF(G$6:G3905,G3905)=1,MAX(S$6:S3904)+1,"")</f>
        <v/>
      </c>
      <c r="T3905" s="49" t="str">
        <f>IF(COUNTIF(L$6:L3905,L3905)=1,MAX(T$6:T3904)+1,"")</f>
        <v/>
      </c>
      <c r="U3905" s="49" t="str">
        <f>IF(COUNTIF(M$6:M3905,M3905)=1,MAX(U$6:U3904)+1,"")</f>
        <v/>
      </c>
      <c r="V3905" s="20">
        <f t="shared" si="557"/>
        <v>3899</v>
      </c>
      <c r="W3905" s="49" t="str">
        <f t="shared" si="549"/>
        <v/>
      </c>
      <c r="X3905" s="49" t="str">
        <f t="shared" si="550"/>
        <v/>
      </c>
      <c r="Y3905" s="49" t="str">
        <f t="shared" si="551"/>
        <v/>
      </c>
      <c r="Z3905" s="49" t="str">
        <f t="shared" si="552"/>
        <v/>
      </c>
      <c r="AA3905" s="49" t="str">
        <f t="shared" si="553"/>
        <v/>
      </c>
      <c r="AB3905" s="49" t="str">
        <f t="shared" si="554"/>
        <v/>
      </c>
      <c r="AC3905" s="49" t="str">
        <f>IFERROR(INDEX(Админка!$D$1:$D$2,MATCH(M3905,Админка!$C$1:$C$2,0),1)&amp;"/"&amp;INDEX(Админка!$E$7:$E$11,MATCH(C3905,Админка!$D$7:$D$11,0),1)&amp;"/"&amp;D3905&amp;"/"&amp;E3905,"")</f>
        <v/>
      </c>
    </row>
    <row r="3906" spans="1:29">
      <c r="A3906" s="53" t="str">
        <f>IFERROR(HYPERLINK(INDEX(Админка!$D$1:$D$2,MATCH(M3906,Админка!$C$1:$C$2,0),1)&amp;"/"&amp;INDEX(Админка!$E$7:$E$11,MATCH(C3906,Админка!$D$7:$D$11,0),1)&amp;"/"&amp;D3906&amp;"/"&amp;E3906,"&gt;&gt;&gt;"),"")</f>
        <v/>
      </c>
      <c r="B3906" s="63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3"/>
      <c r="N3906" s="49" t="str">
        <f t="shared" si="555"/>
        <v/>
      </c>
      <c r="O3906" s="49" t="str">
        <f t="shared" si="556"/>
        <v/>
      </c>
      <c r="P3906" s="49" t="str">
        <f>IF(COUNTIF(C$6:C3906,C3906)=1,MAX(P$6:P3905)+1,"")</f>
        <v/>
      </c>
      <c r="Q3906" s="49" t="str">
        <f>IF($C$2="",IF(COUNTIF(D$6:D3906,D3906)=1,MAX(Q$6:Q3905)+1,""),IF(C3906=$C$2,IF(COUNTIF(N$6:N3906,N3906)=1,MAX(Q$6:Q3905)+1,""),""))</f>
        <v/>
      </c>
      <c r="R3906" s="49" t="str">
        <f>IF(COUNTIF(O$5:O3906,O3906)=1,MAX(R$6:R3905)+1,"")</f>
        <v/>
      </c>
      <c r="S3906" s="49" t="str">
        <f>IF(COUNTIF(G$6:G3906,G3906)=1,MAX(S$6:S3905)+1,"")</f>
        <v/>
      </c>
      <c r="T3906" s="49" t="str">
        <f>IF(COUNTIF(L$6:L3906,L3906)=1,MAX(T$6:T3905)+1,"")</f>
        <v/>
      </c>
      <c r="U3906" s="49" t="str">
        <f>IF(COUNTIF(M$6:M3906,M3906)=1,MAX(U$6:U3905)+1,"")</f>
        <v/>
      </c>
      <c r="V3906" s="20">
        <f t="shared" si="557"/>
        <v>3900</v>
      </c>
      <c r="W3906" s="49" t="str">
        <f t="shared" si="549"/>
        <v/>
      </c>
      <c r="X3906" s="49" t="str">
        <f t="shared" si="550"/>
        <v/>
      </c>
      <c r="Y3906" s="49" t="str">
        <f t="shared" si="551"/>
        <v/>
      </c>
      <c r="Z3906" s="49" t="str">
        <f t="shared" si="552"/>
        <v/>
      </c>
      <c r="AA3906" s="49" t="str">
        <f t="shared" si="553"/>
        <v/>
      </c>
      <c r="AB3906" s="49" t="str">
        <f t="shared" si="554"/>
        <v/>
      </c>
      <c r="AC3906" s="49" t="str">
        <f>IFERROR(INDEX(Админка!$D$1:$D$2,MATCH(M3906,Админка!$C$1:$C$2,0),1)&amp;"/"&amp;INDEX(Админка!$E$7:$E$11,MATCH(C3906,Админка!$D$7:$D$11,0),1)&amp;"/"&amp;D3906&amp;"/"&amp;E3906,"")</f>
        <v/>
      </c>
    </row>
    <row r="3907" spans="1:29">
      <c r="A3907" s="53" t="str">
        <f>IFERROR(HYPERLINK(INDEX(Админка!$D$1:$D$2,MATCH(M3907,Админка!$C$1:$C$2,0),1)&amp;"/"&amp;INDEX(Админка!$E$7:$E$11,MATCH(C3907,Админка!$D$7:$D$11,0),1)&amp;"/"&amp;D3907&amp;"/"&amp;E3907,"&gt;&gt;&gt;"),"")</f>
        <v/>
      </c>
      <c r="B3907" s="63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3"/>
      <c r="N3907" s="49" t="str">
        <f t="shared" si="555"/>
        <v/>
      </c>
      <c r="O3907" s="49" t="str">
        <f t="shared" si="556"/>
        <v/>
      </c>
      <c r="P3907" s="49" t="str">
        <f>IF(COUNTIF(C$6:C3907,C3907)=1,MAX(P$6:P3906)+1,"")</f>
        <v/>
      </c>
      <c r="Q3907" s="49" t="str">
        <f>IF($C$2="",IF(COUNTIF(D$6:D3907,D3907)=1,MAX(Q$6:Q3906)+1,""),IF(C3907=$C$2,IF(COUNTIF(N$6:N3907,N3907)=1,MAX(Q$6:Q3906)+1,""),""))</f>
        <v/>
      </c>
      <c r="R3907" s="49" t="str">
        <f>IF(COUNTIF(O$5:O3907,O3907)=1,MAX(R$6:R3906)+1,"")</f>
        <v/>
      </c>
      <c r="S3907" s="49" t="str">
        <f>IF(COUNTIF(G$6:G3907,G3907)=1,MAX(S$6:S3906)+1,"")</f>
        <v/>
      </c>
      <c r="T3907" s="49" t="str">
        <f>IF(COUNTIF(L$6:L3907,L3907)=1,MAX(T$6:T3906)+1,"")</f>
        <v/>
      </c>
      <c r="U3907" s="49" t="str">
        <f>IF(COUNTIF(M$6:M3907,M3907)=1,MAX(U$6:U3906)+1,"")</f>
        <v/>
      </c>
      <c r="V3907" s="20">
        <f t="shared" si="557"/>
        <v>3901</v>
      </c>
      <c r="W3907" s="49" t="str">
        <f t="shared" si="549"/>
        <v/>
      </c>
      <c r="X3907" s="49" t="str">
        <f t="shared" si="550"/>
        <v/>
      </c>
      <c r="Y3907" s="49" t="str">
        <f t="shared" si="551"/>
        <v/>
      </c>
      <c r="Z3907" s="49" t="str">
        <f t="shared" si="552"/>
        <v/>
      </c>
      <c r="AA3907" s="49" t="str">
        <f t="shared" si="553"/>
        <v/>
      </c>
      <c r="AB3907" s="49" t="str">
        <f t="shared" si="554"/>
        <v/>
      </c>
      <c r="AC3907" s="49" t="str">
        <f>IFERROR(INDEX(Админка!$D$1:$D$2,MATCH(M3907,Админка!$C$1:$C$2,0),1)&amp;"/"&amp;INDEX(Админка!$E$7:$E$11,MATCH(C3907,Админка!$D$7:$D$11,0),1)&amp;"/"&amp;D3907&amp;"/"&amp;E3907,"")</f>
        <v/>
      </c>
    </row>
    <row r="3908" spans="1:29">
      <c r="A3908" s="53" t="str">
        <f>IFERROR(HYPERLINK(INDEX(Админка!$D$1:$D$2,MATCH(M3908,Админка!$C$1:$C$2,0),1)&amp;"/"&amp;INDEX(Админка!$E$7:$E$11,MATCH(C3908,Админка!$D$7:$D$11,0),1)&amp;"/"&amp;D3908&amp;"/"&amp;E3908,"&gt;&gt;&gt;"),"")</f>
        <v/>
      </c>
      <c r="B3908" s="63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3"/>
      <c r="N3908" s="49" t="str">
        <f t="shared" si="555"/>
        <v/>
      </c>
      <c r="O3908" s="49" t="str">
        <f t="shared" si="556"/>
        <v/>
      </c>
      <c r="P3908" s="49" t="str">
        <f>IF(COUNTIF(C$6:C3908,C3908)=1,MAX(P$6:P3907)+1,"")</f>
        <v/>
      </c>
      <c r="Q3908" s="49" t="str">
        <f>IF($C$2="",IF(COUNTIF(D$6:D3908,D3908)=1,MAX(Q$6:Q3907)+1,""),IF(C3908=$C$2,IF(COUNTIF(N$6:N3908,N3908)=1,MAX(Q$6:Q3907)+1,""),""))</f>
        <v/>
      </c>
      <c r="R3908" s="49" t="str">
        <f>IF(COUNTIF(O$5:O3908,O3908)=1,MAX(R$6:R3907)+1,"")</f>
        <v/>
      </c>
      <c r="S3908" s="49" t="str">
        <f>IF(COUNTIF(G$6:G3908,G3908)=1,MAX(S$6:S3907)+1,"")</f>
        <v/>
      </c>
      <c r="T3908" s="49" t="str">
        <f>IF(COUNTIF(L$6:L3908,L3908)=1,MAX(T$6:T3907)+1,"")</f>
        <v/>
      </c>
      <c r="U3908" s="49" t="str">
        <f>IF(COUNTIF(M$6:M3908,M3908)=1,MAX(U$6:U3907)+1,"")</f>
        <v/>
      </c>
      <c r="V3908" s="20">
        <f t="shared" si="557"/>
        <v>3902</v>
      </c>
      <c r="W3908" s="49" t="str">
        <f t="shared" si="549"/>
        <v/>
      </c>
      <c r="X3908" s="49" t="str">
        <f t="shared" si="550"/>
        <v/>
      </c>
      <c r="Y3908" s="49" t="str">
        <f t="shared" si="551"/>
        <v/>
      </c>
      <c r="Z3908" s="49" t="str">
        <f t="shared" si="552"/>
        <v/>
      </c>
      <c r="AA3908" s="49" t="str">
        <f t="shared" si="553"/>
        <v/>
      </c>
      <c r="AB3908" s="49" t="str">
        <f t="shared" si="554"/>
        <v/>
      </c>
      <c r="AC3908" s="49" t="str">
        <f>IFERROR(INDEX(Админка!$D$1:$D$2,MATCH(M3908,Админка!$C$1:$C$2,0),1)&amp;"/"&amp;INDEX(Админка!$E$7:$E$11,MATCH(C3908,Админка!$D$7:$D$11,0),1)&amp;"/"&amp;D3908&amp;"/"&amp;E3908,"")</f>
        <v/>
      </c>
    </row>
    <row r="3909" spans="1:29">
      <c r="A3909" s="53" t="str">
        <f>IFERROR(HYPERLINK(INDEX(Админка!$D$1:$D$2,MATCH(M3909,Админка!$C$1:$C$2,0),1)&amp;"/"&amp;INDEX(Админка!$E$7:$E$11,MATCH(C3909,Админка!$D$7:$D$11,0),1)&amp;"/"&amp;D3909&amp;"/"&amp;E3909,"&gt;&gt;&gt;"),"")</f>
        <v/>
      </c>
      <c r="B3909" s="63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3"/>
      <c r="N3909" s="49" t="str">
        <f t="shared" si="555"/>
        <v/>
      </c>
      <c r="O3909" s="49" t="str">
        <f t="shared" si="556"/>
        <v/>
      </c>
      <c r="P3909" s="49" t="str">
        <f>IF(COUNTIF(C$6:C3909,C3909)=1,MAX(P$6:P3908)+1,"")</f>
        <v/>
      </c>
      <c r="Q3909" s="49" t="str">
        <f>IF($C$2="",IF(COUNTIF(D$6:D3909,D3909)=1,MAX(Q$6:Q3908)+1,""),IF(C3909=$C$2,IF(COUNTIF(N$6:N3909,N3909)=1,MAX(Q$6:Q3908)+1,""),""))</f>
        <v/>
      </c>
      <c r="R3909" s="49" t="str">
        <f>IF(COUNTIF(O$5:O3909,O3909)=1,MAX(R$6:R3908)+1,"")</f>
        <v/>
      </c>
      <c r="S3909" s="49" t="str">
        <f>IF(COUNTIF(G$6:G3909,G3909)=1,MAX(S$6:S3908)+1,"")</f>
        <v/>
      </c>
      <c r="T3909" s="49" t="str">
        <f>IF(COUNTIF(L$6:L3909,L3909)=1,MAX(T$6:T3908)+1,"")</f>
        <v/>
      </c>
      <c r="U3909" s="49" t="str">
        <f>IF(COUNTIF(M$6:M3909,M3909)=1,MAX(U$6:U3908)+1,"")</f>
        <v/>
      </c>
      <c r="V3909" s="20">
        <f t="shared" si="557"/>
        <v>3903</v>
      </c>
      <c r="W3909" s="49" t="str">
        <f t="shared" si="549"/>
        <v/>
      </c>
      <c r="X3909" s="49" t="str">
        <f t="shared" si="550"/>
        <v/>
      </c>
      <c r="Y3909" s="49" t="str">
        <f t="shared" si="551"/>
        <v/>
      </c>
      <c r="Z3909" s="49" t="str">
        <f t="shared" si="552"/>
        <v/>
      </c>
      <c r="AA3909" s="49" t="str">
        <f t="shared" si="553"/>
        <v/>
      </c>
      <c r="AB3909" s="49" t="str">
        <f t="shared" si="554"/>
        <v/>
      </c>
      <c r="AC3909" s="49" t="str">
        <f>IFERROR(INDEX(Админка!$D$1:$D$2,MATCH(M3909,Админка!$C$1:$C$2,0),1)&amp;"/"&amp;INDEX(Админка!$E$7:$E$11,MATCH(C3909,Админка!$D$7:$D$11,0),1)&amp;"/"&amp;D3909&amp;"/"&amp;E3909,"")</f>
        <v/>
      </c>
    </row>
    <row r="3910" spans="1:29">
      <c r="A3910" s="53" t="str">
        <f>IFERROR(HYPERLINK(INDEX(Админка!$D$1:$D$2,MATCH(M3910,Админка!$C$1:$C$2,0),1)&amp;"/"&amp;INDEX(Админка!$E$7:$E$11,MATCH(C3910,Админка!$D$7:$D$11,0),1)&amp;"/"&amp;D3910&amp;"/"&amp;E3910,"&gt;&gt;&gt;"),"")</f>
        <v/>
      </c>
      <c r="B3910" s="63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3"/>
      <c r="N3910" s="49" t="str">
        <f t="shared" si="555"/>
        <v/>
      </c>
      <c r="O3910" s="49" t="str">
        <f t="shared" si="556"/>
        <v/>
      </c>
      <c r="P3910" s="49" t="str">
        <f>IF(COUNTIF(C$6:C3910,C3910)=1,MAX(P$6:P3909)+1,"")</f>
        <v/>
      </c>
      <c r="Q3910" s="49" t="str">
        <f>IF($C$2="",IF(COUNTIF(D$6:D3910,D3910)=1,MAX(Q$6:Q3909)+1,""),IF(C3910=$C$2,IF(COUNTIF(N$6:N3910,N3910)=1,MAX(Q$6:Q3909)+1,""),""))</f>
        <v/>
      </c>
      <c r="R3910" s="49" t="str">
        <f>IF(COUNTIF(O$5:O3910,O3910)=1,MAX(R$6:R3909)+1,"")</f>
        <v/>
      </c>
      <c r="S3910" s="49" t="str">
        <f>IF(COUNTIF(G$6:G3910,G3910)=1,MAX(S$6:S3909)+1,"")</f>
        <v/>
      </c>
      <c r="T3910" s="49" t="str">
        <f>IF(COUNTIF(L$6:L3910,L3910)=1,MAX(T$6:T3909)+1,"")</f>
        <v/>
      </c>
      <c r="U3910" s="49" t="str">
        <f>IF(COUNTIF(M$6:M3910,M3910)=1,MAX(U$6:U3909)+1,"")</f>
        <v/>
      </c>
      <c r="V3910" s="20">
        <f t="shared" si="557"/>
        <v>3904</v>
      </c>
      <c r="W3910" s="49" t="str">
        <f t="shared" si="549"/>
        <v/>
      </c>
      <c r="X3910" s="49" t="str">
        <f t="shared" si="550"/>
        <v/>
      </c>
      <c r="Y3910" s="49" t="str">
        <f t="shared" si="551"/>
        <v/>
      </c>
      <c r="Z3910" s="49" t="str">
        <f t="shared" si="552"/>
        <v/>
      </c>
      <c r="AA3910" s="49" t="str">
        <f t="shared" si="553"/>
        <v/>
      </c>
      <c r="AB3910" s="49" t="str">
        <f t="shared" si="554"/>
        <v/>
      </c>
      <c r="AC3910" s="49" t="str">
        <f>IFERROR(INDEX(Админка!$D$1:$D$2,MATCH(M3910,Админка!$C$1:$C$2,0),1)&amp;"/"&amp;INDEX(Админка!$E$7:$E$11,MATCH(C3910,Админка!$D$7:$D$11,0),1)&amp;"/"&amp;D3910&amp;"/"&amp;E3910,"")</f>
        <v/>
      </c>
    </row>
    <row r="3911" spans="1:29">
      <c r="A3911" s="53" t="str">
        <f>IFERROR(HYPERLINK(INDEX(Админка!$D$1:$D$2,MATCH(M3911,Админка!$C$1:$C$2,0),1)&amp;"/"&amp;INDEX(Админка!$E$7:$E$11,MATCH(C3911,Админка!$D$7:$D$11,0),1)&amp;"/"&amp;D3911&amp;"/"&amp;E3911,"&gt;&gt;&gt;"),"")</f>
        <v/>
      </c>
      <c r="B3911" s="63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3"/>
      <c r="N3911" s="49" t="str">
        <f t="shared" si="555"/>
        <v/>
      </c>
      <c r="O3911" s="49" t="str">
        <f t="shared" si="556"/>
        <v/>
      </c>
      <c r="P3911" s="49" t="str">
        <f>IF(COUNTIF(C$6:C3911,C3911)=1,MAX(P$6:P3910)+1,"")</f>
        <v/>
      </c>
      <c r="Q3911" s="49" t="str">
        <f>IF($C$2="",IF(COUNTIF(D$6:D3911,D3911)=1,MAX(Q$6:Q3910)+1,""),IF(C3911=$C$2,IF(COUNTIF(N$6:N3911,N3911)=1,MAX(Q$6:Q3910)+1,""),""))</f>
        <v/>
      </c>
      <c r="R3911" s="49" t="str">
        <f>IF(COUNTIF(O$5:O3911,O3911)=1,MAX(R$6:R3910)+1,"")</f>
        <v/>
      </c>
      <c r="S3911" s="49" t="str">
        <f>IF(COUNTIF(G$6:G3911,G3911)=1,MAX(S$6:S3910)+1,"")</f>
        <v/>
      </c>
      <c r="T3911" s="49" t="str">
        <f>IF(COUNTIF(L$6:L3911,L3911)=1,MAX(T$6:T3910)+1,"")</f>
        <v/>
      </c>
      <c r="U3911" s="49" t="str">
        <f>IF(COUNTIF(M$6:M3911,M3911)=1,MAX(U$6:U3910)+1,"")</f>
        <v/>
      </c>
      <c r="V3911" s="20">
        <f t="shared" si="557"/>
        <v>3905</v>
      </c>
      <c r="W3911" s="49" t="str">
        <f t="shared" ref="W3911:W3974" si="558">IFERROR(INDEX($C$7:$C$5806,MATCH(V3911,$P$7:$P$22248,0),1),"")</f>
        <v/>
      </c>
      <c r="X3911" s="49" t="str">
        <f t="shared" ref="X3911:X3974" si="559">IFERROR(INDEX($D$7:$D$5806,MATCH(V3911,$Q$7:$Q$22248,0),1),"")</f>
        <v/>
      </c>
      <c r="Y3911" s="49" t="str">
        <f t="shared" ref="Y3911:Y3974" si="560">IFERROR(INDEX($E$7:$E$5806,MATCH(V3911,$R$7:$R$22248,0),1),"")</f>
        <v/>
      </c>
      <c r="Z3911" s="49" t="str">
        <f t="shared" ref="Z3911:Z3974" si="561">IFERROR(INDEX($G$7:$G$5806,MATCH(V3911,$S$7:$S$22248,0),1),"")</f>
        <v/>
      </c>
      <c r="AA3911" s="49" t="str">
        <f t="shared" ref="AA3911:AA3974" si="562">IFERROR(INDEX($L$7:$L$5806,MATCH(V3911,$T$7:$T$22248,0),1),"")</f>
        <v/>
      </c>
      <c r="AB3911" s="49" t="str">
        <f t="shared" ref="AB3911:AB3974" si="563">IFERROR(INDEX($M$7:$M$5806,MATCH(V3911,$U$7:$U$22248,0),1),"")</f>
        <v/>
      </c>
      <c r="AC3911" s="49" t="str">
        <f>IFERROR(INDEX(Админка!$D$1:$D$2,MATCH(M3911,Админка!$C$1:$C$2,0),1)&amp;"/"&amp;INDEX(Админка!$E$7:$E$11,MATCH(C3911,Админка!$D$7:$D$11,0),1)&amp;"/"&amp;D3911&amp;"/"&amp;E3911,"")</f>
        <v/>
      </c>
    </row>
    <row r="3912" spans="1:29">
      <c r="A3912" s="53" t="str">
        <f>IFERROR(HYPERLINK(INDEX(Админка!$D$1:$D$2,MATCH(M3912,Админка!$C$1:$C$2,0),1)&amp;"/"&amp;INDEX(Админка!$E$7:$E$11,MATCH(C3912,Админка!$D$7:$D$11,0),1)&amp;"/"&amp;D3912&amp;"/"&amp;E3912,"&gt;&gt;&gt;"),"")</f>
        <v/>
      </c>
      <c r="B3912" s="63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3"/>
      <c r="N3912" s="49" t="str">
        <f t="shared" si="555"/>
        <v/>
      </c>
      <c r="O3912" s="49" t="str">
        <f t="shared" si="556"/>
        <v/>
      </c>
      <c r="P3912" s="49" t="str">
        <f>IF(COUNTIF(C$6:C3912,C3912)=1,MAX(P$6:P3911)+1,"")</f>
        <v/>
      </c>
      <c r="Q3912" s="49" t="str">
        <f>IF($C$2="",IF(COUNTIF(D$6:D3912,D3912)=1,MAX(Q$6:Q3911)+1,""),IF(C3912=$C$2,IF(COUNTIF(N$6:N3912,N3912)=1,MAX(Q$6:Q3911)+1,""),""))</f>
        <v/>
      </c>
      <c r="R3912" s="49" t="str">
        <f>IF(COUNTIF(O$5:O3912,O3912)=1,MAX(R$6:R3911)+1,"")</f>
        <v/>
      </c>
      <c r="S3912" s="49" t="str">
        <f>IF(COUNTIF(G$6:G3912,G3912)=1,MAX(S$6:S3911)+1,"")</f>
        <v/>
      </c>
      <c r="T3912" s="49" t="str">
        <f>IF(COUNTIF(L$6:L3912,L3912)=1,MAX(T$6:T3911)+1,"")</f>
        <v/>
      </c>
      <c r="U3912" s="49" t="str">
        <f>IF(COUNTIF(M$6:M3912,M3912)=1,MAX(U$6:U3911)+1,"")</f>
        <v/>
      </c>
      <c r="V3912" s="20">
        <f t="shared" si="557"/>
        <v>3906</v>
      </c>
      <c r="W3912" s="49" t="str">
        <f t="shared" si="558"/>
        <v/>
      </c>
      <c r="X3912" s="49" t="str">
        <f t="shared" si="559"/>
        <v/>
      </c>
      <c r="Y3912" s="49" t="str">
        <f t="shared" si="560"/>
        <v/>
      </c>
      <c r="Z3912" s="49" t="str">
        <f t="shared" si="561"/>
        <v/>
      </c>
      <c r="AA3912" s="49" t="str">
        <f t="shared" si="562"/>
        <v/>
      </c>
      <c r="AB3912" s="49" t="str">
        <f t="shared" si="563"/>
        <v/>
      </c>
      <c r="AC3912" s="49" t="str">
        <f>IFERROR(INDEX(Админка!$D$1:$D$2,MATCH(M3912,Админка!$C$1:$C$2,0),1)&amp;"/"&amp;INDEX(Админка!$E$7:$E$11,MATCH(C3912,Админка!$D$7:$D$11,0),1)&amp;"/"&amp;D3912&amp;"/"&amp;E3912,"")</f>
        <v/>
      </c>
    </row>
    <row r="3913" spans="1:29">
      <c r="A3913" s="53" t="str">
        <f>IFERROR(HYPERLINK(INDEX(Админка!$D$1:$D$2,MATCH(M3913,Админка!$C$1:$C$2,0),1)&amp;"/"&amp;INDEX(Админка!$E$7:$E$11,MATCH(C3913,Админка!$D$7:$D$11,0),1)&amp;"/"&amp;D3913&amp;"/"&amp;E3913,"&gt;&gt;&gt;"),"")</f>
        <v/>
      </c>
      <c r="B3913" s="63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3"/>
      <c r="N3913" s="49" t="str">
        <f t="shared" ref="N3913:N3976" si="564">C3913&amp;D3913</f>
        <v/>
      </c>
      <c r="O3913" s="49" t="str">
        <f t="shared" ref="O3913:O3976" si="565">IF(B3913="","",IF(AND($C$2="",$D$2=""),E3913,IF(AND($C$2=C3913,$D$2=""),C3913&amp;E3913,IF(AND($C$2="",$D$2=D3913),D3913&amp;E3913,IF(AND($C$2=C3913,$D$2=D3913),C3913&amp;D3913&amp;E3913,"")))))</f>
        <v/>
      </c>
      <c r="P3913" s="49" t="str">
        <f>IF(COUNTIF(C$6:C3913,C3913)=1,MAX(P$6:P3912)+1,"")</f>
        <v/>
      </c>
      <c r="Q3913" s="49" t="str">
        <f>IF($C$2="",IF(COUNTIF(D$6:D3913,D3913)=1,MAX(Q$6:Q3912)+1,""),IF(C3913=$C$2,IF(COUNTIF(N$6:N3913,N3913)=1,MAX(Q$6:Q3912)+1,""),""))</f>
        <v/>
      </c>
      <c r="R3913" s="49" t="str">
        <f>IF(COUNTIF(O$5:O3913,O3913)=1,MAX(R$6:R3912)+1,"")</f>
        <v/>
      </c>
      <c r="S3913" s="49" t="str">
        <f>IF(COUNTIF(G$6:G3913,G3913)=1,MAX(S$6:S3912)+1,"")</f>
        <v/>
      </c>
      <c r="T3913" s="49" t="str">
        <f>IF(COUNTIF(L$6:L3913,L3913)=1,MAX(T$6:T3912)+1,"")</f>
        <v/>
      </c>
      <c r="U3913" s="49" t="str">
        <f>IF(COUNTIF(M$6:M3913,M3913)=1,MAX(U$6:U3912)+1,"")</f>
        <v/>
      </c>
      <c r="V3913" s="20">
        <f t="shared" ref="V3913:V3976" si="566">IFERROR(V3912+1,1)</f>
        <v>3907</v>
      </c>
      <c r="W3913" s="49" t="str">
        <f t="shared" si="558"/>
        <v/>
      </c>
      <c r="X3913" s="49" t="str">
        <f t="shared" si="559"/>
        <v/>
      </c>
      <c r="Y3913" s="49" t="str">
        <f t="shared" si="560"/>
        <v/>
      </c>
      <c r="Z3913" s="49" t="str">
        <f t="shared" si="561"/>
        <v/>
      </c>
      <c r="AA3913" s="49" t="str">
        <f t="shared" si="562"/>
        <v/>
      </c>
      <c r="AB3913" s="49" t="str">
        <f t="shared" si="563"/>
        <v/>
      </c>
      <c r="AC3913" s="49" t="str">
        <f>IFERROR(INDEX(Админка!$D$1:$D$2,MATCH(M3913,Админка!$C$1:$C$2,0),1)&amp;"/"&amp;INDEX(Админка!$E$7:$E$11,MATCH(C3913,Админка!$D$7:$D$11,0),1)&amp;"/"&amp;D3913&amp;"/"&amp;E3913,"")</f>
        <v/>
      </c>
    </row>
    <row r="3914" spans="1:29">
      <c r="A3914" s="53" t="str">
        <f>IFERROR(HYPERLINK(INDEX(Админка!$D$1:$D$2,MATCH(M3914,Админка!$C$1:$C$2,0),1)&amp;"/"&amp;INDEX(Админка!$E$7:$E$11,MATCH(C3914,Админка!$D$7:$D$11,0),1)&amp;"/"&amp;D3914&amp;"/"&amp;E3914,"&gt;&gt;&gt;"),"")</f>
        <v/>
      </c>
      <c r="B3914" s="63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3"/>
      <c r="N3914" s="49" t="str">
        <f t="shared" si="564"/>
        <v/>
      </c>
      <c r="O3914" s="49" t="str">
        <f t="shared" si="565"/>
        <v/>
      </c>
      <c r="P3914" s="49" t="str">
        <f>IF(COUNTIF(C$6:C3914,C3914)=1,MAX(P$6:P3913)+1,"")</f>
        <v/>
      </c>
      <c r="Q3914" s="49" t="str">
        <f>IF($C$2="",IF(COUNTIF(D$6:D3914,D3914)=1,MAX(Q$6:Q3913)+1,""),IF(C3914=$C$2,IF(COUNTIF(N$6:N3914,N3914)=1,MAX(Q$6:Q3913)+1,""),""))</f>
        <v/>
      </c>
      <c r="R3914" s="49" t="str">
        <f>IF(COUNTIF(O$5:O3914,O3914)=1,MAX(R$6:R3913)+1,"")</f>
        <v/>
      </c>
      <c r="S3914" s="49" t="str">
        <f>IF(COUNTIF(G$6:G3914,G3914)=1,MAX(S$6:S3913)+1,"")</f>
        <v/>
      </c>
      <c r="T3914" s="49" t="str">
        <f>IF(COUNTIF(L$6:L3914,L3914)=1,MAX(T$6:T3913)+1,"")</f>
        <v/>
      </c>
      <c r="U3914" s="49" t="str">
        <f>IF(COUNTIF(M$6:M3914,M3914)=1,MAX(U$6:U3913)+1,"")</f>
        <v/>
      </c>
      <c r="V3914" s="20">
        <f t="shared" si="566"/>
        <v>3908</v>
      </c>
      <c r="W3914" s="49" t="str">
        <f t="shared" si="558"/>
        <v/>
      </c>
      <c r="X3914" s="49" t="str">
        <f t="shared" si="559"/>
        <v/>
      </c>
      <c r="Y3914" s="49" t="str">
        <f t="shared" si="560"/>
        <v/>
      </c>
      <c r="Z3914" s="49" t="str">
        <f t="shared" si="561"/>
        <v/>
      </c>
      <c r="AA3914" s="49" t="str">
        <f t="shared" si="562"/>
        <v/>
      </c>
      <c r="AB3914" s="49" t="str">
        <f t="shared" si="563"/>
        <v/>
      </c>
      <c r="AC3914" s="49" t="str">
        <f>IFERROR(INDEX(Админка!$D$1:$D$2,MATCH(M3914,Админка!$C$1:$C$2,0),1)&amp;"/"&amp;INDEX(Админка!$E$7:$E$11,MATCH(C3914,Админка!$D$7:$D$11,0),1)&amp;"/"&amp;D3914&amp;"/"&amp;E3914,"")</f>
        <v/>
      </c>
    </row>
    <row r="3915" spans="1:29">
      <c r="A3915" s="53" t="str">
        <f>IFERROR(HYPERLINK(INDEX(Админка!$D$1:$D$2,MATCH(M3915,Админка!$C$1:$C$2,0),1)&amp;"/"&amp;INDEX(Админка!$E$7:$E$11,MATCH(C3915,Админка!$D$7:$D$11,0),1)&amp;"/"&amp;D3915&amp;"/"&amp;E3915,"&gt;&gt;&gt;"),"")</f>
        <v/>
      </c>
      <c r="B3915" s="63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3"/>
      <c r="N3915" s="49" t="str">
        <f t="shared" si="564"/>
        <v/>
      </c>
      <c r="O3915" s="49" t="str">
        <f t="shared" si="565"/>
        <v/>
      </c>
      <c r="P3915" s="49" t="str">
        <f>IF(COUNTIF(C$6:C3915,C3915)=1,MAX(P$6:P3914)+1,"")</f>
        <v/>
      </c>
      <c r="Q3915" s="49" t="str">
        <f>IF($C$2="",IF(COUNTIF(D$6:D3915,D3915)=1,MAX(Q$6:Q3914)+1,""),IF(C3915=$C$2,IF(COUNTIF(N$6:N3915,N3915)=1,MAX(Q$6:Q3914)+1,""),""))</f>
        <v/>
      </c>
      <c r="R3915" s="49" t="str">
        <f>IF(COUNTIF(O$5:O3915,O3915)=1,MAX(R$6:R3914)+1,"")</f>
        <v/>
      </c>
      <c r="S3915" s="49" t="str">
        <f>IF(COUNTIF(G$6:G3915,G3915)=1,MAX(S$6:S3914)+1,"")</f>
        <v/>
      </c>
      <c r="T3915" s="49" t="str">
        <f>IF(COUNTIF(L$6:L3915,L3915)=1,MAX(T$6:T3914)+1,"")</f>
        <v/>
      </c>
      <c r="U3915" s="49" t="str">
        <f>IF(COUNTIF(M$6:M3915,M3915)=1,MAX(U$6:U3914)+1,"")</f>
        <v/>
      </c>
      <c r="V3915" s="20">
        <f t="shared" si="566"/>
        <v>3909</v>
      </c>
      <c r="W3915" s="49" t="str">
        <f t="shared" si="558"/>
        <v/>
      </c>
      <c r="X3915" s="49" t="str">
        <f t="shared" si="559"/>
        <v/>
      </c>
      <c r="Y3915" s="49" t="str">
        <f t="shared" si="560"/>
        <v/>
      </c>
      <c r="Z3915" s="49" t="str">
        <f t="shared" si="561"/>
        <v/>
      </c>
      <c r="AA3915" s="49" t="str">
        <f t="shared" si="562"/>
        <v/>
      </c>
      <c r="AB3915" s="49" t="str">
        <f t="shared" si="563"/>
        <v/>
      </c>
      <c r="AC3915" s="49" t="str">
        <f>IFERROR(INDEX(Админка!$D$1:$D$2,MATCH(M3915,Админка!$C$1:$C$2,0),1)&amp;"/"&amp;INDEX(Админка!$E$7:$E$11,MATCH(C3915,Админка!$D$7:$D$11,0),1)&amp;"/"&amp;D3915&amp;"/"&amp;E3915,"")</f>
        <v/>
      </c>
    </row>
    <row r="3916" spans="1:29">
      <c r="A3916" s="53" t="str">
        <f>IFERROR(HYPERLINK(INDEX(Админка!$D$1:$D$2,MATCH(M3916,Админка!$C$1:$C$2,0),1)&amp;"/"&amp;INDEX(Админка!$E$7:$E$11,MATCH(C3916,Админка!$D$7:$D$11,0),1)&amp;"/"&amp;D3916&amp;"/"&amp;E3916,"&gt;&gt;&gt;"),"")</f>
        <v/>
      </c>
      <c r="B3916" s="63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3"/>
      <c r="N3916" s="49" t="str">
        <f t="shared" si="564"/>
        <v/>
      </c>
      <c r="O3916" s="49" t="str">
        <f t="shared" si="565"/>
        <v/>
      </c>
      <c r="P3916" s="49" t="str">
        <f>IF(COUNTIF(C$6:C3916,C3916)=1,MAX(P$6:P3915)+1,"")</f>
        <v/>
      </c>
      <c r="Q3916" s="49" t="str">
        <f>IF($C$2="",IF(COUNTIF(D$6:D3916,D3916)=1,MAX(Q$6:Q3915)+1,""),IF(C3916=$C$2,IF(COUNTIF(N$6:N3916,N3916)=1,MAX(Q$6:Q3915)+1,""),""))</f>
        <v/>
      </c>
      <c r="R3916" s="49" t="str">
        <f>IF(COUNTIF(O$5:O3916,O3916)=1,MAX(R$6:R3915)+1,"")</f>
        <v/>
      </c>
      <c r="S3916" s="49" t="str">
        <f>IF(COUNTIF(G$6:G3916,G3916)=1,MAX(S$6:S3915)+1,"")</f>
        <v/>
      </c>
      <c r="T3916" s="49" t="str">
        <f>IF(COUNTIF(L$6:L3916,L3916)=1,MAX(T$6:T3915)+1,"")</f>
        <v/>
      </c>
      <c r="U3916" s="49" t="str">
        <f>IF(COUNTIF(M$6:M3916,M3916)=1,MAX(U$6:U3915)+1,"")</f>
        <v/>
      </c>
      <c r="V3916" s="20">
        <f t="shared" si="566"/>
        <v>3910</v>
      </c>
      <c r="W3916" s="49" t="str">
        <f t="shared" si="558"/>
        <v/>
      </c>
      <c r="X3916" s="49" t="str">
        <f t="shared" si="559"/>
        <v/>
      </c>
      <c r="Y3916" s="49" t="str">
        <f t="shared" si="560"/>
        <v/>
      </c>
      <c r="Z3916" s="49" t="str">
        <f t="shared" si="561"/>
        <v/>
      </c>
      <c r="AA3916" s="49" t="str">
        <f t="shared" si="562"/>
        <v/>
      </c>
      <c r="AB3916" s="49" t="str">
        <f t="shared" si="563"/>
        <v/>
      </c>
      <c r="AC3916" s="49" t="str">
        <f>IFERROR(INDEX(Админка!$D$1:$D$2,MATCH(M3916,Админка!$C$1:$C$2,0),1)&amp;"/"&amp;INDEX(Админка!$E$7:$E$11,MATCH(C3916,Админка!$D$7:$D$11,0),1)&amp;"/"&amp;D3916&amp;"/"&amp;E3916,"")</f>
        <v/>
      </c>
    </row>
    <row r="3917" spans="1:29">
      <c r="A3917" s="53" t="str">
        <f>IFERROR(HYPERLINK(INDEX(Админка!$D$1:$D$2,MATCH(M3917,Админка!$C$1:$C$2,0),1)&amp;"/"&amp;INDEX(Админка!$E$7:$E$11,MATCH(C3917,Админка!$D$7:$D$11,0),1)&amp;"/"&amp;D3917&amp;"/"&amp;E3917,"&gt;&gt;&gt;"),"")</f>
        <v/>
      </c>
      <c r="B3917" s="63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3"/>
      <c r="N3917" s="49" t="str">
        <f t="shared" si="564"/>
        <v/>
      </c>
      <c r="O3917" s="49" t="str">
        <f t="shared" si="565"/>
        <v/>
      </c>
      <c r="P3917" s="49" t="str">
        <f>IF(COUNTIF(C$6:C3917,C3917)=1,MAX(P$6:P3916)+1,"")</f>
        <v/>
      </c>
      <c r="Q3917" s="49" t="str">
        <f>IF($C$2="",IF(COUNTIF(D$6:D3917,D3917)=1,MAX(Q$6:Q3916)+1,""),IF(C3917=$C$2,IF(COUNTIF(N$6:N3917,N3917)=1,MAX(Q$6:Q3916)+1,""),""))</f>
        <v/>
      </c>
      <c r="R3917" s="49" t="str">
        <f>IF(COUNTIF(O$5:O3917,O3917)=1,MAX(R$6:R3916)+1,"")</f>
        <v/>
      </c>
      <c r="S3917" s="49" t="str">
        <f>IF(COUNTIF(G$6:G3917,G3917)=1,MAX(S$6:S3916)+1,"")</f>
        <v/>
      </c>
      <c r="T3917" s="49" t="str">
        <f>IF(COUNTIF(L$6:L3917,L3917)=1,MAX(T$6:T3916)+1,"")</f>
        <v/>
      </c>
      <c r="U3917" s="49" t="str">
        <f>IF(COUNTIF(M$6:M3917,M3917)=1,MAX(U$6:U3916)+1,"")</f>
        <v/>
      </c>
      <c r="V3917" s="20">
        <f t="shared" si="566"/>
        <v>3911</v>
      </c>
      <c r="W3917" s="49" t="str">
        <f t="shared" si="558"/>
        <v/>
      </c>
      <c r="X3917" s="49" t="str">
        <f t="shared" si="559"/>
        <v/>
      </c>
      <c r="Y3917" s="49" t="str">
        <f t="shared" si="560"/>
        <v/>
      </c>
      <c r="Z3917" s="49" t="str">
        <f t="shared" si="561"/>
        <v/>
      </c>
      <c r="AA3917" s="49" t="str">
        <f t="shared" si="562"/>
        <v/>
      </c>
      <c r="AB3917" s="49" t="str">
        <f t="shared" si="563"/>
        <v/>
      </c>
      <c r="AC3917" s="49" t="str">
        <f>IFERROR(INDEX(Админка!$D$1:$D$2,MATCH(M3917,Админка!$C$1:$C$2,0),1)&amp;"/"&amp;INDEX(Админка!$E$7:$E$11,MATCH(C3917,Админка!$D$7:$D$11,0),1)&amp;"/"&amp;D3917&amp;"/"&amp;E3917,"")</f>
        <v/>
      </c>
    </row>
    <row r="3918" spans="1:29">
      <c r="A3918" s="53" t="str">
        <f>IFERROR(HYPERLINK(INDEX(Админка!$D$1:$D$2,MATCH(M3918,Админка!$C$1:$C$2,0),1)&amp;"/"&amp;INDEX(Админка!$E$7:$E$11,MATCH(C3918,Админка!$D$7:$D$11,0),1)&amp;"/"&amp;D3918&amp;"/"&amp;E3918,"&gt;&gt;&gt;"),"")</f>
        <v/>
      </c>
      <c r="B3918" s="63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3"/>
      <c r="N3918" s="49" t="str">
        <f t="shared" si="564"/>
        <v/>
      </c>
      <c r="O3918" s="49" t="str">
        <f t="shared" si="565"/>
        <v/>
      </c>
      <c r="P3918" s="49" t="str">
        <f>IF(COUNTIF(C$6:C3918,C3918)=1,MAX(P$6:P3917)+1,"")</f>
        <v/>
      </c>
      <c r="Q3918" s="49" t="str">
        <f>IF($C$2="",IF(COUNTIF(D$6:D3918,D3918)=1,MAX(Q$6:Q3917)+1,""),IF(C3918=$C$2,IF(COUNTIF(N$6:N3918,N3918)=1,MAX(Q$6:Q3917)+1,""),""))</f>
        <v/>
      </c>
      <c r="R3918" s="49" t="str">
        <f>IF(COUNTIF(O$5:O3918,O3918)=1,MAX(R$6:R3917)+1,"")</f>
        <v/>
      </c>
      <c r="S3918" s="49" t="str">
        <f>IF(COUNTIF(G$6:G3918,G3918)=1,MAX(S$6:S3917)+1,"")</f>
        <v/>
      </c>
      <c r="T3918" s="49" t="str">
        <f>IF(COUNTIF(L$6:L3918,L3918)=1,MAX(T$6:T3917)+1,"")</f>
        <v/>
      </c>
      <c r="U3918" s="49" t="str">
        <f>IF(COUNTIF(M$6:M3918,M3918)=1,MAX(U$6:U3917)+1,"")</f>
        <v/>
      </c>
      <c r="V3918" s="20">
        <f t="shared" si="566"/>
        <v>3912</v>
      </c>
      <c r="W3918" s="49" t="str">
        <f t="shared" si="558"/>
        <v/>
      </c>
      <c r="X3918" s="49" t="str">
        <f t="shared" si="559"/>
        <v/>
      </c>
      <c r="Y3918" s="49" t="str">
        <f t="shared" si="560"/>
        <v/>
      </c>
      <c r="Z3918" s="49" t="str">
        <f t="shared" si="561"/>
        <v/>
      </c>
      <c r="AA3918" s="49" t="str">
        <f t="shared" si="562"/>
        <v/>
      </c>
      <c r="AB3918" s="49" t="str">
        <f t="shared" si="563"/>
        <v/>
      </c>
      <c r="AC3918" s="49" t="str">
        <f>IFERROR(INDEX(Админка!$D$1:$D$2,MATCH(M3918,Админка!$C$1:$C$2,0),1)&amp;"/"&amp;INDEX(Админка!$E$7:$E$11,MATCH(C3918,Админка!$D$7:$D$11,0),1)&amp;"/"&amp;D3918&amp;"/"&amp;E3918,"")</f>
        <v/>
      </c>
    </row>
    <row r="3919" spans="1:29">
      <c r="A3919" s="53" t="str">
        <f>IFERROR(HYPERLINK(INDEX(Админка!$D$1:$D$2,MATCH(M3919,Админка!$C$1:$C$2,0),1)&amp;"/"&amp;INDEX(Админка!$E$7:$E$11,MATCH(C3919,Админка!$D$7:$D$11,0),1)&amp;"/"&amp;D3919&amp;"/"&amp;E3919,"&gt;&gt;&gt;"),"")</f>
        <v/>
      </c>
      <c r="B3919" s="63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3"/>
      <c r="N3919" s="49" t="str">
        <f t="shared" si="564"/>
        <v/>
      </c>
      <c r="O3919" s="49" t="str">
        <f t="shared" si="565"/>
        <v/>
      </c>
      <c r="P3919" s="49" t="str">
        <f>IF(COUNTIF(C$6:C3919,C3919)=1,MAX(P$6:P3918)+1,"")</f>
        <v/>
      </c>
      <c r="Q3919" s="49" t="str">
        <f>IF($C$2="",IF(COUNTIF(D$6:D3919,D3919)=1,MAX(Q$6:Q3918)+1,""),IF(C3919=$C$2,IF(COUNTIF(N$6:N3919,N3919)=1,MAX(Q$6:Q3918)+1,""),""))</f>
        <v/>
      </c>
      <c r="R3919" s="49" t="str">
        <f>IF(COUNTIF(O$5:O3919,O3919)=1,MAX(R$6:R3918)+1,"")</f>
        <v/>
      </c>
      <c r="S3919" s="49" t="str">
        <f>IF(COUNTIF(G$6:G3919,G3919)=1,MAX(S$6:S3918)+1,"")</f>
        <v/>
      </c>
      <c r="T3919" s="49" t="str">
        <f>IF(COUNTIF(L$6:L3919,L3919)=1,MAX(T$6:T3918)+1,"")</f>
        <v/>
      </c>
      <c r="U3919" s="49" t="str">
        <f>IF(COUNTIF(M$6:M3919,M3919)=1,MAX(U$6:U3918)+1,"")</f>
        <v/>
      </c>
      <c r="V3919" s="20">
        <f t="shared" si="566"/>
        <v>3913</v>
      </c>
      <c r="W3919" s="49" t="str">
        <f t="shared" si="558"/>
        <v/>
      </c>
      <c r="X3919" s="49" t="str">
        <f t="shared" si="559"/>
        <v/>
      </c>
      <c r="Y3919" s="49" t="str">
        <f t="shared" si="560"/>
        <v/>
      </c>
      <c r="Z3919" s="49" t="str">
        <f t="shared" si="561"/>
        <v/>
      </c>
      <c r="AA3919" s="49" t="str">
        <f t="shared" si="562"/>
        <v/>
      </c>
      <c r="AB3919" s="49" t="str">
        <f t="shared" si="563"/>
        <v/>
      </c>
      <c r="AC3919" s="49" t="str">
        <f>IFERROR(INDEX(Админка!$D$1:$D$2,MATCH(M3919,Админка!$C$1:$C$2,0),1)&amp;"/"&amp;INDEX(Админка!$E$7:$E$11,MATCH(C3919,Админка!$D$7:$D$11,0),1)&amp;"/"&amp;D3919&amp;"/"&amp;E3919,"")</f>
        <v/>
      </c>
    </row>
    <row r="3920" spans="1:29">
      <c r="A3920" s="53" t="str">
        <f>IFERROR(HYPERLINK(INDEX(Админка!$D$1:$D$2,MATCH(M3920,Админка!$C$1:$C$2,0),1)&amp;"/"&amp;INDEX(Админка!$E$7:$E$11,MATCH(C3920,Админка!$D$7:$D$11,0),1)&amp;"/"&amp;D3920&amp;"/"&amp;E3920,"&gt;&gt;&gt;"),"")</f>
        <v/>
      </c>
      <c r="B3920" s="63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3"/>
      <c r="N3920" s="49" t="str">
        <f t="shared" si="564"/>
        <v/>
      </c>
      <c r="O3920" s="49" t="str">
        <f t="shared" si="565"/>
        <v/>
      </c>
      <c r="P3920" s="49" t="str">
        <f>IF(COUNTIF(C$6:C3920,C3920)=1,MAX(P$6:P3919)+1,"")</f>
        <v/>
      </c>
      <c r="Q3920" s="49" t="str">
        <f>IF($C$2="",IF(COUNTIF(D$6:D3920,D3920)=1,MAX(Q$6:Q3919)+1,""),IF(C3920=$C$2,IF(COUNTIF(N$6:N3920,N3920)=1,MAX(Q$6:Q3919)+1,""),""))</f>
        <v/>
      </c>
      <c r="R3920" s="49" t="str">
        <f>IF(COUNTIF(O$5:O3920,O3920)=1,MAX(R$6:R3919)+1,"")</f>
        <v/>
      </c>
      <c r="S3920" s="49" t="str">
        <f>IF(COUNTIF(G$6:G3920,G3920)=1,MAX(S$6:S3919)+1,"")</f>
        <v/>
      </c>
      <c r="T3920" s="49" t="str">
        <f>IF(COUNTIF(L$6:L3920,L3920)=1,MAX(T$6:T3919)+1,"")</f>
        <v/>
      </c>
      <c r="U3920" s="49" t="str">
        <f>IF(COUNTIF(M$6:M3920,M3920)=1,MAX(U$6:U3919)+1,"")</f>
        <v/>
      </c>
      <c r="V3920" s="20">
        <f t="shared" si="566"/>
        <v>3914</v>
      </c>
      <c r="W3920" s="49" t="str">
        <f t="shared" si="558"/>
        <v/>
      </c>
      <c r="X3920" s="49" t="str">
        <f t="shared" si="559"/>
        <v/>
      </c>
      <c r="Y3920" s="49" t="str">
        <f t="shared" si="560"/>
        <v/>
      </c>
      <c r="Z3920" s="49" t="str">
        <f t="shared" si="561"/>
        <v/>
      </c>
      <c r="AA3920" s="49" t="str">
        <f t="shared" si="562"/>
        <v/>
      </c>
      <c r="AB3920" s="49" t="str">
        <f t="shared" si="563"/>
        <v/>
      </c>
      <c r="AC3920" s="49" t="str">
        <f>IFERROR(INDEX(Админка!$D$1:$D$2,MATCH(M3920,Админка!$C$1:$C$2,0),1)&amp;"/"&amp;INDEX(Админка!$E$7:$E$11,MATCH(C3920,Админка!$D$7:$D$11,0),1)&amp;"/"&amp;D3920&amp;"/"&amp;E3920,"")</f>
        <v/>
      </c>
    </row>
    <row r="3921" spans="1:29">
      <c r="A3921" s="53" t="str">
        <f>IFERROR(HYPERLINK(INDEX(Админка!$D$1:$D$2,MATCH(M3921,Админка!$C$1:$C$2,0),1)&amp;"/"&amp;INDEX(Админка!$E$7:$E$11,MATCH(C3921,Админка!$D$7:$D$11,0),1)&amp;"/"&amp;D3921&amp;"/"&amp;E3921,"&gt;&gt;&gt;"),"")</f>
        <v/>
      </c>
      <c r="B3921" s="63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3"/>
      <c r="N3921" s="49" t="str">
        <f t="shared" si="564"/>
        <v/>
      </c>
      <c r="O3921" s="49" t="str">
        <f t="shared" si="565"/>
        <v/>
      </c>
      <c r="P3921" s="49" t="str">
        <f>IF(COUNTIF(C$6:C3921,C3921)=1,MAX(P$6:P3920)+1,"")</f>
        <v/>
      </c>
      <c r="Q3921" s="49" t="str">
        <f>IF($C$2="",IF(COUNTIF(D$6:D3921,D3921)=1,MAX(Q$6:Q3920)+1,""),IF(C3921=$C$2,IF(COUNTIF(N$6:N3921,N3921)=1,MAX(Q$6:Q3920)+1,""),""))</f>
        <v/>
      </c>
      <c r="R3921" s="49" t="str">
        <f>IF(COUNTIF(O$5:O3921,O3921)=1,MAX(R$6:R3920)+1,"")</f>
        <v/>
      </c>
      <c r="S3921" s="49" t="str">
        <f>IF(COUNTIF(G$6:G3921,G3921)=1,MAX(S$6:S3920)+1,"")</f>
        <v/>
      </c>
      <c r="T3921" s="49" t="str">
        <f>IF(COUNTIF(L$6:L3921,L3921)=1,MAX(T$6:T3920)+1,"")</f>
        <v/>
      </c>
      <c r="U3921" s="49" t="str">
        <f>IF(COUNTIF(M$6:M3921,M3921)=1,MAX(U$6:U3920)+1,"")</f>
        <v/>
      </c>
      <c r="V3921" s="20">
        <f t="shared" si="566"/>
        <v>3915</v>
      </c>
      <c r="W3921" s="49" t="str">
        <f t="shared" si="558"/>
        <v/>
      </c>
      <c r="X3921" s="49" t="str">
        <f t="shared" si="559"/>
        <v/>
      </c>
      <c r="Y3921" s="49" t="str">
        <f t="shared" si="560"/>
        <v/>
      </c>
      <c r="Z3921" s="49" t="str">
        <f t="shared" si="561"/>
        <v/>
      </c>
      <c r="AA3921" s="49" t="str">
        <f t="shared" si="562"/>
        <v/>
      </c>
      <c r="AB3921" s="49" t="str">
        <f t="shared" si="563"/>
        <v/>
      </c>
      <c r="AC3921" s="49" t="str">
        <f>IFERROR(INDEX(Админка!$D$1:$D$2,MATCH(M3921,Админка!$C$1:$C$2,0),1)&amp;"/"&amp;INDEX(Админка!$E$7:$E$11,MATCH(C3921,Админка!$D$7:$D$11,0),1)&amp;"/"&amp;D3921&amp;"/"&amp;E3921,"")</f>
        <v/>
      </c>
    </row>
    <row r="3922" spans="1:29">
      <c r="A3922" s="53" t="str">
        <f>IFERROR(HYPERLINK(INDEX(Админка!$D$1:$D$2,MATCH(M3922,Админка!$C$1:$C$2,0),1)&amp;"/"&amp;INDEX(Админка!$E$7:$E$11,MATCH(C3922,Админка!$D$7:$D$11,0),1)&amp;"/"&amp;D3922&amp;"/"&amp;E3922,"&gt;&gt;&gt;"),"")</f>
        <v/>
      </c>
      <c r="B3922" s="63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3"/>
      <c r="N3922" s="49" t="str">
        <f t="shared" si="564"/>
        <v/>
      </c>
      <c r="O3922" s="49" t="str">
        <f t="shared" si="565"/>
        <v/>
      </c>
      <c r="P3922" s="49" t="str">
        <f>IF(COUNTIF(C$6:C3922,C3922)=1,MAX(P$6:P3921)+1,"")</f>
        <v/>
      </c>
      <c r="Q3922" s="49" t="str">
        <f>IF($C$2="",IF(COUNTIF(D$6:D3922,D3922)=1,MAX(Q$6:Q3921)+1,""),IF(C3922=$C$2,IF(COUNTIF(N$6:N3922,N3922)=1,MAX(Q$6:Q3921)+1,""),""))</f>
        <v/>
      </c>
      <c r="R3922" s="49" t="str">
        <f>IF(COUNTIF(O$5:O3922,O3922)=1,MAX(R$6:R3921)+1,"")</f>
        <v/>
      </c>
      <c r="S3922" s="49" t="str">
        <f>IF(COUNTIF(G$6:G3922,G3922)=1,MAX(S$6:S3921)+1,"")</f>
        <v/>
      </c>
      <c r="T3922" s="49" t="str">
        <f>IF(COUNTIF(L$6:L3922,L3922)=1,MAX(T$6:T3921)+1,"")</f>
        <v/>
      </c>
      <c r="U3922" s="49" t="str">
        <f>IF(COUNTIF(M$6:M3922,M3922)=1,MAX(U$6:U3921)+1,"")</f>
        <v/>
      </c>
      <c r="V3922" s="20">
        <f t="shared" si="566"/>
        <v>3916</v>
      </c>
      <c r="W3922" s="49" t="str">
        <f t="shared" si="558"/>
        <v/>
      </c>
      <c r="X3922" s="49" t="str">
        <f t="shared" si="559"/>
        <v/>
      </c>
      <c r="Y3922" s="49" t="str">
        <f t="shared" si="560"/>
        <v/>
      </c>
      <c r="Z3922" s="49" t="str">
        <f t="shared" si="561"/>
        <v/>
      </c>
      <c r="AA3922" s="49" t="str">
        <f t="shared" si="562"/>
        <v/>
      </c>
      <c r="AB3922" s="49" t="str">
        <f t="shared" si="563"/>
        <v/>
      </c>
      <c r="AC3922" s="49" t="str">
        <f>IFERROR(INDEX(Админка!$D$1:$D$2,MATCH(M3922,Админка!$C$1:$C$2,0),1)&amp;"/"&amp;INDEX(Админка!$E$7:$E$11,MATCH(C3922,Админка!$D$7:$D$11,0),1)&amp;"/"&amp;D3922&amp;"/"&amp;E3922,"")</f>
        <v/>
      </c>
    </row>
    <row r="3923" spans="1:29">
      <c r="A3923" s="53" t="str">
        <f>IFERROR(HYPERLINK(INDEX(Админка!$D$1:$D$2,MATCH(M3923,Админка!$C$1:$C$2,0),1)&amp;"/"&amp;INDEX(Админка!$E$7:$E$11,MATCH(C3923,Админка!$D$7:$D$11,0),1)&amp;"/"&amp;D3923&amp;"/"&amp;E3923,"&gt;&gt;&gt;"),"")</f>
        <v/>
      </c>
      <c r="B3923" s="63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3"/>
      <c r="N3923" s="49" t="str">
        <f t="shared" si="564"/>
        <v/>
      </c>
      <c r="O3923" s="49" t="str">
        <f t="shared" si="565"/>
        <v/>
      </c>
      <c r="P3923" s="49" t="str">
        <f>IF(COUNTIF(C$6:C3923,C3923)=1,MAX(P$6:P3922)+1,"")</f>
        <v/>
      </c>
      <c r="Q3923" s="49" t="str">
        <f>IF($C$2="",IF(COUNTIF(D$6:D3923,D3923)=1,MAX(Q$6:Q3922)+1,""),IF(C3923=$C$2,IF(COUNTIF(N$6:N3923,N3923)=1,MAX(Q$6:Q3922)+1,""),""))</f>
        <v/>
      </c>
      <c r="R3923" s="49" t="str">
        <f>IF(COUNTIF(O$5:O3923,O3923)=1,MAX(R$6:R3922)+1,"")</f>
        <v/>
      </c>
      <c r="S3923" s="49" t="str">
        <f>IF(COUNTIF(G$6:G3923,G3923)=1,MAX(S$6:S3922)+1,"")</f>
        <v/>
      </c>
      <c r="T3923" s="49" t="str">
        <f>IF(COUNTIF(L$6:L3923,L3923)=1,MAX(T$6:T3922)+1,"")</f>
        <v/>
      </c>
      <c r="U3923" s="49" t="str">
        <f>IF(COUNTIF(M$6:M3923,M3923)=1,MAX(U$6:U3922)+1,"")</f>
        <v/>
      </c>
      <c r="V3923" s="20">
        <f t="shared" si="566"/>
        <v>3917</v>
      </c>
      <c r="W3923" s="49" t="str">
        <f t="shared" si="558"/>
        <v/>
      </c>
      <c r="X3923" s="49" t="str">
        <f t="shared" si="559"/>
        <v/>
      </c>
      <c r="Y3923" s="49" t="str">
        <f t="shared" si="560"/>
        <v/>
      </c>
      <c r="Z3923" s="49" t="str">
        <f t="shared" si="561"/>
        <v/>
      </c>
      <c r="AA3923" s="49" t="str">
        <f t="shared" si="562"/>
        <v/>
      </c>
      <c r="AB3923" s="49" t="str">
        <f t="shared" si="563"/>
        <v/>
      </c>
      <c r="AC3923" s="49" t="str">
        <f>IFERROR(INDEX(Админка!$D$1:$D$2,MATCH(M3923,Админка!$C$1:$C$2,0),1)&amp;"/"&amp;INDEX(Админка!$E$7:$E$11,MATCH(C3923,Админка!$D$7:$D$11,0),1)&amp;"/"&amp;D3923&amp;"/"&amp;E3923,"")</f>
        <v/>
      </c>
    </row>
    <row r="3924" spans="1:29">
      <c r="A3924" s="53" t="str">
        <f>IFERROR(HYPERLINK(INDEX(Админка!$D$1:$D$2,MATCH(M3924,Админка!$C$1:$C$2,0),1)&amp;"/"&amp;INDEX(Админка!$E$7:$E$11,MATCH(C3924,Админка!$D$7:$D$11,0),1)&amp;"/"&amp;D3924&amp;"/"&amp;E3924,"&gt;&gt;&gt;"),"")</f>
        <v/>
      </c>
      <c r="B3924" s="63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3"/>
      <c r="N3924" s="49" t="str">
        <f t="shared" si="564"/>
        <v/>
      </c>
      <c r="O3924" s="49" t="str">
        <f t="shared" si="565"/>
        <v/>
      </c>
      <c r="P3924" s="49" t="str">
        <f>IF(COUNTIF(C$6:C3924,C3924)=1,MAX(P$6:P3923)+1,"")</f>
        <v/>
      </c>
      <c r="Q3924" s="49" t="str">
        <f>IF($C$2="",IF(COUNTIF(D$6:D3924,D3924)=1,MAX(Q$6:Q3923)+1,""),IF(C3924=$C$2,IF(COUNTIF(N$6:N3924,N3924)=1,MAX(Q$6:Q3923)+1,""),""))</f>
        <v/>
      </c>
      <c r="R3924" s="49" t="str">
        <f>IF(COUNTIF(O$5:O3924,O3924)=1,MAX(R$6:R3923)+1,"")</f>
        <v/>
      </c>
      <c r="S3924" s="49" t="str">
        <f>IF(COUNTIF(G$6:G3924,G3924)=1,MAX(S$6:S3923)+1,"")</f>
        <v/>
      </c>
      <c r="T3924" s="49" t="str">
        <f>IF(COUNTIF(L$6:L3924,L3924)=1,MAX(T$6:T3923)+1,"")</f>
        <v/>
      </c>
      <c r="U3924" s="49" t="str">
        <f>IF(COUNTIF(M$6:M3924,M3924)=1,MAX(U$6:U3923)+1,"")</f>
        <v/>
      </c>
      <c r="V3924" s="20">
        <f t="shared" si="566"/>
        <v>3918</v>
      </c>
      <c r="W3924" s="49" t="str">
        <f t="shared" si="558"/>
        <v/>
      </c>
      <c r="X3924" s="49" t="str">
        <f t="shared" si="559"/>
        <v/>
      </c>
      <c r="Y3924" s="49" t="str">
        <f t="shared" si="560"/>
        <v/>
      </c>
      <c r="Z3924" s="49" t="str">
        <f t="shared" si="561"/>
        <v/>
      </c>
      <c r="AA3924" s="49" t="str">
        <f t="shared" si="562"/>
        <v/>
      </c>
      <c r="AB3924" s="49" t="str">
        <f t="shared" si="563"/>
        <v/>
      </c>
      <c r="AC3924" s="49" t="str">
        <f>IFERROR(INDEX(Админка!$D$1:$D$2,MATCH(M3924,Админка!$C$1:$C$2,0),1)&amp;"/"&amp;INDEX(Админка!$E$7:$E$11,MATCH(C3924,Админка!$D$7:$D$11,0),1)&amp;"/"&amp;D3924&amp;"/"&amp;E3924,"")</f>
        <v/>
      </c>
    </row>
    <row r="3925" spans="1:29">
      <c r="A3925" s="53" t="str">
        <f>IFERROR(HYPERLINK(INDEX(Админка!$D$1:$D$2,MATCH(M3925,Админка!$C$1:$C$2,0),1)&amp;"/"&amp;INDEX(Админка!$E$7:$E$11,MATCH(C3925,Админка!$D$7:$D$11,0),1)&amp;"/"&amp;D3925&amp;"/"&amp;E3925,"&gt;&gt;&gt;"),"")</f>
        <v/>
      </c>
      <c r="B3925" s="63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3"/>
      <c r="N3925" s="49" t="str">
        <f t="shared" si="564"/>
        <v/>
      </c>
      <c r="O3925" s="49" t="str">
        <f t="shared" si="565"/>
        <v/>
      </c>
      <c r="P3925" s="49" t="str">
        <f>IF(COUNTIF(C$6:C3925,C3925)=1,MAX(P$6:P3924)+1,"")</f>
        <v/>
      </c>
      <c r="Q3925" s="49" t="str">
        <f>IF($C$2="",IF(COUNTIF(D$6:D3925,D3925)=1,MAX(Q$6:Q3924)+1,""),IF(C3925=$C$2,IF(COUNTIF(N$6:N3925,N3925)=1,MAX(Q$6:Q3924)+1,""),""))</f>
        <v/>
      </c>
      <c r="R3925" s="49" t="str">
        <f>IF(COUNTIF(O$5:O3925,O3925)=1,MAX(R$6:R3924)+1,"")</f>
        <v/>
      </c>
      <c r="S3925" s="49" t="str">
        <f>IF(COUNTIF(G$6:G3925,G3925)=1,MAX(S$6:S3924)+1,"")</f>
        <v/>
      </c>
      <c r="T3925" s="49" t="str">
        <f>IF(COUNTIF(L$6:L3925,L3925)=1,MAX(T$6:T3924)+1,"")</f>
        <v/>
      </c>
      <c r="U3925" s="49" t="str">
        <f>IF(COUNTIF(M$6:M3925,M3925)=1,MAX(U$6:U3924)+1,"")</f>
        <v/>
      </c>
      <c r="V3925" s="20">
        <f t="shared" si="566"/>
        <v>3919</v>
      </c>
      <c r="W3925" s="49" t="str">
        <f t="shared" si="558"/>
        <v/>
      </c>
      <c r="X3925" s="49" t="str">
        <f t="shared" si="559"/>
        <v/>
      </c>
      <c r="Y3925" s="49" t="str">
        <f t="shared" si="560"/>
        <v/>
      </c>
      <c r="Z3925" s="49" t="str">
        <f t="shared" si="561"/>
        <v/>
      </c>
      <c r="AA3925" s="49" t="str">
        <f t="shared" si="562"/>
        <v/>
      </c>
      <c r="AB3925" s="49" t="str">
        <f t="shared" si="563"/>
        <v/>
      </c>
      <c r="AC3925" s="49" t="str">
        <f>IFERROR(INDEX(Админка!$D$1:$D$2,MATCH(M3925,Админка!$C$1:$C$2,0),1)&amp;"/"&amp;INDEX(Админка!$E$7:$E$11,MATCH(C3925,Админка!$D$7:$D$11,0),1)&amp;"/"&amp;D3925&amp;"/"&amp;E3925,"")</f>
        <v/>
      </c>
    </row>
    <row r="3926" spans="1:29">
      <c r="A3926" s="53" t="str">
        <f>IFERROR(HYPERLINK(INDEX(Админка!$D$1:$D$2,MATCH(M3926,Админка!$C$1:$C$2,0),1)&amp;"/"&amp;INDEX(Админка!$E$7:$E$11,MATCH(C3926,Админка!$D$7:$D$11,0),1)&amp;"/"&amp;D3926&amp;"/"&amp;E3926,"&gt;&gt;&gt;"),"")</f>
        <v/>
      </c>
      <c r="B3926" s="63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3"/>
      <c r="N3926" s="49" t="str">
        <f t="shared" si="564"/>
        <v/>
      </c>
      <c r="O3926" s="49" t="str">
        <f t="shared" si="565"/>
        <v/>
      </c>
      <c r="P3926" s="49" t="str">
        <f>IF(COUNTIF(C$6:C3926,C3926)=1,MAX(P$6:P3925)+1,"")</f>
        <v/>
      </c>
      <c r="Q3926" s="49" t="str">
        <f>IF($C$2="",IF(COUNTIF(D$6:D3926,D3926)=1,MAX(Q$6:Q3925)+1,""),IF(C3926=$C$2,IF(COUNTIF(N$6:N3926,N3926)=1,MAX(Q$6:Q3925)+1,""),""))</f>
        <v/>
      </c>
      <c r="R3926" s="49" t="str">
        <f>IF(COUNTIF(O$5:O3926,O3926)=1,MAX(R$6:R3925)+1,"")</f>
        <v/>
      </c>
      <c r="S3926" s="49" t="str">
        <f>IF(COUNTIF(G$6:G3926,G3926)=1,MAX(S$6:S3925)+1,"")</f>
        <v/>
      </c>
      <c r="T3926" s="49" t="str">
        <f>IF(COUNTIF(L$6:L3926,L3926)=1,MAX(T$6:T3925)+1,"")</f>
        <v/>
      </c>
      <c r="U3926" s="49" t="str">
        <f>IF(COUNTIF(M$6:M3926,M3926)=1,MAX(U$6:U3925)+1,"")</f>
        <v/>
      </c>
      <c r="V3926" s="20">
        <f t="shared" si="566"/>
        <v>3920</v>
      </c>
      <c r="W3926" s="49" t="str">
        <f t="shared" si="558"/>
        <v/>
      </c>
      <c r="X3926" s="49" t="str">
        <f t="shared" si="559"/>
        <v/>
      </c>
      <c r="Y3926" s="49" t="str">
        <f t="shared" si="560"/>
        <v/>
      </c>
      <c r="Z3926" s="49" t="str">
        <f t="shared" si="561"/>
        <v/>
      </c>
      <c r="AA3926" s="49" t="str">
        <f t="shared" si="562"/>
        <v/>
      </c>
      <c r="AB3926" s="49" t="str">
        <f t="shared" si="563"/>
        <v/>
      </c>
      <c r="AC3926" s="49" t="str">
        <f>IFERROR(INDEX(Админка!$D$1:$D$2,MATCH(M3926,Админка!$C$1:$C$2,0),1)&amp;"/"&amp;INDEX(Админка!$E$7:$E$11,MATCH(C3926,Админка!$D$7:$D$11,0),1)&amp;"/"&amp;D3926&amp;"/"&amp;E3926,"")</f>
        <v/>
      </c>
    </row>
    <row r="3927" spans="1:29">
      <c r="A3927" s="53" t="str">
        <f>IFERROR(HYPERLINK(INDEX(Админка!$D$1:$D$2,MATCH(M3927,Админка!$C$1:$C$2,0),1)&amp;"/"&amp;INDEX(Админка!$E$7:$E$11,MATCH(C3927,Админка!$D$7:$D$11,0),1)&amp;"/"&amp;D3927&amp;"/"&amp;E3927,"&gt;&gt;&gt;"),"")</f>
        <v/>
      </c>
      <c r="B3927" s="63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3"/>
      <c r="N3927" s="49" t="str">
        <f t="shared" si="564"/>
        <v/>
      </c>
      <c r="O3927" s="49" t="str">
        <f t="shared" si="565"/>
        <v/>
      </c>
      <c r="P3927" s="49" t="str">
        <f>IF(COUNTIF(C$6:C3927,C3927)=1,MAX(P$6:P3926)+1,"")</f>
        <v/>
      </c>
      <c r="Q3927" s="49" t="str">
        <f>IF($C$2="",IF(COUNTIF(D$6:D3927,D3927)=1,MAX(Q$6:Q3926)+1,""),IF(C3927=$C$2,IF(COUNTIF(N$6:N3927,N3927)=1,MAX(Q$6:Q3926)+1,""),""))</f>
        <v/>
      </c>
      <c r="R3927" s="49" t="str">
        <f>IF(COUNTIF(O$5:O3927,O3927)=1,MAX(R$6:R3926)+1,"")</f>
        <v/>
      </c>
      <c r="S3927" s="49" t="str">
        <f>IF(COUNTIF(G$6:G3927,G3927)=1,MAX(S$6:S3926)+1,"")</f>
        <v/>
      </c>
      <c r="T3927" s="49" t="str">
        <f>IF(COUNTIF(L$6:L3927,L3927)=1,MAX(T$6:T3926)+1,"")</f>
        <v/>
      </c>
      <c r="U3927" s="49" t="str">
        <f>IF(COUNTIF(M$6:M3927,M3927)=1,MAX(U$6:U3926)+1,"")</f>
        <v/>
      </c>
      <c r="V3927" s="20">
        <f t="shared" si="566"/>
        <v>3921</v>
      </c>
      <c r="W3927" s="49" t="str">
        <f t="shared" si="558"/>
        <v/>
      </c>
      <c r="X3927" s="49" t="str">
        <f t="shared" si="559"/>
        <v/>
      </c>
      <c r="Y3927" s="49" t="str">
        <f t="shared" si="560"/>
        <v/>
      </c>
      <c r="Z3927" s="49" t="str">
        <f t="shared" si="561"/>
        <v/>
      </c>
      <c r="AA3927" s="49" t="str">
        <f t="shared" si="562"/>
        <v/>
      </c>
      <c r="AB3927" s="49" t="str">
        <f t="shared" si="563"/>
        <v/>
      </c>
      <c r="AC3927" s="49" t="str">
        <f>IFERROR(INDEX(Админка!$D$1:$D$2,MATCH(M3927,Админка!$C$1:$C$2,0),1)&amp;"/"&amp;INDEX(Админка!$E$7:$E$11,MATCH(C3927,Админка!$D$7:$D$11,0),1)&amp;"/"&amp;D3927&amp;"/"&amp;E3927,"")</f>
        <v/>
      </c>
    </row>
    <row r="3928" spans="1:29">
      <c r="A3928" s="53" t="str">
        <f>IFERROR(HYPERLINK(INDEX(Админка!$D$1:$D$2,MATCH(M3928,Админка!$C$1:$C$2,0),1)&amp;"/"&amp;INDEX(Админка!$E$7:$E$11,MATCH(C3928,Админка!$D$7:$D$11,0),1)&amp;"/"&amp;D3928&amp;"/"&amp;E3928,"&gt;&gt;&gt;"),"")</f>
        <v/>
      </c>
      <c r="B3928" s="63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3"/>
      <c r="N3928" s="49" t="str">
        <f t="shared" si="564"/>
        <v/>
      </c>
      <c r="O3928" s="49" t="str">
        <f t="shared" si="565"/>
        <v/>
      </c>
      <c r="P3928" s="49" t="str">
        <f>IF(COUNTIF(C$6:C3928,C3928)=1,MAX(P$6:P3927)+1,"")</f>
        <v/>
      </c>
      <c r="Q3928" s="49" t="str">
        <f>IF($C$2="",IF(COUNTIF(D$6:D3928,D3928)=1,MAX(Q$6:Q3927)+1,""),IF(C3928=$C$2,IF(COUNTIF(N$6:N3928,N3928)=1,MAX(Q$6:Q3927)+1,""),""))</f>
        <v/>
      </c>
      <c r="R3928" s="49" t="str">
        <f>IF(COUNTIF(O$5:O3928,O3928)=1,MAX(R$6:R3927)+1,"")</f>
        <v/>
      </c>
      <c r="S3928" s="49" t="str">
        <f>IF(COUNTIF(G$6:G3928,G3928)=1,MAX(S$6:S3927)+1,"")</f>
        <v/>
      </c>
      <c r="T3928" s="49" t="str">
        <f>IF(COUNTIF(L$6:L3928,L3928)=1,MAX(T$6:T3927)+1,"")</f>
        <v/>
      </c>
      <c r="U3928" s="49" t="str">
        <f>IF(COUNTIF(M$6:M3928,M3928)=1,MAX(U$6:U3927)+1,"")</f>
        <v/>
      </c>
      <c r="V3928" s="20">
        <f t="shared" si="566"/>
        <v>3922</v>
      </c>
      <c r="W3928" s="49" t="str">
        <f t="shared" si="558"/>
        <v/>
      </c>
      <c r="X3928" s="49" t="str">
        <f t="shared" si="559"/>
        <v/>
      </c>
      <c r="Y3928" s="49" t="str">
        <f t="shared" si="560"/>
        <v/>
      </c>
      <c r="Z3928" s="49" t="str">
        <f t="shared" si="561"/>
        <v/>
      </c>
      <c r="AA3928" s="49" t="str">
        <f t="shared" si="562"/>
        <v/>
      </c>
      <c r="AB3928" s="49" t="str">
        <f t="shared" si="563"/>
        <v/>
      </c>
      <c r="AC3928" s="49" t="str">
        <f>IFERROR(INDEX(Админка!$D$1:$D$2,MATCH(M3928,Админка!$C$1:$C$2,0),1)&amp;"/"&amp;INDEX(Админка!$E$7:$E$11,MATCH(C3928,Админка!$D$7:$D$11,0),1)&amp;"/"&amp;D3928&amp;"/"&amp;E3928,"")</f>
        <v/>
      </c>
    </row>
    <row r="3929" spans="1:29">
      <c r="A3929" s="53" t="str">
        <f>IFERROR(HYPERLINK(INDEX(Админка!$D$1:$D$2,MATCH(M3929,Админка!$C$1:$C$2,0),1)&amp;"/"&amp;INDEX(Админка!$E$7:$E$11,MATCH(C3929,Админка!$D$7:$D$11,0),1)&amp;"/"&amp;D3929&amp;"/"&amp;E3929,"&gt;&gt;&gt;"),"")</f>
        <v/>
      </c>
      <c r="B3929" s="63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3"/>
      <c r="N3929" s="49" t="str">
        <f t="shared" si="564"/>
        <v/>
      </c>
      <c r="O3929" s="49" t="str">
        <f t="shared" si="565"/>
        <v/>
      </c>
      <c r="P3929" s="49" t="str">
        <f>IF(COUNTIF(C$6:C3929,C3929)=1,MAX(P$6:P3928)+1,"")</f>
        <v/>
      </c>
      <c r="Q3929" s="49" t="str">
        <f>IF($C$2="",IF(COUNTIF(D$6:D3929,D3929)=1,MAX(Q$6:Q3928)+1,""),IF(C3929=$C$2,IF(COUNTIF(N$6:N3929,N3929)=1,MAX(Q$6:Q3928)+1,""),""))</f>
        <v/>
      </c>
      <c r="R3929" s="49" t="str">
        <f>IF(COUNTIF(O$5:O3929,O3929)=1,MAX(R$6:R3928)+1,"")</f>
        <v/>
      </c>
      <c r="S3929" s="49" t="str">
        <f>IF(COUNTIF(G$6:G3929,G3929)=1,MAX(S$6:S3928)+1,"")</f>
        <v/>
      </c>
      <c r="T3929" s="49" t="str">
        <f>IF(COUNTIF(L$6:L3929,L3929)=1,MAX(T$6:T3928)+1,"")</f>
        <v/>
      </c>
      <c r="U3929" s="49" t="str">
        <f>IF(COUNTIF(M$6:M3929,M3929)=1,MAX(U$6:U3928)+1,"")</f>
        <v/>
      </c>
      <c r="V3929" s="20">
        <f t="shared" si="566"/>
        <v>3923</v>
      </c>
      <c r="W3929" s="49" t="str">
        <f t="shared" si="558"/>
        <v/>
      </c>
      <c r="X3929" s="49" t="str">
        <f t="shared" si="559"/>
        <v/>
      </c>
      <c r="Y3929" s="49" t="str">
        <f t="shared" si="560"/>
        <v/>
      </c>
      <c r="Z3929" s="49" t="str">
        <f t="shared" si="561"/>
        <v/>
      </c>
      <c r="AA3929" s="49" t="str">
        <f t="shared" si="562"/>
        <v/>
      </c>
      <c r="AB3929" s="49" t="str">
        <f t="shared" si="563"/>
        <v/>
      </c>
      <c r="AC3929" s="49" t="str">
        <f>IFERROR(INDEX(Админка!$D$1:$D$2,MATCH(M3929,Админка!$C$1:$C$2,0),1)&amp;"/"&amp;INDEX(Админка!$E$7:$E$11,MATCH(C3929,Админка!$D$7:$D$11,0),1)&amp;"/"&amp;D3929&amp;"/"&amp;E3929,"")</f>
        <v/>
      </c>
    </row>
    <row r="3930" spans="1:29">
      <c r="A3930" s="53" t="str">
        <f>IFERROR(HYPERLINK(INDEX(Админка!$D$1:$D$2,MATCH(M3930,Админка!$C$1:$C$2,0),1)&amp;"/"&amp;INDEX(Админка!$E$7:$E$11,MATCH(C3930,Админка!$D$7:$D$11,0),1)&amp;"/"&amp;D3930&amp;"/"&amp;E3930,"&gt;&gt;&gt;"),"")</f>
        <v/>
      </c>
      <c r="B3930" s="63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3"/>
      <c r="N3930" s="49" t="str">
        <f t="shared" si="564"/>
        <v/>
      </c>
      <c r="O3930" s="49" t="str">
        <f t="shared" si="565"/>
        <v/>
      </c>
      <c r="P3930" s="49" t="str">
        <f>IF(COUNTIF(C$6:C3930,C3930)=1,MAX(P$6:P3929)+1,"")</f>
        <v/>
      </c>
      <c r="Q3930" s="49" t="str">
        <f>IF($C$2="",IF(COUNTIF(D$6:D3930,D3930)=1,MAX(Q$6:Q3929)+1,""),IF(C3930=$C$2,IF(COUNTIF(N$6:N3930,N3930)=1,MAX(Q$6:Q3929)+1,""),""))</f>
        <v/>
      </c>
      <c r="R3930" s="49" t="str">
        <f>IF(COUNTIF(O$5:O3930,O3930)=1,MAX(R$6:R3929)+1,"")</f>
        <v/>
      </c>
      <c r="S3930" s="49" t="str">
        <f>IF(COUNTIF(G$6:G3930,G3930)=1,MAX(S$6:S3929)+1,"")</f>
        <v/>
      </c>
      <c r="T3930" s="49" t="str">
        <f>IF(COUNTIF(L$6:L3930,L3930)=1,MAX(T$6:T3929)+1,"")</f>
        <v/>
      </c>
      <c r="U3930" s="49" t="str">
        <f>IF(COUNTIF(M$6:M3930,M3930)=1,MAX(U$6:U3929)+1,"")</f>
        <v/>
      </c>
      <c r="V3930" s="20">
        <f t="shared" si="566"/>
        <v>3924</v>
      </c>
      <c r="W3930" s="49" t="str">
        <f t="shared" si="558"/>
        <v/>
      </c>
      <c r="X3930" s="49" t="str">
        <f t="shared" si="559"/>
        <v/>
      </c>
      <c r="Y3930" s="49" t="str">
        <f t="shared" si="560"/>
        <v/>
      </c>
      <c r="Z3930" s="49" t="str">
        <f t="shared" si="561"/>
        <v/>
      </c>
      <c r="AA3930" s="49" t="str">
        <f t="shared" si="562"/>
        <v/>
      </c>
      <c r="AB3930" s="49" t="str">
        <f t="shared" si="563"/>
        <v/>
      </c>
      <c r="AC3930" s="49" t="str">
        <f>IFERROR(INDEX(Админка!$D$1:$D$2,MATCH(M3930,Админка!$C$1:$C$2,0),1)&amp;"/"&amp;INDEX(Админка!$E$7:$E$11,MATCH(C3930,Админка!$D$7:$D$11,0),1)&amp;"/"&amp;D3930&amp;"/"&amp;E3930,"")</f>
        <v/>
      </c>
    </row>
    <row r="3931" spans="1:29">
      <c r="A3931" s="53" t="str">
        <f>IFERROR(HYPERLINK(INDEX(Админка!$D$1:$D$2,MATCH(M3931,Админка!$C$1:$C$2,0),1)&amp;"/"&amp;INDEX(Админка!$E$7:$E$11,MATCH(C3931,Админка!$D$7:$D$11,0),1)&amp;"/"&amp;D3931&amp;"/"&amp;E3931,"&gt;&gt;&gt;"),"")</f>
        <v/>
      </c>
      <c r="B3931" s="63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3"/>
      <c r="N3931" s="49" t="str">
        <f t="shared" si="564"/>
        <v/>
      </c>
      <c r="O3931" s="49" t="str">
        <f t="shared" si="565"/>
        <v/>
      </c>
      <c r="P3931" s="49" t="str">
        <f>IF(COUNTIF(C$6:C3931,C3931)=1,MAX(P$6:P3930)+1,"")</f>
        <v/>
      </c>
      <c r="Q3931" s="49" t="str">
        <f>IF($C$2="",IF(COUNTIF(D$6:D3931,D3931)=1,MAX(Q$6:Q3930)+1,""),IF(C3931=$C$2,IF(COUNTIF(N$6:N3931,N3931)=1,MAX(Q$6:Q3930)+1,""),""))</f>
        <v/>
      </c>
      <c r="R3931" s="49" t="str">
        <f>IF(COUNTIF(O$5:O3931,O3931)=1,MAX(R$6:R3930)+1,"")</f>
        <v/>
      </c>
      <c r="S3931" s="49" t="str">
        <f>IF(COUNTIF(G$6:G3931,G3931)=1,MAX(S$6:S3930)+1,"")</f>
        <v/>
      </c>
      <c r="T3931" s="49" t="str">
        <f>IF(COUNTIF(L$6:L3931,L3931)=1,MAX(T$6:T3930)+1,"")</f>
        <v/>
      </c>
      <c r="U3931" s="49" t="str">
        <f>IF(COUNTIF(M$6:M3931,M3931)=1,MAX(U$6:U3930)+1,"")</f>
        <v/>
      </c>
      <c r="V3931" s="20">
        <f t="shared" si="566"/>
        <v>3925</v>
      </c>
      <c r="W3931" s="49" t="str">
        <f t="shared" si="558"/>
        <v/>
      </c>
      <c r="X3931" s="49" t="str">
        <f t="shared" si="559"/>
        <v/>
      </c>
      <c r="Y3931" s="49" t="str">
        <f t="shared" si="560"/>
        <v/>
      </c>
      <c r="Z3931" s="49" t="str">
        <f t="shared" si="561"/>
        <v/>
      </c>
      <c r="AA3931" s="49" t="str">
        <f t="shared" si="562"/>
        <v/>
      </c>
      <c r="AB3931" s="49" t="str">
        <f t="shared" si="563"/>
        <v/>
      </c>
      <c r="AC3931" s="49" t="str">
        <f>IFERROR(INDEX(Админка!$D$1:$D$2,MATCH(M3931,Админка!$C$1:$C$2,0),1)&amp;"/"&amp;INDEX(Админка!$E$7:$E$11,MATCH(C3931,Админка!$D$7:$D$11,0),1)&amp;"/"&amp;D3931&amp;"/"&amp;E3931,"")</f>
        <v/>
      </c>
    </row>
    <row r="3932" spans="1:29">
      <c r="A3932" s="53" t="str">
        <f>IFERROR(HYPERLINK(INDEX(Админка!$D$1:$D$2,MATCH(M3932,Админка!$C$1:$C$2,0),1)&amp;"/"&amp;INDEX(Админка!$E$7:$E$11,MATCH(C3932,Админка!$D$7:$D$11,0),1)&amp;"/"&amp;D3932&amp;"/"&amp;E3932,"&gt;&gt;&gt;"),"")</f>
        <v/>
      </c>
      <c r="B3932" s="63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3"/>
      <c r="N3932" s="49" t="str">
        <f t="shared" si="564"/>
        <v/>
      </c>
      <c r="O3932" s="49" t="str">
        <f t="shared" si="565"/>
        <v/>
      </c>
      <c r="P3932" s="49" t="str">
        <f>IF(COUNTIF(C$6:C3932,C3932)=1,MAX(P$6:P3931)+1,"")</f>
        <v/>
      </c>
      <c r="Q3932" s="49" t="str">
        <f>IF($C$2="",IF(COUNTIF(D$6:D3932,D3932)=1,MAX(Q$6:Q3931)+1,""),IF(C3932=$C$2,IF(COUNTIF(N$6:N3932,N3932)=1,MAX(Q$6:Q3931)+1,""),""))</f>
        <v/>
      </c>
      <c r="R3932" s="49" t="str">
        <f>IF(COUNTIF(O$5:O3932,O3932)=1,MAX(R$6:R3931)+1,"")</f>
        <v/>
      </c>
      <c r="S3932" s="49" t="str">
        <f>IF(COUNTIF(G$6:G3932,G3932)=1,MAX(S$6:S3931)+1,"")</f>
        <v/>
      </c>
      <c r="T3932" s="49" t="str">
        <f>IF(COUNTIF(L$6:L3932,L3932)=1,MAX(T$6:T3931)+1,"")</f>
        <v/>
      </c>
      <c r="U3932" s="49" t="str">
        <f>IF(COUNTIF(M$6:M3932,M3932)=1,MAX(U$6:U3931)+1,"")</f>
        <v/>
      </c>
      <c r="V3932" s="20">
        <f t="shared" si="566"/>
        <v>3926</v>
      </c>
      <c r="W3932" s="49" t="str">
        <f t="shared" si="558"/>
        <v/>
      </c>
      <c r="X3932" s="49" t="str">
        <f t="shared" si="559"/>
        <v/>
      </c>
      <c r="Y3932" s="49" t="str">
        <f t="shared" si="560"/>
        <v/>
      </c>
      <c r="Z3932" s="49" t="str">
        <f t="shared" si="561"/>
        <v/>
      </c>
      <c r="AA3932" s="49" t="str">
        <f t="shared" si="562"/>
        <v/>
      </c>
      <c r="AB3932" s="49" t="str">
        <f t="shared" si="563"/>
        <v/>
      </c>
      <c r="AC3932" s="49" t="str">
        <f>IFERROR(INDEX(Админка!$D$1:$D$2,MATCH(M3932,Админка!$C$1:$C$2,0),1)&amp;"/"&amp;INDEX(Админка!$E$7:$E$11,MATCH(C3932,Админка!$D$7:$D$11,0),1)&amp;"/"&amp;D3932&amp;"/"&amp;E3932,"")</f>
        <v/>
      </c>
    </row>
    <row r="3933" spans="1:29">
      <c r="A3933" s="53" t="str">
        <f>IFERROR(HYPERLINK(INDEX(Админка!$D$1:$D$2,MATCH(M3933,Админка!$C$1:$C$2,0),1)&amp;"/"&amp;INDEX(Админка!$E$7:$E$11,MATCH(C3933,Админка!$D$7:$D$11,0),1)&amp;"/"&amp;D3933&amp;"/"&amp;E3933,"&gt;&gt;&gt;"),"")</f>
        <v/>
      </c>
      <c r="B3933" s="63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3"/>
      <c r="N3933" s="49" t="str">
        <f t="shared" si="564"/>
        <v/>
      </c>
      <c r="O3933" s="49" t="str">
        <f t="shared" si="565"/>
        <v/>
      </c>
      <c r="P3933" s="49" t="str">
        <f>IF(COUNTIF(C$6:C3933,C3933)=1,MAX(P$6:P3932)+1,"")</f>
        <v/>
      </c>
      <c r="Q3933" s="49" t="str">
        <f>IF($C$2="",IF(COUNTIF(D$6:D3933,D3933)=1,MAX(Q$6:Q3932)+1,""),IF(C3933=$C$2,IF(COUNTIF(N$6:N3933,N3933)=1,MAX(Q$6:Q3932)+1,""),""))</f>
        <v/>
      </c>
      <c r="R3933" s="49" t="str">
        <f>IF(COUNTIF(O$5:O3933,O3933)=1,MAX(R$6:R3932)+1,"")</f>
        <v/>
      </c>
      <c r="S3933" s="49" t="str">
        <f>IF(COUNTIF(G$6:G3933,G3933)=1,MAX(S$6:S3932)+1,"")</f>
        <v/>
      </c>
      <c r="T3933" s="49" t="str">
        <f>IF(COUNTIF(L$6:L3933,L3933)=1,MAX(T$6:T3932)+1,"")</f>
        <v/>
      </c>
      <c r="U3933" s="49" t="str">
        <f>IF(COUNTIF(M$6:M3933,M3933)=1,MAX(U$6:U3932)+1,"")</f>
        <v/>
      </c>
      <c r="V3933" s="20">
        <f t="shared" si="566"/>
        <v>3927</v>
      </c>
      <c r="W3933" s="49" t="str">
        <f t="shared" si="558"/>
        <v/>
      </c>
      <c r="X3933" s="49" t="str">
        <f t="shared" si="559"/>
        <v/>
      </c>
      <c r="Y3933" s="49" t="str">
        <f t="shared" si="560"/>
        <v/>
      </c>
      <c r="Z3933" s="49" t="str">
        <f t="shared" si="561"/>
        <v/>
      </c>
      <c r="AA3933" s="49" t="str">
        <f t="shared" si="562"/>
        <v/>
      </c>
      <c r="AB3933" s="49" t="str">
        <f t="shared" si="563"/>
        <v/>
      </c>
      <c r="AC3933" s="49" t="str">
        <f>IFERROR(INDEX(Админка!$D$1:$D$2,MATCH(M3933,Админка!$C$1:$C$2,0),1)&amp;"/"&amp;INDEX(Админка!$E$7:$E$11,MATCH(C3933,Админка!$D$7:$D$11,0),1)&amp;"/"&amp;D3933&amp;"/"&amp;E3933,"")</f>
        <v/>
      </c>
    </row>
    <row r="3934" spans="1:29">
      <c r="A3934" s="53" t="str">
        <f>IFERROR(HYPERLINK(INDEX(Админка!$D$1:$D$2,MATCH(M3934,Админка!$C$1:$C$2,0),1)&amp;"/"&amp;INDEX(Админка!$E$7:$E$11,MATCH(C3934,Админка!$D$7:$D$11,0),1)&amp;"/"&amp;D3934&amp;"/"&amp;E3934,"&gt;&gt;&gt;"),"")</f>
        <v/>
      </c>
      <c r="B3934" s="63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3"/>
      <c r="N3934" s="49" t="str">
        <f t="shared" si="564"/>
        <v/>
      </c>
      <c r="O3934" s="49" t="str">
        <f t="shared" si="565"/>
        <v/>
      </c>
      <c r="P3934" s="49" t="str">
        <f>IF(COUNTIF(C$6:C3934,C3934)=1,MAX(P$6:P3933)+1,"")</f>
        <v/>
      </c>
      <c r="Q3934" s="49" t="str">
        <f>IF($C$2="",IF(COUNTIF(D$6:D3934,D3934)=1,MAX(Q$6:Q3933)+1,""),IF(C3934=$C$2,IF(COUNTIF(N$6:N3934,N3934)=1,MAX(Q$6:Q3933)+1,""),""))</f>
        <v/>
      </c>
      <c r="R3934" s="49" t="str">
        <f>IF(COUNTIF(O$5:O3934,O3934)=1,MAX(R$6:R3933)+1,"")</f>
        <v/>
      </c>
      <c r="S3934" s="49" t="str">
        <f>IF(COUNTIF(G$6:G3934,G3934)=1,MAX(S$6:S3933)+1,"")</f>
        <v/>
      </c>
      <c r="T3934" s="49" t="str">
        <f>IF(COUNTIF(L$6:L3934,L3934)=1,MAX(T$6:T3933)+1,"")</f>
        <v/>
      </c>
      <c r="U3934" s="49" t="str">
        <f>IF(COUNTIF(M$6:M3934,M3934)=1,MAX(U$6:U3933)+1,"")</f>
        <v/>
      </c>
      <c r="V3934" s="20">
        <f t="shared" si="566"/>
        <v>3928</v>
      </c>
      <c r="W3934" s="49" t="str">
        <f t="shared" si="558"/>
        <v/>
      </c>
      <c r="X3934" s="49" t="str">
        <f t="shared" si="559"/>
        <v/>
      </c>
      <c r="Y3934" s="49" t="str">
        <f t="shared" si="560"/>
        <v/>
      </c>
      <c r="Z3934" s="49" t="str">
        <f t="shared" si="561"/>
        <v/>
      </c>
      <c r="AA3934" s="49" t="str">
        <f t="shared" si="562"/>
        <v/>
      </c>
      <c r="AB3934" s="49" t="str">
        <f t="shared" si="563"/>
        <v/>
      </c>
      <c r="AC3934" s="49" t="str">
        <f>IFERROR(INDEX(Админка!$D$1:$D$2,MATCH(M3934,Админка!$C$1:$C$2,0),1)&amp;"/"&amp;INDEX(Админка!$E$7:$E$11,MATCH(C3934,Админка!$D$7:$D$11,0),1)&amp;"/"&amp;D3934&amp;"/"&amp;E3934,"")</f>
        <v/>
      </c>
    </row>
    <row r="3935" spans="1:29">
      <c r="A3935" s="53" t="str">
        <f>IFERROR(HYPERLINK(INDEX(Админка!$D$1:$D$2,MATCH(M3935,Админка!$C$1:$C$2,0),1)&amp;"/"&amp;INDEX(Админка!$E$7:$E$11,MATCH(C3935,Админка!$D$7:$D$11,0),1)&amp;"/"&amp;D3935&amp;"/"&amp;E3935,"&gt;&gt;&gt;"),"")</f>
        <v/>
      </c>
      <c r="B3935" s="63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3"/>
      <c r="N3935" s="49" t="str">
        <f t="shared" si="564"/>
        <v/>
      </c>
      <c r="O3935" s="49" t="str">
        <f t="shared" si="565"/>
        <v/>
      </c>
      <c r="P3935" s="49" t="str">
        <f>IF(COUNTIF(C$6:C3935,C3935)=1,MAX(P$6:P3934)+1,"")</f>
        <v/>
      </c>
      <c r="Q3935" s="49" t="str">
        <f>IF($C$2="",IF(COUNTIF(D$6:D3935,D3935)=1,MAX(Q$6:Q3934)+1,""),IF(C3935=$C$2,IF(COUNTIF(N$6:N3935,N3935)=1,MAX(Q$6:Q3934)+1,""),""))</f>
        <v/>
      </c>
      <c r="R3935" s="49" t="str">
        <f>IF(COUNTIF(O$5:O3935,O3935)=1,MAX(R$6:R3934)+1,"")</f>
        <v/>
      </c>
      <c r="S3935" s="49" t="str">
        <f>IF(COUNTIF(G$6:G3935,G3935)=1,MAX(S$6:S3934)+1,"")</f>
        <v/>
      </c>
      <c r="T3935" s="49" t="str">
        <f>IF(COUNTIF(L$6:L3935,L3935)=1,MAX(T$6:T3934)+1,"")</f>
        <v/>
      </c>
      <c r="U3935" s="49" t="str">
        <f>IF(COUNTIF(M$6:M3935,M3935)=1,MAX(U$6:U3934)+1,"")</f>
        <v/>
      </c>
      <c r="V3935" s="20">
        <f t="shared" si="566"/>
        <v>3929</v>
      </c>
      <c r="W3935" s="49" t="str">
        <f t="shared" si="558"/>
        <v/>
      </c>
      <c r="X3935" s="49" t="str">
        <f t="shared" si="559"/>
        <v/>
      </c>
      <c r="Y3935" s="49" t="str">
        <f t="shared" si="560"/>
        <v/>
      </c>
      <c r="Z3935" s="49" t="str">
        <f t="shared" si="561"/>
        <v/>
      </c>
      <c r="AA3935" s="49" t="str">
        <f t="shared" si="562"/>
        <v/>
      </c>
      <c r="AB3935" s="49" t="str">
        <f t="shared" si="563"/>
        <v/>
      </c>
      <c r="AC3935" s="49" t="str">
        <f>IFERROR(INDEX(Админка!$D$1:$D$2,MATCH(M3935,Админка!$C$1:$C$2,0),1)&amp;"/"&amp;INDEX(Админка!$E$7:$E$11,MATCH(C3935,Админка!$D$7:$D$11,0),1)&amp;"/"&amp;D3935&amp;"/"&amp;E3935,"")</f>
        <v/>
      </c>
    </row>
    <row r="3936" spans="1:29">
      <c r="A3936" s="53" t="str">
        <f>IFERROR(HYPERLINK(INDEX(Админка!$D$1:$D$2,MATCH(M3936,Админка!$C$1:$C$2,0),1)&amp;"/"&amp;INDEX(Админка!$E$7:$E$11,MATCH(C3936,Админка!$D$7:$D$11,0),1)&amp;"/"&amp;D3936&amp;"/"&amp;E3936,"&gt;&gt;&gt;"),"")</f>
        <v/>
      </c>
      <c r="B3936" s="63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3"/>
      <c r="N3936" s="49" t="str">
        <f t="shared" si="564"/>
        <v/>
      </c>
      <c r="O3936" s="49" t="str">
        <f t="shared" si="565"/>
        <v/>
      </c>
      <c r="P3936" s="49" t="str">
        <f>IF(COUNTIF(C$6:C3936,C3936)=1,MAX(P$6:P3935)+1,"")</f>
        <v/>
      </c>
      <c r="Q3936" s="49" t="str">
        <f>IF($C$2="",IF(COUNTIF(D$6:D3936,D3936)=1,MAX(Q$6:Q3935)+1,""),IF(C3936=$C$2,IF(COUNTIF(N$6:N3936,N3936)=1,MAX(Q$6:Q3935)+1,""),""))</f>
        <v/>
      </c>
      <c r="R3936" s="49" t="str">
        <f>IF(COUNTIF(O$5:O3936,O3936)=1,MAX(R$6:R3935)+1,"")</f>
        <v/>
      </c>
      <c r="S3936" s="49" t="str">
        <f>IF(COUNTIF(G$6:G3936,G3936)=1,MAX(S$6:S3935)+1,"")</f>
        <v/>
      </c>
      <c r="T3936" s="49" t="str">
        <f>IF(COUNTIF(L$6:L3936,L3936)=1,MAX(T$6:T3935)+1,"")</f>
        <v/>
      </c>
      <c r="U3936" s="49" t="str">
        <f>IF(COUNTIF(M$6:M3936,M3936)=1,MAX(U$6:U3935)+1,"")</f>
        <v/>
      </c>
      <c r="V3936" s="20">
        <f t="shared" si="566"/>
        <v>3930</v>
      </c>
      <c r="W3936" s="49" t="str">
        <f t="shared" si="558"/>
        <v/>
      </c>
      <c r="X3936" s="49" t="str">
        <f t="shared" si="559"/>
        <v/>
      </c>
      <c r="Y3936" s="49" t="str">
        <f t="shared" si="560"/>
        <v/>
      </c>
      <c r="Z3936" s="49" t="str">
        <f t="shared" si="561"/>
        <v/>
      </c>
      <c r="AA3936" s="49" t="str">
        <f t="shared" si="562"/>
        <v/>
      </c>
      <c r="AB3936" s="49" t="str">
        <f t="shared" si="563"/>
        <v/>
      </c>
      <c r="AC3936" s="49" t="str">
        <f>IFERROR(INDEX(Админка!$D$1:$D$2,MATCH(M3936,Админка!$C$1:$C$2,0),1)&amp;"/"&amp;INDEX(Админка!$E$7:$E$11,MATCH(C3936,Админка!$D$7:$D$11,0),1)&amp;"/"&amp;D3936&amp;"/"&amp;E3936,"")</f>
        <v/>
      </c>
    </row>
    <row r="3937" spans="1:29">
      <c r="A3937" s="53" t="str">
        <f>IFERROR(HYPERLINK(INDEX(Админка!$D$1:$D$2,MATCH(M3937,Админка!$C$1:$C$2,0),1)&amp;"/"&amp;INDEX(Админка!$E$7:$E$11,MATCH(C3937,Админка!$D$7:$D$11,0),1)&amp;"/"&amp;D3937&amp;"/"&amp;E3937,"&gt;&gt;&gt;"),"")</f>
        <v/>
      </c>
      <c r="B3937" s="63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3"/>
      <c r="N3937" s="49" t="str">
        <f t="shared" si="564"/>
        <v/>
      </c>
      <c r="O3937" s="49" t="str">
        <f t="shared" si="565"/>
        <v/>
      </c>
      <c r="P3937" s="49" t="str">
        <f>IF(COUNTIF(C$6:C3937,C3937)=1,MAX(P$6:P3936)+1,"")</f>
        <v/>
      </c>
      <c r="Q3937" s="49" t="str">
        <f>IF($C$2="",IF(COUNTIF(D$6:D3937,D3937)=1,MAX(Q$6:Q3936)+1,""),IF(C3937=$C$2,IF(COUNTIF(N$6:N3937,N3937)=1,MAX(Q$6:Q3936)+1,""),""))</f>
        <v/>
      </c>
      <c r="R3937" s="49" t="str">
        <f>IF(COUNTIF(O$5:O3937,O3937)=1,MAX(R$6:R3936)+1,"")</f>
        <v/>
      </c>
      <c r="S3937" s="49" t="str">
        <f>IF(COUNTIF(G$6:G3937,G3937)=1,MAX(S$6:S3936)+1,"")</f>
        <v/>
      </c>
      <c r="T3937" s="49" t="str">
        <f>IF(COUNTIF(L$6:L3937,L3937)=1,MAX(T$6:T3936)+1,"")</f>
        <v/>
      </c>
      <c r="U3937" s="49" t="str">
        <f>IF(COUNTIF(M$6:M3937,M3937)=1,MAX(U$6:U3936)+1,"")</f>
        <v/>
      </c>
      <c r="V3937" s="20">
        <f t="shared" si="566"/>
        <v>3931</v>
      </c>
      <c r="W3937" s="49" t="str">
        <f t="shared" si="558"/>
        <v/>
      </c>
      <c r="X3937" s="49" t="str">
        <f t="shared" si="559"/>
        <v/>
      </c>
      <c r="Y3937" s="49" t="str">
        <f t="shared" si="560"/>
        <v/>
      </c>
      <c r="Z3937" s="49" t="str">
        <f t="shared" si="561"/>
        <v/>
      </c>
      <c r="AA3937" s="49" t="str">
        <f t="shared" si="562"/>
        <v/>
      </c>
      <c r="AB3937" s="49" t="str">
        <f t="shared" si="563"/>
        <v/>
      </c>
      <c r="AC3937" s="49" t="str">
        <f>IFERROR(INDEX(Админка!$D$1:$D$2,MATCH(M3937,Админка!$C$1:$C$2,0),1)&amp;"/"&amp;INDEX(Админка!$E$7:$E$11,MATCH(C3937,Админка!$D$7:$D$11,0),1)&amp;"/"&amp;D3937&amp;"/"&amp;E3937,"")</f>
        <v/>
      </c>
    </row>
    <row r="3938" spans="1:29">
      <c r="A3938" s="53" t="str">
        <f>IFERROR(HYPERLINK(INDEX(Админка!$D$1:$D$2,MATCH(M3938,Админка!$C$1:$C$2,0),1)&amp;"/"&amp;INDEX(Админка!$E$7:$E$11,MATCH(C3938,Админка!$D$7:$D$11,0),1)&amp;"/"&amp;D3938&amp;"/"&amp;E3938,"&gt;&gt;&gt;"),"")</f>
        <v/>
      </c>
      <c r="B3938" s="63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3"/>
      <c r="N3938" s="49" t="str">
        <f t="shared" si="564"/>
        <v/>
      </c>
      <c r="O3938" s="49" t="str">
        <f t="shared" si="565"/>
        <v/>
      </c>
      <c r="P3938" s="49" t="str">
        <f>IF(COUNTIF(C$6:C3938,C3938)=1,MAX(P$6:P3937)+1,"")</f>
        <v/>
      </c>
      <c r="Q3938" s="49" t="str">
        <f>IF($C$2="",IF(COUNTIF(D$6:D3938,D3938)=1,MAX(Q$6:Q3937)+1,""),IF(C3938=$C$2,IF(COUNTIF(N$6:N3938,N3938)=1,MAX(Q$6:Q3937)+1,""),""))</f>
        <v/>
      </c>
      <c r="R3938" s="49" t="str">
        <f>IF(COUNTIF(O$5:O3938,O3938)=1,MAX(R$6:R3937)+1,"")</f>
        <v/>
      </c>
      <c r="S3938" s="49" t="str">
        <f>IF(COUNTIF(G$6:G3938,G3938)=1,MAX(S$6:S3937)+1,"")</f>
        <v/>
      </c>
      <c r="T3938" s="49" t="str">
        <f>IF(COUNTIF(L$6:L3938,L3938)=1,MAX(T$6:T3937)+1,"")</f>
        <v/>
      </c>
      <c r="U3938" s="49" t="str">
        <f>IF(COUNTIF(M$6:M3938,M3938)=1,MAX(U$6:U3937)+1,"")</f>
        <v/>
      </c>
      <c r="V3938" s="20">
        <f t="shared" si="566"/>
        <v>3932</v>
      </c>
      <c r="W3938" s="49" t="str">
        <f t="shared" si="558"/>
        <v/>
      </c>
      <c r="X3938" s="49" t="str">
        <f t="shared" si="559"/>
        <v/>
      </c>
      <c r="Y3938" s="49" t="str">
        <f t="shared" si="560"/>
        <v/>
      </c>
      <c r="Z3938" s="49" t="str">
        <f t="shared" si="561"/>
        <v/>
      </c>
      <c r="AA3938" s="49" t="str">
        <f t="shared" si="562"/>
        <v/>
      </c>
      <c r="AB3938" s="49" t="str">
        <f t="shared" si="563"/>
        <v/>
      </c>
      <c r="AC3938" s="49" t="str">
        <f>IFERROR(INDEX(Админка!$D$1:$D$2,MATCH(M3938,Админка!$C$1:$C$2,0),1)&amp;"/"&amp;INDEX(Админка!$E$7:$E$11,MATCH(C3938,Админка!$D$7:$D$11,0),1)&amp;"/"&amp;D3938&amp;"/"&amp;E3938,"")</f>
        <v/>
      </c>
    </row>
    <row r="3939" spans="1:29">
      <c r="A3939" s="53" t="str">
        <f>IFERROR(HYPERLINK(INDEX(Админка!$D$1:$D$2,MATCH(M3939,Админка!$C$1:$C$2,0),1)&amp;"/"&amp;INDEX(Админка!$E$7:$E$11,MATCH(C3939,Админка!$D$7:$D$11,0),1)&amp;"/"&amp;D3939&amp;"/"&amp;E3939,"&gt;&gt;&gt;"),"")</f>
        <v/>
      </c>
      <c r="B3939" s="63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3"/>
      <c r="N3939" s="49" t="str">
        <f t="shared" si="564"/>
        <v/>
      </c>
      <c r="O3939" s="49" t="str">
        <f t="shared" si="565"/>
        <v/>
      </c>
      <c r="P3939" s="49" t="str">
        <f>IF(COUNTIF(C$6:C3939,C3939)=1,MAX(P$6:P3938)+1,"")</f>
        <v/>
      </c>
      <c r="Q3939" s="49" t="str">
        <f>IF($C$2="",IF(COUNTIF(D$6:D3939,D3939)=1,MAX(Q$6:Q3938)+1,""),IF(C3939=$C$2,IF(COUNTIF(N$6:N3939,N3939)=1,MAX(Q$6:Q3938)+1,""),""))</f>
        <v/>
      </c>
      <c r="R3939" s="49" t="str">
        <f>IF(COUNTIF(O$5:O3939,O3939)=1,MAX(R$6:R3938)+1,"")</f>
        <v/>
      </c>
      <c r="S3939" s="49" t="str">
        <f>IF(COUNTIF(G$6:G3939,G3939)=1,MAX(S$6:S3938)+1,"")</f>
        <v/>
      </c>
      <c r="T3939" s="49" t="str">
        <f>IF(COUNTIF(L$6:L3939,L3939)=1,MAX(T$6:T3938)+1,"")</f>
        <v/>
      </c>
      <c r="U3939" s="49" t="str">
        <f>IF(COUNTIF(M$6:M3939,M3939)=1,MAX(U$6:U3938)+1,"")</f>
        <v/>
      </c>
      <c r="V3939" s="20">
        <f t="shared" si="566"/>
        <v>3933</v>
      </c>
      <c r="W3939" s="49" t="str">
        <f t="shared" si="558"/>
        <v/>
      </c>
      <c r="X3939" s="49" t="str">
        <f t="shared" si="559"/>
        <v/>
      </c>
      <c r="Y3939" s="49" t="str">
        <f t="shared" si="560"/>
        <v/>
      </c>
      <c r="Z3939" s="49" t="str">
        <f t="shared" si="561"/>
        <v/>
      </c>
      <c r="AA3939" s="49" t="str">
        <f t="shared" si="562"/>
        <v/>
      </c>
      <c r="AB3939" s="49" t="str">
        <f t="shared" si="563"/>
        <v/>
      </c>
      <c r="AC3939" s="49" t="str">
        <f>IFERROR(INDEX(Админка!$D$1:$D$2,MATCH(M3939,Админка!$C$1:$C$2,0),1)&amp;"/"&amp;INDEX(Админка!$E$7:$E$11,MATCH(C3939,Админка!$D$7:$D$11,0),1)&amp;"/"&amp;D3939&amp;"/"&amp;E3939,"")</f>
        <v/>
      </c>
    </row>
    <row r="3940" spans="1:29">
      <c r="A3940" s="53" t="str">
        <f>IFERROR(HYPERLINK(INDEX(Админка!$D$1:$D$2,MATCH(M3940,Админка!$C$1:$C$2,0),1)&amp;"/"&amp;INDEX(Админка!$E$7:$E$11,MATCH(C3940,Админка!$D$7:$D$11,0),1)&amp;"/"&amp;D3940&amp;"/"&amp;E3940,"&gt;&gt;&gt;"),"")</f>
        <v/>
      </c>
      <c r="B3940" s="63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3"/>
      <c r="N3940" s="49" t="str">
        <f t="shared" si="564"/>
        <v/>
      </c>
      <c r="O3940" s="49" t="str">
        <f t="shared" si="565"/>
        <v/>
      </c>
      <c r="P3940" s="49" t="str">
        <f>IF(COUNTIF(C$6:C3940,C3940)=1,MAX(P$6:P3939)+1,"")</f>
        <v/>
      </c>
      <c r="Q3940" s="49" t="str">
        <f>IF($C$2="",IF(COUNTIF(D$6:D3940,D3940)=1,MAX(Q$6:Q3939)+1,""),IF(C3940=$C$2,IF(COUNTIF(N$6:N3940,N3940)=1,MAX(Q$6:Q3939)+1,""),""))</f>
        <v/>
      </c>
      <c r="R3940" s="49" t="str">
        <f>IF(COUNTIF(O$5:O3940,O3940)=1,MAX(R$6:R3939)+1,"")</f>
        <v/>
      </c>
      <c r="S3940" s="49" t="str">
        <f>IF(COUNTIF(G$6:G3940,G3940)=1,MAX(S$6:S3939)+1,"")</f>
        <v/>
      </c>
      <c r="T3940" s="49" t="str">
        <f>IF(COUNTIF(L$6:L3940,L3940)=1,MAX(T$6:T3939)+1,"")</f>
        <v/>
      </c>
      <c r="U3940" s="49" t="str">
        <f>IF(COUNTIF(M$6:M3940,M3940)=1,MAX(U$6:U3939)+1,"")</f>
        <v/>
      </c>
      <c r="V3940" s="20">
        <f t="shared" si="566"/>
        <v>3934</v>
      </c>
      <c r="W3940" s="49" t="str">
        <f t="shared" si="558"/>
        <v/>
      </c>
      <c r="X3940" s="49" t="str">
        <f t="shared" si="559"/>
        <v/>
      </c>
      <c r="Y3940" s="49" t="str">
        <f t="shared" si="560"/>
        <v/>
      </c>
      <c r="Z3940" s="49" t="str">
        <f t="shared" si="561"/>
        <v/>
      </c>
      <c r="AA3940" s="49" t="str">
        <f t="shared" si="562"/>
        <v/>
      </c>
      <c r="AB3940" s="49" t="str">
        <f t="shared" si="563"/>
        <v/>
      </c>
      <c r="AC3940" s="49" t="str">
        <f>IFERROR(INDEX(Админка!$D$1:$D$2,MATCH(M3940,Админка!$C$1:$C$2,0),1)&amp;"/"&amp;INDEX(Админка!$E$7:$E$11,MATCH(C3940,Админка!$D$7:$D$11,0),1)&amp;"/"&amp;D3940&amp;"/"&amp;E3940,"")</f>
        <v/>
      </c>
    </row>
    <row r="3941" spans="1:29">
      <c r="A3941" s="53" t="str">
        <f>IFERROR(HYPERLINK(INDEX(Админка!$D$1:$D$2,MATCH(M3941,Админка!$C$1:$C$2,0),1)&amp;"/"&amp;INDEX(Админка!$E$7:$E$11,MATCH(C3941,Админка!$D$7:$D$11,0),1)&amp;"/"&amp;D3941&amp;"/"&amp;E3941,"&gt;&gt;&gt;"),"")</f>
        <v/>
      </c>
      <c r="B3941" s="63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3"/>
      <c r="N3941" s="49" t="str">
        <f t="shared" si="564"/>
        <v/>
      </c>
      <c r="O3941" s="49" t="str">
        <f t="shared" si="565"/>
        <v/>
      </c>
      <c r="P3941" s="49" t="str">
        <f>IF(COUNTIF(C$6:C3941,C3941)=1,MAX(P$6:P3940)+1,"")</f>
        <v/>
      </c>
      <c r="Q3941" s="49" t="str">
        <f>IF($C$2="",IF(COUNTIF(D$6:D3941,D3941)=1,MAX(Q$6:Q3940)+1,""),IF(C3941=$C$2,IF(COUNTIF(N$6:N3941,N3941)=1,MAX(Q$6:Q3940)+1,""),""))</f>
        <v/>
      </c>
      <c r="R3941" s="49" t="str">
        <f>IF(COUNTIF(O$5:O3941,O3941)=1,MAX(R$6:R3940)+1,"")</f>
        <v/>
      </c>
      <c r="S3941" s="49" t="str">
        <f>IF(COUNTIF(G$6:G3941,G3941)=1,MAX(S$6:S3940)+1,"")</f>
        <v/>
      </c>
      <c r="T3941" s="49" t="str">
        <f>IF(COUNTIF(L$6:L3941,L3941)=1,MAX(T$6:T3940)+1,"")</f>
        <v/>
      </c>
      <c r="U3941" s="49" t="str">
        <f>IF(COUNTIF(M$6:M3941,M3941)=1,MAX(U$6:U3940)+1,"")</f>
        <v/>
      </c>
      <c r="V3941" s="20">
        <f t="shared" si="566"/>
        <v>3935</v>
      </c>
      <c r="W3941" s="49" t="str">
        <f t="shared" si="558"/>
        <v/>
      </c>
      <c r="X3941" s="49" t="str">
        <f t="shared" si="559"/>
        <v/>
      </c>
      <c r="Y3941" s="49" t="str">
        <f t="shared" si="560"/>
        <v/>
      </c>
      <c r="Z3941" s="49" t="str">
        <f t="shared" si="561"/>
        <v/>
      </c>
      <c r="AA3941" s="49" t="str">
        <f t="shared" si="562"/>
        <v/>
      </c>
      <c r="AB3941" s="49" t="str">
        <f t="shared" si="563"/>
        <v/>
      </c>
      <c r="AC3941" s="49" t="str">
        <f>IFERROR(INDEX(Админка!$D$1:$D$2,MATCH(M3941,Админка!$C$1:$C$2,0),1)&amp;"/"&amp;INDEX(Админка!$E$7:$E$11,MATCH(C3941,Админка!$D$7:$D$11,0),1)&amp;"/"&amp;D3941&amp;"/"&amp;E3941,"")</f>
        <v/>
      </c>
    </row>
    <row r="3942" spans="1:29">
      <c r="A3942" s="53" t="str">
        <f>IFERROR(HYPERLINK(INDEX(Админка!$D$1:$D$2,MATCH(M3942,Админка!$C$1:$C$2,0),1)&amp;"/"&amp;INDEX(Админка!$E$7:$E$11,MATCH(C3942,Админка!$D$7:$D$11,0),1)&amp;"/"&amp;D3942&amp;"/"&amp;E3942,"&gt;&gt;&gt;"),"")</f>
        <v/>
      </c>
      <c r="B3942" s="63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3"/>
      <c r="N3942" s="49" t="str">
        <f t="shared" si="564"/>
        <v/>
      </c>
      <c r="O3942" s="49" t="str">
        <f t="shared" si="565"/>
        <v/>
      </c>
      <c r="P3942" s="49" t="str">
        <f>IF(COUNTIF(C$6:C3942,C3942)=1,MAX(P$6:P3941)+1,"")</f>
        <v/>
      </c>
      <c r="Q3942" s="49" t="str">
        <f>IF($C$2="",IF(COUNTIF(D$6:D3942,D3942)=1,MAX(Q$6:Q3941)+1,""),IF(C3942=$C$2,IF(COUNTIF(N$6:N3942,N3942)=1,MAX(Q$6:Q3941)+1,""),""))</f>
        <v/>
      </c>
      <c r="R3942" s="49" t="str">
        <f>IF(COUNTIF(O$5:O3942,O3942)=1,MAX(R$6:R3941)+1,"")</f>
        <v/>
      </c>
      <c r="S3942" s="49" t="str">
        <f>IF(COUNTIF(G$6:G3942,G3942)=1,MAX(S$6:S3941)+1,"")</f>
        <v/>
      </c>
      <c r="T3942" s="49" t="str">
        <f>IF(COUNTIF(L$6:L3942,L3942)=1,MAX(T$6:T3941)+1,"")</f>
        <v/>
      </c>
      <c r="U3942" s="49" t="str">
        <f>IF(COUNTIF(M$6:M3942,M3942)=1,MAX(U$6:U3941)+1,"")</f>
        <v/>
      </c>
      <c r="V3942" s="20">
        <f t="shared" si="566"/>
        <v>3936</v>
      </c>
      <c r="W3942" s="49" t="str">
        <f t="shared" si="558"/>
        <v/>
      </c>
      <c r="X3942" s="49" t="str">
        <f t="shared" si="559"/>
        <v/>
      </c>
      <c r="Y3942" s="49" t="str">
        <f t="shared" si="560"/>
        <v/>
      </c>
      <c r="Z3942" s="49" t="str">
        <f t="shared" si="561"/>
        <v/>
      </c>
      <c r="AA3942" s="49" t="str">
        <f t="shared" si="562"/>
        <v/>
      </c>
      <c r="AB3942" s="49" t="str">
        <f t="shared" si="563"/>
        <v/>
      </c>
      <c r="AC3942" s="49" t="str">
        <f>IFERROR(INDEX(Админка!$D$1:$D$2,MATCH(M3942,Админка!$C$1:$C$2,0),1)&amp;"/"&amp;INDEX(Админка!$E$7:$E$11,MATCH(C3942,Админка!$D$7:$D$11,0),1)&amp;"/"&amp;D3942&amp;"/"&amp;E3942,"")</f>
        <v/>
      </c>
    </row>
    <row r="3943" spans="1:29">
      <c r="A3943" s="53" t="str">
        <f>IFERROR(HYPERLINK(INDEX(Админка!$D$1:$D$2,MATCH(M3943,Админка!$C$1:$C$2,0),1)&amp;"/"&amp;INDEX(Админка!$E$7:$E$11,MATCH(C3943,Админка!$D$7:$D$11,0),1)&amp;"/"&amp;D3943&amp;"/"&amp;E3943,"&gt;&gt;&gt;"),"")</f>
        <v/>
      </c>
      <c r="B3943" s="63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3"/>
      <c r="N3943" s="49" t="str">
        <f t="shared" si="564"/>
        <v/>
      </c>
      <c r="O3943" s="49" t="str">
        <f t="shared" si="565"/>
        <v/>
      </c>
      <c r="P3943" s="49" t="str">
        <f>IF(COUNTIF(C$6:C3943,C3943)=1,MAX(P$6:P3942)+1,"")</f>
        <v/>
      </c>
      <c r="Q3943" s="49" t="str">
        <f>IF($C$2="",IF(COUNTIF(D$6:D3943,D3943)=1,MAX(Q$6:Q3942)+1,""),IF(C3943=$C$2,IF(COUNTIF(N$6:N3943,N3943)=1,MAX(Q$6:Q3942)+1,""),""))</f>
        <v/>
      </c>
      <c r="R3943" s="49" t="str">
        <f>IF(COUNTIF(O$5:O3943,O3943)=1,MAX(R$6:R3942)+1,"")</f>
        <v/>
      </c>
      <c r="S3943" s="49" t="str">
        <f>IF(COUNTIF(G$6:G3943,G3943)=1,MAX(S$6:S3942)+1,"")</f>
        <v/>
      </c>
      <c r="T3943" s="49" t="str">
        <f>IF(COUNTIF(L$6:L3943,L3943)=1,MAX(T$6:T3942)+1,"")</f>
        <v/>
      </c>
      <c r="U3943" s="49" t="str">
        <f>IF(COUNTIF(M$6:M3943,M3943)=1,MAX(U$6:U3942)+1,"")</f>
        <v/>
      </c>
      <c r="V3943" s="20">
        <f t="shared" si="566"/>
        <v>3937</v>
      </c>
      <c r="W3943" s="49" t="str">
        <f t="shared" si="558"/>
        <v/>
      </c>
      <c r="X3943" s="49" t="str">
        <f t="shared" si="559"/>
        <v/>
      </c>
      <c r="Y3943" s="49" t="str">
        <f t="shared" si="560"/>
        <v/>
      </c>
      <c r="Z3943" s="49" t="str">
        <f t="shared" si="561"/>
        <v/>
      </c>
      <c r="AA3943" s="49" t="str">
        <f t="shared" si="562"/>
        <v/>
      </c>
      <c r="AB3943" s="49" t="str">
        <f t="shared" si="563"/>
        <v/>
      </c>
      <c r="AC3943" s="49" t="str">
        <f>IFERROR(INDEX(Админка!$D$1:$D$2,MATCH(M3943,Админка!$C$1:$C$2,0),1)&amp;"/"&amp;INDEX(Админка!$E$7:$E$11,MATCH(C3943,Админка!$D$7:$D$11,0),1)&amp;"/"&amp;D3943&amp;"/"&amp;E3943,"")</f>
        <v/>
      </c>
    </row>
    <row r="3944" spans="1:29">
      <c r="A3944" s="53" t="str">
        <f>IFERROR(HYPERLINK(INDEX(Админка!$D$1:$D$2,MATCH(M3944,Админка!$C$1:$C$2,0),1)&amp;"/"&amp;INDEX(Админка!$E$7:$E$11,MATCH(C3944,Админка!$D$7:$D$11,0),1)&amp;"/"&amp;D3944&amp;"/"&amp;E3944,"&gt;&gt;&gt;"),"")</f>
        <v/>
      </c>
      <c r="B3944" s="63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3"/>
      <c r="N3944" s="49" t="str">
        <f t="shared" si="564"/>
        <v/>
      </c>
      <c r="O3944" s="49" t="str">
        <f t="shared" si="565"/>
        <v/>
      </c>
      <c r="P3944" s="49" t="str">
        <f>IF(COUNTIF(C$6:C3944,C3944)=1,MAX(P$6:P3943)+1,"")</f>
        <v/>
      </c>
      <c r="Q3944" s="49" t="str">
        <f>IF($C$2="",IF(COUNTIF(D$6:D3944,D3944)=1,MAX(Q$6:Q3943)+1,""),IF(C3944=$C$2,IF(COUNTIF(N$6:N3944,N3944)=1,MAX(Q$6:Q3943)+1,""),""))</f>
        <v/>
      </c>
      <c r="R3944" s="49" t="str">
        <f>IF(COUNTIF(O$5:O3944,O3944)=1,MAX(R$6:R3943)+1,"")</f>
        <v/>
      </c>
      <c r="S3944" s="49" t="str">
        <f>IF(COUNTIF(G$6:G3944,G3944)=1,MAX(S$6:S3943)+1,"")</f>
        <v/>
      </c>
      <c r="T3944" s="49" t="str">
        <f>IF(COUNTIF(L$6:L3944,L3944)=1,MAX(T$6:T3943)+1,"")</f>
        <v/>
      </c>
      <c r="U3944" s="49" t="str">
        <f>IF(COUNTIF(M$6:M3944,M3944)=1,MAX(U$6:U3943)+1,"")</f>
        <v/>
      </c>
      <c r="V3944" s="20">
        <f t="shared" si="566"/>
        <v>3938</v>
      </c>
      <c r="W3944" s="49" t="str">
        <f t="shared" si="558"/>
        <v/>
      </c>
      <c r="X3944" s="49" t="str">
        <f t="shared" si="559"/>
        <v/>
      </c>
      <c r="Y3944" s="49" t="str">
        <f t="shared" si="560"/>
        <v/>
      </c>
      <c r="Z3944" s="49" t="str">
        <f t="shared" si="561"/>
        <v/>
      </c>
      <c r="AA3944" s="49" t="str">
        <f t="shared" si="562"/>
        <v/>
      </c>
      <c r="AB3944" s="49" t="str">
        <f t="shared" si="563"/>
        <v/>
      </c>
      <c r="AC3944" s="49" t="str">
        <f>IFERROR(INDEX(Админка!$D$1:$D$2,MATCH(M3944,Админка!$C$1:$C$2,0),1)&amp;"/"&amp;INDEX(Админка!$E$7:$E$11,MATCH(C3944,Админка!$D$7:$D$11,0),1)&amp;"/"&amp;D3944&amp;"/"&amp;E3944,"")</f>
        <v/>
      </c>
    </row>
    <row r="3945" spans="1:29">
      <c r="A3945" s="53" t="str">
        <f>IFERROR(HYPERLINK(INDEX(Админка!$D$1:$D$2,MATCH(M3945,Админка!$C$1:$C$2,0),1)&amp;"/"&amp;INDEX(Админка!$E$7:$E$11,MATCH(C3945,Админка!$D$7:$D$11,0),1)&amp;"/"&amp;D3945&amp;"/"&amp;E3945,"&gt;&gt;&gt;"),"")</f>
        <v/>
      </c>
      <c r="B3945" s="63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3"/>
      <c r="N3945" s="49" t="str">
        <f t="shared" si="564"/>
        <v/>
      </c>
      <c r="O3945" s="49" t="str">
        <f t="shared" si="565"/>
        <v/>
      </c>
      <c r="P3945" s="49" t="str">
        <f>IF(COUNTIF(C$6:C3945,C3945)=1,MAX(P$6:P3944)+1,"")</f>
        <v/>
      </c>
      <c r="Q3945" s="49" t="str">
        <f>IF($C$2="",IF(COUNTIF(D$6:D3945,D3945)=1,MAX(Q$6:Q3944)+1,""),IF(C3945=$C$2,IF(COUNTIF(N$6:N3945,N3945)=1,MAX(Q$6:Q3944)+1,""),""))</f>
        <v/>
      </c>
      <c r="R3945" s="49" t="str">
        <f>IF(COUNTIF(O$5:O3945,O3945)=1,MAX(R$6:R3944)+1,"")</f>
        <v/>
      </c>
      <c r="S3945" s="49" t="str">
        <f>IF(COUNTIF(G$6:G3945,G3945)=1,MAX(S$6:S3944)+1,"")</f>
        <v/>
      </c>
      <c r="T3945" s="49" t="str">
        <f>IF(COUNTIF(L$6:L3945,L3945)=1,MAX(T$6:T3944)+1,"")</f>
        <v/>
      </c>
      <c r="U3945" s="49" t="str">
        <f>IF(COUNTIF(M$6:M3945,M3945)=1,MAX(U$6:U3944)+1,"")</f>
        <v/>
      </c>
      <c r="V3945" s="20">
        <f t="shared" si="566"/>
        <v>3939</v>
      </c>
      <c r="W3945" s="49" t="str">
        <f t="shared" si="558"/>
        <v/>
      </c>
      <c r="X3945" s="49" t="str">
        <f t="shared" si="559"/>
        <v/>
      </c>
      <c r="Y3945" s="49" t="str">
        <f t="shared" si="560"/>
        <v/>
      </c>
      <c r="Z3945" s="49" t="str">
        <f t="shared" si="561"/>
        <v/>
      </c>
      <c r="AA3945" s="49" t="str">
        <f t="shared" si="562"/>
        <v/>
      </c>
      <c r="AB3945" s="49" t="str">
        <f t="shared" si="563"/>
        <v/>
      </c>
      <c r="AC3945" s="49" t="str">
        <f>IFERROR(INDEX(Админка!$D$1:$D$2,MATCH(M3945,Админка!$C$1:$C$2,0),1)&amp;"/"&amp;INDEX(Админка!$E$7:$E$11,MATCH(C3945,Админка!$D$7:$D$11,0),1)&amp;"/"&amp;D3945&amp;"/"&amp;E3945,"")</f>
        <v/>
      </c>
    </row>
    <row r="3946" spans="1:29">
      <c r="A3946" s="53" t="str">
        <f>IFERROR(HYPERLINK(INDEX(Админка!$D$1:$D$2,MATCH(M3946,Админка!$C$1:$C$2,0),1)&amp;"/"&amp;INDEX(Админка!$E$7:$E$11,MATCH(C3946,Админка!$D$7:$D$11,0),1)&amp;"/"&amp;D3946&amp;"/"&amp;E3946,"&gt;&gt;&gt;"),"")</f>
        <v/>
      </c>
      <c r="B3946" s="63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3"/>
      <c r="N3946" s="49" t="str">
        <f t="shared" si="564"/>
        <v/>
      </c>
      <c r="O3946" s="49" t="str">
        <f t="shared" si="565"/>
        <v/>
      </c>
      <c r="P3946" s="49" t="str">
        <f>IF(COUNTIF(C$6:C3946,C3946)=1,MAX(P$6:P3945)+1,"")</f>
        <v/>
      </c>
      <c r="Q3946" s="49" t="str">
        <f>IF($C$2="",IF(COUNTIF(D$6:D3946,D3946)=1,MAX(Q$6:Q3945)+1,""),IF(C3946=$C$2,IF(COUNTIF(N$6:N3946,N3946)=1,MAX(Q$6:Q3945)+1,""),""))</f>
        <v/>
      </c>
      <c r="R3946" s="49" t="str">
        <f>IF(COUNTIF(O$5:O3946,O3946)=1,MAX(R$6:R3945)+1,"")</f>
        <v/>
      </c>
      <c r="S3946" s="49" t="str">
        <f>IF(COUNTIF(G$6:G3946,G3946)=1,MAX(S$6:S3945)+1,"")</f>
        <v/>
      </c>
      <c r="T3946" s="49" t="str">
        <f>IF(COUNTIF(L$6:L3946,L3946)=1,MAX(T$6:T3945)+1,"")</f>
        <v/>
      </c>
      <c r="U3946" s="49" t="str">
        <f>IF(COUNTIF(M$6:M3946,M3946)=1,MAX(U$6:U3945)+1,"")</f>
        <v/>
      </c>
      <c r="V3946" s="20">
        <f t="shared" si="566"/>
        <v>3940</v>
      </c>
      <c r="W3946" s="49" t="str">
        <f t="shared" si="558"/>
        <v/>
      </c>
      <c r="X3946" s="49" t="str">
        <f t="shared" si="559"/>
        <v/>
      </c>
      <c r="Y3946" s="49" t="str">
        <f t="shared" si="560"/>
        <v/>
      </c>
      <c r="Z3946" s="49" t="str">
        <f t="shared" si="561"/>
        <v/>
      </c>
      <c r="AA3946" s="49" t="str">
        <f t="shared" si="562"/>
        <v/>
      </c>
      <c r="AB3946" s="49" t="str">
        <f t="shared" si="563"/>
        <v/>
      </c>
      <c r="AC3946" s="49" t="str">
        <f>IFERROR(INDEX(Админка!$D$1:$D$2,MATCH(M3946,Админка!$C$1:$C$2,0),1)&amp;"/"&amp;INDEX(Админка!$E$7:$E$11,MATCH(C3946,Админка!$D$7:$D$11,0),1)&amp;"/"&amp;D3946&amp;"/"&amp;E3946,"")</f>
        <v/>
      </c>
    </row>
    <row r="3947" spans="1:29">
      <c r="A3947" s="53" t="str">
        <f>IFERROR(HYPERLINK(INDEX(Админка!$D$1:$D$2,MATCH(M3947,Админка!$C$1:$C$2,0),1)&amp;"/"&amp;INDEX(Админка!$E$7:$E$11,MATCH(C3947,Админка!$D$7:$D$11,0),1)&amp;"/"&amp;D3947&amp;"/"&amp;E3947,"&gt;&gt;&gt;"),"")</f>
        <v/>
      </c>
      <c r="B3947" s="63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3"/>
      <c r="N3947" s="49" t="str">
        <f t="shared" si="564"/>
        <v/>
      </c>
      <c r="O3947" s="49" t="str">
        <f t="shared" si="565"/>
        <v/>
      </c>
      <c r="P3947" s="49" t="str">
        <f>IF(COUNTIF(C$6:C3947,C3947)=1,MAX(P$6:P3946)+1,"")</f>
        <v/>
      </c>
      <c r="Q3947" s="49" t="str">
        <f>IF($C$2="",IF(COUNTIF(D$6:D3947,D3947)=1,MAX(Q$6:Q3946)+1,""),IF(C3947=$C$2,IF(COUNTIF(N$6:N3947,N3947)=1,MAX(Q$6:Q3946)+1,""),""))</f>
        <v/>
      </c>
      <c r="R3947" s="49" t="str">
        <f>IF(COUNTIF(O$5:O3947,O3947)=1,MAX(R$6:R3946)+1,"")</f>
        <v/>
      </c>
      <c r="S3947" s="49" t="str">
        <f>IF(COUNTIF(G$6:G3947,G3947)=1,MAX(S$6:S3946)+1,"")</f>
        <v/>
      </c>
      <c r="T3947" s="49" t="str">
        <f>IF(COUNTIF(L$6:L3947,L3947)=1,MAX(T$6:T3946)+1,"")</f>
        <v/>
      </c>
      <c r="U3947" s="49" t="str">
        <f>IF(COUNTIF(M$6:M3947,M3947)=1,MAX(U$6:U3946)+1,"")</f>
        <v/>
      </c>
      <c r="V3947" s="20">
        <f t="shared" si="566"/>
        <v>3941</v>
      </c>
      <c r="W3947" s="49" t="str">
        <f t="shared" si="558"/>
        <v/>
      </c>
      <c r="X3947" s="49" t="str">
        <f t="shared" si="559"/>
        <v/>
      </c>
      <c r="Y3947" s="49" t="str">
        <f t="shared" si="560"/>
        <v/>
      </c>
      <c r="Z3947" s="49" t="str">
        <f t="shared" si="561"/>
        <v/>
      </c>
      <c r="AA3947" s="49" t="str">
        <f t="shared" si="562"/>
        <v/>
      </c>
      <c r="AB3947" s="49" t="str">
        <f t="shared" si="563"/>
        <v/>
      </c>
      <c r="AC3947" s="49" t="str">
        <f>IFERROR(INDEX(Админка!$D$1:$D$2,MATCH(M3947,Админка!$C$1:$C$2,0),1)&amp;"/"&amp;INDEX(Админка!$E$7:$E$11,MATCH(C3947,Админка!$D$7:$D$11,0),1)&amp;"/"&amp;D3947&amp;"/"&amp;E3947,"")</f>
        <v/>
      </c>
    </row>
    <row r="3948" spans="1:29">
      <c r="A3948" s="53" t="str">
        <f>IFERROR(HYPERLINK(INDEX(Админка!$D$1:$D$2,MATCH(M3948,Админка!$C$1:$C$2,0),1)&amp;"/"&amp;INDEX(Админка!$E$7:$E$11,MATCH(C3948,Админка!$D$7:$D$11,0),1)&amp;"/"&amp;D3948&amp;"/"&amp;E3948,"&gt;&gt;&gt;"),"")</f>
        <v/>
      </c>
      <c r="B3948" s="63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3"/>
      <c r="N3948" s="49" t="str">
        <f t="shared" si="564"/>
        <v/>
      </c>
      <c r="O3948" s="49" t="str">
        <f t="shared" si="565"/>
        <v/>
      </c>
      <c r="P3948" s="49" t="str">
        <f>IF(COUNTIF(C$6:C3948,C3948)=1,MAX(P$6:P3947)+1,"")</f>
        <v/>
      </c>
      <c r="Q3948" s="49" t="str">
        <f>IF($C$2="",IF(COUNTIF(D$6:D3948,D3948)=1,MAX(Q$6:Q3947)+1,""),IF(C3948=$C$2,IF(COUNTIF(N$6:N3948,N3948)=1,MAX(Q$6:Q3947)+1,""),""))</f>
        <v/>
      </c>
      <c r="R3948" s="49" t="str">
        <f>IF(COUNTIF(O$5:O3948,O3948)=1,MAX(R$6:R3947)+1,"")</f>
        <v/>
      </c>
      <c r="S3948" s="49" t="str">
        <f>IF(COUNTIF(G$6:G3948,G3948)=1,MAX(S$6:S3947)+1,"")</f>
        <v/>
      </c>
      <c r="T3948" s="49" t="str">
        <f>IF(COUNTIF(L$6:L3948,L3948)=1,MAX(T$6:T3947)+1,"")</f>
        <v/>
      </c>
      <c r="U3948" s="49" t="str">
        <f>IF(COUNTIF(M$6:M3948,M3948)=1,MAX(U$6:U3947)+1,"")</f>
        <v/>
      </c>
      <c r="V3948" s="20">
        <f t="shared" si="566"/>
        <v>3942</v>
      </c>
      <c r="W3948" s="49" t="str">
        <f t="shared" si="558"/>
        <v/>
      </c>
      <c r="X3948" s="49" t="str">
        <f t="shared" si="559"/>
        <v/>
      </c>
      <c r="Y3948" s="49" t="str">
        <f t="shared" si="560"/>
        <v/>
      </c>
      <c r="Z3948" s="49" t="str">
        <f t="shared" si="561"/>
        <v/>
      </c>
      <c r="AA3948" s="49" t="str">
        <f t="shared" si="562"/>
        <v/>
      </c>
      <c r="AB3948" s="49" t="str">
        <f t="shared" si="563"/>
        <v/>
      </c>
      <c r="AC3948" s="49" t="str">
        <f>IFERROR(INDEX(Админка!$D$1:$D$2,MATCH(M3948,Админка!$C$1:$C$2,0),1)&amp;"/"&amp;INDEX(Админка!$E$7:$E$11,MATCH(C3948,Админка!$D$7:$D$11,0),1)&amp;"/"&amp;D3948&amp;"/"&amp;E3948,"")</f>
        <v/>
      </c>
    </row>
    <row r="3949" spans="1:29">
      <c r="A3949" s="53" t="str">
        <f>IFERROR(HYPERLINK(INDEX(Админка!$D$1:$D$2,MATCH(M3949,Админка!$C$1:$C$2,0),1)&amp;"/"&amp;INDEX(Админка!$E$7:$E$11,MATCH(C3949,Админка!$D$7:$D$11,0),1)&amp;"/"&amp;D3949&amp;"/"&amp;E3949,"&gt;&gt;&gt;"),"")</f>
        <v/>
      </c>
      <c r="B3949" s="63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3"/>
      <c r="N3949" s="49" t="str">
        <f t="shared" si="564"/>
        <v/>
      </c>
      <c r="O3949" s="49" t="str">
        <f t="shared" si="565"/>
        <v/>
      </c>
      <c r="P3949" s="49" t="str">
        <f>IF(COUNTIF(C$6:C3949,C3949)=1,MAX(P$6:P3948)+1,"")</f>
        <v/>
      </c>
      <c r="Q3949" s="49" t="str">
        <f>IF($C$2="",IF(COUNTIF(D$6:D3949,D3949)=1,MAX(Q$6:Q3948)+1,""),IF(C3949=$C$2,IF(COUNTIF(N$6:N3949,N3949)=1,MAX(Q$6:Q3948)+1,""),""))</f>
        <v/>
      </c>
      <c r="R3949" s="49" t="str">
        <f>IF(COUNTIF(O$5:O3949,O3949)=1,MAX(R$6:R3948)+1,"")</f>
        <v/>
      </c>
      <c r="S3949" s="49" t="str">
        <f>IF(COUNTIF(G$6:G3949,G3949)=1,MAX(S$6:S3948)+1,"")</f>
        <v/>
      </c>
      <c r="T3949" s="49" t="str">
        <f>IF(COUNTIF(L$6:L3949,L3949)=1,MAX(T$6:T3948)+1,"")</f>
        <v/>
      </c>
      <c r="U3949" s="49" t="str">
        <f>IF(COUNTIF(M$6:M3949,M3949)=1,MAX(U$6:U3948)+1,"")</f>
        <v/>
      </c>
      <c r="V3949" s="20">
        <f t="shared" si="566"/>
        <v>3943</v>
      </c>
      <c r="W3949" s="49" t="str">
        <f t="shared" si="558"/>
        <v/>
      </c>
      <c r="X3949" s="49" t="str">
        <f t="shared" si="559"/>
        <v/>
      </c>
      <c r="Y3949" s="49" t="str">
        <f t="shared" si="560"/>
        <v/>
      </c>
      <c r="Z3949" s="49" t="str">
        <f t="shared" si="561"/>
        <v/>
      </c>
      <c r="AA3949" s="49" t="str">
        <f t="shared" si="562"/>
        <v/>
      </c>
      <c r="AB3949" s="49" t="str">
        <f t="shared" si="563"/>
        <v/>
      </c>
      <c r="AC3949" s="49" t="str">
        <f>IFERROR(INDEX(Админка!$D$1:$D$2,MATCH(M3949,Админка!$C$1:$C$2,0),1)&amp;"/"&amp;INDEX(Админка!$E$7:$E$11,MATCH(C3949,Админка!$D$7:$D$11,0),1)&amp;"/"&amp;D3949&amp;"/"&amp;E3949,"")</f>
        <v/>
      </c>
    </row>
    <row r="3950" spans="1:29">
      <c r="A3950" s="53" t="str">
        <f>IFERROR(HYPERLINK(INDEX(Админка!$D$1:$D$2,MATCH(M3950,Админка!$C$1:$C$2,0),1)&amp;"/"&amp;INDEX(Админка!$E$7:$E$11,MATCH(C3950,Админка!$D$7:$D$11,0),1)&amp;"/"&amp;D3950&amp;"/"&amp;E3950,"&gt;&gt;&gt;"),"")</f>
        <v/>
      </c>
      <c r="B3950" s="63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3"/>
      <c r="N3950" s="49" t="str">
        <f t="shared" si="564"/>
        <v/>
      </c>
      <c r="O3950" s="49" t="str">
        <f t="shared" si="565"/>
        <v/>
      </c>
      <c r="P3950" s="49" t="str">
        <f>IF(COUNTIF(C$6:C3950,C3950)=1,MAX(P$6:P3949)+1,"")</f>
        <v/>
      </c>
      <c r="Q3950" s="49" t="str">
        <f>IF($C$2="",IF(COUNTIF(D$6:D3950,D3950)=1,MAX(Q$6:Q3949)+1,""),IF(C3950=$C$2,IF(COUNTIF(N$6:N3950,N3950)=1,MAX(Q$6:Q3949)+1,""),""))</f>
        <v/>
      </c>
      <c r="R3950" s="49" t="str">
        <f>IF(COUNTIF(O$5:O3950,O3950)=1,MAX(R$6:R3949)+1,"")</f>
        <v/>
      </c>
      <c r="S3950" s="49" t="str">
        <f>IF(COUNTIF(G$6:G3950,G3950)=1,MAX(S$6:S3949)+1,"")</f>
        <v/>
      </c>
      <c r="T3950" s="49" t="str">
        <f>IF(COUNTIF(L$6:L3950,L3950)=1,MAX(T$6:T3949)+1,"")</f>
        <v/>
      </c>
      <c r="U3950" s="49" t="str">
        <f>IF(COUNTIF(M$6:M3950,M3950)=1,MAX(U$6:U3949)+1,"")</f>
        <v/>
      </c>
      <c r="V3950" s="20">
        <f t="shared" si="566"/>
        <v>3944</v>
      </c>
      <c r="W3950" s="49" t="str">
        <f t="shared" si="558"/>
        <v/>
      </c>
      <c r="X3950" s="49" t="str">
        <f t="shared" si="559"/>
        <v/>
      </c>
      <c r="Y3950" s="49" t="str">
        <f t="shared" si="560"/>
        <v/>
      </c>
      <c r="Z3950" s="49" t="str">
        <f t="shared" si="561"/>
        <v/>
      </c>
      <c r="AA3950" s="49" t="str">
        <f t="shared" si="562"/>
        <v/>
      </c>
      <c r="AB3950" s="49" t="str">
        <f t="shared" si="563"/>
        <v/>
      </c>
      <c r="AC3950" s="49" t="str">
        <f>IFERROR(INDEX(Админка!$D$1:$D$2,MATCH(M3950,Админка!$C$1:$C$2,0),1)&amp;"/"&amp;INDEX(Админка!$E$7:$E$11,MATCH(C3950,Админка!$D$7:$D$11,0),1)&amp;"/"&amp;D3950&amp;"/"&amp;E3950,"")</f>
        <v/>
      </c>
    </row>
    <row r="3951" spans="1:29">
      <c r="A3951" s="53" t="str">
        <f>IFERROR(HYPERLINK(INDEX(Админка!$D$1:$D$2,MATCH(M3951,Админка!$C$1:$C$2,0),1)&amp;"/"&amp;INDEX(Админка!$E$7:$E$11,MATCH(C3951,Админка!$D$7:$D$11,0),1)&amp;"/"&amp;D3951&amp;"/"&amp;E3951,"&gt;&gt;&gt;"),"")</f>
        <v/>
      </c>
      <c r="B3951" s="63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3"/>
      <c r="N3951" s="49" t="str">
        <f t="shared" si="564"/>
        <v/>
      </c>
      <c r="O3951" s="49" t="str">
        <f t="shared" si="565"/>
        <v/>
      </c>
      <c r="P3951" s="49" t="str">
        <f>IF(COUNTIF(C$6:C3951,C3951)=1,MAX(P$6:P3950)+1,"")</f>
        <v/>
      </c>
      <c r="Q3951" s="49" t="str">
        <f>IF($C$2="",IF(COUNTIF(D$6:D3951,D3951)=1,MAX(Q$6:Q3950)+1,""),IF(C3951=$C$2,IF(COUNTIF(N$6:N3951,N3951)=1,MAX(Q$6:Q3950)+1,""),""))</f>
        <v/>
      </c>
      <c r="R3951" s="49" t="str">
        <f>IF(COUNTIF(O$5:O3951,O3951)=1,MAX(R$6:R3950)+1,"")</f>
        <v/>
      </c>
      <c r="S3951" s="49" t="str">
        <f>IF(COUNTIF(G$6:G3951,G3951)=1,MAX(S$6:S3950)+1,"")</f>
        <v/>
      </c>
      <c r="T3951" s="49" t="str">
        <f>IF(COUNTIF(L$6:L3951,L3951)=1,MAX(T$6:T3950)+1,"")</f>
        <v/>
      </c>
      <c r="U3951" s="49" t="str">
        <f>IF(COUNTIF(M$6:M3951,M3951)=1,MAX(U$6:U3950)+1,"")</f>
        <v/>
      </c>
      <c r="V3951" s="20">
        <f t="shared" si="566"/>
        <v>3945</v>
      </c>
      <c r="W3951" s="49" t="str">
        <f t="shared" si="558"/>
        <v/>
      </c>
      <c r="X3951" s="49" t="str">
        <f t="shared" si="559"/>
        <v/>
      </c>
      <c r="Y3951" s="49" t="str">
        <f t="shared" si="560"/>
        <v/>
      </c>
      <c r="Z3951" s="49" t="str">
        <f t="shared" si="561"/>
        <v/>
      </c>
      <c r="AA3951" s="49" t="str">
        <f t="shared" si="562"/>
        <v/>
      </c>
      <c r="AB3951" s="49" t="str">
        <f t="shared" si="563"/>
        <v/>
      </c>
      <c r="AC3951" s="49" t="str">
        <f>IFERROR(INDEX(Админка!$D$1:$D$2,MATCH(M3951,Админка!$C$1:$C$2,0),1)&amp;"/"&amp;INDEX(Админка!$E$7:$E$11,MATCH(C3951,Админка!$D$7:$D$11,0),1)&amp;"/"&amp;D3951&amp;"/"&amp;E3951,"")</f>
        <v/>
      </c>
    </row>
    <row r="3952" spans="1:29">
      <c r="A3952" s="53" t="str">
        <f>IFERROR(HYPERLINK(INDEX(Админка!$D$1:$D$2,MATCH(M3952,Админка!$C$1:$C$2,0),1)&amp;"/"&amp;INDEX(Админка!$E$7:$E$11,MATCH(C3952,Админка!$D$7:$D$11,0),1)&amp;"/"&amp;D3952&amp;"/"&amp;E3952,"&gt;&gt;&gt;"),"")</f>
        <v/>
      </c>
      <c r="B3952" s="63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3"/>
      <c r="N3952" s="49" t="str">
        <f t="shared" si="564"/>
        <v/>
      </c>
      <c r="O3952" s="49" t="str">
        <f t="shared" si="565"/>
        <v/>
      </c>
      <c r="P3952" s="49" t="str">
        <f>IF(COUNTIF(C$6:C3952,C3952)=1,MAX(P$6:P3951)+1,"")</f>
        <v/>
      </c>
      <c r="Q3952" s="49" t="str">
        <f>IF($C$2="",IF(COUNTIF(D$6:D3952,D3952)=1,MAX(Q$6:Q3951)+1,""),IF(C3952=$C$2,IF(COUNTIF(N$6:N3952,N3952)=1,MAX(Q$6:Q3951)+1,""),""))</f>
        <v/>
      </c>
      <c r="R3952" s="49" t="str">
        <f>IF(COUNTIF(O$5:O3952,O3952)=1,MAX(R$6:R3951)+1,"")</f>
        <v/>
      </c>
      <c r="S3952" s="49" t="str">
        <f>IF(COUNTIF(G$6:G3952,G3952)=1,MAX(S$6:S3951)+1,"")</f>
        <v/>
      </c>
      <c r="T3952" s="49" t="str">
        <f>IF(COUNTIF(L$6:L3952,L3952)=1,MAX(T$6:T3951)+1,"")</f>
        <v/>
      </c>
      <c r="U3952" s="49" t="str">
        <f>IF(COUNTIF(M$6:M3952,M3952)=1,MAX(U$6:U3951)+1,"")</f>
        <v/>
      </c>
      <c r="V3952" s="20">
        <f t="shared" si="566"/>
        <v>3946</v>
      </c>
      <c r="W3952" s="49" t="str">
        <f t="shared" si="558"/>
        <v/>
      </c>
      <c r="X3952" s="49" t="str">
        <f t="shared" si="559"/>
        <v/>
      </c>
      <c r="Y3952" s="49" t="str">
        <f t="shared" si="560"/>
        <v/>
      </c>
      <c r="Z3952" s="49" t="str">
        <f t="shared" si="561"/>
        <v/>
      </c>
      <c r="AA3952" s="49" t="str">
        <f t="shared" si="562"/>
        <v/>
      </c>
      <c r="AB3952" s="49" t="str">
        <f t="shared" si="563"/>
        <v/>
      </c>
      <c r="AC3952" s="49" t="str">
        <f>IFERROR(INDEX(Админка!$D$1:$D$2,MATCH(M3952,Админка!$C$1:$C$2,0),1)&amp;"/"&amp;INDEX(Админка!$E$7:$E$11,MATCH(C3952,Админка!$D$7:$D$11,0),1)&amp;"/"&amp;D3952&amp;"/"&amp;E3952,"")</f>
        <v/>
      </c>
    </row>
    <row r="3953" spans="1:29">
      <c r="A3953" s="53" t="str">
        <f>IFERROR(HYPERLINK(INDEX(Админка!$D$1:$D$2,MATCH(M3953,Админка!$C$1:$C$2,0),1)&amp;"/"&amp;INDEX(Админка!$E$7:$E$11,MATCH(C3953,Админка!$D$7:$D$11,0),1)&amp;"/"&amp;D3953&amp;"/"&amp;E3953,"&gt;&gt;&gt;"),"")</f>
        <v/>
      </c>
      <c r="B3953" s="63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3"/>
      <c r="N3953" s="49" t="str">
        <f t="shared" si="564"/>
        <v/>
      </c>
      <c r="O3953" s="49" t="str">
        <f t="shared" si="565"/>
        <v/>
      </c>
      <c r="P3953" s="49" t="str">
        <f>IF(COUNTIF(C$6:C3953,C3953)=1,MAX(P$6:P3952)+1,"")</f>
        <v/>
      </c>
      <c r="Q3953" s="49" t="str">
        <f>IF($C$2="",IF(COUNTIF(D$6:D3953,D3953)=1,MAX(Q$6:Q3952)+1,""),IF(C3953=$C$2,IF(COUNTIF(N$6:N3953,N3953)=1,MAX(Q$6:Q3952)+1,""),""))</f>
        <v/>
      </c>
      <c r="R3953" s="49" t="str">
        <f>IF(COUNTIF(O$5:O3953,O3953)=1,MAX(R$6:R3952)+1,"")</f>
        <v/>
      </c>
      <c r="S3953" s="49" t="str">
        <f>IF(COUNTIF(G$6:G3953,G3953)=1,MAX(S$6:S3952)+1,"")</f>
        <v/>
      </c>
      <c r="T3953" s="49" t="str">
        <f>IF(COUNTIF(L$6:L3953,L3953)=1,MAX(T$6:T3952)+1,"")</f>
        <v/>
      </c>
      <c r="U3953" s="49" t="str">
        <f>IF(COUNTIF(M$6:M3953,M3953)=1,MAX(U$6:U3952)+1,"")</f>
        <v/>
      </c>
      <c r="V3953" s="20">
        <f t="shared" si="566"/>
        <v>3947</v>
      </c>
      <c r="W3953" s="49" t="str">
        <f t="shared" si="558"/>
        <v/>
      </c>
      <c r="X3953" s="49" t="str">
        <f t="shared" si="559"/>
        <v/>
      </c>
      <c r="Y3953" s="49" t="str">
        <f t="shared" si="560"/>
        <v/>
      </c>
      <c r="Z3953" s="49" t="str">
        <f t="shared" si="561"/>
        <v/>
      </c>
      <c r="AA3953" s="49" t="str">
        <f t="shared" si="562"/>
        <v/>
      </c>
      <c r="AB3953" s="49" t="str">
        <f t="shared" si="563"/>
        <v/>
      </c>
      <c r="AC3953" s="49" t="str">
        <f>IFERROR(INDEX(Админка!$D$1:$D$2,MATCH(M3953,Админка!$C$1:$C$2,0),1)&amp;"/"&amp;INDEX(Админка!$E$7:$E$11,MATCH(C3953,Админка!$D$7:$D$11,0),1)&amp;"/"&amp;D3953&amp;"/"&amp;E3953,"")</f>
        <v/>
      </c>
    </row>
    <row r="3954" spans="1:29">
      <c r="A3954" s="53" t="str">
        <f>IFERROR(HYPERLINK(INDEX(Админка!$D$1:$D$2,MATCH(M3954,Админка!$C$1:$C$2,0),1)&amp;"/"&amp;INDEX(Админка!$E$7:$E$11,MATCH(C3954,Админка!$D$7:$D$11,0),1)&amp;"/"&amp;D3954&amp;"/"&amp;E3954,"&gt;&gt;&gt;"),"")</f>
        <v/>
      </c>
      <c r="B3954" s="63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3"/>
      <c r="N3954" s="49" t="str">
        <f t="shared" si="564"/>
        <v/>
      </c>
      <c r="O3954" s="49" t="str">
        <f t="shared" si="565"/>
        <v/>
      </c>
      <c r="P3954" s="49" t="str">
        <f>IF(COUNTIF(C$6:C3954,C3954)=1,MAX(P$6:P3953)+1,"")</f>
        <v/>
      </c>
      <c r="Q3954" s="49" t="str">
        <f>IF($C$2="",IF(COUNTIF(D$6:D3954,D3954)=1,MAX(Q$6:Q3953)+1,""),IF(C3954=$C$2,IF(COUNTIF(N$6:N3954,N3954)=1,MAX(Q$6:Q3953)+1,""),""))</f>
        <v/>
      </c>
      <c r="R3954" s="49" t="str">
        <f>IF(COUNTIF(O$5:O3954,O3954)=1,MAX(R$6:R3953)+1,"")</f>
        <v/>
      </c>
      <c r="S3954" s="49" t="str">
        <f>IF(COUNTIF(G$6:G3954,G3954)=1,MAX(S$6:S3953)+1,"")</f>
        <v/>
      </c>
      <c r="T3954" s="49" t="str">
        <f>IF(COUNTIF(L$6:L3954,L3954)=1,MAX(T$6:T3953)+1,"")</f>
        <v/>
      </c>
      <c r="U3954" s="49" t="str">
        <f>IF(COUNTIF(M$6:M3954,M3954)=1,MAX(U$6:U3953)+1,"")</f>
        <v/>
      </c>
      <c r="V3954" s="20">
        <f t="shared" si="566"/>
        <v>3948</v>
      </c>
      <c r="W3954" s="49" t="str">
        <f t="shared" si="558"/>
        <v/>
      </c>
      <c r="X3954" s="49" t="str">
        <f t="shared" si="559"/>
        <v/>
      </c>
      <c r="Y3954" s="49" t="str">
        <f t="shared" si="560"/>
        <v/>
      </c>
      <c r="Z3954" s="49" t="str">
        <f t="shared" si="561"/>
        <v/>
      </c>
      <c r="AA3954" s="49" t="str">
        <f t="shared" si="562"/>
        <v/>
      </c>
      <c r="AB3954" s="49" t="str">
        <f t="shared" si="563"/>
        <v/>
      </c>
      <c r="AC3954" s="49" t="str">
        <f>IFERROR(INDEX(Админка!$D$1:$D$2,MATCH(M3954,Админка!$C$1:$C$2,0),1)&amp;"/"&amp;INDEX(Админка!$E$7:$E$11,MATCH(C3954,Админка!$D$7:$D$11,0),1)&amp;"/"&amp;D3954&amp;"/"&amp;E3954,"")</f>
        <v/>
      </c>
    </row>
    <row r="3955" spans="1:29">
      <c r="A3955" s="53" t="str">
        <f>IFERROR(HYPERLINK(INDEX(Админка!$D$1:$D$2,MATCH(M3955,Админка!$C$1:$C$2,0),1)&amp;"/"&amp;INDEX(Админка!$E$7:$E$11,MATCH(C3955,Админка!$D$7:$D$11,0),1)&amp;"/"&amp;D3955&amp;"/"&amp;E3955,"&gt;&gt;&gt;"),"")</f>
        <v/>
      </c>
      <c r="B3955" s="63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3"/>
      <c r="N3955" s="49" t="str">
        <f t="shared" si="564"/>
        <v/>
      </c>
      <c r="O3955" s="49" t="str">
        <f t="shared" si="565"/>
        <v/>
      </c>
      <c r="P3955" s="49" t="str">
        <f>IF(COUNTIF(C$6:C3955,C3955)=1,MAX(P$6:P3954)+1,"")</f>
        <v/>
      </c>
      <c r="Q3955" s="49" t="str">
        <f>IF($C$2="",IF(COUNTIF(D$6:D3955,D3955)=1,MAX(Q$6:Q3954)+1,""),IF(C3955=$C$2,IF(COUNTIF(N$6:N3955,N3955)=1,MAX(Q$6:Q3954)+1,""),""))</f>
        <v/>
      </c>
      <c r="R3955" s="49" t="str">
        <f>IF(COUNTIF(O$5:O3955,O3955)=1,MAX(R$6:R3954)+1,"")</f>
        <v/>
      </c>
      <c r="S3955" s="49" t="str">
        <f>IF(COUNTIF(G$6:G3955,G3955)=1,MAX(S$6:S3954)+1,"")</f>
        <v/>
      </c>
      <c r="T3955" s="49" t="str">
        <f>IF(COUNTIF(L$6:L3955,L3955)=1,MAX(T$6:T3954)+1,"")</f>
        <v/>
      </c>
      <c r="U3955" s="49" t="str">
        <f>IF(COUNTIF(M$6:M3955,M3955)=1,MAX(U$6:U3954)+1,"")</f>
        <v/>
      </c>
      <c r="V3955" s="20">
        <f t="shared" si="566"/>
        <v>3949</v>
      </c>
      <c r="W3955" s="49" t="str">
        <f t="shared" si="558"/>
        <v/>
      </c>
      <c r="X3955" s="49" t="str">
        <f t="shared" si="559"/>
        <v/>
      </c>
      <c r="Y3955" s="49" t="str">
        <f t="shared" si="560"/>
        <v/>
      </c>
      <c r="Z3955" s="49" t="str">
        <f t="shared" si="561"/>
        <v/>
      </c>
      <c r="AA3955" s="49" t="str">
        <f t="shared" si="562"/>
        <v/>
      </c>
      <c r="AB3955" s="49" t="str">
        <f t="shared" si="563"/>
        <v/>
      </c>
      <c r="AC3955" s="49" t="str">
        <f>IFERROR(INDEX(Админка!$D$1:$D$2,MATCH(M3955,Админка!$C$1:$C$2,0),1)&amp;"/"&amp;INDEX(Админка!$E$7:$E$11,MATCH(C3955,Админка!$D$7:$D$11,0),1)&amp;"/"&amp;D3955&amp;"/"&amp;E3955,"")</f>
        <v/>
      </c>
    </row>
    <row r="3956" spans="1:29">
      <c r="A3956" s="53" t="str">
        <f>IFERROR(HYPERLINK(INDEX(Админка!$D$1:$D$2,MATCH(M3956,Админка!$C$1:$C$2,0),1)&amp;"/"&amp;INDEX(Админка!$E$7:$E$11,MATCH(C3956,Админка!$D$7:$D$11,0),1)&amp;"/"&amp;D3956&amp;"/"&amp;E3956,"&gt;&gt;&gt;"),"")</f>
        <v/>
      </c>
      <c r="B3956" s="63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3"/>
      <c r="N3956" s="49" t="str">
        <f t="shared" si="564"/>
        <v/>
      </c>
      <c r="O3956" s="49" t="str">
        <f t="shared" si="565"/>
        <v/>
      </c>
      <c r="P3956" s="49" t="str">
        <f>IF(COUNTIF(C$6:C3956,C3956)=1,MAX(P$6:P3955)+1,"")</f>
        <v/>
      </c>
      <c r="Q3956" s="49" t="str">
        <f>IF($C$2="",IF(COUNTIF(D$6:D3956,D3956)=1,MAX(Q$6:Q3955)+1,""),IF(C3956=$C$2,IF(COUNTIF(N$6:N3956,N3956)=1,MAX(Q$6:Q3955)+1,""),""))</f>
        <v/>
      </c>
      <c r="R3956" s="49" t="str">
        <f>IF(COUNTIF(O$5:O3956,O3956)=1,MAX(R$6:R3955)+1,"")</f>
        <v/>
      </c>
      <c r="S3956" s="49" t="str">
        <f>IF(COUNTIF(G$6:G3956,G3956)=1,MAX(S$6:S3955)+1,"")</f>
        <v/>
      </c>
      <c r="T3956" s="49" t="str">
        <f>IF(COUNTIF(L$6:L3956,L3956)=1,MAX(T$6:T3955)+1,"")</f>
        <v/>
      </c>
      <c r="U3956" s="49" t="str">
        <f>IF(COUNTIF(M$6:M3956,M3956)=1,MAX(U$6:U3955)+1,"")</f>
        <v/>
      </c>
      <c r="V3956" s="20">
        <f t="shared" si="566"/>
        <v>3950</v>
      </c>
      <c r="W3956" s="49" t="str">
        <f t="shared" si="558"/>
        <v/>
      </c>
      <c r="X3956" s="49" t="str">
        <f t="shared" si="559"/>
        <v/>
      </c>
      <c r="Y3956" s="49" t="str">
        <f t="shared" si="560"/>
        <v/>
      </c>
      <c r="Z3956" s="49" t="str">
        <f t="shared" si="561"/>
        <v/>
      </c>
      <c r="AA3956" s="49" t="str">
        <f t="shared" si="562"/>
        <v/>
      </c>
      <c r="AB3956" s="49" t="str">
        <f t="shared" si="563"/>
        <v/>
      </c>
      <c r="AC3956" s="49" t="str">
        <f>IFERROR(INDEX(Админка!$D$1:$D$2,MATCH(M3956,Админка!$C$1:$C$2,0),1)&amp;"/"&amp;INDEX(Админка!$E$7:$E$11,MATCH(C3956,Админка!$D$7:$D$11,0),1)&amp;"/"&amp;D3956&amp;"/"&amp;E3956,"")</f>
        <v/>
      </c>
    </row>
    <row r="3957" spans="1:29">
      <c r="A3957" s="53" t="str">
        <f>IFERROR(HYPERLINK(INDEX(Админка!$D$1:$D$2,MATCH(M3957,Админка!$C$1:$C$2,0),1)&amp;"/"&amp;INDEX(Админка!$E$7:$E$11,MATCH(C3957,Админка!$D$7:$D$11,0),1)&amp;"/"&amp;D3957&amp;"/"&amp;E3957,"&gt;&gt;&gt;"),"")</f>
        <v/>
      </c>
      <c r="B3957" s="63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3"/>
      <c r="N3957" s="49" t="str">
        <f t="shared" si="564"/>
        <v/>
      </c>
      <c r="O3957" s="49" t="str">
        <f t="shared" si="565"/>
        <v/>
      </c>
      <c r="P3957" s="49" t="str">
        <f>IF(COUNTIF(C$6:C3957,C3957)=1,MAX(P$6:P3956)+1,"")</f>
        <v/>
      </c>
      <c r="Q3957" s="49" t="str">
        <f>IF($C$2="",IF(COUNTIF(D$6:D3957,D3957)=1,MAX(Q$6:Q3956)+1,""),IF(C3957=$C$2,IF(COUNTIF(N$6:N3957,N3957)=1,MAX(Q$6:Q3956)+1,""),""))</f>
        <v/>
      </c>
      <c r="R3957" s="49" t="str">
        <f>IF(COUNTIF(O$5:O3957,O3957)=1,MAX(R$6:R3956)+1,"")</f>
        <v/>
      </c>
      <c r="S3957" s="49" t="str">
        <f>IF(COUNTIF(G$6:G3957,G3957)=1,MAX(S$6:S3956)+1,"")</f>
        <v/>
      </c>
      <c r="T3957" s="49" t="str">
        <f>IF(COUNTIF(L$6:L3957,L3957)=1,MAX(T$6:T3956)+1,"")</f>
        <v/>
      </c>
      <c r="U3957" s="49" t="str">
        <f>IF(COUNTIF(M$6:M3957,M3957)=1,MAX(U$6:U3956)+1,"")</f>
        <v/>
      </c>
      <c r="V3957" s="20">
        <f t="shared" si="566"/>
        <v>3951</v>
      </c>
      <c r="W3957" s="49" t="str">
        <f t="shared" si="558"/>
        <v/>
      </c>
      <c r="X3957" s="49" t="str">
        <f t="shared" si="559"/>
        <v/>
      </c>
      <c r="Y3957" s="49" t="str">
        <f t="shared" si="560"/>
        <v/>
      </c>
      <c r="Z3957" s="49" t="str">
        <f t="shared" si="561"/>
        <v/>
      </c>
      <c r="AA3957" s="49" t="str">
        <f t="shared" si="562"/>
        <v/>
      </c>
      <c r="AB3957" s="49" t="str">
        <f t="shared" si="563"/>
        <v/>
      </c>
      <c r="AC3957" s="49" t="str">
        <f>IFERROR(INDEX(Админка!$D$1:$D$2,MATCH(M3957,Админка!$C$1:$C$2,0),1)&amp;"/"&amp;INDEX(Админка!$E$7:$E$11,MATCH(C3957,Админка!$D$7:$D$11,0),1)&amp;"/"&amp;D3957&amp;"/"&amp;E3957,"")</f>
        <v/>
      </c>
    </row>
    <row r="3958" spans="1:29">
      <c r="A3958" s="53" t="str">
        <f>IFERROR(HYPERLINK(INDEX(Админка!$D$1:$D$2,MATCH(M3958,Админка!$C$1:$C$2,0),1)&amp;"/"&amp;INDEX(Админка!$E$7:$E$11,MATCH(C3958,Админка!$D$7:$D$11,0),1)&amp;"/"&amp;D3958&amp;"/"&amp;E3958,"&gt;&gt;&gt;"),"")</f>
        <v/>
      </c>
      <c r="B3958" s="63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3"/>
      <c r="N3958" s="49" t="str">
        <f t="shared" si="564"/>
        <v/>
      </c>
      <c r="O3958" s="49" t="str">
        <f t="shared" si="565"/>
        <v/>
      </c>
      <c r="P3958" s="49" t="str">
        <f>IF(COUNTIF(C$6:C3958,C3958)=1,MAX(P$6:P3957)+1,"")</f>
        <v/>
      </c>
      <c r="Q3958" s="49" t="str">
        <f>IF($C$2="",IF(COUNTIF(D$6:D3958,D3958)=1,MAX(Q$6:Q3957)+1,""),IF(C3958=$C$2,IF(COUNTIF(N$6:N3958,N3958)=1,MAX(Q$6:Q3957)+1,""),""))</f>
        <v/>
      </c>
      <c r="R3958" s="49" t="str">
        <f>IF(COUNTIF(O$5:O3958,O3958)=1,MAX(R$6:R3957)+1,"")</f>
        <v/>
      </c>
      <c r="S3958" s="49" t="str">
        <f>IF(COUNTIF(G$6:G3958,G3958)=1,MAX(S$6:S3957)+1,"")</f>
        <v/>
      </c>
      <c r="T3958" s="49" t="str">
        <f>IF(COUNTIF(L$6:L3958,L3958)=1,MAX(T$6:T3957)+1,"")</f>
        <v/>
      </c>
      <c r="U3958" s="49" t="str">
        <f>IF(COUNTIF(M$6:M3958,M3958)=1,MAX(U$6:U3957)+1,"")</f>
        <v/>
      </c>
      <c r="V3958" s="20">
        <f t="shared" si="566"/>
        <v>3952</v>
      </c>
      <c r="W3958" s="49" t="str">
        <f t="shared" si="558"/>
        <v/>
      </c>
      <c r="X3958" s="49" t="str">
        <f t="shared" si="559"/>
        <v/>
      </c>
      <c r="Y3958" s="49" t="str">
        <f t="shared" si="560"/>
        <v/>
      </c>
      <c r="Z3958" s="49" t="str">
        <f t="shared" si="561"/>
        <v/>
      </c>
      <c r="AA3958" s="49" t="str">
        <f t="shared" si="562"/>
        <v/>
      </c>
      <c r="AB3958" s="49" t="str">
        <f t="shared" si="563"/>
        <v/>
      </c>
      <c r="AC3958" s="49" t="str">
        <f>IFERROR(INDEX(Админка!$D$1:$D$2,MATCH(M3958,Админка!$C$1:$C$2,0),1)&amp;"/"&amp;INDEX(Админка!$E$7:$E$11,MATCH(C3958,Админка!$D$7:$D$11,0),1)&amp;"/"&amp;D3958&amp;"/"&amp;E3958,"")</f>
        <v/>
      </c>
    </row>
    <row r="3959" spans="1:29">
      <c r="A3959" s="53" t="str">
        <f>IFERROR(HYPERLINK(INDEX(Админка!$D$1:$D$2,MATCH(M3959,Админка!$C$1:$C$2,0),1)&amp;"/"&amp;INDEX(Админка!$E$7:$E$11,MATCH(C3959,Админка!$D$7:$D$11,0),1)&amp;"/"&amp;D3959&amp;"/"&amp;E3959,"&gt;&gt;&gt;"),"")</f>
        <v/>
      </c>
      <c r="B3959" s="63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3"/>
      <c r="N3959" s="49" t="str">
        <f t="shared" si="564"/>
        <v/>
      </c>
      <c r="O3959" s="49" t="str">
        <f t="shared" si="565"/>
        <v/>
      </c>
      <c r="P3959" s="49" t="str">
        <f>IF(COUNTIF(C$6:C3959,C3959)=1,MAX(P$6:P3958)+1,"")</f>
        <v/>
      </c>
      <c r="Q3959" s="49" t="str">
        <f>IF($C$2="",IF(COUNTIF(D$6:D3959,D3959)=1,MAX(Q$6:Q3958)+1,""),IF(C3959=$C$2,IF(COUNTIF(N$6:N3959,N3959)=1,MAX(Q$6:Q3958)+1,""),""))</f>
        <v/>
      </c>
      <c r="R3959" s="49" t="str">
        <f>IF(COUNTIF(O$5:O3959,O3959)=1,MAX(R$6:R3958)+1,"")</f>
        <v/>
      </c>
      <c r="S3959" s="49" t="str">
        <f>IF(COUNTIF(G$6:G3959,G3959)=1,MAX(S$6:S3958)+1,"")</f>
        <v/>
      </c>
      <c r="T3959" s="49" t="str">
        <f>IF(COUNTIF(L$6:L3959,L3959)=1,MAX(T$6:T3958)+1,"")</f>
        <v/>
      </c>
      <c r="U3959" s="49" t="str">
        <f>IF(COUNTIF(M$6:M3959,M3959)=1,MAX(U$6:U3958)+1,"")</f>
        <v/>
      </c>
      <c r="V3959" s="20">
        <f t="shared" si="566"/>
        <v>3953</v>
      </c>
      <c r="W3959" s="49" t="str">
        <f t="shared" si="558"/>
        <v/>
      </c>
      <c r="X3959" s="49" t="str">
        <f t="shared" si="559"/>
        <v/>
      </c>
      <c r="Y3959" s="49" t="str">
        <f t="shared" si="560"/>
        <v/>
      </c>
      <c r="Z3959" s="49" t="str">
        <f t="shared" si="561"/>
        <v/>
      </c>
      <c r="AA3959" s="49" t="str">
        <f t="shared" si="562"/>
        <v/>
      </c>
      <c r="AB3959" s="49" t="str">
        <f t="shared" si="563"/>
        <v/>
      </c>
      <c r="AC3959" s="49" t="str">
        <f>IFERROR(INDEX(Админка!$D$1:$D$2,MATCH(M3959,Админка!$C$1:$C$2,0),1)&amp;"/"&amp;INDEX(Админка!$E$7:$E$11,MATCH(C3959,Админка!$D$7:$D$11,0),1)&amp;"/"&amp;D3959&amp;"/"&amp;E3959,"")</f>
        <v/>
      </c>
    </row>
    <row r="3960" spans="1:29">
      <c r="A3960" s="53" t="str">
        <f>IFERROR(HYPERLINK(INDEX(Админка!$D$1:$D$2,MATCH(M3960,Админка!$C$1:$C$2,0),1)&amp;"/"&amp;INDEX(Админка!$E$7:$E$11,MATCH(C3960,Админка!$D$7:$D$11,0),1)&amp;"/"&amp;D3960&amp;"/"&amp;E3960,"&gt;&gt;&gt;"),"")</f>
        <v/>
      </c>
      <c r="B3960" s="63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3"/>
      <c r="N3960" s="49" t="str">
        <f t="shared" si="564"/>
        <v/>
      </c>
      <c r="O3960" s="49" t="str">
        <f t="shared" si="565"/>
        <v/>
      </c>
      <c r="P3960" s="49" t="str">
        <f>IF(COUNTIF(C$6:C3960,C3960)=1,MAX(P$6:P3959)+1,"")</f>
        <v/>
      </c>
      <c r="Q3960" s="49" t="str">
        <f>IF($C$2="",IF(COUNTIF(D$6:D3960,D3960)=1,MAX(Q$6:Q3959)+1,""),IF(C3960=$C$2,IF(COUNTIF(N$6:N3960,N3960)=1,MAX(Q$6:Q3959)+1,""),""))</f>
        <v/>
      </c>
      <c r="R3960" s="49" t="str">
        <f>IF(COUNTIF(O$5:O3960,O3960)=1,MAX(R$6:R3959)+1,"")</f>
        <v/>
      </c>
      <c r="S3960" s="49" t="str">
        <f>IF(COUNTIF(G$6:G3960,G3960)=1,MAX(S$6:S3959)+1,"")</f>
        <v/>
      </c>
      <c r="T3960" s="49" t="str">
        <f>IF(COUNTIF(L$6:L3960,L3960)=1,MAX(T$6:T3959)+1,"")</f>
        <v/>
      </c>
      <c r="U3960" s="49" t="str">
        <f>IF(COUNTIF(M$6:M3960,M3960)=1,MAX(U$6:U3959)+1,"")</f>
        <v/>
      </c>
      <c r="V3960" s="20">
        <f t="shared" si="566"/>
        <v>3954</v>
      </c>
      <c r="W3960" s="49" t="str">
        <f t="shared" si="558"/>
        <v/>
      </c>
      <c r="X3960" s="49" t="str">
        <f t="shared" si="559"/>
        <v/>
      </c>
      <c r="Y3960" s="49" t="str">
        <f t="shared" si="560"/>
        <v/>
      </c>
      <c r="Z3960" s="49" t="str">
        <f t="shared" si="561"/>
        <v/>
      </c>
      <c r="AA3960" s="49" t="str">
        <f t="shared" si="562"/>
        <v/>
      </c>
      <c r="AB3960" s="49" t="str">
        <f t="shared" si="563"/>
        <v/>
      </c>
      <c r="AC3960" s="49" t="str">
        <f>IFERROR(INDEX(Админка!$D$1:$D$2,MATCH(M3960,Админка!$C$1:$C$2,0),1)&amp;"/"&amp;INDEX(Админка!$E$7:$E$11,MATCH(C3960,Админка!$D$7:$D$11,0),1)&amp;"/"&amp;D3960&amp;"/"&amp;E3960,"")</f>
        <v/>
      </c>
    </row>
    <row r="3961" spans="1:29">
      <c r="A3961" s="53" t="str">
        <f>IFERROR(HYPERLINK(INDEX(Админка!$D$1:$D$2,MATCH(M3961,Админка!$C$1:$C$2,0),1)&amp;"/"&amp;INDEX(Админка!$E$7:$E$11,MATCH(C3961,Админка!$D$7:$D$11,0),1)&amp;"/"&amp;D3961&amp;"/"&amp;E3961,"&gt;&gt;&gt;"),"")</f>
        <v/>
      </c>
      <c r="B3961" s="63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3"/>
      <c r="N3961" s="49" t="str">
        <f t="shared" si="564"/>
        <v/>
      </c>
      <c r="O3961" s="49" t="str">
        <f t="shared" si="565"/>
        <v/>
      </c>
      <c r="P3961" s="49" t="str">
        <f>IF(COUNTIF(C$6:C3961,C3961)=1,MAX(P$6:P3960)+1,"")</f>
        <v/>
      </c>
      <c r="Q3961" s="49" t="str">
        <f>IF($C$2="",IF(COUNTIF(D$6:D3961,D3961)=1,MAX(Q$6:Q3960)+1,""),IF(C3961=$C$2,IF(COUNTIF(N$6:N3961,N3961)=1,MAX(Q$6:Q3960)+1,""),""))</f>
        <v/>
      </c>
      <c r="R3961" s="49" t="str">
        <f>IF(COUNTIF(O$5:O3961,O3961)=1,MAX(R$6:R3960)+1,"")</f>
        <v/>
      </c>
      <c r="S3961" s="49" t="str">
        <f>IF(COUNTIF(G$6:G3961,G3961)=1,MAX(S$6:S3960)+1,"")</f>
        <v/>
      </c>
      <c r="T3961" s="49" t="str">
        <f>IF(COUNTIF(L$6:L3961,L3961)=1,MAX(T$6:T3960)+1,"")</f>
        <v/>
      </c>
      <c r="U3961" s="49" t="str">
        <f>IF(COUNTIF(M$6:M3961,M3961)=1,MAX(U$6:U3960)+1,"")</f>
        <v/>
      </c>
      <c r="V3961" s="20">
        <f t="shared" si="566"/>
        <v>3955</v>
      </c>
      <c r="W3961" s="49" t="str">
        <f t="shared" si="558"/>
        <v/>
      </c>
      <c r="X3961" s="49" t="str">
        <f t="shared" si="559"/>
        <v/>
      </c>
      <c r="Y3961" s="49" t="str">
        <f t="shared" si="560"/>
        <v/>
      </c>
      <c r="Z3961" s="49" t="str">
        <f t="shared" si="561"/>
        <v/>
      </c>
      <c r="AA3961" s="49" t="str">
        <f t="shared" si="562"/>
        <v/>
      </c>
      <c r="AB3961" s="49" t="str">
        <f t="shared" si="563"/>
        <v/>
      </c>
      <c r="AC3961" s="49" t="str">
        <f>IFERROR(INDEX(Админка!$D$1:$D$2,MATCH(M3961,Админка!$C$1:$C$2,0),1)&amp;"/"&amp;INDEX(Админка!$E$7:$E$11,MATCH(C3961,Админка!$D$7:$D$11,0),1)&amp;"/"&amp;D3961&amp;"/"&amp;E3961,"")</f>
        <v/>
      </c>
    </row>
    <row r="3962" spans="1:29">
      <c r="A3962" s="53" t="str">
        <f>IFERROR(HYPERLINK(INDEX(Админка!$D$1:$D$2,MATCH(M3962,Админка!$C$1:$C$2,0),1)&amp;"/"&amp;INDEX(Админка!$E$7:$E$11,MATCH(C3962,Админка!$D$7:$D$11,0),1)&amp;"/"&amp;D3962&amp;"/"&amp;E3962,"&gt;&gt;&gt;"),"")</f>
        <v/>
      </c>
      <c r="B3962" s="63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3"/>
      <c r="N3962" s="49" t="str">
        <f t="shared" si="564"/>
        <v/>
      </c>
      <c r="O3962" s="49" t="str">
        <f t="shared" si="565"/>
        <v/>
      </c>
      <c r="P3962" s="49" t="str">
        <f>IF(COUNTIF(C$6:C3962,C3962)=1,MAX(P$6:P3961)+1,"")</f>
        <v/>
      </c>
      <c r="Q3962" s="49" t="str">
        <f>IF($C$2="",IF(COUNTIF(D$6:D3962,D3962)=1,MAX(Q$6:Q3961)+1,""),IF(C3962=$C$2,IF(COUNTIF(N$6:N3962,N3962)=1,MAX(Q$6:Q3961)+1,""),""))</f>
        <v/>
      </c>
      <c r="R3962" s="49" t="str">
        <f>IF(COUNTIF(O$5:O3962,O3962)=1,MAX(R$6:R3961)+1,"")</f>
        <v/>
      </c>
      <c r="S3962" s="49" t="str">
        <f>IF(COUNTIF(G$6:G3962,G3962)=1,MAX(S$6:S3961)+1,"")</f>
        <v/>
      </c>
      <c r="T3962" s="49" t="str">
        <f>IF(COUNTIF(L$6:L3962,L3962)=1,MAX(T$6:T3961)+1,"")</f>
        <v/>
      </c>
      <c r="U3962" s="49" t="str">
        <f>IF(COUNTIF(M$6:M3962,M3962)=1,MAX(U$6:U3961)+1,"")</f>
        <v/>
      </c>
      <c r="V3962" s="20">
        <f t="shared" si="566"/>
        <v>3956</v>
      </c>
      <c r="W3962" s="49" t="str">
        <f t="shared" si="558"/>
        <v/>
      </c>
      <c r="X3962" s="49" t="str">
        <f t="shared" si="559"/>
        <v/>
      </c>
      <c r="Y3962" s="49" t="str">
        <f t="shared" si="560"/>
        <v/>
      </c>
      <c r="Z3962" s="49" t="str">
        <f t="shared" si="561"/>
        <v/>
      </c>
      <c r="AA3962" s="49" t="str">
        <f t="shared" si="562"/>
        <v/>
      </c>
      <c r="AB3962" s="49" t="str">
        <f t="shared" si="563"/>
        <v/>
      </c>
      <c r="AC3962" s="49" t="str">
        <f>IFERROR(INDEX(Админка!$D$1:$D$2,MATCH(M3962,Админка!$C$1:$C$2,0),1)&amp;"/"&amp;INDEX(Админка!$E$7:$E$11,MATCH(C3962,Админка!$D$7:$D$11,0),1)&amp;"/"&amp;D3962&amp;"/"&amp;E3962,"")</f>
        <v/>
      </c>
    </row>
    <row r="3963" spans="1:29">
      <c r="A3963" s="53" t="str">
        <f>IFERROR(HYPERLINK(INDEX(Админка!$D$1:$D$2,MATCH(M3963,Админка!$C$1:$C$2,0),1)&amp;"/"&amp;INDEX(Админка!$E$7:$E$11,MATCH(C3963,Админка!$D$7:$D$11,0),1)&amp;"/"&amp;D3963&amp;"/"&amp;E3963,"&gt;&gt;&gt;"),"")</f>
        <v/>
      </c>
      <c r="B3963" s="63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3"/>
      <c r="N3963" s="49" t="str">
        <f t="shared" si="564"/>
        <v/>
      </c>
      <c r="O3963" s="49" t="str">
        <f t="shared" si="565"/>
        <v/>
      </c>
      <c r="P3963" s="49" t="str">
        <f>IF(COUNTIF(C$6:C3963,C3963)=1,MAX(P$6:P3962)+1,"")</f>
        <v/>
      </c>
      <c r="Q3963" s="49" t="str">
        <f>IF($C$2="",IF(COUNTIF(D$6:D3963,D3963)=1,MAX(Q$6:Q3962)+1,""),IF(C3963=$C$2,IF(COUNTIF(N$6:N3963,N3963)=1,MAX(Q$6:Q3962)+1,""),""))</f>
        <v/>
      </c>
      <c r="R3963" s="49" t="str">
        <f>IF(COUNTIF(O$5:O3963,O3963)=1,MAX(R$6:R3962)+1,"")</f>
        <v/>
      </c>
      <c r="S3963" s="49" t="str">
        <f>IF(COUNTIF(G$6:G3963,G3963)=1,MAX(S$6:S3962)+1,"")</f>
        <v/>
      </c>
      <c r="T3963" s="49" t="str">
        <f>IF(COUNTIF(L$6:L3963,L3963)=1,MAX(T$6:T3962)+1,"")</f>
        <v/>
      </c>
      <c r="U3963" s="49" t="str">
        <f>IF(COUNTIF(M$6:M3963,M3963)=1,MAX(U$6:U3962)+1,"")</f>
        <v/>
      </c>
      <c r="V3963" s="20">
        <f t="shared" si="566"/>
        <v>3957</v>
      </c>
      <c r="W3963" s="49" t="str">
        <f t="shared" si="558"/>
        <v/>
      </c>
      <c r="X3963" s="49" t="str">
        <f t="shared" si="559"/>
        <v/>
      </c>
      <c r="Y3963" s="49" t="str">
        <f t="shared" si="560"/>
        <v/>
      </c>
      <c r="Z3963" s="49" t="str">
        <f t="shared" si="561"/>
        <v/>
      </c>
      <c r="AA3963" s="49" t="str">
        <f t="shared" si="562"/>
        <v/>
      </c>
      <c r="AB3963" s="49" t="str">
        <f t="shared" si="563"/>
        <v/>
      </c>
      <c r="AC3963" s="49" t="str">
        <f>IFERROR(INDEX(Админка!$D$1:$D$2,MATCH(M3963,Админка!$C$1:$C$2,0),1)&amp;"/"&amp;INDEX(Админка!$E$7:$E$11,MATCH(C3963,Админка!$D$7:$D$11,0),1)&amp;"/"&amp;D3963&amp;"/"&amp;E3963,"")</f>
        <v/>
      </c>
    </row>
    <row r="3964" spans="1:29">
      <c r="A3964" s="53" t="str">
        <f>IFERROR(HYPERLINK(INDEX(Админка!$D$1:$D$2,MATCH(M3964,Админка!$C$1:$C$2,0),1)&amp;"/"&amp;INDEX(Админка!$E$7:$E$11,MATCH(C3964,Админка!$D$7:$D$11,0),1)&amp;"/"&amp;D3964&amp;"/"&amp;E3964,"&gt;&gt;&gt;"),"")</f>
        <v/>
      </c>
      <c r="B3964" s="63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3"/>
      <c r="N3964" s="49" t="str">
        <f t="shared" si="564"/>
        <v/>
      </c>
      <c r="O3964" s="49" t="str">
        <f t="shared" si="565"/>
        <v/>
      </c>
      <c r="P3964" s="49" t="str">
        <f>IF(COUNTIF(C$6:C3964,C3964)=1,MAX(P$6:P3963)+1,"")</f>
        <v/>
      </c>
      <c r="Q3964" s="49" t="str">
        <f>IF($C$2="",IF(COUNTIF(D$6:D3964,D3964)=1,MAX(Q$6:Q3963)+1,""),IF(C3964=$C$2,IF(COUNTIF(N$6:N3964,N3964)=1,MAX(Q$6:Q3963)+1,""),""))</f>
        <v/>
      </c>
      <c r="R3964" s="49" t="str">
        <f>IF(COUNTIF(O$5:O3964,O3964)=1,MAX(R$6:R3963)+1,"")</f>
        <v/>
      </c>
      <c r="S3964" s="49" t="str">
        <f>IF(COUNTIF(G$6:G3964,G3964)=1,MAX(S$6:S3963)+1,"")</f>
        <v/>
      </c>
      <c r="T3964" s="49" t="str">
        <f>IF(COUNTIF(L$6:L3964,L3964)=1,MAX(T$6:T3963)+1,"")</f>
        <v/>
      </c>
      <c r="U3964" s="49" t="str">
        <f>IF(COUNTIF(M$6:M3964,M3964)=1,MAX(U$6:U3963)+1,"")</f>
        <v/>
      </c>
      <c r="V3964" s="20">
        <f t="shared" si="566"/>
        <v>3958</v>
      </c>
      <c r="W3964" s="49" t="str">
        <f t="shared" si="558"/>
        <v/>
      </c>
      <c r="X3964" s="49" t="str">
        <f t="shared" si="559"/>
        <v/>
      </c>
      <c r="Y3964" s="49" t="str">
        <f t="shared" si="560"/>
        <v/>
      </c>
      <c r="Z3964" s="49" t="str">
        <f t="shared" si="561"/>
        <v/>
      </c>
      <c r="AA3964" s="49" t="str">
        <f t="shared" si="562"/>
        <v/>
      </c>
      <c r="AB3964" s="49" t="str">
        <f t="shared" si="563"/>
        <v/>
      </c>
      <c r="AC3964" s="49" t="str">
        <f>IFERROR(INDEX(Админка!$D$1:$D$2,MATCH(M3964,Админка!$C$1:$C$2,0),1)&amp;"/"&amp;INDEX(Админка!$E$7:$E$11,MATCH(C3964,Админка!$D$7:$D$11,0),1)&amp;"/"&amp;D3964&amp;"/"&amp;E3964,"")</f>
        <v/>
      </c>
    </row>
    <row r="3965" spans="1:29">
      <c r="A3965" s="53" t="str">
        <f>IFERROR(HYPERLINK(INDEX(Админка!$D$1:$D$2,MATCH(M3965,Админка!$C$1:$C$2,0),1)&amp;"/"&amp;INDEX(Админка!$E$7:$E$11,MATCH(C3965,Админка!$D$7:$D$11,0),1)&amp;"/"&amp;D3965&amp;"/"&amp;E3965,"&gt;&gt;&gt;"),"")</f>
        <v/>
      </c>
      <c r="B3965" s="63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3"/>
      <c r="N3965" s="49" t="str">
        <f t="shared" si="564"/>
        <v/>
      </c>
      <c r="O3965" s="49" t="str">
        <f t="shared" si="565"/>
        <v/>
      </c>
      <c r="P3965" s="49" t="str">
        <f>IF(COUNTIF(C$6:C3965,C3965)=1,MAX(P$6:P3964)+1,"")</f>
        <v/>
      </c>
      <c r="Q3965" s="49" t="str">
        <f>IF($C$2="",IF(COUNTIF(D$6:D3965,D3965)=1,MAX(Q$6:Q3964)+1,""),IF(C3965=$C$2,IF(COUNTIF(N$6:N3965,N3965)=1,MAX(Q$6:Q3964)+1,""),""))</f>
        <v/>
      </c>
      <c r="R3965" s="49" t="str">
        <f>IF(COUNTIF(O$5:O3965,O3965)=1,MAX(R$6:R3964)+1,"")</f>
        <v/>
      </c>
      <c r="S3965" s="49" t="str">
        <f>IF(COUNTIF(G$6:G3965,G3965)=1,MAX(S$6:S3964)+1,"")</f>
        <v/>
      </c>
      <c r="T3965" s="49" t="str">
        <f>IF(COUNTIF(L$6:L3965,L3965)=1,MAX(T$6:T3964)+1,"")</f>
        <v/>
      </c>
      <c r="U3965" s="49" t="str">
        <f>IF(COUNTIF(M$6:M3965,M3965)=1,MAX(U$6:U3964)+1,"")</f>
        <v/>
      </c>
      <c r="V3965" s="20">
        <f t="shared" si="566"/>
        <v>3959</v>
      </c>
      <c r="W3965" s="49" t="str">
        <f t="shared" si="558"/>
        <v/>
      </c>
      <c r="X3965" s="49" t="str">
        <f t="shared" si="559"/>
        <v/>
      </c>
      <c r="Y3965" s="49" t="str">
        <f t="shared" si="560"/>
        <v/>
      </c>
      <c r="Z3965" s="49" t="str">
        <f t="shared" si="561"/>
        <v/>
      </c>
      <c r="AA3965" s="49" t="str">
        <f t="shared" si="562"/>
        <v/>
      </c>
      <c r="AB3965" s="49" t="str">
        <f t="shared" si="563"/>
        <v/>
      </c>
      <c r="AC3965" s="49" t="str">
        <f>IFERROR(INDEX(Админка!$D$1:$D$2,MATCH(M3965,Админка!$C$1:$C$2,0),1)&amp;"/"&amp;INDEX(Админка!$E$7:$E$11,MATCH(C3965,Админка!$D$7:$D$11,0),1)&amp;"/"&amp;D3965&amp;"/"&amp;E3965,"")</f>
        <v/>
      </c>
    </row>
    <row r="3966" spans="1:29">
      <c r="A3966" s="53" t="str">
        <f>IFERROR(HYPERLINK(INDEX(Админка!$D$1:$D$2,MATCH(M3966,Админка!$C$1:$C$2,0),1)&amp;"/"&amp;INDEX(Админка!$E$7:$E$11,MATCH(C3966,Админка!$D$7:$D$11,0),1)&amp;"/"&amp;D3966&amp;"/"&amp;E3966,"&gt;&gt;&gt;"),"")</f>
        <v/>
      </c>
      <c r="B3966" s="63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3"/>
      <c r="N3966" s="49" t="str">
        <f t="shared" si="564"/>
        <v/>
      </c>
      <c r="O3966" s="49" t="str">
        <f t="shared" si="565"/>
        <v/>
      </c>
      <c r="P3966" s="49" t="str">
        <f>IF(COUNTIF(C$6:C3966,C3966)=1,MAX(P$6:P3965)+1,"")</f>
        <v/>
      </c>
      <c r="Q3966" s="49" t="str">
        <f>IF($C$2="",IF(COUNTIF(D$6:D3966,D3966)=1,MAX(Q$6:Q3965)+1,""),IF(C3966=$C$2,IF(COUNTIF(N$6:N3966,N3966)=1,MAX(Q$6:Q3965)+1,""),""))</f>
        <v/>
      </c>
      <c r="R3966" s="49" t="str">
        <f>IF(COUNTIF(O$5:O3966,O3966)=1,MAX(R$6:R3965)+1,"")</f>
        <v/>
      </c>
      <c r="S3966" s="49" t="str">
        <f>IF(COUNTIF(G$6:G3966,G3966)=1,MAX(S$6:S3965)+1,"")</f>
        <v/>
      </c>
      <c r="T3966" s="49" t="str">
        <f>IF(COUNTIF(L$6:L3966,L3966)=1,MAX(T$6:T3965)+1,"")</f>
        <v/>
      </c>
      <c r="U3966" s="49" t="str">
        <f>IF(COUNTIF(M$6:M3966,M3966)=1,MAX(U$6:U3965)+1,"")</f>
        <v/>
      </c>
      <c r="V3966" s="20">
        <f t="shared" si="566"/>
        <v>3960</v>
      </c>
      <c r="W3966" s="49" t="str">
        <f t="shared" si="558"/>
        <v/>
      </c>
      <c r="X3966" s="49" t="str">
        <f t="shared" si="559"/>
        <v/>
      </c>
      <c r="Y3966" s="49" t="str">
        <f t="shared" si="560"/>
        <v/>
      </c>
      <c r="Z3966" s="49" t="str">
        <f t="shared" si="561"/>
        <v/>
      </c>
      <c r="AA3966" s="49" t="str">
        <f t="shared" si="562"/>
        <v/>
      </c>
      <c r="AB3966" s="49" t="str">
        <f t="shared" si="563"/>
        <v/>
      </c>
      <c r="AC3966" s="49" t="str">
        <f>IFERROR(INDEX(Админка!$D$1:$D$2,MATCH(M3966,Админка!$C$1:$C$2,0),1)&amp;"/"&amp;INDEX(Админка!$E$7:$E$11,MATCH(C3966,Админка!$D$7:$D$11,0),1)&amp;"/"&amp;D3966&amp;"/"&amp;E3966,"")</f>
        <v/>
      </c>
    </row>
    <row r="3967" spans="1:29">
      <c r="A3967" s="53" t="str">
        <f>IFERROR(HYPERLINK(INDEX(Админка!$D$1:$D$2,MATCH(M3967,Админка!$C$1:$C$2,0),1)&amp;"/"&amp;INDEX(Админка!$E$7:$E$11,MATCH(C3967,Админка!$D$7:$D$11,0),1)&amp;"/"&amp;D3967&amp;"/"&amp;E3967,"&gt;&gt;&gt;"),"")</f>
        <v/>
      </c>
      <c r="B3967" s="63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3"/>
      <c r="N3967" s="49" t="str">
        <f t="shared" si="564"/>
        <v/>
      </c>
      <c r="O3967" s="49" t="str">
        <f t="shared" si="565"/>
        <v/>
      </c>
      <c r="P3967" s="49" t="str">
        <f>IF(COUNTIF(C$6:C3967,C3967)=1,MAX(P$6:P3966)+1,"")</f>
        <v/>
      </c>
      <c r="Q3967" s="49" t="str">
        <f>IF($C$2="",IF(COUNTIF(D$6:D3967,D3967)=1,MAX(Q$6:Q3966)+1,""),IF(C3967=$C$2,IF(COUNTIF(N$6:N3967,N3967)=1,MAX(Q$6:Q3966)+1,""),""))</f>
        <v/>
      </c>
      <c r="R3967" s="49" t="str">
        <f>IF(COUNTIF(O$5:O3967,O3967)=1,MAX(R$6:R3966)+1,"")</f>
        <v/>
      </c>
      <c r="S3967" s="49" t="str">
        <f>IF(COUNTIF(G$6:G3967,G3967)=1,MAX(S$6:S3966)+1,"")</f>
        <v/>
      </c>
      <c r="T3967" s="49" t="str">
        <f>IF(COUNTIF(L$6:L3967,L3967)=1,MAX(T$6:T3966)+1,"")</f>
        <v/>
      </c>
      <c r="U3967" s="49" t="str">
        <f>IF(COUNTIF(M$6:M3967,M3967)=1,MAX(U$6:U3966)+1,"")</f>
        <v/>
      </c>
      <c r="V3967" s="20">
        <f t="shared" si="566"/>
        <v>3961</v>
      </c>
      <c r="W3967" s="49" t="str">
        <f t="shared" si="558"/>
        <v/>
      </c>
      <c r="X3967" s="49" t="str">
        <f t="shared" si="559"/>
        <v/>
      </c>
      <c r="Y3967" s="49" t="str">
        <f t="shared" si="560"/>
        <v/>
      </c>
      <c r="Z3967" s="49" t="str">
        <f t="shared" si="561"/>
        <v/>
      </c>
      <c r="AA3967" s="49" t="str">
        <f t="shared" si="562"/>
        <v/>
      </c>
      <c r="AB3967" s="49" t="str">
        <f t="shared" si="563"/>
        <v/>
      </c>
      <c r="AC3967" s="49" t="str">
        <f>IFERROR(INDEX(Админка!$D$1:$D$2,MATCH(M3967,Админка!$C$1:$C$2,0),1)&amp;"/"&amp;INDEX(Админка!$E$7:$E$11,MATCH(C3967,Админка!$D$7:$D$11,0),1)&amp;"/"&amp;D3967&amp;"/"&amp;E3967,"")</f>
        <v/>
      </c>
    </row>
    <row r="3968" spans="1:29">
      <c r="A3968" s="53" t="str">
        <f>IFERROR(HYPERLINK(INDEX(Админка!$D$1:$D$2,MATCH(M3968,Админка!$C$1:$C$2,0),1)&amp;"/"&amp;INDEX(Админка!$E$7:$E$11,MATCH(C3968,Админка!$D$7:$D$11,0),1)&amp;"/"&amp;D3968&amp;"/"&amp;E3968,"&gt;&gt;&gt;"),"")</f>
        <v/>
      </c>
      <c r="B3968" s="63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3"/>
      <c r="N3968" s="49" t="str">
        <f t="shared" si="564"/>
        <v/>
      </c>
      <c r="O3968" s="49" t="str">
        <f t="shared" si="565"/>
        <v/>
      </c>
      <c r="P3968" s="49" t="str">
        <f>IF(COUNTIF(C$6:C3968,C3968)=1,MAX(P$6:P3967)+1,"")</f>
        <v/>
      </c>
      <c r="Q3968" s="49" t="str">
        <f>IF($C$2="",IF(COUNTIF(D$6:D3968,D3968)=1,MAX(Q$6:Q3967)+1,""),IF(C3968=$C$2,IF(COUNTIF(N$6:N3968,N3968)=1,MAX(Q$6:Q3967)+1,""),""))</f>
        <v/>
      </c>
      <c r="R3968" s="49" t="str">
        <f>IF(COUNTIF(O$5:O3968,O3968)=1,MAX(R$6:R3967)+1,"")</f>
        <v/>
      </c>
      <c r="S3968" s="49" t="str">
        <f>IF(COUNTIF(G$6:G3968,G3968)=1,MAX(S$6:S3967)+1,"")</f>
        <v/>
      </c>
      <c r="T3968" s="49" t="str">
        <f>IF(COUNTIF(L$6:L3968,L3968)=1,MAX(T$6:T3967)+1,"")</f>
        <v/>
      </c>
      <c r="U3968" s="49" t="str">
        <f>IF(COUNTIF(M$6:M3968,M3968)=1,MAX(U$6:U3967)+1,"")</f>
        <v/>
      </c>
      <c r="V3968" s="20">
        <f t="shared" si="566"/>
        <v>3962</v>
      </c>
      <c r="W3968" s="49" t="str">
        <f t="shared" si="558"/>
        <v/>
      </c>
      <c r="X3968" s="49" t="str">
        <f t="shared" si="559"/>
        <v/>
      </c>
      <c r="Y3968" s="49" t="str">
        <f t="shared" si="560"/>
        <v/>
      </c>
      <c r="Z3968" s="49" t="str">
        <f t="shared" si="561"/>
        <v/>
      </c>
      <c r="AA3968" s="49" t="str">
        <f t="shared" si="562"/>
        <v/>
      </c>
      <c r="AB3968" s="49" t="str">
        <f t="shared" si="563"/>
        <v/>
      </c>
      <c r="AC3968" s="49" t="str">
        <f>IFERROR(INDEX(Админка!$D$1:$D$2,MATCH(M3968,Админка!$C$1:$C$2,0),1)&amp;"/"&amp;INDEX(Админка!$E$7:$E$11,MATCH(C3968,Админка!$D$7:$D$11,0),1)&amp;"/"&amp;D3968&amp;"/"&amp;E3968,"")</f>
        <v/>
      </c>
    </row>
    <row r="3969" spans="1:29">
      <c r="A3969" s="53" t="str">
        <f>IFERROR(HYPERLINK(INDEX(Админка!$D$1:$D$2,MATCH(M3969,Админка!$C$1:$C$2,0),1)&amp;"/"&amp;INDEX(Админка!$E$7:$E$11,MATCH(C3969,Админка!$D$7:$D$11,0),1)&amp;"/"&amp;D3969&amp;"/"&amp;E3969,"&gt;&gt;&gt;"),"")</f>
        <v/>
      </c>
      <c r="B3969" s="63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3"/>
      <c r="N3969" s="49" t="str">
        <f t="shared" si="564"/>
        <v/>
      </c>
      <c r="O3969" s="49" t="str">
        <f t="shared" si="565"/>
        <v/>
      </c>
      <c r="P3969" s="49" t="str">
        <f>IF(COUNTIF(C$6:C3969,C3969)=1,MAX(P$6:P3968)+1,"")</f>
        <v/>
      </c>
      <c r="Q3969" s="49" t="str">
        <f>IF($C$2="",IF(COUNTIF(D$6:D3969,D3969)=1,MAX(Q$6:Q3968)+1,""),IF(C3969=$C$2,IF(COUNTIF(N$6:N3969,N3969)=1,MAX(Q$6:Q3968)+1,""),""))</f>
        <v/>
      </c>
      <c r="R3969" s="49" t="str">
        <f>IF(COUNTIF(O$5:O3969,O3969)=1,MAX(R$6:R3968)+1,"")</f>
        <v/>
      </c>
      <c r="S3969" s="49" t="str">
        <f>IF(COUNTIF(G$6:G3969,G3969)=1,MAX(S$6:S3968)+1,"")</f>
        <v/>
      </c>
      <c r="T3969" s="49" t="str">
        <f>IF(COUNTIF(L$6:L3969,L3969)=1,MAX(T$6:T3968)+1,"")</f>
        <v/>
      </c>
      <c r="U3969" s="49" t="str">
        <f>IF(COUNTIF(M$6:M3969,M3969)=1,MAX(U$6:U3968)+1,"")</f>
        <v/>
      </c>
      <c r="V3969" s="20">
        <f t="shared" si="566"/>
        <v>3963</v>
      </c>
      <c r="W3969" s="49" t="str">
        <f t="shared" si="558"/>
        <v/>
      </c>
      <c r="X3969" s="49" t="str">
        <f t="shared" si="559"/>
        <v/>
      </c>
      <c r="Y3969" s="49" t="str">
        <f t="shared" si="560"/>
        <v/>
      </c>
      <c r="Z3969" s="49" t="str">
        <f t="shared" si="561"/>
        <v/>
      </c>
      <c r="AA3969" s="49" t="str">
        <f t="shared" si="562"/>
        <v/>
      </c>
      <c r="AB3969" s="49" t="str">
        <f t="shared" si="563"/>
        <v/>
      </c>
      <c r="AC3969" s="49" t="str">
        <f>IFERROR(INDEX(Админка!$D$1:$D$2,MATCH(M3969,Админка!$C$1:$C$2,0),1)&amp;"/"&amp;INDEX(Админка!$E$7:$E$11,MATCH(C3969,Админка!$D$7:$D$11,0),1)&amp;"/"&amp;D3969&amp;"/"&amp;E3969,"")</f>
        <v/>
      </c>
    </row>
    <row r="3970" spans="1:29">
      <c r="A3970" s="53" t="str">
        <f>IFERROR(HYPERLINK(INDEX(Админка!$D$1:$D$2,MATCH(M3970,Админка!$C$1:$C$2,0),1)&amp;"/"&amp;INDEX(Админка!$E$7:$E$11,MATCH(C3970,Админка!$D$7:$D$11,0),1)&amp;"/"&amp;D3970&amp;"/"&amp;E3970,"&gt;&gt;&gt;"),"")</f>
        <v/>
      </c>
      <c r="B3970" s="63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3"/>
      <c r="N3970" s="49" t="str">
        <f t="shared" si="564"/>
        <v/>
      </c>
      <c r="O3970" s="49" t="str">
        <f t="shared" si="565"/>
        <v/>
      </c>
      <c r="P3970" s="49" t="str">
        <f>IF(COUNTIF(C$6:C3970,C3970)=1,MAX(P$6:P3969)+1,"")</f>
        <v/>
      </c>
      <c r="Q3970" s="49" t="str">
        <f>IF($C$2="",IF(COUNTIF(D$6:D3970,D3970)=1,MAX(Q$6:Q3969)+1,""),IF(C3970=$C$2,IF(COUNTIF(N$6:N3970,N3970)=1,MAX(Q$6:Q3969)+1,""),""))</f>
        <v/>
      </c>
      <c r="R3970" s="49" t="str">
        <f>IF(COUNTIF(O$5:O3970,O3970)=1,MAX(R$6:R3969)+1,"")</f>
        <v/>
      </c>
      <c r="S3970" s="49" t="str">
        <f>IF(COUNTIF(G$6:G3970,G3970)=1,MAX(S$6:S3969)+1,"")</f>
        <v/>
      </c>
      <c r="T3970" s="49" t="str">
        <f>IF(COUNTIF(L$6:L3970,L3970)=1,MAX(T$6:T3969)+1,"")</f>
        <v/>
      </c>
      <c r="U3970" s="49" t="str">
        <f>IF(COUNTIF(M$6:M3970,M3970)=1,MAX(U$6:U3969)+1,"")</f>
        <v/>
      </c>
      <c r="V3970" s="20">
        <f t="shared" si="566"/>
        <v>3964</v>
      </c>
      <c r="W3970" s="49" t="str">
        <f t="shared" si="558"/>
        <v/>
      </c>
      <c r="X3970" s="49" t="str">
        <f t="shared" si="559"/>
        <v/>
      </c>
      <c r="Y3970" s="49" t="str">
        <f t="shared" si="560"/>
        <v/>
      </c>
      <c r="Z3970" s="49" t="str">
        <f t="shared" si="561"/>
        <v/>
      </c>
      <c r="AA3970" s="49" t="str">
        <f t="shared" si="562"/>
        <v/>
      </c>
      <c r="AB3970" s="49" t="str">
        <f t="shared" si="563"/>
        <v/>
      </c>
      <c r="AC3970" s="49" t="str">
        <f>IFERROR(INDEX(Админка!$D$1:$D$2,MATCH(M3970,Админка!$C$1:$C$2,0),1)&amp;"/"&amp;INDEX(Админка!$E$7:$E$11,MATCH(C3970,Админка!$D$7:$D$11,0),1)&amp;"/"&amp;D3970&amp;"/"&amp;E3970,"")</f>
        <v/>
      </c>
    </row>
    <row r="3971" spans="1:29">
      <c r="A3971" s="53" t="str">
        <f>IFERROR(HYPERLINK(INDEX(Админка!$D$1:$D$2,MATCH(M3971,Админка!$C$1:$C$2,0),1)&amp;"/"&amp;INDEX(Админка!$E$7:$E$11,MATCH(C3971,Админка!$D$7:$D$11,0),1)&amp;"/"&amp;D3971&amp;"/"&amp;E3971,"&gt;&gt;&gt;"),"")</f>
        <v/>
      </c>
      <c r="B3971" s="63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3"/>
      <c r="N3971" s="49" t="str">
        <f t="shared" si="564"/>
        <v/>
      </c>
      <c r="O3971" s="49" t="str">
        <f t="shared" si="565"/>
        <v/>
      </c>
      <c r="P3971" s="49" t="str">
        <f>IF(COUNTIF(C$6:C3971,C3971)=1,MAX(P$6:P3970)+1,"")</f>
        <v/>
      </c>
      <c r="Q3971" s="49" t="str">
        <f>IF($C$2="",IF(COUNTIF(D$6:D3971,D3971)=1,MAX(Q$6:Q3970)+1,""),IF(C3971=$C$2,IF(COUNTIF(N$6:N3971,N3971)=1,MAX(Q$6:Q3970)+1,""),""))</f>
        <v/>
      </c>
      <c r="R3971" s="49" t="str">
        <f>IF(COUNTIF(O$5:O3971,O3971)=1,MAX(R$6:R3970)+1,"")</f>
        <v/>
      </c>
      <c r="S3971" s="49" t="str">
        <f>IF(COUNTIF(G$6:G3971,G3971)=1,MAX(S$6:S3970)+1,"")</f>
        <v/>
      </c>
      <c r="T3971" s="49" t="str">
        <f>IF(COUNTIF(L$6:L3971,L3971)=1,MAX(T$6:T3970)+1,"")</f>
        <v/>
      </c>
      <c r="U3971" s="49" t="str">
        <f>IF(COUNTIF(M$6:M3971,M3971)=1,MAX(U$6:U3970)+1,"")</f>
        <v/>
      </c>
      <c r="V3971" s="20">
        <f t="shared" si="566"/>
        <v>3965</v>
      </c>
      <c r="W3971" s="49" t="str">
        <f t="shared" si="558"/>
        <v/>
      </c>
      <c r="X3971" s="49" t="str">
        <f t="shared" si="559"/>
        <v/>
      </c>
      <c r="Y3971" s="49" t="str">
        <f t="shared" si="560"/>
        <v/>
      </c>
      <c r="Z3971" s="49" t="str">
        <f t="shared" si="561"/>
        <v/>
      </c>
      <c r="AA3971" s="49" t="str">
        <f t="shared" si="562"/>
        <v/>
      </c>
      <c r="AB3971" s="49" t="str">
        <f t="shared" si="563"/>
        <v/>
      </c>
      <c r="AC3971" s="49" t="str">
        <f>IFERROR(INDEX(Админка!$D$1:$D$2,MATCH(M3971,Админка!$C$1:$C$2,0),1)&amp;"/"&amp;INDEX(Админка!$E$7:$E$11,MATCH(C3971,Админка!$D$7:$D$11,0),1)&amp;"/"&amp;D3971&amp;"/"&amp;E3971,"")</f>
        <v/>
      </c>
    </row>
    <row r="3972" spans="1:29">
      <c r="A3972" s="53" t="str">
        <f>IFERROR(HYPERLINK(INDEX(Админка!$D$1:$D$2,MATCH(M3972,Админка!$C$1:$C$2,0),1)&amp;"/"&amp;INDEX(Админка!$E$7:$E$11,MATCH(C3972,Админка!$D$7:$D$11,0),1)&amp;"/"&amp;D3972&amp;"/"&amp;E3972,"&gt;&gt;&gt;"),"")</f>
        <v/>
      </c>
      <c r="B3972" s="63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3"/>
      <c r="N3972" s="49" t="str">
        <f t="shared" si="564"/>
        <v/>
      </c>
      <c r="O3972" s="49" t="str">
        <f t="shared" si="565"/>
        <v/>
      </c>
      <c r="P3972" s="49" t="str">
        <f>IF(COUNTIF(C$6:C3972,C3972)=1,MAX(P$6:P3971)+1,"")</f>
        <v/>
      </c>
      <c r="Q3972" s="49" t="str">
        <f>IF($C$2="",IF(COUNTIF(D$6:D3972,D3972)=1,MAX(Q$6:Q3971)+1,""),IF(C3972=$C$2,IF(COUNTIF(N$6:N3972,N3972)=1,MAX(Q$6:Q3971)+1,""),""))</f>
        <v/>
      </c>
      <c r="R3972" s="49" t="str">
        <f>IF(COUNTIF(O$5:O3972,O3972)=1,MAX(R$6:R3971)+1,"")</f>
        <v/>
      </c>
      <c r="S3972" s="49" t="str">
        <f>IF(COUNTIF(G$6:G3972,G3972)=1,MAX(S$6:S3971)+1,"")</f>
        <v/>
      </c>
      <c r="T3972" s="49" t="str">
        <f>IF(COUNTIF(L$6:L3972,L3972)=1,MAX(T$6:T3971)+1,"")</f>
        <v/>
      </c>
      <c r="U3972" s="49" t="str">
        <f>IF(COUNTIF(M$6:M3972,M3972)=1,MAX(U$6:U3971)+1,"")</f>
        <v/>
      </c>
      <c r="V3972" s="20">
        <f t="shared" si="566"/>
        <v>3966</v>
      </c>
      <c r="W3972" s="49" t="str">
        <f t="shared" si="558"/>
        <v/>
      </c>
      <c r="X3972" s="49" t="str">
        <f t="shared" si="559"/>
        <v/>
      </c>
      <c r="Y3972" s="49" t="str">
        <f t="shared" si="560"/>
        <v/>
      </c>
      <c r="Z3972" s="49" t="str">
        <f t="shared" si="561"/>
        <v/>
      </c>
      <c r="AA3972" s="49" t="str">
        <f t="shared" si="562"/>
        <v/>
      </c>
      <c r="AB3972" s="49" t="str">
        <f t="shared" si="563"/>
        <v/>
      </c>
      <c r="AC3972" s="49" t="str">
        <f>IFERROR(INDEX(Админка!$D$1:$D$2,MATCH(M3972,Админка!$C$1:$C$2,0),1)&amp;"/"&amp;INDEX(Админка!$E$7:$E$11,MATCH(C3972,Админка!$D$7:$D$11,0),1)&amp;"/"&amp;D3972&amp;"/"&amp;E3972,"")</f>
        <v/>
      </c>
    </row>
    <row r="3973" spans="1:29">
      <c r="A3973" s="53" t="str">
        <f>IFERROR(HYPERLINK(INDEX(Админка!$D$1:$D$2,MATCH(M3973,Админка!$C$1:$C$2,0),1)&amp;"/"&amp;INDEX(Админка!$E$7:$E$11,MATCH(C3973,Админка!$D$7:$D$11,0),1)&amp;"/"&amp;D3973&amp;"/"&amp;E3973,"&gt;&gt;&gt;"),"")</f>
        <v/>
      </c>
      <c r="B3973" s="63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3"/>
      <c r="N3973" s="49" t="str">
        <f t="shared" si="564"/>
        <v/>
      </c>
      <c r="O3973" s="49" t="str">
        <f t="shared" si="565"/>
        <v/>
      </c>
      <c r="P3973" s="49" t="str">
        <f>IF(COUNTIF(C$6:C3973,C3973)=1,MAX(P$6:P3972)+1,"")</f>
        <v/>
      </c>
      <c r="Q3973" s="49" t="str">
        <f>IF($C$2="",IF(COUNTIF(D$6:D3973,D3973)=1,MAX(Q$6:Q3972)+1,""),IF(C3973=$C$2,IF(COUNTIF(N$6:N3973,N3973)=1,MAX(Q$6:Q3972)+1,""),""))</f>
        <v/>
      </c>
      <c r="R3973" s="49" t="str">
        <f>IF(COUNTIF(O$5:O3973,O3973)=1,MAX(R$6:R3972)+1,"")</f>
        <v/>
      </c>
      <c r="S3973" s="49" t="str">
        <f>IF(COUNTIF(G$6:G3973,G3973)=1,MAX(S$6:S3972)+1,"")</f>
        <v/>
      </c>
      <c r="T3973" s="49" t="str">
        <f>IF(COUNTIF(L$6:L3973,L3973)=1,MAX(T$6:T3972)+1,"")</f>
        <v/>
      </c>
      <c r="U3973" s="49" t="str">
        <f>IF(COUNTIF(M$6:M3973,M3973)=1,MAX(U$6:U3972)+1,"")</f>
        <v/>
      </c>
      <c r="V3973" s="20">
        <f t="shared" si="566"/>
        <v>3967</v>
      </c>
      <c r="W3973" s="49" t="str">
        <f t="shared" si="558"/>
        <v/>
      </c>
      <c r="X3973" s="49" t="str">
        <f t="shared" si="559"/>
        <v/>
      </c>
      <c r="Y3973" s="49" t="str">
        <f t="shared" si="560"/>
        <v/>
      </c>
      <c r="Z3973" s="49" t="str">
        <f t="shared" si="561"/>
        <v/>
      </c>
      <c r="AA3973" s="49" t="str">
        <f t="shared" si="562"/>
        <v/>
      </c>
      <c r="AB3973" s="49" t="str">
        <f t="shared" si="563"/>
        <v/>
      </c>
      <c r="AC3973" s="49" t="str">
        <f>IFERROR(INDEX(Админка!$D$1:$D$2,MATCH(M3973,Админка!$C$1:$C$2,0),1)&amp;"/"&amp;INDEX(Админка!$E$7:$E$11,MATCH(C3973,Админка!$D$7:$D$11,0),1)&amp;"/"&amp;D3973&amp;"/"&amp;E3973,"")</f>
        <v/>
      </c>
    </row>
    <row r="3974" spans="1:29">
      <c r="A3974" s="53" t="str">
        <f>IFERROR(HYPERLINK(INDEX(Админка!$D$1:$D$2,MATCH(M3974,Админка!$C$1:$C$2,0),1)&amp;"/"&amp;INDEX(Админка!$E$7:$E$11,MATCH(C3974,Админка!$D$7:$D$11,0),1)&amp;"/"&amp;D3974&amp;"/"&amp;E3974,"&gt;&gt;&gt;"),"")</f>
        <v/>
      </c>
      <c r="B3974" s="63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3"/>
      <c r="N3974" s="49" t="str">
        <f t="shared" si="564"/>
        <v/>
      </c>
      <c r="O3974" s="49" t="str">
        <f t="shared" si="565"/>
        <v/>
      </c>
      <c r="P3974" s="49" t="str">
        <f>IF(COUNTIF(C$6:C3974,C3974)=1,MAX(P$6:P3973)+1,"")</f>
        <v/>
      </c>
      <c r="Q3974" s="49" t="str">
        <f>IF($C$2="",IF(COUNTIF(D$6:D3974,D3974)=1,MAX(Q$6:Q3973)+1,""),IF(C3974=$C$2,IF(COUNTIF(N$6:N3974,N3974)=1,MAX(Q$6:Q3973)+1,""),""))</f>
        <v/>
      </c>
      <c r="R3974" s="49" t="str">
        <f>IF(COUNTIF(O$5:O3974,O3974)=1,MAX(R$6:R3973)+1,"")</f>
        <v/>
      </c>
      <c r="S3974" s="49" t="str">
        <f>IF(COUNTIF(G$6:G3974,G3974)=1,MAX(S$6:S3973)+1,"")</f>
        <v/>
      </c>
      <c r="T3974" s="49" t="str">
        <f>IF(COUNTIF(L$6:L3974,L3974)=1,MAX(T$6:T3973)+1,"")</f>
        <v/>
      </c>
      <c r="U3974" s="49" t="str">
        <f>IF(COUNTIF(M$6:M3974,M3974)=1,MAX(U$6:U3973)+1,"")</f>
        <v/>
      </c>
      <c r="V3974" s="20">
        <f t="shared" si="566"/>
        <v>3968</v>
      </c>
      <c r="W3974" s="49" t="str">
        <f t="shared" si="558"/>
        <v/>
      </c>
      <c r="X3974" s="49" t="str">
        <f t="shared" si="559"/>
        <v/>
      </c>
      <c r="Y3974" s="49" t="str">
        <f t="shared" si="560"/>
        <v/>
      </c>
      <c r="Z3974" s="49" t="str">
        <f t="shared" si="561"/>
        <v/>
      </c>
      <c r="AA3974" s="49" t="str">
        <f t="shared" si="562"/>
        <v/>
      </c>
      <c r="AB3974" s="49" t="str">
        <f t="shared" si="563"/>
        <v/>
      </c>
      <c r="AC3974" s="49" t="str">
        <f>IFERROR(INDEX(Админка!$D$1:$D$2,MATCH(M3974,Админка!$C$1:$C$2,0),1)&amp;"/"&amp;INDEX(Админка!$E$7:$E$11,MATCH(C3974,Админка!$D$7:$D$11,0),1)&amp;"/"&amp;D3974&amp;"/"&amp;E3974,"")</f>
        <v/>
      </c>
    </row>
    <row r="3975" spans="1:29">
      <c r="A3975" s="53" t="str">
        <f>IFERROR(HYPERLINK(INDEX(Админка!$D$1:$D$2,MATCH(M3975,Админка!$C$1:$C$2,0),1)&amp;"/"&amp;INDEX(Админка!$E$7:$E$11,MATCH(C3975,Админка!$D$7:$D$11,0),1)&amp;"/"&amp;D3975&amp;"/"&amp;E3975,"&gt;&gt;&gt;"),"")</f>
        <v/>
      </c>
      <c r="B3975" s="63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3"/>
      <c r="N3975" s="49" t="str">
        <f t="shared" si="564"/>
        <v/>
      </c>
      <c r="O3975" s="49" t="str">
        <f t="shared" si="565"/>
        <v/>
      </c>
      <c r="P3975" s="49" t="str">
        <f>IF(COUNTIF(C$6:C3975,C3975)=1,MAX(P$6:P3974)+1,"")</f>
        <v/>
      </c>
      <c r="Q3975" s="49" t="str">
        <f>IF($C$2="",IF(COUNTIF(D$6:D3975,D3975)=1,MAX(Q$6:Q3974)+1,""),IF(C3975=$C$2,IF(COUNTIF(N$6:N3975,N3975)=1,MAX(Q$6:Q3974)+1,""),""))</f>
        <v/>
      </c>
      <c r="R3975" s="49" t="str">
        <f>IF(COUNTIF(O$5:O3975,O3975)=1,MAX(R$6:R3974)+1,"")</f>
        <v/>
      </c>
      <c r="S3975" s="49" t="str">
        <f>IF(COUNTIF(G$6:G3975,G3975)=1,MAX(S$6:S3974)+1,"")</f>
        <v/>
      </c>
      <c r="T3975" s="49" t="str">
        <f>IF(COUNTIF(L$6:L3975,L3975)=1,MAX(T$6:T3974)+1,"")</f>
        <v/>
      </c>
      <c r="U3975" s="49" t="str">
        <f>IF(COUNTIF(M$6:M3975,M3975)=1,MAX(U$6:U3974)+1,"")</f>
        <v/>
      </c>
      <c r="V3975" s="20">
        <f t="shared" si="566"/>
        <v>3969</v>
      </c>
      <c r="W3975" s="49" t="str">
        <f t="shared" ref="W3975:W4038" si="567">IFERROR(INDEX($C$7:$C$5806,MATCH(V3975,$P$7:$P$22248,0),1),"")</f>
        <v/>
      </c>
      <c r="X3975" s="49" t="str">
        <f t="shared" ref="X3975:X4038" si="568">IFERROR(INDEX($D$7:$D$5806,MATCH(V3975,$Q$7:$Q$22248,0),1),"")</f>
        <v/>
      </c>
      <c r="Y3975" s="49" t="str">
        <f t="shared" ref="Y3975:Y4038" si="569">IFERROR(INDEX($E$7:$E$5806,MATCH(V3975,$R$7:$R$22248,0),1),"")</f>
        <v/>
      </c>
      <c r="Z3975" s="49" t="str">
        <f t="shared" ref="Z3975:Z4038" si="570">IFERROR(INDEX($G$7:$G$5806,MATCH(V3975,$S$7:$S$22248,0),1),"")</f>
        <v/>
      </c>
      <c r="AA3975" s="49" t="str">
        <f t="shared" ref="AA3975:AA4038" si="571">IFERROR(INDEX($L$7:$L$5806,MATCH(V3975,$T$7:$T$22248,0),1),"")</f>
        <v/>
      </c>
      <c r="AB3975" s="49" t="str">
        <f t="shared" ref="AB3975:AB4038" si="572">IFERROR(INDEX($M$7:$M$5806,MATCH(V3975,$U$7:$U$22248,0),1),"")</f>
        <v/>
      </c>
      <c r="AC3975" s="49" t="str">
        <f>IFERROR(INDEX(Админка!$D$1:$D$2,MATCH(M3975,Админка!$C$1:$C$2,0),1)&amp;"/"&amp;INDEX(Админка!$E$7:$E$11,MATCH(C3975,Админка!$D$7:$D$11,0),1)&amp;"/"&amp;D3975&amp;"/"&amp;E3975,"")</f>
        <v/>
      </c>
    </row>
    <row r="3976" spans="1:29">
      <c r="A3976" s="53" t="str">
        <f>IFERROR(HYPERLINK(INDEX(Админка!$D$1:$D$2,MATCH(M3976,Админка!$C$1:$C$2,0),1)&amp;"/"&amp;INDEX(Админка!$E$7:$E$11,MATCH(C3976,Админка!$D$7:$D$11,0),1)&amp;"/"&amp;D3976&amp;"/"&amp;E3976,"&gt;&gt;&gt;"),"")</f>
        <v/>
      </c>
      <c r="B3976" s="63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3"/>
      <c r="N3976" s="49" t="str">
        <f t="shared" si="564"/>
        <v/>
      </c>
      <c r="O3976" s="49" t="str">
        <f t="shared" si="565"/>
        <v/>
      </c>
      <c r="P3976" s="49" t="str">
        <f>IF(COUNTIF(C$6:C3976,C3976)=1,MAX(P$6:P3975)+1,"")</f>
        <v/>
      </c>
      <c r="Q3976" s="49" t="str">
        <f>IF($C$2="",IF(COUNTIF(D$6:D3976,D3976)=1,MAX(Q$6:Q3975)+1,""),IF(C3976=$C$2,IF(COUNTIF(N$6:N3976,N3976)=1,MAX(Q$6:Q3975)+1,""),""))</f>
        <v/>
      </c>
      <c r="R3976" s="49" t="str">
        <f>IF(COUNTIF(O$5:O3976,O3976)=1,MAX(R$6:R3975)+1,"")</f>
        <v/>
      </c>
      <c r="S3976" s="49" t="str">
        <f>IF(COUNTIF(G$6:G3976,G3976)=1,MAX(S$6:S3975)+1,"")</f>
        <v/>
      </c>
      <c r="T3976" s="49" t="str">
        <f>IF(COUNTIF(L$6:L3976,L3976)=1,MAX(T$6:T3975)+1,"")</f>
        <v/>
      </c>
      <c r="U3976" s="49" t="str">
        <f>IF(COUNTIF(M$6:M3976,M3976)=1,MAX(U$6:U3975)+1,"")</f>
        <v/>
      </c>
      <c r="V3976" s="20">
        <f t="shared" si="566"/>
        <v>3970</v>
      </c>
      <c r="W3976" s="49" t="str">
        <f t="shared" si="567"/>
        <v/>
      </c>
      <c r="X3976" s="49" t="str">
        <f t="shared" si="568"/>
        <v/>
      </c>
      <c r="Y3976" s="49" t="str">
        <f t="shared" si="569"/>
        <v/>
      </c>
      <c r="Z3976" s="49" t="str">
        <f t="shared" si="570"/>
        <v/>
      </c>
      <c r="AA3976" s="49" t="str">
        <f t="shared" si="571"/>
        <v/>
      </c>
      <c r="AB3976" s="49" t="str">
        <f t="shared" si="572"/>
        <v/>
      </c>
      <c r="AC3976" s="49" t="str">
        <f>IFERROR(INDEX(Админка!$D$1:$D$2,MATCH(M3976,Админка!$C$1:$C$2,0),1)&amp;"/"&amp;INDEX(Админка!$E$7:$E$11,MATCH(C3976,Админка!$D$7:$D$11,0),1)&amp;"/"&amp;D3976&amp;"/"&amp;E3976,"")</f>
        <v/>
      </c>
    </row>
    <row r="3977" spans="1:29">
      <c r="A3977" s="53" t="str">
        <f>IFERROR(HYPERLINK(INDEX(Админка!$D$1:$D$2,MATCH(M3977,Админка!$C$1:$C$2,0),1)&amp;"/"&amp;INDEX(Админка!$E$7:$E$11,MATCH(C3977,Админка!$D$7:$D$11,0),1)&amp;"/"&amp;D3977&amp;"/"&amp;E3977,"&gt;&gt;&gt;"),"")</f>
        <v/>
      </c>
      <c r="B3977" s="63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3"/>
      <c r="N3977" s="49" t="str">
        <f t="shared" ref="N3977:N4040" si="573">C3977&amp;D3977</f>
        <v/>
      </c>
      <c r="O3977" s="49" t="str">
        <f t="shared" ref="O3977:O4040" si="574">IF(B3977="","",IF(AND($C$2="",$D$2=""),E3977,IF(AND($C$2=C3977,$D$2=""),C3977&amp;E3977,IF(AND($C$2="",$D$2=D3977),D3977&amp;E3977,IF(AND($C$2=C3977,$D$2=D3977),C3977&amp;D3977&amp;E3977,"")))))</f>
        <v/>
      </c>
      <c r="P3977" s="49" t="str">
        <f>IF(COUNTIF(C$6:C3977,C3977)=1,MAX(P$6:P3976)+1,"")</f>
        <v/>
      </c>
      <c r="Q3977" s="49" t="str">
        <f>IF($C$2="",IF(COUNTIF(D$6:D3977,D3977)=1,MAX(Q$6:Q3976)+1,""),IF(C3977=$C$2,IF(COUNTIF(N$6:N3977,N3977)=1,MAX(Q$6:Q3976)+1,""),""))</f>
        <v/>
      </c>
      <c r="R3977" s="49" t="str">
        <f>IF(COUNTIF(O$5:O3977,O3977)=1,MAX(R$6:R3976)+1,"")</f>
        <v/>
      </c>
      <c r="S3977" s="49" t="str">
        <f>IF(COUNTIF(G$6:G3977,G3977)=1,MAX(S$6:S3976)+1,"")</f>
        <v/>
      </c>
      <c r="T3977" s="49" t="str">
        <f>IF(COUNTIF(L$6:L3977,L3977)=1,MAX(T$6:T3976)+1,"")</f>
        <v/>
      </c>
      <c r="U3977" s="49" t="str">
        <f>IF(COUNTIF(M$6:M3977,M3977)=1,MAX(U$6:U3976)+1,"")</f>
        <v/>
      </c>
      <c r="V3977" s="20">
        <f t="shared" ref="V3977:V4040" si="575">IFERROR(V3976+1,1)</f>
        <v>3971</v>
      </c>
      <c r="W3977" s="49" t="str">
        <f t="shared" si="567"/>
        <v/>
      </c>
      <c r="X3977" s="49" t="str">
        <f t="shared" si="568"/>
        <v/>
      </c>
      <c r="Y3977" s="49" t="str">
        <f t="shared" si="569"/>
        <v/>
      </c>
      <c r="Z3977" s="49" t="str">
        <f t="shared" si="570"/>
        <v/>
      </c>
      <c r="AA3977" s="49" t="str">
        <f t="shared" si="571"/>
        <v/>
      </c>
      <c r="AB3977" s="49" t="str">
        <f t="shared" si="572"/>
        <v/>
      </c>
      <c r="AC3977" s="49" t="str">
        <f>IFERROR(INDEX(Админка!$D$1:$D$2,MATCH(M3977,Админка!$C$1:$C$2,0),1)&amp;"/"&amp;INDEX(Админка!$E$7:$E$11,MATCH(C3977,Админка!$D$7:$D$11,0),1)&amp;"/"&amp;D3977&amp;"/"&amp;E3977,"")</f>
        <v/>
      </c>
    </row>
    <row r="3978" spans="1:29">
      <c r="A3978" s="53" t="str">
        <f>IFERROR(HYPERLINK(INDEX(Админка!$D$1:$D$2,MATCH(M3978,Админка!$C$1:$C$2,0),1)&amp;"/"&amp;INDEX(Админка!$E$7:$E$11,MATCH(C3978,Админка!$D$7:$D$11,0),1)&amp;"/"&amp;D3978&amp;"/"&amp;E3978,"&gt;&gt;&gt;"),"")</f>
        <v/>
      </c>
      <c r="B3978" s="63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3"/>
      <c r="N3978" s="49" t="str">
        <f t="shared" si="573"/>
        <v/>
      </c>
      <c r="O3978" s="49" t="str">
        <f t="shared" si="574"/>
        <v/>
      </c>
      <c r="P3978" s="49" t="str">
        <f>IF(COUNTIF(C$6:C3978,C3978)=1,MAX(P$6:P3977)+1,"")</f>
        <v/>
      </c>
      <c r="Q3978" s="49" t="str">
        <f>IF($C$2="",IF(COUNTIF(D$6:D3978,D3978)=1,MAX(Q$6:Q3977)+1,""),IF(C3978=$C$2,IF(COUNTIF(N$6:N3978,N3978)=1,MAX(Q$6:Q3977)+1,""),""))</f>
        <v/>
      </c>
      <c r="R3978" s="49" t="str">
        <f>IF(COUNTIF(O$5:O3978,O3978)=1,MAX(R$6:R3977)+1,"")</f>
        <v/>
      </c>
      <c r="S3978" s="49" t="str">
        <f>IF(COUNTIF(G$6:G3978,G3978)=1,MAX(S$6:S3977)+1,"")</f>
        <v/>
      </c>
      <c r="T3978" s="49" t="str">
        <f>IF(COUNTIF(L$6:L3978,L3978)=1,MAX(T$6:T3977)+1,"")</f>
        <v/>
      </c>
      <c r="U3978" s="49" t="str">
        <f>IF(COUNTIF(M$6:M3978,M3978)=1,MAX(U$6:U3977)+1,"")</f>
        <v/>
      </c>
      <c r="V3978" s="20">
        <f t="shared" si="575"/>
        <v>3972</v>
      </c>
      <c r="W3978" s="49" t="str">
        <f t="shared" si="567"/>
        <v/>
      </c>
      <c r="X3978" s="49" t="str">
        <f t="shared" si="568"/>
        <v/>
      </c>
      <c r="Y3978" s="49" t="str">
        <f t="shared" si="569"/>
        <v/>
      </c>
      <c r="Z3978" s="49" t="str">
        <f t="shared" si="570"/>
        <v/>
      </c>
      <c r="AA3978" s="49" t="str">
        <f t="shared" si="571"/>
        <v/>
      </c>
      <c r="AB3978" s="49" t="str">
        <f t="shared" si="572"/>
        <v/>
      </c>
      <c r="AC3978" s="49" t="str">
        <f>IFERROR(INDEX(Админка!$D$1:$D$2,MATCH(M3978,Админка!$C$1:$C$2,0),1)&amp;"/"&amp;INDEX(Админка!$E$7:$E$11,MATCH(C3978,Админка!$D$7:$D$11,0),1)&amp;"/"&amp;D3978&amp;"/"&amp;E3978,"")</f>
        <v/>
      </c>
    </row>
    <row r="3979" spans="1:29">
      <c r="A3979" s="53" t="str">
        <f>IFERROR(HYPERLINK(INDEX(Админка!$D$1:$D$2,MATCH(M3979,Админка!$C$1:$C$2,0),1)&amp;"/"&amp;INDEX(Админка!$E$7:$E$11,MATCH(C3979,Админка!$D$7:$D$11,0),1)&amp;"/"&amp;D3979&amp;"/"&amp;E3979,"&gt;&gt;&gt;"),"")</f>
        <v/>
      </c>
      <c r="B3979" s="63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3"/>
      <c r="N3979" s="49" t="str">
        <f t="shared" si="573"/>
        <v/>
      </c>
      <c r="O3979" s="49" t="str">
        <f t="shared" si="574"/>
        <v/>
      </c>
      <c r="P3979" s="49" t="str">
        <f>IF(COUNTIF(C$6:C3979,C3979)=1,MAX(P$6:P3978)+1,"")</f>
        <v/>
      </c>
      <c r="Q3979" s="49" t="str">
        <f>IF($C$2="",IF(COUNTIF(D$6:D3979,D3979)=1,MAX(Q$6:Q3978)+1,""),IF(C3979=$C$2,IF(COUNTIF(N$6:N3979,N3979)=1,MAX(Q$6:Q3978)+1,""),""))</f>
        <v/>
      </c>
      <c r="R3979" s="49" t="str">
        <f>IF(COUNTIF(O$5:O3979,O3979)=1,MAX(R$6:R3978)+1,"")</f>
        <v/>
      </c>
      <c r="S3979" s="49" t="str">
        <f>IF(COUNTIF(G$6:G3979,G3979)=1,MAX(S$6:S3978)+1,"")</f>
        <v/>
      </c>
      <c r="T3979" s="49" t="str">
        <f>IF(COUNTIF(L$6:L3979,L3979)=1,MAX(T$6:T3978)+1,"")</f>
        <v/>
      </c>
      <c r="U3979" s="49" t="str">
        <f>IF(COUNTIF(M$6:M3979,M3979)=1,MAX(U$6:U3978)+1,"")</f>
        <v/>
      </c>
      <c r="V3979" s="20">
        <f t="shared" si="575"/>
        <v>3973</v>
      </c>
      <c r="W3979" s="49" t="str">
        <f t="shared" si="567"/>
        <v/>
      </c>
      <c r="X3979" s="49" t="str">
        <f t="shared" si="568"/>
        <v/>
      </c>
      <c r="Y3979" s="49" t="str">
        <f t="shared" si="569"/>
        <v/>
      </c>
      <c r="Z3979" s="49" t="str">
        <f t="shared" si="570"/>
        <v/>
      </c>
      <c r="AA3979" s="49" t="str">
        <f t="shared" si="571"/>
        <v/>
      </c>
      <c r="AB3979" s="49" t="str">
        <f t="shared" si="572"/>
        <v/>
      </c>
      <c r="AC3979" s="49" t="str">
        <f>IFERROR(INDEX(Админка!$D$1:$D$2,MATCH(M3979,Админка!$C$1:$C$2,0),1)&amp;"/"&amp;INDEX(Админка!$E$7:$E$11,MATCH(C3979,Админка!$D$7:$D$11,0),1)&amp;"/"&amp;D3979&amp;"/"&amp;E3979,"")</f>
        <v/>
      </c>
    </row>
    <row r="3980" spans="1:29">
      <c r="A3980" s="53" t="str">
        <f>IFERROR(HYPERLINK(INDEX(Админка!$D$1:$D$2,MATCH(M3980,Админка!$C$1:$C$2,0),1)&amp;"/"&amp;INDEX(Админка!$E$7:$E$11,MATCH(C3980,Админка!$D$7:$D$11,0),1)&amp;"/"&amp;D3980&amp;"/"&amp;E3980,"&gt;&gt;&gt;"),"")</f>
        <v/>
      </c>
      <c r="B3980" s="63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3"/>
      <c r="N3980" s="49" t="str">
        <f t="shared" si="573"/>
        <v/>
      </c>
      <c r="O3980" s="49" t="str">
        <f t="shared" si="574"/>
        <v/>
      </c>
      <c r="P3980" s="49" t="str">
        <f>IF(COUNTIF(C$6:C3980,C3980)=1,MAX(P$6:P3979)+1,"")</f>
        <v/>
      </c>
      <c r="Q3980" s="49" t="str">
        <f>IF($C$2="",IF(COUNTIF(D$6:D3980,D3980)=1,MAX(Q$6:Q3979)+1,""),IF(C3980=$C$2,IF(COUNTIF(N$6:N3980,N3980)=1,MAX(Q$6:Q3979)+1,""),""))</f>
        <v/>
      </c>
      <c r="R3980" s="49" t="str">
        <f>IF(COUNTIF(O$5:O3980,O3980)=1,MAX(R$6:R3979)+1,"")</f>
        <v/>
      </c>
      <c r="S3980" s="49" t="str">
        <f>IF(COUNTIF(G$6:G3980,G3980)=1,MAX(S$6:S3979)+1,"")</f>
        <v/>
      </c>
      <c r="T3980" s="49" t="str">
        <f>IF(COUNTIF(L$6:L3980,L3980)=1,MAX(T$6:T3979)+1,"")</f>
        <v/>
      </c>
      <c r="U3980" s="49" t="str">
        <f>IF(COUNTIF(M$6:M3980,M3980)=1,MAX(U$6:U3979)+1,"")</f>
        <v/>
      </c>
      <c r="V3980" s="20">
        <f t="shared" si="575"/>
        <v>3974</v>
      </c>
      <c r="W3980" s="49" t="str">
        <f t="shared" si="567"/>
        <v/>
      </c>
      <c r="X3980" s="49" t="str">
        <f t="shared" si="568"/>
        <v/>
      </c>
      <c r="Y3980" s="49" t="str">
        <f t="shared" si="569"/>
        <v/>
      </c>
      <c r="Z3980" s="49" t="str">
        <f t="shared" si="570"/>
        <v/>
      </c>
      <c r="AA3980" s="49" t="str">
        <f t="shared" si="571"/>
        <v/>
      </c>
      <c r="AB3980" s="49" t="str">
        <f t="shared" si="572"/>
        <v/>
      </c>
      <c r="AC3980" s="49" t="str">
        <f>IFERROR(INDEX(Админка!$D$1:$D$2,MATCH(M3980,Админка!$C$1:$C$2,0),1)&amp;"/"&amp;INDEX(Админка!$E$7:$E$11,MATCH(C3980,Админка!$D$7:$D$11,0),1)&amp;"/"&amp;D3980&amp;"/"&amp;E3980,"")</f>
        <v/>
      </c>
    </row>
    <row r="3981" spans="1:29">
      <c r="A3981" s="53" t="str">
        <f>IFERROR(HYPERLINK(INDEX(Админка!$D$1:$D$2,MATCH(M3981,Админка!$C$1:$C$2,0),1)&amp;"/"&amp;INDEX(Админка!$E$7:$E$11,MATCH(C3981,Админка!$D$7:$D$11,0),1)&amp;"/"&amp;D3981&amp;"/"&amp;E3981,"&gt;&gt;&gt;"),"")</f>
        <v/>
      </c>
      <c r="B3981" s="63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3"/>
      <c r="N3981" s="49" t="str">
        <f t="shared" si="573"/>
        <v/>
      </c>
      <c r="O3981" s="49" t="str">
        <f t="shared" si="574"/>
        <v/>
      </c>
      <c r="P3981" s="49" t="str">
        <f>IF(COUNTIF(C$6:C3981,C3981)=1,MAX(P$6:P3980)+1,"")</f>
        <v/>
      </c>
      <c r="Q3981" s="49" t="str">
        <f>IF($C$2="",IF(COUNTIF(D$6:D3981,D3981)=1,MAX(Q$6:Q3980)+1,""),IF(C3981=$C$2,IF(COUNTIF(N$6:N3981,N3981)=1,MAX(Q$6:Q3980)+1,""),""))</f>
        <v/>
      </c>
      <c r="R3981" s="49" t="str">
        <f>IF(COUNTIF(O$5:O3981,O3981)=1,MAX(R$6:R3980)+1,"")</f>
        <v/>
      </c>
      <c r="S3981" s="49" t="str">
        <f>IF(COUNTIF(G$6:G3981,G3981)=1,MAX(S$6:S3980)+1,"")</f>
        <v/>
      </c>
      <c r="T3981" s="49" t="str">
        <f>IF(COUNTIF(L$6:L3981,L3981)=1,MAX(T$6:T3980)+1,"")</f>
        <v/>
      </c>
      <c r="U3981" s="49" t="str">
        <f>IF(COUNTIF(M$6:M3981,M3981)=1,MAX(U$6:U3980)+1,"")</f>
        <v/>
      </c>
      <c r="V3981" s="20">
        <f t="shared" si="575"/>
        <v>3975</v>
      </c>
      <c r="W3981" s="49" t="str">
        <f t="shared" si="567"/>
        <v/>
      </c>
      <c r="X3981" s="49" t="str">
        <f t="shared" si="568"/>
        <v/>
      </c>
      <c r="Y3981" s="49" t="str">
        <f t="shared" si="569"/>
        <v/>
      </c>
      <c r="Z3981" s="49" t="str">
        <f t="shared" si="570"/>
        <v/>
      </c>
      <c r="AA3981" s="49" t="str">
        <f t="shared" si="571"/>
        <v/>
      </c>
      <c r="AB3981" s="49" t="str">
        <f t="shared" si="572"/>
        <v/>
      </c>
      <c r="AC3981" s="49" t="str">
        <f>IFERROR(INDEX(Админка!$D$1:$D$2,MATCH(M3981,Админка!$C$1:$C$2,0),1)&amp;"/"&amp;INDEX(Админка!$E$7:$E$11,MATCH(C3981,Админка!$D$7:$D$11,0),1)&amp;"/"&amp;D3981&amp;"/"&amp;E3981,"")</f>
        <v/>
      </c>
    </row>
    <row r="3982" spans="1:29">
      <c r="A3982" s="53" t="str">
        <f>IFERROR(HYPERLINK(INDEX(Админка!$D$1:$D$2,MATCH(M3982,Админка!$C$1:$C$2,0),1)&amp;"/"&amp;INDEX(Админка!$E$7:$E$11,MATCH(C3982,Админка!$D$7:$D$11,0),1)&amp;"/"&amp;D3982&amp;"/"&amp;E3982,"&gt;&gt;&gt;"),"")</f>
        <v/>
      </c>
      <c r="B3982" s="63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3"/>
      <c r="N3982" s="49" t="str">
        <f t="shared" si="573"/>
        <v/>
      </c>
      <c r="O3982" s="49" t="str">
        <f t="shared" si="574"/>
        <v/>
      </c>
      <c r="P3982" s="49" t="str">
        <f>IF(COUNTIF(C$6:C3982,C3982)=1,MAX(P$6:P3981)+1,"")</f>
        <v/>
      </c>
      <c r="Q3982" s="49" t="str">
        <f>IF($C$2="",IF(COUNTIF(D$6:D3982,D3982)=1,MAX(Q$6:Q3981)+1,""),IF(C3982=$C$2,IF(COUNTIF(N$6:N3982,N3982)=1,MAX(Q$6:Q3981)+1,""),""))</f>
        <v/>
      </c>
      <c r="R3982" s="49" t="str">
        <f>IF(COUNTIF(O$5:O3982,O3982)=1,MAX(R$6:R3981)+1,"")</f>
        <v/>
      </c>
      <c r="S3982" s="49" t="str">
        <f>IF(COUNTIF(G$6:G3982,G3982)=1,MAX(S$6:S3981)+1,"")</f>
        <v/>
      </c>
      <c r="T3982" s="49" t="str">
        <f>IF(COUNTIF(L$6:L3982,L3982)=1,MAX(T$6:T3981)+1,"")</f>
        <v/>
      </c>
      <c r="U3982" s="49" t="str">
        <f>IF(COUNTIF(M$6:M3982,M3982)=1,MAX(U$6:U3981)+1,"")</f>
        <v/>
      </c>
      <c r="V3982" s="20">
        <f t="shared" si="575"/>
        <v>3976</v>
      </c>
      <c r="W3982" s="49" t="str">
        <f t="shared" si="567"/>
        <v/>
      </c>
      <c r="X3982" s="49" t="str">
        <f t="shared" si="568"/>
        <v/>
      </c>
      <c r="Y3982" s="49" t="str">
        <f t="shared" si="569"/>
        <v/>
      </c>
      <c r="Z3982" s="49" t="str">
        <f t="shared" si="570"/>
        <v/>
      </c>
      <c r="AA3982" s="49" t="str">
        <f t="shared" si="571"/>
        <v/>
      </c>
      <c r="AB3982" s="49" t="str">
        <f t="shared" si="572"/>
        <v/>
      </c>
      <c r="AC3982" s="49" t="str">
        <f>IFERROR(INDEX(Админка!$D$1:$D$2,MATCH(M3982,Админка!$C$1:$C$2,0),1)&amp;"/"&amp;INDEX(Админка!$E$7:$E$11,MATCH(C3982,Админка!$D$7:$D$11,0),1)&amp;"/"&amp;D3982&amp;"/"&amp;E3982,"")</f>
        <v/>
      </c>
    </row>
    <row r="3983" spans="1:29">
      <c r="A3983" s="53" t="str">
        <f>IFERROR(HYPERLINK(INDEX(Админка!$D$1:$D$2,MATCH(M3983,Админка!$C$1:$C$2,0),1)&amp;"/"&amp;INDEX(Админка!$E$7:$E$11,MATCH(C3983,Админка!$D$7:$D$11,0),1)&amp;"/"&amp;D3983&amp;"/"&amp;E3983,"&gt;&gt;&gt;"),"")</f>
        <v/>
      </c>
      <c r="B3983" s="63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3"/>
      <c r="N3983" s="49" t="str">
        <f t="shared" si="573"/>
        <v/>
      </c>
      <c r="O3983" s="49" t="str">
        <f t="shared" si="574"/>
        <v/>
      </c>
      <c r="P3983" s="49" t="str">
        <f>IF(COUNTIF(C$6:C3983,C3983)=1,MAX(P$6:P3982)+1,"")</f>
        <v/>
      </c>
      <c r="Q3983" s="49" t="str">
        <f>IF($C$2="",IF(COUNTIF(D$6:D3983,D3983)=1,MAX(Q$6:Q3982)+1,""),IF(C3983=$C$2,IF(COUNTIF(N$6:N3983,N3983)=1,MAX(Q$6:Q3982)+1,""),""))</f>
        <v/>
      </c>
      <c r="R3983" s="49" t="str">
        <f>IF(COUNTIF(O$5:O3983,O3983)=1,MAX(R$6:R3982)+1,"")</f>
        <v/>
      </c>
      <c r="S3983" s="49" t="str">
        <f>IF(COUNTIF(G$6:G3983,G3983)=1,MAX(S$6:S3982)+1,"")</f>
        <v/>
      </c>
      <c r="T3983" s="49" t="str">
        <f>IF(COUNTIF(L$6:L3983,L3983)=1,MAX(T$6:T3982)+1,"")</f>
        <v/>
      </c>
      <c r="U3983" s="49" t="str">
        <f>IF(COUNTIF(M$6:M3983,M3983)=1,MAX(U$6:U3982)+1,"")</f>
        <v/>
      </c>
      <c r="V3983" s="20">
        <f t="shared" si="575"/>
        <v>3977</v>
      </c>
      <c r="W3983" s="49" t="str">
        <f t="shared" si="567"/>
        <v/>
      </c>
      <c r="X3983" s="49" t="str">
        <f t="shared" si="568"/>
        <v/>
      </c>
      <c r="Y3983" s="49" t="str">
        <f t="shared" si="569"/>
        <v/>
      </c>
      <c r="Z3983" s="49" t="str">
        <f t="shared" si="570"/>
        <v/>
      </c>
      <c r="AA3983" s="49" t="str">
        <f t="shared" si="571"/>
        <v/>
      </c>
      <c r="AB3983" s="49" t="str">
        <f t="shared" si="572"/>
        <v/>
      </c>
      <c r="AC3983" s="49" t="str">
        <f>IFERROR(INDEX(Админка!$D$1:$D$2,MATCH(M3983,Админка!$C$1:$C$2,0),1)&amp;"/"&amp;INDEX(Админка!$E$7:$E$11,MATCH(C3983,Админка!$D$7:$D$11,0),1)&amp;"/"&amp;D3983&amp;"/"&amp;E3983,"")</f>
        <v/>
      </c>
    </row>
    <row r="3984" spans="1:29">
      <c r="A3984" s="53" t="str">
        <f>IFERROR(HYPERLINK(INDEX(Админка!$D$1:$D$2,MATCH(M3984,Админка!$C$1:$C$2,0),1)&amp;"/"&amp;INDEX(Админка!$E$7:$E$11,MATCH(C3984,Админка!$D$7:$D$11,0),1)&amp;"/"&amp;D3984&amp;"/"&amp;E3984,"&gt;&gt;&gt;"),"")</f>
        <v/>
      </c>
      <c r="B3984" s="63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3"/>
      <c r="N3984" s="49" t="str">
        <f t="shared" si="573"/>
        <v/>
      </c>
      <c r="O3984" s="49" t="str">
        <f t="shared" si="574"/>
        <v/>
      </c>
      <c r="P3984" s="49" t="str">
        <f>IF(COUNTIF(C$6:C3984,C3984)=1,MAX(P$6:P3983)+1,"")</f>
        <v/>
      </c>
      <c r="Q3984" s="49" t="str">
        <f>IF($C$2="",IF(COUNTIF(D$6:D3984,D3984)=1,MAX(Q$6:Q3983)+1,""),IF(C3984=$C$2,IF(COUNTIF(N$6:N3984,N3984)=1,MAX(Q$6:Q3983)+1,""),""))</f>
        <v/>
      </c>
      <c r="R3984" s="49" t="str">
        <f>IF(COUNTIF(O$5:O3984,O3984)=1,MAX(R$6:R3983)+1,"")</f>
        <v/>
      </c>
      <c r="S3984" s="49" t="str">
        <f>IF(COUNTIF(G$6:G3984,G3984)=1,MAX(S$6:S3983)+1,"")</f>
        <v/>
      </c>
      <c r="T3984" s="49" t="str">
        <f>IF(COUNTIF(L$6:L3984,L3984)=1,MAX(T$6:T3983)+1,"")</f>
        <v/>
      </c>
      <c r="U3984" s="49" t="str">
        <f>IF(COUNTIF(M$6:M3984,M3984)=1,MAX(U$6:U3983)+1,"")</f>
        <v/>
      </c>
      <c r="V3984" s="20">
        <f t="shared" si="575"/>
        <v>3978</v>
      </c>
      <c r="W3984" s="49" t="str">
        <f t="shared" si="567"/>
        <v/>
      </c>
      <c r="X3984" s="49" t="str">
        <f t="shared" si="568"/>
        <v/>
      </c>
      <c r="Y3984" s="49" t="str">
        <f t="shared" si="569"/>
        <v/>
      </c>
      <c r="Z3984" s="49" t="str">
        <f t="shared" si="570"/>
        <v/>
      </c>
      <c r="AA3984" s="49" t="str">
        <f t="shared" si="571"/>
        <v/>
      </c>
      <c r="AB3984" s="49" t="str">
        <f t="shared" si="572"/>
        <v/>
      </c>
      <c r="AC3984" s="49" t="str">
        <f>IFERROR(INDEX(Админка!$D$1:$D$2,MATCH(M3984,Админка!$C$1:$C$2,0),1)&amp;"/"&amp;INDEX(Админка!$E$7:$E$11,MATCH(C3984,Админка!$D$7:$D$11,0),1)&amp;"/"&amp;D3984&amp;"/"&amp;E3984,"")</f>
        <v/>
      </c>
    </row>
    <row r="3985" spans="1:29">
      <c r="A3985" s="53" t="str">
        <f>IFERROR(HYPERLINK(INDEX(Админка!$D$1:$D$2,MATCH(M3985,Админка!$C$1:$C$2,0),1)&amp;"/"&amp;INDEX(Админка!$E$7:$E$11,MATCH(C3985,Админка!$D$7:$D$11,0),1)&amp;"/"&amp;D3985&amp;"/"&amp;E3985,"&gt;&gt;&gt;"),"")</f>
        <v/>
      </c>
      <c r="B3985" s="63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3"/>
      <c r="N3985" s="49" t="str">
        <f t="shared" si="573"/>
        <v/>
      </c>
      <c r="O3985" s="49" t="str">
        <f t="shared" si="574"/>
        <v/>
      </c>
      <c r="P3985" s="49" t="str">
        <f>IF(COUNTIF(C$6:C3985,C3985)=1,MAX(P$6:P3984)+1,"")</f>
        <v/>
      </c>
      <c r="Q3985" s="49" t="str">
        <f>IF($C$2="",IF(COUNTIF(D$6:D3985,D3985)=1,MAX(Q$6:Q3984)+1,""),IF(C3985=$C$2,IF(COUNTIF(N$6:N3985,N3985)=1,MAX(Q$6:Q3984)+1,""),""))</f>
        <v/>
      </c>
      <c r="R3985" s="49" t="str">
        <f>IF(COUNTIF(O$5:O3985,O3985)=1,MAX(R$6:R3984)+1,"")</f>
        <v/>
      </c>
      <c r="S3985" s="49" t="str">
        <f>IF(COUNTIF(G$6:G3985,G3985)=1,MAX(S$6:S3984)+1,"")</f>
        <v/>
      </c>
      <c r="T3985" s="49" t="str">
        <f>IF(COUNTIF(L$6:L3985,L3985)=1,MAX(T$6:T3984)+1,"")</f>
        <v/>
      </c>
      <c r="U3985" s="49" t="str">
        <f>IF(COUNTIF(M$6:M3985,M3985)=1,MAX(U$6:U3984)+1,"")</f>
        <v/>
      </c>
      <c r="V3985" s="20">
        <f t="shared" si="575"/>
        <v>3979</v>
      </c>
      <c r="W3985" s="49" t="str">
        <f t="shared" si="567"/>
        <v/>
      </c>
      <c r="X3985" s="49" t="str">
        <f t="shared" si="568"/>
        <v/>
      </c>
      <c r="Y3985" s="49" t="str">
        <f t="shared" si="569"/>
        <v/>
      </c>
      <c r="Z3985" s="49" t="str">
        <f t="shared" si="570"/>
        <v/>
      </c>
      <c r="AA3985" s="49" t="str">
        <f t="shared" si="571"/>
        <v/>
      </c>
      <c r="AB3985" s="49" t="str">
        <f t="shared" si="572"/>
        <v/>
      </c>
      <c r="AC3985" s="49" t="str">
        <f>IFERROR(INDEX(Админка!$D$1:$D$2,MATCH(M3985,Админка!$C$1:$C$2,0),1)&amp;"/"&amp;INDEX(Админка!$E$7:$E$11,MATCH(C3985,Админка!$D$7:$D$11,0),1)&amp;"/"&amp;D3985&amp;"/"&amp;E3985,"")</f>
        <v/>
      </c>
    </row>
    <row r="3986" spans="1:29">
      <c r="A3986" s="53" t="str">
        <f>IFERROR(HYPERLINK(INDEX(Админка!$D$1:$D$2,MATCH(M3986,Админка!$C$1:$C$2,0),1)&amp;"/"&amp;INDEX(Админка!$E$7:$E$11,MATCH(C3986,Админка!$D$7:$D$11,0),1)&amp;"/"&amp;D3986&amp;"/"&amp;E3986,"&gt;&gt;&gt;"),"")</f>
        <v/>
      </c>
      <c r="B3986" s="63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3"/>
      <c r="N3986" s="49" t="str">
        <f t="shared" si="573"/>
        <v/>
      </c>
      <c r="O3986" s="49" t="str">
        <f t="shared" si="574"/>
        <v/>
      </c>
      <c r="P3986" s="49" t="str">
        <f>IF(COUNTIF(C$6:C3986,C3986)=1,MAX(P$6:P3985)+1,"")</f>
        <v/>
      </c>
      <c r="Q3986" s="49" t="str">
        <f>IF($C$2="",IF(COUNTIF(D$6:D3986,D3986)=1,MAX(Q$6:Q3985)+1,""),IF(C3986=$C$2,IF(COUNTIF(N$6:N3986,N3986)=1,MAX(Q$6:Q3985)+1,""),""))</f>
        <v/>
      </c>
      <c r="R3986" s="49" t="str">
        <f>IF(COUNTIF(O$5:O3986,O3986)=1,MAX(R$6:R3985)+1,"")</f>
        <v/>
      </c>
      <c r="S3986" s="49" t="str">
        <f>IF(COUNTIF(G$6:G3986,G3986)=1,MAX(S$6:S3985)+1,"")</f>
        <v/>
      </c>
      <c r="T3986" s="49" t="str">
        <f>IF(COUNTIF(L$6:L3986,L3986)=1,MAX(T$6:T3985)+1,"")</f>
        <v/>
      </c>
      <c r="U3986" s="49" t="str">
        <f>IF(COUNTIF(M$6:M3986,M3986)=1,MAX(U$6:U3985)+1,"")</f>
        <v/>
      </c>
      <c r="V3986" s="20">
        <f t="shared" si="575"/>
        <v>3980</v>
      </c>
      <c r="W3986" s="49" t="str">
        <f t="shared" si="567"/>
        <v/>
      </c>
      <c r="X3986" s="49" t="str">
        <f t="shared" si="568"/>
        <v/>
      </c>
      <c r="Y3986" s="49" t="str">
        <f t="shared" si="569"/>
        <v/>
      </c>
      <c r="Z3986" s="49" t="str">
        <f t="shared" si="570"/>
        <v/>
      </c>
      <c r="AA3986" s="49" t="str">
        <f t="shared" si="571"/>
        <v/>
      </c>
      <c r="AB3986" s="49" t="str">
        <f t="shared" si="572"/>
        <v/>
      </c>
      <c r="AC3986" s="49" t="str">
        <f>IFERROR(INDEX(Админка!$D$1:$D$2,MATCH(M3986,Админка!$C$1:$C$2,0),1)&amp;"/"&amp;INDEX(Админка!$E$7:$E$11,MATCH(C3986,Админка!$D$7:$D$11,0),1)&amp;"/"&amp;D3986&amp;"/"&amp;E3986,"")</f>
        <v/>
      </c>
    </row>
    <row r="3987" spans="1:29">
      <c r="A3987" s="53" t="str">
        <f>IFERROR(HYPERLINK(INDEX(Админка!$D$1:$D$2,MATCH(M3987,Админка!$C$1:$C$2,0),1)&amp;"/"&amp;INDEX(Админка!$E$7:$E$11,MATCH(C3987,Админка!$D$7:$D$11,0),1)&amp;"/"&amp;D3987&amp;"/"&amp;E3987,"&gt;&gt;&gt;"),"")</f>
        <v/>
      </c>
      <c r="B3987" s="63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3"/>
      <c r="N3987" s="49" t="str">
        <f t="shared" si="573"/>
        <v/>
      </c>
      <c r="O3987" s="49" t="str">
        <f t="shared" si="574"/>
        <v/>
      </c>
      <c r="P3987" s="49" t="str">
        <f>IF(COUNTIF(C$6:C3987,C3987)=1,MAX(P$6:P3986)+1,"")</f>
        <v/>
      </c>
      <c r="Q3987" s="49" t="str">
        <f>IF($C$2="",IF(COUNTIF(D$6:D3987,D3987)=1,MAX(Q$6:Q3986)+1,""),IF(C3987=$C$2,IF(COUNTIF(N$6:N3987,N3987)=1,MAX(Q$6:Q3986)+1,""),""))</f>
        <v/>
      </c>
      <c r="R3987" s="49" t="str">
        <f>IF(COUNTIF(O$5:O3987,O3987)=1,MAX(R$6:R3986)+1,"")</f>
        <v/>
      </c>
      <c r="S3987" s="49" t="str">
        <f>IF(COUNTIF(G$6:G3987,G3987)=1,MAX(S$6:S3986)+1,"")</f>
        <v/>
      </c>
      <c r="T3987" s="49" t="str">
        <f>IF(COUNTIF(L$6:L3987,L3987)=1,MAX(T$6:T3986)+1,"")</f>
        <v/>
      </c>
      <c r="U3987" s="49" t="str">
        <f>IF(COUNTIF(M$6:M3987,M3987)=1,MAX(U$6:U3986)+1,"")</f>
        <v/>
      </c>
      <c r="V3987" s="20">
        <f t="shared" si="575"/>
        <v>3981</v>
      </c>
      <c r="W3987" s="49" t="str">
        <f t="shared" si="567"/>
        <v/>
      </c>
      <c r="X3987" s="49" t="str">
        <f t="shared" si="568"/>
        <v/>
      </c>
      <c r="Y3987" s="49" t="str">
        <f t="shared" si="569"/>
        <v/>
      </c>
      <c r="Z3987" s="49" t="str">
        <f t="shared" si="570"/>
        <v/>
      </c>
      <c r="AA3987" s="49" t="str">
        <f t="shared" si="571"/>
        <v/>
      </c>
      <c r="AB3987" s="49" t="str">
        <f t="shared" si="572"/>
        <v/>
      </c>
      <c r="AC3987" s="49" t="str">
        <f>IFERROR(INDEX(Админка!$D$1:$D$2,MATCH(M3987,Админка!$C$1:$C$2,0),1)&amp;"/"&amp;INDEX(Админка!$E$7:$E$11,MATCH(C3987,Админка!$D$7:$D$11,0),1)&amp;"/"&amp;D3987&amp;"/"&amp;E3987,"")</f>
        <v/>
      </c>
    </row>
    <row r="3988" spans="1:29">
      <c r="A3988" s="53" t="str">
        <f>IFERROR(HYPERLINK(INDEX(Админка!$D$1:$D$2,MATCH(M3988,Админка!$C$1:$C$2,0),1)&amp;"/"&amp;INDEX(Админка!$E$7:$E$11,MATCH(C3988,Админка!$D$7:$D$11,0),1)&amp;"/"&amp;D3988&amp;"/"&amp;E3988,"&gt;&gt;&gt;"),"")</f>
        <v/>
      </c>
      <c r="B3988" s="63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3"/>
      <c r="N3988" s="49" t="str">
        <f t="shared" si="573"/>
        <v/>
      </c>
      <c r="O3988" s="49" t="str">
        <f t="shared" si="574"/>
        <v/>
      </c>
      <c r="P3988" s="49" t="str">
        <f>IF(COUNTIF(C$6:C3988,C3988)=1,MAX(P$6:P3987)+1,"")</f>
        <v/>
      </c>
      <c r="Q3988" s="49" t="str">
        <f>IF($C$2="",IF(COUNTIF(D$6:D3988,D3988)=1,MAX(Q$6:Q3987)+1,""),IF(C3988=$C$2,IF(COUNTIF(N$6:N3988,N3988)=1,MAX(Q$6:Q3987)+1,""),""))</f>
        <v/>
      </c>
      <c r="R3988" s="49" t="str">
        <f>IF(COUNTIF(O$5:O3988,O3988)=1,MAX(R$6:R3987)+1,"")</f>
        <v/>
      </c>
      <c r="S3988" s="49" t="str">
        <f>IF(COUNTIF(G$6:G3988,G3988)=1,MAX(S$6:S3987)+1,"")</f>
        <v/>
      </c>
      <c r="T3988" s="49" t="str">
        <f>IF(COUNTIF(L$6:L3988,L3988)=1,MAX(T$6:T3987)+1,"")</f>
        <v/>
      </c>
      <c r="U3988" s="49" t="str">
        <f>IF(COUNTIF(M$6:M3988,M3988)=1,MAX(U$6:U3987)+1,"")</f>
        <v/>
      </c>
      <c r="V3988" s="20">
        <f t="shared" si="575"/>
        <v>3982</v>
      </c>
      <c r="W3988" s="49" t="str">
        <f t="shared" si="567"/>
        <v/>
      </c>
      <c r="X3988" s="49" t="str">
        <f t="shared" si="568"/>
        <v/>
      </c>
      <c r="Y3988" s="49" t="str">
        <f t="shared" si="569"/>
        <v/>
      </c>
      <c r="Z3988" s="49" t="str">
        <f t="shared" si="570"/>
        <v/>
      </c>
      <c r="AA3988" s="49" t="str">
        <f t="shared" si="571"/>
        <v/>
      </c>
      <c r="AB3988" s="49" t="str">
        <f t="shared" si="572"/>
        <v/>
      </c>
      <c r="AC3988" s="49" t="str">
        <f>IFERROR(INDEX(Админка!$D$1:$D$2,MATCH(M3988,Админка!$C$1:$C$2,0),1)&amp;"/"&amp;INDEX(Админка!$E$7:$E$11,MATCH(C3988,Админка!$D$7:$D$11,0),1)&amp;"/"&amp;D3988&amp;"/"&amp;E3988,"")</f>
        <v/>
      </c>
    </row>
    <row r="3989" spans="1:29">
      <c r="A3989" s="53" t="str">
        <f>IFERROR(HYPERLINK(INDEX(Админка!$D$1:$D$2,MATCH(M3989,Админка!$C$1:$C$2,0),1)&amp;"/"&amp;INDEX(Админка!$E$7:$E$11,MATCH(C3989,Админка!$D$7:$D$11,0),1)&amp;"/"&amp;D3989&amp;"/"&amp;E3989,"&gt;&gt;&gt;"),"")</f>
        <v/>
      </c>
      <c r="B3989" s="63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3"/>
      <c r="N3989" s="49" t="str">
        <f t="shared" si="573"/>
        <v/>
      </c>
      <c r="O3989" s="49" t="str">
        <f t="shared" si="574"/>
        <v/>
      </c>
      <c r="P3989" s="49" t="str">
        <f>IF(COUNTIF(C$6:C3989,C3989)=1,MAX(P$6:P3988)+1,"")</f>
        <v/>
      </c>
      <c r="Q3989" s="49" t="str">
        <f>IF($C$2="",IF(COUNTIF(D$6:D3989,D3989)=1,MAX(Q$6:Q3988)+1,""),IF(C3989=$C$2,IF(COUNTIF(N$6:N3989,N3989)=1,MAX(Q$6:Q3988)+1,""),""))</f>
        <v/>
      </c>
      <c r="R3989" s="49" t="str">
        <f>IF(COUNTIF(O$5:O3989,O3989)=1,MAX(R$6:R3988)+1,"")</f>
        <v/>
      </c>
      <c r="S3989" s="49" t="str">
        <f>IF(COUNTIF(G$6:G3989,G3989)=1,MAX(S$6:S3988)+1,"")</f>
        <v/>
      </c>
      <c r="T3989" s="49" t="str">
        <f>IF(COUNTIF(L$6:L3989,L3989)=1,MAX(T$6:T3988)+1,"")</f>
        <v/>
      </c>
      <c r="U3989" s="49" t="str">
        <f>IF(COUNTIF(M$6:M3989,M3989)=1,MAX(U$6:U3988)+1,"")</f>
        <v/>
      </c>
      <c r="V3989" s="20">
        <f t="shared" si="575"/>
        <v>3983</v>
      </c>
      <c r="W3989" s="49" t="str">
        <f t="shared" si="567"/>
        <v/>
      </c>
      <c r="X3989" s="49" t="str">
        <f t="shared" si="568"/>
        <v/>
      </c>
      <c r="Y3989" s="49" t="str">
        <f t="shared" si="569"/>
        <v/>
      </c>
      <c r="Z3989" s="49" t="str">
        <f t="shared" si="570"/>
        <v/>
      </c>
      <c r="AA3989" s="49" t="str">
        <f t="shared" si="571"/>
        <v/>
      </c>
      <c r="AB3989" s="49" t="str">
        <f t="shared" si="572"/>
        <v/>
      </c>
      <c r="AC3989" s="49" t="str">
        <f>IFERROR(INDEX(Админка!$D$1:$D$2,MATCH(M3989,Админка!$C$1:$C$2,0),1)&amp;"/"&amp;INDEX(Админка!$E$7:$E$11,MATCH(C3989,Админка!$D$7:$D$11,0),1)&amp;"/"&amp;D3989&amp;"/"&amp;E3989,"")</f>
        <v/>
      </c>
    </row>
    <row r="3990" spans="1:29">
      <c r="A3990" s="53" t="str">
        <f>IFERROR(HYPERLINK(INDEX(Админка!$D$1:$D$2,MATCH(M3990,Админка!$C$1:$C$2,0),1)&amp;"/"&amp;INDEX(Админка!$E$7:$E$11,MATCH(C3990,Админка!$D$7:$D$11,0),1)&amp;"/"&amp;D3990&amp;"/"&amp;E3990,"&gt;&gt;&gt;"),"")</f>
        <v/>
      </c>
      <c r="B3990" s="63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3"/>
      <c r="N3990" s="49" t="str">
        <f t="shared" si="573"/>
        <v/>
      </c>
      <c r="O3990" s="49" t="str">
        <f t="shared" si="574"/>
        <v/>
      </c>
      <c r="P3990" s="49" t="str">
        <f>IF(COUNTIF(C$6:C3990,C3990)=1,MAX(P$6:P3989)+1,"")</f>
        <v/>
      </c>
      <c r="Q3990" s="49" t="str">
        <f>IF($C$2="",IF(COUNTIF(D$6:D3990,D3990)=1,MAX(Q$6:Q3989)+1,""),IF(C3990=$C$2,IF(COUNTIF(N$6:N3990,N3990)=1,MAX(Q$6:Q3989)+1,""),""))</f>
        <v/>
      </c>
      <c r="R3990" s="49" t="str">
        <f>IF(COUNTIF(O$5:O3990,O3990)=1,MAX(R$6:R3989)+1,"")</f>
        <v/>
      </c>
      <c r="S3990" s="49" t="str">
        <f>IF(COUNTIF(G$6:G3990,G3990)=1,MAX(S$6:S3989)+1,"")</f>
        <v/>
      </c>
      <c r="T3990" s="49" t="str">
        <f>IF(COUNTIF(L$6:L3990,L3990)=1,MAX(T$6:T3989)+1,"")</f>
        <v/>
      </c>
      <c r="U3990" s="49" t="str">
        <f>IF(COUNTIF(M$6:M3990,M3990)=1,MAX(U$6:U3989)+1,"")</f>
        <v/>
      </c>
      <c r="V3990" s="20">
        <f t="shared" si="575"/>
        <v>3984</v>
      </c>
      <c r="W3990" s="49" t="str">
        <f t="shared" si="567"/>
        <v/>
      </c>
      <c r="X3990" s="49" t="str">
        <f t="shared" si="568"/>
        <v/>
      </c>
      <c r="Y3990" s="49" t="str">
        <f t="shared" si="569"/>
        <v/>
      </c>
      <c r="Z3990" s="49" t="str">
        <f t="shared" si="570"/>
        <v/>
      </c>
      <c r="AA3990" s="49" t="str">
        <f t="shared" si="571"/>
        <v/>
      </c>
      <c r="AB3990" s="49" t="str">
        <f t="shared" si="572"/>
        <v/>
      </c>
      <c r="AC3990" s="49" t="str">
        <f>IFERROR(INDEX(Админка!$D$1:$D$2,MATCH(M3990,Админка!$C$1:$C$2,0),1)&amp;"/"&amp;INDEX(Админка!$E$7:$E$11,MATCH(C3990,Админка!$D$7:$D$11,0),1)&amp;"/"&amp;D3990&amp;"/"&amp;E3990,"")</f>
        <v/>
      </c>
    </row>
    <row r="3991" spans="1:29">
      <c r="A3991" s="53" t="str">
        <f>IFERROR(HYPERLINK(INDEX(Админка!$D$1:$D$2,MATCH(M3991,Админка!$C$1:$C$2,0),1)&amp;"/"&amp;INDEX(Админка!$E$7:$E$11,MATCH(C3991,Админка!$D$7:$D$11,0),1)&amp;"/"&amp;D3991&amp;"/"&amp;E3991,"&gt;&gt;&gt;"),"")</f>
        <v/>
      </c>
      <c r="B3991" s="63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3"/>
      <c r="N3991" s="49" t="str">
        <f t="shared" si="573"/>
        <v/>
      </c>
      <c r="O3991" s="49" t="str">
        <f t="shared" si="574"/>
        <v/>
      </c>
      <c r="P3991" s="49" t="str">
        <f>IF(COUNTIF(C$6:C3991,C3991)=1,MAX(P$6:P3990)+1,"")</f>
        <v/>
      </c>
      <c r="Q3991" s="49" t="str">
        <f>IF($C$2="",IF(COUNTIF(D$6:D3991,D3991)=1,MAX(Q$6:Q3990)+1,""),IF(C3991=$C$2,IF(COUNTIF(N$6:N3991,N3991)=1,MAX(Q$6:Q3990)+1,""),""))</f>
        <v/>
      </c>
      <c r="R3991" s="49" t="str">
        <f>IF(COUNTIF(O$5:O3991,O3991)=1,MAX(R$6:R3990)+1,"")</f>
        <v/>
      </c>
      <c r="S3991" s="49" t="str">
        <f>IF(COUNTIF(G$6:G3991,G3991)=1,MAX(S$6:S3990)+1,"")</f>
        <v/>
      </c>
      <c r="T3991" s="49" t="str">
        <f>IF(COUNTIF(L$6:L3991,L3991)=1,MAX(T$6:T3990)+1,"")</f>
        <v/>
      </c>
      <c r="U3991" s="49" t="str">
        <f>IF(COUNTIF(M$6:M3991,M3991)=1,MAX(U$6:U3990)+1,"")</f>
        <v/>
      </c>
      <c r="V3991" s="20">
        <f t="shared" si="575"/>
        <v>3985</v>
      </c>
      <c r="W3991" s="49" t="str">
        <f t="shared" si="567"/>
        <v/>
      </c>
      <c r="X3991" s="49" t="str">
        <f t="shared" si="568"/>
        <v/>
      </c>
      <c r="Y3991" s="49" t="str">
        <f t="shared" si="569"/>
        <v/>
      </c>
      <c r="Z3991" s="49" t="str">
        <f t="shared" si="570"/>
        <v/>
      </c>
      <c r="AA3991" s="49" t="str">
        <f t="shared" si="571"/>
        <v/>
      </c>
      <c r="AB3991" s="49" t="str">
        <f t="shared" si="572"/>
        <v/>
      </c>
      <c r="AC3991" s="49" t="str">
        <f>IFERROR(INDEX(Админка!$D$1:$D$2,MATCH(M3991,Админка!$C$1:$C$2,0),1)&amp;"/"&amp;INDEX(Админка!$E$7:$E$11,MATCH(C3991,Админка!$D$7:$D$11,0),1)&amp;"/"&amp;D3991&amp;"/"&amp;E3991,"")</f>
        <v/>
      </c>
    </row>
    <row r="3992" spans="1:29">
      <c r="A3992" s="53" t="str">
        <f>IFERROR(HYPERLINK(INDEX(Админка!$D$1:$D$2,MATCH(M3992,Админка!$C$1:$C$2,0),1)&amp;"/"&amp;INDEX(Админка!$E$7:$E$11,MATCH(C3992,Админка!$D$7:$D$11,0),1)&amp;"/"&amp;D3992&amp;"/"&amp;E3992,"&gt;&gt;&gt;"),"")</f>
        <v/>
      </c>
      <c r="B3992" s="63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3"/>
      <c r="N3992" s="49" t="str">
        <f t="shared" si="573"/>
        <v/>
      </c>
      <c r="O3992" s="49" t="str">
        <f t="shared" si="574"/>
        <v/>
      </c>
      <c r="P3992" s="49" t="str">
        <f>IF(COUNTIF(C$6:C3992,C3992)=1,MAX(P$6:P3991)+1,"")</f>
        <v/>
      </c>
      <c r="Q3992" s="49" t="str">
        <f>IF($C$2="",IF(COUNTIF(D$6:D3992,D3992)=1,MAX(Q$6:Q3991)+1,""),IF(C3992=$C$2,IF(COUNTIF(N$6:N3992,N3992)=1,MAX(Q$6:Q3991)+1,""),""))</f>
        <v/>
      </c>
      <c r="R3992" s="49" t="str">
        <f>IF(COUNTIF(O$5:O3992,O3992)=1,MAX(R$6:R3991)+1,"")</f>
        <v/>
      </c>
      <c r="S3992" s="49" t="str">
        <f>IF(COUNTIF(G$6:G3992,G3992)=1,MAX(S$6:S3991)+1,"")</f>
        <v/>
      </c>
      <c r="T3992" s="49" t="str">
        <f>IF(COUNTIF(L$6:L3992,L3992)=1,MAX(T$6:T3991)+1,"")</f>
        <v/>
      </c>
      <c r="U3992" s="49" t="str">
        <f>IF(COUNTIF(M$6:M3992,M3992)=1,MAX(U$6:U3991)+1,"")</f>
        <v/>
      </c>
      <c r="V3992" s="20">
        <f t="shared" si="575"/>
        <v>3986</v>
      </c>
      <c r="W3992" s="49" t="str">
        <f t="shared" si="567"/>
        <v/>
      </c>
      <c r="X3992" s="49" t="str">
        <f t="shared" si="568"/>
        <v/>
      </c>
      <c r="Y3992" s="49" t="str">
        <f t="shared" si="569"/>
        <v/>
      </c>
      <c r="Z3992" s="49" t="str">
        <f t="shared" si="570"/>
        <v/>
      </c>
      <c r="AA3992" s="49" t="str">
        <f t="shared" si="571"/>
        <v/>
      </c>
      <c r="AB3992" s="49" t="str">
        <f t="shared" si="572"/>
        <v/>
      </c>
      <c r="AC3992" s="49" t="str">
        <f>IFERROR(INDEX(Админка!$D$1:$D$2,MATCH(M3992,Админка!$C$1:$C$2,0),1)&amp;"/"&amp;INDEX(Админка!$E$7:$E$11,MATCH(C3992,Админка!$D$7:$D$11,0),1)&amp;"/"&amp;D3992&amp;"/"&amp;E3992,"")</f>
        <v/>
      </c>
    </row>
    <row r="3993" spans="1:29">
      <c r="A3993" s="53" t="str">
        <f>IFERROR(HYPERLINK(INDEX(Админка!$D$1:$D$2,MATCH(M3993,Админка!$C$1:$C$2,0),1)&amp;"/"&amp;INDEX(Админка!$E$7:$E$11,MATCH(C3993,Админка!$D$7:$D$11,0),1)&amp;"/"&amp;D3993&amp;"/"&amp;E3993,"&gt;&gt;&gt;"),"")</f>
        <v/>
      </c>
      <c r="B3993" s="63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3"/>
      <c r="N3993" s="49" t="str">
        <f t="shared" si="573"/>
        <v/>
      </c>
      <c r="O3993" s="49" t="str">
        <f t="shared" si="574"/>
        <v/>
      </c>
      <c r="P3993" s="49" t="str">
        <f>IF(COUNTIF(C$6:C3993,C3993)=1,MAX(P$6:P3992)+1,"")</f>
        <v/>
      </c>
      <c r="Q3993" s="49" t="str">
        <f>IF($C$2="",IF(COUNTIF(D$6:D3993,D3993)=1,MAX(Q$6:Q3992)+1,""),IF(C3993=$C$2,IF(COUNTIF(N$6:N3993,N3993)=1,MAX(Q$6:Q3992)+1,""),""))</f>
        <v/>
      </c>
      <c r="R3993" s="49" t="str">
        <f>IF(COUNTIF(O$5:O3993,O3993)=1,MAX(R$6:R3992)+1,"")</f>
        <v/>
      </c>
      <c r="S3993" s="49" t="str">
        <f>IF(COUNTIF(G$6:G3993,G3993)=1,MAX(S$6:S3992)+1,"")</f>
        <v/>
      </c>
      <c r="T3993" s="49" t="str">
        <f>IF(COUNTIF(L$6:L3993,L3993)=1,MAX(T$6:T3992)+1,"")</f>
        <v/>
      </c>
      <c r="U3993" s="49" t="str">
        <f>IF(COUNTIF(M$6:M3993,M3993)=1,MAX(U$6:U3992)+1,"")</f>
        <v/>
      </c>
      <c r="V3993" s="20">
        <f t="shared" si="575"/>
        <v>3987</v>
      </c>
      <c r="W3993" s="49" t="str">
        <f t="shared" si="567"/>
        <v/>
      </c>
      <c r="X3993" s="49" t="str">
        <f t="shared" si="568"/>
        <v/>
      </c>
      <c r="Y3993" s="49" t="str">
        <f t="shared" si="569"/>
        <v/>
      </c>
      <c r="Z3993" s="49" t="str">
        <f t="shared" si="570"/>
        <v/>
      </c>
      <c r="AA3993" s="49" t="str">
        <f t="shared" si="571"/>
        <v/>
      </c>
      <c r="AB3993" s="49" t="str">
        <f t="shared" si="572"/>
        <v/>
      </c>
      <c r="AC3993" s="49" t="str">
        <f>IFERROR(INDEX(Админка!$D$1:$D$2,MATCH(M3993,Админка!$C$1:$C$2,0),1)&amp;"/"&amp;INDEX(Админка!$E$7:$E$11,MATCH(C3993,Админка!$D$7:$D$11,0),1)&amp;"/"&amp;D3993&amp;"/"&amp;E3993,"")</f>
        <v/>
      </c>
    </row>
    <row r="3994" spans="1:29">
      <c r="A3994" s="53" t="str">
        <f>IFERROR(HYPERLINK(INDEX(Админка!$D$1:$D$2,MATCH(M3994,Админка!$C$1:$C$2,0),1)&amp;"/"&amp;INDEX(Админка!$E$7:$E$11,MATCH(C3994,Админка!$D$7:$D$11,0),1)&amp;"/"&amp;D3994&amp;"/"&amp;E3994,"&gt;&gt;&gt;"),"")</f>
        <v/>
      </c>
      <c r="B3994" s="63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3"/>
      <c r="N3994" s="49" t="str">
        <f t="shared" si="573"/>
        <v/>
      </c>
      <c r="O3994" s="49" t="str">
        <f t="shared" si="574"/>
        <v/>
      </c>
      <c r="P3994" s="49" t="str">
        <f>IF(COUNTIF(C$6:C3994,C3994)=1,MAX(P$6:P3993)+1,"")</f>
        <v/>
      </c>
      <c r="Q3994" s="49" t="str">
        <f>IF($C$2="",IF(COUNTIF(D$6:D3994,D3994)=1,MAX(Q$6:Q3993)+1,""),IF(C3994=$C$2,IF(COUNTIF(N$6:N3994,N3994)=1,MAX(Q$6:Q3993)+1,""),""))</f>
        <v/>
      </c>
      <c r="R3994" s="49" t="str">
        <f>IF(COUNTIF(O$5:O3994,O3994)=1,MAX(R$6:R3993)+1,"")</f>
        <v/>
      </c>
      <c r="S3994" s="49" t="str">
        <f>IF(COUNTIF(G$6:G3994,G3994)=1,MAX(S$6:S3993)+1,"")</f>
        <v/>
      </c>
      <c r="T3994" s="49" t="str">
        <f>IF(COUNTIF(L$6:L3994,L3994)=1,MAX(T$6:T3993)+1,"")</f>
        <v/>
      </c>
      <c r="U3994" s="49" t="str">
        <f>IF(COUNTIF(M$6:M3994,M3994)=1,MAX(U$6:U3993)+1,"")</f>
        <v/>
      </c>
      <c r="V3994" s="20">
        <f t="shared" si="575"/>
        <v>3988</v>
      </c>
      <c r="W3994" s="49" t="str">
        <f t="shared" si="567"/>
        <v/>
      </c>
      <c r="X3994" s="49" t="str">
        <f t="shared" si="568"/>
        <v/>
      </c>
      <c r="Y3994" s="49" t="str">
        <f t="shared" si="569"/>
        <v/>
      </c>
      <c r="Z3994" s="49" t="str">
        <f t="shared" si="570"/>
        <v/>
      </c>
      <c r="AA3994" s="49" t="str">
        <f t="shared" si="571"/>
        <v/>
      </c>
      <c r="AB3994" s="49" t="str">
        <f t="shared" si="572"/>
        <v/>
      </c>
      <c r="AC3994" s="49" t="str">
        <f>IFERROR(INDEX(Админка!$D$1:$D$2,MATCH(M3994,Админка!$C$1:$C$2,0),1)&amp;"/"&amp;INDEX(Админка!$E$7:$E$11,MATCH(C3994,Админка!$D$7:$D$11,0),1)&amp;"/"&amp;D3994&amp;"/"&amp;E3994,"")</f>
        <v/>
      </c>
    </row>
    <row r="3995" spans="1:29">
      <c r="A3995" s="53" t="str">
        <f>IFERROR(HYPERLINK(INDEX(Админка!$D$1:$D$2,MATCH(M3995,Админка!$C$1:$C$2,0),1)&amp;"/"&amp;INDEX(Админка!$E$7:$E$11,MATCH(C3995,Админка!$D$7:$D$11,0),1)&amp;"/"&amp;D3995&amp;"/"&amp;E3995,"&gt;&gt;&gt;"),"")</f>
        <v/>
      </c>
      <c r="B3995" s="63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3"/>
      <c r="N3995" s="49" t="str">
        <f t="shared" si="573"/>
        <v/>
      </c>
      <c r="O3995" s="49" t="str">
        <f t="shared" si="574"/>
        <v/>
      </c>
      <c r="P3995" s="49" t="str">
        <f>IF(COUNTIF(C$6:C3995,C3995)=1,MAX(P$6:P3994)+1,"")</f>
        <v/>
      </c>
      <c r="Q3995" s="49" t="str">
        <f>IF($C$2="",IF(COUNTIF(D$6:D3995,D3995)=1,MAX(Q$6:Q3994)+1,""),IF(C3995=$C$2,IF(COUNTIF(N$6:N3995,N3995)=1,MAX(Q$6:Q3994)+1,""),""))</f>
        <v/>
      </c>
      <c r="R3995" s="49" t="str">
        <f>IF(COUNTIF(O$5:O3995,O3995)=1,MAX(R$6:R3994)+1,"")</f>
        <v/>
      </c>
      <c r="S3995" s="49" t="str">
        <f>IF(COUNTIF(G$6:G3995,G3995)=1,MAX(S$6:S3994)+1,"")</f>
        <v/>
      </c>
      <c r="T3995" s="49" t="str">
        <f>IF(COUNTIF(L$6:L3995,L3995)=1,MAX(T$6:T3994)+1,"")</f>
        <v/>
      </c>
      <c r="U3995" s="49" t="str">
        <f>IF(COUNTIF(M$6:M3995,M3995)=1,MAX(U$6:U3994)+1,"")</f>
        <v/>
      </c>
      <c r="V3995" s="20">
        <f t="shared" si="575"/>
        <v>3989</v>
      </c>
      <c r="W3995" s="49" t="str">
        <f t="shared" si="567"/>
        <v/>
      </c>
      <c r="X3995" s="49" t="str">
        <f t="shared" si="568"/>
        <v/>
      </c>
      <c r="Y3995" s="49" t="str">
        <f t="shared" si="569"/>
        <v/>
      </c>
      <c r="Z3995" s="49" t="str">
        <f t="shared" si="570"/>
        <v/>
      </c>
      <c r="AA3995" s="49" t="str">
        <f t="shared" si="571"/>
        <v/>
      </c>
      <c r="AB3995" s="49" t="str">
        <f t="shared" si="572"/>
        <v/>
      </c>
      <c r="AC3995" s="49" t="str">
        <f>IFERROR(INDEX(Админка!$D$1:$D$2,MATCH(M3995,Админка!$C$1:$C$2,0),1)&amp;"/"&amp;INDEX(Админка!$E$7:$E$11,MATCH(C3995,Админка!$D$7:$D$11,0),1)&amp;"/"&amp;D3995&amp;"/"&amp;E3995,"")</f>
        <v/>
      </c>
    </row>
    <row r="3996" spans="1:29">
      <c r="A3996" s="53" t="str">
        <f>IFERROR(HYPERLINK(INDEX(Админка!$D$1:$D$2,MATCH(M3996,Админка!$C$1:$C$2,0),1)&amp;"/"&amp;INDEX(Админка!$E$7:$E$11,MATCH(C3996,Админка!$D$7:$D$11,0),1)&amp;"/"&amp;D3996&amp;"/"&amp;E3996,"&gt;&gt;&gt;"),"")</f>
        <v/>
      </c>
      <c r="B3996" s="63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3"/>
      <c r="N3996" s="49" t="str">
        <f t="shared" si="573"/>
        <v/>
      </c>
      <c r="O3996" s="49" t="str">
        <f t="shared" si="574"/>
        <v/>
      </c>
      <c r="P3996" s="49" t="str">
        <f>IF(COUNTIF(C$6:C3996,C3996)=1,MAX(P$6:P3995)+1,"")</f>
        <v/>
      </c>
      <c r="Q3996" s="49" t="str">
        <f>IF($C$2="",IF(COUNTIF(D$6:D3996,D3996)=1,MAX(Q$6:Q3995)+1,""),IF(C3996=$C$2,IF(COUNTIF(N$6:N3996,N3996)=1,MAX(Q$6:Q3995)+1,""),""))</f>
        <v/>
      </c>
      <c r="R3996" s="49" t="str">
        <f>IF(COUNTIF(O$5:O3996,O3996)=1,MAX(R$6:R3995)+1,"")</f>
        <v/>
      </c>
      <c r="S3996" s="49" t="str">
        <f>IF(COUNTIF(G$6:G3996,G3996)=1,MAX(S$6:S3995)+1,"")</f>
        <v/>
      </c>
      <c r="T3996" s="49" t="str">
        <f>IF(COUNTIF(L$6:L3996,L3996)=1,MAX(T$6:T3995)+1,"")</f>
        <v/>
      </c>
      <c r="U3996" s="49" t="str">
        <f>IF(COUNTIF(M$6:M3996,M3996)=1,MAX(U$6:U3995)+1,"")</f>
        <v/>
      </c>
      <c r="V3996" s="20">
        <f t="shared" si="575"/>
        <v>3990</v>
      </c>
      <c r="W3996" s="49" t="str">
        <f t="shared" si="567"/>
        <v/>
      </c>
      <c r="X3996" s="49" t="str">
        <f t="shared" si="568"/>
        <v/>
      </c>
      <c r="Y3996" s="49" t="str">
        <f t="shared" si="569"/>
        <v/>
      </c>
      <c r="Z3996" s="49" t="str">
        <f t="shared" si="570"/>
        <v/>
      </c>
      <c r="AA3996" s="49" t="str">
        <f t="shared" si="571"/>
        <v/>
      </c>
      <c r="AB3996" s="49" t="str">
        <f t="shared" si="572"/>
        <v/>
      </c>
      <c r="AC3996" s="49" t="str">
        <f>IFERROR(INDEX(Админка!$D$1:$D$2,MATCH(M3996,Админка!$C$1:$C$2,0),1)&amp;"/"&amp;INDEX(Админка!$E$7:$E$11,MATCH(C3996,Админка!$D$7:$D$11,0),1)&amp;"/"&amp;D3996&amp;"/"&amp;E3996,"")</f>
        <v/>
      </c>
    </row>
    <row r="3997" spans="1:29">
      <c r="A3997" s="53" t="str">
        <f>IFERROR(HYPERLINK(INDEX(Админка!$D$1:$D$2,MATCH(M3997,Админка!$C$1:$C$2,0),1)&amp;"/"&amp;INDEX(Админка!$E$7:$E$11,MATCH(C3997,Админка!$D$7:$D$11,0),1)&amp;"/"&amp;D3997&amp;"/"&amp;E3997,"&gt;&gt;&gt;"),"")</f>
        <v/>
      </c>
      <c r="B3997" s="63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3"/>
      <c r="N3997" s="49" t="str">
        <f t="shared" si="573"/>
        <v/>
      </c>
      <c r="O3997" s="49" t="str">
        <f t="shared" si="574"/>
        <v/>
      </c>
      <c r="P3997" s="49" t="str">
        <f>IF(COUNTIF(C$6:C3997,C3997)=1,MAX(P$6:P3996)+1,"")</f>
        <v/>
      </c>
      <c r="Q3997" s="49" t="str">
        <f>IF($C$2="",IF(COUNTIF(D$6:D3997,D3997)=1,MAX(Q$6:Q3996)+1,""),IF(C3997=$C$2,IF(COUNTIF(N$6:N3997,N3997)=1,MAX(Q$6:Q3996)+1,""),""))</f>
        <v/>
      </c>
      <c r="R3997" s="49" t="str">
        <f>IF(COUNTIF(O$5:O3997,O3997)=1,MAX(R$6:R3996)+1,"")</f>
        <v/>
      </c>
      <c r="S3997" s="49" t="str">
        <f>IF(COUNTIF(G$6:G3997,G3997)=1,MAX(S$6:S3996)+1,"")</f>
        <v/>
      </c>
      <c r="T3997" s="49" t="str">
        <f>IF(COUNTIF(L$6:L3997,L3997)=1,MAX(T$6:T3996)+1,"")</f>
        <v/>
      </c>
      <c r="U3997" s="49" t="str">
        <f>IF(COUNTIF(M$6:M3997,M3997)=1,MAX(U$6:U3996)+1,"")</f>
        <v/>
      </c>
      <c r="V3997" s="20">
        <f t="shared" si="575"/>
        <v>3991</v>
      </c>
      <c r="W3997" s="49" t="str">
        <f t="shared" si="567"/>
        <v/>
      </c>
      <c r="X3997" s="49" t="str">
        <f t="shared" si="568"/>
        <v/>
      </c>
      <c r="Y3997" s="49" t="str">
        <f t="shared" si="569"/>
        <v/>
      </c>
      <c r="Z3997" s="49" t="str">
        <f t="shared" si="570"/>
        <v/>
      </c>
      <c r="AA3997" s="49" t="str">
        <f t="shared" si="571"/>
        <v/>
      </c>
      <c r="AB3997" s="49" t="str">
        <f t="shared" si="572"/>
        <v/>
      </c>
      <c r="AC3997" s="49" t="str">
        <f>IFERROR(INDEX(Админка!$D$1:$D$2,MATCH(M3997,Админка!$C$1:$C$2,0),1)&amp;"/"&amp;INDEX(Админка!$E$7:$E$11,MATCH(C3997,Админка!$D$7:$D$11,0),1)&amp;"/"&amp;D3997&amp;"/"&amp;E3997,"")</f>
        <v/>
      </c>
    </row>
    <row r="3998" spans="1:29">
      <c r="A3998" s="53" t="str">
        <f>IFERROR(HYPERLINK(INDEX(Админка!$D$1:$D$2,MATCH(M3998,Админка!$C$1:$C$2,0),1)&amp;"/"&amp;INDEX(Админка!$E$7:$E$11,MATCH(C3998,Админка!$D$7:$D$11,0),1)&amp;"/"&amp;D3998&amp;"/"&amp;E3998,"&gt;&gt;&gt;"),"")</f>
        <v/>
      </c>
      <c r="B3998" s="63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3"/>
      <c r="N3998" s="49" t="str">
        <f t="shared" si="573"/>
        <v/>
      </c>
      <c r="O3998" s="49" t="str">
        <f t="shared" si="574"/>
        <v/>
      </c>
      <c r="P3998" s="49" t="str">
        <f>IF(COUNTIF(C$6:C3998,C3998)=1,MAX(P$6:P3997)+1,"")</f>
        <v/>
      </c>
      <c r="Q3998" s="49" t="str">
        <f>IF($C$2="",IF(COUNTIF(D$6:D3998,D3998)=1,MAX(Q$6:Q3997)+1,""),IF(C3998=$C$2,IF(COUNTIF(N$6:N3998,N3998)=1,MAX(Q$6:Q3997)+1,""),""))</f>
        <v/>
      </c>
      <c r="R3998" s="49" t="str">
        <f>IF(COUNTIF(O$5:O3998,O3998)=1,MAX(R$6:R3997)+1,"")</f>
        <v/>
      </c>
      <c r="S3998" s="49" t="str">
        <f>IF(COUNTIF(G$6:G3998,G3998)=1,MAX(S$6:S3997)+1,"")</f>
        <v/>
      </c>
      <c r="T3998" s="49" t="str">
        <f>IF(COUNTIF(L$6:L3998,L3998)=1,MAX(T$6:T3997)+1,"")</f>
        <v/>
      </c>
      <c r="U3998" s="49" t="str">
        <f>IF(COUNTIF(M$6:M3998,M3998)=1,MAX(U$6:U3997)+1,"")</f>
        <v/>
      </c>
      <c r="V3998" s="20">
        <f t="shared" si="575"/>
        <v>3992</v>
      </c>
      <c r="W3998" s="49" t="str">
        <f t="shared" si="567"/>
        <v/>
      </c>
      <c r="X3998" s="49" t="str">
        <f t="shared" si="568"/>
        <v/>
      </c>
      <c r="Y3998" s="49" t="str">
        <f t="shared" si="569"/>
        <v/>
      </c>
      <c r="Z3998" s="49" t="str">
        <f t="shared" si="570"/>
        <v/>
      </c>
      <c r="AA3998" s="49" t="str">
        <f t="shared" si="571"/>
        <v/>
      </c>
      <c r="AB3998" s="49" t="str">
        <f t="shared" si="572"/>
        <v/>
      </c>
      <c r="AC3998" s="49" t="str">
        <f>IFERROR(INDEX(Админка!$D$1:$D$2,MATCH(M3998,Админка!$C$1:$C$2,0),1)&amp;"/"&amp;INDEX(Админка!$E$7:$E$11,MATCH(C3998,Админка!$D$7:$D$11,0),1)&amp;"/"&amp;D3998&amp;"/"&amp;E3998,"")</f>
        <v/>
      </c>
    </row>
    <row r="3999" spans="1:29">
      <c r="A3999" s="53" t="str">
        <f>IFERROR(HYPERLINK(INDEX(Админка!$D$1:$D$2,MATCH(M3999,Админка!$C$1:$C$2,0),1)&amp;"/"&amp;INDEX(Админка!$E$7:$E$11,MATCH(C3999,Админка!$D$7:$D$11,0),1)&amp;"/"&amp;D3999&amp;"/"&amp;E3999,"&gt;&gt;&gt;"),"")</f>
        <v/>
      </c>
      <c r="B3999" s="63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3"/>
      <c r="N3999" s="49" t="str">
        <f t="shared" si="573"/>
        <v/>
      </c>
      <c r="O3999" s="49" t="str">
        <f t="shared" si="574"/>
        <v/>
      </c>
      <c r="P3999" s="49" t="str">
        <f>IF(COUNTIF(C$6:C3999,C3999)=1,MAX(P$6:P3998)+1,"")</f>
        <v/>
      </c>
      <c r="Q3999" s="49" t="str">
        <f>IF($C$2="",IF(COUNTIF(D$6:D3999,D3999)=1,MAX(Q$6:Q3998)+1,""),IF(C3999=$C$2,IF(COUNTIF(N$6:N3999,N3999)=1,MAX(Q$6:Q3998)+1,""),""))</f>
        <v/>
      </c>
      <c r="R3999" s="49" t="str">
        <f>IF(COUNTIF(O$5:O3999,O3999)=1,MAX(R$6:R3998)+1,"")</f>
        <v/>
      </c>
      <c r="S3999" s="49" t="str">
        <f>IF(COUNTIF(G$6:G3999,G3999)=1,MAX(S$6:S3998)+1,"")</f>
        <v/>
      </c>
      <c r="T3999" s="49" t="str">
        <f>IF(COUNTIF(L$6:L3999,L3999)=1,MAX(T$6:T3998)+1,"")</f>
        <v/>
      </c>
      <c r="U3999" s="49" t="str">
        <f>IF(COUNTIF(M$6:M3999,M3999)=1,MAX(U$6:U3998)+1,"")</f>
        <v/>
      </c>
      <c r="V3999" s="20">
        <f t="shared" si="575"/>
        <v>3993</v>
      </c>
      <c r="W3999" s="49" t="str">
        <f t="shared" si="567"/>
        <v/>
      </c>
      <c r="X3999" s="49" t="str">
        <f t="shared" si="568"/>
        <v/>
      </c>
      <c r="Y3999" s="49" t="str">
        <f t="shared" si="569"/>
        <v/>
      </c>
      <c r="Z3999" s="49" t="str">
        <f t="shared" si="570"/>
        <v/>
      </c>
      <c r="AA3999" s="49" t="str">
        <f t="shared" si="571"/>
        <v/>
      </c>
      <c r="AB3999" s="49" t="str">
        <f t="shared" si="572"/>
        <v/>
      </c>
      <c r="AC3999" s="49" t="str">
        <f>IFERROR(INDEX(Админка!$D$1:$D$2,MATCH(M3999,Админка!$C$1:$C$2,0),1)&amp;"/"&amp;INDEX(Админка!$E$7:$E$11,MATCH(C3999,Админка!$D$7:$D$11,0),1)&amp;"/"&amp;D3999&amp;"/"&amp;E3999,"")</f>
        <v/>
      </c>
    </row>
    <row r="4000" spans="1:29">
      <c r="A4000" s="53" t="str">
        <f>IFERROR(HYPERLINK(INDEX(Админка!$D$1:$D$2,MATCH(M4000,Админка!$C$1:$C$2,0),1)&amp;"/"&amp;INDEX(Админка!$E$7:$E$11,MATCH(C4000,Админка!$D$7:$D$11,0),1)&amp;"/"&amp;D4000&amp;"/"&amp;E4000,"&gt;&gt;&gt;"),"")</f>
        <v/>
      </c>
      <c r="B4000" s="63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3"/>
      <c r="N4000" s="49" t="str">
        <f t="shared" si="573"/>
        <v/>
      </c>
      <c r="O4000" s="49" t="str">
        <f t="shared" si="574"/>
        <v/>
      </c>
      <c r="P4000" s="49" t="str">
        <f>IF(COUNTIF(C$6:C4000,C4000)=1,MAX(P$6:P3999)+1,"")</f>
        <v/>
      </c>
      <c r="Q4000" s="49" t="str">
        <f>IF($C$2="",IF(COUNTIF(D$6:D4000,D4000)=1,MAX(Q$6:Q3999)+1,""),IF(C4000=$C$2,IF(COUNTIF(N$6:N4000,N4000)=1,MAX(Q$6:Q3999)+1,""),""))</f>
        <v/>
      </c>
      <c r="R4000" s="49" t="str">
        <f>IF(COUNTIF(O$5:O4000,O4000)=1,MAX(R$6:R3999)+1,"")</f>
        <v/>
      </c>
      <c r="S4000" s="49" t="str">
        <f>IF(COUNTIF(G$6:G4000,G4000)=1,MAX(S$6:S3999)+1,"")</f>
        <v/>
      </c>
      <c r="T4000" s="49" t="str">
        <f>IF(COUNTIF(L$6:L4000,L4000)=1,MAX(T$6:T3999)+1,"")</f>
        <v/>
      </c>
      <c r="U4000" s="49" t="str">
        <f>IF(COUNTIF(M$6:M4000,M4000)=1,MAX(U$6:U3999)+1,"")</f>
        <v/>
      </c>
      <c r="V4000" s="20">
        <f t="shared" si="575"/>
        <v>3994</v>
      </c>
      <c r="W4000" s="49" t="str">
        <f t="shared" si="567"/>
        <v/>
      </c>
      <c r="X4000" s="49" t="str">
        <f t="shared" si="568"/>
        <v/>
      </c>
      <c r="Y4000" s="49" t="str">
        <f t="shared" si="569"/>
        <v/>
      </c>
      <c r="Z4000" s="49" t="str">
        <f t="shared" si="570"/>
        <v/>
      </c>
      <c r="AA4000" s="49" t="str">
        <f t="shared" si="571"/>
        <v/>
      </c>
      <c r="AB4000" s="49" t="str">
        <f t="shared" si="572"/>
        <v/>
      </c>
      <c r="AC4000" s="49" t="str">
        <f>IFERROR(INDEX(Админка!$D$1:$D$2,MATCH(M4000,Админка!$C$1:$C$2,0),1)&amp;"/"&amp;INDEX(Админка!$E$7:$E$11,MATCH(C4000,Админка!$D$7:$D$11,0),1)&amp;"/"&amp;D4000&amp;"/"&amp;E4000,"")</f>
        <v/>
      </c>
    </row>
    <row r="4001" spans="1:29">
      <c r="A4001" s="53" t="str">
        <f>IFERROR(HYPERLINK(INDEX(Админка!$D$1:$D$2,MATCH(M4001,Админка!$C$1:$C$2,0),1)&amp;"/"&amp;INDEX(Админка!$E$7:$E$11,MATCH(C4001,Админка!$D$7:$D$11,0),1)&amp;"/"&amp;D4001&amp;"/"&amp;E4001,"&gt;&gt;&gt;"),"")</f>
        <v/>
      </c>
      <c r="B4001" s="63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3"/>
      <c r="N4001" s="49" t="str">
        <f t="shared" si="573"/>
        <v/>
      </c>
      <c r="O4001" s="49" t="str">
        <f t="shared" si="574"/>
        <v/>
      </c>
      <c r="P4001" s="49" t="str">
        <f>IF(COUNTIF(C$6:C4001,C4001)=1,MAX(P$6:P4000)+1,"")</f>
        <v/>
      </c>
      <c r="Q4001" s="49" t="str">
        <f>IF($C$2="",IF(COUNTIF(D$6:D4001,D4001)=1,MAX(Q$6:Q4000)+1,""),IF(C4001=$C$2,IF(COUNTIF(N$6:N4001,N4001)=1,MAX(Q$6:Q4000)+1,""),""))</f>
        <v/>
      </c>
      <c r="R4001" s="49" t="str">
        <f>IF(COUNTIF(O$5:O4001,O4001)=1,MAX(R$6:R4000)+1,"")</f>
        <v/>
      </c>
      <c r="S4001" s="49" t="str">
        <f>IF(COUNTIF(G$6:G4001,G4001)=1,MAX(S$6:S4000)+1,"")</f>
        <v/>
      </c>
      <c r="T4001" s="49" t="str">
        <f>IF(COUNTIF(L$6:L4001,L4001)=1,MAX(T$6:T4000)+1,"")</f>
        <v/>
      </c>
      <c r="U4001" s="49" t="str">
        <f>IF(COUNTIF(M$6:M4001,M4001)=1,MAX(U$6:U4000)+1,"")</f>
        <v/>
      </c>
      <c r="V4001" s="20">
        <f t="shared" si="575"/>
        <v>3995</v>
      </c>
      <c r="W4001" s="49" t="str">
        <f t="shared" si="567"/>
        <v/>
      </c>
      <c r="X4001" s="49" t="str">
        <f t="shared" si="568"/>
        <v/>
      </c>
      <c r="Y4001" s="49" t="str">
        <f t="shared" si="569"/>
        <v/>
      </c>
      <c r="Z4001" s="49" t="str">
        <f t="shared" si="570"/>
        <v/>
      </c>
      <c r="AA4001" s="49" t="str">
        <f t="shared" si="571"/>
        <v/>
      </c>
      <c r="AB4001" s="49" t="str">
        <f t="shared" si="572"/>
        <v/>
      </c>
      <c r="AC4001" s="49" t="str">
        <f>IFERROR(INDEX(Админка!$D$1:$D$2,MATCH(M4001,Админка!$C$1:$C$2,0),1)&amp;"/"&amp;INDEX(Админка!$E$7:$E$11,MATCH(C4001,Админка!$D$7:$D$11,0),1)&amp;"/"&amp;D4001&amp;"/"&amp;E4001,"")</f>
        <v/>
      </c>
    </row>
    <row r="4002" spans="1:29">
      <c r="A4002" s="53" t="str">
        <f>IFERROR(HYPERLINK(INDEX(Админка!$D$1:$D$2,MATCH(M4002,Админка!$C$1:$C$2,0),1)&amp;"/"&amp;INDEX(Админка!$E$7:$E$11,MATCH(C4002,Админка!$D$7:$D$11,0),1)&amp;"/"&amp;D4002&amp;"/"&amp;E4002,"&gt;&gt;&gt;"),"")</f>
        <v/>
      </c>
      <c r="B4002" s="63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3"/>
      <c r="N4002" s="49" t="str">
        <f t="shared" si="573"/>
        <v/>
      </c>
      <c r="O4002" s="49" t="str">
        <f t="shared" si="574"/>
        <v/>
      </c>
      <c r="P4002" s="49" t="str">
        <f>IF(COUNTIF(C$6:C4002,C4002)=1,MAX(P$6:P4001)+1,"")</f>
        <v/>
      </c>
      <c r="Q4002" s="49" t="str">
        <f>IF($C$2="",IF(COUNTIF(D$6:D4002,D4002)=1,MAX(Q$6:Q4001)+1,""),IF(C4002=$C$2,IF(COUNTIF(N$6:N4002,N4002)=1,MAX(Q$6:Q4001)+1,""),""))</f>
        <v/>
      </c>
      <c r="R4002" s="49" t="str">
        <f>IF(COUNTIF(O$5:O4002,O4002)=1,MAX(R$6:R4001)+1,"")</f>
        <v/>
      </c>
      <c r="S4002" s="49" t="str">
        <f>IF(COUNTIF(G$6:G4002,G4002)=1,MAX(S$6:S4001)+1,"")</f>
        <v/>
      </c>
      <c r="T4002" s="49" t="str">
        <f>IF(COUNTIF(L$6:L4002,L4002)=1,MAX(T$6:T4001)+1,"")</f>
        <v/>
      </c>
      <c r="U4002" s="49" t="str">
        <f>IF(COUNTIF(M$6:M4002,M4002)=1,MAX(U$6:U4001)+1,"")</f>
        <v/>
      </c>
      <c r="V4002" s="20">
        <f t="shared" si="575"/>
        <v>3996</v>
      </c>
      <c r="W4002" s="49" t="str">
        <f t="shared" si="567"/>
        <v/>
      </c>
      <c r="X4002" s="49" t="str">
        <f t="shared" si="568"/>
        <v/>
      </c>
      <c r="Y4002" s="49" t="str">
        <f t="shared" si="569"/>
        <v/>
      </c>
      <c r="Z4002" s="49" t="str">
        <f t="shared" si="570"/>
        <v/>
      </c>
      <c r="AA4002" s="49" t="str">
        <f t="shared" si="571"/>
        <v/>
      </c>
      <c r="AB4002" s="49" t="str">
        <f t="shared" si="572"/>
        <v/>
      </c>
      <c r="AC4002" s="49" t="str">
        <f>IFERROR(INDEX(Админка!$D$1:$D$2,MATCH(M4002,Админка!$C$1:$C$2,0),1)&amp;"/"&amp;INDEX(Админка!$E$7:$E$11,MATCH(C4002,Админка!$D$7:$D$11,0),1)&amp;"/"&amp;D4002&amp;"/"&amp;E4002,"")</f>
        <v/>
      </c>
    </row>
    <row r="4003" spans="1:29">
      <c r="A4003" s="53" t="str">
        <f>IFERROR(HYPERLINK(INDEX(Админка!$D$1:$D$2,MATCH(M4003,Админка!$C$1:$C$2,0),1)&amp;"/"&amp;INDEX(Админка!$E$7:$E$11,MATCH(C4003,Админка!$D$7:$D$11,0),1)&amp;"/"&amp;D4003&amp;"/"&amp;E4003,"&gt;&gt;&gt;"),"")</f>
        <v/>
      </c>
      <c r="B4003" s="63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3"/>
      <c r="N4003" s="49" t="str">
        <f t="shared" si="573"/>
        <v/>
      </c>
      <c r="O4003" s="49" t="str">
        <f t="shared" si="574"/>
        <v/>
      </c>
      <c r="P4003" s="49" t="str">
        <f>IF(COUNTIF(C$6:C4003,C4003)=1,MAX(P$6:P4002)+1,"")</f>
        <v/>
      </c>
      <c r="Q4003" s="49" t="str">
        <f>IF($C$2="",IF(COUNTIF(D$6:D4003,D4003)=1,MAX(Q$6:Q4002)+1,""),IF(C4003=$C$2,IF(COUNTIF(N$6:N4003,N4003)=1,MAX(Q$6:Q4002)+1,""),""))</f>
        <v/>
      </c>
      <c r="R4003" s="49" t="str">
        <f>IF(COUNTIF(O$5:O4003,O4003)=1,MAX(R$6:R4002)+1,"")</f>
        <v/>
      </c>
      <c r="S4003" s="49" t="str">
        <f>IF(COUNTIF(G$6:G4003,G4003)=1,MAX(S$6:S4002)+1,"")</f>
        <v/>
      </c>
      <c r="T4003" s="49" t="str">
        <f>IF(COUNTIF(L$6:L4003,L4003)=1,MAX(T$6:T4002)+1,"")</f>
        <v/>
      </c>
      <c r="U4003" s="49" t="str">
        <f>IF(COUNTIF(M$6:M4003,M4003)=1,MAX(U$6:U4002)+1,"")</f>
        <v/>
      </c>
      <c r="V4003" s="20">
        <f t="shared" si="575"/>
        <v>3997</v>
      </c>
      <c r="W4003" s="49" t="str">
        <f t="shared" si="567"/>
        <v/>
      </c>
      <c r="X4003" s="49" t="str">
        <f t="shared" si="568"/>
        <v/>
      </c>
      <c r="Y4003" s="49" t="str">
        <f t="shared" si="569"/>
        <v/>
      </c>
      <c r="Z4003" s="49" t="str">
        <f t="shared" si="570"/>
        <v/>
      </c>
      <c r="AA4003" s="49" t="str">
        <f t="shared" si="571"/>
        <v/>
      </c>
      <c r="AB4003" s="49" t="str">
        <f t="shared" si="572"/>
        <v/>
      </c>
      <c r="AC4003" s="49" t="str">
        <f>IFERROR(INDEX(Админка!$D$1:$D$2,MATCH(M4003,Админка!$C$1:$C$2,0),1)&amp;"/"&amp;INDEX(Админка!$E$7:$E$11,MATCH(C4003,Админка!$D$7:$D$11,0),1)&amp;"/"&amp;D4003&amp;"/"&amp;E4003,"")</f>
        <v/>
      </c>
    </row>
    <row r="4004" spans="1:29">
      <c r="A4004" s="53" t="str">
        <f>IFERROR(HYPERLINK(INDEX(Админка!$D$1:$D$2,MATCH(M4004,Админка!$C$1:$C$2,0),1)&amp;"/"&amp;INDEX(Админка!$E$7:$E$11,MATCH(C4004,Админка!$D$7:$D$11,0),1)&amp;"/"&amp;D4004&amp;"/"&amp;E4004,"&gt;&gt;&gt;"),"")</f>
        <v/>
      </c>
      <c r="B4004" s="63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3"/>
      <c r="N4004" s="49" t="str">
        <f t="shared" si="573"/>
        <v/>
      </c>
      <c r="O4004" s="49" t="str">
        <f t="shared" si="574"/>
        <v/>
      </c>
      <c r="P4004" s="49" t="str">
        <f>IF(COUNTIF(C$6:C4004,C4004)=1,MAX(P$6:P4003)+1,"")</f>
        <v/>
      </c>
      <c r="Q4004" s="49" t="str">
        <f>IF($C$2="",IF(COUNTIF(D$6:D4004,D4004)=1,MAX(Q$6:Q4003)+1,""),IF(C4004=$C$2,IF(COUNTIF(N$6:N4004,N4004)=1,MAX(Q$6:Q4003)+1,""),""))</f>
        <v/>
      </c>
      <c r="R4004" s="49" t="str">
        <f>IF(COUNTIF(O$5:O4004,O4004)=1,MAX(R$6:R4003)+1,"")</f>
        <v/>
      </c>
      <c r="S4004" s="49" t="str">
        <f>IF(COUNTIF(G$6:G4004,G4004)=1,MAX(S$6:S4003)+1,"")</f>
        <v/>
      </c>
      <c r="T4004" s="49" t="str">
        <f>IF(COUNTIF(L$6:L4004,L4004)=1,MAX(T$6:T4003)+1,"")</f>
        <v/>
      </c>
      <c r="U4004" s="49" t="str">
        <f>IF(COUNTIF(M$6:M4004,M4004)=1,MAX(U$6:U4003)+1,"")</f>
        <v/>
      </c>
      <c r="V4004" s="20">
        <f t="shared" si="575"/>
        <v>3998</v>
      </c>
      <c r="W4004" s="49" t="str">
        <f t="shared" si="567"/>
        <v/>
      </c>
      <c r="X4004" s="49" t="str">
        <f t="shared" si="568"/>
        <v/>
      </c>
      <c r="Y4004" s="49" t="str">
        <f t="shared" si="569"/>
        <v/>
      </c>
      <c r="Z4004" s="49" t="str">
        <f t="shared" si="570"/>
        <v/>
      </c>
      <c r="AA4004" s="49" t="str">
        <f t="shared" si="571"/>
        <v/>
      </c>
      <c r="AB4004" s="49" t="str">
        <f t="shared" si="572"/>
        <v/>
      </c>
      <c r="AC4004" s="49" t="str">
        <f>IFERROR(INDEX(Админка!$D$1:$D$2,MATCH(M4004,Админка!$C$1:$C$2,0),1)&amp;"/"&amp;INDEX(Админка!$E$7:$E$11,MATCH(C4004,Админка!$D$7:$D$11,0),1)&amp;"/"&amp;D4004&amp;"/"&amp;E4004,"")</f>
        <v/>
      </c>
    </row>
    <row r="4005" spans="1:29">
      <c r="A4005" s="53" t="str">
        <f>IFERROR(HYPERLINK(INDEX(Админка!$D$1:$D$2,MATCH(M4005,Админка!$C$1:$C$2,0),1)&amp;"/"&amp;INDEX(Админка!$E$7:$E$11,MATCH(C4005,Админка!$D$7:$D$11,0),1)&amp;"/"&amp;D4005&amp;"/"&amp;E4005,"&gt;&gt;&gt;"),"")</f>
        <v/>
      </c>
      <c r="B4005" s="63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3"/>
      <c r="N4005" s="49" t="str">
        <f t="shared" si="573"/>
        <v/>
      </c>
      <c r="O4005" s="49" t="str">
        <f t="shared" si="574"/>
        <v/>
      </c>
      <c r="P4005" s="49" t="str">
        <f>IF(COUNTIF(C$6:C4005,C4005)=1,MAX(P$6:P4004)+1,"")</f>
        <v/>
      </c>
      <c r="Q4005" s="49" t="str">
        <f>IF($C$2="",IF(COUNTIF(D$6:D4005,D4005)=1,MAX(Q$6:Q4004)+1,""),IF(C4005=$C$2,IF(COUNTIF(N$6:N4005,N4005)=1,MAX(Q$6:Q4004)+1,""),""))</f>
        <v/>
      </c>
      <c r="R4005" s="49" t="str">
        <f>IF(COUNTIF(O$5:O4005,O4005)=1,MAX(R$6:R4004)+1,"")</f>
        <v/>
      </c>
      <c r="S4005" s="49" t="str">
        <f>IF(COUNTIF(G$6:G4005,G4005)=1,MAX(S$6:S4004)+1,"")</f>
        <v/>
      </c>
      <c r="T4005" s="49" t="str">
        <f>IF(COUNTIF(L$6:L4005,L4005)=1,MAX(T$6:T4004)+1,"")</f>
        <v/>
      </c>
      <c r="U4005" s="49" t="str">
        <f>IF(COUNTIF(M$6:M4005,M4005)=1,MAX(U$6:U4004)+1,"")</f>
        <v/>
      </c>
      <c r="V4005" s="20">
        <f t="shared" si="575"/>
        <v>3999</v>
      </c>
      <c r="W4005" s="49" t="str">
        <f t="shared" si="567"/>
        <v/>
      </c>
      <c r="X4005" s="49" t="str">
        <f t="shared" si="568"/>
        <v/>
      </c>
      <c r="Y4005" s="49" t="str">
        <f t="shared" si="569"/>
        <v/>
      </c>
      <c r="Z4005" s="49" t="str">
        <f t="shared" si="570"/>
        <v/>
      </c>
      <c r="AA4005" s="49" t="str">
        <f t="shared" si="571"/>
        <v/>
      </c>
      <c r="AB4005" s="49" t="str">
        <f t="shared" si="572"/>
        <v/>
      </c>
      <c r="AC4005" s="49" t="str">
        <f>IFERROR(INDEX(Админка!$D$1:$D$2,MATCH(M4005,Админка!$C$1:$C$2,0),1)&amp;"/"&amp;INDEX(Админка!$E$7:$E$11,MATCH(C4005,Админка!$D$7:$D$11,0),1)&amp;"/"&amp;D4005&amp;"/"&amp;E4005,"")</f>
        <v/>
      </c>
    </row>
    <row r="4006" spans="1:29">
      <c r="A4006" s="53" t="str">
        <f>IFERROR(HYPERLINK(INDEX(Админка!$D$1:$D$2,MATCH(M4006,Админка!$C$1:$C$2,0),1)&amp;"/"&amp;INDEX(Админка!$E$7:$E$11,MATCH(C4006,Админка!$D$7:$D$11,0),1)&amp;"/"&amp;D4006&amp;"/"&amp;E4006,"&gt;&gt;&gt;"),"")</f>
        <v/>
      </c>
      <c r="B4006" s="63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3"/>
      <c r="N4006" s="49" t="str">
        <f t="shared" si="573"/>
        <v/>
      </c>
      <c r="O4006" s="49" t="str">
        <f t="shared" si="574"/>
        <v/>
      </c>
      <c r="P4006" s="49" t="str">
        <f>IF(COUNTIF(C$6:C4006,C4006)=1,MAX(P$6:P4005)+1,"")</f>
        <v/>
      </c>
      <c r="Q4006" s="49" t="str">
        <f>IF($C$2="",IF(COUNTIF(D$6:D4006,D4006)=1,MAX(Q$6:Q4005)+1,""),IF(C4006=$C$2,IF(COUNTIF(N$6:N4006,N4006)=1,MAX(Q$6:Q4005)+1,""),""))</f>
        <v/>
      </c>
      <c r="R4006" s="49" t="str">
        <f>IF(COUNTIF(O$5:O4006,O4006)=1,MAX(R$6:R4005)+1,"")</f>
        <v/>
      </c>
      <c r="S4006" s="49" t="str">
        <f>IF(COUNTIF(G$6:G4006,G4006)=1,MAX(S$6:S4005)+1,"")</f>
        <v/>
      </c>
      <c r="T4006" s="49" t="str">
        <f>IF(COUNTIF(L$6:L4006,L4006)=1,MAX(T$6:T4005)+1,"")</f>
        <v/>
      </c>
      <c r="U4006" s="49" t="str">
        <f>IF(COUNTIF(M$6:M4006,M4006)=1,MAX(U$6:U4005)+1,"")</f>
        <v/>
      </c>
      <c r="V4006" s="20">
        <f t="shared" si="575"/>
        <v>4000</v>
      </c>
      <c r="W4006" s="49" t="str">
        <f t="shared" si="567"/>
        <v/>
      </c>
      <c r="X4006" s="49" t="str">
        <f t="shared" si="568"/>
        <v/>
      </c>
      <c r="Y4006" s="49" t="str">
        <f t="shared" si="569"/>
        <v/>
      </c>
      <c r="Z4006" s="49" t="str">
        <f t="shared" si="570"/>
        <v/>
      </c>
      <c r="AA4006" s="49" t="str">
        <f t="shared" si="571"/>
        <v/>
      </c>
      <c r="AB4006" s="49" t="str">
        <f t="shared" si="572"/>
        <v/>
      </c>
      <c r="AC4006" s="49" t="str">
        <f>IFERROR(INDEX(Админка!$D$1:$D$2,MATCH(M4006,Админка!$C$1:$C$2,0),1)&amp;"/"&amp;INDEX(Админка!$E$7:$E$11,MATCH(C4006,Админка!$D$7:$D$11,0),1)&amp;"/"&amp;D4006&amp;"/"&amp;E4006,"")</f>
        <v/>
      </c>
    </row>
    <row r="4007" spans="1:29">
      <c r="A4007" s="53" t="str">
        <f>IFERROR(HYPERLINK(INDEX(Админка!$D$1:$D$2,MATCH(M4007,Админка!$C$1:$C$2,0),1)&amp;"/"&amp;INDEX(Админка!$E$7:$E$11,MATCH(C4007,Админка!$D$7:$D$11,0),1)&amp;"/"&amp;D4007&amp;"/"&amp;E4007,"&gt;&gt;&gt;"),"")</f>
        <v/>
      </c>
      <c r="B4007" s="63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3"/>
      <c r="N4007" s="49" t="str">
        <f t="shared" si="573"/>
        <v/>
      </c>
      <c r="O4007" s="49" t="str">
        <f t="shared" si="574"/>
        <v/>
      </c>
      <c r="P4007" s="49" t="str">
        <f>IF(COUNTIF(C$6:C4007,C4007)=1,MAX(P$6:P4006)+1,"")</f>
        <v/>
      </c>
      <c r="Q4007" s="49" t="str">
        <f>IF($C$2="",IF(COUNTIF(D$6:D4007,D4007)=1,MAX(Q$6:Q4006)+1,""),IF(C4007=$C$2,IF(COUNTIF(N$6:N4007,N4007)=1,MAX(Q$6:Q4006)+1,""),""))</f>
        <v/>
      </c>
      <c r="R4007" s="49" t="str">
        <f>IF(COUNTIF(O$5:O4007,O4007)=1,MAX(R$6:R4006)+1,"")</f>
        <v/>
      </c>
      <c r="S4007" s="49" t="str">
        <f>IF(COUNTIF(G$6:G4007,G4007)=1,MAX(S$6:S4006)+1,"")</f>
        <v/>
      </c>
      <c r="T4007" s="49" t="str">
        <f>IF(COUNTIF(L$6:L4007,L4007)=1,MAX(T$6:T4006)+1,"")</f>
        <v/>
      </c>
      <c r="U4007" s="49" t="str">
        <f>IF(COUNTIF(M$6:M4007,M4007)=1,MAX(U$6:U4006)+1,"")</f>
        <v/>
      </c>
      <c r="V4007" s="20">
        <f t="shared" si="575"/>
        <v>4001</v>
      </c>
      <c r="W4007" s="49" t="str">
        <f t="shared" si="567"/>
        <v/>
      </c>
      <c r="X4007" s="49" t="str">
        <f t="shared" si="568"/>
        <v/>
      </c>
      <c r="Y4007" s="49" t="str">
        <f t="shared" si="569"/>
        <v/>
      </c>
      <c r="Z4007" s="49" t="str">
        <f t="shared" si="570"/>
        <v/>
      </c>
      <c r="AA4007" s="49" t="str">
        <f t="shared" si="571"/>
        <v/>
      </c>
      <c r="AB4007" s="49" t="str">
        <f t="shared" si="572"/>
        <v/>
      </c>
      <c r="AC4007" s="49" t="str">
        <f>IFERROR(INDEX(Админка!$D$1:$D$2,MATCH(M4007,Админка!$C$1:$C$2,0),1)&amp;"/"&amp;INDEX(Админка!$E$7:$E$11,MATCH(C4007,Админка!$D$7:$D$11,0),1)&amp;"/"&amp;D4007&amp;"/"&amp;E4007,"")</f>
        <v/>
      </c>
    </row>
    <row r="4008" spans="1:29">
      <c r="A4008" s="53" t="str">
        <f>IFERROR(HYPERLINK(INDEX(Админка!$D$1:$D$2,MATCH(M4008,Админка!$C$1:$C$2,0),1)&amp;"/"&amp;INDEX(Админка!$E$7:$E$11,MATCH(C4008,Админка!$D$7:$D$11,0),1)&amp;"/"&amp;D4008&amp;"/"&amp;E4008,"&gt;&gt;&gt;"),"")</f>
        <v/>
      </c>
      <c r="B4008" s="63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3"/>
      <c r="N4008" s="49" t="str">
        <f t="shared" si="573"/>
        <v/>
      </c>
      <c r="O4008" s="49" t="str">
        <f t="shared" si="574"/>
        <v/>
      </c>
      <c r="P4008" s="49" t="str">
        <f>IF(COUNTIF(C$6:C4008,C4008)=1,MAX(P$6:P4007)+1,"")</f>
        <v/>
      </c>
      <c r="Q4008" s="49" t="str">
        <f>IF($C$2="",IF(COUNTIF(D$6:D4008,D4008)=1,MAX(Q$6:Q4007)+1,""),IF(C4008=$C$2,IF(COUNTIF(N$6:N4008,N4008)=1,MAX(Q$6:Q4007)+1,""),""))</f>
        <v/>
      </c>
      <c r="R4008" s="49" t="str">
        <f>IF(COUNTIF(O$5:O4008,O4008)=1,MAX(R$6:R4007)+1,"")</f>
        <v/>
      </c>
      <c r="S4008" s="49" t="str">
        <f>IF(COUNTIF(G$6:G4008,G4008)=1,MAX(S$6:S4007)+1,"")</f>
        <v/>
      </c>
      <c r="T4008" s="49" t="str">
        <f>IF(COUNTIF(L$6:L4008,L4008)=1,MAX(T$6:T4007)+1,"")</f>
        <v/>
      </c>
      <c r="U4008" s="49" t="str">
        <f>IF(COUNTIF(M$6:M4008,M4008)=1,MAX(U$6:U4007)+1,"")</f>
        <v/>
      </c>
      <c r="V4008" s="20">
        <f t="shared" si="575"/>
        <v>4002</v>
      </c>
      <c r="W4008" s="49" t="str">
        <f t="shared" si="567"/>
        <v/>
      </c>
      <c r="X4008" s="49" t="str">
        <f t="shared" si="568"/>
        <v/>
      </c>
      <c r="Y4008" s="49" t="str">
        <f t="shared" si="569"/>
        <v/>
      </c>
      <c r="Z4008" s="49" t="str">
        <f t="shared" si="570"/>
        <v/>
      </c>
      <c r="AA4008" s="49" t="str">
        <f t="shared" si="571"/>
        <v/>
      </c>
      <c r="AB4008" s="49" t="str">
        <f t="shared" si="572"/>
        <v/>
      </c>
      <c r="AC4008" s="49" t="str">
        <f>IFERROR(INDEX(Админка!$D$1:$D$2,MATCH(M4008,Админка!$C$1:$C$2,0),1)&amp;"/"&amp;INDEX(Админка!$E$7:$E$11,MATCH(C4008,Админка!$D$7:$D$11,0),1)&amp;"/"&amp;D4008&amp;"/"&amp;E4008,"")</f>
        <v/>
      </c>
    </row>
    <row r="4009" spans="1:29">
      <c r="A4009" s="53" t="str">
        <f>IFERROR(HYPERLINK(INDEX(Админка!$D$1:$D$2,MATCH(M4009,Админка!$C$1:$C$2,0),1)&amp;"/"&amp;INDEX(Админка!$E$7:$E$11,MATCH(C4009,Админка!$D$7:$D$11,0),1)&amp;"/"&amp;D4009&amp;"/"&amp;E4009,"&gt;&gt;&gt;"),"")</f>
        <v/>
      </c>
      <c r="B4009" s="63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3"/>
      <c r="N4009" s="49" t="str">
        <f t="shared" si="573"/>
        <v/>
      </c>
      <c r="O4009" s="49" t="str">
        <f t="shared" si="574"/>
        <v/>
      </c>
      <c r="P4009" s="49" t="str">
        <f>IF(COUNTIF(C$6:C4009,C4009)=1,MAX(P$6:P4008)+1,"")</f>
        <v/>
      </c>
      <c r="Q4009" s="49" t="str">
        <f>IF($C$2="",IF(COUNTIF(D$6:D4009,D4009)=1,MAX(Q$6:Q4008)+1,""),IF(C4009=$C$2,IF(COUNTIF(N$6:N4009,N4009)=1,MAX(Q$6:Q4008)+1,""),""))</f>
        <v/>
      </c>
      <c r="R4009" s="49" t="str">
        <f>IF(COUNTIF(O$5:O4009,O4009)=1,MAX(R$6:R4008)+1,"")</f>
        <v/>
      </c>
      <c r="S4009" s="49" t="str">
        <f>IF(COUNTIF(G$6:G4009,G4009)=1,MAX(S$6:S4008)+1,"")</f>
        <v/>
      </c>
      <c r="T4009" s="49" t="str">
        <f>IF(COUNTIF(L$6:L4009,L4009)=1,MAX(T$6:T4008)+1,"")</f>
        <v/>
      </c>
      <c r="U4009" s="49" t="str">
        <f>IF(COUNTIF(M$6:M4009,M4009)=1,MAX(U$6:U4008)+1,"")</f>
        <v/>
      </c>
      <c r="V4009" s="20">
        <f t="shared" si="575"/>
        <v>4003</v>
      </c>
      <c r="W4009" s="49" t="str">
        <f t="shared" si="567"/>
        <v/>
      </c>
      <c r="X4009" s="49" t="str">
        <f t="shared" si="568"/>
        <v/>
      </c>
      <c r="Y4009" s="49" t="str">
        <f t="shared" si="569"/>
        <v/>
      </c>
      <c r="Z4009" s="49" t="str">
        <f t="shared" si="570"/>
        <v/>
      </c>
      <c r="AA4009" s="49" t="str">
        <f t="shared" si="571"/>
        <v/>
      </c>
      <c r="AB4009" s="49" t="str">
        <f t="shared" si="572"/>
        <v/>
      </c>
      <c r="AC4009" s="49" t="str">
        <f>IFERROR(INDEX(Админка!$D$1:$D$2,MATCH(M4009,Админка!$C$1:$C$2,0),1)&amp;"/"&amp;INDEX(Админка!$E$7:$E$11,MATCH(C4009,Админка!$D$7:$D$11,0),1)&amp;"/"&amp;D4009&amp;"/"&amp;E4009,"")</f>
        <v/>
      </c>
    </row>
    <row r="4010" spans="1:29">
      <c r="A4010" s="53" t="str">
        <f>IFERROR(HYPERLINK(INDEX(Админка!$D$1:$D$2,MATCH(M4010,Админка!$C$1:$C$2,0),1)&amp;"/"&amp;INDEX(Админка!$E$7:$E$11,MATCH(C4010,Админка!$D$7:$D$11,0),1)&amp;"/"&amp;D4010&amp;"/"&amp;E4010,"&gt;&gt;&gt;"),"")</f>
        <v/>
      </c>
      <c r="B4010" s="63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3"/>
      <c r="N4010" s="49" t="str">
        <f t="shared" si="573"/>
        <v/>
      </c>
      <c r="O4010" s="49" t="str">
        <f t="shared" si="574"/>
        <v/>
      </c>
      <c r="P4010" s="49" t="str">
        <f>IF(COUNTIF(C$6:C4010,C4010)=1,MAX(P$6:P4009)+1,"")</f>
        <v/>
      </c>
      <c r="Q4010" s="49" t="str">
        <f>IF($C$2="",IF(COUNTIF(D$6:D4010,D4010)=1,MAX(Q$6:Q4009)+1,""),IF(C4010=$C$2,IF(COUNTIF(N$6:N4010,N4010)=1,MAX(Q$6:Q4009)+1,""),""))</f>
        <v/>
      </c>
      <c r="R4010" s="49" t="str">
        <f>IF(COUNTIF(O$5:O4010,O4010)=1,MAX(R$6:R4009)+1,"")</f>
        <v/>
      </c>
      <c r="S4010" s="49" t="str">
        <f>IF(COUNTIF(G$6:G4010,G4010)=1,MAX(S$6:S4009)+1,"")</f>
        <v/>
      </c>
      <c r="T4010" s="49" t="str">
        <f>IF(COUNTIF(L$6:L4010,L4010)=1,MAX(T$6:T4009)+1,"")</f>
        <v/>
      </c>
      <c r="U4010" s="49" t="str">
        <f>IF(COUNTIF(M$6:M4010,M4010)=1,MAX(U$6:U4009)+1,"")</f>
        <v/>
      </c>
      <c r="V4010" s="20">
        <f t="shared" si="575"/>
        <v>4004</v>
      </c>
      <c r="W4010" s="49" t="str">
        <f t="shared" si="567"/>
        <v/>
      </c>
      <c r="X4010" s="49" t="str">
        <f t="shared" si="568"/>
        <v/>
      </c>
      <c r="Y4010" s="49" t="str">
        <f t="shared" si="569"/>
        <v/>
      </c>
      <c r="Z4010" s="49" t="str">
        <f t="shared" si="570"/>
        <v/>
      </c>
      <c r="AA4010" s="49" t="str">
        <f t="shared" si="571"/>
        <v/>
      </c>
      <c r="AB4010" s="49" t="str">
        <f t="shared" si="572"/>
        <v/>
      </c>
      <c r="AC4010" s="49" t="str">
        <f>IFERROR(INDEX(Админка!$D$1:$D$2,MATCH(M4010,Админка!$C$1:$C$2,0),1)&amp;"/"&amp;INDEX(Админка!$E$7:$E$11,MATCH(C4010,Админка!$D$7:$D$11,0),1)&amp;"/"&amp;D4010&amp;"/"&amp;E4010,"")</f>
        <v/>
      </c>
    </row>
    <row r="4011" spans="1:29">
      <c r="A4011" s="53" t="str">
        <f>IFERROR(HYPERLINK(INDEX(Админка!$D$1:$D$2,MATCH(M4011,Админка!$C$1:$C$2,0),1)&amp;"/"&amp;INDEX(Админка!$E$7:$E$11,MATCH(C4011,Админка!$D$7:$D$11,0),1)&amp;"/"&amp;D4011&amp;"/"&amp;E4011,"&gt;&gt;&gt;"),"")</f>
        <v/>
      </c>
      <c r="B4011" s="63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3"/>
      <c r="N4011" s="49" t="str">
        <f t="shared" si="573"/>
        <v/>
      </c>
      <c r="O4011" s="49" t="str">
        <f t="shared" si="574"/>
        <v/>
      </c>
      <c r="P4011" s="49" t="str">
        <f>IF(COUNTIF(C$6:C4011,C4011)=1,MAX(P$6:P4010)+1,"")</f>
        <v/>
      </c>
      <c r="Q4011" s="49" t="str">
        <f>IF($C$2="",IF(COUNTIF(D$6:D4011,D4011)=1,MAX(Q$6:Q4010)+1,""),IF(C4011=$C$2,IF(COUNTIF(N$6:N4011,N4011)=1,MAX(Q$6:Q4010)+1,""),""))</f>
        <v/>
      </c>
      <c r="R4011" s="49" t="str">
        <f>IF(COUNTIF(O$5:O4011,O4011)=1,MAX(R$6:R4010)+1,"")</f>
        <v/>
      </c>
      <c r="S4011" s="49" t="str">
        <f>IF(COUNTIF(G$6:G4011,G4011)=1,MAX(S$6:S4010)+1,"")</f>
        <v/>
      </c>
      <c r="T4011" s="49" t="str">
        <f>IF(COUNTIF(L$6:L4011,L4011)=1,MAX(T$6:T4010)+1,"")</f>
        <v/>
      </c>
      <c r="U4011" s="49" t="str">
        <f>IF(COUNTIF(M$6:M4011,M4011)=1,MAX(U$6:U4010)+1,"")</f>
        <v/>
      </c>
      <c r="V4011" s="20">
        <f t="shared" si="575"/>
        <v>4005</v>
      </c>
      <c r="W4011" s="49" t="str">
        <f t="shared" si="567"/>
        <v/>
      </c>
      <c r="X4011" s="49" t="str">
        <f t="shared" si="568"/>
        <v/>
      </c>
      <c r="Y4011" s="49" t="str">
        <f t="shared" si="569"/>
        <v/>
      </c>
      <c r="Z4011" s="49" t="str">
        <f t="shared" si="570"/>
        <v/>
      </c>
      <c r="AA4011" s="49" t="str">
        <f t="shared" si="571"/>
        <v/>
      </c>
      <c r="AB4011" s="49" t="str">
        <f t="shared" si="572"/>
        <v/>
      </c>
      <c r="AC4011" s="49" t="str">
        <f>IFERROR(INDEX(Админка!$D$1:$D$2,MATCH(M4011,Админка!$C$1:$C$2,0),1)&amp;"/"&amp;INDEX(Админка!$E$7:$E$11,MATCH(C4011,Админка!$D$7:$D$11,0),1)&amp;"/"&amp;D4011&amp;"/"&amp;E4011,"")</f>
        <v/>
      </c>
    </row>
    <row r="4012" spans="1:29">
      <c r="A4012" s="53" t="str">
        <f>IFERROR(HYPERLINK(INDEX(Админка!$D$1:$D$2,MATCH(M4012,Админка!$C$1:$C$2,0),1)&amp;"/"&amp;INDEX(Админка!$E$7:$E$11,MATCH(C4012,Админка!$D$7:$D$11,0),1)&amp;"/"&amp;D4012&amp;"/"&amp;E4012,"&gt;&gt;&gt;"),"")</f>
        <v/>
      </c>
      <c r="B4012" s="63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3"/>
      <c r="N4012" s="49" t="str">
        <f t="shared" si="573"/>
        <v/>
      </c>
      <c r="O4012" s="49" t="str">
        <f t="shared" si="574"/>
        <v/>
      </c>
      <c r="P4012" s="49" t="str">
        <f>IF(COUNTIF(C$6:C4012,C4012)=1,MAX(P$6:P4011)+1,"")</f>
        <v/>
      </c>
      <c r="Q4012" s="49" t="str">
        <f>IF($C$2="",IF(COUNTIF(D$6:D4012,D4012)=1,MAX(Q$6:Q4011)+1,""),IF(C4012=$C$2,IF(COUNTIF(N$6:N4012,N4012)=1,MAX(Q$6:Q4011)+1,""),""))</f>
        <v/>
      </c>
      <c r="R4012" s="49" t="str">
        <f>IF(COUNTIF(O$5:O4012,O4012)=1,MAX(R$6:R4011)+1,"")</f>
        <v/>
      </c>
      <c r="S4012" s="49" t="str">
        <f>IF(COUNTIF(G$6:G4012,G4012)=1,MAX(S$6:S4011)+1,"")</f>
        <v/>
      </c>
      <c r="T4012" s="49" t="str">
        <f>IF(COUNTIF(L$6:L4012,L4012)=1,MAX(T$6:T4011)+1,"")</f>
        <v/>
      </c>
      <c r="U4012" s="49" t="str">
        <f>IF(COUNTIF(M$6:M4012,M4012)=1,MAX(U$6:U4011)+1,"")</f>
        <v/>
      </c>
      <c r="V4012" s="20">
        <f t="shared" si="575"/>
        <v>4006</v>
      </c>
      <c r="W4012" s="49" t="str">
        <f t="shared" si="567"/>
        <v/>
      </c>
      <c r="X4012" s="49" t="str">
        <f t="shared" si="568"/>
        <v/>
      </c>
      <c r="Y4012" s="49" t="str">
        <f t="shared" si="569"/>
        <v/>
      </c>
      <c r="Z4012" s="49" t="str">
        <f t="shared" si="570"/>
        <v/>
      </c>
      <c r="AA4012" s="49" t="str">
        <f t="shared" si="571"/>
        <v/>
      </c>
      <c r="AB4012" s="49" t="str">
        <f t="shared" si="572"/>
        <v/>
      </c>
      <c r="AC4012" s="49" t="str">
        <f>IFERROR(INDEX(Админка!$D$1:$D$2,MATCH(M4012,Админка!$C$1:$C$2,0),1)&amp;"/"&amp;INDEX(Админка!$E$7:$E$11,MATCH(C4012,Админка!$D$7:$D$11,0),1)&amp;"/"&amp;D4012&amp;"/"&amp;E4012,"")</f>
        <v/>
      </c>
    </row>
    <row r="4013" spans="1:29">
      <c r="A4013" s="53" t="str">
        <f>IFERROR(HYPERLINK(INDEX(Админка!$D$1:$D$2,MATCH(M4013,Админка!$C$1:$C$2,0),1)&amp;"/"&amp;INDEX(Админка!$E$7:$E$11,MATCH(C4013,Админка!$D$7:$D$11,0),1)&amp;"/"&amp;D4013&amp;"/"&amp;E4013,"&gt;&gt;&gt;"),"")</f>
        <v/>
      </c>
      <c r="B4013" s="63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3"/>
      <c r="N4013" s="49" t="str">
        <f t="shared" si="573"/>
        <v/>
      </c>
      <c r="O4013" s="49" t="str">
        <f t="shared" si="574"/>
        <v/>
      </c>
      <c r="P4013" s="49" t="str">
        <f>IF(COUNTIF(C$6:C4013,C4013)=1,MAX(P$6:P4012)+1,"")</f>
        <v/>
      </c>
      <c r="Q4013" s="49" t="str">
        <f>IF($C$2="",IF(COUNTIF(D$6:D4013,D4013)=1,MAX(Q$6:Q4012)+1,""),IF(C4013=$C$2,IF(COUNTIF(N$6:N4013,N4013)=1,MAX(Q$6:Q4012)+1,""),""))</f>
        <v/>
      </c>
      <c r="R4013" s="49" t="str">
        <f>IF(COUNTIF(O$5:O4013,O4013)=1,MAX(R$6:R4012)+1,"")</f>
        <v/>
      </c>
      <c r="S4013" s="49" t="str">
        <f>IF(COUNTIF(G$6:G4013,G4013)=1,MAX(S$6:S4012)+1,"")</f>
        <v/>
      </c>
      <c r="T4013" s="49" t="str">
        <f>IF(COUNTIF(L$6:L4013,L4013)=1,MAX(T$6:T4012)+1,"")</f>
        <v/>
      </c>
      <c r="U4013" s="49" t="str">
        <f>IF(COUNTIF(M$6:M4013,M4013)=1,MAX(U$6:U4012)+1,"")</f>
        <v/>
      </c>
      <c r="V4013" s="20">
        <f t="shared" si="575"/>
        <v>4007</v>
      </c>
      <c r="W4013" s="49" t="str">
        <f t="shared" si="567"/>
        <v/>
      </c>
      <c r="X4013" s="49" t="str">
        <f t="shared" si="568"/>
        <v/>
      </c>
      <c r="Y4013" s="49" t="str">
        <f t="shared" si="569"/>
        <v/>
      </c>
      <c r="Z4013" s="49" t="str">
        <f t="shared" si="570"/>
        <v/>
      </c>
      <c r="AA4013" s="49" t="str">
        <f t="shared" si="571"/>
        <v/>
      </c>
      <c r="AB4013" s="49" t="str">
        <f t="shared" si="572"/>
        <v/>
      </c>
      <c r="AC4013" s="49" t="str">
        <f>IFERROR(INDEX(Админка!$D$1:$D$2,MATCH(M4013,Админка!$C$1:$C$2,0),1)&amp;"/"&amp;INDEX(Админка!$E$7:$E$11,MATCH(C4013,Админка!$D$7:$D$11,0),1)&amp;"/"&amp;D4013&amp;"/"&amp;E4013,"")</f>
        <v/>
      </c>
    </row>
    <row r="4014" spans="1:29">
      <c r="A4014" s="53" t="str">
        <f>IFERROR(HYPERLINK(INDEX(Админка!$D$1:$D$2,MATCH(M4014,Админка!$C$1:$C$2,0),1)&amp;"/"&amp;INDEX(Админка!$E$7:$E$11,MATCH(C4014,Админка!$D$7:$D$11,0),1)&amp;"/"&amp;D4014&amp;"/"&amp;E4014,"&gt;&gt;&gt;"),"")</f>
        <v/>
      </c>
      <c r="B4014" s="63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3"/>
      <c r="N4014" s="49" t="str">
        <f t="shared" si="573"/>
        <v/>
      </c>
      <c r="O4014" s="49" t="str">
        <f t="shared" si="574"/>
        <v/>
      </c>
      <c r="P4014" s="49" t="str">
        <f>IF(COUNTIF(C$6:C4014,C4014)=1,MAX(P$6:P4013)+1,"")</f>
        <v/>
      </c>
      <c r="Q4014" s="49" t="str">
        <f>IF($C$2="",IF(COUNTIF(D$6:D4014,D4014)=1,MAX(Q$6:Q4013)+1,""),IF(C4014=$C$2,IF(COUNTIF(N$6:N4014,N4014)=1,MAX(Q$6:Q4013)+1,""),""))</f>
        <v/>
      </c>
      <c r="R4014" s="49" t="str">
        <f>IF(COUNTIF(O$5:O4014,O4014)=1,MAX(R$6:R4013)+1,"")</f>
        <v/>
      </c>
      <c r="S4014" s="49" t="str">
        <f>IF(COUNTIF(G$6:G4014,G4014)=1,MAX(S$6:S4013)+1,"")</f>
        <v/>
      </c>
      <c r="T4014" s="49" t="str">
        <f>IF(COUNTIF(L$6:L4014,L4014)=1,MAX(T$6:T4013)+1,"")</f>
        <v/>
      </c>
      <c r="U4014" s="49" t="str">
        <f>IF(COUNTIF(M$6:M4014,M4014)=1,MAX(U$6:U4013)+1,"")</f>
        <v/>
      </c>
      <c r="V4014" s="20">
        <f t="shared" si="575"/>
        <v>4008</v>
      </c>
      <c r="W4014" s="49" t="str">
        <f t="shared" si="567"/>
        <v/>
      </c>
      <c r="X4014" s="49" t="str">
        <f t="shared" si="568"/>
        <v/>
      </c>
      <c r="Y4014" s="49" t="str">
        <f t="shared" si="569"/>
        <v/>
      </c>
      <c r="Z4014" s="49" t="str">
        <f t="shared" si="570"/>
        <v/>
      </c>
      <c r="AA4014" s="49" t="str">
        <f t="shared" si="571"/>
        <v/>
      </c>
      <c r="AB4014" s="49" t="str">
        <f t="shared" si="572"/>
        <v/>
      </c>
      <c r="AC4014" s="49" t="str">
        <f>IFERROR(INDEX(Админка!$D$1:$D$2,MATCH(M4014,Админка!$C$1:$C$2,0),1)&amp;"/"&amp;INDEX(Админка!$E$7:$E$11,MATCH(C4014,Админка!$D$7:$D$11,0),1)&amp;"/"&amp;D4014&amp;"/"&amp;E4014,"")</f>
        <v/>
      </c>
    </row>
    <row r="4015" spans="1:29">
      <c r="A4015" s="53" t="str">
        <f>IFERROR(HYPERLINK(INDEX(Админка!$D$1:$D$2,MATCH(M4015,Админка!$C$1:$C$2,0),1)&amp;"/"&amp;INDEX(Админка!$E$7:$E$11,MATCH(C4015,Админка!$D$7:$D$11,0),1)&amp;"/"&amp;D4015&amp;"/"&amp;E4015,"&gt;&gt;&gt;"),"")</f>
        <v/>
      </c>
      <c r="B4015" s="63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3"/>
      <c r="N4015" s="49" t="str">
        <f t="shared" si="573"/>
        <v/>
      </c>
      <c r="O4015" s="49" t="str">
        <f t="shared" si="574"/>
        <v/>
      </c>
      <c r="P4015" s="49" t="str">
        <f>IF(COUNTIF(C$6:C4015,C4015)=1,MAX(P$6:P4014)+1,"")</f>
        <v/>
      </c>
      <c r="Q4015" s="49" t="str">
        <f>IF($C$2="",IF(COUNTIF(D$6:D4015,D4015)=1,MAX(Q$6:Q4014)+1,""),IF(C4015=$C$2,IF(COUNTIF(N$6:N4015,N4015)=1,MAX(Q$6:Q4014)+1,""),""))</f>
        <v/>
      </c>
      <c r="R4015" s="49" t="str">
        <f>IF(COUNTIF(O$5:O4015,O4015)=1,MAX(R$6:R4014)+1,"")</f>
        <v/>
      </c>
      <c r="S4015" s="49" t="str">
        <f>IF(COUNTIF(G$6:G4015,G4015)=1,MAX(S$6:S4014)+1,"")</f>
        <v/>
      </c>
      <c r="T4015" s="49" t="str">
        <f>IF(COUNTIF(L$6:L4015,L4015)=1,MAX(T$6:T4014)+1,"")</f>
        <v/>
      </c>
      <c r="U4015" s="49" t="str">
        <f>IF(COUNTIF(M$6:M4015,M4015)=1,MAX(U$6:U4014)+1,"")</f>
        <v/>
      </c>
      <c r="V4015" s="20">
        <f t="shared" si="575"/>
        <v>4009</v>
      </c>
      <c r="W4015" s="49" t="str">
        <f t="shared" si="567"/>
        <v/>
      </c>
      <c r="X4015" s="49" t="str">
        <f t="shared" si="568"/>
        <v/>
      </c>
      <c r="Y4015" s="49" t="str">
        <f t="shared" si="569"/>
        <v/>
      </c>
      <c r="Z4015" s="49" t="str">
        <f t="shared" si="570"/>
        <v/>
      </c>
      <c r="AA4015" s="49" t="str">
        <f t="shared" si="571"/>
        <v/>
      </c>
      <c r="AB4015" s="49" t="str">
        <f t="shared" si="572"/>
        <v/>
      </c>
      <c r="AC4015" s="49" t="str">
        <f>IFERROR(INDEX(Админка!$D$1:$D$2,MATCH(M4015,Админка!$C$1:$C$2,0),1)&amp;"/"&amp;INDEX(Админка!$E$7:$E$11,MATCH(C4015,Админка!$D$7:$D$11,0),1)&amp;"/"&amp;D4015&amp;"/"&amp;E4015,"")</f>
        <v/>
      </c>
    </row>
    <row r="4016" spans="1:29">
      <c r="A4016" s="53" t="str">
        <f>IFERROR(HYPERLINK(INDEX(Админка!$D$1:$D$2,MATCH(M4016,Админка!$C$1:$C$2,0),1)&amp;"/"&amp;INDEX(Админка!$E$7:$E$11,MATCH(C4016,Админка!$D$7:$D$11,0),1)&amp;"/"&amp;D4016&amp;"/"&amp;E4016,"&gt;&gt;&gt;"),"")</f>
        <v/>
      </c>
      <c r="B4016" s="63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3"/>
      <c r="N4016" s="49" t="str">
        <f t="shared" si="573"/>
        <v/>
      </c>
      <c r="O4016" s="49" t="str">
        <f t="shared" si="574"/>
        <v/>
      </c>
      <c r="P4016" s="49" t="str">
        <f>IF(COUNTIF(C$6:C4016,C4016)=1,MAX(P$6:P4015)+1,"")</f>
        <v/>
      </c>
      <c r="Q4016" s="49" t="str">
        <f>IF($C$2="",IF(COUNTIF(D$6:D4016,D4016)=1,MAX(Q$6:Q4015)+1,""),IF(C4016=$C$2,IF(COUNTIF(N$6:N4016,N4016)=1,MAX(Q$6:Q4015)+1,""),""))</f>
        <v/>
      </c>
      <c r="R4016" s="49" t="str">
        <f>IF(COUNTIF(O$5:O4016,O4016)=1,MAX(R$6:R4015)+1,"")</f>
        <v/>
      </c>
      <c r="S4016" s="49" t="str">
        <f>IF(COUNTIF(G$6:G4016,G4016)=1,MAX(S$6:S4015)+1,"")</f>
        <v/>
      </c>
      <c r="T4016" s="49" t="str">
        <f>IF(COUNTIF(L$6:L4016,L4016)=1,MAX(T$6:T4015)+1,"")</f>
        <v/>
      </c>
      <c r="U4016" s="49" t="str">
        <f>IF(COUNTIF(M$6:M4016,M4016)=1,MAX(U$6:U4015)+1,"")</f>
        <v/>
      </c>
      <c r="V4016" s="20">
        <f t="shared" si="575"/>
        <v>4010</v>
      </c>
      <c r="W4016" s="49" t="str">
        <f t="shared" si="567"/>
        <v/>
      </c>
      <c r="X4016" s="49" t="str">
        <f t="shared" si="568"/>
        <v/>
      </c>
      <c r="Y4016" s="49" t="str">
        <f t="shared" si="569"/>
        <v/>
      </c>
      <c r="Z4016" s="49" t="str">
        <f t="shared" si="570"/>
        <v/>
      </c>
      <c r="AA4016" s="49" t="str">
        <f t="shared" si="571"/>
        <v/>
      </c>
      <c r="AB4016" s="49" t="str">
        <f t="shared" si="572"/>
        <v/>
      </c>
      <c r="AC4016" s="49" t="str">
        <f>IFERROR(INDEX(Админка!$D$1:$D$2,MATCH(M4016,Админка!$C$1:$C$2,0),1)&amp;"/"&amp;INDEX(Админка!$E$7:$E$11,MATCH(C4016,Админка!$D$7:$D$11,0),1)&amp;"/"&amp;D4016&amp;"/"&amp;E4016,"")</f>
        <v/>
      </c>
    </row>
    <row r="4017" spans="1:29">
      <c r="A4017" s="53" t="str">
        <f>IFERROR(HYPERLINK(INDEX(Админка!$D$1:$D$2,MATCH(M4017,Админка!$C$1:$C$2,0),1)&amp;"/"&amp;INDEX(Админка!$E$7:$E$11,MATCH(C4017,Админка!$D$7:$D$11,0),1)&amp;"/"&amp;D4017&amp;"/"&amp;E4017,"&gt;&gt;&gt;"),"")</f>
        <v/>
      </c>
      <c r="B4017" s="63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3"/>
      <c r="N4017" s="49" t="str">
        <f t="shared" si="573"/>
        <v/>
      </c>
      <c r="O4017" s="49" t="str">
        <f t="shared" si="574"/>
        <v/>
      </c>
      <c r="P4017" s="49" t="str">
        <f>IF(COUNTIF(C$6:C4017,C4017)=1,MAX(P$6:P4016)+1,"")</f>
        <v/>
      </c>
      <c r="Q4017" s="49" t="str">
        <f>IF($C$2="",IF(COUNTIF(D$6:D4017,D4017)=1,MAX(Q$6:Q4016)+1,""),IF(C4017=$C$2,IF(COUNTIF(N$6:N4017,N4017)=1,MAX(Q$6:Q4016)+1,""),""))</f>
        <v/>
      </c>
      <c r="R4017" s="49" t="str">
        <f>IF(COUNTIF(O$5:O4017,O4017)=1,MAX(R$6:R4016)+1,"")</f>
        <v/>
      </c>
      <c r="S4017" s="49" t="str">
        <f>IF(COUNTIF(G$6:G4017,G4017)=1,MAX(S$6:S4016)+1,"")</f>
        <v/>
      </c>
      <c r="T4017" s="49" t="str">
        <f>IF(COUNTIF(L$6:L4017,L4017)=1,MAX(T$6:T4016)+1,"")</f>
        <v/>
      </c>
      <c r="U4017" s="49" t="str">
        <f>IF(COUNTIF(M$6:M4017,M4017)=1,MAX(U$6:U4016)+1,"")</f>
        <v/>
      </c>
      <c r="V4017" s="20">
        <f t="shared" si="575"/>
        <v>4011</v>
      </c>
      <c r="W4017" s="49" t="str">
        <f t="shared" si="567"/>
        <v/>
      </c>
      <c r="X4017" s="49" t="str">
        <f t="shared" si="568"/>
        <v/>
      </c>
      <c r="Y4017" s="49" t="str">
        <f t="shared" si="569"/>
        <v/>
      </c>
      <c r="Z4017" s="49" t="str">
        <f t="shared" si="570"/>
        <v/>
      </c>
      <c r="AA4017" s="49" t="str">
        <f t="shared" si="571"/>
        <v/>
      </c>
      <c r="AB4017" s="49" t="str">
        <f t="shared" si="572"/>
        <v/>
      </c>
      <c r="AC4017" s="49" t="str">
        <f>IFERROR(INDEX(Админка!$D$1:$D$2,MATCH(M4017,Админка!$C$1:$C$2,0),1)&amp;"/"&amp;INDEX(Админка!$E$7:$E$11,MATCH(C4017,Админка!$D$7:$D$11,0),1)&amp;"/"&amp;D4017&amp;"/"&amp;E4017,"")</f>
        <v/>
      </c>
    </row>
    <row r="4018" spans="1:29">
      <c r="A4018" s="53" t="str">
        <f>IFERROR(HYPERLINK(INDEX(Админка!$D$1:$D$2,MATCH(M4018,Админка!$C$1:$C$2,0),1)&amp;"/"&amp;INDEX(Админка!$E$7:$E$11,MATCH(C4018,Админка!$D$7:$D$11,0),1)&amp;"/"&amp;D4018&amp;"/"&amp;E4018,"&gt;&gt;&gt;"),"")</f>
        <v/>
      </c>
      <c r="B4018" s="63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3"/>
      <c r="N4018" s="49" t="str">
        <f t="shared" si="573"/>
        <v/>
      </c>
      <c r="O4018" s="49" t="str">
        <f t="shared" si="574"/>
        <v/>
      </c>
      <c r="P4018" s="49" t="str">
        <f>IF(COUNTIF(C$6:C4018,C4018)=1,MAX(P$6:P4017)+1,"")</f>
        <v/>
      </c>
      <c r="Q4018" s="49" t="str">
        <f>IF($C$2="",IF(COUNTIF(D$6:D4018,D4018)=1,MAX(Q$6:Q4017)+1,""),IF(C4018=$C$2,IF(COUNTIF(N$6:N4018,N4018)=1,MAX(Q$6:Q4017)+1,""),""))</f>
        <v/>
      </c>
      <c r="R4018" s="49" t="str">
        <f>IF(COUNTIF(O$5:O4018,O4018)=1,MAX(R$6:R4017)+1,"")</f>
        <v/>
      </c>
      <c r="S4018" s="49" t="str">
        <f>IF(COUNTIF(G$6:G4018,G4018)=1,MAX(S$6:S4017)+1,"")</f>
        <v/>
      </c>
      <c r="T4018" s="49" t="str">
        <f>IF(COUNTIF(L$6:L4018,L4018)=1,MAX(T$6:T4017)+1,"")</f>
        <v/>
      </c>
      <c r="U4018" s="49" t="str">
        <f>IF(COUNTIF(M$6:M4018,M4018)=1,MAX(U$6:U4017)+1,"")</f>
        <v/>
      </c>
      <c r="V4018" s="20">
        <f t="shared" si="575"/>
        <v>4012</v>
      </c>
      <c r="W4018" s="49" t="str">
        <f t="shared" si="567"/>
        <v/>
      </c>
      <c r="X4018" s="49" t="str">
        <f t="shared" si="568"/>
        <v/>
      </c>
      <c r="Y4018" s="49" t="str">
        <f t="shared" si="569"/>
        <v/>
      </c>
      <c r="Z4018" s="49" t="str">
        <f t="shared" si="570"/>
        <v/>
      </c>
      <c r="AA4018" s="49" t="str">
        <f t="shared" si="571"/>
        <v/>
      </c>
      <c r="AB4018" s="49" t="str">
        <f t="shared" si="572"/>
        <v/>
      </c>
      <c r="AC4018" s="49" t="str">
        <f>IFERROR(INDEX(Админка!$D$1:$D$2,MATCH(M4018,Админка!$C$1:$C$2,0),1)&amp;"/"&amp;INDEX(Админка!$E$7:$E$11,MATCH(C4018,Админка!$D$7:$D$11,0),1)&amp;"/"&amp;D4018&amp;"/"&amp;E4018,"")</f>
        <v/>
      </c>
    </row>
    <row r="4019" spans="1:29">
      <c r="A4019" s="53" t="str">
        <f>IFERROR(HYPERLINK(INDEX(Админка!$D$1:$D$2,MATCH(M4019,Админка!$C$1:$C$2,0),1)&amp;"/"&amp;INDEX(Админка!$E$7:$E$11,MATCH(C4019,Админка!$D$7:$D$11,0),1)&amp;"/"&amp;D4019&amp;"/"&amp;E4019,"&gt;&gt;&gt;"),"")</f>
        <v/>
      </c>
      <c r="B4019" s="63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3"/>
      <c r="N4019" s="49" t="str">
        <f t="shared" si="573"/>
        <v/>
      </c>
      <c r="O4019" s="49" t="str">
        <f t="shared" si="574"/>
        <v/>
      </c>
      <c r="P4019" s="49" t="str">
        <f>IF(COUNTIF(C$6:C4019,C4019)=1,MAX(P$6:P4018)+1,"")</f>
        <v/>
      </c>
      <c r="Q4019" s="49" t="str">
        <f>IF($C$2="",IF(COUNTIF(D$6:D4019,D4019)=1,MAX(Q$6:Q4018)+1,""),IF(C4019=$C$2,IF(COUNTIF(N$6:N4019,N4019)=1,MAX(Q$6:Q4018)+1,""),""))</f>
        <v/>
      </c>
      <c r="R4019" s="49" t="str">
        <f>IF(COUNTIF(O$5:O4019,O4019)=1,MAX(R$6:R4018)+1,"")</f>
        <v/>
      </c>
      <c r="S4019" s="49" t="str">
        <f>IF(COUNTIF(G$6:G4019,G4019)=1,MAX(S$6:S4018)+1,"")</f>
        <v/>
      </c>
      <c r="T4019" s="49" t="str">
        <f>IF(COUNTIF(L$6:L4019,L4019)=1,MAX(T$6:T4018)+1,"")</f>
        <v/>
      </c>
      <c r="U4019" s="49" t="str">
        <f>IF(COUNTIF(M$6:M4019,M4019)=1,MAX(U$6:U4018)+1,"")</f>
        <v/>
      </c>
      <c r="V4019" s="20">
        <f t="shared" si="575"/>
        <v>4013</v>
      </c>
      <c r="W4019" s="49" t="str">
        <f t="shared" si="567"/>
        <v/>
      </c>
      <c r="X4019" s="49" t="str">
        <f t="shared" si="568"/>
        <v/>
      </c>
      <c r="Y4019" s="49" t="str">
        <f t="shared" si="569"/>
        <v/>
      </c>
      <c r="Z4019" s="49" t="str">
        <f t="shared" si="570"/>
        <v/>
      </c>
      <c r="AA4019" s="49" t="str">
        <f t="shared" si="571"/>
        <v/>
      </c>
      <c r="AB4019" s="49" t="str">
        <f t="shared" si="572"/>
        <v/>
      </c>
      <c r="AC4019" s="49" t="str">
        <f>IFERROR(INDEX(Админка!$D$1:$D$2,MATCH(M4019,Админка!$C$1:$C$2,0),1)&amp;"/"&amp;INDEX(Админка!$E$7:$E$11,MATCH(C4019,Админка!$D$7:$D$11,0),1)&amp;"/"&amp;D4019&amp;"/"&amp;E4019,"")</f>
        <v/>
      </c>
    </row>
    <row r="4020" spans="1:29">
      <c r="A4020" s="53" t="str">
        <f>IFERROR(HYPERLINK(INDEX(Админка!$D$1:$D$2,MATCH(M4020,Админка!$C$1:$C$2,0),1)&amp;"/"&amp;INDEX(Админка!$E$7:$E$11,MATCH(C4020,Админка!$D$7:$D$11,0),1)&amp;"/"&amp;D4020&amp;"/"&amp;E4020,"&gt;&gt;&gt;"),"")</f>
        <v/>
      </c>
      <c r="B4020" s="63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3"/>
      <c r="N4020" s="49" t="str">
        <f t="shared" si="573"/>
        <v/>
      </c>
      <c r="O4020" s="49" t="str">
        <f t="shared" si="574"/>
        <v/>
      </c>
      <c r="P4020" s="49" t="str">
        <f>IF(COUNTIF(C$6:C4020,C4020)=1,MAX(P$6:P4019)+1,"")</f>
        <v/>
      </c>
      <c r="Q4020" s="49" t="str">
        <f>IF($C$2="",IF(COUNTIF(D$6:D4020,D4020)=1,MAX(Q$6:Q4019)+1,""),IF(C4020=$C$2,IF(COUNTIF(N$6:N4020,N4020)=1,MAX(Q$6:Q4019)+1,""),""))</f>
        <v/>
      </c>
      <c r="R4020" s="49" t="str">
        <f>IF(COUNTIF(O$5:O4020,O4020)=1,MAX(R$6:R4019)+1,"")</f>
        <v/>
      </c>
      <c r="S4020" s="49" t="str">
        <f>IF(COUNTIF(G$6:G4020,G4020)=1,MAX(S$6:S4019)+1,"")</f>
        <v/>
      </c>
      <c r="T4020" s="49" t="str">
        <f>IF(COUNTIF(L$6:L4020,L4020)=1,MAX(T$6:T4019)+1,"")</f>
        <v/>
      </c>
      <c r="U4020" s="49" t="str">
        <f>IF(COUNTIF(M$6:M4020,M4020)=1,MAX(U$6:U4019)+1,"")</f>
        <v/>
      </c>
      <c r="V4020" s="20">
        <f t="shared" si="575"/>
        <v>4014</v>
      </c>
      <c r="W4020" s="49" t="str">
        <f t="shared" si="567"/>
        <v/>
      </c>
      <c r="X4020" s="49" t="str">
        <f t="shared" si="568"/>
        <v/>
      </c>
      <c r="Y4020" s="49" t="str">
        <f t="shared" si="569"/>
        <v/>
      </c>
      <c r="Z4020" s="49" t="str">
        <f t="shared" si="570"/>
        <v/>
      </c>
      <c r="AA4020" s="49" t="str">
        <f t="shared" si="571"/>
        <v/>
      </c>
      <c r="AB4020" s="49" t="str">
        <f t="shared" si="572"/>
        <v/>
      </c>
      <c r="AC4020" s="49" t="str">
        <f>IFERROR(INDEX(Админка!$D$1:$D$2,MATCH(M4020,Админка!$C$1:$C$2,0),1)&amp;"/"&amp;INDEX(Админка!$E$7:$E$11,MATCH(C4020,Админка!$D$7:$D$11,0),1)&amp;"/"&amp;D4020&amp;"/"&amp;E4020,"")</f>
        <v/>
      </c>
    </row>
    <row r="4021" spans="1:29">
      <c r="A4021" s="53" t="str">
        <f>IFERROR(HYPERLINK(INDEX(Админка!$D$1:$D$2,MATCH(M4021,Админка!$C$1:$C$2,0),1)&amp;"/"&amp;INDEX(Админка!$E$7:$E$11,MATCH(C4021,Админка!$D$7:$D$11,0),1)&amp;"/"&amp;D4021&amp;"/"&amp;E4021,"&gt;&gt;&gt;"),"")</f>
        <v/>
      </c>
      <c r="B4021" s="63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3"/>
      <c r="N4021" s="49" t="str">
        <f t="shared" si="573"/>
        <v/>
      </c>
      <c r="O4021" s="49" t="str">
        <f t="shared" si="574"/>
        <v/>
      </c>
      <c r="P4021" s="49" t="str">
        <f>IF(COUNTIF(C$6:C4021,C4021)=1,MAX(P$6:P4020)+1,"")</f>
        <v/>
      </c>
      <c r="Q4021" s="49" t="str">
        <f>IF($C$2="",IF(COUNTIF(D$6:D4021,D4021)=1,MAX(Q$6:Q4020)+1,""),IF(C4021=$C$2,IF(COUNTIF(N$6:N4021,N4021)=1,MAX(Q$6:Q4020)+1,""),""))</f>
        <v/>
      </c>
      <c r="R4021" s="49" t="str">
        <f>IF(COUNTIF(O$5:O4021,O4021)=1,MAX(R$6:R4020)+1,"")</f>
        <v/>
      </c>
      <c r="S4021" s="49" t="str">
        <f>IF(COUNTIF(G$6:G4021,G4021)=1,MAX(S$6:S4020)+1,"")</f>
        <v/>
      </c>
      <c r="T4021" s="49" t="str">
        <f>IF(COUNTIF(L$6:L4021,L4021)=1,MAX(T$6:T4020)+1,"")</f>
        <v/>
      </c>
      <c r="U4021" s="49" t="str">
        <f>IF(COUNTIF(M$6:M4021,M4021)=1,MAX(U$6:U4020)+1,"")</f>
        <v/>
      </c>
      <c r="V4021" s="20">
        <f t="shared" si="575"/>
        <v>4015</v>
      </c>
      <c r="W4021" s="49" t="str">
        <f t="shared" si="567"/>
        <v/>
      </c>
      <c r="X4021" s="49" t="str">
        <f t="shared" si="568"/>
        <v/>
      </c>
      <c r="Y4021" s="49" t="str">
        <f t="shared" si="569"/>
        <v/>
      </c>
      <c r="Z4021" s="49" t="str">
        <f t="shared" si="570"/>
        <v/>
      </c>
      <c r="AA4021" s="49" t="str">
        <f t="shared" si="571"/>
        <v/>
      </c>
      <c r="AB4021" s="49" t="str">
        <f t="shared" si="572"/>
        <v/>
      </c>
      <c r="AC4021" s="49" t="str">
        <f>IFERROR(INDEX(Админка!$D$1:$D$2,MATCH(M4021,Админка!$C$1:$C$2,0),1)&amp;"/"&amp;INDEX(Админка!$E$7:$E$11,MATCH(C4021,Админка!$D$7:$D$11,0),1)&amp;"/"&amp;D4021&amp;"/"&amp;E4021,"")</f>
        <v/>
      </c>
    </row>
    <row r="4022" spans="1:29">
      <c r="A4022" s="53" t="str">
        <f>IFERROR(HYPERLINK(INDEX(Админка!$D$1:$D$2,MATCH(M4022,Админка!$C$1:$C$2,0),1)&amp;"/"&amp;INDEX(Админка!$E$7:$E$11,MATCH(C4022,Админка!$D$7:$D$11,0),1)&amp;"/"&amp;D4022&amp;"/"&amp;E4022,"&gt;&gt;&gt;"),"")</f>
        <v/>
      </c>
      <c r="B4022" s="63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3"/>
      <c r="N4022" s="49" t="str">
        <f t="shared" si="573"/>
        <v/>
      </c>
      <c r="O4022" s="49" t="str">
        <f t="shared" si="574"/>
        <v/>
      </c>
      <c r="P4022" s="49" t="str">
        <f>IF(COUNTIF(C$6:C4022,C4022)=1,MAX(P$6:P4021)+1,"")</f>
        <v/>
      </c>
      <c r="Q4022" s="49" t="str">
        <f>IF($C$2="",IF(COUNTIF(D$6:D4022,D4022)=1,MAX(Q$6:Q4021)+1,""),IF(C4022=$C$2,IF(COUNTIF(N$6:N4022,N4022)=1,MAX(Q$6:Q4021)+1,""),""))</f>
        <v/>
      </c>
      <c r="R4022" s="49" t="str">
        <f>IF(COUNTIF(O$5:O4022,O4022)=1,MAX(R$6:R4021)+1,"")</f>
        <v/>
      </c>
      <c r="S4022" s="49" t="str">
        <f>IF(COUNTIF(G$6:G4022,G4022)=1,MAX(S$6:S4021)+1,"")</f>
        <v/>
      </c>
      <c r="T4022" s="49" t="str">
        <f>IF(COUNTIF(L$6:L4022,L4022)=1,MAX(T$6:T4021)+1,"")</f>
        <v/>
      </c>
      <c r="U4022" s="49" t="str">
        <f>IF(COUNTIF(M$6:M4022,M4022)=1,MAX(U$6:U4021)+1,"")</f>
        <v/>
      </c>
      <c r="V4022" s="20">
        <f t="shared" si="575"/>
        <v>4016</v>
      </c>
      <c r="W4022" s="49" t="str">
        <f t="shared" si="567"/>
        <v/>
      </c>
      <c r="X4022" s="49" t="str">
        <f t="shared" si="568"/>
        <v/>
      </c>
      <c r="Y4022" s="49" t="str">
        <f t="shared" si="569"/>
        <v/>
      </c>
      <c r="Z4022" s="49" t="str">
        <f t="shared" si="570"/>
        <v/>
      </c>
      <c r="AA4022" s="49" t="str">
        <f t="shared" si="571"/>
        <v/>
      </c>
      <c r="AB4022" s="49" t="str">
        <f t="shared" si="572"/>
        <v/>
      </c>
      <c r="AC4022" s="49" t="str">
        <f>IFERROR(INDEX(Админка!$D$1:$D$2,MATCH(M4022,Админка!$C$1:$C$2,0),1)&amp;"/"&amp;INDEX(Админка!$E$7:$E$11,MATCH(C4022,Админка!$D$7:$D$11,0),1)&amp;"/"&amp;D4022&amp;"/"&amp;E4022,"")</f>
        <v/>
      </c>
    </row>
    <row r="4023" spans="1:29">
      <c r="A4023" s="53" t="str">
        <f>IFERROR(HYPERLINK(INDEX(Админка!$D$1:$D$2,MATCH(M4023,Админка!$C$1:$C$2,0),1)&amp;"/"&amp;INDEX(Админка!$E$7:$E$11,MATCH(C4023,Админка!$D$7:$D$11,0),1)&amp;"/"&amp;D4023&amp;"/"&amp;E4023,"&gt;&gt;&gt;"),"")</f>
        <v/>
      </c>
      <c r="B4023" s="63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3"/>
      <c r="N4023" s="49" t="str">
        <f t="shared" si="573"/>
        <v/>
      </c>
      <c r="O4023" s="49" t="str">
        <f t="shared" si="574"/>
        <v/>
      </c>
      <c r="P4023" s="49" t="str">
        <f>IF(COUNTIF(C$6:C4023,C4023)=1,MAX(P$6:P4022)+1,"")</f>
        <v/>
      </c>
      <c r="Q4023" s="49" t="str">
        <f>IF($C$2="",IF(COUNTIF(D$6:D4023,D4023)=1,MAX(Q$6:Q4022)+1,""),IF(C4023=$C$2,IF(COUNTIF(N$6:N4023,N4023)=1,MAX(Q$6:Q4022)+1,""),""))</f>
        <v/>
      </c>
      <c r="R4023" s="49" t="str">
        <f>IF(COUNTIF(O$5:O4023,O4023)=1,MAX(R$6:R4022)+1,"")</f>
        <v/>
      </c>
      <c r="S4023" s="49" t="str">
        <f>IF(COUNTIF(G$6:G4023,G4023)=1,MAX(S$6:S4022)+1,"")</f>
        <v/>
      </c>
      <c r="T4023" s="49" t="str">
        <f>IF(COUNTIF(L$6:L4023,L4023)=1,MAX(T$6:T4022)+1,"")</f>
        <v/>
      </c>
      <c r="U4023" s="49" t="str">
        <f>IF(COUNTIF(M$6:M4023,M4023)=1,MAX(U$6:U4022)+1,"")</f>
        <v/>
      </c>
      <c r="V4023" s="20">
        <f t="shared" si="575"/>
        <v>4017</v>
      </c>
      <c r="W4023" s="49" t="str">
        <f t="shared" si="567"/>
        <v/>
      </c>
      <c r="X4023" s="49" t="str">
        <f t="shared" si="568"/>
        <v/>
      </c>
      <c r="Y4023" s="49" t="str">
        <f t="shared" si="569"/>
        <v/>
      </c>
      <c r="Z4023" s="49" t="str">
        <f t="shared" si="570"/>
        <v/>
      </c>
      <c r="AA4023" s="49" t="str">
        <f t="shared" si="571"/>
        <v/>
      </c>
      <c r="AB4023" s="49" t="str">
        <f t="shared" si="572"/>
        <v/>
      </c>
      <c r="AC4023" s="49" t="str">
        <f>IFERROR(INDEX(Админка!$D$1:$D$2,MATCH(M4023,Админка!$C$1:$C$2,0),1)&amp;"/"&amp;INDEX(Админка!$E$7:$E$11,MATCH(C4023,Админка!$D$7:$D$11,0),1)&amp;"/"&amp;D4023&amp;"/"&amp;E4023,"")</f>
        <v/>
      </c>
    </row>
    <row r="4024" spans="1:29">
      <c r="A4024" s="53" t="str">
        <f>IFERROR(HYPERLINK(INDEX(Админка!$D$1:$D$2,MATCH(M4024,Админка!$C$1:$C$2,0),1)&amp;"/"&amp;INDEX(Админка!$E$7:$E$11,MATCH(C4024,Админка!$D$7:$D$11,0),1)&amp;"/"&amp;D4024&amp;"/"&amp;E4024,"&gt;&gt;&gt;"),"")</f>
        <v/>
      </c>
      <c r="B4024" s="63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3"/>
      <c r="N4024" s="49" t="str">
        <f t="shared" si="573"/>
        <v/>
      </c>
      <c r="O4024" s="49" t="str">
        <f t="shared" si="574"/>
        <v/>
      </c>
      <c r="P4024" s="49" t="str">
        <f>IF(COUNTIF(C$6:C4024,C4024)=1,MAX(P$6:P4023)+1,"")</f>
        <v/>
      </c>
      <c r="Q4024" s="49" t="str">
        <f>IF($C$2="",IF(COUNTIF(D$6:D4024,D4024)=1,MAX(Q$6:Q4023)+1,""),IF(C4024=$C$2,IF(COUNTIF(N$6:N4024,N4024)=1,MAX(Q$6:Q4023)+1,""),""))</f>
        <v/>
      </c>
      <c r="R4024" s="49" t="str">
        <f>IF(COUNTIF(O$5:O4024,O4024)=1,MAX(R$6:R4023)+1,"")</f>
        <v/>
      </c>
      <c r="S4024" s="49" t="str">
        <f>IF(COUNTIF(G$6:G4024,G4024)=1,MAX(S$6:S4023)+1,"")</f>
        <v/>
      </c>
      <c r="T4024" s="49" t="str">
        <f>IF(COUNTIF(L$6:L4024,L4024)=1,MAX(T$6:T4023)+1,"")</f>
        <v/>
      </c>
      <c r="U4024" s="49" t="str">
        <f>IF(COUNTIF(M$6:M4024,M4024)=1,MAX(U$6:U4023)+1,"")</f>
        <v/>
      </c>
      <c r="V4024" s="20">
        <f t="shared" si="575"/>
        <v>4018</v>
      </c>
      <c r="W4024" s="49" t="str">
        <f t="shared" si="567"/>
        <v/>
      </c>
      <c r="X4024" s="49" t="str">
        <f t="shared" si="568"/>
        <v/>
      </c>
      <c r="Y4024" s="49" t="str">
        <f t="shared" si="569"/>
        <v/>
      </c>
      <c r="Z4024" s="49" t="str">
        <f t="shared" si="570"/>
        <v/>
      </c>
      <c r="AA4024" s="49" t="str">
        <f t="shared" si="571"/>
        <v/>
      </c>
      <c r="AB4024" s="49" t="str">
        <f t="shared" si="572"/>
        <v/>
      </c>
      <c r="AC4024" s="49" t="str">
        <f>IFERROR(INDEX(Админка!$D$1:$D$2,MATCH(M4024,Админка!$C$1:$C$2,0),1)&amp;"/"&amp;INDEX(Админка!$E$7:$E$11,MATCH(C4024,Админка!$D$7:$D$11,0),1)&amp;"/"&amp;D4024&amp;"/"&amp;E4024,"")</f>
        <v/>
      </c>
    </row>
    <row r="4025" spans="1:29">
      <c r="A4025" s="53" t="str">
        <f>IFERROR(HYPERLINK(INDEX(Админка!$D$1:$D$2,MATCH(M4025,Админка!$C$1:$C$2,0),1)&amp;"/"&amp;INDEX(Админка!$E$7:$E$11,MATCH(C4025,Админка!$D$7:$D$11,0),1)&amp;"/"&amp;D4025&amp;"/"&amp;E4025,"&gt;&gt;&gt;"),"")</f>
        <v/>
      </c>
      <c r="B4025" s="63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3"/>
      <c r="N4025" s="49" t="str">
        <f t="shared" si="573"/>
        <v/>
      </c>
      <c r="O4025" s="49" t="str">
        <f t="shared" si="574"/>
        <v/>
      </c>
      <c r="P4025" s="49" t="str">
        <f>IF(COUNTIF(C$6:C4025,C4025)=1,MAX(P$6:P4024)+1,"")</f>
        <v/>
      </c>
      <c r="Q4025" s="49" t="str">
        <f>IF($C$2="",IF(COUNTIF(D$6:D4025,D4025)=1,MAX(Q$6:Q4024)+1,""),IF(C4025=$C$2,IF(COUNTIF(N$6:N4025,N4025)=1,MAX(Q$6:Q4024)+1,""),""))</f>
        <v/>
      </c>
      <c r="R4025" s="49" t="str">
        <f>IF(COUNTIF(O$5:O4025,O4025)=1,MAX(R$6:R4024)+1,"")</f>
        <v/>
      </c>
      <c r="S4025" s="49" t="str">
        <f>IF(COUNTIF(G$6:G4025,G4025)=1,MAX(S$6:S4024)+1,"")</f>
        <v/>
      </c>
      <c r="T4025" s="49" t="str">
        <f>IF(COUNTIF(L$6:L4025,L4025)=1,MAX(T$6:T4024)+1,"")</f>
        <v/>
      </c>
      <c r="U4025" s="49" t="str">
        <f>IF(COUNTIF(M$6:M4025,M4025)=1,MAX(U$6:U4024)+1,"")</f>
        <v/>
      </c>
      <c r="V4025" s="20">
        <f t="shared" si="575"/>
        <v>4019</v>
      </c>
      <c r="W4025" s="49" t="str">
        <f t="shared" si="567"/>
        <v/>
      </c>
      <c r="X4025" s="49" t="str">
        <f t="shared" si="568"/>
        <v/>
      </c>
      <c r="Y4025" s="49" t="str">
        <f t="shared" si="569"/>
        <v/>
      </c>
      <c r="Z4025" s="49" t="str">
        <f t="shared" si="570"/>
        <v/>
      </c>
      <c r="AA4025" s="49" t="str">
        <f t="shared" si="571"/>
        <v/>
      </c>
      <c r="AB4025" s="49" t="str">
        <f t="shared" si="572"/>
        <v/>
      </c>
      <c r="AC4025" s="49" t="str">
        <f>IFERROR(INDEX(Админка!$D$1:$D$2,MATCH(M4025,Админка!$C$1:$C$2,0),1)&amp;"/"&amp;INDEX(Админка!$E$7:$E$11,MATCH(C4025,Админка!$D$7:$D$11,0),1)&amp;"/"&amp;D4025&amp;"/"&amp;E4025,"")</f>
        <v/>
      </c>
    </row>
    <row r="4026" spans="1:29">
      <c r="A4026" s="53" t="str">
        <f>IFERROR(HYPERLINK(INDEX(Админка!$D$1:$D$2,MATCH(M4026,Админка!$C$1:$C$2,0),1)&amp;"/"&amp;INDEX(Админка!$E$7:$E$11,MATCH(C4026,Админка!$D$7:$D$11,0),1)&amp;"/"&amp;D4026&amp;"/"&amp;E4026,"&gt;&gt;&gt;"),"")</f>
        <v/>
      </c>
      <c r="B4026" s="63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3"/>
      <c r="N4026" s="49" t="str">
        <f t="shared" si="573"/>
        <v/>
      </c>
      <c r="O4026" s="49" t="str">
        <f t="shared" si="574"/>
        <v/>
      </c>
      <c r="P4026" s="49" t="str">
        <f>IF(COUNTIF(C$6:C4026,C4026)=1,MAX(P$6:P4025)+1,"")</f>
        <v/>
      </c>
      <c r="Q4026" s="49" t="str">
        <f>IF($C$2="",IF(COUNTIF(D$6:D4026,D4026)=1,MAX(Q$6:Q4025)+1,""),IF(C4026=$C$2,IF(COUNTIF(N$6:N4026,N4026)=1,MAX(Q$6:Q4025)+1,""),""))</f>
        <v/>
      </c>
      <c r="R4026" s="49" t="str">
        <f>IF(COUNTIF(O$5:O4026,O4026)=1,MAX(R$6:R4025)+1,"")</f>
        <v/>
      </c>
      <c r="S4026" s="49" t="str">
        <f>IF(COUNTIF(G$6:G4026,G4026)=1,MAX(S$6:S4025)+1,"")</f>
        <v/>
      </c>
      <c r="T4026" s="49" t="str">
        <f>IF(COUNTIF(L$6:L4026,L4026)=1,MAX(T$6:T4025)+1,"")</f>
        <v/>
      </c>
      <c r="U4026" s="49" t="str">
        <f>IF(COUNTIF(M$6:M4026,M4026)=1,MAX(U$6:U4025)+1,"")</f>
        <v/>
      </c>
      <c r="V4026" s="20">
        <f t="shared" si="575"/>
        <v>4020</v>
      </c>
      <c r="W4026" s="49" t="str">
        <f t="shared" si="567"/>
        <v/>
      </c>
      <c r="X4026" s="49" t="str">
        <f t="shared" si="568"/>
        <v/>
      </c>
      <c r="Y4026" s="49" t="str">
        <f t="shared" si="569"/>
        <v/>
      </c>
      <c r="Z4026" s="49" t="str">
        <f t="shared" si="570"/>
        <v/>
      </c>
      <c r="AA4026" s="49" t="str">
        <f t="shared" si="571"/>
        <v/>
      </c>
      <c r="AB4026" s="49" t="str">
        <f t="shared" si="572"/>
        <v/>
      </c>
      <c r="AC4026" s="49" t="str">
        <f>IFERROR(INDEX(Админка!$D$1:$D$2,MATCH(M4026,Админка!$C$1:$C$2,0),1)&amp;"/"&amp;INDEX(Админка!$E$7:$E$11,MATCH(C4026,Админка!$D$7:$D$11,0),1)&amp;"/"&amp;D4026&amp;"/"&amp;E4026,"")</f>
        <v/>
      </c>
    </row>
    <row r="4027" spans="1:29">
      <c r="A4027" s="53" t="str">
        <f>IFERROR(HYPERLINK(INDEX(Админка!$D$1:$D$2,MATCH(M4027,Админка!$C$1:$C$2,0),1)&amp;"/"&amp;INDEX(Админка!$E$7:$E$11,MATCH(C4027,Админка!$D$7:$D$11,0),1)&amp;"/"&amp;D4027&amp;"/"&amp;E4027,"&gt;&gt;&gt;"),"")</f>
        <v/>
      </c>
      <c r="B4027" s="63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3"/>
      <c r="N4027" s="49" t="str">
        <f t="shared" si="573"/>
        <v/>
      </c>
      <c r="O4027" s="49" t="str">
        <f t="shared" si="574"/>
        <v/>
      </c>
      <c r="P4027" s="49" t="str">
        <f>IF(COUNTIF(C$6:C4027,C4027)=1,MAX(P$6:P4026)+1,"")</f>
        <v/>
      </c>
      <c r="Q4027" s="49" t="str">
        <f>IF($C$2="",IF(COUNTIF(D$6:D4027,D4027)=1,MAX(Q$6:Q4026)+1,""),IF(C4027=$C$2,IF(COUNTIF(N$6:N4027,N4027)=1,MAX(Q$6:Q4026)+1,""),""))</f>
        <v/>
      </c>
      <c r="R4027" s="49" t="str">
        <f>IF(COUNTIF(O$5:O4027,O4027)=1,MAX(R$6:R4026)+1,"")</f>
        <v/>
      </c>
      <c r="S4027" s="49" t="str">
        <f>IF(COUNTIF(G$6:G4027,G4027)=1,MAX(S$6:S4026)+1,"")</f>
        <v/>
      </c>
      <c r="T4027" s="49" t="str">
        <f>IF(COUNTIF(L$6:L4027,L4027)=1,MAX(T$6:T4026)+1,"")</f>
        <v/>
      </c>
      <c r="U4027" s="49" t="str">
        <f>IF(COUNTIF(M$6:M4027,M4027)=1,MAX(U$6:U4026)+1,"")</f>
        <v/>
      </c>
      <c r="V4027" s="20">
        <f t="shared" si="575"/>
        <v>4021</v>
      </c>
      <c r="W4027" s="49" t="str">
        <f t="shared" si="567"/>
        <v/>
      </c>
      <c r="X4027" s="49" t="str">
        <f t="shared" si="568"/>
        <v/>
      </c>
      <c r="Y4027" s="49" t="str">
        <f t="shared" si="569"/>
        <v/>
      </c>
      <c r="Z4027" s="49" t="str">
        <f t="shared" si="570"/>
        <v/>
      </c>
      <c r="AA4027" s="49" t="str">
        <f t="shared" si="571"/>
        <v/>
      </c>
      <c r="AB4027" s="49" t="str">
        <f t="shared" si="572"/>
        <v/>
      </c>
      <c r="AC4027" s="49" t="str">
        <f>IFERROR(INDEX(Админка!$D$1:$D$2,MATCH(M4027,Админка!$C$1:$C$2,0),1)&amp;"/"&amp;INDEX(Админка!$E$7:$E$11,MATCH(C4027,Админка!$D$7:$D$11,0),1)&amp;"/"&amp;D4027&amp;"/"&amp;E4027,"")</f>
        <v/>
      </c>
    </row>
    <row r="4028" spans="1:29">
      <c r="A4028" s="53" t="str">
        <f>IFERROR(HYPERLINK(INDEX(Админка!$D$1:$D$2,MATCH(M4028,Админка!$C$1:$C$2,0),1)&amp;"/"&amp;INDEX(Админка!$E$7:$E$11,MATCH(C4028,Админка!$D$7:$D$11,0),1)&amp;"/"&amp;D4028&amp;"/"&amp;E4028,"&gt;&gt;&gt;"),"")</f>
        <v/>
      </c>
      <c r="B4028" s="63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3"/>
      <c r="N4028" s="49" t="str">
        <f t="shared" si="573"/>
        <v/>
      </c>
      <c r="O4028" s="49" t="str">
        <f t="shared" si="574"/>
        <v/>
      </c>
      <c r="P4028" s="49" t="str">
        <f>IF(COUNTIF(C$6:C4028,C4028)=1,MAX(P$6:P4027)+1,"")</f>
        <v/>
      </c>
      <c r="Q4028" s="49" t="str">
        <f>IF($C$2="",IF(COUNTIF(D$6:D4028,D4028)=1,MAX(Q$6:Q4027)+1,""),IF(C4028=$C$2,IF(COUNTIF(N$6:N4028,N4028)=1,MAX(Q$6:Q4027)+1,""),""))</f>
        <v/>
      </c>
      <c r="R4028" s="49" t="str">
        <f>IF(COUNTIF(O$5:O4028,O4028)=1,MAX(R$6:R4027)+1,"")</f>
        <v/>
      </c>
      <c r="S4028" s="49" t="str">
        <f>IF(COUNTIF(G$6:G4028,G4028)=1,MAX(S$6:S4027)+1,"")</f>
        <v/>
      </c>
      <c r="T4028" s="49" t="str">
        <f>IF(COUNTIF(L$6:L4028,L4028)=1,MAX(T$6:T4027)+1,"")</f>
        <v/>
      </c>
      <c r="U4028" s="49" t="str">
        <f>IF(COUNTIF(M$6:M4028,M4028)=1,MAX(U$6:U4027)+1,"")</f>
        <v/>
      </c>
      <c r="V4028" s="20">
        <f t="shared" si="575"/>
        <v>4022</v>
      </c>
      <c r="W4028" s="49" t="str">
        <f t="shared" si="567"/>
        <v/>
      </c>
      <c r="X4028" s="49" t="str">
        <f t="shared" si="568"/>
        <v/>
      </c>
      <c r="Y4028" s="49" t="str">
        <f t="shared" si="569"/>
        <v/>
      </c>
      <c r="Z4028" s="49" t="str">
        <f t="shared" si="570"/>
        <v/>
      </c>
      <c r="AA4028" s="49" t="str">
        <f t="shared" si="571"/>
        <v/>
      </c>
      <c r="AB4028" s="49" t="str">
        <f t="shared" si="572"/>
        <v/>
      </c>
      <c r="AC4028" s="49" t="str">
        <f>IFERROR(INDEX(Админка!$D$1:$D$2,MATCH(M4028,Админка!$C$1:$C$2,0),1)&amp;"/"&amp;INDEX(Админка!$E$7:$E$11,MATCH(C4028,Админка!$D$7:$D$11,0),1)&amp;"/"&amp;D4028&amp;"/"&amp;E4028,"")</f>
        <v/>
      </c>
    </row>
    <row r="4029" spans="1:29">
      <c r="A4029" s="53" t="str">
        <f>IFERROR(HYPERLINK(INDEX(Админка!$D$1:$D$2,MATCH(M4029,Админка!$C$1:$C$2,0),1)&amp;"/"&amp;INDEX(Админка!$E$7:$E$11,MATCH(C4029,Админка!$D$7:$D$11,0),1)&amp;"/"&amp;D4029&amp;"/"&amp;E4029,"&gt;&gt;&gt;"),"")</f>
        <v/>
      </c>
      <c r="B4029" s="63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3"/>
      <c r="N4029" s="49" t="str">
        <f t="shared" si="573"/>
        <v/>
      </c>
      <c r="O4029" s="49" t="str">
        <f t="shared" si="574"/>
        <v/>
      </c>
      <c r="P4029" s="49" t="str">
        <f>IF(COUNTIF(C$6:C4029,C4029)=1,MAX(P$6:P4028)+1,"")</f>
        <v/>
      </c>
      <c r="Q4029" s="49" t="str">
        <f>IF($C$2="",IF(COUNTIF(D$6:D4029,D4029)=1,MAX(Q$6:Q4028)+1,""),IF(C4029=$C$2,IF(COUNTIF(N$6:N4029,N4029)=1,MAX(Q$6:Q4028)+1,""),""))</f>
        <v/>
      </c>
      <c r="R4029" s="49" t="str">
        <f>IF(COUNTIF(O$5:O4029,O4029)=1,MAX(R$6:R4028)+1,"")</f>
        <v/>
      </c>
      <c r="S4029" s="49" t="str">
        <f>IF(COUNTIF(G$6:G4029,G4029)=1,MAX(S$6:S4028)+1,"")</f>
        <v/>
      </c>
      <c r="T4029" s="49" t="str">
        <f>IF(COUNTIF(L$6:L4029,L4029)=1,MAX(T$6:T4028)+1,"")</f>
        <v/>
      </c>
      <c r="U4029" s="49" t="str">
        <f>IF(COUNTIF(M$6:M4029,M4029)=1,MAX(U$6:U4028)+1,"")</f>
        <v/>
      </c>
      <c r="V4029" s="20">
        <f t="shared" si="575"/>
        <v>4023</v>
      </c>
      <c r="W4029" s="49" t="str">
        <f t="shared" si="567"/>
        <v/>
      </c>
      <c r="X4029" s="49" t="str">
        <f t="shared" si="568"/>
        <v/>
      </c>
      <c r="Y4029" s="49" t="str">
        <f t="shared" si="569"/>
        <v/>
      </c>
      <c r="Z4029" s="49" t="str">
        <f t="shared" si="570"/>
        <v/>
      </c>
      <c r="AA4029" s="49" t="str">
        <f t="shared" si="571"/>
        <v/>
      </c>
      <c r="AB4029" s="49" t="str">
        <f t="shared" si="572"/>
        <v/>
      </c>
      <c r="AC4029" s="49" t="str">
        <f>IFERROR(INDEX(Админка!$D$1:$D$2,MATCH(M4029,Админка!$C$1:$C$2,0),1)&amp;"/"&amp;INDEX(Админка!$E$7:$E$11,MATCH(C4029,Админка!$D$7:$D$11,0),1)&amp;"/"&amp;D4029&amp;"/"&amp;E4029,"")</f>
        <v/>
      </c>
    </row>
    <row r="4030" spans="1:29">
      <c r="A4030" s="53" t="str">
        <f>IFERROR(HYPERLINK(INDEX(Админка!$D$1:$D$2,MATCH(M4030,Админка!$C$1:$C$2,0),1)&amp;"/"&amp;INDEX(Админка!$E$7:$E$11,MATCH(C4030,Админка!$D$7:$D$11,0),1)&amp;"/"&amp;D4030&amp;"/"&amp;E4030,"&gt;&gt;&gt;"),"")</f>
        <v/>
      </c>
      <c r="B4030" s="63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3"/>
      <c r="N4030" s="49" t="str">
        <f t="shared" si="573"/>
        <v/>
      </c>
      <c r="O4030" s="49" t="str">
        <f t="shared" si="574"/>
        <v/>
      </c>
      <c r="P4030" s="49" t="str">
        <f>IF(COUNTIF(C$6:C4030,C4030)=1,MAX(P$6:P4029)+1,"")</f>
        <v/>
      </c>
      <c r="Q4030" s="49" t="str">
        <f>IF($C$2="",IF(COUNTIF(D$6:D4030,D4030)=1,MAX(Q$6:Q4029)+1,""),IF(C4030=$C$2,IF(COUNTIF(N$6:N4030,N4030)=1,MAX(Q$6:Q4029)+1,""),""))</f>
        <v/>
      </c>
      <c r="R4030" s="49" t="str">
        <f>IF(COUNTIF(O$5:O4030,O4030)=1,MAX(R$6:R4029)+1,"")</f>
        <v/>
      </c>
      <c r="S4030" s="49" t="str">
        <f>IF(COUNTIF(G$6:G4030,G4030)=1,MAX(S$6:S4029)+1,"")</f>
        <v/>
      </c>
      <c r="T4030" s="49" t="str">
        <f>IF(COUNTIF(L$6:L4030,L4030)=1,MAX(T$6:T4029)+1,"")</f>
        <v/>
      </c>
      <c r="U4030" s="49" t="str">
        <f>IF(COUNTIF(M$6:M4030,M4030)=1,MAX(U$6:U4029)+1,"")</f>
        <v/>
      </c>
      <c r="V4030" s="20">
        <f t="shared" si="575"/>
        <v>4024</v>
      </c>
      <c r="W4030" s="49" t="str">
        <f t="shared" si="567"/>
        <v/>
      </c>
      <c r="X4030" s="49" t="str">
        <f t="shared" si="568"/>
        <v/>
      </c>
      <c r="Y4030" s="49" t="str">
        <f t="shared" si="569"/>
        <v/>
      </c>
      <c r="Z4030" s="49" t="str">
        <f t="shared" si="570"/>
        <v/>
      </c>
      <c r="AA4030" s="49" t="str">
        <f t="shared" si="571"/>
        <v/>
      </c>
      <c r="AB4030" s="49" t="str">
        <f t="shared" si="572"/>
        <v/>
      </c>
      <c r="AC4030" s="49" t="str">
        <f>IFERROR(INDEX(Админка!$D$1:$D$2,MATCH(M4030,Админка!$C$1:$C$2,0),1)&amp;"/"&amp;INDEX(Админка!$E$7:$E$11,MATCH(C4030,Админка!$D$7:$D$11,0),1)&amp;"/"&amp;D4030&amp;"/"&amp;E4030,"")</f>
        <v/>
      </c>
    </row>
    <row r="4031" spans="1:29">
      <c r="A4031" s="53" t="str">
        <f>IFERROR(HYPERLINK(INDEX(Админка!$D$1:$D$2,MATCH(M4031,Админка!$C$1:$C$2,0),1)&amp;"/"&amp;INDEX(Админка!$E$7:$E$11,MATCH(C4031,Админка!$D$7:$D$11,0),1)&amp;"/"&amp;D4031&amp;"/"&amp;E4031,"&gt;&gt;&gt;"),"")</f>
        <v/>
      </c>
      <c r="B4031" s="63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3"/>
      <c r="N4031" s="49" t="str">
        <f t="shared" si="573"/>
        <v/>
      </c>
      <c r="O4031" s="49" t="str">
        <f t="shared" si="574"/>
        <v/>
      </c>
      <c r="P4031" s="49" t="str">
        <f>IF(COUNTIF(C$6:C4031,C4031)=1,MAX(P$6:P4030)+1,"")</f>
        <v/>
      </c>
      <c r="Q4031" s="49" t="str">
        <f>IF($C$2="",IF(COUNTIF(D$6:D4031,D4031)=1,MAX(Q$6:Q4030)+1,""),IF(C4031=$C$2,IF(COUNTIF(N$6:N4031,N4031)=1,MAX(Q$6:Q4030)+1,""),""))</f>
        <v/>
      </c>
      <c r="R4031" s="49" t="str">
        <f>IF(COUNTIF(O$5:O4031,O4031)=1,MAX(R$6:R4030)+1,"")</f>
        <v/>
      </c>
      <c r="S4031" s="49" t="str">
        <f>IF(COUNTIF(G$6:G4031,G4031)=1,MAX(S$6:S4030)+1,"")</f>
        <v/>
      </c>
      <c r="T4031" s="49" t="str">
        <f>IF(COUNTIF(L$6:L4031,L4031)=1,MAX(T$6:T4030)+1,"")</f>
        <v/>
      </c>
      <c r="U4031" s="49" t="str">
        <f>IF(COUNTIF(M$6:M4031,M4031)=1,MAX(U$6:U4030)+1,"")</f>
        <v/>
      </c>
      <c r="V4031" s="20">
        <f t="shared" si="575"/>
        <v>4025</v>
      </c>
      <c r="W4031" s="49" t="str">
        <f t="shared" si="567"/>
        <v/>
      </c>
      <c r="X4031" s="49" t="str">
        <f t="shared" si="568"/>
        <v/>
      </c>
      <c r="Y4031" s="49" t="str">
        <f t="shared" si="569"/>
        <v/>
      </c>
      <c r="Z4031" s="49" t="str">
        <f t="shared" si="570"/>
        <v/>
      </c>
      <c r="AA4031" s="49" t="str">
        <f t="shared" si="571"/>
        <v/>
      </c>
      <c r="AB4031" s="49" t="str">
        <f t="shared" si="572"/>
        <v/>
      </c>
      <c r="AC4031" s="49" t="str">
        <f>IFERROR(INDEX(Админка!$D$1:$D$2,MATCH(M4031,Админка!$C$1:$C$2,0),1)&amp;"/"&amp;INDEX(Админка!$E$7:$E$11,MATCH(C4031,Админка!$D$7:$D$11,0),1)&amp;"/"&amp;D4031&amp;"/"&amp;E4031,"")</f>
        <v/>
      </c>
    </row>
    <row r="4032" spans="1:29">
      <c r="A4032" s="53" t="str">
        <f>IFERROR(HYPERLINK(INDEX(Админка!$D$1:$D$2,MATCH(M4032,Админка!$C$1:$C$2,0),1)&amp;"/"&amp;INDEX(Админка!$E$7:$E$11,MATCH(C4032,Админка!$D$7:$D$11,0),1)&amp;"/"&amp;D4032&amp;"/"&amp;E4032,"&gt;&gt;&gt;"),"")</f>
        <v/>
      </c>
      <c r="B4032" s="63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3"/>
      <c r="N4032" s="49" t="str">
        <f t="shared" si="573"/>
        <v/>
      </c>
      <c r="O4032" s="49" t="str">
        <f t="shared" si="574"/>
        <v/>
      </c>
      <c r="P4032" s="49" t="str">
        <f>IF(COUNTIF(C$6:C4032,C4032)=1,MAX(P$6:P4031)+1,"")</f>
        <v/>
      </c>
      <c r="Q4032" s="49" t="str">
        <f>IF($C$2="",IF(COUNTIF(D$6:D4032,D4032)=1,MAX(Q$6:Q4031)+1,""),IF(C4032=$C$2,IF(COUNTIF(N$6:N4032,N4032)=1,MAX(Q$6:Q4031)+1,""),""))</f>
        <v/>
      </c>
      <c r="R4032" s="49" t="str">
        <f>IF(COUNTIF(O$5:O4032,O4032)=1,MAX(R$6:R4031)+1,"")</f>
        <v/>
      </c>
      <c r="S4032" s="49" t="str">
        <f>IF(COUNTIF(G$6:G4032,G4032)=1,MAX(S$6:S4031)+1,"")</f>
        <v/>
      </c>
      <c r="T4032" s="49" t="str">
        <f>IF(COUNTIF(L$6:L4032,L4032)=1,MAX(T$6:T4031)+1,"")</f>
        <v/>
      </c>
      <c r="U4032" s="49" t="str">
        <f>IF(COUNTIF(M$6:M4032,M4032)=1,MAX(U$6:U4031)+1,"")</f>
        <v/>
      </c>
      <c r="V4032" s="20">
        <f t="shared" si="575"/>
        <v>4026</v>
      </c>
      <c r="W4032" s="49" t="str">
        <f t="shared" si="567"/>
        <v/>
      </c>
      <c r="X4032" s="49" t="str">
        <f t="shared" si="568"/>
        <v/>
      </c>
      <c r="Y4032" s="49" t="str">
        <f t="shared" si="569"/>
        <v/>
      </c>
      <c r="Z4032" s="49" t="str">
        <f t="shared" si="570"/>
        <v/>
      </c>
      <c r="AA4032" s="49" t="str">
        <f t="shared" si="571"/>
        <v/>
      </c>
      <c r="AB4032" s="49" t="str">
        <f t="shared" si="572"/>
        <v/>
      </c>
      <c r="AC4032" s="49" t="str">
        <f>IFERROR(INDEX(Админка!$D$1:$D$2,MATCH(M4032,Админка!$C$1:$C$2,0),1)&amp;"/"&amp;INDEX(Админка!$E$7:$E$11,MATCH(C4032,Админка!$D$7:$D$11,0),1)&amp;"/"&amp;D4032&amp;"/"&amp;E4032,"")</f>
        <v/>
      </c>
    </row>
    <row r="4033" spans="1:29">
      <c r="A4033" s="53" t="str">
        <f>IFERROR(HYPERLINK(INDEX(Админка!$D$1:$D$2,MATCH(M4033,Админка!$C$1:$C$2,0),1)&amp;"/"&amp;INDEX(Админка!$E$7:$E$11,MATCH(C4033,Админка!$D$7:$D$11,0),1)&amp;"/"&amp;D4033&amp;"/"&amp;E4033,"&gt;&gt;&gt;"),"")</f>
        <v/>
      </c>
      <c r="B4033" s="63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3"/>
      <c r="N4033" s="49" t="str">
        <f t="shared" si="573"/>
        <v/>
      </c>
      <c r="O4033" s="49" t="str">
        <f t="shared" si="574"/>
        <v/>
      </c>
      <c r="P4033" s="49" t="str">
        <f>IF(COUNTIF(C$6:C4033,C4033)=1,MAX(P$6:P4032)+1,"")</f>
        <v/>
      </c>
      <c r="Q4033" s="49" t="str">
        <f>IF($C$2="",IF(COUNTIF(D$6:D4033,D4033)=1,MAX(Q$6:Q4032)+1,""),IF(C4033=$C$2,IF(COUNTIF(N$6:N4033,N4033)=1,MAX(Q$6:Q4032)+1,""),""))</f>
        <v/>
      </c>
      <c r="R4033" s="49" t="str">
        <f>IF(COUNTIF(O$5:O4033,O4033)=1,MAX(R$6:R4032)+1,"")</f>
        <v/>
      </c>
      <c r="S4033" s="49" t="str">
        <f>IF(COUNTIF(G$6:G4033,G4033)=1,MAX(S$6:S4032)+1,"")</f>
        <v/>
      </c>
      <c r="T4033" s="49" t="str">
        <f>IF(COUNTIF(L$6:L4033,L4033)=1,MAX(T$6:T4032)+1,"")</f>
        <v/>
      </c>
      <c r="U4033" s="49" t="str">
        <f>IF(COUNTIF(M$6:M4033,M4033)=1,MAX(U$6:U4032)+1,"")</f>
        <v/>
      </c>
      <c r="V4033" s="20">
        <f t="shared" si="575"/>
        <v>4027</v>
      </c>
      <c r="W4033" s="49" t="str">
        <f t="shared" si="567"/>
        <v/>
      </c>
      <c r="X4033" s="49" t="str">
        <f t="shared" si="568"/>
        <v/>
      </c>
      <c r="Y4033" s="49" t="str">
        <f t="shared" si="569"/>
        <v/>
      </c>
      <c r="Z4033" s="49" t="str">
        <f t="shared" si="570"/>
        <v/>
      </c>
      <c r="AA4033" s="49" t="str">
        <f t="shared" si="571"/>
        <v/>
      </c>
      <c r="AB4033" s="49" t="str">
        <f t="shared" si="572"/>
        <v/>
      </c>
      <c r="AC4033" s="49" t="str">
        <f>IFERROR(INDEX(Админка!$D$1:$D$2,MATCH(M4033,Админка!$C$1:$C$2,0),1)&amp;"/"&amp;INDEX(Админка!$E$7:$E$11,MATCH(C4033,Админка!$D$7:$D$11,0),1)&amp;"/"&amp;D4033&amp;"/"&amp;E4033,"")</f>
        <v/>
      </c>
    </row>
    <row r="4034" spans="1:29">
      <c r="A4034" s="53" t="str">
        <f>IFERROR(HYPERLINK(INDEX(Админка!$D$1:$D$2,MATCH(M4034,Админка!$C$1:$C$2,0),1)&amp;"/"&amp;INDEX(Админка!$E$7:$E$11,MATCH(C4034,Админка!$D$7:$D$11,0),1)&amp;"/"&amp;D4034&amp;"/"&amp;E4034,"&gt;&gt;&gt;"),"")</f>
        <v/>
      </c>
      <c r="B4034" s="63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3"/>
      <c r="N4034" s="49" t="str">
        <f t="shared" si="573"/>
        <v/>
      </c>
      <c r="O4034" s="49" t="str">
        <f t="shared" si="574"/>
        <v/>
      </c>
      <c r="P4034" s="49" t="str">
        <f>IF(COUNTIF(C$6:C4034,C4034)=1,MAX(P$6:P4033)+1,"")</f>
        <v/>
      </c>
      <c r="Q4034" s="49" t="str">
        <f>IF($C$2="",IF(COUNTIF(D$6:D4034,D4034)=1,MAX(Q$6:Q4033)+1,""),IF(C4034=$C$2,IF(COUNTIF(N$6:N4034,N4034)=1,MAX(Q$6:Q4033)+1,""),""))</f>
        <v/>
      </c>
      <c r="R4034" s="49" t="str">
        <f>IF(COUNTIF(O$5:O4034,O4034)=1,MAX(R$6:R4033)+1,"")</f>
        <v/>
      </c>
      <c r="S4034" s="49" t="str">
        <f>IF(COUNTIF(G$6:G4034,G4034)=1,MAX(S$6:S4033)+1,"")</f>
        <v/>
      </c>
      <c r="T4034" s="49" t="str">
        <f>IF(COUNTIF(L$6:L4034,L4034)=1,MAX(T$6:T4033)+1,"")</f>
        <v/>
      </c>
      <c r="U4034" s="49" t="str">
        <f>IF(COUNTIF(M$6:M4034,M4034)=1,MAX(U$6:U4033)+1,"")</f>
        <v/>
      </c>
      <c r="V4034" s="20">
        <f t="shared" si="575"/>
        <v>4028</v>
      </c>
      <c r="W4034" s="49" t="str">
        <f t="shared" si="567"/>
        <v/>
      </c>
      <c r="X4034" s="49" t="str">
        <f t="shared" si="568"/>
        <v/>
      </c>
      <c r="Y4034" s="49" t="str">
        <f t="shared" si="569"/>
        <v/>
      </c>
      <c r="Z4034" s="49" t="str">
        <f t="shared" si="570"/>
        <v/>
      </c>
      <c r="AA4034" s="49" t="str">
        <f t="shared" si="571"/>
        <v/>
      </c>
      <c r="AB4034" s="49" t="str">
        <f t="shared" si="572"/>
        <v/>
      </c>
      <c r="AC4034" s="49" t="str">
        <f>IFERROR(INDEX(Админка!$D$1:$D$2,MATCH(M4034,Админка!$C$1:$C$2,0),1)&amp;"/"&amp;INDEX(Админка!$E$7:$E$11,MATCH(C4034,Админка!$D$7:$D$11,0),1)&amp;"/"&amp;D4034&amp;"/"&amp;E4034,"")</f>
        <v/>
      </c>
    </row>
    <row r="4035" spans="1:29">
      <c r="A4035" s="53" t="str">
        <f>IFERROR(HYPERLINK(INDEX(Админка!$D$1:$D$2,MATCH(M4035,Админка!$C$1:$C$2,0),1)&amp;"/"&amp;INDEX(Админка!$E$7:$E$11,MATCH(C4035,Админка!$D$7:$D$11,0),1)&amp;"/"&amp;D4035&amp;"/"&amp;E4035,"&gt;&gt;&gt;"),"")</f>
        <v/>
      </c>
      <c r="B4035" s="63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3"/>
      <c r="N4035" s="49" t="str">
        <f t="shared" si="573"/>
        <v/>
      </c>
      <c r="O4035" s="49" t="str">
        <f t="shared" si="574"/>
        <v/>
      </c>
      <c r="P4035" s="49" t="str">
        <f>IF(COUNTIF(C$6:C4035,C4035)=1,MAX(P$6:P4034)+1,"")</f>
        <v/>
      </c>
      <c r="Q4035" s="49" t="str">
        <f>IF($C$2="",IF(COUNTIF(D$6:D4035,D4035)=1,MAX(Q$6:Q4034)+1,""),IF(C4035=$C$2,IF(COUNTIF(N$6:N4035,N4035)=1,MAX(Q$6:Q4034)+1,""),""))</f>
        <v/>
      </c>
      <c r="R4035" s="49" t="str">
        <f>IF(COUNTIF(O$5:O4035,O4035)=1,MAX(R$6:R4034)+1,"")</f>
        <v/>
      </c>
      <c r="S4035" s="49" t="str">
        <f>IF(COUNTIF(G$6:G4035,G4035)=1,MAX(S$6:S4034)+1,"")</f>
        <v/>
      </c>
      <c r="T4035" s="49" t="str">
        <f>IF(COUNTIF(L$6:L4035,L4035)=1,MAX(T$6:T4034)+1,"")</f>
        <v/>
      </c>
      <c r="U4035" s="49" t="str">
        <f>IF(COUNTIF(M$6:M4035,M4035)=1,MAX(U$6:U4034)+1,"")</f>
        <v/>
      </c>
      <c r="V4035" s="20">
        <f t="shared" si="575"/>
        <v>4029</v>
      </c>
      <c r="W4035" s="49" t="str">
        <f t="shared" si="567"/>
        <v/>
      </c>
      <c r="X4035" s="49" t="str">
        <f t="shared" si="568"/>
        <v/>
      </c>
      <c r="Y4035" s="49" t="str">
        <f t="shared" si="569"/>
        <v/>
      </c>
      <c r="Z4035" s="49" t="str">
        <f t="shared" si="570"/>
        <v/>
      </c>
      <c r="AA4035" s="49" t="str">
        <f t="shared" si="571"/>
        <v/>
      </c>
      <c r="AB4035" s="49" t="str">
        <f t="shared" si="572"/>
        <v/>
      </c>
      <c r="AC4035" s="49" t="str">
        <f>IFERROR(INDEX(Админка!$D$1:$D$2,MATCH(M4035,Админка!$C$1:$C$2,0),1)&amp;"/"&amp;INDEX(Админка!$E$7:$E$11,MATCH(C4035,Админка!$D$7:$D$11,0),1)&amp;"/"&amp;D4035&amp;"/"&amp;E4035,"")</f>
        <v/>
      </c>
    </row>
    <row r="4036" spans="1:29">
      <c r="A4036" s="53" t="str">
        <f>IFERROR(HYPERLINK(INDEX(Админка!$D$1:$D$2,MATCH(M4036,Админка!$C$1:$C$2,0),1)&amp;"/"&amp;INDEX(Админка!$E$7:$E$11,MATCH(C4036,Админка!$D$7:$D$11,0),1)&amp;"/"&amp;D4036&amp;"/"&amp;E4036,"&gt;&gt;&gt;"),"")</f>
        <v/>
      </c>
      <c r="B4036" s="63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3"/>
      <c r="N4036" s="49" t="str">
        <f t="shared" si="573"/>
        <v/>
      </c>
      <c r="O4036" s="49" t="str">
        <f t="shared" si="574"/>
        <v/>
      </c>
      <c r="P4036" s="49" t="str">
        <f>IF(COUNTIF(C$6:C4036,C4036)=1,MAX(P$6:P4035)+1,"")</f>
        <v/>
      </c>
      <c r="Q4036" s="49" t="str">
        <f>IF($C$2="",IF(COUNTIF(D$6:D4036,D4036)=1,MAX(Q$6:Q4035)+1,""),IF(C4036=$C$2,IF(COUNTIF(N$6:N4036,N4036)=1,MAX(Q$6:Q4035)+1,""),""))</f>
        <v/>
      </c>
      <c r="R4036" s="49" t="str">
        <f>IF(COUNTIF(O$5:O4036,O4036)=1,MAX(R$6:R4035)+1,"")</f>
        <v/>
      </c>
      <c r="S4036" s="49" t="str">
        <f>IF(COUNTIF(G$6:G4036,G4036)=1,MAX(S$6:S4035)+1,"")</f>
        <v/>
      </c>
      <c r="T4036" s="49" t="str">
        <f>IF(COUNTIF(L$6:L4036,L4036)=1,MAX(T$6:T4035)+1,"")</f>
        <v/>
      </c>
      <c r="U4036" s="49" t="str">
        <f>IF(COUNTIF(M$6:M4036,M4036)=1,MAX(U$6:U4035)+1,"")</f>
        <v/>
      </c>
      <c r="V4036" s="20">
        <f t="shared" si="575"/>
        <v>4030</v>
      </c>
      <c r="W4036" s="49" t="str">
        <f t="shared" si="567"/>
        <v/>
      </c>
      <c r="X4036" s="49" t="str">
        <f t="shared" si="568"/>
        <v/>
      </c>
      <c r="Y4036" s="49" t="str">
        <f t="shared" si="569"/>
        <v/>
      </c>
      <c r="Z4036" s="49" t="str">
        <f t="shared" si="570"/>
        <v/>
      </c>
      <c r="AA4036" s="49" t="str">
        <f t="shared" si="571"/>
        <v/>
      </c>
      <c r="AB4036" s="49" t="str">
        <f t="shared" si="572"/>
        <v/>
      </c>
      <c r="AC4036" s="49" t="str">
        <f>IFERROR(INDEX(Админка!$D$1:$D$2,MATCH(M4036,Админка!$C$1:$C$2,0),1)&amp;"/"&amp;INDEX(Админка!$E$7:$E$11,MATCH(C4036,Админка!$D$7:$D$11,0),1)&amp;"/"&amp;D4036&amp;"/"&amp;E4036,"")</f>
        <v/>
      </c>
    </row>
    <row r="4037" spans="1:29">
      <c r="A4037" s="53" t="str">
        <f>IFERROR(HYPERLINK(INDEX(Админка!$D$1:$D$2,MATCH(M4037,Админка!$C$1:$C$2,0),1)&amp;"/"&amp;INDEX(Админка!$E$7:$E$11,MATCH(C4037,Админка!$D$7:$D$11,0),1)&amp;"/"&amp;D4037&amp;"/"&amp;E4037,"&gt;&gt;&gt;"),"")</f>
        <v/>
      </c>
      <c r="B4037" s="63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3"/>
      <c r="N4037" s="49" t="str">
        <f t="shared" si="573"/>
        <v/>
      </c>
      <c r="O4037" s="49" t="str">
        <f t="shared" si="574"/>
        <v/>
      </c>
      <c r="P4037" s="49" t="str">
        <f>IF(COUNTIF(C$6:C4037,C4037)=1,MAX(P$6:P4036)+1,"")</f>
        <v/>
      </c>
      <c r="Q4037" s="49" t="str">
        <f>IF($C$2="",IF(COUNTIF(D$6:D4037,D4037)=1,MAX(Q$6:Q4036)+1,""),IF(C4037=$C$2,IF(COUNTIF(N$6:N4037,N4037)=1,MAX(Q$6:Q4036)+1,""),""))</f>
        <v/>
      </c>
      <c r="R4037" s="49" t="str">
        <f>IF(COUNTIF(O$5:O4037,O4037)=1,MAX(R$6:R4036)+1,"")</f>
        <v/>
      </c>
      <c r="S4037" s="49" t="str">
        <f>IF(COUNTIF(G$6:G4037,G4037)=1,MAX(S$6:S4036)+1,"")</f>
        <v/>
      </c>
      <c r="T4037" s="49" t="str">
        <f>IF(COUNTIF(L$6:L4037,L4037)=1,MAX(T$6:T4036)+1,"")</f>
        <v/>
      </c>
      <c r="U4037" s="49" t="str">
        <f>IF(COUNTIF(M$6:M4037,M4037)=1,MAX(U$6:U4036)+1,"")</f>
        <v/>
      </c>
      <c r="V4037" s="20">
        <f t="shared" si="575"/>
        <v>4031</v>
      </c>
      <c r="W4037" s="49" t="str">
        <f t="shared" si="567"/>
        <v/>
      </c>
      <c r="X4037" s="49" t="str">
        <f t="shared" si="568"/>
        <v/>
      </c>
      <c r="Y4037" s="49" t="str">
        <f t="shared" si="569"/>
        <v/>
      </c>
      <c r="Z4037" s="49" t="str">
        <f t="shared" si="570"/>
        <v/>
      </c>
      <c r="AA4037" s="49" t="str">
        <f t="shared" si="571"/>
        <v/>
      </c>
      <c r="AB4037" s="49" t="str">
        <f t="shared" si="572"/>
        <v/>
      </c>
      <c r="AC4037" s="49" t="str">
        <f>IFERROR(INDEX(Админка!$D$1:$D$2,MATCH(M4037,Админка!$C$1:$C$2,0),1)&amp;"/"&amp;INDEX(Админка!$E$7:$E$11,MATCH(C4037,Админка!$D$7:$D$11,0),1)&amp;"/"&amp;D4037&amp;"/"&amp;E4037,"")</f>
        <v/>
      </c>
    </row>
    <row r="4038" spans="1:29">
      <c r="A4038" s="53" t="str">
        <f>IFERROR(HYPERLINK(INDEX(Админка!$D$1:$D$2,MATCH(M4038,Админка!$C$1:$C$2,0),1)&amp;"/"&amp;INDEX(Админка!$E$7:$E$11,MATCH(C4038,Админка!$D$7:$D$11,0),1)&amp;"/"&amp;D4038&amp;"/"&amp;E4038,"&gt;&gt;&gt;"),"")</f>
        <v/>
      </c>
      <c r="B4038" s="63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3"/>
      <c r="N4038" s="49" t="str">
        <f t="shared" si="573"/>
        <v/>
      </c>
      <c r="O4038" s="49" t="str">
        <f t="shared" si="574"/>
        <v/>
      </c>
      <c r="P4038" s="49" t="str">
        <f>IF(COUNTIF(C$6:C4038,C4038)=1,MAX(P$6:P4037)+1,"")</f>
        <v/>
      </c>
      <c r="Q4038" s="49" t="str">
        <f>IF($C$2="",IF(COUNTIF(D$6:D4038,D4038)=1,MAX(Q$6:Q4037)+1,""),IF(C4038=$C$2,IF(COUNTIF(N$6:N4038,N4038)=1,MAX(Q$6:Q4037)+1,""),""))</f>
        <v/>
      </c>
      <c r="R4038" s="49" t="str">
        <f>IF(COUNTIF(O$5:O4038,O4038)=1,MAX(R$6:R4037)+1,"")</f>
        <v/>
      </c>
      <c r="S4038" s="49" t="str">
        <f>IF(COUNTIF(G$6:G4038,G4038)=1,MAX(S$6:S4037)+1,"")</f>
        <v/>
      </c>
      <c r="T4038" s="49" t="str">
        <f>IF(COUNTIF(L$6:L4038,L4038)=1,MAX(T$6:T4037)+1,"")</f>
        <v/>
      </c>
      <c r="U4038" s="49" t="str">
        <f>IF(COUNTIF(M$6:M4038,M4038)=1,MAX(U$6:U4037)+1,"")</f>
        <v/>
      </c>
      <c r="V4038" s="20">
        <f t="shared" si="575"/>
        <v>4032</v>
      </c>
      <c r="W4038" s="49" t="str">
        <f t="shared" si="567"/>
        <v/>
      </c>
      <c r="X4038" s="49" t="str">
        <f t="shared" si="568"/>
        <v/>
      </c>
      <c r="Y4038" s="49" t="str">
        <f t="shared" si="569"/>
        <v/>
      </c>
      <c r="Z4038" s="49" t="str">
        <f t="shared" si="570"/>
        <v/>
      </c>
      <c r="AA4038" s="49" t="str">
        <f t="shared" si="571"/>
        <v/>
      </c>
      <c r="AB4038" s="49" t="str">
        <f t="shared" si="572"/>
        <v/>
      </c>
      <c r="AC4038" s="49" t="str">
        <f>IFERROR(INDEX(Админка!$D$1:$D$2,MATCH(M4038,Админка!$C$1:$C$2,0),1)&amp;"/"&amp;INDEX(Админка!$E$7:$E$11,MATCH(C4038,Админка!$D$7:$D$11,0),1)&amp;"/"&amp;D4038&amp;"/"&amp;E4038,"")</f>
        <v/>
      </c>
    </row>
    <row r="4039" spans="1:29">
      <c r="A4039" s="53" t="str">
        <f>IFERROR(HYPERLINK(INDEX(Админка!$D$1:$D$2,MATCH(M4039,Админка!$C$1:$C$2,0),1)&amp;"/"&amp;INDEX(Админка!$E$7:$E$11,MATCH(C4039,Админка!$D$7:$D$11,0),1)&amp;"/"&amp;D4039&amp;"/"&amp;E4039,"&gt;&gt;&gt;"),"")</f>
        <v/>
      </c>
      <c r="B4039" s="63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3"/>
      <c r="N4039" s="49" t="str">
        <f t="shared" si="573"/>
        <v/>
      </c>
      <c r="O4039" s="49" t="str">
        <f t="shared" si="574"/>
        <v/>
      </c>
      <c r="P4039" s="49" t="str">
        <f>IF(COUNTIF(C$6:C4039,C4039)=1,MAX(P$6:P4038)+1,"")</f>
        <v/>
      </c>
      <c r="Q4039" s="49" t="str">
        <f>IF($C$2="",IF(COUNTIF(D$6:D4039,D4039)=1,MAX(Q$6:Q4038)+1,""),IF(C4039=$C$2,IF(COUNTIF(N$6:N4039,N4039)=1,MAX(Q$6:Q4038)+1,""),""))</f>
        <v/>
      </c>
      <c r="R4039" s="49" t="str">
        <f>IF(COUNTIF(O$5:O4039,O4039)=1,MAX(R$6:R4038)+1,"")</f>
        <v/>
      </c>
      <c r="S4039" s="49" t="str">
        <f>IF(COUNTIF(G$6:G4039,G4039)=1,MAX(S$6:S4038)+1,"")</f>
        <v/>
      </c>
      <c r="T4039" s="49" t="str">
        <f>IF(COUNTIF(L$6:L4039,L4039)=1,MAX(T$6:T4038)+1,"")</f>
        <v/>
      </c>
      <c r="U4039" s="49" t="str">
        <f>IF(COUNTIF(M$6:M4039,M4039)=1,MAX(U$6:U4038)+1,"")</f>
        <v/>
      </c>
      <c r="V4039" s="20">
        <f t="shared" si="575"/>
        <v>4033</v>
      </c>
      <c r="W4039" s="49" t="str">
        <f t="shared" ref="W4039:W4102" si="576">IFERROR(INDEX($C$7:$C$5806,MATCH(V4039,$P$7:$P$22248,0),1),"")</f>
        <v/>
      </c>
      <c r="X4039" s="49" t="str">
        <f t="shared" ref="X4039:X4102" si="577">IFERROR(INDEX($D$7:$D$5806,MATCH(V4039,$Q$7:$Q$22248,0),1),"")</f>
        <v/>
      </c>
      <c r="Y4039" s="49" t="str">
        <f t="shared" ref="Y4039:Y4102" si="578">IFERROR(INDEX($E$7:$E$5806,MATCH(V4039,$R$7:$R$22248,0),1),"")</f>
        <v/>
      </c>
      <c r="Z4039" s="49" t="str">
        <f t="shared" ref="Z4039:Z4102" si="579">IFERROR(INDEX($G$7:$G$5806,MATCH(V4039,$S$7:$S$22248,0),1),"")</f>
        <v/>
      </c>
      <c r="AA4039" s="49" t="str">
        <f t="shared" ref="AA4039:AA4102" si="580">IFERROR(INDEX($L$7:$L$5806,MATCH(V4039,$T$7:$T$22248,0),1),"")</f>
        <v/>
      </c>
      <c r="AB4039" s="49" t="str">
        <f t="shared" ref="AB4039:AB4102" si="581">IFERROR(INDEX($M$7:$M$5806,MATCH(V4039,$U$7:$U$22248,0),1),"")</f>
        <v/>
      </c>
      <c r="AC4039" s="49" t="str">
        <f>IFERROR(INDEX(Админка!$D$1:$D$2,MATCH(M4039,Админка!$C$1:$C$2,0),1)&amp;"/"&amp;INDEX(Админка!$E$7:$E$11,MATCH(C4039,Админка!$D$7:$D$11,0),1)&amp;"/"&amp;D4039&amp;"/"&amp;E4039,"")</f>
        <v/>
      </c>
    </row>
    <row r="4040" spans="1:29">
      <c r="A4040" s="53" t="str">
        <f>IFERROR(HYPERLINK(INDEX(Админка!$D$1:$D$2,MATCH(M4040,Админка!$C$1:$C$2,0),1)&amp;"/"&amp;INDEX(Админка!$E$7:$E$11,MATCH(C4040,Админка!$D$7:$D$11,0),1)&amp;"/"&amp;D4040&amp;"/"&amp;E4040,"&gt;&gt;&gt;"),"")</f>
        <v/>
      </c>
      <c r="B4040" s="63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3"/>
      <c r="N4040" s="49" t="str">
        <f t="shared" si="573"/>
        <v/>
      </c>
      <c r="O4040" s="49" t="str">
        <f t="shared" si="574"/>
        <v/>
      </c>
      <c r="P4040" s="49" t="str">
        <f>IF(COUNTIF(C$6:C4040,C4040)=1,MAX(P$6:P4039)+1,"")</f>
        <v/>
      </c>
      <c r="Q4040" s="49" t="str">
        <f>IF($C$2="",IF(COUNTIF(D$6:D4040,D4040)=1,MAX(Q$6:Q4039)+1,""),IF(C4040=$C$2,IF(COUNTIF(N$6:N4040,N4040)=1,MAX(Q$6:Q4039)+1,""),""))</f>
        <v/>
      </c>
      <c r="R4040" s="49" t="str">
        <f>IF(COUNTIF(O$5:O4040,O4040)=1,MAX(R$6:R4039)+1,"")</f>
        <v/>
      </c>
      <c r="S4040" s="49" t="str">
        <f>IF(COUNTIF(G$6:G4040,G4040)=1,MAX(S$6:S4039)+1,"")</f>
        <v/>
      </c>
      <c r="T4040" s="49" t="str">
        <f>IF(COUNTIF(L$6:L4040,L4040)=1,MAX(T$6:T4039)+1,"")</f>
        <v/>
      </c>
      <c r="U4040" s="49" t="str">
        <f>IF(COUNTIF(M$6:M4040,M4040)=1,MAX(U$6:U4039)+1,"")</f>
        <v/>
      </c>
      <c r="V4040" s="20">
        <f t="shared" si="575"/>
        <v>4034</v>
      </c>
      <c r="W4040" s="49" t="str">
        <f t="shared" si="576"/>
        <v/>
      </c>
      <c r="X4040" s="49" t="str">
        <f t="shared" si="577"/>
        <v/>
      </c>
      <c r="Y4040" s="49" t="str">
        <f t="shared" si="578"/>
        <v/>
      </c>
      <c r="Z4040" s="49" t="str">
        <f t="shared" si="579"/>
        <v/>
      </c>
      <c r="AA4040" s="49" t="str">
        <f t="shared" si="580"/>
        <v/>
      </c>
      <c r="AB4040" s="49" t="str">
        <f t="shared" si="581"/>
        <v/>
      </c>
      <c r="AC4040" s="49" t="str">
        <f>IFERROR(INDEX(Админка!$D$1:$D$2,MATCH(M4040,Админка!$C$1:$C$2,0),1)&amp;"/"&amp;INDEX(Админка!$E$7:$E$11,MATCH(C4040,Админка!$D$7:$D$11,0),1)&amp;"/"&amp;D4040&amp;"/"&amp;E4040,"")</f>
        <v/>
      </c>
    </row>
    <row r="4041" spans="1:29">
      <c r="A4041" s="53" t="str">
        <f>IFERROR(HYPERLINK(INDEX(Админка!$D$1:$D$2,MATCH(M4041,Админка!$C$1:$C$2,0),1)&amp;"/"&amp;INDEX(Админка!$E$7:$E$11,MATCH(C4041,Админка!$D$7:$D$11,0),1)&amp;"/"&amp;D4041&amp;"/"&amp;E4041,"&gt;&gt;&gt;"),"")</f>
        <v/>
      </c>
      <c r="B4041" s="63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3"/>
      <c r="N4041" s="49" t="str">
        <f t="shared" ref="N4041:N4104" si="582">C4041&amp;D4041</f>
        <v/>
      </c>
      <c r="O4041" s="49" t="str">
        <f t="shared" ref="O4041:O4104" si="583">IF(B4041="","",IF(AND($C$2="",$D$2=""),E4041,IF(AND($C$2=C4041,$D$2=""),C4041&amp;E4041,IF(AND($C$2="",$D$2=D4041),D4041&amp;E4041,IF(AND($C$2=C4041,$D$2=D4041),C4041&amp;D4041&amp;E4041,"")))))</f>
        <v/>
      </c>
      <c r="P4041" s="49" t="str">
        <f>IF(COUNTIF(C$6:C4041,C4041)=1,MAX(P$6:P4040)+1,"")</f>
        <v/>
      </c>
      <c r="Q4041" s="49" t="str">
        <f>IF($C$2="",IF(COUNTIF(D$6:D4041,D4041)=1,MAX(Q$6:Q4040)+1,""),IF(C4041=$C$2,IF(COUNTIF(N$6:N4041,N4041)=1,MAX(Q$6:Q4040)+1,""),""))</f>
        <v/>
      </c>
      <c r="R4041" s="49" t="str">
        <f>IF(COUNTIF(O$5:O4041,O4041)=1,MAX(R$6:R4040)+1,"")</f>
        <v/>
      </c>
      <c r="S4041" s="49" t="str">
        <f>IF(COUNTIF(G$6:G4041,G4041)=1,MAX(S$6:S4040)+1,"")</f>
        <v/>
      </c>
      <c r="T4041" s="49" t="str">
        <f>IF(COUNTIF(L$6:L4041,L4041)=1,MAX(T$6:T4040)+1,"")</f>
        <v/>
      </c>
      <c r="U4041" s="49" t="str">
        <f>IF(COUNTIF(M$6:M4041,M4041)=1,MAX(U$6:U4040)+1,"")</f>
        <v/>
      </c>
      <c r="V4041" s="20">
        <f t="shared" ref="V4041:V4104" si="584">IFERROR(V4040+1,1)</f>
        <v>4035</v>
      </c>
      <c r="W4041" s="49" t="str">
        <f t="shared" si="576"/>
        <v/>
      </c>
      <c r="X4041" s="49" t="str">
        <f t="shared" si="577"/>
        <v/>
      </c>
      <c r="Y4041" s="49" t="str">
        <f t="shared" si="578"/>
        <v/>
      </c>
      <c r="Z4041" s="49" t="str">
        <f t="shared" si="579"/>
        <v/>
      </c>
      <c r="AA4041" s="49" t="str">
        <f t="shared" si="580"/>
        <v/>
      </c>
      <c r="AB4041" s="49" t="str">
        <f t="shared" si="581"/>
        <v/>
      </c>
      <c r="AC4041" s="49" t="str">
        <f>IFERROR(INDEX(Админка!$D$1:$D$2,MATCH(M4041,Админка!$C$1:$C$2,0),1)&amp;"/"&amp;INDEX(Админка!$E$7:$E$11,MATCH(C4041,Админка!$D$7:$D$11,0),1)&amp;"/"&amp;D4041&amp;"/"&amp;E4041,"")</f>
        <v/>
      </c>
    </row>
    <row r="4042" spans="1:29">
      <c r="A4042" s="53" t="str">
        <f>IFERROR(HYPERLINK(INDEX(Админка!$D$1:$D$2,MATCH(M4042,Админка!$C$1:$C$2,0),1)&amp;"/"&amp;INDEX(Админка!$E$7:$E$11,MATCH(C4042,Админка!$D$7:$D$11,0),1)&amp;"/"&amp;D4042&amp;"/"&amp;E4042,"&gt;&gt;&gt;"),"")</f>
        <v/>
      </c>
      <c r="B4042" s="63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3"/>
      <c r="N4042" s="49" t="str">
        <f t="shared" si="582"/>
        <v/>
      </c>
      <c r="O4042" s="49" t="str">
        <f t="shared" si="583"/>
        <v/>
      </c>
      <c r="P4042" s="49" t="str">
        <f>IF(COUNTIF(C$6:C4042,C4042)=1,MAX(P$6:P4041)+1,"")</f>
        <v/>
      </c>
      <c r="Q4042" s="49" t="str">
        <f>IF($C$2="",IF(COUNTIF(D$6:D4042,D4042)=1,MAX(Q$6:Q4041)+1,""),IF(C4042=$C$2,IF(COUNTIF(N$6:N4042,N4042)=1,MAX(Q$6:Q4041)+1,""),""))</f>
        <v/>
      </c>
      <c r="R4042" s="49" t="str">
        <f>IF(COUNTIF(O$5:O4042,O4042)=1,MAX(R$6:R4041)+1,"")</f>
        <v/>
      </c>
      <c r="S4042" s="49" t="str">
        <f>IF(COUNTIF(G$6:G4042,G4042)=1,MAX(S$6:S4041)+1,"")</f>
        <v/>
      </c>
      <c r="T4042" s="49" t="str">
        <f>IF(COUNTIF(L$6:L4042,L4042)=1,MAX(T$6:T4041)+1,"")</f>
        <v/>
      </c>
      <c r="U4042" s="49" t="str">
        <f>IF(COUNTIF(M$6:M4042,M4042)=1,MAX(U$6:U4041)+1,"")</f>
        <v/>
      </c>
      <c r="V4042" s="20">
        <f t="shared" si="584"/>
        <v>4036</v>
      </c>
      <c r="W4042" s="49" t="str">
        <f t="shared" si="576"/>
        <v/>
      </c>
      <c r="X4042" s="49" t="str">
        <f t="shared" si="577"/>
        <v/>
      </c>
      <c r="Y4042" s="49" t="str">
        <f t="shared" si="578"/>
        <v/>
      </c>
      <c r="Z4042" s="49" t="str">
        <f t="shared" si="579"/>
        <v/>
      </c>
      <c r="AA4042" s="49" t="str">
        <f t="shared" si="580"/>
        <v/>
      </c>
      <c r="AB4042" s="49" t="str">
        <f t="shared" si="581"/>
        <v/>
      </c>
      <c r="AC4042" s="49" t="str">
        <f>IFERROR(INDEX(Админка!$D$1:$D$2,MATCH(M4042,Админка!$C$1:$C$2,0),1)&amp;"/"&amp;INDEX(Админка!$E$7:$E$11,MATCH(C4042,Админка!$D$7:$D$11,0),1)&amp;"/"&amp;D4042&amp;"/"&amp;E4042,"")</f>
        <v/>
      </c>
    </row>
    <row r="4043" spans="1:29">
      <c r="A4043" s="53" t="str">
        <f>IFERROR(HYPERLINK(INDEX(Админка!$D$1:$D$2,MATCH(M4043,Админка!$C$1:$C$2,0),1)&amp;"/"&amp;INDEX(Админка!$E$7:$E$11,MATCH(C4043,Админка!$D$7:$D$11,0),1)&amp;"/"&amp;D4043&amp;"/"&amp;E4043,"&gt;&gt;&gt;"),"")</f>
        <v/>
      </c>
      <c r="B4043" s="63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3"/>
      <c r="N4043" s="49" t="str">
        <f t="shared" si="582"/>
        <v/>
      </c>
      <c r="O4043" s="49" t="str">
        <f t="shared" si="583"/>
        <v/>
      </c>
      <c r="P4043" s="49" t="str">
        <f>IF(COUNTIF(C$6:C4043,C4043)=1,MAX(P$6:P4042)+1,"")</f>
        <v/>
      </c>
      <c r="Q4043" s="49" t="str">
        <f>IF($C$2="",IF(COUNTIF(D$6:D4043,D4043)=1,MAX(Q$6:Q4042)+1,""),IF(C4043=$C$2,IF(COUNTIF(N$6:N4043,N4043)=1,MAX(Q$6:Q4042)+1,""),""))</f>
        <v/>
      </c>
      <c r="R4043" s="49" t="str">
        <f>IF(COUNTIF(O$5:O4043,O4043)=1,MAX(R$6:R4042)+1,"")</f>
        <v/>
      </c>
      <c r="S4043" s="49" t="str">
        <f>IF(COUNTIF(G$6:G4043,G4043)=1,MAX(S$6:S4042)+1,"")</f>
        <v/>
      </c>
      <c r="T4043" s="49" t="str">
        <f>IF(COUNTIF(L$6:L4043,L4043)=1,MAX(T$6:T4042)+1,"")</f>
        <v/>
      </c>
      <c r="U4043" s="49" t="str">
        <f>IF(COUNTIF(M$6:M4043,M4043)=1,MAX(U$6:U4042)+1,"")</f>
        <v/>
      </c>
      <c r="V4043" s="20">
        <f t="shared" si="584"/>
        <v>4037</v>
      </c>
      <c r="W4043" s="49" t="str">
        <f t="shared" si="576"/>
        <v/>
      </c>
      <c r="X4043" s="49" t="str">
        <f t="shared" si="577"/>
        <v/>
      </c>
      <c r="Y4043" s="49" t="str">
        <f t="shared" si="578"/>
        <v/>
      </c>
      <c r="Z4043" s="49" t="str">
        <f t="shared" si="579"/>
        <v/>
      </c>
      <c r="AA4043" s="49" t="str">
        <f t="shared" si="580"/>
        <v/>
      </c>
      <c r="AB4043" s="49" t="str">
        <f t="shared" si="581"/>
        <v/>
      </c>
      <c r="AC4043" s="49" t="str">
        <f>IFERROR(INDEX(Админка!$D$1:$D$2,MATCH(M4043,Админка!$C$1:$C$2,0),1)&amp;"/"&amp;INDEX(Админка!$E$7:$E$11,MATCH(C4043,Админка!$D$7:$D$11,0),1)&amp;"/"&amp;D4043&amp;"/"&amp;E4043,"")</f>
        <v/>
      </c>
    </row>
    <row r="4044" spans="1:29">
      <c r="A4044" s="53" t="str">
        <f>IFERROR(HYPERLINK(INDEX(Админка!$D$1:$D$2,MATCH(M4044,Админка!$C$1:$C$2,0),1)&amp;"/"&amp;INDEX(Админка!$E$7:$E$11,MATCH(C4044,Админка!$D$7:$D$11,0),1)&amp;"/"&amp;D4044&amp;"/"&amp;E4044,"&gt;&gt;&gt;"),"")</f>
        <v/>
      </c>
      <c r="B4044" s="63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3"/>
      <c r="N4044" s="49" t="str">
        <f t="shared" si="582"/>
        <v/>
      </c>
      <c r="O4044" s="49" t="str">
        <f t="shared" si="583"/>
        <v/>
      </c>
      <c r="P4044" s="49" t="str">
        <f>IF(COUNTIF(C$6:C4044,C4044)=1,MAX(P$6:P4043)+1,"")</f>
        <v/>
      </c>
      <c r="Q4044" s="49" t="str">
        <f>IF($C$2="",IF(COUNTIF(D$6:D4044,D4044)=1,MAX(Q$6:Q4043)+1,""),IF(C4044=$C$2,IF(COUNTIF(N$6:N4044,N4044)=1,MAX(Q$6:Q4043)+1,""),""))</f>
        <v/>
      </c>
      <c r="R4044" s="49" t="str">
        <f>IF(COUNTIF(O$5:O4044,O4044)=1,MAX(R$6:R4043)+1,"")</f>
        <v/>
      </c>
      <c r="S4044" s="49" t="str">
        <f>IF(COUNTIF(G$6:G4044,G4044)=1,MAX(S$6:S4043)+1,"")</f>
        <v/>
      </c>
      <c r="T4044" s="49" t="str">
        <f>IF(COUNTIF(L$6:L4044,L4044)=1,MAX(T$6:T4043)+1,"")</f>
        <v/>
      </c>
      <c r="U4044" s="49" t="str">
        <f>IF(COUNTIF(M$6:M4044,M4044)=1,MAX(U$6:U4043)+1,"")</f>
        <v/>
      </c>
      <c r="V4044" s="20">
        <f t="shared" si="584"/>
        <v>4038</v>
      </c>
      <c r="W4044" s="49" t="str">
        <f t="shared" si="576"/>
        <v/>
      </c>
      <c r="X4044" s="49" t="str">
        <f t="shared" si="577"/>
        <v/>
      </c>
      <c r="Y4044" s="49" t="str">
        <f t="shared" si="578"/>
        <v/>
      </c>
      <c r="Z4044" s="49" t="str">
        <f t="shared" si="579"/>
        <v/>
      </c>
      <c r="AA4044" s="49" t="str">
        <f t="shared" si="580"/>
        <v/>
      </c>
      <c r="AB4044" s="49" t="str">
        <f t="shared" si="581"/>
        <v/>
      </c>
      <c r="AC4044" s="49" t="str">
        <f>IFERROR(INDEX(Админка!$D$1:$D$2,MATCH(M4044,Админка!$C$1:$C$2,0),1)&amp;"/"&amp;INDEX(Админка!$E$7:$E$11,MATCH(C4044,Админка!$D$7:$D$11,0),1)&amp;"/"&amp;D4044&amp;"/"&amp;E4044,"")</f>
        <v/>
      </c>
    </row>
    <row r="4045" spans="1:29">
      <c r="A4045" s="53" t="str">
        <f>IFERROR(HYPERLINK(INDEX(Админка!$D$1:$D$2,MATCH(M4045,Админка!$C$1:$C$2,0),1)&amp;"/"&amp;INDEX(Админка!$E$7:$E$11,MATCH(C4045,Админка!$D$7:$D$11,0),1)&amp;"/"&amp;D4045&amp;"/"&amp;E4045,"&gt;&gt;&gt;"),"")</f>
        <v/>
      </c>
      <c r="B4045" s="63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3"/>
      <c r="N4045" s="49" t="str">
        <f t="shared" si="582"/>
        <v/>
      </c>
      <c r="O4045" s="49" t="str">
        <f t="shared" si="583"/>
        <v/>
      </c>
      <c r="P4045" s="49" t="str">
        <f>IF(COUNTIF(C$6:C4045,C4045)=1,MAX(P$6:P4044)+1,"")</f>
        <v/>
      </c>
      <c r="Q4045" s="49" t="str">
        <f>IF($C$2="",IF(COUNTIF(D$6:D4045,D4045)=1,MAX(Q$6:Q4044)+1,""),IF(C4045=$C$2,IF(COUNTIF(N$6:N4045,N4045)=1,MAX(Q$6:Q4044)+1,""),""))</f>
        <v/>
      </c>
      <c r="R4045" s="49" t="str">
        <f>IF(COUNTIF(O$5:O4045,O4045)=1,MAX(R$6:R4044)+1,"")</f>
        <v/>
      </c>
      <c r="S4045" s="49" t="str">
        <f>IF(COUNTIF(G$6:G4045,G4045)=1,MAX(S$6:S4044)+1,"")</f>
        <v/>
      </c>
      <c r="T4045" s="49" t="str">
        <f>IF(COUNTIF(L$6:L4045,L4045)=1,MAX(T$6:T4044)+1,"")</f>
        <v/>
      </c>
      <c r="U4045" s="49" t="str">
        <f>IF(COUNTIF(M$6:M4045,M4045)=1,MAX(U$6:U4044)+1,"")</f>
        <v/>
      </c>
      <c r="V4045" s="20">
        <f t="shared" si="584"/>
        <v>4039</v>
      </c>
      <c r="W4045" s="49" t="str">
        <f t="shared" si="576"/>
        <v/>
      </c>
      <c r="X4045" s="49" t="str">
        <f t="shared" si="577"/>
        <v/>
      </c>
      <c r="Y4045" s="49" t="str">
        <f t="shared" si="578"/>
        <v/>
      </c>
      <c r="Z4045" s="49" t="str">
        <f t="shared" si="579"/>
        <v/>
      </c>
      <c r="AA4045" s="49" t="str">
        <f t="shared" si="580"/>
        <v/>
      </c>
      <c r="AB4045" s="49" t="str">
        <f t="shared" si="581"/>
        <v/>
      </c>
      <c r="AC4045" s="49" t="str">
        <f>IFERROR(INDEX(Админка!$D$1:$D$2,MATCH(M4045,Админка!$C$1:$C$2,0),1)&amp;"/"&amp;INDEX(Админка!$E$7:$E$11,MATCH(C4045,Админка!$D$7:$D$11,0),1)&amp;"/"&amp;D4045&amp;"/"&amp;E4045,"")</f>
        <v/>
      </c>
    </row>
    <row r="4046" spans="1:29">
      <c r="A4046" s="53" t="str">
        <f>IFERROR(HYPERLINK(INDEX(Админка!$D$1:$D$2,MATCH(M4046,Админка!$C$1:$C$2,0),1)&amp;"/"&amp;INDEX(Админка!$E$7:$E$11,MATCH(C4046,Админка!$D$7:$D$11,0),1)&amp;"/"&amp;D4046&amp;"/"&amp;E4046,"&gt;&gt;&gt;"),"")</f>
        <v/>
      </c>
      <c r="B4046" s="63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3"/>
      <c r="N4046" s="49" t="str">
        <f t="shared" si="582"/>
        <v/>
      </c>
      <c r="O4046" s="49" t="str">
        <f t="shared" si="583"/>
        <v/>
      </c>
      <c r="P4046" s="49" t="str">
        <f>IF(COUNTIF(C$6:C4046,C4046)=1,MAX(P$6:P4045)+1,"")</f>
        <v/>
      </c>
      <c r="Q4046" s="49" t="str">
        <f>IF($C$2="",IF(COUNTIF(D$6:D4046,D4046)=1,MAX(Q$6:Q4045)+1,""),IF(C4046=$C$2,IF(COUNTIF(N$6:N4046,N4046)=1,MAX(Q$6:Q4045)+1,""),""))</f>
        <v/>
      </c>
      <c r="R4046" s="49" t="str">
        <f>IF(COUNTIF(O$5:O4046,O4046)=1,MAX(R$6:R4045)+1,"")</f>
        <v/>
      </c>
      <c r="S4046" s="49" t="str">
        <f>IF(COUNTIF(G$6:G4046,G4046)=1,MAX(S$6:S4045)+1,"")</f>
        <v/>
      </c>
      <c r="T4046" s="49" t="str">
        <f>IF(COUNTIF(L$6:L4046,L4046)=1,MAX(T$6:T4045)+1,"")</f>
        <v/>
      </c>
      <c r="U4046" s="49" t="str">
        <f>IF(COUNTIF(M$6:M4046,M4046)=1,MAX(U$6:U4045)+1,"")</f>
        <v/>
      </c>
      <c r="V4046" s="20">
        <f t="shared" si="584"/>
        <v>4040</v>
      </c>
      <c r="W4046" s="49" t="str">
        <f t="shared" si="576"/>
        <v/>
      </c>
      <c r="X4046" s="49" t="str">
        <f t="shared" si="577"/>
        <v/>
      </c>
      <c r="Y4046" s="49" t="str">
        <f t="shared" si="578"/>
        <v/>
      </c>
      <c r="Z4046" s="49" t="str">
        <f t="shared" si="579"/>
        <v/>
      </c>
      <c r="AA4046" s="49" t="str">
        <f t="shared" si="580"/>
        <v/>
      </c>
      <c r="AB4046" s="49" t="str">
        <f t="shared" si="581"/>
        <v/>
      </c>
      <c r="AC4046" s="49" t="str">
        <f>IFERROR(INDEX(Админка!$D$1:$D$2,MATCH(M4046,Админка!$C$1:$C$2,0),1)&amp;"/"&amp;INDEX(Админка!$E$7:$E$11,MATCH(C4046,Админка!$D$7:$D$11,0),1)&amp;"/"&amp;D4046&amp;"/"&amp;E4046,"")</f>
        <v/>
      </c>
    </row>
    <row r="4047" spans="1:29">
      <c r="A4047" s="53" t="str">
        <f>IFERROR(HYPERLINK(INDEX(Админка!$D$1:$D$2,MATCH(M4047,Админка!$C$1:$C$2,0),1)&amp;"/"&amp;INDEX(Админка!$E$7:$E$11,MATCH(C4047,Админка!$D$7:$D$11,0),1)&amp;"/"&amp;D4047&amp;"/"&amp;E4047,"&gt;&gt;&gt;"),"")</f>
        <v/>
      </c>
      <c r="B4047" s="63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3"/>
      <c r="N4047" s="49" t="str">
        <f t="shared" si="582"/>
        <v/>
      </c>
      <c r="O4047" s="49" t="str">
        <f t="shared" si="583"/>
        <v/>
      </c>
      <c r="P4047" s="49" t="str">
        <f>IF(COUNTIF(C$6:C4047,C4047)=1,MAX(P$6:P4046)+1,"")</f>
        <v/>
      </c>
      <c r="Q4047" s="49" t="str">
        <f>IF($C$2="",IF(COUNTIF(D$6:D4047,D4047)=1,MAX(Q$6:Q4046)+1,""),IF(C4047=$C$2,IF(COUNTIF(N$6:N4047,N4047)=1,MAX(Q$6:Q4046)+1,""),""))</f>
        <v/>
      </c>
      <c r="R4047" s="49" t="str">
        <f>IF(COUNTIF(O$5:O4047,O4047)=1,MAX(R$6:R4046)+1,"")</f>
        <v/>
      </c>
      <c r="S4047" s="49" t="str">
        <f>IF(COUNTIF(G$6:G4047,G4047)=1,MAX(S$6:S4046)+1,"")</f>
        <v/>
      </c>
      <c r="T4047" s="49" t="str">
        <f>IF(COUNTIF(L$6:L4047,L4047)=1,MAX(T$6:T4046)+1,"")</f>
        <v/>
      </c>
      <c r="U4047" s="49" t="str">
        <f>IF(COUNTIF(M$6:M4047,M4047)=1,MAX(U$6:U4046)+1,"")</f>
        <v/>
      </c>
      <c r="V4047" s="20">
        <f t="shared" si="584"/>
        <v>4041</v>
      </c>
      <c r="W4047" s="49" t="str">
        <f t="shared" si="576"/>
        <v/>
      </c>
      <c r="X4047" s="49" t="str">
        <f t="shared" si="577"/>
        <v/>
      </c>
      <c r="Y4047" s="49" t="str">
        <f t="shared" si="578"/>
        <v/>
      </c>
      <c r="Z4047" s="49" t="str">
        <f t="shared" si="579"/>
        <v/>
      </c>
      <c r="AA4047" s="49" t="str">
        <f t="shared" si="580"/>
        <v/>
      </c>
      <c r="AB4047" s="49" t="str">
        <f t="shared" si="581"/>
        <v/>
      </c>
      <c r="AC4047" s="49" t="str">
        <f>IFERROR(INDEX(Админка!$D$1:$D$2,MATCH(M4047,Админка!$C$1:$C$2,0),1)&amp;"/"&amp;INDEX(Админка!$E$7:$E$11,MATCH(C4047,Админка!$D$7:$D$11,0),1)&amp;"/"&amp;D4047&amp;"/"&amp;E4047,"")</f>
        <v/>
      </c>
    </row>
    <row r="4048" spans="1:29">
      <c r="A4048" s="53" t="str">
        <f>IFERROR(HYPERLINK(INDEX(Админка!$D$1:$D$2,MATCH(M4048,Админка!$C$1:$C$2,0),1)&amp;"/"&amp;INDEX(Админка!$E$7:$E$11,MATCH(C4048,Админка!$D$7:$D$11,0),1)&amp;"/"&amp;D4048&amp;"/"&amp;E4048,"&gt;&gt;&gt;"),"")</f>
        <v/>
      </c>
      <c r="B4048" s="63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3"/>
      <c r="N4048" s="49" t="str">
        <f t="shared" si="582"/>
        <v/>
      </c>
      <c r="O4048" s="49" t="str">
        <f t="shared" si="583"/>
        <v/>
      </c>
      <c r="P4048" s="49" t="str">
        <f>IF(COUNTIF(C$6:C4048,C4048)=1,MAX(P$6:P4047)+1,"")</f>
        <v/>
      </c>
      <c r="Q4048" s="49" t="str">
        <f>IF($C$2="",IF(COUNTIF(D$6:D4048,D4048)=1,MAX(Q$6:Q4047)+1,""),IF(C4048=$C$2,IF(COUNTIF(N$6:N4048,N4048)=1,MAX(Q$6:Q4047)+1,""),""))</f>
        <v/>
      </c>
      <c r="R4048" s="49" t="str">
        <f>IF(COUNTIF(O$5:O4048,O4048)=1,MAX(R$6:R4047)+1,"")</f>
        <v/>
      </c>
      <c r="S4048" s="49" t="str">
        <f>IF(COUNTIF(G$6:G4048,G4048)=1,MAX(S$6:S4047)+1,"")</f>
        <v/>
      </c>
      <c r="T4048" s="49" t="str">
        <f>IF(COUNTIF(L$6:L4048,L4048)=1,MAX(T$6:T4047)+1,"")</f>
        <v/>
      </c>
      <c r="U4048" s="49" t="str">
        <f>IF(COUNTIF(M$6:M4048,M4048)=1,MAX(U$6:U4047)+1,"")</f>
        <v/>
      </c>
      <c r="V4048" s="20">
        <f t="shared" si="584"/>
        <v>4042</v>
      </c>
      <c r="W4048" s="49" t="str">
        <f t="shared" si="576"/>
        <v/>
      </c>
      <c r="X4048" s="49" t="str">
        <f t="shared" si="577"/>
        <v/>
      </c>
      <c r="Y4048" s="49" t="str">
        <f t="shared" si="578"/>
        <v/>
      </c>
      <c r="Z4048" s="49" t="str">
        <f t="shared" si="579"/>
        <v/>
      </c>
      <c r="AA4048" s="49" t="str">
        <f t="shared" si="580"/>
        <v/>
      </c>
      <c r="AB4048" s="49" t="str">
        <f t="shared" si="581"/>
        <v/>
      </c>
      <c r="AC4048" s="49" t="str">
        <f>IFERROR(INDEX(Админка!$D$1:$D$2,MATCH(M4048,Админка!$C$1:$C$2,0),1)&amp;"/"&amp;INDEX(Админка!$E$7:$E$11,MATCH(C4048,Админка!$D$7:$D$11,0),1)&amp;"/"&amp;D4048&amp;"/"&amp;E4048,"")</f>
        <v/>
      </c>
    </row>
    <row r="4049" spans="1:29">
      <c r="A4049" s="53" t="str">
        <f>IFERROR(HYPERLINK(INDEX(Админка!$D$1:$D$2,MATCH(M4049,Админка!$C$1:$C$2,0),1)&amp;"/"&amp;INDEX(Админка!$E$7:$E$11,MATCH(C4049,Админка!$D$7:$D$11,0),1)&amp;"/"&amp;D4049&amp;"/"&amp;E4049,"&gt;&gt;&gt;"),"")</f>
        <v/>
      </c>
      <c r="B4049" s="63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3"/>
      <c r="N4049" s="49" t="str">
        <f t="shared" si="582"/>
        <v/>
      </c>
      <c r="O4049" s="49" t="str">
        <f t="shared" si="583"/>
        <v/>
      </c>
      <c r="P4049" s="49" t="str">
        <f>IF(COUNTIF(C$6:C4049,C4049)=1,MAX(P$6:P4048)+1,"")</f>
        <v/>
      </c>
      <c r="Q4049" s="49" t="str">
        <f>IF($C$2="",IF(COUNTIF(D$6:D4049,D4049)=1,MAX(Q$6:Q4048)+1,""),IF(C4049=$C$2,IF(COUNTIF(N$6:N4049,N4049)=1,MAX(Q$6:Q4048)+1,""),""))</f>
        <v/>
      </c>
      <c r="R4049" s="49" t="str">
        <f>IF(COUNTIF(O$5:O4049,O4049)=1,MAX(R$6:R4048)+1,"")</f>
        <v/>
      </c>
      <c r="S4049" s="49" t="str">
        <f>IF(COUNTIF(G$6:G4049,G4049)=1,MAX(S$6:S4048)+1,"")</f>
        <v/>
      </c>
      <c r="T4049" s="49" t="str">
        <f>IF(COUNTIF(L$6:L4049,L4049)=1,MAX(T$6:T4048)+1,"")</f>
        <v/>
      </c>
      <c r="U4049" s="49" t="str">
        <f>IF(COUNTIF(M$6:M4049,M4049)=1,MAX(U$6:U4048)+1,"")</f>
        <v/>
      </c>
      <c r="V4049" s="20">
        <f t="shared" si="584"/>
        <v>4043</v>
      </c>
      <c r="W4049" s="49" t="str">
        <f t="shared" si="576"/>
        <v/>
      </c>
      <c r="X4049" s="49" t="str">
        <f t="shared" si="577"/>
        <v/>
      </c>
      <c r="Y4049" s="49" t="str">
        <f t="shared" si="578"/>
        <v/>
      </c>
      <c r="Z4049" s="49" t="str">
        <f t="shared" si="579"/>
        <v/>
      </c>
      <c r="AA4049" s="49" t="str">
        <f t="shared" si="580"/>
        <v/>
      </c>
      <c r="AB4049" s="49" t="str">
        <f t="shared" si="581"/>
        <v/>
      </c>
      <c r="AC4049" s="49" t="str">
        <f>IFERROR(INDEX(Админка!$D$1:$D$2,MATCH(M4049,Админка!$C$1:$C$2,0),1)&amp;"/"&amp;INDEX(Админка!$E$7:$E$11,MATCH(C4049,Админка!$D$7:$D$11,0),1)&amp;"/"&amp;D4049&amp;"/"&amp;E4049,"")</f>
        <v/>
      </c>
    </row>
    <row r="4050" spans="1:29">
      <c r="A4050" s="53" t="str">
        <f>IFERROR(HYPERLINK(INDEX(Админка!$D$1:$D$2,MATCH(M4050,Админка!$C$1:$C$2,0),1)&amp;"/"&amp;INDEX(Админка!$E$7:$E$11,MATCH(C4050,Админка!$D$7:$D$11,0),1)&amp;"/"&amp;D4050&amp;"/"&amp;E4050,"&gt;&gt;&gt;"),"")</f>
        <v/>
      </c>
      <c r="B4050" s="63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3"/>
      <c r="N4050" s="49" t="str">
        <f t="shared" si="582"/>
        <v/>
      </c>
      <c r="O4050" s="49" t="str">
        <f t="shared" si="583"/>
        <v/>
      </c>
      <c r="P4050" s="49" t="str">
        <f>IF(COUNTIF(C$6:C4050,C4050)=1,MAX(P$6:P4049)+1,"")</f>
        <v/>
      </c>
      <c r="Q4050" s="49" t="str">
        <f>IF($C$2="",IF(COUNTIF(D$6:D4050,D4050)=1,MAX(Q$6:Q4049)+1,""),IF(C4050=$C$2,IF(COUNTIF(N$6:N4050,N4050)=1,MAX(Q$6:Q4049)+1,""),""))</f>
        <v/>
      </c>
      <c r="R4050" s="49" t="str">
        <f>IF(COUNTIF(O$5:O4050,O4050)=1,MAX(R$6:R4049)+1,"")</f>
        <v/>
      </c>
      <c r="S4050" s="49" t="str">
        <f>IF(COUNTIF(G$6:G4050,G4050)=1,MAX(S$6:S4049)+1,"")</f>
        <v/>
      </c>
      <c r="T4050" s="49" t="str">
        <f>IF(COUNTIF(L$6:L4050,L4050)=1,MAX(T$6:T4049)+1,"")</f>
        <v/>
      </c>
      <c r="U4050" s="49" t="str">
        <f>IF(COUNTIF(M$6:M4050,M4050)=1,MAX(U$6:U4049)+1,"")</f>
        <v/>
      </c>
      <c r="V4050" s="20">
        <f t="shared" si="584"/>
        <v>4044</v>
      </c>
      <c r="W4050" s="49" t="str">
        <f t="shared" si="576"/>
        <v/>
      </c>
      <c r="X4050" s="49" t="str">
        <f t="shared" si="577"/>
        <v/>
      </c>
      <c r="Y4050" s="49" t="str">
        <f t="shared" si="578"/>
        <v/>
      </c>
      <c r="Z4050" s="49" t="str">
        <f t="shared" si="579"/>
        <v/>
      </c>
      <c r="AA4050" s="49" t="str">
        <f t="shared" si="580"/>
        <v/>
      </c>
      <c r="AB4050" s="49" t="str">
        <f t="shared" si="581"/>
        <v/>
      </c>
      <c r="AC4050" s="49" t="str">
        <f>IFERROR(INDEX(Админка!$D$1:$D$2,MATCH(M4050,Админка!$C$1:$C$2,0),1)&amp;"/"&amp;INDEX(Админка!$E$7:$E$11,MATCH(C4050,Админка!$D$7:$D$11,0),1)&amp;"/"&amp;D4050&amp;"/"&amp;E4050,"")</f>
        <v/>
      </c>
    </row>
    <row r="4051" spans="1:29">
      <c r="A4051" s="53" t="str">
        <f>IFERROR(HYPERLINK(INDEX(Админка!$D$1:$D$2,MATCH(M4051,Админка!$C$1:$C$2,0),1)&amp;"/"&amp;INDEX(Админка!$E$7:$E$11,MATCH(C4051,Админка!$D$7:$D$11,0),1)&amp;"/"&amp;D4051&amp;"/"&amp;E4051,"&gt;&gt;&gt;"),"")</f>
        <v/>
      </c>
      <c r="B4051" s="63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3"/>
      <c r="N4051" s="49" t="str">
        <f t="shared" si="582"/>
        <v/>
      </c>
      <c r="O4051" s="49" t="str">
        <f t="shared" si="583"/>
        <v/>
      </c>
      <c r="P4051" s="49" t="str">
        <f>IF(COUNTIF(C$6:C4051,C4051)=1,MAX(P$6:P4050)+1,"")</f>
        <v/>
      </c>
      <c r="Q4051" s="49" t="str">
        <f>IF($C$2="",IF(COUNTIF(D$6:D4051,D4051)=1,MAX(Q$6:Q4050)+1,""),IF(C4051=$C$2,IF(COUNTIF(N$6:N4051,N4051)=1,MAX(Q$6:Q4050)+1,""),""))</f>
        <v/>
      </c>
      <c r="R4051" s="49" t="str">
        <f>IF(COUNTIF(O$5:O4051,O4051)=1,MAX(R$6:R4050)+1,"")</f>
        <v/>
      </c>
      <c r="S4051" s="49" t="str">
        <f>IF(COUNTIF(G$6:G4051,G4051)=1,MAX(S$6:S4050)+1,"")</f>
        <v/>
      </c>
      <c r="T4051" s="49" t="str">
        <f>IF(COUNTIF(L$6:L4051,L4051)=1,MAX(T$6:T4050)+1,"")</f>
        <v/>
      </c>
      <c r="U4051" s="49" t="str">
        <f>IF(COUNTIF(M$6:M4051,M4051)=1,MAX(U$6:U4050)+1,"")</f>
        <v/>
      </c>
      <c r="V4051" s="20">
        <f t="shared" si="584"/>
        <v>4045</v>
      </c>
      <c r="W4051" s="49" t="str">
        <f t="shared" si="576"/>
        <v/>
      </c>
      <c r="X4051" s="49" t="str">
        <f t="shared" si="577"/>
        <v/>
      </c>
      <c r="Y4051" s="49" t="str">
        <f t="shared" si="578"/>
        <v/>
      </c>
      <c r="Z4051" s="49" t="str">
        <f t="shared" si="579"/>
        <v/>
      </c>
      <c r="AA4051" s="49" t="str">
        <f t="shared" si="580"/>
        <v/>
      </c>
      <c r="AB4051" s="49" t="str">
        <f t="shared" si="581"/>
        <v/>
      </c>
      <c r="AC4051" s="49" t="str">
        <f>IFERROR(INDEX(Админка!$D$1:$D$2,MATCH(M4051,Админка!$C$1:$C$2,0),1)&amp;"/"&amp;INDEX(Админка!$E$7:$E$11,MATCH(C4051,Админка!$D$7:$D$11,0),1)&amp;"/"&amp;D4051&amp;"/"&amp;E4051,"")</f>
        <v/>
      </c>
    </row>
    <row r="4052" spans="1:29">
      <c r="A4052" s="53" t="str">
        <f>IFERROR(HYPERLINK(INDEX(Админка!$D$1:$D$2,MATCH(M4052,Админка!$C$1:$C$2,0),1)&amp;"/"&amp;INDEX(Админка!$E$7:$E$11,MATCH(C4052,Админка!$D$7:$D$11,0),1)&amp;"/"&amp;D4052&amp;"/"&amp;E4052,"&gt;&gt;&gt;"),"")</f>
        <v/>
      </c>
      <c r="B4052" s="63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3"/>
      <c r="N4052" s="49" t="str">
        <f t="shared" si="582"/>
        <v/>
      </c>
      <c r="O4052" s="49" t="str">
        <f t="shared" si="583"/>
        <v/>
      </c>
      <c r="P4052" s="49" t="str">
        <f>IF(COUNTIF(C$6:C4052,C4052)=1,MAX(P$6:P4051)+1,"")</f>
        <v/>
      </c>
      <c r="Q4052" s="49" t="str">
        <f>IF($C$2="",IF(COUNTIF(D$6:D4052,D4052)=1,MAX(Q$6:Q4051)+1,""),IF(C4052=$C$2,IF(COUNTIF(N$6:N4052,N4052)=1,MAX(Q$6:Q4051)+1,""),""))</f>
        <v/>
      </c>
      <c r="R4052" s="49" t="str">
        <f>IF(COUNTIF(O$5:O4052,O4052)=1,MAX(R$6:R4051)+1,"")</f>
        <v/>
      </c>
      <c r="S4052" s="49" t="str">
        <f>IF(COUNTIF(G$6:G4052,G4052)=1,MAX(S$6:S4051)+1,"")</f>
        <v/>
      </c>
      <c r="T4052" s="49" t="str">
        <f>IF(COUNTIF(L$6:L4052,L4052)=1,MAX(T$6:T4051)+1,"")</f>
        <v/>
      </c>
      <c r="U4052" s="49" t="str">
        <f>IF(COUNTIF(M$6:M4052,M4052)=1,MAX(U$6:U4051)+1,"")</f>
        <v/>
      </c>
      <c r="V4052" s="20">
        <f t="shared" si="584"/>
        <v>4046</v>
      </c>
      <c r="W4052" s="49" t="str">
        <f t="shared" si="576"/>
        <v/>
      </c>
      <c r="X4052" s="49" t="str">
        <f t="shared" si="577"/>
        <v/>
      </c>
      <c r="Y4052" s="49" t="str">
        <f t="shared" si="578"/>
        <v/>
      </c>
      <c r="Z4052" s="49" t="str">
        <f t="shared" si="579"/>
        <v/>
      </c>
      <c r="AA4052" s="49" t="str">
        <f t="shared" si="580"/>
        <v/>
      </c>
      <c r="AB4052" s="49" t="str">
        <f t="shared" si="581"/>
        <v/>
      </c>
      <c r="AC4052" s="49" t="str">
        <f>IFERROR(INDEX(Админка!$D$1:$D$2,MATCH(M4052,Админка!$C$1:$C$2,0),1)&amp;"/"&amp;INDEX(Админка!$E$7:$E$11,MATCH(C4052,Админка!$D$7:$D$11,0),1)&amp;"/"&amp;D4052&amp;"/"&amp;E4052,"")</f>
        <v/>
      </c>
    </row>
    <row r="4053" spans="1:29">
      <c r="A4053" s="53" t="str">
        <f>IFERROR(HYPERLINK(INDEX(Админка!$D$1:$D$2,MATCH(M4053,Админка!$C$1:$C$2,0),1)&amp;"/"&amp;INDEX(Админка!$E$7:$E$11,MATCH(C4053,Админка!$D$7:$D$11,0),1)&amp;"/"&amp;D4053&amp;"/"&amp;E4053,"&gt;&gt;&gt;"),"")</f>
        <v/>
      </c>
      <c r="B4053" s="63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3"/>
      <c r="N4053" s="49" t="str">
        <f t="shared" si="582"/>
        <v/>
      </c>
      <c r="O4053" s="49" t="str">
        <f t="shared" si="583"/>
        <v/>
      </c>
      <c r="P4053" s="49" t="str">
        <f>IF(COUNTIF(C$6:C4053,C4053)=1,MAX(P$6:P4052)+1,"")</f>
        <v/>
      </c>
      <c r="Q4053" s="49" t="str">
        <f>IF($C$2="",IF(COUNTIF(D$6:D4053,D4053)=1,MAX(Q$6:Q4052)+1,""),IF(C4053=$C$2,IF(COUNTIF(N$6:N4053,N4053)=1,MAX(Q$6:Q4052)+1,""),""))</f>
        <v/>
      </c>
      <c r="R4053" s="49" t="str">
        <f>IF(COUNTIF(O$5:O4053,O4053)=1,MAX(R$6:R4052)+1,"")</f>
        <v/>
      </c>
      <c r="S4053" s="49" t="str">
        <f>IF(COUNTIF(G$6:G4053,G4053)=1,MAX(S$6:S4052)+1,"")</f>
        <v/>
      </c>
      <c r="T4053" s="49" t="str">
        <f>IF(COUNTIF(L$6:L4053,L4053)=1,MAX(T$6:T4052)+1,"")</f>
        <v/>
      </c>
      <c r="U4053" s="49" t="str">
        <f>IF(COUNTIF(M$6:M4053,M4053)=1,MAX(U$6:U4052)+1,"")</f>
        <v/>
      </c>
      <c r="V4053" s="20">
        <f t="shared" si="584"/>
        <v>4047</v>
      </c>
      <c r="W4053" s="49" t="str">
        <f t="shared" si="576"/>
        <v/>
      </c>
      <c r="X4053" s="49" t="str">
        <f t="shared" si="577"/>
        <v/>
      </c>
      <c r="Y4053" s="49" t="str">
        <f t="shared" si="578"/>
        <v/>
      </c>
      <c r="Z4053" s="49" t="str">
        <f t="shared" si="579"/>
        <v/>
      </c>
      <c r="AA4053" s="49" t="str">
        <f t="shared" si="580"/>
        <v/>
      </c>
      <c r="AB4053" s="49" t="str">
        <f t="shared" si="581"/>
        <v/>
      </c>
      <c r="AC4053" s="49" t="str">
        <f>IFERROR(INDEX(Админка!$D$1:$D$2,MATCH(M4053,Админка!$C$1:$C$2,0),1)&amp;"/"&amp;INDEX(Админка!$E$7:$E$11,MATCH(C4053,Админка!$D$7:$D$11,0),1)&amp;"/"&amp;D4053&amp;"/"&amp;E4053,"")</f>
        <v/>
      </c>
    </row>
    <row r="4054" spans="1:29">
      <c r="A4054" s="53" t="str">
        <f>IFERROR(HYPERLINK(INDEX(Админка!$D$1:$D$2,MATCH(M4054,Админка!$C$1:$C$2,0),1)&amp;"/"&amp;INDEX(Админка!$E$7:$E$11,MATCH(C4054,Админка!$D$7:$D$11,0),1)&amp;"/"&amp;D4054&amp;"/"&amp;E4054,"&gt;&gt;&gt;"),"")</f>
        <v/>
      </c>
      <c r="B4054" s="63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3"/>
      <c r="N4054" s="49" t="str">
        <f t="shared" si="582"/>
        <v/>
      </c>
      <c r="O4054" s="49" t="str">
        <f t="shared" si="583"/>
        <v/>
      </c>
      <c r="P4054" s="49" t="str">
        <f>IF(COUNTIF(C$6:C4054,C4054)=1,MAX(P$6:P4053)+1,"")</f>
        <v/>
      </c>
      <c r="Q4054" s="49" t="str">
        <f>IF($C$2="",IF(COUNTIF(D$6:D4054,D4054)=1,MAX(Q$6:Q4053)+1,""),IF(C4054=$C$2,IF(COUNTIF(N$6:N4054,N4054)=1,MAX(Q$6:Q4053)+1,""),""))</f>
        <v/>
      </c>
      <c r="R4054" s="49" t="str">
        <f>IF(COUNTIF(O$5:O4054,O4054)=1,MAX(R$6:R4053)+1,"")</f>
        <v/>
      </c>
      <c r="S4054" s="49" t="str">
        <f>IF(COUNTIF(G$6:G4054,G4054)=1,MAX(S$6:S4053)+1,"")</f>
        <v/>
      </c>
      <c r="T4054" s="49" t="str">
        <f>IF(COUNTIF(L$6:L4054,L4054)=1,MAX(T$6:T4053)+1,"")</f>
        <v/>
      </c>
      <c r="U4054" s="49" t="str">
        <f>IF(COUNTIF(M$6:M4054,M4054)=1,MAX(U$6:U4053)+1,"")</f>
        <v/>
      </c>
      <c r="V4054" s="20">
        <f t="shared" si="584"/>
        <v>4048</v>
      </c>
      <c r="W4054" s="49" t="str">
        <f t="shared" si="576"/>
        <v/>
      </c>
      <c r="X4054" s="49" t="str">
        <f t="shared" si="577"/>
        <v/>
      </c>
      <c r="Y4054" s="49" t="str">
        <f t="shared" si="578"/>
        <v/>
      </c>
      <c r="Z4054" s="49" t="str">
        <f t="shared" si="579"/>
        <v/>
      </c>
      <c r="AA4054" s="49" t="str">
        <f t="shared" si="580"/>
        <v/>
      </c>
      <c r="AB4054" s="49" t="str">
        <f t="shared" si="581"/>
        <v/>
      </c>
      <c r="AC4054" s="49" t="str">
        <f>IFERROR(INDEX(Админка!$D$1:$D$2,MATCH(M4054,Админка!$C$1:$C$2,0),1)&amp;"/"&amp;INDEX(Админка!$E$7:$E$11,MATCH(C4054,Админка!$D$7:$D$11,0),1)&amp;"/"&amp;D4054&amp;"/"&amp;E4054,"")</f>
        <v/>
      </c>
    </row>
    <row r="4055" spans="1:29">
      <c r="A4055" s="53" t="str">
        <f>IFERROR(HYPERLINK(INDEX(Админка!$D$1:$D$2,MATCH(M4055,Админка!$C$1:$C$2,0),1)&amp;"/"&amp;INDEX(Админка!$E$7:$E$11,MATCH(C4055,Админка!$D$7:$D$11,0),1)&amp;"/"&amp;D4055&amp;"/"&amp;E4055,"&gt;&gt;&gt;"),"")</f>
        <v/>
      </c>
      <c r="B4055" s="63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3"/>
      <c r="N4055" s="49" t="str">
        <f t="shared" si="582"/>
        <v/>
      </c>
      <c r="O4055" s="49" t="str">
        <f t="shared" si="583"/>
        <v/>
      </c>
      <c r="P4055" s="49" t="str">
        <f>IF(COUNTIF(C$6:C4055,C4055)=1,MAX(P$6:P4054)+1,"")</f>
        <v/>
      </c>
      <c r="Q4055" s="49" t="str">
        <f>IF($C$2="",IF(COUNTIF(D$6:D4055,D4055)=1,MAX(Q$6:Q4054)+1,""),IF(C4055=$C$2,IF(COUNTIF(N$6:N4055,N4055)=1,MAX(Q$6:Q4054)+1,""),""))</f>
        <v/>
      </c>
      <c r="R4055" s="49" t="str">
        <f>IF(COUNTIF(O$5:O4055,O4055)=1,MAX(R$6:R4054)+1,"")</f>
        <v/>
      </c>
      <c r="S4055" s="49" t="str">
        <f>IF(COUNTIF(G$6:G4055,G4055)=1,MAX(S$6:S4054)+1,"")</f>
        <v/>
      </c>
      <c r="T4055" s="49" t="str">
        <f>IF(COUNTIF(L$6:L4055,L4055)=1,MAX(T$6:T4054)+1,"")</f>
        <v/>
      </c>
      <c r="U4055" s="49" t="str">
        <f>IF(COUNTIF(M$6:M4055,M4055)=1,MAX(U$6:U4054)+1,"")</f>
        <v/>
      </c>
      <c r="V4055" s="20">
        <f t="shared" si="584"/>
        <v>4049</v>
      </c>
      <c r="W4055" s="49" t="str">
        <f t="shared" si="576"/>
        <v/>
      </c>
      <c r="X4055" s="49" t="str">
        <f t="shared" si="577"/>
        <v/>
      </c>
      <c r="Y4055" s="49" t="str">
        <f t="shared" si="578"/>
        <v/>
      </c>
      <c r="Z4055" s="49" t="str">
        <f t="shared" si="579"/>
        <v/>
      </c>
      <c r="AA4055" s="49" t="str">
        <f t="shared" si="580"/>
        <v/>
      </c>
      <c r="AB4055" s="49" t="str">
        <f t="shared" si="581"/>
        <v/>
      </c>
      <c r="AC4055" s="49" t="str">
        <f>IFERROR(INDEX(Админка!$D$1:$D$2,MATCH(M4055,Админка!$C$1:$C$2,0),1)&amp;"/"&amp;INDEX(Админка!$E$7:$E$11,MATCH(C4055,Админка!$D$7:$D$11,0),1)&amp;"/"&amp;D4055&amp;"/"&amp;E4055,"")</f>
        <v/>
      </c>
    </row>
    <row r="4056" spans="1:29">
      <c r="A4056" s="53" t="str">
        <f>IFERROR(HYPERLINK(INDEX(Админка!$D$1:$D$2,MATCH(M4056,Админка!$C$1:$C$2,0),1)&amp;"/"&amp;INDEX(Админка!$E$7:$E$11,MATCH(C4056,Админка!$D$7:$D$11,0),1)&amp;"/"&amp;D4056&amp;"/"&amp;E4056,"&gt;&gt;&gt;"),"")</f>
        <v/>
      </c>
      <c r="B4056" s="63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3"/>
      <c r="N4056" s="49" t="str">
        <f t="shared" si="582"/>
        <v/>
      </c>
      <c r="O4056" s="49" t="str">
        <f t="shared" si="583"/>
        <v/>
      </c>
      <c r="P4056" s="49" t="str">
        <f>IF(COUNTIF(C$6:C4056,C4056)=1,MAX(P$6:P4055)+1,"")</f>
        <v/>
      </c>
      <c r="Q4056" s="49" t="str">
        <f>IF($C$2="",IF(COUNTIF(D$6:D4056,D4056)=1,MAX(Q$6:Q4055)+1,""),IF(C4056=$C$2,IF(COUNTIF(N$6:N4056,N4056)=1,MAX(Q$6:Q4055)+1,""),""))</f>
        <v/>
      </c>
      <c r="R4056" s="49" t="str">
        <f>IF(COUNTIF(O$5:O4056,O4056)=1,MAX(R$6:R4055)+1,"")</f>
        <v/>
      </c>
      <c r="S4056" s="49" t="str">
        <f>IF(COUNTIF(G$6:G4056,G4056)=1,MAX(S$6:S4055)+1,"")</f>
        <v/>
      </c>
      <c r="T4056" s="49" t="str">
        <f>IF(COUNTIF(L$6:L4056,L4056)=1,MAX(T$6:T4055)+1,"")</f>
        <v/>
      </c>
      <c r="U4056" s="49" t="str">
        <f>IF(COUNTIF(M$6:M4056,M4056)=1,MAX(U$6:U4055)+1,"")</f>
        <v/>
      </c>
      <c r="V4056" s="20">
        <f t="shared" si="584"/>
        <v>4050</v>
      </c>
      <c r="W4056" s="49" t="str">
        <f t="shared" si="576"/>
        <v/>
      </c>
      <c r="X4056" s="49" t="str">
        <f t="shared" si="577"/>
        <v/>
      </c>
      <c r="Y4056" s="49" t="str">
        <f t="shared" si="578"/>
        <v/>
      </c>
      <c r="Z4056" s="49" t="str">
        <f t="shared" si="579"/>
        <v/>
      </c>
      <c r="AA4056" s="49" t="str">
        <f t="shared" si="580"/>
        <v/>
      </c>
      <c r="AB4056" s="49" t="str">
        <f t="shared" si="581"/>
        <v/>
      </c>
      <c r="AC4056" s="49" t="str">
        <f>IFERROR(INDEX(Админка!$D$1:$D$2,MATCH(M4056,Админка!$C$1:$C$2,0),1)&amp;"/"&amp;INDEX(Админка!$E$7:$E$11,MATCH(C4056,Админка!$D$7:$D$11,0),1)&amp;"/"&amp;D4056&amp;"/"&amp;E4056,"")</f>
        <v/>
      </c>
    </row>
    <row r="4057" spans="1:29">
      <c r="A4057" s="53" t="str">
        <f>IFERROR(HYPERLINK(INDEX(Админка!$D$1:$D$2,MATCH(M4057,Админка!$C$1:$C$2,0),1)&amp;"/"&amp;INDEX(Админка!$E$7:$E$11,MATCH(C4057,Админка!$D$7:$D$11,0),1)&amp;"/"&amp;D4057&amp;"/"&amp;E4057,"&gt;&gt;&gt;"),"")</f>
        <v/>
      </c>
      <c r="B4057" s="63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3"/>
      <c r="N4057" s="49" t="str">
        <f t="shared" si="582"/>
        <v/>
      </c>
      <c r="O4057" s="49" t="str">
        <f t="shared" si="583"/>
        <v/>
      </c>
      <c r="P4057" s="49" t="str">
        <f>IF(COUNTIF(C$6:C4057,C4057)=1,MAX(P$6:P4056)+1,"")</f>
        <v/>
      </c>
      <c r="Q4057" s="49" t="str">
        <f>IF($C$2="",IF(COUNTIF(D$6:D4057,D4057)=1,MAX(Q$6:Q4056)+1,""),IF(C4057=$C$2,IF(COUNTIF(N$6:N4057,N4057)=1,MAX(Q$6:Q4056)+1,""),""))</f>
        <v/>
      </c>
      <c r="R4057" s="49" t="str">
        <f>IF(COUNTIF(O$5:O4057,O4057)=1,MAX(R$6:R4056)+1,"")</f>
        <v/>
      </c>
      <c r="S4057" s="49" t="str">
        <f>IF(COUNTIF(G$6:G4057,G4057)=1,MAX(S$6:S4056)+1,"")</f>
        <v/>
      </c>
      <c r="T4057" s="49" t="str">
        <f>IF(COUNTIF(L$6:L4057,L4057)=1,MAX(T$6:T4056)+1,"")</f>
        <v/>
      </c>
      <c r="U4057" s="49" t="str">
        <f>IF(COUNTIF(M$6:M4057,M4057)=1,MAX(U$6:U4056)+1,"")</f>
        <v/>
      </c>
      <c r="V4057" s="20">
        <f t="shared" si="584"/>
        <v>4051</v>
      </c>
      <c r="W4057" s="49" t="str">
        <f t="shared" si="576"/>
        <v/>
      </c>
      <c r="X4057" s="49" t="str">
        <f t="shared" si="577"/>
        <v/>
      </c>
      <c r="Y4057" s="49" t="str">
        <f t="shared" si="578"/>
        <v/>
      </c>
      <c r="Z4057" s="49" t="str">
        <f t="shared" si="579"/>
        <v/>
      </c>
      <c r="AA4057" s="49" t="str">
        <f t="shared" si="580"/>
        <v/>
      </c>
      <c r="AB4057" s="49" t="str">
        <f t="shared" si="581"/>
        <v/>
      </c>
      <c r="AC4057" s="49" t="str">
        <f>IFERROR(INDEX(Админка!$D$1:$D$2,MATCH(M4057,Админка!$C$1:$C$2,0),1)&amp;"/"&amp;INDEX(Админка!$E$7:$E$11,MATCH(C4057,Админка!$D$7:$D$11,0),1)&amp;"/"&amp;D4057&amp;"/"&amp;E4057,"")</f>
        <v/>
      </c>
    </row>
    <row r="4058" spans="1:29">
      <c r="A4058" s="53" t="str">
        <f>IFERROR(HYPERLINK(INDEX(Админка!$D$1:$D$2,MATCH(M4058,Админка!$C$1:$C$2,0),1)&amp;"/"&amp;INDEX(Админка!$E$7:$E$11,MATCH(C4058,Админка!$D$7:$D$11,0),1)&amp;"/"&amp;D4058&amp;"/"&amp;E4058,"&gt;&gt;&gt;"),"")</f>
        <v/>
      </c>
      <c r="B4058" s="63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3"/>
      <c r="N4058" s="49" t="str">
        <f t="shared" si="582"/>
        <v/>
      </c>
      <c r="O4058" s="49" t="str">
        <f t="shared" si="583"/>
        <v/>
      </c>
      <c r="P4058" s="49" t="str">
        <f>IF(COUNTIF(C$6:C4058,C4058)=1,MAX(P$6:P4057)+1,"")</f>
        <v/>
      </c>
      <c r="Q4058" s="49" t="str">
        <f>IF($C$2="",IF(COUNTIF(D$6:D4058,D4058)=1,MAX(Q$6:Q4057)+1,""),IF(C4058=$C$2,IF(COUNTIF(N$6:N4058,N4058)=1,MAX(Q$6:Q4057)+1,""),""))</f>
        <v/>
      </c>
      <c r="R4058" s="49" t="str">
        <f>IF(COUNTIF(O$5:O4058,O4058)=1,MAX(R$6:R4057)+1,"")</f>
        <v/>
      </c>
      <c r="S4058" s="49" t="str">
        <f>IF(COUNTIF(G$6:G4058,G4058)=1,MAX(S$6:S4057)+1,"")</f>
        <v/>
      </c>
      <c r="T4058" s="49" t="str">
        <f>IF(COUNTIF(L$6:L4058,L4058)=1,MAX(T$6:T4057)+1,"")</f>
        <v/>
      </c>
      <c r="U4058" s="49" t="str">
        <f>IF(COUNTIF(M$6:M4058,M4058)=1,MAX(U$6:U4057)+1,"")</f>
        <v/>
      </c>
      <c r="V4058" s="20">
        <f t="shared" si="584"/>
        <v>4052</v>
      </c>
      <c r="W4058" s="49" t="str">
        <f t="shared" si="576"/>
        <v/>
      </c>
      <c r="X4058" s="49" t="str">
        <f t="shared" si="577"/>
        <v/>
      </c>
      <c r="Y4058" s="49" t="str">
        <f t="shared" si="578"/>
        <v/>
      </c>
      <c r="Z4058" s="49" t="str">
        <f t="shared" si="579"/>
        <v/>
      </c>
      <c r="AA4058" s="49" t="str">
        <f t="shared" si="580"/>
        <v/>
      </c>
      <c r="AB4058" s="49" t="str">
        <f t="shared" si="581"/>
        <v/>
      </c>
      <c r="AC4058" s="49" t="str">
        <f>IFERROR(INDEX(Админка!$D$1:$D$2,MATCH(M4058,Админка!$C$1:$C$2,0),1)&amp;"/"&amp;INDEX(Админка!$E$7:$E$11,MATCH(C4058,Админка!$D$7:$D$11,0),1)&amp;"/"&amp;D4058&amp;"/"&amp;E4058,"")</f>
        <v/>
      </c>
    </row>
    <row r="4059" spans="1:29">
      <c r="A4059" s="53" t="str">
        <f>IFERROR(HYPERLINK(INDEX(Админка!$D$1:$D$2,MATCH(M4059,Админка!$C$1:$C$2,0),1)&amp;"/"&amp;INDEX(Админка!$E$7:$E$11,MATCH(C4059,Админка!$D$7:$D$11,0),1)&amp;"/"&amp;D4059&amp;"/"&amp;E4059,"&gt;&gt;&gt;"),"")</f>
        <v/>
      </c>
      <c r="B4059" s="63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3"/>
      <c r="N4059" s="49" t="str">
        <f t="shared" si="582"/>
        <v/>
      </c>
      <c r="O4059" s="49" t="str">
        <f t="shared" si="583"/>
        <v/>
      </c>
      <c r="P4059" s="49" t="str">
        <f>IF(COUNTIF(C$6:C4059,C4059)=1,MAX(P$6:P4058)+1,"")</f>
        <v/>
      </c>
      <c r="Q4059" s="49" t="str">
        <f>IF($C$2="",IF(COUNTIF(D$6:D4059,D4059)=1,MAX(Q$6:Q4058)+1,""),IF(C4059=$C$2,IF(COUNTIF(N$6:N4059,N4059)=1,MAX(Q$6:Q4058)+1,""),""))</f>
        <v/>
      </c>
      <c r="R4059" s="49" t="str">
        <f>IF(COUNTIF(O$5:O4059,O4059)=1,MAX(R$6:R4058)+1,"")</f>
        <v/>
      </c>
      <c r="S4059" s="49" t="str">
        <f>IF(COUNTIF(G$6:G4059,G4059)=1,MAX(S$6:S4058)+1,"")</f>
        <v/>
      </c>
      <c r="T4059" s="49" t="str">
        <f>IF(COUNTIF(L$6:L4059,L4059)=1,MAX(T$6:T4058)+1,"")</f>
        <v/>
      </c>
      <c r="U4059" s="49" t="str">
        <f>IF(COUNTIF(M$6:M4059,M4059)=1,MAX(U$6:U4058)+1,"")</f>
        <v/>
      </c>
      <c r="V4059" s="20">
        <f t="shared" si="584"/>
        <v>4053</v>
      </c>
      <c r="W4059" s="49" t="str">
        <f t="shared" si="576"/>
        <v/>
      </c>
      <c r="X4059" s="49" t="str">
        <f t="shared" si="577"/>
        <v/>
      </c>
      <c r="Y4059" s="49" t="str">
        <f t="shared" si="578"/>
        <v/>
      </c>
      <c r="Z4059" s="49" t="str">
        <f t="shared" si="579"/>
        <v/>
      </c>
      <c r="AA4059" s="49" t="str">
        <f t="shared" si="580"/>
        <v/>
      </c>
      <c r="AB4059" s="49" t="str">
        <f t="shared" si="581"/>
        <v/>
      </c>
      <c r="AC4059" s="49" t="str">
        <f>IFERROR(INDEX(Админка!$D$1:$D$2,MATCH(M4059,Админка!$C$1:$C$2,0),1)&amp;"/"&amp;INDEX(Админка!$E$7:$E$11,MATCH(C4059,Админка!$D$7:$D$11,0),1)&amp;"/"&amp;D4059&amp;"/"&amp;E4059,"")</f>
        <v/>
      </c>
    </row>
    <row r="4060" spans="1:29">
      <c r="A4060" s="53" t="str">
        <f>IFERROR(HYPERLINK(INDEX(Админка!$D$1:$D$2,MATCH(M4060,Админка!$C$1:$C$2,0),1)&amp;"/"&amp;INDEX(Админка!$E$7:$E$11,MATCH(C4060,Админка!$D$7:$D$11,0),1)&amp;"/"&amp;D4060&amp;"/"&amp;E4060,"&gt;&gt;&gt;"),"")</f>
        <v/>
      </c>
      <c r="B4060" s="63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3"/>
      <c r="N4060" s="49" t="str">
        <f t="shared" si="582"/>
        <v/>
      </c>
      <c r="O4060" s="49" t="str">
        <f t="shared" si="583"/>
        <v/>
      </c>
      <c r="P4060" s="49" t="str">
        <f>IF(COUNTIF(C$6:C4060,C4060)=1,MAX(P$6:P4059)+1,"")</f>
        <v/>
      </c>
      <c r="Q4060" s="49" t="str">
        <f>IF($C$2="",IF(COUNTIF(D$6:D4060,D4060)=1,MAX(Q$6:Q4059)+1,""),IF(C4060=$C$2,IF(COUNTIF(N$6:N4060,N4060)=1,MAX(Q$6:Q4059)+1,""),""))</f>
        <v/>
      </c>
      <c r="R4060" s="49" t="str">
        <f>IF(COUNTIF(O$5:O4060,O4060)=1,MAX(R$6:R4059)+1,"")</f>
        <v/>
      </c>
      <c r="S4060" s="49" t="str">
        <f>IF(COUNTIF(G$6:G4060,G4060)=1,MAX(S$6:S4059)+1,"")</f>
        <v/>
      </c>
      <c r="T4060" s="49" t="str">
        <f>IF(COUNTIF(L$6:L4060,L4060)=1,MAX(T$6:T4059)+1,"")</f>
        <v/>
      </c>
      <c r="U4060" s="49" t="str">
        <f>IF(COUNTIF(M$6:M4060,M4060)=1,MAX(U$6:U4059)+1,"")</f>
        <v/>
      </c>
      <c r="V4060" s="20">
        <f t="shared" si="584"/>
        <v>4054</v>
      </c>
      <c r="W4060" s="49" t="str">
        <f t="shared" si="576"/>
        <v/>
      </c>
      <c r="X4060" s="49" t="str">
        <f t="shared" si="577"/>
        <v/>
      </c>
      <c r="Y4060" s="49" t="str">
        <f t="shared" si="578"/>
        <v/>
      </c>
      <c r="Z4060" s="49" t="str">
        <f t="shared" si="579"/>
        <v/>
      </c>
      <c r="AA4060" s="49" t="str">
        <f t="shared" si="580"/>
        <v/>
      </c>
      <c r="AB4060" s="49" t="str">
        <f t="shared" si="581"/>
        <v/>
      </c>
      <c r="AC4060" s="49" t="str">
        <f>IFERROR(INDEX(Админка!$D$1:$D$2,MATCH(M4060,Админка!$C$1:$C$2,0),1)&amp;"/"&amp;INDEX(Админка!$E$7:$E$11,MATCH(C4060,Админка!$D$7:$D$11,0),1)&amp;"/"&amp;D4060&amp;"/"&amp;E4060,"")</f>
        <v/>
      </c>
    </row>
    <row r="4061" spans="1:29">
      <c r="A4061" s="53" t="str">
        <f>IFERROR(HYPERLINK(INDEX(Админка!$D$1:$D$2,MATCH(M4061,Админка!$C$1:$C$2,0),1)&amp;"/"&amp;INDEX(Админка!$E$7:$E$11,MATCH(C4061,Админка!$D$7:$D$11,0),1)&amp;"/"&amp;D4061&amp;"/"&amp;E4061,"&gt;&gt;&gt;"),"")</f>
        <v/>
      </c>
      <c r="B4061" s="63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3"/>
      <c r="N4061" s="49" t="str">
        <f t="shared" si="582"/>
        <v/>
      </c>
      <c r="O4061" s="49" t="str">
        <f t="shared" si="583"/>
        <v/>
      </c>
      <c r="P4061" s="49" t="str">
        <f>IF(COUNTIF(C$6:C4061,C4061)=1,MAX(P$6:P4060)+1,"")</f>
        <v/>
      </c>
      <c r="Q4061" s="49" t="str">
        <f>IF($C$2="",IF(COUNTIF(D$6:D4061,D4061)=1,MAX(Q$6:Q4060)+1,""),IF(C4061=$C$2,IF(COUNTIF(N$6:N4061,N4061)=1,MAX(Q$6:Q4060)+1,""),""))</f>
        <v/>
      </c>
      <c r="R4061" s="49" t="str">
        <f>IF(COUNTIF(O$5:O4061,O4061)=1,MAX(R$6:R4060)+1,"")</f>
        <v/>
      </c>
      <c r="S4061" s="49" t="str">
        <f>IF(COUNTIF(G$6:G4061,G4061)=1,MAX(S$6:S4060)+1,"")</f>
        <v/>
      </c>
      <c r="T4061" s="49" t="str">
        <f>IF(COUNTIF(L$6:L4061,L4061)=1,MAX(T$6:T4060)+1,"")</f>
        <v/>
      </c>
      <c r="U4061" s="49" t="str">
        <f>IF(COUNTIF(M$6:M4061,M4061)=1,MAX(U$6:U4060)+1,"")</f>
        <v/>
      </c>
      <c r="V4061" s="20">
        <f t="shared" si="584"/>
        <v>4055</v>
      </c>
      <c r="W4061" s="49" t="str">
        <f t="shared" si="576"/>
        <v/>
      </c>
      <c r="X4061" s="49" t="str">
        <f t="shared" si="577"/>
        <v/>
      </c>
      <c r="Y4061" s="49" t="str">
        <f t="shared" si="578"/>
        <v/>
      </c>
      <c r="Z4061" s="49" t="str">
        <f t="shared" si="579"/>
        <v/>
      </c>
      <c r="AA4061" s="49" t="str">
        <f t="shared" si="580"/>
        <v/>
      </c>
      <c r="AB4061" s="49" t="str">
        <f t="shared" si="581"/>
        <v/>
      </c>
      <c r="AC4061" s="49" t="str">
        <f>IFERROR(INDEX(Админка!$D$1:$D$2,MATCH(M4061,Админка!$C$1:$C$2,0),1)&amp;"/"&amp;INDEX(Админка!$E$7:$E$11,MATCH(C4061,Админка!$D$7:$D$11,0),1)&amp;"/"&amp;D4061&amp;"/"&amp;E4061,"")</f>
        <v/>
      </c>
    </row>
    <row r="4062" spans="1:29">
      <c r="A4062" s="53" t="str">
        <f>IFERROR(HYPERLINK(INDEX(Админка!$D$1:$D$2,MATCH(M4062,Админка!$C$1:$C$2,0),1)&amp;"/"&amp;INDEX(Админка!$E$7:$E$11,MATCH(C4062,Админка!$D$7:$D$11,0),1)&amp;"/"&amp;D4062&amp;"/"&amp;E4062,"&gt;&gt;&gt;"),"")</f>
        <v/>
      </c>
      <c r="B4062" s="63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3"/>
      <c r="N4062" s="49" t="str">
        <f t="shared" si="582"/>
        <v/>
      </c>
      <c r="O4062" s="49" t="str">
        <f t="shared" si="583"/>
        <v/>
      </c>
      <c r="P4062" s="49" t="str">
        <f>IF(COUNTIF(C$6:C4062,C4062)=1,MAX(P$6:P4061)+1,"")</f>
        <v/>
      </c>
      <c r="Q4062" s="49" t="str">
        <f>IF($C$2="",IF(COUNTIF(D$6:D4062,D4062)=1,MAX(Q$6:Q4061)+1,""),IF(C4062=$C$2,IF(COUNTIF(N$6:N4062,N4062)=1,MAX(Q$6:Q4061)+1,""),""))</f>
        <v/>
      </c>
      <c r="R4062" s="49" t="str">
        <f>IF(COUNTIF(O$5:O4062,O4062)=1,MAX(R$6:R4061)+1,"")</f>
        <v/>
      </c>
      <c r="S4062" s="49" t="str">
        <f>IF(COUNTIF(G$6:G4062,G4062)=1,MAX(S$6:S4061)+1,"")</f>
        <v/>
      </c>
      <c r="T4062" s="49" t="str">
        <f>IF(COUNTIF(L$6:L4062,L4062)=1,MAX(T$6:T4061)+1,"")</f>
        <v/>
      </c>
      <c r="U4062" s="49" t="str">
        <f>IF(COUNTIF(M$6:M4062,M4062)=1,MAX(U$6:U4061)+1,"")</f>
        <v/>
      </c>
      <c r="V4062" s="20">
        <f t="shared" si="584"/>
        <v>4056</v>
      </c>
      <c r="W4062" s="49" t="str">
        <f t="shared" si="576"/>
        <v/>
      </c>
      <c r="X4062" s="49" t="str">
        <f t="shared" si="577"/>
        <v/>
      </c>
      <c r="Y4062" s="49" t="str">
        <f t="shared" si="578"/>
        <v/>
      </c>
      <c r="Z4062" s="49" t="str">
        <f t="shared" si="579"/>
        <v/>
      </c>
      <c r="AA4062" s="49" t="str">
        <f t="shared" si="580"/>
        <v/>
      </c>
      <c r="AB4062" s="49" t="str">
        <f t="shared" si="581"/>
        <v/>
      </c>
      <c r="AC4062" s="49" t="str">
        <f>IFERROR(INDEX(Админка!$D$1:$D$2,MATCH(M4062,Админка!$C$1:$C$2,0),1)&amp;"/"&amp;INDEX(Админка!$E$7:$E$11,MATCH(C4062,Админка!$D$7:$D$11,0),1)&amp;"/"&amp;D4062&amp;"/"&amp;E4062,"")</f>
        <v/>
      </c>
    </row>
    <row r="4063" spans="1:29">
      <c r="A4063" s="53" t="str">
        <f>IFERROR(HYPERLINK(INDEX(Админка!$D$1:$D$2,MATCH(M4063,Админка!$C$1:$C$2,0),1)&amp;"/"&amp;INDEX(Админка!$E$7:$E$11,MATCH(C4063,Админка!$D$7:$D$11,0),1)&amp;"/"&amp;D4063&amp;"/"&amp;E4063,"&gt;&gt;&gt;"),"")</f>
        <v/>
      </c>
      <c r="B4063" s="63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3"/>
      <c r="N4063" s="49" t="str">
        <f t="shared" si="582"/>
        <v/>
      </c>
      <c r="O4063" s="49" t="str">
        <f t="shared" si="583"/>
        <v/>
      </c>
      <c r="P4063" s="49" t="str">
        <f>IF(COUNTIF(C$6:C4063,C4063)=1,MAX(P$6:P4062)+1,"")</f>
        <v/>
      </c>
      <c r="Q4063" s="49" t="str">
        <f>IF($C$2="",IF(COUNTIF(D$6:D4063,D4063)=1,MAX(Q$6:Q4062)+1,""),IF(C4063=$C$2,IF(COUNTIF(N$6:N4063,N4063)=1,MAX(Q$6:Q4062)+1,""),""))</f>
        <v/>
      </c>
      <c r="R4063" s="49" t="str">
        <f>IF(COUNTIF(O$5:O4063,O4063)=1,MAX(R$6:R4062)+1,"")</f>
        <v/>
      </c>
      <c r="S4063" s="49" t="str">
        <f>IF(COUNTIF(G$6:G4063,G4063)=1,MAX(S$6:S4062)+1,"")</f>
        <v/>
      </c>
      <c r="T4063" s="49" t="str">
        <f>IF(COUNTIF(L$6:L4063,L4063)=1,MAX(T$6:T4062)+1,"")</f>
        <v/>
      </c>
      <c r="U4063" s="49" t="str">
        <f>IF(COUNTIF(M$6:M4063,M4063)=1,MAX(U$6:U4062)+1,"")</f>
        <v/>
      </c>
      <c r="V4063" s="20">
        <f t="shared" si="584"/>
        <v>4057</v>
      </c>
      <c r="W4063" s="49" t="str">
        <f t="shared" si="576"/>
        <v/>
      </c>
      <c r="X4063" s="49" t="str">
        <f t="shared" si="577"/>
        <v/>
      </c>
      <c r="Y4063" s="49" t="str">
        <f t="shared" si="578"/>
        <v/>
      </c>
      <c r="Z4063" s="49" t="str">
        <f t="shared" si="579"/>
        <v/>
      </c>
      <c r="AA4063" s="49" t="str">
        <f t="shared" si="580"/>
        <v/>
      </c>
      <c r="AB4063" s="49" t="str">
        <f t="shared" si="581"/>
        <v/>
      </c>
      <c r="AC4063" s="49" t="str">
        <f>IFERROR(INDEX(Админка!$D$1:$D$2,MATCH(M4063,Админка!$C$1:$C$2,0),1)&amp;"/"&amp;INDEX(Админка!$E$7:$E$11,MATCH(C4063,Админка!$D$7:$D$11,0),1)&amp;"/"&amp;D4063&amp;"/"&amp;E4063,"")</f>
        <v/>
      </c>
    </row>
    <row r="4064" spans="1:29">
      <c r="A4064" s="53" t="str">
        <f>IFERROR(HYPERLINK(INDEX(Админка!$D$1:$D$2,MATCH(M4064,Админка!$C$1:$C$2,0),1)&amp;"/"&amp;INDEX(Админка!$E$7:$E$11,MATCH(C4064,Админка!$D$7:$D$11,0),1)&amp;"/"&amp;D4064&amp;"/"&amp;E4064,"&gt;&gt;&gt;"),"")</f>
        <v/>
      </c>
      <c r="B4064" s="63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3"/>
      <c r="N4064" s="49" t="str">
        <f t="shared" si="582"/>
        <v/>
      </c>
      <c r="O4064" s="49" t="str">
        <f t="shared" si="583"/>
        <v/>
      </c>
      <c r="P4064" s="49" t="str">
        <f>IF(COUNTIF(C$6:C4064,C4064)=1,MAX(P$6:P4063)+1,"")</f>
        <v/>
      </c>
      <c r="Q4064" s="49" t="str">
        <f>IF($C$2="",IF(COUNTIF(D$6:D4064,D4064)=1,MAX(Q$6:Q4063)+1,""),IF(C4064=$C$2,IF(COUNTIF(N$6:N4064,N4064)=1,MAX(Q$6:Q4063)+1,""),""))</f>
        <v/>
      </c>
      <c r="R4064" s="49" t="str">
        <f>IF(COUNTIF(O$5:O4064,O4064)=1,MAX(R$6:R4063)+1,"")</f>
        <v/>
      </c>
      <c r="S4064" s="49" t="str">
        <f>IF(COUNTIF(G$6:G4064,G4064)=1,MAX(S$6:S4063)+1,"")</f>
        <v/>
      </c>
      <c r="T4064" s="49" t="str">
        <f>IF(COUNTIF(L$6:L4064,L4064)=1,MAX(T$6:T4063)+1,"")</f>
        <v/>
      </c>
      <c r="U4064" s="49" t="str">
        <f>IF(COUNTIF(M$6:M4064,M4064)=1,MAX(U$6:U4063)+1,"")</f>
        <v/>
      </c>
      <c r="V4064" s="20">
        <f t="shared" si="584"/>
        <v>4058</v>
      </c>
      <c r="W4064" s="49" t="str">
        <f t="shared" si="576"/>
        <v/>
      </c>
      <c r="X4064" s="49" t="str">
        <f t="shared" si="577"/>
        <v/>
      </c>
      <c r="Y4064" s="49" t="str">
        <f t="shared" si="578"/>
        <v/>
      </c>
      <c r="Z4064" s="49" t="str">
        <f t="shared" si="579"/>
        <v/>
      </c>
      <c r="AA4064" s="49" t="str">
        <f t="shared" si="580"/>
        <v/>
      </c>
      <c r="AB4064" s="49" t="str">
        <f t="shared" si="581"/>
        <v/>
      </c>
      <c r="AC4064" s="49" t="str">
        <f>IFERROR(INDEX(Админка!$D$1:$D$2,MATCH(M4064,Админка!$C$1:$C$2,0),1)&amp;"/"&amp;INDEX(Админка!$E$7:$E$11,MATCH(C4064,Админка!$D$7:$D$11,0),1)&amp;"/"&amp;D4064&amp;"/"&amp;E4064,"")</f>
        <v/>
      </c>
    </row>
    <row r="4065" spans="1:29">
      <c r="A4065" s="53" t="str">
        <f>IFERROR(HYPERLINK(INDEX(Админка!$D$1:$D$2,MATCH(M4065,Админка!$C$1:$C$2,0),1)&amp;"/"&amp;INDEX(Админка!$E$7:$E$11,MATCH(C4065,Админка!$D$7:$D$11,0),1)&amp;"/"&amp;D4065&amp;"/"&amp;E4065,"&gt;&gt;&gt;"),"")</f>
        <v/>
      </c>
      <c r="B4065" s="63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3"/>
      <c r="N4065" s="49" t="str">
        <f t="shared" si="582"/>
        <v/>
      </c>
      <c r="O4065" s="49" t="str">
        <f t="shared" si="583"/>
        <v/>
      </c>
      <c r="P4065" s="49" t="str">
        <f>IF(COUNTIF(C$6:C4065,C4065)=1,MAX(P$6:P4064)+1,"")</f>
        <v/>
      </c>
      <c r="Q4065" s="49" t="str">
        <f>IF($C$2="",IF(COUNTIF(D$6:D4065,D4065)=1,MAX(Q$6:Q4064)+1,""),IF(C4065=$C$2,IF(COUNTIF(N$6:N4065,N4065)=1,MAX(Q$6:Q4064)+1,""),""))</f>
        <v/>
      </c>
      <c r="R4065" s="49" t="str">
        <f>IF(COUNTIF(O$5:O4065,O4065)=1,MAX(R$6:R4064)+1,"")</f>
        <v/>
      </c>
      <c r="S4065" s="49" t="str">
        <f>IF(COUNTIF(G$6:G4065,G4065)=1,MAX(S$6:S4064)+1,"")</f>
        <v/>
      </c>
      <c r="T4065" s="49" t="str">
        <f>IF(COUNTIF(L$6:L4065,L4065)=1,MAX(T$6:T4064)+1,"")</f>
        <v/>
      </c>
      <c r="U4065" s="49" t="str">
        <f>IF(COUNTIF(M$6:M4065,M4065)=1,MAX(U$6:U4064)+1,"")</f>
        <v/>
      </c>
      <c r="V4065" s="20">
        <f t="shared" si="584"/>
        <v>4059</v>
      </c>
      <c r="W4065" s="49" t="str">
        <f t="shared" si="576"/>
        <v/>
      </c>
      <c r="X4065" s="49" t="str">
        <f t="shared" si="577"/>
        <v/>
      </c>
      <c r="Y4065" s="49" t="str">
        <f t="shared" si="578"/>
        <v/>
      </c>
      <c r="Z4065" s="49" t="str">
        <f t="shared" si="579"/>
        <v/>
      </c>
      <c r="AA4065" s="49" t="str">
        <f t="shared" si="580"/>
        <v/>
      </c>
      <c r="AB4065" s="49" t="str">
        <f t="shared" si="581"/>
        <v/>
      </c>
      <c r="AC4065" s="49" t="str">
        <f>IFERROR(INDEX(Админка!$D$1:$D$2,MATCH(M4065,Админка!$C$1:$C$2,0),1)&amp;"/"&amp;INDEX(Админка!$E$7:$E$11,MATCH(C4065,Админка!$D$7:$D$11,0),1)&amp;"/"&amp;D4065&amp;"/"&amp;E4065,"")</f>
        <v/>
      </c>
    </row>
    <row r="4066" spans="1:29">
      <c r="A4066" s="53" t="str">
        <f>IFERROR(HYPERLINK(INDEX(Админка!$D$1:$D$2,MATCH(M4066,Админка!$C$1:$C$2,0),1)&amp;"/"&amp;INDEX(Админка!$E$7:$E$11,MATCH(C4066,Админка!$D$7:$D$11,0),1)&amp;"/"&amp;D4066&amp;"/"&amp;E4066,"&gt;&gt;&gt;"),"")</f>
        <v/>
      </c>
      <c r="B4066" s="63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3"/>
      <c r="N4066" s="49" t="str">
        <f t="shared" si="582"/>
        <v/>
      </c>
      <c r="O4066" s="49" t="str">
        <f t="shared" si="583"/>
        <v/>
      </c>
      <c r="P4066" s="49" t="str">
        <f>IF(COUNTIF(C$6:C4066,C4066)=1,MAX(P$6:P4065)+1,"")</f>
        <v/>
      </c>
      <c r="Q4066" s="49" t="str">
        <f>IF($C$2="",IF(COUNTIF(D$6:D4066,D4066)=1,MAX(Q$6:Q4065)+1,""),IF(C4066=$C$2,IF(COUNTIF(N$6:N4066,N4066)=1,MAX(Q$6:Q4065)+1,""),""))</f>
        <v/>
      </c>
      <c r="R4066" s="49" t="str">
        <f>IF(COUNTIF(O$5:O4066,O4066)=1,MAX(R$6:R4065)+1,"")</f>
        <v/>
      </c>
      <c r="S4066" s="49" t="str">
        <f>IF(COUNTIF(G$6:G4066,G4066)=1,MAX(S$6:S4065)+1,"")</f>
        <v/>
      </c>
      <c r="T4066" s="49" t="str">
        <f>IF(COUNTIF(L$6:L4066,L4066)=1,MAX(T$6:T4065)+1,"")</f>
        <v/>
      </c>
      <c r="U4066" s="49" t="str">
        <f>IF(COUNTIF(M$6:M4066,M4066)=1,MAX(U$6:U4065)+1,"")</f>
        <v/>
      </c>
      <c r="V4066" s="20">
        <f t="shared" si="584"/>
        <v>4060</v>
      </c>
      <c r="W4066" s="49" t="str">
        <f t="shared" si="576"/>
        <v/>
      </c>
      <c r="X4066" s="49" t="str">
        <f t="shared" si="577"/>
        <v/>
      </c>
      <c r="Y4066" s="49" t="str">
        <f t="shared" si="578"/>
        <v/>
      </c>
      <c r="Z4066" s="49" t="str">
        <f t="shared" si="579"/>
        <v/>
      </c>
      <c r="AA4066" s="49" t="str">
        <f t="shared" si="580"/>
        <v/>
      </c>
      <c r="AB4066" s="49" t="str">
        <f t="shared" si="581"/>
        <v/>
      </c>
      <c r="AC4066" s="49" t="str">
        <f>IFERROR(INDEX(Админка!$D$1:$D$2,MATCH(M4066,Админка!$C$1:$C$2,0),1)&amp;"/"&amp;INDEX(Админка!$E$7:$E$11,MATCH(C4066,Админка!$D$7:$D$11,0),1)&amp;"/"&amp;D4066&amp;"/"&amp;E4066,"")</f>
        <v/>
      </c>
    </row>
    <row r="4067" spans="1:29">
      <c r="A4067" s="53" t="str">
        <f>IFERROR(HYPERLINK(INDEX(Админка!$D$1:$D$2,MATCH(M4067,Админка!$C$1:$C$2,0),1)&amp;"/"&amp;INDEX(Админка!$E$7:$E$11,MATCH(C4067,Админка!$D$7:$D$11,0),1)&amp;"/"&amp;D4067&amp;"/"&amp;E4067,"&gt;&gt;&gt;"),"")</f>
        <v/>
      </c>
      <c r="B4067" s="63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3"/>
      <c r="N4067" s="49" t="str">
        <f t="shared" si="582"/>
        <v/>
      </c>
      <c r="O4067" s="49" t="str">
        <f t="shared" si="583"/>
        <v/>
      </c>
      <c r="P4067" s="49" t="str">
        <f>IF(COUNTIF(C$6:C4067,C4067)=1,MAX(P$6:P4066)+1,"")</f>
        <v/>
      </c>
      <c r="Q4067" s="49" t="str">
        <f>IF($C$2="",IF(COUNTIF(D$6:D4067,D4067)=1,MAX(Q$6:Q4066)+1,""),IF(C4067=$C$2,IF(COUNTIF(N$6:N4067,N4067)=1,MAX(Q$6:Q4066)+1,""),""))</f>
        <v/>
      </c>
      <c r="R4067" s="49" t="str">
        <f>IF(COUNTIF(O$5:O4067,O4067)=1,MAX(R$6:R4066)+1,"")</f>
        <v/>
      </c>
      <c r="S4067" s="49" t="str">
        <f>IF(COUNTIF(G$6:G4067,G4067)=1,MAX(S$6:S4066)+1,"")</f>
        <v/>
      </c>
      <c r="T4067" s="49" t="str">
        <f>IF(COUNTIF(L$6:L4067,L4067)=1,MAX(T$6:T4066)+1,"")</f>
        <v/>
      </c>
      <c r="U4067" s="49" t="str">
        <f>IF(COUNTIF(M$6:M4067,M4067)=1,MAX(U$6:U4066)+1,"")</f>
        <v/>
      </c>
      <c r="V4067" s="20">
        <f t="shared" si="584"/>
        <v>4061</v>
      </c>
      <c r="W4067" s="49" t="str">
        <f t="shared" si="576"/>
        <v/>
      </c>
      <c r="X4067" s="49" t="str">
        <f t="shared" si="577"/>
        <v/>
      </c>
      <c r="Y4067" s="49" t="str">
        <f t="shared" si="578"/>
        <v/>
      </c>
      <c r="Z4067" s="49" t="str">
        <f t="shared" si="579"/>
        <v/>
      </c>
      <c r="AA4067" s="49" t="str">
        <f t="shared" si="580"/>
        <v/>
      </c>
      <c r="AB4067" s="49" t="str">
        <f t="shared" si="581"/>
        <v/>
      </c>
      <c r="AC4067" s="49" t="str">
        <f>IFERROR(INDEX(Админка!$D$1:$D$2,MATCH(M4067,Админка!$C$1:$C$2,0),1)&amp;"/"&amp;INDEX(Админка!$E$7:$E$11,MATCH(C4067,Админка!$D$7:$D$11,0),1)&amp;"/"&amp;D4067&amp;"/"&amp;E4067,"")</f>
        <v/>
      </c>
    </row>
    <row r="4068" spans="1:29">
      <c r="A4068" s="53" t="str">
        <f>IFERROR(HYPERLINK(INDEX(Админка!$D$1:$D$2,MATCH(M4068,Админка!$C$1:$C$2,0),1)&amp;"/"&amp;INDEX(Админка!$E$7:$E$11,MATCH(C4068,Админка!$D$7:$D$11,0),1)&amp;"/"&amp;D4068&amp;"/"&amp;E4068,"&gt;&gt;&gt;"),"")</f>
        <v/>
      </c>
      <c r="B4068" s="63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3"/>
      <c r="N4068" s="49" t="str">
        <f t="shared" si="582"/>
        <v/>
      </c>
      <c r="O4068" s="49" t="str">
        <f t="shared" si="583"/>
        <v/>
      </c>
      <c r="P4068" s="49" t="str">
        <f>IF(COUNTIF(C$6:C4068,C4068)=1,MAX(P$6:P4067)+1,"")</f>
        <v/>
      </c>
      <c r="Q4068" s="49" t="str">
        <f>IF($C$2="",IF(COUNTIF(D$6:D4068,D4068)=1,MAX(Q$6:Q4067)+1,""),IF(C4068=$C$2,IF(COUNTIF(N$6:N4068,N4068)=1,MAX(Q$6:Q4067)+1,""),""))</f>
        <v/>
      </c>
      <c r="R4068" s="49" t="str">
        <f>IF(COUNTIF(O$5:O4068,O4068)=1,MAX(R$6:R4067)+1,"")</f>
        <v/>
      </c>
      <c r="S4068" s="49" t="str">
        <f>IF(COUNTIF(G$6:G4068,G4068)=1,MAX(S$6:S4067)+1,"")</f>
        <v/>
      </c>
      <c r="T4068" s="49" t="str">
        <f>IF(COUNTIF(L$6:L4068,L4068)=1,MAX(T$6:T4067)+1,"")</f>
        <v/>
      </c>
      <c r="U4068" s="49" t="str">
        <f>IF(COUNTIF(M$6:M4068,M4068)=1,MAX(U$6:U4067)+1,"")</f>
        <v/>
      </c>
      <c r="V4068" s="20">
        <f t="shared" si="584"/>
        <v>4062</v>
      </c>
      <c r="W4068" s="49" t="str">
        <f t="shared" si="576"/>
        <v/>
      </c>
      <c r="X4068" s="49" t="str">
        <f t="shared" si="577"/>
        <v/>
      </c>
      <c r="Y4068" s="49" t="str">
        <f t="shared" si="578"/>
        <v/>
      </c>
      <c r="Z4068" s="49" t="str">
        <f t="shared" si="579"/>
        <v/>
      </c>
      <c r="AA4068" s="49" t="str">
        <f t="shared" si="580"/>
        <v/>
      </c>
      <c r="AB4068" s="49" t="str">
        <f t="shared" si="581"/>
        <v/>
      </c>
      <c r="AC4068" s="49" t="str">
        <f>IFERROR(INDEX(Админка!$D$1:$D$2,MATCH(M4068,Админка!$C$1:$C$2,0),1)&amp;"/"&amp;INDEX(Админка!$E$7:$E$11,MATCH(C4068,Админка!$D$7:$D$11,0),1)&amp;"/"&amp;D4068&amp;"/"&amp;E4068,"")</f>
        <v/>
      </c>
    </row>
    <row r="4069" spans="1:29">
      <c r="A4069" s="53" t="str">
        <f>IFERROR(HYPERLINK(INDEX(Админка!$D$1:$D$2,MATCH(M4069,Админка!$C$1:$C$2,0),1)&amp;"/"&amp;INDEX(Админка!$E$7:$E$11,MATCH(C4069,Админка!$D$7:$D$11,0),1)&amp;"/"&amp;D4069&amp;"/"&amp;E4069,"&gt;&gt;&gt;"),"")</f>
        <v/>
      </c>
      <c r="B4069" s="63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3"/>
      <c r="N4069" s="49" t="str">
        <f t="shared" si="582"/>
        <v/>
      </c>
      <c r="O4069" s="49" t="str">
        <f t="shared" si="583"/>
        <v/>
      </c>
      <c r="P4069" s="49" t="str">
        <f>IF(COUNTIF(C$6:C4069,C4069)=1,MAX(P$6:P4068)+1,"")</f>
        <v/>
      </c>
      <c r="Q4069" s="49" t="str">
        <f>IF($C$2="",IF(COUNTIF(D$6:D4069,D4069)=1,MAX(Q$6:Q4068)+1,""),IF(C4069=$C$2,IF(COUNTIF(N$6:N4069,N4069)=1,MAX(Q$6:Q4068)+1,""),""))</f>
        <v/>
      </c>
      <c r="R4069" s="49" t="str">
        <f>IF(COUNTIF(O$5:O4069,O4069)=1,MAX(R$6:R4068)+1,"")</f>
        <v/>
      </c>
      <c r="S4069" s="49" t="str">
        <f>IF(COUNTIF(G$6:G4069,G4069)=1,MAX(S$6:S4068)+1,"")</f>
        <v/>
      </c>
      <c r="T4069" s="49" t="str">
        <f>IF(COUNTIF(L$6:L4069,L4069)=1,MAX(T$6:T4068)+1,"")</f>
        <v/>
      </c>
      <c r="U4069" s="49" t="str">
        <f>IF(COUNTIF(M$6:M4069,M4069)=1,MAX(U$6:U4068)+1,"")</f>
        <v/>
      </c>
      <c r="V4069" s="20">
        <f t="shared" si="584"/>
        <v>4063</v>
      </c>
      <c r="W4069" s="49" t="str">
        <f t="shared" si="576"/>
        <v/>
      </c>
      <c r="X4069" s="49" t="str">
        <f t="shared" si="577"/>
        <v/>
      </c>
      <c r="Y4069" s="49" t="str">
        <f t="shared" si="578"/>
        <v/>
      </c>
      <c r="Z4069" s="49" t="str">
        <f t="shared" si="579"/>
        <v/>
      </c>
      <c r="AA4069" s="49" t="str">
        <f t="shared" si="580"/>
        <v/>
      </c>
      <c r="AB4069" s="49" t="str">
        <f t="shared" si="581"/>
        <v/>
      </c>
      <c r="AC4069" s="49" t="str">
        <f>IFERROR(INDEX(Админка!$D$1:$D$2,MATCH(M4069,Админка!$C$1:$C$2,0),1)&amp;"/"&amp;INDEX(Админка!$E$7:$E$11,MATCH(C4069,Админка!$D$7:$D$11,0),1)&amp;"/"&amp;D4069&amp;"/"&amp;E4069,"")</f>
        <v/>
      </c>
    </row>
    <row r="4070" spans="1:29">
      <c r="A4070" s="53" t="str">
        <f>IFERROR(HYPERLINK(INDEX(Админка!$D$1:$D$2,MATCH(M4070,Админка!$C$1:$C$2,0),1)&amp;"/"&amp;INDEX(Админка!$E$7:$E$11,MATCH(C4070,Админка!$D$7:$D$11,0),1)&amp;"/"&amp;D4070&amp;"/"&amp;E4070,"&gt;&gt;&gt;"),"")</f>
        <v/>
      </c>
      <c r="B4070" s="63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3"/>
      <c r="N4070" s="49" t="str">
        <f t="shared" si="582"/>
        <v/>
      </c>
      <c r="O4070" s="49" t="str">
        <f t="shared" si="583"/>
        <v/>
      </c>
      <c r="P4070" s="49" t="str">
        <f>IF(COUNTIF(C$6:C4070,C4070)=1,MAX(P$6:P4069)+1,"")</f>
        <v/>
      </c>
      <c r="Q4070" s="49" t="str">
        <f>IF($C$2="",IF(COUNTIF(D$6:D4070,D4070)=1,MAX(Q$6:Q4069)+1,""),IF(C4070=$C$2,IF(COUNTIF(N$6:N4070,N4070)=1,MAX(Q$6:Q4069)+1,""),""))</f>
        <v/>
      </c>
      <c r="R4070" s="49" t="str">
        <f>IF(COUNTIF(O$5:O4070,O4070)=1,MAX(R$6:R4069)+1,"")</f>
        <v/>
      </c>
      <c r="S4070" s="49" t="str">
        <f>IF(COUNTIF(G$6:G4070,G4070)=1,MAX(S$6:S4069)+1,"")</f>
        <v/>
      </c>
      <c r="T4070" s="49" t="str">
        <f>IF(COUNTIF(L$6:L4070,L4070)=1,MAX(T$6:T4069)+1,"")</f>
        <v/>
      </c>
      <c r="U4070" s="49" t="str">
        <f>IF(COUNTIF(M$6:M4070,M4070)=1,MAX(U$6:U4069)+1,"")</f>
        <v/>
      </c>
      <c r="V4070" s="20">
        <f t="shared" si="584"/>
        <v>4064</v>
      </c>
      <c r="W4070" s="49" t="str">
        <f t="shared" si="576"/>
        <v/>
      </c>
      <c r="X4070" s="49" t="str">
        <f t="shared" si="577"/>
        <v/>
      </c>
      <c r="Y4070" s="49" t="str">
        <f t="shared" si="578"/>
        <v/>
      </c>
      <c r="Z4070" s="49" t="str">
        <f t="shared" si="579"/>
        <v/>
      </c>
      <c r="AA4070" s="49" t="str">
        <f t="shared" si="580"/>
        <v/>
      </c>
      <c r="AB4070" s="49" t="str">
        <f t="shared" si="581"/>
        <v/>
      </c>
      <c r="AC4070" s="49" t="str">
        <f>IFERROR(INDEX(Админка!$D$1:$D$2,MATCH(M4070,Админка!$C$1:$C$2,0),1)&amp;"/"&amp;INDEX(Админка!$E$7:$E$11,MATCH(C4070,Админка!$D$7:$D$11,0),1)&amp;"/"&amp;D4070&amp;"/"&amp;E4070,"")</f>
        <v/>
      </c>
    </row>
    <row r="4071" spans="1:29">
      <c r="A4071" s="53" t="str">
        <f>IFERROR(HYPERLINK(INDEX(Админка!$D$1:$D$2,MATCH(M4071,Админка!$C$1:$C$2,0),1)&amp;"/"&amp;INDEX(Админка!$E$7:$E$11,MATCH(C4071,Админка!$D$7:$D$11,0),1)&amp;"/"&amp;D4071&amp;"/"&amp;E4071,"&gt;&gt;&gt;"),"")</f>
        <v/>
      </c>
      <c r="B4071" s="63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3"/>
      <c r="N4071" s="49" t="str">
        <f t="shared" si="582"/>
        <v/>
      </c>
      <c r="O4071" s="49" t="str">
        <f t="shared" si="583"/>
        <v/>
      </c>
      <c r="P4071" s="49" t="str">
        <f>IF(COUNTIF(C$6:C4071,C4071)=1,MAX(P$6:P4070)+1,"")</f>
        <v/>
      </c>
      <c r="Q4071" s="49" t="str">
        <f>IF($C$2="",IF(COUNTIF(D$6:D4071,D4071)=1,MAX(Q$6:Q4070)+1,""),IF(C4071=$C$2,IF(COUNTIF(N$6:N4071,N4071)=1,MAX(Q$6:Q4070)+1,""),""))</f>
        <v/>
      </c>
      <c r="R4071" s="49" t="str">
        <f>IF(COUNTIF(O$5:O4071,O4071)=1,MAX(R$6:R4070)+1,"")</f>
        <v/>
      </c>
      <c r="S4071" s="49" t="str">
        <f>IF(COUNTIF(G$6:G4071,G4071)=1,MAX(S$6:S4070)+1,"")</f>
        <v/>
      </c>
      <c r="T4071" s="49" t="str">
        <f>IF(COUNTIF(L$6:L4071,L4071)=1,MAX(T$6:T4070)+1,"")</f>
        <v/>
      </c>
      <c r="U4071" s="49" t="str">
        <f>IF(COUNTIF(M$6:M4071,M4071)=1,MAX(U$6:U4070)+1,"")</f>
        <v/>
      </c>
      <c r="V4071" s="20">
        <f t="shared" si="584"/>
        <v>4065</v>
      </c>
      <c r="W4071" s="49" t="str">
        <f t="shared" si="576"/>
        <v/>
      </c>
      <c r="X4071" s="49" t="str">
        <f t="shared" si="577"/>
        <v/>
      </c>
      <c r="Y4071" s="49" t="str">
        <f t="shared" si="578"/>
        <v/>
      </c>
      <c r="Z4071" s="49" t="str">
        <f t="shared" si="579"/>
        <v/>
      </c>
      <c r="AA4071" s="49" t="str">
        <f t="shared" si="580"/>
        <v/>
      </c>
      <c r="AB4071" s="49" t="str">
        <f t="shared" si="581"/>
        <v/>
      </c>
      <c r="AC4071" s="49" t="str">
        <f>IFERROR(INDEX(Админка!$D$1:$D$2,MATCH(M4071,Админка!$C$1:$C$2,0),1)&amp;"/"&amp;INDEX(Админка!$E$7:$E$11,MATCH(C4071,Админка!$D$7:$D$11,0),1)&amp;"/"&amp;D4071&amp;"/"&amp;E4071,"")</f>
        <v/>
      </c>
    </row>
    <row r="4072" spans="1:29">
      <c r="A4072" s="53" t="str">
        <f>IFERROR(HYPERLINK(INDEX(Админка!$D$1:$D$2,MATCH(M4072,Админка!$C$1:$C$2,0),1)&amp;"/"&amp;INDEX(Админка!$E$7:$E$11,MATCH(C4072,Админка!$D$7:$D$11,0),1)&amp;"/"&amp;D4072&amp;"/"&amp;E4072,"&gt;&gt;&gt;"),"")</f>
        <v/>
      </c>
      <c r="B4072" s="63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3"/>
      <c r="N4072" s="49" t="str">
        <f t="shared" si="582"/>
        <v/>
      </c>
      <c r="O4072" s="49" t="str">
        <f t="shared" si="583"/>
        <v/>
      </c>
      <c r="P4072" s="49" t="str">
        <f>IF(COUNTIF(C$6:C4072,C4072)=1,MAX(P$6:P4071)+1,"")</f>
        <v/>
      </c>
      <c r="Q4072" s="49" t="str">
        <f>IF($C$2="",IF(COUNTIF(D$6:D4072,D4072)=1,MAX(Q$6:Q4071)+1,""),IF(C4072=$C$2,IF(COUNTIF(N$6:N4072,N4072)=1,MAX(Q$6:Q4071)+1,""),""))</f>
        <v/>
      </c>
      <c r="R4072" s="49" t="str">
        <f>IF(COUNTIF(O$5:O4072,O4072)=1,MAX(R$6:R4071)+1,"")</f>
        <v/>
      </c>
      <c r="S4072" s="49" t="str">
        <f>IF(COUNTIF(G$6:G4072,G4072)=1,MAX(S$6:S4071)+1,"")</f>
        <v/>
      </c>
      <c r="T4072" s="49" t="str">
        <f>IF(COUNTIF(L$6:L4072,L4072)=1,MAX(T$6:T4071)+1,"")</f>
        <v/>
      </c>
      <c r="U4072" s="49" t="str">
        <f>IF(COUNTIF(M$6:M4072,M4072)=1,MAX(U$6:U4071)+1,"")</f>
        <v/>
      </c>
      <c r="V4072" s="20">
        <f t="shared" si="584"/>
        <v>4066</v>
      </c>
      <c r="W4072" s="49" t="str">
        <f t="shared" si="576"/>
        <v/>
      </c>
      <c r="X4072" s="49" t="str">
        <f t="shared" si="577"/>
        <v/>
      </c>
      <c r="Y4072" s="49" t="str">
        <f t="shared" si="578"/>
        <v/>
      </c>
      <c r="Z4072" s="49" t="str">
        <f t="shared" si="579"/>
        <v/>
      </c>
      <c r="AA4072" s="49" t="str">
        <f t="shared" si="580"/>
        <v/>
      </c>
      <c r="AB4072" s="49" t="str">
        <f t="shared" si="581"/>
        <v/>
      </c>
      <c r="AC4072" s="49" t="str">
        <f>IFERROR(INDEX(Админка!$D$1:$D$2,MATCH(M4072,Админка!$C$1:$C$2,0),1)&amp;"/"&amp;INDEX(Админка!$E$7:$E$11,MATCH(C4072,Админка!$D$7:$D$11,0),1)&amp;"/"&amp;D4072&amp;"/"&amp;E4072,"")</f>
        <v/>
      </c>
    </row>
    <row r="4073" spans="1:29">
      <c r="A4073" s="53" t="str">
        <f>IFERROR(HYPERLINK(INDEX(Админка!$D$1:$D$2,MATCH(M4073,Админка!$C$1:$C$2,0),1)&amp;"/"&amp;INDEX(Админка!$E$7:$E$11,MATCH(C4073,Админка!$D$7:$D$11,0),1)&amp;"/"&amp;D4073&amp;"/"&amp;E4073,"&gt;&gt;&gt;"),"")</f>
        <v/>
      </c>
      <c r="B4073" s="63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3"/>
      <c r="N4073" s="49" t="str">
        <f t="shared" si="582"/>
        <v/>
      </c>
      <c r="O4073" s="49" t="str">
        <f t="shared" si="583"/>
        <v/>
      </c>
      <c r="P4073" s="49" t="str">
        <f>IF(COUNTIF(C$6:C4073,C4073)=1,MAX(P$6:P4072)+1,"")</f>
        <v/>
      </c>
      <c r="Q4073" s="49" t="str">
        <f>IF($C$2="",IF(COUNTIF(D$6:D4073,D4073)=1,MAX(Q$6:Q4072)+1,""),IF(C4073=$C$2,IF(COUNTIF(N$6:N4073,N4073)=1,MAX(Q$6:Q4072)+1,""),""))</f>
        <v/>
      </c>
      <c r="R4073" s="49" t="str">
        <f>IF(COUNTIF(O$5:O4073,O4073)=1,MAX(R$6:R4072)+1,"")</f>
        <v/>
      </c>
      <c r="S4073" s="49" t="str">
        <f>IF(COUNTIF(G$6:G4073,G4073)=1,MAX(S$6:S4072)+1,"")</f>
        <v/>
      </c>
      <c r="T4073" s="49" t="str">
        <f>IF(COUNTIF(L$6:L4073,L4073)=1,MAX(T$6:T4072)+1,"")</f>
        <v/>
      </c>
      <c r="U4073" s="49" t="str">
        <f>IF(COUNTIF(M$6:M4073,M4073)=1,MAX(U$6:U4072)+1,"")</f>
        <v/>
      </c>
      <c r="V4073" s="20">
        <f t="shared" si="584"/>
        <v>4067</v>
      </c>
      <c r="W4073" s="49" t="str">
        <f t="shared" si="576"/>
        <v/>
      </c>
      <c r="X4073" s="49" t="str">
        <f t="shared" si="577"/>
        <v/>
      </c>
      <c r="Y4073" s="49" t="str">
        <f t="shared" si="578"/>
        <v/>
      </c>
      <c r="Z4073" s="49" t="str">
        <f t="shared" si="579"/>
        <v/>
      </c>
      <c r="AA4073" s="49" t="str">
        <f t="shared" si="580"/>
        <v/>
      </c>
      <c r="AB4073" s="49" t="str">
        <f t="shared" si="581"/>
        <v/>
      </c>
      <c r="AC4073" s="49" t="str">
        <f>IFERROR(INDEX(Админка!$D$1:$D$2,MATCH(M4073,Админка!$C$1:$C$2,0),1)&amp;"/"&amp;INDEX(Админка!$E$7:$E$11,MATCH(C4073,Админка!$D$7:$D$11,0),1)&amp;"/"&amp;D4073&amp;"/"&amp;E4073,"")</f>
        <v/>
      </c>
    </row>
    <row r="4074" spans="1:29">
      <c r="A4074" s="53" t="str">
        <f>IFERROR(HYPERLINK(INDEX(Админка!$D$1:$D$2,MATCH(M4074,Админка!$C$1:$C$2,0),1)&amp;"/"&amp;INDEX(Админка!$E$7:$E$11,MATCH(C4074,Админка!$D$7:$D$11,0),1)&amp;"/"&amp;D4074&amp;"/"&amp;E4074,"&gt;&gt;&gt;"),"")</f>
        <v/>
      </c>
      <c r="B4074" s="63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3"/>
      <c r="N4074" s="49" t="str">
        <f t="shared" si="582"/>
        <v/>
      </c>
      <c r="O4074" s="49" t="str">
        <f t="shared" si="583"/>
        <v/>
      </c>
      <c r="P4074" s="49" t="str">
        <f>IF(COUNTIF(C$6:C4074,C4074)=1,MAX(P$6:P4073)+1,"")</f>
        <v/>
      </c>
      <c r="Q4074" s="49" t="str">
        <f>IF($C$2="",IF(COUNTIF(D$6:D4074,D4074)=1,MAX(Q$6:Q4073)+1,""),IF(C4074=$C$2,IF(COUNTIF(N$6:N4074,N4074)=1,MAX(Q$6:Q4073)+1,""),""))</f>
        <v/>
      </c>
      <c r="R4074" s="49" t="str">
        <f>IF(COUNTIF(O$5:O4074,O4074)=1,MAX(R$6:R4073)+1,"")</f>
        <v/>
      </c>
      <c r="S4074" s="49" t="str">
        <f>IF(COUNTIF(G$6:G4074,G4074)=1,MAX(S$6:S4073)+1,"")</f>
        <v/>
      </c>
      <c r="T4074" s="49" t="str">
        <f>IF(COUNTIF(L$6:L4074,L4074)=1,MAX(T$6:T4073)+1,"")</f>
        <v/>
      </c>
      <c r="U4074" s="49" t="str">
        <f>IF(COUNTIF(M$6:M4074,M4074)=1,MAX(U$6:U4073)+1,"")</f>
        <v/>
      </c>
      <c r="V4074" s="20">
        <f t="shared" si="584"/>
        <v>4068</v>
      </c>
      <c r="W4074" s="49" t="str">
        <f t="shared" si="576"/>
        <v/>
      </c>
      <c r="X4074" s="49" t="str">
        <f t="shared" si="577"/>
        <v/>
      </c>
      <c r="Y4074" s="49" t="str">
        <f t="shared" si="578"/>
        <v/>
      </c>
      <c r="Z4074" s="49" t="str">
        <f t="shared" si="579"/>
        <v/>
      </c>
      <c r="AA4074" s="49" t="str">
        <f t="shared" si="580"/>
        <v/>
      </c>
      <c r="AB4074" s="49" t="str">
        <f t="shared" si="581"/>
        <v/>
      </c>
      <c r="AC4074" s="49" t="str">
        <f>IFERROR(INDEX(Админка!$D$1:$D$2,MATCH(M4074,Админка!$C$1:$C$2,0),1)&amp;"/"&amp;INDEX(Админка!$E$7:$E$11,MATCH(C4074,Админка!$D$7:$D$11,0),1)&amp;"/"&amp;D4074&amp;"/"&amp;E4074,"")</f>
        <v/>
      </c>
    </row>
    <row r="4075" spans="1:29">
      <c r="A4075" s="53" t="str">
        <f>IFERROR(HYPERLINK(INDEX(Админка!$D$1:$D$2,MATCH(M4075,Админка!$C$1:$C$2,0),1)&amp;"/"&amp;INDEX(Админка!$E$7:$E$11,MATCH(C4075,Админка!$D$7:$D$11,0),1)&amp;"/"&amp;D4075&amp;"/"&amp;E4075,"&gt;&gt;&gt;"),"")</f>
        <v/>
      </c>
      <c r="B4075" s="63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3"/>
      <c r="N4075" s="49" t="str">
        <f t="shared" si="582"/>
        <v/>
      </c>
      <c r="O4075" s="49" t="str">
        <f t="shared" si="583"/>
        <v/>
      </c>
      <c r="P4075" s="49" t="str">
        <f>IF(COUNTIF(C$6:C4075,C4075)=1,MAX(P$6:P4074)+1,"")</f>
        <v/>
      </c>
      <c r="Q4075" s="49" t="str">
        <f>IF($C$2="",IF(COUNTIF(D$6:D4075,D4075)=1,MAX(Q$6:Q4074)+1,""),IF(C4075=$C$2,IF(COUNTIF(N$6:N4075,N4075)=1,MAX(Q$6:Q4074)+1,""),""))</f>
        <v/>
      </c>
      <c r="R4075" s="49" t="str">
        <f>IF(COUNTIF(O$5:O4075,O4075)=1,MAX(R$6:R4074)+1,"")</f>
        <v/>
      </c>
      <c r="S4075" s="49" t="str">
        <f>IF(COUNTIF(G$6:G4075,G4075)=1,MAX(S$6:S4074)+1,"")</f>
        <v/>
      </c>
      <c r="T4075" s="49" t="str">
        <f>IF(COUNTIF(L$6:L4075,L4075)=1,MAX(T$6:T4074)+1,"")</f>
        <v/>
      </c>
      <c r="U4075" s="49" t="str">
        <f>IF(COUNTIF(M$6:M4075,M4075)=1,MAX(U$6:U4074)+1,"")</f>
        <v/>
      </c>
      <c r="V4075" s="20">
        <f t="shared" si="584"/>
        <v>4069</v>
      </c>
      <c r="W4075" s="49" t="str">
        <f t="shared" si="576"/>
        <v/>
      </c>
      <c r="X4075" s="49" t="str">
        <f t="shared" si="577"/>
        <v/>
      </c>
      <c r="Y4075" s="49" t="str">
        <f t="shared" si="578"/>
        <v/>
      </c>
      <c r="Z4075" s="49" t="str">
        <f t="shared" si="579"/>
        <v/>
      </c>
      <c r="AA4075" s="49" t="str">
        <f t="shared" si="580"/>
        <v/>
      </c>
      <c r="AB4075" s="49" t="str">
        <f t="shared" si="581"/>
        <v/>
      </c>
      <c r="AC4075" s="49" t="str">
        <f>IFERROR(INDEX(Админка!$D$1:$D$2,MATCH(M4075,Админка!$C$1:$C$2,0),1)&amp;"/"&amp;INDEX(Админка!$E$7:$E$11,MATCH(C4075,Админка!$D$7:$D$11,0),1)&amp;"/"&amp;D4075&amp;"/"&amp;E4075,"")</f>
        <v/>
      </c>
    </row>
    <row r="4076" spans="1:29">
      <c r="A4076" s="53" t="str">
        <f>IFERROR(HYPERLINK(INDEX(Админка!$D$1:$D$2,MATCH(M4076,Админка!$C$1:$C$2,0),1)&amp;"/"&amp;INDEX(Админка!$E$7:$E$11,MATCH(C4076,Админка!$D$7:$D$11,0),1)&amp;"/"&amp;D4076&amp;"/"&amp;E4076,"&gt;&gt;&gt;"),"")</f>
        <v/>
      </c>
      <c r="B4076" s="63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3"/>
      <c r="N4076" s="49" t="str">
        <f t="shared" si="582"/>
        <v/>
      </c>
      <c r="O4076" s="49" t="str">
        <f t="shared" si="583"/>
        <v/>
      </c>
      <c r="P4076" s="49" t="str">
        <f>IF(COUNTIF(C$6:C4076,C4076)=1,MAX(P$6:P4075)+1,"")</f>
        <v/>
      </c>
      <c r="Q4076" s="49" t="str">
        <f>IF($C$2="",IF(COUNTIF(D$6:D4076,D4076)=1,MAX(Q$6:Q4075)+1,""),IF(C4076=$C$2,IF(COUNTIF(N$6:N4076,N4076)=1,MAX(Q$6:Q4075)+1,""),""))</f>
        <v/>
      </c>
      <c r="R4076" s="49" t="str">
        <f>IF(COUNTIF(O$5:O4076,O4076)=1,MAX(R$6:R4075)+1,"")</f>
        <v/>
      </c>
      <c r="S4076" s="49" t="str">
        <f>IF(COUNTIF(G$6:G4076,G4076)=1,MAX(S$6:S4075)+1,"")</f>
        <v/>
      </c>
      <c r="T4076" s="49" t="str">
        <f>IF(COUNTIF(L$6:L4076,L4076)=1,MAX(T$6:T4075)+1,"")</f>
        <v/>
      </c>
      <c r="U4076" s="49" t="str">
        <f>IF(COUNTIF(M$6:M4076,M4076)=1,MAX(U$6:U4075)+1,"")</f>
        <v/>
      </c>
      <c r="V4076" s="20">
        <f t="shared" si="584"/>
        <v>4070</v>
      </c>
      <c r="W4076" s="49" t="str">
        <f t="shared" si="576"/>
        <v/>
      </c>
      <c r="X4076" s="49" t="str">
        <f t="shared" si="577"/>
        <v/>
      </c>
      <c r="Y4076" s="49" t="str">
        <f t="shared" si="578"/>
        <v/>
      </c>
      <c r="Z4076" s="49" t="str">
        <f t="shared" si="579"/>
        <v/>
      </c>
      <c r="AA4076" s="49" t="str">
        <f t="shared" si="580"/>
        <v/>
      </c>
      <c r="AB4076" s="49" t="str">
        <f t="shared" si="581"/>
        <v/>
      </c>
      <c r="AC4076" s="49" t="str">
        <f>IFERROR(INDEX(Админка!$D$1:$D$2,MATCH(M4076,Админка!$C$1:$C$2,0),1)&amp;"/"&amp;INDEX(Админка!$E$7:$E$11,MATCH(C4076,Админка!$D$7:$D$11,0),1)&amp;"/"&amp;D4076&amp;"/"&amp;E4076,"")</f>
        <v/>
      </c>
    </row>
    <row r="4077" spans="1:29">
      <c r="A4077" s="53" t="str">
        <f>IFERROR(HYPERLINK(INDEX(Админка!$D$1:$D$2,MATCH(M4077,Админка!$C$1:$C$2,0),1)&amp;"/"&amp;INDEX(Админка!$E$7:$E$11,MATCH(C4077,Админка!$D$7:$D$11,0),1)&amp;"/"&amp;D4077&amp;"/"&amp;E4077,"&gt;&gt;&gt;"),"")</f>
        <v/>
      </c>
      <c r="B4077" s="63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3"/>
      <c r="N4077" s="49" t="str">
        <f t="shared" si="582"/>
        <v/>
      </c>
      <c r="O4077" s="49" t="str">
        <f t="shared" si="583"/>
        <v/>
      </c>
      <c r="P4077" s="49" t="str">
        <f>IF(COUNTIF(C$6:C4077,C4077)=1,MAX(P$6:P4076)+1,"")</f>
        <v/>
      </c>
      <c r="Q4077" s="49" t="str">
        <f>IF($C$2="",IF(COUNTIF(D$6:D4077,D4077)=1,MAX(Q$6:Q4076)+1,""),IF(C4077=$C$2,IF(COUNTIF(N$6:N4077,N4077)=1,MAX(Q$6:Q4076)+1,""),""))</f>
        <v/>
      </c>
      <c r="R4077" s="49" t="str">
        <f>IF(COUNTIF(O$5:O4077,O4077)=1,MAX(R$6:R4076)+1,"")</f>
        <v/>
      </c>
      <c r="S4077" s="49" t="str">
        <f>IF(COUNTIF(G$6:G4077,G4077)=1,MAX(S$6:S4076)+1,"")</f>
        <v/>
      </c>
      <c r="T4077" s="49" t="str">
        <f>IF(COUNTIF(L$6:L4077,L4077)=1,MAX(T$6:T4076)+1,"")</f>
        <v/>
      </c>
      <c r="U4077" s="49" t="str">
        <f>IF(COUNTIF(M$6:M4077,M4077)=1,MAX(U$6:U4076)+1,"")</f>
        <v/>
      </c>
      <c r="V4077" s="20">
        <f t="shared" si="584"/>
        <v>4071</v>
      </c>
      <c r="W4077" s="49" t="str">
        <f t="shared" si="576"/>
        <v/>
      </c>
      <c r="X4077" s="49" t="str">
        <f t="shared" si="577"/>
        <v/>
      </c>
      <c r="Y4077" s="49" t="str">
        <f t="shared" si="578"/>
        <v/>
      </c>
      <c r="Z4077" s="49" t="str">
        <f t="shared" si="579"/>
        <v/>
      </c>
      <c r="AA4077" s="49" t="str">
        <f t="shared" si="580"/>
        <v/>
      </c>
      <c r="AB4077" s="49" t="str">
        <f t="shared" si="581"/>
        <v/>
      </c>
      <c r="AC4077" s="49" t="str">
        <f>IFERROR(INDEX(Админка!$D$1:$D$2,MATCH(M4077,Админка!$C$1:$C$2,0),1)&amp;"/"&amp;INDEX(Админка!$E$7:$E$11,MATCH(C4077,Админка!$D$7:$D$11,0),1)&amp;"/"&amp;D4077&amp;"/"&amp;E4077,"")</f>
        <v/>
      </c>
    </row>
    <row r="4078" spans="1:29">
      <c r="A4078" s="53" t="str">
        <f>IFERROR(HYPERLINK(INDEX(Админка!$D$1:$D$2,MATCH(M4078,Админка!$C$1:$C$2,0),1)&amp;"/"&amp;INDEX(Админка!$E$7:$E$11,MATCH(C4078,Админка!$D$7:$D$11,0),1)&amp;"/"&amp;D4078&amp;"/"&amp;E4078,"&gt;&gt;&gt;"),"")</f>
        <v/>
      </c>
      <c r="B4078" s="63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3"/>
      <c r="N4078" s="49" t="str">
        <f t="shared" si="582"/>
        <v/>
      </c>
      <c r="O4078" s="49" t="str">
        <f t="shared" si="583"/>
        <v/>
      </c>
      <c r="P4078" s="49" t="str">
        <f>IF(COUNTIF(C$6:C4078,C4078)=1,MAX(P$6:P4077)+1,"")</f>
        <v/>
      </c>
      <c r="Q4078" s="49" t="str">
        <f>IF($C$2="",IF(COUNTIF(D$6:D4078,D4078)=1,MAX(Q$6:Q4077)+1,""),IF(C4078=$C$2,IF(COUNTIF(N$6:N4078,N4078)=1,MAX(Q$6:Q4077)+1,""),""))</f>
        <v/>
      </c>
      <c r="R4078" s="49" t="str">
        <f>IF(COUNTIF(O$5:O4078,O4078)=1,MAX(R$6:R4077)+1,"")</f>
        <v/>
      </c>
      <c r="S4078" s="49" t="str">
        <f>IF(COUNTIF(G$6:G4078,G4078)=1,MAX(S$6:S4077)+1,"")</f>
        <v/>
      </c>
      <c r="T4078" s="49" t="str">
        <f>IF(COUNTIF(L$6:L4078,L4078)=1,MAX(T$6:T4077)+1,"")</f>
        <v/>
      </c>
      <c r="U4078" s="49" t="str">
        <f>IF(COUNTIF(M$6:M4078,M4078)=1,MAX(U$6:U4077)+1,"")</f>
        <v/>
      </c>
      <c r="V4078" s="20">
        <f t="shared" si="584"/>
        <v>4072</v>
      </c>
      <c r="W4078" s="49" t="str">
        <f t="shared" si="576"/>
        <v/>
      </c>
      <c r="X4078" s="49" t="str">
        <f t="shared" si="577"/>
        <v/>
      </c>
      <c r="Y4078" s="49" t="str">
        <f t="shared" si="578"/>
        <v/>
      </c>
      <c r="Z4078" s="49" t="str">
        <f t="shared" si="579"/>
        <v/>
      </c>
      <c r="AA4078" s="49" t="str">
        <f t="shared" si="580"/>
        <v/>
      </c>
      <c r="AB4078" s="49" t="str">
        <f t="shared" si="581"/>
        <v/>
      </c>
      <c r="AC4078" s="49" t="str">
        <f>IFERROR(INDEX(Админка!$D$1:$D$2,MATCH(M4078,Админка!$C$1:$C$2,0),1)&amp;"/"&amp;INDEX(Админка!$E$7:$E$11,MATCH(C4078,Админка!$D$7:$D$11,0),1)&amp;"/"&amp;D4078&amp;"/"&amp;E4078,"")</f>
        <v/>
      </c>
    </row>
    <row r="4079" spans="1:29">
      <c r="A4079" s="53" t="str">
        <f>IFERROR(HYPERLINK(INDEX(Админка!$D$1:$D$2,MATCH(M4079,Админка!$C$1:$C$2,0),1)&amp;"/"&amp;INDEX(Админка!$E$7:$E$11,MATCH(C4079,Админка!$D$7:$D$11,0),1)&amp;"/"&amp;D4079&amp;"/"&amp;E4079,"&gt;&gt;&gt;"),"")</f>
        <v/>
      </c>
      <c r="B4079" s="63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3"/>
      <c r="N4079" s="49" t="str">
        <f t="shared" si="582"/>
        <v/>
      </c>
      <c r="O4079" s="49" t="str">
        <f t="shared" si="583"/>
        <v/>
      </c>
      <c r="P4079" s="49" t="str">
        <f>IF(COUNTIF(C$6:C4079,C4079)=1,MAX(P$6:P4078)+1,"")</f>
        <v/>
      </c>
      <c r="Q4079" s="49" t="str">
        <f>IF($C$2="",IF(COUNTIF(D$6:D4079,D4079)=1,MAX(Q$6:Q4078)+1,""),IF(C4079=$C$2,IF(COUNTIF(N$6:N4079,N4079)=1,MAX(Q$6:Q4078)+1,""),""))</f>
        <v/>
      </c>
      <c r="R4079" s="49" t="str">
        <f>IF(COUNTIF(O$5:O4079,O4079)=1,MAX(R$6:R4078)+1,"")</f>
        <v/>
      </c>
      <c r="S4079" s="49" t="str">
        <f>IF(COUNTIF(G$6:G4079,G4079)=1,MAX(S$6:S4078)+1,"")</f>
        <v/>
      </c>
      <c r="T4079" s="49" t="str">
        <f>IF(COUNTIF(L$6:L4079,L4079)=1,MAX(T$6:T4078)+1,"")</f>
        <v/>
      </c>
      <c r="U4079" s="49" t="str">
        <f>IF(COUNTIF(M$6:M4079,M4079)=1,MAX(U$6:U4078)+1,"")</f>
        <v/>
      </c>
      <c r="V4079" s="20">
        <f t="shared" si="584"/>
        <v>4073</v>
      </c>
      <c r="W4079" s="49" t="str">
        <f t="shared" si="576"/>
        <v/>
      </c>
      <c r="X4079" s="49" t="str">
        <f t="shared" si="577"/>
        <v/>
      </c>
      <c r="Y4079" s="49" t="str">
        <f t="shared" si="578"/>
        <v/>
      </c>
      <c r="Z4079" s="49" t="str">
        <f t="shared" si="579"/>
        <v/>
      </c>
      <c r="AA4079" s="49" t="str">
        <f t="shared" si="580"/>
        <v/>
      </c>
      <c r="AB4079" s="49" t="str">
        <f t="shared" si="581"/>
        <v/>
      </c>
      <c r="AC4079" s="49" t="str">
        <f>IFERROR(INDEX(Админка!$D$1:$D$2,MATCH(M4079,Админка!$C$1:$C$2,0),1)&amp;"/"&amp;INDEX(Админка!$E$7:$E$11,MATCH(C4079,Админка!$D$7:$D$11,0),1)&amp;"/"&amp;D4079&amp;"/"&amp;E4079,"")</f>
        <v/>
      </c>
    </row>
    <row r="4080" spans="1:29">
      <c r="A4080" s="53" t="str">
        <f>IFERROR(HYPERLINK(INDEX(Админка!$D$1:$D$2,MATCH(M4080,Админка!$C$1:$C$2,0),1)&amp;"/"&amp;INDEX(Админка!$E$7:$E$11,MATCH(C4080,Админка!$D$7:$D$11,0),1)&amp;"/"&amp;D4080&amp;"/"&amp;E4080,"&gt;&gt;&gt;"),"")</f>
        <v/>
      </c>
      <c r="B4080" s="63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3"/>
      <c r="N4080" s="49" t="str">
        <f t="shared" si="582"/>
        <v/>
      </c>
      <c r="O4080" s="49" t="str">
        <f t="shared" si="583"/>
        <v/>
      </c>
      <c r="P4080" s="49" t="str">
        <f>IF(COUNTIF(C$6:C4080,C4080)=1,MAX(P$6:P4079)+1,"")</f>
        <v/>
      </c>
      <c r="Q4080" s="49" t="str">
        <f>IF($C$2="",IF(COUNTIF(D$6:D4080,D4080)=1,MAX(Q$6:Q4079)+1,""),IF(C4080=$C$2,IF(COUNTIF(N$6:N4080,N4080)=1,MAX(Q$6:Q4079)+1,""),""))</f>
        <v/>
      </c>
      <c r="R4080" s="49" t="str">
        <f>IF(COUNTIF(O$5:O4080,O4080)=1,MAX(R$6:R4079)+1,"")</f>
        <v/>
      </c>
      <c r="S4080" s="49" t="str">
        <f>IF(COUNTIF(G$6:G4080,G4080)=1,MAX(S$6:S4079)+1,"")</f>
        <v/>
      </c>
      <c r="T4080" s="49" t="str">
        <f>IF(COUNTIF(L$6:L4080,L4080)=1,MAX(T$6:T4079)+1,"")</f>
        <v/>
      </c>
      <c r="U4080" s="49" t="str">
        <f>IF(COUNTIF(M$6:M4080,M4080)=1,MAX(U$6:U4079)+1,"")</f>
        <v/>
      </c>
      <c r="V4080" s="20">
        <f t="shared" si="584"/>
        <v>4074</v>
      </c>
      <c r="W4080" s="49" t="str">
        <f t="shared" si="576"/>
        <v/>
      </c>
      <c r="X4080" s="49" t="str">
        <f t="shared" si="577"/>
        <v/>
      </c>
      <c r="Y4080" s="49" t="str">
        <f t="shared" si="578"/>
        <v/>
      </c>
      <c r="Z4080" s="49" t="str">
        <f t="shared" si="579"/>
        <v/>
      </c>
      <c r="AA4080" s="49" t="str">
        <f t="shared" si="580"/>
        <v/>
      </c>
      <c r="AB4080" s="49" t="str">
        <f t="shared" si="581"/>
        <v/>
      </c>
      <c r="AC4080" s="49" t="str">
        <f>IFERROR(INDEX(Админка!$D$1:$D$2,MATCH(M4080,Админка!$C$1:$C$2,0),1)&amp;"/"&amp;INDEX(Админка!$E$7:$E$11,MATCH(C4080,Админка!$D$7:$D$11,0),1)&amp;"/"&amp;D4080&amp;"/"&amp;E4080,"")</f>
        <v/>
      </c>
    </row>
    <row r="4081" spans="1:29">
      <c r="A4081" s="53" t="str">
        <f>IFERROR(HYPERLINK(INDEX(Админка!$D$1:$D$2,MATCH(M4081,Админка!$C$1:$C$2,0),1)&amp;"/"&amp;INDEX(Админка!$E$7:$E$11,MATCH(C4081,Админка!$D$7:$D$11,0),1)&amp;"/"&amp;D4081&amp;"/"&amp;E4081,"&gt;&gt;&gt;"),"")</f>
        <v/>
      </c>
      <c r="B4081" s="63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3"/>
      <c r="N4081" s="49" t="str">
        <f t="shared" si="582"/>
        <v/>
      </c>
      <c r="O4081" s="49" t="str">
        <f t="shared" si="583"/>
        <v/>
      </c>
      <c r="P4081" s="49" t="str">
        <f>IF(COUNTIF(C$6:C4081,C4081)=1,MAX(P$6:P4080)+1,"")</f>
        <v/>
      </c>
      <c r="Q4081" s="49" t="str">
        <f>IF($C$2="",IF(COUNTIF(D$6:D4081,D4081)=1,MAX(Q$6:Q4080)+1,""),IF(C4081=$C$2,IF(COUNTIF(N$6:N4081,N4081)=1,MAX(Q$6:Q4080)+1,""),""))</f>
        <v/>
      </c>
      <c r="R4081" s="49" t="str">
        <f>IF(COUNTIF(O$5:O4081,O4081)=1,MAX(R$6:R4080)+1,"")</f>
        <v/>
      </c>
      <c r="S4081" s="49" t="str">
        <f>IF(COUNTIF(G$6:G4081,G4081)=1,MAX(S$6:S4080)+1,"")</f>
        <v/>
      </c>
      <c r="T4081" s="49" t="str">
        <f>IF(COUNTIF(L$6:L4081,L4081)=1,MAX(T$6:T4080)+1,"")</f>
        <v/>
      </c>
      <c r="U4081" s="49" t="str">
        <f>IF(COUNTIF(M$6:M4081,M4081)=1,MAX(U$6:U4080)+1,"")</f>
        <v/>
      </c>
      <c r="V4081" s="20">
        <f t="shared" si="584"/>
        <v>4075</v>
      </c>
      <c r="W4081" s="49" t="str">
        <f t="shared" si="576"/>
        <v/>
      </c>
      <c r="X4081" s="49" t="str">
        <f t="shared" si="577"/>
        <v/>
      </c>
      <c r="Y4081" s="49" t="str">
        <f t="shared" si="578"/>
        <v/>
      </c>
      <c r="Z4081" s="49" t="str">
        <f t="shared" si="579"/>
        <v/>
      </c>
      <c r="AA4081" s="49" t="str">
        <f t="shared" si="580"/>
        <v/>
      </c>
      <c r="AB4081" s="49" t="str">
        <f t="shared" si="581"/>
        <v/>
      </c>
      <c r="AC4081" s="49" t="str">
        <f>IFERROR(INDEX(Админка!$D$1:$D$2,MATCH(M4081,Админка!$C$1:$C$2,0),1)&amp;"/"&amp;INDEX(Админка!$E$7:$E$11,MATCH(C4081,Админка!$D$7:$D$11,0),1)&amp;"/"&amp;D4081&amp;"/"&amp;E4081,"")</f>
        <v/>
      </c>
    </row>
    <row r="4082" spans="1:29">
      <c r="A4082" s="53" t="str">
        <f>IFERROR(HYPERLINK(INDEX(Админка!$D$1:$D$2,MATCH(M4082,Админка!$C$1:$C$2,0),1)&amp;"/"&amp;INDEX(Админка!$E$7:$E$11,MATCH(C4082,Админка!$D$7:$D$11,0),1)&amp;"/"&amp;D4082&amp;"/"&amp;E4082,"&gt;&gt;&gt;"),"")</f>
        <v/>
      </c>
      <c r="B4082" s="63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3"/>
      <c r="N4082" s="49" t="str">
        <f t="shared" si="582"/>
        <v/>
      </c>
      <c r="O4082" s="49" t="str">
        <f t="shared" si="583"/>
        <v/>
      </c>
      <c r="P4082" s="49" t="str">
        <f>IF(COUNTIF(C$6:C4082,C4082)=1,MAX(P$6:P4081)+1,"")</f>
        <v/>
      </c>
      <c r="Q4082" s="49" t="str">
        <f>IF($C$2="",IF(COUNTIF(D$6:D4082,D4082)=1,MAX(Q$6:Q4081)+1,""),IF(C4082=$C$2,IF(COUNTIF(N$6:N4082,N4082)=1,MAX(Q$6:Q4081)+1,""),""))</f>
        <v/>
      </c>
      <c r="R4082" s="49" t="str">
        <f>IF(COUNTIF(O$5:O4082,O4082)=1,MAX(R$6:R4081)+1,"")</f>
        <v/>
      </c>
      <c r="S4082" s="49" t="str">
        <f>IF(COUNTIF(G$6:G4082,G4082)=1,MAX(S$6:S4081)+1,"")</f>
        <v/>
      </c>
      <c r="T4082" s="49" t="str">
        <f>IF(COUNTIF(L$6:L4082,L4082)=1,MAX(T$6:T4081)+1,"")</f>
        <v/>
      </c>
      <c r="U4082" s="49" t="str">
        <f>IF(COUNTIF(M$6:M4082,M4082)=1,MAX(U$6:U4081)+1,"")</f>
        <v/>
      </c>
      <c r="V4082" s="20">
        <f t="shared" si="584"/>
        <v>4076</v>
      </c>
      <c r="W4082" s="49" t="str">
        <f t="shared" si="576"/>
        <v/>
      </c>
      <c r="X4082" s="49" t="str">
        <f t="shared" si="577"/>
        <v/>
      </c>
      <c r="Y4082" s="49" t="str">
        <f t="shared" si="578"/>
        <v/>
      </c>
      <c r="Z4082" s="49" t="str">
        <f t="shared" si="579"/>
        <v/>
      </c>
      <c r="AA4082" s="49" t="str">
        <f t="shared" si="580"/>
        <v/>
      </c>
      <c r="AB4082" s="49" t="str">
        <f t="shared" si="581"/>
        <v/>
      </c>
      <c r="AC4082" s="49" t="str">
        <f>IFERROR(INDEX(Админка!$D$1:$D$2,MATCH(M4082,Админка!$C$1:$C$2,0),1)&amp;"/"&amp;INDEX(Админка!$E$7:$E$11,MATCH(C4082,Админка!$D$7:$D$11,0),1)&amp;"/"&amp;D4082&amp;"/"&amp;E4082,"")</f>
        <v/>
      </c>
    </row>
    <row r="4083" spans="1:29">
      <c r="A4083" s="53" t="str">
        <f>IFERROR(HYPERLINK(INDEX(Админка!$D$1:$D$2,MATCH(M4083,Админка!$C$1:$C$2,0),1)&amp;"/"&amp;INDEX(Админка!$E$7:$E$11,MATCH(C4083,Админка!$D$7:$D$11,0),1)&amp;"/"&amp;D4083&amp;"/"&amp;E4083,"&gt;&gt;&gt;"),"")</f>
        <v/>
      </c>
      <c r="B4083" s="63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3"/>
      <c r="N4083" s="49" t="str">
        <f t="shared" si="582"/>
        <v/>
      </c>
      <c r="O4083" s="49" t="str">
        <f t="shared" si="583"/>
        <v/>
      </c>
      <c r="P4083" s="49" t="str">
        <f>IF(COUNTIF(C$6:C4083,C4083)=1,MAX(P$6:P4082)+1,"")</f>
        <v/>
      </c>
      <c r="Q4083" s="49" t="str">
        <f>IF($C$2="",IF(COUNTIF(D$6:D4083,D4083)=1,MAX(Q$6:Q4082)+1,""),IF(C4083=$C$2,IF(COUNTIF(N$6:N4083,N4083)=1,MAX(Q$6:Q4082)+1,""),""))</f>
        <v/>
      </c>
      <c r="R4083" s="49" t="str">
        <f>IF(COUNTIF(O$5:O4083,O4083)=1,MAX(R$6:R4082)+1,"")</f>
        <v/>
      </c>
      <c r="S4083" s="49" t="str">
        <f>IF(COUNTIF(G$6:G4083,G4083)=1,MAX(S$6:S4082)+1,"")</f>
        <v/>
      </c>
      <c r="T4083" s="49" t="str">
        <f>IF(COUNTIF(L$6:L4083,L4083)=1,MAX(T$6:T4082)+1,"")</f>
        <v/>
      </c>
      <c r="U4083" s="49" t="str">
        <f>IF(COUNTIF(M$6:M4083,M4083)=1,MAX(U$6:U4082)+1,"")</f>
        <v/>
      </c>
      <c r="V4083" s="20">
        <f t="shared" si="584"/>
        <v>4077</v>
      </c>
      <c r="W4083" s="49" t="str">
        <f t="shared" si="576"/>
        <v/>
      </c>
      <c r="X4083" s="49" t="str">
        <f t="shared" si="577"/>
        <v/>
      </c>
      <c r="Y4083" s="49" t="str">
        <f t="shared" si="578"/>
        <v/>
      </c>
      <c r="Z4083" s="49" t="str">
        <f t="shared" si="579"/>
        <v/>
      </c>
      <c r="AA4083" s="49" t="str">
        <f t="shared" si="580"/>
        <v/>
      </c>
      <c r="AB4083" s="49" t="str">
        <f t="shared" si="581"/>
        <v/>
      </c>
      <c r="AC4083" s="49" t="str">
        <f>IFERROR(INDEX(Админка!$D$1:$D$2,MATCH(M4083,Админка!$C$1:$C$2,0),1)&amp;"/"&amp;INDEX(Админка!$E$7:$E$11,MATCH(C4083,Админка!$D$7:$D$11,0),1)&amp;"/"&amp;D4083&amp;"/"&amp;E4083,"")</f>
        <v/>
      </c>
    </row>
    <row r="4084" spans="1:29">
      <c r="A4084" s="53" t="str">
        <f>IFERROR(HYPERLINK(INDEX(Админка!$D$1:$D$2,MATCH(M4084,Админка!$C$1:$C$2,0),1)&amp;"/"&amp;INDEX(Админка!$E$7:$E$11,MATCH(C4084,Админка!$D$7:$D$11,0),1)&amp;"/"&amp;D4084&amp;"/"&amp;E4084,"&gt;&gt;&gt;"),"")</f>
        <v/>
      </c>
      <c r="B4084" s="63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3"/>
      <c r="N4084" s="49" t="str">
        <f t="shared" si="582"/>
        <v/>
      </c>
      <c r="O4084" s="49" t="str">
        <f t="shared" si="583"/>
        <v/>
      </c>
      <c r="P4084" s="49" t="str">
        <f>IF(COUNTIF(C$6:C4084,C4084)=1,MAX(P$6:P4083)+1,"")</f>
        <v/>
      </c>
      <c r="Q4084" s="49" t="str">
        <f>IF($C$2="",IF(COUNTIF(D$6:D4084,D4084)=1,MAX(Q$6:Q4083)+1,""),IF(C4084=$C$2,IF(COUNTIF(N$6:N4084,N4084)=1,MAX(Q$6:Q4083)+1,""),""))</f>
        <v/>
      </c>
      <c r="R4084" s="49" t="str">
        <f>IF(COUNTIF(O$5:O4084,O4084)=1,MAX(R$6:R4083)+1,"")</f>
        <v/>
      </c>
      <c r="S4084" s="49" t="str">
        <f>IF(COUNTIF(G$6:G4084,G4084)=1,MAX(S$6:S4083)+1,"")</f>
        <v/>
      </c>
      <c r="T4084" s="49" t="str">
        <f>IF(COUNTIF(L$6:L4084,L4084)=1,MAX(T$6:T4083)+1,"")</f>
        <v/>
      </c>
      <c r="U4084" s="49" t="str">
        <f>IF(COUNTIF(M$6:M4084,M4084)=1,MAX(U$6:U4083)+1,"")</f>
        <v/>
      </c>
      <c r="V4084" s="20">
        <f t="shared" si="584"/>
        <v>4078</v>
      </c>
      <c r="W4084" s="49" t="str">
        <f t="shared" si="576"/>
        <v/>
      </c>
      <c r="X4084" s="49" t="str">
        <f t="shared" si="577"/>
        <v/>
      </c>
      <c r="Y4084" s="49" t="str">
        <f t="shared" si="578"/>
        <v/>
      </c>
      <c r="Z4084" s="49" t="str">
        <f t="shared" si="579"/>
        <v/>
      </c>
      <c r="AA4084" s="49" t="str">
        <f t="shared" si="580"/>
        <v/>
      </c>
      <c r="AB4084" s="49" t="str">
        <f t="shared" si="581"/>
        <v/>
      </c>
      <c r="AC4084" s="49" t="str">
        <f>IFERROR(INDEX(Админка!$D$1:$D$2,MATCH(M4084,Админка!$C$1:$C$2,0),1)&amp;"/"&amp;INDEX(Админка!$E$7:$E$11,MATCH(C4084,Админка!$D$7:$D$11,0),1)&amp;"/"&amp;D4084&amp;"/"&amp;E4084,"")</f>
        <v/>
      </c>
    </row>
    <row r="4085" spans="1:29">
      <c r="A4085" s="53" t="str">
        <f>IFERROR(HYPERLINK(INDEX(Админка!$D$1:$D$2,MATCH(M4085,Админка!$C$1:$C$2,0),1)&amp;"/"&amp;INDEX(Админка!$E$7:$E$11,MATCH(C4085,Админка!$D$7:$D$11,0),1)&amp;"/"&amp;D4085&amp;"/"&amp;E4085,"&gt;&gt;&gt;"),"")</f>
        <v/>
      </c>
      <c r="B4085" s="63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3"/>
      <c r="N4085" s="49" t="str">
        <f t="shared" si="582"/>
        <v/>
      </c>
      <c r="O4085" s="49" t="str">
        <f t="shared" si="583"/>
        <v/>
      </c>
      <c r="P4085" s="49" t="str">
        <f>IF(COUNTIF(C$6:C4085,C4085)=1,MAX(P$6:P4084)+1,"")</f>
        <v/>
      </c>
      <c r="Q4085" s="49" t="str">
        <f>IF($C$2="",IF(COUNTIF(D$6:D4085,D4085)=1,MAX(Q$6:Q4084)+1,""),IF(C4085=$C$2,IF(COUNTIF(N$6:N4085,N4085)=1,MAX(Q$6:Q4084)+1,""),""))</f>
        <v/>
      </c>
      <c r="R4085" s="49" t="str">
        <f>IF(COUNTIF(O$5:O4085,O4085)=1,MAX(R$6:R4084)+1,"")</f>
        <v/>
      </c>
      <c r="S4085" s="49" t="str">
        <f>IF(COUNTIF(G$6:G4085,G4085)=1,MAX(S$6:S4084)+1,"")</f>
        <v/>
      </c>
      <c r="T4085" s="49" t="str">
        <f>IF(COUNTIF(L$6:L4085,L4085)=1,MAX(T$6:T4084)+1,"")</f>
        <v/>
      </c>
      <c r="U4085" s="49" t="str">
        <f>IF(COUNTIF(M$6:M4085,M4085)=1,MAX(U$6:U4084)+1,"")</f>
        <v/>
      </c>
      <c r="V4085" s="20">
        <f t="shared" si="584"/>
        <v>4079</v>
      </c>
      <c r="W4085" s="49" t="str">
        <f t="shared" si="576"/>
        <v/>
      </c>
      <c r="X4085" s="49" t="str">
        <f t="shared" si="577"/>
        <v/>
      </c>
      <c r="Y4085" s="49" t="str">
        <f t="shared" si="578"/>
        <v/>
      </c>
      <c r="Z4085" s="49" t="str">
        <f t="shared" si="579"/>
        <v/>
      </c>
      <c r="AA4085" s="49" t="str">
        <f t="shared" si="580"/>
        <v/>
      </c>
      <c r="AB4085" s="49" t="str">
        <f t="shared" si="581"/>
        <v/>
      </c>
      <c r="AC4085" s="49" t="str">
        <f>IFERROR(INDEX(Админка!$D$1:$D$2,MATCH(M4085,Админка!$C$1:$C$2,0),1)&amp;"/"&amp;INDEX(Админка!$E$7:$E$11,MATCH(C4085,Админка!$D$7:$D$11,0),1)&amp;"/"&amp;D4085&amp;"/"&amp;E4085,"")</f>
        <v/>
      </c>
    </row>
    <row r="4086" spans="1:29">
      <c r="A4086" s="53" t="str">
        <f>IFERROR(HYPERLINK(INDEX(Админка!$D$1:$D$2,MATCH(M4086,Админка!$C$1:$C$2,0),1)&amp;"/"&amp;INDEX(Админка!$E$7:$E$11,MATCH(C4086,Админка!$D$7:$D$11,0),1)&amp;"/"&amp;D4086&amp;"/"&amp;E4086,"&gt;&gt;&gt;"),"")</f>
        <v/>
      </c>
      <c r="B4086" s="63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3"/>
      <c r="N4086" s="49" t="str">
        <f t="shared" si="582"/>
        <v/>
      </c>
      <c r="O4086" s="49" t="str">
        <f t="shared" si="583"/>
        <v/>
      </c>
      <c r="P4086" s="49" t="str">
        <f>IF(COUNTIF(C$6:C4086,C4086)=1,MAX(P$6:P4085)+1,"")</f>
        <v/>
      </c>
      <c r="Q4086" s="49" t="str">
        <f>IF($C$2="",IF(COUNTIF(D$6:D4086,D4086)=1,MAX(Q$6:Q4085)+1,""),IF(C4086=$C$2,IF(COUNTIF(N$6:N4086,N4086)=1,MAX(Q$6:Q4085)+1,""),""))</f>
        <v/>
      </c>
      <c r="R4086" s="49" t="str">
        <f>IF(COUNTIF(O$5:O4086,O4086)=1,MAX(R$6:R4085)+1,"")</f>
        <v/>
      </c>
      <c r="S4086" s="49" t="str">
        <f>IF(COUNTIF(G$6:G4086,G4086)=1,MAX(S$6:S4085)+1,"")</f>
        <v/>
      </c>
      <c r="T4086" s="49" t="str">
        <f>IF(COUNTIF(L$6:L4086,L4086)=1,MAX(T$6:T4085)+1,"")</f>
        <v/>
      </c>
      <c r="U4086" s="49" t="str">
        <f>IF(COUNTIF(M$6:M4086,M4086)=1,MAX(U$6:U4085)+1,"")</f>
        <v/>
      </c>
      <c r="V4086" s="20">
        <f t="shared" si="584"/>
        <v>4080</v>
      </c>
      <c r="W4086" s="49" t="str">
        <f t="shared" si="576"/>
        <v/>
      </c>
      <c r="X4086" s="49" t="str">
        <f t="shared" si="577"/>
        <v/>
      </c>
      <c r="Y4086" s="49" t="str">
        <f t="shared" si="578"/>
        <v/>
      </c>
      <c r="Z4086" s="49" t="str">
        <f t="shared" si="579"/>
        <v/>
      </c>
      <c r="AA4086" s="49" t="str">
        <f t="shared" si="580"/>
        <v/>
      </c>
      <c r="AB4086" s="49" t="str">
        <f t="shared" si="581"/>
        <v/>
      </c>
      <c r="AC4086" s="49" t="str">
        <f>IFERROR(INDEX(Админка!$D$1:$D$2,MATCH(M4086,Админка!$C$1:$C$2,0),1)&amp;"/"&amp;INDEX(Админка!$E$7:$E$11,MATCH(C4086,Админка!$D$7:$D$11,0),1)&amp;"/"&amp;D4086&amp;"/"&amp;E4086,"")</f>
        <v/>
      </c>
    </row>
    <row r="4087" spans="1:29">
      <c r="A4087" s="53" t="str">
        <f>IFERROR(HYPERLINK(INDEX(Админка!$D$1:$D$2,MATCH(M4087,Админка!$C$1:$C$2,0),1)&amp;"/"&amp;INDEX(Админка!$E$7:$E$11,MATCH(C4087,Админка!$D$7:$D$11,0),1)&amp;"/"&amp;D4087&amp;"/"&amp;E4087,"&gt;&gt;&gt;"),"")</f>
        <v/>
      </c>
      <c r="B4087" s="63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3"/>
      <c r="N4087" s="49" t="str">
        <f t="shared" si="582"/>
        <v/>
      </c>
      <c r="O4087" s="49" t="str">
        <f t="shared" si="583"/>
        <v/>
      </c>
      <c r="P4087" s="49" t="str">
        <f>IF(COUNTIF(C$6:C4087,C4087)=1,MAX(P$6:P4086)+1,"")</f>
        <v/>
      </c>
      <c r="Q4087" s="49" t="str">
        <f>IF($C$2="",IF(COUNTIF(D$6:D4087,D4087)=1,MAX(Q$6:Q4086)+1,""),IF(C4087=$C$2,IF(COUNTIF(N$6:N4087,N4087)=1,MAX(Q$6:Q4086)+1,""),""))</f>
        <v/>
      </c>
      <c r="R4087" s="49" t="str">
        <f>IF(COUNTIF(O$5:O4087,O4087)=1,MAX(R$6:R4086)+1,"")</f>
        <v/>
      </c>
      <c r="S4087" s="49" t="str">
        <f>IF(COUNTIF(G$6:G4087,G4087)=1,MAX(S$6:S4086)+1,"")</f>
        <v/>
      </c>
      <c r="T4087" s="49" t="str">
        <f>IF(COUNTIF(L$6:L4087,L4087)=1,MAX(T$6:T4086)+1,"")</f>
        <v/>
      </c>
      <c r="U4087" s="49" t="str">
        <f>IF(COUNTIF(M$6:M4087,M4087)=1,MAX(U$6:U4086)+1,"")</f>
        <v/>
      </c>
      <c r="V4087" s="20">
        <f t="shared" si="584"/>
        <v>4081</v>
      </c>
      <c r="W4087" s="49" t="str">
        <f t="shared" si="576"/>
        <v/>
      </c>
      <c r="X4087" s="49" t="str">
        <f t="shared" si="577"/>
        <v/>
      </c>
      <c r="Y4087" s="49" t="str">
        <f t="shared" si="578"/>
        <v/>
      </c>
      <c r="Z4087" s="49" t="str">
        <f t="shared" si="579"/>
        <v/>
      </c>
      <c r="AA4087" s="49" t="str">
        <f t="shared" si="580"/>
        <v/>
      </c>
      <c r="AB4087" s="49" t="str">
        <f t="shared" si="581"/>
        <v/>
      </c>
      <c r="AC4087" s="49" t="str">
        <f>IFERROR(INDEX(Админка!$D$1:$D$2,MATCH(M4087,Админка!$C$1:$C$2,0),1)&amp;"/"&amp;INDEX(Админка!$E$7:$E$11,MATCH(C4087,Админка!$D$7:$D$11,0),1)&amp;"/"&amp;D4087&amp;"/"&amp;E4087,"")</f>
        <v/>
      </c>
    </row>
    <row r="4088" spans="1:29">
      <c r="A4088" s="53" t="str">
        <f>IFERROR(HYPERLINK(INDEX(Админка!$D$1:$D$2,MATCH(M4088,Админка!$C$1:$C$2,0),1)&amp;"/"&amp;INDEX(Админка!$E$7:$E$11,MATCH(C4088,Админка!$D$7:$D$11,0),1)&amp;"/"&amp;D4088&amp;"/"&amp;E4088,"&gt;&gt;&gt;"),"")</f>
        <v/>
      </c>
      <c r="B4088" s="63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3"/>
      <c r="N4088" s="49" t="str">
        <f t="shared" si="582"/>
        <v/>
      </c>
      <c r="O4088" s="49" t="str">
        <f t="shared" si="583"/>
        <v/>
      </c>
      <c r="P4088" s="49" t="str">
        <f>IF(COUNTIF(C$6:C4088,C4088)=1,MAX(P$6:P4087)+1,"")</f>
        <v/>
      </c>
      <c r="Q4088" s="49" t="str">
        <f>IF($C$2="",IF(COUNTIF(D$6:D4088,D4088)=1,MAX(Q$6:Q4087)+1,""),IF(C4088=$C$2,IF(COUNTIF(N$6:N4088,N4088)=1,MAX(Q$6:Q4087)+1,""),""))</f>
        <v/>
      </c>
      <c r="R4088" s="49" t="str">
        <f>IF(COUNTIF(O$5:O4088,O4088)=1,MAX(R$6:R4087)+1,"")</f>
        <v/>
      </c>
      <c r="S4088" s="49" t="str">
        <f>IF(COUNTIF(G$6:G4088,G4088)=1,MAX(S$6:S4087)+1,"")</f>
        <v/>
      </c>
      <c r="T4088" s="49" t="str">
        <f>IF(COUNTIF(L$6:L4088,L4088)=1,MAX(T$6:T4087)+1,"")</f>
        <v/>
      </c>
      <c r="U4088" s="49" t="str">
        <f>IF(COUNTIF(M$6:M4088,M4088)=1,MAX(U$6:U4087)+1,"")</f>
        <v/>
      </c>
      <c r="V4088" s="20">
        <f t="shared" si="584"/>
        <v>4082</v>
      </c>
      <c r="W4088" s="49" t="str">
        <f t="shared" si="576"/>
        <v/>
      </c>
      <c r="X4088" s="49" t="str">
        <f t="shared" si="577"/>
        <v/>
      </c>
      <c r="Y4088" s="49" t="str">
        <f t="shared" si="578"/>
        <v/>
      </c>
      <c r="Z4088" s="49" t="str">
        <f t="shared" si="579"/>
        <v/>
      </c>
      <c r="AA4088" s="49" t="str">
        <f t="shared" si="580"/>
        <v/>
      </c>
      <c r="AB4088" s="49" t="str">
        <f t="shared" si="581"/>
        <v/>
      </c>
      <c r="AC4088" s="49" t="str">
        <f>IFERROR(INDEX(Админка!$D$1:$D$2,MATCH(M4088,Админка!$C$1:$C$2,0),1)&amp;"/"&amp;INDEX(Админка!$E$7:$E$11,MATCH(C4088,Админка!$D$7:$D$11,0),1)&amp;"/"&amp;D4088&amp;"/"&amp;E4088,"")</f>
        <v/>
      </c>
    </row>
    <row r="4089" spans="1:29">
      <c r="A4089" s="53" t="str">
        <f>IFERROR(HYPERLINK(INDEX(Админка!$D$1:$D$2,MATCH(M4089,Админка!$C$1:$C$2,0),1)&amp;"/"&amp;INDEX(Админка!$E$7:$E$11,MATCH(C4089,Админка!$D$7:$D$11,0),1)&amp;"/"&amp;D4089&amp;"/"&amp;E4089,"&gt;&gt;&gt;"),"")</f>
        <v/>
      </c>
      <c r="B4089" s="63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3"/>
      <c r="N4089" s="49" t="str">
        <f t="shared" si="582"/>
        <v/>
      </c>
      <c r="O4089" s="49" t="str">
        <f t="shared" si="583"/>
        <v/>
      </c>
      <c r="P4089" s="49" t="str">
        <f>IF(COUNTIF(C$6:C4089,C4089)=1,MAX(P$6:P4088)+1,"")</f>
        <v/>
      </c>
      <c r="Q4089" s="49" t="str">
        <f>IF($C$2="",IF(COUNTIF(D$6:D4089,D4089)=1,MAX(Q$6:Q4088)+1,""),IF(C4089=$C$2,IF(COUNTIF(N$6:N4089,N4089)=1,MAX(Q$6:Q4088)+1,""),""))</f>
        <v/>
      </c>
      <c r="R4089" s="49" t="str">
        <f>IF(COUNTIF(O$5:O4089,O4089)=1,MAX(R$6:R4088)+1,"")</f>
        <v/>
      </c>
      <c r="S4089" s="49" t="str">
        <f>IF(COUNTIF(G$6:G4089,G4089)=1,MAX(S$6:S4088)+1,"")</f>
        <v/>
      </c>
      <c r="T4089" s="49" t="str">
        <f>IF(COUNTIF(L$6:L4089,L4089)=1,MAX(T$6:T4088)+1,"")</f>
        <v/>
      </c>
      <c r="U4089" s="49" t="str">
        <f>IF(COUNTIF(M$6:M4089,M4089)=1,MAX(U$6:U4088)+1,"")</f>
        <v/>
      </c>
      <c r="V4089" s="20">
        <f t="shared" si="584"/>
        <v>4083</v>
      </c>
      <c r="W4089" s="49" t="str">
        <f t="shared" si="576"/>
        <v/>
      </c>
      <c r="X4089" s="49" t="str">
        <f t="shared" si="577"/>
        <v/>
      </c>
      <c r="Y4089" s="49" t="str">
        <f t="shared" si="578"/>
        <v/>
      </c>
      <c r="Z4089" s="49" t="str">
        <f t="shared" si="579"/>
        <v/>
      </c>
      <c r="AA4089" s="49" t="str">
        <f t="shared" si="580"/>
        <v/>
      </c>
      <c r="AB4089" s="49" t="str">
        <f t="shared" si="581"/>
        <v/>
      </c>
      <c r="AC4089" s="49" t="str">
        <f>IFERROR(INDEX(Админка!$D$1:$D$2,MATCH(M4089,Админка!$C$1:$C$2,0),1)&amp;"/"&amp;INDEX(Админка!$E$7:$E$11,MATCH(C4089,Админка!$D$7:$D$11,0),1)&amp;"/"&amp;D4089&amp;"/"&amp;E4089,"")</f>
        <v/>
      </c>
    </row>
    <row r="4090" spans="1:29">
      <c r="A4090" s="53" t="str">
        <f>IFERROR(HYPERLINK(INDEX(Админка!$D$1:$D$2,MATCH(M4090,Админка!$C$1:$C$2,0),1)&amp;"/"&amp;INDEX(Админка!$E$7:$E$11,MATCH(C4090,Админка!$D$7:$D$11,0),1)&amp;"/"&amp;D4090&amp;"/"&amp;E4090,"&gt;&gt;&gt;"),"")</f>
        <v/>
      </c>
      <c r="B4090" s="63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3"/>
      <c r="N4090" s="49" t="str">
        <f t="shared" si="582"/>
        <v/>
      </c>
      <c r="O4090" s="49" t="str">
        <f t="shared" si="583"/>
        <v/>
      </c>
      <c r="P4090" s="49" t="str">
        <f>IF(COUNTIF(C$6:C4090,C4090)=1,MAX(P$6:P4089)+1,"")</f>
        <v/>
      </c>
      <c r="Q4090" s="49" t="str">
        <f>IF($C$2="",IF(COUNTIF(D$6:D4090,D4090)=1,MAX(Q$6:Q4089)+1,""),IF(C4090=$C$2,IF(COUNTIF(N$6:N4090,N4090)=1,MAX(Q$6:Q4089)+1,""),""))</f>
        <v/>
      </c>
      <c r="R4090" s="49" t="str">
        <f>IF(COUNTIF(O$5:O4090,O4090)=1,MAX(R$6:R4089)+1,"")</f>
        <v/>
      </c>
      <c r="S4090" s="49" t="str">
        <f>IF(COUNTIF(G$6:G4090,G4090)=1,MAX(S$6:S4089)+1,"")</f>
        <v/>
      </c>
      <c r="T4090" s="49" t="str">
        <f>IF(COUNTIF(L$6:L4090,L4090)=1,MAX(T$6:T4089)+1,"")</f>
        <v/>
      </c>
      <c r="U4090" s="49" t="str">
        <f>IF(COUNTIF(M$6:M4090,M4090)=1,MAX(U$6:U4089)+1,"")</f>
        <v/>
      </c>
      <c r="V4090" s="20">
        <f t="shared" si="584"/>
        <v>4084</v>
      </c>
      <c r="W4090" s="49" t="str">
        <f t="shared" si="576"/>
        <v/>
      </c>
      <c r="X4090" s="49" t="str">
        <f t="shared" si="577"/>
        <v/>
      </c>
      <c r="Y4090" s="49" t="str">
        <f t="shared" si="578"/>
        <v/>
      </c>
      <c r="Z4090" s="49" t="str">
        <f t="shared" si="579"/>
        <v/>
      </c>
      <c r="AA4090" s="49" t="str">
        <f t="shared" si="580"/>
        <v/>
      </c>
      <c r="AB4090" s="49" t="str">
        <f t="shared" si="581"/>
        <v/>
      </c>
      <c r="AC4090" s="49" t="str">
        <f>IFERROR(INDEX(Админка!$D$1:$D$2,MATCH(M4090,Админка!$C$1:$C$2,0),1)&amp;"/"&amp;INDEX(Админка!$E$7:$E$11,MATCH(C4090,Админка!$D$7:$D$11,0),1)&amp;"/"&amp;D4090&amp;"/"&amp;E4090,"")</f>
        <v/>
      </c>
    </row>
    <row r="4091" spans="1:29">
      <c r="A4091" s="53" t="str">
        <f>IFERROR(HYPERLINK(INDEX(Админка!$D$1:$D$2,MATCH(M4091,Админка!$C$1:$C$2,0),1)&amp;"/"&amp;INDEX(Админка!$E$7:$E$11,MATCH(C4091,Админка!$D$7:$D$11,0),1)&amp;"/"&amp;D4091&amp;"/"&amp;E4091,"&gt;&gt;&gt;"),"")</f>
        <v/>
      </c>
      <c r="B4091" s="63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3"/>
      <c r="N4091" s="49" t="str">
        <f t="shared" si="582"/>
        <v/>
      </c>
      <c r="O4091" s="49" t="str">
        <f t="shared" si="583"/>
        <v/>
      </c>
      <c r="P4091" s="49" t="str">
        <f>IF(COUNTIF(C$6:C4091,C4091)=1,MAX(P$6:P4090)+1,"")</f>
        <v/>
      </c>
      <c r="Q4091" s="49" t="str">
        <f>IF($C$2="",IF(COUNTIF(D$6:D4091,D4091)=1,MAX(Q$6:Q4090)+1,""),IF(C4091=$C$2,IF(COUNTIF(N$6:N4091,N4091)=1,MAX(Q$6:Q4090)+1,""),""))</f>
        <v/>
      </c>
      <c r="R4091" s="49" t="str">
        <f>IF(COUNTIF(O$5:O4091,O4091)=1,MAX(R$6:R4090)+1,"")</f>
        <v/>
      </c>
      <c r="S4091" s="49" t="str">
        <f>IF(COUNTIF(G$6:G4091,G4091)=1,MAX(S$6:S4090)+1,"")</f>
        <v/>
      </c>
      <c r="T4091" s="49" t="str">
        <f>IF(COUNTIF(L$6:L4091,L4091)=1,MAX(T$6:T4090)+1,"")</f>
        <v/>
      </c>
      <c r="U4091" s="49" t="str">
        <f>IF(COUNTIF(M$6:M4091,M4091)=1,MAX(U$6:U4090)+1,"")</f>
        <v/>
      </c>
      <c r="V4091" s="20">
        <f t="shared" si="584"/>
        <v>4085</v>
      </c>
      <c r="W4091" s="49" t="str">
        <f t="shared" si="576"/>
        <v/>
      </c>
      <c r="X4091" s="49" t="str">
        <f t="shared" si="577"/>
        <v/>
      </c>
      <c r="Y4091" s="49" t="str">
        <f t="shared" si="578"/>
        <v/>
      </c>
      <c r="Z4091" s="49" t="str">
        <f t="shared" si="579"/>
        <v/>
      </c>
      <c r="AA4091" s="49" t="str">
        <f t="shared" si="580"/>
        <v/>
      </c>
      <c r="AB4091" s="49" t="str">
        <f t="shared" si="581"/>
        <v/>
      </c>
      <c r="AC4091" s="49" t="str">
        <f>IFERROR(INDEX(Админка!$D$1:$D$2,MATCH(M4091,Админка!$C$1:$C$2,0),1)&amp;"/"&amp;INDEX(Админка!$E$7:$E$11,MATCH(C4091,Админка!$D$7:$D$11,0),1)&amp;"/"&amp;D4091&amp;"/"&amp;E4091,"")</f>
        <v/>
      </c>
    </row>
    <row r="4092" spans="1:29">
      <c r="A4092" s="53" t="str">
        <f>IFERROR(HYPERLINK(INDEX(Админка!$D$1:$D$2,MATCH(M4092,Админка!$C$1:$C$2,0),1)&amp;"/"&amp;INDEX(Админка!$E$7:$E$11,MATCH(C4092,Админка!$D$7:$D$11,0),1)&amp;"/"&amp;D4092&amp;"/"&amp;E4092,"&gt;&gt;&gt;"),"")</f>
        <v/>
      </c>
      <c r="B4092" s="63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3"/>
      <c r="N4092" s="49" t="str">
        <f t="shared" si="582"/>
        <v/>
      </c>
      <c r="O4092" s="49" t="str">
        <f t="shared" si="583"/>
        <v/>
      </c>
      <c r="P4092" s="49" t="str">
        <f>IF(COUNTIF(C$6:C4092,C4092)=1,MAX(P$6:P4091)+1,"")</f>
        <v/>
      </c>
      <c r="Q4092" s="49" t="str">
        <f>IF($C$2="",IF(COUNTIF(D$6:D4092,D4092)=1,MAX(Q$6:Q4091)+1,""),IF(C4092=$C$2,IF(COUNTIF(N$6:N4092,N4092)=1,MAX(Q$6:Q4091)+1,""),""))</f>
        <v/>
      </c>
      <c r="R4092" s="49" t="str">
        <f>IF(COUNTIF(O$5:O4092,O4092)=1,MAX(R$6:R4091)+1,"")</f>
        <v/>
      </c>
      <c r="S4092" s="49" t="str">
        <f>IF(COUNTIF(G$6:G4092,G4092)=1,MAX(S$6:S4091)+1,"")</f>
        <v/>
      </c>
      <c r="T4092" s="49" t="str">
        <f>IF(COUNTIF(L$6:L4092,L4092)=1,MAX(T$6:T4091)+1,"")</f>
        <v/>
      </c>
      <c r="U4092" s="49" t="str">
        <f>IF(COUNTIF(M$6:M4092,M4092)=1,MAX(U$6:U4091)+1,"")</f>
        <v/>
      </c>
      <c r="V4092" s="20">
        <f t="shared" si="584"/>
        <v>4086</v>
      </c>
      <c r="W4092" s="49" t="str">
        <f t="shared" si="576"/>
        <v/>
      </c>
      <c r="X4092" s="49" t="str">
        <f t="shared" si="577"/>
        <v/>
      </c>
      <c r="Y4092" s="49" t="str">
        <f t="shared" si="578"/>
        <v/>
      </c>
      <c r="Z4092" s="49" t="str">
        <f t="shared" si="579"/>
        <v/>
      </c>
      <c r="AA4092" s="49" t="str">
        <f t="shared" si="580"/>
        <v/>
      </c>
      <c r="AB4092" s="49" t="str">
        <f t="shared" si="581"/>
        <v/>
      </c>
      <c r="AC4092" s="49" t="str">
        <f>IFERROR(INDEX(Админка!$D$1:$D$2,MATCH(M4092,Админка!$C$1:$C$2,0),1)&amp;"/"&amp;INDEX(Админка!$E$7:$E$11,MATCH(C4092,Админка!$D$7:$D$11,0),1)&amp;"/"&amp;D4092&amp;"/"&amp;E4092,"")</f>
        <v/>
      </c>
    </row>
    <row r="4093" spans="1:29">
      <c r="A4093" s="53" t="str">
        <f>IFERROR(HYPERLINK(INDEX(Админка!$D$1:$D$2,MATCH(M4093,Админка!$C$1:$C$2,0),1)&amp;"/"&amp;INDEX(Админка!$E$7:$E$11,MATCH(C4093,Админка!$D$7:$D$11,0),1)&amp;"/"&amp;D4093&amp;"/"&amp;E4093,"&gt;&gt;&gt;"),"")</f>
        <v/>
      </c>
      <c r="B4093" s="63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3"/>
      <c r="N4093" s="49" t="str">
        <f t="shared" si="582"/>
        <v/>
      </c>
      <c r="O4093" s="49" t="str">
        <f t="shared" si="583"/>
        <v/>
      </c>
      <c r="P4093" s="49" t="str">
        <f>IF(COUNTIF(C$6:C4093,C4093)=1,MAX(P$6:P4092)+1,"")</f>
        <v/>
      </c>
      <c r="Q4093" s="49" t="str">
        <f>IF($C$2="",IF(COUNTIF(D$6:D4093,D4093)=1,MAX(Q$6:Q4092)+1,""),IF(C4093=$C$2,IF(COUNTIF(N$6:N4093,N4093)=1,MAX(Q$6:Q4092)+1,""),""))</f>
        <v/>
      </c>
      <c r="R4093" s="49" t="str">
        <f>IF(COUNTIF(O$5:O4093,O4093)=1,MAX(R$6:R4092)+1,"")</f>
        <v/>
      </c>
      <c r="S4093" s="49" t="str">
        <f>IF(COUNTIF(G$6:G4093,G4093)=1,MAX(S$6:S4092)+1,"")</f>
        <v/>
      </c>
      <c r="T4093" s="49" t="str">
        <f>IF(COUNTIF(L$6:L4093,L4093)=1,MAX(T$6:T4092)+1,"")</f>
        <v/>
      </c>
      <c r="U4093" s="49" t="str">
        <f>IF(COUNTIF(M$6:M4093,M4093)=1,MAX(U$6:U4092)+1,"")</f>
        <v/>
      </c>
      <c r="V4093" s="20">
        <f t="shared" si="584"/>
        <v>4087</v>
      </c>
      <c r="W4093" s="49" t="str">
        <f t="shared" si="576"/>
        <v/>
      </c>
      <c r="X4093" s="49" t="str">
        <f t="shared" si="577"/>
        <v/>
      </c>
      <c r="Y4093" s="49" t="str">
        <f t="shared" si="578"/>
        <v/>
      </c>
      <c r="Z4093" s="49" t="str">
        <f t="shared" si="579"/>
        <v/>
      </c>
      <c r="AA4093" s="49" t="str">
        <f t="shared" si="580"/>
        <v/>
      </c>
      <c r="AB4093" s="49" t="str">
        <f t="shared" si="581"/>
        <v/>
      </c>
      <c r="AC4093" s="49" t="str">
        <f>IFERROR(INDEX(Админка!$D$1:$D$2,MATCH(M4093,Админка!$C$1:$C$2,0),1)&amp;"/"&amp;INDEX(Админка!$E$7:$E$11,MATCH(C4093,Админка!$D$7:$D$11,0),1)&amp;"/"&amp;D4093&amp;"/"&amp;E4093,"")</f>
        <v/>
      </c>
    </row>
    <row r="4094" spans="1:29">
      <c r="A4094" s="53" t="str">
        <f>IFERROR(HYPERLINK(INDEX(Админка!$D$1:$D$2,MATCH(M4094,Админка!$C$1:$C$2,0),1)&amp;"/"&amp;INDEX(Админка!$E$7:$E$11,MATCH(C4094,Админка!$D$7:$D$11,0),1)&amp;"/"&amp;D4094&amp;"/"&amp;E4094,"&gt;&gt;&gt;"),"")</f>
        <v/>
      </c>
      <c r="B4094" s="63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3"/>
      <c r="N4094" s="49" t="str">
        <f t="shared" si="582"/>
        <v/>
      </c>
      <c r="O4094" s="49" t="str">
        <f t="shared" si="583"/>
        <v/>
      </c>
      <c r="P4094" s="49" t="str">
        <f>IF(COUNTIF(C$6:C4094,C4094)=1,MAX(P$6:P4093)+1,"")</f>
        <v/>
      </c>
      <c r="Q4094" s="49" t="str">
        <f>IF($C$2="",IF(COUNTIF(D$6:D4094,D4094)=1,MAX(Q$6:Q4093)+1,""),IF(C4094=$C$2,IF(COUNTIF(N$6:N4094,N4094)=1,MAX(Q$6:Q4093)+1,""),""))</f>
        <v/>
      </c>
      <c r="R4094" s="49" t="str">
        <f>IF(COUNTIF(O$5:O4094,O4094)=1,MAX(R$6:R4093)+1,"")</f>
        <v/>
      </c>
      <c r="S4094" s="49" t="str">
        <f>IF(COUNTIF(G$6:G4094,G4094)=1,MAX(S$6:S4093)+1,"")</f>
        <v/>
      </c>
      <c r="T4094" s="49" t="str">
        <f>IF(COUNTIF(L$6:L4094,L4094)=1,MAX(T$6:T4093)+1,"")</f>
        <v/>
      </c>
      <c r="U4094" s="49" t="str">
        <f>IF(COUNTIF(M$6:M4094,M4094)=1,MAX(U$6:U4093)+1,"")</f>
        <v/>
      </c>
      <c r="V4094" s="20">
        <f t="shared" si="584"/>
        <v>4088</v>
      </c>
      <c r="W4094" s="49" t="str">
        <f t="shared" si="576"/>
        <v/>
      </c>
      <c r="X4094" s="49" t="str">
        <f t="shared" si="577"/>
        <v/>
      </c>
      <c r="Y4094" s="49" t="str">
        <f t="shared" si="578"/>
        <v/>
      </c>
      <c r="Z4094" s="49" t="str">
        <f t="shared" si="579"/>
        <v/>
      </c>
      <c r="AA4094" s="49" t="str">
        <f t="shared" si="580"/>
        <v/>
      </c>
      <c r="AB4094" s="49" t="str">
        <f t="shared" si="581"/>
        <v/>
      </c>
      <c r="AC4094" s="49" t="str">
        <f>IFERROR(INDEX(Админка!$D$1:$D$2,MATCH(M4094,Админка!$C$1:$C$2,0),1)&amp;"/"&amp;INDEX(Админка!$E$7:$E$11,MATCH(C4094,Админка!$D$7:$D$11,0),1)&amp;"/"&amp;D4094&amp;"/"&amp;E4094,"")</f>
        <v/>
      </c>
    </row>
    <row r="4095" spans="1:29">
      <c r="A4095" s="53" t="str">
        <f>IFERROR(HYPERLINK(INDEX(Админка!$D$1:$D$2,MATCH(M4095,Админка!$C$1:$C$2,0),1)&amp;"/"&amp;INDEX(Админка!$E$7:$E$11,MATCH(C4095,Админка!$D$7:$D$11,0),1)&amp;"/"&amp;D4095&amp;"/"&amp;E4095,"&gt;&gt;&gt;"),"")</f>
        <v/>
      </c>
      <c r="B4095" s="63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3"/>
      <c r="N4095" s="49" t="str">
        <f t="shared" si="582"/>
        <v/>
      </c>
      <c r="O4095" s="49" t="str">
        <f t="shared" si="583"/>
        <v/>
      </c>
      <c r="P4095" s="49" t="str">
        <f>IF(COUNTIF(C$6:C4095,C4095)=1,MAX(P$6:P4094)+1,"")</f>
        <v/>
      </c>
      <c r="Q4095" s="49" t="str">
        <f>IF($C$2="",IF(COUNTIF(D$6:D4095,D4095)=1,MAX(Q$6:Q4094)+1,""),IF(C4095=$C$2,IF(COUNTIF(N$6:N4095,N4095)=1,MAX(Q$6:Q4094)+1,""),""))</f>
        <v/>
      </c>
      <c r="R4095" s="49" t="str">
        <f>IF(COUNTIF(O$5:O4095,O4095)=1,MAX(R$6:R4094)+1,"")</f>
        <v/>
      </c>
      <c r="S4095" s="49" t="str">
        <f>IF(COUNTIF(G$6:G4095,G4095)=1,MAX(S$6:S4094)+1,"")</f>
        <v/>
      </c>
      <c r="T4095" s="49" t="str">
        <f>IF(COUNTIF(L$6:L4095,L4095)=1,MAX(T$6:T4094)+1,"")</f>
        <v/>
      </c>
      <c r="U4095" s="49" t="str">
        <f>IF(COUNTIF(M$6:M4095,M4095)=1,MAX(U$6:U4094)+1,"")</f>
        <v/>
      </c>
      <c r="V4095" s="20">
        <f t="shared" si="584"/>
        <v>4089</v>
      </c>
      <c r="W4095" s="49" t="str">
        <f t="shared" si="576"/>
        <v/>
      </c>
      <c r="X4095" s="49" t="str">
        <f t="shared" si="577"/>
        <v/>
      </c>
      <c r="Y4095" s="49" t="str">
        <f t="shared" si="578"/>
        <v/>
      </c>
      <c r="Z4095" s="49" t="str">
        <f t="shared" si="579"/>
        <v/>
      </c>
      <c r="AA4095" s="49" t="str">
        <f t="shared" si="580"/>
        <v/>
      </c>
      <c r="AB4095" s="49" t="str">
        <f t="shared" si="581"/>
        <v/>
      </c>
      <c r="AC4095" s="49" t="str">
        <f>IFERROR(INDEX(Админка!$D$1:$D$2,MATCH(M4095,Админка!$C$1:$C$2,0),1)&amp;"/"&amp;INDEX(Админка!$E$7:$E$11,MATCH(C4095,Админка!$D$7:$D$11,0),1)&amp;"/"&amp;D4095&amp;"/"&amp;E4095,"")</f>
        <v/>
      </c>
    </row>
    <row r="4096" spans="1:29">
      <c r="A4096" s="53" t="str">
        <f>IFERROR(HYPERLINK(INDEX(Админка!$D$1:$D$2,MATCH(M4096,Админка!$C$1:$C$2,0),1)&amp;"/"&amp;INDEX(Админка!$E$7:$E$11,MATCH(C4096,Админка!$D$7:$D$11,0),1)&amp;"/"&amp;D4096&amp;"/"&amp;E4096,"&gt;&gt;&gt;"),"")</f>
        <v/>
      </c>
      <c r="B4096" s="63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3"/>
      <c r="N4096" s="49" t="str">
        <f t="shared" si="582"/>
        <v/>
      </c>
      <c r="O4096" s="49" t="str">
        <f t="shared" si="583"/>
        <v/>
      </c>
      <c r="P4096" s="49" t="str">
        <f>IF(COUNTIF(C$6:C4096,C4096)=1,MAX(P$6:P4095)+1,"")</f>
        <v/>
      </c>
      <c r="Q4096" s="49" t="str">
        <f>IF($C$2="",IF(COUNTIF(D$6:D4096,D4096)=1,MAX(Q$6:Q4095)+1,""),IF(C4096=$C$2,IF(COUNTIF(N$6:N4096,N4096)=1,MAX(Q$6:Q4095)+1,""),""))</f>
        <v/>
      </c>
      <c r="R4096" s="49" t="str">
        <f>IF(COUNTIF(O$5:O4096,O4096)=1,MAX(R$6:R4095)+1,"")</f>
        <v/>
      </c>
      <c r="S4096" s="49" t="str">
        <f>IF(COUNTIF(G$6:G4096,G4096)=1,MAX(S$6:S4095)+1,"")</f>
        <v/>
      </c>
      <c r="T4096" s="49" t="str">
        <f>IF(COUNTIF(L$6:L4096,L4096)=1,MAX(T$6:T4095)+1,"")</f>
        <v/>
      </c>
      <c r="U4096" s="49" t="str">
        <f>IF(COUNTIF(M$6:M4096,M4096)=1,MAX(U$6:U4095)+1,"")</f>
        <v/>
      </c>
      <c r="V4096" s="20">
        <f t="shared" si="584"/>
        <v>4090</v>
      </c>
      <c r="W4096" s="49" t="str">
        <f t="shared" si="576"/>
        <v/>
      </c>
      <c r="X4096" s="49" t="str">
        <f t="shared" si="577"/>
        <v/>
      </c>
      <c r="Y4096" s="49" t="str">
        <f t="shared" si="578"/>
        <v/>
      </c>
      <c r="Z4096" s="49" t="str">
        <f t="shared" si="579"/>
        <v/>
      </c>
      <c r="AA4096" s="49" t="str">
        <f t="shared" si="580"/>
        <v/>
      </c>
      <c r="AB4096" s="49" t="str">
        <f t="shared" si="581"/>
        <v/>
      </c>
      <c r="AC4096" s="49" t="str">
        <f>IFERROR(INDEX(Админка!$D$1:$D$2,MATCH(M4096,Админка!$C$1:$C$2,0),1)&amp;"/"&amp;INDEX(Админка!$E$7:$E$11,MATCH(C4096,Админка!$D$7:$D$11,0),1)&amp;"/"&amp;D4096&amp;"/"&amp;E4096,"")</f>
        <v/>
      </c>
    </row>
    <row r="4097" spans="1:29">
      <c r="A4097" s="53" t="str">
        <f>IFERROR(HYPERLINK(INDEX(Админка!$D$1:$D$2,MATCH(M4097,Админка!$C$1:$C$2,0),1)&amp;"/"&amp;INDEX(Админка!$E$7:$E$11,MATCH(C4097,Админка!$D$7:$D$11,0),1)&amp;"/"&amp;D4097&amp;"/"&amp;E4097,"&gt;&gt;&gt;"),"")</f>
        <v/>
      </c>
      <c r="B4097" s="63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3"/>
      <c r="N4097" s="49" t="str">
        <f t="shared" si="582"/>
        <v/>
      </c>
      <c r="O4097" s="49" t="str">
        <f t="shared" si="583"/>
        <v/>
      </c>
      <c r="P4097" s="49" t="str">
        <f>IF(COUNTIF(C$6:C4097,C4097)=1,MAX(P$6:P4096)+1,"")</f>
        <v/>
      </c>
      <c r="Q4097" s="49" t="str">
        <f>IF($C$2="",IF(COUNTIF(D$6:D4097,D4097)=1,MAX(Q$6:Q4096)+1,""),IF(C4097=$C$2,IF(COUNTIF(N$6:N4097,N4097)=1,MAX(Q$6:Q4096)+1,""),""))</f>
        <v/>
      </c>
      <c r="R4097" s="49" t="str">
        <f>IF(COUNTIF(O$5:O4097,O4097)=1,MAX(R$6:R4096)+1,"")</f>
        <v/>
      </c>
      <c r="S4097" s="49" t="str">
        <f>IF(COUNTIF(G$6:G4097,G4097)=1,MAX(S$6:S4096)+1,"")</f>
        <v/>
      </c>
      <c r="T4097" s="49" t="str">
        <f>IF(COUNTIF(L$6:L4097,L4097)=1,MAX(T$6:T4096)+1,"")</f>
        <v/>
      </c>
      <c r="U4097" s="49" t="str">
        <f>IF(COUNTIF(M$6:M4097,M4097)=1,MAX(U$6:U4096)+1,"")</f>
        <v/>
      </c>
      <c r="V4097" s="20">
        <f t="shared" si="584"/>
        <v>4091</v>
      </c>
      <c r="W4097" s="49" t="str">
        <f t="shared" si="576"/>
        <v/>
      </c>
      <c r="X4097" s="49" t="str">
        <f t="shared" si="577"/>
        <v/>
      </c>
      <c r="Y4097" s="49" t="str">
        <f t="shared" si="578"/>
        <v/>
      </c>
      <c r="Z4097" s="49" t="str">
        <f t="shared" si="579"/>
        <v/>
      </c>
      <c r="AA4097" s="49" t="str">
        <f t="shared" si="580"/>
        <v/>
      </c>
      <c r="AB4097" s="49" t="str">
        <f t="shared" si="581"/>
        <v/>
      </c>
      <c r="AC4097" s="49" t="str">
        <f>IFERROR(INDEX(Админка!$D$1:$D$2,MATCH(M4097,Админка!$C$1:$C$2,0),1)&amp;"/"&amp;INDEX(Админка!$E$7:$E$11,MATCH(C4097,Админка!$D$7:$D$11,0),1)&amp;"/"&amp;D4097&amp;"/"&amp;E4097,"")</f>
        <v/>
      </c>
    </row>
    <row r="4098" spans="1:29">
      <c r="A4098" s="53" t="str">
        <f>IFERROR(HYPERLINK(INDEX(Админка!$D$1:$D$2,MATCH(M4098,Админка!$C$1:$C$2,0),1)&amp;"/"&amp;INDEX(Админка!$E$7:$E$11,MATCH(C4098,Админка!$D$7:$D$11,0),1)&amp;"/"&amp;D4098&amp;"/"&amp;E4098,"&gt;&gt;&gt;"),"")</f>
        <v/>
      </c>
      <c r="B4098" s="63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3"/>
      <c r="N4098" s="49" t="str">
        <f t="shared" si="582"/>
        <v/>
      </c>
      <c r="O4098" s="49" t="str">
        <f t="shared" si="583"/>
        <v/>
      </c>
      <c r="P4098" s="49" t="str">
        <f>IF(COUNTIF(C$6:C4098,C4098)=1,MAX(P$6:P4097)+1,"")</f>
        <v/>
      </c>
      <c r="Q4098" s="49" t="str">
        <f>IF($C$2="",IF(COUNTIF(D$6:D4098,D4098)=1,MAX(Q$6:Q4097)+1,""),IF(C4098=$C$2,IF(COUNTIF(N$6:N4098,N4098)=1,MAX(Q$6:Q4097)+1,""),""))</f>
        <v/>
      </c>
      <c r="R4098" s="49" t="str">
        <f>IF(COUNTIF(O$5:O4098,O4098)=1,MAX(R$6:R4097)+1,"")</f>
        <v/>
      </c>
      <c r="S4098" s="49" t="str">
        <f>IF(COUNTIF(G$6:G4098,G4098)=1,MAX(S$6:S4097)+1,"")</f>
        <v/>
      </c>
      <c r="T4098" s="49" t="str">
        <f>IF(COUNTIF(L$6:L4098,L4098)=1,MAX(T$6:T4097)+1,"")</f>
        <v/>
      </c>
      <c r="U4098" s="49" t="str">
        <f>IF(COUNTIF(M$6:M4098,M4098)=1,MAX(U$6:U4097)+1,"")</f>
        <v/>
      </c>
      <c r="V4098" s="20">
        <f t="shared" si="584"/>
        <v>4092</v>
      </c>
      <c r="W4098" s="49" t="str">
        <f t="shared" si="576"/>
        <v/>
      </c>
      <c r="X4098" s="49" t="str">
        <f t="shared" si="577"/>
        <v/>
      </c>
      <c r="Y4098" s="49" t="str">
        <f t="shared" si="578"/>
        <v/>
      </c>
      <c r="Z4098" s="49" t="str">
        <f t="shared" si="579"/>
        <v/>
      </c>
      <c r="AA4098" s="49" t="str">
        <f t="shared" si="580"/>
        <v/>
      </c>
      <c r="AB4098" s="49" t="str">
        <f t="shared" si="581"/>
        <v/>
      </c>
      <c r="AC4098" s="49" t="str">
        <f>IFERROR(INDEX(Админка!$D$1:$D$2,MATCH(M4098,Админка!$C$1:$C$2,0),1)&amp;"/"&amp;INDEX(Админка!$E$7:$E$11,MATCH(C4098,Админка!$D$7:$D$11,0),1)&amp;"/"&amp;D4098&amp;"/"&amp;E4098,"")</f>
        <v/>
      </c>
    </row>
    <row r="4099" spans="1:29">
      <c r="A4099" s="53" t="str">
        <f>IFERROR(HYPERLINK(INDEX(Админка!$D$1:$D$2,MATCH(M4099,Админка!$C$1:$C$2,0),1)&amp;"/"&amp;INDEX(Админка!$E$7:$E$11,MATCH(C4099,Админка!$D$7:$D$11,0),1)&amp;"/"&amp;D4099&amp;"/"&amp;E4099,"&gt;&gt;&gt;"),"")</f>
        <v/>
      </c>
      <c r="B4099" s="63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3"/>
      <c r="N4099" s="49" t="str">
        <f t="shared" si="582"/>
        <v/>
      </c>
      <c r="O4099" s="49" t="str">
        <f t="shared" si="583"/>
        <v/>
      </c>
      <c r="P4099" s="49" t="str">
        <f>IF(COUNTIF(C$6:C4099,C4099)=1,MAX(P$6:P4098)+1,"")</f>
        <v/>
      </c>
      <c r="Q4099" s="49" t="str">
        <f>IF($C$2="",IF(COUNTIF(D$6:D4099,D4099)=1,MAX(Q$6:Q4098)+1,""),IF(C4099=$C$2,IF(COUNTIF(N$6:N4099,N4099)=1,MAX(Q$6:Q4098)+1,""),""))</f>
        <v/>
      </c>
      <c r="R4099" s="49" t="str">
        <f>IF(COUNTIF(O$5:O4099,O4099)=1,MAX(R$6:R4098)+1,"")</f>
        <v/>
      </c>
      <c r="S4099" s="49" t="str">
        <f>IF(COUNTIF(G$6:G4099,G4099)=1,MAX(S$6:S4098)+1,"")</f>
        <v/>
      </c>
      <c r="T4099" s="49" t="str">
        <f>IF(COUNTIF(L$6:L4099,L4099)=1,MAX(T$6:T4098)+1,"")</f>
        <v/>
      </c>
      <c r="U4099" s="49" t="str">
        <f>IF(COUNTIF(M$6:M4099,M4099)=1,MAX(U$6:U4098)+1,"")</f>
        <v/>
      </c>
      <c r="V4099" s="20">
        <f t="shared" si="584"/>
        <v>4093</v>
      </c>
      <c r="W4099" s="49" t="str">
        <f t="shared" si="576"/>
        <v/>
      </c>
      <c r="X4099" s="49" t="str">
        <f t="shared" si="577"/>
        <v/>
      </c>
      <c r="Y4099" s="49" t="str">
        <f t="shared" si="578"/>
        <v/>
      </c>
      <c r="Z4099" s="49" t="str">
        <f t="shared" si="579"/>
        <v/>
      </c>
      <c r="AA4099" s="49" t="str">
        <f t="shared" si="580"/>
        <v/>
      </c>
      <c r="AB4099" s="49" t="str">
        <f t="shared" si="581"/>
        <v/>
      </c>
      <c r="AC4099" s="49" t="str">
        <f>IFERROR(INDEX(Админка!$D$1:$D$2,MATCH(M4099,Админка!$C$1:$C$2,0),1)&amp;"/"&amp;INDEX(Админка!$E$7:$E$11,MATCH(C4099,Админка!$D$7:$D$11,0),1)&amp;"/"&amp;D4099&amp;"/"&amp;E4099,"")</f>
        <v/>
      </c>
    </row>
    <row r="4100" spans="1:29">
      <c r="A4100" s="53" t="str">
        <f>IFERROR(HYPERLINK(INDEX(Админка!$D$1:$D$2,MATCH(M4100,Админка!$C$1:$C$2,0),1)&amp;"/"&amp;INDEX(Админка!$E$7:$E$11,MATCH(C4100,Админка!$D$7:$D$11,0),1)&amp;"/"&amp;D4100&amp;"/"&amp;E4100,"&gt;&gt;&gt;"),"")</f>
        <v/>
      </c>
      <c r="B4100" s="63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3"/>
      <c r="N4100" s="49" t="str">
        <f t="shared" si="582"/>
        <v/>
      </c>
      <c r="O4100" s="49" t="str">
        <f t="shared" si="583"/>
        <v/>
      </c>
      <c r="P4100" s="49" t="str">
        <f>IF(COUNTIF(C$6:C4100,C4100)=1,MAX(P$6:P4099)+1,"")</f>
        <v/>
      </c>
      <c r="Q4100" s="49" t="str">
        <f>IF($C$2="",IF(COUNTIF(D$6:D4100,D4100)=1,MAX(Q$6:Q4099)+1,""),IF(C4100=$C$2,IF(COUNTIF(N$6:N4100,N4100)=1,MAX(Q$6:Q4099)+1,""),""))</f>
        <v/>
      </c>
      <c r="R4100" s="49" t="str">
        <f>IF(COUNTIF(O$5:O4100,O4100)=1,MAX(R$6:R4099)+1,"")</f>
        <v/>
      </c>
      <c r="S4100" s="49" t="str">
        <f>IF(COUNTIF(G$6:G4100,G4100)=1,MAX(S$6:S4099)+1,"")</f>
        <v/>
      </c>
      <c r="T4100" s="49" t="str">
        <f>IF(COUNTIF(L$6:L4100,L4100)=1,MAX(T$6:T4099)+1,"")</f>
        <v/>
      </c>
      <c r="U4100" s="49" t="str">
        <f>IF(COUNTIF(M$6:M4100,M4100)=1,MAX(U$6:U4099)+1,"")</f>
        <v/>
      </c>
      <c r="V4100" s="20">
        <f t="shared" si="584"/>
        <v>4094</v>
      </c>
      <c r="W4100" s="49" t="str">
        <f t="shared" si="576"/>
        <v/>
      </c>
      <c r="X4100" s="49" t="str">
        <f t="shared" si="577"/>
        <v/>
      </c>
      <c r="Y4100" s="49" t="str">
        <f t="shared" si="578"/>
        <v/>
      </c>
      <c r="Z4100" s="49" t="str">
        <f t="shared" si="579"/>
        <v/>
      </c>
      <c r="AA4100" s="49" t="str">
        <f t="shared" si="580"/>
        <v/>
      </c>
      <c r="AB4100" s="49" t="str">
        <f t="shared" si="581"/>
        <v/>
      </c>
      <c r="AC4100" s="49" t="str">
        <f>IFERROR(INDEX(Админка!$D$1:$D$2,MATCH(M4100,Админка!$C$1:$C$2,0),1)&amp;"/"&amp;INDEX(Админка!$E$7:$E$11,MATCH(C4100,Админка!$D$7:$D$11,0),1)&amp;"/"&amp;D4100&amp;"/"&amp;E4100,"")</f>
        <v/>
      </c>
    </row>
    <row r="4101" spans="1:29">
      <c r="A4101" s="53" t="str">
        <f>IFERROR(HYPERLINK(INDEX(Админка!$D$1:$D$2,MATCH(M4101,Админка!$C$1:$C$2,0),1)&amp;"/"&amp;INDEX(Админка!$E$7:$E$11,MATCH(C4101,Админка!$D$7:$D$11,0),1)&amp;"/"&amp;D4101&amp;"/"&amp;E4101,"&gt;&gt;&gt;"),"")</f>
        <v/>
      </c>
      <c r="B4101" s="63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3"/>
      <c r="N4101" s="49" t="str">
        <f t="shared" si="582"/>
        <v/>
      </c>
      <c r="O4101" s="49" t="str">
        <f t="shared" si="583"/>
        <v/>
      </c>
      <c r="P4101" s="49" t="str">
        <f>IF(COUNTIF(C$6:C4101,C4101)=1,MAX(P$6:P4100)+1,"")</f>
        <v/>
      </c>
      <c r="Q4101" s="49" t="str">
        <f>IF($C$2="",IF(COUNTIF(D$6:D4101,D4101)=1,MAX(Q$6:Q4100)+1,""),IF(C4101=$C$2,IF(COUNTIF(N$6:N4101,N4101)=1,MAX(Q$6:Q4100)+1,""),""))</f>
        <v/>
      </c>
      <c r="R4101" s="49" t="str">
        <f>IF(COUNTIF(O$5:O4101,O4101)=1,MAX(R$6:R4100)+1,"")</f>
        <v/>
      </c>
      <c r="S4101" s="49" t="str">
        <f>IF(COUNTIF(G$6:G4101,G4101)=1,MAX(S$6:S4100)+1,"")</f>
        <v/>
      </c>
      <c r="T4101" s="49" t="str">
        <f>IF(COUNTIF(L$6:L4101,L4101)=1,MAX(T$6:T4100)+1,"")</f>
        <v/>
      </c>
      <c r="U4101" s="49" t="str">
        <f>IF(COUNTIF(M$6:M4101,M4101)=1,MAX(U$6:U4100)+1,"")</f>
        <v/>
      </c>
      <c r="V4101" s="20">
        <f t="shared" si="584"/>
        <v>4095</v>
      </c>
      <c r="W4101" s="49" t="str">
        <f t="shared" si="576"/>
        <v/>
      </c>
      <c r="X4101" s="49" t="str">
        <f t="shared" si="577"/>
        <v/>
      </c>
      <c r="Y4101" s="49" t="str">
        <f t="shared" si="578"/>
        <v/>
      </c>
      <c r="Z4101" s="49" t="str">
        <f t="shared" si="579"/>
        <v/>
      </c>
      <c r="AA4101" s="49" t="str">
        <f t="shared" si="580"/>
        <v/>
      </c>
      <c r="AB4101" s="49" t="str">
        <f t="shared" si="581"/>
        <v/>
      </c>
      <c r="AC4101" s="49" t="str">
        <f>IFERROR(INDEX(Админка!$D$1:$D$2,MATCH(M4101,Админка!$C$1:$C$2,0),1)&amp;"/"&amp;INDEX(Админка!$E$7:$E$11,MATCH(C4101,Админка!$D$7:$D$11,0),1)&amp;"/"&amp;D4101&amp;"/"&amp;E4101,"")</f>
        <v/>
      </c>
    </row>
    <row r="4102" spans="1:29">
      <c r="A4102" s="53" t="str">
        <f>IFERROR(HYPERLINK(INDEX(Админка!$D$1:$D$2,MATCH(M4102,Админка!$C$1:$C$2,0),1)&amp;"/"&amp;INDEX(Админка!$E$7:$E$11,MATCH(C4102,Админка!$D$7:$D$11,0),1)&amp;"/"&amp;D4102&amp;"/"&amp;E4102,"&gt;&gt;&gt;"),"")</f>
        <v/>
      </c>
      <c r="B4102" s="63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3"/>
      <c r="N4102" s="49" t="str">
        <f t="shared" si="582"/>
        <v/>
      </c>
      <c r="O4102" s="49" t="str">
        <f t="shared" si="583"/>
        <v/>
      </c>
      <c r="P4102" s="49" t="str">
        <f>IF(COUNTIF(C$6:C4102,C4102)=1,MAX(P$6:P4101)+1,"")</f>
        <v/>
      </c>
      <c r="Q4102" s="49" t="str">
        <f>IF($C$2="",IF(COUNTIF(D$6:D4102,D4102)=1,MAX(Q$6:Q4101)+1,""),IF(C4102=$C$2,IF(COUNTIF(N$6:N4102,N4102)=1,MAX(Q$6:Q4101)+1,""),""))</f>
        <v/>
      </c>
      <c r="R4102" s="49" t="str">
        <f>IF(COUNTIF(O$5:O4102,O4102)=1,MAX(R$6:R4101)+1,"")</f>
        <v/>
      </c>
      <c r="S4102" s="49" t="str">
        <f>IF(COUNTIF(G$6:G4102,G4102)=1,MAX(S$6:S4101)+1,"")</f>
        <v/>
      </c>
      <c r="T4102" s="49" t="str">
        <f>IF(COUNTIF(L$6:L4102,L4102)=1,MAX(T$6:T4101)+1,"")</f>
        <v/>
      </c>
      <c r="U4102" s="49" t="str">
        <f>IF(COUNTIF(M$6:M4102,M4102)=1,MAX(U$6:U4101)+1,"")</f>
        <v/>
      </c>
      <c r="V4102" s="20">
        <f t="shared" si="584"/>
        <v>4096</v>
      </c>
      <c r="W4102" s="49" t="str">
        <f t="shared" si="576"/>
        <v/>
      </c>
      <c r="X4102" s="49" t="str">
        <f t="shared" si="577"/>
        <v/>
      </c>
      <c r="Y4102" s="49" t="str">
        <f t="shared" si="578"/>
        <v/>
      </c>
      <c r="Z4102" s="49" t="str">
        <f t="shared" si="579"/>
        <v/>
      </c>
      <c r="AA4102" s="49" t="str">
        <f t="shared" si="580"/>
        <v/>
      </c>
      <c r="AB4102" s="49" t="str">
        <f t="shared" si="581"/>
        <v/>
      </c>
      <c r="AC4102" s="49" t="str">
        <f>IFERROR(INDEX(Админка!$D$1:$D$2,MATCH(M4102,Админка!$C$1:$C$2,0),1)&amp;"/"&amp;INDEX(Админка!$E$7:$E$11,MATCH(C4102,Админка!$D$7:$D$11,0),1)&amp;"/"&amp;D4102&amp;"/"&amp;E4102,"")</f>
        <v/>
      </c>
    </row>
    <row r="4103" spans="1:29">
      <c r="A4103" s="53" t="str">
        <f>IFERROR(HYPERLINK(INDEX(Админка!$D$1:$D$2,MATCH(M4103,Админка!$C$1:$C$2,0),1)&amp;"/"&amp;INDEX(Админка!$E$7:$E$11,MATCH(C4103,Админка!$D$7:$D$11,0),1)&amp;"/"&amp;D4103&amp;"/"&amp;E4103,"&gt;&gt;&gt;"),"")</f>
        <v/>
      </c>
      <c r="B4103" s="63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3"/>
      <c r="N4103" s="49" t="str">
        <f t="shared" si="582"/>
        <v/>
      </c>
      <c r="O4103" s="49" t="str">
        <f t="shared" si="583"/>
        <v/>
      </c>
      <c r="P4103" s="49" t="str">
        <f>IF(COUNTIF(C$6:C4103,C4103)=1,MAX(P$6:P4102)+1,"")</f>
        <v/>
      </c>
      <c r="Q4103" s="49" t="str">
        <f>IF($C$2="",IF(COUNTIF(D$6:D4103,D4103)=1,MAX(Q$6:Q4102)+1,""),IF(C4103=$C$2,IF(COUNTIF(N$6:N4103,N4103)=1,MAX(Q$6:Q4102)+1,""),""))</f>
        <v/>
      </c>
      <c r="R4103" s="49" t="str">
        <f>IF(COUNTIF(O$5:O4103,O4103)=1,MAX(R$6:R4102)+1,"")</f>
        <v/>
      </c>
      <c r="S4103" s="49" t="str">
        <f>IF(COUNTIF(G$6:G4103,G4103)=1,MAX(S$6:S4102)+1,"")</f>
        <v/>
      </c>
      <c r="T4103" s="49" t="str">
        <f>IF(COUNTIF(L$6:L4103,L4103)=1,MAX(T$6:T4102)+1,"")</f>
        <v/>
      </c>
      <c r="U4103" s="49" t="str">
        <f>IF(COUNTIF(M$6:M4103,M4103)=1,MAX(U$6:U4102)+1,"")</f>
        <v/>
      </c>
      <c r="V4103" s="20">
        <f t="shared" si="584"/>
        <v>4097</v>
      </c>
      <c r="W4103" s="49" t="str">
        <f t="shared" ref="W4103:W4166" si="585">IFERROR(INDEX($C$7:$C$5806,MATCH(V4103,$P$7:$P$22248,0),1),"")</f>
        <v/>
      </c>
      <c r="X4103" s="49" t="str">
        <f t="shared" ref="X4103:X4166" si="586">IFERROR(INDEX($D$7:$D$5806,MATCH(V4103,$Q$7:$Q$22248,0),1),"")</f>
        <v/>
      </c>
      <c r="Y4103" s="49" t="str">
        <f t="shared" ref="Y4103:Y4166" si="587">IFERROR(INDEX($E$7:$E$5806,MATCH(V4103,$R$7:$R$22248,0),1),"")</f>
        <v/>
      </c>
      <c r="Z4103" s="49" t="str">
        <f t="shared" ref="Z4103:Z4166" si="588">IFERROR(INDEX($G$7:$G$5806,MATCH(V4103,$S$7:$S$22248,0),1),"")</f>
        <v/>
      </c>
      <c r="AA4103" s="49" t="str">
        <f t="shared" ref="AA4103:AA4166" si="589">IFERROR(INDEX($L$7:$L$5806,MATCH(V4103,$T$7:$T$22248,0),1),"")</f>
        <v/>
      </c>
      <c r="AB4103" s="49" t="str">
        <f t="shared" ref="AB4103:AB4166" si="590">IFERROR(INDEX($M$7:$M$5806,MATCH(V4103,$U$7:$U$22248,0),1),"")</f>
        <v/>
      </c>
      <c r="AC4103" s="49" t="str">
        <f>IFERROR(INDEX(Админка!$D$1:$D$2,MATCH(M4103,Админка!$C$1:$C$2,0),1)&amp;"/"&amp;INDEX(Админка!$E$7:$E$11,MATCH(C4103,Админка!$D$7:$D$11,0),1)&amp;"/"&amp;D4103&amp;"/"&amp;E4103,"")</f>
        <v/>
      </c>
    </row>
    <row r="4104" spans="1:29">
      <c r="A4104" s="53" t="str">
        <f>IFERROR(HYPERLINK(INDEX(Админка!$D$1:$D$2,MATCH(M4104,Админка!$C$1:$C$2,0),1)&amp;"/"&amp;INDEX(Админка!$E$7:$E$11,MATCH(C4104,Админка!$D$7:$D$11,0),1)&amp;"/"&amp;D4104&amp;"/"&amp;E4104,"&gt;&gt;&gt;"),"")</f>
        <v/>
      </c>
      <c r="B4104" s="63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3"/>
      <c r="N4104" s="49" t="str">
        <f t="shared" si="582"/>
        <v/>
      </c>
      <c r="O4104" s="49" t="str">
        <f t="shared" si="583"/>
        <v/>
      </c>
      <c r="P4104" s="49" t="str">
        <f>IF(COUNTIF(C$6:C4104,C4104)=1,MAX(P$6:P4103)+1,"")</f>
        <v/>
      </c>
      <c r="Q4104" s="49" t="str">
        <f>IF($C$2="",IF(COUNTIF(D$6:D4104,D4104)=1,MAX(Q$6:Q4103)+1,""),IF(C4104=$C$2,IF(COUNTIF(N$6:N4104,N4104)=1,MAX(Q$6:Q4103)+1,""),""))</f>
        <v/>
      </c>
      <c r="R4104" s="49" t="str">
        <f>IF(COUNTIF(O$5:O4104,O4104)=1,MAX(R$6:R4103)+1,"")</f>
        <v/>
      </c>
      <c r="S4104" s="49" t="str">
        <f>IF(COUNTIF(G$6:G4104,G4104)=1,MAX(S$6:S4103)+1,"")</f>
        <v/>
      </c>
      <c r="T4104" s="49" t="str">
        <f>IF(COUNTIF(L$6:L4104,L4104)=1,MAX(T$6:T4103)+1,"")</f>
        <v/>
      </c>
      <c r="U4104" s="49" t="str">
        <f>IF(COUNTIF(M$6:M4104,M4104)=1,MAX(U$6:U4103)+1,"")</f>
        <v/>
      </c>
      <c r="V4104" s="20">
        <f t="shared" si="584"/>
        <v>4098</v>
      </c>
      <c r="W4104" s="49" t="str">
        <f t="shared" si="585"/>
        <v/>
      </c>
      <c r="X4104" s="49" t="str">
        <f t="shared" si="586"/>
        <v/>
      </c>
      <c r="Y4104" s="49" t="str">
        <f t="shared" si="587"/>
        <v/>
      </c>
      <c r="Z4104" s="49" t="str">
        <f t="shared" si="588"/>
        <v/>
      </c>
      <c r="AA4104" s="49" t="str">
        <f t="shared" si="589"/>
        <v/>
      </c>
      <c r="AB4104" s="49" t="str">
        <f t="shared" si="590"/>
        <v/>
      </c>
      <c r="AC4104" s="49" t="str">
        <f>IFERROR(INDEX(Админка!$D$1:$D$2,MATCH(M4104,Админка!$C$1:$C$2,0),1)&amp;"/"&amp;INDEX(Админка!$E$7:$E$11,MATCH(C4104,Админка!$D$7:$D$11,0),1)&amp;"/"&amp;D4104&amp;"/"&amp;E4104,"")</f>
        <v/>
      </c>
    </row>
    <row r="4105" spans="1:29">
      <c r="A4105" s="53" t="str">
        <f>IFERROR(HYPERLINK(INDEX(Админка!$D$1:$D$2,MATCH(M4105,Админка!$C$1:$C$2,0),1)&amp;"/"&amp;INDEX(Админка!$E$7:$E$11,MATCH(C4105,Админка!$D$7:$D$11,0),1)&amp;"/"&amp;D4105&amp;"/"&amp;E4105,"&gt;&gt;&gt;"),"")</f>
        <v/>
      </c>
      <c r="B4105" s="63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3"/>
      <c r="N4105" s="49" t="str">
        <f t="shared" ref="N4105:N4168" si="591">C4105&amp;D4105</f>
        <v/>
      </c>
      <c r="O4105" s="49" t="str">
        <f t="shared" ref="O4105:O4168" si="592">IF(B4105="","",IF(AND($C$2="",$D$2=""),E4105,IF(AND($C$2=C4105,$D$2=""),C4105&amp;E4105,IF(AND($C$2="",$D$2=D4105),D4105&amp;E4105,IF(AND($C$2=C4105,$D$2=D4105),C4105&amp;D4105&amp;E4105,"")))))</f>
        <v/>
      </c>
      <c r="P4105" s="49" t="str">
        <f>IF(COUNTIF(C$6:C4105,C4105)=1,MAX(P$6:P4104)+1,"")</f>
        <v/>
      </c>
      <c r="Q4105" s="49" t="str">
        <f>IF($C$2="",IF(COUNTIF(D$6:D4105,D4105)=1,MAX(Q$6:Q4104)+1,""),IF(C4105=$C$2,IF(COUNTIF(N$6:N4105,N4105)=1,MAX(Q$6:Q4104)+1,""),""))</f>
        <v/>
      </c>
      <c r="R4105" s="49" t="str">
        <f>IF(COUNTIF(O$5:O4105,O4105)=1,MAX(R$6:R4104)+1,"")</f>
        <v/>
      </c>
      <c r="S4105" s="49" t="str">
        <f>IF(COUNTIF(G$6:G4105,G4105)=1,MAX(S$6:S4104)+1,"")</f>
        <v/>
      </c>
      <c r="T4105" s="49" t="str">
        <f>IF(COUNTIF(L$6:L4105,L4105)=1,MAX(T$6:T4104)+1,"")</f>
        <v/>
      </c>
      <c r="U4105" s="49" t="str">
        <f>IF(COUNTIF(M$6:M4105,M4105)=1,MAX(U$6:U4104)+1,"")</f>
        <v/>
      </c>
      <c r="V4105" s="20">
        <f t="shared" ref="V4105:V4168" si="593">IFERROR(V4104+1,1)</f>
        <v>4099</v>
      </c>
      <c r="W4105" s="49" t="str">
        <f t="shared" si="585"/>
        <v/>
      </c>
      <c r="X4105" s="49" t="str">
        <f t="shared" si="586"/>
        <v/>
      </c>
      <c r="Y4105" s="49" t="str">
        <f t="shared" si="587"/>
        <v/>
      </c>
      <c r="Z4105" s="49" t="str">
        <f t="shared" si="588"/>
        <v/>
      </c>
      <c r="AA4105" s="49" t="str">
        <f t="shared" si="589"/>
        <v/>
      </c>
      <c r="AB4105" s="49" t="str">
        <f t="shared" si="590"/>
        <v/>
      </c>
      <c r="AC4105" s="49" t="str">
        <f>IFERROR(INDEX(Админка!$D$1:$D$2,MATCH(M4105,Админка!$C$1:$C$2,0),1)&amp;"/"&amp;INDEX(Админка!$E$7:$E$11,MATCH(C4105,Админка!$D$7:$D$11,0),1)&amp;"/"&amp;D4105&amp;"/"&amp;E4105,"")</f>
        <v/>
      </c>
    </row>
    <row r="4106" spans="1:29">
      <c r="A4106" s="53" t="str">
        <f>IFERROR(HYPERLINK(INDEX(Админка!$D$1:$D$2,MATCH(M4106,Админка!$C$1:$C$2,0),1)&amp;"/"&amp;INDEX(Админка!$E$7:$E$11,MATCH(C4106,Админка!$D$7:$D$11,0),1)&amp;"/"&amp;D4106&amp;"/"&amp;E4106,"&gt;&gt;&gt;"),"")</f>
        <v/>
      </c>
      <c r="B4106" s="63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3"/>
      <c r="N4106" s="49" t="str">
        <f t="shared" si="591"/>
        <v/>
      </c>
      <c r="O4106" s="49" t="str">
        <f t="shared" si="592"/>
        <v/>
      </c>
      <c r="P4106" s="49" t="str">
        <f>IF(COUNTIF(C$6:C4106,C4106)=1,MAX(P$6:P4105)+1,"")</f>
        <v/>
      </c>
      <c r="Q4106" s="49" t="str">
        <f>IF($C$2="",IF(COUNTIF(D$6:D4106,D4106)=1,MAX(Q$6:Q4105)+1,""),IF(C4106=$C$2,IF(COUNTIF(N$6:N4106,N4106)=1,MAX(Q$6:Q4105)+1,""),""))</f>
        <v/>
      </c>
      <c r="R4106" s="49" t="str">
        <f>IF(COUNTIF(O$5:O4106,O4106)=1,MAX(R$6:R4105)+1,"")</f>
        <v/>
      </c>
      <c r="S4106" s="49" t="str">
        <f>IF(COUNTIF(G$6:G4106,G4106)=1,MAX(S$6:S4105)+1,"")</f>
        <v/>
      </c>
      <c r="T4106" s="49" t="str">
        <f>IF(COUNTIF(L$6:L4106,L4106)=1,MAX(T$6:T4105)+1,"")</f>
        <v/>
      </c>
      <c r="U4106" s="49" t="str">
        <f>IF(COUNTIF(M$6:M4106,M4106)=1,MAX(U$6:U4105)+1,"")</f>
        <v/>
      </c>
      <c r="V4106" s="20">
        <f t="shared" si="593"/>
        <v>4100</v>
      </c>
      <c r="W4106" s="49" t="str">
        <f t="shared" si="585"/>
        <v/>
      </c>
      <c r="X4106" s="49" t="str">
        <f t="shared" si="586"/>
        <v/>
      </c>
      <c r="Y4106" s="49" t="str">
        <f t="shared" si="587"/>
        <v/>
      </c>
      <c r="Z4106" s="49" t="str">
        <f t="shared" si="588"/>
        <v/>
      </c>
      <c r="AA4106" s="49" t="str">
        <f t="shared" si="589"/>
        <v/>
      </c>
      <c r="AB4106" s="49" t="str">
        <f t="shared" si="590"/>
        <v/>
      </c>
      <c r="AC4106" s="49" t="str">
        <f>IFERROR(INDEX(Админка!$D$1:$D$2,MATCH(M4106,Админка!$C$1:$C$2,0),1)&amp;"/"&amp;INDEX(Админка!$E$7:$E$11,MATCH(C4106,Админка!$D$7:$D$11,0),1)&amp;"/"&amp;D4106&amp;"/"&amp;E4106,"")</f>
        <v/>
      </c>
    </row>
    <row r="4107" spans="1:29">
      <c r="A4107" s="53" t="str">
        <f>IFERROR(HYPERLINK(INDEX(Админка!$D$1:$D$2,MATCH(M4107,Админка!$C$1:$C$2,0),1)&amp;"/"&amp;INDEX(Админка!$E$7:$E$11,MATCH(C4107,Админка!$D$7:$D$11,0),1)&amp;"/"&amp;D4107&amp;"/"&amp;E4107,"&gt;&gt;&gt;"),"")</f>
        <v/>
      </c>
      <c r="B4107" s="63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3"/>
      <c r="N4107" s="49" t="str">
        <f t="shared" si="591"/>
        <v/>
      </c>
      <c r="O4107" s="49" t="str">
        <f t="shared" si="592"/>
        <v/>
      </c>
      <c r="P4107" s="49" t="str">
        <f>IF(COUNTIF(C$6:C4107,C4107)=1,MAX(P$6:P4106)+1,"")</f>
        <v/>
      </c>
      <c r="Q4107" s="49" t="str">
        <f>IF($C$2="",IF(COUNTIF(D$6:D4107,D4107)=1,MAX(Q$6:Q4106)+1,""),IF(C4107=$C$2,IF(COUNTIF(N$6:N4107,N4107)=1,MAX(Q$6:Q4106)+1,""),""))</f>
        <v/>
      </c>
      <c r="R4107" s="49" t="str">
        <f>IF(COUNTIF(O$5:O4107,O4107)=1,MAX(R$6:R4106)+1,"")</f>
        <v/>
      </c>
      <c r="S4107" s="49" t="str">
        <f>IF(COUNTIF(G$6:G4107,G4107)=1,MAX(S$6:S4106)+1,"")</f>
        <v/>
      </c>
      <c r="T4107" s="49" t="str">
        <f>IF(COUNTIF(L$6:L4107,L4107)=1,MAX(T$6:T4106)+1,"")</f>
        <v/>
      </c>
      <c r="U4107" s="49" t="str">
        <f>IF(COUNTIF(M$6:M4107,M4107)=1,MAX(U$6:U4106)+1,"")</f>
        <v/>
      </c>
      <c r="V4107" s="20">
        <f t="shared" si="593"/>
        <v>4101</v>
      </c>
      <c r="W4107" s="49" t="str">
        <f t="shared" si="585"/>
        <v/>
      </c>
      <c r="X4107" s="49" t="str">
        <f t="shared" si="586"/>
        <v/>
      </c>
      <c r="Y4107" s="49" t="str">
        <f t="shared" si="587"/>
        <v/>
      </c>
      <c r="Z4107" s="49" t="str">
        <f t="shared" si="588"/>
        <v/>
      </c>
      <c r="AA4107" s="49" t="str">
        <f t="shared" si="589"/>
        <v/>
      </c>
      <c r="AB4107" s="49" t="str">
        <f t="shared" si="590"/>
        <v/>
      </c>
      <c r="AC4107" s="49" t="str">
        <f>IFERROR(INDEX(Админка!$D$1:$D$2,MATCH(M4107,Админка!$C$1:$C$2,0),1)&amp;"/"&amp;INDEX(Админка!$E$7:$E$11,MATCH(C4107,Админка!$D$7:$D$11,0),1)&amp;"/"&amp;D4107&amp;"/"&amp;E4107,"")</f>
        <v/>
      </c>
    </row>
    <row r="4108" spans="1:29">
      <c r="A4108" s="53" t="str">
        <f>IFERROR(HYPERLINK(INDEX(Админка!$D$1:$D$2,MATCH(M4108,Админка!$C$1:$C$2,0),1)&amp;"/"&amp;INDEX(Админка!$E$7:$E$11,MATCH(C4108,Админка!$D$7:$D$11,0),1)&amp;"/"&amp;D4108&amp;"/"&amp;E4108,"&gt;&gt;&gt;"),"")</f>
        <v/>
      </c>
      <c r="B4108" s="63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3"/>
      <c r="N4108" s="49" t="str">
        <f t="shared" si="591"/>
        <v/>
      </c>
      <c r="O4108" s="49" t="str">
        <f t="shared" si="592"/>
        <v/>
      </c>
      <c r="P4108" s="49" t="str">
        <f>IF(COUNTIF(C$6:C4108,C4108)=1,MAX(P$6:P4107)+1,"")</f>
        <v/>
      </c>
      <c r="Q4108" s="49" t="str">
        <f>IF($C$2="",IF(COUNTIF(D$6:D4108,D4108)=1,MAX(Q$6:Q4107)+1,""),IF(C4108=$C$2,IF(COUNTIF(N$6:N4108,N4108)=1,MAX(Q$6:Q4107)+1,""),""))</f>
        <v/>
      </c>
      <c r="R4108" s="49" t="str">
        <f>IF(COUNTIF(O$5:O4108,O4108)=1,MAX(R$6:R4107)+1,"")</f>
        <v/>
      </c>
      <c r="S4108" s="49" t="str">
        <f>IF(COUNTIF(G$6:G4108,G4108)=1,MAX(S$6:S4107)+1,"")</f>
        <v/>
      </c>
      <c r="T4108" s="49" t="str">
        <f>IF(COUNTIF(L$6:L4108,L4108)=1,MAX(T$6:T4107)+1,"")</f>
        <v/>
      </c>
      <c r="U4108" s="49" t="str">
        <f>IF(COUNTIF(M$6:M4108,M4108)=1,MAX(U$6:U4107)+1,"")</f>
        <v/>
      </c>
      <c r="V4108" s="20">
        <f t="shared" si="593"/>
        <v>4102</v>
      </c>
      <c r="W4108" s="49" t="str">
        <f t="shared" si="585"/>
        <v/>
      </c>
      <c r="X4108" s="49" t="str">
        <f t="shared" si="586"/>
        <v/>
      </c>
      <c r="Y4108" s="49" t="str">
        <f t="shared" si="587"/>
        <v/>
      </c>
      <c r="Z4108" s="49" t="str">
        <f t="shared" si="588"/>
        <v/>
      </c>
      <c r="AA4108" s="49" t="str">
        <f t="shared" si="589"/>
        <v/>
      </c>
      <c r="AB4108" s="49" t="str">
        <f t="shared" si="590"/>
        <v/>
      </c>
      <c r="AC4108" s="49" t="str">
        <f>IFERROR(INDEX(Админка!$D$1:$D$2,MATCH(M4108,Админка!$C$1:$C$2,0),1)&amp;"/"&amp;INDEX(Админка!$E$7:$E$11,MATCH(C4108,Админка!$D$7:$D$11,0),1)&amp;"/"&amp;D4108&amp;"/"&amp;E4108,"")</f>
        <v/>
      </c>
    </row>
    <row r="4109" spans="1:29">
      <c r="A4109" s="53" t="str">
        <f>IFERROR(HYPERLINK(INDEX(Админка!$D$1:$D$2,MATCH(M4109,Админка!$C$1:$C$2,0),1)&amp;"/"&amp;INDEX(Админка!$E$7:$E$11,MATCH(C4109,Админка!$D$7:$D$11,0),1)&amp;"/"&amp;D4109&amp;"/"&amp;E4109,"&gt;&gt;&gt;"),"")</f>
        <v/>
      </c>
      <c r="B4109" s="63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3"/>
      <c r="N4109" s="49" t="str">
        <f t="shared" si="591"/>
        <v/>
      </c>
      <c r="O4109" s="49" t="str">
        <f t="shared" si="592"/>
        <v/>
      </c>
      <c r="P4109" s="49" t="str">
        <f>IF(COUNTIF(C$6:C4109,C4109)=1,MAX(P$6:P4108)+1,"")</f>
        <v/>
      </c>
      <c r="Q4109" s="49" t="str">
        <f>IF($C$2="",IF(COUNTIF(D$6:D4109,D4109)=1,MAX(Q$6:Q4108)+1,""),IF(C4109=$C$2,IF(COUNTIF(N$6:N4109,N4109)=1,MAX(Q$6:Q4108)+1,""),""))</f>
        <v/>
      </c>
      <c r="R4109" s="49" t="str">
        <f>IF(COUNTIF(O$5:O4109,O4109)=1,MAX(R$6:R4108)+1,"")</f>
        <v/>
      </c>
      <c r="S4109" s="49" t="str">
        <f>IF(COUNTIF(G$6:G4109,G4109)=1,MAX(S$6:S4108)+1,"")</f>
        <v/>
      </c>
      <c r="T4109" s="49" t="str">
        <f>IF(COUNTIF(L$6:L4109,L4109)=1,MAX(T$6:T4108)+1,"")</f>
        <v/>
      </c>
      <c r="U4109" s="49" t="str">
        <f>IF(COUNTIF(M$6:M4109,M4109)=1,MAX(U$6:U4108)+1,"")</f>
        <v/>
      </c>
      <c r="V4109" s="20">
        <f t="shared" si="593"/>
        <v>4103</v>
      </c>
      <c r="W4109" s="49" t="str">
        <f t="shared" si="585"/>
        <v/>
      </c>
      <c r="X4109" s="49" t="str">
        <f t="shared" si="586"/>
        <v/>
      </c>
      <c r="Y4109" s="49" t="str">
        <f t="shared" si="587"/>
        <v/>
      </c>
      <c r="Z4109" s="49" t="str">
        <f t="shared" si="588"/>
        <v/>
      </c>
      <c r="AA4109" s="49" t="str">
        <f t="shared" si="589"/>
        <v/>
      </c>
      <c r="AB4109" s="49" t="str">
        <f t="shared" si="590"/>
        <v/>
      </c>
      <c r="AC4109" s="49" t="str">
        <f>IFERROR(INDEX(Админка!$D$1:$D$2,MATCH(M4109,Админка!$C$1:$C$2,0),1)&amp;"/"&amp;INDEX(Админка!$E$7:$E$11,MATCH(C4109,Админка!$D$7:$D$11,0),1)&amp;"/"&amp;D4109&amp;"/"&amp;E4109,"")</f>
        <v/>
      </c>
    </row>
    <row r="4110" spans="1:29">
      <c r="A4110" s="53" t="str">
        <f>IFERROR(HYPERLINK(INDEX(Админка!$D$1:$D$2,MATCH(M4110,Админка!$C$1:$C$2,0),1)&amp;"/"&amp;INDEX(Админка!$E$7:$E$11,MATCH(C4110,Админка!$D$7:$D$11,0),1)&amp;"/"&amp;D4110&amp;"/"&amp;E4110,"&gt;&gt;&gt;"),"")</f>
        <v/>
      </c>
      <c r="B4110" s="63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3"/>
      <c r="N4110" s="49" t="str">
        <f t="shared" si="591"/>
        <v/>
      </c>
      <c r="O4110" s="49" t="str">
        <f t="shared" si="592"/>
        <v/>
      </c>
      <c r="P4110" s="49" t="str">
        <f>IF(COUNTIF(C$6:C4110,C4110)=1,MAX(P$6:P4109)+1,"")</f>
        <v/>
      </c>
      <c r="Q4110" s="49" t="str">
        <f>IF($C$2="",IF(COUNTIF(D$6:D4110,D4110)=1,MAX(Q$6:Q4109)+1,""),IF(C4110=$C$2,IF(COUNTIF(N$6:N4110,N4110)=1,MAX(Q$6:Q4109)+1,""),""))</f>
        <v/>
      </c>
      <c r="R4110" s="49" t="str">
        <f>IF(COUNTIF(O$5:O4110,O4110)=1,MAX(R$6:R4109)+1,"")</f>
        <v/>
      </c>
      <c r="S4110" s="49" t="str">
        <f>IF(COUNTIF(G$6:G4110,G4110)=1,MAX(S$6:S4109)+1,"")</f>
        <v/>
      </c>
      <c r="T4110" s="49" t="str">
        <f>IF(COUNTIF(L$6:L4110,L4110)=1,MAX(T$6:T4109)+1,"")</f>
        <v/>
      </c>
      <c r="U4110" s="49" t="str">
        <f>IF(COUNTIF(M$6:M4110,M4110)=1,MAX(U$6:U4109)+1,"")</f>
        <v/>
      </c>
      <c r="V4110" s="20">
        <f t="shared" si="593"/>
        <v>4104</v>
      </c>
      <c r="W4110" s="49" t="str">
        <f t="shared" si="585"/>
        <v/>
      </c>
      <c r="X4110" s="49" t="str">
        <f t="shared" si="586"/>
        <v/>
      </c>
      <c r="Y4110" s="49" t="str">
        <f t="shared" si="587"/>
        <v/>
      </c>
      <c r="Z4110" s="49" t="str">
        <f t="shared" si="588"/>
        <v/>
      </c>
      <c r="AA4110" s="49" t="str">
        <f t="shared" si="589"/>
        <v/>
      </c>
      <c r="AB4110" s="49" t="str">
        <f t="shared" si="590"/>
        <v/>
      </c>
      <c r="AC4110" s="49" t="str">
        <f>IFERROR(INDEX(Админка!$D$1:$D$2,MATCH(M4110,Админка!$C$1:$C$2,0),1)&amp;"/"&amp;INDEX(Админка!$E$7:$E$11,MATCH(C4110,Админка!$D$7:$D$11,0),1)&amp;"/"&amp;D4110&amp;"/"&amp;E4110,"")</f>
        <v/>
      </c>
    </row>
    <row r="4111" spans="1:29">
      <c r="A4111" s="53" t="str">
        <f>IFERROR(HYPERLINK(INDEX(Админка!$D$1:$D$2,MATCH(M4111,Админка!$C$1:$C$2,0),1)&amp;"/"&amp;INDEX(Админка!$E$7:$E$11,MATCH(C4111,Админка!$D$7:$D$11,0),1)&amp;"/"&amp;D4111&amp;"/"&amp;E4111,"&gt;&gt;&gt;"),"")</f>
        <v/>
      </c>
      <c r="B4111" s="63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3"/>
      <c r="N4111" s="49" t="str">
        <f t="shared" si="591"/>
        <v/>
      </c>
      <c r="O4111" s="49" t="str">
        <f t="shared" si="592"/>
        <v/>
      </c>
      <c r="P4111" s="49" t="str">
        <f>IF(COUNTIF(C$6:C4111,C4111)=1,MAX(P$6:P4110)+1,"")</f>
        <v/>
      </c>
      <c r="Q4111" s="49" t="str">
        <f>IF($C$2="",IF(COUNTIF(D$6:D4111,D4111)=1,MAX(Q$6:Q4110)+1,""),IF(C4111=$C$2,IF(COUNTIF(N$6:N4111,N4111)=1,MAX(Q$6:Q4110)+1,""),""))</f>
        <v/>
      </c>
      <c r="R4111" s="49" t="str">
        <f>IF(COUNTIF(O$5:O4111,O4111)=1,MAX(R$6:R4110)+1,"")</f>
        <v/>
      </c>
      <c r="S4111" s="49" t="str">
        <f>IF(COUNTIF(G$6:G4111,G4111)=1,MAX(S$6:S4110)+1,"")</f>
        <v/>
      </c>
      <c r="T4111" s="49" t="str">
        <f>IF(COUNTIF(L$6:L4111,L4111)=1,MAX(T$6:T4110)+1,"")</f>
        <v/>
      </c>
      <c r="U4111" s="49" t="str">
        <f>IF(COUNTIF(M$6:M4111,M4111)=1,MAX(U$6:U4110)+1,"")</f>
        <v/>
      </c>
      <c r="V4111" s="20">
        <f t="shared" si="593"/>
        <v>4105</v>
      </c>
      <c r="W4111" s="49" t="str">
        <f t="shared" si="585"/>
        <v/>
      </c>
      <c r="X4111" s="49" t="str">
        <f t="shared" si="586"/>
        <v/>
      </c>
      <c r="Y4111" s="49" t="str">
        <f t="shared" si="587"/>
        <v/>
      </c>
      <c r="Z4111" s="49" t="str">
        <f t="shared" si="588"/>
        <v/>
      </c>
      <c r="AA4111" s="49" t="str">
        <f t="shared" si="589"/>
        <v/>
      </c>
      <c r="AB4111" s="49" t="str">
        <f t="shared" si="590"/>
        <v/>
      </c>
      <c r="AC4111" s="49" t="str">
        <f>IFERROR(INDEX(Админка!$D$1:$D$2,MATCH(M4111,Админка!$C$1:$C$2,0),1)&amp;"/"&amp;INDEX(Админка!$E$7:$E$11,MATCH(C4111,Админка!$D$7:$D$11,0),1)&amp;"/"&amp;D4111&amp;"/"&amp;E4111,"")</f>
        <v/>
      </c>
    </row>
    <row r="4112" spans="1:29">
      <c r="A4112" s="53" t="str">
        <f>IFERROR(HYPERLINK(INDEX(Админка!$D$1:$D$2,MATCH(M4112,Админка!$C$1:$C$2,0),1)&amp;"/"&amp;INDEX(Админка!$E$7:$E$11,MATCH(C4112,Админка!$D$7:$D$11,0),1)&amp;"/"&amp;D4112&amp;"/"&amp;E4112,"&gt;&gt;&gt;"),"")</f>
        <v/>
      </c>
      <c r="B4112" s="63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3"/>
      <c r="N4112" s="49" t="str">
        <f t="shared" si="591"/>
        <v/>
      </c>
      <c r="O4112" s="49" t="str">
        <f t="shared" si="592"/>
        <v/>
      </c>
      <c r="P4112" s="49" t="str">
        <f>IF(COUNTIF(C$6:C4112,C4112)=1,MAX(P$6:P4111)+1,"")</f>
        <v/>
      </c>
      <c r="Q4112" s="49" t="str">
        <f>IF($C$2="",IF(COUNTIF(D$6:D4112,D4112)=1,MAX(Q$6:Q4111)+1,""),IF(C4112=$C$2,IF(COUNTIF(N$6:N4112,N4112)=1,MAX(Q$6:Q4111)+1,""),""))</f>
        <v/>
      </c>
      <c r="R4112" s="49" t="str">
        <f>IF(COUNTIF(O$5:O4112,O4112)=1,MAX(R$6:R4111)+1,"")</f>
        <v/>
      </c>
      <c r="S4112" s="49" t="str">
        <f>IF(COUNTIF(G$6:G4112,G4112)=1,MAX(S$6:S4111)+1,"")</f>
        <v/>
      </c>
      <c r="T4112" s="49" t="str">
        <f>IF(COUNTIF(L$6:L4112,L4112)=1,MAX(T$6:T4111)+1,"")</f>
        <v/>
      </c>
      <c r="U4112" s="49" t="str">
        <f>IF(COUNTIF(M$6:M4112,M4112)=1,MAX(U$6:U4111)+1,"")</f>
        <v/>
      </c>
      <c r="V4112" s="20">
        <f t="shared" si="593"/>
        <v>4106</v>
      </c>
      <c r="W4112" s="49" t="str">
        <f t="shared" si="585"/>
        <v/>
      </c>
      <c r="X4112" s="49" t="str">
        <f t="shared" si="586"/>
        <v/>
      </c>
      <c r="Y4112" s="49" t="str">
        <f t="shared" si="587"/>
        <v/>
      </c>
      <c r="Z4112" s="49" t="str">
        <f t="shared" si="588"/>
        <v/>
      </c>
      <c r="AA4112" s="49" t="str">
        <f t="shared" si="589"/>
        <v/>
      </c>
      <c r="AB4112" s="49" t="str">
        <f t="shared" si="590"/>
        <v/>
      </c>
      <c r="AC4112" s="49" t="str">
        <f>IFERROR(INDEX(Админка!$D$1:$D$2,MATCH(M4112,Админка!$C$1:$C$2,0),1)&amp;"/"&amp;INDEX(Админка!$E$7:$E$11,MATCH(C4112,Админка!$D$7:$D$11,0),1)&amp;"/"&amp;D4112&amp;"/"&amp;E4112,"")</f>
        <v/>
      </c>
    </row>
    <row r="4113" spans="1:29">
      <c r="A4113" s="53" t="str">
        <f>IFERROR(HYPERLINK(INDEX(Админка!$D$1:$D$2,MATCH(M4113,Админка!$C$1:$C$2,0),1)&amp;"/"&amp;INDEX(Админка!$E$7:$E$11,MATCH(C4113,Админка!$D$7:$D$11,0),1)&amp;"/"&amp;D4113&amp;"/"&amp;E4113,"&gt;&gt;&gt;"),"")</f>
        <v/>
      </c>
      <c r="B4113" s="63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3"/>
      <c r="N4113" s="49" t="str">
        <f t="shared" si="591"/>
        <v/>
      </c>
      <c r="O4113" s="49" t="str">
        <f t="shared" si="592"/>
        <v/>
      </c>
      <c r="P4113" s="49" t="str">
        <f>IF(COUNTIF(C$6:C4113,C4113)=1,MAX(P$6:P4112)+1,"")</f>
        <v/>
      </c>
      <c r="Q4113" s="49" t="str">
        <f>IF($C$2="",IF(COUNTIF(D$6:D4113,D4113)=1,MAX(Q$6:Q4112)+1,""),IF(C4113=$C$2,IF(COUNTIF(N$6:N4113,N4113)=1,MAX(Q$6:Q4112)+1,""),""))</f>
        <v/>
      </c>
      <c r="R4113" s="49" t="str">
        <f>IF(COUNTIF(O$5:O4113,O4113)=1,MAX(R$6:R4112)+1,"")</f>
        <v/>
      </c>
      <c r="S4113" s="49" t="str">
        <f>IF(COUNTIF(G$6:G4113,G4113)=1,MAX(S$6:S4112)+1,"")</f>
        <v/>
      </c>
      <c r="T4113" s="49" t="str">
        <f>IF(COUNTIF(L$6:L4113,L4113)=1,MAX(T$6:T4112)+1,"")</f>
        <v/>
      </c>
      <c r="U4113" s="49" t="str">
        <f>IF(COUNTIF(M$6:M4113,M4113)=1,MAX(U$6:U4112)+1,"")</f>
        <v/>
      </c>
      <c r="V4113" s="20">
        <f t="shared" si="593"/>
        <v>4107</v>
      </c>
      <c r="W4113" s="49" t="str">
        <f t="shared" si="585"/>
        <v/>
      </c>
      <c r="X4113" s="49" t="str">
        <f t="shared" si="586"/>
        <v/>
      </c>
      <c r="Y4113" s="49" t="str">
        <f t="shared" si="587"/>
        <v/>
      </c>
      <c r="Z4113" s="49" t="str">
        <f t="shared" si="588"/>
        <v/>
      </c>
      <c r="AA4113" s="49" t="str">
        <f t="shared" si="589"/>
        <v/>
      </c>
      <c r="AB4113" s="49" t="str">
        <f t="shared" si="590"/>
        <v/>
      </c>
      <c r="AC4113" s="49" t="str">
        <f>IFERROR(INDEX(Админка!$D$1:$D$2,MATCH(M4113,Админка!$C$1:$C$2,0),1)&amp;"/"&amp;INDEX(Админка!$E$7:$E$11,MATCH(C4113,Админка!$D$7:$D$11,0),1)&amp;"/"&amp;D4113&amp;"/"&amp;E4113,"")</f>
        <v/>
      </c>
    </row>
    <row r="4114" spans="1:29">
      <c r="A4114" s="53" t="str">
        <f>IFERROR(HYPERLINK(INDEX(Админка!$D$1:$D$2,MATCH(M4114,Админка!$C$1:$C$2,0),1)&amp;"/"&amp;INDEX(Админка!$E$7:$E$11,MATCH(C4114,Админка!$D$7:$D$11,0),1)&amp;"/"&amp;D4114&amp;"/"&amp;E4114,"&gt;&gt;&gt;"),"")</f>
        <v/>
      </c>
      <c r="B4114" s="63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3"/>
      <c r="N4114" s="49" t="str">
        <f t="shared" si="591"/>
        <v/>
      </c>
      <c r="O4114" s="49" t="str">
        <f t="shared" si="592"/>
        <v/>
      </c>
      <c r="P4114" s="49" t="str">
        <f>IF(COUNTIF(C$6:C4114,C4114)=1,MAX(P$6:P4113)+1,"")</f>
        <v/>
      </c>
      <c r="Q4114" s="49" t="str">
        <f>IF($C$2="",IF(COUNTIF(D$6:D4114,D4114)=1,MAX(Q$6:Q4113)+1,""),IF(C4114=$C$2,IF(COUNTIF(N$6:N4114,N4114)=1,MAX(Q$6:Q4113)+1,""),""))</f>
        <v/>
      </c>
      <c r="R4114" s="49" t="str">
        <f>IF(COUNTIF(O$5:O4114,O4114)=1,MAX(R$6:R4113)+1,"")</f>
        <v/>
      </c>
      <c r="S4114" s="49" t="str">
        <f>IF(COUNTIF(G$6:G4114,G4114)=1,MAX(S$6:S4113)+1,"")</f>
        <v/>
      </c>
      <c r="T4114" s="49" t="str">
        <f>IF(COUNTIF(L$6:L4114,L4114)=1,MAX(T$6:T4113)+1,"")</f>
        <v/>
      </c>
      <c r="U4114" s="49" t="str">
        <f>IF(COUNTIF(M$6:M4114,M4114)=1,MAX(U$6:U4113)+1,"")</f>
        <v/>
      </c>
      <c r="V4114" s="20">
        <f t="shared" si="593"/>
        <v>4108</v>
      </c>
      <c r="W4114" s="49" t="str">
        <f t="shared" si="585"/>
        <v/>
      </c>
      <c r="X4114" s="49" t="str">
        <f t="shared" si="586"/>
        <v/>
      </c>
      <c r="Y4114" s="49" t="str">
        <f t="shared" si="587"/>
        <v/>
      </c>
      <c r="Z4114" s="49" t="str">
        <f t="shared" si="588"/>
        <v/>
      </c>
      <c r="AA4114" s="49" t="str">
        <f t="shared" si="589"/>
        <v/>
      </c>
      <c r="AB4114" s="49" t="str">
        <f t="shared" si="590"/>
        <v/>
      </c>
      <c r="AC4114" s="49" t="str">
        <f>IFERROR(INDEX(Админка!$D$1:$D$2,MATCH(M4114,Админка!$C$1:$C$2,0),1)&amp;"/"&amp;INDEX(Админка!$E$7:$E$11,MATCH(C4114,Админка!$D$7:$D$11,0),1)&amp;"/"&amp;D4114&amp;"/"&amp;E4114,"")</f>
        <v/>
      </c>
    </row>
    <row r="4115" spans="1:29">
      <c r="A4115" s="53" t="str">
        <f>IFERROR(HYPERLINK(INDEX(Админка!$D$1:$D$2,MATCH(M4115,Админка!$C$1:$C$2,0),1)&amp;"/"&amp;INDEX(Админка!$E$7:$E$11,MATCH(C4115,Админка!$D$7:$D$11,0),1)&amp;"/"&amp;D4115&amp;"/"&amp;E4115,"&gt;&gt;&gt;"),"")</f>
        <v/>
      </c>
      <c r="B4115" s="63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3"/>
      <c r="N4115" s="49" t="str">
        <f t="shared" si="591"/>
        <v/>
      </c>
      <c r="O4115" s="49" t="str">
        <f t="shared" si="592"/>
        <v/>
      </c>
      <c r="P4115" s="49" t="str">
        <f>IF(COUNTIF(C$6:C4115,C4115)=1,MAX(P$6:P4114)+1,"")</f>
        <v/>
      </c>
      <c r="Q4115" s="49" t="str">
        <f>IF($C$2="",IF(COUNTIF(D$6:D4115,D4115)=1,MAX(Q$6:Q4114)+1,""),IF(C4115=$C$2,IF(COUNTIF(N$6:N4115,N4115)=1,MAX(Q$6:Q4114)+1,""),""))</f>
        <v/>
      </c>
      <c r="R4115" s="49" t="str">
        <f>IF(COUNTIF(O$5:O4115,O4115)=1,MAX(R$6:R4114)+1,"")</f>
        <v/>
      </c>
      <c r="S4115" s="49" t="str">
        <f>IF(COUNTIF(G$6:G4115,G4115)=1,MAX(S$6:S4114)+1,"")</f>
        <v/>
      </c>
      <c r="T4115" s="49" t="str">
        <f>IF(COUNTIF(L$6:L4115,L4115)=1,MAX(T$6:T4114)+1,"")</f>
        <v/>
      </c>
      <c r="U4115" s="49" t="str">
        <f>IF(COUNTIF(M$6:M4115,M4115)=1,MAX(U$6:U4114)+1,"")</f>
        <v/>
      </c>
      <c r="V4115" s="20">
        <f t="shared" si="593"/>
        <v>4109</v>
      </c>
      <c r="W4115" s="49" t="str">
        <f t="shared" si="585"/>
        <v/>
      </c>
      <c r="X4115" s="49" t="str">
        <f t="shared" si="586"/>
        <v/>
      </c>
      <c r="Y4115" s="49" t="str">
        <f t="shared" si="587"/>
        <v/>
      </c>
      <c r="Z4115" s="49" t="str">
        <f t="shared" si="588"/>
        <v/>
      </c>
      <c r="AA4115" s="49" t="str">
        <f t="shared" si="589"/>
        <v/>
      </c>
      <c r="AB4115" s="49" t="str">
        <f t="shared" si="590"/>
        <v/>
      </c>
      <c r="AC4115" s="49" t="str">
        <f>IFERROR(INDEX(Админка!$D$1:$D$2,MATCH(M4115,Админка!$C$1:$C$2,0),1)&amp;"/"&amp;INDEX(Админка!$E$7:$E$11,MATCH(C4115,Админка!$D$7:$D$11,0),1)&amp;"/"&amp;D4115&amp;"/"&amp;E4115,"")</f>
        <v/>
      </c>
    </row>
    <row r="4116" spans="1:29">
      <c r="A4116" s="53" t="str">
        <f>IFERROR(HYPERLINK(INDEX(Админка!$D$1:$D$2,MATCH(M4116,Админка!$C$1:$C$2,0),1)&amp;"/"&amp;INDEX(Админка!$E$7:$E$11,MATCH(C4116,Админка!$D$7:$D$11,0),1)&amp;"/"&amp;D4116&amp;"/"&amp;E4116,"&gt;&gt;&gt;"),"")</f>
        <v/>
      </c>
      <c r="B4116" s="63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3"/>
      <c r="N4116" s="49" t="str">
        <f t="shared" si="591"/>
        <v/>
      </c>
      <c r="O4116" s="49" t="str">
        <f t="shared" si="592"/>
        <v/>
      </c>
      <c r="P4116" s="49" t="str">
        <f>IF(COUNTIF(C$6:C4116,C4116)=1,MAX(P$6:P4115)+1,"")</f>
        <v/>
      </c>
      <c r="Q4116" s="49" t="str">
        <f>IF($C$2="",IF(COUNTIF(D$6:D4116,D4116)=1,MAX(Q$6:Q4115)+1,""),IF(C4116=$C$2,IF(COUNTIF(N$6:N4116,N4116)=1,MAX(Q$6:Q4115)+1,""),""))</f>
        <v/>
      </c>
      <c r="R4116" s="49" t="str">
        <f>IF(COUNTIF(O$5:O4116,O4116)=1,MAX(R$6:R4115)+1,"")</f>
        <v/>
      </c>
      <c r="S4116" s="49" t="str">
        <f>IF(COUNTIF(G$6:G4116,G4116)=1,MAX(S$6:S4115)+1,"")</f>
        <v/>
      </c>
      <c r="T4116" s="49" t="str">
        <f>IF(COUNTIF(L$6:L4116,L4116)=1,MAX(T$6:T4115)+1,"")</f>
        <v/>
      </c>
      <c r="U4116" s="49" t="str">
        <f>IF(COUNTIF(M$6:M4116,M4116)=1,MAX(U$6:U4115)+1,"")</f>
        <v/>
      </c>
      <c r="V4116" s="20">
        <f t="shared" si="593"/>
        <v>4110</v>
      </c>
      <c r="W4116" s="49" t="str">
        <f t="shared" si="585"/>
        <v/>
      </c>
      <c r="X4116" s="49" t="str">
        <f t="shared" si="586"/>
        <v/>
      </c>
      <c r="Y4116" s="49" t="str">
        <f t="shared" si="587"/>
        <v/>
      </c>
      <c r="Z4116" s="49" t="str">
        <f t="shared" si="588"/>
        <v/>
      </c>
      <c r="AA4116" s="49" t="str">
        <f t="shared" si="589"/>
        <v/>
      </c>
      <c r="AB4116" s="49" t="str">
        <f t="shared" si="590"/>
        <v/>
      </c>
      <c r="AC4116" s="49" t="str">
        <f>IFERROR(INDEX(Админка!$D$1:$D$2,MATCH(M4116,Админка!$C$1:$C$2,0),1)&amp;"/"&amp;INDEX(Админка!$E$7:$E$11,MATCH(C4116,Админка!$D$7:$D$11,0),1)&amp;"/"&amp;D4116&amp;"/"&amp;E4116,"")</f>
        <v/>
      </c>
    </row>
    <row r="4117" spans="1:29">
      <c r="A4117" s="53" t="str">
        <f>IFERROR(HYPERLINK(INDEX(Админка!$D$1:$D$2,MATCH(M4117,Админка!$C$1:$C$2,0),1)&amp;"/"&amp;INDEX(Админка!$E$7:$E$11,MATCH(C4117,Админка!$D$7:$D$11,0),1)&amp;"/"&amp;D4117&amp;"/"&amp;E4117,"&gt;&gt;&gt;"),"")</f>
        <v/>
      </c>
      <c r="B4117" s="63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3"/>
      <c r="N4117" s="49" t="str">
        <f t="shared" si="591"/>
        <v/>
      </c>
      <c r="O4117" s="49" t="str">
        <f t="shared" si="592"/>
        <v/>
      </c>
      <c r="P4117" s="49" t="str">
        <f>IF(COUNTIF(C$6:C4117,C4117)=1,MAX(P$6:P4116)+1,"")</f>
        <v/>
      </c>
      <c r="Q4117" s="49" t="str">
        <f>IF($C$2="",IF(COUNTIF(D$6:D4117,D4117)=1,MAX(Q$6:Q4116)+1,""),IF(C4117=$C$2,IF(COUNTIF(N$6:N4117,N4117)=1,MAX(Q$6:Q4116)+1,""),""))</f>
        <v/>
      </c>
      <c r="R4117" s="49" t="str">
        <f>IF(COUNTIF(O$5:O4117,O4117)=1,MAX(R$6:R4116)+1,"")</f>
        <v/>
      </c>
      <c r="S4117" s="49" t="str">
        <f>IF(COUNTIF(G$6:G4117,G4117)=1,MAX(S$6:S4116)+1,"")</f>
        <v/>
      </c>
      <c r="T4117" s="49" t="str">
        <f>IF(COUNTIF(L$6:L4117,L4117)=1,MAX(T$6:T4116)+1,"")</f>
        <v/>
      </c>
      <c r="U4117" s="49" t="str">
        <f>IF(COUNTIF(M$6:M4117,M4117)=1,MAX(U$6:U4116)+1,"")</f>
        <v/>
      </c>
      <c r="V4117" s="20">
        <f t="shared" si="593"/>
        <v>4111</v>
      </c>
      <c r="W4117" s="49" t="str">
        <f t="shared" si="585"/>
        <v/>
      </c>
      <c r="X4117" s="49" t="str">
        <f t="shared" si="586"/>
        <v/>
      </c>
      <c r="Y4117" s="49" t="str">
        <f t="shared" si="587"/>
        <v/>
      </c>
      <c r="Z4117" s="49" t="str">
        <f t="shared" si="588"/>
        <v/>
      </c>
      <c r="AA4117" s="49" t="str">
        <f t="shared" si="589"/>
        <v/>
      </c>
      <c r="AB4117" s="49" t="str">
        <f t="shared" si="590"/>
        <v/>
      </c>
      <c r="AC4117" s="49" t="str">
        <f>IFERROR(INDEX(Админка!$D$1:$D$2,MATCH(M4117,Админка!$C$1:$C$2,0),1)&amp;"/"&amp;INDEX(Админка!$E$7:$E$11,MATCH(C4117,Админка!$D$7:$D$11,0),1)&amp;"/"&amp;D4117&amp;"/"&amp;E4117,"")</f>
        <v/>
      </c>
    </row>
    <row r="4118" spans="1:29">
      <c r="A4118" s="53" t="str">
        <f>IFERROR(HYPERLINK(INDEX(Админка!$D$1:$D$2,MATCH(M4118,Админка!$C$1:$C$2,0),1)&amp;"/"&amp;INDEX(Админка!$E$7:$E$11,MATCH(C4118,Админка!$D$7:$D$11,0),1)&amp;"/"&amp;D4118&amp;"/"&amp;E4118,"&gt;&gt;&gt;"),"")</f>
        <v/>
      </c>
      <c r="B4118" s="63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3"/>
      <c r="N4118" s="49" t="str">
        <f t="shared" si="591"/>
        <v/>
      </c>
      <c r="O4118" s="49" t="str">
        <f t="shared" si="592"/>
        <v/>
      </c>
      <c r="P4118" s="49" t="str">
        <f>IF(COUNTIF(C$6:C4118,C4118)=1,MAX(P$6:P4117)+1,"")</f>
        <v/>
      </c>
      <c r="Q4118" s="49" t="str">
        <f>IF($C$2="",IF(COUNTIF(D$6:D4118,D4118)=1,MAX(Q$6:Q4117)+1,""),IF(C4118=$C$2,IF(COUNTIF(N$6:N4118,N4118)=1,MAX(Q$6:Q4117)+1,""),""))</f>
        <v/>
      </c>
      <c r="R4118" s="49" t="str">
        <f>IF(COUNTIF(O$5:O4118,O4118)=1,MAX(R$6:R4117)+1,"")</f>
        <v/>
      </c>
      <c r="S4118" s="49" t="str">
        <f>IF(COUNTIF(G$6:G4118,G4118)=1,MAX(S$6:S4117)+1,"")</f>
        <v/>
      </c>
      <c r="T4118" s="49" t="str">
        <f>IF(COUNTIF(L$6:L4118,L4118)=1,MAX(T$6:T4117)+1,"")</f>
        <v/>
      </c>
      <c r="U4118" s="49" t="str">
        <f>IF(COUNTIF(M$6:M4118,M4118)=1,MAX(U$6:U4117)+1,"")</f>
        <v/>
      </c>
      <c r="V4118" s="20">
        <f t="shared" si="593"/>
        <v>4112</v>
      </c>
      <c r="W4118" s="49" t="str">
        <f t="shared" si="585"/>
        <v/>
      </c>
      <c r="X4118" s="49" t="str">
        <f t="shared" si="586"/>
        <v/>
      </c>
      <c r="Y4118" s="49" t="str">
        <f t="shared" si="587"/>
        <v/>
      </c>
      <c r="Z4118" s="49" t="str">
        <f t="shared" si="588"/>
        <v/>
      </c>
      <c r="AA4118" s="49" t="str">
        <f t="shared" si="589"/>
        <v/>
      </c>
      <c r="AB4118" s="49" t="str">
        <f t="shared" si="590"/>
        <v/>
      </c>
      <c r="AC4118" s="49" t="str">
        <f>IFERROR(INDEX(Админка!$D$1:$D$2,MATCH(M4118,Админка!$C$1:$C$2,0),1)&amp;"/"&amp;INDEX(Админка!$E$7:$E$11,MATCH(C4118,Админка!$D$7:$D$11,0),1)&amp;"/"&amp;D4118&amp;"/"&amp;E4118,"")</f>
        <v/>
      </c>
    </row>
    <row r="4119" spans="1:29">
      <c r="A4119" s="53" t="str">
        <f>IFERROR(HYPERLINK(INDEX(Админка!$D$1:$D$2,MATCH(M4119,Админка!$C$1:$C$2,0),1)&amp;"/"&amp;INDEX(Админка!$E$7:$E$11,MATCH(C4119,Админка!$D$7:$D$11,0),1)&amp;"/"&amp;D4119&amp;"/"&amp;E4119,"&gt;&gt;&gt;"),"")</f>
        <v/>
      </c>
      <c r="B4119" s="63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3"/>
      <c r="N4119" s="49" t="str">
        <f t="shared" si="591"/>
        <v/>
      </c>
      <c r="O4119" s="49" t="str">
        <f t="shared" si="592"/>
        <v/>
      </c>
      <c r="P4119" s="49" t="str">
        <f>IF(COUNTIF(C$6:C4119,C4119)=1,MAX(P$6:P4118)+1,"")</f>
        <v/>
      </c>
      <c r="Q4119" s="49" t="str">
        <f>IF($C$2="",IF(COUNTIF(D$6:D4119,D4119)=1,MAX(Q$6:Q4118)+1,""),IF(C4119=$C$2,IF(COUNTIF(N$6:N4119,N4119)=1,MAX(Q$6:Q4118)+1,""),""))</f>
        <v/>
      </c>
      <c r="R4119" s="49" t="str">
        <f>IF(COUNTIF(O$5:O4119,O4119)=1,MAX(R$6:R4118)+1,"")</f>
        <v/>
      </c>
      <c r="S4119" s="49" t="str">
        <f>IF(COUNTIF(G$6:G4119,G4119)=1,MAX(S$6:S4118)+1,"")</f>
        <v/>
      </c>
      <c r="T4119" s="49" t="str">
        <f>IF(COUNTIF(L$6:L4119,L4119)=1,MAX(T$6:T4118)+1,"")</f>
        <v/>
      </c>
      <c r="U4119" s="49" t="str">
        <f>IF(COUNTIF(M$6:M4119,M4119)=1,MAX(U$6:U4118)+1,"")</f>
        <v/>
      </c>
      <c r="V4119" s="20">
        <f t="shared" si="593"/>
        <v>4113</v>
      </c>
      <c r="W4119" s="49" t="str">
        <f t="shared" si="585"/>
        <v/>
      </c>
      <c r="X4119" s="49" t="str">
        <f t="shared" si="586"/>
        <v/>
      </c>
      <c r="Y4119" s="49" t="str">
        <f t="shared" si="587"/>
        <v/>
      </c>
      <c r="Z4119" s="49" t="str">
        <f t="shared" si="588"/>
        <v/>
      </c>
      <c r="AA4119" s="49" t="str">
        <f t="shared" si="589"/>
        <v/>
      </c>
      <c r="AB4119" s="49" t="str">
        <f t="shared" si="590"/>
        <v/>
      </c>
      <c r="AC4119" s="49" t="str">
        <f>IFERROR(INDEX(Админка!$D$1:$D$2,MATCH(M4119,Админка!$C$1:$C$2,0),1)&amp;"/"&amp;INDEX(Админка!$E$7:$E$11,MATCH(C4119,Админка!$D$7:$D$11,0),1)&amp;"/"&amp;D4119&amp;"/"&amp;E4119,"")</f>
        <v/>
      </c>
    </row>
    <row r="4120" spans="1:29">
      <c r="A4120" s="53" t="str">
        <f>IFERROR(HYPERLINK(INDEX(Админка!$D$1:$D$2,MATCH(M4120,Админка!$C$1:$C$2,0),1)&amp;"/"&amp;INDEX(Админка!$E$7:$E$11,MATCH(C4120,Админка!$D$7:$D$11,0),1)&amp;"/"&amp;D4120&amp;"/"&amp;E4120,"&gt;&gt;&gt;"),"")</f>
        <v/>
      </c>
      <c r="B4120" s="63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3"/>
      <c r="N4120" s="49" t="str">
        <f t="shared" si="591"/>
        <v/>
      </c>
      <c r="O4120" s="49" t="str">
        <f t="shared" si="592"/>
        <v/>
      </c>
      <c r="P4120" s="49" t="str">
        <f>IF(COUNTIF(C$6:C4120,C4120)=1,MAX(P$6:P4119)+1,"")</f>
        <v/>
      </c>
      <c r="Q4120" s="49" t="str">
        <f>IF($C$2="",IF(COUNTIF(D$6:D4120,D4120)=1,MAX(Q$6:Q4119)+1,""),IF(C4120=$C$2,IF(COUNTIF(N$6:N4120,N4120)=1,MAX(Q$6:Q4119)+1,""),""))</f>
        <v/>
      </c>
      <c r="R4120" s="49" t="str">
        <f>IF(COUNTIF(O$5:O4120,O4120)=1,MAX(R$6:R4119)+1,"")</f>
        <v/>
      </c>
      <c r="S4120" s="49" t="str">
        <f>IF(COUNTIF(G$6:G4120,G4120)=1,MAX(S$6:S4119)+1,"")</f>
        <v/>
      </c>
      <c r="T4120" s="49" t="str">
        <f>IF(COUNTIF(L$6:L4120,L4120)=1,MAX(T$6:T4119)+1,"")</f>
        <v/>
      </c>
      <c r="U4120" s="49" t="str">
        <f>IF(COUNTIF(M$6:M4120,M4120)=1,MAX(U$6:U4119)+1,"")</f>
        <v/>
      </c>
      <c r="V4120" s="20">
        <f t="shared" si="593"/>
        <v>4114</v>
      </c>
      <c r="W4120" s="49" t="str">
        <f t="shared" si="585"/>
        <v/>
      </c>
      <c r="X4120" s="49" t="str">
        <f t="shared" si="586"/>
        <v/>
      </c>
      <c r="Y4120" s="49" t="str">
        <f t="shared" si="587"/>
        <v/>
      </c>
      <c r="Z4120" s="49" t="str">
        <f t="shared" si="588"/>
        <v/>
      </c>
      <c r="AA4120" s="49" t="str">
        <f t="shared" si="589"/>
        <v/>
      </c>
      <c r="AB4120" s="49" t="str">
        <f t="shared" si="590"/>
        <v/>
      </c>
      <c r="AC4120" s="49" t="str">
        <f>IFERROR(INDEX(Админка!$D$1:$D$2,MATCH(M4120,Админка!$C$1:$C$2,0),1)&amp;"/"&amp;INDEX(Админка!$E$7:$E$11,MATCH(C4120,Админка!$D$7:$D$11,0),1)&amp;"/"&amp;D4120&amp;"/"&amp;E4120,"")</f>
        <v/>
      </c>
    </row>
    <row r="4121" spans="1:29">
      <c r="A4121" s="53" t="str">
        <f>IFERROR(HYPERLINK(INDEX(Админка!$D$1:$D$2,MATCH(M4121,Админка!$C$1:$C$2,0),1)&amp;"/"&amp;INDEX(Админка!$E$7:$E$11,MATCH(C4121,Админка!$D$7:$D$11,0),1)&amp;"/"&amp;D4121&amp;"/"&amp;E4121,"&gt;&gt;&gt;"),"")</f>
        <v/>
      </c>
      <c r="B4121" s="63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3"/>
      <c r="N4121" s="49" t="str">
        <f t="shared" si="591"/>
        <v/>
      </c>
      <c r="O4121" s="49" t="str">
        <f t="shared" si="592"/>
        <v/>
      </c>
      <c r="P4121" s="49" t="str">
        <f>IF(COUNTIF(C$6:C4121,C4121)=1,MAX(P$6:P4120)+1,"")</f>
        <v/>
      </c>
      <c r="Q4121" s="49" t="str">
        <f>IF($C$2="",IF(COUNTIF(D$6:D4121,D4121)=1,MAX(Q$6:Q4120)+1,""),IF(C4121=$C$2,IF(COUNTIF(N$6:N4121,N4121)=1,MAX(Q$6:Q4120)+1,""),""))</f>
        <v/>
      </c>
      <c r="R4121" s="49" t="str">
        <f>IF(COUNTIF(O$5:O4121,O4121)=1,MAX(R$6:R4120)+1,"")</f>
        <v/>
      </c>
      <c r="S4121" s="49" t="str">
        <f>IF(COUNTIF(G$6:G4121,G4121)=1,MAX(S$6:S4120)+1,"")</f>
        <v/>
      </c>
      <c r="T4121" s="49" t="str">
        <f>IF(COUNTIF(L$6:L4121,L4121)=1,MAX(T$6:T4120)+1,"")</f>
        <v/>
      </c>
      <c r="U4121" s="49" t="str">
        <f>IF(COUNTIF(M$6:M4121,M4121)=1,MAX(U$6:U4120)+1,"")</f>
        <v/>
      </c>
      <c r="V4121" s="20">
        <f t="shared" si="593"/>
        <v>4115</v>
      </c>
      <c r="W4121" s="49" t="str">
        <f t="shared" si="585"/>
        <v/>
      </c>
      <c r="X4121" s="49" t="str">
        <f t="shared" si="586"/>
        <v/>
      </c>
      <c r="Y4121" s="49" t="str">
        <f t="shared" si="587"/>
        <v/>
      </c>
      <c r="Z4121" s="49" t="str">
        <f t="shared" si="588"/>
        <v/>
      </c>
      <c r="AA4121" s="49" t="str">
        <f t="shared" si="589"/>
        <v/>
      </c>
      <c r="AB4121" s="49" t="str">
        <f t="shared" si="590"/>
        <v/>
      </c>
      <c r="AC4121" s="49" t="str">
        <f>IFERROR(INDEX(Админка!$D$1:$D$2,MATCH(M4121,Админка!$C$1:$C$2,0),1)&amp;"/"&amp;INDEX(Админка!$E$7:$E$11,MATCH(C4121,Админка!$D$7:$D$11,0),1)&amp;"/"&amp;D4121&amp;"/"&amp;E4121,"")</f>
        <v/>
      </c>
    </row>
    <row r="4122" spans="1:29">
      <c r="A4122" s="53" t="str">
        <f>IFERROR(HYPERLINK(INDEX(Админка!$D$1:$D$2,MATCH(M4122,Админка!$C$1:$C$2,0),1)&amp;"/"&amp;INDEX(Админка!$E$7:$E$11,MATCH(C4122,Админка!$D$7:$D$11,0),1)&amp;"/"&amp;D4122&amp;"/"&amp;E4122,"&gt;&gt;&gt;"),"")</f>
        <v/>
      </c>
      <c r="B4122" s="63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3"/>
      <c r="N4122" s="49" t="str">
        <f t="shared" si="591"/>
        <v/>
      </c>
      <c r="O4122" s="49" t="str">
        <f t="shared" si="592"/>
        <v/>
      </c>
      <c r="P4122" s="49" t="str">
        <f>IF(COUNTIF(C$6:C4122,C4122)=1,MAX(P$6:P4121)+1,"")</f>
        <v/>
      </c>
      <c r="Q4122" s="49" t="str">
        <f>IF($C$2="",IF(COUNTIF(D$6:D4122,D4122)=1,MAX(Q$6:Q4121)+1,""),IF(C4122=$C$2,IF(COUNTIF(N$6:N4122,N4122)=1,MAX(Q$6:Q4121)+1,""),""))</f>
        <v/>
      </c>
      <c r="R4122" s="49" t="str">
        <f>IF(COUNTIF(O$5:O4122,O4122)=1,MAX(R$6:R4121)+1,"")</f>
        <v/>
      </c>
      <c r="S4122" s="49" t="str">
        <f>IF(COUNTIF(G$6:G4122,G4122)=1,MAX(S$6:S4121)+1,"")</f>
        <v/>
      </c>
      <c r="T4122" s="49" t="str">
        <f>IF(COUNTIF(L$6:L4122,L4122)=1,MAX(T$6:T4121)+1,"")</f>
        <v/>
      </c>
      <c r="U4122" s="49" t="str">
        <f>IF(COUNTIF(M$6:M4122,M4122)=1,MAX(U$6:U4121)+1,"")</f>
        <v/>
      </c>
      <c r="V4122" s="20">
        <f t="shared" si="593"/>
        <v>4116</v>
      </c>
      <c r="W4122" s="49" t="str">
        <f t="shared" si="585"/>
        <v/>
      </c>
      <c r="X4122" s="49" t="str">
        <f t="shared" si="586"/>
        <v/>
      </c>
      <c r="Y4122" s="49" t="str">
        <f t="shared" si="587"/>
        <v/>
      </c>
      <c r="Z4122" s="49" t="str">
        <f t="shared" si="588"/>
        <v/>
      </c>
      <c r="AA4122" s="49" t="str">
        <f t="shared" si="589"/>
        <v/>
      </c>
      <c r="AB4122" s="49" t="str">
        <f t="shared" si="590"/>
        <v/>
      </c>
      <c r="AC4122" s="49" t="str">
        <f>IFERROR(INDEX(Админка!$D$1:$D$2,MATCH(M4122,Админка!$C$1:$C$2,0),1)&amp;"/"&amp;INDEX(Админка!$E$7:$E$11,MATCH(C4122,Админка!$D$7:$D$11,0),1)&amp;"/"&amp;D4122&amp;"/"&amp;E4122,"")</f>
        <v/>
      </c>
    </row>
    <row r="4123" spans="1:29">
      <c r="A4123" s="53" t="str">
        <f>IFERROR(HYPERLINK(INDEX(Админка!$D$1:$D$2,MATCH(M4123,Админка!$C$1:$C$2,0),1)&amp;"/"&amp;INDEX(Админка!$E$7:$E$11,MATCH(C4123,Админка!$D$7:$D$11,0),1)&amp;"/"&amp;D4123&amp;"/"&amp;E4123,"&gt;&gt;&gt;"),"")</f>
        <v/>
      </c>
      <c r="B4123" s="63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3"/>
      <c r="N4123" s="49" t="str">
        <f t="shared" si="591"/>
        <v/>
      </c>
      <c r="O4123" s="49" t="str">
        <f t="shared" si="592"/>
        <v/>
      </c>
      <c r="P4123" s="49" t="str">
        <f>IF(COUNTIF(C$6:C4123,C4123)=1,MAX(P$6:P4122)+1,"")</f>
        <v/>
      </c>
      <c r="Q4123" s="49" t="str">
        <f>IF($C$2="",IF(COUNTIF(D$6:D4123,D4123)=1,MAX(Q$6:Q4122)+1,""),IF(C4123=$C$2,IF(COUNTIF(N$6:N4123,N4123)=1,MAX(Q$6:Q4122)+1,""),""))</f>
        <v/>
      </c>
      <c r="R4123" s="49" t="str">
        <f>IF(COUNTIF(O$5:O4123,O4123)=1,MAX(R$6:R4122)+1,"")</f>
        <v/>
      </c>
      <c r="S4123" s="49" t="str">
        <f>IF(COUNTIF(G$6:G4123,G4123)=1,MAX(S$6:S4122)+1,"")</f>
        <v/>
      </c>
      <c r="T4123" s="49" t="str">
        <f>IF(COUNTIF(L$6:L4123,L4123)=1,MAX(T$6:T4122)+1,"")</f>
        <v/>
      </c>
      <c r="U4123" s="49" t="str">
        <f>IF(COUNTIF(M$6:M4123,M4123)=1,MAX(U$6:U4122)+1,"")</f>
        <v/>
      </c>
      <c r="V4123" s="20">
        <f t="shared" si="593"/>
        <v>4117</v>
      </c>
      <c r="W4123" s="49" t="str">
        <f t="shared" si="585"/>
        <v/>
      </c>
      <c r="X4123" s="49" t="str">
        <f t="shared" si="586"/>
        <v/>
      </c>
      <c r="Y4123" s="49" t="str">
        <f t="shared" si="587"/>
        <v/>
      </c>
      <c r="Z4123" s="49" t="str">
        <f t="shared" si="588"/>
        <v/>
      </c>
      <c r="AA4123" s="49" t="str">
        <f t="shared" si="589"/>
        <v/>
      </c>
      <c r="AB4123" s="49" t="str">
        <f t="shared" si="590"/>
        <v/>
      </c>
      <c r="AC4123" s="49" t="str">
        <f>IFERROR(INDEX(Админка!$D$1:$D$2,MATCH(M4123,Админка!$C$1:$C$2,0),1)&amp;"/"&amp;INDEX(Админка!$E$7:$E$11,MATCH(C4123,Админка!$D$7:$D$11,0),1)&amp;"/"&amp;D4123&amp;"/"&amp;E4123,"")</f>
        <v/>
      </c>
    </row>
    <row r="4124" spans="1:29">
      <c r="A4124" s="53" t="str">
        <f>IFERROR(HYPERLINK(INDEX(Админка!$D$1:$D$2,MATCH(M4124,Админка!$C$1:$C$2,0),1)&amp;"/"&amp;INDEX(Админка!$E$7:$E$11,MATCH(C4124,Админка!$D$7:$D$11,0),1)&amp;"/"&amp;D4124&amp;"/"&amp;E4124,"&gt;&gt;&gt;"),"")</f>
        <v/>
      </c>
      <c r="B4124" s="63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3"/>
      <c r="N4124" s="49" t="str">
        <f t="shared" si="591"/>
        <v/>
      </c>
      <c r="O4124" s="49" t="str">
        <f t="shared" si="592"/>
        <v/>
      </c>
      <c r="P4124" s="49" t="str">
        <f>IF(COUNTIF(C$6:C4124,C4124)=1,MAX(P$6:P4123)+1,"")</f>
        <v/>
      </c>
      <c r="Q4124" s="49" t="str">
        <f>IF($C$2="",IF(COUNTIF(D$6:D4124,D4124)=1,MAX(Q$6:Q4123)+1,""),IF(C4124=$C$2,IF(COUNTIF(N$6:N4124,N4124)=1,MAX(Q$6:Q4123)+1,""),""))</f>
        <v/>
      </c>
      <c r="R4124" s="49" t="str">
        <f>IF(COUNTIF(O$5:O4124,O4124)=1,MAX(R$6:R4123)+1,"")</f>
        <v/>
      </c>
      <c r="S4124" s="49" t="str">
        <f>IF(COUNTIF(G$6:G4124,G4124)=1,MAX(S$6:S4123)+1,"")</f>
        <v/>
      </c>
      <c r="T4124" s="49" t="str">
        <f>IF(COUNTIF(L$6:L4124,L4124)=1,MAX(T$6:T4123)+1,"")</f>
        <v/>
      </c>
      <c r="U4124" s="49" t="str">
        <f>IF(COUNTIF(M$6:M4124,M4124)=1,MAX(U$6:U4123)+1,"")</f>
        <v/>
      </c>
      <c r="V4124" s="20">
        <f t="shared" si="593"/>
        <v>4118</v>
      </c>
      <c r="W4124" s="49" t="str">
        <f t="shared" si="585"/>
        <v/>
      </c>
      <c r="X4124" s="49" t="str">
        <f t="shared" si="586"/>
        <v/>
      </c>
      <c r="Y4124" s="49" t="str">
        <f t="shared" si="587"/>
        <v/>
      </c>
      <c r="Z4124" s="49" t="str">
        <f t="shared" si="588"/>
        <v/>
      </c>
      <c r="AA4124" s="49" t="str">
        <f t="shared" si="589"/>
        <v/>
      </c>
      <c r="AB4124" s="49" t="str">
        <f t="shared" si="590"/>
        <v/>
      </c>
      <c r="AC4124" s="49" t="str">
        <f>IFERROR(INDEX(Админка!$D$1:$D$2,MATCH(M4124,Админка!$C$1:$C$2,0),1)&amp;"/"&amp;INDEX(Админка!$E$7:$E$11,MATCH(C4124,Админка!$D$7:$D$11,0),1)&amp;"/"&amp;D4124&amp;"/"&amp;E4124,"")</f>
        <v/>
      </c>
    </row>
    <row r="4125" spans="1:29">
      <c r="A4125" s="53" t="str">
        <f>IFERROR(HYPERLINK(INDEX(Админка!$D$1:$D$2,MATCH(M4125,Админка!$C$1:$C$2,0),1)&amp;"/"&amp;INDEX(Админка!$E$7:$E$11,MATCH(C4125,Админка!$D$7:$D$11,0),1)&amp;"/"&amp;D4125&amp;"/"&amp;E4125,"&gt;&gt;&gt;"),"")</f>
        <v/>
      </c>
      <c r="B4125" s="63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3"/>
      <c r="N4125" s="49" t="str">
        <f t="shared" si="591"/>
        <v/>
      </c>
      <c r="O4125" s="49" t="str">
        <f t="shared" si="592"/>
        <v/>
      </c>
      <c r="P4125" s="49" t="str">
        <f>IF(COUNTIF(C$6:C4125,C4125)=1,MAX(P$6:P4124)+1,"")</f>
        <v/>
      </c>
      <c r="Q4125" s="49" t="str">
        <f>IF($C$2="",IF(COUNTIF(D$6:D4125,D4125)=1,MAX(Q$6:Q4124)+1,""),IF(C4125=$C$2,IF(COUNTIF(N$6:N4125,N4125)=1,MAX(Q$6:Q4124)+1,""),""))</f>
        <v/>
      </c>
      <c r="R4125" s="49" t="str">
        <f>IF(COUNTIF(O$5:O4125,O4125)=1,MAX(R$6:R4124)+1,"")</f>
        <v/>
      </c>
      <c r="S4125" s="49" t="str">
        <f>IF(COUNTIF(G$6:G4125,G4125)=1,MAX(S$6:S4124)+1,"")</f>
        <v/>
      </c>
      <c r="T4125" s="49" t="str">
        <f>IF(COUNTIF(L$6:L4125,L4125)=1,MAX(T$6:T4124)+1,"")</f>
        <v/>
      </c>
      <c r="U4125" s="49" t="str">
        <f>IF(COUNTIF(M$6:M4125,M4125)=1,MAX(U$6:U4124)+1,"")</f>
        <v/>
      </c>
      <c r="V4125" s="20">
        <f t="shared" si="593"/>
        <v>4119</v>
      </c>
      <c r="W4125" s="49" t="str">
        <f t="shared" si="585"/>
        <v/>
      </c>
      <c r="X4125" s="49" t="str">
        <f t="shared" si="586"/>
        <v/>
      </c>
      <c r="Y4125" s="49" t="str">
        <f t="shared" si="587"/>
        <v/>
      </c>
      <c r="Z4125" s="49" t="str">
        <f t="shared" si="588"/>
        <v/>
      </c>
      <c r="AA4125" s="49" t="str">
        <f t="shared" si="589"/>
        <v/>
      </c>
      <c r="AB4125" s="49" t="str">
        <f t="shared" si="590"/>
        <v/>
      </c>
      <c r="AC4125" s="49" t="str">
        <f>IFERROR(INDEX(Админка!$D$1:$D$2,MATCH(M4125,Админка!$C$1:$C$2,0),1)&amp;"/"&amp;INDEX(Админка!$E$7:$E$11,MATCH(C4125,Админка!$D$7:$D$11,0),1)&amp;"/"&amp;D4125&amp;"/"&amp;E4125,"")</f>
        <v/>
      </c>
    </row>
    <row r="4126" spans="1:29">
      <c r="A4126" s="53" t="str">
        <f>IFERROR(HYPERLINK(INDEX(Админка!$D$1:$D$2,MATCH(M4126,Админка!$C$1:$C$2,0),1)&amp;"/"&amp;INDEX(Админка!$E$7:$E$11,MATCH(C4126,Админка!$D$7:$D$11,0),1)&amp;"/"&amp;D4126&amp;"/"&amp;E4126,"&gt;&gt;&gt;"),"")</f>
        <v/>
      </c>
      <c r="B4126" s="63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3"/>
      <c r="N4126" s="49" t="str">
        <f t="shared" si="591"/>
        <v/>
      </c>
      <c r="O4126" s="49" t="str">
        <f t="shared" si="592"/>
        <v/>
      </c>
      <c r="P4126" s="49" t="str">
        <f>IF(COUNTIF(C$6:C4126,C4126)=1,MAX(P$6:P4125)+1,"")</f>
        <v/>
      </c>
      <c r="Q4126" s="49" t="str">
        <f>IF($C$2="",IF(COUNTIF(D$6:D4126,D4126)=1,MAX(Q$6:Q4125)+1,""),IF(C4126=$C$2,IF(COUNTIF(N$6:N4126,N4126)=1,MAX(Q$6:Q4125)+1,""),""))</f>
        <v/>
      </c>
      <c r="R4126" s="49" t="str">
        <f>IF(COUNTIF(O$5:O4126,O4126)=1,MAX(R$6:R4125)+1,"")</f>
        <v/>
      </c>
      <c r="S4126" s="49" t="str">
        <f>IF(COUNTIF(G$6:G4126,G4126)=1,MAX(S$6:S4125)+1,"")</f>
        <v/>
      </c>
      <c r="T4126" s="49" t="str">
        <f>IF(COUNTIF(L$6:L4126,L4126)=1,MAX(T$6:T4125)+1,"")</f>
        <v/>
      </c>
      <c r="U4126" s="49" t="str">
        <f>IF(COUNTIF(M$6:M4126,M4126)=1,MAX(U$6:U4125)+1,"")</f>
        <v/>
      </c>
      <c r="V4126" s="20">
        <f t="shared" si="593"/>
        <v>4120</v>
      </c>
      <c r="W4126" s="49" t="str">
        <f t="shared" si="585"/>
        <v/>
      </c>
      <c r="X4126" s="49" t="str">
        <f t="shared" si="586"/>
        <v/>
      </c>
      <c r="Y4126" s="49" t="str">
        <f t="shared" si="587"/>
        <v/>
      </c>
      <c r="Z4126" s="49" t="str">
        <f t="shared" si="588"/>
        <v/>
      </c>
      <c r="AA4126" s="49" t="str">
        <f t="shared" si="589"/>
        <v/>
      </c>
      <c r="AB4126" s="49" t="str">
        <f t="shared" si="590"/>
        <v/>
      </c>
      <c r="AC4126" s="49" t="str">
        <f>IFERROR(INDEX(Админка!$D$1:$D$2,MATCH(M4126,Админка!$C$1:$C$2,0),1)&amp;"/"&amp;INDEX(Админка!$E$7:$E$11,MATCH(C4126,Админка!$D$7:$D$11,0),1)&amp;"/"&amp;D4126&amp;"/"&amp;E4126,"")</f>
        <v/>
      </c>
    </row>
    <row r="4127" spans="1:29">
      <c r="A4127" s="53" t="str">
        <f>IFERROR(HYPERLINK(INDEX(Админка!$D$1:$D$2,MATCH(M4127,Админка!$C$1:$C$2,0),1)&amp;"/"&amp;INDEX(Админка!$E$7:$E$11,MATCH(C4127,Админка!$D$7:$D$11,0),1)&amp;"/"&amp;D4127&amp;"/"&amp;E4127,"&gt;&gt;&gt;"),"")</f>
        <v/>
      </c>
      <c r="B4127" s="63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3"/>
      <c r="N4127" s="49" t="str">
        <f t="shared" si="591"/>
        <v/>
      </c>
      <c r="O4127" s="49" t="str">
        <f t="shared" si="592"/>
        <v/>
      </c>
      <c r="P4127" s="49" t="str">
        <f>IF(COUNTIF(C$6:C4127,C4127)=1,MAX(P$6:P4126)+1,"")</f>
        <v/>
      </c>
      <c r="Q4127" s="49" t="str">
        <f>IF($C$2="",IF(COUNTIF(D$6:D4127,D4127)=1,MAX(Q$6:Q4126)+1,""),IF(C4127=$C$2,IF(COUNTIF(N$6:N4127,N4127)=1,MAX(Q$6:Q4126)+1,""),""))</f>
        <v/>
      </c>
      <c r="R4127" s="49" t="str">
        <f>IF(COUNTIF(O$5:O4127,O4127)=1,MAX(R$6:R4126)+1,"")</f>
        <v/>
      </c>
      <c r="S4127" s="49" t="str">
        <f>IF(COUNTIF(G$6:G4127,G4127)=1,MAX(S$6:S4126)+1,"")</f>
        <v/>
      </c>
      <c r="T4127" s="49" t="str">
        <f>IF(COUNTIF(L$6:L4127,L4127)=1,MAX(T$6:T4126)+1,"")</f>
        <v/>
      </c>
      <c r="U4127" s="49" t="str">
        <f>IF(COUNTIF(M$6:M4127,M4127)=1,MAX(U$6:U4126)+1,"")</f>
        <v/>
      </c>
      <c r="V4127" s="20">
        <f t="shared" si="593"/>
        <v>4121</v>
      </c>
      <c r="W4127" s="49" t="str">
        <f t="shared" si="585"/>
        <v/>
      </c>
      <c r="X4127" s="49" t="str">
        <f t="shared" si="586"/>
        <v/>
      </c>
      <c r="Y4127" s="49" t="str">
        <f t="shared" si="587"/>
        <v/>
      </c>
      <c r="Z4127" s="49" t="str">
        <f t="shared" si="588"/>
        <v/>
      </c>
      <c r="AA4127" s="49" t="str">
        <f t="shared" si="589"/>
        <v/>
      </c>
      <c r="AB4127" s="49" t="str">
        <f t="shared" si="590"/>
        <v/>
      </c>
      <c r="AC4127" s="49" t="str">
        <f>IFERROR(INDEX(Админка!$D$1:$D$2,MATCH(M4127,Админка!$C$1:$C$2,0),1)&amp;"/"&amp;INDEX(Админка!$E$7:$E$11,MATCH(C4127,Админка!$D$7:$D$11,0),1)&amp;"/"&amp;D4127&amp;"/"&amp;E4127,"")</f>
        <v/>
      </c>
    </row>
    <row r="4128" spans="1:29">
      <c r="A4128" s="53" t="str">
        <f>IFERROR(HYPERLINK(INDEX(Админка!$D$1:$D$2,MATCH(M4128,Админка!$C$1:$C$2,0),1)&amp;"/"&amp;INDEX(Админка!$E$7:$E$11,MATCH(C4128,Админка!$D$7:$D$11,0),1)&amp;"/"&amp;D4128&amp;"/"&amp;E4128,"&gt;&gt;&gt;"),"")</f>
        <v/>
      </c>
      <c r="B4128" s="63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3"/>
      <c r="N4128" s="49" t="str">
        <f t="shared" si="591"/>
        <v/>
      </c>
      <c r="O4128" s="49" t="str">
        <f t="shared" si="592"/>
        <v/>
      </c>
      <c r="P4128" s="49" t="str">
        <f>IF(COUNTIF(C$6:C4128,C4128)=1,MAX(P$6:P4127)+1,"")</f>
        <v/>
      </c>
      <c r="Q4128" s="49" t="str">
        <f>IF($C$2="",IF(COUNTIF(D$6:D4128,D4128)=1,MAX(Q$6:Q4127)+1,""),IF(C4128=$C$2,IF(COUNTIF(N$6:N4128,N4128)=1,MAX(Q$6:Q4127)+1,""),""))</f>
        <v/>
      </c>
      <c r="R4128" s="49" t="str">
        <f>IF(COUNTIF(O$5:O4128,O4128)=1,MAX(R$6:R4127)+1,"")</f>
        <v/>
      </c>
      <c r="S4128" s="49" t="str">
        <f>IF(COUNTIF(G$6:G4128,G4128)=1,MAX(S$6:S4127)+1,"")</f>
        <v/>
      </c>
      <c r="T4128" s="49" t="str">
        <f>IF(COUNTIF(L$6:L4128,L4128)=1,MAX(T$6:T4127)+1,"")</f>
        <v/>
      </c>
      <c r="U4128" s="49" t="str">
        <f>IF(COUNTIF(M$6:M4128,M4128)=1,MAX(U$6:U4127)+1,"")</f>
        <v/>
      </c>
      <c r="V4128" s="20">
        <f t="shared" si="593"/>
        <v>4122</v>
      </c>
      <c r="W4128" s="49" t="str">
        <f t="shared" si="585"/>
        <v/>
      </c>
      <c r="X4128" s="49" t="str">
        <f t="shared" si="586"/>
        <v/>
      </c>
      <c r="Y4128" s="49" t="str">
        <f t="shared" si="587"/>
        <v/>
      </c>
      <c r="Z4128" s="49" t="str">
        <f t="shared" si="588"/>
        <v/>
      </c>
      <c r="AA4128" s="49" t="str">
        <f t="shared" si="589"/>
        <v/>
      </c>
      <c r="AB4128" s="49" t="str">
        <f t="shared" si="590"/>
        <v/>
      </c>
      <c r="AC4128" s="49" t="str">
        <f>IFERROR(INDEX(Админка!$D$1:$D$2,MATCH(M4128,Админка!$C$1:$C$2,0),1)&amp;"/"&amp;INDEX(Админка!$E$7:$E$11,MATCH(C4128,Админка!$D$7:$D$11,0),1)&amp;"/"&amp;D4128&amp;"/"&amp;E4128,"")</f>
        <v/>
      </c>
    </row>
    <row r="4129" spans="1:29">
      <c r="A4129" s="53" t="str">
        <f>IFERROR(HYPERLINK(INDEX(Админка!$D$1:$D$2,MATCH(M4129,Админка!$C$1:$C$2,0),1)&amp;"/"&amp;INDEX(Админка!$E$7:$E$11,MATCH(C4129,Админка!$D$7:$D$11,0),1)&amp;"/"&amp;D4129&amp;"/"&amp;E4129,"&gt;&gt;&gt;"),"")</f>
        <v/>
      </c>
      <c r="B4129" s="63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3"/>
      <c r="N4129" s="49" t="str">
        <f t="shared" si="591"/>
        <v/>
      </c>
      <c r="O4129" s="49" t="str">
        <f t="shared" si="592"/>
        <v/>
      </c>
      <c r="P4129" s="49" t="str">
        <f>IF(COUNTIF(C$6:C4129,C4129)=1,MAX(P$6:P4128)+1,"")</f>
        <v/>
      </c>
      <c r="Q4129" s="49" t="str">
        <f>IF($C$2="",IF(COUNTIF(D$6:D4129,D4129)=1,MAX(Q$6:Q4128)+1,""),IF(C4129=$C$2,IF(COUNTIF(N$6:N4129,N4129)=1,MAX(Q$6:Q4128)+1,""),""))</f>
        <v/>
      </c>
      <c r="R4129" s="49" t="str">
        <f>IF(COUNTIF(O$5:O4129,O4129)=1,MAX(R$6:R4128)+1,"")</f>
        <v/>
      </c>
      <c r="S4129" s="49" t="str">
        <f>IF(COUNTIF(G$6:G4129,G4129)=1,MAX(S$6:S4128)+1,"")</f>
        <v/>
      </c>
      <c r="T4129" s="49" t="str">
        <f>IF(COUNTIF(L$6:L4129,L4129)=1,MAX(T$6:T4128)+1,"")</f>
        <v/>
      </c>
      <c r="U4129" s="49" t="str">
        <f>IF(COUNTIF(M$6:M4129,M4129)=1,MAX(U$6:U4128)+1,"")</f>
        <v/>
      </c>
      <c r="V4129" s="20">
        <f t="shared" si="593"/>
        <v>4123</v>
      </c>
      <c r="W4129" s="49" t="str">
        <f t="shared" si="585"/>
        <v/>
      </c>
      <c r="X4129" s="49" t="str">
        <f t="shared" si="586"/>
        <v/>
      </c>
      <c r="Y4129" s="49" t="str">
        <f t="shared" si="587"/>
        <v/>
      </c>
      <c r="Z4129" s="49" t="str">
        <f t="shared" si="588"/>
        <v/>
      </c>
      <c r="AA4129" s="49" t="str">
        <f t="shared" si="589"/>
        <v/>
      </c>
      <c r="AB4129" s="49" t="str">
        <f t="shared" si="590"/>
        <v/>
      </c>
      <c r="AC4129" s="49" t="str">
        <f>IFERROR(INDEX(Админка!$D$1:$D$2,MATCH(M4129,Админка!$C$1:$C$2,0),1)&amp;"/"&amp;INDEX(Админка!$E$7:$E$11,MATCH(C4129,Админка!$D$7:$D$11,0),1)&amp;"/"&amp;D4129&amp;"/"&amp;E4129,"")</f>
        <v/>
      </c>
    </row>
    <row r="4130" spans="1:29">
      <c r="A4130" s="53" t="str">
        <f>IFERROR(HYPERLINK(INDEX(Админка!$D$1:$D$2,MATCH(M4130,Админка!$C$1:$C$2,0),1)&amp;"/"&amp;INDEX(Админка!$E$7:$E$11,MATCH(C4130,Админка!$D$7:$D$11,0),1)&amp;"/"&amp;D4130&amp;"/"&amp;E4130,"&gt;&gt;&gt;"),"")</f>
        <v/>
      </c>
      <c r="B4130" s="63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3"/>
      <c r="N4130" s="49" t="str">
        <f t="shared" si="591"/>
        <v/>
      </c>
      <c r="O4130" s="49" t="str">
        <f t="shared" si="592"/>
        <v/>
      </c>
      <c r="P4130" s="49" t="str">
        <f>IF(COUNTIF(C$6:C4130,C4130)=1,MAX(P$6:P4129)+1,"")</f>
        <v/>
      </c>
      <c r="Q4130" s="49" t="str">
        <f>IF($C$2="",IF(COUNTIF(D$6:D4130,D4130)=1,MAX(Q$6:Q4129)+1,""),IF(C4130=$C$2,IF(COUNTIF(N$6:N4130,N4130)=1,MAX(Q$6:Q4129)+1,""),""))</f>
        <v/>
      </c>
      <c r="R4130" s="49" t="str">
        <f>IF(COUNTIF(O$5:O4130,O4130)=1,MAX(R$6:R4129)+1,"")</f>
        <v/>
      </c>
      <c r="S4130" s="49" t="str">
        <f>IF(COUNTIF(G$6:G4130,G4130)=1,MAX(S$6:S4129)+1,"")</f>
        <v/>
      </c>
      <c r="T4130" s="49" t="str">
        <f>IF(COUNTIF(L$6:L4130,L4130)=1,MAX(T$6:T4129)+1,"")</f>
        <v/>
      </c>
      <c r="U4130" s="49" t="str">
        <f>IF(COUNTIF(M$6:M4130,M4130)=1,MAX(U$6:U4129)+1,"")</f>
        <v/>
      </c>
      <c r="V4130" s="20">
        <f t="shared" si="593"/>
        <v>4124</v>
      </c>
      <c r="W4130" s="49" t="str">
        <f t="shared" si="585"/>
        <v/>
      </c>
      <c r="X4130" s="49" t="str">
        <f t="shared" si="586"/>
        <v/>
      </c>
      <c r="Y4130" s="49" t="str">
        <f t="shared" si="587"/>
        <v/>
      </c>
      <c r="Z4130" s="49" t="str">
        <f t="shared" si="588"/>
        <v/>
      </c>
      <c r="AA4130" s="49" t="str">
        <f t="shared" si="589"/>
        <v/>
      </c>
      <c r="AB4130" s="49" t="str">
        <f t="shared" si="590"/>
        <v/>
      </c>
      <c r="AC4130" s="49" t="str">
        <f>IFERROR(INDEX(Админка!$D$1:$D$2,MATCH(M4130,Админка!$C$1:$C$2,0),1)&amp;"/"&amp;INDEX(Админка!$E$7:$E$11,MATCH(C4130,Админка!$D$7:$D$11,0),1)&amp;"/"&amp;D4130&amp;"/"&amp;E4130,"")</f>
        <v/>
      </c>
    </row>
    <row r="4131" spans="1:29">
      <c r="A4131" s="53" t="str">
        <f>IFERROR(HYPERLINK(INDEX(Админка!$D$1:$D$2,MATCH(M4131,Админка!$C$1:$C$2,0),1)&amp;"/"&amp;INDEX(Админка!$E$7:$E$11,MATCH(C4131,Админка!$D$7:$D$11,0),1)&amp;"/"&amp;D4131&amp;"/"&amp;E4131,"&gt;&gt;&gt;"),"")</f>
        <v/>
      </c>
      <c r="B4131" s="63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3"/>
      <c r="N4131" s="49" t="str">
        <f t="shared" si="591"/>
        <v/>
      </c>
      <c r="O4131" s="49" t="str">
        <f t="shared" si="592"/>
        <v/>
      </c>
      <c r="P4131" s="49" t="str">
        <f>IF(COUNTIF(C$6:C4131,C4131)=1,MAX(P$6:P4130)+1,"")</f>
        <v/>
      </c>
      <c r="Q4131" s="49" t="str">
        <f>IF($C$2="",IF(COUNTIF(D$6:D4131,D4131)=1,MAX(Q$6:Q4130)+1,""),IF(C4131=$C$2,IF(COUNTIF(N$6:N4131,N4131)=1,MAX(Q$6:Q4130)+1,""),""))</f>
        <v/>
      </c>
      <c r="R4131" s="49" t="str">
        <f>IF(COUNTIF(O$5:O4131,O4131)=1,MAX(R$6:R4130)+1,"")</f>
        <v/>
      </c>
      <c r="S4131" s="49" t="str">
        <f>IF(COUNTIF(G$6:G4131,G4131)=1,MAX(S$6:S4130)+1,"")</f>
        <v/>
      </c>
      <c r="T4131" s="49" t="str">
        <f>IF(COUNTIF(L$6:L4131,L4131)=1,MAX(T$6:T4130)+1,"")</f>
        <v/>
      </c>
      <c r="U4131" s="49" t="str">
        <f>IF(COUNTIF(M$6:M4131,M4131)=1,MAX(U$6:U4130)+1,"")</f>
        <v/>
      </c>
      <c r="V4131" s="20">
        <f t="shared" si="593"/>
        <v>4125</v>
      </c>
      <c r="W4131" s="49" t="str">
        <f t="shared" si="585"/>
        <v/>
      </c>
      <c r="X4131" s="49" t="str">
        <f t="shared" si="586"/>
        <v/>
      </c>
      <c r="Y4131" s="49" t="str">
        <f t="shared" si="587"/>
        <v/>
      </c>
      <c r="Z4131" s="49" t="str">
        <f t="shared" si="588"/>
        <v/>
      </c>
      <c r="AA4131" s="49" t="str">
        <f t="shared" si="589"/>
        <v/>
      </c>
      <c r="AB4131" s="49" t="str">
        <f t="shared" si="590"/>
        <v/>
      </c>
      <c r="AC4131" s="49" t="str">
        <f>IFERROR(INDEX(Админка!$D$1:$D$2,MATCH(M4131,Админка!$C$1:$C$2,0),1)&amp;"/"&amp;INDEX(Админка!$E$7:$E$11,MATCH(C4131,Админка!$D$7:$D$11,0),1)&amp;"/"&amp;D4131&amp;"/"&amp;E4131,"")</f>
        <v/>
      </c>
    </row>
    <row r="4132" spans="1:29">
      <c r="A4132" s="53" t="str">
        <f>IFERROR(HYPERLINK(INDEX(Админка!$D$1:$D$2,MATCH(M4132,Админка!$C$1:$C$2,0),1)&amp;"/"&amp;INDEX(Админка!$E$7:$E$11,MATCH(C4132,Админка!$D$7:$D$11,0),1)&amp;"/"&amp;D4132&amp;"/"&amp;E4132,"&gt;&gt;&gt;"),"")</f>
        <v/>
      </c>
      <c r="B4132" s="63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3"/>
      <c r="N4132" s="49" t="str">
        <f t="shared" si="591"/>
        <v/>
      </c>
      <c r="O4132" s="49" t="str">
        <f t="shared" si="592"/>
        <v/>
      </c>
      <c r="P4132" s="49" t="str">
        <f>IF(COUNTIF(C$6:C4132,C4132)=1,MAX(P$6:P4131)+1,"")</f>
        <v/>
      </c>
      <c r="Q4132" s="49" t="str">
        <f>IF($C$2="",IF(COUNTIF(D$6:D4132,D4132)=1,MAX(Q$6:Q4131)+1,""),IF(C4132=$C$2,IF(COUNTIF(N$6:N4132,N4132)=1,MAX(Q$6:Q4131)+1,""),""))</f>
        <v/>
      </c>
      <c r="R4132" s="49" t="str">
        <f>IF(COUNTIF(O$5:O4132,O4132)=1,MAX(R$6:R4131)+1,"")</f>
        <v/>
      </c>
      <c r="S4132" s="49" t="str">
        <f>IF(COUNTIF(G$6:G4132,G4132)=1,MAX(S$6:S4131)+1,"")</f>
        <v/>
      </c>
      <c r="T4132" s="49" t="str">
        <f>IF(COUNTIF(L$6:L4132,L4132)=1,MAX(T$6:T4131)+1,"")</f>
        <v/>
      </c>
      <c r="U4132" s="49" t="str">
        <f>IF(COUNTIF(M$6:M4132,M4132)=1,MAX(U$6:U4131)+1,"")</f>
        <v/>
      </c>
      <c r="V4132" s="20">
        <f t="shared" si="593"/>
        <v>4126</v>
      </c>
      <c r="W4132" s="49" t="str">
        <f t="shared" si="585"/>
        <v/>
      </c>
      <c r="X4132" s="49" t="str">
        <f t="shared" si="586"/>
        <v/>
      </c>
      <c r="Y4132" s="49" t="str">
        <f t="shared" si="587"/>
        <v/>
      </c>
      <c r="Z4132" s="49" t="str">
        <f t="shared" si="588"/>
        <v/>
      </c>
      <c r="AA4132" s="49" t="str">
        <f t="shared" si="589"/>
        <v/>
      </c>
      <c r="AB4132" s="49" t="str">
        <f t="shared" si="590"/>
        <v/>
      </c>
      <c r="AC4132" s="49" t="str">
        <f>IFERROR(INDEX(Админка!$D$1:$D$2,MATCH(M4132,Админка!$C$1:$C$2,0),1)&amp;"/"&amp;INDEX(Админка!$E$7:$E$11,MATCH(C4132,Админка!$D$7:$D$11,0),1)&amp;"/"&amp;D4132&amp;"/"&amp;E4132,"")</f>
        <v/>
      </c>
    </row>
    <row r="4133" spans="1:29">
      <c r="A4133" s="53" t="str">
        <f>IFERROR(HYPERLINK(INDEX(Админка!$D$1:$D$2,MATCH(M4133,Админка!$C$1:$C$2,0),1)&amp;"/"&amp;INDEX(Админка!$E$7:$E$11,MATCH(C4133,Админка!$D$7:$D$11,0),1)&amp;"/"&amp;D4133&amp;"/"&amp;E4133,"&gt;&gt;&gt;"),"")</f>
        <v/>
      </c>
      <c r="B4133" s="63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3"/>
      <c r="N4133" s="49" t="str">
        <f t="shared" si="591"/>
        <v/>
      </c>
      <c r="O4133" s="49" t="str">
        <f t="shared" si="592"/>
        <v/>
      </c>
      <c r="P4133" s="49" t="str">
        <f>IF(COUNTIF(C$6:C4133,C4133)=1,MAX(P$6:P4132)+1,"")</f>
        <v/>
      </c>
      <c r="Q4133" s="49" t="str">
        <f>IF($C$2="",IF(COUNTIF(D$6:D4133,D4133)=1,MAX(Q$6:Q4132)+1,""),IF(C4133=$C$2,IF(COUNTIF(N$6:N4133,N4133)=1,MAX(Q$6:Q4132)+1,""),""))</f>
        <v/>
      </c>
      <c r="R4133" s="49" t="str">
        <f>IF(COUNTIF(O$5:O4133,O4133)=1,MAX(R$6:R4132)+1,"")</f>
        <v/>
      </c>
      <c r="S4133" s="49" t="str">
        <f>IF(COUNTIF(G$6:G4133,G4133)=1,MAX(S$6:S4132)+1,"")</f>
        <v/>
      </c>
      <c r="T4133" s="49" t="str">
        <f>IF(COUNTIF(L$6:L4133,L4133)=1,MAX(T$6:T4132)+1,"")</f>
        <v/>
      </c>
      <c r="U4133" s="49" t="str">
        <f>IF(COUNTIF(M$6:M4133,M4133)=1,MAX(U$6:U4132)+1,"")</f>
        <v/>
      </c>
      <c r="V4133" s="20">
        <f t="shared" si="593"/>
        <v>4127</v>
      </c>
      <c r="W4133" s="49" t="str">
        <f t="shared" si="585"/>
        <v/>
      </c>
      <c r="X4133" s="49" t="str">
        <f t="shared" si="586"/>
        <v/>
      </c>
      <c r="Y4133" s="49" t="str">
        <f t="shared" si="587"/>
        <v/>
      </c>
      <c r="Z4133" s="49" t="str">
        <f t="shared" si="588"/>
        <v/>
      </c>
      <c r="AA4133" s="49" t="str">
        <f t="shared" si="589"/>
        <v/>
      </c>
      <c r="AB4133" s="49" t="str">
        <f t="shared" si="590"/>
        <v/>
      </c>
      <c r="AC4133" s="49" t="str">
        <f>IFERROR(INDEX(Админка!$D$1:$D$2,MATCH(M4133,Админка!$C$1:$C$2,0),1)&amp;"/"&amp;INDEX(Админка!$E$7:$E$11,MATCH(C4133,Админка!$D$7:$D$11,0),1)&amp;"/"&amp;D4133&amp;"/"&amp;E4133,"")</f>
        <v/>
      </c>
    </row>
    <row r="4134" spans="1:29">
      <c r="A4134" s="53" t="str">
        <f>IFERROR(HYPERLINK(INDEX(Админка!$D$1:$D$2,MATCH(M4134,Админка!$C$1:$C$2,0),1)&amp;"/"&amp;INDEX(Админка!$E$7:$E$11,MATCH(C4134,Админка!$D$7:$D$11,0),1)&amp;"/"&amp;D4134&amp;"/"&amp;E4134,"&gt;&gt;&gt;"),"")</f>
        <v/>
      </c>
      <c r="B4134" s="63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3"/>
      <c r="N4134" s="49" t="str">
        <f t="shared" si="591"/>
        <v/>
      </c>
      <c r="O4134" s="49" t="str">
        <f t="shared" si="592"/>
        <v/>
      </c>
      <c r="P4134" s="49" t="str">
        <f>IF(COUNTIF(C$6:C4134,C4134)=1,MAX(P$6:P4133)+1,"")</f>
        <v/>
      </c>
      <c r="Q4134" s="49" t="str">
        <f>IF($C$2="",IF(COUNTIF(D$6:D4134,D4134)=1,MAX(Q$6:Q4133)+1,""),IF(C4134=$C$2,IF(COUNTIF(N$6:N4134,N4134)=1,MAX(Q$6:Q4133)+1,""),""))</f>
        <v/>
      </c>
      <c r="R4134" s="49" t="str">
        <f>IF(COUNTIF(O$5:O4134,O4134)=1,MAX(R$6:R4133)+1,"")</f>
        <v/>
      </c>
      <c r="S4134" s="49" t="str">
        <f>IF(COUNTIF(G$6:G4134,G4134)=1,MAX(S$6:S4133)+1,"")</f>
        <v/>
      </c>
      <c r="T4134" s="49" t="str">
        <f>IF(COUNTIF(L$6:L4134,L4134)=1,MAX(T$6:T4133)+1,"")</f>
        <v/>
      </c>
      <c r="U4134" s="49" t="str">
        <f>IF(COUNTIF(M$6:M4134,M4134)=1,MAX(U$6:U4133)+1,"")</f>
        <v/>
      </c>
      <c r="V4134" s="20">
        <f t="shared" si="593"/>
        <v>4128</v>
      </c>
      <c r="W4134" s="49" t="str">
        <f t="shared" si="585"/>
        <v/>
      </c>
      <c r="X4134" s="49" t="str">
        <f t="shared" si="586"/>
        <v/>
      </c>
      <c r="Y4134" s="49" t="str">
        <f t="shared" si="587"/>
        <v/>
      </c>
      <c r="Z4134" s="49" t="str">
        <f t="shared" si="588"/>
        <v/>
      </c>
      <c r="AA4134" s="49" t="str">
        <f t="shared" si="589"/>
        <v/>
      </c>
      <c r="AB4134" s="49" t="str">
        <f t="shared" si="590"/>
        <v/>
      </c>
      <c r="AC4134" s="49" t="str">
        <f>IFERROR(INDEX(Админка!$D$1:$D$2,MATCH(M4134,Админка!$C$1:$C$2,0),1)&amp;"/"&amp;INDEX(Админка!$E$7:$E$11,MATCH(C4134,Админка!$D$7:$D$11,0),1)&amp;"/"&amp;D4134&amp;"/"&amp;E4134,"")</f>
        <v/>
      </c>
    </row>
    <row r="4135" spans="1:29">
      <c r="A4135" s="53" t="str">
        <f>IFERROR(HYPERLINK(INDEX(Админка!$D$1:$D$2,MATCH(M4135,Админка!$C$1:$C$2,0),1)&amp;"/"&amp;INDEX(Админка!$E$7:$E$11,MATCH(C4135,Админка!$D$7:$D$11,0),1)&amp;"/"&amp;D4135&amp;"/"&amp;E4135,"&gt;&gt;&gt;"),"")</f>
        <v/>
      </c>
      <c r="B4135" s="63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3"/>
      <c r="N4135" s="49" t="str">
        <f t="shared" si="591"/>
        <v/>
      </c>
      <c r="O4135" s="49" t="str">
        <f t="shared" si="592"/>
        <v/>
      </c>
      <c r="P4135" s="49" t="str">
        <f>IF(COUNTIF(C$6:C4135,C4135)=1,MAX(P$6:P4134)+1,"")</f>
        <v/>
      </c>
      <c r="Q4135" s="49" t="str">
        <f>IF($C$2="",IF(COUNTIF(D$6:D4135,D4135)=1,MAX(Q$6:Q4134)+1,""),IF(C4135=$C$2,IF(COUNTIF(N$6:N4135,N4135)=1,MAX(Q$6:Q4134)+1,""),""))</f>
        <v/>
      </c>
      <c r="R4135" s="49" t="str">
        <f>IF(COUNTIF(O$5:O4135,O4135)=1,MAX(R$6:R4134)+1,"")</f>
        <v/>
      </c>
      <c r="S4135" s="49" t="str">
        <f>IF(COUNTIF(G$6:G4135,G4135)=1,MAX(S$6:S4134)+1,"")</f>
        <v/>
      </c>
      <c r="T4135" s="49" t="str">
        <f>IF(COUNTIF(L$6:L4135,L4135)=1,MAX(T$6:T4134)+1,"")</f>
        <v/>
      </c>
      <c r="U4135" s="49" t="str">
        <f>IF(COUNTIF(M$6:M4135,M4135)=1,MAX(U$6:U4134)+1,"")</f>
        <v/>
      </c>
      <c r="V4135" s="20">
        <f t="shared" si="593"/>
        <v>4129</v>
      </c>
      <c r="W4135" s="49" t="str">
        <f t="shared" si="585"/>
        <v/>
      </c>
      <c r="X4135" s="49" t="str">
        <f t="shared" si="586"/>
        <v/>
      </c>
      <c r="Y4135" s="49" t="str">
        <f t="shared" si="587"/>
        <v/>
      </c>
      <c r="Z4135" s="49" t="str">
        <f t="shared" si="588"/>
        <v/>
      </c>
      <c r="AA4135" s="49" t="str">
        <f t="shared" si="589"/>
        <v/>
      </c>
      <c r="AB4135" s="49" t="str">
        <f t="shared" si="590"/>
        <v/>
      </c>
      <c r="AC4135" s="49" t="str">
        <f>IFERROR(INDEX(Админка!$D$1:$D$2,MATCH(M4135,Админка!$C$1:$C$2,0),1)&amp;"/"&amp;INDEX(Админка!$E$7:$E$11,MATCH(C4135,Админка!$D$7:$D$11,0),1)&amp;"/"&amp;D4135&amp;"/"&amp;E4135,"")</f>
        <v/>
      </c>
    </row>
    <row r="4136" spans="1:29">
      <c r="A4136" s="53" t="str">
        <f>IFERROR(HYPERLINK(INDEX(Админка!$D$1:$D$2,MATCH(M4136,Админка!$C$1:$C$2,0),1)&amp;"/"&amp;INDEX(Админка!$E$7:$E$11,MATCH(C4136,Админка!$D$7:$D$11,0),1)&amp;"/"&amp;D4136&amp;"/"&amp;E4136,"&gt;&gt;&gt;"),"")</f>
        <v/>
      </c>
      <c r="B4136" s="63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3"/>
      <c r="N4136" s="49" t="str">
        <f t="shared" si="591"/>
        <v/>
      </c>
      <c r="O4136" s="49" t="str">
        <f t="shared" si="592"/>
        <v/>
      </c>
      <c r="P4136" s="49" t="str">
        <f>IF(COUNTIF(C$6:C4136,C4136)=1,MAX(P$6:P4135)+1,"")</f>
        <v/>
      </c>
      <c r="Q4136" s="49" t="str">
        <f>IF($C$2="",IF(COUNTIF(D$6:D4136,D4136)=1,MAX(Q$6:Q4135)+1,""),IF(C4136=$C$2,IF(COUNTIF(N$6:N4136,N4136)=1,MAX(Q$6:Q4135)+1,""),""))</f>
        <v/>
      </c>
      <c r="R4136" s="49" t="str">
        <f>IF(COUNTIF(O$5:O4136,O4136)=1,MAX(R$6:R4135)+1,"")</f>
        <v/>
      </c>
      <c r="S4136" s="49" t="str">
        <f>IF(COUNTIF(G$6:G4136,G4136)=1,MAX(S$6:S4135)+1,"")</f>
        <v/>
      </c>
      <c r="T4136" s="49" t="str">
        <f>IF(COUNTIF(L$6:L4136,L4136)=1,MAX(T$6:T4135)+1,"")</f>
        <v/>
      </c>
      <c r="U4136" s="49" t="str">
        <f>IF(COUNTIF(M$6:M4136,M4136)=1,MAX(U$6:U4135)+1,"")</f>
        <v/>
      </c>
      <c r="V4136" s="20">
        <f t="shared" si="593"/>
        <v>4130</v>
      </c>
      <c r="W4136" s="49" t="str">
        <f t="shared" si="585"/>
        <v/>
      </c>
      <c r="X4136" s="49" t="str">
        <f t="shared" si="586"/>
        <v/>
      </c>
      <c r="Y4136" s="49" t="str">
        <f t="shared" si="587"/>
        <v/>
      </c>
      <c r="Z4136" s="49" t="str">
        <f t="shared" si="588"/>
        <v/>
      </c>
      <c r="AA4136" s="49" t="str">
        <f t="shared" si="589"/>
        <v/>
      </c>
      <c r="AB4136" s="49" t="str">
        <f t="shared" si="590"/>
        <v/>
      </c>
      <c r="AC4136" s="49" t="str">
        <f>IFERROR(INDEX(Админка!$D$1:$D$2,MATCH(M4136,Админка!$C$1:$C$2,0),1)&amp;"/"&amp;INDEX(Админка!$E$7:$E$11,MATCH(C4136,Админка!$D$7:$D$11,0),1)&amp;"/"&amp;D4136&amp;"/"&amp;E4136,"")</f>
        <v/>
      </c>
    </row>
    <row r="4137" spans="1:29">
      <c r="A4137" s="53" t="str">
        <f>IFERROR(HYPERLINK(INDEX(Админка!$D$1:$D$2,MATCH(M4137,Админка!$C$1:$C$2,0),1)&amp;"/"&amp;INDEX(Админка!$E$7:$E$11,MATCH(C4137,Админка!$D$7:$D$11,0),1)&amp;"/"&amp;D4137&amp;"/"&amp;E4137,"&gt;&gt;&gt;"),"")</f>
        <v/>
      </c>
      <c r="B4137" s="63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3"/>
      <c r="N4137" s="49" t="str">
        <f t="shared" si="591"/>
        <v/>
      </c>
      <c r="O4137" s="49" t="str">
        <f t="shared" si="592"/>
        <v/>
      </c>
      <c r="P4137" s="49" t="str">
        <f>IF(COUNTIF(C$6:C4137,C4137)=1,MAX(P$6:P4136)+1,"")</f>
        <v/>
      </c>
      <c r="Q4137" s="49" t="str">
        <f>IF($C$2="",IF(COUNTIF(D$6:D4137,D4137)=1,MAX(Q$6:Q4136)+1,""),IF(C4137=$C$2,IF(COUNTIF(N$6:N4137,N4137)=1,MAX(Q$6:Q4136)+1,""),""))</f>
        <v/>
      </c>
      <c r="R4137" s="49" t="str">
        <f>IF(COUNTIF(O$5:O4137,O4137)=1,MAX(R$6:R4136)+1,"")</f>
        <v/>
      </c>
      <c r="S4137" s="49" t="str">
        <f>IF(COUNTIF(G$6:G4137,G4137)=1,MAX(S$6:S4136)+1,"")</f>
        <v/>
      </c>
      <c r="T4137" s="49" t="str">
        <f>IF(COUNTIF(L$6:L4137,L4137)=1,MAX(T$6:T4136)+1,"")</f>
        <v/>
      </c>
      <c r="U4137" s="49" t="str">
        <f>IF(COUNTIF(M$6:M4137,M4137)=1,MAX(U$6:U4136)+1,"")</f>
        <v/>
      </c>
      <c r="V4137" s="20">
        <f t="shared" si="593"/>
        <v>4131</v>
      </c>
      <c r="W4137" s="49" t="str">
        <f t="shared" si="585"/>
        <v/>
      </c>
      <c r="X4137" s="49" t="str">
        <f t="shared" si="586"/>
        <v/>
      </c>
      <c r="Y4137" s="49" t="str">
        <f t="shared" si="587"/>
        <v/>
      </c>
      <c r="Z4137" s="49" t="str">
        <f t="shared" si="588"/>
        <v/>
      </c>
      <c r="AA4137" s="49" t="str">
        <f t="shared" si="589"/>
        <v/>
      </c>
      <c r="AB4137" s="49" t="str">
        <f t="shared" si="590"/>
        <v/>
      </c>
      <c r="AC4137" s="49" t="str">
        <f>IFERROR(INDEX(Админка!$D$1:$D$2,MATCH(M4137,Админка!$C$1:$C$2,0),1)&amp;"/"&amp;INDEX(Админка!$E$7:$E$11,MATCH(C4137,Админка!$D$7:$D$11,0),1)&amp;"/"&amp;D4137&amp;"/"&amp;E4137,"")</f>
        <v/>
      </c>
    </row>
    <row r="4138" spans="1:29">
      <c r="A4138" s="53" t="str">
        <f>IFERROR(HYPERLINK(INDEX(Админка!$D$1:$D$2,MATCH(M4138,Админка!$C$1:$C$2,0),1)&amp;"/"&amp;INDEX(Админка!$E$7:$E$11,MATCH(C4138,Админка!$D$7:$D$11,0),1)&amp;"/"&amp;D4138&amp;"/"&amp;E4138,"&gt;&gt;&gt;"),"")</f>
        <v/>
      </c>
      <c r="B4138" s="63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3"/>
      <c r="N4138" s="49" t="str">
        <f t="shared" si="591"/>
        <v/>
      </c>
      <c r="O4138" s="49" t="str">
        <f t="shared" si="592"/>
        <v/>
      </c>
      <c r="P4138" s="49" t="str">
        <f>IF(COUNTIF(C$6:C4138,C4138)=1,MAX(P$6:P4137)+1,"")</f>
        <v/>
      </c>
      <c r="Q4138" s="49" t="str">
        <f>IF($C$2="",IF(COUNTIF(D$6:D4138,D4138)=1,MAX(Q$6:Q4137)+1,""),IF(C4138=$C$2,IF(COUNTIF(N$6:N4138,N4138)=1,MAX(Q$6:Q4137)+1,""),""))</f>
        <v/>
      </c>
      <c r="R4138" s="49" t="str">
        <f>IF(COUNTIF(O$5:O4138,O4138)=1,MAX(R$6:R4137)+1,"")</f>
        <v/>
      </c>
      <c r="S4138" s="49" t="str">
        <f>IF(COUNTIF(G$6:G4138,G4138)=1,MAX(S$6:S4137)+1,"")</f>
        <v/>
      </c>
      <c r="T4138" s="49" t="str">
        <f>IF(COUNTIF(L$6:L4138,L4138)=1,MAX(T$6:T4137)+1,"")</f>
        <v/>
      </c>
      <c r="U4138" s="49" t="str">
        <f>IF(COUNTIF(M$6:M4138,M4138)=1,MAX(U$6:U4137)+1,"")</f>
        <v/>
      </c>
      <c r="V4138" s="20">
        <f t="shared" si="593"/>
        <v>4132</v>
      </c>
      <c r="W4138" s="49" t="str">
        <f t="shared" si="585"/>
        <v/>
      </c>
      <c r="X4138" s="49" t="str">
        <f t="shared" si="586"/>
        <v/>
      </c>
      <c r="Y4138" s="49" t="str">
        <f t="shared" si="587"/>
        <v/>
      </c>
      <c r="Z4138" s="49" t="str">
        <f t="shared" si="588"/>
        <v/>
      </c>
      <c r="AA4138" s="49" t="str">
        <f t="shared" si="589"/>
        <v/>
      </c>
      <c r="AB4138" s="49" t="str">
        <f t="shared" si="590"/>
        <v/>
      </c>
      <c r="AC4138" s="49" t="str">
        <f>IFERROR(INDEX(Админка!$D$1:$D$2,MATCH(M4138,Админка!$C$1:$C$2,0),1)&amp;"/"&amp;INDEX(Админка!$E$7:$E$11,MATCH(C4138,Админка!$D$7:$D$11,0),1)&amp;"/"&amp;D4138&amp;"/"&amp;E4138,"")</f>
        <v/>
      </c>
    </row>
    <row r="4139" spans="1:29">
      <c r="A4139" s="53" t="str">
        <f>IFERROR(HYPERLINK(INDEX(Админка!$D$1:$D$2,MATCH(M4139,Админка!$C$1:$C$2,0),1)&amp;"/"&amp;INDEX(Админка!$E$7:$E$11,MATCH(C4139,Админка!$D$7:$D$11,0),1)&amp;"/"&amp;D4139&amp;"/"&amp;E4139,"&gt;&gt;&gt;"),"")</f>
        <v/>
      </c>
      <c r="B4139" s="63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3"/>
      <c r="N4139" s="49" t="str">
        <f t="shared" si="591"/>
        <v/>
      </c>
      <c r="O4139" s="49" t="str">
        <f t="shared" si="592"/>
        <v/>
      </c>
      <c r="P4139" s="49" t="str">
        <f>IF(COUNTIF(C$6:C4139,C4139)=1,MAX(P$6:P4138)+1,"")</f>
        <v/>
      </c>
      <c r="Q4139" s="49" t="str">
        <f>IF($C$2="",IF(COUNTIF(D$6:D4139,D4139)=1,MAX(Q$6:Q4138)+1,""),IF(C4139=$C$2,IF(COUNTIF(N$6:N4139,N4139)=1,MAX(Q$6:Q4138)+1,""),""))</f>
        <v/>
      </c>
      <c r="R4139" s="49" t="str">
        <f>IF(COUNTIF(O$5:O4139,O4139)=1,MAX(R$6:R4138)+1,"")</f>
        <v/>
      </c>
      <c r="S4139" s="49" t="str">
        <f>IF(COUNTIF(G$6:G4139,G4139)=1,MAX(S$6:S4138)+1,"")</f>
        <v/>
      </c>
      <c r="T4139" s="49" t="str">
        <f>IF(COUNTIF(L$6:L4139,L4139)=1,MAX(T$6:T4138)+1,"")</f>
        <v/>
      </c>
      <c r="U4139" s="49" t="str">
        <f>IF(COUNTIF(M$6:M4139,M4139)=1,MAX(U$6:U4138)+1,"")</f>
        <v/>
      </c>
      <c r="V4139" s="20">
        <f t="shared" si="593"/>
        <v>4133</v>
      </c>
      <c r="W4139" s="49" t="str">
        <f t="shared" si="585"/>
        <v/>
      </c>
      <c r="X4139" s="49" t="str">
        <f t="shared" si="586"/>
        <v/>
      </c>
      <c r="Y4139" s="49" t="str">
        <f t="shared" si="587"/>
        <v/>
      </c>
      <c r="Z4139" s="49" t="str">
        <f t="shared" si="588"/>
        <v/>
      </c>
      <c r="AA4139" s="49" t="str">
        <f t="shared" si="589"/>
        <v/>
      </c>
      <c r="AB4139" s="49" t="str">
        <f t="shared" si="590"/>
        <v/>
      </c>
      <c r="AC4139" s="49" t="str">
        <f>IFERROR(INDEX(Админка!$D$1:$D$2,MATCH(M4139,Админка!$C$1:$C$2,0),1)&amp;"/"&amp;INDEX(Админка!$E$7:$E$11,MATCH(C4139,Админка!$D$7:$D$11,0),1)&amp;"/"&amp;D4139&amp;"/"&amp;E4139,"")</f>
        <v/>
      </c>
    </row>
    <row r="4140" spans="1:29">
      <c r="A4140" s="53" t="str">
        <f>IFERROR(HYPERLINK(INDEX(Админка!$D$1:$D$2,MATCH(M4140,Админка!$C$1:$C$2,0),1)&amp;"/"&amp;INDEX(Админка!$E$7:$E$11,MATCH(C4140,Админка!$D$7:$D$11,0),1)&amp;"/"&amp;D4140&amp;"/"&amp;E4140,"&gt;&gt;&gt;"),"")</f>
        <v/>
      </c>
      <c r="B4140" s="63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3"/>
      <c r="N4140" s="49" t="str">
        <f t="shared" si="591"/>
        <v/>
      </c>
      <c r="O4140" s="49" t="str">
        <f t="shared" si="592"/>
        <v/>
      </c>
      <c r="P4140" s="49" t="str">
        <f>IF(COUNTIF(C$6:C4140,C4140)=1,MAX(P$6:P4139)+1,"")</f>
        <v/>
      </c>
      <c r="Q4140" s="49" t="str">
        <f>IF($C$2="",IF(COUNTIF(D$6:D4140,D4140)=1,MAX(Q$6:Q4139)+1,""),IF(C4140=$C$2,IF(COUNTIF(N$6:N4140,N4140)=1,MAX(Q$6:Q4139)+1,""),""))</f>
        <v/>
      </c>
      <c r="R4140" s="49" t="str">
        <f>IF(COUNTIF(O$5:O4140,O4140)=1,MAX(R$6:R4139)+1,"")</f>
        <v/>
      </c>
      <c r="S4140" s="49" t="str">
        <f>IF(COUNTIF(G$6:G4140,G4140)=1,MAX(S$6:S4139)+1,"")</f>
        <v/>
      </c>
      <c r="T4140" s="49" t="str">
        <f>IF(COUNTIF(L$6:L4140,L4140)=1,MAX(T$6:T4139)+1,"")</f>
        <v/>
      </c>
      <c r="U4140" s="49" t="str">
        <f>IF(COUNTIF(M$6:M4140,M4140)=1,MAX(U$6:U4139)+1,"")</f>
        <v/>
      </c>
      <c r="V4140" s="20">
        <f t="shared" si="593"/>
        <v>4134</v>
      </c>
      <c r="W4140" s="49" t="str">
        <f t="shared" si="585"/>
        <v/>
      </c>
      <c r="X4140" s="49" t="str">
        <f t="shared" si="586"/>
        <v/>
      </c>
      <c r="Y4140" s="49" t="str">
        <f t="shared" si="587"/>
        <v/>
      </c>
      <c r="Z4140" s="49" t="str">
        <f t="shared" si="588"/>
        <v/>
      </c>
      <c r="AA4140" s="49" t="str">
        <f t="shared" si="589"/>
        <v/>
      </c>
      <c r="AB4140" s="49" t="str">
        <f t="shared" si="590"/>
        <v/>
      </c>
      <c r="AC4140" s="49" t="str">
        <f>IFERROR(INDEX(Админка!$D$1:$D$2,MATCH(M4140,Админка!$C$1:$C$2,0),1)&amp;"/"&amp;INDEX(Админка!$E$7:$E$11,MATCH(C4140,Админка!$D$7:$D$11,0),1)&amp;"/"&amp;D4140&amp;"/"&amp;E4140,"")</f>
        <v/>
      </c>
    </row>
    <row r="4141" spans="1:29">
      <c r="A4141" s="53" t="str">
        <f>IFERROR(HYPERLINK(INDEX(Админка!$D$1:$D$2,MATCH(M4141,Админка!$C$1:$C$2,0),1)&amp;"/"&amp;INDEX(Админка!$E$7:$E$11,MATCH(C4141,Админка!$D$7:$D$11,0),1)&amp;"/"&amp;D4141&amp;"/"&amp;E4141,"&gt;&gt;&gt;"),"")</f>
        <v/>
      </c>
      <c r="B4141" s="63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3"/>
      <c r="N4141" s="49" t="str">
        <f t="shared" si="591"/>
        <v/>
      </c>
      <c r="O4141" s="49" t="str">
        <f t="shared" si="592"/>
        <v/>
      </c>
      <c r="P4141" s="49" t="str">
        <f>IF(COUNTIF(C$6:C4141,C4141)=1,MAX(P$6:P4140)+1,"")</f>
        <v/>
      </c>
      <c r="Q4141" s="49" t="str">
        <f>IF($C$2="",IF(COUNTIF(D$6:D4141,D4141)=1,MAX(Q$6:Q4140)+1,""),IF(C4141=$C$2,IF(COUNTIF(N$6:N4141,N4141)=1,MAX(Q$6:Q4140)+1,""),""))</f>
        <v/>
      </c>
      <c r="R4141" s="49" t="str">
        <f>IF(COUNTIF(O$5:O4141,O4141)=1,MAX(R$6:R4140)+1,"")</f>
        <v/>
      </c>
      <c r="S4141" s="49" t="str">
        <f>IF(COUNTIF(G$6:G4141,G4141)=1,MAX(S$6:S4140)+1,"")</f>
        <v/>
      </c>
      <c r="T4141" s="49" t="str">
        <f>IF(COUNTIF(L$6:L4141,L4141)=1,MAX(T$6:T4140)+1,"")</f>
        <v/>
      </c>
      <c r="U4141" s="49" t="str">
        <f>IF(COUNTIF(M$6:M4141,M4141)=1,MAX(U$6:U4140)+1,"")</f>
        <v/>
      </c>
      <c r="V4141" s="20">
        <f t="shared" si="593"/>
        <v>4135</v>
      </c>
      <c r="W4141" s="49" t="str">
        <f t="shared" si="585"/>
        <v/>
      </c>
      <c r="X4141" s="49" t="str">
        <f t="shared" si="586"/>
        <v/>
      </c>
      <c r="Y4141" s="49" t="str">
        <f t="shared" si="587"/>
        <v/>
      </c>
      <c r="Z4141" s="49" t="str">
        <f t="shared" si="588"/>
        <v/>
      </c>
      <c r="AA4141" s="49" t="str">
        <f t="shared" si="589"/>
        <v/>
      </c>
      <c r="AB4141" s="49" t="str">
        <f t="shared" si="590"/>
        <v/>
      </c>
      <c r="AC4141" s="49" t="str">
        <f>IFERROR(INDEX(Админка!$D$1:$D$2,MATCH(M4141,Админка!$C$1:$C$2,0),1)&amp;"/"&amp;INDEX(Админка!$E$7:$E$11,MATCH(C4141,Админка!$D$7:$D$11,0),1)&amp;"/"&amp;D4141&amp;"/"&amp;E4141,"")</f>
        <v/>
      </c>
    </row>
    <row r="4142" spans="1:29">
      <c r="A4142" s="53" t="str">
        <f>IFERROR(HYPERLINK(INDEX(Админка!$D$1:$D$2,MATCH(M4142,Админка!$C$1:$C$2,0),1)&amp;"/"&amp;INDEX(Админка!$E$7:$E$11,MATCH(C4142,Админка!$D$7:$D$11,0),1)&amp;"/"&amp;D4142&amp;"/"&amp;E4142,"&gt;&gt;&gt;"),"")</f>
        <v/>
      </c>
      <c r="B4142" s="63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3"/>
      <c r="N4142" s="49" t="str">
        <f t="shared" si="591"/>
        <v/>
      </c>
      <c r="O4142" s="49" t="str">
        <f t="shared" si="592"/>
        <v/>
      </c>
      <c r="P4142" s="49" t="str">
        <f>IF(COUNTIF(C$6:C4142,C4142)=1,MAX(P$6:P4141)+1,"")</f>
        <v/>
      </c>
      <c r="Q4142" s="49" t="str">
        <f>IF($C$2="",IF(COUNTIF(D$6:D4142,D4142)=1,MAX(Q$6:Q4141)+1,""),IF(C4142=$C$2,IF(COUNTIF(N$6:N4142,N4142)=1,MAX(Q$6:Q4141)+1,""),""))</f>
        <v/>
      </c>
      <c r="R4142" s="49" t="str">
        <f>IF(COUNTIF(O$5:O4142,O4142)=1,MAX(R$6:R4141)+1,"")</f>
        <v/>
      </c>
      <c r="S4142" s="49" t="str">
        <f>IF(COUNTIF(G$6:G4142,G4142)=1,MAX(S$6:S4141)+1,"")</f>
        <v/>
      </c>
      <c r="T4142" s="49" t="str">
        <f>IF(COUNTIF(L$6:L4142,L4142)=1,MAX(T$6:T4141)+1,"")</f>
        <v/>
      </c>
      <c r="U4142" s="49" t="str">
        <f>IF(COUNTIF(M$6:M4142,M4142)=1,MAX(U$6:U4141)+1,"")</f>
        <v/>
      </c>
      <c r="V4142" s="20">
        <f t="shared" si="593"/>
        <v>4136</v>
      </c>
      <c r="W4142" s="49" t="str">
        <f t="shared" si="585"/>
        <v/>
      </c>
      <c r="X4142" s="49" t="str">
        <f t="shared" si="586"/>
        <v/>
      </c>
      <c r="Y4142" s="49" t="str">
        <f t="shared" si="587"/>
        <v/>
      </c>
      <c r="Z4142" s="49" t="str">
        <f t="shared" si="588"/>
        <v/>
      </c>
      <c r="AA4142" s="49" t="str">
        <f t="shared" si="589"/>
        <v/>
      </c>
      <c r="AB4142" s="49" t="str">
        <f t="shared" si="590"/>
        <v/>
      </c>
      <c r="AC4142" s="49" t="str">
        <f>IFERROR(INDEX(Админка!$D$1:$D$2,MATCH(M4142,Админка!$C$1:$C$2,0),1)&amp;"/"&amp;INDEX(Админка!$E$7:$E$11,MATCH(C4142,Админка!$D$7:$D$11,0),1)&amp;"/"&amp;D4142&amp;"/"&amp;E4142,"")</f>
        <v/>
      </c>
    </row>
    <row r="4143" spans="1:29">
      <c r="A4143" s="53" t="str">
        <f>IFERROR(HYPERLINK(INDEX(Админка!$D$1:$D$2,MATCH(M4143,Админка!$C$1:$C$2,0),1)&amp;"/"&amp;INDEX(Админка!$E$7:$E$11,MATCH(C4143,Админка!$D$7:$D$11,0),1)&amp;"/"&amp;D4143&amp;"/"&amp;E4143,"&gt;&gt;&gt;"),"")</f>
        <v/>
      </c>
      <c r="B4143" s="63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3"/>
      <c r="N4143" s="49" t="str">
        <f t="shared" si="591"/>
        <v/>
      </c>
      <c r="O4143" s="49" t="str">
        <f t="shared" si="592"/>
        <v/>
      </c>
      <c r="P4143" s="49" t="str">
        <f>IF(COUNTIF(C$6:C4143,C4143)=1,MAX(P$6:P4142)+1,"")</f>
        <v/>
      </c>
      <c r="Q4143" s="49" t="str">
        <f>IF($C$2="",IF(COUNTIF(D$6:D4143,D4143)=1,MAX(Q$6:Q4142)+1,""),IF(C4143=$C$2,IF(COUNTIF(N$6:N4143,N4143)=1,MAX(Q$6:Q4142)+1,""),""))</f>
        <v/>
      </c>
      <c r="R4143" s="49" t="str">
        <f>IF(COUNTIF(O$5:O4143,O4143)=1,MAX(R$6:R4142)+1,"")</f>
        <v/>
      </c>
      <c r="S4143" s="49" t="str">
        <f>IF(COUNTIF(G$6:G4143,G4143)=1,MAX(S$6:S4142)+1,"")</f>
        <v/>
      </c>
      <c r="T4143" s="49" t="str">
        <f>IF(COUNTIF(L$6:L4143,L4143)=1,MAX(T$6:T4142)+1,"")</f>
        <v/>
      </c>
      <c r="U4143" s="49" t="str">
        <f>IF(COUNTIF(M$6:M4143,M4143)=1,MAX(U$6:U4142)+1,"")</f>
        <v/>
      </c>
      <c r="V4143" s="20">
        <f t="shared" si="593"/>
        <v>4137</v>
      </c>
      <c r="W4143" s="49" t="str">
        <f t="shared" si="585"/>
        <v/>
      </c>
      <c r="X4143" s="49" t="str">
        <f t="shared" si="586"/>
        <v/>
      </c>
      <c r="Y4143" s="49" t="str">
        <f t="shared" si="587"/>
        <v/>
      </c>
      <c r="Z4143" s="49" t="str">
        <f t="shared" si="588"/>
        <v/>
      </c>
      <c r="AA4143" s="49" t="str">
        <f t="shared" si="589"/>
        <v/>
      </c>
      <c r="AB4143" s="49" t="str">
        <f t="shared" si="590"/>
        <v/>
      </c>
      <c r="AC4143" s="49" t="str">
        <f>IFERROR(INDEX(Админка!$D$1:$D$2,MATCH(M4143,Админка!$C$1:$C$2,0),1)&amp;"/"&amp;INDEX(Админка!$E$7:$E$11,MATCH(C4143,Админка!$D$7:$D$11,0),1)&amp;"/"&amp;D4143&amp;"/"&amp;E4143,"")</f>
        <v/>
      </c>
    </row>
    <row r="4144" spans="1:29">
      <c r="A4144" s="53" t="str">
        <f>IFERROR(HYPERLINK(INDEX(Админка!$D$1:$D$2,MATCH(M4144,Админка!$C$1:$C$2,0),1)&amp;"/"&amp;INDEX(Админка!$E$7:$E$11,MATCH(C4144,Админка!$D$7:$D$11,0),1)&amp;"/"&amp;D4144&amp;"/"&amp;E4144,"&gt;&gt;&gt;"),"")</f>
        <v/>
      </c>
      <c r="B4144" s="63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3"/>
      <c r="N4144" s="49" t="str">
        <f t="shared" si="591"/>
        <v/>
      </c>
      <c r="O4144" s="49" t="str">
        <f t="shared" si="592"/>
        <v/>
      </c>
      <c r="P4144" s="49" t="str">
        <f>IF(COUNTIF(C$6:C4144,C4144)=1,MAX(P$6:P4143)+1,"")</f>
        <v/>
      </c>
      <c r="Q4144" s="49" t="str">
        <f>IF($C$2="",IF(COUNTIF(D$6:D4144,D4144)=1,MAX(Q$6:Q4143)+1,""),IF(C4144=$C$2,IF(COUNTIF(N$6:N4144,N4144)=1,MAX(Q$6:Q4143)+1,""),""))</f>
        <v/>
      </c>
      <c r="R4144" s="49" t="str">
        <f>IF(COUNTIF(O$5:O4144,O4144)=1,MAX(R$6:R4143)+1,"")</f>
        <v/>
      </c>
      <c r="S4144" s="49" t="str">
        <f>IF(COUNTIF(G$6:G4144,G4144)=1,MAX(S$6:S4143)+1,"")</f>
        <v/>
      </c>
      <c r="T4144" s="49" t="str">
        <f>IF(COUNTIF(L$6:L4144,L4144)=1,MAX(T$6:T4143)+1,"")</f>
        <v/>
      </c>
      <c r="U4144" s="49" t="str">
        <f>IF(COUNTIF(M$6:M4144,M4144)=1,MAX(U$6:U4143)+1,"")</f>
        <v/>
      </c>
      <c r="V4144" s="20">
        <f t="shared" si="593"/>
        <v>4138</v>
      </c>
      <c r="W4144" s="49" t="str">
        <f t="shared" si="585"/>
        <v/>
      </c>
      <c r="X4144" s="49" t="str">
        <f t="shared" si="586"/>
        <v/>
      </c>
      <c r="Y4144" s="49" t="str">
        <f t="shared" si="587"/>
        <v/>
      </c>
      <c r="Z4144" s="49" t="str">
        <f t="shared" si="588"/>
        <v/>
      </c>
      <c r="AA4144" s="49" t="str">
        <f t="shared" si="589"/>
        <v/>
      </c>
      <c r="AB4144" s="49" t="str">
        <f t="shared" si="590"/>
        <v/>
      </c>
      <c r="AC4144" s="49" t="str">
        <f>IFERROR(INDEX(Админка!$D$1:$D$2,MATCH(M4144,Админка!$C$1:$C$2,0),1)&amp;"/"&amp;INDEX(Админка!$E$7:$E$11,MATCH(C4144,Админка!$D$7:$D$11,0),1)&amp;"/"&amp;D4144&amp;"/"&amp;E4144,"")</f>
        <v/>
      </c>
    </row>
    <row r="4145" spans="1:29">
      <c r="A4145" s="53" t="str">
        <f>IFERROR(HYPERLINK(INDEX(Админка!$D$1:$D$2,MATCH(M4145,Админка!$C$1:$C$2,0),1)&amp;"/"&amp;INDEX(Админка!$E$7:$E$11,MATCH(C4145,Админка!$D$7:$D$11,0),1)&amp;"/"&amp;D4145&amp;"/"&amp;E4145,"&gt;&gt;&gt;"),"")</f>
        <v/>
      </c>
      <c r="B4145" s="63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3"/>
      <c r="N4145" s="49" t="str">
        <f t="shared" si="591"/>
        <v/>
      </c>
      <c r="O4145" s="49" t="str">
        <f t="shared" si="592"/>
        <v/>
      </c>
      <c r="P4145" s="49" t="str">
        <f>IF(COUNTIF(C$6:C4145,C4145)=1,MAX(P$6:P4144)+1,"")</f>
        <v/>
      </c>
      <c r="Q4145" s="49" t="str">
        <f>IF($C$2="",IF(COUNTIF(D$6:D4145,D4145)=1,MAX(Q$6:Q4144)+1,""),IF(C4145=$C$2,IF(COUNTIF(N$6:N4145,N4145)=1,MAX(Q$6:Q4144)+1,""),""))</f>
        <v/>
      </c>
      <c r="R4145" s="49" t="str">
        <f>IF(COUNTIF(O$5:O4145,O4145)=1,MAX(R$6:R4144)+1,"")</f>
        <v/>
      </c>
      <c r="S4145" s="49" t="str">
        <f>IF(COUNTIF(G$6:G4145,G4145)=1,MAX(S$6:S4144)+1,"")</f>
        <v/>
      </c>
      <c r="T4145" s="49" t="str">
        <f>IF(COUNTIF(L$6:L4145,L4145)=1,MAX(T$6:T4144)+1,"")</f>
        <v/>
      </c>
      <c r="U4145" s="49" t="str">
        <f>IF(COUNTIF(M$6:M4145,M4145)=1,MAX(U$6:U4144)+1,"")</f>
        <v/>
      </c>
      <c r="V4145" s="20">
        <f t="shared" si="593"/>
        <v>4139</v>
      </c>
      <c r="W4145" s="49" t="str">
        <f t="shared" si="585"/>
        <v/>
      </c>
      <c r="X4145" s="49" t="str">
        <f t="shared" si="586"/>
        <v/>
      </c>
      <c r="Y4145" s="49" t="str">
        <f t="shared" si="587"/>
        <v/>
      </c>
      <c r="Z4145" s="49" t="str">
        <f t="shared" si="588"/>
        <v/>
      </c>
      <c r="AA4145" s="49" t="str">
        <f t="shared" si="589"/>
        <v/>
      </c>
      <c r="AB4145" s="49" t="str">
        <f t="shared" si="590"/>
        <v/>
      </c>
      <c r="AC4145" s="49" t="str">
        <f>IFERROR(INDEX(Админка!$D$1:$D$2,MATCH(M4145,Админка!$C$1:$C$2,0),1)&amp;"/"&amp;INDEX(Админка!$E$7:$E$11,MATCH(C4145,Админка!$D$7:$D$11,0),1)&amp;"/"&amp;D4145&amp;"/"&amp;E4145,"")</f>
        <v/>
      </c>
    </row>
    <row r="4146" spans="1:29">
      <c r="A4146" s="53" t="str">
        <f>IFERROR(HYPERLINK(INDEX(Админка!$D$1:$D$2,MATCH(M4146,Админка!$C$1:$C$2,0),1)&amp;"/"&amp;INDEX(Админка!$E$7:$E$11,MATCH(C4146,Админка!$D$7:$D$11,0),1)&amp;"/"&amp;D4146&amp;"/"&amp;E4146,"&gt;&gt;&gt;"),"")</f>
        <v/>
      </c>
      <c r="B4146" s="63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3"/>
      <c r="N4146" s="49" t="str">
        <f t="shared" si="591"/>
        <v/>
      </c>
      <c r="O4146" s="49" t="str">
        <f t="shared" si="592"/>
        <v/>
      </c>
      <c r="P4146" s="49" t="str">
        <f>IF(COUNTIF(C$6:C4146,C4146)=1,MAX(P$6:P4145)+1,"")</f>
        <v/>
      </c>
      <c r="Q4146" s="49" t="str">
        <f>IF($C$2="",IF(COUNTIF(D$6:D4146,D4146)=1,MAX(Q$6:Q4145)+1,""),IF(C4146=$C$2,IF(COUNTIF(N$6:N4146,N4146)=1,MAX(Q$6:Q4145)+1,""),""))</f>
        <v/>
      </c>
      <c r="R4146" s="49" t="str">
        <f>IF(COUNTIF(O$5:O4146,O4146)=1,MAX(R$6:R4145)+1,"")</f>
        <v/>
      </c>
      <c r="S4146" s="49" t="str">
        <f>IF(COUNTIF(G$6:G4146,G4146)=1,MAX(S$6:S4145)+1,"")</f>
        <v/>
      </c>
      <c r="T4146" s="49" t="str">
        <f>IF(COUNTIF(L$6:L4146,L4146)=1,MAX(T$6:T4145)+1,"")</f>
        <v/>
      </c>
      <c r="U4146" s="49" t="str">
        <f>IF(COUNTIF(M$6:M4146,M4146)=1,MAX(U$6:U4145)+1,"")</f>
        <v/>
      </c>
      <c r="V4146" s="20">
        <f t="shared" si="593"/>
        <v>4140</v>
      </c>
      <c r="W4146" s="49" t="str">
        <f t="shared" si="585"/>
        <v/>
      </c>
      <c r="X4146" s="49" t="str">
        <f t="shared" si="586"/>
        <v/>
      </c>
      <c r="Y4146" s="49" t="str">
        <f t="shared" si="587"/>
        <v/>
      </c>
      <c r="Z4146" s="49" t="str">
        <f t="shared" si="588"/>
        <v/>
      </c>
      <c r="AA4146" s="49" t="str">
        <f t="shared" si="589"/>
        <v/>
      </c>
      <c r="AB4146" s="49" t="str">
        <f t="shared" si="590"/>
        <v/>
      </c>
      <c r="AC4146" s="49" t="str">
        <f>IFERROR(INDEX(Админка!$D$1:$D$2,MATCH(M4146,Админка!$C$1:$C$2,0),1)&amp;"/"&amp;INDEX(Админка!$E$7:$E$11,MATCH(C4146,Админка!$D$7:$D$11,0),1)&amp;"/"&amp;D4146&amp;"/"&amp;E4146,"")</f>
        <v/>
      </c>
    </row>
    <row r="4147" spans="1:29">
      <c r="A4147" s="53" t="str">
        <f>IFERROR(HYPERLINK(INDEX(Админка!$D$1:$D$2,MATCH(M4147,Админка!$C$1:$C$2,0),1)&amp;"/"&amp;INDEX(Админка!$E$7:$E$11,MATCH(C4147,Админка!$D$7:$D$11,0),1)&amp;"/"&amp;D4147&amp;"/"&amp;E4147,"&gt;&gt;&gt;"),"")</f>
        <v/>
      </c>
      <c r="B4147" s="63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3"/>
      <c r="N4147" s="49" t="str">
        <f t="shared" si="591"/>
        <v/>
      </c>
      <c r="O4147" s="49" t="str">
        <f t="shared" si="592"/>
        <v/>
      </c>
      <c r="P4147" s="49" t="str">
        <f>IF(COUNTIF(C$6:C4147,C4147)=1,MAX(P$6:P4146)+1,"")</f>
        <v/>
      </c>
      <c r="Q4147" s="49" t="str">
        <f>IF($C$2="",IF(COUNTIF(D$6:D4147,D4147)=1,MAX(Q$6:Q4146)+1,""),IF(C4147=$C$2,IF(COUNTIF(N$6:N4147,N4147)=1,MAX(Q$6:Q4146)+1,""),""))</f>
        <v/>
      </c>
      <c r="R4147" s="49" t="str">
        <f>IF(COUNTIF(O$5:O4147,O4147)=1,MAX(R$6:R4146)+1,"")</f>
        <v/>
      </c>
      <c r="S4147" s="49" t="str">
        <f>IF(COUNTIF(G$6:G4147,G4147)=1,MAX(S$6:S4146)+1,"")</f>
        <v/>
      </c>
      <c r="T4147" s="49" t="str">
        <f>IF(COUNTIF(L$6:L4147,L4147)=1,MAX(T$6:T4146)+1,"")</f>
        <v/>
      </c>
      <c r="U4147" s="49" t="str">
        <f>IF(COUNTIF(M$6:M4147,M4147)=1,MAX(U$6:U4146)+1,"")</f>
        <v/>
      </c>
      <c r="V4147" s="20">
        <f t="shared" si="593"/>
        <v>4141</v>
      </c>
      <c r="W4147" s="49" t="str">
        <f t="shared" si="585"/>
        <v/>
      </c>
      <c r="X4147" s="49" t="str">
        <f t="shared" si="586"/>
        <v/>
      </c>
      <c r="Y4147" s="49" t="str">
        <f t="shared" si="587"/>
        <v/>
      </c>
      <c r="Z4147" s="49" t="str">
        <f t="shared" si="588"/>
        <v/>
      </c>
      <c r="AA4147" s="49" t="str">
        <f t="shared" si="589"/>
        <v/>
      </c>
      <c r="AB4147" s="49" t="str">
        <f t="shared" si="590"/>
        <v/>
      </c>
      <c r="AC4147" s="49" t="str">
        <f>IFERROR(INDEX(Админка!$D$1:$D$2,MATCH(M4147,Админка!$C$1:$C$2,0),1)&amp;"/"&amp;INDEX(Админка!$E$7:$E$11,MATCH(C4147,Админка!$D$7:$D$11,0),1)&amp;"/"&amp;D4147&amp;"/"&amp;E4147,"")</f>
        <v/>
      </c>
    </row>
    <row r="4148" spans="1:29">
      <c r="A4148" s="53" t="str">
        <f>IFERROR(HYPERLINK(INDEX(Админка!$D$1:$D$2,MATCH(M4148,Админка!$C$1:$C$2,0),1)&amp;"/"&amp;INDEX(Админка!$E$7:$E$11,MATCH(C4148,Админка!$D$7:$D$11,0),1)&amp;"/"&amp;D4148&amp;"/"&amp;E4148,"&gt;&gt;&gt;"),"")</f>
        <v/>
      </c>
      <c r="B4148" s="63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3"/>
      <c r="N4148" s="49" t="str">
        <f t="shared" si="591"/>
        <v/>
      </c>
      <c r="O4148" s="49" t="str">
        <f t="shared" si="592"/>
        <v/>
      </c>
      <c r="P4148" s="49" t="str">
        <f>IF(COUNTIF(C$6:C4148,C4148)=1,MAX(P$6:P4147)+1,"")</f>
        <v/>
      </c>
      <c r="Q4148" s="49" t="str">
        <f>IF($C$2="",IF(COUNTIF(D$6:D4148,D4148)=1,MAX(Q$6:Q4147)+1,""),IF(C4148=$C$2,IF(COUNTIF(N$6:N4148,N4148)=1,MAX(Q$6:Q4147)+1,""),""))</f>
        <v/>
      </c>
      <c r="R4148" s="49" t="str">
        <f>IF(COUNTIF(O$5:O4148,O4148)=1,MAX(R$6:R4147)+1,"")</f>
        <v/>
      </c>
      <c r="S4148" s="49" t="str">
        <f>IF(COUNTIF(G$6:G4148,G4148)=1,MAX(S$6:S4147)+1,"")</f>
        <v/>
      </c>
      <c r="T4148" s="49" t="str">
        <f>IF(COUNTIF(L$6:L4148,L4148)=1,MAX(T$6:T4147)+1,"")</f>
        <v/>
      </c>
      <c r="U4148" s="49" t="str">
        <f>IF(COUNTIF(M$6:M4148,M4148)=1,MAX(U$6:U4147)+1,"")</f>
        <v/>
      </c>
      <c r="V4148" s="20">
        <f t="shared" si="593"/>
        <v>4142</v>
      </c>
      <c r="W4148" s="49" t="str">
        <f t="shared" si="585"/>
        <v/>
      </c>
      <c r="X4148" s="49" t="str">
        <f t="shared" si="586"/>
        <v/>
      </c>
      <c r="Y4148" s="49" t="str">
        <f t="shared" si="587"/>
        <v/>
      </c>
      <c r="Z4148" s="49" t="str">
        <f t="shared" si="588"/>
        <v/>
      </c>
      <c r="AA4148" s="49" t="str">
        <f t="shared" si="589"/>
        <v/>
      </c>
      <c r="AB4148" s="49" t="str">
        <f t="shared" si="590"/>
        <v/>
      </c>
      <c r="AC4148" s="49" t="str">
        <f>IFERROR(INDEX(Админка!$D$1:$D$2,MATCH(M4148,Админка!$C$1:$C$2,0),1)&amp;"/"&amp;INDEX(Админка!$E$7:$E$11,MATCH(C4148,Админка!$D$7:$D$11,0),1)&amp;"/"&amp;D4148&amp;"/"&amp;E4148,"")</f>
        <v/>
      </c>
    </row>
    <row r="4149" spans="1:29">
      <c r="A4149" s="53" t="str">
        <f>IFERROR(HYPERLINK(INDEX(Админка!$D$1:$D$2,MATCH(M4149,Админка!$C$1:$C$2,0),1)&amp;"/"&amp;INDEX(Админка!$E$7:$E$11,MATCH(C4149,Админка!$D$7:$D$11,0),1)&amp;"/"&amp;D4149&amp;"/"&amp;E4149,"&gt;&gt;&gt;"),"")</f>
        <v/>
      </c>
      <c r="B4149" s="63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3"/>
      <c r="N4149" s="49" t="str">
        <f t="shared" si="591"/>
        <v/>
      </c>
      <c r="O4149" s="49" t="str">
        <f t="shared" si="592"/>
        <v/>
      </c>
      <c r="P4149" s="49" t="str">
        <f>IF(COUNTIF(C$6:C4149,C4149)=1,MAX(P$6:P4148)+1,"")</f>
        <v/>
      </c>
      <c r="Q4149" s="49" t="str">
        <f>IF($C$2="",IF(COUNTIF(D$6:D4149,D4149)=1,MAX(Q$6:Q4148)+1,""),IF(C4149=$C$2,IF(COUNTIF(N$6:N4149,N4149)=1,MAX(Q$6:Q4148)+1,""),""))</f>
        <v/>
      </c>
      <c r="R4149" s="49" t="str">
        <f>IF(COUNTIF(O$5:O4149,O4149)=1,MAX(R$6:R4148)+1,"")</f>
        <v/>
      </c>
      <c r="S4149" s="49" t="str">
        <f>IF(COUNTIF(G$6:G4149,G4149)=1,MAX(S$6:S4148)+1,"")</f>
        <v/>
      </c>
      <c r="T4149" s="49" t="str">
        <f>IF(COUNTIF(L$6:L4149,L4149)=1,MAX(T$6:T4148)+1,"")</f>
        <v/>
      </c>
      <c r="U4149" s="49" t="str">
        <f>IF(COUNTIF(M$6:M4149,M4149)=1,MAX(U$6:U4148)+1,"")</f>
        <v/>
      </c>
      <c r="V4149" s="20">
        <f t="shared" si="593"/>
        <v>4143</v>
      </c>
      <c r="W4149" s="49" t="str">
        <f t="shared" si="585"/>
        <v/>
      </c>
      <c r="X4149" s="49" t="str">
        <f t="shared" si="586"/>
        <v/>
      </c>
      <c r="Y4149" s="49" t="str">
        <f t="shared" si="587"/>
        <v/>
      </c>
      <c r="Z4149" s="49" t="str">
        <f t="shared" si="588"/>
        <v/>
      </c>
      <c r="AA4149" s="49" t="str">
        <f t="shared" si="589"/>
        <v/>
      </c>
      <c r="AB4149" s="49" t="str">
        <f t="shared" si="590"/>
        <v/>
      </c>
      <c r="AC4149" s="49" t="str">
        <f>IFERROR(INDEX(Админка!$D$1:$D$2,MATCH(M4149,Админка!$C$1:$C$2,0),1)&amp;"/"&amp;INDEX(Админка!$E$7:$E$11,MATCH(C4149,Админка!$D$7:$D$11,0),1)&amp;"/"&amp;D4149&amp;"/"&amp;E4149,"")</f>
        <v/>
      </c>
    </row>
    <row r="4150" spans="1:29">
      <c r="A4150" s="53" t="str">
        <f>IFERROR(HYPERLINK(INDEX(Админка!$D$1:$D$2,MATCH(M4150,Админка!$C$1:$C$2,0),1)&amp;"/"&amp;INDEX(Админка!$E$7:$E$11,MATCH(C4150,Админка!$D$7:$D$11,0),1)&amp;"/"&amp;D4150&amp;"/"&amp;E4150,"&gt;&gt;&gt;"),"")</f>
        <v/>
      </c>
      <c r="B4150" s="63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3"/>
      <c r="N4150" s="49" t="str">
        <f t="shared" si="591"/>
        <v/>
      </c>
      <c r="O4150" s="49" t="str">
        <f t="shared" si="592"/>
        <v/>
      </c>
      <c r="P4150" s="49" t="str">
        <f>IF(COUNTIF(C$6:C4150,C4150)=1,MAX(P$6:P4149)+1,"")</f>
        <v/>
      </c>
      <c r="Q4150" s="49" t="str">
        <f>IF($C$2="",IF(COUNTIF(D$6:D4150,D4150)=1,MAX(Q$6:Q4149)+1,""),IF(C4150=$C$2,IF(COUNTIF(N$6:N4150,N4150)=1,MAX(Q$6:Q4149)+1,""),""))</f>
        <v/>
      </c>
      <c r="R4150" s="49" t="str">
        <f>IF(COUNTIF(O$5:O4150,O4150)=1,MAX(R$6:R4149)+1,"")</f>
        <v/>
      </c>
      <c r="S4150" s="49" t="str">
        <f>IF(COUNTIF(G$6:G4150,G4150)=1,MAX(S$6:S4149)+1,"")</f>
        <v/>
      </c>
      <c r="T4150" s="49" t="str">
        <f>IF(COUNTIF(L$6:L4150,L4150)=1,MAX(T$6:T4149)+1,"")</f>
        <v/>
      </c>
      <c r="U4150" s="49" t="str">
        <f>IF(COUNTIF(M$6:M4150,M4150)=1,MAX(U$6:U4149)+1,"")</f>
        <v/>
      </c>
      <c r="V4150" s="20">
        <f t="shared" si="593"/>
        <v>4144</v>
      </c>
      <c r="W4150" s="49" t="str">
        <f t="shared" si="585"/>
        <v/>
      </c>
      <c r="X4150" s="49" t="str">
        <f t="shared" si="586"/>
        <v/>
      </c>
      <c r="Y4150" s="49" t="str">
        <f t="shared" si="587"/>
        <v/>
      </c>
      <c r="Z4150" s="49" t="str">
        <f t="shared" si="588"/>
        <v/>
      </c>
      <c r="AA4150" s="49" t="str">
        <f t="shared" si="589"/>
        <v/>
      </c>
      <c r="AB4150" s="49" t="str">
        <f t="shared" si="590"/>
        <v/>
      </c>
      <c r="AC4150" s="49" t="str">
        <f>IFERROR(INDEX(Админка!$D$1:$D$2,MATCH(M4150,Админка!$C$1:$C$2,0),1)&amp;"/"&amp;INDEX(Админка!$E$7:$E$11,MATCH(C4150,Админка!$D$7:$D$11,0),1)&amp;"/"&amp;D4150&amp;"/"&amp;E4150,"")</f>
        <v/>
      </c>
    </row>
    <row r="4151" spans="1:29">
      <c r="A4151" s="53" t="str">
        <f>IFERROR(HYPERLINK(INDEX(Админка!$D$1:$D$2,MATCH(M4151,Админка!$C$1:$C$2,0),1)&amp;"/"&amp;INDEX(Админка!$E$7:$E$11,MATCH(C4151,Админка!$D$7:$D$11,0),1)&amp;"/"&amp;D4151&amp;"/"&amp;E4151,"&gt;&gt;&gt;"),"")</f>
        <v/>
      </c>
      <c r="B4151" s="63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3"/>
      <c r="N4151" s="49" t="str">
        <f t="shared" si="591"/>
        <v/>
      </c>
      <c r="O4151" s="49" t="str">
        <f t="shared" si="592"/>
        <v/>
      </c>
      <c r="P4151" s="49" t="str">
        <f>IF(COUNTIF(C$6:C4151,C4151)=1,MAX(P$6:P4150)+1,"")</f>
        <v/>
      </c>
      <c r="Q4151" s="49" t="str">
        <f>IF($C$2="",IF(COUNTIF(D$6:D4151,D4151)=1,MAX(Q$6:Q4150)+1,""),IF(C4151=$C$2,IF(COUNTIF(N$6:N4151,N4151)=1,MAX(Q$6:Q4150)+1,""),""))</f>
        <v/>
      </c>
      <c r="R4151" s="49" t="str">
        <f>IF(COUNTIF(O$5:O4151,O4151)=1,MAX(R$6:R4150)+1,"")</f>
        <v/>
      </c>
      <c r="S4151" s="49" t="str">
        <f>IF(COUNTIF(G$6:G4151,G4151)=1,MAX(S$6:S4150)+1,"")</f>
        <v/>
      </c>
      <c r="T4151" s="49" t="str">
        <f>IF(COUNTIF(L$6:L4151,L4151)=1,MAX(T$6:T4150)+1,"")</f>
        <v/>
      </c>
      <c r="U4151" s="49" t="str">
        <f>IF(COUNTIF(M$6:M4151,M4151)=1,MAX(U$6:U4150)+1,"")</f>
        <v/>
      </c>
      <c r="V4151" s="20">
        <f t="shared" si="593"/>
        <v>4145</v>
      </c>
      <c r="W4151" s="49" t="str">
        <f t="shared" si="585"/>
        <v/>
      </c>
      <c r="X4151" s="49" t="str">
        <f t="shared" si="586"/>
        <v/>
      </c>
      <c r="Y4151" s="49" t="str">
        <f t="shared" si="587"/>
        <v/>
      </c>
      <c r="Z4151" s="49" t="str">
        <f t="shared" si="588"/>
        <v/>
      </c>
      <c r="AA4151" s="49" t="str">
        <f t="shared" si="589"/>
        <v/>
      </c>
      <c r="AB4151" s="49" t="str">
        <f t="shared" si="590"/>
        <v/>
      </c>
      <c r="AC4151" s="49" t="str">
        <f>IFERROR(INDEX(Админка!$D$1:$D$2,MATCH(M4151,Админка!$C$1:$C$2,0),1)&amp;"/"&amp;INDEX(Админка!$E$7:$E$11,MATCH(C4151,Админка!$D$7:$D$11,0),1)&amp;"/"&amp;D4151&amp;"/"&amp;E4151,"")</f>
        <v/>
      </c>
    </row>
    <row r="4152" spans="1:29">
      <c r="A4152" s="53" t="str">
        <f>IFERROR(HYPERLINK(INDEX(Админка!$D$1:$D$2,MATCH(M4152,Админка!$C$1:$C$2,0),1)&amp;"/"&amp;INDEX(Админка!$E$7:$E$11,MATCH(C4152,Админка!$D$7:$D$11,0),1)&amp;"/"&amp;D4152&amp;"/"&amp;E4152,"&gt;&gt;&gt;"),"")</f>
        <v/>
      </c>
      <c r="B4152" s="63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3"/>
      <c r="N4152" s="49" t="str">
        <f t="shared" si="591"/>
        <v/>
      </c>
      <c r="O4152" s="49" t="str">
        <f t="shared" si="592"/>
        <v/>
      </c>
      <c r="P4152" s="49" t="str">
        <f>IF(COUNTIF(C$6:C4152,C4152)=1,MAX(P$6:P4151)+1,"")</f>
        <v/>
      </c>
      <c r="Q4152" s="49" t="str">
        <f>IF($C$2="",IF(COUNTIF(D$6:D4152,D4152)=1,MAX(Q$6:Q4151)+1,""),IF(C4152=$C$2,IF(COUNTIF(N$6:N4152,N4152)=1,MAX(Q$6:Q4151)+1,""),""))</f>
        <v/>
      </c>
      <c r="R4152" s="49" t="str">
        <f>IF(COUNTIF(O$5:O4152,O4152)=1,MAX(R$6:R4151)+1,"")</f>
        <v/>
      </c>
      <c r="S4152" s="49" t="str">
        <f>IF(COUNTIF(G$6:G4152,G4152)=1,MAX(S$6:S4151)+1,"")</f>
        <v/>
      </c>
      <c r="T4152" s="49" t="str">
        <f>IF(COUNTIF(L$6:L4152,L4152)=1,MAX(T$6:T4151)+1,"")</f>
        <v/>
      </c>
      <c r="U4152" s="49" t="str">
        <f>IF(COUNTIF(M$6:M4152,M4152)=1,MAX(U$6:U4151)+1,"")</f>
        <v/>
      </c>
      <c r="V4152" s="20">
        <f t="shared" si="593"/>
        <v>4146</v>
      </c>
      <c r="W4152" s="49" t="str">
        <f t="shared" si="585"/>
        <v/>
      </c>
      <c r="X4152" s="49" t="str">
        <f t="shared" si="586"/>
        <v/>
      </c>
      <c r="Y4152" s="49" t="str">
        <f t="shared" si="587"/>
        <v/>
      </c>
      <c r="Z4152" s="49" t="str">
        <f t="shared" si="588"/>
        <v/>
      </c>
      <c r="AA4152" s="49" t="str">
        <f t="shared" si="589"/>
        <v/>
      </c>
      <c r="AB4152" s="49" t="str">
        <f t="shared" si="590"/>
        <v/>
      </c>
      <c r="AC4152" s="49" t="str">
        <f>IFERROR(INDEX(Админка!$D$1:$D$2,MATCH(M4152,Админка!$C$1:$C$2,0),1)&amp;"/"&amp;INDEX(Админка!$E$7:$E$11,MATCH(C4152,Админка!$D$7:$D$11,0),1)&amp;"/"&amp;D4152&amp;"/"&amp;E4152,"")</f>
        <v/>
      </c>
    </row>
    <row r="4153" spans="1:29">
      <c r="A4153" s="53" t="str">
        <f>IFERROR(HYPERLINK(INDEX(Админка!$D$1:$D$2,MATCH(M4153,Админка!$C$1:$C$2,0),1)&amp;"/"&amp;INDEX(Админка!$E$7:$E$11,MATCH(C4153,Админка!$D$7:$D$11,0),1)&amp;"/"&amp;D4153&amp;"/"&amp;E4153,"&gt;&gt;&gt;"),"")</f>
        <v/>
      </c>
      <c r="B4153" s="63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3"/>
      <c r="N4153" s="49" t="str">
        <f t="shared" si="591"/>
        <v/>
      </c>
      <c r="O4153" s="49" t="str">
        <f t="shared" si="592"/>
        <v/>
      </c>
      <c r="P4153" s="49" t="str">
        <f>IF(COUNTIF(C$6:C4153,C4153)=1,MAX(P$6:P4152)+1,"")</f>
        <v/>
      </c>
      <c r="Q4153" s="49" t="str">
        <f>IF($C$2="",IF(COUNTIF(D$6:D4153,D4153)=1,MAX(Q$6:Q4152)+1,""),IF(C4153=$C$2,IF(COUNTIF(N$6:N4153,N4153)=1,MAX(Q$6:Q4152)+1,""),""))</f>
        <v/>
      </c>
      <c r="R4153" s="49" t="str">
        <f>IF(COUNTIF(O$5:O4153,O4153)=1,MAX(R$6:R4152)+1,"")</f>
        <v/>
      </c>
      <c r="S4153" s="49" t="str">
        <f>IF(COUNTIF(G$6:G4153,G4153)=1,MAX(S$6:S4152)+1,"")</f>
        <v/>
      </c>
      <c r="T4153" s="49" t="str">
        <f>IF(COUNTIF(L$6:L4153,L4153)=1,MAX(T$6:T4152)+1,"")</f>
        <v/>
      </c>
      <c r="U4153" s="49" t="str">
        <f>IF(COUNTIF(M$6:M4153,M4153)=1,MAX(U$6:U4152)+1,"")</f>
        <v/>
      </c>
      <c r="V4153" s="20">
        <f t="shared" si="593"/>
        <v>4147</v>
      </c>
      <c r="W4153" s="49" t="str">
        <f t="shared" si="585"/>
        <v/>
      </c>
      <c r="X4153" s="49" t="str">
        <f t="shared" si="586"/>
        <v/>
      </c>
      <c r="Y4153" s="49" t="str">
        <f t="shared" si="587"/>
        <v/>
      </c>
      <c r="Z4153" s="49" t="str">
        <f t="shared" si="588"/>
        <v/>
      </c>
      <c r="AA4153" s="49" t="str">
        <f t="shared" si="589"/>
        <v/>
      </c>
      <c r="AB4153" s="49" t="str">
        <f t="shared" si="590"/>
        <v/>
      </c>
      <c r="AC4153" s="49" t="str">
        <f>IFERROR(INDEX(Админка!$D$1:$D$2,MATCH(M4153,Админка!$C$1:$C$2,0),1)&amp;"/"&amp;INDEX(Админка!$E$7:$E$11,MATCH(C4153,Админка!$D$7:$D$11,0),1)&amp;"/"&amp;D4153&amp;"/"&amp;E4153,"")</f>
        <v/>
      </c>
    </row>
    <row r="4154" spans="1:29">
      <c r="A4154" s="53" t="str">
        <f>IFERROR(HYPERLINK(INDEX(Админка!$D$1:$D$2,MATCH(M4154,Админка!$C$1:$C$2,0),1)&amp;"/"&amp;INDEX(Админка!$E$7:$E$11,MATCH(C4154,Админка!$D$7:$D$11,0),1)&amp;"/"&amp;D4154&amp;"/"&amp;E4154,"&gt;&gt;&gt;"),"")</f>
        <v/>
      </c>
      <c r="B4154" s="63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3"/>
      <c r="N4154" s="49" t="str">
        <f t="shared" si="591"/>
        <v/>
      </c>
      <c r="O4154" s="49" t="str">
        <f t="shared" si="592"/>
        <v/>
      </c>
      <c r="P4154" s="49" t="str">
        <f>IF(COUNTIF(C$6:C4154,C4154)=1,MAX(P$6:P4153)+1,"")</f>
        <v/>
      </c>
      <c r="Q4154" s="49" t="str">
        <f>IF($C$2="",IF(COUNTIF(D$6:D4154,D4154)=1,MAX(Q$6:Q4153)+1,""),IF(C4154=$C$2,IF(COUNTIF(N$6:N4154,N4154)=1,MAX(Q$6:Q4153)+1,""),""))</f>
        <v/>
      </c>
      <c r="R4154" s="49" t="str">
        <f>IF(COUNTIF(O$5:O4154,O4154)=1,MAX(R$6:R4153)+1,"")</f>
        <v/>
      </c>
      <c r="S4154" s="49" t="str">
        <f>IF(COUNTIF(G$6:G4154,G4154)=1,MAX(S$6:S4153)+1,"")</f>
        <v/>
      </c>
      <c r="T4154" s="49" t="str">
        <f>IF(COUNTIF(L$6:L4154,L4154)=1,MAX(T$6:T4153)+1,"")</f>
        <v/>
      </c>
      <c r="U4154" s="49" t="str">
        <f>IF(COUNTIF(M$6:M4154,M4154)=1,MAX(U$6:U4153)+1,"")</f>
        <v/>
      </c>
      <c r="V4154" s="20">
        <f t="shared" si="593"/>
        <v>4148</v>
      </c>
      <c r="W4154" s="49" t="str">
        <f t="shared" si="585"/>
        <v/>
      </c>
      <c r="X4154" s="49" t="str">
        <f t="shared" si="586"/>
        <v/>
      </c>
      <c r="Y4154" s="49" t="str">
        <f t="shared" si="587"/>
        <v/>
      </c>
      <c r="Z4154" s="49" t="str">
        <f t="shared" si="588"/>
        <v/>
      </c>
      <c r="AA4154" s="49" t="str">
        <f t="shared" si="589"/>
        <v/>
      </c>
      <c r="AB4154" s="49" t="str">
        <f t="shared" si="590"/>
        <v/>
      </c>
      <c r="AC4154" s="49" t="str">
        <f>IFERROR(INDEX(Админка!$D$1:$D$2,MATCH(M4154,Админка!$C$1:$C$2,0),1)&amp;"/"&amp;INDEX(Админка!$E$7:$E$11,MATCH(C4154,Админка!$D$7:$D$11,0),1)&amp;"/"&amp;D4154&amp;"/"&amp;E4154,"")</f>
        <v/>
      </c>
    </row>
    <row r="4155" spans="1:29">
      <c r="A4155" s="53" t="str">
        <f>IFERROR(HYPERLINK(INDEX(Админка!$D$1:$D$2,MATCH(M4155,Админка!$C$1:$C$2,0),1)&amp;"/"&amp;INDEX(Админка!$E$7:$E$11,MATCH(C4155,Админка!$D$7:$D$11,0),1)&amp;"/"&amp;D4155&amp;"/"&amp;E4155,"&gt;&gt;&gt;"),"")</f>
        <v/>
      </c>
      <c r="B4155" s="63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3"/>
      <c r="N4155" s="49" t="str">
        <f t="shared" si="591"/>
        <v/>
      </c>
      <c r="O4155" s="49" t="str">
        <f t="shared" si="592"/>
        <v/>
      </c>
      <c r="P4155" s="49" t="str">
        <f>IF(COUNTIF(C$6:C4155,C4155)=1,MAX(P$6:P4154)+1,"")</f>
        <v/>
      </c>
      <c r="Q4155" s="49" t="str">
        <f>IF($C$2="",IF(COUNTIF(D$6:D4155,D4155)=1,MAX(Q$6:Q4154)+1,""),IF(C4155=$C$2,IF(COUNTIF(N$6:N4155,N4155)=1,MAX(Q$6:Q4154)+1,""),""))</f>
        <v/>
      </c>
      <c r="R4155" s="49" t="str">
        <f>IF(COUNTIF(O$5:O4155,O4155)=1,MAX(R$6:R4154)+1,"")</f>
        <v/>
      </c>
      <c r="S4155" s="49" t="str">
        <f>IF(COUNTIF(G$6:G4155,G4155)=1,MAX(S$6:S4154)+1,"")</f>
        <v/>
      </c>
      <c r="T4155" s="49" t="str">
        <f>IF(COUNTIF(L$6:L4155,L4155)=1,MAX(T$6:T4154)+1,"")</f>
        <v/>
      </c>
      <c r="U4155" s="49" t="str">
        <f>IF(COUNTIF(M$6:M4155,M4155)=1,MAX(U$6:U4154)+1,"")</f>
        <v/>
      </c>
      <c r="V4155" s="20">
        <f t="shared" si="593"/>
        <v>4149</v>
      </c>
      <c r="W4155" s="49" t="str">
        <f t="shared" si="585"/>
        <v/>
      </c>
      <c r="X4155" s="49" t="str">
        <f t="shared" si="586"/>
        <v/>
      </c>
      <c r="Y4155" s="49" t="str">
        <f t="shared" si="587"/>
        <v/>
      </c>
      <c r="Z4155" s="49" t="str">
        <f t="shared" si="588"/>
        <v/>
      </c>
      <c r="AA4155" s="49" t="str">
        <f t="shared" si="589"/>
        <v/>
      </c>
      <c r="AB4155" s="49" t="str">
        <f t="shared" si="590"/>
        <v/>
      </c>
      <c r="AC4155" s="49" t="str">
        <f>IFERROR(INDEX(Админка!$D$1:$D$2,MATCH(M4155,Админка!$C$1:$C$2,0),1)&amp;"/"&amp;INDEX(Админка!$E$7:$E$11,MATCH(C4155,Админка!$D$7:$D$11,0),1)&amp;"/"&amp;D4155&amp;"/"&amp;E4155,"")</f>
        <v/>
      </c>
    </row>
    <row r="4156" spans="1:29">
      <c r="A4156" s="53" t="str">
        <f>IFERROR(HYPERLINK(INDEX(Админка!$D$1:$D$2,MATCH(M4156,Админка!$C$1:$C$2,0),1)&amp;"/"&amp;INDEX(Админка!$E$7:$E$11,MATCH(C4156,Админка!$D$7:$D$11,0),1)&amp;"/"&amp;D4156&amp;"/"&amp;E4156,"&gt;&gt;&gt;"),"")</f>
        <v/>
      </c>
      <c r="B4156" s="63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3"/>
      <c r="N4156" s="49" t="str">
        <f t="shared" si="591"/>
        <v/>
      </c>
      <c r="O4156" s="49" t="str">
        <f t="shared" si="592"/>
        <v/>
      </c>
      <c r="P4156" s="49" t="str">
        <f>IF(COUNTIF(C$6:C4156,C4156)=1,MAX(P$6:P4155)+1,"")</f>
        <v/>
      </c>
      <c r="Q4156" s="49" t="str">
        <f>IF($C$2="",IF(COUNTIF(D$6:D4156,D4156)=1,MAX(Q$6:Q4155)+1,""),IF(C4156=$C$2,IF(COUNTIF(N$6:N4156,N4156)=1,MAX(Q$6:Q4155)+1,""),""))</f>
        <v/>
      </c>
      <c r="R4156" s="49" t="str">
        <f>IF(COUNTIF(O$5:O4156,O4156)=1,MAX(R$6:R4155)+1,"")</f>
        <v/>
      </c>
      <c r="S4156" s="49" t="str">
        <f>IF(COUNTIF(G$6:G4156,G4156)=1,MAX(S$6:S4155)+1,"")</f>
        <v/>
      </c>
      <c r="T4156" s="49" t="str">
        <f>IF(COUNTIF(L$6:L4156,L4156)=1,MAX(T$6:T4155)+1,"")</f>
        <v/>
      </c>
      <c r="U4156" s="49" t="str">
        <f>IF(COUNTIF(M$6:M4156,M4156)=1,MAX(U$6:U4155)+1,"")</f>
        <v/>
      </c>
      <c r="V4156" s="20">
        <f t="shared" si="593"/>
        <v>4150</v>
      </c>
      <c r="W4156" s="49" t="str">
        <f t="shared" si="585"/>
        <v/>
      </c>
      <c r="X4156" s="49" t="str">
        <f t="shared" si="586"/>
        <v/>
      </c>
      <c r="Y4156" s="49" t="str">
        <f t="shared" si="587"/>
        <v/>
      </c>
      <c r="Z4156" s="49" t="str">
        <f t="shared" si="588"/>
        <v/>
      </c>
      <c r="AA4156" s="49" t="str">
        <f t="shared" si="589"/>
        <v/>
      </c>
      <c r="AB4156" s="49" t="str">
        <f t="shared" si="590"/>
        <v/>
      </c>
      <c r="AC4156" s="49" t="str">
        <f>IFERROR(INDEX(Админка!$D$1:$D$2,MATCH(M4156,Админка!$C$1:$C$2,0),1)&amp;"/"&amp;INDEX(Админка!$E$7:$E$11,MATCH(C4156,Админка!$D$7:$D$11,0),1)&amp;"/"&amp;D4156&amp;"/"&amp;E4156,"")</f>
        <v/>
      </c>
    </row>
    <row r="4157" spans="1:29">
      <c r="A4157" s="53" t="str">
        <f>IFERROR(HYPERLINK(INDEX(Админка!$D$1:$D$2,MATCH(M4157,Админка!$C$1:$C$2,0),1)&amp;"/"&amp;INDEX(Админка!$E$7:$E$11,MATCH(C4157,Админка!$D$7:$D$11,0),1)&amp;"/"&amp;D4157&amp;"/"&amp;E4157,"&gt;&gt;&gt;"),"")</f>
        <v/>
      </c>
      <c r="B4157" s="63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3"/>
      <c r="N4157" s="49" t="str">
        <f t="shared" si="591"/>
        <v/>
      </c>
      <c r="O4157" s="49" t="str">
        <f t="shared" si="592"/>
        <v/>
      </c>
      <c r="P4157" s="49" t="str">
        <f>IF(COUNTIF(C$6:C4157,C4157)=1,MAX(P$6:P4156)+1,"")</f>
        <v/>
      </c>
      <c r="Q4157" s="49" t="str">
        <f>IF($C$2="",IF(COUNTIF(D$6:D4157,D4157)=1,MAX(Q$6:Q4156)+1,""),IF(C4157=$C$2,IF(COUNTIF(N$6:N4157,N4157)=1,MAX(Q$6:Q4156)+1,""),""))</f>
        <v/>
      </c>
      <c r="R4157" s="49" t="str">
        <f>IF(COUNTIF(O$5:O4157,O4157)=1,MAX(R$6:R4156)+1,"")</f>
        <v/>
      </c>
      <c r="S4157" s="49" t="str">
        <f>IF(COUNTIF(G$6:G4157,G4157)=1,MAX(S$6:S4156)+1,"")</f>
        <v/>
      </c>
      <c r="T4157" s="49" t="str">
        <f>IF(COUNTIF(L$6:L4157,L4157)=1,MAX(T$6:T4156)+1,"")</f>
        <v/>
      </c>
      <c r="U4157" s="49" t="str">
        <f>IF(COUNTIF(M$6:M4157,M4157)=1,MAX(U$6:U4156)+1,"")</f>
        <v/>
      </c>
      <c r="V4157" s="20">
        <f t="shared" si="593"/>
        <v>4151</v>
      </c>
      <c r="W4157" s="49" t="str">
        <f t="shared" si="585"/>
        <v/>
      </c>
      <c r="X4157" s="49" t="str">
        <f t="shared" si="586"/>
        <v/>
      </c>
      <c r="Y4157" s="49" t="str">
        <f t="shared" si="587"/>
        <v/>
      </c>
      <c r="Z4157" s="49" t="str">
        <f t="shared" si="588"/>
        <v/>
      </c>
      <c r="AA4157" s="49" t="str">
        <f t="shared" si="589"/>
        <v/>
      </c>
      <c r="AB4157" s="49" t="str">
        <f t="shared" si="590"/>
        <v/>
      </c>
      <c r="AC4157" s="49" t="str">
        <f>IFERROR(INDEX(Админка!$D$1:$D$2,MATCH(M4157,Админка!$C$1:$C$2,0),1)&amp;"/"&amp;INDEX(Админка!$E$7:$E$11,MATCH(C4157,Админка!$D$7:$D$11,0),1)&amp;"/"&amp;D4157&amp;"/"&amp;E4157,"")</f>
        <v/>
      </c>
    </row>
    <row r="4158" spans="1:29">
      <c r="A4158" s="53" t="str">
        <f>IFERROR(HYPERLINK(INDEX(Админка!$D$1:$D$2,MATCH(M4158,Админка!$C$1:$C$2,0),1)&amp;"/"&amp;INDEX(Админка!$E$7:$E$11,MATCH(C4158,Админка!$D$7:$D$11,0),1)&amp;"/"&amp;D4158&amp;"/"&amp;E4158,"&gt;&gt;&gt;"),"")</f>
        <v/>
      </c>
      <c r="B4158" s="63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3"/>
      <c r="N4158" s="49" t="str">
        <f t="shared" si="591"/>
        <v/>
      </c>
      <c r="O4158" s="49" t="str">
        <f t="shared" si="592"/>
        <v/>
      </c>
      <c r="P4158" s="49" t="str">
        <f>IF(COUNTIF(C$6:C4158,C4158)=1,MAX(P$6:P4157)+1,"")</f>
        <v/>
      </c>
      <c r="Q4158" s="49" t="str">
        <f>IF($C$2="",IF(COUNTIF(D$6:D4158,D4158)=1,MAX(Q$6:Q4157)+1,""),IF(C4158=$C$2,IF(COUNTIF(N$6:N4158,N4158)=1,MAX(Q$6:Q4157)+1,""),""))</f>
        <v/>
      </c>
      <c r="R4158" s="49" t="str">
        <f>IF(COUNTIF(O$5:O4158,O4158)=1,MAX(R$6:R4157)+1,"")</f>
        <v/>
      </c>
      <c r="S4158" s="49" t="str">
        <f>IF(COUNTIF(G$6:G4158,G4158)=1,MAX(S$6:S4157)+1,"")</f>
        <v/>
      </c>
      <c r="T4158" s="49" t="str">
        <f>IF(COUNTIF(L$6:L4158,L4158)=1,MAX(T$6:T4157)+1,"")</f>
        <v/>
      </c>
      <c r="U4158" s="49" t="str">
        <f>IF(COUNTIF(M$6:M4158,M4158)=1,MAX(U$6:U4157)+1,"")</f>
        <v/>
      </c>
      <c r="V4158" s="20">
        <f t="shared" si="593"/>
        <v>4152</v>
      </c>
      <c r="W4158" s="49" t="str">
        <f t="shared" si="585"/>
        <v/>
      </c>
      <c r="X4158" s="49" t="str">
        <f t="shared" si="586"/>
        <v/>
      </c>
      <c r="Y4158" s="49" t="str">
        <f t="shared" si="587"/>
        <v/>
      </c>
      <c r="Z4158" s="49" t="str">
        <f t="shared" si="588"/>
        <v/>
      </c>
      <c r="AA4158" s="49" t="str">
        <f t="shared" si="589"/>
        <v/>
      </c>
      <c r="AB4158" s="49" t="str">
        <f t="shared" si="590"/>
        <v/>
      </c>
      <c r="AC4158" s="49" t="str">
        <f>IFERROR(INDEX(Админка!$D$1:$D$2,MATCH(M4158,Админка!$C$1:$C$2,0),1)&amp;"/"&amp;INDEX(Админка!$E$7:$E$11,MATCH(C4158,Админка!$D$7:$D$11,0),1)&amp;"/"&amp;D4158&amp;"/"&amp;E4158,"")</f>
        <v/>
      </c>
    </row>
    <row r="4159" spans="1:29">
      <c r="A4159" s="53" t="str">
        <f>IFERROR(HYPERLINK(INDEX(Админка!$D$1:$D$2,MATCH(M4159,Админка!$C$1:$C$2,0),1)&amp;"/"&amp;INDEX(Админка!$E$7:$E$11,MATCH(C4159,Админка!$D$7:$D$11,0),1)&amp;"/"&amp;D4159&amp;"/"&amp;E4159,"&gt;&gt;&gt;"),"")</f>
        <v/>
      </c>
      <c r="B4159" s="63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3"/>
      <c r="N4159" s="49" t="str">
        <f t="shared" si="591"/>
        <v/>
      </c>
      <c r="O4159" s="49" t="str">
        <f t="shared" si="592"/>
        <v/>
      </c>
      <c r="P4159" s="49" t="str">
        <f>IF(COUNTIF(C$6:C4159,C4159)=1,MAX(P$6:P4158)+1,"")</f>
        <v/>
      </c>
      <c r="Q4159" s="49" t="str">
        <f>IF($C$2="",IF(COUNTIF(D$6:D4159,D4159)=1,MAX(Q$6:Q4158)+1,""),IF(C4159=$C$2,IF(COUNTIF(N$6:N4159,N4159)=1,MAX(Q$6:Q4158)+1,""),""))</f>
        <v/>
      </c>
      <c r="R4159" s="49" t="str">
        <f>IF(COUNTIF(O$5:O4159,O4159)=1,MAX(R$6:R4158)+1,"")</f>
        <v/>
      </c>
      <c r="S4159" s="49" t="str">
        <f>IF(COUNTIF(G$6:G4159,G4159)=1,MAX(S$6:S4158)+1,"")</f>
        <v/>
      </c>
      <c r="T4159" s="49" t="str">
        <f>IF(COUNTIF(L$6:L4159,L4159)=1,MAX(T$6:T4158)+1,"")</f>
        <v/>
      </c>
      <c r="U4159" s="49" t="str">
        <f>IF(COUNTIF(M$6:M4159,M4159)=1,MAX(U$6:U4158)+1,"")</f>
        <v/>
      </c>
      <c r="V4159" s="20">
        <f t="shared" si="593"/>
        <v>4153</v>
      </c>
      <c r="W4159" s="49" t="str">
        <f t="shared" si="585"/>
        <v/>
      </c>
      <c r="X4159" s="49" t="str">
        <f t="shared" si="586"/>
        <v/>
      </c>
      <c r="Y4159" s="49" t="str">
        <f t="shared" si="587"/>
        <v/>
      </c>
      <c r="Z4159" s="49" t="str">
        <f t="shared" si="588"/>
        <v/>
      </c>
      <c r="AA4159" s="49" t="str">
        <f t="shared" si="589"/>
        <v/>
      </c>
      <c r="AB4159" s="49" t="str">
        <f t="shared" si="590"/>
        <v/>
      </c>
      <c r="AC4159" s="49" t="str">
        <f>IFERROR(INDEX(Админка!$D$1:$D$2,MATCH(M4159,Админка!$C$1:$C$2,0),1)&amp;"/"&amp;INDEX(Админка!$E$7:$E$11,MATCH(C4159,Админка!$D$7:$D$11,0),1)&amp;"/"&amp;D4159&amp;"/"&amp;E4159,"")</f>
        <v/>
      </c>
    </row>
    <row r="4160" spans="1:29">
      <c r="A4160" s="53" t="str">
        <f>IFERROR(HYPERLINK(INDEX(Админка!$D$1:$D$2,MATCH(M4160,Админка!$C$1:$C$2,0),1)&amp;"/"&amp;INDEX(Админка!$E$7:$E$11,MATCH(C4160,Админка!$D$7:$D$11,0),1)&amp;"/"&amp;D4160&amp;"/"&amp;E4160,"&gt;&gt;&gt;"),"")</f>
        <v/>
      </c>
      <c r="B4160" s="63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3"/>
      <c r="N4160" s="49" t="str">
        <f t="shared" si="591"/>
        <v/>
      </c>
      <c r="O4160" s="49" t="str">
        <f t="shared" si="592"/>
        <v/>
      </c>
      <c r="P4160" s="49" t="str">
        <f>IF(COUNTIF(C$6:C4160,C4160)=1,MAX(P$6:P4159)+1,"")</f>
        <v/>
      </c>
      <c r="Q4160" s="49" t="str">
        <f>IF($C$2="",IF(COUNTIF(D$6:D4160,D4160)=1,MAX(Q$6:Q4159)+1,""),IF(C4160=$C$2,IF(COUNTIF(N$6:N4160,N4160)=1,MAX(Q$6:Q4159)+1,""),""))</f>
        <v/>
      </c>
      <c r="R4160" s="49" t="str">
        <f>IF(COUNTIF(O$5:O4160,O4160)=1,MAX(R$6:R4159)+1,"")</f>
        <v/>
      </c>
      <c r="S4160" s="49" t="str">
        <f>IF(COUNTIF(G$6:G4160,G4160)=1,MAX(S$6:S4159)+1,"")</f>
        <v/>
      </c>
      <c r="T4160" s="49" t="str">
        <f>IF(COUNTIF(L$6:L4160,L4160)=1,MAX(T$6:T4159)+1,"")</f>
        <v/>
      </c>
      <c r="U4160" s="49" t="str">
        <f>IF(COUNTIF(M$6:M4160,M4160)=1,MAX(U$6:U4159)+1,"")</f>
        <v/>
      </c>
      <c r="V4160" s="20">
        <f t="shared" si="593"/>
        <v>4154</v>
      </c>
      <c r="W4160" s="49" t="str">
        <f t="shared" si="585"/>
        <v/>
      </c>
      <c r="X4160" s="49" t="str">
        <f t="shared" si="586"/>
        <v/>
      </c>
      <c r="Y4160" s="49" t="str">
        <f t="shared" si="587"/>
        <v/>
      </c>
      <c r="Z4160" s="49" t="str">
        <f t="shared" si="588"/>
        <v/>
      </c>
      <c r="AA4160" s="49" t="str">
        <f t="shared" si="589"/>
        <v/>
      </c>
      <c r="AB4160" s="49" t="str">
        <f t="shared" si="590"/>
        <v/>
      </c>
      <c r="AC4160" s="49" t="str">
        <f>IFERROR(INDEX(Админка!$D$1:$D$2,MATCH(M4160,Админка!$C$1:$C$2,0),1)&amp;"/"&amp;INDEX(Админка!$E$7:$E$11,MATCH(C4160,Админка!$D$7:$D$11,0),1)&amp;"/"&amp;D4160&amp;"/"&amp;E4160,"")</f>
        <v/>
      </c>
    </row>
    <row r="4161" spans="1:29">
      <c r="A4161" s="53" t="str">
        <f>IFERROR(HYPERLINK(INDEX(Админка!$D$1:$D$2,MATCH(M4161,Админка!$C$1:$C$2,0),1)&amp;"/"&amp;INDEX(Админка!$E$7:$E$11,MATCH(C4161,Админка!$D$7:$D$11,0),1)&amp;"/"&amp;D4161&amp;"/"&amp;E4161,"&gt;&gt;&gt;"),"")</f>
        <v/>
      </c>
      <c r="B4161" s="63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3"/>
      <c r="N4161" s="49" t="str">
        <f t="shared" si="591"/>
        <v/>
      </c>
      <c r="O4161" s="49" t="str">
        <f t="shared" si="592"/>
        <v/>
      </c>
      <c r="P4161" s="49" t="str">
        <f>IF(COUNTIF(C$6:C4161,C4161)=1,MAX(P$6:P4160)+1,"")</f>
        <v/>
      </c>
      <c r="Q4161" s="49" t="str">
        <f>IF($C$2="",IF(COUNTIF(D$6:D4161,D4161)=1,MAX(Q$6:Q4160)+1,""),IF(C4161=$C$2,IF(COUNTIF(N$6:N4161,N4161)=1,MAX(Q$6:Q4160)+1,""),""))</f>
        <v/>
      </c>
      <c r="R4161" s="49" t="str">
        <f>IF(COUNTIF(O$5:O4161,O4161)=1,MAX(R$6:R4160)+1,"")</f>
        <v/>
      </c>
      <c r="S4161" s="49" t="str">
        <f>IF(COUNTIF(G$6:G4161,G4161)=1,MAX(S$6:S4160)+1,"")</f>
        <v/>
      </c>
      <c r="T4161" s="49" t="str">
        <f>IF(COUNTIF(L$6:L4161,L4161)=1,MAX(T$6:T4160)+1,"")</f>
        <v/>
      </c>
      <c r="U4161" s="49" t="str">
        <f>IF(COUNTIF(M$6:M4161,M4161)=1,MAX(U$6:U4160)+1,"")</f>
        <v/>
      </c>
      <c r="V4161" s="20">
        <f t="shared" si="593"/>
        <v>4155</v>
      </c>
      <c r="W4161" s="49" t="str">
        <f t="shared" si="585"/>
        <v/>
      </c>
      <c r="X4161" s="49" t="str">
        <f t="shared" si="586"/>
        <v/>
      </c>
      <c r="Y4161" s="49" t="str">
        <f t="shared" si="587"/>
        <v/>
      </c>
      <c r="Z4161" s="49" t="str">
        <f t="shared" si="588"/>
        <v/>
      </c>
      <c r="AA4161" s="49" t="str">
        <f t="shared" si="589"/>
        <v/>
      </c>
      <c r="AB4161" s="49" t="str">
        <f t="shared" si="590"/>
        <v/>
      </c>
      <c r="AC4161" s="49" t="str">
        <f>IFERROR(INDEX(Админка!$D$1:$D$2,MATCH(M4161,Админка!$C$1:$C$2,0),1)&amp;"/"&amp;INDEX(Админка!$E$7:$E$11,MATCH(C4161,Админка!$D$7:$D$11,0),1)&amp;"/"&amp;D4161&amp;"/"&amp;E4161,"")</f>
        <v/>
      </c>
    </row>
    <row r="4162" spans="1:29">
      <c r="A4162" s="53" t="str">
        <f>IFERROR(HYPERLINK(INDEX(Админка!$D$1:$D$2,MATCH(M4162,Админка!$C$1:$C$2,0),1)&amp;"/"&amp;INDEX(Админка!$E$7:$E$11,MATCH(C4162,Админка!$D$7:$D$11,0),1)&amp;"/"&amp;D4162&amp;"/"&amp;E4162,"&gt;&gt;&gt;"),"")</f>
        <v/>
      </c>
      <c r="B4162" s="63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3"/>
      <c r="N4162" s="49" t="str">
        <f t="shared" si="591"/>
        <v/>
      </c>
      <c r="O4162" s="49" t="str">
        <f t="shared" si="592"/>
        <v/>
      </c>
      <c r="P4162" s="49" t="str">
        <f>IF(COUNTIF(C$6:C4162,C4162)=1,MAX(P$6:P4161)+1,"")</f>
        <v/>
      </c>
      <c r="Q4162" s="49" t="str">
        <f>IF($C$2="",IF(COUNTIF(D$6:D4162,D4162)=1,MAX(Q$6:Q4161)+1,""),IF(C4162=$C$2,IF(COUNTIF(N$6:N4162,N4162)=1,MAX(Q$6:Q4161)+1,""),""))</f>
        <v/>
      </c>
      <c r="R4162" s="49" t="str">
        <f>IF(COUNTIF(O$5:O4162,O4162)=1,MAX(R$6:R4161)+1,"")</f>
        <v/>
      </c>
      <c r="S4162" s="49" t="str">
        <f>IF(COUNTIF(G$6:G4162,G4162)=1,MAX(S$6:S4161)+1,"")</f>
        <v/>
      </c>
      <c r="T4162" s="49" t="str">
        <f>IF(COUNTIF(L$6:L4162,L4162)=1,MAX(T$6:T4161)+1,"")</f>
        <v/>
      </c>
      <c r="U4162" s="49" t="str">
        <f>IF(COUNTIF(M$6:M4162,M4162)=1,MAX(U$6:U4161)+1,"")</f>
        <v/>
      </c>
      <c r="V4162" s="20">
        <f t="shared" si="593"/>
        <v>4156</v>
      </c>
      <c r="W4162" s="49" t="str">
        <f t="shared" si="585"/>
        <v/>
      </c>
      <c r="X4162" s="49" t="str">
        <f t="shared" si="586"/>
        <v/>
      </c>
      <c r="Y4162" s="49" t="str">
        <f t="shared" si="587"/>
        <v/>
      </c>
      <c r="Z4162" s="49" t="str">
        <f t="shared" si="588"/>
        <v/>
      </c>
      <c r="AA4162" s="49" t="str">
        <f t="shared" si="589"/>
        <v/>
      </c>
      <c r="AB4162" s="49" t="str">
        <f t="shared" si="590"/>
        <v/>
      </c>
      <c r="AC4162" s="49" t="str">
        <f>IFERROR(INDEX(Админка!$D$1:$D$2,MATCH(M4162,Админка!$C$1:$C$2,0),1)&amp;"/"&amp;INDEX(Админка!$E$7:$E$11,MATCH(C4162,Админка!$D$7:$D$11,0),1)&amp;"/"&amp;D4162&amp;"/"&amp;E4162,"")</f>
        <v/>
      </c>
    </row>
    <row r="4163" spans="1:29">
      <c r="A4163" s="53" t="str">
        <f>IFERROR(HYPERLINK(INDEX(Админка!$D$1:$D$2,MATCH(M4163,Админка!$C$1:$C$2,0),1)&amp;"/"&amp;INDEX(Админка!$E$7:$E$11,MATCH(C4163,Админка!$D$7:$D$11,0),1)&amp;"/"&amp;D4163&amp;"/"&amp;E4163,"&gt;&gt;&gt;"),"")</f>
        <v/>
      </c>
      <c r="B4163" s="63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3"/>
      <c r="N4163" s="49" t="str">
        <f t="shared" si="591"/>
        <v/>
      </c>
      <c r="O4163" s="49" t="str">
        <f t="shared" si="592"/>
        <v/>
      </c>
      <c r="P4163" s="49" t="str">
        <f>IF(COUNTIF(C$6:C4163,C4163)=1,MAX(P$6:P4162)+1,"")</f>
        <v/>
      </c>
      <c r="Q4163" s="49" t="str">
        <f>IF($C$2="",IF(COUNTIF(D$6:D4163,D4163)=1,MAX(Q$6:Q4162)+1,""),IF(C4163=$C$2,IF(COUNTIF(N$6:N4163,N4163)=1,MAX(Q$6:Q4162)+1,""),""))</f>
        <v/>
      </c>
      <c r="R4163" s="49" t="str">
        <f>IF(COUNTIF(O$5:O4163,O4163)=1,MAX(R$6:R4162)+1,"")</f>
        <v/>
      </c>
      <c r="S4163" s="49" t="str">
        <f>IF(COUNTIF(G$6:G4163,G4163)=1,MAX(S$6:S4162)+1,"")</f>
        <v/>
      </c>
      <c r="T4163" s="49" t="str">
        <f>IF(COUNTIF(L$6:L4163,L4163)=1,MAX(T$6:T4162)+1,"")</f>
        <v/>
      </c>
      <c r="U4163" s="49" t="str">
        <f>IF(COUNTIF(M$6:M4163,M4163)=1,MAX(U$6:U4162)+1,"")</f>
        <v/>
      </c>
      <c r="V4163" s="20">
        <f t="shared" si="593"/>
        <v>4157</v>
      </c>
      <c r="W4163" s="49" t="str">
        <f t="shared" si="585"/>
        <v/>
      </c>
      <c r="X4163" s="49" t="str">
        <f t="shared" si="586"/>
        <v/>
      </c>
      <c r="Y4163" s="49" t="str">
        <f t="shared" si="587"/>
        <v/>
      </c>
      <c r="Z4163" s="49" t="str">
        <f t="shared" si="588"/>
        <v/>
      </c>
      <c r="AA4163" s="49" t="str">
        <f t="shared" si="589"/>
        <v/>
      </c>
      <c r="AB4163" s="49" t="str">
        <f t="shared" si="590"/>
        <v/>
      </c>
      <c r="AC4163" s="49" t="str">
        <f>IFERROR(INDEX(Админка!$D$1:$D$2,MATCH(M4163,Админка!$C$1:$C$2,0),1)&amp;"/"&amp;INDEX(Админка!$E$7:$E$11,MATCH(C4163,Админка!$D$7:$D$11,0),1)&amp;"/"&amp;D4163&amp;"/"&amp;E4163,"")</f>
        <v/>
      </c>
    </row>
    <row r="4164" spans="1:29">
      <c r="A4164" s="53" t="str">
        <f>IFERROR(HYPERLINK(INDEX(Админка!$D$1:$D$2,MATCH(M4164,Админка!$C$1:$C$2,0),1)&amp;"/"&amp;INDEX(Админка!$E$7:$E$11,MATCH(C4164,Админка!$D$7:$D$11,0),1)&amp;"/"&amp;D4164&amp;"/"&amp;E4164,"&gt;&gt;&gt;"),"")</f>
        <v/>
      </c>
      <c r="B4164" s="63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3"/>
      <c r="N4164" s="49" t="str">
        <f t="shared" si="591"/>
        <v/>
      </c>
      <c r="O4164" s="49" t="str">
        <f t="shared" si="592"/>
        <v/>
      </c>
      <c r="P4164" s="49" t="str">
        <f>IF(COUNTIF(C$6:C4164,C4164)=1,MAX(P$6:P4163)+1,"")</f>
        <v/>
      </c>
      <c r="Q4164" s="49" t="str">
        <f>IF($C$2="",IF(COUNTIF(D$6:D4164,D4164)=1,MAX(Q$6:Q4163)+1,""),IF(C4164=$C$2,IF(COUNTIF(N$6:N4164,N4164)=1,MAX(Q$6:Q4163)+1,""),""))</f>
        <v/>
      </c>
      <c r="R4164" s="49" t="str">
        <f>IF(COUNTIF(O$5:O4164,O4164)=1,MAX(R$6:R4163)+1,"")</f>
        <v/>
      </c>
      <c r="S4164" s="49" t="str">
        <f>IF(COUNTIF(G$6:G4164,G4164)=1,MAX(S$6:S4163)+1,"")</f>
        <v/>
      </c>
      <c r="T4164" s="49" t="str">
        <f>IF(COUNTIF(L$6:L4164,L4164)=1,MAX(T$6:T4163)+1,"")</f>
        <v/>
      </c>
      <c r="U4164" s="49" t="str">
        <f>IF(COUNTIF(M$6:M4164,M4164)=1,MAX(U$6:U4163)+1,"")</f>
        <v/>
      </c>
      <c r="V4164" s="20">
        <f t="shared" si="593"/>
        <v>4158</v>
      </c>
      <c r="W4164" s="49" t="str">
        <f t="shared" si="585"/>
        <v/>
      </c>
      <c r="X4164" s="49" t="str">
        <f t="shared" si="586"/>
        <v/>
      </c>
      <c r="Y4164" s="49" t="str">
        <f t="shared" si="587"/>
        <v/>
      </c>
      <c r="Z4164" s="49" t="str">
        <f t="shared" si="588"/>
        <v/>
      </c>
      <c r="AA4164" s="49" t="str">
        <f t="shared" si="589"/>
        <v/>
      </c>
      <c r="AB4164" s="49" t="str">
        <f t="shared" si="590"/>
        <v/>
      </c>
      <c r="AC4164" s="49" t="str">
        <f>IFERROR(INDEX(Админка!$D$1:$D$2,MATCH(M4164,Админка!$C$1:$C$2,0),1)&amp;"/"&amp;INDEX(Админка!$E$7:$E$11,MATCH(C4164,Админка!$D$7:$D$11,0),1)&amp;"/"&amp;D4164&amp;"/"&amp;E4164,"")</f>
        <v/>
      </c>
    </row>
    <row r="4165" spans="1:29">
      <c r="A4165" s="53" t="str">
        <f>IFERROR(HYPERLINK(INDEX(Админка!$D$1:$D$2,MATCH(M4165,Админка!$C$1:$C$2,0),1)&amp;"/"&amp;INDEX(Админка!$E$7:$E$11,MATCH(C4165,Админка!$D$7:$D$11,0),1)&amp;"/"&amp;D4165&amp;"/"&amp;E4165,"&gt;&gt;&gt;"),"")</f>
        <v/>
      </c>
      <c r="B4165" s="63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3"/>
      <c r="N4165" s="49" t="str">
        <f t="shared" si="591"/>
        <v/>
      </c>
      <c r="O4165" s="49" t="str">
        <f t="shared" si="592"/>
        <v/>
      </c>
      <c r="P4165" s="49" t="str">
        <f>IF(COUNTIF(C$6:C4165,C4165)=1,MAX(P$6:P4164)+1,"")</f>
        <v/>
      </c>
      <c r="Q4165" s="49" t="str">
        <f>IF($C$2="",IF(COUNTIF(D$6:D4165,D4165)=1,MAX(Q$6:Q4164)+1,""),IF(C4165=$C$2,IF(COUNTIF(N$6:N4165,N4165)=1,MAX(Q$6:Q4164)+1,""),""))</f>
        <v/>
      </c>
      <c r="R4165" s="49" t="str">
        <f>IF(COUNTIF(O$5:O4165,O4165)=1,MAX(R$6:R4164)+1,"")</f>
        <v/>
      </c>
      <c r="S4165" s="49" t="str">
        <f>IF(COUNTIF(G$6:G4165,G4165)=1,MAX(S$6:S4164)+1,"")</f>
        <v/>
      </c>
      <c r="T4165" s="49" t="str">
        <f>IF(COUNTIF(L$6:L4165,L4165)=1,MAX(T$6:T4164)+1,"")</f>
        <v/>
      </c>
      <c r="U4165" s="49" t="str">
        <f>IF(COUNTIF(M$6:M4165,M4165)=1,MAX(U$6:U4164)+1,"")</f>
        <v/>
      </c>
      <c r="V4165" s="20">
        <f t="shared" si="593"/>
        <v>4159</v>
      </c>
      <c r="W4165" s="49" t="str">
        <f t="shared" si="585"/>
        <v/>
      </c>
      <c r="X4165" s="49" t="str">
        <f t="shared" si="586"/>
        <v/>
      </c>
      <c r="Y4165" s="49" t="str">
        <f t="shared" si="587"/>
        <v/>
      </c>
      <c r="Z4165" s="49" t="str">
        <f t="shared" si="588"/>
        <v/>
      </c>
      <c r="AA4165" s="49" t="str">
        <f t="shared" si="589"/>
        <v/>
      </c>
      <c r="AB4165" s="49" t="str">
        <f t="shared" si="590"/>
        <v/>
      </c>
      <c r="AC4165" s="49" t="str">
        <f>IFERROR(INDEX(Админка!$D$1:$D$2,MATCH(M4165,Админка!$C$1:$C$2,0),1)&amp;"/"&amp;INDEX(Админка!$E$7:$E$11,MATCH(C4165,Админка!$D$7:$D$11,0),1)&amp;"/"&amp;D4165&amp;"/"&amp;E4165,"")</f>
        <v/>
      </c>
    </row>
    <row r="4166" spans="1:29">
      <c r="A4166" s="53" t="str">
        <f>IFERROR(HYPERLINK(INDEX(Админка!$D$1:$D$2,MATCH(M4166,Админка!$C$1:$C$2,0),1)&amp;"/"&amp;INDEX(Админка!$E$7:$E$11,MATCH(C4166,Админка!$D$7:$D$11,0),1)&amp;"/"&amp;D4166&amp;"/"&amp;E4166,"&gt;&gt;&gt;"),"")</f>
        <v/>
      </c>
      <c r="B4166" s="63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3"/>
      <c r="N4166" s="49" t="str">
        <f t="shared" si="591"/>
        <v/>
      </c>
      <c r="O4166" s="49" t="str">
        <f t="shared" si="592"/>
        <v/>
      </c>
      <c r="P4166" s="49" t="str">
        <f>IF(COUNTIF(C$6:C4166,C4166)=1,MAX(P$6:P4165)+1,"")</f>
        <v/>
      </c>
      <c r="Q4166" s="49" t="str">
        <f>IF($C$2="",IF(COUNTIF(D$6:D4166,D4166)=1,MAX(Q$6:Q4165)+1,""),IF(C4166=$C$2,IF(COUNTIF(N$6:N4166,N4166)=1,MAX(Q$6:Q4165)+1,""),""))</f>
        <v/>
      </c>
      <c r="R4166" s="49" t="str">
        <f>IF(COUNTIF(O$5:O4166,O4166)=1,MAX(R$6:R4165)+1,"")</f>
        <v/>
      </c>
      <c r="S4166" s="49" t="str">
        <f>IF(COUNTIF(G$6:G4166,G4166)=1,MAX(S$6:S4165)+1,"")</f>
        <v/>
      </c>
      <c r="T4166" s="49" t="str">
        <f>IF(COUNTIF(L$6:L4166,L4166)=1,MAX(T$6:T4165)+1,"")</f>
        <v/>
      </c>
      <c r="U4166" s="49" t="str">
        <f>IF(COUNTIF(M$6:M4166,M4166)=1,MAX(U$6:U4165)+1,"")</f>
        <v/>
      </c>
      <c r="V4166" s="20">
        <f t="shared" si="593"/>
        <v>4160</v>
      </c>
      <c r="W4166" s="49" t="str">
        <f t="shared" si="585"/>
        <v/>
      </c>
      <c r="X4166" s="49" t="str">
        <f t="shared" si="586"/>
        <v/>
      </c>
      <c r="Y4166" s="49" t="str">
        <f t="shared" si="587"/>
        <v/>
      </c>
      <c r="Z4166" s="49" t="str">
        <f t="shared" si="588"/>
        <v/>
      </c>
      <c r="AA4166" s="49" t="str">
        <f t="shared" si="589"/>
        <v/>
      </c>
      <c r="AB4166" s="49" t="str">
        <f t="shared" si="590"/>
        <v/>
      </c>
      <c r="AC4166" s="49" t="str">
        <f>IFERROR(INDEX(Админка!$D$1:$D$2,MATCH(M4166,Админка!$C$1:$C$2,0),1)&amp;"/"&amp;INDEX(Админка!$E$7:$E$11,MATCH(C4166,Админка!$D$7:$D$11,0),1)&amp;"/"&amp;D4166&amp;"/"&amp;E4166,"")</f>
        <v/>
      </c>
    </row>
    <row r="4167" spans="1:29">
      <c r="A4167" s="53" t="str">
        <f>IFERROR(HYPERLINK(INDEX(Админка!$D$1:$D$2,MATCH(M4167,Админка!$C$1:$C$2,0),1)&amp;"/"&amp;INDEX(Админка!$E$7:$E$11,MATCH(C4167,Админка!$D$7:$D$11,0),1)&amp;"/"&amp;D4167&amp;"/"&amp;E4167,"&gt;&gt;&gt;"),"")</f>
        <v/>
      </c>
      <c r="B4167" s="63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3"/>
      <c r="N4167" s="49" t="str">
        <f t="shared" si="591"/>
        <v/>
      </c>
      <c r="O4167" s="49" t="str">
        <f t="shared" si="592"/>
        <v/>
      </c>
      <c r="P4167" s="49" t="str">
        <f>IF(COUNTIF(C$6:C4167,C4167)=1,MAX(P$6:P4166)+1,"")</f>
        <v/>
      </c>
      <c r="Q4167" s="49" t="str">
        <f>IF($C$2="",IF(COUNTIF(D$6:D4167,D4167)=1,MAX(Q$6:Q4166)+1,""),IF(C4167=$C$2,IF(COUNTIF(N$6:N4167,N4167)=1,MAX(Q$6:Q4166)+1,""),""))</f>
        <v/>
      </c>
      <c r="R4167" s="49" t="str">
        <f>IF(COUNTIF(O$5:O4167,O4167)=1,MAX(R$6:R4166)+1,"")</f>
        <v/>
      </c>
      <c r="S4167" s="49" t="str">
        <f>IF(COUNTIF(G$6:G4167,G4167)=1,MAX(S$6:S4166)+1,"")</f>
        <v/>
      </c>
      <c r="T4167" s="49" t="str">
        <f>IF(COUNTIF(L$6:L4167,L4167)=1,MAX(T$6:T4166)+1,"")</f>
        <v/>
      </c>
      <c r="U4167" s="49" t="str">
        <f>IF(COUNTIF(M$6:M4167,M4167)=1,MAX(U$6:U4166)+1,"")</f>
        <v/>
      </c>
      <c r="V4167" s="20">
        <f t="shared" si="593"/>
        <v>4161</v>
      </c>
      <c r="W4167" s="49" t="str">
        <f t="shared" ref="W4167:W4230" si="594">IFERROR(INDEX($C$7:$C$5806,MATCH(V4167,$P$7:$P$22248,0),1),"")</f>
        <v/>
      </c>
      <c r="X4167" s="49" t="str">
        <f t="shared" ref="X4167:X4230" si="595">IFERROR(INDEX($D$7:$D$5806,MATCH(V4167,$Q$7:$Q$22248,0),1),"")</f>
        <v/>
      </c>
      <c r="Y4167" s="49" t="str">
        <f t="shared" ref="Y4167:Y4230" si="596">IFERROR(INDEX($E$7:$E$5806,MATCH(V4167,$R$7:$R$22248,0),1),"")</f>
        <v/>
      </c>
      <c r="Z4167" s="49" t="str">
        <f t="shared" ref="Z4167:Z4230" si="597">IFERROR(INDEX($G$7:$G$5806,MATCH(V4167,$S$7:$S$22248,0),1),"")</f>
        <v/>
      </c>
      <c r="AA4167" s="49" t="str">
        <f t="shared" ref="AA4167:AA4230" si="598">IFERROR(INDEX($L$7:$L$5806,MATCH(V4167,$T$7:$T$22248,0),1),"")</f>
        <v/>
      </c>
      <c r="AB4167" s="49" t="str">
        <f t="shared" ref="AB4167:AB4230" si="599">IFERROR(INDEX($M$7:$M$5806,MATCH(V4167,$U$7:$U$22248,0),1),"")</f>
        <v/>
      </c>
      <c r="AC4167" s="49" t="str">
        <f>IFERROR(INDEX(Админка!$D$1:$D$2,MATCH(M4167,Админка!$C$1:$C$2,0),1)&amp;"/"&amp;INDEX(Админка!$E$7:$E$11,MATCH(C4167,Админка!$D$7:$D$11,0),1)&amp;"/"&amp;D4167&amp;"/"&amp;E4167,"")</f>
        <v/>
      </c>
    </row>
    <row r="4168" spans="1:29">
      <c r="A4168" s="53" t="str">
        <f>IFERROR(HYPERLINK(INDEX(Админка!$D$1:$D$2,MATCH(M4168,Админка!$C$1:$C$2,0),1)&amp;"/"&amp;INDEX(Админка!$E$7:$E$11,MATCH(C4168,Админка!$D$7:$D$11,0),1)&amp;"/"&amp;D4168&amp;"/"&amp;E4168,"&gt;&gt;&gt;"),"")</f>
        <v/>
      </c>
      <c r="B4168" s="63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3"/>
      <c r="N4168" s="49" t="str">
        <f t="shared" si="591"/>
        <v/>
      </c>
      <c r="O4168" s="49" t="str">
        <f t="shared" si="592"/>
        <v/>
      </c>
      <c r="P4168" s="49" t="str">
        <f>IF(COUNTIF(C$6:C4168,C4168)=1,MAX(P$6:P4167)+1,"")</f>
        <v/>
      </c>
      <c r="Q4168" s="49" t="str">
        <f>IF($C$2="",IF(COUNTIF(D$6:D4168,D4168)=1,MAX(Q$6:Q4167)+1,""),IF(C4168=$C$2,IF(COUNTIF(N$6:N4168,N4168)=1,MAX(Q$6:Q4167)+1,""),""))</f>
        <v/>
      </c>
      <c r="R4168" s="49" t="str">
        <f>IF(COUNTIF(O$5:O4168,O4168)=1,MAX(R$6:R4167)+1,"")</f>
        <v/>
      </c>
      <c r="S4168" s="49" t="str">
        <f>IF(COUNTIF(G$6:G4168,G4168)=1,MAX(S$6:S4167)+1,"")</f>
        <v/>
      </c>
      <c r="T4168" s="49" t="str">
        <f>IF(COUNTIF(L$6:L4168,L4168)=1,MAX(T$6:T4167)+1,"")</f>
        <v/>
      </c>
      <c r="U4168" s="49" t="str">
        <f>IF(COUNTIF(M$6:M4168,M4168)=1,MAX(U$6:U4167)+1,"")</f>
        <v/>
      </c>
      <c r="V4168" s="20">
        <f t="shared" si="593"/>
        <v>4162</v>
      </c>
      <c r="W4168" s="49" t="str">
        <f t="shared" si="594"/>
        <v/>
      </c>
      <c r="X4168" s="49" t="str">
        <f t="shared" si="595"/>
        <v/>
      </c>
      <c r="Y4168" s="49" t="str">
        <f t="shared" si="596"/>
        <v/>
      </c>
      <c r="Z4168" s="49" t="str">
        <f t="shared" si="597"/>
        <v/>
      </c>
      <c r="AA4168" s="49" t="str">
        <f t="shared" si="598"/>
        <v/>
      </c>
      <c r="AB4168" s="49" t="str">
        <f t="shared" si="599"/>
        <v/>
      </c>
      <c r="AC4168" s="49" t="str">
        <f>IFERROR(INDEX(Админка!$D$1:$D$2,MATCH(M4168,Админка!$C$1:$C$2,0),1)&amp;"/"&amp;INDEX(Админка!$E$7:$E$11,MATCH(C4168,Админка!$D$7:$D$11,0),1)&amp;"/"&amp;D4168&amp;"/"&amp;E4168,"")</f>
        <v/>
      </c>
    </row>
    <row r="4169" spans="1:29">
      <c r="A4169" s="53" t="str">
        <f>IFERROR(HYPERLINK(INDEX(Админка!$D$1:$D$2,MATCH(M4169,Админка!$C$1:$C$2,0),1)&amp;"/"&amp;INDEX(Админка!$E$7:$E$11,MATCH(C4169,Админка!$D$7:$D$11,0),1)&amp;"/"&amp;D4169&amp;"/"&amp;E4169,"&gt;&gt;&gt;"),"")</f>
        <v/>
      </c>
      <c r="B4169" s="63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3"/>
      <c r="N4169" s="49" t="str">
        <f t="shared" ref="N4169:N4232" si="600">C4169&amp;D4169</f>
        <v/>
      </c>
      <c r="O4169" s="49" t="str">
        <f t="shared" ref="O4169:O4232" si="601">IF(B4169="","",IF(AND($C$2="",$D$2=""),E4169,IF(AND($C$2=C4169,$D$2=""),C4169&amp;E4169,IF(AND($C$2="",$D$2=D4169),D4169&amp;E4169,IF(AND($C$2=C4169,$D$2=D4169),C4169&amp;D4169&amp;E4169,"")))))</f>
        <v/>
      </c>
      <c r="P4169" s="49" t="str">
        <f>IF(COUNTIF(C$6:C4169,C4169)=1,MAX(P$6:P4168)+1,"")</f>
        <v/>
      </c>
      <c r="Q4169" s="49" t="str">
        <f>IF($C$2="",IF(COUNTIF(D$6:D4169,D4169)=1,MAX(Q$6:Q4168)+1,""),IF(C4169=$C$2,IF(COUNTIF(N$6:N4169,N4169)=1,MAX(Q$6:Q4168)+1,""),""))</f>
        <v/>
      </c>
      <c r="R4169" s="49" t="str">
        <f>IF(COUNTIF(O$5:O4169,O4169)=1,MAX(R$6:R4168)+1,"")</f>
        <v/>
      </c>
      <c r="S4169" s="49" t="str">
        <f>IF(COUNTIF(G$6:G4169,G4169)=1,MAX(S$6:S4168)+1,"")</f>
        <v/>
      </c>
      <c r="T4169" s="49" t="str">
        <f>IF(COUNTIF(L$6:L4169,L4169)=1,MAX(T$6:T4168)+1,"")</f>
        <v/>
      </c>
      <c r="U4169" s="49" t="str">
        <f>IF(COUNTIF(M$6:M4169,M4169)=1,MAX(U$6:U4168)+1,"")</f>
        <v/>
      </c>
      <c r="V4169" s="20">
        <f t="shared" ref="V4169:V4232" si="602">IFERROR(V4168+1,1)</f>
        <v>4163</v>
      </c>
      <c r="W4169" s="49" t="str">
        <f t="shared" si="594"/>
        <v/>
      </c>
      <c r="X4169" s="49" t="str">
        <f t="shared" si="595"/>
        <v/>
      </c>
      <c r="Y4169" s="49" t="str">
        <f t="shared" si="596"/>
        <v/>
      </c>
      <c r="Z4169" s="49" t="str">
        <f t="shared" si="597"/>
        <v/>
      </c>
      <c r="AA4169" s="49" t="str">
        <f t="shared" si="598"/>
        <v/>
      </c>
      <c r="AB4169" s="49" t="str">
        <f t="shared" si="599"/>
        <v/>
      </c>
      <c r="AC4169" s="49" t="str">
        <f>IFERROR(INDEX(Админка!$D$1:$D$2,MATCH(M4169,Админка!$C$1:$C$2,0),1)&amp;"/"&amp;INDEX(Админка!$E$7:$E$11,MATCH(C4169,Админка!$D$7:$D$11,0),1)&amp;"/"&amp;D4169&amp;"/"&amp;E4169,"")</f>
        <v/>
      </c>
    </row>
    <row r="4170" spans="1:29">
      <c r="A4170" s="53" t="str">
        <f>IFERROR(HYPERLINK(INDEX(Админка!$D$1:$D$2,MATCH(M4170,Админка!$C$1:$C$2,0),1)&amp;"/"&amp;INDEX(Админка!$E$7:$E$11,MATCH(C4170,Админка!$D$7:$D$11,0),1)&amp;"/"&amp;D4170&amp;"/"&amp;E4170,"&gt;&gt;&gt;"),"")</f>
        <v/>
      </c>
      <c r="B4170" s="63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3"/>
      <c r="N4170" s="49" t="str">
        <f t="shared" si="600"/>
        <v/>
      </c>
      <c r="O4170" s="49" t="str">
        <f t="shared" si="601"/>
        <v/>
      </c>
      <c r="P4170" s="49" t="str">
        <f>IF(COUNTIF(C$6:C4170,C4170)=1,MAX(P$6:P4169)+1,"")</f>
        <v/>
      </c>
      <c r="Q4170" s="49" t="str">
        <f>IF($C$2="",IF(COUNTIF(D$6:D4170,D4170)=1,MAX(Q$6:Q4169)+1,""),IF(C4170=$C$2,IF(COUNTIF(N$6:N4170,N4170)=1,MAX(Q$6:Q4169)+1,""),""))</f>
        <v/>
      </c>
      <c r="R4170" s="49" t="str">
        <f>IF(COUNTIF(O$5:O4170,O4170)=1,MAX(R$6:R4169)+1,"")</f>
        <v/>
      </c>
      <c r="S4170" s="49" t="str">
        <f>IF(COUNTIF(G$6:G4170,G4170)=1,MAX(S$6:S4169)+1,"")</f>
        <v/>
      </c>
      <c r="T4170" s="49" t="str">
        <f>IF(COUNTIF(L$6:L4170,L4170)=1,MAX(T$6:T4169)+1,"")</f>
        <v/>
      </c>
      <c r="U4170" s="49" t="str">
        <f>IF(COUNTIF(M$6:M4170,M4170)=1,MAX(U$6:U4169)+1,"")</f>
        <v/>
      </c>
      <c r="V4170" s="20">
        <f t="shared" si="602"/>
        <v>4164</v>
      </c>
      <c r="W4170" s="49" t="str">
        <f t="shared" si="594"/>
        <v/>
      </c>
      <c r="X4170" s="49" t="str">
        <f t="shared" si="595"/>
        <v/>
      </c>
      <c r="Y4170" s="49" t="str">
        <f t="shared" si="596"/>
        <v/>
      </c>
      <c r="Z4170" s="49" t="str">
        <f t="shared" si="597"/>
        <v/>
      </c>
      <c r="AA4170" s="49" t="str">
        <f t="shared" si="598"/>
        <v/>
      </c>
      <c r="AB4170" s="49" t="str">
        <f t="shared" si="599"/>
        <v/>
      </c>
      <c r="AC4170" s="49" t="str">
        <f>IFERROR(INDEX(Админка!$D$1:$D$2,MATCH(M4170,Админка!$C$1:$C$2,0),1)&amp;"/"&amp;INDEX(Админка!$E$7:$E$11,MATCH(C4170,Админка!$D$7:$D$11,0),1)&amp;"/"&amp;D4170&amp;"/"&amp;E4170,"")</f>
        <v/>
      </c>
    </row>
    <row r="4171" spans="1:29">
      <c r="A4171" s="53" t="str">
        <f>IFERROR(HYPERLINK(INDEX(Админка!$D$1:$D$2,MATCH(M4171,Админка!$C$1:$C$2,0),1)&amp;"/"&amp;INDEX(Админка!$E$7:$E$11,MATCH(C4171,Админка!$D$7:$D$11,0),1)&amp;"/"&amp;D4171&amp;"/"&amp;E4171,"&gt;&gt;&gt;"),"")</f>
        <v/>
      </c>
      <c r="B4171" s="63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3"/>
      <c r="N4171" s="49" t="str">
        <f t="shared" si="600"/>
        <v/>
      </c>
      <c r="O4171" s="49" t="str">
        <f t="shared" si="601"/>
        <v/>
      </c>
      <c r="P4171" s="49" t="str">
        <f>IF(COUNTIF(C$6:C4171,C4171)=1,MAX(P$6:P4170)+1,"")</f>
        <v/>
      </c>
      <c r="Q4171" s="49" t="str">
        <f>IF($C$2="",IF(COUNTIF(D$6:D4171,D4171)=1,MAX(Q$6:Q4170)+1,""),IF(C4171=$C$2,IF(COUNTIF(N$6:N4171,N4171)=1,MAX(Q$6:Q4170)+1,""),""))</f>
        <v/>
      </c>
      <c r="R4171" s="49" t="str">
        <f>IF(COUNTIF(O$5:O4171,O4171)=1,MAX(R$6:R4170)+1,"")</f>
        <v/>
      </c>
      <c r="S4171" s="49" t="str">
        <f>IF(COUNTIF(G$6:G4171,G4171)=1,MAX(S$6:S4170)+1,"")</f>
        <v/>
      </c>
      <c r="T4171" s="49" t="str">
        <f>IF(COUNTIF(L$6:L4171,L4171)=1,MAX(T$6:T4170)+1,"")</f>
        <v/>
      </c>
      <c r="U4171" s="49" t="str">
        <f>IF(COUNTIF(M$6:M4171,M4171)=1,MAX(U$6:U4170)+1,"")</f>
        <v/>
      </c>
      <c r="V4171" s="20">
        <f t="shared" si="602"/>
        <v>4165</v>
      </c>
      <c r="W4171" s="49" t="str">
        <f t="shared" si="594"/>
        <v/>
      </c>
      <c r="X4171" s="49" t="str">
        <f t="shared" si="595"/>
        <v/>
      </c>
      <c r="Y4171" s="49" t="str">
        <f t="shared" si="596"/>
        <v/>
      </c>
      <c r="Z4171" s="49" t="str">
        <f t="shared" si="597"/>
        <v/>
      </c>
      <c r="AA4171" s="49" t="str">
        <f t="shared" si="598"/>
        <v/>
      </c>
      <c r="AB4171" s="49" t="str">
        <f t="shared" si="599"/>
        <v/>
      </c>
      <c r="AC4171" s="49" t="str">
        <f>IFERROR(INDEX(Админка!$D$1:$D$2,MATCH(M4171,Админка!$C$1:$C$2,0),1)&amp;"/"&amp;INDEX(Админка!$E$7:$E$11,MATCH(C4171,Админка!$D$7:$D$11,0),1)&amp;"/"&amp;D4171&amp;"/"&amp;E4171,"")</f>
        <v/>
      </c>
    </row>
    <row r="4172" spans="1:29">
      <c r="A4172" s="53" t="str">
        <f>IFERROR(HYPERLINK(INDEX(Админка!$D$1:$D$2,MATCH(M4172,Админка!$C$1:$C$2,0),1)&amp;"/"&amp;INDEX(Админка!$E$7:$E$11,MATCH(C4172,Админка!$D$7:$D$11,0),1)&amp;"/"&amp;D4172&amp;"/"&amp;E4172,"&gt;&gt;&gt;"),"")</f>
        <v/>
      </c>
      <c r="B4172" s="63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3"/>
      <c r="N4172" s="49" t="str">
        <f t="shared" si="600"/>
        <v/>
      </c>
      <c r="O4172" s="49" t="str">
        <f t="shared" si="601"/>
        <v/>
      </c>
      <c r="P4172" s="49" t="str">
        <f>IF(COUNTIF(C$6:C4172,C4172)=1,MAX(P$6:P4171)+1,"")</f>
        <v/>
      </c>
      <c r="Q4172" s="49" t="str">
        <f>IF($C$2="",IF(COUNTIF(D$6:D4172,D4172)=1,MAX(Q$6:Q4171)+1,""),IF(C4172=$C$2,IF(COUNTIF(N$6:N4172,N4172)=1,MAX(Q$6:Q4171)+1,""),""))</f>
        <v/>
      </c>
      <c r="R4172" s="49" t="str">
        <f>IF(COUNTIF(O$5:O4172,O4172)=1,MAX(R$6:R4171)+1,"")</f>
        <v/>
      </c>
      <c r="S4172" s="49" t="str">
        <f>IF(COUNTIF(G$6:G4172,G4172)=1,MAX(S$6:S4171)+1,"")</f>
        <v/>
      </c>
      <c r="T4172" s="49" t="str">
        <f>IF(COUNTIF(L$6:L4172,L4172)=1,MAX(T$6:T4171)+1,"")</f>
        <v/>
      </c>
      <c r="U4172" s="49" t="str">
        <f>IF(COUNTIF(M$6:M4172,M4172)=1,MAX(U$6:U4171)+1,"")</f>
        <v/>
      </c>
      <c r="V4172" s="20">
        <f t="shared" si="602"/>
        <v>4166</v>
      </c>
      <c r="W4172" s="49" t="str">
        <f t="shared" si="594"/>
        <v/>
      </c>
      <c r="X4172" s="49" t="str">
        <f t="shared" si="595"/>
        <v/>
      </c>
      <c r="Y4172" s="49" t="str">
        <f t="shared" si="596"/>
        <v/>
      </c>
      <c r="Z4172" s="49" t="str">
        <f t="shared" si="597"/>
        <v/>
      </c>
      <c r="AA4172" s="49" t="str">
        <f t="shared" si="598"/>
        <v/>
      </c>
      <c r="AB4172" s="49" t="str">
        <f t="shared" si="599"/>
        <v/>
      </c>
      <c r="AC4172" s="49" t="str">
        <f>IFERROR(INDEX(Админка!$D$1:$D$2,MATCH(M4172,Админка!$C$1:$C$2,0),1)&amp;"/"&amp;INDEX(Админка!$E$7:$E$11,MATCH(C4172,Админка!$D$7:$D$11,0),1)&amp;"/"&amp;D4172&amp;"/"&amp;E4172,"")</f>
        <v/>
      </c>
    </row>
    <row r="4173" spans="1:29">
      <c r="A4173" s="53" t="str">
        <f>IFERROR(HYPERLINK(INDEX(Админка!$D$1:$D$2,MATCH(M4173,Админка!$C$1:$C$2,0),1)&amp;"/"&amp;INDEX(Админка!$E$7:$E$11,MATCH(C4173,Админка!$D$7:$D$11,0),1)&amp;"/"&amp;D4173&amp;"/"&amp;E4173,"&gt;&gt;&gt;"),"")</f>
        <v/>
      </c>
      <c r="B4173" s="63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3"/>
      <c r="N4173" s="49" t="str">
        <f t="shared" si="600"/>
        <v/>
      </c>
      <c r="O4173" s="49" t="str">
        <f t="shared" si="601"/>
        <v/>
      </c>
      <c r="P4173" s="49" t="str">
        <f>IF(COUNTIF(C$6:C4173,C4173)=1,MAX(P$6:P4172)+1,"")</f>
        <v/>
      </c>
      <c r="Q4173" s="49" t="str">
        <f>IF($C$2="",IF(COUNTIF(D$6:D4173,D4173)=1,MAX(Q$6:Q4172)+1,""),IF(C4173=$C$2,IF(COUNTIF(N$6:N4173,N4173)=1,MAX(Q$6:Q4172)+1,""),""))</f>
        <v/>
      </c>
      <c r="R4173" s="49" t="str">
        <f>IF(COUNTIF(O$5:O4173,O4173)=1,MAX(R$6:R4172)+1,"")</f>
        <v/>
      </c>
      <c r="S4173" s="49" t="str">
        <f>IF(COUNTIF(G$6:G4173,G4173)=1,MAX(S$6:S4172)+1,"")</f>
        <v/>
      </c>
      <c r="T4173" s="49" t="str">
        <f>IF(COUNTIF(L$6:L4173,L4173)=1,MAX(T$6:T4172)+1,"")</f>
        <v/>
      </c>
      <c r="U4173" s="49" t="str">
        <f>IF(COUNTIF(M$6:M4173,M4173)=1,MAX(U$6:U4172)+1,"")</f>
        <v/>
      </c>
      <c r="V4173" s="20">
        <f t="shared" si="602"/>
        <v>4167</v>
      </c>
      <c r="W4173" s="49" t="str">
        <f t="shared" si="594"/>
        <v/>
      </c>
      <c r="X4173" s="49" t="str">
        <f t="shared" si="595"/>
        <v/>
      </c>
      <c r="Y4173" s="49" t="str">
        <f t="shared" si="596"/>
        <v/>
      </c>
      <c r="Z4173" s="49" t="str">
        <f t="shared" si="597"/>
        <v/>
      </c>
      <c r="AA4173" s="49" t="str">
        <f t="shared" si="598"/>
        <v/>
      </c>
      <c r="AB4173" s="49" t="str">
        <f t="shared" si="599"/>
        <v/>
      </c>
      <c r="AC4173" s="49" t="str">
        <f>IFERROR(INDEX(Админка!$D$1:$D$2,MATCH(M4173,Админка!$C$1:$C$2,0),1)&amp;"/"&amp;INDEX(Админка!$E$7:$E$11,MATCH(C4173,Админка!$D$7:$D$11,0),1)&amp;"/"&amp;D4173&amp;"/"&amp;E4173,"")</f>
        <v/>
      </c>
    </row>
    <row r="4174" spans="1:29">
      <c r="A4174" s="53" t="str">
        <f>IFERROR(HYPERLINK(INDEX(Админка!$D$1:$D$2,MATCH(M4174,Админка!$C$1:$C$2,0),1)&amp;"/"&amp;INDEX(Админка!$E$7:$E$11,MATCH(C4174,Админка!$D$7:$D$11,0),1)&amp;"/"&amp;D4174&amp;"/"&amp;E4174,"&gt;&gt;&gt;"),"")</f>
        <v/>
      </c>
      <c r="B4174" s="63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3"/>
      <c r="N4174" s="49" t="str">
        <f t="shared" si="600"/>
        <v/>
      </c>
      <c r="O4174" s="49" t="str">
        <f t="shared" si="601"/>
        <v/>
      </c>
      <c r="P4174" s="49" t="str">
        <f>IF(COUNTIF(C$6:C4174,C4174)=1,MAX(P$6:P4173)+1,"")</f>
        <v/>
      </c>
      <c r="Q4174" s="49" t="str">
        <f>IF($C$2="",IF(COUNTIF(D$6:D4174,D4174)=1,MAX(Q$6:Q4173)+1,""),IF(C4174=$C$2,IF(COUNTIF(N$6:N4174,N4174)=1,MAX(Q$6:Q4173)+1,""),""))</f>
        <v/>
      </c>
      <c r="R4174" s="49" t="str">
        <f>IF(COUNTIF(O$5:O4174,O4174)=1,MAX(R$6:R4173)+1,"")</f>
        <v/>
      </c>
      <c r="S4174" s="49" t="str">
        <f>IF(COUNTIF(G$6:G4174,G4174)=1,MAX(S$6:S4173)+1,"")</f>
        <v/>
      </c>
      <c r="T4174" s="49" t="str">
        <f>IF(COUNTIF(L$6:L4174,L4174)=1,MAX(T$6:T4173)+1,"")</f>
        <v/>
      </c>
      <c r="U4174" s="49" t="str">
        <f>IF(COUNTIF(M$6:M4174,M4174)=1,MAX(U$6:U4173)+1,"")</f>
        <v/>
      </c>
      <c r="V4174" s="20">
        <f t="shared" si="602"/>
        <v>4168</v>
      </c>
      <c r="W4174" s="49" t="str">
        <f t="shared" si="594"/>
        <v/>
      </c>
      <c r="X4174" s="49" t="str">
        <f t="shared" si="595"/>
        <v/>
      </c>
      <c r="Y4174" s="49" t="str">
        <f t="shared" si="596"/>
        <v/>
      </c>
      <c r="Z4174" s="49" t="str">
        <f t="shared" si="597"/>
        <v/>
      </c>
      <c r="AA4174" s="49" t="str">
        <f t="shared" si="598"/>
        <v/>
      </c>
      <c r="AB4174" s="49" t="str">
        <f t="shared" si="599"/>
        <v/>
      </c>
      <c r="AC4174" s="49" t="str">
        <f>IFERROR(INDEX(Админка!$D$1:$D$2,MATCH(M4174,Админка!$C$1:$C$2,0),1)&amp;"/"&amp;INDEX(Админка!$E$7:$E$11,MATCH(C4174,Админка!$D$7:$D$11,0),1)&amp;"/"&amp;D4174&amp;"/"&amp;E4174,"")</f>
        <v/>
      </c>
    </row>
    <row r="4175" spans="1:29">
      <c r="A4175" s="53" t="str">
        <f>IFERROR(HYPERLINK(INDEX(Админка!$D$1:$D$2,MATCH(M4175,Админка!$C$1:$C$2,0),1)&amp;"/"&amp;INDEX(Админка!$E$7:$E$11,MATCH(C4175,Админка!$D$7:$D$11,0),1)&amp;"/"&amp;D4175&amp;"/"&amp;E4175,"&gt;&gt;&gt;"),"")</f>
        <v/>
      </c>
      <c r="B4175" s="63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3"/>
      <c r="N4175" s="49" t="str">
        <f t="shared" si="600"/>
        <v/>
      </c>
      <c r="O4175" s="49" t="str">
        <f t="shared" si="601"/>
        <v/>
      </c>
      <c r="P4175" s="49" t="str">
        <f>IF(COUNTIF(C$6:C4175,C4175)=1,MAX(P$6:P4174)+1,"")</f>
        <v/>
      </c>
      <c r="Q4175" s="49" t="str">
        <f>IF($C$2="",IF(COUNTIF(D$6:D4175,D4175)=1,MAX(Q$6:Q4174)+1,""),IF(C4175=$C$2,IF(COUNTIF(N$6:N4175,N4175)=1,MAX(Q$6:Q4174)+1,""),""))</f>
        <v/>
      </c>
      <c r="R4175" s="49" t="str">
        <f>IF(COUNTIF(O$5:O4175,O4175)=1,MAX(R$6:R4174)+1,"")</f>
        <v/>
      </c>
      <c r="S4175" s="49" t="str">
        <f>IF(COUNTIF(G$6:G4175,G4175)=1,MAX(S$6:S4174)+1,"")</f>
        <v/>
      </c>
      <c r="T4175" s="49" t="str">
        <f>IF(COUNTIF(L$6:L4175,L4175)=1,MAX(T$6:T4174)+1,"")</f>
        <v/>
      </c>
      <c r="U4175" s="49" t="str">
        <f>IF(COUNTIF(M$6:M4175,M4175)=1,MAX(U$6:U4174)+1,"")</f>
        <v/>
      </c>
      <c r="V4175" s="20">
        <f t="shared" si="602"/>
        <v>4169</v>
      </c>
      <c r="W4175" s="49" t="str">
        <f t="shared" si="594"/>
        <v/>
      </c>
      <c r="X4175" s="49" t="str">
        <f t="shared" si="595"/>
        <v/>
      </c>
      <c r="Y4175" s="49" t="str">
        <f t="shared" si="596"/>
        <v/>
      </c>
      <c r="Z4175" s="49" t="str">
        <f t="shared" si="597"/>
        <v/>
      </c>
      <c r="AA4175" s="49" t="str">
        <f t="shared" si="598"/>
        <v/>
      </c>
      <c r="AB4175" s="49" t="str">
        <f t="shared" si="599"/>
        <v/>
      </c>
      <c r="AC4175" s="49" t="str">
        <f>IFERROR(INDEX(Админка!$D$1:$D$2,MATCH(M4175,Админка!$C$1:$C$2,0),1)&amp;"/"&amp;INDEX(Админка!$E$7:$E$11,MATCH(C4175,Админка!$D$7:$D$11,0),1)&amp;"/"&amp;D4175&amp;"/"&amp;E4175,"")</f>
        <v/>
      </c>
    </row>
    <row r="4176" spans="1:29">
      <c r="A4176" s="53" t="str">
        <f>IFERROR(HYPERLINK(INDEX(Админка!$D$1:$D$2,MATCH(M4176,Админка!$C$1:$C$2,0),1)&amp;"/"&amp;INDEX(Админка!$E$7:$E$11,MATCH(C4176,Админка!$D$7:$D$11,0),1)&amp;"/"&amp;D4176&amp;"/"&amp;E4176,"&gt;&gt;&gt;"),"")</f>
        <v/>
      </c>
      <c r="B4176" s="63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3"/>
      <c r="N4176" s="49" t="str">
        <f t="shared" si="600"/>
        <v/>
      </c>
      <c r="O4176" s="49" t="str">
        <f t="shared" si="601"/>
        <v/>
      </c>
      <c r="P4176" s="49" t="str">
        <f>IF(COUNTIF(C$6:C4176,C4176)=1,MAX(P$6:P4175)+1,"")</f>
        <v/>
      </c>
      <c r="Q4176" s="49" t="str">
        <f>IF($C$2="",IF(COUNTIF(D$6:D4176,D4176)=1,MAX(Q$6:Q4175)+1,""),IF(C4176=$C$2,IF(COUNTIF(N$6:N4176,N4176)=1,MAX(Q$6:Q4175)+1,""),""))</f>
        <v/>
      </c>
      <c r="R4176" s="49" t="str">
        <f>IF(COUNTIF(O$5:O4176,O4176)=1,MAX(R$6:R4175)+1,"")</f>
        <v/>
      </c>
      <c r="S4176" s="49" t="str">
        <f>IF(COUNTIF(G$6:G4176,G4176)=1,MAX(S$6:S4175)+1,"")</f>
        <v/>
      </c>
      <c r="T4176" s="49" t="str">
        <f>IF(COUNTIF(L$6:L4176,L4176)=1,MAX(T$6:T4175)+1,"")</f>
        <v/>
      </c>
      <c r="U4176" s="49" t="str">
        <f>IF(COUNTIF(M$6:M4176,M4176)=1,MAX(U$6:U4175)+1,"")</f>
        <v/>
      </c>
      <c r="V4176" s="20">
        <f t="shared" si="602"/>
        <v>4170</v>
      </c>
      <c r="W4176" s="49" t="str">
        <f t="shared" si="594"/>
        <v/>
      </c>
      <c r="X4176" s="49" t="str">
        <f t="shared" si="595"/>
        <v/>
      </c>
      <c r="Y4176" s="49" t="str">
        <f t="shared" si="596"/>
        <v/>
      </c>
      <c r="Z4176" s="49" t="str">
        <f t="shared" si="597"/>
        <v/>
      </c>
      <c r="AA4176" s="49" t="str">
        <f t="shared" si="598"/>
        <v/>
      </c>
      <c r="AB4176" s="49" t="str">
        <f t="shared" si="599"/>
        <v/>
      </c>
      <c r="AC4176" s="49" t="str">
        <f>IFERROR(INDEX(Админка!$D$1:$D$2,MATCH(M4176,Админка!$C$1:$C$2,0),1)&amp;"/"&amp;INDEX(Админка!$E$7:$E$11,MATCH(C4176,Админка!$D$7:$D$11,0),1)&amp;"/"&amp;D4176&amp;"/"&amp;E4176,"")</f>
        <v/>
      </c>
    </row>
    <row r="4177" spans="1:29">
      <c r="A4177" s="53" t="str">
        <f>IFERROR(HYPERLINK(INDEX(Админка!$D$1:$D$2,MATCH(M4177,Админка!$C$1:$C$2,0),1)&amp;"/"&amp;INDEX(Админка!$E$7:$E$11,MATCH(C4177,Админка!$D$7:$D$11,0),1)&amp;"/"&amp;D4177&amp;"/"&amp;E4177,"&gt;&gt;&gt;"),"")</f>
        <v/>
      </c>
      <c r="B4177" s="63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3"/>
      <c r="N4177" s="49" t="str">
        <f t="shared" si="600"/>
        <v/>
      </c>
      <c r="O4177" s="49" t="str">
        <f t="shared" si="601"/>
        <v/>
      </c>
      <c r="P4177" s="49" t="str">
        <f>IF(COUNTIF(C$6:C4177,C4177)=1,MAX(P$6:P4176)+1,"")</f>
        <v/>
      </c>
      <c r="Q4177" s="49" t="str">
        <f>IF($C$2="",IF(COUNTIF(D$6:D4177,D4177)=1,MAX(Q$6:Q4176)+1,""),IF(C4177=$C$2,IF(COUNTIF(N$6:N4177,N4177)=1,MAX(Q$6:Q4176)+1,""),""))</f>
        <v/>
      </c>
      <c r="R4177" s="49" t="str">
        <f>IF(COUNTIF(O$5:O4177,O4177)=1,MAX(R$6:R4176)+1,"")</f>
        <v/>
      </c>
      <c r="S4177" s="49" t="str">
        <f>IF(COUNTIF(G$6:G4177,G4177)=1,MAX(S$6:S4176)+1,"")</f>
        <v/>
      </c>
      <c r="T4177" s="49" t="str">
        <f>IF(COUNTIF(L$6:L4177,L4177)=1,MAX(T$6:T4176)+1,"")</f>
        <v/>
      </c>
      <c r="U4177" s="49" t="str">
        <f>IF(COUNTIF(M$6:M4177,M4177)=1,MAX(U$6:U4176)+1,"")</f>
        <v/>
      </c>
      <c r="V4177" s="20">
        <f t="shared" si="602"/>
        <v>4171</v>
      </c>
      <c r="W4177" s="49" t="str">
        <f t="shared" si="594"/>
        <v/>
      </c>
      <c r="X4177" s="49" t="str">
        <f t="shared" si="595"/>
        <v/>
      </c>
      <c r="Y4177" s="49" t="str">
        <f t="shared" si="596"/>
        <v/>
      </c>
      <c r="Z4177" s="49" t="str">
        <f t="shared" si="597"/>
        <v/>
      </c>
      <c r="AA4177" s="49" t="str">
        <f t="shared" si="598"/>
        <v/>
      </c>
      <c r="AB4177" s="49" t="str">
        <f t="shared" si="599"/>
        <v/>
      </c>
      <c r="AC4177" s="49" t="str">
        <f>IFERROR(INDEX(Админка!$D$1:$D$2,MATCH(M4177,Админка!$C$1:$C$2,0),1)&amp;"/"&amp;INDEX(Админка!$E$7:$E$11,MATCH(C4177,Админка!$D$7:$D$11,0),1)&amp;"/"&amp;D4177&amp;"/"&amp;E4177,"")</f>
        <v/>
      </c>
    </row>
    <row r="4178" spans="1:29">
      <c r="A4178" s="53" t="str">
        <f>IFERROR(HYPERLINK(INDEX(Админка!$D$1:$D$2,MATCH(M4178,Админка!$C$1:$C$2,0),1)&amp;"/"&amp;INDEX(Админка!$E$7:$E$11,MATCH(C4178,Админка!$D$7:$D$11,0),1)&amp;"/"&amp;D4178&amp;"/"&amp;E4178,"&gt;&gt;&gt;"),"")</f>
        <v/>
      </c>
      <c r="B4178" s="63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3"/>
      <c r="N4178" s="49" t="str">
        <f t="shared" si="600"/>
        <v/>
      </c>
      <c r="O4178" s="49" t="str">
        <f t="shared" si="601"/>
        <v/>
      </c>
      <c r="P4178" s="49" t="str">
        <f>IF(COUNTIF(C$6:C4178,C4178)=1,MAX(P$6:P4177)+1,"")</f>
        <v/>
      </c>
      <c r="Q4178" s="49" t="str">
        <f>IF($C$2="",IF(COUNTIF(D$6:D4178,D4178)=1,MAX(Q$6:Q4177)+1,""),IF(C4178=$C$2,IF(COUNTIF(N$6:N4178,N4178)=1,MAX(Q$6:Q4177)+1,""),""))</f>
        <v/>
      </c>
      <c r="R4178" s="49" t="str">
        <f>IF(COUNTIF(O$5:O4178,O4178)=1,MAX(R$6:R4177)+1,"")</f>
        <v/>
      </c>
      <c r="S4178" s="49" t="str">
        <f>IF(COUNTIF(G$6:G4178,G4178)=1,MAX(S$6:S4177)+1,"")</f>
        <v/>
      </c>
      <c r="T4178" s="49" t="str">
        <f>IF(COUNTIF(L$6:L4178,L4178)=1,MAX(T$6:T4177)+1,"")</f>
        <v/>
      </c>
      <c r="U4178" s="49" t="str">
        <f>IF(COUNTIF(M$6:M4178,M4178)=1,MAX(U$6:U4177)+1,"")</f>
        <v/>
      </c>
      <c r="V4178" s="20">
        <f t="shared" si="602"/>
        <v>4172</v>
      </c>
      <c r="W4178" s="49" t="str">
        <f t="shared" si="594"/>
        <v/>
      </c>
      <c r="X4178" s="49" t="str">
        <f t="shared" si="595"/>
        <v/>
      </c>
      <c r="Y4178" s="49" t="str">
        <f t="shared" si="596"/>
        <v/>
      </c>
      <c r="Z4178" s="49" t="str">
        <f t="shared" si="597"/>
        <v/>
      </c>
      <c r="AA4178" s="49" t="str">
        <f t="shared" si="598"/>
        <v/>
      </c>
      <c r="AB4178" s="49" t="str">
        <f t="shared" si="599"/>
        <v/>
      </c>
      <c r="AC4178" s="49" t="str">
        <f>IFERROR(INDEX(Админка!$D$1:$D$2,MATCH(M4178,Админка!$C$1:$C$2,0),1)&amp;"/"&amp;INDEX(Админка!$E$7:$E$11,MATCH(C4178,Админка!$D$7:$D$11,0),1)&amp;"/"&amp;D4178&amp;"/"&amp;E4178,"")</f>
        <v/>
      </c>
    </row>
    <row r="4179" spans="1:29">
      <c r="A4179" s="53" t="str">
        <f>IFERROR(HYPERLINK(INDEX(Админка!$D$1:$D$2,MATCH(M4179,Админка!$C$1:$C$2,0),1)&amp;"/"&amp;INDEX(Админка!$E$7:$E$11,MATCH(C4179,Админка!$D$7:$D$11,0),1)&amp;"/"&amp;D4179&amp;"/"&amp;E4179,"&gt;&gt;&gt;"),"")</f>
        <v/>
      </c>
      <c r="B4179" s="63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3"/>
      <c r="N4179" s="49" t="str">
        <f t="shared" si="600"/>
        <v/>
      </c>
      <c r="O4179" s="49" t="str">
        <f t="shared" si="601"/>
        <v/>
      </c>
      <c r="P4179" s="49" t="str">
        <f>IF(COUNTIF(C$6:C4179,C4179)=1,MAX(P$6:P4178)+1,"")</f>
        <v/>
      </c>
      <c r="Q4179" s="49" t="str">
        <f>IF($C$2="",IF(COUNTIF(D$6:D4179,D4179)=1,MAX(Q$6:Q4178)+1,""),IF(C4179=$C$2,IF(COUNTIF(N$6:N4179,N4179)=1,MAX(Q$6:Q4178)+1,""),""))</f>
        <v/>
      </c>
      <c r="R4179" s="49" t="str">
        <f>IF(COUNTIF(O$5:O4179,O4179)=1,MAX(R$6:R4178)+1,"")</f>
        <v/>
      </c>
      <c r="S4179" s="49" t="str">
        <f>IF(COUNTIF(G$6:G4179,G4179)=1,MAX(S$6:S4178)+1,"")</f>
        <v/>
      </c>
      <c r="T4179" s="49" t="str">
        <f>IF(COUNTIF(L$6:L4179,L4179)=1,MAX(T$6:T4178)+1,"")</f>
        <v/>
      </c>
      <c r="U4179" s="49" t="str">
        <f>IF(COUNTIF(M$6:M4179,M4179)=1,MAX(U$6:U4178)+1,"")</f>
        <v/>
      </c>
      <c r="V4179" s="20">
        <f t="shared" si="602"/>
        <v>4173</v>
      </c>
      <c r="W4179" s="49" t="str">
        <f t="shared" si="594"/>
        <v/>
      </c>
      <c r="X4179" s="49" t="str">
        <f t="shared" si="595"/>
        <v/>
      </c>
      <c r="Y4179" s="49" t="str">
        <f t="shared" si="596"/>
        <v/>
      </c>
      <c r="Z4179" s="49" t="str">
        <f t="shared" si="597"/>
        <v/>
      </c>
      <c r="AA4179" s="49" t="str">
        <f t="shared" si="598"/>
        <v/>
      </c>
      <c r="AB4179" s="49" t="str">
        <f t="shared" si="599"/>
        <v/>
      </c>
      <c r="AC4179" s="49" t="str">
        <f>IFERROR(INDEX(Админка!$D$1:$D$2,MATCH(M4179,Админка!$C$1:$C$2,0),1)&amp;"/"&amp;INDEX(Админка!$E$7:$E$11,MATCH(C4179,Админка!$D$7:$D$11,0),1)&amp;"/"&amp;D4179&amp;"/"&amp;E4179,"")</f>
        <v/>
      </c>
    </row>
    <row r="4180" spans="1:29">
      <c r="A4180" s="53" t="str">
        <f>IFERROR(HYPERLINK(INDEX(Админка!$D$1:$D$2,MATCH(M4180,Админка!$C$1:$C$2,0),1)&amp;"/"&amp;INDEX(Админка!$E$7:$E$11,MATCH(C4180,Админка!$D$7:$D$11,0),1)&amp;"/"&amp;D4180&amp;"/"&amp;E4180,"&gt;&gt;&gt;"),"")</f>
        <v/>
      </c>
      <c r="B4180" s="63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3"/>
      <c r="N4180" s="49" t="str">
        <f t="shared" si="600"/>
        <v/>
      </c>
      <c r="O4180" s="49" t="str">
        <f t="shared" si="601"/>
        <v/>
      </c>
      <c r="P4180" s="49" t="str">
        <f>IF(COUNTIF(C$6:C4180,C4180)=1,MAX(P$6:P4179)+1,"")</f>
        <v/>
      </c>
      <c r="Q4180" s="49" t="str">
        <f>IF($C$2="",IF(COUNTIF(D$6:D4180,D4180)=1,MAX(Q$6:Q4179)+1,""),IF(C4180=$C$2,IF(COUNTIF(N$6:N4180,N4180)=1,MAX(Q$6:Q4179)+1,""),""))</f>
        <v/>
      </c>
      <c r="R4180" s="49" t="str">
        <f>IF(COUNTIF(O$5:O4180,O4180)=1,MAX(R$6:R4179)+1,"")</f>
        <v/>
      </c>
      <c r="S4180" s="49" t="str">
        <f>IF(COUNTIF(G$6:G4180,G4180)=1,MAX(S$6:S4179)+1,"")</f>
        <v/>
      </c>
      <c r="T4180" s="49" t="str">
        <f>IF(COUNTIF(L$6:L4180,L4180)=1,MAX(T$6:T4179)+1,"")</f>
        <v/>
      </c>
      <c r="U4180" s="49" t="str">
        <f>IF(COUNTIF(M$6:M4180,M4180)=1,MAX(U$6:U4179)+1,"")</f>
        <v/>
      </c>
      <c r="V4180" s="20">
        <f t="shared" si="602"/>
        <v>4174</v>
      </c>
      <c r="W4180" s="49" t="str">
        <f t="shared" si="594"/>
        <v/>
      </c>
      <c r="X4180" s="49" t="str">
        <f t="shared" si="595"/>
        <v/>
      </c>
      <c r="Y4180" s="49" t="str">
        <f t="shared" si="596"/>
        <v/>
      </c>
      <c r="Z4180" s="49" t="str">
        <f t="shared" si="597"/>
        <v/>
      </c>
      <c r="AA4180" s="49" t="str">
        <f t="shared" si="598"/>
        <v/>
      </c>
      <c r="AB4180" s="49" t="str">
        <f t="shared" si="599"/>
        <v/>
      </c>
      <c r="AC4180" s="49" t="str">
        <f>IFERROR(INDEX(Админка!$D$1:$D$2,MATCH(M4180,Админка!$C$1:$C$2,0),1)&amp;"/"&amp;INDEX(Админка!$E$7:$E$11,MATCH(C4180,Админка!$D$7:$D$11,0),1)&amp;"/"&amp;D4180&amp;"/"&amp;E4180,"")</f>
        <v/>
      </c>
    </row>
    <row r="4181" spans="1:29">
      <c r="A4181" s="53" t="str">
        <f>IFERROR(HYPERLINK(INDEX(Админка!$D$1:$D$2,MATCH(M4181,Админка!$C$1:$C$2,0),1)&amp;"/"&amp;INDEX(Админка!$E$7:$E$11,MATCH(C4181,Админка!$D$7:$D$11,0),1)&amp;"/"&amp;D4181&amp;"/"&amp;E4181,"&gt;&gt;&gt;"),"")</f>
        <v/>
      </c>
      <c r="B4181" s="63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3"/>
      <c r="N4181" s="49" t="str">
        <f t="shared" si="600"/>
        <v/>
      </c>
      <c r="O4181" s="49" t="str">
        <f t="shared" si="601"/>
        <v/>
      </c>
      <c r="P4181" s="49" t="str">
        <f>IF(COUNTIF(C$6:C4181,C4181)=1,MAX(P$6:P4180)+1,"")</f>
        <v/>
      </c>
      <c r="Q4181" s="49" t="str">
        <f>IF($C$2="",IF(COUNTIF(D$6:D4181,D4181)=1,MAX(Q$6:Q4180)+1,""),IF(C4181=$C$2,IF(COUNTIF(N$6:N4181,N4181)=1,MAX(Q$6:Q4180)+1,""),""))</f>
        <v/>
      </c>
      <c r="R4181" s="49" t="str">
        <f>IF(COUNTIF(O$5:O4181,O4181)=1,MAX(R$6:R4180)+1,"")</f>
        <v/>
      </c>
      <c r="S4181" s="49" t="str">
        <f>IF(COUNTIF(G$6:G4181,G4181)=1,MAX(S$6:S4180)+1,"")</f>
        <v/>
      </c>
      <c r="T4181" s="49" t="str">
        <f>IF(COUNTIF(L$6:L4181,L4181)=1,MAX(T$6:T4180)+1,"")</f>
        <v/>
      </c>
      <c r="U4181" s="49" t="str">
        <f>IF(COUNTIF(M$6:M4181,M4181)=1,MAX(U$6:U4180)+1,"")</f>
        <v/>
      </c>
      <c r="V4181" s="20">
        <f t="shared" si="602"/>
        <v>4175</v>
      </c>
      <c r="W4181" s="49" t="str">
        <f t="shared" si="594"/>
        <v/>
      </c>
      <c r="X4181" s="49" t="str">
        <f t="shared" si="595"/>
        <v/>
      </c>
      <c r="Y4181" s="49" t="str">
        <f t="shared" si="596"/>
        <v/>
      </c>
      <c r="Z4181" s="49" t="str">
        <f t="shared" si="597"/>
        <v/>
      </c>
      <c r="AA4181" s="49" t="str">
        <f t="shared" si="598"/>
        <v/>
      </c>
      <c r="AB4181" s="49" t="str">
        <f t="shared" si="599"/>
        <v/>
      </c>
      <c r="AC4181" s="49" t="str">
        <f>IFERROR(INDEX(Админка!$D$1:$D$2,MATCH(M4181,Админка!$C$1:$C$2,0),1)&amp;"/"&amp;INDEX(Админка!$E$7:$E$11,MATCH(C4181,Админка!$D$7:$D$11,0),1)&amp;"/"&amp;D4181&amp;"/"&amp;E4181,"")</f>
        <v/>
      </c>
    </row>
    <row r="4182" spans="1:29">
      <c r="A4182" s="53" t="str">
        <f>IFERROR(HYPERLINK(INDEX(Админка!$D$1:$D$2,MATCH(M4182,Админка!$C$1:$C$2,0),1)&amp;"/"&amp;INDEX(Админка!$E$7:$E$11,MATCH(C4182,Админка!$D$7:$D$11,0),1)&amp;"/"&amp;D4182&amp;"/"&amp;E4182,"&gt;&gt;&gt;"),"")</f>
        <v/>
      </c>
      <c r="B4182" s="63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3"/>
      <c r="N4182" s="49" t="str">
        <f t="shared" si="600"/>
        <v/>
      </c>
      <c r="O4182" s="49" t="str">
        <f t="shared" si="601"/>
        <v/>
      </c>
      <c r="P4182" s="49" t="str">
        <f>IF(COUNTIF(C$6:C4182,C4182)=1,MAX(P$6:P4181)+1,"")</f>
        <v/>
      </c>
      <c r="Q4182" s="49" t="str">
        <f>IF($C$2="",IF(COUNTIF(D$6:D4182,D4182)=1,MAX(Q$6:Q4181)+1,""),IF(C4182=$C$2,IF(COUNTIF(N$6:N4182,N4182)=1,MAX(Q$6:Q4181)+1,""),""))</f>
        <v/>
      </c>
      <c r="R4182" s="49" t="str">
        <f>IF(COUNTIF(O$5:O4182,O4182)=1,MAX(R$6:R4181)+1,"")</f>
        <v/>
      </c>
      <c r="S4182" s="49" t="str">
        <f>IF(COUNTIF(G$6:G4182,G4182)=1,MAX(S$6:S4181)+1,"")</f>
        <v/>
      </c>
      <c r="T4182" s="49" t="str">
        <f>IF(COUNTIF(L$6:L4182,L4182)=1,MAX(T$6:T4181)+1,"")</f>
        <v/>
      </c>
      <c r="U4182" s="49" t="str">
        <f>IF(COUNTIF(M$6:M4182,M4182)=1,MAX(U$6:U4181)+1,"")</f>
        <v/>
      </c>
      <c r="V4182" s="20">
        <f t="shared" si="602"/>
        <v>4176</v>
      </c>
      <c r="W4182" s="49" t="str">
        <f t="shared" si="594"/>
        <v/>
      </c>
      <c r="X4182" s="49" t="str">
        <f t="shared" si="595"/>
        <v/>
      </c>
      <c r="Y4182" s="49" t="str">
        <f t="shared" si="596"/>
        <v/>
      </c>
      <c r="Z4182" s="49" t="str">
        <f t="shared" si="597"/>
        <v/>
      </c>
      <c r="AA4182" s="49" t="str">
        <f t="shared" si="598"/>
        <v/>
      </c>
      <c r="AB4182" s="49" t="str">
        <f t="shared" si="599"/>
        <v/>
      </c>
      <c r="AC4182" s="49" t="str">
        <f>IFERROR(INDEX(Админка!$D$1:$D$2,MATCH(M4182,Админка!$C$1:$C$2,0),1)&amp;"/"&amp;INDEX(Админка!$E$7:$E$11,MATCH(C4182,Админка!$D$7:$D$11,0),1)&amp;"/"&amp;D4182&amp;"/"&amp;E4182,"")</f>
        <v/>
      </c>
    </row>
    <row r="4183" spans="1:29">
      <c r="A4183" s="53" t="str">
        <f>IFERROR(HYPERLINK(INDEX(Админка!$D$1:$D$2,MATCH(M4183,Админка!$C$1:$C$2,0),1)&amp;"/"&amp;INDEX(Админка!$E$7:$E$11,MATCH(C4183,Админка!$D$7:$D$11,0),1)&amp;"/"&amp;D4183&amp;"/"&amp;E4183,"&gt;&gt;&gt;"),"")</f>
        <v/>
      </c>
      <c r="B4183" s="63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3"/>
      <c r="N4183" s="49" t="str">
        <f t="shared" si="600"/>
        <v/>
      </c>
      <c r="O4183" s="49" t="str">
        <f t="shared" si="601"/>
        <v/>
      </c>
      <c r="P4183" s="49" t="str">
        <f>IF(COUNTIF(C$6:C4183,C4183)=1,MAX(P$6:P4182)+1,"")</f>
        <v/>
      </c>
      <c r="Q4183" s="49" t="str">
        <f>IF($C$2="",IF(COUNTIF(D$6:D4183,D4183)=1,MAX(Q$6:Q4182)+1,""),IF(C4183=$C$2,IF(COUNTIF(N$6:N4183,N4183)=1,MAX(Q$6:Q4182)+1,""),""))</f>
        <v/>
      </c>
      <c r="R4183" s="49" t="str">
        <f>IF(COUNTIF(O$5:O4183,O4183)=1,MAX(R$6:R4182)+1,"")</f>
        <v/>
      </c>
      <c r="S4183" s="49" t="str">
        <f>IF(COUNTIF(G$6:G4183,G4183)=1,MAX(S$6:S4182)+1,"")</f>
        <v/>
      </c>
      <c r="T4183" s="49" t="str">
        <f>IF(COUNTIF(L$6:L4183,L4183)=1,MAX(T$6:T4182)+1,"")</f>
        <v/>
      </c>
      <c r="U4183" s="49" t="str">
        <f>IF(COUNTIF(M$6:M4183,M4183)=1,MAX(U$6:U4182)+1,"")</f>
        <v/>
      </c>
      <c r="V4183" s="20">
        <f t="shared" si="602"/>
        <v>4177</v>
      </c>
      <c r="W4183" s="49" t="str">
        <f t="shared" si="594"/>
        <v/>
      </c>
      <c r="X4183" s="49" t="str">
        <f t="shared" si="595"/>
        <v/>
      </c>
      <c r="Y4183" s="49" t="str">
        <f t="shared" si="596"/>
        <v/>
      </c>
      <c r="Z4183" s="49" t="str">
        <f t="shared" si="597"/>
        <v/>
      </c>
      <c r="AA4183" s="49" t="str">
        <f t="shared" si="598"/>
        <v/>
      </c>
      <c r="AB4183" s="49" t="str">
        <f t="shared" si="599"/>
        <v/>
      </c>
      <c r="AC4183" s="49" t="str">
        <f>IFERROR(INDEX(Админка!$D$1:$D$2,MATCH(M4183,Админка!$C$1:$C$2,0),1)&amp;"/"&amp;INDEX(Админка!$E$7:$E$11,MATCH(C4183,Админка!$D$7:$D$11,0),1)&amp;"/"&amp;D4183&amp;"/"&amp;E4183,"")</f>
        <v/>
      </c>
    </row>
    <row r="4184" spans="1:29">
      <c r="A4184" s="53" t="str">
        <f>IFERROR(HYPERLINK(INDEX(Админка!$D$1:$D$2,MATCH(M4184,Админка!$C$1:$C$2,0),1)&amp;"/"&amp;INDEX(Админка!$E$7:$E$11,MATCH(C4184,Админка!$D$7:$D$11,0),1)&amp;"/"&amp;D4184&amp;"/"&amp;E4184,"&gt;&gt;&gt;"),"")</f>
        <v/>
      </c>
      <c r="B4184" s="63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3"/>
      <c r="N4184" s="49" t="str">
        <f t="shared" si="600"/>
        <v/>
      </c>
      <c r="O4184" s="49" t="str">
        <f t="shared" si="601"/>
        <v/>
      </c>
      <c r="P4184" s="49" t="str">
        <f>IF(COUNTIF(C$6:C4184,C4184)=1,MAX(P$6:P4183)+1,"")</f>
        <v/>
      </c>
      <c r="Q4184" s="49" t="str">
        <f>IF($C$2="",IF(COUNTIF(D$6:D4184,D4184)=1,MAX(Q$6:Q4183)+1,""),IF(C4184=$C$2,IF(COUNTIF(N$6:N4184,N4184)=1,MAX(Q$6:Q4183)+1,""),""))</f>
        <v/>
      </c>
      <c r="R4184" s="49" t="str">
        <f>IF(COUNTIF(O$5:O4184,O4184)=1,MAX(R$6:R4183)+1,"")</f>
        <v/>
      </c>
      <c r="S4184" s="49" t="str">
        <f>IF(COUNTIF(G$6:G4184,G4184)=1,MAX(S$6:S4183)+1,"")</f>
        <v/>
      </c>
      <c r="T4184" s="49" t="str">
        <f>IF(COUNTIF(L$6:L4184,L4184)=1,MAX(T$6:T4183)+1,"")</f>
        <v/>
      </c>
      <c r="U4184" s="49" t="str">
        <f>IF(COUNTIF(M$6:M4184,M4184)=1,MAX(U$6:U4183)+1,"")</f>
        <v/>
      </c>
      <c r="V4184" s="20">
        <f t="shared" si="602"/>
        <v>4178</v>
      </c>
      <c r="W4184" s="49" t="str">
        <f t="shared" si="594"/>
        <v/>
      </c>
      <c r="X4184" s="49" t="str">
        <f t="shared" si="595"/>
        <v/>
      </c>
      <c r="Y4184" s="49" t="str">
        <f t="shared" si="596"/>
        <v/>
      </c>
      <c r="Z4184" s="49" t="str">
        <f t="shared" si="597"/>
        <v/>
      </c>
      <c r="AA4184" s="49" t="str">
        <f t="shared" si="598"/>
        <v/>
      </c>
      <c r="AB4184" s="49" t="str">
        <f t="shared" si="599"/>
        <v/>
      </c>
      <c r="AC4184" s="49" t="str">
        <f>IFERROR(INDEX(Админка!$D$1:$D$2,MATCH(M4184,Админка!$C$1:$C$2,0),1)&amp;"/"&amp;INDEX(Админка!$E$7:$E$11,MATCH(C4184,Админка!$D$7:$D$11,0),1)&amp;"/"&amp;D4184&amp;"/"&amp;E4184,"")</f>
        <v/>
      </c>
    </row>
    <row r="4185" spans="1:29">
      <c r="A4185" s="53" t="str">
        <f>IFERROR(HYPERLINK(INDEX(Админка!$D$1:$D$2,MATCH(M4185,Админка!$C$1:$C$2,0),1)&amp;"/"&amp;INDEX(Админка!$E$7:$E$11,MATCH(C4185,Админка!$D$7:$D$11,0),1)&amp;"/"&amp;D4185&amp;"/"&amp;E4185,"&gt;&gt;&gt;"),"")</f>
        <v/>
      </c>
      <c r="B4185" s="63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3"/>
      <c r="N4185" s="49" t="str">
        <f t="shared" si="600"/>
        <v/>
      </c>
      <c r="O4185" s="49" t="str">
        <f t="shared" si="601"/>
        <v/>
      </c>
      <c r="P4185" s="49" t="str">
        <f>IF(COUNTIF(C$6:C4185,C4185)=1,MAX(P$6:P4184)+1,"")</f>
        <v/>
      </c>
      <c r="Q4185" s="49" t="str">
        <f>IF($C$2="",IF(COUNTIF(D$6:D4185,D4185)=1,MAX(Q$6:Q4184)+1,""),IF(C4185=$C$2,IF(COUNTIF(N$6:N4185,N4185)=1,MAX(Q$6:Q4184)+1,""),""))</f>
        <v/>
      </c>
      <c r="R4185" s="49" t="str">
        <f>IF(COUNTIF(O$5:O4185,O4185)=1,MAX(R$6:R4184)+1,"")</f>
        <v/>
      </c>
      <c r="S4185" s="49" t="str">
        <f>IF(COUNTIF(G$6:G4185,G4185)=1,MAX(S$6:S4184)+1,"")</f>
        <v/>
      </c>
      <c r="T4185" s="49" t="str">
        <f>IF(COUNTIF(L$6:L4185,L4185)=1,MAX(T$6:T4184)+1,"")</f>
        <v/>
      </c>
      <c r="U4185" s="49" t="str">
        <f>IF(COUNTIF(M$6:M4185,M4185)=1,MAX(U$6:U4184)+1,"")</f>
        <v/>
      </c>
      <c r="V4185" s="20">
        <f t="shared" si="602"/>
        <v>4179</v>
      </c>
      <c r="W4185" s="49" t="str">
        <f t="shared" si="594"/>
        <v/>
      </c>
      <c r="X4185" s="49" t="str">
        <f t="shared" si="595"/>
        <v/>
      </c>
      <c r="Y4185" s="49" t="str">
        <f t="shared" si="596"/>
        <v/>
      </c>
      <c r="Z4185" s="49" t="str">
        <f t="shared" si="597"/>
        <v/>
      </c>
      <c r="AA4185" s="49" t="str">
        <f t="shared" si="598"/>
        <v/>
      </c>
      <c r="AB4185" s="49" t="str">
        <f t="shared" si="599"/>
        <v/>
      </c>
      <c r="AC4185" s="49" t="str">
        <f>IFERROR(INDEX(Админка!$D$1:$D$2,MATCH(M4185,Админка!$C$1:$C$2,0),1)&amp;"/"&amp;INDEX(Админка!$E$7:$E$11,MATCH(C4185,Админка!$D$7:$D$11,0),1)&amp;"/"&amp;D4185&amp;"/"&amp;E4185,"")</f>
        <v/>
      </c>
    </row>
    <row r="4186" spans="1:29">
      <c r="A4186" s="53" t="str">
        <f>IFERROR(HYPERLINK(INDEX(Админка!$D$1:$D$2,MATCH(M4186,Админка!$C$1:$C$2,0),1)&amp;"/"&amp;INDEX(Админка!$E$7:$E$11,MATCH(C4186,Админка!$D$7:$D$11,0),1)&amp;"/"&amp;D4186&amp;"/"&amp;E4186,"&gt;&gt;&gt;"),"")</f>
        <v/>
      </c>
      <c r="B4186" s="63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3"/>
      <c r="N4186" s="49" t="str">
        <f t="shared" si="600"/>
        <v/>
      </c>
      <c r="O4186" s="49" t="str">
        <f t="shared" si="601"/>
        <v/>
      </c>
      <c r="P4186" s="49" t="str">
        <f>IF(COUNTIF(C$6:C4186,C4186)=1,MAX(P$6:P4185)+1,"")</f>
        <v/>
      </c>
      <c r="Q4186" s="49" t="str">
        <f>IF($C$2="",IF(COUNTIF(D$6:D4186,D4186)=1,MAX(Q$6:Q4185)+1,""),IF(C4186=$C$2,IF(COUNTIF(N$6:N4186,N4186)=1,MAX(Q$6:Q4185)+1,""),""))</f>
        <v/>
      </c>
      <c r="R4186" s="49" t="str">
        <f>IF(COUNTIF(O$5:O4186,O4186)=1,MAX(R$6:R4185)+1,"")</f>
        <v/>
      </c>
      <c r="S4186" s="49" t="str">
        <f>IF(COUNTIF(G$6:G4186,G4186)=1,MAX(S$6:S4185)+1,"")</f>
        <v/>
      </c>
      <c r="T4186" s="49" t="str">
        <f>IF(COUNTIF(L$6:L4186,L4186)=1,MAX(T$6:T4185)+1,"")</f>
        <v/>
      </c>
      <c r="U4186" s="49" t="str">
        <f>IF(COUNTIF(M$6:M4186,M4186)=1,MAX(U$6:U4185)+1,"")</f>
        <v/>
      </c>
      <c r="V4186" s="20">
        <f t="shared" si="602"/>
        <v>4180</v>
      </c>
      <c r="W4186" s="49" t="str">
        <f t="shared" si="594"/>
        <v/>
      </c>
      <c r="X4186" s="49" t="str">
        <f t="shared" si="595"/>
        <v/>
      </c>
      <c r="Y4186" s="49" t="str">
        <f t="shared" si="596"/>
        <v/>
      </c>
      <c r="Z4186" s="49" t="str">
        <f t="shared" si="597"/>
        <v/>
      </c>
      <c r="AA4186" s="49" t="str">
        <f t="shared" si="598"/>
        <v/>
      </c>
      <c r="AB4186" s="49" t="str">
        <f t="shared" si="599"/>
        <v/>
      </c>
      <c r="AC4186" s="49" t="str">
        <f>IFERROR(INDEX(Админка!$D$1:$D$2,MATCH(M4186,Админка!$C$1:$C$2,0),1)&amp;"/"&amp;INDEX(Админка!$E$7:$E$11,MATCH(C4186,Админка!$D$7:$D$11,0),1)&amp;"/"&amp;D4186&amp;"/"&amp;E4186,"")</f>
        <v/>
      </c>
    </row>
    <row r="4187" spans="1:29">
      <c r="A4187" s="53" t="str">
        <f>IFERROR(HYPERLINK(INDEX(Админка!$D$1:$D$2,MATCH(M4187,Админка!$C$1:$C$2,0),1)&amp;"/"&amp;INDEX(Админка!$E$7:$E$11,MATCH(C4187,Админка!$D$7:$D$11,0),1)&amp;"/"&amp;D4187&amp;"/"&amp;E4187,"&gt;&gt;&gt;"),"")</f>
        <v/>
      </c>
      <c r="B4187" s="63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3"/>
      <c r="N4187" s="49" t="str">
        <f t="shared" si="600"/>
        <v/>
      </c>
      <c r="O4187" s="49" t="str">
        <f t="shared" si="601"/>
        <v/>
      </c>
      <c r="P4187" s="49" t="str">
        <f>IF(COUNTIF(C$6:C4187,C4187)=1,MAX(P$6:P4186)+1,"")</f>
        <v/>
      </c>
      <c r="Q4187" s="49" t="str">
        <f>IF($C$2="",IF(COUNTIF(D$6:D4187,D4187)=1,MAX(Q$6:Q4186)+1,""),IF(C4187=$C$2,IF(COUNTIF(N$6:N4187,N4187)=1,MAX(Q$6:Q4186)+1,""),""))</f>
        <v/>
      </c>
      <c r="R4187" s="49" t="str">
        <f>IF(COUNTIF(O$5:O4187,O4187)=1,MAX(R$6:R4186)+1,"")</f>
        <v/>
      </c>
      <c r="S4187" s="49" t="str">
        <f>IF(COUNTIF(G$6:G4187,G4187)=1,MAX(S$6:S4186)+1,"")</f>
        <v/>
      </c>
      <c r="T4187" s="49" t="str">
        <f>IF(COUNTIF(L$6:L4187,L4187)=1,MAX(T$6:T4186)+1,"")</f>
        <v/>
      </c>
      <c r="U4187" s="49" t="str">
        <f>IF(COUNTIF(M$6:M4187,M4187)=1,MAX(U$6:U4186)+1,"")</f>
        <v/>
      </c>
      <c r="V4187" s="20">
        <f t="shared" si="602"/>
        <v>4181</v>
      </c>
      <c r="W4187" s="49" t="str">
        <f t="shared" si="594"/>
        <v/>
      </c>
      <c r="X4187" s="49" t="str">
        <f t="shared" si="595"/>
        <v/>
      </c>
      <c r="Y4187" s="49" t="str">
        <f t="shared" si="596"/>
        <v/>
      </c>
      <c r="Z4187" s="49" t="str">
        <f t="shared" si="597"/>
        <v/>
      </c>
      <c r="AA4187" s="49" t="str">
        <f t="shared" si="598"/>
        <v/>
      </c>
      <c r="AB4187" s="49" t="str">
        <f t="shared" si="599"/>
        <v/>
      </c>
      <c r="AC4187" s="49" t="str">
        <f>IFERROR(INDEX(Админка!$D$1:$D$2,MATCH(M4187,Админка!$C$1:$C$2,0),1)&amp;"/"&amp;INDEX(Админка!$E$7:$E$11,MATCH(C4187,Админка!$D$7:$D$11,0),1)&amp;"/"&amp;D4187&amp;"/"&amp;E4187,"")</f>
        <v/>
      </c>
    </row>
    <row r="4188" spans="1:29">
      <c r="A4188" s="53" t="str">
        <f>IFERROR(HYPERLINK(INDEX(Админка!$D$1:$D$2,MATCH(M4188,Админка!$C$1:$C$2,0),1)&amp;"/"&amp;INDEX(Админка!$E$7:$E$11,MATCH(C4188,Админка!$D$7:$D$11,0),1)&amp;"/"&amp;D4188&amp;"/"&amp;E4188,"&gt;&gt;&gt;"),"")</f>
        <v/>
      </c>
      <c r="B4188" s="63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3"/>
      <c r="N4188" s="49" t="str">
        <f t="shared" si="600"/>
        <v/>
      </c>
      <c r="O4188" s="49" t="str">
        <f t="shared" si="601"/>
        <v/>
      </c>
      <c r="P4188" s="49" t="str">
        <f>IF(COUNTIF(C$6:C4188,C4188)=1,MAX(P$6:P4187)+1,"")</f>
        <v/>
      </c>
      <c r="Q4188" s="49" t="str">
        <f>IF($C$2="",IF(COUNTIF(D$6:D4188,D4188)=1,MAX(Q$6:Q4187)+1,""),IF(C4188=$C$2,IF(COUNTIF(N$6:N4188,N4188)=1,MAX(Q$6:Q4187)+1,""),""))</f>
        <v/>
      </c>
      <c r="R4188" s="49" t="str">
        <f>IF(COUNTIF(O$5:O4188,O4188)=1,MAX(R$6:R4187)+1,"")</f>
        <v/>
      </c>
      <c r="S4188" s="49" t="str">
        <f>IF(COUNTIF(G$6:G4188,G4188)=1,MAX(S$6:S4187)+1,"")</f>
        <v/>
      </c>
      <c r="T4188" s="49" t="str">
        <f>IF(COUNTIF(L$6:L4188,L4188)=1,MAX(T$6:T4187)+1,"")</f>
        <v/>
      </c>
      <c r="U4188" s="49" t="str">
        <f>IF(COUNTIF(M$6:M4188,M4188)=1,MAX(U$6:U4187)+1,"")</f>
        <v/>
      </c>
      <c r="V4188" s="20">
        <f t="shared" si="602"/>
        <v>4182</v>
      </c>
      <c r="W4188" s="49" t="str">
        <f t="shared" si="594"/>
        <v/>
      </c>
      <c r="X4188" s="49" t="str">
        <f t="shared" si="595"/>
        <v/>
      </c>
      <c r="Y4188" s="49" t="str">
        <f t="shared" si="596"/>
        <v/>
      </c>
      <c r="Z4188" s="49" t="str">
        <f t="shared" si="597"/>
        <v/>
      </c>
      <c r="AA4188" s="49" t="str">
        <f t="shared" si="598"/>
        <v/>
      </c>
      <c r="AB4188" s="49" t="str">
        <f t="shared" si="599"/>
        <v/>
      </c>
      <c r="AC4188" s="49" t="str">
        <f>IFERROR(INDEX(Админка!$D$1:$D$2,MATCH(M4188,Админка!$C$1:$C$2,0),1)&amp;"/"&amp;INDEX(Админка!$E$7:$E$11,MATCH(C4188,Админка!$D$7:$D$11,0),1)&amp;"/"&amp;D4188&amp;"/"&amp;E4188,"")</f>
        <v/>
      </c>
    </row>
    <row r="4189" spans="1:29">
      <c r="A4189" s="53" t="str">
        <f>IFERROR(HYPERLINK(INDEX(Админка!$D$1:$D$2,MATCH(M4189,Админка!$C$1:$C$2,0),1)&amp;"/"&amp;INDEX(Админка!$E$7:$E$11,MATCH(C4189,Админка!$D$7:$D$11,0),1)&amp;"/"&amp;D4189&amp;"/"&amp;E4189,"&gt;&gt;&gt;"),"")</f>
        <v/>
      </c>
      <c r="B4189" s="63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3"/>
      <c r="N4189" s="49" t="str">
        <f t="shared" si="600"/>
        <v/>
      </c>
      <c r="O4189" s="49" t="str">
        <f t="shared" si="601"/>
        <v/>
      </c>
      <c r="P4189" s="49" t="str">
        <f>IF(COUNTIF(C$6:C4189,C4189)=1,MAX(P$6:P4188)+1,"")</f>
        <v/>
      </c>
      <c r="Q4189" s="49" t="str">
        <f>IF($C$2="",IF(COUNTIF(D$6:D4189,D4189)=1,MAX(Q$6:Q4188)+1,""),IF(C4189=$C$2,IF(COUNTIF(N$6:N4189,N4189)=1,MAX(Q$6:Q4188)+1,""),""))</f>
        <v/>
      </c>
      <c r="R4189" s="49" t="str">
        <f>IF(COUNTIF(O$5:O4189,O4189)=1,MAX(R$6:R4188)+1,"")</f>
        <v/>
      </c>
      <c r="S4189" s="49" t="str">
        <f>IF(COUNTIF(G$6:G4189,G4189)=1,MAX(S$6:S4188)+1,"")</f>
        <v/>
      </c>
      <c r="T4189" s="49" t="str">
        <f>IF(COUNTIF(L$6:L4189,L4189)=1,MAX(T$6:T4188)+1,"")</f>
        <v/>
      </c>
      <c r="U4189" s="49" t="str">
        <f>IF(COUNTIF(M$6:M4189,M4189)=1,MAX(U$6:U4188)+1,"")</f>
        <v/>
      </c>
      <c r="V4189" s="20">
        <f t="shared" si="602"/>
        <v>4183</v>
      </c>
      <c r="W4189" s="49" t="str">
        <f t="shared" si="594"/>
        <v/>
      </c>
      <c r="X4189" s="49" t="str">
        <f t="shared" si="595"/>
        <v/>
      </c>
      <c r="Y4189" s="49" t="str">
        <f t="shared" si="596"/>
        <v/>
      </c>
      <c r="Z4189" s="49" t="str">
        <f t="shared" si="597"/>
        <v/>
      </c>
      <c r="AA4189" s="49" t="str">
        <f t="shared" si="598"/>
        <v/>
      </c>
      <c r="AB4189" s="49" t="str">
        <f t="shared" si="599"/>
        <v/>
      </c>
      <c r="AC4189" s="49" t="str">
        <f>IFERROR(INDEX(Админка!$D$1:$D$2,MATCH(M4189,Админка!$C$1:$C$2,0),1)&amp;"/"&amp;INDEX(Админка!$E$7:$E$11,MATCH(C4189,Админка!$D$7:$D$11,0),1)&amp;"/"&amp;D4189&amp;"/"&amp;E4189,"")</f>
        <v/>
      </c>
    </row>
    <row r="4190" spans="1:29">
      <c r="A4190" s="53" t="str">
        <f>IFERROR(HYPERLINK(INDEX(Админка!$D$1:$D$2,MATCH(M4190,Админка!$C$1:$C$2,0),1)&amp;"/"&amp;INDEX(Админка!$E$7:$E$11,MATCH(C4190,Админка!$D$7:$D$11,0),1)&amp;"/"&amp;D4190&amp;"/"&amp;E4190,"&gt;&gt;&gt;"),"")</f>
        <v/>
      </c>
      <c r="B4190" s="63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3"/>
      <c r="N4190" s="49" t="str">
        <f t="shared" si="600"/>
        <v/>
      </c>
      <c r="O4190" s="49" t="str">
        <f t="shared" si="601"/>
        <v/>
      </c>
      <c r="P4190" s="49" t="str">
        <f>IF(COUNTIF(C$6:C4190,C4190)=1,MAX(P$6:P4189)+1,"")</f>
        <v/>
      </c>
      <c r="Q4190" s="49" t="str">
        <f>IF($C$2="",IF(COUNTIF(D$6:D4190,D4190)=1,MAX(Q$6:Q4189)+1,""),IF(C4190=$C$2,IF(COUNTIF(N$6:N4190,N4190)=1,MAX(Q$6:Q4189)+1,""),""))</f>
        <v/>
      </c>
      <c r="R4190" s="49" t="str">
        <f>IF(COUNTIF(O$5:O4190,O4190)=1,MAX(R$6:R4189)+1,"")</f>
        <v/>
      </c>
      <c r="S4190" s="49" t="str">
        <f>IF(COUNTIF(G$6:G4190,G4190)=1,MAX(S$6:S4189)+1,"")</f>
        <v/>
      </c>
      <c r="T4190" s="49" t="str">
        <f>IF(COUNTIF(L$6:L4190,L4190)=1,MAX(T$6:T4189)+1,"")</f>
        <v/>
      </c>
      <c r="U4190" s="49" t="str">
        <f>IF(COUNTIF(M$6:M4190,M4190)=1,MAX(U$6:U4189)+1,"")</f>
        <v/>
      </c>
      <c r="V4190" s="20">
        <f t="shared" si="602"/>
        <v>4184</v>
      </c>
      <c r="W4190" s="49" t="str">
        <f t="shared" si="594"/>
        <v/>
      </c>
      <c r="X4190" s="49" t="str">
        <f t="shared" si="595"/>
        <v/>
      </c>
      <c r="Y4190" s="49" t="str">
        <f t="shared" si="596"/>
        <v/>
      </c>
      <c r="Z4190" s="49" t="str">
        <f t="shared" si="597"/>
        <v/>
      </c>
      <c r="AA4190" s="49" t="str">
        <f t="shared" si="598"/>
        <v/>
      </c>
      <c r="AB4190" s="49" t="str">
        <f t="shared" si="599"/>
        <v/>
      </c>
      <c r="AC4190" s="49" t="str">
        <f>IFERROR(INDEX(Админка!$D$1:$D$2,MATCH(M4190,Админка!$C$1:$C$2,0),1)&amp;"/"&amp;INDEX(Админка!$E$7:$E$11,MATCH(C4190,Админка!$D$7:$D$11,0),1)&amp;"/"&amp;D4190&amp;"/"&amp;E4190,"")</f>
        <v/>
      </c>
    </row>
    <row r="4191" spans="1:29">
      <c r="A4191" s="53" t="str">
        <f>IFERROR(HYPERLINK(INDEX(Админка!$D$1:$D$2,MATCH(M4191,Админка!$C$1:$C$2,0),1)&amp;"/"&amp;INDEX(Админка!$E$7:$E$11,MATCH(C4191,Админка!$D$7:$D$11,0),1)&amp;"/"&amp;D4191&amp;"/"&amp;E4191,"&gt;&gt;&gt;"),"")</f>
        <v/>
      </c>
      <c r="B4191" s="63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3"/>
      <c r="N4191" s="49" t="str">
        <f t="shared" si="600"/>
        <v/>
      </c>
      <c r="O4191" s="49" t="str">
        <f t="shared" si="601"/>
        <v/>
      </c>
      <c r="P4191" s="49" t="str">
        <f>IF(COUNTIF(C$6:C4191,C4191)=1,MAX(P$6:P4190)+1,"")</f>
        <v/>
      </c>
      <c r="Q4191" s="49" t="str">
        <f>IF($C$2="",IF(COUNTIF(D$6:D4191,D4191)=1,MAX(Q$6:Q4190)+1,""),IF(C4191=$C$2,IF(COUNTIF(N$6:N4191,N4191)=1,MAX(Q$6:Q4190)+1,""),""))</f>
        <v/>
      </c>
      <c r="R4191" s="49" t="str">
        <f>IF(COUNTIF(O$5:O4191,O4191)=1,MAX(R$6:R4190)+1,"")</f>
        <v/>
      </c>
      <c r="S4191" s="49" t="str">
        <f>IF(COUNTIF(G$6:G4191,G4191)=1,MAX(S$6:S4190)+1,"")</f>
        <v/>
      </c>
      <c r="T4191" s="49" t="str">
        <f>IF(COUNTIF(L$6:L4191,L4191)=1,MAX(T$6:T4190)+1,"")</f>
        <v/>
      </c>
      <c r="U4191" s="49" t="str">
        <f>IF(COUNTIF(M$6:M4191,M4191)=1,MAX(U$6:U4190)+1,"")</f>
        <v/>
      </c>
      <c r="V4191" s="20">
        <f t="shared" si="602"/>
        <v>4185</v>
      </c>
      <c r="W4191" s="49" t="str">
        <f t="shared" si="594"/>
        <v/>
      </c>
      <c r="X4191" s="49" t="str">
        <f t="shared" si="595"/>
        <v/>
      </c>
      <c r="Y4191" s="49" t="str">
        <f t="shared" si="596"/>
        <v/>
      </c>
      <c r="Z4191" s="49" t="str">
        <f t="shared" si="597"/>
        <v/>
      </c>
      <c r="AA4191" s="49" t="str">
        <f t="shared" si="598"/>
        <v/>
      </c>
      <c r="AB4191" s="49" t="str">
        <f t="shared" si="599"/>
        <v/>
      </c>
      <c r="AC4191" s="49" t="str">
        <f>IFERROR(INDEX(Админка!$D$1:$D$2,MATCH(M4191,Админка!$C$1:$C$2,0),1)&amp;"/"&amp;INDEX(Админка!$E$7:$E$11,MATCH(C4191,Админка!$D$7:$D$11,0),1)&amp;"/"&amp;D4191&amp;"/"&amp;E4191,"")</f>
        <v/>
      </c>
    </row>
    <row r="4192" spans="1:29">
      <c r="A4192" s="53" t="str">
        <f>IFERROR(HYPERLINK(INDEX(Админка!$D$1:$D$2,MATCH(M4192,Админка!$C$1:$C$2,0),1)&amp;"/"&amp;INDEX(Админка!$E$7:$E$11,MATCH(C4192,Админка!$D$7:$D$11,0),1)&amp;"/"&amp;D4192&amp;"/"&amp;E4192,"&gt;&gt;&gt;"),"")</f>
        <v/>
      </c>
      <c r="B4192" s="63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3"/>
      <c r="N4192" s="49" t="str">
        <f t="shared" si="600"/>
        <v/>
      </c>
      <c r="O4192" s="49" t="str">
        <f t="shared" si="601"/>
        <v/>
      </c>
      <c r="P4192" s="49" t="str">
        <f>IF(COUNTIF(C$6:C4192,C4192)=1,MAX(P$6:P4191)+1,"")</f>
        <v/>
      </c>
      <c r="Q4192" s="49" t="str">
        <f>IF($C$2="",IF(COUNTIF(D$6:D4192,D4192)=1,MAX(Q$6:Q4191)+1,""),IF(C4192=$C$2,IF(COUNTIF(N$6:N4192,N4192)=1,MAX(Q$6:Q4191)+1,""),""))</f>
        <v/>
      </c>
      <c r="R4192" s="49" t="str">
        <f>IF(COUNTIF(O$5:O4192,O4192)=1,MAX(R$6:R4191)+1,"")</f>
        <v/>
      </c>
      <c r="S4192" s="49" t="str">
        <f>IF(COUNTIF(G$6:G4192,G4192)=1,MAX(S$6:S4191)+1,"")</f>
        <v/>
      </c>
      <c r="T4192" s="49" t="str">
        <f>IF(COUNTIF(L$6:L4192,L4192)=1,MAX(T$6:T4191)+1,"")</f>
        <v/>
      </c>
      <c r="U4192" s="49" t="str">
        <f>IF(COUNTIF(M$6:M4192,M4192)=1,MAX(U$6:U4191)+1,"")</f>
        <v/>
      </c>
      <c r="V4192" s="20">
        <f t="shared" si="602"/>
        <v>4186</v>
      </c>
      <c r="W4192" s="49" t="str">
        <f t="shared" si="594"/>
        <v/>
      </c>
      <c r="X4192" s="49" t="str">
        <f t="shared" si="595"/>
        <v/>
      </c>
      <c r="Y4192" s="49" t="str">
        <f t="shared" si="596"/>
        <v/>
      </c>
      <c r="Z4192" s="49" t="str">
        <f t="shared" si="597"/>
        <v/>
      </c>
      <c r="AA4192" s="49" t="str">
        <f t="shared" si="598"/>
        <v/>
      </c>
      <c r="AB4192" s="49" t="str">
        <f t="shared" si="599"/>
        <v/>
      </c>
      <c r="AC4192" s="49" t="str">
        <f>IFERROR(INDEX(Админка!$D$1:$D$2,MATCH(M4192,Админка!$C$1:$C$2,0),1)&amp;"/"&amp;INDEX(Админка!$E$7:$E$11,MATCH(C4192,Админка!$D$7:$D$11,0),1)&amp;"/"&amp;D4192&amp;"/"&amp;E4192,"")</f>
        <v/>
      </c>
    </row>
    <row r="4193" spans="1:29">
      <c r="A4193" s="53" t="str">
        <f>IFERROR(HYPERLINK(INDEX(Админка!$D$1:$D$2,MATCH(M4193,Админка!$C$1:$C$2,0),1)&amp;"/"&amp;INDEX(Админка!$E$7:$E$11,MATCH(C4193,Админка!$D$7:$D$11,0),1)&amp;"/"&amp;D4193&amp;"/"&amp;E4193,"&gt;&gt;&gt;"),"")</f>
        <v/>
      </c>
      <c r="B4193" s="63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3"/>
      <c r="N4193" s="49" t="str">
        <f t="shared" si="600"/>
        <v/>
      </c>
      <c r="O4193" s="49" t="str">
        <f t="shared" si="601"/>
        <v/>
      </c>
      <c r="P4193" s="49" t="str">
        <f>IF(COUNTIF(C$6:C4193,C4193)=1,MAX(P$6:P4192)+1,"")</f>
        <v/>
      </c>
      <c r="Q4193" s="49" t="str">
        <f>IF($C$2="",IF(COUNTIF(D$6:D4193,D4193)=1,MAX(Q$6:Q4192)+1,""),IF(C4193=$C$2,IF(COUNTIF(N$6:N4193,N4193)=1,MAX(Q$6:Q4192)+1,""),""))</f>
        <v/>
      </c>
      <c r="R4193" s="49" t="str">
        <f>IF(COUNTIF(O$5:O4193,O4193)=1,MAX(R$6:R4192)+1,"")</f>
        <v/>
      </c>
      <c r="S4193" s="49" t="str">
        <f>IF(COUNTIF(G$6:G4193,G4193)=1,MAX(S$6:S4192)+1,"")</f>
        <v/>
      </c>
      <c r="T4193" s="49" t="str">
        <f>IF(COUNTIF(L$6:L4193,L4193)=1,MAX(T$6:T4192)+1,"")</f>
        <v/>
      </c>
      <c r="U4193" s="49" t="str">
        <f>IF(COUNTIF(M$6:M4193,M4193)=1,MAX(U$6:U4192)+1,"")</f>
        <v/>
      </c>
      <c r="V4193" s="20">
        <f t="shared" si="602"/>
        <v>4187</v>
      </c>
      <c r="W4193" s="49" t="str">
        <f t="shared" si="594"/>
        <v/>
      </c>
      <c r="X4193" s="49" t="str">
        <f t="shared" si="595"/>
        <v/>
      </c>
      <c r="Y4193" s="49" t="str">
        <f t="shared" si="596"/>
        <v/>
      </c>
      <c r="Z4193" s="49" t="str">
        <f t="shared" si="597"/>
        <v/>
      </c>
      <c r="AA4193" s="49" t="str">
        <f t="shared" si="598"/>
        <v/>
      </c>
      <c r="AB4193" s="49" t="str">
        <f t="shared" si="599"/>
        <v/>
      </c>
      <c r="AC4193" s="49" t="str">
        <f>IFERROR(INDEX(Админка!$D$1:$D$2,MATCH(M4193,Админка!$C$1:$C$2,0),1)&amp;"/"&amp;INDEX(Админка!$E$7:$E$11,MATCH(C4193,Админка!$D$7:$D$11,0),1)&amp;"/"&amp;D4193&amp;"/"&amp;E4193,"")</f>
        <v/>
      </c>
    </row>
    <row r="4194" spans="1:29">
      <c r="A4194" s="53" t="str">
        <f>IFERROR(HYPERLINK(INDEX(Админка!$D$1:$D$2,MATCH(M4194,Админка!$C$1:$C$2,0),1)&amp;"/"&amp;INDEX(Админка!$E$7:$E$11,MATCH(C4194,Админка!$D$7:$D$11,0),1)&amp;"/"&amp;D4194&amp;"/"&amp;E4194,"&gt;&gt;&gt;"),"")</f>
        <v/>
      </c>
      <c r="B4194" s="63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3"/>
      <c r="N4194" s="49" t="str">
        <f t="shared" si="600"/>
        <v/>
      </c>
      <c r="O4194" s="49" t="str">
        <f t="shared" si="601"/>
        <v/>
      </c>
      <c r="P4194" s="49" t="str">
        <f>IF(COUNTIF(C$6:C4194,C4194)=1,MAX(P$6:P4193)+1,"")</f>
        <v/>
      </c>
      <c r="Q4194" s="49" t="str">
        <f>IF($C$2="",IF(COUNTIF(D$6:D4194,D4194)=1,MAX(Q$6:Q4193)+1,""),IF(C4194=$C$2,IF(COUNTIF(N$6:N4194,N4194)=1,MAX(Q$6:Q4193)+1,""),""))</f>
        <v/>
      </c>
      <c r="R4194" s="49" t="str">
        <f>IF(COUNTIF(O$5:O4194,O4194)=1,MAX(R$6:R4193)+1,"")</f>
        <v/>
      </c>
      <c r="S4194" s="49" t="str">
        <f>IF(COUNTIF(G$6:G4194,G4194)=1,MAX(S$6:S4193)+1,"")</f>
        <v/>
      </c>
      <c r="T4194" s="49" t="str">
        <f>IF(COUNTIF(L$6:L4194,L4194)=1,MAX(T$6:T4193)+1,"")</f>
        <v/>
      </c>
      <c r="U4194" s="49" t="str">
        <f>IF(COUNTIF(M$6:M4194,M4194)=1,MAX(U$6:U4193)+1,"")</f>
        <v/>
      </c>
      <c r="V4194" s="20">
        <f t="shared" si="602"/>
        <v>4188</v>
      </c>
      <c r="W4194" s="49" t="str">
        <f t="shared" si="594"/>
        <v/>
      </c>
      <c r="X4194" s="49" t="str">
        <f t="shared" si="595"/>
        <v/>
      </c>
      <c r="Y4194" s="49" t="str">
        <f t="shared" si="596"/>
        <v/>
      </c>
      <c r="Z4194" s="49" t="str">
        <f t="shared" si="597"/>
        <v/>
      </c>
      <c r="AA4194" s="49" t="str">
        <f t="shared" si="598"/>
        <v/>
      </c>
      <c r="AB4194" s="49" t="str">
        <f t="shared" si="599"/>
        <v/>
      </c>
      <c r="AC4194" s="49" t="str">
        <f>IFERROR(INDEX(Админка!$D$1:$D$2,MATCH(M4194,Админка!$C$1:$C$2,0),1)&amp;"/"&amp;INDEX(Админка!$E$7:$E$11,MATCH(C4194,Админка!$D$7:$D$11,0),1)&amp;"/"&amp;D4194&amp;"/"&amp;E4194,"")</f>
        <v/>
      </c>
    </row>
    <row r="4195" spans="1:29">
      <c r="A4195" s="53" t="str">
        <f>IFERROR(HYPERLINK(INDEX(Админка!$D$1:$D$2,MATCH(M4195,Админка!$C$1:$C$2,0),1)&amp;"/"&amp;INDEX(Админка!$E$7:$E$11,MATCH(C4195,Админка!$D$7:$D$11,0),1)&amp;"/"&amp;D4195&amp;"/"&amp;E4195,"&gt;&gt;&gt;"),"")</f>
        <v/>
      </c>
      <c r="B4195" s="63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3"/>
      <c r="N4195" s="49" t="str">
        <f t="shared" si="600"/>
        <v/>
      </c>
      <c r="O4195" s="49" t="str">
        <f t="shared" si="601"/>
        <v/>
      </c>
      <c r="P4195" s="49" t="str">
        <f>IF(COUNTIF(C$6:C4195,C4195)=1,MAX(P$6:P4194)+1,"")</f>
        <v/>
      </c>
      <c r="Q4195" s="49" t="str">
        <f>IF($C$2="",IF(COUNTIF(D$6:D4195,D4195)=1,MAX(Q$6:Q4194)+1,""),IF(C4195=$C$2,IF(COUNTIF(N$6:N4195,N4195)=1,MAX(Q$6:Q4194)+1,""),""))</f>
        <v/>
      </c>
      <c r="R4195" s="49" t="str">
        <f>IF(COUNTIF(O$5:O4195,O4195)=1,MAX(R$6:R4194)+1,"")</f>
        <v/>
      </c>
      <c r="S4195" s="49" t="str">
        <f>IF(COUNTIF(G$6:G4195,G4195)=1,MAX(S$6:S4194)+1,"")</f>
        <v/>
      </c>
      <c r="T4195" s="49" t="str">
        <f>IF(COUNTIF(L$6:L4195,L4195)=1,MAX(T$6:T4194)+1,"")</f>
        <v/>
      </c>
      <c r="U4195" s="49" t="str">
        <f>IF(COUNTIF(M$6:M4195,M4195)=1,MAX(U$6:U4194)+1,"")</f>
        <v/>
      </c>
      <c r="V4195" s="20">
        <f t="shared" si="602"/>
        <v>4189</v>
      </c>
      <c r="W4195" s="49" t="str">
        <f t="shared" si="594"/>
        <v/>
      </c>
      <c r="X4195" s="49" t="str">
        <f t="shared" si="595"/>
        <v/>
      </c>
      <c r="Y4195" s="49" t="str">
        <f t="shared" si="596"/>
        <v/>
      </c>
      <c r="Z4195" s="49" t="str">
        <f t="shared" si="597"/>
        <v/>
      </c>
      <c r="AA4195" s="49" t="str">
        <f t="shared" si="598"/>
        <v/>
      </c>
      <c r="AB4195" s="49" t="str">
        <f t="shared" si="599"/>
        <v/>
      </c>
      <c r="AC4195" s="49" t="str">
        <f>IFERROR(INDEX(Админка!$D$1:$D$2,MATCH(M4195,Админка!$C$1:$C$2,0),1)&amp;"/"&amp;INDEX(Админка!$E$7:$E$11,MATCH(C4195,Админка!$D$7:$D$11,0),1)&amp;"/"&amp;D4195&amp;"/"&amp;E4195,"")</f>
        <v/>
      </c>
    </row>
    <row r="4196" spans="1:29">
      <c r="A4196" s="53" t="str">
        <f>IFERROR(HYPERLINK(INDEX(Админка!$D$1:$D$2,MATCH(M4196,Админка!$C$1:$C$2,0),1)&amp;"/"&amp;INDEX(Админка!$E$7:$E$11,MATCH(C4196,Админка!$D$7:$D$11,0),1)&amp;"/"&amp;D4196&amp;"/"&amp;E4196,"&gt;&gt;&gt;"),"")</f>
        <v/>
      </c>
      <c r="B4196" s="63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3"/>
      <c r="N4196" s="49" t="str">
        <f t="shared" si="600"/>
        <v/>
      </c>
      <c r="O4196" s="49" t="str">
        <f t="shared" si="601"/>
        <v/>
      </c>
      <c r="P4196" s="49" t="str">
        <f>IF(COUNTIF(C$6:C4196,C4196)=1,MAX(P$6:P4195)+1,"")</f>
        <v/>
      </c>
      <c r="Q4196" s="49" t="str">
        <f>IF($C$2="",IF(COUNTIF(D$6:D4196,D4196)=1,MAX(Q$6:Q4195)+1,""),IF(C4196=$C$2,IF(COUNTIF(N$6:N4196,N4196)=1,MAX(Q$6:Q4195)+1,""),""))</f>
        <v/>
      </c>
      <c r="R4196" s="49" t="str">
        <f>IF(COUNTIF(O$5:O4196,O4196)=1,MAX(R$6:R4195)+1,"")</f>
        <v/>
      </c>
      <c r="S4196" s="49" t="str">
        <f>IF(COUNTIF(G$6:G4196,G4196)=1,MAX(S$6:S4195)+1,"")</f>
        <v/>
      </c>
      <c r="T4196" s="49" t="str">
        <f>IF(COUNTIF(L$6:L4196,L4196)=1,MAX(T$6:T4195)+1,"")</f>
        <v/>
      </c>
      <c r="U4196" s="49" t="str">
        <f>IF(COUNTIF(M$6:M4196,M4196)=1,MAX(U$6:U4195)+1,"")</f>
        <v/>
      </c>
      <c r="V4196" s="20">
        <f t="shared" si="602"/>
        <v>4190</v>
      </c>
      <c r="W4196" s="49" t="str">
        <f t="shared" si="594"/>
        <v/>
      </c>
      <c r="X4196" s="49" t="str">
        <f t="shared" si="595"/>
        <v/>
      </c>
      <c r="Y4196" s="49" t="str">
        <f t="shared" si="596"/>
        <v/>
      </c>
      <c r="Z4196" s="49" t="str">
        <f t="shared" si="597"/>
        <v/>
      </c>
      <c r="AA4196" s="49" t="str">
        <f t="shared" si="598"/>
        <v/>
      </c>
      <c r="AB4196" s="49" t="str">
        <f t="shared" si="599"/>
        <v/>
      </c>
      <c r="AC4196" s="49" t="str">
        <f>IFERROR(INDEX(Админка!$D$1:$D$2,MATCH(M4196,Админка!$C$1:$C$2,0),1)&amp;"/"&amp;INDEX(Админка!$E$7:$E$11,MATCH(C4196,Админка!$D$7:$D$11,0),1)&amp;"/"&amp;D4196&amp;"/"&amp;E4196,"")</f>
        <v/>
      </c>
    </row>
    <row r="4197" spans="1:29">
      <c r="A4197" s="53" t="str">
        <f>IFERROR(HYPERLINK(INDEX(Админка!$D$1:$D$2,MATCH(M4197,Админка!$C$1:$C$2,0),1)&amp;"/"&amp;INDEX(Админка!$E$7:$E$11,MATCH(C4197,Админка!$D$7:$D$11,0),1)&amp;"/"&amp;D4197&amp;"/"&amp;E4197,"&gt;&gt;&gt;"),"")</f>
        <v/>
      </c>
      <c r="B4197" s="63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3"/>
      <c r="N4197" s="49" t="str">
        <f t="shared" si="600"/>
        <v/>
      </c>
      <c r="O4197" s="49" t="str">
        <f t="shared" si="601"/>
        <v/>
      </c>
      <c r="P4197" s="49" t="str">
        <f>IF(COUNTIF(C$6:C4197,C4197)=1,MAX(P$6:P4196)+1,"")</f>
        <v/>
      </c>
      <c r="Q4197" s="49" t="str">
        <f>IF($C$2="",IF(COUNTIF(D$6:D4197,D4197)=1,MAX(Q$6:Q4196)+1,""),IF(C4197=$C$2,IF(COUNTIF(N$6:N4197,N4197)=1,MAX(Q$6:Q4196)+1,""),""))</f>
        <v/>
      </c>
      <c r="R4197" s="49" t="str">
        <f>IF(COUNTIF(O$5:O4197,O4197)=1,MAX(R$6:R4196)+1,"")</f>
        <v/>
      </c>
      <c r="S4197" s="49" t="str">
        <f>IF(COUNTIF(G$6:G4197,G4197)=1,MAX(S$6:S4196)+1,"")</f>
        <v/>
      </c>
      <c r="T4197" s="49" t="str">
        <f>IF(COUNTIF(L$6:L4197,L4197)=1,MAX(T$6:T4196)+1,"")</f>
        <v/>
      </c>
      <c r="U4197" s="49" t="str">
        <f>IF(COUNTIF(M$6:M4197,M4197)=1,MAX(U$6:U4196)+1,"")</f>
        <v/>
      </c>
      <c r="V4197" s="20">
        <f t="shared" si="602"/>
        <v>4191</v>
      </c>
      <c r="W4197" s="49" t="str">
        <f t="shared" si="594"/>
        <v/>
      </c>
      <c r="X4197" s="49" t="str">
        <f t="shared" si="595"/>
        <v/>
      </c>
      <c r="Y4197" s="49" t="str">
        <f t="shared" si="596"/>
        <v/>
      </c>
      <c r="Z4197" s="49" t="str">
        <f t="shared" si="597"/>
        <v/>
      </c>
      <c r="AA4197" s="49" t="str">
        <f t="shared" si="598"/>
        <v/>
      </c>
      <c r="AB4197" s="49" t="str">
        <f t="shared" si="599"/>
        <v/>
      </c>
      <c r="AC4197" s="49" t="str">
        <f>IFERROR(INDEX(Админка!$D$1:$D$2,MATCH(M4197,Админка!$C$1:$C$2,0),1)&amp;"/"&amp;INDEX(Админка!$E$7:$E$11,MATCH(C4197,Админка!$D$7:$D$11,0),1)&amp;"/"&amp;D4197&amp;"/"&amp;E4197,"")</f>
        <v/>
      </c>
    </row>
    <row r="4198" spans="1:29">
      <c r="A4198" s="53" t="str">
        <f>IFERROR(HYPERLINK(INDEX(Админка!$D$1:$D$2,MATCH(M4198,Админка!$C$1:$C$2,0),1)&amp;"/"&amp;INDEX(Админка!$E$7:$E$11,MATCH(C4198,Админка!$D$7:$D$11,0),1)&amp;"/"&amp;D4198&amp;"/"&amp;E4198,"&gt;&gt;&gt;"),"")</f>
        <v/>
      </c>
      <c r="B4198" s="63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3"/>
      <c r="N4198" s="49" t="str">
        <f t="shared" si="600"/>
        <v/>
      </c>
      <c r="O4198" s="49" t="str">
        <f t="shared" si="601"/>
        <v/>
      </c>
      <c r="P4198" s="49" t="str">
        <f>IF(COUNTIF(C$6:C4198,C4198)=1,MAX(P$6:P4197)+1,"")</f>
        <v/>
      </c>
      <c r="Q4198" s="49" t="str">
        <f>IF($C$2="",IF(COUNTIF(D$6:D4198,D4198)=1,MAX(Q$6:Q4197)+1,""),IF(C4198=$C$2,IF(COUNTIF(N$6:N4198,N4198)=1,MAX(Q$6:Q4197)+1,""),""))</f>
        <v/>
      </c>
      <c r="R4198" s="49" t="str">
        <f>IF(COUNTIF(O$5:O4198,O4198)=1,MAX(R$6:R4197)+1,"")</f>
        <v/>
      </c>
      <c r="S4198" s="49" t="str">
        <f>IF(COUNTIF(G$6:G4198,G4198)=1,MAX(S$6:S4197)+1,"")</f>
        <v/>
      </c>
      <c r="T4198" s="49" t="str">
        <f>IF(COUNTIF(L$6:L4198,L4198)=1,MAX(T$6:T4197)+1,"")</f>
        <v/>
      </c>
      <c r="U4198" s="49" t="str">
        <f>IF(COUNTIF(M$6:M4198,M4198)=1,MAX(U$6:U4197)+1,"")</f>
        <v/>
      </c>
      <c r="V4198" s="20">
        <f t="shared" si="602"/>
        <v>4192</v>
      </c>
      <c r="W4198" s="49" t="str">
        <f t="shared" si="594"/>
        <v/>
      </c>
      <c r="X4198" s="49" t="str">
        <f t="shared" si="595"/>
        <v/>
      </c>
      <c r="Y4198" s="49" t="str">
        <f t="shared" si="596"/>
        <v/>
      </c>
      <c r="Z4198" s="49" t="str">
        <f t="shared" si="597"/>
        <v/>
      </c>
      <c r="AA4198" s="49" t="str">
        <f t="shared" si="598"/>
        <v/>
      </c>
      <c r="AB4198" s="49" t="str">
        <f t="shared" si="599"/>
        <v/>
      </c>
      <c r="AC4198" s="49" t="str">
        <f>IFERROR(INDEX(Админка!$D$1:$D$2,MATCH(M4198,Админка!$C$1:$C$2,0),1)&amp;"/"&amp;INDEX(Админка!$E$7:$E$11,MATCH(C4198,Админка!$D$7:$D$11,0),1)&amp;"/"&amp;D4198&amp;"/"&amp;E4198,"")</f>
        <v/>
      </c>
    </row>
    <row r="4199" spans="1:29">
      <c r="A4199" s="53" t="str">
        <f>IFERROR(HYPERLINK(INDEX(Админка!$D$1:$D$2,MATCH(M4199,Админка!$C$1:$C$2,0),1)&amp;"/"&amp;INDEX(Админка!$E$7:$E$11,MATCH(C4199,Админка!$D$7:$D$11,0),1)&amp;"/"&amp;D4199&amp;"/"&amp;E4199,"&gt;&gt;&gt;"),"")</f>
        <v/>
      </c>
      <c r="B4199" s="63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3"/>
      <c r="N4199" s="49" t="str">
        <f t="shared" si="600"/>
        <v/>
      </c>
      <c r="O4199" s="49" t="str">
        <f t="shared" si="601"/>
        <v/>
      </c>
      <c r="P4199" s="49" t="str">
        <f>IF(COUNTIF(C$6:C4199,C4199)=1,MAX(P$6:P4198)+1,"")</f>
        <v/>
      </c>
      <c r="Q4199" s="49" t="str">
        <f>IF($C$2="",IF(COUNTIF(D$6:D4199,D4199)=1,MAX(Q$6:Q4198)+1,""),IF(C4199=$C$2,IF(COUNTIF(N$6:N4199,N4199)=1,MAX(Q$6:Q4198)+1,""),""))</f>
        <v/>
      </c>
      <c r="R4199" s="49" t="str">
        <f>IF(COUNTIF(O$5:O4199,O4199)=1,MAX(R$6:R4198)+1,"")</f>
        <v/>
      </c>
      <c r="S4199" s="49" t="str">
        <f>IF(COUNTIF(G$6:G4199,G4199)=1,MAX(S$6:S4198)+1,"")</f>
        <v/>
      </c>
      <c r="T4199" s="49" t="str">
        <f>IF(COUNTIF(L$6:L4199,L4199)=1,MAX(T$6:T4198)+1,"")</f>
        <v/>
      </c>
      <c r="U4199" s="49" t="str">
        <f>IF(COUNTIF(M$6:M4199,M4199)=1,MAX(U$6:U4198)+1,"")</f>
        <v/>
      </c>
      <c r="V4199" s="20">
        <f t="shared" si="602"/>
        <v>4193</v>
      </c>
      <c r="W4199" s="49" t="str">
        <f t="shared" si="594"/>
        <v/>
      </c>
      <c r="X4199" s="49" t="str">
        <f t="shared" si="595"/>
        <v/>
      </c>
      <c r="Y4199" s="49" t="str">
        <f t="shared" si="596"/>
        <v/>
      </c>
      <c r="Z4199" s="49" t="str">
        <f t="shared" si="597"/>
        <v/>
      </c>
      <c r="AA4199" s="49" t="str">
        <f t="shared" si="598"/>
        <v/>
      </c>
      <c r="AB4199" s="49" t="str">
        <f t="shared" si="599"/>
        <v/>
      </c>
      <c r="AC4199" s="49" t="str">
        <f>IFERROR(INDEX(Админка!$D$1:$D$2,MATCH(M4199,Админка!$C$1:$C$2,0),1)&amp;"/"&amp;INDEX(Админка!$E$7:$E$11,MATCH(C4199,Админка!$D$7:$D$11,0),1)&amp;"/"&amp;D4199&amp;"/"&amp;E4199,"")</f>
        <v/>
      </c>
    </row>
    <row r="4200" spans="1:29">
      <c r="A4200" s="53" t="str">
        <f>IFERROR(HYPERLINK(INDEX(Админка!$D$1:$D$2,MATCH(M4200,Админка!$C$1:$C$2,0),1)&amp;"/"&amp;INDEX(Админка!$E$7:$E$11,MATCH(C4200,Админка!$D$7:$D$11,0),1)&amp;"/"&amp;D4200&amp;"/"&amp;E4200,"&gt;&gt;&gt;"),"")</f>
        <v/>
      </c>
      <c r="B4200" s="63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3"/>
      <c r="N4200" s="49" t="str">
        <f t="shared" si="600"/>
        <v/>
      </c>
      <c r="O4200" s="49" t="str">
        <f t="shared" si="601"/>
        <v/>
      </c>
      <c r="P4200" s="49" t="str">
        <f>IF(COUNTIF(C$6:C4200,C4200)=1,MAX(P$6:P4199)+1,"")</f>
        <v/>
      </c>
      <c r="Q4200" s="49" t="str">
        <f>IF($C$2="",IF(COUNTIF(D$6:D4200,D4200)=1,MAX(Q$6:Q4199)+1,""),IF(C4200=$C$2,IF(COUNTIF(N$6:N4200,N4200)=1,MAX(Q$6:Q4199)+1,""),""))</f>
        <v/>
      </c>
      <c r="R4200" s="49" t="str">
        <f>IF(COUNTIF(O$5:O4200,O4200)=1,MAX(R$6:R4199)+1,"")</f>
        <v/>
      </c>
      <c r="S4200" s="49" t="str">
        <f>IF(COUNTIF(G$6:G4200,G4200)=1,MAX(S$6:S4199)+1,"")</f>
        <v/>
      </c>
      <c r="T4200" s="49" t="str">
        <f>IF(COUNTIF(L$6:L4200,L4200)=1,MAX(T$6:T4199)+1,"")</f>
        <v/>
      </c>
      <c r="U4200" s="49" t="str">
        <f>IF(COUNTIF(M$6:M4200,M4200)=1,MAX(U$6:U4199)+1,"")</f>
        <v/>
      </c>
      <c r="V4200" s="20">
        <f t="shared" si="602"/>
        <v>4194</v>
      </c>
      <c r="W4200" s="49" t="str">
        <f t="shared" si="594"/>
        <v/>
      </c>
      <c r="X4200" s="49" t="str">
        <f t="shared" si="595"/>
        <v/>
      </c>
      <c r="Y4200" s="49" t="str">
        <f t="shared" si="596"/>
        <v/>
      </c>
      <c r="Z4200" s="49" t="str">
        <f t="shared" si="597"/>
        <v/>
      </c>
      <c r="AA4200" s="49" t="str">
        <f t="shared" si="598"/>
        <v/>
      </c>
      <c r="AB4200" s="49" t="str">
        <f t="shared" si="599"/>
        <v/>
      </c>
      <c r="AC4200" s="49" t="str">
        <f>IFERROR(INDEX(Админка!$D$1:$D$2,MATCH(M4200,Админка!$C$1:$C$2,0),1)&amp;"/"&amp;INDEX(Админка!$E$7:$E$11,MATCH(C4200,Админка!$D$7:$D$11,0),1)&amp;"/"&amp;D4200&amp;"/"&amp;E4200,"")</f>
        <v/>
      </c>
    </row>
    <row r="4201" spans="1:29">
      <c r="A4201" s="53" t="str">
        <f>IFERROR(HYPERLINK(INDEX(Админка!$D$1:$D$2,MATCH(M4201,Админка!$C$1:$C$2,0),1)&amp;"/"&amp;INDEX(Админка!$E$7:$E$11,MATCH(C4201,Админка!$D$7:$D$11,0),1)&amp;"/"&amp;D4201&amp;"/"&amp;E4201,"&gt;&gt;&gt;"),"")</f>
        <v/>
      </c>
      <c r="B4201" s="63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3"/>
      <c r="N4201" s="49" t="str">
        <f t="shared" si="600"/>
        <v/>
      </c>
      <c r="O4201" s="49" t="str">
        <f t="shared" si="601"/>
        <v/>
      </c>
      <c r="P4201" s="49" t="str">
        <f>IF(COUNTIF(C$6:C4201,C4201)=1,MAX(P$6:P4200)+1,"")</f>
        <v/>
      </c>
      <c r="Q4201" s="49" t="str">
        <f>IF($C$2="",IF(COUNTIF(D$6:D4201,D4201)=1,MAX(Q$6:Q4200)+1,""),IF(C4201=$C$2,IF(COUNTIF(N$6:N4201,N4201)=1,MAX(Q$6:Q4200)+1,""),""))</f>
        <v/>
      </c>
      <c r="R4201" s="49" t="str">
        <f>IF(COUNTIF(O$5:O4201,O4201)=1,MAX(R$6:R4200)+1,"")</f>
        <v/>
      </c>
      <c r="S4201" s="49" t="str">
        <f>IF(COUNTIF(G$6:G4201,G4201)=1,MAX(S$6:S4200)+1,"")</f>
        <v/>
      </c>
      <c r="T4201" s="49" t="str">
        <f>IF(COUNTIF(L$6:L4201,L4201)=1,MAX(T$6:T4200)+1,"")</f>
        <v/>
      </c>
      <c r="U4201" s="49" t="str">
        <f>IF(COUNTIF(M$6:M4201,M4201)=1,MAX(U$6:U4200)+1,"")</f>
        <v/>
      </c>
      <c r="V4201" s="20">
        <f t="shared" si="602"/>
        <v>4195</v>
      </c>
      <c r="W4201" s="49" t="str">
        <f t="shared" si="594"/>
        <v/>
      </c>
      <c r="X4201" s="49" t="str">
        <f t="shared" si="595"/>
        <v/>
      </c>
      <c r="Y4201" s="49" t="str">
        <f t="shared" si="596"/>
        <v/>
      </c>
      <c r="Z4201" s="49" t="str">
        <f t="shared" si="597"/>
        <v/>
      </c>
      <c r="AA4201" s="49" t="str">
        <f t="shared" si="598"/>
        <v/>
      </c>
      <c r="AB4201" s="49" t="str">
        <f t="shared" si="599"/>
        <v/>
      </c>
      <c r="AC4201" s="49" t="str">
        <f>IFERROR(INDEX(Админка!$D$1:$D$2,MATCH(M4201,Админка!$C$1:$C$2,0),1)&amp;"/"&amp;INDEX(Админка!$E$7:$E$11,MATCH(C4201,Админка!$D$7:$D$11,0),1)&amp;"/"&amp;D4201&amp;"/"&amp;E4201,"")</f>
        <v/>
      </c>
    </row>
    <row r="4202" spans="1:29">
      <c r="A4202" s="53" t="str">
        <f>IFERROR(HYPERLINK(INDEX(Админка!$D$1:$D$2,MATCH(M4202,Админка!$C$1:$C$2,0),1)&amp;"/"&amp;INDEX(Админка!$E$7:$E$11,MATCH(C4202,Админка!$D$7:$D$11,0),1)&amp;"/"&amp;D4202&amp;"/"&amp;E4202,"&gt;&gt;&gt;"),"")</f>
        <v/>
      </c>
      <c r="B4202" s="63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3"/>
      <c r="N4202" s="49" t="str">
        <f t="shared" si="600"/>
        <v/>
      </c>
      <c r="O4202" s="49" t="str">
        <f t="shared" si="601"/>
        <v/>
      </c>
      <c r="P4202" s="49" t="str">
        <f>IF(COUNTIF(C$6:C4202,C4202)=1,MAX(P$6:P4201)+1,"")</f>
        <v/>
      </c>
      <c r="Q4202" s="49" t="str">
        <f>IF($C$2="",IF(COUNTIF(D$6:D4202,D4202)=1,MAX(Q$6:Q4201)+1,""),IF(C4202=$C$2,IF(COUNTIF(N$6:N4202,N4202)=1,MAX(Q$6:Q4201)+1,""),""))</f>
        <v/>
      </c>
      <c r="R4202" s="49" t="str">
        <f>IF(COUNTIF(O$5:O4202,O4202)=1,MAX(R$6:R4201)+1,"")</f>
        <v/>
      </c>
      <c r="S4202" s="49" t="str">
        <f>IF(COUNTIF(G$6:G4202,G4202)=1,MAX(S$6:S4201)+1,"")</f>
        <v/>
      </c>
      <c r="T4202" s="49" t="str">
        <f>IF(COUNTIF(L$6:L4202,L4202)=1,MAX(T$6:T4201)+1,"")</f>
        <v/>
      </c>
      <c r="U4202" s="49" t="str">
        <f>IF(COUNTIF(M$6:M4202,M4202)=1,MAX(U$6:U4201)+1,"")</f>
        <v/>
      </c>
      <c r="V4202" s="20">
        <f t="shared" si="602"/>
        <v>4196</v>
      </c>
      <c r="W4202" s="49" t="str">
        <f t="shared" si="594"/>
        <v/>
      </c>
      <c r="X4202" s="49" t="str">
        <f t="shared" si="595"/>
        <v/>
      </c>
      <c r="Y4202" s="49" t="str">
        <f t="shared" si="596"/>
        <v/>
      </c>
      <c r="Z4202" s="49" t="str">
        <f t="shared" si="597"/>
        <v/>
      </c>
      <c r="AA4202" s="49" t="str">
        <f t="shared" si="598"/>
        <v/>
      </c>
      <c r="AB4202" s="49" t="str">
        <f t="shared" si="599"/>
        <v/>
      </c>
      <c r="AC4202" s="49" t="str">
        <f>IFERROR(INDEX(Админка!$D$1:$D$2,MATCH(M4202,Админка!$C$1:$C$2,0),1)&amp;"/"&amp;INDEX(Админка!$E$7:$E$11,MATCH(C4202,Админка!$D$7:$D$11,0),1)&amp;"/"&amp;D4202&amp;"/"&amp;E4202,"")</f>
        <v/>
      </c>
    </row>
    <row r="4203" spans="1:29">
      <c r="A4203" s="53" t="str">
        <f>IFERROR(HYPERLINK(INDEX(Админка!$D$1:$D$2,MATCH(M4203,Админка!$C$1:$C$2,0),1)&amp;"/"&amp;INDEX(Админка!$E$7:$E$11,MATCH(C4203,Админка!$D$7:$D$11,0),1)&amp;"/"&amp;D4203&amp;"/"&amp;E4203,"&gt;&gt;&gt;"),"")</f>
        <v/>
      </c>
      <c r="B4203" s="63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3"/>
      <c r="N4203" s="49" t="str">
        <f t="shared" si="600"/>
        <v/>
      </c>
      <c r="O4203" s="49" t="str">
        <f t="shared" si="601"/>
        <v/>
      </c>
      <c r="P4203" s="49" t="str">
        <f>IF(COUNTIF(C$6:C4203,C4203)=1,MAX(P$6:P4202)+1,"")</f>
        <v/>
      </c>
      <c r="Q4203" s="49" t="str">
        <f>IF($C$2="",IF(COUNTIF(D$6:D4203,D4203)=1,MAX(Q$6:Q4202)+1,""),IF(C4203=$C$2,IF(COUNTIF(N$6:N4203,N4203)=1,MAX(Q$6:Q4202)+1,""),""))</f>
        <v/>
      </c>
      <c r="R4203" s="49" t="str">
        <f>IF(COUNTIF(O$5:O4203,O4203)=1,MAX(R$6:R4202)+1,"")</f>
        <v/>
      </c>
      <c r="S4203" s="49" t="str">
        <f>IF(COUNTIF(G$6:G4203,G4203)=1,MAX(S$6:S4202)+1,"")</f>
        <v/>
      </c>
      <c r="T4203" s="49" t="str">
        <f>IF(COUNTIF(L$6:L4203,L4203)=1,MAX(T$6:T4202)+1,"")</f>
        <v/>
      </c>
      <c r="U4203" s="49" t="str">
        <f>IF(COUNTIF(M$6:M4203,M4203)=1,MAX(U$6:U4202)+1,"")</f>
        <v/>
      </c>
      <c r="V4203" s="20">
        <f t="shared" si="602"/>
        <v>4197</v>
      </c>
      <c r="W4203" s="49" t="str">
        <f t="shared" si="594"/>
        <v/>
      </c>
      <c r="X4203" s="49" t="str">
        <f t="shared" si="595"/>
        <v/>
      </c>
      <c r="Y4203" s="49" t="str">
        <f t="shared" si="596"/>
        <v/>
      </c>
      <c r="Z4203" s="49" t="str">
        <f t="shared" si="597"/>
        <v/>
      </c>
      <c r="AA4203" s="49" t="str">
        <f t="shared" si="598"/>
        <v/>
      </c>
      <c r="AB4203" s="49" t="str">
        <f t="shared" si="599"/>
        <v/>
      </c>
      <c r="AC4203" s="49" t="str">
        <f>IFERROR(INDEX(Админка!$D$1:$D$2,MATCH(M4203,Админка!$C$1:$C$2,0),1)&amp;"/"&amp;INDEX(Админка!$E$7:$E$11,MATCH(C4203,Админка!$D$7:$D$11,0),1)&amp;"/"&amp;D4203&amp;"/"&amp;E4203,"")</f>
        <v/>
      </c>
    </row>
    <row r="4204" spans="1:29">
      <c r="A4204" s="53" t="str">
        <f>IFERROR(HYPERLINK(INDEX(Админка!$D$1:$D$2,MATCH(M4204,Админка!$C$1:$C$2,0),1)&amp;"/"&amp;INDEX(Админка!$E$7:$E$11,MATCH(C4204,Админка!$D$7:$D$11,0),1)&amp;"/"&amp;D4204&amp;"/"&amp;E4204,"&gt;&gt;&gt;"),"")</f>
        <v/>
      </c>
      <c r="B4204" s="63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3"/>
      <c r="N4204" s="49" t="str">
        <f t="shared" si="600"/>
        <v/>
      </c>
      <c r="O4204" s="49" t="str">
        <f t="shared" si="601"/>
        <v/>
      </c>
      <c r="P4204" s="49" t="str">
        <f>IF(COUNTIF(C$6:C4204,C4204)=1,MAX(P$6:P4203)+1,"")</f>
        <v/>
      </c>
      <c r="Q4204" s="49" t="str">
        <f>IF($C$2="",IF(COUNTIF(D$6:D4204,D4204)=1,MAX(Q$6:Q4203)+1,""),IF(C4204=$C$2,IF(COUNTIF(N$6:N4204,N4204)=1,MAX(Q$6:Q4203)+1,""),""))</f>
        <v/>
      </c>
      <c r="R4204" s="49" t="str">
        <f>IF(COUNTIF(O$5:O4204,O4204)=1,MAX(R$6:R4203)+1,"")</f>
        <v/>
      </c>
      <c r="S4204" s="49" t="str">
        <f>IF(COUNTIF(G$6:G4204,G4204)=1,MAX(S$6:S4203)+1,"")</f>
        <v/>
      </c>
      <c r="T4204" s="49" t="str">
        <f>IF(COUNTIF(L$6:L4204,L4204)=1,MAX(T$6:T4203)+1,"")</f>
        <v/>
      </c>
      <c r="U4204" s="49" t="str">
        <f>IF(COUNTIF(M$6:M4204,M4204)=1,MAX(U$6:U4203)+1,"")</f>
        <v/>
      </c>
      <c r="V4204" s="20">
        <f t="shared" si="602"/>
        <v>4198</v>
      </c>
      <c r="W4204" s="49" t="str">
        <f t="shared" si="594"/>
        <v/>
      </c>
      <c r="X4204" s="49" t="str">
        <f t="shared" si="595"/>
        <v/>
      </c>
      <c r="Y4204" s="49" t="str">
        <f t="shared" si="596"/>
        <v/>
      </c>
      <c r="Z4204" s="49" t="str">
        <f t="shared" si="597"/>
        <v/>
      </c>
      <c r="AA4204" s="49" t="str">
        <f t="shared" si="598"/>
        <v/>
      </c>
      <c r="AB4204" s="49" t="str">
        <f t="shared" si="599"/>
        <v/>
      </c>
      <c r="AC4204" s="49" t="str">
        <f>IFERROR(INDEX(Админка!$D$1:$D$2,MATCH(M4204,Админка!$C$1:$C$2,0),1)&amp;"/"&amp;INDEX(Админка!$E$7:$E$11,MATCH(C4204,Админка!$D$7:$D$11,0),1)&amp;"/"&amp;D4204&amp;"/"&amp;E4204,"")</f>
        <v/>
      </c>
    </row>
    <row r="4205" spans="1:29">
      <c r="A4205" s="53" t="str">
        <f>IFERROR(HYPERLINK(INDEX(Админка!$D$1:$D$2,MATCH(M4205,Админка!$C$1:$C$2,0),1)&amp;"/"&amp;INDEX(Админка!$E$7:$E$11,MATCH(C4205,Админка!$D$7:$D$11,0),1)&amp;"/"&amp;D4205&amp;"/"&amp;E4205,"&gt;&gt;&gt;"),"")</f>
        <v/>
      </c>
      <c r="B4205" s="63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3"/>
      <c r="N4205" s="49" t="str">
        <f t="shared" si="600"/>
        <v/>
      </c>
      <c r="O4205" s="49" t="str">
        <f t="shared" si="601"/>
        <v/>
      </c>
      <c r="P4205" s="49" t="str">
        <f>IF(COUNTIF(C$6:C4205,C4205)=1,MAX(P$6:P4204)+1,"")</f>
        <v/>
      </c>
      <c r="Q4205" s="49" t="str">
        <f>IF($C$2="",IF(COUNTIF(D$6:D4205,D4205)=1,MAX(Q$6:Q4204)+1,""),IF(C4205=$C$2,IF(COUNTIF(N$6:N4205,N4205)=1,MAX(Q$6:Q4204)+1,""),""))</f>
        <v/>
      </c>
      <c r="R4205" s="49" t="str">
        <f>IF(COUNTIF(O$5:O4205,O4205)=1,MAX(R$6:R4204)+1,"")</f>
        <v/>
      </c>
      <c r="S4205" s="49" t="str">
        <f>IF(COUNTIF(G$6:G4205,G4205)=1,MAX(S$6:S4204)+1,"")</f>
        <v/>
      </c>
      <c r="T4205" s="49" t="str">
        <f>IF(COUNTIF(L$6:L4205,L4205)=1,MAX(T$6:T4204)+1,"")</f>
        <v/>
      </c>
      <c r="U4205" s="49" t="str">
        <f>IF(COUNTIF(M$6:M4205,M4205)=1,MAX(U$6:U4204)+1,"")</f>
        <v/>
      </c>
      <c r="V4205" s="20">
        <f t="shared" si="602"/>
        <v>4199</v>
      </c>
      <c r="W4205" s="49" t="str">
        <f t="shared" si="594"/>
        <v/>
      </c>
      <c r="X4205" s="49" t="str">
        <f t="shared" si="595"/>
        <v/>
      </c>
      <c r="Y4205" s="49" t="str">
        <f t="shared" si="596"/>
        <v/>
      </c>
      <c r="Z4205" s="49" t="str">
        <f t="shared" si="597"/>
        <v/>
      </c>
      <c r="AA4205" s="49" t="str">
        <f t="shared" si="598"/>
        <v/>
      </c>
      <c r="AB4205" s="49" t="str">
        <f t="shared" si="599"/>
        <v/>
      </c>
      <c r="AC4205" s="49" t="str">
        <f>IFERROR(INDEX(Админка!$D$1:$D$2,MATCH(M4205,Админка!$C$1:$C$2,0),1)&amp;"/"&amp;INDEX(Админка!$E$7:$E$11,MATCH(C4205,Админка!$D$7:$D$11,0),1)&amp;"/"&amp;D4205&amp;"/"&amp;E4205,"")</f>
        <v/>
      </c>
    </row>
    <row r="4206" spans="1:29">
      <c r="A4206" s="53" t="str">
        <f>IFERROR(HYPERLINK(INDEX(Админка!$D$1:$D$2,MATCH(M4206,Админка!$C$1:$C$2,0),1)&amp;"/"&amp;INDEX(Админка!$E$7:$E$11,MATCH(C4206,Админка!$D$7:$D$11,0),1)&amp;"/"&amp;D4206&amp;"/"&amp;E4206,"&gt;&gt;&gt;"),"")</f>
        <v/>
      </c>
      <c r="B4206" s="63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3"/>
      <c r="N4206" s="49" t="str">
        <f t="shared" si="600"/>
        <v/>
      </c>
      <c r="O4206" s="49" t="str">
        <f t="shared" si="601"/>
        <v/>
      </c>
      <c r="P4206" s="49" t="str">
        <f>IF(COUNTIF(C$6:C4206,C4206)=1,MAX(P$6:P4205)+1,"")</f>
        <v/>
      </c>
      <c r="Q4206" s="49" t="str">
        <f>IF($C$2="",IF(COUNTIF(D$6:D4206,D4206)=1,MAX(Q$6:Q4205)+1,""),IF(C4206=$C$2,IF(COUNTIF(N$6:N4206,N4206)=1,MAX(Q$6:Q4205)+1,""),""))</f>
        <v/>
      </c>
      <c r="R4206" s="49" t="str">
        <f>IF(COUNTIF(O$5:O4206,O4206)=1,MAX(R$6:R4205)+1,"")</f>
        <v/>
      </c>
      <c r="S4206" s="49" t="str">
        <f>IF(COUNTIF(G$6:G4206,G4206)=1,MAX(S$6:S4205)+1,"")</f>
        <v/>
      </c>
      <c r="T4206" s="49" t="str">
        <f>IF(COUNTIF(L$6:L4206,L4206)=1,MAX(T$6:T4205)+1,"")</f>
        <v/>
      </c>
      <c r="U4206" s="49" t="str">
        <f>IF(COUNTIF(M$6:M4206,M4206)=1,MAX(U$6:U4205)+1,"")</f>
        <v/>
      </c>
      <c r="V4206" s="20">
        <f t="shared" si="602"/>
        <v>4200</v>
      </c>
      <c r="W4206" s="49" t="str">
        <f t="shared" si="594"/>
        <v/>
      </c>
      <c r="X4206" s="49" t="str">
        <f t="shared" si="595"/>
        <v/>
      </c>
      <c r="Y4206" s="49" t="str">
        <f t="shared" si="596"/>
        <v/>
      </c>
      <c r="Z4206" s="49" t="str">
        <f t="shared" si="597"/>
        <v/>
      </c>
      <c r="AA4206" s="49" t="str">
        <f t="shared" si="598"/>
        <v/>
      </c>
      <c r="AB4206" s="49" t="str">
        <f t="shared" si="599"/>
        <v/>
      </c>
      <c r="AC4206" s="49" t="str">
        <f>IFERROR(INDEX(Админка!$D$1:$D$2,MATCH(M4206,Админка!$C$1:$C$2,0),1)&amp;"/"&amp;INDEX(Админка!$E$7:$E$11,MATCH(C4206,Админка!$D$7:$D$11,0),1)&amp;"/"&amp;D4206&amp;"/"&amp;E4206,"")</f>
        <v/>
      </c>
    </row>
    <row r="4207" spans="1:29">
      <c r="A4207" s="53" t="str">
        <f>IFERROR(HYPERLINK(INDEX(Админка!$D$1:$D$2,MATCH(M4207,Админка!$C$1:$C$2,0),1)&amp;"/"&amp;INDEX(Админка!$E$7:$E$11,MATCH(C4207,Админка!$D$7:$D$11,0),1)&amp;"/"&amp;D4207&amp;"/"&amp;E4207,"&gt;&gt;&gt;"),"")</f>
        <v/>
      </c>
      <c r="B4207" s="63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3"/>
      <c r="N4207" s="49" t="str">
        <f t="shared" si="600"/>
        <v/>
      </c>
      <c r="O4207" s="49" t="str">
        <f t="shared" si="601"/>
        <v/>
      </c>
      <c r="P4207" s="49" t="str">
        <f>IF(COUNTIF(C$6:C4207,C4207)=1,MAX(P$6:P4206)+1,"")</f>
        <v/>
      </c>
      <c r="Q4207" s="49" t="str">
        <f>IF($C$2="",IF(COUNTIF(D$6:D4207,D4207)=1,MAX(Q$6:Q4206)+1,""),IF(C4207=$C$2,IF(COUNTIF(N$6:N4207,N4207)=1,MAX(Q$6:Q4206)+1,""),""))</f>
        <v/>
      </c>
      <c r="R4207" s="49" t="str">
        <f>IF(COUNTIF(O$5:O4207,O4207)=1,MAX(R$6:R4206)+1,"")</f>
        <v/>
      </c>
      <c r="S4207" s="49" t="str">
        <f>IF(COUNTIF(G$6:G4207,G4207)=1,MAX(S$6:S4206)+1,"")</f>
        <v/>
      </c>
      <c r="T4207" s="49" t="str">
        <f>IF(COUNTIF(L$6:L4207,L4207)=1,MAX(T$6:T4206)+1,"")</f>
        <v/>
      </c>
      <c r="U4207" s="49" t="str">
        <f>IF(COUNTIF(M$6:M4207,M4207)=1,MAX(U$6:U4206)+1,"")</f>
        <v/>
      </c>
      <c r="V4207" s="20">
        <f t="shared" si="602"/>
        <v>4201</v>
      </c>
      <c r="W4207" s="49" t="str">
        <f t="shared" si="594"/>
        <v/>
      </c>
      <c r="X4207" s="49" t="str">
        <f t="shared" si="595"/>
        <v/>
      </c>
      <c r="Y4207" s="49" t="str">
        <f t="shared" si="596"/>
        <v/>
      </c>
      <c r="Z4207" s="49" t="str">
        <f t="shared" si="597"/>
        <v/>
      </c>
      <c r="AA4207" s="49" t="str">
        <f t="shared" si="598"/>
        <v/>
      </c>
      <c r="AB4207" s="49" t="str">
        <f t="shared" si="599"/>
        <v/>
      </c>
      <c r="AC4207" s="49" t="str">
        <f>IFERROR(INDEX(Админка!$D$1:$D$2,MATCH(M4207,Админка!$C$1:$C$2,0),1)&amp;"/"&amp;INDEX(Админка!$E$7:$E$11,MATCH(C4207,Админка!$D$7:$D$11,0),1)&amp;"/"&amp;D4207&amp;"/"&amp;E4207,"")</f>
        <v/>
      </c>
    </row>
    <row r="4208" spans="1:29">
      <c r="A4208" s="53" t="str">
        <f>IFERROR(HYPERLINK(INDEX(Админка!$D$1:$D$2,MATCH(M4208,Админка!$C$1:$C$2,0),1)&amp;"/"&amp;INDEX(Админка!$E$7:$E$11,MATCH(C4208,Админка!$D$7:$D$11,0),1)&amp;"/"&amp;D4208&amp;"/"&amp;E4208,"&gt;&gt;&gt;"),"")</f>
        <v/>
      </c>
      <c r="B4208" s="63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3"/>
      <c r="N4208" s="49" t="str">
        <f t="shared" si="600"/>
        <v/>
      </c>
      <c r="O4208" s="49" t="str">
        <f t="shared" si="601"/>
        <v/>
      </c>
      <c r="P4208" s="49" t="str">
        <f>IF(COUNTIF(C$6:C4208,C4208)=1,MAX(P$6:P4207)+1,"")</f>
        <v/>
      </c>
      <c r="Q4208" s="49" t="str">
        <f>IF($C$2="",IF(COUNTIF(D$6:D4208,D4208)=1,MAX(Q$6:Q4207)+1,""),IF(C4208=$C$2,IF(COUNTIF(N$6:N4208,N4208)=1,MAX(Q$6:Q4207)+1,""),""))</f>
        <v/>
      </c>
      <c r="R4208" s="49" t="str">
        <f>IF(COUNTIF(O$5:O4208,O4208)=1,MAX(R$6:R4207)+1,"")</f>
        <v/>
      </c>
      <c r="S4208" s="49" t="str">
        <f>IF(COUNTIF(G$6:G4208,G4208)=1,MAX(S$6:S4207)+1,"")</f>
        <v/>
      </c>
      <c r="T4208" s="49" t="str">
        <f>IF(COUNTIF(L$6:L4208,L4208)=1,MAX(T$6:T4207)+1,"")</f>
        <v/>
      </c>
      <c r="U4208" s="49" t="str">
        <f>IF(COUNTIF(M$6:M4208,M4208)=1,MAX(U$6:U4207)+1,"")</f>
        <v/>
      </c>
      <c r="V4208" s="20">
        <f t="shared" si="602"/>
        <v>4202</v>
      </c>
      <c r="W4208" s="49" t="str">
        <f t="shared" si="594"/>
        <v/>
      </c>
      <c r="X4208" s="49" t="str">
        <f t="shared" si="595"/>
        <v/>
      </c>
      <c r="Y4208" s="49" t="str">
        <f t="shared" si="596"/>
        <v/>
      </c>
      <c r="Z4208" s="49" t="str">
        <f t="shared" si="597"/>
        <v/>
      </c>
      <c r="AA4208" s="49" t="str">
        <f t="shared" si="598"/>
        <v/>
      </c>
      <c r="AB4208" s="49" t="str">
        <f t="shared" si="599"/>
        <v/>
      </c>
      <c r="AC4208" s="49" t="str">
        <f>IFERROR(INDEX(Админка!$D$1:$D$2,MATCH(M4208,Админка!$C$1:$C$2,0),1)&amp;"/"&amp;INDEX(Админка!$E$7:$E$11,MATCH(C4208,Админка!$D$7:$D$11,0),1)&amp;"/"&amp;D4208&amp;"/"&amp;E4208,"")</f>
        <v/>
      </c>
    </row>
    <row r="4209" spans="1:29">
      <c r="A4209" s="53" t="str">
        <f>IFERROR(HYPERLINK(INDEX(Админка!$D$1:$D$2,MATCH(M4209,Админка!$C$1:$C$2,0),1)&amp;"/"&amp;INDEX(Админка!$E$7:$E$11,MATCH(C4209,Админка!$D$7:$D$11,0),1)&amp;"/"&amp;D4209&amp;"/"&amp;E4209,"&gt;&gt;&gt;"),"")</f>
        <v/>
      </c>
      <c r="B4209" s="63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3"/>
      <c r="N4209" s="49" t="str">
        <f t="shared" si="600"/>
        <v/>
      </c>
      <c r="O4209" s="49" t="str">
        <f t="shared" si="601"/>
        <v/>
      </c>
      <c r="P4209" s="49" t="str">
        <f>IF(COUNTIF(C$6:C4209,C4209)=1,MAX(P$6:P4208)+1,"")</f>
        <v/>
      </c>
      <c r="Q4209" s="49" t="str">
        <f>IF($C$2="",IF(COUNTIF(D$6:D4209,D4209)=1,MAX(Q$6:Q4208)+1,""),IF(C4209=$C$2,IF(COUNTIF(N$6:N4209,N4209)=1,MAX(Q$6:Q4208)+1,""),""))</f>
        <v/>
      </c>
      <c r="R4209" s="49" t="str">
        <f>IF(COUNTIF(O$5:O4209,O4209)=1,MAX(R$6:R4208)+1,"")</f>
        <v/>
      </c>
      <c r="S4209" s="49" t="str">
        <f>IF(COUNTIF(G$6:G4209,G4209)=1,MAX(S$6:S4208)+1,"")</f>
        <v/>
      </c>
      <c r="T4209" s="49" t="str">
        <f>IF(COUNTIF(L$6:L4209,L4209)=1,MAX(T$6:T4208)+1,"")</f>
        <v/>
      </c>
      <c r="U4209" s="49" t="str">
        <f>IF(COUNTIF(M$6:M4209,M4209)=1,MAX(U$6:U4208)+1,"")</f>
        <v/>
      </c>
      <c r="V4209" s="20">
        <f t="shared" si="602"/>
        <v>4203</v>
      </c>
      <c r="W4209" s="49" t="str">
        <f t="shared" si="594"/>
        <v/>
      </c>
      <c r="X4209" s="49" t="str">
        <f t="shared" si="595"/>
        <v/>
      </c>
      <c r="Y4209" s="49" t="str">
        <f t="shared" si="596"/>
        <v/>
      </c>
      <c r="Z4209" s="49" t="str">
        <f t="shared" si="597"/>
        <v/>
      </c>
      <c r="AA4209" s="49" t="str">
        <f t="shared" si="598"/>
        <v/>
      </c>
      <c r="AB4209" s="49" t="str">
        <f t="shared" si="599"/>
        <v/>
      </c>
      <c r="AC4209" s="49" t="str">
        <f>IFERROR(INDEX(Админка!$D$1:$D$2,MATCH(M4209,Админка!$C$1:$C$2,0),1)&amp;"/"&amp;INDEX(Админка!$E$7:$E$11,MATCH(C4209,Админка!$D$7:$D$11,0),1)&amp;"/"&amp;D4209&amp;"/"&amp;E4209,"")</f>
        <v/>
      </c>
    </row>
    <row r="4210" spans="1:29">
      <c r="A4210" s="53" t="str">
        <f>IFERROR(HYPERLINK(INDEX(Админка!$D$1:$D$2,MATCH(M4210,Админка!$C$1:$C$2,0),1)&amp;"/"&amp;INDEX(Админка!$E$7:$E$11,MATCH(C4210,Админка!$D$7:$D$11,0),1)&amp;"/"&amp;D4210&amp;"/"&amp;E4210,"&gt;&gt;&gt;"),"")</f>
        <v/>
      </c>
      <c r="B4210" s="63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3"/>
      <c r="N4210" s="49" t="str">
        <f t="shared" si="600"/>
        <v/>
      </c>
      <c r="O4210" s="49" t="str">
        <f t="shared" si="601"/>
        <v/>
      </c>
      <c r="P4210" s="49" t="str">
        <f>IF(COUNTIF(C$6:C4210,C4210)=1,MAX(P$6:P4209)+1,"")</f>
        <v/>
      </c>
      <c r="Q4210" s="49" t="str">
        <f>IF($C$2="",IF(COUNTIF(D$6:D4210,D4210)=1,MAX(Q$6:Q4209)+1,""),IF(C4210=$C$2,IF(COUNTIF(N$6:N4210,N4210)=1,MAX(Q$6:Q4209)+1,""),""))</f>
        <v/>
      </c>
      <c r="R4210" s="49" t="str">
        <f>IF(COUNTIF(O$5:O4210,O4210)=1,MAX(R$6:R4209)+1,"")</f>
        <v/>
      </c>
      <c r="S4210" s="49" t="str">
        <f>IF(COUNTIF(G$6:G4210,G4210)=1,MAX(S$6:S4209)+1,"")</f>
        <v/>
      </c>
      <c r="T4210" s="49" t="str">
        <f>IF(COUNTIF(L$6:L4210,L4210)=1,MAX(T$6:T4209)+1,"")</f>
        <v/>
      </c>
      <c r="U4210" s="49" t="str">
        <f>IF(COUNTIF(M$6:M4210,M4210)=1,MAX(U$6:U4209)+1,"")</f>
        <v/>
      </c>
      <c r="V4210" s="20">
        <f t="shared" si="602"/>
        <v>4204</v>
      </c>
      <c r="W4210" s="49" t="str">
        <f t="shared" si="594"/>
        <v/>
      </c>
      <c r="X4210" s="49" t="str">
        <f t="shared" si="595"/>
        <v/>
      </c>
      <c r="Y4210" s="49" t="str">
        <f t="shared" si="596"/>
        <v/>
      </c>
      <c r="Z4210" s="49" t="str">
        <f t="shared" si="597"/>
        <v/>
      </c>
      <c r="AA4210" s="49" t="str">
        <f t="shared" si="598"/>
        <v/>
      </c>
      <c r="AB4210" s="49" t="str">
        <f t="shared" si="599"/>
        <v/>
      </c>
      <c r="AC4210" s="49" t="str">
        <f>IFERROR(INDEX(Админка!$D$1:$D$2,MATCH(M4210,Админка!$C$1:$C$2,0),1)&amp;"/"&amp;INDEX(Админка!$E$7:$E$11,MATCH(C4210,Админка!$D$7:$D$11,0),1)&amp;"/"&amp;D4210&amp;"/"&amp;E4210,"")</f>
        <v/>
      </c>
    </row>
    <row r="4211" spans="1:29">
      <c r="A4211" s="53" t="str">
        <f>IFERROR(HYPERLINK(INDEX(Админка!$D$1:$D$2,MATCH(M4211,Админка!$C$1:$C$2,0),1)&amp;"/"&amp;INDEX(Админка!$E$7:$E$11,MATCH(C4211,Админка!$D$7:$D$11,0),1)&amp;"/"&amp;D4211&amp;"/"&amp;E4211,"&gt;&gt;&gt;"),"")</f>
        <v/>
      </c>
      <c r="B4211" s="63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3"/>
      <c r="N4211" s="49" t="str">
        <f t="shared" si="600"/>
        <v/>
      </c>
      <c r="O4211" s="49" t="str">
        <f t="shared" si="601"/>
        <v/>
      </c>
      <c r="P4211" s="49" t="str">
        <f>IF(COUNTIF(C$6:C4211,C4211)=1,MAX(P$6:P4210)+1,"")</f>
        <v/>
      </c>
      <c r="Q4211" s="49" t="str">
        <f>IF($C$2="",IF(COUNTIF(D$6:D4211,D4211)=1,MAX(Q$6:Q4210)+1,""),IF(C4211=$C$2,IF(COUNTIF(N$6:N4211,N4211)=1,MAX(Q$6:Q4210)+1,""),""))</f>
        <v/>
      </c>
      <c r="R4211" s="49" t="str">
        <f>IF(COUNTIF(O$5:O4211,O4211)=1,MAX(R$6:R4210)+1,"")</f>
        <v/>
      </c>
      <c r="S4211" s="49" t="str">
        <f>IF(COUNTIF(G$6:G4211,G4211)=1,MAX(S$6:S4210)+1,"")</f>
        <v/>
      </c>
      <c r="T4211" s="49" t="str">
        <f>IF(COUNTIF(L$6:L4211,L4211)=1,MAX(T$6:T4210)+1,"")</f>
        <v/>
      </c>
      <c r="U4211" s="49" t="str">
        <f>IF(COUNTIF(M$6:M4211,M4211)=1,MAX(U$6:U4210)+1,"")</f>
        <v/>
      </c>
      <c r="V4211" s="20">
        <f t="shared" si="602"/>
        <v>4205</v>
      </c>
      <c r="W4211" s="49" t="str">
        <f t="shared" si="594"/>
        <v/>
      </c>
      <c r="X4211" s="49" t="str">
        <f t="shared" si="595"/>
        <v/>
      </c>
      <c r="Y4211" s="49" t="str">
        <f t="shared" si="596"/>
        <v/>
      </c>
      <c r="Z4211" s="49" t="str">
        <f t="shared" si="597"/>
        <v/>
      </c>
      <c r="AA4211" s="49" t="str">
        <f t="shared" si="598"/>
        <v/>
      </c>
      <c r="AB4211" s="49" t="str">
        <f t="shared" si="599"/>
        <v/>
      </c>
      <c r="AC4211" s="49" t="str">
        <f>IFERROR(INDEX(Админка!$D$1:$D$2,MATCH(M4211,Админка!$C$1:$C$2,0),1)&amp;"/"&amp;INDEX(Админка!$E$7:$E$11,MATCH(C4211,Админка!$D$7:$D$11,0),1)&amp;"/"&amp;D4211&amp;"/"&amp;E4211,"")</f>
        <v/>
      </c>
    </row>
    <row r="4212" spans="1:29">
      <c r="A4212" s="53" t="str">
        <f>IFERROR(HYPERLINK(INDEX(Админка!$D$1:$D$2,MATCH(M4212,Админка!$C$1:$C$2,0),1)&amp;"/"&amp;INDEX(Админка!$E$7:$E$11,MATCH(C4212,Админка!$D$7:$D$11,0),1)&amp;"/"&amp;D4212&amp;"/"&amp;E4212,"&gt;&gt;&gt;"),"")</f>
        <v/>
      </c>
      <c r="B4212" s="63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3"/>
      <c r="N4212" s="49" t="str">
        <f t="shared" si="600"/>
        <v/>
      </c>
      <c r="O4212" s="49" t="str">
        <f t="shared" si="601"/>
        <v/>
      </c>
      <c r="P4212" s="49" t="str">
        <f>IF(COUNTIF(C$6:C4212,C4212)=1,MAX(P$6:P4211)+1,"")</f>
        <v/>
      </c>
      <c r="Q4212" s="49" t="str">
        <f>IF($C$2="",IF(COUNTIF(D$6:D4212,D4212)=1,MAX(Q$6:Q4211)+1,""),IF(C4212=$C$2,IF(COUNTIF(N$6:N4212,N4212)=1,MAX(Q$6:Q4211)+1,""),""))</f>
        <v/>
      </c>
      <c r="R4212" s="49" t="str">
        <f>IF(COUNTIF(O$5:O4212,O4212)=1,MAX(R$6:R4211)+1,"")</f>
        <v/>
      </c>
      <c r="S4212" s="49" t="str">
        <f>IF(COUNTIF(G$6:G4212,G4212)=1,MAX(S$6:S4211)+1,"")</f>
        <v/>
      </c>
      <c r="T4212" s="49" t="str">
        <f>IF(COUNTIF(L$6:L4212,L4212)=1,MAX(T$6:T4211)+1,"")</f>
        <v/>
      </c>
      <c r="U4212" s="49" t="str">
        <f>IF(COUNTIF(M$6:M4212,M4212)=1,MAX(U$6:U4211)+1,"")</f>
        <v/>
      </c>
      <c r="V4212" s="20">
        <f t="shared" si="602"/>
        <v>4206</v>
      </c>
      <c r="W4212" s="49" t="str">
        <f t="shared" si="594"/>
        <v/>
      </c>
      <c r="X4212" s="49" t="str">
        <f t="shared" si="595"/>
        <v/>
      </c>
      <c r="Y4212" s="49" t="str">
        <f t="shared" si="596"/>
        <v/>
      </c>
      <c r="Z4212" s="49" t="str">
        <f t="shared" si="597"/>
        <v/>
      </c>
      <c r="AA4212" s="49" t="str">
        <f t="shared" si="598"/>
        <v/>
      </c>
      <c r="AB4212" s="49" t="str">
        <f t="shared" si="599"/>
        <v/>
      </c>
      <c r="AC4212" s="49" t="str">
        <f>IFERROR(INDEX(Админка!$D$1:$D$2,MATCH(M4212,Админка!$C$1:$C$2,0),1)&amp;"/"&amp;INDEX(Админка!$E$7:$E$11,MATCH(C4212,Админка!$D$7:$D$11,0),1)&amp;"/"&amp;D4212&amp;"/"&amp;E4212,"")</f>
        <v/>
      </c>
    </row>
    <row r="4213" spans="1:29">
      <c r="A4213" s="53" t="str">
        <f>IFERROR(HYPERLINK(INDEX(Админка!$D$1:$D$2,MATCH(M4213,Админка!$C$1:$C$2,0),1)&amp;"/"&amp;INDEX(Админка!$E$7:$E$11,MATCH(C4213,Админка!$D$7:$D$11,0),1)&amp;"/"&amp;D4213&amp;"/"&amp;E4213,"&gt;&gt;&gt;"),"")</f>
        <v/>
      </c>
      <c r="B4213" s="63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3"/>
      <c r="N4213" s="49" t="str">
        <f t="shared" si="600"/>
        <v/>
      </c>
      <c r="O4213" s="49" t="str">
        <f t="shared" si="601"/>
        <v/>
      </c>
      <c r="P4213" s="49" t="str">
        <f>IF(COUNTIF(C$6:C4213,C4213)=1,MAX(P$6:P4212)+1,"")</f>
        <v/>
      </c>
      <c r="Q4213" s="49" t="str">
        <f>IF($C$2="",IF(COUNTIF(D$6:D4213,D4213)=1,MAX(Q$6:Q4212)+1,""),IF(C4213=$C$2,IF(COUNTIF(N$6:N4213,N4213)=1,MAX(Q$6:Q4212)+1,""),""))</f>
        <v/>
      </c>
      <c r="R4213" s="49" t="str">
        <f>IF(COUNTIF(O$5:O4213,O4213)=1,MAX(R$6:R4212)+1,"")</f>
        <v/>
      </c>
      <c r="S4213" s="49" t="str">
        <f>IF(COUNTIF(G$6:G4213,G4213)=1,MAX(S$6:S4212)+1,"")</f>
        <v/>
      </c>
      <c r="T4213" s="49" t="str">
        <f>IF(COUNTIF(L$6:L4213,L4213)=1,MAX(T$6:T4212)+1,"")</f>
        <v/>
      </c>
      <c r="U4213" s="49" t="str">
        <f>IF(COUNTIF(M$6:M4213,M4213)=1,MAX(U$6:U4212)+1,"")</f>
        <v/>
      </c>
      <c r="V4213" s="20">
        <f t="shared" si="602"/>
        <v>4207</v>
      </c>
      <c r="W4213" s="49" t="str">
        <f t="shared" si="594"/>
        <v/>
      </c>
      <c r="X4213" s="49" t="str">
        <f t="shared" si="595"/>
        <v/>
      </c>
      <c r="Y4213" s="49" t="str">
        <f t="shared" si="596"/>
        <v/>
      </c>
      <c r="Z4213" s="49" t="str">
        <f t="shared" si="597"/>
        <v/>
      </c>
      <c r="AA4213" s="49" t="str">
        <f t="shared" si="598"/>
        <v/>
      </c>
      <c r="AB4213" s="49" t="str">
        <f t="shared" si="599"/>
        <v/>
      </c>
      <c r="AC4213" s="49" t="str">
        <f>IFERROR(INDEX(Админка!$D$1:$D$2,MATCH(M4213,Админка!$C$1:$C$2,0),1)&amp;"/"&amp;INDEX(Админка!$E$7:$E$11,MATCH(C4213,Админка!$D$7:$D$11,0),1)&amp;"/"&amp;D4213&amp;"/"&amp;E4213,"")</f>
        <v/>
      </c>
    </row>
    <row r="4214" spans="1:29">
      <c r="A4214" s="53" t="str">
        <f>IFERROR(HYPERLINK(INDEX(Админка!$D$1:$D$2,MATCH(M4214,Админка!$C$1:$C$2,0),1)&amp;"/"&amp;INDEX(Админка!$E$7:$E$11,MATCH(C4214,Админка!$D$7:$D$11,0),1)&amp;"/"&amp;D4214&amp;"/"&amp;E4214,"&gt;&gt;&gt;"),"")</f>
        <v/>
      </c>
      <c r="B4214" s="63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3"/>
      <c r="N4214" s="49" t="str">
        <f t="shared" si="600"/>
        <v/>
      </c>
      <c r="O4214" s="49" t="str">
        <f t="shared" si="601"/>
        <v/>
      </c>
      <c r="P4214" s="49" t="str">
        <f>IF(COUNTIF(C$6:C4214,C4214)=1,MAX(P$6:P4213)+1,"")</f>
        <v/>
      </c>
      <c r="Q4214" s="49" t="str">
        <f>IF($C$2="",IF(COUNTIF(D$6:D4214,D4214)=1,MAX(Q$6:Q4213)+1,""),IF(C4214=$C$2,IF(COUNTIF(N$6:N4214,N4214)=1,MAX(Q$6:Q4213)+1,""),""))</f>
        <v/>
      </c>
      <c r="R4214" s="49" t="str">
        <f>IF(COUNTIF(O$5:O4214,O4214)=1,MAX(R$6:R4213)+1,"")</f>
        <v/>
      </c>
      <c r="S4214" s="49" t="str">
        <f>IF(COUNTIF(G$6:G4214,G4214)=1,MAX(S$6:S4213)+1,"")</f>
        <v/>
      </c>
      <c r="T4214" s="49" t="str">
        <f>IF(COUNTIF(L$6:L4214,L4214)=1,MAX(T$6:T4213)+1,"")</f>
        <v/>
      </c>
      <c r="U4214" s="49" t="str">
        <f>IF(COUNTIF(M$6:M4214,M4214)=1,MAX(U$6:U4213)+1,"")</f>
        <v/>
      </c>
      <c r="V4214" s="20">
        <f t="shared" si="602"/>
        <v>4208</v>
      </c>
      <c r="W4214" s="49" t="str">
        <f t="shared" si="594"/>
        <v/>
      </c>
      <c r="X4214" s="49" t="str">
        <f t="shared" si="595"/>
        <v/>
      </c>
      <c r="Y4214" s="49" t="str">
        <f t="shared" si="596"/>
        <v/>
      </c>
      <c r="Z4214" s="49" t="str">
        <f t="shared" si="597"/>
        <v/>
      </c>
      <c r="AA4214" s="49" t="str">
        <f t="shared" si="598"/>
        <v/>
      </c>
      <c r="AB4214" s="49" t="str">
        <f t="shared" si="599"/>
        <v/>
      </c>
      <c r="AC4214" s="49" t="str">
        <f>IFERROR(INDEX(Админка!$D$1:$D$2,MATCH(M4214,Админка!$C$1:$C$2,0),1)&amp;"/"&amp;INDEX(Админка!$E$7:$E$11,MATCH(C4214,Админка!$D$7:$D$11,0),1)&amp;"/"&amp;D4214&amp;"/"&amp;E4214,"")</f>
        <v/>
      </c>
    </row>
    <row r="4215" spans="1:29">
      <c r="A4215" s="53" t="str">
        <f>IFERROR(HYPERLINK(INDEX(Админка!$D$1:$D$2,MATCH(M4215,Админка!$C$1:$C$2,0),1)&amp;"/"&amp;INDEX(Админка!$E$7:$E$11,MATCH(C4215,Админка!$D$7:$D$11,0),1)&amp;"/"&amp;D4215&amp;"/"&amp;E4215,"&gt;&gt;&gt;"),"")</f>
        <v/>
      </c>
      <c r="B4215" s="63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3"/>
      <c r="N4215" s="49" t="str">
        <f t="shared" si="600"/>
        <v/>
      </c>
      <c r="O4215" s="49" t="str">
        <f t="shared" si="601"/>
        <v/>
      </c>
      <c r="P4215" s="49" t="str">
        <f>IF(COUNTIF(C$6:C4215,C4215)=1,MAX(P$6:P4214)+1,"")</f>
        <v/>
      </c>
      <c r="Q4215" s="49" t="str">
        <f>IF($C$2="",IF(COUNTIF(D$6:D4215,D4215)=1,MAX(Q$6:Q4214)+1,""),IF(C4215=$C$2,IF(COUNTIF(N$6:N4215,N4215)=1,MAX(Q$6:Q4214)+1,""),""))</f>
        <v/>
      </c>
      <c r="R4215" s="49" t="str">
        <f>IF(COUNTIF(O$5:O4215,O4215)=1,MAX(R$6:R4214)+1,"")</f>
        <v/>
      </c>
      <c r="S4215" s="49" t="str">
        <f>IF(COUNTIF(G$6:G4215,G4215)=1,MAX(S$6:S4214)+1,"")</f>
        <v/>
      </c>
      <c r="T4215" s="49" t="str">
        <f>IF(COUNTIF(L$6:L4215,L4215)=1,MAX(T$6:T4214)+1,"")</f>
        <v/>
      </c>
      <c r="U4215" s="49" t="str">
        <f>IF(COUNTIF(M$6:M4215,M4215)=1,MAX(U$6:U4214)+1,"")</f>
        <v/>
      </c>
      <c r="V4215" s="20">
        <f t="shared" si="602"/>
        <v>4209</v>
      </c>
      <c r="W4215" s="49" t="str">
        <f t="shared" si="594"/>
        <v/>
      </c>
      <c r="X4215" s="49" t="str">
        <f t="shared" si="595"/>
        <v/>
      </c>
      <c r="Y4215" s="49" t="str">
        <f t="shared" si="596"/>
        <v/>
      </c>
      <c r="Z4215" s="49" t="str">
        <f t="shared" si="597"/>
        <v/>
      </c>
      <c r="AA4215" s="49" t="str">
        <f t="shared" si="598"/>
        <v/>
      </c>
      <c r="AB4215" s="49" t="str">
        <f t="shared" si="599"/>
        <v/>
      </c>
      <c r="AC4215" s="49" t="str">
        <f>IFERROR(INDEX(Админка!$D$1:$D$2,MATCH(M4215,Админка!$C$1:$C$2,0),1)&amp;"/"&amp;INDEX(Админка!$E$7:$E$11,MATCH(C4215,Админка!$D$7:$D$11,0),1)&amp;"/"&amp;D4215&amp;"/"&amp;E4215,"")</f>
        <v/>
      </c>
    </row>
    <row r="4216" spans="1:29">
      <c r="A4216" s="53" t="str">
        <f>IFERROR(HYPERLINK(INDEX(Админка!$D$1:$D$2,MATCH(M4216,Админка!$C$1:$C$2,0),1)&amp;"/"&amp;INDEX(Админка!$E$7:$E$11,MATCH(C4216,Админка!$D$7:$D$11,0),1)&amp;"/"&amp;D4216&amp;"/"&amp;E4216,"&gt;&gt;&gt;"),"")</f>
        <v/>
      </c>
      <c r="B4216" s="63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3"/>
      <c r="N4216" s="49" t="str">
        <f t="shared" si="600"/>
        <v/>
      </c>
      <c r="O4216" s="49" t="str">
        <f t="shared" si="601"/>
        <v/>
      </c>
      <c r="P4216" s="49" t="str">
        <f>IF(COUNTIF(C$6:C4216,C4216)=1,MAX(P$6:P4215)+1,"")</f>
        <v/>
      </c>
      <c r="Q4216" s="49" t="str">
        <f>IF($C$2="",IF(COUNTIF(D$6:D4216,D4216)=1,MAX(Q$6:Q4215)+1,""),IF(C4216=$C$2,IF(COUNTIF(N$6:N4216,N4216)=1,MAX(Q$6:Q4215)+1,""),""))</f>
        <v/>
      </c>
      <c r="R4216" s="49" t="str">
        <f>IF(COUNTIF(O$5:O4216,O4216)=1,MAX(R$6:R4215)+1,"")</f>
        <v/>
      </c>
      <c r="S4216" s="49" t="str">
        <f>IF(COUNTIF(G$6:G4216,G4216)=1,MAX(S$6:S4215)+1,"")</f>
        <v/>
      </c>
      <c r="T4216" s="49" t="str">
        <f>IF(COUNTIF(L$6:L4216,L4216)=1,MAX(T$6:T4215)+1,"")</f>
        <v/>
      </c>
      <c r="U4216" s="49" t="str">
        <f>IF(COUNTIF(M$6:M4216,M4216)=1,MAX(U$6:U4215)+1,"")</f>
        <v/>
      </c>
      <c r="V4216" s="20">
        <f t="shared" si="602"/>
        <v>4210</v>
      </c>
      <c r="W4216" s="49" t="str">
        <f t="shared" si="594"/>
        <v/>
      </c>
      <c r="X4216" s="49" t="str">
        <f t="shared" si="595"/>
        <v/>
      </c>
      <c r="Y4216" s="49" t="str">
        <f t="shared" si="596"/>
        <v/>
      </c>
      <c r="Z4216" s="49" t="str">
        <f t="shared" si="597"/>
        <v/>
      </c>
      <c r="AA4216" s="49" t="str">
        <f t="shared" si="598"/>
        <v/>
      </c>
      <c r="AB4216" s="49" t="str">
        <f t="shared" si="599"/>
        <v/>
      </c>
      <c r="AC4216" s="49" t="str">
        <f>IFERROR(INDEX(Админка!$D$1:$D$2,MATCH(M4216,Админка!$C$1:$C$2,0),1)&amp;"/"&amp;INDEX(Админка!$E$7:$E$11,MATCH(C4216,Админка!$D$7:$D$11,0),1)&amp;"/"&amp;D4216&amp;"/"&amp;E4216,"")</f>
        <v/>
      </c>
    </row>
    <row r="4217" spans="1:29">
      <c r="A4217" s="53" t="str">
        <f>IFERROR(HYPERLINK(INDEX(Админка!$D$1:$D$2,MATCH(M4217,Админка!$C$1:$C$2,0),1)&amp;"/"&amp;INDEX(Админка!$E$7:$E$11,MATCH(C4217,Админка!$D$7:$D$11,0),1)&amp;"/"&amp;D4217&amp;"/"&amp;E4217,"&gt;&gt;&gt;"),"")</f>
        <v/>
      </c>
      <c r="B4217" s="63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3"/>
      <c r="N4217" s="49" t="str">
        <f t="shared" si="600"/>
        <v/>
      </c>
      <c r="O4217" s="49" t="str">
        <f t="shared" si="601"/>
        <v/>
      </c>
      <c r="P4217" s="49" t="str">
        <f>IF(COUNTIF(C$6:C4217,C4217)=1,MAX(P$6:P4216)+1,"")</f>
        <v/>
      </c>
      <c r="Q4217" s="49" t="str">
        <f>IF($C$2="",IF(COUNTIF(D$6:D4217,D4217)=1,MAX(Q$6:Q4216)+1,""),IF(C4217=$C$2,IF(COUNTIF(N$6:N4217,N4217)=1,MAX(Q$6:Q4216)+1,""),""))</f>
        <v/>
      </c>
      <c r="R4217" s="49" t="str">
        <f>IF(COUNTIF(O$5:O4217,O4217)=1,MAX(R$6:R4216)+1,"")</f>
        <v/>
      </c>
      <c r="S4217" s="49" t="str">
        <f>IF(COUNTIF(G$6:G4217,G4217)=1,MAX(S$6:S4216)+1,"")</f>
        <v/>
      </c>
      <c r="T4217" s="49" t="str">
        <f>IF(COUNTIF(L$6:L4217,L4217)=1,MAX(T$6:T4216)+1,"")</f>
        <v/>
      </c>
      <c r="U4217" s="49" t="str">
        <f>IF(COUNTIF(M$6:M4217,M4217)=1,MAX(U$6:U4216)+1,"")</f>
        <v/>
      </c>
      <c r="V4217" s="20">
        <f t="shared" si="602"/>
        <v>4211</v>
      </c>
      <c r="W4217" s="49" t="str">
        <f t="shared" si="594"/>
        <v/>
      </c>
      <c r="X4217" s="49" t="str">
        <f t="shared" si="595"/>
        <v/>
      </c>
      <c r="Y4217" s="49" t="str">
        <f t="shared" si="596"/>
        <v/>
      </c>
      <c r="Z4217" s="49" t="str">
        <f t="shared" si="597"/>
        <v/>
      </c>
      <c r="AA4217" s="49" t="str">
        <f t="shared" si="598"/>
        <v/>
      </c>
      <c r="AB4217" s="49" t="str">
        <f t="shared" si="599"/>
        <v/>
      </c>
      <c r="AC4217" s="49" t="str">
        <f>IFERROR(INDEX(Админка!$D$1:$D$2,MATCH(M4217,Админка!$C$1:$C$2,0),1)&amp;"/"&amp;INDEX(Админка!$E$7:$E$11,MATCH(C4217,Админка!$D$7:$D$11,0),1)&amp;"/"&amp;D4217&amp;"/"&amp;E4217,"")</f>
        <v/>
      </c>
    </row>
    <row r="4218" spans="1:29">
      <c r="A4218" s="53" t="str">
        <f>IFERROR(HYPERLINK(INDEX(Админка!$D$1:$D$2,MATCH(M4218,Админка!$C$1:$C$2,0),1)&amp;"/"&amp;INDEX(Админка!$E$7:$E$11,MATCH(C4218,Админка!$D$7:$D$11,0),1)&amp;"/"&amp;D4218&amp;"/"&amp;E4218,"&gt;&gt;&gt;"),"")</f>
        <v/>
      </c>
      <c r="B4218" s="63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3"/>
      <c r="N4218" s="49" t="str">
        <f t="shared" si="600"/>
        <v/>
      </c>
      <c r="O4218" s="49" t="str">
        <f t="shared" si="601"/>
        <v/>
      </c>
      <c r="P4218" s="49" t="str">
        <f>IF(COUNTIF(C$6:C4218,C4218)=1,MAX(P$6:P4217)+1,"")</f>
        <v/>
      </c>
      <c r="Q4218" s="49" t="str">
        <f>IF($C$2="",IF(COUNTIF(D$6:D4218,D4218)=1,MAX(Q$6:Q4217)+1,""),IF(C4218=$C$2,IF(COUNTIF(N$6:N4218,N4218)=1,MAX(Q$6:Q4217)+1,""),""))</f>
        <v/>
      </c>
      <c r="R4218" s="49" t="str">
        <f>IF(COUNTIF(O$5:O4218,O4218)=1,MAX(R$6:R4217)+1,"")</f>
        <v/>
      </c>
      <c r="S4218" s="49" t="str">
        <f>IF(COUNTIF(G$6:G4218,G4218)=1,MAX(S$6:S4217)+1,"")</f>
        <v/>
      </c>
      <c r="T4218" s="49" t="str">
        <f>IF(COUNTIF(L$6:L4218,L4218)=1,MAX(T$6:T4217)+1,"")</f>
        <v/>
      </c>
      <c r="U4218" s="49" t="str">
        <f>IF(COUNTIF(M$6:M4218,M4218)=1,MAX(U$6:U4217)+1,"")</f>
        <v/>
      </c>
      <c r="V4218" s="20">
        <f t="shared" si="602"/>
        <v>4212</v>
      </c>
      <c r="W4218" s="49" t="str">
        <f t="shared" si="594"/>
        <v/>
      </c>
      <c r="X4218" s="49" t="str">
        <f t="shared" si="595"/>
        <v/>
      </c>
      <c r="Y4218" s="49" t="str">
        <f t="shared" si="596"/>
        <v/>
      </c>
      <c r="Z4218" s="49" t="str">
        <f t="shared" si="597"/>
        <v/>
      </c>
      <c r="AA4218" s="49" t="str">
        <f t="shared" si="598"/>
        <v/>
      </c>
      <c r="AB4218" s="49" t="str">
        <f t="shared" si="599"/>
        <v/>
      </c>
      <c r="AC4218" s="49" t="str">
        <f>IFERROR(INDEX(Админка!$D$1:$D$2,MATCH(M4218,Админка!$C$1:$C$2,0),1)&amp;"/"&amp;INDEX(Админка!$E$7:$E$11,MATCH(C4218,Админка!$D$7:$D$11,0),1)&amp;"/"&amp;D4218&amp;"/"&amp;E4218,"")</f>
        <v/>
      </c>
    </row>
    <row r="4219" spans="1:29">
      <c r="A4219" s="53" t="str">
        <f>IFERROR(HYPERLINK(INDEX(Админка!$D$1:$D$2,MATCH(M4219,Админка!$C$1:$C$2,0),1)&amp;"/"&amp;INDEX(Админка!$E$7:$E$11,MATCH(C4219,Админка!$D$7:$D$11,0),1)&amp;"/"&amp;D4219&amp;"/"&amp;E4219,"&gt;&gt;&gt;"),"")</f>
        <v/>
      </c>
      <c r="B4219" s="63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3"/>
      <c r="N4219" s="49" t="str">
        <f t="shared" si="600"/>
        <v/>
      </c>
      <c r="O4219" s="49" t="str">
        <f t="shared" si="601"/>
        <v/>
      </c>
      <c r="P4219" s="49" t="str">
        <f>IF(COUNTIF(C$6:C4219,C4219)=1,MAX(P$6:P4218)+1,"")</f>
        <v/>
      </c>
      <c r="Q4219" s="49" t="str">
        <f>IF($C$2="",IF(COUNTIF(D$6:D4219,D4219)=1,MAX(Q$6:Q4218)+1,""),IF(C4219=$C$2,IF(COUNTIF(N$6:N4219,N4219)=1,MAX(Q$6:Q4218)+1,""),""))</f>
        <v/>
      </c>
      <c r="R4219" s="49" t="str">
        <f>IF(COUNTIF(O$5:O4219,O4219)=1,MAX(R$6:R4218)+1,"")</f>
        <v/>
      </c>
      <c r="S4219" s="49" t="str">
        <f>IF(COUNTIF(G$6:G4219,G4219)=1,MAX(S$6:S4218)+1,"")</f>
        <v/>
      </c>
      <c r="T4219" s="49" t="str">
        <f>IF(COUNTIF(L$6:L4219,L4219)=1,MAX(T$6:T4218)+1,"")</f>
        <v/>
      </c>
      <c r="U4219" s="49" t="str">
        <f>IF(COUNTIF(M$6:M4219,M4219)=1,MAX(U$6:U4218)+1,"")</f>
        <v/>
      </c>
      <c r="V4219" s="20">
        <f t="shared" si="602"/>
        <v>4213</v>
      </c>
      <c r="W4219" s="49" t="str">
        <f t="shared" si="594"/>
        <v/>
      </c>
      <c r="X4219" s="49" t="str">
        <f t="shared" si="595"/>
        <v/>
      </c>
      <c r="Y4219" s="49" t="str">
        <f t="shared" si="596"/>
        <v/>
      </c>
      <c r="Z4219" s="49" t="str">
        <f t="shared" si="597"/>
        <v/>
      </c>
      <c r="AA4219" s="49" t="str">
        <f t="shared" si="598"/>
        <v/>
      </c>
      <c r="AB4219" s="49" t="str">
        <f t="shared" si="599"/>
        <v/>
      </c>
      <c r="AC4219" s="49" t="str">
        <f>IFERROR(INDEX(Админка!$D$1:$D$2,MATCH(M4219,Админка!$C$1:$C$2,0),1)&amp;"/"&amp;INDEX(Админка!$E$7:$E$11,MATCH(C4219,Админка!$D$7:$D$11,0),1)&amp;"/"&amp;D4219&amp;"/"&amp;E4219,"")</f>
        <v/>
      </c>
    </row>
    <row r="4220" spans="1:29">
      <c r="A4220" s="53" t="str">
        <f>IFERROR(HYPERLINK(INDEX(Админка!$D$1:$D$2,MATCH(M4220,Админка!$C$1:$C$2,0),1)&amp;"/"&amp;INDEX(Админка!$E$7:$E$11,MATCH(C4220,Админка!$D$7:$D$11,0),1)&amp;"/"&amp;D4220&amp;"/"&amp;E4220,"&gt;&gt;&gt;"),"")</f>
        <v/>
      </c>
      <c r="B4220" s="63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3"/>
      <c r="N4220" s="49" t="str">
        <f t="shared" si="600"/>
        <v/>
      </c>
      <c r="O4220" s="49" t="str">
        <f t="shared" si="601"/>
        <v/>
      </c>
      <c r="P4220" s="49" t="str">
        <f>IF(COUNTIF(C$6:C4220,C4220)=1,MAX(P$6:P4219)+1,"")</f>
        <v/>
      </c>
      <c r="Q4220" s="49" t="str">
        <f>IF($C$2="",IF(COUNTIF(D$6:D4220,D4220)=1,MAX(Q$6:Q4219)+1,""),IF(C4220=$C$2,IF(COUNTIF(N$6:N4220,N4220)=1,MAX(Q$6:Q4219)+1,""),""))</f>
        <v/>
      </c>
      <c r="R4220" s="49" t="str">
        <f>IF(COUNTIF(O$5:O4220,O4220)=1,MAX(R$6:R4219)+1,"")</f>
        <v/>
      </c>
      <c r="S4220" s="49" t="str">
        <f>IF(COUNTIF(G$6:G4220,G4220)=1,MAX(S$6:S4219)+1,"")</f>
        <v/>
      </c>
      <c r="T4220" s="49" t="str">
        <f>IF(COUNTIF(L$6:L4220,L4220)=1,MAX(T$6:T4219)+1,"")</f>
        <v/>
      </c>
      <c r="U4220" s="49" t="str">
        <f>IF(COUNTIF(M$6:M4220,M4220)=1,MAX(U$6:U4219)+1,"")</f>
        <v/>
      </c>
      <c r="V4220" s="20">
        <f t="shared" si="602"/>
        <v>4214</v>
      </c>
      <c r="W4220" s="49" t="str">
        <f t="shared" si="594"/>
        <v/>
      </c>
      <c r="X4220" s="49" t="str">
        <f t="shared" si="595"/>
        <v/>
      </c>
      <c r="Y4220" s="49" t="str">
        <f t="shared" si="596"/>
        <v/>
      </c>
      <c r="Z4220" s="49" t="str">
        <f t="shared" si="597"/>
        <v/>
      </c>
      <c r="AA4220" s="49" t="str">
        <f t="shared" si="598"/>
        <v/>
      </c>
      <c r="AB4220" s="49" t="str">
        <f t="shared" si="599"/>
        <v/>
      </c>
      <c r="AC4220" s="49" t="str">
        <f>IFERROR(INDEX(Админка!$D$1:$D$2,MATCH(M4220,Админка!$C$1:$C$2,0),1)&amp;"/"&amp;INDEX(Админка!$E$7:$E$11,MATCH(C4220,Админка!$D$7:$D$11,0),1)&amp;"/"&amp;D4220&amp;"/"&amp;E4220,"")</f>
        <v/>
      </c>
    </row>
    <row r="4221" spans="1:29">
      <c r="A4221" s="53" t="str">
        <f>IFERROR(HYPERLINK(INDEX(Админка!$D$1:$D$2,MATCH(M4221,Админка!$C$1:$C$2,0),1)&amp;"/"&amp;INDEX(Админка!$E$7:$E$11,MATCH(C4221,Админка!$D$7:$D$11,0),1)&amp;"/"&amp;D4221&amp;"/"&amp;E4221,"&gt;&gt;&gt;"),"")</f>
        <v/>
      </c>
      <c r="B4221" s="63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3"/>
      <c r="N4221" s="49" t="str">
        <f t="shared" si="600"/>
        <v/>
      </c>
      <c r="O4221" s="49" t="str">
        <f t="shared" si="601"/>
        <v/>
      </c>
      <c r="P4221" s="49" t="str">
        <f>IF(COUNTIF(C$6:C4221,C4221)=1,MAX(P$6:P4220)+1,"")</f>
        <v/>
      </c>
      <c r="Q4221" s="49" t="str">
        <f>IF($C$2="",IF(COUNTIF(D$6:D4221,D4221)=1,MAX(Q$6:Q4220)+1,""),IF(C4221=$C$2,IF(COUNTIF(N$6:N4221,N4221)=1,MAX(Q$6:Q4220)+1,""),""))</f>
        <v/>
      </c>
      <c r="R4221" s="49" t="str">
        <f>IF(COUNTIF(O$5:O4221,O4221)=1,MAX(R$6:R4220)+1,"")</f>
        <v/>
      </c>
      <c r="S4221" s="49" t="str">
        <f>IF(COUNTIF(G$6:G4221,G4221)=1,MAX(S$6:S4220)+1,"")</f>
        <v/>
      </c>
      <c r="T4221" s="49" t="str">
        <f>IF(COUNTIF(L$6:L4221,L4221)=1,MAX(T$6:T4220)+1,"")</f>
        <v/>
      </c>
      <c r="U4221" s="49" t="str">
        <f>IF(COUNTIF(M$6:M4221,M4221)=1,MAX(U$6:U4220)+1,"")</f>
        <v/>
      </c>
      <c r="V4221" s="20">
        <f t="shared" si="602"/>
        <v>4215</v>
      </c>
      <c r="W4221" s="49" t="str">
        <f t="shared" si="594"/>
        <v/>
      </c>
      <c r="X4221" s="49" t="str">
        <f t="shared" si="595"/>
        <v/>
      </c>
      <c r="Y4221" s="49" t="str">
        <f t="shared" si="596"/>
        <v/>
      </c>
      <c r="Z4221" s="49" t="str">
        <f t="shared" si="597"/>
        <v/>
      </c>
      <c r="AA4221" s="49" t="str">
        <f t="shared" si="598"/>
        <v/>
      </c>
      <c r="AB4221" s="49" t="str">
        <f t="shared" si="599"/>
        <v/>
      </c>
      <c r="AC4221" s="49" t="str">
        <f>IFERROR(INDEX(Админка!$D$1:$D$2,MATCH(M4221,Админка!$C$1:$C$2,0),1)&amp;"/"&amp;INDEX(Админка!$E$7:$E$11,MATCH(C4221,Админка!$D$7:$D$11,0),1)&amp;"/"&amp;D4221&amp;"/"&amp;E4221,"")</f>
        <v/>
      </c>
    </row>
    <row r="4222" spans="1:29">
      <c r="A4222" s="53" t="str">
        <f>IFERROR(HYPERLINK(INDEX(Админка!$D$1:$D$2,MATCH(M4222,Админка!$C$1:$C$2,0),1)&amp;"/"&amp;INDEX(Админка!$E$7:$E$11,MATCH(C4222,Админка!$D$7:$D$11,0),1)&amp;"/"&amp;D4222&amp;"/"&amp;E4222,"&gt;&gt;&gt;"),"")</f>
        <v/>
      </c>
      <c r="B4222" s="63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3"/>
      <c r="N4222" s="49" t="str">
        <f t="shared" si="600"/>
        <v/>
      </c>
      <c r="O4222" s="49" t="str">
        <f t="shared" si="601"/>
        <v/>
      </c>
      <c r="P4222" s="49" t="str">
        <f>IF(COUNTIF(C$6:C4222,C4222)=1,MAX(P$6:P4221)+1,"")</f>
        <v/>
      </c>
      <c r="Q4222" s="49" t="str">
        <f>IF($C$2="",IF(COUNTIF(D$6:D4222,D4222)=1,MAX(Q$6:Q4221)+1,""),IF(C4222=$C$2,IF(COUNTIF(N$6:N4222,N4222)=1,MAX(Q$6:Q4221)+1,""),""))</f>
        <v/>
      </c>
      <c r="R4222" s="49" t="str">
        <f>IF(COUNTIF(O$5:O4222,O4222)=1,MAX(R$6:R4221)+1,"")</f>
        <v/>
      </c>
      <c r="S4222" s="49" t="str">
        <f>IF(COUNTIF(G$6:G4222,G4222)=1,MAX(S$6:S4221)+1,"")</f>
        <v/>
      </c>
      <c r="T4222" s="49" t="str">
        <f>IF(COUNTIF(L$6:L4222,L4222)=1,MAX(T$6:T4221)+1,"")</f>
        <v/>
      </c>
      <c r="U4222" s="49" t="str">
        <f>IF(COUNTIF(M$6:M4222,M4222)=1,MAX(U$6:U4221)+1,"")</f>
        <v/>
      </c>
      <c r="V4222" s="20">
        <f t="shared" si="602"/>
        <v>4216</v>
      </c>
      <c r="W4222" s="49" t="str">
        <f t="shared" si="594"/>
        <v/>
      </c>
      <c r="X4222" s="49" t="str">
        <f t="shared" si="595"/>
        <v/>
      </c>
      <c r="Y4222" s="49" t="str">
        <f t="shared" si="596"/>
        <v/>
      </c>
      <c r="Z4222" s="49" t="str">
        <f t="shared" si="597"/>
        <v/>
      </c>
      <c r="AA4222" s="49" t="str">
        <f t="shared" si="598"/>
        <v/>
      </c>
      <c r="AB4222" s="49" t="str">
        <f t="shared" si="599"/>
        <v/>
      </c>
      <c r="AC4222" s="49" t="str">
        <f>IFERROR(INDEX(Админка!$D$1:$D$2,MATCH(M4222,Админка!$C$1:$C$2,0),1)&amp;"/"&amp;INDEX(Админка!$E$7:$E$11,MATCH(C4222,Админка!$D$7:$D$11,0),1)&amp;"/"&amp;D4222&amp;"/"&amp;E4222,"")</f>
        <v/>
      </c>
    </row>
    <row r="4223" spans="1:29">
      <c r="A4223" s="53" t="str">
        <f>IFERROR(HYPERLINK(INDEX(Админка!$D$1:$D$2,MATCH(M4223,Админка!$C$1:$C$2,0),1)&amp;"/"&amp;INDEX(Админка!$E$7:$E$11,MATCH(C4223,Админка!$D$7:$D$11,0),1)&amp;"/"&amp;D4223&amp;"/"&amp;E4223,"&gt;&gt;&gt;"),"")</f>
        <v/>
      </c>
      <c r="B4223" s="63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3"/>
      <c r="N4223" s="49" t="str">
        <f t="shared" si="600"/>
        <v/>
      </c>
      <c r="O4223" s="49" t="str">
        <f t="shared" si="601"/>
        <v/>
      </c>
      <c r="P4223" s="49" t="str">
        <f>IF(COUNTIF(C$6:C4223,C4223)=1,MAX(P$6:P4222)+1,"")</f>
        <v/>
      </c>
      <c r="Q4223" s="49" t="str">
        <f>IF($C$2="",IF(COUNTIF(D$6:D4223,D4223)=1,MAX(Q$6:Q4222)+1,""),IF(C4223=$C$2,IF(COUNTIF(N$6:N4223,N4223)=1,MAX(Q$6:Q4222)+1,""),""))</f>
        <v/>
      </c>
      <c r="R4223" s="49" t="str">
        <f>IF(COUNTIF(O$5:O4223,O4223)=1,MAX(R$6:R4222)+1,"")</f>
        <v/>
      </c>
      <c r="S4223" s="49" t="str">
        <f>IF(COUNTIF(G$6:G4223,G4223)=1,MAX(S$6:S4222)+1,"")</f>
        <v/>
      </c>
      <c r="T4223" s="49" t="str">
        <f>IF(COUNTIF(L$6:L4223,L4223)=1,MAX(T$6:T4222)+1,"")</f>
        <v/>
      </c>
      <c r="U4223" s="49" t="str">
        <f>IF(COUNTIF(M$6:M4223,M4223)=1,MAX(U$6:U4222)+1,"")</f>
        <v/>
      </c>
      <c r="V4223" s="20">
        <f t="shared" si="602"/>
        <v>4217</v>
      </c>
      <c r="W4223" s="49" t="str">
        <f t="shared" si="594"/>
        <v/>
      </c>
      <c r="X4223" s="49" t="str">
        <f t="shared" si="595"/>
        <v/>
      </c>
      <c r="Y4223" s="49" t="str">
        <f t="shared" si="596"/>
        <v/>
      </c>
      <c r="Z4223" s="49" t="str">
        <f t="shared" si="597"/>
        <v/>
      </c>
      <c r="AA4223" s="49" t="str">
        <f t="shared" si="598"/>
        <v/>
      </c>
      <c r="AB4223" s="49" t="str">
        <f t="shared" si="599"/>
        <v/>
      </c>
      <c r="AC4223" s="49" t="str">
        <f>IFERROR(INDEX(Админка!$D$1:$D$2,MATCH(M4223,Админка!$C$1:$C$2,0),1)&amp;"/"&amp;INDEX(Админка!$E$7:$E$11,MATCH(C4223,Админка!$D$7:$D$11,0),1)&amp;"/"&amp;D4223&amp;"/"&amp;E4223,"")</f>
        <v/>
      </c>
    </row>
    <row r="4224" spans="1:29">
      <c r="A4224" s="53" t="str">
        <f>IFERROR(HYPERLINK(INDEX(Админка!$D$1:$D$2,MATCH(M4224,Админка!$C$1:$C$2,0),1)&amp;"/"&amp;INDEX(Админка!$E$7:$E$11,MATCH(C4224,Админка!$D$7:$D$11,0),1)&amp;"/"&amp;D4224&amp;"/"&amp;E4224,"&gt;&gt;&gt;"),"")</f>
        <v/>
      </c>
      <c r="B4224" s="63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3"/>
      <c r="N4224" s="49" t="str">
        <f t="shared" si="600"/>
        <v/>
      </c>
      <c r="O4224" s="49" t="str">
        <f t="shared" si="601"/>
        <v/>
      </c>
      <c r="P4224" s="49" t="str">
        <f>IF(COUNTIF(C$6:C4224,C4224)=1,MAX(P$6:P4223)+1,"")</f>
        <v/>
      </c>
      <c r="Q4224" s="49" t="str">
        <f>IF($C$2="",IF(COUNTIF(D$6:D4224,D4224)=1,MAX(Q$6:Q4223)+1,""),IF(C4224=$C$2,IF(COUNTIF(N$6:N4224,N4224)=1,MAX(Q$6:Q4223)+1,""),""))</f>
        <v/>
      </c>
      <c r="R4224" s="49" t="str">
        <f>IF(COUNTIF(O$5:O4224,O4224)=1,MAX(R$6:R4223)+1,"")</f>
        <v/>
      </c>
      <c r="S4224" s="49" t="str">
        <f>IF(COUNTIF(G$6:G4224,G4224)=1,MAX(S$6:S4223)+1,"")</f>
        <v/>
      </c>
      <c r="T4224" s="49" t="str">
        <f>IF(COUNTIF(L$6:L4224,L4224)=1,MAX(T$6:T4223)+1,"")</f>
        <v/>
      </c>
      <c r="U4224" s="49" t="str">
        <f>IF(COUNTIF(M$6:M4224,M4224)=1,MAX(U$6:U4223)+1,"")</f>
        <v/>
      </c>
      <c r="V4224" s="20">
        <f t="shared" si="602"/>
        <v>4218</v>
      </c>
      <c r="W4224" s="49" t="str">
        <f t="shared" si="594"/>
        <v/>
      </c>
      <c r="X4224" s="49" t="str">
        <f t="shared" si="595"/>
        <v/>
      </c>
      <c r="Y4224" s="49" t="str">
        <f t="shared" si="596"/>
        <v/>
      </c>
      <c r="Z4224" s="49" t="str">
        <f t="shared" si="597"/>
        <v/>
      </c>
      <c r="AA4224" s="49" t="str">
        <f t="shared" si="598"/>
        <v/>
      </c>
      <c r="AB4224" s="49" t="str">
        <f t="shared" si="599"/>
        <v/>
      </c>
      <c r="AC4224" s="49" t="str">
        <f>IFERROR(INDEX(Админка!$D$1:$D$2,MATCH(M4224,Админка!$C$1:$C$2,0),1)&amp;"/"&amp;INDEX(Админка!$E$7:$E$11,MATCH(C4224,Админка!$D$7:$D$11,0),1)&amp;"/"&amp;D4224&amp;"/"&amp;E4224,"")</f>
        <v/>
      </c>
    </row>
    <row r="4225" spans="1:29">
      <c r="A4225" s="53" t="str">
        <f>IFERROR(HYPERLINK(INDEX(Админка!$D$1:$D$2,MATCH(M4225,Админка!$C$1:$C$2,0),1)&amp;"/"&amp;INDEX(Админка!$E$7:$E$11,MATCH(C4225,Админка!$D$7:$D$11,0),1)&amp;"/"&amp;D4225&amp;"/"&amp;E4225,"&gt;&gt;&gt;"),"")</f>
        <v/>
      </c>
      <c r="B4225" s="63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3"/>
      <c r="N4225" s="49" t="str">
        <f t="shared" si="600"/>
        <v/>
      </c>
      <c r="O4225" s="49" t="str">
        <f t="shared" si="601"/>
        <v/>
      </c>
      <c r="P4225" s="49" t="str">
        <f>IF(COUNTIF(C$6:C4225,C4225)=1,MAX(P$6:P4224)+1,"")</f>
        <v/>
      </c>
      <c r="Q4225" s="49" t="str">
        <f>IF($C$2="",IF(COUNTIF(D$6:D4225,D4225)=1,MAX(Q$6:Q4224)+1,""),IF(C4225=$C$2,IF(COUNTIF(N$6:N4225,N4225)=1,MAX(Q$6:Q4224)+1,""),""))</f>
        <v/>
      </c>
      <c r="R4225" s="49" t="str">
        <f>IF(COUNTIF(O$5:O4225,O4225)=1,MAX(R$6:R4224)+1,"")</f>
        <v/>
      </c>
      <c r="S4225" s="49" t="str">
        <f>IF(COUNTIF(G$6:G4225,G4225)=1,MAX(S$6:S4224)+1,"")</f>
        <v/>
      </c>
      <c r="T4225" s="49" t="str">
        <f>IF(COUNTIF(L$6:L4225,L4225)=1,MAX(T$6:T4224)+1,"")</f>
        <v/>
      </c>
      <c r="U4225" s="49" t="str">
        <f>IF(COUNTIF(M$6:M4225,M4225)=1,MAX(U$6:U4224)+1,"")</f>
        <v/>
      </c>
      <c r="V4225" s="20">
        <f t="shared" si="602"/>
        <v>4219</v>
      </c>
      <c r="W4225" s="49" t="str">
        <f t="shared" si="594"/>
        <v/>
      </c>
      <c r="X4225" s="49" t="str">
        <f t="shared" si="595"/>
        <v/>
      </c>
      <c r="Y4225" s="49" t="str">
        <f t="shared" si="596"/>
        <v/>
      </c>
      <c r="Z4225" s="49" t="str">
        <f t="shared" si="597"/>
        <v/>
      </c>
      <c r="AA4225" s="49" t="str">
        <f t="shared" si="598"/>
        <v/>
      </c>
      <c r="AB4225" s="49" t="str">
        <f t="shared" si="599"/>
        <v/>
      </c>
      <c r="AC4225" s="49" t="str">
        <f>IFERROR(INDEX(Админка!$D$1:$D$2,MATCH(M4225,Админка!$C$1:$C$2,0),1)&amp;"/"&amp;INDEX(Админка!$E$7:$E$11,MATCH(C4225,Админка!$D$7:$D$11,0),1)&amp;"/"&amp;D4225&amp;"/"&amp;E4225,"")</f>
        <v/>
      </c>
    </row>
    <row r="4226" spans="1:29">
      <c r="A4226" s="53" t="str">
        <f>IFERROR(HYPERLINK(INDEX(Админка!$D$1:$D$2,MATCH(M4226,Админка!$C$1:$C$2,0),1)&amp;"/"&amp;INDEX(Админка!$E$7:$E$11,MATCH(C4226,Админка!$D$7:$D$11,0),1)&amp;"/"&amp;D4226&amp;"/"&amp;E4226,"&gt;&gt;&gt;"),"")</f>
        <v/>
      </c>
      <c r="B4226" s="63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3"/>
      <c r="N4226" s="49" t="str">
        <f t="shared" si="600"/>
        <v/>
      </c>
      <c r="O4226" s="49" t="str">
        <f t="shared" si="601"/>
        <v/>
      </c>
      <c r="P4226" s="49" t="str">
        <f>IF(COUNTIF(C$6:C4226,C4226)=1,MAX(P$6:P4225)+1,"")</f>
        <v/>
      </c>
      <c r="Q4226" s="49" t="str">
        <f>IF($C$2="",IF(COUNTIF(D$6:D4226,D4226)=1,MAX(Q$6:Q4225)+1,""),IF(C4226=$C$2,IF(COUNTIF(N$6:N4226,N4226)=1,MAX(Q$6:Q4225)+1,""),""))</f>
        <v/>
      </c>
      <c r="R4226" s="49" t="str">
        <f>IF(COUNTIF(O$5:O4226,O4226)=1,MAX(R$6:R4225)+1,"")</f>
        <v/>
      </c>
      <c r="S4226" s="49" t="str">
        <f>IF(COUNTIF(G$6:G4226,G4226)=1,MAX(S$6:S4225)+1,"")</f>
        <v/>
      </c>
      <c r="T4226" s="49" t="str">
        <f>IF(COUNTIF(L$6:L4226,L4226)=1,MAX(T$6:T4225)+1,"")</f>
        <v/>
      </c>
      <c r="U4226" s="49" t="str">
        <f>IF(COUNTIF(M$6:M4226,M4226)=1,MAX(U$6:U4225)+1,"")</f>
        <v/>
      </c>
      <c r="V4226" s="20">
        <f t="shared" si="602"/>
        <v>4220</v>
      </c>
      <c r="W4226" s="49" t="str">
        <f t="shared" si="594"/>
        <v/>
      </c>
      <c r="X4226" s="49" t="str">
        <f t="shared" si="595"/>
        <v/>
      </c>
      <c r="Y4226" s="49" t="str">
        <f t="shared" si="596"/>
        <v/>
      </c>
      <c r="Z4226" s="49" t="str">
        <f t="shared" si="597"/>
        <v/>
      </c>
      <c r="AA4226" s="49" t="str">
        <f t="shared" si="598"/>
        <v/>
      </c>
      <c r="AB4226" s="49" t="str">
        <f t="shared" si="599"/>
        <v/>
      </c>
      <c r="AC4226" s="49" t="str">
        <f>IFERROR(INDEX(Админка!$D$1:$D$2,MATCH(M4226,Админка!$C$1:$C$2,0),1)&amp;"/"&amp;INDEX(Админка!$E$7:$E$11,MATCH(C4226,Админка!$D$7:$D$11,0),1)&amp;"/"&amp;D4226&amp;"/"&amp;E4226,"")</f>
        <v/>
      </c>
    </row>
    <row r="4227" spans="1:29">
      <c r="A4227" s="53" t="str">
        <f>IFERROR(HYPERLINK(INDEX(Админка!$D$1:$D$2,MATCH(M4227,Админка!$C$1:$C$2,0),1)&amp;"/"&amp;INDEX(Админка!$E$7:$E$11,MATCH(C4227,Админка!$D$7:$D$11,0),1)&amp;"/"&amp;D4227&amp;"/"&amp;E4227,"&gt;&gt;&gt;"),"")</f>
        <v/>
      </c>
      <c r="B4227" s="63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3"/>
      <c r="N4227" s="49" t="str">
        <f t="shared" si="600"/>
        <v/>
      </c>
      <c r="O4227" s="49" t="str">
        <f t="shared" si="601"/>
        <v/>
      </c>
      <c r="P4227" s="49" t="str">
        <f>IF(COUNTIF(C$6:C4227,C4227)=1,MAX(P$6:P4226)+1,"")</f>
        <v/>
      </c>
      <c r="Q4227" s="49" t="str">
        <f>IF($C$2="",IF(COUNTIF(D$6:D4227,D4227)=1,MAX(Q$6:Q4226)+1,""),IF(C4227=$C$2,IF(COUNTIF(N$6:N4227,N4227)=1,MAX(Q$6:Q4226)+1,""),""))</f>
        <v/>
      </c>
      <c r="R4227" s="49" t="str">
        <f>IF(COUNTIF(O$5:O4227,O4227)=1,MAX(R$6:R4226)+1,"")</f>
        <v/>
      </c>
      <c r="S4227" s="49" t="str">
        <f>IF(COUNTIF(G$6:G4227,G4227)=1,MAX(S$6:S4226)+1,"")</f>
        <v/>
      </c>
      <c r="T4227" s="49" t="str">
        <f>IF(COUNTIF(L$6:L4227,L4227)=1,MAX(T$6:T4226)+1,"")</f>
        <v/>
      </c>
      <c r="U4227" s="49" t="str">
        <f>IF(COUNTIF(M$6:M4227,M4227)=1,MAX(U$6:U4226)+1,"")</f>
        <v/>
      </c>
      <c r="V4227" s="20">
        <f t="shared" si="602"/>
        <v>4221</v>
      </c>
      <c r="W4227" s="49" t="str">
        <f t="shared" si="594"/>
        <v/>
      </c>
      <c r="X4227" s="49" t="str">
        <f t="shared" si="595"/>
        <v/>
      </c>
      <c r="Y4227" s="49" t="str">
        <f t="shared" si="596"/>
        <v/>
      </c>
      <c r="Z4227" s="49" t="str">
        <f t="shared" si="597"/>
        <v/>
      </c>
      <c r="AA4227" s="49" t="str">
        <f t="shared" si="598"/>
        <v/>
      </c>
      <c r="AB4227" s="49" t="str">
        <f t="shared" si="599"/>
        <v/>
      </c>
      <c r="AC4227" s="49" t="str">
        <f>IFERROR(INDEX(Админка!$D$1:$D$2,MATCH(M4227,Админка!$C$1:$C$2,0),1)&amp;"/"&amp;INDEX(Админка!$E$7:$E$11,MATCH(C4227,Админка!$D$7:$D$11,0),1)&amp;"/"&amp;D4227&amp;"/"&amp;E4227,"")</f>
        <v/>
      </c>
    </row>
    <row r="4228" spans="1:29">
      <c r="A4228" s="53" t="str">
        <f>IFERROR(HYPERLINK(INDEX(Админка!$D$1:$D$2,MATCH(M4228,Админка!$C$1:$C$2,0),1)&amp;"/"&amp;INDEX(Админка!$E$7:$E$11,MATCH(C4228,Админка!$D$7:$D$11,0),1)&amp;"/"&amp;D4228&amp;"/"&amp;E4228,"&gt;&gt;&gt;"),"")</f>
        <v/>
      </c>
      <c r="B4228" s="63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3"/>
      <c r="N4228" s="49" t="str">
        <f t="shared" si="600"/>
        <v/>
      </c>
      <c r="O4228" s="49" t="str">
        <f t="shared" si="601"/>
        <v/>
      </c>
      <c r="P4228" s="49" t="str">
        <f>IF(COUNTIF(C$6:C4228,C4228)=1,MAX(P$6:P4227)+1,"")</f>
        <v/>
      </c>
      <c r="Q4228" s="49" t="str">
        <f>IF($C$2="",IF(COUNTIF(D$6:D4228,D4228)=1,MAX(Q$6:Q4227)+1,""),IF(C4228=$C$2,IF(COUNTIF(N$6:N4228,N4228)=1,MAX(Q$6:Q4227)+1,""),""))</f>
        <v/>
      </c>
      <c r="R4228" s="49" t="str">
        <f>IF(COUNTIF(O$5:O4228,O4228)=1,MAX(R$6:R4227)+1,"")</f>
        <v/>
      </c>
      <c r="S4228" s="49" t="str">
        <f>IF(COUNTIF(G$6:G4228,G4228)=1,MAX(S$6:S4227)+1,"")</f>
        <v/>
      </c>
      <c r="T4228" s="49" t="str">
        <f>IF(COUNTIF(L$6:L4228,L4228)=1,MAX(T$6:T4227)+1,"")</f>
        <v/>
      </c>
      <c r="U4228" s="49" t="str">
        <f>IF(COUNTIF(M$6:M4228,M4228)=1,MAX(U$6:U4227)+1,"")</f>
        <v/>
      </c>
      <c r="V4228" s="20">
        <f t="shared" si="602"/>
        <v>4222</v>
      </c>
      <c r="W4228" s="49" t="str">
        <f t="shared" si="594"/>
        <v/>
      </c>
      <c r="X4228" s="49" t="str">
        <f t="shared" si="595"/>
        <v/>
      </c>
      <c r="Y4228" s="49" t="str">
        <f t="shared" si="596"/>
        <v/>
      </c>
      <c r="Z4228" s="49" t="str">
        <f t="shared" si="597"/>
        <v/>
      </c>
      <c r="AA4228" s="49" t="str">
        <f t="shared" si="598"/>
        <v/>
      </c>
      <c r="AB4228" s="49" t="str">
        <f t="shared" si="599"/>
        <v/>
      </c>
      <c r="AC4228" s="49" t="str">
        <f>IFERROR(INDEX(Админка!$D$1:$D$2,MATCH(M4228,Админка!$C$1:$C$2,0),1)&amp;"/"&amp;INDEX(Админка!$E$7:$E$11,MATCH(C4228,Админка!$D$7:$D$11,0),1)&amp;"/"&amp;D4228&amp;"/"&amp;E4228,"")</f>
        <v/>
      </c>
    </row>
    <row r="4229" spans="1:29">
      <c r="A4229" s="53" t="str">
        <f>IFERROR(HYPERLINK(INDEX(Админка!$D$1:$D$2,MATCH(M4229,Админка!$C$1:$C$2,0),1)&amp;"/"&amp;INDEX(Админка!$E$7:$E$11,MATCH(C4229,Админка!$D$7:$D$11,0),1)&amp;"/"&amp;D4229&amp;"/"&amp;E4229,"&gt;&gt;&gt;"),"")</f>
        <v/>
      </c>
      <c r="B4229" s="63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3"/>
      <c r="N4229" s="49" t="str">
        <f t="shared" si="600"/>
        <v/>
      </c>
      <c r="O4229" s="49" t="str">
        <f t="shared" si="601"/>
        <v/>
      </c>
      <c r="P4229" s="49" t="str">
        <f>IF(COUNTIF(C$6:C4229,C4229)=1,MAX(P$6:P4228)+1,"")</f>
        <v/>
      </c>
      <c r="Q4229" s="49" t="str">
        <f>IF($C$2="",IF(COUNTIF(D$6:D4229,D4229)=1,MAX(Q$6:Q4228)+1,""),IF(C4229=$C$2,IF(COUNTIF(N$6:N4229,N4229)=1,MAX(Q$6:Q4228)+1,""),""))</f>
        <v/>
      </c>
      <c r="R4229" s="49" t="str">
        <f>IF(COUNTIF(O$5:O4229,O4229)=1,MAX(R$6:R4228)+1,"")</f>
        <v/>
      </c>
      <c r="S4229" s="49" t="str">
        <f>IF(COUNTIF(G$6:G4229,G4229)=1,MAX(S$6:S4228)+1,"")</f>
        <v/>
      </c>
      <c r="T4229" s="49" t="str">
        <f>IF(COUNTIF(L$6:L4229,L4229)=1,MAX(T$6:T4228)+1,"")</f>
        <v/>
      </c>
      <c r="U4229" s="49" t="str">
        <f>IF(COUNTIF(M$6:M4229,M4229)=1,MAX(U$6:U4228)+1,"")</f>
        <v/>
      </c>
      <c r="V4229" s="20">
        <f t="shared" si="602"/>
        <v>4223</v>
      </c>
      <c r="W4229" s="49" t="str">
        <f t="shared" si="594"/>
        <v/>
      </c>
      <c r="X4229" s="49" t="str">
        <f t="shared" si="595"/>
        <v/>
      </c>
      <c r="Y4229" s="49" t="str">
        <f t="shared" si="596"/>
        <v/>
      </c>
      <c r="Z4229" s="49" t="str">
        <f t="shared" si="597"/>
        <v/>
      </c>
      <c r="AA4229" s="49" t="str">
        <f t="shared" si="598"/>
        <v/>
      </c>
      <c r="AB4229" s="49" t="str">
        <f t="shared" si="599"/>
        <v/>
      </c>
      <c r="AC4229" s="49" t="str">
        <f>IFERROR(INDEX(Админка!$D$1:$D$2,MATCH(M4229,Админка!$C$1:$C$2,0),1)&amp;"/"&amp;INDEX(Админка!$E$7:$E$11,MATCH(C4229,Админка!$D$7:$D$11,0),1)&amp;"/"&amp;D4229&amp;"/"&amp;E4229,"")</f>
        <v/>
      </c>
    </row>
    <row r="4230" spans="1:29">
      <c r="A4230" s="53" t="str">
        <f>IFERROR(HYPERLINK(INDEX(Админка!$D$1:$D$2,MATCH(M4230,Админка!$C$1:$C$2,0),1)&amp;"/"&amp;INDEX(Админка!$E$7:$E$11,MATCH(C4230,Админка!$D$7:$D$11,0),1)&amp;"/"&amp;D4230&amp;"/"&amp;E4230,"&gt;&gt;&gt;"),"")</f>
        <v/>
      </c>
      <c r="B4230" s="63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3"/>
      <c r="N4230" s="49" t="str">
        <f t="shared" si="600"/>
        <v/>
      </c>
      <c r="O4230" s="49" t="str">
        <f t="shared" si="601"/>
        <v/>
      </c>
      <c r="P4230" s="49" t="str">
        <f>IF(COUNTIF(C$6:C4230,C4230)=1,MAX(P$6:P4229)+1,"")</f>
        <v/>
      </c>
      <c r="Q4230" s="49" t="str">
        <f>IF($C$2="",IF(COUNTIF(D$6:D4230,D4230)=1,MAX(Q$6:Q4229)+1,""),IF(C4230=$C$2,IF(COUNTIF(N$6:N4230,N4230)=1,MAX(Q$6:Q4229)+1,""),""))</f>
        <v/>
      </c>
      <c r="R4230" s="49" t="str">
        <f>IF(COUNTIF(O$5:O4230,O4230)=1,MAX(R$6:R4229)+1,"")</f>
        <v/>
      </c>
      <c r="S4230" s="49" t="str">
        <f>IF(COUNTIF(G$6:G4230,G4230)=1,MAX(S$6:S4229)+1,"")</f>
        <v/>
      </c>
      <c r="T4230" s="49" t="str">
        <f>IF(COUNTIF(L$6:L4230,L4230)=1,MAX(T$6:T4229)+1,"")</f>
        <v/>
      </c>
      <c r="U4230" s="49" t="str">
        <f>IF(COUNTIF(M$6:M4230,M4230)=1,MAX(U$6:U4229)+1,"")</f>
        <v/>
      </c>
      <c r="V4230" s="20">
        <f t="shared" si="602"/>
        <v>4224</v>
      </c>
      <c r="W4230" s="49" t="str">
        <f t="shared" si="594"/>
        <v/>
      </c>
      <c r="X4230" s="49" t="str">
        <f t="shared" si="595"/>
        <v/>
      </c>
      <c r="Y4230" s="49" t="str">
        <f t="shared" si="596"/>
        <v/>
      </c>
      <c r="Z4230" s="49" t="str">
        <f t="shared" si="597"/>
        <v/>
      </c>
      <c r="AA4230" s="49" t="str">
        <f t="shared" si="598"/>
        <v/>
      </c>
      <c r="AB4230" s="49" t="str">
        <f t="shared" si="599"/>
        <v/>
      </c>
      <c r="AC4230" s="49" t="str">
        <f>IFERROR(INDEX(Админка!$D$1:$D$2,MATCH(M4230,Админка!$C$1:$C$2,0),1)&amp;"/"&amp;INDEX(Админка!$E$7:$E$11,MATCH(C4230,Админка!$D$7:$D$11,0),1)&amp;"/"&amp;D4230&amp;"/"&amp;E4230,"")</f>
        <v/>
      </c>
    </row>
    <row r="4231" spans="1:29">
      <c r="A4231" s="53" t="str">
        <f>IFERROR(HYPERLINK(INDEX(Админка!$D$1:$D$2,MATCH(M4231,Админка!$C$1:$C$2,0),1)&amp;"/"&amp;INDEX(Админка!$E$7:$E$11,MATCH(C4231,Админка!$D$7:$D$11,0),1)&amp;"/"&amp;D4231&amp;"/"&amp;E4231,"&gt;&gt;&gt;"),"")</f>
        <v/>
      </c>
      <c r="B4231" s="63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3"/>
      <c r="N4231" s="49" t="str">
        <f t="shared" si="600"/>
        <v/>
      </c>
      <c r="O4231" s="49" t="str">
        <f t="shared" si="601"/>
        <v/>
      </c>
      <c r="P4231" s="49" t="str">
        <f>IF(COUNTIF(C$6:C4231,C4231)=1,MAX(P$6:P4230)+1,"")</f>
        <v/>
      </c>
      <c r="Q4231" s="49" t="str">
        <f>IF($C$2="",IF(COUNTIF(D$6:D4231,D4231)=1,MAX(Q$6:Q4230)+1,""),IF(C4231=$C$2,IF(COUNTIF(N$6:N4231,N4231)=1,MAX(Q$6:Q4230)+1,""),""))</f>
        <v/>
      </c>
      <c r="R4231" s="49" t="str">
        <f>IF(COUNTIF(O$5:O4231,O4231)=1,MAX(R$6:R4230)+1,"")</f>
        <v/>
      </c>
      <c r="S4231" s="49" t="str">
        <f>IF(COUNTIF(G$6:G4231,G4231)=1,MAX(S$6:S4230)+1,"")</f>
        <v/>
      </c>
      <c r="T4231" s="49" t="str">
        <f>IF(COUNTIF(L$6:L4231,L4231)=1,MAX(T$6:T4230)+1,"")</f>
        <v/>
      </c>
      <c r="U4231" s="49" t="str">
        <f>IF(COUNTIF(M$6:M4231,M4231)=1,MAX(U$6:U4230)+1,"")</f>
        <v/>
      </c>
      <c r="V4231" s="20">
        <f t="shared" si="602"/>
        <v>4225</v>
      </c>
      <c r="W4231" s="49" t="str">
        <f t="shared" ref="W4231:W4294" si="603">IFERROR(INDEX($C$7:$C$5806,MATCH(V4231,$P$7:$P$22248,0),1),"")</f>
        <v/>
      </c>
      <c r="X4231" s="49" t="str">
        <f t="shared" ref="X4231:X4294" si="604">IFERROR(INDEX($D$7:$D$5806,MATCH(V4231,$Q$7:$Q$22248,0),1),"")</f>
        <v/>
      </c>
      <c r="Y4231" s="49" t="str">
        <f t="shared" ref="Y4231:Y4294" si="605">IFERROR(INDEX($E$7:$E$5806,MATCH(V4231,$R$7:$R$22248,0),1),"")</f>
        <v/>
      </c>
      <c r="Z4231" s="49" t="str">
        <f t="shared" ref="Z4231:Z4294" si="606">IFERROR(INDEX($G$7:$G$5806,MATCH(V4231,$S$7:$S$22248,0),1),"")</f>
        <v/>
      </c>
      <c r="AA4231" s="49" t="str">
        <f t="shared" ref="AA4231:AA4294" si="607">IFERROR(INDEX($L$7:$L$5806,MATCH(V4231,$T$7:$T$22248,0),1),"")</f>
        <v/>
      </c>
      <c r="AB4231" s="49" t="str">
        <f t="shared" ref="AB4231:AB4294" si="608">IFERROR(INDEX($M$7:$M$5806,MATCH(V4231,$U$7:$U$22248,0),1),"")</f>
        <v/>
      </c>
      <c r="AC4231" s="49" t="str">
        <f>IFERROR(INDEX(Админка!$D$1:$D$2,MATCH(M4231,Админка!$C$1:$C$2,0),1)&amp;"/"&amp;INDEX(Админка!$E$7:$E$11,MATCH(C4231,Админка!$D$7:$D$11,0),1)&amp;"/"&amp;D4231&amp;"/"&amp;E4231,"")</f>
        <v/>
      </c>
    </row>
    <row r="4232" spans="1:29">
      <c r="A4232" s="53" t="str">
        <f>IFERROR(HYPERLINK(INDEX(Админка!$D$1:$D$2,MATCH(M4232,Админка!$C$1:$C$2,0),1)&amp;"/"&amp;INDEX(Админка!$E$7:$E$11,MATCH(C4232,Админка!$D$7:$D$11,0),1)&amp;"/"&amp;D4232&amp;"/"&amp;E4232,"&gt;&gt;&gt;"),"")</f>
        <v/>
      </c>
      <c r="B4232" s="63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3"/>
      <c r="N4232" s="49" t="str">
        <f t="shared" si="600"/>
        <v/>
      </c>
      <c r="O4232" s="49" t="str">
        <f t="shared" si="601"/>
        <v/>
      </c>
      <c r="P4232" s="49" t="str">
        <f>IF(COUNTIF(C$6:C4232,C4232)=1,MAX(P$6:P4231)+1,"")</f>
        <v/>
      </c>
      <c r="Q4232" s="49" t="str">
        <f>IF($C$2="",IF(COUNTIF(D$6:D4232,D4232)=1,MAX(Q$6:Q4231)+1,""),IF(C4232=$C$2,IF(COUNTIF(N$6:N4232,N4232)=1,MAX(Q$6:Q4231)+1,""),""))</f>
        <v/>
      </c>
      <c r="R4232" s="49" t="str">
        <f>IF(COUNTIF(O$5:O4232,O4232)=1,MAX(R$6:R4231)+1,"")</f>
        <v/>
      </c>
      <c r="S4232" s="49" t="str">
        <f>IF(COUNTIF(G$6:G4232,G4232)=1,MAX(S$6:S4231)+1,"")</f>
        <v/>
      </c>
      <c r="T4232" s="49" t="str">
        <f>IF(COUNTIF(L$6:L4232,L4232)=1,MAX(T$6:T4231)+1,"")</f>
        <v/>
      </c>
      <c r="U4232" s="49" t="str">
        <f>IF(COUNTIF(M$6:M4232,M4232)=1,MAX(U$6:U4231)+1,"")</f>
        <v/>
      </c>
      <c r="V4232" s="20">
        <f t="shared" si="602"/>
        <v>4226</v>
      </c>
      <c r="W4232" s="49" t="str">
        <f t="shared" si="603"/>
        <v/>
      </c>
      <c r="X4232" s="49" t="str">
        <f t="shared" si="604"/>
        <v/>
      </c>
      <c r="Y4232" s="49" t="str">
        <f t="shared" si="605"/>
        <v/>
      </c>
      <c r="Z4232" s="49" t="str">
        <f t="shared" si="606"/>
        <v/>
      </c>
      <c r="AA4232" s="49" t="str">
        <f t="shared" si="607"/>
        <v/>
      </c>
      <c r="AB4232" s="49" t="str">
        <f t="shared" si="608"/>
        <v/>
      </c>
      <c r="AC4232" s="49" t="str">
        <f>IFERROR(INDEX(Админка!$D$1:$D$2,MATCH(M4232,Админка!$C$1:$C$2,0),1)&amp;"/"&amp;INDEX(Админка!$E$7:$E$11,MATCH(C4232,Админка!$D$7:$D$11,0),1)&amp;"/"&amp;D4232&amp;"/"&amp;E4232,"")</f>
        <v/>
      </c>
    </row>
    <row r="4233" spans="1:29">
      <c r="A4233" s="53" t="str">
        <f>IFERROR(HYPERLINK(INDEX(Админка!$D$1:$D$2,MATCH(M4233,Админка!$C$1:$C$2,0),1)&amp;"/"&amp;INDEX(Админка!$E$7:$E$11,MATCH(C4233,Админка!$D$7:$D$11,0),1)&amp;"/"&amp;D4233&amp;"/"&amp;E4233,"&gt;&gt;&gt;"),"")</f>
        <v/>
      </c>
      <c r="B4233" s="63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3"/>
      <c r="N4233" s="49" t="str">
        <f t="shared" ref="N4233:N4296" si="609">C4233&amp;D4233</f>
        <v/>
      </c>
      <c r="O4233" s="49" t="str">
        <f t="shared" ref="O4233:O4296" si="610">IF(B4233="","",IF(AND($C$2="",$D$2=""),E4233,IF(AND($C$2=C4233,$D$2=""),C4233&amp;E4233,IF(AND($C$2="",$D$2=D4233),D4233&amp;E4233,IF(AND($C$2=C4233,$D$2=D4233),C4233&amp;D4233&amp;E4233,"")))))</f>
        <v/>
      </c>
      <c r="P4233" s="49" t="str">
        <f>IF(COUNTIF(C$6:C4233,C4233)=1,MAX(P$6:P4232)+1,"")</f>
        <v/>
      </c>
      <c r="Q4233" s="49" t="str">
        <f>IF($C$2="",IF(COUNTIF(D$6:D4233,D4233)=1,MAX(Q$6:Q4232)+1,""),IF(C4233=$C$2,IF(COUNTIF(N$6:N4233,N4233)=1,MAX(Q$6:Q4232)+1,""),""))</f>
        <v/>
      </c>
      <c r="R4233" s="49" t="str">
        <f>IF(COUNTIF(O$5:O4233,O4233)=1,MAX(R$6:R4232)+1,"")</f>
        <v/>
      </c>
      <c r="S4233" s="49" t="str">
        <f>IF(COUNTIF(G$6:G4233,G4233)=1,MAX(S$6:S4232)+1,"")</f>
        <v/>
      </c>
      <c r="T4233" s="49" t="str">
        <f>IF(COUNTIF(L$6:L4233,L4233)=1,MAX(T$6:T4232)+1,"")</f>
        <v/>
      </c>
      <c r="U4233" s="49" t="str">
        <f>IF(COUNTIF(M$6:M4233,M4233)=1,MAX(U$6:U4232)+1,"")</f>
        <v/>
      </c>
      <c r="V4233" s="20">
        <f t="shared" ref="V4233:V4296" si="611">IFERROR(V4232+1,1)</f>
        <v>4227</v>
      </c>
      <c r="W4233" s="49" t="str">
        <f t="shared" si="603"/>
        <v/>
      </c>
      <c r="X4233" s="49" t="str">
        <f t="shared" si="604"/>
        <v/>
      </c>
      <c r="Y4233" s="49" t="str">
        <f t="shared" si="605"/>
        <v/>
      </c>
      <c r="Z4233" s="49" t="str">
        <f t="shared" si="606"/>
        <v/>
      </c>
      <c r="AA4233" s="49" t="str">
        <f t="shared" si="607"/>
        <v/>
      </c>
      <c r="AB4233" s="49" t="str">
        <f t="shared" si="608"/>
        <v/>
      </c>
      <c r="AC4233" s="49" t="str">
        <f>IFERROR(INDEX(Админка!$D$1:$D$2,MATCH(M4233,Админка!$C$1:$C$2,0),1)&amp;"/"&amp;INDEX(Админка!$E$7:$E$11,MATCH(C4233,Админка!$D$7:$D$11,0),1)&amp;"/"&amp;D4233&amp;"/"&amp;E4233,"")</f>
        <v/>
      </c>
    </row>
    <row r="4234" spans="1:29">
      <c r="A4234" s="53" t="str">
        <f>IFERROR(HYPERLINK(INDEX(Админка!$D$1:$D$2,MATCH(M4234,Админка!$C$1:$C$2,0),1)&amp;"/"&amp;INDEX(Админка!$E$7:$E$11,MATCH(C4234,Админка!$D$7:$D$11,0),1)&amp;"/"&amp;D4234&amp;"/"&amp;E4234,"&gt;&gt;&gt;"),"")</f>
        <v/>
      </c>
      <c r="B4234" s="63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3"/>
      <c r="N4234" s="49" t="str">
        <f t="shared" si="609"/>
        <v/>
      </c>
      <c r="O4234" s="49" t="str">
        <f t="shared" si="610"/>
        <v/>
      </c>
      <c r="P4234" s="49" t="str">
        <f>IF(COUNTIF(C$6:C4234,C4234)=1,MAX(P$6:P4233)+1,"")</f>
        <v/>
      </c>
      <c r="Q4234" s="49" t="str">
        <f>IF($C$2="",IF(COUNTIF(D$6:D4234,D4234)=1,MAX(Q$6:Q4233)+1,""),IF(C4234=$C$2,IF(COUNTIF(N$6:N4234,N4234)=1,MAX(Q$6:Q4233)+1,""),""))</f>
        <v/>
      </c>
      <c r="R4234" s="49" t="str">
        <f>IF(COUNTIF(O$5:O4234,O4234)=1,MAX(R$6:R4233)+1,"")</f>
        <v/>
      </c>
      <c r="S4234" s="49" t="str">
        <f>IF(COUNTIF(G$6:G4234,G4234)=1,MAX(S$6:S4233)+1,"")</f>
        <v/>
      </c>
      <c r="T4234" s="49" t="str">
        <f>IF(COUNTIF(L$6:L4234,L4234)=1,MAX(T$6:T4233)+1,"")</f>
        <v/>
      </c>
      <c r="U4234" s="49" t="str">
        <f>IF(COUNTIF(M$6:M4234,M4234)=1,MAX(U$6:U4233)+1,"")</f>
        <v/>
      </c>
      <c r="V4234" s="20">
        <f t="shared" si="611"/>
        <v>4228</v>
      </c>
      <c r="W4234" s="49" t="str">
        <f t="shared" si="603"/>
        <v/>
      </c>
      <c r="X4234" s="49" t="str">
        <f t="shared" si="604"/>
        <v/>
      </c>
      <c r="Y4234" s="49" t="str">
        <f t="shared" si="605"/>
        <v/>
      </c>
      <c r="Z4234" s="49" t="str">
        <f t="shared" si="606"/>
        <v/>
      </c>
      <c r="AA4234" s="49" t="str">
        <f t="shared" si="607"/>
        <v/>
      </c>
      <c r="AB4234" s="49" t="str">
        <f t="shared" si="608"/>
        <v/>
      </c>
      <c r="AC4234" s="49" t="str">
        <f>IFERROR(INDEX(Админка!$D$1:$D$2,MATCH(M4234,Админка!$C$1:$C$2,0),1)&amp;"/"&amp;INDEX(Админка!$E$7:$E$11,MATCH(C4234,Админка!$D$7:$D$11,0),1)&amp;"/"&amp;D4234&amp;"/"&amp;E4234,"")</f>
        <v/>
      </c>
    </row>
    <row r="4235" spans="1:29">
      <c r="A4235" s="53" t="str">
        <f>IFERROR(HYPERLINK(INDEX(Админка!$D$1:$D$2,MATCH(M4235,Админка!$C$1:$C$2,0),1)&amp;"/"&amp;INDEX(Админка!$E$7:$E$11,MATCH(C4235,Админка!$D$7:$D$11,0),1)&amp;"/"&amp;D4235&amp;"/"&amp;E4235,"&gt;&gt;&gt;"),"")</f>
        <v/>
      </c>
      <c r="B4235" s="63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3"/>
      <c r="N4235" s="49" t="str">
        <f t="shared" si="609"/>
        <v/>
      </c>
      <c r="O4235" s="49" t="str">
        <f t="shared" si="610"/>
        <v/>
      </c>
      <c r="P4235" s="49" t="str">
        <f>IF(COUNTIF(C$6:C4235,C4235)=1,MAX(P$6:P4234)+1,"")</f>
        <v/>
      </c>
      <c r="Q4235" s="49" t="str">
        <f>IF($C$2="",IF(COUNTIF(D$6:D4235,D4235)=1,MAX(Q$6:Q4234)+1,""),IF(C4235=$C$2,IF(COUNTIF(N$6:N4235,N4235)=1,MAX(Q$6:Q4234)+1,""),""))</f>
        <v/>
      </c>
      <c r="R4235" s="49" t="str">
        <f>IF(COUNTIF(O$5:O4235,O4235)=1,MAX(R$6:R4234)+1,"")</f>
        <v/>
      </c>
      <c r="S4235" s="49" t="str">
        <f>IF(COUNTIF(G$6:G4235,G4235)=1,MAX(S$6:S4234)+1,"")</f>
        <v/>
      </c>
      <c r="T4235" s="49" t="str">
        <f>IF(COUNTIF(L$6:L4235,L4235)=1,MAX(T$6:T4234)+1,"")</f>
        <v/>
      </c>
      <c r="U4235" s="49" t="str">
        <f>IF(COUNTIF(M$6:M4235,M4235)=1,MAX(U$6:U4234)+1,"")</f>
        <v/>
      </c>
      <c r="V4235" s="20">
        <f t="shared" si="611"/>
        <v>4229</v>
      </c>
      <c r="W4235" s="49" t="str">
        <f t="shared" si="603"/>
        <v/>
      </c>
      <c r="X4235" s="49" t="str">
        <f t="shared" si="604"/>
        <v/>
      </c>
      <c r="Y4235" s="49" t="str">
        <f t="shared" si="605"/>
        <v/>
      </c>
      <c r="Z4235" s="49" t="str">
        <f t="shared" si="606"/>
        <v/>
      </c>
      <c r="AA4235" s="49" t="str">
        <f t="shared" si="607"/>
        <v/>
      </c>
      <c r="AB4235" s="49" t="str">
        <f t="shared" si="608"/>
        <v/>
      </c>
      <c r="AC4235" s="49" t="str">
        <f>IFERROR(INDEX(Админка!$D$1:$D$2,MATCH(M4235,Админка!$C$1:$C$2,0),1)&amp;"/"&amp;INDEX(Админка!$E$7:$E$11,MATCH(C4235,Админка!$D$7:$D$11,0),1)&amp;"/"&amp;D4235&amp;"/"&amp;E4235,"")</f>
        <v/>
      </c>
    </row>
    <row r="4236" spans="1:29">
      <c r="A4236" s="53" t="str">
        <f>IFERROR(HYPERLINK(INDEX(Админка!$D$1:$D$2,MATCH(M4236,Админка!$C$1:$C$2,0),1)&amp;"/"&amp;INDEX(Админка!$E$7:$E$11,MATCH(C4236,Админка!$D$7:$D$11,0),1)&amp;"/"&amp;D4236&amp;"/"&amp;E4236,"&gt;&gt;&gt;"),"")</f>
        <v/>
      </c>
      <c r="B4236" s="63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3"/>
      <c r="N4236" s="49" t="str">
        <f t="shared" si="609"/>
        <v/>
      </c>
      <c r="O4236" s="49" t="str">
        <f t="shared" si="610"/>
        <v/>
      </c>
      <c r="P4236" s="49" t="str">
        <f>IF(COUNTIF(C$6:C4236,C4236)=1,MAX(P$6:P4235)+1,"")</f>
        <v/>
      </c>
      <c r="Q4236" s="49" t="str">
        <f>IF($C$2="",IF(COUNTIF(D$6:D4236,D4236)=1,MAX(Q$6:Q4235)+1,""),IF(C4236=$C$2,IF(COUNTIF(N$6:N4236,N4236)=1,MAX(Q$6:Q4235)+1,""),""))</f>
        <v/>
      </c>
      <c r="R4236" s="49" t="str">
        <f>IF(COUNTIF(O$5:O4236,O4236)=1,MAX(R$6:R4235)+1,"")</f>
        <v/>
      </c>
      <c r="S4236" s="49" t="str">
        <f>IF(COUNTIF(G$6:G4236,G4236)=1,MAX(S$6:S4235)+1,"")</f>
        <v/>
      </c>
      <c r="T4236" s="49" t="str">
        <f>IF(COUNTIF(L$6:L4236,L4236)=1,MAX(T$6:T4235)+1,"")</f>
        <v/>
      </c>
      <c r="U4236" s="49" t="str">
        <f>IF(COUNTIF(M$6:M4236,M4236)=1,MAX(U$6:U4235)+1,"")</f>
        <v/>
      </c>
      <c r="V4236" s="20">
        <f t="shared" si="611"/>
        <v>4230</v>
      </c>
      <c r="W4236" s="49" t="str">
        <f t="shared" si="603"/>
        <v/>
      </c>
      <c r="X4236" s="49" t="str">
        <f t="shared" si="604"/>
        <v/>
      </c>
      <c r="Y4236" s="49" t="str">
        <f t="shared" si="605"/>
        <v/>
      </c>
      <c r="Z4236" s="49" t="str">
        <f t="shared" si="606"/>
        <v/>
      </c>
      <c r="AA4236" s="49" t="str">
        <f t="shared" si="607"/>
        <v/>
      </c>
      <c r="AB4236" s="49" t="str">
        <f t="shared" si="608"/>
        <v/>
      </c>
      <c r="AC4236" s="49" t="str">
        <f>IFERROR(INDEX(Админка!$D$1:$D$2,MATCH(M4236,Админка!$C$1:$C$2,0),1)&amp;"/"&amp;INDEX(Админка!$E$7:$E$11,MATCH(C4236,Админка!$D$7:$D$11,0),1)&amp;"/"&amp;D4236&amp;"/"&amp;E4236,"")</f>
        <v/>
      </c>
    </row>
    <row r="4237" spans="1:29">
      <c r="A4237" s="53" t="str">
        <f>IFERROR(HYPERLINK(INDEX(Админка!$D$1:$D$2,MATCH(M4237,Админка!$C$1:$C$2,0),1)&amp;"/"&amp;INDEX(Админка!$E$7:$E$11,MATCH(C4237,Админка!$D$7:$D$11,0),1)&amp;"/"&amp;D4237&amp;"/"&amp;E4237,"&gt;&gt;&gt;"),"")</f>
        <v/>
      </c>
      <c r="B4237" s="63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3"/>
      <c r="N4237" s="49" t="str">
        <f t="shared" si="609"/>
        <v/>
      </c>
      <c r="O4237" s="49" t="str">
        <f t="shared" si="610"/>
        <v/>
      </c>
      <c r="P4237" s="49" t="str">
        <f>IF(COUNTIF(C$6:C4237,C4237)=1,MAX(P$6:P4236)+1,"")</f>
        <v/>
      </c>
      <c r="Q4237" s="49" t="str">
        <f>IF($C$2="",IF(COUNTIF(D$6:D4237,D4237)=1,MAX(Q$6:Q4236)+1,""),IF(C4237=$C$2,IF(COUNTIF(N$6:N4237,N4237)=1,MAX(Q$6:Q4236)+1,""),""))</f>
        <v/>
      </c>
      <c r="R4237" s="49" t="str">
        <f>IF(COUNTIF(O$5:O4237,O4237)=1,MAX(R$6:R4236)+1,"")</f>
        <v/>
      </c>
      <c r="S4237" s="49" t="str">
        <f>IF(COUNTIF(G$6:G4237,G4237)=1,MAX(S$6:S4236)+1,"")</f>
        <v/>
      </c>
      <c r="T4237" s="49" t="str">
        <f>IF(COUNTIF(L$6:L4237,L4237)=1,MAX(T$6:T4236)+1,"")</f>
        <v/>
      </c>
      <c r="U4237" s="49" t="str">
        <f>IF(COUNTIF(M$6:M4237,M4237)=1,MAX(U$6:U4236)+1,"")</f>
        <v/>
      </c>
      <c r="V4237" s="20">
        <f t="shared" si="611"/>
        <v>4231</v>
      </c>
      <c r="W4237" s="49" t="str">
        <f t="shared" si="603"/>
        <v/>
      </c>
      <c r="X4237" s="49" t="str">
        <f t="shared" si="604"/>
        <v/>
      </c>
      <c r="Y4237" s="49" t="str">
        <f t="shared" si="605"/>
        <v/>
      </c>
      <c r="Z4237" s="49" t="str">
        <f t="shared" si="606"/>
        <v/>
      </c>
      <c r="AA4237" s="49" t="str">
        <f t="shared" si="607"/>
        <v/>
      </c>
      <c r="AB4237" s="49" t="str">
        <f t="shared" si="608"/>
        <v/>
      </c>
      <c r="AC4237" s="49" t="str">
        <f>IFERROR(INDEX(Админка!$D$1:$D$2,MATCH(M4237,Админка!$C$1:$C$2,0),1)&amp;"/"&amp;INDEX(Админка!$E$7:$E$11,MATCH(C4237,Админка!$D$7:$D$11,0),1)&amp;"/"&amp;D4237&amp;"/"&amp;E4237,"")</f>
        <v/>
      </c>
    </row>
    <row r="4238" spans="1:29">
      <c r="A4238" s="53" t="str">
        <f>IFERROR(HYPERLINK(INDEX(Админка!$D$1:$D$2,MATCH(M4238,Админка!$C$1:$C$2,0),1)&amp;"/"&amp;INDEX(Админка!$E$7:$E$11,MATCH(C4238,Админка!$D$7:$D$11,0),1)&amp;"/"&amp;D4238&amp;"/"&amp;E4238,"&gt;&gt;&gt;"),"")</f>
        <v/>
      </c>
      <c r="B4238" s="63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3"/>
      <c r="N4238" s="49" t="str">
        <f t="shared" si="609"/>
        <v/>
      </c>
      <c r="O4238" s="49" t="str">
        <f t="shared" si="610"/>
        <v/>
      </c>
      <c r="P4238" s="49" t="str">
        <f>IF(COUNTIF(C$6:C4238,C4238)=1,MAX(P$6:P4237)+1,"")</f>
        <v/>
      </c>
      <c r="Q4238" s="49" t="str">
        <f>IF($C$2="",IF(COUNTIF(D$6:D4238,D4238)=1,MAX(Q$6:Q4237)+1,""),IF(C4238=$C$2,IF(COUNTIF(N$6:N4238,N4238)=1,MAX(Q$6:Q4237)+1,""),""))</f>
        <v/>
      </c>
      <c r="R4238" s="49" t="str">
        <f>IF(COUNTIF(O$5:O4238,O4238)=1,MAX(R$6:R4237)+1,"")</f>
        <v/>
      </c>
      <c r="S4238" s="49" t="str">
        <f>IF(COUNTIF(G$6:G4238,G4238)=1,MAX(S$6:S4237)+1,"")</f>
        <v/>
      </c>
      <c r="T4238" s="49" t="str">
        <f>IF(COUNTIF(L$6:L4238,L4238)=1,MAX(T$6:T4237)+1,"")</f>
        <v/>
      </c>
      <c r="U4238" s="49" t="str">
        <f>IF(COUNTIF(M$6:M4238,M4238)=1,MAX(U$6:U4237)+1,"")</f>
        <v/>
      </c>
      <c r="V4238" s="20">
        <f t="shared" si="611"/>
        <v>4232</v>
      </c>
      <c r="W4238" s="49" t="str">
        <f t="shared" si="603"/>
        <v/>
      </c>
      <c r="X4238" s="49" t="str">
        <f t="shared" si="604"/>
        <v/>
      </c>
      <c r="Y4238" s="49" t="str">
        <f t="shared" si="605"/>
        <v/>
      </c>
      <c r="Z4238" s="49" t="str">
        <f t="shared" si="606"/>
        <v/>
      </c>
      <c r="AA4238" s="49" t="str">
        <f t="shared" si="607"/>
        <v/>
      </c>
      <c r="AB4238" s="49" t="str">
        <f t="shared" si="608"/>
        <v/>
      </c>
      <c r="AC4238" s="49" t="str">
        <f>IFERROR(INDEX(Админка!$D$1:$D$2,MATCH(M4238,Админка!$C$1:$C$2,0),1)&amp;"/"&amp;INDEX(Админка!$E$7:$E$11,MATCH(C4238,Админка!$D$7:$D$11,0),1)&amp;"/"&amp;D4238&amp;"/"&amp;E4238,"")</f>
        <v/>
      </c>
    </row>
    <row r="4239" spans="1:29">
      <c r="A4239" s="53" t="str">
        <f>IFERROR(HYPERLINK(INDEX(Админка!$D$1:$D$2,MATCH(M4239,Админка!$C$1:$C$2,0),1)&amp;"/"&amp;INDEX(Админка!$E$7:$E$11,MATCH(C4239,Админка!$D$7:$D$11,0),1)&amp;"/"&amp;D4239&amp;"/"&amp;E4239,"&gt;&gt;&gt;"),"")</f>
        <v/>
      </c>
      <c r="B4239" s="63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3"/>
      <c r="N4239" s="49" t="str">
        <f t="shared" si="609"/>
        <v/>
      </c>
      <c r="O4239" s="49" t="str">
        <f t="shared" si="610"/>
        <v/>
      </c>
      <c r="P4239" s="49" t="str">
        <f>IF(COUNTIF(C$6:C4239,C4239)=1,MAX(P$6:P4238)+1,"")</f>
        <v/>
      </c>
      <c r="Q4239" s="49" t="str">
        <f>IF($C$2="",IF(COUNTIF(D$6:D4239,D4239)=1,MAX(Q$6:Q4238)+1,""),IF(C4239=$C$2,IF(COUNTIF(N$6:N4239,N4239)=1,MAX(Q$6:Q4238)+1,""),""))</f>
        <v/>
      </c>
      <c r="R4239" s="49" t="str">
        <f>IF(COUNTIF(O$5:O4239,O4239)=1,MAX(R$6:R4238)+1,"")</f>
        <v/>
      </c>
      <c r="S4239" s="49" t="str">
        <f>IF(COUNTIF(G$6:G4239,G4239)=1,MAX(S$6:S4238)+1,"")</f>
        <v/>
      </c>
      <c r="T4239" s="49" t="str">
        <f>IF(COUNTIF(L$6:L4239,L4239)=1,MAX(T$6:T4238)+1,"")</f>
        <v/>
      </c>
      <c r="U4239" s="49" t="str">
        <f>IF(COUNTIF(M$6:M4239,M4239)=1,MAX(U$6:U4238)+1,"")</f>
        <v/>
      </c>
      <c r="V4239" s="20">
        <f t="shared" si="611"/>
        <v>4233</v>
      </c>
      <c r="W4239" s="49" t="str">
        <f t="shared" si="603"/>
        <v/>
      </c>
      <c r="X4239" s="49" t="str">
        <f t="shared" si="604"/>
        <v/>
      </c>
      <c r="Y4239" s="49" t="str">
        <f t="shared" si="605"/>
        <v/>
      </c>
      <c r="Z4239" s="49" t="str">
        <f t="shared" si="606"/>
        <v/>
      </c>
      <c r="AA4239" s="49" t="str">
        <f t="shared" si="607"/>
        <v/>
      </c>
      <c r="AB4239" s="49" t="str">
        <f t="shared" si="608"/>
        <v/>
      </c>
      <c r="AC4239" s="49" t="str">
        <f>IFERROR(INDEX(Админка!$D$1:$D$2,MATCH(M4239,Админка!$C$1:$C$2,0),1)&amp;"/"&amp;INDEX(Админка!$E$7:$E$11,MATCH(C4239,Админка!$D$7:$D$11,0),1)&amp;"/"&amp;D4239&amp;"/"&amp;E4239,"")</f>
        <v/>
      </c>
    </row>
    <row r="4240" spans="1:29">
      <c r="A4240" s="53" t="str">
        <f>IFERROR(HYPERLINK(INDEX(Админка!$D$1:$D$2,MATCH(M4240,Админка!$C$1:$C$2,0),1)&amp;"/"&amp;INDEX(Админка!$E$7:$E$11,MATCH(C4240,Админка!$D$7:$D$11,0),1)&amp;"/"&amp;D4240&amp;"/"&amp;E4240,"&gt;&gt;&gt;"),"")</f>
        <v/>
      </c>
      <c r="B4240" s="63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3"/>
      <c r="N4240" s="49" t="str">
        <f t="shared" si="609"/>
        <v/>
      </c>
      <c r="O4240" s="49" t="str">
        <f t="shared" si="610"/>
        <v/>
      </c>
      <c r="P4240" s="49" t="str">
        <f>IF(COUNTIF(C$6:C4240,C4240)=1,MAX(P$6:P4239)+1,"")</f>
        <v/>
      </c>
      <c r="Q4240" s="49" t="str">
        <f>IF($C$2="",IF(COUNTIF(D$6:D4240,D4240)=1,MAX(Q$6:Q4239)+1,""),IF(C4240=$C$2,IF(COUNTIF(N$6:N4240,N4240)=1,MAX(Q$6:Q4239)+1,""),""))</f>
        <v/>
      </c>
      <c r="R4240" s="49" t="str">
        <f>IF(COUNTIF(O$5:O4240,O4240)=1,MAX(R$6:R4239)+1,"")</f>
        <v/>
      </c>
      <c r="S4240" s="49" t="str">
        <f>IF(COUNTIF(G$6:G4240,G4240)=1,MAX(S$6:S4239)+1,"")</f>
        <v/>
      </c>
      <c r="T4240" s="49" t="str">
        <f>IF(COUNTIF(L$6:L4240,L4240)=1,MAX(T$6:T4239)+1,"")</f>
        <v/>
      </c>
      <c r="U4240" s="49" t="str">
        <f>IF(COUNTIF(M$6:M4240,M4240)=1,MAX(U$6:U4239)+1,"")</f>
        <v/>
      </c>
      <c r="V4240" s="20">
        <f t="shared" si="611"/>
        <v>4234</v>
      </c>
      <c r="W4240" s="49" t="str">
        <f t="shared" si="603"/>
        <v/>
      </c>
      <c r="X4240" s="49" t="str">
        <f t="shared" si="604"/>
        <v/>
      </c>
      <c r="Y4240" s="49" t="str">
        <f t="shared" si="605"/>
        <v/>
      </c>
      <c r="Z4240" s="49" t="str">
        <f t="shared" si="606"/>
        <v/>
      </c>
      <c r="AA4240" s="49" t="str">
        <f t="shared" si="607"/>
        <v/>
      </c>
      <c r="AB4240" s="49" t="str">
        <f t="shared" si="608"/>
        <v/>
      </c>
      <c r="AC4240" s="49" t="str">
        <f>IFERROR(INDEX(Админка!$D$1:$D$2,MATCH(M4240,Админка!$C$1:$C$2,0),1)&amp;"/"&amp;INDEX(Админка!$E$7:$E$11,MATCH(C4240,Админка!$D$7:$D$11,0),1)&amp;"/"&amp;D4240&amp;"/"&amp;E4240,"")</f>
        <v/>
      </c>
    </row>
    <row r="4241" spans="1:29">
      <c r="A4241" s="53" t="str">
        <f>IFERROR(HYPERLINK(INDEX(Админка!$D$1:$D$2,MATCH(M4241,Админка!$C$1:$C$2,0),1)&amp;"/"&amp;INDEX(Админка!$E$7:$E$11,MATCH(C4241,Админка!$D$7:$D$11,0),1)&amp;"/"&amp;D4241&amp;"/"&amp;E4241,"&gt;&gt;&gt;"),"")</f>
        <v/>
      </c>
      <c r="B4241" s="63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3"/>
      <c r="N4241" s="49" t="str">
        <f t="shared" si="609"/>
        <v/>
      </c>
      <c r="O4241" s="49" t="str">
        <f t="shared" si="610"/>
        <v/>
      </c>
      <c r="P4241" s="49" t="str">
        <f>IF(COUNTIF(C$6:C4241,C4241)=1,MAX(P$6:P4240)+1,"")</f>
        <v/>
      </c>
      <c r="Q4241" s="49" t="str">
        <f>IF($C$2="",IF(COUNTIF(D$6:D4241,D4241)=1,MAX(Q$6:Q4240)+1,""),IF(C4241=$C$2,IF(COUNTIF(N$6:N4241,N4241)=1,MAX(Q$6:Q4240)+1,""),""))</f>
        <v/>
      </c>
      <c r="R4241" s="49" t="str">
        <f>IF(COUNTIF(O$5:O4241,O4241)=1,MAX(R$6:R4240)+1,"")</f>
        <v/>
      </c>
      <c r="S4241" s="49" t="str">
        <f>IF(COUNTIF(G$6:G4241,G4241)=1,MAX(S$6:S4240)+1,"")</f>
        <v/>
      </c>
      <c r="T4241" s="49" t="str">
        <f>IF(COUNTIF(L$6:L4241,L4241)=1,MAX(T$6:T4240)+1,"")</f>
        <v/>
      </c>
      <c r="U4241" s="49" t="str">
        <f>IF(COUNTIF(M$6:M4241,M4241)=1,MAX(U$6:U4240)+1,"")</f>
        <v/>
      </c>
      <c r="V4241" s="20">
        <f t="shared" si="611"/>
        <v>4235</v>
      </c>
      <c r="W4241" s="49" t="str">
        <f t="shared" si="603"/>
        <v/>
      </c>
      <c r="X4241" s="49" t="str">
        <f t="shared" si="604"/>
        <v/>
      </c>
      <c r="Y4241" s="49" t="str">
        <f t="shared" si="605"/>
        <v/>
      </c>
      <c r="Z4241" s="49" t="str">
        <f t="shared" si="606"/>
        <v/>
      </c>
      <c r="AA4241" s="49" t="str">
        <f t="shared" si="607"/>
        <v/>
      </c>
      <c r="AB4241" s="49" t="str">
        <f t="shared" si="608"/>
        <v/>
      </c>
      <c r="AC4241" s="49" t="str">
        <f>IFERROR(INDEX(Админка!$D$1:$D$2,MATCH(M4241,Админка!$C$1:$C$2,0),1)&amp;"/"&amp;INDEX(Админка!$E$7:$E$11,MATCH(C4241,Админка!$D$7:$D$11,0),1)&amp;"/"&amp;D4241&amp;"/"&amp;E4241,"")</f>
        <v/>
      </c>
    </row>
    <row r="4242" spans="1:29">
      <c r="A4242" s="53" t="str">
        <f>IFERROR(HYPERLINK(INDEX(Админка!$D$1:$D$2,MATCH(M4242,Админка!$C$1:$C$2,0),1)&amp;"/"&amp;INDEX(Админка!$E$7:$E$11,MATCH(C4242,Админка!$D$7:$D$11,0),1)&amp;"/"&amp;D4242&amp;"/"&amp;E4242,"&gt;&gt;&gt;"),"")</f>
        <v/>
      </c>
      <c r="B4242" s="63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3"/>
      <c r="N4242" s="49" t="str">
        <f t="shared" si="609"/>
        <v/>
      </c>
      <c r="O4242" s="49" t="str">
        <f t="shared" si="610"/>
        <v/>
      </c>
      <c r="P4242" s="49" t="str">
        <f>IF(COUNTIF(C$6:C4242,C4242)=1,MAX(P$6:P4241)+1,"")</f>
        <v/>
      </c>
      <c r="Q4242" s="49" t="str">
        <f>IF($C$2="",IF(COUNTIF(D$6:D4242,D4242)=1,MAX(Q$6:Q4241)+1,""),IF(C4242=$C$2,IF(COUNTIF(N$6:N4242,N4242)=1,MAX(Q$6:Q4241)+1,""),""))</f>
        <v/>
      </c>
      <c r="R4242" s="49" t="str">
        <f>IF(COUNTIF(O$5:O4242,O4242)=1,MAX(R$6:R4241)+1,"")</f>
        <v/>
      </c>
      <c r="S4242" s="49" t="str">
        <f>IF(COUNTIF(G$6:G4242,G4242)=1,MAX(S$6:S4241)+1,"")</f>
        <v/>
      </c>
      <c r="T4242" s="49" t="str">
        <f>IF(COUNTIF(L$6:L4242,L4242)=1,MAX(T$6:T4241)+1,"")</f>
        <v/>
      </c>
      <c r="U4242" s="49" t="str">
        <f>IF(COUNTIF(M$6:M4242,M4242)=1,MAX(U$6:U4241)+1,"")</f>
        <v/>
      </c>
      <c r="V4242" s="20">
        <f t="shared" si="611"/>
        <v>4236</v>
      </c>
      <c r="W4242" s="49" t="str">
        <f t="shared" si="603"/>
        <v/>
      </c>
      <c r="X4242" s="49" t="str">
        <f t="shared" si="604"/>
        <v/>
      </c>
      <c r="Y4242" s="49" t="str">
        <f t="shared" si="605"/>
        <v/>
      </c>
      <c r="Z4242" s="49" t="str">
        <f t="shared" si="606"/>
        <v/>
      </c>
      <c r="AA4242" s="49" t="str">
        <f t="shared" si="607"/>
        <v/>
      </c>
      <c r="AB4242" s="49" t="str">
        <f t="shared" si="608"/>
        <v/>
      </c>
      <c r="AC4242" s="49" t="str">
        <f>IFERROR(INDEX(Админка!$D$1:$D$2,MATCH(M4242,Админка!$C$1:$C$2,0),1)&amp;"/"&amp;INDEX(Админка!$E$7:$E$11,MATCH(C4242,Админка!$D$7:$D$11,0),1)&amp;"/"&amp;D4242&amp;"/"&amp;E4242,"")</f>
        <v/>
      </c>
    </row>
    <row r="4243" spans="1:29">
      <c r="A4243" s="53" t="str">
        <f>IFERROR(HYPERLINK(INDEX(Админка!$D$1:$D$2,MATCH(M4243,Админка!$C$1:$C$2,0),1)&amp;"/"&amp;INDEX(Админка!$E$7:$E$11,MATCH(C4243,Админка!$D$7:$D$11,0),1)&amp;"/"&amp;D4243&amp;"/"&amp;E4243,"&gt;&gt;&gt;"),"")</f>
        <v/>
      </c>
      <c r="B4243" s="63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3"/>
      <c r="N4243" s="49" t="str">
        <f t="shared" si="609"/>
        <v/>
      </c>
      <c r="O4243" s="49" t="str">
        <f t="shared" si="610"/>
        <v/>
      </c>
      <c r="P4243" s="49" t="str">
        <f>IF(COUNTIF(C$6:C4243,C4243)=1,MAX(P$6:P4242)+1,"")</f>
        <v/>
      </c>
      <c r="Q4243" s="49" t="str">
        <f>IF($C$2="",IF(COUNTIF(D$6:D4243,D4243)=1,MAX(Q$6:Q4242)+1,""),IF(C4243=$C$2,IF(COUNTIF(N$6:N4243,N4243)=1,MAX(Q$6:Q4242)+1,""),""))</f>
        <v/>
      </c>
      <c r="R4243" s="49" t="str">
        <f>IF(COUNTIF(O$5:O4243,O4243)=1,MAX(R$6:R4242)+1,"")</f>
        <v/>
      </c>
      <c r="S4243" s="49" t="str">
        <f>IF(COUNTIF(G$6:G4243,G4243)=1,MAX(S$6:S4242)+1,"")</f>
        <v/>
      </c>
      <c r="T4243" s="49" t="str">
        <f>IF(COUNTIF(L$6:L4243,L4243)=1,MAX(T$6:T4242)+1,"")</f>
        <v/>
      </c>
      <c r="U4243" s="49" t="str">
        <f>IF(COUNTIF(M$6:M4243,M4243)=1,MAX(U$6:U4242)+1,"")</f>
        <v/>
      </c>
      <c r="V4243" s="20">
        <f t="shared" si="611"/>
        <v>4237</v>
      </c>
      <c r="W4243" s="49" t="str">
        <f t="shared" si="603"/>
        <v/>
      </c>
      <c r="X4243" s="49" t="str">
        <f t="shared" si="604"/>
        <v/>
      </c>
      <c r="Y4243" s="49" t="str">
        <f t="shared" si="605"/>
        <v/>
      </c>
      <c r="Z4243" s="49" t="str">
        <f t="shared" si="606"/>
        <v/>
      </c>
      <c r="AA4243" s="49" t="str">
        <f t="shared" si="607"/>
        <v/>
      </c>
      <c r="AB4243" s="49" t="str">
        <f t="shared" si="608"/>
        <v/>
      </c>
      <c r="AC4243" s="49" t="str">
        <f>IFERROR(INDEX(Админка!$D$1:$D$2,MATCH(M4243,Админка!$C$1:$C$2,0),1)&amp;"/"&amp;INDEX(Админка!$E$7:$E$11,MATCH(C4243,Админка!$D$7:$D$11,0),1)&amp;"/"&amp;D4243&amp;"/"&amp;E4243,"")</f>
        <v/>
      </c>
    </row>
    <row r="4244" spans="1:29">
      <c r="A4244" s="53" t="str">
        <f>IFERROR(HYPERLINK(INDEX(Админка!$D$1:$D$2,MATCH(M4244,Админка!$C$1:$C$2,0),1)&amp;"/"&amp;INDEX(Админка!$E$7:$E$11,MATCH(C4244,Админка!$D$7:$D$11,0),1)&amp;"/"&amp;D4244&amp;"/"&amp;E4244,"&gt;&gt;&gt;"),"")</f>
        <v/>
      </c>
      <c r="B4244" s="63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3"/>
      <c r="N4244" s="49" t="str">
        <f t="shared" si="609"/>
        <v/>
      </c>
      <c r="O4244" s="49" t="str">
        <f t="shared" si="610"/>
        <v/>
      </c>
      <c r="P4244" s="49" t="str">
        <f>IF(COUNTIF(C$6:C4244,C4244)=1,MAX(P$6:P4243)+1,"")</f>
        <v/>
      </c>
      <c r="Q4244" s="49" t="str">
        <f>IF($C$2="",IF(COUNTIF(D$6:D4244,D4244)=1,MAX(Q$6:Q4243)+1,""),IF(C4244=$C$2,IF(COUNTIF(N$6:N4244,N4244)=1,MAX(Q$6:Q4243)+1,""),""))</f>
        <v/>
      </c>
      <c r="R4244" s="49" t="str">
        <f>IF(COUNTIF(O$5:O4244,O4244)=1,MAX(R$6:R4243)+1,"")</f>
        <v/>
      </c>
      <c r="S4244" s="49" t="str">
        <f>IF(COUNTIF(G$6:G4244,G4244)=1,MAX(S$6:S4243)+1,"")</f>
        <v/>
      </c>
      <c r="T4244" s="49" t="str">
        <f>IF(COUNTIF(L$6:L4244,L4244)=1,MAX(T$6:T4243)+1,"")</f>
        <v/>
      </c>
      <c r="U4244" s="49" t="str">
        <f>IF(COUNTIF(M$6:M4244,M4244)=1,MAX(U$6:U4243)+1,"")</f>
        <v/>
      </c>
      <c r="V4244" s="20">
        <f t="shared" si="611"/>
        <v>4238</v>
      </c>
      <c r="W4244" s="49" t="str">
        <f t="shared" si="603"/>
        <v/>
      </c>
      <c r="X4244" s="49" t="str">
        <f t="shared" si="604"/>
        <v/>
      </c>
      <c r="Y4244" s="49" t="str">
        <f t="shared" si="605"/>
        <v/>
      </c>
      <c r="Z4244" s="49" t="str">
        <f t="shared" si="606"/>
        <v/>
      </c>
      <c r="AA4244" s="49" t="str">
        <f t="shared" si="607"/>
        <v/>
      </c>
      <c r="AB4244" s="49" t="str">
        <f t="shared" si="608"/>
        <v/>
      </c>
      <c r="AC4244" s="49" t="str">
        <f>IFERROR(INDEX(Админка!$D$1:$D$2,MATCH(M4244,Админка!$C$1:$C$2,0),1)&amp;"/"&amp;INDEX(Админка!$E$7:$E$11,MATCH(C4244,Админка!$D$7:$D$11,0),1)&amp;"/"&amp;D4244&amp;"/"&amp;E4244,"")</f>
        <v/>
      </c>
    </row>
    <row r="4245" spans="1:29">
      <c r="A4245" s="53" t="str">
        <f>IFERROR(HYPERLINK(INDEX(Админка!$D$1:$D$2,MATCH(M4245,Админка!$C$1:$C$2,0),1)&amp;"/"&amp;INDEX(Админка!$E$7:$E$11,MATCH(C4245,Админка!$D$7:$D$11,0),1)&amp;"/"&amp;D4245&amp;"/"&amp;E4245,"&gt;&gt;&gt;"),"")</f>
        <v/>
      </c>
      <c r="B4245" s="63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3"/>
      <c r="N4245" s="49" t="str">
        <f t="shared" si="609"/>
        <v/>
      </c>
      <c r="O4245" s="49" t="str">
        <f t="shared" si="610"/>
        <v/>
      </c>
      <c r="P4245" s="49" t="str">
        <f>IF(COUNTIF(C$6:C4245,C4245)=1,MAX(P$6:P4244)+1,"")</f>
        <v/>
      </c>
      <c r="Q4245" s="49" t="str">
        <f>IF($C$2="",IF(COUNTIF(D$6:D4245,D4245)=1,MAX(Q$6:Q4244)+1,""),IF(C4245=$C$2,IF(COUNTIF(N$6:N4245,N4245)=1,MAX(Q$6:Q4244)+1,""),""))</f>
        <v/>
      </c>
      <c r="R4245" s="49" t="str">
        <f>IF(COUNTIF(O$5:O4245,O4245)=1,MAX(R$6:R4244)+1,"")</f>
        <v/>
      </c>
      <c r="S4245" s="49" t="str">
        <f>IF(COUNTIF(G$6:G4245,G4245)=1,MAX(S$6:S4244)+1,"")</f>
        <v/>
      </c>
      <c r="T4245" s="49" t="str">
        <f>IF(COUNTIF(L$6:L4245,L4245)=1,MAX(T$6:T4244)+1,"")</f>
        <v/>
      </c>
      <c r="U4245" s="49" t="str">
        <f>IF(COUNTIF(M$6:M4245,M4245)=1,MAX(U$6:U4244)+1,"")</f>
        <v/>
      </c>
      <c r="V4245" s="20">
        <f t="shared" si="611"/>
        <v>4239</v>
      </c>
      <c r="W4245" s="49" t="str">
        <f t="shared" si="603"/>
        <v/>
      </c>
      <c r="X4245" s="49" t="str">
        <f t="shared" si="604"/>
        <v/>
      </c>
      <c r="Y4245" s="49" t="str">
        <f t="shared" si="605"/>
        <v/>
      </c>
      <c r="Z4245" s="49" t="str">
        <f t="shared" si="606"/>
        <v/>
      </c>
      <c r="AA4245" s="49" t="str">
        <f t="shared" si="607"/>
        <v/>
      </c>
      <c r="AB4245" s="49" t="str">
        <f t="shared" si="608"/>
        <v/>
      </c>
      <c r="AC4245" s="49" t="str">
        <f>IFERROR(INDEX(Админка!$D$1:$D$2,MATCH(M4245,Админка!$C$1:$C$2,0),1)&amp;"/"&amp;INDEX(Админка!$E$7:$E$11,MATCH(C4245,Админка!$D$7:$D$11,0),1)&amp;"/"&amp;D4245&amp;"/"&amp;E4245,"")</f>
        <v/>
      </c>
    </row>
    <row r="4246" spans="1:29">
      <c r="A4246" s="53" t="str">
        <f>IFERROR(HYPERLINK(INDEX(Админка!$D$1:$D$2,MATCH(M4246,Админка!$C$1:$C$2,0),1)&amp;"/"&amp;INDEX(Админка!$E$7:$E$11,MATCH(C4246,Админка!$D$7:$D$11,0),1)&amp;"/"&amp;D4246&amp;"/"&amp;E4246,"&gt;&gt;&gt;"),"")</f>
        <v/>
      </c>
      <c r="B4246" s="63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3"/>
      <c r="N4246" s="49" t="str">
        <f t="shared" si="609"/>
        <v/>
      </c>
      <c r="O4246" s="49" t="str">
        <f t="shared" si="610"/>
        <v/>
      </c>
      <c r="P4246" s="49" t="str">
        <f>IF(COUNTIF(C$6:C4246,C4246)=1,MAX(P$6:P4245)+1,"")</f>
        <v/>
      </c>
      <c r="Q4246" s="49" t="str">
        <f>IF($C$2="",IF(COUNTIF(D$6:D4246,D4246)=1,MAX(Q$6:Q4245)+1,""),IF(C4246=$C$2,IF(COUNTIF(N$6:N4246,N4246)=1,MAX(Q$6:Q4245)+1,""),""))</f>
        <v/>
      </c>
      <c r="R4246" s="49" t="str">
        <f>IF(COUNTIF(O$5:O4246,O4246)=1,MAX(R$6:R4245)+1,"")</f>
        <v/>
      </c>
      <c r="S4246" s="49" t="str">
        <f>IF(COUNTIF(G$6:G4246,G4246)=1,MAX(S$6:S4245)+1,"")</f>
        <v/>
      </c>
      <c r="T4246" s="49" t="str">
        <f>IF(COUNTIF(L$6:L4246,L4246)=1,MAX(T$6:T4245)+1,"")</f>
        <v/>
      </c>
      <c r="U4246" s="49" t="str">
        <f>IF(COUNTIF(M$6:M4246,M4246)=1,MAX(U$6:U4245)+1,"")</f>
        <v/>
      </c>
      <c r="V4246" s="20">
        <f t="shared" si="611"/>
        <v>4240</v>
      </c>
      <c r="W4246" s="49" t="str">
        <f t="shared" si="603"/>
        <v/>
      </c>
      <c r="X4246" s="49" t="str">
        <f t="shared" si="604"/>
        <v/>
      </c>
      <c r="Y4246" s="49" t="str">
        <f t="shared" si="605"/>
        <v/>
      </c>
      <c r="Z4246" s="49" t="str">
        <f t="shared" si="606"/>
        <v/>
      </c>
      <c r="AA4246" s="49" t="str">
        <f t="shared" si="607"/>
        <v/>
      </c>
      <c r="AB4246" s="49" t="str">
        <f t="shared" si="608"/>
        <v/>
      </c>
      <c r="AC4246" s="49" t="str">
        <f>IFERROR(INDEX(Админка!$D$1:$D$2,MATCH(M4246,Админка!$C$1:$C$2,0),1)&amp;"/"&amp;INDEX(Админка!$E$7:$E$11,MATCH(C4246,Админка!$D$7:$D$11,0),1)&amp;"/"&amp;D4246&amp;"/"&amp;E4246,"")</f>
        <v/>
      </c>
    </row>
    <row r="4247" spans="1:29">
      <c r="A4247" s="53" t="str">
        <f>IFERROR(HYPERLINK(INDEX(Админка!$D$1:$D$2,MATCH(M4247,Админка!$C$1:$C$2,0),1)&amp;"/"&amp;INDEX(Админка!$E$7:$E$11,MATCH(C4247,Админка!$D$7:$D$11,0),1)&amp;"/"&amp;D4247&amp;"/"&amp;E4247,"&gt;&gt;&gt;"),"")</f>
        <v/>
      </c>
      <c r="B4247" s="63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3"/>
      <c r="N4247" s="49" t="str">
        <f t="shared" si="609"/>
        <v/>
      </c>
      <c r="O4247" s="49" t="str">
        <f t="shared" si="610"/>
        <v/>
      </c>
      <c r="P4247" s="49" t="str">
        <f>IF(COUNTIF(C$6:C4247,C4247)=1,MAX(P$6:P4246)+1,"")</f>
        <v/>
      </c>
      <c r="Q4247" s="49" t="str">
        <f>IF($C$2="",IF(COUNTIF(D$6:D4247,D4247)=1,MAX(Q$6:Q4246)+1,""),IF(C4247=$C$2,IF(COUNTIF(N$6:N4247,N4247)=1,MAX(Q$6:Q4246)+1,""),""))</f>
        <v/>
      </c>
      <c r="R4247" s="49" t="str">
        <f>IF(COUNTIF(O$5:O4247,O4247)=1,MAX(R$6:R4246)+1,"")</f>
        <v/>
      </c>
      <c r="S4247" s="49" t="str">
        <f>IF(COUNTIF(G$6:G4247,G4247)=1,MAX(S$6:S4246)+1,"")</f>
        <v/>
      </c>
      <c r="T4247" s="49" t="str">
        <f>IF(COUNTIF(L$6:L4247,L4247)=1,MAX(T$6:T4246)+1,"")</f>
        <v/>
      </c>
      <c r="U4247" s="49" t="str">
        <f>IF(COUNTIF(M$6:M4247,M4247)=1,MAX(U$6:U4246)+1,"")</f>
        <v/>
      </c>
      <c r="V4247" s="20">
        <f t="shared" si="611"/>
        <v>4241</v>
      </c>
      <c r="W4247" s="49" t="str">
        <f t="shared" si="603"/>
        <v/>
      </c>
      <c r="X4247" s="49" t="str">
        <f t="shared" si="604"/>
        <v/>
      </c>
      <c r="Y4247" s="49" t="str">
        <f t="shared" si="605"/>
        <v/>
      </c>
      <c r="Z4247" s="49" t="str">
        <f t="shared" si="606"/>
        <v/>
      </c>
      <c r="AA4247" s="49" t="str">
        <f t="shared" si="607"/>
        <v/>
      </c>
      <c r="AB4247" s="49" t="str">
        <f t="shared" si="608"/>
        <v/>
      </c>
      <c r="AC4247" s="49" t="str">
        <f>IFERROR(INDEX(Админка!$D$1:$D$2,MATCH(M4247,Админка!$C$1:$C$2,0),1)&amp;"/"&amp;INDEX(Админка!$E$7:$E$11,MATCH(C4247,Админка!$D$7:$D$11,0),1)&amp;"/"&amp;D4247&amp;"/"&amp;E4247,"")</f>
        <v/>
      </c>
    </row>
    <row r="4248" spans="1:29">
      <c r="A4248" s="53" t="str">
        <f>IFERROR(HYPERLINK(INDEX(Админка!$D$1:$D$2,MATCH(M4248,Админка!$C$1:$C$2,0),1)&amp;"/"&amp;INDEX(Админка!$E$7:$E$11,MATCH(C4248,Админка!$D$7:$D$11,0),1)&amp;"/"&amp;D4248&amp;"/"&amp;E4248,"&gt;&gt;&gt;"),"")</f>
        <v/>
      </c>
      <c r="B4248" s="63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3"/>
      <c r="N4248" s="49" t="str">
        <f t="shared" si="609"/>
        <v/>
      </c>
      <c r="O4248" s="49" t="str">
        <f t="shared" si="610"/>
        <v/>
      </c>
      <c r="P4248" s="49" t="str">
        <f>IF(COUNTIF(C$6:C4248,C4248)=1,MAX(P$6:P4247)+1,"")</f>
        <v/>
      </c>
      <c r="Q4248" s="49" t="str">
        <f>IF($C$2="",IF(COUNTIF(D$6:D4248,D4248)=1,MAX(Q$6:Q4247)+1,""),IF(C4248=$C$2,IF(COUNTIF(N$6:N4248,N4248)=1,MAX(Q$6:Q4247)+1,""),""))</f>
        <v/>
      </c>
      <c r="R4248" s="49" t="str">
        <f>IF(COUNTIF(O$5:O4248,O4248)=1,MAX(R$6:R4247)+1,"")</f>
        <v/>
      </c>
      <c r="S4248" s="49" t="str">
        <f>IF(COUNTIF(G$6:G4248,G4248)=1,MAX(S$6:S4247)+1,"")</f>
        <v/>
      </c>
      <c r="T4248" s="49" t="str">
        <f>IF(COUNTIF(L$6:L4248,L4248)=1,MAX(T$6:T4247)+1,"")</f>
        <v/>
      </c>
      <c r="U4248" s="49" t="str">
        <f>IF(COUNTIF(M$6:M4248,M4248)=1,MAX(U$6:U4247)+1,"")</f>
        <v/>
      </c>
      <c r="V4248" s="20">
        <f t="shared" si="611"/>
        <v>4242</v>
      </c>
      <c r="W4248" s="49" t="str">
        <f t="shared" si="603"/>
        <v/>
      </c>
      <c r="X4248" s="49" t="str">
        <f t="shared" si="604"/>
        <v/>
      </c>
      <c r="Y4248" s="49" t="str">
        <f t="shared" si="605"/>
        <v/>
      </c>
      <c r="Z4248" s="49" t="str">
        <f t="shared" si="606"/>
        <v/>
      </c>
      <c r="AA4248" s="49" t="str">
        <f t="shared" si="607"/>
        <v/>
      </c>
      <c r="AB4248" s="49" t="str">
        <f t="shared" si="608"/>
        <v/>
      </c>
      <c r="AC4248" s="49" t="str">
        <f>IFERROR(INDEX(Админка!$D$1:$D$2,MATCH(M4248,Админка!$C$1:$C$2,0),1)&amp;"/"&amp;INDEX(Админка!$E$7:$E$11,MATCH(C4248,Админка!$D$7:$D$11,0),1)&amp;"/"&amp;D4248&amp;"/"&amp;E4248,"")</f>
        <v/>
      </c>
    </row>
    <row r="4249" spans="1:29">
      <c r="A4249" s="53" t="str">
        <f>IFERROR(HYPERLINK(INDEX(Админка!$D$1:$D$2,MATCH(M4249,Админка!$C$1:$C$2,0),1)&amp;"/"&amp;INDEX(Админка!$E$7:$E$11,MATCH(C4249,Админка!$D$7:$D$11,0),1)&amp;"/"&amp;D4249&amp;"/"&amp;E4249,"&gt;&gt;&gt;"),"")</f>
        <v/>
      </c>
      <c r="B4249" s="63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3"/>
      <c r="N4249" s="49" t="str">
        <f t="shared" si="609"/>
        <v/>
      </c>
      <c r="O4249" s="49" t="str">
        <f t="shared" si="610"/>
        <v/>
      </c>
      <c r="P4249" s="49" t="str">
        <f>IF(COUNTIF(C$6:C4249,C4249)=1,MAX(P$6:P4248)+1,"")</f>
        <v/>
      </c>
      <c r="Q4249" s="49" t="str">
        <f>IF($C$2="",IF(COUNTIF(D$6:D4249,D4249)=1,MAX(Q$6:Q4248)+1,""),IF(C4249=$C$2,IF(COUNTIF(N$6:N4249,N4249)=1,MAX(Q$6:Q4248)+1,""),""))</f>
        <v/>
      </c>
      <c r="R4249" s="49" t="str">
        <f>IF(COUNTIF(O$5:O4249,O4249)=1,MAX(R$6:R4248)+1,"")</f>
        <v/>
      </c>
      <c r="S4249" s="49" t="str">
        <f>IF(COUNTIF(G$6:G4249,G4249)=1,MAX(S$6:S4248)+1,"")</f>
        <v/>
      </c>
      <c r="T4249" s="49" t="str">
        <f>IF(COUNTIF(L$6:L4249,L4249)=1,MAX(T$6:T4248)+1,"")</f>
        <v/>
      </c>
      <c r="U4249" s="49" t="str">
        <f>IF(COUNTIF(M$6:M4249,M4249)=1,MAX(U$6:U4248)+1,"")</f>
        <v/>
      </c>
      <c r="V4249" s="20">
        <f t="shared" si="611"/>
        <v>4243</v>
      </c>
      <c r="W4249" s="49" t="str">
        <f t="shared" si="603"/>
        <v/>
      </c>
      <c r="X4249" s="49" t="str">
        <f t="shared" si="604"/>
        <v/>
      </c>
      <c r="Y4249" s="49" t="str">
        <f t="shared" si="605"/>
        <v/>
      </c>
      <c r="Z4249" s="49" t="str">
        <f t="shared" si="606"/>
        <v/>
      </c>
      <c r="AA4249" s="49" t="str">
        <f t="shared" si="607"/>
        <v/>
      </c>
      <c r="AB4249" s="49" t="str">
        <f t="shared" si="608"/>
        <v/>
      </c>
      <c r="AC4249" s="49" t="str">
        <f>IFERROR(INDEX(Админка!$D$1:$D$2,MATCH(M4249,Админка!$C$1:$C$2,0),1)&amp;"/"&amp;INDEX(Админка!$E$7:$E$11,MATCH(C4249,Админка!$D$7:$D$11,0),1)&amp;"/"&amp;D4249&amp;"/"&amp;E4249,"")</f>
        <v/>
      </c>
    </row>
    <row r="4250" spans="1:29">
      <c r="A4250" s="53" t="str">
        <f>IFERROR(HYPERLINK(INDEX(Админка!$D$1:$D$2,MATCH(M4250,Админка!$C$1:$C$2,0),1)&amp;"/"&amp;INDEX(Админка!$E$7:$E$11,MATCH(C4250,Админка!$D$7:$D$11,0),1)&amp;"/"&amp;D4250&amp;"/"&amp;E4250,"&gt;&gt;&gt;"),"")</f>
        <v/>
      </c>
      <c r="B4250" s="63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3"/>
      <c r="N4250" s="49" t="str">
        <f t="shared" si="609"/>
        <v/>
      </c>
      <c r="O4250" s="49" t="str">
        <f t="shared" si="610"/>
        <v/>
      </c>
      <c r="P4250" s="49" t="str">
        <f>IF(COUNTIF(C$6:C4250,C4250)=1,MAX(P$6:P4249)+1,"")</f>
        <v/>
      </c>
      <c r="Q4250" s="49" t="str">
        <f>IF($C$2="",IF(COUNTIF(D$6:D4250,D4250)=1,MAX(Q$6:Q4249)+1,""),IF(C4250=$C$2,IF(COUNTIF(N$6:N4250,N4250)=1,MAX(Q$6:Q4249)+1,""),""))</f>
        <v/>
      </c>
      <c r="R4250" s="49" t="str">
        <f>IF(COUNTIF(O$5:O4250,O4250)=1,MAX(R$6:R4249)+1,"")</f>
        <v/>
      </c>
      <c r="S4250" s="49" t="str">
        <f>IF(COUNTIF(G$6:G4250,G4250)=1,MAX(S$6:S4249)+1,"")</f>
        <v/>
      </c>
      <c r="T4250" s="49" t="str">
        <f>IF(COUNTIF(L$6:L4250,L4250)=1,MAX(T$6:T4249)+1,"")</f>
        <v/>
      </c>
      <c r="U4250" s="49" t="str">
        <f>IF(COUNTIF(M$6:M4250,M4250)=1,MAX(U$6:U4249)+1,"")</f>
        <v/>
      </c>
      <c r="V4250" s="20">
        <f t="shared" si="611"/>
        <v>4244</v>
      </c>
      <c r="W4250" s="49" t="str">
        <f t="shared" si="603"/>
        <v/>
      </c>
      <c r="X4250" s="49" t="str">
        <f t="shared" si="604"/>
        <v/>
      </c>
      <c r="Y4250" s="49" t="str">
        <f t="shared" si="605"/>
        <v/>
      </c>
      <c r="Z4250" s="49" t="str">
        <f t="shared" si="606"/>
        <v/>
      </c>
      <c r="AA4250" s="49" t="str">
        <f t="shared" si="607"/>
        <v/>
      </c>
      <c r="AB4250" s="49" t="str">
        <f t="shared" si="608"/>
        <v/>
      </c>
      <c r="AC4250" s="49" t="str">
        <f>IFERROR(INDEX(Админка!$D$1:$D$2,MATCH(M4250,Админка!$C$1:$C$2,0),1)&amp;"/"&amp;INDEX(Админка!$E$7:$E$11,MATCH(C4250,Админка!$D$7:$D$11,0),1)&amp;"/"&amp;D4250&amp;"/"&amp;E4250,"")</f>
        <v/>
      </c>
    </row>
    <row r="4251" spans="1:29">
      <c r="A4251" s="53" t="str">
        <f>IFERROR(HYPERLINK(INDEX(Админка!$D$1:$D$2,MATCH(M4251,Админка!$C$1:$C$2,0),1)&amp;"/"&amp;INDEX(Админка!$E$7:$E$11,MATCH(C4251,Админка!$D$7:$D$11,0),1)&amp;"/"&amp;D4251&amp;"/"&amp;E4251,"&gt;&gt;&gt;"),"")</f>
        <v/>
      </c>
      <c r="B4251" s="63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3"/>
      <c r="N4251" s="49" t="str">
        <f t="shared" si="609"/>
        <v/>
      </c>
      <c r="O4251" s="49" t="str">
        <f t="shared" si="610"/>
        <v/>
      </c>
      <c r="P4251" s="49" t="str">
        <f>IF(COUNTIF(C$6:C4251,C4251)=1,MAX(P$6:P4250)+1,"")</f>
        <v/>
      </c>
      <c r="Q4251" s="49" t="str">
        <f>IF($C$2="",IF(COUNTIF(D$6:D4251,D4251)=1,MAX(Q$6:Q4250)+1,""),IF(C4251=$C$2,IF(COUNTIF(N$6:N4251,N4251)=1,MAX(Q$6:Q4250)+1,""),""))</f>
        <v/>
      </c>
      <c r="R4251" s="49" t="str">
        <f>IF(COUNTIF(O$5:O4251,O4251)=1,MAX(R$6:R4250)+1,"")</f>
        <v/>
      </c>
      <c r="S4251" s="49" t="str">
        <f>IF(COUNTIF(G$6:G4251,G4251)=1,MAX(S$6:S4250)+1,"")</f>
        <v/>
      </c>
      <c r="T4251" s="49" t="str">
        <f>IF(COUNTIF(L$6:L4251,L4251)=1,MAX(T$6:T4250)+1,"")</f>
        <v/>
      </c>
      <c r="U4251" s="49" t="str">
        <f>IF(COUNTIF(M$6:M4251,M4251)=1,MAX(U$6:U4250)+1,"")</f>
        <v/>
      </c>
      <c r="V4251" s="20">
        <f t="shared" si="611"/>
        <v>4245</v>
      </c>
      <c r="W4251" s="49" t="str">
        <f t="shared" si="603"/>
        <v/>
      </c>
      <c r="X4251" s="49" t="str">
        <f t="shared" si="604"/>
        <v/>
      </c>
      <c r="Y4251" s="49" t="str">
        <f t="shared" si="605"/>
        <v/>
      </c>
      <c r="Z4251" s="49" t="str">
        <f t="shared" si="606"/>
        <v/>
      </c>
      <c r="AA4251" s="49" t="str">
        <f t="shared" si="607"/>
        <v/>
      </c>
      <c r="AB4251" s="49" t="str">
        <f t="shared" si="608"/>
        <v/>
      </c>
      <c r="AC4251" s="49" t="str">
        <f>IFERROR(INDEX(Админка!$D$1:$D$2,MATCH(M4251,Админка!$C$1:$C$2,0),1)&amp;"/"&amp;INDEX(Админка!$E$7:$E$11,MATCH(C4251,Админка!$D$7:$D$11,0),1)&amp;"/"&amp;D4251&amp;"/"&amp;E4251,"")</f>
        <v/>
      </c>
    </row>
    <row r="4252" spans="1:29">
      <c r="A4252" s="53" t="str">
        <f>IFERROR(HYPERLINK(INDEX(Админка!$D$1:$D$2,MATCH(M4252,Админка!$C$1:$C$2,0),1)&amp;"/"&amp;INDEX(Админка!$E$7:$E$11,MATCH(C4252,Админка!$D$7:$D$11,0),1)&amp;"/"&amp;D4252&amp;"/"&amp;E4252,"&gt;&gt;&gt;"),"")</f>
        <v/>
      </c>
      <c r="B4252" s="63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3"/>
      <c r="N4252" s="49" t="str">
        <f t="shared" si="609"/>
        <v/>
      </c>
      <c r="O4252" s="49" t="str">
        <f t="shared" si="610"/>
        <v/>
      </c>
      <c r="P4252" s="49" t="str">
        <f>IF(COUNTIF(C$6:C4252,C4252)=1,MAX(P$6:P4251)+1,"")</f>
        <v/>
      </c>
      <c r="Q4252" s="49" t="str">
        <f>IF($C$2="",IF(COUNTIF(D$6:D4252,D4252)=1,MAX(Q$6:Q4251)+1,""),IF(C4252=$C$2,IF(COUNTIF(N$6:N4252,N4252)=1,MAX(Q$6:Q4251)+1,""),""))</f>
        <v/>
      </c>
      <c r="R4252" s="49" t="str">
        <f>IF(COUNTIF(O$5:O4252,O4252)=1,MAX(R$6:R4251)+1,"")</f>
        <v/>
      </c>
      <c r="S4252" s="49" t="str">
        <f>IF(COUNTIF(G$6:G4252,G4252)=1,MAX(S$6:S4251)+1,"")</f>
        <v/>
      </c>
      <c r="T4252" s="49" t="str">
        <f>IF(COUNTIF(L$6:L4252,L4252)=1,MAX(T$6:T4251)+1,"")</f>
        <v/>
      </c>
      <c r="U4252" s="49" t="str">
        <f>IF(COUNTIF(M$6:M4252,M4252)=1,MAX(U$6:U4251)+1,"")</f>
        <v/>
      </c>
      <c r="V4252" s="20">
        <f t="shared" si="611"/>
        <v>4246</v>
      </c>
      <c r="W4252" s="49" t="str">
        <f t="shared" si="603"/>
        <v/>
      </c>
      <c r="X4252" s="49" t="str">
        <f t="shared" si="604"/>
        <v/>
      </c>
      <c r="Y4252" s="49" t="str">
        <f t="shared" si="605"/>
        <v/>
      </c>
      <c r="Z4252" s="49" t="str">
        <f t="shared" si="606"/>
        <v/>
      </c>
      <c r="AA4252" s="49" t="str">
        <f t="shared" si="607"/>
        <v/>
      </c>
      <c r="AB4252" s="49" t="str">
        <f t="shared" si="608"/>
        <v/>
      </c>
      <c r="AC4252" s="49" t="str">
        <f>IFERROR(INDEX(Админка!$D$1:$D$2,MATCH(M4252,Админка!$C$1:$C$2,0),1)&amp;"/"&amp;INDEX(Админка!$E$7:$E$11,MATCH(C4252,Админка!$D$7:$D$11,0),1)&amp;"/"&amp;D4252&amp;"/"&amp;E4252,"")</f>
        <v/>
      </c>
    </row>
    <row r="4253" spans="1:29">
      <c r="A4253" s="53" t="str">
        <f>IFERROR(HYPERLINK(INDEX(Админка!$D$1:$D$2,MATCH(M4253,Админка!$C$1:$C$2,0),1)&amp;"/"&amp;INDEX(Админка!$E$7:$E$11,MATCH(C4253,Админка!$D$7:$D$11,0),1)&amp;"/"&amp;D4253&amp;"/"&amp;E4253,"&gt;&gt;&gt;"),"")</f>
        <v/>
      </c>
      <c r="B4253" s="63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3"/>
      <c r="N4253" s="49" t="str">
        <f t="shared" si="609"/>
        <v/>
      </c>
      <c r="O4253" s="49" t="str">
        <f t="shared" si="610"/>
        <v/>
      </c>
      <c r="P4253" s="49" t="str">
        <f>IF(COUNTIF(C$6:C4253,C4253)=1,MAX(P$6:P4252)+1,"")</f>
        <v/>
      </c>
      <c r="Q4253" s="49" t="str">
        <f>IF($C$2="",IF(COUNTIF(D$6:D4253,D4253)=1,MAX(Q$6:Q4252)+1,""),IF(C4253=$C$2,IF(COUNTIF(N$6:N4253,N4253)=1,MAX(Q$6:Q4252)+1,""),""))</f>
        <v/>
      </c>
      <c r="R4253" s="49" t="str">
        <f>IF(COUNTIF(O$5:O4253,O4253)=1,MAX(R$6:R4252)+1,"")</f>
        <v/>
      </c>
      <c r="S4253" s="49" t="str">
        <f>IF(COUNTIF(G$6:G4253,G4253)=1,MAX(S$6:S4252)+1,"")</f>
        <v/>
      </c>
      <c r="T4253" s="49" t="str">
        <f>IF(COUNTIF(L$6:L4253,L4253)=1,MAX(T$6:T4252)+1,"")</f>
        <v/>
      </c>
      <c r="U4253" s="49" t="str">
        <f>IF(COUNTIF(M$6:M4253,M4253)=1,MAX(U$6:U4252)+1,"")</f>
        <v/>
      </c>
      <c r="V4253" s="20">
        <f t="shared" si="611"/>
        <v>4247</v>
      </c>
      <c r="W4253" s="49" t="str">
        <f t="shared" si="603"/>
        <v/>
      </c>
      <c r="X4253" s="49" t="str">
        <f t="shared" si="604"/>
        <v/>
      </c>
      <c r="Y4253" s="49" t="str">
        <f t="shared" si="605"/>
        <v/>
      </c>
      <c r="Z4253" s="49" t="str">
        <f t="shared" si="606"/>
        <v/>
      </c>
      <c r="AA4253" s="49" t="str">
        <f t="shared" si="607"/>
        <v/>
      </c>
      <c r="AB4253" s="49" t="str">
        <f t="shared" si="608"/>
        <v/>
      </c>
      <c r="AC4253" s="49" t="str">
        <f>IFERROR(INDEX(Админка!$D$1:$D$2,MATCH(M4253,Админка!$C$1:$C$2,0),1)&amp;"/"&amp;INDEX(Админка!$E$7:$E$11,MATCH(C4253,Админка!$D$7:$D$11,0),1)&amp;"/"&amp;D4253&amp;"/"&amp;E4253,"")</f>
        <v/>
      </c>
    </row>
    <row r="4254" spans="1:29">
      <c r="A4254" s="53" t="str">
        <f>IFERROR(HYPERLINK(INDEX(Админка!$D$1:$D$2,MATCH(M4254,Админка!$C$1:$C$2,0),1)&amp;"/"&amp;INDEX(Админка!$E$7:$E$11,MATCH(C4254,Админка!$D$7:$D$11,0),1)&amp;"/"&amp;D4254&amp;"/"&amp;E4254,"&gt;&gt;&gt;"),"")</f>
        <v/>
      </c>
      <c r="B4254" s="63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3"/>
      <c r="N4254" s="49" t="str">
        <f t="shared" si="609"/>
        <v/>
      </c>
      <c r="O4254" s="49" t="str">
        <f t="shared" si="610"/>
        <v/>
      </c>
      <c r="P4254" s="49" t="str">
        <f>IF(COUNTIF(C$6:C4254,C4254)=1,MAX(P$6:P4253)+1,"")</f>
        <v/>
      </c>
      <c r="Q4254" s="49" t="str">
        <f>IF($C$2="",IF(COUNTIF(D$6:D4254,D4254)=1,MAX(Q$6:Q4253)+1,""),IF(C4254=$C$2,IF(COUNTIF(N$6:N4254,N4254)=1,MAX(Q$6:Q4253)+1,""),""))</f>
        <v/>
      </c>
      <c r="R4254" s="49" t="str">
        <f>IF(COUNTIF(O$5:O4254,O4254)=1,MAX(R$6:R4253)+1,"")</f>
        <v/>
      </c>
      <c r="S4254" s="49" t="str">
        <f>IF(COUNTIF(G$6:G4254,G4254)=1,MAX(S$6:S4253)+1,"")</f>
        <v/>
      </c>
      <c r="T4254" s="49" t="str">
        <f>IF(COUNTIF(L$6:L4254,L4254)=1,MAX(T$6:T4253)+1,"")</f>
        <v/>
      </c>
      <c r="U4254" s="49" t="str">
        <f>IF(COUNTIF(M$6:M4254,M4254)=1,MAX(U$6:U4253)+1,"")</f>
        <v/>
      </c>
      <c r="V4254" s="20">
        <f t="shared" si="611"/>
        <v>4248</v>
      </c>
      <c r="W4254" s="49" t="str">
        <f t="shared" si="603"/>
        <v/>
      </c>
      <c r="X4254" s="49" t="str">
        <f t="shared" si="604"/>
        <v/>
      </c>
      <c r="Y4254" s="49" t="str">
        <f t="shared" si="605"/>
        <v/>
      </c>
      <c r="Z4254" s="49" t="str">
        <f t="shared" si="606"/>
        <v/>
      </c>
      <c r="AA4254" s="49" t="str">
        <f t="shared" si="607"/>
        <v/>
      </c>
      <c r="AB4254" s="49" t="str">
        <f t="shared" si="608"/>
        <v/>
      </c>
      <c r="AC4254" s="49" t="str">
        <f>IFERROR(INDEX(Админка!$D$1:$D$2,MATCH(M4254,Админка!$C$1:$C$2,0),1)&amp;"/"&amp;INDEX(Админка!$E$7:$E$11,MATCH(C4254,Админка!$D$7:$D$11,0),1)&amp;"/"&amp;D4254&amp;"/"&amp;E4254,"")</f>
        <v/>
      </c>
    </row>
    <row r="4255" spans="1:29">
      <c r="A4255" s="53" t="str">
        <f>IFERROR(HYPERLINK(INDEX(Админка!$D$1:$D$2,MATCH(M4255,Админка!$C$1:$C$2,0),1)&amp;"/"&amp;INDEX(Админка!$E$7:$E$11,MATCH(C4255,Админка!$D$7:$D$11,0),1)&amp;"/"&amp;D4255&amp;"/"&amp;E4255,"&gt;&gt;&gt;"),"")</f>
        <v/>
      </c>
      <c r="B4255" s="63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3"/>
      <c r="N4255" s="49" t="str">
        <f t="shared" si="609"/>
        <v/>
      </c>
      <c r="O4255" s="49" t="str">
        <f t="shared" si="610"/>
        <v/>
      </c>
      <c r="P4255" s="49" t="str">
        <f>IF(COUNTIF(C$6:C4255,C4255)=1,MAX(P$6:P4254)+1,"")</f>
        <v/>
      </c>
      <c r="Q4255" s="49" t="str">
        <f>IF($C$2="",IF(COUNTIF(D$6:D4255,D4255)=1,MAX(Q$6:Q4254)+1,""),IF(C4255=$C$2,IF(COUNTIF(N$6:N4255,N4255)=1,MAX(Q$6:Q4254)+1,""),""))</f>
        <v/>
      </c>
      <c r="R4255" s="49" t="str">
        <f>IF(COUNTIF(O$5:O4255,O4255)=1,MAX(R$6:R4254)+1,"")</f>
        <v/>
      </c>
      <c r="S4255" s="49" t="str">
        <f>IF(COUNTIF(G$6:G4255,G4255)=1,MAX(S$6:S4254)+1,"")</f>
        <v/>
      </c>
      <c r="T4255" s="49" t="str">
        <f>IF(COUNTIF(L$6:L4255,L4255)=1,MAX(T$6:T4254)+1,"")</f>
        <v/>
      </c>
      <c r="U4255" s="49" t="str">
        <f>IF(COUNTIF(M$6:M4255,M4255)=1,MAX(U$6:U4254)+1,"")</f>
        <v/>
      </c>
      <c r="V4255" s="20">
        <f t="shared" si="611"/>
        <v>4249</v>
      </c>
      <c r="W4255" s="49" t="str">
        <f t="shared" si="603"/>
        <v/>
      </c>
      <c r="X4255" s="49" t="str">
        <f t="shared" si="604"/>
        <v/>
      </c>
      <c r="Y4255" s="49" t="str">
        <f t="shared" si="605"/>
        <v/>
      </c>
      <c r="Z4255" s="49" t="str">
        <f t="shared" si="606"/>
        <v/>
      </c>
      <c r="AA4255" s="49" t="str">
        <f t="shared" si="607"/>
        <v/>
      </c>
      <c r="AB4255" s="49" t="str">
        <f t="shared" si="608"/>
        <v/>
      </c>
      <c r="AC4255" s="49" t="str">
        <f>IFERROR(INDEX(Админка!$D$1:$D$2,MATCH(M4255,Админка!$C$1:$C$2,0),1)&amp;"/"&amp;INDEX(Админка!$E$7:$E$11,MATCH(C4255,Админка!$D$7:$D$11,0),1)&amp;"/"&amp;D4255&amp;"/"&amp;E4255,"")</f>
        <v/>
      </c>
    </row>
    <row r="4256" spans="1:29">
      <c r="A4256" s="53" t="str">
        <f>IFERROR(HYPERLINK(INDEX(Админка!$D$1:$D$2,MATCH(M4256,Админка!$C$1:$C$2,0),1)&amp;"/"&amp;INDEX(Админка!$E$7:$E$11,MATCH(C4256,Админка!$D$7:$D$11,0),1)&amp;"/"&amp;D4256&amp;"/"&amp;E4256,"&gt;&gt;&gt;"),"")</f>
        <v/>
      </c>
      <c r="B4256" s="63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3"/>
      <c r="N4256" s="49" t="str">
        <f t="shared" si="609"/>
        <v/>
      </c>
      <c r="O4256" s="49" t="str">
        <f t="shared" si="610"/>
        <v/>
      </c>
      <c r="P4256" s="49" t="str">
        <f>IF(COUNTIF(C$6:C4256,C4256)=1,MAX(P$6:P4255)+1,"")</f>
        <v/>
      </c>
      <c r="Q4256" s="49" t="str">
        <f>IF($C$2="",IF(COUNTIF(D$6:D4256,D4256)=1,MAX(Q$6:Q4255)+1,""),IF(C4256=$C$2,IF(COUNTIF(N$6:N4256,N4256)=1,MAX(Q$6:Q4255)+1,""),""))</f>
        <v/>
      </c>
      <c r="R4256" s="49" t="str">
        <f>IF(COUNTIF(O$5:O4256,O4256)=1,MAX(R$6:R4255)+1,"")</f>
        <v/>
      </c>
      <c r="S4256" s="49" t="str">
        <f>IF(COUNTIF(G$6:G4256,G4256)=1,MAX(S$6:S4255)+1,"")</f>
        <v/>
      </c>
      <c r="T4256" s="49" t="str">
        <f>IF(COUNTIF(L$6:L4256,L4256)=1,MAX(T$6:T4255)+1,"")</f>
        <v/>
      </c>
      <c r="U4256" s="49" t="str">
        <f>IF(COUNTIF(M$6:M4256,M4256)=1,MAX(U$6:U4255)+1,"")</f>
        <v/>
      </c>
      <c r="V4256" s="20">
        <f t="shared" si="611"/>
        <v>4250</v>
      </c>
      <c r="W4256" s="49" t="str">
        <f t="shared" si="603"/>
        <v/>
      </c>
      <c r="X4256" s="49" t="str">
        <f t="shared" si="604"/>
        <v/>
      </c>
      <c r="Y4256" s="49" t="str">
        <f t="shared" si="605"/>
        <v/>
      </c>
      <c r="Z4256" s="49" t="str">
        <f t="shared" si="606"/>
        <v/>
      </c>
      <c r="AA4256" s="49" t="str">
        <f t="shared" si="607"/>
        <v/>
      </c>
      <c r="AB4256" s="49" t="str">
        <f t="shared" si="608"/>
        <v/>
      </c>
      <c r="AC4256" s="49" t="str">
        <f>IFERROR(INDEX(Админка!$D$1:$D$2,MATCH(M4256,Админка!$C$1:$C$2,0),1)&amp;"/"&amp;INDEX(Админка!$E$7:$E$11,MATCH(C4256,Админка!$D$7:$D$11,0),1)&amp;"/"&amp;D4256&amp;"/"&amp;E4256,"")</f>
        <v/>
      </c>
    </row>
    <row r="4257" spans="1:29">
      <c r="A4257" s="53" t="str">
        <f>IFERROR(HYPERLINK(INDEX(Админка!$D$1:$D$2,MATCH(M4257,Админка!$C$1:$C$2,0),1)&amp;"/"&amp;INDEX(Админка!$E$7:$E$11,MATCH(C4257,Админка!$D$7:$D$11,0),1)&amp;"/"&amp;D4257&amp;"/"&amp;E4257,"&gt;&gt;&gt;"),"")</f>
        <v/>
      </c>
      <c r="B4257" s="63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3"/>
      <c r="N4257" s="49" t="str">
        <f t="shared" si="609"/>
        <v/>
      </c>
      <c r="O4257" s="49" t="str">
        <f t="shared" si="610"/>
        <v/>
      </c>
      <c r="P4257" s="49" t="str">
        <f>IF(COUNTIF(C$6:C4257,C4257)=1,MAX(P$6:P4256)+1,"")</f>
        <v/>
      </c>
      <c r="Q4257" s="49" t="str">
        <f>IF($C$2="",IF(COUNTIF(D$6:D4257,D4257)=1,MAX(Q$6:Q4256)+1,""),IF(C4257=$C$2,IF(COUNTIF(N$6:N4257,N4257)=1,MAX(Q$6:Q4256)+1,""),""))</f>
        <v/>
      </c>
      <c r="R4257" s="49" t="str">
        <f>IF(COUNTIF(O$5:O4257,O4257)=1,MAX(R$6:R4256)+1,"")</f>
        <v/>
      </c>
      <c r="S4257" s="49" t="str">
        <f>IF(COUNTIF(G$6:G4257,G4257)=1,MAX(S$6:S4256)+1,"")</f>
        <v/>
      </c>
      <c r="T4257" s="49" t="str">
        <f>IF(COUNTIF(L$6:L4257,L4257)=1,MAX(T$6:T4256)+1,"")</f>
        <v/>
      </c>
      <c r="U4257" s="49" t="str">
        <f>IF(COUNTIF(M$6:M4257,M4257)=1,MAX(U$6:U4256)+1,"")</f>
        <v/>
      </c>
      <c r="V4257" s="20">
        <f t="shared" si="611"/>
        <v>4251</v>
      </c>
      <c r="W4257" s="49" t="str">
        <f t="shared" si="603"/>
        <v/>
      </c>
      <c r="X4257" s="49" t="str">
        <f t="shared" si="604"/>
        <v/>
      </c>
      <c r="Y4257" s="49" t="str">
        <f t="shared" si="605"/>
        <v/>
      </c>
      <c r="Z4257" s="49" t="str">
        <f t="shared" si="606"/>
        <v/>
      </c>
      <c r="AA4257" s="49" t="str">
        <f t="shared" si="607"/>
        <v/>
      </c>
      <c r="AB4257" s="49" t="str">
        <f t="shared" si="608"/>
        <v/>
      </c>
      <c r="AC4257" s="49" t="str">
        <f>IFERROR(INDEX(Админка!$D$1:$D$2,MATCH(M4257,Админка!$C$1:$C$2,0),1)&amp;"/"&amp;INDEX(Админка!$E$7:$E$11,MATCH(C4257,Админка!$D$7:$D$11,0),1)&amp;"/"&amp;D4257&amp;"/"&amp;E4257,"")</f>
        <v/>
      </c>
    </row>
    <row r="4258" spans="1:29">
      <c r="A4258" s="53" t="str">
        <f>IFERROR(HYPERLINK(INDEX(Админка!$D$1:$D$2,MATCH(M4258,Админка!$C$1:$C$2,0),1)&amp;"/"&amp;INDEX(Админка!$E$7:$E$11,MATCH(C4258,Админка!$D$7:$D$11,0),1)&amp;"/"&amp;D4258&amp;"/"&amp;E4258,"&gt;&gt;&gt;"),"")</f>
        <v/>
      </c>
      <c r="B4258" s="63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3"/>
      <c r="N4258" s="49" t="str">
        <f t="shared" si="609"/>
        <v/>
      </c>
      <c r="O4258" s="49" t="str">
        <f t="shared" si="610"/>
        <v/>
      </c>
      <c r="P4258" s="49" t="str">
        <f>IF(COUNTIF(C$6:C4258,C4258)=1,MAX(P$6:P4257)+1,"")</f>
        <v/>
      </c>
      <c r="Q4258" s="49" t="str">
        <f>IF($C$2="",IF(COUNTIF(D$6:D4258,D4258)=1,MAX(Q$6:Q4257)+1,""),IF(C4258=$C$2,IF(COUNTIF(N$6:N4258,N4258)=1,MAX(Q$6:Q4257)+1,""),""))</f>
        <v/>
      </c>
      <c r="R4258" s="49" t="str">
        <f>IF(COUNTIF(O$5:O4258,O4258)=1,MAX(R$6:R4257)+1,"")</f>
        <v/>
      </c>
      <c r="S4258" s="49" t="str">
        <f>IF(COUNTIF(G$6:G4258,G4258)=1,MAX(S$6:S4257)+1,"")</f>
        <v/>
      </c>
      <c r="T4258" s="49" t="str">
        <f>IF(COUNTIF(L$6:L4258,L4258)=1,MAX(T$6:T4257)+1,"")</f>
        <v/>
      </c>
      <c r="U4258" s="49" t="str">
        <f>IF(COUNTIF(M$6:M4258,M4258)=1,MAX(U$6:U4257)+1,"")</f>
        <v/>
      </c>
      <c r="V4258" s="20">
        <f t="shared" si="611"/>
        <v>4252</v>
      </c>
      <c r="W4258" s="49" t="str">
        <f t="shared" si="603"/>
        <v/>
      </c>
      <c r="X4258" s="49" t="str">
        <f t="shared" si="604"/>
        <v/>
      </c>
      <c r="Y4258" s="49" t="str">
        <f t="shared" si="605"/>
        <v/>
      </c>
      <c r="Z4258" s="49" t="str">
        <f t="shared" si="606"/>
        <v/>
      </c>
      <c r="AA4258" s="49" t="str">
        <f t="shared" si="607"/>
        <v/>
      </c>
      <c r="AB4258" s="49" t="str">
        <f t="shared" si="608"/>
        <v/>
      </c>
      <c r="AC4258" s="49" t="str">
        <f>IFERROR(INDEX(Админка!$D$1:$D$2,MATCH(M4258,Админка!$C$1:$C$2,0),1)&amp;"/"&amp;INDEX(Админка!$E$7:$E$11,MATCH(C4258,Админка!$D$7:$D$11,0),1)&amp;"/"&amp;D4258&amp;"/"&amp;E4258,"")</f>
        <v/>
      </c>
    </row>
    <row r="4259" spans="1:29">
      <c r="A4259" s="53" t="str">
        <f>IFERROR(HYPERLINK(INDEX(Админка!$D$1:$D$2,MATCH(M4259,Админка!$C$1:$C$2,0),1)&amp;"/"&amp;INDEX(Админка!$E$7:$E$11,MATCH(C4259,Админка!$D$7:$D$11,0),1)&amp;"/"&amp;D4259&amp;"/"&amp;E4259,"&gt;&gt;&gt;"),"")</f>
        <v/>
      </c>
      <c r="B4259" s="63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3"/>
      <c r="N4259" s="49" t="str">
        <f t="shared" si="609"/>
        <v/>
      </c>
      <c r="O4259" s="49" t="str">
        <f t="shared" si="610"/>
        <v/>
      </c>
      <c r="P4259" s="49" t="str">
        <f>IF(COUNTIF(C$6:C4259,C4259)=1,MAX(P$6:P4258)+1,"")</f>
        <v/>
      </c>
      <c r="Q4259" s="49" t="str">
        <f>IF($C$2="",IF(COUNTIF(D$6:D4259,D4259)=1,MAX(Q$6:Q4258)+1,""),IF(C4259=$C$2,IF(COUNTIF(N$6:N4259,N4259)=1,MAX(Q$6:Q4258)+1,""),""))</f>
        <v/>
      </c>
      <c r="R4259" s="49" t="str">
        <f>IF(COUNTIF(O$5:O4259,O4259)=1,MAX(R$6:R4258)+1,"")</f>
        <v/>
      </c>
      <c r="S4259" s="49" t="str">
        <f>IF(COUNTIF(G$6:G4259,G4259)=1,MAX(S$6:S4258)+1,"")</f>
        <v/>
      </c>
      <c r="T4259" s="49" t="str">
        <f>IF(COUNTIF(L$6:L4259,L4259)=1,MAX(T$6:T4258)+1,"")</f>
        <v/>
      </c>
      <c r="U4259" s="49" t="str">
        <f>IF(COUNTIF(M$6:M4259,M4259)=1,MAX(U$6:U4258)+1,"")</f>
        <v/>
      </c>
      <c r="V4259" s="20">
        <f t="shared" si="611"/>
        <v>4253</v>
      </c>
      <c r="W4259" s="49" t="str">
        <f t="shared" si="603"/>
        <v/>
      </c>
      <c r="X4259" s="49" t="str">
        <f t="shared" si="604"/>
        <v/>
      </c>
      <c r="Y4259" s="49" t="str">
        <f t="shared" si="605"/>
        <v/>
      </c>
      <c r="Z4259" s="49" t="str">
        <f t="shared" si="606"/>
        <v/>
      </c>
      <c r="AA4259" s="49" t="str">
        <f t="shared" si="607"/>
        <v/>
      </c>
      <c r="AB4259" s="49" t="str">
        <f t="shared" si="608"/>
        <v/>
      </c>
      <c r="AC4259" s="49" t="str">
        <f>IFERROR(INDEX(Админка!$D$1:$D$2,MATCH(M4259,Админка!$C$1:$C$2,0),1)&amp;"/"&amp;INDEX(Админка!$E$7:$E$11,MATCH(C4259,Админка!$D$7:$D$11,0),1)&amp;"/"&amp;D4259&amp;"/"&amp;E4259,"")</f>
        <v/>
      </c>
    </row>
    <row r="4260" spans="1:29">
      <c r="A4260" s="53" t="str">
        <f>IFERROR(HYPERLINK(INDEX(Админка!$D$1:$D$2,MATCH(M4260,Админка!$C$1:$C$2,0),1)&amp;"/"&amp;INDEX(Админка!$E$7:$E$11,MATCH(C4260,Админка!$D$7:$D$11,0),1)&amp;"/"&amp;D4260&amp;"/"&amp;E4260,"&gt;&gt;&gt;"),"")</f>
        <v/>
      </c>
      <c r="B4260" s="63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3"/>
      <c r="N4260" s="49" t="str">
        <f t="shared" si="609"/>
        <v/>
      </c>
      <c r="O4260" s="49" t="str">
        <f t="shared" si="610"/>
        <v/>
      </c>
      <c r="P4260" s="49" t="str">
        <f>IF(COUNTIF(C$6:C4260,C4260)=1,MAX(P$6:P4259)+1,"")</f>
        <v/>
      </c>
      <c r="Q4260" s="49" t="str">
        <f>IF($C$2="",IF(COUNTIF(D$6:D4260,D4260)=1,MAX(Q$6:Q4259)+1,""),IF(C4260=$C$2,IF(COUNTIF(N$6:N4260,N4260)=1,MAX(Q$6:Q4259)+1,""),""))</f>
        <v/>
      </c>
      <c r="R4260" s="49" t="str">
        <f>IF(COUNTIF(O$5:O4260,O4260)=1,MAX(R$6:R4259)+1,"")</f>
        <v/>
      </c>
      <c r="S4260" s="49" t="str">
        <f>IF(COUNTIF(G$6:G4260,G4260)=1,MAX(S$6:S4259)+1,"")</f>
        <v/>
      </c>
      <c r="T4260" s="49" t="str">
        <f>IF(COUNTIF(L$6:L4260,L4260)=1,MAX(T$6:T4259)+1,"")</f>
        <v/>
      </c>
      <c r="U4260" s="49" t="str">
        <f>IF(COUNTIF(M$6:M4260,M4260)=1,MAX(U$6:U4259)+1,"")</f>
        <v/>
      </c>
      <c r="V4260" s="20">
        <f t="shared" si="611"/>
        <v>4254</v>
      </c>
      <c r="W4260" s="49" t="str">
        <f t="shared" si="603"/>
        <v/>
      </c>
      <c r="X4260" s="49" t="str">
        <f t="shared" si="604"/>
        <v/>
      </c>
      <c r="Y4260" s="49" t="str">
        <f t="shared" si="605"/>
        <v/>
      </c>
      <c r="Z4260" s="49" t="str">
        <f t="shared" si="606"/>
        <v/>
      </c>
      <c r="AA4260" s="49" t="str">
        <f t="shared" si="607"/>
        <v/>
      </c>
      <c r="AB4260" s="49" t="str">
        <f t="shared" si="608"/>
        <v/>
      </c>
      <c r="AC4260" s="49" t="str">
        <f>IFERROR(INDEX(Админка!$D$1:$D$2,MATCH(M4260,Админка!$C$1:$C$2,0),1)&amp;"/"&amp;INDEX(Админка!$E$7:$E$11,MATCH(C4260,Админка!$D$7:$D$11,0),1)&amp;"/"&amp;D4260&amp;"/"&amp;E4260,"")</f>
        <v/>
      </c>
    </row>
    <row r="4261" spans="1:29">
      <c r="A4261" s="53" t="str">
        <f>IFERROR(HYPERLINK(INDEX(Админка!$D$1:$D$2,MATCH(M4261,Админка!$C$1:$C$2,0),1)&amp;"/"&amp;INDEX(Админка!$E$7:$E$11,MATCH(C4261,Админка!$D$7:$D$11,0),1)&amp;"/"&amp;D4261&amp;"/"&amp;E4261,"&gt;&gt;&gt;"),"")</f>
        <v/>
      </c>
      <c r="B4261" s="63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3"/>
      <c r="N4261" s="49" t="str">
        <f t="shared" si="609"/>
        <v/>
      </c>
      <c r="O4261" s="49" t="str">
        <f t="shared" si="610"/>
        <v/>
      </c>
      <c r="P4261" s="49" t="str">
        <f>IF(COUNTIF(C$6:C4261,C4261)=1,MAX(P$6:P4260)+1,"")</f>
        <v/>
      </c>
      <c r="Q4261" s="49" t="str">
        <f>IF($C$2="",IF(COUNTIF(D$6:D4261,D4261)=1,MAX(Q$6:Q4260)+1,""),IF(C4261=$C$2,IF(COUNTIF(N$6:N4261,N4261)=1,MAX(Q$6:Q4260)+1,""),""))</f>
        <v/>
      </c>
      <c r="R4261" s="49" t="str">
        <f>IF(COUNTIF(O$5:O4261,O4261)=1,MAX(R$6:R4260)+1,"")</f>
        <v/>
      </c>
      <c r="S4261" s="49" t="str">
        <f>IF(COUNTIF(G$6:G4261,G4261)=1,MAX(S$6:S4260)+1,"")</f>
        <v/>
      </c>
      <c r="T4261" s="49" t="str">
        <f>IF(COUNTIF(L$6:L4261,L4261)=1,MAX(T$6:T4260)+1,"")</f>
        <v/>
      </c>
      <c r="U4261" s="49" t="str">
        <f>IF(COUNTIF(M$6:M4261,M4261)=1,MAX(U$6:U4260)+1,"")</f>
        <v/>
      </c>
      <c r="V4261" s="20">
        <f t="shared" si="611"/>
        <v>4255</v>
      </c>
      <c r="W4261" s="49" t="str">
        <f t="shared" si="603"/>
        <v/>
      </c>
      <c r="X4261" s="49" t="str">
        <f t="shared" si="604"/>
        <v/>
      </c>
      <c r="Y4261" s="49" t="str">
        <f t="shared" si="605"/>
        <v/>
      </c>
      <c r="Z4261" s="49" t="str">
        <f t="shared" si="606"/>
        <v/>
      </c>
      <c r="AA4261" s="49" t="str">
        <f t="shared" si="607"/>
        <v/>
      </c>
      <c r="AB4261" s="49" t="str">
        <f t="shared" si="608"/>
        <v/>
      </c>
      <c r="AC4261" s="49" t="str">
        <f>IFERROR(INDEX(Админка!$D$1:$D$2,MATCH(M4261,Админка!$C$1:$C$2,0),1)&amp;"/"&amp;INDEX(Админка!$E$7:$E$11,MATCH(C4261,Админка!$D$7:$D$11,0),1)&amp;"/"&amp;D4261&amp;"/"&amp;E4261,"")</f>
        <v/>
      </c>
    </row>
    <row r="4262" spans="1:29">
      <c r="A4262" s="53" t="str">
        <f>IFERROR(HYPERLINK(INDEX(Админка!$D$1:$D$2,MATCH(M4262,Админка!$C$1:$C$2,0),1)&amp;"/"&amp;INDEX(Админка!$E$7:$E$11,MATCH(C4262,Админка!$D$7:$D$11,0),1)&amp;"/"&amp;D4262&amp;"/"&amp;E4262,"&gt;&gt;&gt;"),"")</f>
        <v/>
      </c>
      <c r="B4262" s="63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3"/>
      <c r="N4262" s="49" t="str">
        <f t="shared" si="609"/>
        <v/>
      </c>
      <c r="O4262" s="49" t="str">
        <f t="shared" si="610"/>
        <v/>
      </c>
      <c r="P4262" s="49" t="str">
        <f>IF(COUNTIF(C$6:C4262,C4262)=1,MAX(P$6:P4261)+1,"")</f>
        <v/>
      </c>
      <c r="Q4262" s="49" t="str">
        <f>IF($C$2="",IF(COUNTIF(D$6:D4262,D4262)=1,MAX(Q$6:Q4261)+1,""),IF(C4262=$C$2,IF(COUNTIF(N$6:N4262,N4262)=1,MAX(Q$6:Q4261)+1,""),""))</f>
        <v/>
      </c>
      <c r="R4262" s="49" t="str">
        <f>IF(COUNTIF(O$5:O4262,O4262)=1,MAX(R$6:R4261)+1,"")</f>
        <v/>
      </c>
      <c r="S4262" s="49" t="str">
        <f>IF(COUNTIF(G$6:G4262,G4262)=1,MAX(S$6:S4261)+1,"")</f>
        <v/>
      </c>
      <c r="T4262" s="49" t="str">
        <f>IF(COUNTIF(L$6:L4262,L4262)=1,MAX(T$6:T4261)+1,"")</f>
        <v/>
      </c>
      <c r="U4262" s="49" t="str">
        <f>IF(COUNTIF(M$6:M4262,M4262)=1,MAX(U$6:U4261)+1,"")</f>
        <v/>
      </c>
      <c r="V4262" s="20">
        <f t="shared" si="611"/>
        <v>4256</v>
      </c>
      <c r="W4262" s="49" t="str">
        <f t="shared" si="603"/>
        <v/>
      </c>
      <c r="X4262" s="49" t="str">
        <f t="shared" si="604"/>
        <v/>
      </c>
      <c r="Y4262" s="49" t="str">
        <f t="shared" si="605"/>
        <v/>
      </c>
      <c r="Z4262" s="49" t="str">
        <f t="shared" si="606"/>
        <v/>
      </c>
      <c r="AA4262" s="49" t="str">
        <f t="shared" si="607"/>
        <v/>
      </c>
      <c r="AB4262" s="49" t="str">
        <f t="shared" si="608"/>
        <v/>
      </c>
      <c r="AC4262" s="49" t="str">
        <f>IFERROR(INDEX(Админка!$D$1:$D$2,MATCH(M4262,Админка!$C$1:$C$2,0),1)&amp;"/"&amp;INDEX(Админка!$E$7:$E$11,MATCH(C4262,Админка!$D$7:$D$11,0),1)&amp;"/"&amp;D4262&amp;"/"&amp;E4262,"")</f>
        <v/>
      </c>
    </row>
    <row r="4263" spans="1:29">
      <c r="A4263" s="53" t="str">
        <f>IFERROR(HYPERLINK(INDEX(Админка!$D$1:$D$2,MATCH(M4263,Админка!$C$1:$C$2,0),1)&amp;"/"&amp;INDEX(Админка!$E$7:$E$11,MATCH(C4263,Админка!$D$7:$D$11,0),1)&amp;"/"&amp;D4263&amp;"/"&amp;E4263,"&gt;&gt;&gt;"),"")</f>
        <v/>
      </c>
      <c r="B4263" s="63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3"/>
      <c r="N4263" s="49" t="str">
        <f t="shared" si="609"/>
        <v/>
      </c>
      <c r="O4263" s="49" t="str">
        <f t="shared" si="610"/>
        <v/>
      </c>
      <c r="P4263" s="49" t="str">
        <f>IF(COUNTIF(C$6:C4263,C4263)=1,MAX(P$6:P4262)+1,"")</f>
        <v/>
      </c>
      <c r="Q4263" s="49" t="str">
        <f>IF($C$2="",IF(COUNTIF(D$6:D4263,D4263)=1,MAX(Q$6:Q4262)+1,""),IF(C4263=$C$2,IF(COUNTIF(N$6:N4263,N4263)=1,MAX(Q$6:Q4262)+1,""),""))</f>
        <v/>
      </c>
      <c r="R4263" s="49" t="str">
        <f>IF(COUNTIF(O$5:O4263,O4263)=1,MAX(R$6:R4262)+1,"")</f>
        <v/>
      </c>
      <c r="S4263" s="49" t="str">
        <f>IF(COUNTIF(G$6:G4263,G4263)=1,MAX(S$6:S4262)+1,"")</f>
        <v/>
      </c>
      <c r="T4263" s="49" t="str">
        <f>IF(COUNTIF(L$6:L4263,L4263)=1,MAX(T$6:T4262)+1,"")</f>
        <v/>
      </c>
      <c r="U4263" s="49" t="str">
        <f>IF(COUNTIF(M$6:M4263,M4263)=1,MAX(U$6:U4262)+1,"")</f>
        <v/>
      </c>
      <c r="V4263" s="20">
        <f t="shared" si="611"/>
        <v>4257</v>
      </c>
      <c r="W4263" s="49" t="str">
        <f t="shared" si="603"/>
        <v/>
      </c>
      <c r="X4263" s="49" t="str">
        <f t="shared" si="604"/>
        <v/>
      </c>
      <c r="Y4263" s="49" t="str">
        <f t="shared" si="605"/>
        <v/>
      </c>
      <c r="Z4263" s="49" t="str">
        <f t="shared" si="606"/>
        <v/>
      </c>
      <c r="AA4263" s="49" t="str">
        <f t="shared" si="607"/>
        <v/>
      </c>
      <c r="AB4263" s="49" t="str">
        <f t="shared" si="608"/>
        <v/>
      </c>
      <c r="AC4263" s="49" t="str">
        <f>IFERROR(INDEX(Админка!$D$1:$D$2,MATCH(M4263,Админка!$C$1:$C$2,0),1)&amp;"/"&amp;INDEX(Админка!$E$7:$E$11,MATCH(C4263,Админка!$D$7:$D$11,0),1)&amp;"/"&amp;D4263&amp;"/"&amp;E4263,"")</f>
        <v/>
      </c>
    </row>
    <row r="4264" spans="1:29">
      <c r="A4264" s="53" t="str">
        <f>IFERROR(HYPERLINK(INDEX(Админка!$D$1:$D$2,MATCH(M4264,Админка!$C$1:$C$2,0),1)&amp;"/"&amp;INDEX(Админка!$E$7:$E$11,MATCH(C4264,Админка!$D$7:$D$11,0),1)&amp;"/"&amp;D4264&amp;"/"&amp;E4264,"&gt;&gt;&gt;"),"")</f>
        <v/>
      </c>
      <c r="B4264" s="63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3"/>
      <c r="N4264" s="49" t="str">
        <f t="shared" si="609"/>
        <v/>
      </c>
      <c r="O4264" s="49" t="str">
        <f t="shared" si="610"/>
        <v/>
      </c>
      <c r="P4264" s="49" t="str">
        <f>IF(COUNTIF(C$6:C4264,C4264)=1,MAX(P$6:P4263)+1,"")</f>
        <v/>
      </c>
      <c r="Q4264" s="49" t="str">
        <f>IF($C$2="",IF(COUNTIF(D$6:D4264,D4264)=1,MAX(Q$6:Q4263)+1,""),IF(C4264=$C$2,IF(COUNTIF(N$6:N4264,N4264)=1,MAX(Q$6:Q4263)+1,""),""))</f>
        <v/>
      </c>
      <c r="R4264" s="49" t="str">
        <f>IF(COUNTIF(O$5:O4264,O4264)=1,MAX(R$6:R4263)+1,"")</f>
        <v/>
      </c>
      <c r="S4264" s="49" t="str">
        <f>IF(COUNTIF(G$6:G4264,G4264)=1,MAX(S$6:S4263)+1,"")</f>
        <v/>
      </c>
      <c r="T4264" s="49" t="str">
        <f>IF(COUNTIF(L$6:L4264,L4264)=1,MAX(T$6:T4263)+1,"")</f>
        <v/>
      </c>
      <c r="U4264" s="49" t="str">
        <f>IF(COUNTIF(M$6:M4264,M4264)=1,MAX(U$6:U4263)+1,"")</f>
        <v/>
      </c>
      <c r="V4264" s="20">
        <f t="shared" si="611"/>
        <v>4258</v>
      </c>
      <c r="W4264" s="49" t="str">
        <f t="shared" si="603"/>
        <v/>
      </c>
      <c r="X4264" s="49" t="str">
        <f t="shared" si="604"/>
        <v/>
      </c>
      <c r="Y4264" s="49" t="str">
        <f t="shared" si="605"/>
        <v/>
      </c>
      <c r="Z4264" s="49" t="str">
        <f t="shared" si="606"/>
        <v/>
      </c>
      <c r="AA4264" s="49" t="str">
        <f t="shared" si="607"/>
        <v/>
      </c>
      <c r="AB4264" s="49" t="str">
        <f t="shared" si="608"/>
        <v/>
      </c>
      <c r="AC4264" s="49" t="str">
        <f>IFERROR(INDEX(Админка!$D$1:$D$2,MATCH(M4264,Админка!$C$1:$C$2,0),1)&amp;"/"&amp;INDEX(Админка!$E$7:$E$11,MATCH(C4264,Админка!$D$7:$D$11,0),1)&amp;"/"&amp;D4264&amp;"/"&amp;E4264,"")</f>
        <v/>
      </c>
    </row>
    <row r="4265" spans="1:29">
      <c r="A4265" s="53" t="str">
        <f>IFERROR(HYPERLINK(INDEX(Админка!$D$1:$D$2,MATCH(M4265,Админка!$C$1:$C$2,0),1)&amp;"/"&amp;INDEX(Админка!$E$7:$E$11,MATCH(C4265,Админка!$D$7:$D$11,0),1)&amp;"/"&amp;D4265&amp;"/"&amp;E4265,"&gt;&gt;&gt;"),"")</f>
        <v/>
      </c>
      <c r="B4265" s="63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3"/>
      <c r="N4265" s="49" t="str">
        <f t="shared" si="609"/>
        <v/>
      </c>
      <c r="O4265" s="49" t="str">
        <f t="shared" si="610"/>
        <v/>
      </c>
      <c r="P4265" s="49" t="str">
        <f>IF(COUNTIF(C$6:C4265,C4265)=1,MAX(P$6:P4264)+1,"")</f>
        <v/>
      </c>
      <c r="Q4265" s="49" t="str">
        <f>IF($C$2="",IF(COUNTIF(D$6:D4265,D4265)=1,MAX(Q$6:Q4264)+1,""),IF(C4265=$C$2,IF(COUNTIF(N$6:N4265,N4265)=1,MAX(Q$6:Q4264)+1,""),""))</f>
        <v/>
      </c>
      <c r="R4265" s="49" t="str">
        <f>IF(COUNTIF(O$5:O4265,O4265)=1,MAX(R$6:R4264)+1,"")</f>
        <v/>
      </c>
      <c r="S4265" s="49" t="str">
        <f>IF(COUNTIF(G$6:G4265,G4265)=1,MAX(S$6:S4264)+1,"")</f>
        <v/>
      </c>
      <c r="T4265" s="49" t="str">
        <f>IF(COUNTIF(L$6:L4265,L4265)=1,MAX(T$6:T4264)+1,"")</f>
        <v/>
      </c>
      <c r="U4265" s="49" t="str">
        <f>IF(COUNTIF(M$6:M4265,M4265)=1,MAX(U$6:U4264)+1,"")</f>
        <v/>
      </c>
      <c r="V4265" s="20">
        <f t="shared" si="611"/>
        <v>4259</v>
      </c>
      <c r="W4265" s="49" t="str">
        <f t="shared" si="603"/>
        <v/>
      </c>
      <c r="X4265" s="49" t="str">
        <f t="shared" si="604"/>
        <v/>
      </c>
      <c r="Y4265" s="49" t="str">
        <f t="shared" si="605"/>
        <v/>
      </c>
      <c r="Z4265" s="49" t="str">
        <f t="shared" si="606"/>
        <v/>
      </c>
      <c r="AA4265" s="49" t="str">
        <f t="shared" si="607"/>
        <v/>
      </c>
      <c r="AB4265" s="49" t="str">
        <f t="shared" si="608"/>
        <v/>
      </c>
      <c r="AC4265" s="49" t="str">
        <f>IFERROR(INDEX(Админка!$D$1:$D$2,MATCH(M4265,Админка!$C$1:$C$2,0),1)&amp;"/"&amp;INDEX(Админка!$E$7:$E$11,MATCH(C4265,Админка!$D$7:$D$11,0),1)&amp;"/"&amp;D4265&amp;"/"&amp;E4265,"")</f>
        <v/>
      </c>
    </row>
    <row r="4266" spans="1:29">
      <c r="A4266" s="53" t="str">
        <f>IFERROR(HYPERLINK(INDEX(Админка!$D$1:$D$2,MATCH(M4266,Админка!$C$1:$C$2,0),1)&amp;"/"&amp;INDEX(Админка!$E$7:$E$11,MATCH(C4266,Админка!$D$7:$D$11,0),1)&amp;"/"&amp;D4266&amp;"/"&amp;E4266,"&gt;&gt;&gt;"),"")</f>
        <v/>
      </c>
      <c r="B4266" s="63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3"/>
      <c r="N4266" s="49" t="str">
        <f t="shared" si="609"/>
        <v/>
      </c>
      <c r="O4266" s="49" t="str">
        <f t="shared" si="610"/>
        <v/>
      </c>
      <c r="P4266" s="49" t="str">
        <f>IF(COUNTIF(C$6:C4266,C4266)=1,MAX(P$6:P4265)+1,"")</f>
        <v/>
      </c>
      <c r="Q4266" s="49" t="str">
        <f>IF($C$2="",IF(COUNTIF(D$6:D4266,D4266)=1,MAX(Q$6:Q4265)+1,""),IF(C4266=$C$2,IF(COUNTIF(N$6:N4266,N4266)=1,MAX(Q$6:Q4265)+1,""),""))</f>
        <v/>
      </c>
      <c r="R4266" s="49" t="str">
        <f>IF(COUNTIF(O$5:O4266,O4266)=1,MAX(R$6:R4265)+1,"")</f>
        <v/>
      </c>
      <c r="S4266" s="49" t="str">
        <f>IF(COUNTIF(G$6:G4266,G4266)=1,MAX(S$6:S4265)+1,"")</f>
        <v/>
      </c>
      <c r="T4266" s="49" t="str">
        <f>IF(COUNTIF(L$6:L4266,L4266)=1,MAX(T$6:T4265)+1,"")</f>
        <v/>
      </c>
      <c r="U4266" s="49" t="str">
        <f>IF(COUNTIF(M$6:M4266,M4266)=1,MAX(U$6:U4265)+1,"")</f>
        <v/>
      </c>
      <c r="V4266" s="20">
        <f t="shared" si="611"/>
        <v>4260</v>
      </c>
      <c r="W4266" s="49" t="str">
        <f t="shared" si="603"/>
        <v/>
      </c>
      <c r="X4266" s="49" t="str">
        <f t="shared" si="604"/>
        <v/>
      </c>
      <c r="Y4266" s="49" t="str">
        <f t="shared" si="605"/>
        <v/>
      </c>
      <c r="Z4266" s="49" t="str">
        <f t="shared" si="606"/>
        <v/>
      </c>
      <c r="AA4266" s="49" t="str">
        <f t="shared" si="607"/>
        <v/>
      </c>
      <c r="AB4266" s="49" t="str">
        <f t="shared" si="608"/>
        <v/>
      </c>
      <c r="AC4266" s="49" t="str">
        <f>IFERROR(INDEX(Админка!$D$1:$D$2,MATCH(M4266,Админка!$C$1:$C$2,0),1)&amp;"/"&amp;INDEX(Админка!$E$7:$E$11,MATCH(C4266,Админка!$D$7:$D$11,0),1)&amp;"/"&amp;D4266&amp;"/"&amp;E4266,"")</f>
        <v/>
      </c>
    </row>
    <row r="4267" spans="1:29">
      <c r="A4267" s="53" t="str">
        <f>IFERROR(HYPERLINK(INDEX(Админка!$D$1:$D$2,MATCH(M4267,Админка!$C$1:$C$2,0),1)&amp;"/"&amp;INDEX(Админка!$E$7:$E$11,MATCH(C4267,Админка!$D$7:$D$11,0),1)&amp;"/"&amp;D4267&amp;"/"&amp;E4267,"&gt;&gt;&gt;"),"")</f>
        <v/>
      </c>
      <c r="B4267" s="63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3"/>
      <c r="N4267" s="49" t="str">
        <f t="shared" si="609"/>
        <v/>
      </c>
      <c r="O4267" s="49" t="str">
        <f t="shared" si="610"/>
        <v/>
      </c>
      <c r="P4267" s="49" t="str">
        <f>IF(COUNTIF(C$6:C4267,C4267)=1,MAX(P$6:P4266)+1,"")</f>
        <v/>
      </c>
      <c r="Q4267" s="49" t="str">
        <f>IF($C$2="",IF(COUNTIF(D$6:D4267,D4267)=1,MAX(Q$6:Q4266)+1,""),IF(C4267=$C$2,IF(COUNTIF(N$6:N4267,N4267)=1,MAX(Q$6:Q4266)+1,""),""))</f>
        <v/>
      </c>
      <c r="R4267" s="49" t="str">
        <f>IF(COUNTIF(O$5:O4267,O4267)=1,MAX(R$6:R4266)+1,"")</f>
        <v/>
      </c>
      <c r="S4267" s="49" t="str">
        <f>IF(COUNTIF(G$6:G4267,G4267)=1,MAX(S$6:S4266)+1,"")</f>
        <v/>
      </c>
      <c r="T4267" s="49" t="str">
        <f>IF(COUNTIF(L$6:L4267,L4267)=1,MAX(T$6:T4266)+1,"")</f>
        <v/>
      </c>
      <c r="U4267" s="49" t="str">
        <f>IF(COUNTIF(M$6:M4267,M4267)=1,MAX(U$6:U4266)+1,"")</f>
        <v/>
      </c>
      <c r="V4267" s="20">
        <f t="shared" si="611"/>
        <v>4261</v>
      </c>
      <c r="W4267" s="49" t="str">
        <f t="shared" si="603"/>
        <v/>
      </c>
      <c r="X4267" s="49" t="str">
        <f t="shared" si="604"/>
        <v/>
      </c>
      <c r="Y4267" s="49" t="str">
        <f t="shared" si="605"/>
        <v/>
      </c>
      <c r="Z4267" s="49" t="str">
        <f t="shared" si="606"/>
        <v/>
      </c>
      <c r="AA4267" s="49" t="str">
        <f t="shared" si="607"/>
        <v/>
      </c>
      <c r="AB4267" s="49" t="str">
        <f t="shared" si="608"/>
        <v/>
      </c>
      <c r="AC4267" s="49" t="str">
        <f>IFERROR(INDEX(Админка!$D$1:$D$2,MATCH(M4267,Админка!$C$1:$C$2,0),1)&amp;"/"&amp;INDEX(Админка!$E$7:$E$11,MATCH(C4267,Админка!$D$7:$D$11,0),1)&amp;"/"&amp;D4267&amp;"/"&amp;E4267,"")</f>
        <v/>
      </c>
    </row>
    <row r="4268" spans="1:29">
      <c r="A4268" s="53" t="str">
        <f>IFERROR(HYPERLINK(INDEX(Админка!$D$1:$D$2,MATCH(M4268,Админка!$C$1:$C$2,0),1)&amp;"/"&amp;INDEX(Админка!$E$7:$E$11,MATCH(C4268,Админка!$D$7:$D$11,0),1)&amp;"/"&amp;D4268&amp;"/"&amp;E4268,"&gt;&gt;&gt;"),"")</f>
        <v/>
      </c>
      <c r="B4268" s="63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3"/>
      <c r="N4268" s="49" t="str">
        <f t="shared" si="609"/>
        <v/>
      </c>
      <c r="O4268" s="49" t="str">
        <f t="shared" si="610"/>
        <v/>
      </c>
      <c r="P4268" s="49" t="str">
        <f>IF(COUNTIF(C$6:C4268,C4268)=1,MAX(P$6:P4267)+1,"")</f>
        <v/>
      </c>
      <c r="Q4268" s="49" t="str">
        <f>IF($C$2="",IF(COUNTIF(D$6:D4268,D4268)=1,MAX(Q$6:Q4267)+1,""),IF(C4268=$C$2,IF(COUNTIF(N$6:N4268,N4268)=1,MAX(Q$6:Q4267)+1,""),""))</f>
        <v/>
      </c>
      <c r="R4268" s="49" t="str">
        <f>IF(COUNTIF(O$5:O4268,O4268)=1,MAX(R$6:R4267)+1,"")</f>
        <v/>
      </c>
      <c r="S4268" s="49" t="str">
        <f>IF(COUNTIF(G$6:G4268,G4268)=1,MAX(S$6:S4267)+1,"")</f>
        <v/>
      </c>
      <c r="T4268" s="49" t="str">
        <f>IF(COUNTIF(L$6:L4268,L4268)=1,MAX(T$6:T4267)+1,"")</f>
        <v/>
      </c>
      <c r="U4268" s="49" t="str">
        <f>IF(COUNTIF(M$6:M4268,M4268)=1,MAX(U$6:U4267)+1,"")</f>
        <v/>
      </c>
      <c r="V4268" s="20">
        <f t="shared" si="611"/>
        <v>4262</v>
      </c>
      <c r="W4268" s="49" t="str">
        <f t="shared" si="603"/>
        <v/>
      </c>
      <c r="X4268" s="49" t="str">
        <f t="shared" si="604"/>
        <v/>
      </c>
      <c r="Y4268" s="49" t="str">
        <f t="shared" si="605"/>
        <v/>
      </c>
      <c r="Z4268" s="49" t="str">
        <f t="shared" si="606"/>
        <v/>
      </c>
      <c r="AA4268" s="49" t="str">
        <f t="shared" si="607"/>
        <v/>
      </c>
      <c r="AB4268" s="49" t="str">
        <f t="shared" si="608"/>
        <v/>
      </c>
      <c r="AC4268" s="49" t="str">
        <f>IFERROR(INDEX(Админка!$D$1:$D$2,MATCH(M4268,Админка!$C$1:$C$2,0),1)&amp;"/"&amp;INDEX(Админка!$E$7:$E$11,MATCH(C4268,Админка!$D$7:$D$11,0),1)&amp;"/"&amp;D4268&amp;"/"&amp;E4268,"")</f>
        <v/>
      </c>
    </row>
    <row r="4269" spans="1:29">
      <c r="A4269" s="53" t="str">
        <f>IFERROR(HYPERLINK(INDEX(Админка!$D$1:$D$2,MATCH(M4269,Админка!$C$1:$C$2,0),1)&amp;"/"&amp;INDEX(Админка!$E$7:$E$11,MATCH(C4269,Админка!$D$7:$D$11,0),1)&amp;"/"&amp;D4269&amp;"/"&amp;E4269,"&gt;&gt;&gt;"),"")</f>
        <v/>
      </c>
      <c r="B4269" s="63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3"/>
      <c r="N4269" s="49" t="str">
        <f t="shared" si="609"/>
        <v/>
      </c>
      <c r="O4269" s="49" t="str">
        <f t="shared" si="610"/>
        <v/>
      </c>
      <c r="P4269" s="49" t="str">
        <f>IF(COUNTIF(C$6:C4269,C4269)=1,MAX(P$6:P4268)+1,"")</f>
        <v/>
      </c>
      <c r="Q4269" s="49" t="str">
        <f>IF($C$2="",IF(COUNTIF(D$6:D4269,D4269)=1,MAX(Q$6:Q4268)+1,""),IF(C4269=$C$2,IF(COUNTIF(N$6:N4269,N4269)=1,MAX(Q$6:Q4268)+1,""),""))</f>
        <v/>
      </c>
      <c r="R4269" s="49" t="str">
        <f>IF(COUNTIF(O$5:O4269,O4269)=1,MAX(R$6:R4268)+1,"")</f>
        <v/>
      </c>
      <c r="S4269" s="49" t="str">
        <f>IF(COUNTIF(G$6:G4269,G4269)=1,MAX(S$6:S4268)+1,"")</f>
        <v/>
      </c>
      <c r="T4269" s="49" t="str">
        <f>IF(COUNTIF(L$6:L4269,L4269)=1,MAX(T$6:T4268)+1,"")</f>
        <v/>
      </c>
      <c r="U4269" s="49" t="str">
        <f>IF(COUNTIF(M$6:M4269,M4269)=1,MAX(U$6:U4268)+1,"")</f>
        <v/>
      </c>
      <c r="V4269" s="20">
        <f t="shared" si="611"/>
        <v>4263</v>
      </c>
      <c r="W4269" s="49" t="str">
        <f t="shared" si="603"/>
        <v/>
      </c>
      <c r="X4269" s="49" t="str">
        <f t="shared" si="604"/>
        <v/>
      </c>
      <c r="Y4269" s="49" t="str">
        <f t="shared" si="605"/>
        <v/>
      </c>
      <c r="Z4269" s="49" t="str">
        <f t="shared" si="606"/>
        <v/>
      </c>
      <c r="AA4269" s="49" t="str">
        <f t="shared" si="607"/>
        <v/>
      </c>
      <c r="AB4269" s="49" t="str">
        <f t="shared" si="608"/>
        <v/>
      </c>
      <c r="AC4269" s="49" t="str">
        <f>IFERROR(INDEX(Админка!$D$1:$D$2,MATCH(M4269,Админка!$C$1:$C$2,0),1)&amp;"/"&amp;INDEX(Админка!$E$7:$E$11,MATCH(C4269,Админка!$D$7:$D$11,0),1)&amp;"/"&amp;D4269&amp;"/"&amp;E4269,"")</f>
        <v/>
      </c>
    </row>
    <row r="4270" spans="1:29">
      <c r="A4270" s="53" t="str">
        <f>IFERROR(HYPERLINK(INDEX(Админка!$D$1:$D$2,MATCH(M4270,Админка!$C$1:$C$2,0),1)&amp;"/"&amp;INDEX(Админка!$E$7:$E$11,MATCH(C4270,Админка!$D$7:$D$11,0),1)&amp;"/"&amp;D4270&amp;"/"&amp;E4270,"&gt;&gt;&gt;"),"")</f>
        <v/>
      </c>
      <c r="B4270" s="63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3"/>
      <c r="N4270" s="49" t="str">
        <f t="shared" si="609"/>
        <v/>
      </c>
      <c r="O4270" s="49" t="str">
        <f t="shared" si="610"/>
        <v/>
      </c>
      <c r="P4270" s="49" t="str">
        <f>IF(COUNTIF(C$6:C4270,C4270)=1,MAX(P$6:P4269)+1,"")</f>
        <v/>
      </c>
      <c r="Q4270" s="49" t="str">
        <f>IF($C$2="",IF(COUNTIF(D$6:D4270,D4270)=1,MAX(Q$6:Q4269)+1,""),IF(C4270=$C$2,IF(COUNTIF(N$6:N4270,N4270)=1,MAX(Q$6:Q4269)+1,""),""))</f>
        <v/>
      </c>
      <c r="R4270" s="49" t="str">
        <f>IF(COUNTIF(O$5:O4270,O4270)=1,MAX(R$6:R4269)+1,"")</f>
        <v/>
      </c>
      <c r="S4270" s="49" t="str">
        <f>IF(COUNTIF(G$6:G4270,G4270)=1,MAX(S$6:S4269)+1,"")</f>
        <v/>
      </c>
      <c r="T4270" s="49" t="str">
        <f>IF(COUNTIF(L$6:L4270,L4270)=1,MAX(T$6:T4269)+1,"")</f>
        <v/>
      </c>
      <c r="U4270" s="49" t="str">
        <f>IF(COUNTIF(M$6:M4270,M4270)=1,MAX(U$6:U4269)+1,"")</f>
        <v/>
      </c>
      <c r="V4270" s="20">
        <f t="shared" si="611"/>
        <v>4264</v>
      </c>
      <c r="W4270" s="49" t="str">
        <f t="shared" si="603"/>
        <v/>
      </c>
      <c r="X4270" s="49" t="str">
        <f t="shared" si="604"/>
        <v/>
      </c>
      <c r="Y4270" s="49" t="str">
        <f t="shared" si="605"/>
        <v/>
      </c>
      <c r="Z4270" s="49" t="str">
        <f t="shared" si="606"/>
        <v/>
      </c>
      <c r="AA4270" s="49" t="str">
        <f t="shared" si="607"/>
        <v/>
      </c>
      <c r="AB4270" s="49" t="str">
        <f t="shared" si="608"/>
        <v/>
      </c>
      <c r="AC4270" s="49" t="str">
        <f>IFERROR(INDEX(Админка!$D$1:$D$2,MATCH(M4270,Админка!$C$1:$C$2,0),1)&amp;"/"&amp;INDEX(Админка!$E$7:$E$11,MATCH(C4270,Админка!$D$7:$D$11,0),1)&amp;"/"&amp;D4270&amp;"/"&amp;E4270,"")</f>
        <v/>
      </c>
    </row>
    <row r="4271" spans="1:29">
      <c r="A4271" s="53" t="str">
        <f>IFERROR(HYPERLINK(INDEX(Админка!$D$1:$D$2,MATCH(M4271,Админка!$C$1:$C$2,0),1)&amp;"/"&amp;INDEX(Админка!$E$7:$E$11,MATCH(C4271,Админка!$D$7:$D$11,0),1)&amp;"/"&amp;D4271&amp;"/"&amp;E4271,"&gt;&gt;&gt;"),"")</f>
        <v/>
      </c>
      <c r="B4271" s="63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3"/>
      <c r="N4271" s="49" t="str">
        <f t="shared" si="609"/>
        <v/>
      </c>
      <c r="O4271" s="49" t="str">
        <f t="shared" si="610"/>
        <v/>
      </c>
      <c r="P4271" s="49" t="str">
        <f>IF(COUNTIF(C$6:C4271,C4271)=1,MAX(P$6:P4270)+1,"")</f>
        <v/>
      </c>
      <c r="Q4271" s="49" t="str">
        <f>IF($C$2="",IF(COUNTIF(D$6:D4271,D4271)=1,MAX(Q$6:Q4270)+1,""),IF(C4271=$C$2,IF(COUNTIF(N$6:N4271,N4271)=1,MAX(Q$6:Q4270)+1,""),""))</f>
        <v/>
      </c>
      <c r="R4271" s="49" t="str">
        <f>IF(COUNTIF(O$5:O4271,O4271)=1,MAX(R$6:R4270)+1,"")</f>
        <v/>
      </c>
      <c r="S4271" s="49" t="str">
        <f>IF(COUNTIF(G$6:G4271,G4271)=1,MAX(S$6:S4270)+1,"")</f>
        <v/>
      </c>
      <c r="T4271" s="49" t="str">
        <f>IF(COUNTIF(L$6:L4271,L4271)=1,MAX(T$6:T4270)+1,"")</f>
        <v/>
      </c>
      <c r="U4271" s="49" t="str">
        <f>IF(COUNTIF(M$6:M4271,M4271)=1,MAX(U$6:U4270)+1,"")</f>
        <v/>
      </c>
      <c r="V4271" s="20">
        <f t="shared" si="611"/>
        <v>4265</v>
      </c>
      <c r="W4271" s="49" t="str">
        <f t="shared" si="603"/>
        <v/>
      </c>
      <c r="X4271" s="49" t="str">
        <f t="shared" si="604"/>
        <v/>
      </c>
      <c r="Y4271" s="49" t="str">
        <f t="shared" si="605"/>
        <v/>
      </c>
      <c r="Z4271" s="49" t="str">
        <f t="shared" si="606"/>
        <v/>
      </c>
      <c r="AA4271" s="49" t="str">
        <f t="shared" si="607"/>
        <v/>
      </c>
      <c r="AB4271" s="49" t="str">
        <f t="shared" si="608"/>
        <v/>
      </c>
      <c r="AC4271" s="49" t="str">
        <f>IFERROR(INDEX(Админка!$D$1:$D$2,MATCH(M4271,Админка!$C$1:$C$2,0),1)&amp;"/"&amp;INDEX(Админка!$E$7:$E$11,MATCH(C4271,Админка!$D$7:$D$11,0),1)&amp;"/"&amp;D4271&amp;"/"&amp;E4271,"")</f>
        <v/>
      </c>
    </row>
    <row r="4272" spans="1:29">
      <c r="A4272" s="53" t="str">
        <f>IFERROR(HYPERLINK(INDEX(Админка!$D$1:$D$2,MATCH(M4272,Админка!$C$1:$C$2,0),1)&amp;"/"&amp;INDEX(Админка!$E$7:$E$11,MATCH(C4272,Админка!$D$7:$D$11,0),1)&amp;"/"&amp;D4272&amp;"/"&amp;E4272,"&gt;&gt;&gt;"),"")</f>
        <v/>
      </c>
      <c r="B4272" s="63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3"/>
      <c r="N4272" s="49" t="str">
        <f t="shared" si="609"/>
        <v/>
      </c>
      <c r="O4272" s="49" t="str">
        <f t="shared" si="610"/>
        <v/>
      </c>
      <c r="P4272" s="49" t="str">
        <f>IF(COUNTIF(C$6:C4272,C4272)=1,MAX(P$6:P4271)+1,"")</f>
        <v/>
      </c>
      <c r="Q4272" s="49" t="str">
        <f>IF($C$2="",IF(COUNTIF(D$6:D4272,D4272)=1,MAX(Q$6:Q4271)+1,""),IF(C4272=$C$2,IF(COUNTIF(N$6:N4272,N4272)=1,MAX(Q$6:Q4271)+1,""),""))</f>
        <v/>
      </c>
      <c r="R4272" s="49" t="str">
        <f>IF(COUNTIF(O$5:O4272,O4272)=1,MAX(R$6:R4271)+1,"")</f>
        <v/>
      </c>
      <c r="S4272" s="49" t="str">
        <f>IF(COUNTIF(G$6:G4272,G4272)=1,MAX(S$6:S4271)+1,"")</f>
        <v/>
      </c>
      <c r="T4272" s="49" t="str">
        <f>IF(COUNTIF(L$6:L4272,L4272)=1,MAX(T$6:T4271)+1,"")</f>
        <v/>
      </c>
      <c r="U4272" s="49" t="str">
        <f>IF(COUNTIF(M$6:M4272,M4272)=1,MAX(U$6:U4271)+1,"")</f>
        <v/>
      </c>
      <c r="V4272" s="20">
        <f t="shared" si="611"/>
        <v>4266</v>
      </c>
      <c r="W4272" s="49" t="str">
        <f t="shared" si="603"/>
        <v/>
      </c>
      <c r="X4272" s="49" t="str">
        <f t="shared" si="604"/>
        <v/>
      </c>
      <c r="Y4272" s="49" t="str">
        <f t="shared" si="605"/>
        <v/>
      </c>
      <c r="Z4272" s="49" t="str">
        <f t="shared" si="606"/>
        <v/>
      </c>
      <c r="AA4272" s="49" t="str">
        <f t="shared" si="607"/>
        <v/>
      </c>
      <c r="AB4272" s="49" t="str">
        <f t="shared" si="608"/>
        <v/>
      </c>
      <c r="AC4272" s="49" t="str">
        <f>IFERROR(INDEX(Админка!$D$1:$D$2,MATCH(M4272,Админка!$C$1:$C$2,0),1)&amp;"/"&amp;INDEX(Админка!$E$7:$E$11,MATCH(C4272,Админка!$D$7:$D$11,0),1)&amp;"/"&amp;D4272&amp;"/"&amp;E4272,"")</f>
        <v/>
      </c>
    </row>
    <row r="4273" spans="1:29">
      <c r="A4273" s="53" t="str">
        <f>IFERROR(HYPERLINK(INDEX(Админка!$D$1:$D$2,MATCH(M4273,Админка!$C$1:$C$2,0),1)&amp;"/"&amp;INDEX(Админка!$E$7:$E$11,MATCH(C4273,Админка!$D$7:$D$11,0),1)&amp;"/"&amp;D4273&amp;"/"&amp;E4273,"&gt;&gt;&gt;"),"")</f>
        <v/>
      </c>
      <c r="B4273" s="63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3"/>
      <c r="N4273" s="49" t="str">
        <f t="shared" si="609"/>
        <v/>
      </c>
      <c r="O4273" s="49" t="str">
        <f t="shared" si="610"/>
        <v/>
      </c>
      <c r="P4273" s="49" t="str">
        <f>IF(COUNTIF(C$6:C4273,C4273)=1,MAX(P$6:P4272)+1,"")</f>
        <v/>
      </c>
      <c r="Q4273" s="49" t="str">
        <f>IF($C$2="",IF(COUNTIF(D$6:D4273,D4273)=1,MAX(Q$6:Q4272)+1,""),IF(C4273=$C$2,IF(COUNTIF(N$6:N4273,N4273)=1,MAX(Q$6:Q4272)+1,""),""))</f>
        <v/>
      </c>
      <c r="R4273" s="49" t="str">
        <f>IF(COUNTIF(O$5:O4273,O4273)=1,MAX(R$6:R4272)+1,"")</f>
        <v/>
      </c>
      <c r="S4273" s="49" t="str">
        <f>IF(COUNTIF(G$6:G4273,G4273)=1,MAX(S$6:S4272)+1,"")</f>
        <v/>
      </c>
      <c r="T4273" s="49" t="str">
        <f>IF(COUNTIF(L$6:L4273,L4273)=1,MAX(T$6:T4272)+1,"")</f>
        <v/>
      </c>
      <c r="U4273" s="49" t="str">
        <f>IF(COUNTIF(M$6:M4273,M4273)=1,MAX(U$6:U4272)+1,"")</f>
        <v/>
      </c>
      <c r="V4273" s="20">
        <f t="shared" si="611"/>
        <v>4267</v>
      </c>
      <c r="W4273" s="49" t="str">
        <f t="shared" si="603"/>
        <v/>
      </c>
      <c r="X4273" s="49" t="str">
        <f t="shared" si="604"/>
        <v/>
      </c>
      <c r="Y4273" s="49" t="str">
        <f t="shared" si="605"/>
        <v/>
      </c>
      <c r="Z4273" s="49" t="str">
        <f t="shared" si="606"/>
        <v/>
      </c>
      <c r="AA4273" s="49" t="str">
        <f t="shared" si="607"/>
        <v/>
      </c>
      <c r="AB4273" s="49" t="str">
        <f t="shared" si="608"/>
        <v/>
      </c>
      <c r="AC4273" s="49" t="str">
        <f>IFERROR(INDEX(Админка!$D$1:$D$2,MATCH(M4273,Админка!$C$1:$C$2,0),1)&amp;"/"&amp;INDEX(Админка!$E$7:$E$11,MATCH(C4273,Админка!$D$7:$D$11,0),1)&amp;"/"&amp;D4273&amp;"/"&amp;E4273,"")</f>
        <v/>
      </c>
    </row>
    <row r="4274" spans="1:29">
      <c r="A4274" s="53" t="str">
        <f>IFERROR(HYPERLINK(INDEX(Админка!$D$1:$D$2,MATCH(M4274,Админка!$C$1:$C$2,0),1)&amp;"/"&amp;INDEX(Админка!$E$7:$E$11,MATCH(C4274,Админка!$D$7:$D$11,0),1)&amp;"/"&amp;D4274&amp;"/"&amp;E4274,"&gt;&gt;&gt;"),"")</f>
        <v/>
      </c>
      <c r="B4274" s="63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3"/>
      <c r="N4274" s="49" t="str">
        <f t="shared" si="609"/>
        <v/>
      </c>
      <c r="O4274" s="49" t="str">
        <f t="shared" si="610"/>
        <v/>
      </c>
      <c r="P4274" s="49" t="str">
        <f>IF(COUNTIF(C$6:C4274,C4274)=1,MAX(P$6:P4273)+1,"")</f>
        <v/>
      </c>
      <c r="Q4274" s="49" t="str">
        <f>IF($C$2="",IF(COUNTIF(D$6:D4274,D4274)=1,MAX(Q$6:Q4273)+1,""),IF(C4274=$C$2,IF(COUNTIF(N$6:N4274,N4274)=1,MAX(Q$6:Q4273)+1,""),""))</f>
        <v/>
      </c>
      <c r="R4274" s="49" t="str">
        <f>IF(COUNTIF(O$5:O4274,O4274)=1,MAX(R$6:R4273)+1,"")</f>
        <v/>
      </c>
      <c r="S4274" s="49" t="str">
        <f>IF(COUNTIF(G$6:G4274,G4274)=1,MAX(S$6:S4273)+1,"")</f>
        <v/>
      </c>
      <c r="T4274" s="49" t="str">
        <f>IF(COUNTIF(L$6:L4274,L4274)=1,MAX(T$6:T4273)+1,"")</f>
        <v/>
      </c>
      <c r="U4274" s="49" t="str">
        <f>IF(COUNTIF(M$6:M4274,M4274)=1,MAX(U$6:U4273)+1,"")</f>
        <v/>
      </c>
      <c r="V4274" s="20">
        <f t="shared" si="611"/>
        <v>4268</v>
      </c>
      <c r="W4274" s="49" t="str">
        <f t="shared" si="603"/>
        <v/>
      </c>
      <c r="X4274" s="49" t="str">
        <f t="shared" si="604"/>
        <v/>
      </c>
      <c r="Y4274" s="49" t="str">
        <f t="shared" si="605"/>
        <v/>
      </c>
      <c r="Z4274" s="49" t="str">
        <f t="shared" si="606"/>
        <v/>
      </c>
      <c r="AA4274" s="49" t="str">
        <f t="shared" si="607"/>
        <v/>
      </c>
      <c r="AB4274" s="49" t="str">
        <f t="shared" si="608"/>
        <v/>
      </c>
      <c r="AC4274" s="49" t="str">
        <f>IFERROR(INDEX(Админка!$D$1:$D$2,MATCH(M4274,Админка!$C$1:$C$2,0),1)&amp;"/"&amp;INDEX(Админка!$E$7:$E$11,MATCH(C4274,Админка!$D$7:$D$11,0),1)&amp;"/"&amp;D4274&amp;"/"&amp;E4274,"")</f>
        <v/>
      </c>
    </row>
    <row r="4275" spans="1:29">
      <c r="A4275" s="53" t="str">
        <f>IFERROR(HYPERLINK(INDEX(Админка!$D$1:$D$2,MATCH(M4275,Админка!$C$1:$C$2,0),1)&amp;"/"&amp;INDEX(Админка!$E$7:$E$11,MATCH(C4275,Админка!$D$7:$D$11,0),1)&amp;"/"&amp;D4275&amp;"/"&amp;E4275,"&gt;&gt;&gt;"),"")</f>
        <v/>
      </c>
      <c r="B4275" s="63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3"/>
      <c r="N4275" s="49" t="str">
        <f t="shared" si="609"/>
        <v/>
      </c>
      <c r="O4275" s="49" t="str">
        <f t="shared" si="610"/>
        <v/>
      </c>
      <c r="P4275" s="49" t="str">
        <f>IF(COUNTIF(C$6:C4275,C4275)=1,MAX(P$6:P4274)+1,"")</f>
        <v/>
      </c>
      <c r="Q4275" s="49" t="str">
        <f>IF($C$2="",IF(COUNTIF(D$6:D4275,D4275)=1,MAX(Q$6:Q4274)+1,""),IF(C4275=$C$2,IF(COUNTIF(N$6:N4275,N4275)=1,MAX(Q$6:Q4274)+1,""),""))</f>
        <v/>
      </c>
      <c r="R4275" s="49" t="str">
        <f>IF(COUNTIF(O$5:O4275,O4275)=1,MAX(R$6:R4274)+1,"")</f>
        <v/>
      </c>
      <c r="S4275" s="49" t="str">
        <f>IF(COUNTIF(G$6:G4275,G4275)=1,MAX(S$6:S4274)+1,"")</f>
        <v/>
      </c>
      <c r="T4275" s="49" t="str">
        <f>IF(COUNTIF(L$6:L4275,L4275)=1,MAX(T$6:T4274)+1,"")</f>
        <v/>
      </c>
      <c r="U4275" s="49" t="str">
        <f>IF(COUNTIF(M$6:M4275,M4275)=1,MAX(U$6:U4274)+1,"")</f>
        <v/>
      </c>
      <c r="V4275" s="20">
        <f t="shared" si="611"/>
        <v>4269</v>
      </c>
      <c r="W4275" s="49" t="str">
        <f t="shared" si="603"/>
        <v/>
      </c>
      <c r="X4275" s="49" t="str">
        <f t="shared" si="604"/>
        <v/>
      </c>
      <c r="Y4275" s="49" t="str">
        <f t="shared" si="605"/>
        <v/>
      </c>
      <c r="Z4275" s="49" t="str">
        <f t="shared" si="606"/>
        <v/>
      </c>
      <c r="AA4275" s="49" t="str">
        <f t="shared" si="607"/>
        <v/>
      </c>
      <c r="AB4275" s="49" t="str">
        <f t="shared" si="608"/>
        <v/>
      </c>
      <c r="AC4275" s="49" t="str">
        <f>IFERROR(INDEX(Админка!$D$1:$D$2,MATCH(M4275,Админка!$C$1:$C$2,0),1)&amp;"/"&amp;INDEX(Админка!$E$7:$E$11,MATCH(C4275,Админка!$D$7:$D$11,0),1)&amp;"/"&amp;D4275&amp;"/"&amp;E4275,"")</f>
        <v/>
      </c>
    </row>
    <row r="4276" spans="1:29">
      <c r="A4276" s="53" t="str">
        <f>IFERROR(HYPERLINK(INDEX(Админка!$D$1:$D$2,MATCH(M4276,Админка!$C$1:$C$2,0),1)&amp;"/"&amp;INDEX(Админка!$E$7:$E$11,MATCH(C4276,Админка!$D$7:$D$11,0),1)&amp;"/"&amp;D4276&amp;"/"&amp;E4276,"&gt;&gt;&gt;"),"")</f>
        <v/>
      </c>
      <c r="B4276" s="63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3"/>
      <c r="N4276" s="49" t="str">
        <f t="shared" si="609"/>
        <v/>
      </c>
      <c r="O4276" s="49" t="str">
        <f t="shared" si="610"/>
        <v/>
      </c>
      <c r="P4276" s="49" t="str">
        <f>IF(COUNTIF(C$6:C4276,C4276)=1,MAX(P$6:P4275)+1,"")</f>
        <v/>
      </c>
      <c r="Q4276" s="49" t="str">
        <f>IF($C$2="",IF(COUNTIF(D$6:D4276,D4276)=1,MAX(Q$6:Q4275)+1,""),IF(C4276=$C$2,IF(COUNTIF(N$6:N4276,N4276)=1,MAX(Q$6:Q4275)+1,""),""))</f>
        <v/>
      </c>
      <c r="R4276" s="49" t="str">
        <f>IF(COUNTIF(O$5:O4276,O4276)=1,MAX(R$6:R4275)+1,"")</f>
        <v/>
      </c>
      <c r="S4276" s="49" t="str">
        <f>IF(COUNTIF(G$6:G4276,G4276)=1,MAX(S$6:S4275)+1,"")</f>
        <v/>
      </c>
      <c r="T4276" s="49" t="str">
        <f>IF(COUNTIF(L$6:L4276,L4276)=1,MAX(T$6:T4275)+1,"")</f>
        <v/>
      </c>
      <c r="U4276" s="49" t="str">
        <f>IF(COUNTIF(M$6:M4276,M4276)=1,MAX(U$6:U4275)+1,"")</f>
        <v/>
      </c>
      <c r="V4276" s="20">
        <f t="shared" si="611"/>
        <v>4270</v>
      </c>
      <c r="W4276" s="49" t="str">
        <f t="shared" si="603"/>
        <v/>
      </c>
      <c r="X4276" s="49" t="str">
        <f t="shared" si="604"/>
        <v/>
      </c>
      <c r="Y4276" s="49" t="str">
        <f t="shared" si="605"/>
        <v/>
      </c>
      <c r="Z4276" s="49" t="str">
        <f t="shared" si="606"/>
        <v/>
      </c>
      <c r="AA4276" s="49" t="str">
        <f t="shared" si="607"/>
        <v/>
      </c>
      <c r="AB4276" s="49" t="str">
        <f t="shared" si="608"/>
        <v/>
      </c>
      <c r="AC4276" s="49" t="str">
        <f>IFERROR(INDEX(Админка!$D$1:$D$2,MATCH(M4276,Админка!$C$1:$C$2,0),1)&amp;"/"&amp;INDEX(Админка!$E$7:$E$11,MATCH(C4276,Админка!$D$7:$D$11,0),1)&amp;"/"&amp;D4276&amp;"/"&amp;E4276,"")</f>
        <v/>
      </c>
    </row>
    <row r="4277" spans="1:29">
      <c r="A4277" s="53" t="str">
        <f>IFERROR(HYPERLINK(INDEX(Админка!$D$1:$D$2,MATCH(M4277,Админка!$C$1:$C$2,0),1)&amp;"/"&amp;INDEX(Админка!$E$7:$E$11,MATCH(C4277,Админка!$D$7:$D$11,0),1)&amp;"/"&amp;D4277&amp;"/"&amp;E4277,"&gt;&gt;&gt;"),"")</f>
        <v/>
      </c>
      <c r="B4277" s="63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3"/>
      <c r="N4277" s="49" t="str">
        <f t="shared" si="609"/>
        <v/>
      </c>
      <c r="O4277" s="49" t="str">
        <f t="shared" si="610"/>
        <v/>
      </c>
      <c r="P4277" s="49" t="str">
        <f>IF(COUNTIF(C$6:C4277,C4277)=1,MAX(P$6:P4276)+1,"")</f>
        <v/>
      </c>
      <c r="Q4277" s="49" t="str">
        <f>IF($C$2="",IF(COUNTIF(D$6:D4277,D4277)=1,MAX(Q$6:Q4276)+1,""),IF(C4277=$C$2,IF(COUNTIF(N$6:N4277,N4277)=1,MAX(Q$6:Q4276)+1,""),""))</f>
        <v/>
      </c>
      <c r="R4277" s="49" t="str">
        <f>IF(COUNTIF(O$5:O4277,O4277)=1,MAX(R$6:R4276)+1,"")</f>
        <v/>
      </c>
      <c r="S4277" s="49" t="str">
        <f>IF(COUNTIF(G$6:G4277,G4277)=1,MAX(S$6:S4276)+1,"")</f>
        <v/>
      </c>
      <c r="T4277" s="49" t="str">
        <f>IF(COUNTIF(L$6:L4277,L4277)=1,MAX(T$6:T4276)+1,"")</f>
        <v/>
      </c>
      <c r="U4277" s="49" t="str">
        <f>IF(COUNTIF(M$6:M4277,M4277)=1,MAX(U$6:U4276)+1,"")</f>
        <v/>
      </c>
      <c r="V4277" s="20">
        <f t="shared" si="611"/>
        <v>4271</v>
      </c>
      <c r="W4277" s="49" t="str">
        <f t="shared" si="603"/>
        <v/>
      </c>
      <c r="X4277" s="49" t="str">
        <f t="shared" si="604"/>
        <v/>
      </c>
      <c r="Y4277" s="49" t="str">
        <f t="shared" si="605"/>
        <v/>
      </c>
      <c r="Z4277" s="49" t="str">
        <f t="shared" si="606"/>
        <v/>
      </c>
      <c r="AA4277" s="49" t="str">
        <f t="shared" si="607"/>
        <v/>
      </c>
      <c r="AB4277" s="49" t="str">
        <f t="shared" si="608"/>
        <v/>
      </c>
      <c r="AC4277" s="49" t="str">
        <f>IFERROR(INDEX(Админка!$D$1:$D$2,MATCH(M4277,Админка!$C$1:$C$2,0),1)&amp;"/"&amp;INDEX(Админка!$E$7:$E$11,MATCH(C4277,Админка!$D$7:$D$11,0),1)&amp;"/"&amp;D4277&amp;"/"&amp;E4277,"")</f>
        <v/>
      </c>
    </row>
    <row r="4278" spans="1:29">
      <c r="A4278" s="53" t="str">
        <f>IFERROR(HYPERLINK(INDEX(Админка!$D$1:$D$2,MATCH(M4278,Админка!$C$1:$C$2,0),1)&amp;"/"&amp;INDEX(Админка!$E$7:$E$11,MATCH(C4278,Админка!$D$7:$D$11,0),1)&amp;"/"&amp;D4278&amp;"/"&amp;E4278,"&gt;&gt;&gt;"),"")</f>
        <v/>
      </c>
      <c r="B4278" s="63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3"/>
      <c r="N4278" s="49" t="str">
        <f t="shared" si="609"/>
        <v/>
      </c>
      <c r="O4278" s="49" t="str">
        <f t="shared" si="610"/>
        <v/>
      </c>
      <c r="P4278" s="49" t="str">
        <f>IF(COUNTIF(C$6:C4278,C4278)=1,MAX(P$6:P4277)+1,"")</f>
        <v/>
      </c>
      <c r="Q4278" s="49" t="str">
        <f>IF($C$2="",IF(COUNTIF(D$6:D4278,D4278)=1,MAX(Q$6:Q4277)+1,""),IF(C4278=$C$2,IF(COUNTIF(N$6:N4278,N4278)=1,MAX(Q$6:Q4277)+1,""),""))</f>
        <v/>
      </c>
      <c r="R4278" s="49" t="str">
        <f>IF(COUNTIF(O$5:O4278,O4278)=1,MAX(R$6:R4277)+1,"")</f>
        <v/>
      </c>
      <c r="S4278" s="49" t="str">
        <f>IF(COUNTIF(G$6:G4278,G4278)=1,MAX(S$6:S4277)+1,"")</f>
        <v/>
      </c>
      <c r="T4278" s="49" t="str">
        <f>IF(COUNTIF(L$6:L4278,L4278)=1,MAX(T$6:T4277)+1,"")</f>
        <v/>
      </c>
      <c r="U4278" s="49" t="str">
        <f>IF(COUNTIF(M$6:M4278,M4278)=1,MAX(U$6:U4277)+1,"")</f>
        <v/>
      </c>
      <c r="V4278" s="20">
        <f t="shared" si="611"/>
        <v>4272</v>
      </c>
      <c r="W4278" s="49" t="str">
        <f t="shared" si="603"/>
        <v/>
      </c>
      <c r="X4278" s="49" t="str">
        <f t="shared" si="604"/>
        <v/>
      </c>
      <c r="Y4278" s="49" t="str">
        <f t="shared" si="605"/>
        <v/>
      </c>
      <c r="Z4278" s="49" t="str">
        <f t="shared" si="606"/>
        <v/>
      </c>
      <c r="AA4278" s="49" t="str">
        <f t="shared" si="607"/>
        <v/>
      </c>
      <c r="AB4278" s="49" t="str">
        <f t="shared" si="608"/>
        <v/>
      </c>
      <c r="AC4278" s="49" t="str">
        <f>IFERROR(INDEX(Админка!$D$1:$D$2,MATCH(M4278,Админка!$C$1:$C$2,0),1)&amp;"/"&amp;INDEX(Админка!$E$7:$E$11,MATCH(C4278,Админка!$D$7:$D$11,0),1)&amp;"/"&amp;D4278&amp;"/"&amp;E4278,"")</f>
        <v/>
      </c>
    </row>
    <row r="4279" spans="1:29">
      <c r="A4279" s="53" t="str">
        <f>IFERROR(HYPERLINK(INDEX(Админка!$D$1:$D$2,MATCH(M4279,Админка!$C$1:$C$2,0),1)&amp;"/"&amp;INDEX(Админка!$E$7:$E$11,MATCH(C4279,Админка!$D$7:$D$11,0),1)&amp;"/"&amp;D4279&amp;"/"&amp;E4279,"&gt;&gt;&gt;"),"")</f>
        <v/>
      </c>
      <c r="B4279" s="63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3"/>
      <c r="N4279" s="49" t="str">
        <f t="shared" si="609"/>
        <v/>
      </c>
      <c r="O4279" s="49" t="str">
        <f t="shared" si="610"/>
        <v/>
      </c>
      <c r="P4279" s="49" t="str">
        <f>IF(COUNTIF(C$6:C4279,C4279)=1,MAX(P$6:P4278)+1,"")</f>
        <v/>
      </c>
      <c r="Q4279" s="49" t="str">
        <f>IF($C$2="",IF(COUNTIF(D$6:D4279,D4279)=1,MAX(Q$6:Q4278)+1,""),IF(C4279=$C$2,IF(COUNTIF(N$6:N4279,N4279)=1,MAX(Q$6:Q4278)+1,""),""))</f>
        <v/>
      </c>
      <c r="R4279" s="49" t="str">
        <f>IF(COUNTIF(O$5:O4279,O4279)=1,MAX(R$6:R4278)+1,"")</f>
        <v/>
      </c>
      <c r="S4279" s="49" t="str">
        <f>IF(COUNTIF(G$6:G4279,G4279)=1,MAX(S$6:S4278)+1,"")</f>
        <v/>
      </c>
      <c r="T4279" s="49" t="str">
        <f>IF(COUNTIF(L$6:L4279,L4279)=1,MAX(T$6:T4278)+1,"")</f>
        <v/>
      </c>
      <c r="U4279" s="49" t="str">
        <f>IF(COUNTIF(M$6:M4279,M4279)=1,MAX(U$6:U4278)+1,"")</f>
        <v/>
      </c>
      <c r="V4279" s="20">
        <f t="shared" si="611"/>
        <v>4273</v>
      </c>
      <c r="W4279" s="49" t="str">
        <f t="shared" si="603"/>
        <v/>
      </c>
      <c r="X4279" s="49" t="str">
        <f t="shared" si="604"/>
        <v/>
      </c>
      <c r="Y4279" s="49" t="str">
        <f t="shared" si="605"/>
        <v/>
      </c>
      <c r="Z4279" s="49" t="str">
        <f t="shared" si="606"/>
        <v/>
      </c>
      <c r="AA4279" s="49" t="str">
        <f t="shared" si="607"/>
        <v/>
      </c>
      <c r="AB4279" s="49" t="str">
        <f t="shared" si="608"/>
        <v/>
      </c>
      <c r="AC4279" s="49" t="str">
        <f>IFERROR(INDEX(Админка!$D$1:$D$2,MATCH(M4279,Админка!$C$1:$C$2,0),1)&amp;"/"&amp;INDEX(Админка!$E$7:$E$11,MATCH(C4279,Админка!$D$7:$D$11,0),1)&amp;"/"&amp;D4279&amp;"/"&amp;E4279,"")</f>
        <v/>
      </c>
    </row>
    <row r="4280" spans="1:29">
      <c r="A4280" s="53" t="str">
        <f>IFERROR(HYPERLINK(INDEX(Админка!$D$1:$D$2,MATCH(M4280,Админка!$C$1:$C$2,0),1)&amp;"/"&amp;INDEX(Админка!$E$7:$E$11,MATCH(C4280,Админка!$D$7:$D$11,0),1)&amp;"/"&amp;D4280&amp;"/"&amp;E4280,"&gt;&gt;&gt;"),"")</f>
        <v/>
      </c>
      <c r="B4280" s="63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3"/>
      <c r="N4280" s="49" t="str">
        <f t="shared" si="609"/>
        <v/>
      </c>
      <c r="O4280" s="49" t="str">
        <f t="shared" si="610"/>
        <v/>
      </c>
      <c r="P4280" s="49" t="str">
        <f>IF(COUNTIF(C$6:C4280,C4280)=1,MAX(P$6:P4279)+1,"")</f>
        <v/>
      </c>
      <c r="Q4280" s="49" t="str">
        <f>IF($C$2="",IF(COUNTIF(D$6:D4280,D4280)=1,MAX(Q$6:Q4279)+1,""),IF(C4280=$C$2,IF(COUNTIF(N$6:N4280,N4280)=1,MAX(Q$6:Q4279)+1,""),""))</f>
        <v/>
      </c>
      <c r="R4280" s="49" t="str">
        <f>IF(COUNTIF(O$5:O4280,O4280)=1,MAX(R$6:R4279)+1,"")</f>
        <v/>
      </c>
      <c r="S4280" s="49" t="str">
        <f>IF(COUNTIF(G$6:G4280,G4280)=1,MAX(S$6:S4279)+1,"")</f>
        <v/>
      </c>
      <c r="T4280" s="49" t="str">
        <f>IF(COUNTIF(L$6:L4280,L4280)=1,MAX(T$6:T4279)+1,"")</f>
        <v/>
      </c>
      <c r="U4280" s="49" t="str">
        <f>IF(COUNTIF(M$6:M4280,M4280)=1,MAX(U$6:U4279)+1,"")</f>
        <v/>
      </c>
      <c r="V4280" s="20">
        <f t="shared" si="611"/>
        <v>4274</v>
      </c>
      <c r="W4280" s="49" t="str">
        <f t="shared" si="603"/>
        <v/>
      </c>
      <c r="X4280" s="49" t="str">
        <f t="shared" si="604"/>
        <v/>
      </c>
      <c r="Y4280" s="49" t="str">
        <f t="shared" si="605"/>
        <v/>
      </c>
      <c r="Z4280" s="49" t="str">
        <f t="shared" si="606"/>
        <v/>
      </c>
      <c r="AA4280" s="49" t="str">
        <f t="shared" si="607"/>
        <v/>
      </c>
      <c r="AB4280" s="49" t="str">
        <f t="shared" si="608"/>
        <v/>
      </c>
      <c r="AC4280" s="49" t="str">
        <f>IFERROR(INDEX(Админка!$D$1:$D$2,MATCH(M4280,Админка!$C$1:$C$2,0),1)&amp;"/"&amp;INDEX(Админка!$E$7:$E$11,MATCH(C4280,Админка!$D$7:$D$11,0),1)&amp;"/"&amp;D4280&amp;"/"&amp;E4280,"")</f>
        <v/>
      </c>
    </row>
    <row r="4281" spans="1:29">
      <c r="A4281" s="53" t="str">
        <f>IFERROR(HYPERLINK(INDEX(Админка!$D$1:$D$2,MATCH(M4281,Админка!$C$1:$C$2,0),1)&amp;"/"&amp;INDEX(Админка!$E$7:$E$11,MATCH(C4281,Админка!$D$7:$D$11,0),1)&amp;"/"&amp;D4281&amp;"/"&amp;E4281,"&gt;&gt;&gt;"),"")</f>
        <v/>
      </c>
      <c r="B4281" s="63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3"/>
      <c r="N4281" s="49" t="str">
        <f t="shared" si="609"/>
        <v/>
      </c>
      <c r="O4281" s="49" t="str">
        <f t="shared" si="610"/>
        <v/>
      </c>
      <c r="P4281" s="49" t="str">
        <f>IF(COUNTIF(C$6:C4281,C4281)=1,MAX(P$6:P4280)+1,"")</f>
        <v/>
      </c>
      <c r="Q4281" s="49" t="str">
        <f>IF($C$2="",IF(COUNTIF(D$6:D4281,D4281)=1,MAX(Q$6:Q4280)+1,""),IF(C4281=$C$2,IF(COUNTIF(N$6:N4281,N4281)=1,MAX(Q$6:Q4280)+1,""),""))</f>
        <v/>
      </c>
      <c r="R4281" s="49" t="str">
        <f>IF(COUNTIF(O$5:O4281,O4281)=1,MAX(R$6:R4280)+1,"")</f>
        <v/>
      </c>
      <c r="S4281" s="49" t="str">
        <f>IF(COUNTIF(G$6:G4281,G4281)=1,MAX(S$6:S4280)+1,"")</f>
        <v/>
      </c>
      <c r="T4281" s="49" t="str">
        <f>IF(COUNTIF(L$6:L4281,L4281)=1,MAX(T$6:T4280)+1,"")</f>
        <v/>
      </c>
      <c r="U4281" s="49" t="str">
        <f>IF(COUNTIF(M$6:M4281,M4281)=1,MAX(U$6:U4280)+1,"")</f>
        <v/>
      </c>
      <c r="V4281" s="20">
        <f t="shared" si="611"/>
        <v>4275</v>
      </c>
      <c r="W4281" s="49" t="str">
        <f t="shared" si="603"/>
        <v/>
      </c>
      <c r="X4281" s="49" t="str">
        <f t="shared" si="604"/>
        <v/>
      </c>
      <c r="Y4281" s="49" t="str">
        <f t="shared" si="605"/>
        <v/>
      </c>
      <c r="Z4281" s="49" t="str">
        <f t="shared" si="606"/>
        <v/>
      </c>
      <c r="AA4281" s="49" t="str">
        <f t="shared" si="607"/>
        <v/>
      </c>
      <c r="AB4281" s="49" t="str">
        <f t="shared" si="608"/>
        <v/>
      </c>
      <c r="AC4281" s="49" t="str">
        <f>IFERROR(INDEX(Админка!$D$1:$D$2,MATCH(M4281,Админка!$C$1:$C$2,0),1)&amp;"/"&amp;INDEX(Админка!$E$7:$E$11,MATCH(C4281,Админка!$D$7:$D$11,0),1)&amp;"/"&amp;D4281&amp;"/"&amp;E4281,"")</f>
        <v/>
      </c>
    </row>
    <row r="4282" spans="1:29">
      <c r="A4282" s="53" t="str">
        <f>IFERROR(HYPERLINK(INDEX(Админка!$D$1:$D$2,MATCH(M4282,Админка!$C$1:$C$2,0),1)&amp;"/"&amp;INDEX(Админка!$E$7:$E$11,MATCH(C4282,Админка!$D$7:$D$11,0),1)&amp;"/"&amp;D4282&amp;"/"&amp;E4282,"&gt;&gt;&gt;"),"")</f>
        <v/>
      </c>
      <c r="B4282" s="63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3"/>
      <c r="N4282" s="49" t="str">
        <f t="shared" si="609"/>
        <v/>
      </c>
      <c r="O4282" s="49" t="str">
        <f t="shared" si="610"/>
        <v/>
      </c>
      <c r="P4282" s="49" t="str">
        <f>IF(COUNTIF(C$6:C4282,C4282)=1,MAX(P$6:P4281)+1,"")</f>
        <v/>
      </c>
      <c r="Q4282" s="49" t="str">
        <f>IF($C$2="",IF(COUNTIF(D$6:D4282,D4282)=1,MAX(Q$6:Q4281)+1,""),IF(C4282=$C$2,IF(COUNTIF(N$6:N4282,N4282)=1,MAX(Q$6:Q4281)+1,""),""))</f>
        <v/>
      </c>
      <c r="R4282" s="49" t="str">
        <f>IF(COUNTIF(O$5:O4282,O4282)=1,MAX(R$6:R4281)+1,"")</f>
        <v/>
      </c>
      <c r="S4282" s="49" t="str">
        <f>IF(COUNTIF(G$6:G4282,G4282)=1,MAX(S$6:S4281)+1,"")</f>
        <v/>
      </c>
      <c r="T4282" s="49" t="str">
        <f>IF(COUNTIF(L$6:L4282,L4282)=1,MAX(T$6:T4281)+1,"")</f>
        <v/>
      </c>
      <c r="U4282" s="49" t="str">
        <f>IF(COUNTIF(M$6:M4282,M4282)=1,MAX(U$6:U4281)+1,"")</f>
        <v/>
      </c>
      <c r="V4282" s="20">
        <f t="shared" si="611"/>
        <v>4276</v>
      </c>
      <c r="W4282" s="49" t="str">
        <f t="shared" si="603"/>
        <v/>
      </c>
      <c r="X4282" s="49" t="str">
        <f t="shared" si="604"/>
        <v/>
      </c>
      <c r="Y4282" s="49" t="str">
        <f t="shared" si="605"/>
        <v/>
      </c>
      <c r="Z4282" s="49" t="str">
        <f t="shared" si="606"/>
        <v/>
      </c>
      <c r="AA4282" s="49" t="str">
        <f t="shared" si="607"/>
        <v/>
      </c>
      <c r="AB4282" s="49" t="str">
        <f t="shared" si="608"/>
        <v/>
      </c>
      <c r="AC4282" s="49" t="str">
        <f>IFERROR(INDEX(Админка!$D$1:$D$2,MATCH(M4282,Админка!$C$1:$C$2,0),1)&amp;"/"&amp;INDEX(Админка!$E$7:$E$11,MATCH(C4282,Админка!$D$7:$D$11,0),1)&amp;"/"&amp;D4282&amp;"/"&amp;E4282,"")</f>
        <v/>
      </c>
    </row>
    <row r="4283" spans="1:29">
      <c r="A4283" s="53" t="str">
        <f>IFERROR(HYPERLINK(INDEX(Админка!$D$1:$D$2,MATCH(M4283,Админка!$C$1:$C$2,0),1)&amp;"/"&amp;INDEX(Админка!$E$7:$E$11,MATCH(C4283,Админка!$D$7:$D$11,0),1)&amp;"/"&amp;D4283&amp;"/"&amp;E4283,"&gt;&gt;&gt;"),"")</f>
        <v/>
      </c>
      <c r="B4283" s="63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3"/>
      <c r="N4283" s="49" t="str">
        <f t="shared" si="609"/>
        <v/>
      </c>
      <c r="O4283" s="49" t="str">
        <f t="shared" si="610"/>
        <v/>
      </c>
      <c r="P4283" s="49" t="str">
        <f>IF(COUNTIF(C$6:C4283,C4283)=1,MAX(P$6:P4282)+1,"")</f>
        <v/>
      </c>
      <c r="Q4283" s="49" t="str">
        <f>IF($C$2="",IF(COUNTIF(D$6:D4283,D4283)=1,MAX(Q$6:Q4282)+1,""),IF(C4283=$C$2,IF(COUNTIF(N$6:N4283,N4283)=1,MAX(Q$6:Q4282)+1,""),""))</f>
        <v/>
      </c>
      <c r="R4283" s="49" t="str">
        <f>IF(COUNTIF(O$5:O4283,O4283)=1,MAX(R$6:R4282)+1,"")</f>
        <v/>
      </c>
      <c r="S4283" s="49" t="str">
        <f>IF(COUNTIF(G$6:G4283,G4283)=1,MAX(S$6:S4282)+1,"")</f>
        <v/>
      </c>
      <c r="T4283" s="49" t="str">
        <f>IF(COUNTIF(L$6:L4283,L4283)=1,MAX(T$6:T4282)+1,"")</f>
        <v/>
      </c>
      <c r="U4283" s="49" t="str">
        <f>IF(COUNTIF(M$6:M4283,M4283)=1,MAX(U$6:U4282)+1,"")</f>
        <v/>
      </c>
      <c r="V4283" s="20">
        <f t="shared" si="611"/>
        <v>4277</v>
      </c>
      <c r="W4283" s="49" t="str">
        <f t="shared" si="603"/>
        <v/>
      </c>
      <c r="X4283" s="49" t="str">
        <f t="shared" si="604"/>
        <v/>
      </c>
      <c r="Y4283" s="49" t="str">
        <f t="shared" si="605"/>
        <v/>
      </c>
      <c r="Z4283" s="49" t="str">
        <f t="shared" si="606"/>
        <v/>
      </c>
      <c r="AA4283" s="49" t="str">
        <f t="shared" si="607"/>
        <v/>
      </c>
      <c r="AB4283" s="49" t="str">
        <f t="shared" si="608"/>
        <v/>
      </c>
      <c r="AC4283" s="49" t="str">
        <f>IFERROR(INDEX(Админка!$D$1:$D$2,MATCH(M4283,Админка!$C$1:$C$2,0),1)&amp;"/"&amp;INDEX(Админка!$E$7:$E$11,MATCH(C4283,Админка!$D$7:$D$11,0),1)&amp;"/"&amp;D4283&amp;"/"&amp;E4283,"")</f>
        <v/>
      </c>
    </row>
    <row r="4284" spans="1:29">
      <c r="A4284" s="53" t="str">
        <f>IFERROR(HYPERLINK(INDEX(Админка!$D$1:$D$2,MATCH(M4284,Админка!$C$1:$C$2,0),1)&amp;"/"&amp;INDEX(Админка!$E$7:$E$11,MATCH(C4284,Админка!$D$7:$D$11,0),1)&amp;"/"&amp;D4284&amp;"/"&amp;E4284,"&gt;&gt;&gt;"),"")</f>
        <v/>
      </c>
      <c r="B4284" s="63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3"/>
      <c r="N4284" s="49" t="str">
        <f t="shared" si="609"/>
        <v/>
      </c>
      <c r="O4284" s="49" t="str">
        <f t="shared" si="610"/>
        <v/>
      </c>
      <c r="P4284" s="49" t="str">
        <f>IF(COUNTIF(C$6:C4284,C4284)=1,MAX(P$6:P4283)+1,"")</f>
        <v/>
      </c>
      <c r="Q4284" s="49" t="str">
        <f>IF($C$2="",IF(COUNTIF(D$6:D4284,D4284)=1,MAX(Q$6:Q4283)+1,""),IF(C4284=$C$2,IF(COUNTIF(N$6:N4284,N4284)=1,MAX(Q$6:Q4283)+1,""),""))</f>
        <v/>
      </c>
      <c r="R4284" s="49" t="str">
        <f>IF(COUNTIF(O$5:O4284,O4284)=1,MAX(R$6:R4283)+1,"")</f>
        <v/>
      </c>
      <c r="S4284" s="49" t="str">
        <f>IF(COUNTIF(G$6:G4284,G4284)=1,MAX(S$6:S4283)+1,"")</f>
        <v/>
      </c>
      <c r="T4284" s="49" t="str">
        <f>IF(COUNTIF(L$6:L4284,L4284)=1,MAX(T$6:T4283)+1,"")</f>
        <v/>
      </c>
      <c r="U4284" s="49" t="str">
        <f>IF(COUNTIF(M$6:M4284,M4284)=1,MAX(U$6:U4283)+1,"")</f>
        <v/>
      </c>
      <c r="V4284" s="20">
        <f t="shared" si="611"/>
        <v>4278</v>
      </c>
      <c r="W4284" s="49" t="str">
        <f t="shared" si="603"/>
        <v/>
      </c>
      <c r="X4284" s="49" t="str">
        <f t="shared" si="604"/>
        <v/>
      </c>
      <c r="Y4284" s="49" t="str">
        <f t="shared" si="605"/>
        <v/>
      </c>
      <c r="Z4284" s="49" t="str">
        <f t="shared" si="606"/>
        <v/>
      </c>
      <c r="AA4284" s="49" t="str">
        <f t="shared" si="607"/>
        <v/>
      </c>
      <c r="AB4284" s="49" t="str">
        <f t="shared" si="608"/>
        <v/>
      </c>
      <c r="AC4284" s="49" t="str">
        <f>IFERROR(INDEX(Админка!$D$1:$D$2,MATCH(M4284,Админка!$C$1:$C$2,0),1)&amp;"/"&amp;INDEX(Админка!$E$7:$E$11,MATCH(C4284,Админка!$D$7:$D$11,0),1)&amp;"/"&amp;D4284&amp;"/"&amp;E4284,"")</f>
        <v/>
      </c>
    </row>
    <row r="4285" spans="1:29">
      <c r="A4285" s="53" t="str">
        <f>IFERROR(HYPERLINK(INDEX(Админка!$D$1:$D$2,MATCH(M4285,Админка!$C$1:$C$2,0),1)&amp;"/"&amp;INDEX(Админка!$E$7:$E$11,MATCH(C4285,Админка!$D$7:$D$11,0),1)&amp;"/"&amp;D4285&amp;"/"&amp;E4285,"&gt;&gt;&gt;"),"")</f>
        <v/>
      </c>
      <c r="B4285" s="63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3"/>
      <c r="N4285" s="49" t="str">
        <f t="shared" si="609"/>
        <v/>
      </c>
      <c r="O4285" s="49" t="str">
        <f t="shared" si="610"/>
        <v/>
      </c>
      <c r="P4285" s="49" t="str">
        <f>IF(COUNTIF(C$6:C4285,C4285)=1,MAX(P$6:P4284)+1,"")</f>
        <v/>
      </c>
      <c r="Q4285" s="49" t="str">
        <f>IF($C$2="",IF(COUNTIF(D$6:D4285,D4285)=1,MAX(Q$6:Q4284)+1,""),IF(C4285=$C$2,IF(COUNTIF(N$6:N4285,N4285)=1,MAX(Q$6:Q4284)+1,""),""))</f>
        <v/>
      </c>
      <c r="R4285" s="49" t="str">
        <f>IF(COUNTIF(O$5:O4285,O4285)=1,MAX(R$6:R4284)+1,"")</f>
        <v/>
      </c>
      <c r="S4285" s="49" t="str">
        <f>IF(COUNTIF(G$6:G4285,G4285)=1,MAX(S$6:S4284)+1,"")</f>
        <v/>
      </c>
      <c r="T4285" s="49" t="str">
        <f>IF(COUNTIF(L$6:L4285,L4285)=1,MAX(T$6:T4284)+1,"")</f>
        <v/>
      </c>
      <c r="U4285" s="49" t="str">
        <f>IF(COUNTIF(M$6:M4285,M4285)=1,MAX(U$6:U4284)+1,"")</f>
        <v/>
      </c>
      <c r="V4285" s="20">
        <f t="shared" si="611"/>
        <v>4279</v>
      </c>
      <c r="W4285" s="49" t="str">
        <f t="shared" si="603"/>
        <v/>
      </c>
      <c r="X4285" s="49" t="str">
        <f t="shared" si="604"/>
        <v/>
      </c>
      <c r="Y4285" s="49" t="str">
        <f t="shared" si="605"/>
        <v/>
      </c>
      <c r="Z4285" s="49" t="str">
        <f t="shared" si="606"/>
        <v/>
      </c>
      <c r="AA4285" s="49" t="str">
        <f t="shared" si="607"/>
        <v/>
      </c>
      <c r="AB4285" s="49" t="str">
        <f t="shared" si="608"/>
        <v/>
      </c>
      <c r="AC4285" s="49" t="str">
        <f>IFERROR(INDEX(Админка!$D$1:$D$2,MATCH(M4285,Админка!$C$1:$C$2,0),1)&amp;"/"&amp;INDEX(Админка!$E$7:$E$11,MATCH(C4285,Админка!$D$7:$D$11,0),1)&amp;"/"&amp;D4285&amp;"/"&amp;E4285,"")</f>
        <v/>
      </c>
    </row>
    <row r="4286" spans="1:29">
      <c r="A4286" s="53" t="str">
        <f>IFERROR(HYPERLINK(INDEX(Админка!$D$1:$D$2,MATCH(M4286,Админка!$C$1:$C$2,0),1)&amp;"/"&amp;INDEX(Админка!$E$7:$E$11,MATCH(C4286,Админка!$D$7:$D$11,0),1)&amp;"/"&amp;D4286&amp;"/"&amp;E4286,"&gt;&gt;&gt;"),"")</f>
        <v/>
      </c>
      <c r="B4286" s="63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3"/>
      <c r="N4286" s="49" t="str">
        <f t="shared" si="609"/>
        <v/>
      </c>
      <c r="O4286" s="49" t="str">
        <f t="shared" si="610"/>
        <v/>
      </c>
      <c r="P4286" s="49" t="str">
        <f>IF(COUNTIF(C$6:C4286,C4286)=1,MAX(P$6:P4285)+1,"")</f>
        <v/>
      </c>
      <c r="Q4286" s="49" t="str">
        <f>IF($C$2="",IF(COUNTIF(D$6:D4286,D4286)=1,MAX(Q$6:Q4285)+1,""),IF(C4286=$C$2,IF(COUNTIF(N$6:N4286,N4286)=1,MAX(Q$6:Q4285)+1,""),""))</f>
        <v/>
      </c>
      <c r="R4286" s="49" t="str">
        <f>IF(COUNTIF(O$5:O4286,O4286)=1,MAX(R$6:R4285)+1,"")</f>
        <v/>
      </c>
      <c r="S4286" s="49" t="str">
        <f>IF(COUNTIF(G$6:G4286,G4286)=1,MAX(S$6:S4285)+1,"")</f>
        <v/>
      </c>
      <c r="T4286" s="49" t="str">
        <f>IF(COUNTIF(L$6:L4286,L4286)=1,MAX(T$6:T4285)+1,"")</f>
        <v/>
      </c>
      <c r="U4286" s="49" t="str">
        <f>IF(COUNTIF(M$6:M4286,M4286)=1,MAX(U$6:U4285)+1,"")</f>
        <v/>
      </c>
      <c r="V4286" s="20">
        <f t="shared" si="611"/>
        <v>4280</v>
      </c>
      <c r="W4286" s="49" t="str">
        <f t="shared" si="603"/>
        <v/>
      </c>
      <c r="X4286" s="49" t="str">
        <f t="shared" si="604"/>
        <v/>
      </c>
      <c r="Y4286" s="49" t="str">
        <f t="shared" si="605"/>
        <v/>
      </c>
      <c r="Z4286" s="49" t="str">
        <f t="shared" si="606"/>
        <v/>
      </c>
      <c r="AA4286" s="49" t="str">
        <f t="shared" si="607"/>
        <v/>
      </c>
      <c r="AB4286" s="49" t="str">
        <f t="shared" si="608"/>
        <v/>
      </c>
      <c r="AC4286" s="49" t="str">
        <f>IFERROR(INDEX(Админка!$D$1:$D$2,MATCH(M4286,Админка!$C$1:$C$2,0),1)&amp;"/"&amp;INDEX(Админка!$E$7:$E$11,MATCH(C4286,Админка!$D$7:$D$11,0),1)&amp;"/"&amp;D4286&amp;"/"&amp;E4286,"")</f>
        <v/>
      </c>
    </row>
    <row r="4287" spans="1:29">
      <c r="A4287" s="53" t="str">
        <f>IFERROR(HYPERLINK(INDEX(Админка!$D$1:$D$2,MATCH(M4287,Админка!$C$1:$C$2,0),1)&amp;"/"&amp;INDEX(Админка!$E$7:$E$11,MATCH(C4287,Админка!$D$7:$D$11,0),1)&amp;"/"&amp;D4287&amp;"/"&amp;E4287,"&gt;&gt;&gt;"),"")</f>
        <v/>
      </c>
      <c r="B4287" s="63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3"/>
      <c r="N4287" s="49" t="str">
        <f t="shared" si="609"/>
        <v/>
      </c>
      <c r="O4287" s="49" t="str">
        <f t="shared" si="610"/>
        <v/>
      </c>
      <c r="P4287" s="49" t="str">
        <f>IF(COUNTIF(C$6:C4287,C4287)=1,MAX(P$6:P4286)+1,"")</f>
        <v/>
      </c>
      <c r="Q4287" s="49" t="str">
        <f>IF($C$2="",IF(COUNTIF(D$6:D4287,D4287)=1,MAX(Q$6:Q4286)+1,""),IF(C4287=$C$2,IF(COUNTIF(N$6:N4287,N4287)=1,MAX(Q$6:Q4286)+1,""),""))</f>
        <v/>
      </c>
      <c r="R4287" s="49" t="str">
        <f>IF(COUNTIF(O$5:O4287,O4287)=1,MAX(R$6:R4286)+1,"")</f>
        <v/>
      </c>
      <c r="S4287" s="49" t="str">
        <f>IF(COUNTIF(G$6:G4287,G4287)=1,MAX(S$6:S4286)+1,"")</f>
        <v/>
      </c>
      <c r="T4287" s="49" t="str">
        <f>IF(COUNTIF(L$6:L4287,L4287)=1,MAX(T$6:T4286)+1,"")</f>
        <v/>
      </c>
      <c r="U4287" s="49" t="str">
        <f>IF(COUNTIF(M$6:M4287,M4287)=1,MAX(U$6:U4286)+1,"")</f>
        <v/>
      </c>
      <c r="V4287" s="20">
        <f t="shared" si="611"/>
        <v>4281</v>
      </c>
      <c r="W4287" s="49" t="str">
        <f t="shared" si="603"/>
        <v/>
      </c>
      <c r="X4287" s="49" t="str">
        <f t="shared" si="604"/>
        <v/>
      </c>
      <c r="Y4287" s="49" t="str">
        <f t="shared" si="605"/>
        <v/>
      </c>
      <c r="Z4287" s="49" t="str">
        <f t="shared" si="606"/>
        <v/>
      </c>
      <c r="AA4287" s="49" t="str">
        <f t="shared" si="607"/>
        <v/>
      </c>
      <c r="AB4287" s="49" t="str">
        <f t="shared" si="608"/>
        <v/>
      </c>
      <c r="AC4287" s="49" t="str">
        <f>IFERROR(INDEX(Админка!$D$1:$D$2,MATCH(M4287,Админка!$C$1:$C$2,0),1)&amp;"/"&amp;INDEX(Админка!$E$7:$E$11,MATCH(C4287,Админка!$D$7:$D$11,0),1)&amp;"/"&amp;D4287&amp;"/"&amp;E4287,"")</f>
        <v/>
      </c>
    </row>
    <row r="4288" spans="1:29">
      <c r="A4288" s="53" t="str">
        <f>IFERROR(HYPERLINK(INDEX(Админка!$D$1:$D$2,MATCH(M4288,Админка!$C$1:$C$2,0),1)&amp;"/"&amp;INDEX(Админка!$E$7:$E$11,MATCH(C4288,Админка!$D$7:$D$11,0),1)&amp;"/"&amp;D4288&amp;"/"&amp;E4288,"&gt;&gt;&gt;"),"")</f>
        <v/>
      </c>
      <c r="B4288" s="63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3"/>
      <c r="N4288" s="49" t="str">
        <f t="shared" si="609"/>
        <v/>
      </c>
      <c r="O4288" s="49" t="str">
        <f t="shared" si="610"/>
        <v/>
      </c>
      <c r="P4288" s="49" t="str">
        <f>IF(COUNTIF(C$6:C4288,C4288)=1,MAX(P$6:P4287)+1,"")</f>
        <v/>
      </c>
      <c r="Q4288" s="49" t="str">
        <f>IF($C$2="",IF(COUNTIF(D$6:D4288,D4288)=1,MAX(Q$6:Q4287)+1,""),IF(C4288=$C$2,IF(COUNTIF(N$6:N4288,N4288)=1,MAX(Q$6:Q4287)+1,""),""))</f>
        <v/>
      </c>
      <c r="R4288" s="49" t="str">
        <f>IF(COUNTIF(O$5:O4288,O4288)=1,MAX(R$6:R4287)+1,"")</f>
        <v/>
      </c>
      <c r="S4288" s="49" t="str">
        <f>IF(COUNTIF(G$6:G4288,G4288)=1,MAX(S$6:S4287)+1,"")</f>
        <v/>
      </c>
      <c r="T4288" s="49" t="str">
        <f>IF(COUNTIF(L$6:L4288,L4288)=1,MAX(T$6:T4287)+1,"")</f>
        <v/>
      </c>
      <c r="U4288" s="49" t="str">
        <f>IF(COUNTIF(M$6:M4288,M4288)=1,MAX(U$6:U4287)+1,"")</f>
        <v/>
      </c>
      <c r="V4288" s="20">
        <f t="shared" si="611"/>
        <v>4282</v>
      </c>
      <c r="W4288" s="49" t="str">
        <f t="shared" si="603"/>
        <v/>
      </c>
      <c r="X4288" s="49" t="str">
        <f t="shared" si="604"/>
        <v/>
      </c>
      <c r="Y4288" s="49" t="str">
        <f t="shared" si="605"/>
        <v/>
      </c>
      <c r="Z4288" s="49" t="str">
        <f t="shared" si="606"/>
        <v/>
      </c>
      <c r="AA4288" s="49" t="str">
        <f t="shared" si="607"/>
        <v/>
      </c>
      <c r="AB4288" s="49" t="str">
        <f t="shared" si="608"/>
        <v/>
      </c>
      <c r="AC4288" s="49" t="str">
        <f>IFERROR(INDEX(Админка!$D$1:$D$2,MATCH(M4288,Админка!$C$1:$C$2,0),1)&amp;"/"&amp;INDEX(Админка!$E$7:$E$11,MATCH(C4288,Админка!$D$7:$D$11,0),1)&amp;"/"&amp;D4288&amp;"/"&amp;E4288,"")</f>
        <v/>
      </c>
    </row>
    <row r="4289" spans="1:29">
      <c r="A4289" s="53" t="str">
        <f>IFERROR(HYPERLINK(INDEX(Админка!$D$1:$D$2,MATCH(M4289,Админка!$C$1:$C$2,0),1)&amp;"/"&amp;INDEX(Админка!$E$7:$E$11,MATCH(C4289,Админка!$D$7:$D$11,0),1)&amp;"/"&amp;D4289&amp;"/"&amp;E4289,"&gt;&gt;&gt;"),"")</f>
        <v/>
      </c>
      <c r="B4289" s="63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3"/>
      <c r="N4289" s="49" t="str">
        <f t="shared" si="609"/>
        <v/>
      </c>
      <c r="O4289" s="49" t="str">
        <f t="shared" si="610"/>
        <v/>
      </c>
      <c r="P4289" s="49" t="str">
        <f>IF(COUNTIF(C$6:C4289,C4289)=1,MAX(P$6:P4288)+1,"")</f>
        <v/>
      </c>
      <c r="Q4289" s="49" t="str">
        <f>IF($C$2="",IF(COUNTIF(D$6:D4289,D4289)=1,MAX(Q$6:Q4288)+1,""),IF(C4289=$C$2,IF(COUNTIF(N$6:N4289,N4289)=1,MAX(Q$6:Q4288)+1,""),""))</f>
        <v/>
      </c>
      <c r="R4289" s="49" t="str">
        <f>IF(COUNTIF(O$5:O4289,O4289)=1,MAX(R$6:R4288)+1,"")</f>
        <v/>
      </c>
      <c r="S4289" s="49" t="str">
        <f>IF(COUNTIF(G$6:G4289,G4289)=1,MAX(S$6:S4288)+1,"")</f>
        <v/>
      </c>
      <c r="T4289" s="49" t="str">
        <f>IF(COUNTIF(L$6:L4289,L4289)=1,MAX(T$6:T4288)+1,"")</f>
        <v/>
      </c>
      <c r="U4289" s="49" t="str">
        <f>IF(COUNTIF(M$6:M4289,M4289)=1,MAX(U$6:U4288)+1,"")</f>
        <v/>
      </c>
      <c r="V4289" s="20">
        <f t="shared" si="611"/>
        <v>4283</v>
      </c>
      <c r="W4289" s="49" t="str">
        <f t="shared" si="603"/>
        <v/>
      </c>
      <c r="X4289" s="49" t="str">
        <f t="shared" si="604"/>
        <v/>
      </c>
      <c r="Y4289" s="49" t="str">
        <f t="shared" si="605"/>
        <v/>
      </c>
      <c r="Z4289" s="49" t="str">
        <f t="shared" si="606"/>
        <v/>
      </c>
      <c r="AA4289" s="49" t="str">
        <f t="shared" si="607"/>
        <v/>
      </c>
      <c r="AB4289" s="49" t="str">
        <f t="shared" si="608"/>
        <v/>
      </c>
      <c r="AC4289" s="49" t="str">
        <f>IFERROR(INDEX(Админка!$D$1:$D$2,MATCH(M4289,Админка!$C$1:$C$2,0),1)&amp;"/"&amp;INDEX(Админка!$E$7:$E$11,MATCH(C4289,Админка!$D$7:$D$11,0),1)&amp;"/"&amp;D4289&amp;"/"&amp;E4289,"")</f>
        <v/>
      </c>
    </row>
    <row r="4290" spans="1:29">
      <c r="A4290" s="53" t="str">
        <f>IFERROR(HYPERLINK(INDEX(Админка!$D$1:$D$2,MATCH(M4290,Админка!$C$1:$C$2,0),1)&amp;"/"&amp;INDEX(Админка!$E$7:$E$11,MATCH(C4290,Админка!$D$7:$D$11,0),1)&amp;"/"&amp;D4290&amp;"/"&amp;E4290,"&gt;&gt;&gt;"),"")</f>
        <v/>
      </c>
      <c r="B4290" s="63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3"/>
      <c r="N4290" s="49" t="str">
        <f t="shared" si="609"/>
        <v/>
      </c>
      <c r="O4290" s="49" t="str">
        <f t="shared" si="610"/>
        <v/>
      </c>
      <c r="P4290" s="49" t="str">
        <f>IF(COUNTIF(C$6:C4290,C4290)=1,MAX(P$6:P4289)+1,"")</f>
        <v/>
      </c>
      <c r="Q4290" s="49" t="str">
        <f>IF($C$2="",IF(COUNTIF(D$6:D4290,D4290)=1,MAX(Q$6:Q4289)+1,""),IF(C4290=$C$2,IF(COUNTIF(N$6:N4290,N4290)=1,MAX(Q$6:Q4289)+1,""),""))</f>
        <v/>
      </c>
      <c r="R4290" s="49" t="str">
        <f>IF(COUNTIF(O$5:O4290,O4290)=1,MAX(R$6:R4289)+1,"")</f>
        <v/>
      </c>
      <c r="S4290" s="49" t="str">
        <f>IF(COUNTIF(G$6:G4290,G4290)=1,MAX(S$6:S4289)+1,"")</f>
        <v/>
      </c>
      <c r="T4290" s="49" t="str">
        <f>IF(COUNTIF(L$6:L4290,L4290)=1,MAX(T$6:T4289)+1,"")</f>
        <v/>
      </c>
      <c r="U4290" s="49" t="str">
        <f>IF(COUNTIF(M$6:M4290,M4290)=1,MAX(U$6:U4289)+1,"")</f>
        <v/>
      </c>
      <c r="V4290" s="20">
        <f t="shared" si="611"/>
        <v>4284</v>
      </c>
      <c r="W4290" s="49" t="str">
        <f t="shared" si="603"/>
        <v/>
      </c>
      <c r="X4290" s="49" t="str">
        <f t="shared" si="604"/>
        <v/>
      </c>
      <c r="Y4290" s="49" t="str">
        <f t="shared" si="605"/>
        <v/>
      </c>
      <c r="Z4290" s="49" t="str">
        <f t="shared" si="606"/>
        <v/>
      </c>
      <c r="AA4290" s="49" t="str">
        <f t="shared" si="607"/>
        <v/>
      </c>
      <c r="AB4290" s="49" t="str">
        <f t="shared" si="608"/>
        <v/>
      </c>
      <c r="AC4290" s="49" t="str">
        <f>IFERROR(INDEX(Админка!$D$1:$D$2,MATCH(M4290,Админка!$C$1:$C$2,0),1)&amp;"/"&amp;INDEX(Админка!$E$7:$E$11,MATCH(C4290,Админка!$D$7:$D$11,0),1)&amp;"/"&amp;D4290&amp;"/"&amp;E4290,"")</f>
        <v/>
      </c>
    </row>
    <row r="4291" spans="1:29">
      <c r="A4291" s="53" t="str">
        <f>IFERROR(HYPERLINK(INDEX(Админка!$D$1:$D$2,MATCH(M4291,Админка!$C$1:$C$2,0),1)&amp;"/"&amp;INDEX(Админка!$E$7:$E$11,MATCH(C4291,Админка!$D$7:$D$11,0),1)&amp;"/"&amp;D4291&amp;"/"&amp;E4291,"&gt;&gt;&gt;"),"")</f>
        <v/>
      </c>
      <c r="B4291" s="63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3"/>
      <c r="N4291" s="49" t="str">
        <f t="shared" si="609"/>
        <v/>
      </c>
      <c r="O4291" s="49" t="str">
        <f t="shared" si="610"/>
        <v/>
      </c>
      <c r="P4291" s="49" t="str">
        <f>IF(COUNTIF(C$6:C4291,C4291)=1,MAX(P$6:P4290)+1,"")</f>
        <v/>
      </c>
      <c r="Q4291" s="49" t="str">
        <f>IF($C$2="",IF(COUNTIF(D$6:D4291,D4291)=1,MAX(Q$6:Q4290)+1,""),IF(C4291=$C$2,IF(COUNTIF(N$6:N4291,N4291)=1,MAX(Q$6:Q4290)+1,""),""))</f>
        <v/>
      </c>
      <c r="R4291" s="49" t="str">
        <f>IF(COUNTIF(O$5:O4291,O4291)=1,MAX(R$6:R4290)+1,"")</f>
        <v/>
      </c>
      <c r="S4291" s="49" t="str">
        <f>IF(COUNTIF(G$6:G4291,G4291)=1,MAX(S$6:S4290)+1,"")</f>
        <v/>
      </c>
      <c r="T4291" s="49" t="str">
        <f>IF(COUNTIF(L$6:L4291,L4291)=1,MAX(T$6:T4290)+1,"")</f>
        <v/>
      </c>
      <c r="U4291" s="49" t="str">
        <f>IF(COUNTIF(M$6:M4291,M4291)=1,MAX(U$6:U4290)+1,"")</f>
        <v/>
      </c>
      <c r="V4291" s="20">
        <f t="shared" si="611"/>
        <v>4285</v>
      </c>
      <c r="W4291" s="49" t="str">
        <f t="shared" si="603"/>
        <v/>
      </c>
      <c r="X4291" s="49" t="str">
        <f t="shared" si="604"/>
        <v/>
      </c>
      <c r="Y4291" s="49" t="str">
        <f t="shared" si="605"/>
        <v/>
      </c>
      <c r="Z4291" s="49" t="str">
        <f t="shared" si="606"/>
        <v/>
      </c>
      <c r="AA4291" s="49" t="str">
        <f t="shared" si="607"/>
        <v/>
      </c>
      <c r="AB4291" s="49" t="str">
        <f t="shared" si="608"/>
        <v/>
      </c>
      <c r="AC4291" s="49" t="str">
        <f>IFERROR(INDEX(Админка!$D$1:$D$2,MATCH(M4291,Админка!$C$1:$C$2,0),1)&amp;"/"&amp;INDEX(Админка!$E$7:$E$11,MATCH(C4291,Админка!$D$7:$D$11,0),1)&amp;"/"&amp;D4291&amp;"/"&amp;E4291,"")</f>
        <v/>
      </c>
    </row>
    <row r="4292" spans="1:29">
      <c r="A4292" s="53" t="str">
        <f>IFERROR(HYPERLINK(INDEX(Админка!$D$1:$D$2,MATCH(M4292,Админка!$C$1:$C$2,0),1)&amp;"/"&amp;INDEX(Админка!$E$7:$E$11,MATCH(C4292,Админка!$D$7:$D$11,0),1)&amp;"/"&amp;D4292&amp;"/"&amp;E4292,"&gt;&gt;&gt;"),"")</f>
        <v/>
      </c>
      <c r="B4292" s="63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3"/>
      <c r="N4292" s="49" t="str">
        <f t="shared" si="609"/>
        <v/>
      </c>
      <c r="O4292" s="49" t="str">
        <f t="shared" si="610"/>
        <v/>
      </c>
      <c r="P4292" s="49" t="str">
        <f>IF(COUNTIF(C$6:C4292,C4292)=1,MAX(P$6:P4291)+1,"")</f>
        <v/>
      </c>
      <c r="Q4292" s="49" t="str">
        <f>IF($C$2="",IF(COUNTIF(D$6:D4292,D4292)=1,MAX(Q$6:Q4291)+1,""),IF(C4292=$C$2,IF(COUNTIF(N$6:N4292,N4292)=1,MAX(Q$6:Q4291)+1,""),""))</f>
        <v/>
      </c>
      <c r="R4292" s="49" t="str">
        <f>IF(COUNTIF(O$5:O4292,O4292)=1,MAX(R$6:R4291)+1,"")</f>
        <v/>
      </c>
      <c r="S4292" s="49" t="str">
        <f>IF(COUNTIF(G$6:G4292,G4292)=1,MAX(S$6:S4291)+1,"")</f>
        <v/>
      </c>
      <c r="T4292" s="49" t="str">
        <f>IF(COUNTIF(L$6:L4292,L4292)=1,MAX(T$6:T4291)+1,"")</f>
        <v/>
      </c>
      <c r="U4292" s="49" t="str">
        <f>IF(COUNTIF(M$6:M4292,M4292)=1,MAX(U$6:U4291)+1,"")</f>
        <v/>
      </c>
      <c r="V4292" s="20">
        <f t="shared" si="611"/>
        <v>4286</v>
      </c>
      <c r="W4292" s="49" t="str">
        <f t="shared" si="603"/>
        <v/>
      </c>
      <c r="X4292" s="49" t="str">
        <f t="shared" si="604"/>
        <v/>
      </c>
      <c r="Y4292" s="49" t="str">
        <f t="shared" si="605"/>
        <v/>
      </c>
      <c r="Z4292" s="49" t="str">
        <f t="shared" si="606"/>
        <v/>
      </c>
      <c r="AA4292" s="49" t="str">
        <f t="shared" si="607"/>
        <v/>
      </c>
      <c r="AB4292" s="49" t="str">
        <f t="shared" si="608"/>
        <v/>
      </c>
      <c r="AC4292" s="49" t="str">
        <f>IFERROR(INDEX(Админка!$D$1:$D$2,MATCH(M4292,Админка!$C$1:$C$2,0),1)&amp;"/"&amp;INDEX(Админка!$E$7:$E$11,MATCH(C4292,Админка!$D$7:$D$11,0),1)&amp;"/"&amp;D4292&amp;"/"&amp;E4292,"")</f>
        <v/>
      </c>
    </row>
    <row r="4293" spans="1:29">
      <c r="A4293" s="53" t="str">
        <f>IFERROR(HYPERLINK(INDEX(Админка!$D$1:$D$2,MATCH(M4293,Админка!$C$1:$C$2,0),1)&amp;"/"&amp;INDEX(Админка!$E$7:$E$11,MATCH(C4293,Админка!$D$7:$D$11,0),1)&amp;"/"&amp;D4293&amp;"/"&amp;E4293,"&gt;&gt;&gt;"),"")</f>
        <v/>
      </c>
      <c r="B4293" s="63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3"/>
      <c r="N4293" s="49" t="str">
        <f t="shared" si="609"/>
        <v/>
      </c>
      <c r="O4293" s="49" t="str">
        <f t="shared" si="610"/>
        <v/>
      </c>
      <c r="P4293" s="49" t="str">
        <f>IF(COUNTIF(C$6:C4293,C4293)=1,MAX(P$6:P4292)+1,"")</f>
        <v/>
      </c>
      <c r="Q4293" s="49" t="str">
        <f>IF($C$2="",IF(COUNTIF(D$6:D4293,D4293)=1,MAX(Q$6:Q4292)+1,""),IF(C4293=$C$2,IF(COUNTIF(N$6:N4293,N4293)=1,MAX(Q$6:Q4292)+1,""),""))</f>
        <v/>
      </c>
      <c r="R4293" s="49" t="str">
        <f>IF(COUNTIF(O$5:O4293,O4293)=1,MAX(R$6:R4292)+1,"")</f>
        <v/>
      </c>
      <c r="S4293" s="49" t="str">
        <f>IF(COUNTIF(G$6:G4293,G4293)=1,MAX(S$6:S4292)+1,"")</f>
        <v/>
      </c>
      <c r="T4293" s="49" t="str">
        <f>IF(COUNTIF(L$6:L4293,L4293)=1,MAX(T$6:T4292)+1,"")</f>
        <v/>
      </c>
      <c r="U4293" s="49" t="str">
        <f>IF(COUNTIF(M$6:M4293,M4293)=1,MAX(U$6:U4292)+1,"")</f>
        <v/>
      </c>
      <c r="V4293" s="20">
        <f t="shared" si="611"/>
        <v>4287</v>
      </c>
      <c r="W4293" s="49" t="str">
        <f t="shared" si="603"/>
        <v/>
      </c>
      <c r="X4293" s="49" t="str">
        <f t="shared" si="604"/>
        <v/>
      </c>
      <c r="Y4293" s="49" t="str">
        <f t="shared" si="605"/>
        <v/>
      </c>
      <c r="Z4293" s="49" t="str">
        <f t="shared" si="606"/>
        <v/>
      </c>
      <c r="AA4293" s="49" t="str">
        <f t="shared" si="607"/>
        <v/>
      </c>
      <c r="AB4293" s="49" t="str">
        <f t="shared" si="608"/>
        <v/>
      </c>
      <c r="AC4293" s="49" t="str">
        <f>IFERROR(INDEX(Админка!$D$1:$D$2,MATCH(M4293,Админка!$C$1:$C$2,0),1)&amp;"/"&amp;INDEX(Админка!$E$7:$E$11,MATCH(C4293,Админка!$D$7:$D$11,0),1)&amp;"/"&amp;D4293&amp;"/"&amp;E4293,"")</f>
        <v/>
      </c>
    </row>
    <row r="4294" spans="1:29">
      <c r="A4294" s="53" t="str">
        <f>IFERROR(HYPERLINK(INDEX(Админка!$D$1:$D$2,MATCH(M4294,Админка!$C$1:$C$2,0),1)&amp;"/"&amp;INDEX(Админка!$E$7:$E$11,MATCH(C4294,Админка!$D$7:$D$11,0),1)&amp;"/"&amp;D4294&amp;"/"&amp;E4294,"&gt;&gt;&gt;"),"")</f>
        <v/>
      </c>
      <c r="B4294" s="63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3"/>
      <c r="N4294" s="49" t="str">
        <f t="shared" si="609"/>
        <v/>
      </c>
      <c r="O4294" s="49" t="str">
        <f t="shared" si="610"/>
        <v/>
      </c>
      <c r="P4294" s="49" t="str">
        <f>IF(COUNTIF(C$6:C4294,C4294)=1,MAX(P$6:P4293)+1,"")</f>
        <v/>
      </c>
      <c r="Q4294" s="49" t="str">
        <f>IF($C$2="",IF(COUNTIF(D$6:D4294,D4294)=1,MAX(Q$6:Q4293)+1,""),IF(C4294=$C$2,IF(COUNTIF(N$6:N4294,N4294)=1,MAX(Q$6:Q4293)+1,""),""))</f>
        <v/>
      </c>
      <c r="R4294" s="49" t="str">
        <f>IF(COUNTIF(O$5:O4294,O4294)=1,MAX(R$6:R4293)+1,"")</f>
        <v/>
      </c>
      <c r="S4294" s="49" t="str">
        <f>IF(COUNTIF(G$6:G4294,G4294)=1,MAX(S$6:S4293)+1,"")</f>
        <v/>
      </c>
      <c r="T4294" s="49" t="str">
        <f>IF(COUNTIF(L$6:L4294,L4294)=1,MAX(T$6:T4293)+1,"")</f>
        <v/>
      </c>
      <c r="U4294" s="49" t="str">
        <f>IF(COUNTIF(M$6:M4294,M4294)=1,MAX(U$6:U4293)+1,"")</f>
        <v/>
      </c>
      <c r="V4294" s="20">
        <f t="shared" si="611"/>
        <v>4288</v>
      </c>
      <c r="W4294" s="49" t="str">
        <f t="shared" si="603"/>
        <v/>
      </c>
      <c r="X4294" s="49" t="str">
        <f t="shared" si="604"/>
        <v/>
      </c>
      <c r="Y4294" s="49" t="str">
        <f t="shared" si="605"/>
        <v/>
      </c>
      <c r="Z4294" s="49" t="str">
        <f t="shared" si="606"/>
        <v/>
      </c>
      <c r="AA4294" s="49" t="str">
        <f t="shared" si="607"/>
        <v/>
      </c>
      <c r="AB4294" s="49" t="str">
        <f t="shared" si="608"/>
        <v/>
      </c>
      <c r="AC4294" s="49" t="str">
        <f>IFERROR(INDEX(Админка!$D$1:$D$2,MATCH(M4294,Админка!$C$1:$C$2,0),1)&amp;"/"&amp;INDEX(Админка!$E$7:$E$11,MATCH(C4294,Админка!$D$7:$D$11,0),1)&amp;"/"&amp;D4294&amp;"/"&amp;E4294,"")</f>
        <v/>
      </c>
    </row>
    <row r="4295" spans="1:29">
      <c r="A4295" s="53" t="str">
        <f>IFERROR(HYPERLINK(INDEX(Админка!$D$1:$D$2,MATCH(M4295,Админка!$C$1:$C$2,0),1)&amp;"/"&amp;INDEX(Админка!$E$7:$E$11,MATCH(C4295,Админка!$D$7:$D$11,0),1)&amp;"/"&amp;D4295&amp;"/"&amp;E4295,"&gt;&gt;&gt;"),"")</f>
        <v/>
      </c>
      <c r="B4295" s="63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3"/>
      <c r="N4295" s="49" t="str">
        <f t="shared" si="609"/>
        <v/>
      </c>
      <c r="O4295" s="49" t="str">
        <f t="shared" si="610"/>
        <v/>
      </c>
      <c r="P4295" s="49" t="str">
        <f>IF(COUNTIF(C$6:C4295,C4295)=1,MAX(P$6:P4294)+1,"")</f>
        <v/>
      </c>
      <c r="Q4295" s="49" t="str">
        <f>IF($C$2="",IF(COUNTIF(D$6:D4295,D4295)=1,MAX(Q$6:Q4294)+1,""),IF(C4295=$C$2,IF(COUNTIF(N$6:N4295,N4295)=1,MAX(Q$6:Q4294)+1,""),""))</f>
        <v/>
      </c>
      <c r="R4295" s="49" t="str">
        <f>IF(COUNTIF(O$5:O4295,O4295)=1,MAX(R$6:R4294)+1,"")</f>
        <v/>
      </c>
      <c r="S4295" s="49" t="str">
        <f>IF(COUNTIF(G$6:G4295,G4295)=1,MAX(S$6:S4294)+1,"")</f>
        <v/>
      </c>
      <c r="T4295" s="49" t="str">
        <f>IF(COUNTIF(L$6:L4295,L4295)=1,MAX(T$6:T4294)+1,"")</f>
        <v/>
      </c>
      <c r="U4295" s="49" t="str">
        <f>IF(COUNTIF(M$6:M4295,M4295)=1,MAX(U$6:U4294)+1,"")</f>
        <v/>
      </c>
      <c r="V4295" s="20">
        <f t="shared" si="611"/>
        <v>4289</v>
      </c>
      <c r="W4295" s="49" t="str">
        <f t="shared" ref="W4295:W4358" si="612">IFERROR(INDEX($C$7:$C$5806,MATCH(V4295,$P$7:$P$22248,0),1),"")</f>
        <v/>
      </c>
      <c r="X4295" s="49" t="str">
        <f t="shared" ref="X4295:X4358" si="613">IFERROR(INDEX($D$7:$D$5806,MATCH(V4295,$Q$7:$Q$22248,0),1),"")</f>
        <v/>
      </c>
      <c r="Y4295" s="49" t="str">
        <f t="shared" ref="Y4295:Y4358" si="614">IFERROR(INDEX($E$7:$E$5806,MATCH(V4295,$R$7:$R$22248,0),1),"")</f>
        <v/>
      </c>
      <c r="Z4295" s="49" t="str">
        <f t="shared" ref="Z4295:Z4358" si="615">IFERROR(INDEX($G$7:$G$5806,MATCH(V4295,$S$7:$S$22248,0),1),"")</f>
        <v/>
      </c>
      <c r="AA4295" s="49" t="str">
        <f t="shared" ref="AA4295:AA4358" si="616">IFERROR(INDEX($L$7:$L$5806,MATCH(V4295,$T$7:$T$22248,0),1),"")</f>
        <v/>
      </c>
      <c r="AB4295" s="49" t="str">
        <f t="shared" ref="AB4295:AB4358" si="617">IFERROR(INDEX($M$7:$M$5806,MATCH(V4295,$U$7:$U$22248,0),1),"")</f>
        <v/>
      </c>
      <c r="AC4295" s="49" t="str">
        <f>IFERROR(INDEX(Админка!$D$1:$D$2,MATCH(M4295,Админка!$C$1:$C$2,0),1)&amp;"/"&amp;INDEX(Админка!$E$7:$E$11,MATCH(C4295,Админка!$D$7:$D$11,0),1)&amp;"/"&amp;D4295&amp;"/"&amp;E4295,"")</f>
        <v/>
      </c>
    </row>
    <row r="4296" spans="1:29">
      <c r="A4296" s="53" t="str">
        <f>IFERROR(HYPERLINK(INDEX(Админка!$D$1:$D$2,MATCH(M4296,Админка!$C$1:$C$2,0),1)&amp;"/"&amp;INDEX(Админка!$E$7:$E$11,MATCH(C4296,Админка!$D$7:$D$11,0),1)&amp;"/"&amp;D4296&amp;"/"&amp;E4296,"&gt;&gt;&gt;"),"")</f>
        <v/>
      </c>
      <c r="B4296" s="63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3"/>
      <c r="N4296" s="49" t="str">
        <f t="shared" si="609"/>
        <v/>
      </c>
      <c r="O4296" s="49" t="str">
        <f t="shared" si="610"/>
        <v/>
      </c>
      <c r="P4296" s="49" t="str">
        <f>IF(COUNTIF(C$6:C4296,C4296)=1,MAX(P$6:P4295)+1,"")</f>
        <v/>
      </c>
      <c r="Q4296" s="49" t="str">
        <f>IF($C$2="",IF(COUNTIF(D$6:D4296,D4296)=1,MAX(Q$6:Q4295)+1,""),IF(C4296=$C$2,IF(COUNTIF(N$6:N4296,N4296)=1,MAX(Q$6:Q4295)+1,""),""))</f>
        <v/>
      </c>
      <c r="R4296" s="49" t="str">
        <f>IF(COUNTIF(O$5:O4296,O4296)=1,MAX(R$6:R4295)+1,"")</f>
        <v/>
      </c>
      <c r="S4296" s="49" t="str">
        <f>IF(COUNTIF(G$6:G4296,G4296)=1,MAX(S$6:S4295)+1,"")</f>
        <v/>
      </c>
      <c r="T4296" s="49" t="str">
        <f>IF(COUNTIF(L$6:L4296,L4296)=1,MAX(T$6:T4295)+1,"")</f>
        <v/>
      </c>
      <c r="U4296" s="49" t="str">
        <f>IF(COUNTIF(M$6:M4296,M4296)=1,MAX(U$6:U4295)+1,"")</f>
        <v/>
      </c>
      <c r="V4296" s="20">
        <f t="shared" si="611"/>
        <v>4290</v>
      </c>
      <c r="W4296" s="49" t="str">
        <f t="shared" si="612"/>
        <v/>
      </c>
      <c r="X4296" s="49" t="str">
        <f t="shared" si="613"/>
        <v/>
      </c>
      <c r="Y4296" s="49" t="str">
        <f t="shared" si="614"/>
        <v/>
      </c>
      <c r="Z4296" s="49" t="str">
        <f t="shared" si="615"/>
        <v/>
      </c>
      <c r="AA4296" s="49" t="str">
        <f t="shared" si="616"/>
        <v/>
      </c>
      <c r="AB4296" s="49" t="str">
        <f t="shared" si="617"/>
        <v/>
      </c>
      <c r="AC4296" s="49" t="str">
        <f>IFERROR(INDEX(Админка!$D$1:$D$2,MATCH(M4296,Админка!$C$1:$C$2,0),1)&amp;"/"&amp;INDEX(Админка!$E$7:$E$11,MATCH(C4296,Админка!$D$7:$D$11,0),1)&amp;"/"&amp;D4296&amp;"/"&amp;E4296,"")</f>
        <v/>
      </c>
    </row>
    <row r="4297" spans="1:29">
      <c r="A4297" s="53" t="str">
        <f>IFERROR(HYPERLINK(INDEX(Админка!$D$1:$D$2,MATCH(M4297,Админка!$C$1:$C$2,0),1)&amp;"/"&amp;INDEX(Админка!$E$7:$E$11,MATCH(C4297,Админка!$D$7:$D$11,0),1)&amp;"/"&amp;D4297&amp;"/"&amp;E4297,"&gt;&gt;&gt;"),"")</f>
        <v/>
      </c>
      <c r="B4297" s="63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3"/>
      <c r="N4297" s="49" t="str">
        <f t="shared" ref="N4297:N4360" si="618">C4297&amp;D4297</f>
        <v/>
      </c>
      <c r="O4297" s="49" t="str">
        <f t="shared" ref="O4297:O4360" si="619">IF(B4297="","",IF(AND($C$2="",$D$2=""),E4297,IF(AND($C$2=C4297,$D$2=""),C4297&amp;E4297,IF(AND($C$2="",$D$2=D4297),D4297&amp;E4297,IF(AND($C$2=C4297,$D$2=D4297),C4297&amp;D4297&amp;E4297,"")))))</f>
        <v/>
      </c>
      <c r="P4297" s="49" t="str">
        <f>IF(COUNTIF(C$6:C4297,C4297)=1,MAX(P$6:P4296)+1,"")</f>
        <v/>
      </c>
      <c r="Q4297" s="49" t="str">
        <f>IF($C$2="",IF(COUNTIF(D$6:D4297,D4297)=1,MAX(Q$6:Q4296)+1,""),IF(C4297=$C$2,IF(COUNTIF(N$6:N4297,N4297)=1,MAX(Q$6:Q4296)+1,""),""))</f>
        <v/>
      </c>
      <c r="R4297" s="49" t="str">
        <f>IF(COUNTIF(O$5:O4297,O4297)=1,MAX(R$6:R4296)+1,"")</f>
        <v/>
      </c>
      <c r="S4297" s="49" t="str">
        <f>IF(COUNTIF(G$6:G4297,G4297)=1,MAX(S$6:S4296)+1,"")</f>
        <v/>
      </c>
      <c r="T4297" s="49" t="str">
        <f>IF(COUNTIF(L$6:L4297,L4297)=1,MAX(T$6:T4296)+1,"")</f>
        <v/>
      </c>
      <c r="U4297" s="49" t="str">
        <f>IF(COUNTIF(M$6:M4297,M4297)=1,MAX(U$6:U4296)+1,"")</f>
        <v/>
      </c>
      <c r="V4297" s="20">
        <f t="shared" ref="V4297:V4360" si="620">IFERROR(V4296+1,1)</f>
        <v>4291</v>
      </c>
      <c r="W4297" s="49" t="str">
        <f t="shared" si="612"/>
        <v/>
      </c>
      <c r="X4297" s="49" t="str">
        <f t="shared" si="613"/>
        <v/>
      </c>
      <c r="Y4297" s="49" t="str">
        <f t="shared" si="614"/>
        <v/>
      </c>
      <c r="Z4297" s="49" t="str">
        <f t="shared" si="615"/>
        <v/>
      </c>
      <c r="AA4297" s="49" t="str">
        <f t="shared" si="616"/>
        <v/>
      </c>
      <c r="AB4297" s="49" t="str">
        <f t="shared" si="617"/>
        <v/>
      </c>
      <c r="AC4297" s="49" t="str">
        <f>IFERROR(INDEX(Админка!$D$1:$D$2,MATCH(M4297,Админка!$C$1:$C$2,0),1)&amp;"/"&amp;INDEX(Админка!$E$7:$E$11,MATCH(C4297,Админка!$D$7:$D$11,0),1)&amp;"/"&amp;D4297&amp;"/"&amp;E4297,"")</f>
        <v/>
      </c>
    </row>
    <row r="4298" spans="1:29">
      <c r="A4298" s="53" t="str">
        <f>IFERROR(HYPERLINK(INDEX(Админка!$D$1:$D$2,MATCH(M4298,Админка!$C$1:$C$2,0),1)&amp;"/"&amp;INDEX(Админка!$E$7:$E$11,MATCH(C4298,Админка!$D$7:$D$11,0),1)&amp;"/"&amp;D4298&amp;"/"&amp;E4298,"&gt;&gt;&gt;"),"")</f>
        <v/>
      </c>
      <c r="B4298" s="63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3"/>
      <c r="N4298" s="49" t="str">
        <f t="shared" si="618"/>
        <v/>
      </c>
      <c r="O4298" s="49" t="str">
        <f t="shared" si="619"/>
        <v/>
      </c>
      <c r="P4298" s="49" t="str">
        <f>IF(COUNTIF(C$6:C4298,C4298)=1,MAX(P$6:P4297)+1,"")</f>
        <v/>
      </c>
      <c r="Q4298" s="49" t="str">
        <f>IF($C$2="",IF(COUNTIF(D$6:D4298,D4298)=1,MAX(Q$6:Q4297)+1,""),IF(C4298=$C$2,IF(COUNTIF(N$6:N4298,N4298)=1,MAX(Q$6:Q4297)+1,""),""))</f>
        <v/>
      </c>
      <c r="R4298" s="49" t="str">
        <f>IF(COUNTIF(O$5:O4298,O4298)=1,MAX(R$6:R4297)+1,"")</f>
        <v/>
      </c>
      <c r="S4298" s="49" t="str">
        <f>IF(COUNTIF(G$6:G4298,G4298)=1,MAX(S$6:S4297)+1,"")</f>
        <v/>
      </c>
      <c r="T4298" s="49" t="str">
        <f>IF(COUNTIF(L$6:L4298,L4298)=1,MAX(T$6:T4297)+1,"")</f>
        <v/>
      </c>
      <c r="U4298" s="49" t="str">
        <f>IF(COUNTIF(M$6:M4298,M4298)=1,MAX(U$6:U4297)+1,"")</f>
        <v/>
      </c>
      <c r="V4298" s="20">
        <f t="shared" si="620"/>
        <v>4292</v>
      </c>
      <c r="W4298" s="49" t="str">
        <f t="shared" si="612"/>
        <v/>
      </c>
      <c r="X4298" s="49" t="str">
        <f t="shared" si="613"/>
        <v/>
      </c>
      <c r="Y4298" s="49" t="str">
        <f t="shared" si="614"/>
        <v/>
      </c>
      <c r="Z4298" s="49" t="str">
        <f t="shared" si="615"/>
        <v/>
      </c>
      <c r="AA4298" s="49" t="str">
        <f t="shared" si="616"/>
        <v/>
      </c>
      <c r="AB4298" s="49" t="str">
        <f t="shared" si="617"/>
        <v/>
      </c>
      <c r="AC4298" s="49" t="str">
        <f>IFERROR(INDEX(Админка!$D$1:$D$2,MATCH(M4298,Админка!$C$1:$C$2,0),1)&amp;"/"&amp;INDEX(Админка!$E$7:$E$11,MATCH(C4298,Админка!$D$7:$D$11,0),1)&amp;"/"&amp;D4298&amp;"/"&amp;E4298,"")</f>
        <v/>
      </c>
    </row>
    <row r="4299" spans="1:29">
      <c r="A4299" s="53" t="str">
        <f>IFERROR(HYPERLINK(INDEX(Админка!$D$1:$D$2,MATCH(M4299,Админка!$C$1:$C$2,0),1)&amp;"/"&amp;INDEX(Админка!$E$7:$E$11,MATCH(C4299,Админка!$D$7:$D$11,0),1)&amp;"/"&amp;D4299&amp;"/"&amp;E4299,"&gt;&gt;&gt;"),"")</f>
        <v/>
      </c>
      <c r="B4299" s="63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3"/>
      <c r="N4299" s="49" t="str">
        <f t="shared" si="618"/>
        <v/>
      </c>
      <c r="O4299" s="49" t="str">
        <f t="shared" si="619"/>
        <v/>
      </c>
      <c r="P4299" s="49" t="str">
        <f>IF(COUNTIF(C$6:C4299,C4299)=1,MAX(P$6:P4298)+1,"")</f>
        <v/>
      </c>
      <c r="Q4299" s="49" t="str">
        <f>IF($C$2="",IF(COUNTIF(D$6:D4299,D4299)=1,MAX(Q$6:Q4298)+1,""),IF(C4299=$C$2,IF(COUNTIF(N$6:N4299,N4299)=1,MAX(Q$6:Q4298)+1,""),""))</f>
        <v/>
      </c>
      <c r="R4299" s="49" t="str">
        <f>IF(COUNTIF(O$5:O4299,O4299)=1,MAX(R$6:R4298)+1,"")</f>
        <v/>
      </c>
      <c r="S4299" s="49" t="str">
        <f>IF(COUNTIF(G$6:G4299,G4299)=1,MAX(S$6:S4298)+1,"")</f>
        <v/>
      </c>
      <c r="T4299" s="49" t="str">
        <f>IF(COUNTIF(L$6:L4299,L4299)=1,MAX(T$6:T4298)+1,"")</f>
        <v/>
      </c>
      <c r="U4299" s="49" t="str">
        <f>IF(COUNTIF(M$6:M4299,M4299)=1,MAX(U$6:U4298)+1,"")</f>
        <v/>
      </c>
      <c r="V4299" s="20">
        <f t="shared" si="620"/>
        <v>4293</v>
      </c>
      <c r="W4299" s="49" t="str">
        <f t="shared" si="612"/>
        <v/>
      </c>
      <c r="X4299" s="49" t="str">
        <f t="shared" si="613"/>
        <v/>
      </c>
      <c r="Y4299" s="49" t="str">
        <f t="shared" si="614"/>
        <v/>
      </c>
      <c r="Z4299" s="49" t="str">
        <f t="shared" si="615"/>
        <v/>
      </c>
      <c r="AA4299" s="49" t="str">
        <f t="shared" si="616"/>
        <v/>
      </c>
      <c r="AB4299" s="49" t="str">
        <f t="shared" si="617"/>
        <v/>
      </c>
      <c r="AC4299" s="49" t="str">
        <f>IFERROR(INDEX(Админка!$D$1:$D$2,MATCH(M4299,Админка!$C$1:$C$2,0),1)&amp;"/"&amp;INDEX(Админка!$E$7:$E$11,MATCH(C4299,Админка!$D$7:$D$11,0),1)&amp;"/"&amp;D4299&amp;"/"&amp;E4299,"")</f>
        <v/>
      </c>
    </row>
    <row r="4300" spans="1:29">
      <c r="A4300" s="53" t="str">
        <f>IFERROR(HYPERLINK(INDEX(Админка!$D$1:$D$2,MATCH(M4300,Админка!$C$1:$C$2,0),1)&amp;"/"&amp;INDEX(Админка!$E$7:$E$11,MATCH(C4300,Админка!$D$7:$D$11,0),1)&amp;"/"&amp;D4300&amp;"/"&amp;E4300,"&gt;&gt;&gt;"),"")</f>
        <v/>
      </c>
      <c r="B4300" s="63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3"/>
      <c r="N4300" s="49" t="str">
        <f t="shared" si="618"/>
        <v/>
      </c>
      <c r="O4300" s="49" t="str">
        <f t="shared" si="619"/>
        <v/>
      </c>
      <c r="P4300" s="49" t="str">
        <f>IF(COUNTIF(C$6:C4300,C4300)=1,MAX(P$6:P4299)+1,"")</f>
        <v/>
      </c>
      <c r="Q4300" s="49" t="str">
        <f>IF($C$2="",IF(COUNTIF(D$6:D4300,D4300)=1,MAX(Q$6:Q4299)+1,""),IF(C4300=$C$2,IF(COUNTIF(N$6:N4300,N4300)=1,MAX(Q$6:Q4299)+1,""),""))</f>
        <v/>
      </c>
      <c r="R4300" s="49" t="str">
        <f>IF(COUNTIF(O$5:O4300,O4300)=1,MAX(R$6:R4299)+1,"")</f>
        <v/>
      </c>
      <c r="S4300" s="49" t="str">
        <f>IF(COUNTIF(G$6:G4300,G4300)=1,MAX(S$6:S4299)+1,"")</f>
        <v/>
      </c>
      <c r="T4300" s="49" t="str">
        <f>IF(COUNTIF(L$6:L4300,L4300)=1,MAX(T$6:T4299)+1,"")</f>
        <v/>
      </c>
      <c r="U4300" s="49" t="str">
        <f>IF(COUNTIF(M$6:M4300,M4300)=1,MAX(U$6:U4299)+1,"")</f>
        <v/>
      </c>
      <c r="V4300" s="20">
        <f t="shared" si="620"/>
        <v>4294</v>
      </c>
      <c r="W4300" s="49" t="str">
        <f t="shared" si="612"/>
        <v/>
      </c>
      <c r="X4300" s="49" t="str">
        <f t="shared" si="613"/>
        <v/>
      </c>
      <c r="Y4300" s="49" t="str">
        <f t="shared" si="614"/>
        <v/>
      </c>
      <c r="Z4300" s="49" t="str">
        <f t="shared" si="615"/>
        <v/>
      </c>
      <c r="AA4300" s="49" t="str">
        <f t="shared" si="616"/>
        <v/>
      </c>
      <c r="AB4300" s="49" t="str">
        <f t="shared" si="617"/>
        <v/>
      </c>
      <c r="AC4300" s="49" t="str">
        <f>IFERROR(INDEX(Админка!$D$1:$D$2,MATCH(M4300,Админка!$C$1:$C$2,0),1)&amp;"/"&amp;INDEX(Админка!$E$7:$E$11,MATCH(C4300,Админка!$D$7:$D$11,0),1)&amp;"/"&amp;D4300&amp;"/"&amp;E4300,"")</f>
        <v/>
      </c>
    </row>
    <row r="4301" spans="1:29">
      <c r="A4301" s="53" t="str">
        <f>IFERROR(HYPERLINK(INDEX(Админка!$D$1:$D$2,MATCH(M4301,Админка!$C$1:$C$2,0),1)&amp;"/"&amp;INDEX(Админка!$E$7:$E$11,MATCH(C4301,Админка!$D$7:$D$11,0),1)&amp;"/"&amp;D4301&amp;"/"&amp;E4301,"&gt;&gt;&gt;"),"")</f>
        <v/>
      </c>
      <c r="B4301" s="63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3"/>
      <c r="N4301" s="49" t="str">
        <f t="shared" si="618"/>
        <v/>
      </c>
      <c r="O4301" s="49" t="str">
        <f t="shared" si="619"/>
        <v/>
      </c>
      <c r="P4301" s="49" t="str">
        <f>IF(COUNTIF(C$6:C4301,C4301)=1,MAX(P$6:P4300)+1,"")</f>
        <v/>
      </c>
      <c r="Q4301" s="49" t="str">
        <f>IF($C$2="",IF(COUNTIF(D$6:D4301,D4301)=1,MAX(Q$6:Q4300)+1,""),IF(C4301=$C$2,IF(COUNTIF(N$6:N4301,N4301)=1,MAX(Q$6:Q4300)+1,""),""))</f>
        <v/>
      </c>
      <c r="R4301" s="49" t="str">
        <f>IF(COUNTIF(O$5:O4301,O4301)=1,MAX(R$6:R4300)+1,"")</f>
        <v/>
      </c>
      <c r="S4301" s="49" t="str">
        <f>IF(COUNTIF(G$6:G4301,G4301)=1,MAX(S$6:S4300)+1,"")</f>
        <v/>
      </c>
      <c r="T4301" s="49" t="str">
        <f>IF(COUNTIF(L$6:L4301,L4301)=1,MAX(T$6:T4300)+1,"")</f>
        <v/>
      </c>
      <c r="U4301" s="49" t="str">
        <f>IF(COUNTIF(M$6:M4301,M4301)=1,MAX(U$6:U4300)+1,"")</f>
        <v/>
      </c>
      <c r="V4301" s="20">
        <f t="shared" si="620"/>
        <v>4295</v>
      </c>
      <c r="W4301" s="49" t="str">
        <f t="shared" si="612"/>
        <v/>
      </c>
      <c r="X4301" s="49" t="str">
        <f t="shared" si="613"/>
        <v/>
      </c>
      <c r="Y4301" s="49" t="str">
        <f t="shared" si="614"/>
        <v/>
      </c>
      <c r="Z4301" s="49" t="str">
        <f t="shared" si="615"/>
        <v/>
      </c>
      <c r="AA4301" s="49" t="str">
        <f t="shared" si="616"/>
        <v/>
      </c>
      <c r="AB4301" s="49" t="str">
        <f t="shared" si="617"/>
        <v/>
      </c>
      <c r="AC4301" s="49" t="str">
        <f>IFERROR(INDEX(Админка!$D$1:$D$2,MATCH(M4301,Админка!$C$1:$C$2,0),1)&amp;"/"&amp;INDEX(Админка!$E$7:$E$11,MATCH(C4301,Админка!$D$7:$D$11,0),1)&amp;"/"&amp;D4301&amp;"/"&amp;E4301,"")</f>
        <v/>
      </c>
    </row>
    <row r="4302" spans="1:29">
      <c r="A4302" s="53" t="str">
        <f>IFERROR(HYPERLINK(INDEX(Админка!$D$1:$D$2,MATCH(M4302,Админка!$C$1:$C$2,0),1)&amp;"/"&amp;INDEX(Админка!$E$7:$E$11,MATCH(C4302,Админка!$D$7:$D$11,0),1)&amp;"/"&amp;D4302&amp;"/"&amp;E4302,"&gt;&gt;&gt;"),"")</f>
        <v/>
      </c>
      <c r="B4302" s="63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3"/>
      <c r="N4302" s="49" t="str">
        <f t="shared" si="618"/>
        <v/>
      </c>
      <c r="O4302" s="49" t="str">
        <f t="shared" si="619"/>
        <v/>
      </c>
      <c r="P4302" s="49" t="str">
        <f>IF(COUNTIF(C$6:C4302,C4302)=1,MAX(P$6:P4301)+1,"")</f>
        <v/>
      </c>
      <c r="Q4302" s="49" t="str">
        <f>IF($C$2="",IF(COUNTIF(D$6:D4302,D4302)=1,MAX(Q$6:Q4301)+1,""),IF(C4302=$C$2,IF(COUNTIF(N$6:N4302,N4302)=1,MAX(Q$6:Q4301)+1,""),""))</f>
        <v/>
      </c>
      <c r="R4302" s="49" t="str">
        <f>IF(COUNTIF(O$5:O4302,O4302)=1,MAX(R$6:R4301)+1,"")</f>
        <v/>
      </c>
      <c r="S4302" s="49" t="str">
        <f>IF(COUNTIF(G$6:G4302,G4302)=1,MAX(S$6:S4301)+1,"")</f>
        <v/>
      </c>
      <c r="T4302" s="49" t="str">
        <f>IF(COUNTIF(L$6:L4302,L4302)=1,MAX(T$6:T4301)+1,"")</f>
        <v/>
      </c>
      <c r="U4302" s="49" t="str">
        <f>IF(COUNTIF(M$6:M4302,M4302)=1,MAX(U$6:U4301)+1,"")</f>
        <v/>
      </c>
      <c r="V4302" s="20">
        <f t="shared" si="620"/>
        <v>4296</v>
      </c>
      <c r="W4302" s="49" t="str">
        <f t="shared" si="612"/>
        <v/>
      </c>
      <c r="X4302" s="49" t="str">
        <f t="shared" si="613"/>
        <v/>
      </c>
      <c r="Y4302" s="49" t="str">
        <f t="shared" si="614"/>
        <v/>
      </c>
      <c r="Z4302" s="49" t="str">
        <f t="shared" si="615"/>
        <v/>
      </c>
      <c r="AA4302" s="49" t="str">
        <f t="shared" si="616"/>
        <v/>
      </c>
      <c r="AB4302" s="49" t="str">
        <f t="shared" si="617"/>
        <v/>
      </c>
      <c r="AC4302" s="49" t="str">
        <f>IFERROR(INDEX(Админка!$D$1:$D$2,MATCH(M4302,Админка!$C$1:$C$2,0),1)&amp;"/"&amp;INDEX(Админка!$E$7:$E$11,MATCH(C4302,Админка!$D$7:$D$11,0),1)&amp;"/"&amp;D4302&amp;"/"&amp;E4302,"")</f>
        <v/>
      </c>
    </row>
    <row r="4303" spans="1:29">
      <c r="A4303" s="53" t="str">
        <f>IFERROR(HYPERLINK(INDEX(Админка!$D$1:$D$2,MATCH(M4303,Админка!$C$1:$C$2,0),1)&amp;"/"&amp;INDEX(Админка!$E$7:$E$11,MATCH(C4303,Админка!$D$7:$D$11,0),1)&amp;"/"&amp;D4303&amp;"/"&amp;E4303,"&gt;&gt;&gt;"),"")</f>
        <v/>
      </c>
      <c r="B4303" s="63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3"/>
      <c r="N4303" s="49" t="str">
        <f t="shared" si="618"/>
        <v/>
      </c>
      <c r="O4303" s="49" t="str">
        <f t="shared" si="619"/>
        <v/>
      </c>
      <c r="P4303" s="49" t="str">
        <f>IF(COUNTIF(C$6:C4303,C4303)=1,MAX(P$6:P4302)+1,"")</f>
        <v/>
      </c>
      <c r="Q4303" s="49" t="str">
        <f>IF($C$2="",IF(COUNTIF(D$6:D4303,D4303)=1,MAX(Q$6:Q4302)+1,""),IF(C4303=$C$2,IF(COUNTIF(N$6:N4303,N4303)=1,MAX(Q$6:Q4302)+1,""),""))</f>
        <v/>
      </c>
      <c r="R4303" s="49" t="str">
        <f>IF(COUNTIF(O$5:O4303,O4303)=1,MAX(R$6:R4302)+1,"")</f>
        <v/>
      </c>
      <c r="S4303" s="49" t="str">
        <f>IF(COUNTIF(G$6:G4303,G4303)=1,MAX(S$6:S4302)+1,"")</f>
        <v/>
      </c>
      <c r="T4303" s="49" t="str">
        <f>IF(COUNTIF(L$6:L4303,L4303)=1,MAX(T$6:T4302)+1,"")</f>
        <v/>
      </c>
      <c r="U4303" s="49" t="str">
        <f>IF(COUNTIF(M$6:M4303,M4303)=1,MAX(U$6:U4302)+1,"")</f>
        <v/>
      </c>
      <c r="V4303" s="20">
        <f t="shared" si="620"/>
        <v>4297</v>
      </c>
      <c r="W4303" s="49" t="str">
        <f t="shared" si="612"/>
        <v/>
      </c>
      <c r="X4303" s="49" t="str">
        <f t="shared" si="613"/>
        <v/>
      </c>
      <c r="Y4303" s="49" t="str">
        <f t="shared" si="614"/>
        <v/>
      </c>
      <c r="Z4303" s="49" t="str">
        <f t="shared" si="615"/>
        <v/>
      </c>
      <c r="AA4303" s="49" t="str">
        <f t="shared" si="616"/>
        <v/>
      </c>
      <c r="AB4303" s="49" t="str">
        <f t="shared" si="617"/>
        <v/>
      </c>
      <c r="AC4303" s="49" t="str">
        <f>IFERROR(INDEX(Админка!$D$1:$D$2,MATCH(M4303,Админка!$C$1:$C$2,0),1)&amp;"/"&amp;INDEX(Админка!$E$7:$E$11,MATCH(C4303,Админка!$D$7:$D$11,0),1)&amp;"/"&amp;D4303&amp;"/"&amp;E4303,"")</f>
        <v/>
      </c>
    </row>
    <row r="4304" spans="1:29">
      <c r="A4304" s="53" t="str">
        <f>IFERROR(HYPERLINK(INDEX(Админка!$D$1:$D$2,MATCH(M4304,Админка!$C$1:$C$2,0),1)&amp;"/"&amp;INDEX(Админка!$E$7:$E$11,MATCH(C4304,Админка!$D$7:$D$11,0),1)&amp;"/"&amp;D4304&amp;"/"&amp;E4304,"&gt;&gt;&gt;"),"")</f>
        <v/>
      </c>
      <c r="B4304" s="63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3"/>
      <c r="N4304" s="49" t="str">
        <f t="shared" si="618"/>
        <v/>
      </c>
      <c r="O4304" s="49" t="str">
        <f t="shared" si="619"/>
        <v/>
      </c>
      <c r="P4304" s="49" t="str">
        <f>IF(COUNTIF(C$6:C4304,C4304)=1,MAX(P$6:P4303)+1,"")</f>
        <v/>
      </c>
      <c r="Q4304" s="49" t="str">
        <f>IF($C$2="",IF(COUNTIF(D$6:D4304,D4304)=1,MAX(Q$6:Q4303)+1,""),IF(C4304=$C$2,IF(COUNTIF(N$6:N4304,N4304)=1,MAX(Q$6:Q4303)+1,""),""))</f>
        <v/>
      </c>
      <c r="R4304" s="49" t="str">
        <f>IF(COUNTIF(O$5:O4304,O4304)=1,MAX(R$6:R4303)+1,"")</f>
        <v/>
      </c>
      <c r="S4304" s="49" t="str">
        <f>IF(COUNTIF(G$6:G4304,G4304)=1,MAX(S$6:S4303)+1,"")</f>
        <v/>
      </c>
      <c r="T4304" s="49" t="str">
        <f>IF(COUNTIF(L$6:L4304,L4304)=1,MAX(T$6:T4303)+1,"")</f>
        <v/>
      </c>
      <c r="U4304" s="49" t="str">
        <f>IF(COUNTIF(M$6:M4304,M4304)=1,MAX(U$6:U4303)+1,"")</f>
        <v/>
      </c>
      <c r="V4304" s="20">
        <f t="shared" si="620"/>
        <v>4298</v>
      </c>
      <c r="W4304" s="49" t="str">
        <f t="shared" si="612"/>
        <v/>
      </c>
      <c r="X4304" s="49" t="str">
        <f t="shared" si="613"/>
        <v/>
      </c>
      <c r="Y4304" s="49" t="str">
        <f t="shared" si="614"/>
        <v/>
      </c>
      <c r="Z4304" s="49" t="str">
        <f t="shared" si="615"/>
        <v/>
      </c>
      <c r="AA4304" s="49" t="str">
        <f t="shared" si="616"/>
        <v/>
      </c>
      <c r="AB4304" s="49" t="str">
        <f t="shared" si="617"/>
        <v/>
      </c>
      <c r="AC4304" s="49" t="str">
        <f>IFERROR(INDEX(Админка!$D$1:$D$2,MATCH(M4304,Админка!$C$1:$C$2,0),1)&amp;"/"&amp;INDEX(Админка!$E$7:$E$11,MATCH(C4304,Админка!$D$7:$D$11,0),1)&amp;"/"&amp;D4304&amp;"/"&amp;E4304,"")</f>
        <v/>
      </c>
    </row>
    <row r="4305" spans="1:29">
      <c r="A4305" s="53" t="str">
        <f>IFERROR(HYPERLINK(INDEX(Админка!$D$1:$D$2,MATCH(M4305,Админка!$C$1:$C$2,0),1)&amp;"/"&amp;INDEX(Админка!$E$7:$E$11,MATCH(C4305,Админка!$D$7:$D$11,0),1)&amp;"/"&amp;D4305&amp;"/"&amp;E4305,"&gt;&gt;&gt;"),"")</f>
        <v/>
      </c>
      <c r="B4305" s="63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3"/>
      <c r="N4305" s="49" t="str">
        <f t="shared" si="618"/>
        <v/>
      </c>
      <c r="O4305" s="49" t="str">
        <f t="shared" si="619"/>
        <v/>
      </c>
      <c r="P4305" s="49" t="str">
        <f>IF(COUNTIF(C$6:C4305,C4305)=1,MAX(P$6:P4304)+1,"")</f>
        <v/>
      </c>
      <c r="Q4305" s="49" t="str">
        <f>IF($C$2="",IF(COUNTIF(D$6:D4305,D4305)=1,MAX(Q$6:Q4304)+1,""),IF(C4305=$C$2,IF(COUNTIF(N$6:N4305,N4305)=1,MAX(Q$6:Q4304)+1,""),""))</f>
        <v/>
      </c>
      <c r="R4305" s="49" t="str">
        <f>IF(COUNTIF(O$5:O4305,O4305)=1,MAX(R$6:R4304)+1,"")</f>
        <v/>
      </c>
      <c r="S4305" s="49" t="str">
        <f>IF(COUNTIF(G$6:G4305,G4305)=1,MAX(S$6:S4304)+1,"")</f>
        <v/>
      </c>
      <c r="T4305" s="49" t="str">
        <f>IF(COUNTIF(L$6:L4305,L4305)=1,MAX(T$6:T4304)+1,"")</f>
        <v/>
      </c>
      <c r="U4305" s="49" t="str">
        <f>IF(COUNTIF(M$6:M4305,M4305)=1,MAX(U$6:U4304)+1,"")</f>
        <v/>
      </c>
      <c r="V4305" s="20">
        <f t="shared" si="620"/>
        <v>4299</v>
      </c>
      <c r="W4305" s="49" t="str">
        <f t="shared" si="612"/>
        <v/>
      </c>
      <c r="X4305" s="49" t="str">
        <f t="shared" si="613"/>
        <v/>
      </c>
      <c r="Y4305" s="49" t="str">
        <f t="shared" si="614"/>
        <v/>
      </c>
      <c r="Z4305" s="49" t="str">
        <f t="shared" si="615"/>
        <v/>
      </c>
      <c r="AA4305" s="49" t="str">
        <f t="shared" si="616"/>
        <v/>
      </c>
      <c r="AB4305" s="49" t="str">
        <f t="shared" si="617"/>
        <v/>
      </c>
      <c r="AC4305" s="49" t="str">
        <f>IFERROR(INDEX(Админка!$D$1:$D$2,MATCH(M4305,Админка!$C$1:$C$2,0),1)&amp;"/"&amp;INDEX(Админка!$E$7:$E$11,MATCH(C4305,Админка!$D$7:$D$11,0),1)&amp;"/"&amp;D4305&amp;"/"&amp;E4305,"")</f>
        <v/>
      </c>
    </row>
    <row r="4306" spans="1:29">
      <c r="A4306" s="53" t="str">
        <f>IFERROR(HYPERLINK(INDEX(Админка!$D$1:$D$2,MATCH(M4306,Админка!$C$1:$C$2,0),1)&amp;"/"&amp;INDEX(Админка!$E$7:$E$11,MATCH(C4306,Админка!$D$7:$D$11,0),1)&amp;"/"&amp;D4306&amp;"/"&amp;E4306,"&gt;&gt;&gt;"),"")</f>
        <v/>
      </c>
      <c r="B4306" s="63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3"/>
      <c r="N4306" s="49" t="str">
        <f t="shared" si="618"/>
        <v/>
      </c>
      <c r="O4306" s="49" t="str">
        <f t="shared" si="619"/>
        <v/>
      </c>
      <c r="P4306" s="49" t="str">
        <f>IF(COUNTIF(C$6:C4306,C4306)=1,MAX(P$6:P4305)+1,"")</f>
        <v/>
      </c>
      <c r="Q4306" s="49" t="str">
        <f>IF($C$2="",IF(COUNTIF(D$6:D4306,D4306)=1,MAX(Q$6:Q4305)+1,""),IF(C4306=$C$2,IF(COUNTIF(N$6:N4306,N4306)=1,MAX(Q$6:Q4305)+1,""),""))</f>
        <v/>
      </c>
      <c r="R4306" s="49" t="str">
        <f>IF(COUNTIF(O$5:O4306,O4306)=1,MAX(R$6:R4305)+1,"")</f>
        <v/>
      </c>
      <c r="S4306" s="49" t="str">
        <f>IF(COUNTIF(G$6:G4306,G4306)=1,MAX(S$6:S4305)+1,"")</f>
        <v/>
      </c>
      <c r="T4306" s="49" t="str">
        <f>IF(COUNTIF(L$6:L4306,L4306)=1,MAX(T$6:T4305)+1,"")</f>
        <v/>
      </c>
      <c r="U4306" s="49" t="str">
        <f>IF(COUNTIF(M$6:M4306,M4306)=1,MAX(U$6:U4305)+1,"")</f>
        <v/>
      </c>
      <c r="V4306" s="20">
        <f t="shared" si="620"/>
        <v>4300</v>
      </c>
      <c r="W4306" s="49" t="str">
        <f t="shared" si="612"/>
        <v/>
      </c>
      <c r="X4306" s="49" t="str">
        <f t="shared" si="613"/>
        <v/>
      </c>
      <c r="Y4306" s="49" t="str">
        <f t="shared" si="614"/>
        <v/>
      </c>
      <c r="Z4306" s="49" t="str">
        <f t="shared" si="615"/>
        <v/>
      </c>
      <c r="AA4306" s="49" t="str">
        <f t="shared" si="616"/>
        <v/>
      </c>
      <c r="AB4306" s="49" t="str">
        <f t="shared" si="617"/>
        <v/>
      </c>
      <c r="AC4306" s="49" t="str">
        <f>IFERROR(INDEX(Админка!$D$1:$D$2,MATCH(M4306,Админка!$C$1:$C$2,0),1)&amp;"/"&amp;INDEX(Админка!$E$7:$E$11,MATCH(C4306,Админка!$D$7:$D$11,0),1)&amp;"/"&amp;D4306&amp;"/"&amp;E4306,"")</f>
        <v/>
      </c>
    </row>
    <row r="4307" spans="1:29">
      <c r="A4307" s="53" t="str">
        <f>IFERROR(HYPERLINK(INDEX(Админка!$D$1:$D$2,MATCH(M4307,Админка!$C$1:$C$2,0),1)&amp;"/"&amp;INDEX(Админка!$E$7:$E$11,MATCH(C4307,Админка!$D$7:$D$11,0),1)&amp;"/"&amp;D4307&amp;"/"&amp;E4307,"&gt;&gt;&gt;"),"")</f>
        <v/>
      </c>
      <c r="B4307" s="63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3"/>
      <c r="N4307" s="49" t="str">
        <f t="shared" si="618"/>
        <v/>
      </c>
      <c r="O4307" s="49" t="str">
        <f t="shared" si="619"/>
        <v/>
      </c>
      <c r="P4307" s="49" t="str">
        <f>IF(COUNTIF(C$6:C4307,C4307)=1,MAX(P$6:P4306)+1,"")</f>
        <v/>
      </c>
      <c r="Q4307" s="49" t="str">
        <f>IF($C$2="",IF(COUNTIF(D$6:D4307,D4307)=1,MAX(Q$6:Q4306)+1,""),IF(C4307=$C$2,IF(COUNTIF(N$6:N4307,N4307)=1,MAX(Q$6:Q4306)+1,""),""))</f>
        <v/>
      </c>
      <c r="R4307" s="49" t="str">
        <f>IF(COUNTIF(O$5:O4307,O4307)=1,MAX(R$6:R4306)+1,"")</f>
        <v/>
      </c>
      <c r="S4307" s="49" t="str">
        <f>IF(COUNTIF(G$6:G4307,G4307)=1,MAX(S$6:S4306)+1,"")</f>
        <v/>
      </c>
      <c r="T4307" s="49" t="str">
        <f>IF(COUNTIF(L$6:L4307,L4307)=1,MAX(T$6:T4306)+1,"")</f>
        <v/>
      </c>
      <c r="U4307" s="49" t="str">
        <f>IF(COUNTIF(M$6:M4307,M4307)=1,MAX(U$6:U4306)+1,"")</f>
        <v/>
      </c>
      <c r="V4307" s="20">
        <f t="shared" si="620"/>
        <v>4301</v>
      </c>
      <c r="W4307" s="49" t="str">
        <f t="shared" si="612"/>
        <v/>
      </c>
      <c r="X4307" s="49" t="str">
        <f t="shared" si="613"/>
        <v/>
      </c>
      <c r="Y4307" s="49" t="str">
        <f t="shared" si="614"/>
        <v/>
      </c>
      <c r="Z4307" s="49" t="str">
        <f t="shared" si="615"/>
        <v/>
      </c>
      <c r="AA4307" s="49" t="str">
        <f t="shared" si="616"/>
        <v/>
      </c>
      <c r="AB4307" s="49" t="str">
        <f t="shared" si="617"/>
        <v/>
      </c>
      <c r="AC4307" s="49" t="str">
        <f>IFERROR(INDEX(Админка!$D$1:$D$2,MATCH(M4307,Админка!$C$1:$C$2,0),1)&amp;"/"&amp;INDEX(Админка!$E$7:$E$11,MATCH(C4307,Админка!$D$7:$D$11,0),1)&amp;"/"&amp;D4307&amp;"/"&amp;E4307,"")</f>
        <v/>
      </c>
    </row>
    <row r="4308" spans="1:29">
      <c r="A4308" s="53" t="str">
        <f>IFERROR(HYPERLINK(INDEX(Админка!$D$1:$D$2,MATCH(M4308,Админка!$C$1:$C$2,0),1)&amp;"/"&amp;INDEX(Админка!$E$7:$E$11,MATCH(C4308,Админка!$D$7:$D$11,0),1)&amp;"/"&amp;D4308&amp;"/"&amp;E4308,"&gt;&gt;&gt;"),"")</f>
        <v/>
      </c>
      <c r="B4308" s="63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3"/>
      <c r="N4308" s="49" t="str">
        <f t="shared" si="618"/>
        <v/>
      </c>
      <c r="O4308" s="49" t="str">
        <f t="shared" si="619"/>
        <v/>
      </c>
      <c r="P4308" s="49" t="str">
        <f>IF(COUNTIF(C$6:C4308,C4308)=1,MAX(P$6:P4307)+1,"")</f>
        <v/>
      </c>
      <c r="Q4308" s="49" t="str">
        <f>IF($C$2="",IF(COUNTIF(D$6:D4308,D4308)=1,MAX(Q$6:Q4307)+1,""),IF(C4308=$C$2,IF(COUNTIF(N$6:N4308,N4308)=1,MAX(Q$6:Q4307)+1,""),""))</f>
        <v/>
      </c>
      <c r="R4308" s="49" t="str">
        <f>IF(COUNTIF(O$5:O4308,O4308)=1,MAX(R$6:R4307)+1,"")</f>
        <v/>
      </c>
      <c r="S4308" s="49" t="str">
        <f>IF(COUNTIF(G$6:G4308,G4308)=1,MAX(S$6:S4307)+1,"")</f>
        <v/>
      </c>
      <c r="T4308" s="49" t="str">
        <f>IF(COUNTIF(L$6:L4308,L4308)=1,MAX(T$6:T4307)+1,"")</f>
        <v/>
      </c>
      <c r="U4308" s="49" t="str">
        <f>IF(COUNTIF(M$6:M4308,M4308)=1,MAX(U$6:U4307)+1,"")</f>
        <v/>
      </c>
      <c r="V4308" s="20">
        <f t="shared" si="620"/>
        <v>4302</v>
      </c>
      <c r="W4308" s="49" t="str">
        <f t="shared" si="612"/>
        <v/>
      </c>
      <c r="X4308" s="49" t="str">
        <f t="shared" si="613"/>
        <v/>
      </c>
      <c r="Y4308" s="49" t="str">
        <f t="shared" si="614"/>
        <v/>
      </c>
      <c r="Z4308" s="49" t="str">
        <f t="shared" si="615"/>
        <v/>
      </c>
      <c r="AA4308" s="49" t="str">
        <f t="shared" si="616"/>
        <v/>
      </c>
      <c r="AB4308" s="49" t="str">
        <f t="shared" si="617"/>
        <v/>
      </c>
      <c r="AC4308" s="49" t="str">
        <f>IFERROR(INDEX(Админка!$D$1:$D$2,MATCH(M4308,Админка!$C$1:$C$2,0),1)&amp;"/"&amp;INDEX(Админка!$E$7:$E$11,MATCH(C4308,Админка!$D$7:$D$11,0),1)&amp;"/"&amp;D4308&amp;"/"&amp;E4308,"")</f>
        <v/>
      </c>
    </row>
    <row r="4309" spans="1:29">
      <c r="A4309" s="53" t="str">
        <f>IFERROR(HYPERLINK(INDEX(Админка!$D$1:$D$2,MATCH(M4309,Админка!$C$1:$C$2,0),1)&amp;"/"&amp;INDEX(Админка!$E$7:$E$11,MATCH(C4309,Админка!$D$7:$D$11,0),1)&amp;"/"&amp;D4309&amp;"/"&amp;E4309,"&gt;&gt;&gt;"),"")</f>
        <v/>
      </c>
      <c r="B4309" s="63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3"/>
      <c r="N4309" s="49" t="str">
        <f t="shared" si="618"/>
        <v/>
      </c>
      <c r="O4309" s="49" t="str">
        <f t="shared" si="619"/>
        <v/>
      </c>
      <c r="P4309" s="49" t="str">
        <f>IF(COUNTIF(C$6:C4309,C4309)=1,MAX(P$6:P4308)+1,"")</f>
        <v/>
      </c>
      <c r="Q4309" s="49" t="str">
        <f>IF($C$2="",IF(COUNTIF(D$6:D4309,D4309)=1,MAX(Q$6:Q4308)+1,""),IF(C4309=$C$2,IF(COUNTIF(N$6:N4309,N4309)=1,MAX(Q$6:Q4308)+1,""),""))</f>
        <v/>
      </c>
      <c r="R4309" s="49" t="str">
        <f>IF(COUNTIF(O$5:O4309,O4309)=1,MAX(R$6:R4308)+1,"")</f>
        <v/>
      </c>
      <c r="S4309" s="49" t="str">
        <f>IF(COUNTIF(G$6:G4309,G4309)=1,MAX(S$6:S4308)+1,"")</f>
        <v/>
      </c>
      <c r="T4309" s="49" t="str">
        <f>IF(COUNTIF(L$6:L4309,L4309)=1,MAX(T$6:T4308)+1,"")</f>
        <v/>
      </c>
      <c r="U4309" s="49" t="str">
        <f>IF(COUNTIF(M$6:M4309,M4309)=1,MAX(U$6:U4308)+1,"")</f>
        <v/>
      </c>
      <c r="V4309" s="20">
        <f t="shared" si="620"/>
        <v>4303</v>
      </c>
      <c r="W4309" s="49" t="str">
        <f t="shared" si="612"/>
        <v/>
      </c>
      <c r="X4309" s="49" t="str">
        <f t="shared" si="613"/>
        <v/>
      </c>
      <c r="Y4309" s="49" t="str">
        <f t="shared" si="614"/>
        <v/>
      </c>
      <c r="Z4309" s="49" t="str">
        <f t="shared" si="615"/>
        <v/>
      </c>
      <c r="AA4309" s="49" t="str">
        <f t="shared" si="616"/>
        <v/>
      </c>
      <c r="AB4309" s="49" t="str">
        <f t="shared" si="617"/>
        <v/>
      </c>
      <c r="AC4309" s="49" t="str">
        <f>IFERROR(INDEX(Админка!$D$1:$D$2,MATCH(M4309,Админка!$C$1:$C$2,0),1)&amp;"/"&amp;INDEX(Админка!$E$7:$E$11,MATCH(C4309,Админка!$D$7:$D$11,0),1)&amp;"/"&amp;D4309&amp;"/"&amp;E4309,"")</f>
        <v/>
      </c>
    </row>
    <row r="4310" spans="1:29">
      <c r="A4310" s="53" t="str">
        <f>IFERROR(HYPERLINK(INDEX(Админка!$D$1:$D$2,MATCH(M4310,Админка!$C$1:$C$2,0),1)&amp;"/"&amp;INDEX(Админка!$E$7:$E$11,MATCH(C4310,Админка!$D$7:$D$11,0),1)&amp;"/"&amp;D4310&amp;"/"&amp;E4310,"&gt;&gt;&gt;"),"")</f>
        <v/>
      </c>
      <c r="B4310" s="63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3"/>
      <c r="N4310" s="49" t="str">
        <f t="shared" si="618"/>
        <v/>
      </c>
      <c r="O4310" s="49" t="str">
        <f t="shared" si="619"/>
        <v/>
      </c>
      <c r="P4310" s="49" t="str">
        <f>IF(COUNTIF(C$6:C4310,C4310)=1,MAX(P$6:P4309)+1,"")</f>
        <v/>
      </c>
      <c r="Q4310" s="49" t="str">
        <f>IF($C$2="",IF(COUNTIF(D$6:D4310,D4310)=1,MAX(Q$6:Q4309)+1,""),IF(C4310=$C$2,IF(COUNTIF(N$6:N4310,N4310)=1,MAX(Q$6:Q4309)+1,""),""))</f>
        <v/>
      </c>
      <c r="R4310" s="49" t="str">
        <f>IF(COUNTIF(O$5:O4310,O4310)=1,MAX(R$6:R4309)+1,"")</f>
        <v/>
      </c>
      <c r="S4310" s="49" t="str">
        <f>IF(COUNTIF(G$6:G4310,G4310)=1,MAX(S$6:S4309)+1,"")</f>
        <v/>
      </c>
      <c r="T4310" s="49" t="str">
        <f>IF(COUNTIF(L$6:L4310,L4310)=1,MAX(T$6:T4309)+1,"")</f>
        <v/>
      </c>
      <c r="U4310" s="49" t="str">
        <f>IF(COUNTIF(M$6:M4310,M4310)=1,MAX(U$6:U4309)+1,"")</f>
        <v/>
      </c>
      <c r="V4310" s="20">
        <f t="shared" si="620"/>
        <v>4304</v>
      </c>
      <c r="W4310" s="49" t="str">
        <f t="shared" si="612"/>
        <v/>
      </c>
      <c r="X4310" s="49" t="str">
        <f t="shared" si="613"/>
        <v/>
      </c>
      <c r="Y4310" s="49" t="str">
        <f t="shared" si="614"/>
        <v/>
      </c>
      <c r="Z4310" s="49" t="str">
        <f t="shared" si="615"/>
        <v/>
      </c>
      <c r="AA4310" s="49" t="str">
        <f t="shared" si="616"/>
        <v/>
      </c>
      <c r="AB4310" s="49" t="str">
        <f t="shared" si="617"/>
        <v/>
      </c>
      <c r="AC4310" s="49" t="str">
        <f>IFERROR(INDEX(Админка!$D$1:$D$2,MATCH(M4310,Админка!$C$1:$C$2,0),1)&amp;"/"&amp;INDEX(Админка!$E$7:$E$11,MATCH(C4310,Админка!$D$7:$D$11,0),1)&amp;"/"&amp;D4310&amp;"/"&amp;E4310,"")</f>
        <v/>
      </c>
    </row>
    <row r="4311" spans="1:29">
      <c r="A4311" s="53" t="str">
        <f>IFERROR(HYPERLINK(INDEX(Админка!$D$1:$D$2,MATCH(M4311,Админка!$C$1:$C$2,0),1)&amp;"/"&amp;INDEX(Админка!$E$7:$E$11,MATCH(C4311,Админка!$D$7:$D$11,0),1)&amp;"/"&amp;D4311&amp;"/"&amp;E4311,"&gt;&gt;&gt;"),"")</f>
        <v/>
      </c>
      <c r="B4311" s="63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3"/>
      <c r="N4311" s="49" t="str">
        <f t="shared" si="618"/>
        <v/>
      </c>
      <c r="O4311" s="49" t="str">
        <f t="shared" si="619"/>
        <v/>
      </c>
      <c r="P4311" s="49" t="str">
        <f>IF(COUNTIF(C$6:C4311,C4311)=1,MAX(P$6:P4310)+1,"")</f>
        <v/>
      </c>
      <c r="Q4311" s="49" t="str">
        <f>IF($C$2="",IF(COUNTIF(D$6:D4311,D4311)=1,MAX(Q$6:Q4310)+1,""),IF(C4311=$C$2,IF(COUNTIF(N$6:N4311,N4311)=1,MAX(Q$6:Q4310)+1,""),""))</f>
        <v/>
      </c>
      <c r="R4311" s="49" t="str">
        <f>IF(COUNTIF(O$5:O4311,O4311)=1,MAX(R$6:R4310)+1,"")</f>
        <v/>
      </c>
      <c r="S4311" s="49" t="str">
        <f>IF(COUNTIF(G$6:G4311,G4311)=1,MAX(S$6:S4310)+1,"")</f>
        <v/>
      </c>
      <c r="T4311" s="49" t="str">
        <f>IF(COUNTIF(L$6:L4311,L4311)=1,MAX(T$6:T4310)+1,"")</f>
        <v/>
      </c>
      <c r="U4311" s="49" t="str">
        <f>IF(COUNTIF(M$6:M4311,M4311)=1,MAX(U$6:U4310)+1,"")</f>
        <v/>
      </c>
      <c r="V4311" s="20">
        <f t="shared" si="620"/>
        <v>4305</v>
      </c>
      <c r="W4311" s="49" t="str">
        <f t="shared" si="612"/>
        <v/>
      </c>
      <c r="X4311" s="49" t="str">
        <f t="shared" si="613"/>
        <v/>
      </c>
      <c r="Y4311" s="49" t="str">
        <f t="shared" si="614"/>
        <v/>
      </c>
      <c r="Z4311" s="49" t="str">
        <f t="shared" si="615"/>
        <v/>
      </c>
      <c r="AA4311" s="49" t="str">
        <f t="shared" si="616"/>
        <v/>
      </c>
      <c r="AB4311" s="49" t="str">
        <f t="shared" si="617"/>
        <v/>
      </c>
      <c r="AC4311" s="49" t="str">
        <f>IFERROR(INDEX(Админка!$D$1:$D$2,MATCH(M4311,Админка!$C$1:$C$2,0),1)&amp;"/"&amp;INDEX(Админка!$E$7:$E$11,MATCH(C4311,Админка!$D$7:$D$11,0),1)&amp;"/"&amp;D4311&amp;"/"&amp;E4311,"")</f>
        <v/>
      </c>
    </row>
    <row r="4312" spans="1:29">
      <c r="A4312" s="53" t="str">
        <f>IFERROR(HYPERLINK(INDEX(Админка!$D$1:$D$2,MATCH(M4312,Админка!$C$1:$C$2,0),1)&amp;"/"&amp;INDEX(Админка!$E$7:$E$11,MATCH(C4312,Админка!$D$7:$D$11,0),1)&amp;"/"&amp;D4312&amp;"/"&amp;E4312,"&gt;&gt;&gt;"),"")</f>
        <v/>
      </c>
      <c r="B4312" s="63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3"/>
      <c r="N4312" s="49" t="str">
        <f t="shared" si="618"/>
        <v/>
      </c>
      <c r="O4312" s="49" t="str">
        <f t="shared" si="619"/>
        <v/>
      </c>
      <c r="P4312" s="49" t="str">
        <f>IF(COUNTIF(C$6:C4312,C4312)=1,MAX(P$6:P4311)+1,"")</f>
        <v/>
      </c>
      <c r="Q4312" s="49" t="str">
        <f>IF($C$2="",IF(COUNTIF(D$6:D4312,D4312)=1,MAX(Q$6:Q4311)+1,""),IF(C4312=$C$2,IF(COUNTIF(N$6:N4312,N4312)=1,MAX(Q$6:Q4311)+1,""),""))</f>
        <v/>
      </c>
      <c r="R4312" s="49" t="str">
        <f>IF(COUNTIF(O$5:O4312,O4312)=1,MAX(R$6:R4311)+1,"")</f>
        <v/>
      </c>
      <c r="S4312" s="49" t="str">
        <f>IF(COUNTIF(G$6:G4312,G4312)=1,MAX(S$6:S4311)+1,"")</f>
        <v/>
      </c>
      <c r="T4312" s="49" t="str">
        <f>IF(COUNTIF(L$6:L4312,L4312)=1,MAX(T$6:T4311)+1,"")</f>
        <v/>
      </c>
      <c r="U4312" s="49" t="str">
        <f>IF(COUNTIF(M$6:M4312,M4312)=1,MAX(U$6:U4311)+1,"")</f>
        <v/>
      </c>
      <c r="V4312" s="20">
        <f t="shared" si="620"/>
        <v>4306</v>
      </c>
      <c r="W4312" s="49" t="str">
        <f t="shared" si="612"/>
        <v/>
      </c>
      <c r="X4312" s="49" t="str">
        <f t="shared" si="613"/>
        <v/>
      </c>
      <c r="Y4312" s="49" t="str">
        <f t="shared" si="614"/>
        <v/>
      </c>
      <c r="Z4312" s="49" t="str">
        <f t="shared" si="615"/>
        <v/>
      </c>
      <c r="AA4312" s="49" t="str">
        <f t="shared" si="616"/>
        <v/>
      </c>
      <c r="AB4312" s="49" t="str">
        <f t="shared" si="617"/>
        <v/>
      </c>
      <c r="AC4312" s="49" t="str">
        <f>IFERROR(INDEX(Админка!$D$1:$D$2,MATCH(M4312,Админка!$C$1:$C$2,0),1)&amp;"/"&amp;INDEX(Админка!$E$7:$E$11,MATCH(C4312,Админка!$D$7:$D$11,0),1)&amp;"/"&amp;D4312&amp;"/"&amp;E4312,"")</f>
        <v/>
      </c>
    </row>
    <row r="4313" spans="1:29">
      <c r="A4313" s="53" t="str">
        <f>IFERROR(HYPERLINK(INDEX(Админка!$D$1:$D$2,MATCH(M4313,Админка!$C$1:$C$2,0),1)&amp;"/"&amp;INDEX(Админка!$E$7:$E$11,MATCH(C4313,Админка!$D$7:$D$11,0),1)&amp;"/"&amp;D4313&amp;"/"&amp;E4313,"&gt;&gt;&gt;"),"")</f>
        <v/>
      </c>
      <c r="B4313" s="63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3"/>
      <c r="N4313" s="49" t="str">
        <f t="shared" si="618"/>
        <v/>
      </c>
      <c r="O4313" s="49" t="str">
        <f t="shared" si="619"/>
        <v/>
      </c>
      <c r="P4313" s="49" t="str">
        <f>IF(COUNTIF(C$6:C4313,C4313)=1,MAX(P$6:P4312)+1,"")</f>
        <v/>
      </c>
      <c r="Q4313" s="49" t="str">
        <f>IF($C$2="",IF(COUNTIF(D$6:D4313,D4313)=1,MAX(Q$6:Q4312)+1,""),IF(C4313=$C$2,IF(COUNTIF(N$6:N4313,N4313)=1,MAX(Q$6:Q4312)+1,""),""))</f>
        <v/>
      </c>
      <c r="R4313" s="49" t="str">
        <f>IF(COUNTIF(O$5:O4313,O4313)=1,MAX(R$6:R4312)+1,"")</f>
        <v/>
      </c>
      <c r="S4313" s="49" t="str">
        <f>IF(COUNTIF(G$6:G4313,G4313)=1,MAX(S$6:S4312)+1,"")</f>
        <v/>
      </c>
      <c r="T4313" s="49" t="str">
        <f>IF(COUNTIF(L$6:L4313,L4313)=1,MAX(T$6:T4312)+1,"")</f>
        <v/>
      </c>
      <c r="U4313" s="49" t="str">
        <f>IF(COUNTIF(M$6:M4313,M4313)=1,MAX(U$6:U4312)+1,"")</f>
        <v/>
      </c>
      <c r="V4313" s="20">
        <f t="shared" si="620"/>
        <v>4307</v>
      </c>
      <c r="W4313" s="49" t="str">
        <f t="shared" si="612"/>
        <v/>
      </c>
      <c r="X4313" s="49" t="str">
        <f t="shared" si="613"/>
        <v/>
      </c>
      <c r="Y4313" s="49" t="str">
        <f t="shared" si="614"/>
        <v/>
      </c>
      <c r="Z4313" s="49" t="str">
        <f t="shared" si="615"/>
        <v/>
      </c>
      <c r="AA4313" s="49" t="str">
        <f t="shared" si="616"/>
        <v/>
      </c>
      <c r="AB4313" s="49" t="str">
        <f t="shared" si="617"/>
        <v/>
      </c>
      <c r="AC4313" s="49" t="str">
        <f>IFERROR(INDEX(Админка!$D$1:$D$2,MATCH(M4313,Админка!$C$1:$C$2,0),1)&amp;"/"&amp;INDEX(Админка!$E$7:$E$11,MATCH(C4313,Админка!$D$7:$D$11,0),1)&amp;"/"&amp;D4313&amp;"/"&amp;E4313,"")</f>
        <v/>
      </c>
    </row>
    <row r="4314" spans="1:29">
      <c r="A4314" s="53" t="str">
        <f>IFERROR(HYPERLINK(INDEX(Админка!$D$1:$D$2,MATCH(M4314,Админка!$C$1:$C$2,0),1)&amp;"/"&amp;INDEX(Админка!$E$7:$E$11,MATCH(C4314,Админка!$D$7:$D$11,0),1)&amp;"/"&amp;D4314&amp;"/"&amp;E4314,"&gt;&gt;&gt;"),"")</f>
        <v/>
      </c>
      <c r="B4314" s="63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3"/>
      <c r="N4314" s="49" t="str">
        <f t="shared" si="618"/>
        <v/>
      </c>
      <c r="O4314" s="49" t="str">
        <f t="shared" si="619"/>
        <v/>
      </c>
      <c r="P4314" s="49" t="str">
        <f>IF(COUNTIF(C$6:C4314,C4314)=1,MAX(P$6:P4313)+1,"")</f>
        <v/>
      </c>
      <c r="Q4314" s="49" t="str">
        <f>IF($C$2="",IF(COUNTIF(D$6:D4314,D4314)=1,MAX(Q$6:Q4313)+1,""),IF(C4314=$C$2,IF(COUNTIF(N$6:N4314,N4314)=1,MAX(Q$6:Q4313)+1,""),""))</f>
        <v/>
      </c>
      <c r="R4314" s="49" t="str">
        <f>IF(COUNTIF(O$5:O4314,O4314)=1,MAX(R$6:R4313)+1,"")</f>
        <v/>
      </c>
      <c r="S4314" s="49" t="str">
        <f>IF(COUNTIF(G$6:G4314,G4314)=1,MAX(S$6:S4313)+1,"")</f>
        <v/>
      </c>
      <c r="T4314" s="49" t="str">
        <f>IF(COUNTIF(L$6:L4314,L4314)=1,MAX(T$6:T4313)+1,"")</f>
        <v/>
      </c>
      <c r="U4314" s="49" t="str">
        <f>IF(COUNTIF(M$6:M4314,M4314)=1,MAX(U$6:U4313)+1,"")</f>
        <v/>
      </c>
      <c r="V4314" s="20">
        <f t="shared" si="620"/>
        <v>4308</v>
      </c>
      <c r="W4314" s="49" t="str">
        <f t="shared" si="612"/>
        <v/>
      </c>
      <c r="X4314" s="49" t="str">
        <f t="shared" si="613"/>
        <v/>
      </c>
      <c r="Y4314" s="49" t="str">
        <f t="shared" si="614"/>
        <v/>
      </c>
      <c r="Z4314" s="49" t="str">
        <f t="shared" si="615"/>
        <v/>
      </c>
      <c r="AA4314" s="49" t="str">
        <f t="shared" si="616"/>
        <v/>
      </c>
      <c r="AB4314" s="49" t="str">
        <f t="shared" si="617"/>
        <v/>
      </c>
      <c r="AC4314" s="49" t="str">
        <f>IFERROR(INDEX(Админка!$D$1:$D$2,MATCH(M4314,Админка!$C$1:$C$2,0),1)&amp;"/"&amp;INDEX(Админка!$E$7:$E$11,MATCH(C4314,Админка!$D$7:$D$11,0),1)&amp;"/"&amp;D4314&amp;"/"&amp;E4314,"")</f>
        <v/>
      </c>
    </row>
    <row r="4315" spans="1:29">
      <c r="A4315" s="53" t="str">
        <f>IFERROR(HYPERLINK(INDEX(Админка!$D$1:$D$2,MATCH(M4315,Админка!$C$1:$C$2,0),1)&amp;"/"&amp;INDEX(Админка!$E$7:$E$11,MATCH(C4315,Админка!$D$7:$D$11,0),1)&amp;"/"&amp;D4315&amp;"/"&amp;E4315,"&gt;&gt;&gt;"),"")</f>
        <v/>
      </c>
      <c r="B4315" s="63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3"/>
      <c r="N4315" s="49" t="str">
        <f t="shared" si="618"/>
        <v/>
      </c>
      <c r="O4315" s="49" t="str">
        <f t="shared" si="619"/>
        <v/>
      </c>
      <c r="P4315" s="49" t="str">
        <f>IF(COUNTIF(C$6:C4315,C4315)=1,MAX(P$6:P4314)+1,"")</f>
        <v/>
      </c>
      <c r="Q4315" s="49" t="str">
        <f>IF($C$2="",IF(COUNTIF(D$6:D4315,D4315)=1,MAX(Q$6:Q4314)+1,""),IF(C4315=$C$2,IF(COUNTIF(N$6:N4315,N4315)=1,MAX(Q$6:Q4314)+1,""),""))</f>
        <v/>
      </c>
      <c r="R4315" s="49" t="str">
        <f>IF(COUNTIF(O$5:O4315,O4315)=1,MAX(R$6:R4314)+1,"")</f>
        <v/>
      </c>
      <c r="S4315" s="49" t="str">
        <f>IF(COUNTIF(G$6:G4315,G4315)=1,MAX(S$6:S4314)+1,"")</f>
        <v/>
      </c>
      <c r="T4315" s="49" t="str">
        <f>IF(COUNTIF(L$6:L4315,L4315)=1,MAX(T$6:T4314)+1,"")</f>
        <v/>
      </c>
      <c r="U4315" s="49" t="str">
        <f>IF(COUNTIF(M$6:M4315,M4315)=1,MAX(U$6:U4314)+1,"")</f>
        <v/>
      </c>
      <c r="V4315" s="20">
        <f t="shared" si="620"/>
        <v>4309</v>
      </c>
      <c r="W4315" s="49" t="str">
        <f t="shared" si="612"/>
        <v/>
      </c>
      <c r="X4315" s="49" t="str">
        <f t="shared" si="613"/>
        <v/>
      </c>
      <c r="Y4315" s="49" t="str">
        <f t="shared" si="614"/>
        <v/>
      </c>
      <c r="Z4315" s="49" t="str">
        <f t="shared" si="615"/>
        <v/>
      </c>
      <c r="AA4315" s="49" t="str">
        <f t="shared" si="616"/>
        <v/>
      </c>
      <c r="AB4315" s="49" t="str">
        <f t="shared" si="617"/>
        <v/>
      </c>
      <c r="AC4315" s="49" t="str">
        <f>IFERROR(INDEX(Админка!$D$1:$D$2,MATCH(M4315,Админка!$C$1:$C$2,0),1)&amp;"/"&amp;INDEX(Админка!$E$7:$E$11,MATCH(C4315,Админка!$D$7:$D$11,0),1)&amp;"/"&amp;D4315&amp;"/"&amp;E4315,"")</f>
        <v/>
      </c>
    </row>
    <row r="4316" spans="1:29">
      <c r="A4316" s="53" t="str">
        <f>IFERROR(HYPERLINK(INDEX(Админка!$D$1:$D$2,MATCH(M4316,Админка!$C$1:$C$2,0),1)&amp;"/"&amp;INDEX(Админка!$E$7:$E$11,MATCH(C4316,Админка!$D$7:$D$11,0),1)&amp;"/"&amp;D4316&amp;"/"&amp;E4316,"&gt;&gt;&gt;"),"")</f>
        <v/>
      </c>
      <c r="B4316" s="63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3"/>
      <c r="N4316" s="49" t="str">
        <f t="shared" si="618"/>
        <v/>
      </c>
      <c r="O4316" s="49" t="str">
        <f t="shared" si="619"/>
        <v/>
      </c>
      <c r="P4316" s="49" t="str">
        <f>IF(COUNTIF(C$6:C4316,C4316)=1,MAX(P$6:P4315)+1,"")</f>
        <v/>
      </c>
      <c r="Q4316" s="49" t="str">
        <f>IF($C$2="",IF(COUNTIF(D$6:D4316,D4316)=1,MAX(Q$6:Q4315)+1,""),IF(C4316=$C$2,IF(COUNTIF(N$6:N4316,N4316)=1,MAX(Q$6:Q4315)+1,""),""))</f>
        <v/>
      </c>
      <c r="R4316" s="49" t="str">
        <f>IF(COUNTIF(O$5:O4316,O4316)=1,MAX(R$6:R4315)+1,"")</f>
        <v/>
      </c>
      <c r="S4316" s="49" t="str">
        <f>IF(COUNTIF(G$6:G4316,G4316)=1,MAX(S$6:S4315)+1,"")</f>
        <v/>
      </c>
      <c r="T4316" s="49" t="str">
        <f>IF(COUNTIF(L$6:L4316,L4316)=1,MAX(T$6:T4315)+1,"")</f>
        <v/>
      </c>
      <c r="U4316" s="49" t="str">
        <f>IF(COUNTIF(M$6:M4316,M4316)=1,MAX(U$6:U4315)+1,"")</f>
        <v/>
      </c>
      <c r="V4316" s="20">
        <f t="shared" si="620"/>
        <v>4310</v>
      </c>
      <c r="W4316" s="49" t="str">
        <f t="shared" si="612"/>
        <v/>
      </c>
      <c r="X4316" s="49" t="str">
        <f t="shared" si="613"/>
        <v/>
      </c>
      <c r="Y4316" s="49" t="str">
        <f t="shared" si="614"/>
        <v/>
      </c>
      <c r="Z4316" s="49" t="str">
        <f t="shared" si="615"/>
        <v/>
      </c>
      <c r="AA4316" s="49" t="str">
        <f t="shared" si="616"/>
        <v/>
      </c>
      <c r="AB4316" s="49" t="str">
        <f t="shared" si="617"/>
        <v/>
      </c>
      <c r="AC4316" s="49" t="str">
        <f>IFERROR(INDEX(Админка!$D$1:$D$2,MATCH(M4316,Админка!$C$1:$C$2,0),1)&amp;"/"&amp;INDEX(Админка!$E$7:$E$11,MATCH(C4316,Админка!$D$7:$D$11,0),1)&amp;"/"&amp;D4316&amp;"/"&amp;E4316,"")</f>
        <v/>
      </c>
    </row>
    <row r="4317" spans="1:29">
      <c r="A4317" s="53" t="str">
        <f>IFERROR(HYPERLINK(INDEX(Админка!$D$1:$D$2,MATCH(M4317,Админка!$C$1:$C$2,0),1)&amp;"/"&amp;INDEX(Админка!$E$7:$E$11,MATCH(C4317,Админка!$D$7:$D$11,0),1)&amp;"/"&amp;D4317&amp;"/"&amp;E4317,"&gt;&gt;&gt;"),"")</f>
        <v/>
      </c>
      <c r="B4317" s="63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3"/>
      <c r="N4317" s="49" t="str">
        <f t="shared" si="618"/>
        <v/>
      </c>
      <c r="O4317" s="49" t="str">
        <f t="shared" si="619"/>
        <v/>
      </c>
      <c r="P4317" s="49" t="str">
        <f>IF(COUNTIF(C$6:C4317,C4317)=1,MAX(P$6:P4316)+1,"")</f>
        <v/>
      </c>
      <c r="Q4317" s="49" t="str">
        <f>IF($C$2="",IF(COUNTIF(D$6:D4317,D4317)=1,MAX(Q$6:Q4316)+1,""),IF(C4317=$C$2,IF(COUNTIF(N$6:N4317,N4317)=1,MAX(Q$6:Q4316)+1,""),""))</f>
        <v/>
      </c>
      <c r="R4317" s="49" t="str">
        <f>IF(COUNTIF(O$5:O4317,O4317)=1,MAX(R$6:R4316)+1,"")</f>
        <v/>
      </c>
      <c r="S4317" s="49" t="str">
        <f>IF(COUNTIF(G$6:G4317,G4317)=1,MAX(S$6:S4316)+1,"")</f>
        <v/>
      </c>
      <c r="T4317" s="49" t="str">
        <f>IF(COUNTIF(L$6:L4317,L4317)=1,MAX(T$6:T4316)+1,"")</f>
        <v/>
      </c>
      <c r="U4317" s="49" t="str">
        <f>IF(COUNTIF(M$6:M4317,M4317)=1,MAX(U$6:U4316)+1,"")</f>
        <v/>
      </c>
      <c r="V4317" s="20">
        <f t="shared" si="620"/>
        <v>4311</v>
      </c>
      <c r="W4317" s="49" t="str">
        <f t="shared" si="612"/>
        <v/>
      </c>
      <c r="X4317" s="49" t="str">
        <f t="shared" si="613"/>
        <v/>
      </c>
      <c r="Y4317" s="49" t="str">
        <f t="shared" si="614"/>
        <v/>
      </c>
      <c r="Z4317" s="49" t="str">
        <f t="shared" si="615"/>
        <v/>
      </c>
      <c r="AA4317" s="49" t="str">
        <f t="shared" si="616"/>
        <v/>
      </c>
      <c r="AB4317" s="49" t="str">
        <f t="shared" si="617"/>
        <v/>
      </c>
      <c r="AC4317" s="49" t="str">
        <f>IFERROR(INDEX(Админка!$D$1:$D$2,MATCH(M4317,Админка!$C$1:$C$2,0),1)&amp;"/"&amp;INDEX(Админка!$E$7:$E$11,MATCH(C4317,Админка!$D$7:$D$11,0),1)&amp;"/"&amp;D4317&amp;"/"&amp;E4317,"")</f>
        <v/>
      </c>
    </row>
    <row r="4318" spans="1:29">
      <c r="A4318" s="53" t="str">
        <f>IFERROR(HYPERLINK(INDEX(Админка!$D$1:$D$2,MATCH(M4318,Админка!$C$1:$C$2,0),1)&amp;"/"&amp;INDEX(Админка!$E$7:$E$11,MATCH(C4318,Админка!$D$7:$D$11,0),1)&amp;"/"&amp;D4318&amp;"/"&amp;E4318,"&gt;&gt;&gt;"),"")</f>
        <v/>
      </c>
      <c r="B4318" s="63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3"/>
      <c r="N4318" s="49" t="str">
        <f t="shared" si="618"/>
        <v/>
      </c>
      <c r="O4318" s="49" t="str">
        <f t="shared" si="619"/>
        <v/>
      </c>
      <c r="P4318" s="49" t="str">
        <f>IF(COUNTIF(C$6:C4318,C4318)=1,MAX(P$6:P4317)+1,"")</f>
        <v/>
      </c>
      <c r="Q4318" s="49" t="str">
        <f>IF($C$2="",IF(COUNTIF(D$6:D4318,D4318)=1,MAX(Q$6:Q4317)+1,""),IF(C4318=$C$2,IF(COUNTIF(N$6:N4318,N4318)=1,MAX(Q$6:Q4317)+1,""),""))</f>
        <v/>
      </c>
      <c r="R4318" s="49" t="str">
        <f>IF(COUNTIF(O$5:O4318,O4318)=1,MAX(R$6:R4317)+1,"")</f>
        <v/>
      </c>
      <c r="S4318" s="49" t="str">
        <f>IF(COUNTIF(G$6:G4318,G4318)=1,MAX(S$6:S4317)+1,"")</f>
        <v/>
      </c>
      <c r="T4318" s="49" t="str">
        <f>IF(COUNTIF(L$6:L4318,L4318)=1,MAX(T$6:T4317)+1,"")</f>
        <v/>
      </c>
      <c r="U4318" s="49" t="str">
        <f>IF(COUNTIF(M$6:M4318,M4318)=1,MAX(U$6:U4317)+1,"")</f>
        <v/>
      </c>
      <c r="V4318" s="20">
        <f t="shared" si="620"/>
        <v>4312</v>
      </c>
      <c r="W4318" s="49" t="str">
        <f t="shared" si="612"/>
        <v/>
      </c>
      <c r="X4318" s="49" t="str">
        <f t="shared" si="613"/>
        <v/>
      </c>
      <c r="Y4318" s="49" t="str">
        <f t="shared" si="614"/>
        <v/>
      </c>
      <c r="Z4318" s="49" t="str">
        <f t="shared" si="615"/>
        <v/>
      </c>
      <c r="AA4318" s="49" t="str">
        <f t="shared" si="616"/>
        <v/>
      </c>
      <c r="AB4318" s="49" t="str">
        <f t="shared" si="617"/>
        <v/>
      </c>
      <c r="AC4318" s="49" t="str">
        <f>IFERROR(INDEX(Админка!$D$1:$D$2,MATCH(M4318,Админка!$C$1:$C$2,0),1)&amp;"/"&amp;INDEX(Админка!$E$7:$E$11,MATCH(C4318,Админка!$D$7:$D$11,0),1)&amp;"/"&amp;D4318&amp;"/"&amp;E4318,"")</f>
        <v/>
      </c>
    </row>
    <row r="4319" spans="1:29">
      <c r="A4319" s="53" t="str">
        <f>IFERROR(HYPERLINK(INDEX(Админка!$D$1:$D$2,MATCH(M4319,Админка!$C$1:$C$2,0),1)&amp;"/"&amp;INDEX(Админка!$E$7:$E$11,MATCH(C4319,Админка!$D$7:$D$11,0),1)&amp;"/"&amp;D4319&amp;"/"&amp;E4319,"&gt;&gt;&gt;"),"")</f>
        <v/>
      </c>
      <c r="B4319" s="63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3"/>
      <c r="N4319" s="49" t="str">
        <f t="shared" si="618"/>
        <v/>
      </c>
      <c r="O4319" s="49" t="str">
        <f t="shared" si="619"/>
        <v/>
      </c>
      <c r="P4319" s="49" t="str">
        <f>IF(COUNTIF(C$6:C4319,C4319)=1,MAX(P$6:P4318)+1,"")</f>
        <v/>
      </c>
      <c r="Q4319" s="49" t="str">
        <f>IF($C$2="",IF(COUNTIF(D$6:D4319,D4319)=1,MAX(Q$6:Q4318)+1,""),IF(C4319=$C$2,IF(COUNTIF(N$6:N4319,N4319)=1,MAX(Q$6:Q4318)+1,""),""))</f>
        <v/>
      </c>
      <c r="R4319" s="49" t="str">
        <f>IF(COUNTIF(O$5:O4319,O4319)=1,MAX(R$6:R4318)+1,"")</f>
        <v/>
      </c>
      <c r="S4319" s="49" t="str">
        <f>IF(COUNTIF(G$6:G4319,G4319)=1,MAX(S$6:S4318)+1,"")</f>
        <v/>
      </c>
      <c r="T4319" s="49" t="str">
        <f>IF(COUNTIF(L$6:L4319,L4319)=1,MAX(T$6:T4318)+1,"")</f>
        <v/>
      </c>
      <c r="U4319" s="49" t="str">
        <f>IF(COUNTIF(M$6:M4319,M4319)=1,MAX(U$6:U4318)+1,"")</f>
        <v/>
      </c>
      <c r="V4319" s="20">
        <f t="shared" si="620"/>
        <v>4313</v>
      </c>
      <c r="W4319" s="49" t="str">
        <f t="shared" si="612"/>
        <v/>
      </c>
      <c r="X4319" s="49" t="str">
        <f t="shared" si="613"/>
        <v/>
      </c>
      <c r="Y4319" s="49" t="str">
        <f t="shared" si="614"/>
        <v/>
      </c>
      <c r="Z4319" s="49" t="str">
        <f t="shared" si="615"/>
        <v/>
      </c>
      <c r="AA4319" s="49" t="str">
        <f t="shared" si="616"/>
        <v/>
      </c>
      <c r="AB4319" s="49" t="str">
        <f t="shared" si="617"/>
        <v/>
      </c>
      <c r="AC4319" s="49" t="str">
        <f>IFERROR(INDEX(Админка!$D$1:$D$2,MATCH(M4319,Админка!$C$1:$C$2,0),1)&amp;"/"&amp;INDEX(Админка!$E$7:$E$11,MATCH(C4319,Админка!$D$7:$D$11,0),1)&amp;"/"&amp;D4319&amp;"/"&amp;E4319,"")</f>
        <v/>
      </c>
    </row>
    <row r="4320" spans="1:29">
      <c r="A4320" s="53" t="str">
        <f>IFERROR(HYPERLINK(INDEX(Админка!$D$1:$D$2,MATCH(M4320,Админка!$C$1:$C$2,0),1)&amp;"/"&amp;INDEX(Админка!$E$7:$E$11,MATCH(C4320,Админка!$D$7:$D$11,0),1)&amp;"/"&amp;D4320&amp;"/"&amp;E4320,"&gt;&gt;&gt;"),"")</f>
        <v/>
      </c>
      <c r="B4320" s="63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3"/>
      <c r="N4320" s="49" t="str">
        <f t="shared" si="618"/>
        <v/>
      </c>
      <c r="O4320" s="49" t="str">
        <f t="shared" si="619"/>
        <v/>
      </c>
      <c r="P4320" s="49" t="str">
        <f>IF(COUNTIF(C$6:C4320,C4320)=1,MAX(P$6:P4319)+1,"")</f>
        <v/>
      </c>
      <c r="Q4320" s="49" t="str">
        <f>IF($C$2="",IF(COUNTIF(D$6:D4320,D4320)=1,MAX(Q$6:Q4319)+1,""),IF(C4320=$C$2,IF(COUNTIF(N$6:N4320,N4320)=1,MAX(Q$6:Q4319)+1,""),""))</f>
        <v/>
      </c>
      <c r="R4320" s="49" t="str">
        <f>IF(COUNTIF(O$5:O4320,O4320)=1,MAX(R$6:R4319)+1,"")</f>
        <v/>
      </c>
      <c r="S4320" s="49" t="str">
        <f>IF(COUNTIF(G$6:G4320,G4320)=1,MAX(S$6:S4319)+1,"")</f>
        <v/>
      </c>
      <c r="T4320" s="49" t="str">
        <f>IF(COUNTIF(L$6:L4320,L4320)=1,MAX(T$6:T4319)+1,"")</f>
        <v/>
      </c>
      <c r="U4320" s="49" t="str">
        <f>IF(COUNTIF(M$6:M4320,M4320)=1,MAX(U$6:U4319)+1,"")</f>
        <v/>
      </c>
      <c r="V4320" s="20">
        <f t="shared" si="620"/>
        <v>4314</v>
      </c>
      <c r="W4320" s="49" t="str">
        <f t="shared" si="612"/>
        <v/>
      </c>
      <c r="X4320" s="49" t="str">
        <f t="shared" si="613"/>
        <v/>
      </c>
      <c r="Y4320" s="49" t="str">
        <f t="shared" si="614"/>
        <v/>
      </c>
      <c r="Z4320" s="49" t="str">
        <f t="shared" si="615"/>
        <v/>
      </c>
      <c r="AA4320" s="49" t="str">
        <f t="shared" si="616"/>
        <v/>
      </c>
      <c r="AB4320" s="49" t="str">
        <f t="shared" si="617"/>
        <v/>
      </c>
      <c r="AC4320" s="49" t="str">
        <f>IFERROR(INDEX(Админка!$D$1:$D$2,MATCH(M4320,Админка!$C$1:$C$2,0),1)&amp;"/"&amp;INDEX(Админка!$E$7:$E$11,MATCH(C4320,Админка!$D$7:$D$11,0),1)&amp;"/"&amp;D4320&amp;"/"&amp;E4320,"")</f>
        <v/>
      </c>
    </row>
    <row r="4321" spans="1:29">
      <c r="A4321" s="53" t="str">
        <f>IFERROR(HYPERLINK(INDEX(Админка!$D$1:$D$2,MATCH(M4321,Админка!$C$1:$C$2,0),1)&amp;"/"&amp;INDEX(Админка!$E$7:$E$11,MATCH(C4321,Админка!$D$7:$D$11,0),1)&amp;"/"&amp;D4321&amp;"/"&amp;E4321,"&gt;&gt;&gt;"),"")</f>
        <v/>
      </c>
      <c r="B4321" s="63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3"/>
      <c r="N4321" s="49" t="str">
        <f t="shared" si="618"/>
        <v/>
      </c>
      <c r="O4321" s="49" t="str">
        <f t="shared" si="619"/>
        <v/>
      </c>
      <c r="P4321" s="49" t="str">
        <f>IF(COUNTIF(C$6:C4321,C4321)=1,MAX(P$6:P4320)+1,"")</f>
        <v/>
      </c>
      <c r="Q4321" s="49" t="str">
        <f>IF($C$2="",IF(COUNTIF(D$6:D4321,D4321)=1,MAX(Q$6:Q4320)+1,""),IF(C4321=$C$2,IF(COUNTIF(N$6:N4321,N4321)=1,MAX(Q$6:Q4320)+1,""),""))</f>
        <v/>
      </c>
      <c r="R4321" s="49" t="str">
        <f>IF(COUNTIF(O$5:O4321,O4321)=1,MAX(R$6:R4320)+1,"")</f>
        <v/>
      </c>
      <c r="S4321" s="49" t="str">
        <f>IF(COUNTIF(G$6:G4321,G4321)=1,MAX(S$6:S4320)+1,"")</f>
        <v/>
      </c>
      <c r="T4321" s="49" t="str">
        <f>IF(COUNTIF(L$6:L4321,L4321)=1,MAX(T$6:T4320)+1,"")</f>
        <v/>
      </c>
      <c r="U4321" s="49" t="str">
        <f>IF(COUNTIF(M$6:M4321,M4321)=1,MAX(U$6:U4320)+1,"")</f>
        <v/>
      </c>
      <c r="V4321" s="20">
        <f t="shared" si="620"/>
        <v>4315</v>
      </c>
      <c r="W4321" s="49" t="str">
        <f t="shared" si="612"/>
        <v/>
      </c>
      <c r="X4321" s="49" t="str">
        <f t="shared" si="613"/>
        <v/>
      </c>
      <c r="Y4321" s="49" t="str">
        <f t="shared" si="614"/>
        <v/>
      </c>
      <c r="Z4321" s="49" t="str">
        <f t="shared" si="615"/>
        <v/>
      </c>
      <c r="AA4321" s="49" t="str">
        <f t="shared" si="616"/>
        <v/>
      </c>
      <c r="AB4321" s="49" t="str">
        <f t="shared" si="617"/>
        <v/>
      </c>
      <c r="AC4321" s="49" t="str">
        <f>IFERROR(INDEX(Админка!$D$1:$D$2,MATCH(M4321,Админка!$C$1:$C$2,0),1)&amp;"/"&amp;INDEX(Админка!$E$7:$E$11,MATCH(C4321,Админка!$D$7:$D$11,0),1)&amp;"/"&amp;D4321&amp;"/"&amp;E4321,"")</f>
        <v/>
      </c>
    </row>
    <row r="4322" spans="1:29">
      <c r="A4322" s="53" t="str">
        <f>IFERROR(HYPERLINK(INDEX(Админка!$D$1:$D$2,MATCH(M4322,Админка!$C$1:$C$2,0),1)&amp;"/"&amp;INDEX(Админка!$E$7:$E$11,MATCH(C4322,Админка!$D$7:$D$11,0),1)&amp;"/"&amp;D4322&amp;"/"&amp;E4322,"&gt;&gt;&gt;"),"")</f>
        <v/>
      </c>
      <c r="B4322" s="63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3"/>
      <c r="N4322" s="49" t="str">
        <f t="shared" si="618"/>
        <v/>
      </c>
      <c r="O4322" s="49" t="str">
        <f t="shared" si="619"/>
        <v/>
      </c>
      <c r="P4322" s="49" t="str">
        <f>IF(COUNTIF(C$6:C4322,C4322)=1,MAX(P$6:P4321)+1,"")</f>
        <v/>
      </c>
      <c r="Q4322" s="49" t="str">
        <f>IF($C$2="",IF(COUNTIF(D$6:D4322,D4322)=1,MAX(Q$6:Q4321)+1,""),IF(C4322=$C$2,IF(COUNTIF(N$6:N4322,N4322)=1,MAX(Q$6:Q4321)+1,""),""))</f>
        <v/>
      </c>
      <c r="R4322" s="49" t="str">
        <f>IF(COUNTIF(O$5:O4322,O4322)=1,MAX(R$6:R4321)+1,"")</f>
        <v/>
      </c>
      <c r="S4322" s="49" t="str">
        <f>IF(COUNTIF(G$6:G4322,G4322)=1,MAX(S$6:S4321)+1,"")</f>
        <v/>
      </c>
      <c r="T4322" s="49" t="str">
        <f>IF(COUNTIF(L$6:L4322,L4322)=1,MAX(T$6:T4321)+1,"")</f>
        <v/>
      </c>
      <c r="U4322" s="49" t="str">
        <f>IF(COUNTIF(M$6:M4322,M4322)=1,MAX(U$6:U4321)+1,"")</f>
        <v/>
      </c>
      <c r="V4322" s="20">
        <f t="shared" si="620"/>
        <v>4316</v>
      </c>
      <c r="W4322" s="49" t="str">
        <f t="shared" si="612"/>
        <v/>
      </c>
      <c r="X4322" s="49" t="str">
        <f t="shared" si="613"/>
        <v/>
      </c>
      <c r="Y4322" s="49" t="str">
        <f t="shared" si="614"/>
        <v/>
      </c>
      <c r="Z4322" s="49" t="str">
        <f t="shared" si="615"/>
        <v/>
      </c>
      <c r="AA4322" s="49" t="str">
        <f t="shared" si="616"/>
        <v/>
      </c>
      <c r="AB4322" s="49" t="str">
        <f t="shared" si="617"/>
        <v/>
      </c>
      <c r="AC4322" s="49" t="str">
        <f>IFERROR(INDEX(Админка!$D$1:$D$2,MATCH(M4322,Админка!$C$1:$C$2,0),1)&amp;"/"&amp;INDEX(Админка!$E$7:$E$11,MATCH(C4322,Админка!$D$7:$D$11,0),1)&amp;"/"&amp;D4322&amp;"/"&amp;E4322,"")</f>
        <v/>
      </c>
    </row>
    <row r="4323" spans="1:29">
      <c r="A4323" s="53" t="str">
        <f>IFERROR(HYPERLINK(INDEX(Админка!$D$1:$D$2,MATCH(M4323,Админка!$C$1:$C$2,0),1)&amp;"/"&amp;INDEX(Админка!$E$7:$E$11,MATCH(C4323,Админка!$D$7:$D$11,0),1)&amp;"/"&amp;D4323&amp;"/"&amp;E4323,"&gt;&gt;&gt;"),"")</f>
        <v/>
      </c>
      <c r="B4323" s="63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3"/>
      <c r="N4323" s="49" t="str">
        <f t="shared" si="618"/>
        <v/>
      </c>
      <c r="O4323" s="49" t="str">
        <f t="shared" si="619"/>
        <v/>
      </c>
      <c r="P4323" s="49" t="str">
        <f>IF(COUNTIF(C$6:C4323,C4323)=1,MAX(P$6:P4322)+1,"")</f>
        <v/>
      </c>
      <c r="Q4323" s="49" t="str">
        <f>IF($C$2="",IF(COUNTIF(D$6:D4323,D4323)=1,MAX(Q$6:Q4322)+1,""),IF(C4323=$C$2,IF(COUNTIF(N$6:N4323,N4323)=1,MAX(Q$6:Q4322)+1,""),""))</f>
        <v/>
      </c>
      <c r="R4323" s="49" t="str">
        <f>IF(COUNTIF(O$5:O4323,O4323)=1,MAX(R$6:R4322)+1,"")</f>
        <v/>
      </c>
      <c r="S4323" s="49" t="str">
        <f>IF(COUNTIF(G$6:G4323,G4323)=1,MAX(S$6:S4322)+1,"")</f>
        <v/>
      </c>
      <c r="T4323" s="49" t="str">
        <f>IF(COUNTIF(L$6:L4323,L4323)=1,MAX(T$6:T4322)+1,"")</f>
        <v/>
      </c>
      <c r="U4323" s="49" t="str">
        <f>IF(COUNTIF(M$6:M4323,M4323)=1,MAX(U$6:U4322)+1,"")</f>
        <v/>
      </c>
      <c r="V4323" s="20">
        <f t="shared" si="620"/>
        <v>4317</v>
      </c>
      <c r="W4323" s="49" t="str">
        <f t="shared" si="612"/>
        <v/>
      </c>
      <c r="X4323" s="49" t="str">
        <f t="shared" si="613"/>
        <v/>
      </c>
      <c r="Y4323" s="49" t="str">
        <f t="shared" si="614"/>
        <v/>
      </c>
      <c r="Z4323" s="49" t="str">
        <f t="shared" si="615"/>
        <v/>
      </c>
      <c r="AA4323" s="49" t="str">
        <f t="shared" si="616"/>
        <v/>
      </c>
      <c r="AB4323" s="49" t="str">
        <f t="shared" si="617"/>
        <v/>
      </c>
      <c r="AC4323" s="49" t="str">
        <f>IFERROR(INDEX(Админка!$D$1:$D$2,MATCH(M4323,Админка!$C$1:$C$2,0),1)&amp;"/"&amp;INDEX(Админка!$E$7:$E$11,MATCH(C4323,Админка!$D$7:$D$11,0),1)&amp;"/"&amp;D4323&amp;"/"&amp;E4323,"")</f>
        <v/>
      </c>
    </row>
    <row r="4324" spans="1:29">
      <c r="A4324" s="53" t="str">
        <f>IFERROR(HYPERLINK(INDEX(Админка!$D$1:$D$2,MATCH(M4324,Админка!$C$1:$C$2,0),1)&amp;"/"&amp;INDEX(Админка!$E$7:$E$11,MATCH(C4324,Админка!$D$7:$D$11,0),1)&amp;"/"&amp;D4324&amp;"/"&amp;E4324,"&gt;&gt;&gt;"),"")</f>
        <v/>
      </c>
      <c r="B4324" s="63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3"/>
      <c r="N4324" s="49" t="str">
        <f t="shared" si="618"/>
        <v/>
      </c>
      <c r="O4324" s="49" t="str">
        <f t="shared" si="619"/>
        <v/>
      </c>
      <c r="P4324" s="49" t="str">
        <f>IF(COUNTIF(C$6:C4324,C4324)=1,MAX(P$6:P4323)+1,"")</f>
        <v/>
      </c>
      <c r="Q4324" s="49" t="str">
        <f>IF($C$2="",IF(COUNTIF(D$6:D4324,D4324)=1,MAX(Q$6:Q4323)+1,""),IF(C4324=$C$2,IF(COUNTIF(N$6:N4324,N4324)=1,MAX(Q$6:Q4323)+1,""),""))</f>
        <v/>
      </c>
      <c r="R4324" s="49" t="str">
        <f>IF(COUNTIF(O$5:O4324,O4324)=1,MAX(R$6:R4323)+1,"")</f>
        <v/>
      </c>
      <c r="S4324" s="49" t="str">
        <f>IF(COUNTIF(G$6:G4324,G4324)=1,MAX(S$6:S4323)+1,"")</f>
        <v/>
      </c>
      <c r="T4324" s="49" t="str">
        <f>IF(COUNTIF(L$6:L4324,L4324)=1,MAX(T$6:T4323)+1,"")</f>
        <v/>
      </c>
      <c r="U4324" s="49" t="str">
        <f>IF(COUNTIF(M$6:M4324,M4324)=1,MAX(U$6:U4323)+1,"")</f>
        <v/>
      </c>
      <c r="V4324" s="20">
        <f t="shared" si="620"/>
        <v>4318</v>
      </c>
      <c r="W4324" s="49" t="str">
        <f t="shared" si="612"/>
        <v/>
      </c>
      <c r="X4324" s="49" t="str">
        <f t="shared" si="613"/>
        <v/>
      </c>
      <c r="Y4324" s="49" t="str">
        <f t="shared" si="614"/>
        <v/>
      </c>
      <c r="Z4324" s="49" t="str">
        <f t="shared" si="615"/>
        <v/>
      </c>
      <c r="AA4324" s="49" t="str">
        <f t="shared" si="616"/>
        <v/>
      </c>
      <c r="AB4324" s="49" t="str">
        <f t="shared" si="617"/>
        <v/>
      </c>
      <c r="AC4324" s="49" t="str">
        <f>IFERROR(INDEX(Админка!$D$1:$D$2,MATCH(M4324,Админка!$C$1:$C$2,0),1)&amp;"/"&amp;INDEX(Админка!$E$7:$E$11,MATCH(C4324,Админка!$D$7:$D$11,0),1)&amp;"/"&amp;D4324&amp;"/"&amp;E4324,"")</f>
        <v/>
      </c>
    </row>
    <row r="4325" spans="1:29">
      <c r="A4325" s="53" t="str">
        <f>IFERROR(HYPERLINK(INDEX(Админка!$D$1:$D$2,MATCH(M4325,Админка!$C$1:$C$2,0),1)&amp;"/"&amp;INDEX(Админка!$E$7:$E$11,MATCH(C4325,Админка!$D$7:$D$11,0),1)&amp;"/"&amp;D4325&amp;"/"&amp;E4325,"&gt;&gt;&gt;"),"")</f>
        <v/>
      </c>
      <c r="B4325" s="63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3"/>
      <c r="N4325" s="49" t="str">
        <f t="shared" si="618"/>
        <v/>
      </c>
      <c r="O4325" s="49" t="str">
        <f t="shared" si="619"/>
        <v/>
      </c>
      <c r="P4325" s="49" t="str">
        <f>IF(COUNTIF(C$6:C4325,C4325)=1,MAX(P$6:P4324)+1,"")</f>
        <v/>
      </c>
      <c r="Q4325" s="49" t="str">
        <f>IF($C$2="",IF(COUNTIF(D$6:D4325,D4325)=1,MAX(Q$6:Q4324)+1,""),IF(C4325=$C$2,IF(COUNTIF(N$6:N4325,N4325)=1,MAX(Q$6:Q4324)+1,""),""))</f>
        <v/>
      </c>
      <c r="R4325" s="49" t="str">
        <f>IF(COUNTIF(O$5:O4325,O4325)=1,MAX(R$6:R4324)+1,"")</f>
        <v/>
      </c>
      <c r="S4325" s="49" t="str">
        <f>IF(COUNTIF(G$6:G4325,G4325)=1,MAX(S$6:S4324)+1,"")</f>
        <v/>
      </c>
      <c r="T4325" s="49" t="str">
        <f>IF(COUNTIF(L$6:L4325,L4325)=1,MAX(T$6:T4324)+1,"")</f>
        <v/>
      </c>
      <c r="U4325" s="49" t="str">
        <f>IF(COUNTIF(M$6:M4325,M4325)=1,MAX(U$6:U4324)+1,"")</f>
        <v/>
      </c>
      <c r="V4325" s="20">
        <f t="shared" si="620"/>
        <v>4319</v>
      </c>
      <c r="W4325" s="49" t="str">
        <f t="shared" si="612"/>
        <v/>
      </c>
      <c r="X4325" s="49" t="str">
        <f t="shared" si="613"/>
        <v/>
      </c>
      <c r="Y4325" s="49" t="str">
        <f t="shared" si="614"/>
        <v/>
      </c>
      <c r="Z4325" s="49" t="str">
        <f t="shared" si="615"/>
        <v/>
      </c>
      <c r="AA4325" s="49" t="str">
        <f t="shared" si="616"/>
        <v/>
      </c>
      <c r="AB4325" s="49" t="str">
        <f t="shared" si="617"/>
        <v/>
      </c>
      <c r="AC4325" s="49" t="str">
        <f>IFERROR(INDEX(Админка!$D$1:$D$2,MATCH(M4325,Админка!$C$1:$C$2,0),1)&amp;"/"&amp;INDEX(Админка!$E$7:$E$11,MATCH(C4325,Админка!$D$7:$D$11,0),1)&amp;"/"&amp;D4325&amp;"/"&amp;E4325,"")</f>
        <v/>
      </c>
    </row>
    <row r="4326" spans="1:29">
      <c r="A4326" s="53" t="str">
        <f>IFERROR(HYPERLINK(INDEX(Админка!$D$1:$D$2,MATCH(M4326,Админка!$C$1:$C$2,0),1)&amp;"/"&amp;INDEX(Админка!$E$7:$E$11,MATCH(C4326,Админка!$D$7:$D$11,0),1)&amp;"/"&amp;D4326&amp;"/"&amp;E4326,"&gt;&gt;&gt;"),"")</f>
        <v/>
      </c>
      <c r="B4326" s="63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3"/>
      <c r="N4326" s="49" t="str">
        <f t="shared" si="618"/>
        <v/>
      </c>
      <c r="O4326" s="49" t="str">
        <f t="shared" si="619"/>
        <v/>
      </c>
      <c r="P4326" s="49" t="str">
        <f>IF(COUNTIF(C$6:C4326,C4326)=1,MAX(P$6:P4325)+1,"")</f>
        <v/>
      </c>
      <c r="Q4326" s="49" t="str">
        <f>IF($C$2="",IF(COUNTIF(D$6:D4326,D4326)=1,MAX(Q$6:Q4325)+1,""),IF(C4326=$C$2,IF(COUNTIF(N$6:N4326,N4326)=1,MAX(Q$6:Q4325)+1,""),""))</f>
        <v/>
      </c>
      <c r="R4326" s="49" t="str">
        <f>IF(COUNTIF(O$5:O4326,O4326)=1,MAX(R$6:R4325)+1,"")</f>
        <v/>
      </c>
      <c r="S4326" s="49" t="str">
        <f>IF(COUNTIF(G$6:G4326,G4326)=1,MAX(S$6:S4325)+1,"")</f>
        <v/>
      </c>
      <c r="T4326" s="49" t="str">
        <f>IF(COUNTIF(L$6:L4326,L4326)=1,MAX(T$6:T4325)+1,"")</f>
        <v/>
      </c>
      <c r="U4326" s="49" t="str">
        <f>IF(COUNTIF(M$6:M4326,M4326)=1,MAX(U$6:U4325)+1,"")</f>
        <v/>
      </c>
      <c r="V4326" s="20">
        <f t="shared" si="620"/>
        <v>4320</v>
      </c>
      <c r="W4326" s="49" t="str">
        <f t="shared" si="612"/>
        <v/>
      </c>
      <c r="X4326" s="49" t="str">
        <f t="shared" si="613"/>
        <v/>
      </c>
      <c r="Y4326" s="49" t="str">
        <f t="shared" si="614"/>
        <v/>
      </c>
      <c r="Z4326" s="49" t="str">
        <f t="shared" si="615"/>
        <v/>
      </c>
      <c r="AA4326" s="49" t="str">
        <f t="shared" si="616"/>
        <v/>
      </c>
      <c r="AB4326" s="49" t="str">
        <f t="shared" si="617"/>
        <v/>
      </c>
      <c r="AC4326" s="49" t="str">
        <f>IFERROR(INDEX(Админка!$D$1:$D$2,MATCH(M4326,Админка!$C$1:$C$2,0),1)&amp;"/"&amp;INDEX(Админка!$E$7:$E$11,MATCH(C4326,Админка!$D$7:$D$11,0),1)&amp;"/"&amp;D4326&amp;"/"&amp;E4326,"")</f>
        <v/>
      </c>
    </row>
    <row r="4327" spans="1:29">
      <c r="A4327" s="53" t="str">
        <f>IFERROR(HYPERLINK(INDEX(Админка!$D$1:$D$2,MATCH(M4327,Админка!$C$1:$C$2,0),1)&amp;"/"&amp;INDEX(Админка!$E$7:$E$11,MATCH(C4327,Админка!$D$7:$D$11,0),1)&amp;"/"&amp;D4327&amp;"/"&amp;E4327,"&gt;&gt;&gt;"),"")</f>
        <v/>
      </c>
      <c r="B4327" s="63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3"/>
      <c r="N4327" s="49" t="str">
        <f t="shared" si="618"/>
        <v/>
      </c>
      <c r="O4327" s="49" t="str">
        <f t="shared" si="619"/>
        <v/>
      </c>
      <c r="P4327" s="49" t="str">
        <f>IF(COUNTIF(C$6:C4327,C4327)=1,MAX(P$6:P4326)+1,"")</f>
        <v/>
      </c>
      <c r="Q4327" s="49" t="str">
        <f>IF($C$2="",IF(COUNTIF(D$6:D4327,D4327)=1,MAX(Q$6:Q4326)+1,""),IF(C4327=$C$2,IF(COUNTIF(N$6:N4327,N4327)=1,MAX(Q$6:Q4326)+1,""),""))</f>
        <v/>
      </c>
      <c r="R4327" s="49" t="str">
        <f>IF(COUNTIF(O$5:O4327,O4327)=1,MAX(R$6:R4326)+1,"")</f>
        <v/>
      </c>
      <c r="S4327" s="49" t="str">
        <f>IF(COUNTIF(G$6:G4327,G4327)=1,MAX(S$6:S4326)+1,"")</f>
        <v/>
      </c>
      <c r="T4327" s="49" t="str">
        <f>IF(COUNTIF(L$6:L4327,L4327)=1,MAX(T$6:T4326)+1,"")</f>
        <v/>
      </c>
      <c r="U4327" s="49" t="str">
        <f>IF(COUNTIF(M$6:M4327,M4327)=1,MAX(U$6:U4326)+1,"")</f>
        <v/>
      </c>
      <c r="V4327" s="20">
        <f t="shared" si="620"/>
        <v>4321</v>
      </c>
      <c r="W4327" s="49" t="str">
        <f t="shared" si="612"/>
        <v/>
      </c>
      <c r="X4327" s="49" t="str">
        <f t="shared" si="613"/>
        <v/>
      </c>
      <c r="Y4327" s="49" t="str">
        <f t="shared" si="614"/>
        <v/>
      </c>
      <c r="Z4327" s="49" t="str">
        <f t="shared" si="615"/>
        <v/>
      </c>
      <c r="AA4327" s="49" t="str">
        <f t="shared" si="616"/>
        <v/>
      </c>
      <c r="AB4327" s="49" t="str">
        <f t="shared" si="617"/>
        <v/>
      </c>
      <c r="AC4327" s="49" t="str">
        <f>IFERROR(INDEX(Админка!$D$1:$D$2,MATCH(M4327,Админка!$C$1:$C$2,0),1)&amp;"/"&amp;INDEX(Админка!$E$7:$E$11,MATCH(C4327,Админка!$D$7:$D$11,0),1)&amp;"/"&amp;D4327&amp;"/"&amp;E4327,"")</f>
        <v/>
      </c>
    </row>
    <row r="4328" spans="1:29">
      <c r="A4328" s="53" t="str">
        <f>IFERROR(HYPERLINK(INDEX(Админка!$D$1:$D$2,MATCH(M4328,Админка!$C$1:$C$2,0),1)&amp;"/"&amp;INDEX(Админка!$E$7:$E$11,MATCH(C4328,Админка!$D$7:$D$11,0),1)&amp;"/"&amp;D4328&amp;"/"&amp;E4328,"&gt;&gt;&gt;"),"")</f>
        <v/>
      </c>
      <c r="B4328" s="63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3"/>
      <c r="N4328" s="49" t="str">
        <f t="shared" si="618"/>
        <v/>
      </c>
      <c r="O4328" s="49" t="str">
        <f t="shared" si="619"/>
        <v/>
      </c>
      <c r="P4328" s="49" t="str">
        <f>IF(COUNTIF(C$6:C4328,C4328)=1,MAX(P$6:P4327)+1,"")</f>
        <v/>
      </c>
      <c r="Q4328" s="49" t="str">
        <f>IF($C$2="",IF(COUNTIF(D$6:D4328,D4328)=1,MAX(Q$6:Q4327)+1,""),IF(C4328=$C$2,IF(COUNTIF(N$6:N4328,N4328)=1,MAX(Q$6:Q4327)+1,""),""))</f>
        <v/>
      </c>
      <c r="R4328" s="49" t="str">
        <f>IF(COUNTIF(O$5:O4328,O4328)=1,MAX(R$6:R4327)+1,"")</f>
        <v/>
      </c>
      <c r="S4328" s="49" t="str">
        <f>IF(COUNTIF(G$6:G4328,G4328)=1,MAX(S$6:S4327)+1,"")</f>
        <v/>
      </c>
      <c r="T4328" s="49" t="str">
        <f>IF(COUNTIF(L$6:L4328,L4328)=1,MAX(T$6:T4327)+1,"")</f>
        <v/>
      </c>
      <c r="U4328" s="49" t="str">
        <f>IF(COUNTIF(M$6:M4328,M4328)=1,MAX(U$6:U4327)+1,"")</f>
        <v/>
      </c>
      <c r="V4328" s="20">
        <f t="shared" si="620"/>
        <v>4322</v>
      </c>
      <c r="W4328" s="49" t="str">
        <f t="shared" si="612"/>
        <v/>
      </c>
      <c r="X4328" s="49" t="str">
        <f t="shared" si="613"/>
        <v/>
      </c>
      <c r="Y4328" s="49" t="str">
        <f t="shared" si="614"/>
        <v/>
      </c>
      <c r="Z4328" s="49" t="str">
        <f t="shared" si="615"/>
        <v/>
      </c>
      <c r="AA4328" s="49" t="str">
        <f t="shared" si="616"/>
        <v/>
      </c>
      <c r="AB4328" s="49" t="str">
        <f t="shared" si="617"/>
        <v/>
      </c>
      <c r="AC4328" s="49" t="str">
        <f>IFERROR(INDEX(Админка!$D$1:$D$2,MATCH(M4328,Админка!$C$1:$C$2,0),1)&amp;"/"&amp;INDEX(Админка!$E$7:$E$11,MATCH(C4328,Админка!$D$7:$D$11,0),1)&amp;"/"&amp;D4328&amp;"/"&amp;E4328,"")</f>
        <v/>
      </c>
    </row>
    <row r="4329" spans="1:29">
      <c r="A4329" s="53" t="str">
        <f>IFERROR(HYPERLINK(INDEX(Админка!$D$1:$D$2,MATCH(M4329,Админка!$C$1:$C$2,0),1)&amp;"/"&amp;INDEX(Админка!$E$7:$E$11,MATCH(C4329,Админка!$D$7:$D$11,0),1)&amp;"/"&amp;D4329&amp;"/"&amp;E4329,"&gt;&gt;&gt;"),"")</f>
        <v/>
      </c>
      <c r="B4329" s="63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3"/>
      <c r="N4329" s="49" t="str">
        <f t="shared" si="618"/>
        <v/>
      </c>
      <c r="O4329" s="49" t="str">
        <f t="shared" si="619"/>
        <v/>
      </c>
      <c r="P4329" s="49" t="str">
        <f>IF(COUNTIF(C$6:C4329,C4329)=1,MAX(P$6:P4328)+1,"")</f>
        <v/>
      </c>
      <c r="Q4329" s="49" t="str">
        <f>IF($C$2="",IF(COUNTIF(D$6:D4329,D4329)=1,MAX(Q$6:Q4328)+1,""),IF(C4329=$C$2,IF(COUNTIF(N$6:N4329,N4329)=1,MAX(Q$6:Q4328)+1,""),""))</f>
        <v/>
      </c>
      <c r="R4329" s="49" t="str">
        <f>IF(COUNTIF(O$5:O4329,O4329)=1,MAX(R$6:R4328)+1,"")</f>
        <v/>
      </c>
      <c r="S4329" s="49" t="str">
        <f>IF(COUNTIF(G$6:G4329,G4329)=1,MAX(S$6:S4328)+1,"")</f>
        <v/>
      </c>
      <c r="T4329" s="49" t="str">
        <f>IF(COUNTIF(L$6:L4329,L4329)=1,MAX(T$6:T4328)+1,"")</f>
        <v/>
      </c>
      <c r="U4329" s="49" t="str">
        <f>IF(COUNTIF(M$6:M4329,M4329)=1,MAX(U$6:U4328)+1,"")</f>
        <v/>
      </c>
      <c r="V4329" s="20">
        <f t="shared" si="620"/>
        <v>4323</v>
      </c>
      <c r="W4329" s="49" t="str">
        <f t="shared" si="612"/>
        <v/>
      </c>
      <c r="X4329" s="49" t="str">
        <f t="shared" si="613"/>
        <v/>
      </c>
      <c r="Y4329" s="49" t="str">
        <f t="shared" si="614"/>
        <v/>
      </c>
      <c r="Z4329" s="49" t="str">
        <f t="shared" si="615"/>
        <v/>
      </c>
      <c r="AA4329" s="49" t="str">
        <f t="shared" si="616"/>
        <v/>
      </c>
      <c r="AB4329" s="49" t="str">
        <f t="shared" si="617"/>
        <v/>
      </c>
      <c r="AC4329" s="49" t="str">
        <f>IFERROR(INDEX(Админка!$D$1:$D$2,MATCH(M4329,Админка!$C$1:$C$2,0),1)&amp;"/"&amp;INDEX(Админка!$E$7:$E$11,MATCH(C4329,Админка!$D$7:$D$11,0),1)&amp;"/"&amp;D4329&amp;"/"&amp;E4329,"")</f>
        <v/>
      </c>
    </row>
    <row r="4330" spans="1:29">
      <c r="A4330" s="53" t="str">
        <f>IFERROR(HYPERLINK(INDEX(Админка!$D$1:$D$2,MATCH(M4330,Админка!$C$1:$C$2,0),1)&amp;"/"&amp;INDEX(Админка!$E$7:$E$11,MATCH(C4330,Админка!$D$7:$D$11,0),1)&amp;"/"&amp;D4330&amp;"/"&amp;E4330,"&gt;&gt;&gt;"),"")</f>
        <v/>
      </c>
      <c r="B4330" s="63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3"/>
      <c r="N4330" s="49" t="str">
        <f t="shared" si="618"/>
        <v/>
      </c>
      <c r="O4330" s="49" t="str">
        <f t="shared" si="619"/>
        <v/>
      </c>
      <c r="P4330" s="49" t="str">
        <f>IF(COUNTIF(C$6:C4330,C4330)=1,MAX(P$6:P4329)+1,"")</f>
        <v/>
      </c>
      <c r="Q4330" s="49" t="str">
        <f>IF($C$2="",IF(COUNTIF(D$6:D4330,D4330)=1,MAX(Q$6:Q4329)+1,""),IF(C4330=$C$2,IF(COUNTIF(N$6:N4330,N4330)=1,MAX(Q$6:Q4329)+1,""),""))</f>
        <v/>
      </c>
      <c r="R4330" s="49" t="str">
        <f>IF(COUNTIF(O$5:O4330,O4330)=1,MAX(R$6:R4329)+1,"")</f>
        <v/>
      </c>
      <c r="S4330" s="49" t="str">
        <f>IF(COUNTIF(G$6:G4330,G4330)=1,MAX(S$6:S4329)+1,"")</f>
        <v/>
      </c>
      <c r="T4330" s="49" t="str">
        <f>IF(COUNTIF(L$6:L4330,L4330)=1,MAX(T$6:T4329)+1,"")</f>
        <v/>
      </c>
      <c r="U4330" s="49" t="str">
        <f>IF(COUNTIF(M$6:M4330,M4330)=1,MAX(U$6:U4329)+1,"")</f>
        <v/>
      </c>
      <c r="V4330" s="20">
        <f t="shared" si="620"/>
        <v>4324</v>
      </c>
      <c r="W4330" s="49" t="str">
        <f t="shared" si="612"/>
        <v/>
      </c>
      <c r="X4330" s="49" t="str">
        <f t="shared" si="613"/>
        <v/>
      </c>
      <c r="Y4330" s="49" t="str">
        <f t="shared" si="614"/>
        <v/>
      </c>
      <c r="Z4330" s="49" t="str">
        <f t="shared" si="615"/>
        <v/>
      </c>
      <c r="AA4330" s="49" t="str">
        <f t="shared" si="616"/>
        <v/>
      </c>
      <c r="AB4330" s="49" t="str">
        <f t="shared" si="617"/>
        <v/>
      </c>
      <c r="AC4330" s="49" t="str">
        <f>IFERROR(INDEX(Админка!$D$1:$D$2,MATCH(M4330,Админка!$C$1:$C$2,0),1)&amp;"/"&amp;INDEX(Админка!$E$7:$E$11,MATCH(C4330,Админка!$D$7:$D$11,0),1)&amp;"/"&amp;D4330&amp;"/"&amp;E4330,"")</f>
        <v/>
      </c>
    </row>
    <row r="4331" spans="1:29">
      <c r="A4331" s="53" t="str">
        <f>IFERROR(HYPERLINK(INDEX(Админка!$D$1:$D$2,MATCH(M4331,Админка!$C$1:$C$2,0),1)&amp;"/"&amp;INDEX(Админка!$E$7:$E$11,MATCH(C4331,Админка!$D$7:$D$11,0),1)&amp;"/"&amp;D4331&amp;"/"&amp;E4331,"&gt;&gt;&gt;"),"")</f>
        <v/>
      </c>
      <c r="B4331" s="63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3"/>
      <c r="N4331" s="49" t="str">
        <f t="shared" si="618"/>
        <v/>
      </c>
      <c r="O4331" s="49" t="str">
        <f t="shared" si="619"/>
        <v/>
      </c>
      <c r="P4331" s="49" t="str">
        <f>IF(COUNTIF(C$6:C4331,C4331)=1,MAX(P$6:P4330)+1,"")</f>
        <v/>
      </c>
      <c r="Q4331" s="49" t="str">
        <f>IF($C$2="",IF(COUNTIF(D$6:D4331,D4331)=1,MAX(Q$6:Q4330)+1,""),IF(C4331=$C$2,IF(COUNTIF(N$6:N4331,N4331)=1,MAX(Q$6:Q4330)+1,""),""))</f>
        <v/>
      </c>
      <c r="R4331" s="49" t="str">
        <f>IF(COUNTIF(O$5:O4331,O4331)=1,MAX(R$6:R4330)+1,"")</f>
        <v/>
      </c>
      <c r="S4331" s="49" t="str">
        <f>IF(COUNTIF(G$6:G4331,G4331)=1,MAX(S$6:S4330)+1,"")</f>
        <v/>
      </c>
      <c r="T4331" s="49" t="str">
        <f>IF(COUNTIF(L$6:L4331,L4331)=1,MAX(T$6:T4330)+1,"")</f>
        <v/>
      </c>
      <c r="U4331" s="49" t="str">
        <f>IF(COUNTIF(M$6:M4331,M4331)=1,MAX(U$6:U4330)+1,"")</f>
        <v/>
      </c>
      <c r="V4331" s="20">
        <f t="shared" si="620"/>
        <v>4325</v>
      </c>
      <c r="W4331" s="49" t="str">
        <f t="shared" si="612"/>
        <v/>
      </c>
      <c r="X4331" s="49" t="str">
        <f t="shared" si="613"/>
        <v/>
      </c>
      <c r="Y4331" s="49" t="str">
        <f t="shared" si="614"/>
        <v/>
      </c>
      <c r="Z4331" s="49" t="str">
        <f t="shared" si="615"/>
        <v/>
      </c>
      <c r="AA4331" s="49" t="str">
        <f t="shared" si="616"/>
        <v/>
      </c>
      <c r="AB4331" s="49" t="str">
        <f t="shared" si="617"/>
        <v/>
      </c>
      <c r="AC4331" s="49" t="str">
        <f>IFERROR(INDEX(Админка!$D$1:$D$2,MATCH(M4331,Админка!$C$1:$C$2,0),1)&amp;"/"&amp;INDEX(Админка!$E$7:$E$11,MATCH(C4331,Админка!$D$7:$D$11,0),1)&amp;"/"&amp;D4331&amp;"/"&amp;E4331,"")</f>
        <v/>
      </c>
    </row>
    <row r="4332" spans="1:29">
      <c r="A4332" s="53" t="str">
        <f>IFERROR(HYPERLINK(INDEX(Админка!$D$1:$D$2,MATCH(M4332,Админка!$C$1:$C$2,0),1)&amp;"/"&amp;INDEX(Админка!$E$7:$E$11,MATCH(C4332,Админка!$D$7:$D$11,0),1)&amp;"/"&amp;D4332&amp;"/"&amp;E4332,"&gt;&gt;&gt;"),"")</f>
        <v/>
      </c>
      <c r="B4332" s="63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3"/>
      <c r="N4332" s="49" t="str">
        <f t="shared" si="618"/>
        <v/>
      </c>
      <c r="O4332" s="49" t="str">
        <f t="shared" si="619"/>
        <v/>
      </c>
      <c r="P4332" s="49" t="str">
        <f>IF(COUNTIF(C$6:C4332,C4332)=1,MAX(P$6:P4331)+1,"")</f>
        <v/>
      </c>
      <c r="Q4332" s="49" t="str">
        <f>IF($C$2="",IF(COUNTIF(D$6:D4332,D4332)=1,MAX(Q$6:Q4331)+1,""),IF(C4332=$C$2,IF(COUNTIF(N$6:N4332,N4332)=1,MAX(Q$6:Q4331)+1,""),""))</f>
        <v/>
      </c>
      <c r="R4332" s="49" t="str">
        <f>IF(COUNTIF(O$5:O4332,O4332)=1,MAX(R$6:R4331)+1,"")</f>
        <v/>
      </c>
      <c r="S4332" s="49" t="str">
        <f>IF(COUNTIF(G$6:G4332,G4332)=1,MAX(S$6:S4331)+1,"")</f>
        <v/>
      </c>
      <c r="T4332" s="49" t="str">
        <f>IF(COUNTIF(L$6:L4332,L4332)=1,MAX(T$6:T4331)+1,"")</f>
        <v/>
      </c>
      <c r="U4332" s="49" t="str">
        <f>IF(COUNTIF(M$6:M4332,M4332)=1,MAX(U$6:U4331)+1,"")</f>
        <v/>
      </c>
      <c r="V4332" s="20">
        <f t="shared" si="620"/>
        <v>4326</v>
      </c>
      <c r="W4332" s="49" t="str">
        <f t="shared" si="612"/>
        <v/>
      </c>
      <c r="X4332" s="49" t="str">
        <f t="shared" si="613"/>
        <v/>
      </c>
      <c r="Y4332" s="49" t="str">
        <f t="shared" si="614"/>
        <v/>
      </c>
      <c r="Z4332" s="49" t="str">
        <f t="shared" si="615"/>
        <v/>
      </c>
      <c r="AA4332" s="49" t="str">
        <f t="shared" si="616"/>
        <v/>
      </c>
      <c r="AB4332" s="49" t="str">
        <f t="shared" si="617"/>
        <v/>
      </c>
      <c r="AC4332" s="49" t="str">
        <f>IFERROR(INDEX(Админка!$D$1:$D$2,MATCH(M4332,Админка!$C$1:$C$2,0),1)&amp;"/"&amp;INDEX(Админка!$E$7:$E$11,MATCH(C4332,Админка!$D$7:$D$11,0),1)&amp;"/"&amp;D4332&amp;"/"&amp;E4332,"")</f>
        <v/>
      </c>
    </row>
    <row r="4333" spans="1:29">
      <c r="A4333" s="53" t="str">
        <f>IFERROR(HYPERLINK(INDEX(Админка!$D$1:$D$2,MATCH(M4333,Админка!$C$1:$C$2,0),1)&amp;"/"&amp;INDEX(Админка!$E$7:$E$11,MATCH(C4333,Админка!$D$7:$D$11,0),1)&amp;"/"&amp;D4333&amp;"/"&amp;E4333,"&gt;&gt;&gt;"),"")</f>
        <v/>
      </c>
      <c r="B4333" s="63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3"/>
      <c r="N4333" s="49" t="str">
        <f t="shared" si="618"/>
        <v/>
      </c>
      <c r="O4333" s="49" t="str">
        <f t="shared" si="619"/>
        <v/>
      </c>
      <c r="P4333" s="49" t="str">
        <f>IF(COUNTIF(C$6:C4333,C4333)=1,MAX(P$6:P4332)+1,"")</f>
        <v/>
      </c>
      <c r="Q4333" s="49" t="str">
        <f>IF($C$2="",IF(COUNTIF(D$6:D4333,D4333)=1,MAX(Q$6:Q4332)+1,""),IF(C4333=$C$2,IF(COUNTIF(N$6:N4333,N4333)=1,MAX(Q$6:Q4332)+1,""),""))</f>
        <v/>
      </c>
      <c r="R4333" s="49" t="str">
        <f>IF(COUNTIF(O$5:O4333,O4333)=1,MAX(R$6:R4332)+1,"")</f>
        <v/>
      </c>
      <c r="S4333" s="49" t="str">
        <f>IF(COUNTIF(G$6:G4333,G4333)=1,MAX(S$6:S4332)+1,"")</f>
        <v/>
      </c>
      <c r="T4333" s="49" t="str">
        <f>IF(COUNTIF(L$6:L4333,L4333)=1,MAX(T$6:T4332)+1,"")</f>
        <v/>
      </c>
      <c r="U4333" s="49" t="str">
        <f>IF(COUNTIF(M$6:M4333,M4333)=1,MAX(U$6:U4332)+1,"")</f>
        <v/>
      </c>
      <c r="V4333" s="20">
        <f t="shared" si="620"/>
        <v>4327</v>
      </c>
      <c r="W4333" s="49" t="str">
        <f t="shared" si="612"/>
        <v/>
      </c>
      <c r="X4333" s="49" t="str">
        <f t="shared" si="613"/>
        <v/>
      </c>
      <c r="Y4333" s="49" t="str">
        <f t="shared" si="614"/>
        <v/>
      </c>
      <c r="Z4333" s="49" t="str">
        <f t="shared" si="615"/>
        <v/>
      </c>
      <c r="AA4333" s="49" t="str">
        <f t="shared" si="616"/>
        <v/>
      </c>
      <c r="AB4333" s="49" t="str">
        <f t="shared" si="617"/>
        <v/>
      </c>
      <c r="AC4333" s="49" t="str">
        <f>IFERROR(INDEX(Админка!$D$1:$D$2,MATCH(M4333,Админка!$C$1:$C$2,0),1)&amp;"/"&amp;INDEX(Админка!$E$7:$E$11,MATCH(C4333,Админка!$D$7:$D$11,0),1)&amp;"/"&amp;D4333&amp;"/"&amp;E4333,"")</f>
        <v/>
      </c>
    </row>
    <row r="4334" spans="1:29">
      <c r="A4334" s="53" t="str">
        <f>IFERROR(HYPERLINK(INDEX(Админка!$D$1:$D$2,MATCH(M4334,Админка!$C$1:$C$2,0),1)&amp;"/"&amp;INDEX(Админка!$E$7:$E$11,MATCH(C4334,Админка!$D$7:$D$11,0),1)&amp;"/"&amp;D4334&amp;"/"&amp;E4334,"&gt;&gt;&gt;"),"")</f>
        <v/>
      </c>
      <c r="B4334" s="63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3"/>
      <c r="N4334" s="49" t="str">
        <f t="shared" si="618"/>
        <v/>
      </c>
      <c r="O4334" s="49" t="str">
        <f t="shared" si="619"/>
        <v/>
      </c>
      <c r="P4334" s="49" t="str">
        <f>IF(COUNTIF(C$6:C4334,C4334)=1,MAX(P$6:P4333)+1,"")</f>
        <v/>
      </c>
      <c r="Q4334" s="49" t="str">
        <f>IF($C$2="",IF(COUNTIF(D$6:D4334,D4334)=1,MAX(Q$6:Q4333)+1,""),IF(C4334=$C$2,IF(COUNTIF(N$6:N4334,N4334)=1,MAX(Q$6:Q4333)+1,""),""))</f>
        <v/>
      </c>
      <c r="R4334" s="49" t="str">
        <f>IF(COUNTIF(O$5:O4334,O4334)=1,MAX(R$6:R4333)+1,"")</f>
        <v/>
      </c>
      <c r="S4334" s="49" t="str">
        <f>IF(COUNTIF(G$6:G4334,G4334)=1,MAX(S$6:S4333)+1,"")</f>
        <v/>
      </c>
      <c r="T4334" s="49" t="str">
        <f>IF(COUNTIF(L$6:L4334,L4334)=1,MAX(T$6:T4333)+1,"")</f>
        <v/>
      </c>
      <c r="U4334" s="49" t="str">
        <f>IF(COUNTIF(M$6:M4334,M4334)=1,MAX(U$6:U4333)+1,"")</f>
        <v/>
      </c>
      <c r="V4334" s="20">
        <f t="shared" si="620"/>
        <v>4328</v>
      </c>
      <c r="W4334" s="49" t="str">
        <f t="shared" si="612"/>
        <v/>
      </c>
      <c r="X4334" s="49" t="str">
        <f t="shared" si="613"/>
        <v/>
      </c>
      <c r="Y4334" s="49" t="str">
        <f t="shared" si="614"/>
        <v/>
      </c>
      <c r="Z4334" s="49" t="str">
        <f t="shared" si="615"/>
        <v/>
      </c>
      <c r="AA4334" s="49" t="str">
        <f t="shared" si="616"/>
        <v/>
      </c>
      <c r="AB4334" s="49" t="str">
        <f t="shared" si="617"/>
        <v/>
      </c>
      <c r="AC4334" s="49" t="str">
        <f>IFERROR(INDEX(Админка!$D$1:$D$2,MATCH(M4334,Админка!$C$1:$C$2,0),1)&amp;"/"&amp;INDEX(Админка!$E$7:$E$11,MATCH(C4334,Админка!$D$7:$D$11,0),1)&amp;"/"&amp;D4334&amp;"/"&amp;E4334,"")</f>
        <v/>
      </c>
    </row>
    <row r="4335" spans="1:29">
      <c r="A4335" s="53" t="str">
        <f>IFERROR(HYPERLINK(INDEX(Админка!$D$1:$D$2,MATCH(M4335,Админка!$C$1:$C$2,0),1)&amp;"/"&amp;INDEX(Админка!$E$7:$E$11,MATCH(C4335,Админка!$D$7:$D$11,0),1)&amp;"/"&amp;D4335&amp;"/"&amp;E4335,"&gt;&gt;&gt;"),"")</f>
        <v/>
      </c>
      <c r="B4335" s="63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3"/>
      <c r="N4335" s="49" t="str">
        <f t="shared" si="618"/>
        <v/>
      </c>
      <c r="O4335" s="49" t="str">
        <f t="shared" si="619"/>
        <v/>
      </c>
      <c r="P4335" s="49" t="str">
        <f>IF(COUNTIF(C$6:C4335,C4335)=1,MAX(P$6:P4334)+1,"")</f>
        <v/>
      </c>
      <c r="Q4335" s="49" t="str">
        <f>IF($C$2="",IF(COUNTIF(D$6:D4335,D4335)=1,MAX(Q$6:Q4334)+1,""),IF(C4335=$C$2,IF(COUNTIF(N$6:N4335,N4335)=1,MAX(Q$6:Q4334)+1,""),""))</f>
        <v/>
      </c>
      <c r="R4335" s="49" t="str">
        <f>IF(COUNTIF(O$5:O4335,O4335)=1,MAX(R$6:R4334)+1,"")</f>
        <v/>
      </c>
      <c r="S4335" s="49" t="str">
        <f>IF(COUNTIF(G$6:G4335,G4335)=1,MAX(S$6:S4334)+1,"")</f>
        <v/>
      </c>
      <c r="T4335" s="49" t="str">
        <f>IF(COUNTIF(L$6:L4335,L4335)=1,MAX(T$6:T4334)+1,"")</f>
        <v/>
      </c>
      <c r="U4335" s="49" t="str">
        <f>IF(COUNTIF(M$6:M4335,M4335)=1,MAX(U$6:U4334)+1,"")</f>
        <v/>
      </c>
      <c r="V4335" s="20">
        <f t="shared" si="620"/>
        <v>4329</v>
      </c>
      <c r="W4335" s="49" t="str">
        <f t="shared" si="612"/>
        <v/>
      </c>
      <c r="X4335" s="49" t="str">
        <f t="shared" si="613"/>
        <v/>
      </c>
      <c r="Y4335" s="49" t="str">
        <f t="shared" si="614"/>
        <v/>
      </c>
      <c r="Z4335" s="49" t="str">
        <f t="shared" si="615"/>
        <v/>
      </c>
      <c r="AA4335" s="49" t="str">
        <f t="shared" si="616"/>
        <v/>
      </c>
      <c r="AB4335" s="49" t="str">
        <f t="shared" si="617"/>
        <v/>
      </c>
      <c r="AC4335" s="49" t="str">
        <f>IFERROR(INDEX(Админка!$D$1:$D$2,MATCH(M4335,Админка!$C$1:$C$2,0),1)&amp;"/"&amp;INDEX(Админка!$E$7:$E$11,MATCH(C4335,Админка!$D$7:$D$11,0),1)&amp;"/"&amp;D4335&amp;"/"&amp;E4335,"")</f>
        <v/>
      </c>
    </row>
    <row r="4336" spans="1:29">
      <c r="A4336" s="53" t="str">
        <f>IFERROR(HYPERLINK(INDEX(Админка!$D$1:$D$2,MATCH(M4336,Админка!$C$1:$C$2,0),1)&amp;"/"&amp;INDEX(Админка!$E$7:$E$11,MATCH(C4336,Админка!$D$7:$D$11,0),1)&amp;"/"&amp;D4336&amp;"/"&amp;E4336,"&gt;&gt;&gt;"),"")</f>
        <v/>
      </c>
      <c r="B4336" s="63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3"/>
      <c r="N4336" s="49" t="str">
        <f t="shared" si="618"/>
        <v/>
      </c>
      <c r="O4336" s="49" t="str">
        <f t="shared" si="619"/>
        <v/>
      </c>
      <c r="P4336" s="49" t="str">
        <f>IF(COUNTIF(C$6:C4336,C4336)=1,MAX(P$6:P4335)+1,"")</f>
        <v/>
      </c>
      <c r="Q4336" s="49" t="str">
        <f>IF($C$2="",IF(COUNTIF(D$6:D4336,D4336)=1,MAX(Q$6:Q4335)+1,""),IF(C4336=$C$2,IF(COUNTIF(N$6:N4336,N4336)=1,MAX(Q$6:Q4335)+1,""),""))</f>
        <v/>
      </c>
      <c r="R4336" s="49" t="str">
        <f>IF(COUNTIF(O$5:O4336,O4336)=1,MAX(R$6:R4335)+1,"")</f>
        <v/>
      </c>
      <c r="S4336" s="49" t="str">
        <f>IF(COUNTIF(G$6:G4336,G4336)=1,MAX(S$6:S4335)+1,"")</f>
        <v/>
      </c>
      <c r="T4336" s="49" t="str">
        <f>IF(COUNTIF(L$6:L4336,L4336)=1,MAX(T$6:T4335)+1,"")</f>
        <v/>
      </c>
      <c r="U4336" s="49" t="str">
        <f>IF(COUNTIF(M$6:M4336,M4336)=1,MAX(U$6:U4335)+1,"")</f>
        <v/>
      </c>
      <c r="V4336" s="20">
        <f t="shared" si="620"/>
        <v>4330</v>
      </c>
      <c r="W4336" s="49" t="str">
        <f t="shared" si="612"/>
        <v/>
      </c>
      <c r="X4336" s="49" t="str">
        <f t="shared" si="613"/>
        <v/>
      </c>
      <c r="Y4336" s="49" t="str">
        <f t="shared" si="614"/>
        <v/>
      </c>
      <c r="Z4336" s="49" t="str">
        <f t="shared" si="615"/>
        <v/>
      </c>
      <c r="AA4336" s="49" t="str">
        <f t="shared" si="616"/>
        <v/>
      </c>
      <c r="AB4336" s="49" t="str">
        <f t="shared" si="617"/>
        <v/>
      </c>
      <c r="AC4336" s="49" t="str">
        <f>IFERROR(INDEX(Админка!$D$1:$D$2,MATCH(M4336,Админка!$C$1:$C$2,0),1)&amp;"/"&amp;INDEX(Админка!$E$7:$E$11,MATCH(C4336,Админка!$D$7:$D$11,0),1)&amp;"/"&amp;D4336&amp;"/"&amp;E4336,"")</f>
        <v/>
      </c>
    </row>
    <row r="4337" spans="1:29">
      <c r="A4337" s="53" t="str">
        <f>IFERROR(HYPERLINK(INDEX(Админка!$D$1:$D$2,MATCH(M4337,Админка!$C$1:$C$2,0),1)&amp;"/"&amp;INDEX(Админка!$E$7:$E$11,MATCH(C4337,Админка!$D$7:$D$11,0),1)&amp;"/"&amp;D4337&amp;"/"&amp;E4337,"&gt;&gt;&gt;"),"")</f>
        <v/>
      </c>
      <c r="B4337" s="63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3"/>
      <c r="N4337" s="49" t="str">
        <f t="shared" si="618"/>
        <v/>
      </c>
      <c r="O4337" s="49" t="str">
        <f t="shared" si="619"/>
        <v/>
      </c>
      <c r="P4337" s="49" t="str">
        <f>IF(COUNTIF(C$6:C4337,C4337)=1,MAX(P$6:P4336)+1,"")</f>
        <v/>
      </c>
      <c r="Q4337" s="49" t="str">
        <f>IF($C$2="",IF(COUNTIF(D$6:D4337,D4337)=1,MAX(Q$6:Q4336)+1,""),IF(C4337=$C$2,IF(COUNTIF(N$6:N4337,N4337)=1,MAX(Q$6:Q4336)+1,""),""))</f>
        <v/>
      </c>
      <c r="R4337" s="49" t="str">
        <f>IF(COUNTIF(O$5:O4337,O4337)=1,MAX(R$6:R4336)+1,"")</f>
        <v/>
      </c>
      <c r="S4337" s="49" t="str">
        <f>IF(COUNTIF(G$6:G4337,G4337)=1,MAX(S$6:S4336)+1,"")</f>
        <v/>
      </c>
      <c r="T4337" s="49" t="str">
        <f>IF(COUNTIF(L$6:L4337,L4337)=1,MAX(T$6:T4336)+1,"")</f>
        <v/>
      </c>
      <c r="U4337" s="49" t="str">
        <f>IF(COUNTIF(M$6:M4337,M4337)=1,MAX(U$6:U4336)+1,"")</f>
        <v/>
      </c>
      <c r="V4337" s="20">
        <f t="shared" si="620"/>
        <v>4331</v>
      </c>
      <c r="W4337" s="49" t="str">
        <f t="shared" si="612"/>
        <v/>
      </c>
      <c r="X4337" s="49" t="str">
        <f t="shared" si="613"/>
        <v/>
      </c>
      <c r="Y4337" s="49" t="str">
        <f t="shared" si="614"/>
        <v/>
      </c>
      <c r="Z4337" s="49" t="str">
        <f t="shared" si="615"/>
        <v/>
      </c>
      <c r="AA4337" s="49" t="str">
        <f t="shared" si="616"/>
        <v/>
      </c>
      <c r="AB4337" s="49" t="str">
        <f t="shared" si="617"/>
        <v/>
      </c>
      <c r="AC4337" s="49" t="str">
        <f>IFERROR(INDEX(Админка!$D$1:$D$2,MATCH(M4337,Админка!$C$1:$C$2,0),1)&amp;"/"&amp;INDEX(Админка!$E$7:$E$11,MATCH(C4337,Админка!$D$7:$D$11,0),1)&amp;"/"&amp;D4337&amp;"/"&amp;E4337,"")</f>
        <v/>
      </c>
    </row>
    <row r="4338" spans="1:29">
      <c r="A4338" s="53" t="str">
        <f>IFERROR(HYPERLINK(INDEX(Админка!$D$1:$D$2,MATCH(M4338,Админка!$C$1:$C$2,0),1)&amp;"/"&amp;INDEX(Админка!$E$7:$E$11,MATCH(C4338,Админка!$D$7:$D$11,0),1)&amp;"/"&amp;D4338&amp;"/"&amp;E4338,"&gt;&gt;&gt;"),"")</f>
        <v/>
      </c>
      <c r="B4338" s="63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3"/>
      <c r="N4338" s="49" t="str">
        <f t="shared" si="618"/>
        <v/>
      </c>
      <c r="O4338" s="49" t="str">
        <f t="shared" si="619"/>
        <v/>
      </c>
      <c r="P4338" s="49" t="str">
        <f>IF(COUNTIF(C$6:C4338,C4338)=1,MAX(P$6:P4337)+1,"")</f>
        <v/>
      </c>
      <c r="Q4338" s="49" t="str">
        <f>IF($C$2="",IF(COUNTIF(D$6:D4338,D4338)=1,MAX(Q$6:Q4337)+1,""),IF(C4338=$C$2,IF(COUNTIF(N$6:N4338,N4338)=1,MAX(Q$6:Q4337)+1,""),""))</f>
        <v/>
      </c>
      <c r="R4338" s="49" t="str">
        <f>IF(COUNTIF(O$5:O4338,O4338)=1,MAX(R$6:R4337)+1,"")</f>
        <v/>
      </c>
      <c r="S4338" s="49" t="str">
        <f>IF(COUNTIF(G$6:G4338,G4338)=1,MAX(S$6:S4337)+1,"")</f>
        <v/>
      </c>
      <c r="T4338" s="49" t="str">
        <f>IF(COUNTIF(L$6:L4338,L4338)=1,MAX(T$6:T4337)+1,"")</f>
        <v/>
      </c>
      <c r="U4338" s="49" t="str">
        <f>IF(COUNTIF(M$6:M4338,M4338)=1,MAX(U$6:U4337)+1,"")</f>
        <v/>
      </c>
      <c r="V4338" s="20">
        <f t="shared" si="620"/>
        <v>4332</v>
      </c>
      <c r="W4338" s="49" t="str">
        <f t="shared" si="612"/>
        <v/>
      </c>
      <c r="X4338" s="49" t="str">
        <f t="shared" si="613"/>
        <v/>
      </c>
      <c r="Y4338" s="49" t="str">
        <f t="shared" si="614"/>
        <v/>
      </c>
      <c r="Z4338" s="49" t="str">
        <f t="shared" si="615"/>
        <v/>
      </c>
      <c r="AA4338" s="49" t="str">
        <f t="shared" si="616"/>
        <v/>
      </c>
      <c r="AB4338" s="49" t="str">
        <f t="shared" si="617"/>
        <v/>
      </c>
      <c r="AC4338" s="49" t="str">
        <f>IFERROR(INDEX(Админка!$D$1:$D$2,MATCH(M4338,Админка!$C$1:$C$2,0),1)&amp;"/"&amp;INDEX(Админка!$E$7:$E$11,MATCH(C4338,Админка!$D$7:$D$11,0),1)&amp;"/"&amp;D4338&amp;"/"&amp;E4338,"")</f>
        <v/>
      </c>
    </row>
    <row r="4339" spans="1:29">
      <c r="A4339" s="53" t="str">
        <f>IFERROR(HYPERLINK(INDEX(Админка!$D$1:$D$2,MATCH(M4339,Админка!$C$1:$C$2,0),1)&amp;"/"&amp;INDEX(Админка!$E$7:$E$11,MATCH(C4339,Админка!$D$7:$D$11,0),1)&amp;"/"&amp;D4339&amp;"/"&amp;E4339,"&gt;&gt;&gt;"),"")</f>
        <v/>
      </c>
      <c r="B4339" s="63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3"/>
      <c r="N4339" s="49" t="str">
        <f t="shared" si="618"/>
        <v/>
      </c>
      <c r="O4339" s="49" t="str">
        <f t="shared" si="619"/>
        <v/>
      </c>
      <c r="P4339" s="49" t="str">
        <f>IF(COUNTIF(C$6:C4339,C4339)=1,MAX(P$6:P4338)+1,"")</f>
        <v/>
      </c>
      <c r="Q4339" s="49" t="str">
        <f>IF($C$2="",IF(COUNTIF(D$6:D4339,D4339)=1,MAX(Q$6:Q4338)+1,""),IF(C4339=$C$2,IF(COUNTIF(N$6:N4339,N4339)=1,MAX(Q$6:Q4338)+1,""),""))</f>
        <v/>
      </c>
      <c r="R4339" s="49" t="str">
        <f>IF(COUNTIF(O$5:O4339,O4339)=1,MAX(R$6:R4338)+1,"")</f>
        <v/>
      </c>
      <c r="S4339" s="49" t="str">
        <f>IF(COUNTIF(G$6:G4339,G4339)=1,MAX(S$6:S4338)+1,"")</f>
        <v/>
      </c>
      <c r="T4339" s="49" t="str">
        <f>IF(COUNTIF(L$6:L4339,L4339)=1,MAX(T$6:T4338)+1,"")</f>
        <v/>
      </c>
      <c r="U4339" s="49" t="str">
        <f>IF(COUNTIF(M$6:M4339,M4339)=1,MAX(U$6:U4338)+1,"")</f>
        <v/>
      </c>
      <c r="V4339" s="20">
        <f t="shared" si="620"/>
        <v>4333</v>
      </c>
      <c r="W4339" s="49" t="str">
        <f t="shared" si="612"/>
        <v/>
      </c>
      <c r="X4339" s="49" t="str">
        <f t="shared" si="613"/>
        <v/>
      </c>
      <c r="Y4339" s="49" t="str">
        <f t="shared" si="614"/>
        <v/>
      </c>
      <c r="Z4339" s="49" t="str">
        <f t="shared" si="615"/>
        <v/>
      </c>
      <c r="AA4339" s="49" t="str">
        <f t="shared" si="616"/>
        <v/>
      </c>
      <c r="AB4339" s="49" t="str">
        <f t="shared" si="617"/>
        <v/>
      </c>
      <c r="AC4339" s="49" t="str">
        <f>IFERROR(INDEX(Админка!$D$1:$D$2,MATCH(M4339,Админка!$C$1:$C$2,0),1)&amp;"/"&amp;INDEX(Админка!$E$7:$E$11,MATCH(C4339,Админка!$D$7:$D$11,0),1)&amp;"/"&amp;D4339&amp;"/"&amp;E4339,"")</f>
        <v/>
      </c>
    </row>
    <row r="4340" spans="1:29">
      <c r="A4340" s="53" t="str">
        <f>IFERROR(HYPERLINK(INDEX(Админка!$D$1:$D$2,MATCH(M4340,Админка!$C$1:$C$2,0),1)&amp;"/"&amp;INDEX(Админка!$E$7:$E$11,MATCH(C4340,Админка!$D$7:$D$11,0),1)&amp;"/"&amp;D4340&amp;"/"&amp;E4340,"&gt;&gt;&gt;"),"")</f>
        <v/>
      </c>
      <c r="B4340" s="63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3"/>
      <c r="N4340" s="49" t="str">
        <f t="shared" si="618"/>
        <v/>
      </c>
      <c r="O4340" s="49" t="str">
        <f t="shared" si="619"/>
        <v/>
      </c>
      <c r="P4340" s="49" t="str">
        <f>IF(COUNTIF(C$6:C4340,C4340)=1,MAX(P$6:P4339)+1,"")</f>
        <v/>
      </c>
      <c r="Q4340" s="49" t="str">
        <f>IF($C$2="",IF(COUNTIF(D$6:D4340,D4340)=1,MAX(Q$6:Q4339)+1,""),IF(C4340=$C$2,IF(COUNTIF(N$6:N4340,N4340)=1,MAX(Q$6:Q4339)+1,""),""))</f>
        <v/>
      </c>
      <c r="R4340" s="49" t="str">
        <f>IF(COUNTIF(O$5:O4340,O4340)=1,MAX(R$6:R4339)+1,"")</f>
        <v/>
      </c>
      <c r="S4340" s="49" t="str">
        <f>IF(COUNTIF(G$6:G4340,G4340)=1,MAX(S$6:S4339)+1,"")</f>
        <v/>
      </c>
      <c r="T4340" s="49" t="str">
        <f>IF(COUNTIF(L$6:L4340,L4340)=1,MAX(T$6:T4339)+1,"")</f>
        <v/>
      </c>
      <c r="U4340" s="49" t="str">
        <f>IF(COUNTIF(M$6:M4340,M4340)=1,MAX(U$6:U4339)+1,"")</f>
        <v/>
      </c>
      <c r="V4340" s="20">
        <f t="shared" si="620"/>
        <v>4334</v>
      </c>
      <c r="W4340" s="49" t="str">
        <f t="shared" si="612"/>
        <v/>
      </c>
      <c r="X4340" s="49" t="str">
        <f t="shared" si="613"/>
        <v/>
      </c>
      <c r="Y4340" s="49" t="str">
        <f t="shared" si="614"/>
        <v/>
      </c>
      <c r="Z4340" s="49" t="str">
        <f t="shared" si="615"/>
        <v/>
      </c>
      <c r="AA4340" s="49" t="str">
        <f t="shared" si="616"/>
        <v/>
      </c>
      <c r="AB4340" s="49" t="str">
        <f t="shared" si="617"/>
        <v/>
      </c>
      <c r="AC4340" s="49" t="str">
        <f>IFERROR(INDEX(Админка!$D$1:$D$2,MATCH(M4340,Админка!$C$1:$C$2,0),1)&amp;"/"&amp;INDEX(Админка!$E$7:$E$11,MATCH(C4340,Админка!$D$7:$D$11,0),1)&amp;"/"&amp;D4340&amp;"/"&amp;E4340,"")</f>
        <v/>
      </c>
    </row>
    <row r="4341" spans="1:29">
      <c r="A4341" s="53" t="str">
        <f>IFERROR(HYPERLINK(INDEX(Админка!$D$1:$D$2,MATCH(M4341,Админка!$C$1:$C$2,0),1)&amp;"/"&amp;INDEX(Админка!$E$7:$E$11,MATCH(C4341,Админка!$D$7:$D$11,0),1)&amp;"/"&amp;D4341&amp;"/"&amp;E4341,"&gt;&gt;&gt;"),"")</f>
        <v/>
      </c>
      <c r="B4341" s="63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3"/>
      <c r="N4341" s="49" t="str">
        <f t="shared" si="618"/>
        <v/>
      </c>
      <c r="O4341" s="49" t="str">
        <f t="shared" si="619"/>
        <v/>
      </c>
      <c r="P4341" s="49" t="str">
        <f>IF(COUNTIF(C$6:C4341,C4341)=1,MAX(P$6:P4340)+1,"")</f>
        <v/>
      </c>
      <c r="Q4341" s="49" t="str">
        <f>IF($C$2="",IF(COUNTIF(D$6:D4341,D4341)=1,MAX(Q$6:Q4340)+1,""),IF(C4341=$C$2,IF(COUNTIF(N$6:N4341,N4341)=1,MAX(Q$6:Q4340)+1,""),""))</f>
        <v/>
      </c>
      <c r="R4341" s="49" t="str">
        <f>IF(COUNTIF(O$5:O4341,O4341)=1,MAX(R$6:R4340)+1,"")</f>
        <v/>
      </c>
      <c r="S4341" s="49" t="str">
        <f>IF(COUNTIF(G$6:G4341,G4341)=1,MAX(S$6:S4340)+1,"")</f>
        <v/>
      </c>
      <c r="T4341" s="49" t="str">
        <f>IF(COUNTIF(L$6:L4341,L4341)=1,MAX(T$6:T4340)+1,"")</f>
        <v/>
      </c>
      <c r="U4341" s="49" t="str">
        <f>IF(COUNTIF(M$6:M4341,M4341)=1,MAX(U$6:U4340)+1,"")</f>
        <v/>
      </c>
      <c r="V4341" s="20">
        <f t="shared" si="620"/>
        <v>4335</v>
      </c>
      <c r="W4341" s="49" t="str">
        <f t="shared" si="612"/>
        <v/>
      </c>
      <c r="X4341" s="49" t="str">
        <f t="shared" si="613"/>
        <v/>
      </c>
      <c r="Y4341" s="49" t="str">
        <f t="shared" si="614"/>
        <v/>
      </c>
      <c r="Z4341" s="49" t="str">
        <f t="shared" si="615"/>
        <v/>
      </c>
      <c r="AA4341" s="49" t="str">
        <f t="shared" si="616"/>
        <v/>
      </c>
      <c r="AB4341" s="49" t="str">
        <f t="shared" si="617"/>
        <v/>
      </c>
      <c r="AC4341" s="49" t="str">
        <f>IFERROR(INDEX(Админка!$D$1:$D$2,MATCH(M4341,Админка!$C$1:$C$2,0),1)&amp;"/"&amp;INDEX(Админка!$E$7:$E$11,MATCH(C4341,Админка!$D$7:$D$11,0),1)&amp;"/"&amp;D4341&amp;"/"&amp;E4341,"")</f>
        <v/>
      </c>
    </row>
    <row r="4342" spans="1:29">
      <c r="A4342" s="53" t="str">
        <f>IFERROR(HYPERLINK(INDEX(Админка!$D$1:$D$2,MATCH(M4342,Админка!$C$1:$C$2,0),1)&amp;"/"&amp;INDEX(Админка!$E$7:$E$11,MATCH(C4342,Админка!$D$7:$D$11,0),1)&amp;"/"&amp;D4342&amp;"/"&amp;E4342,"&gt;&gt;&gt;"),"")</f>
        <v/>
      </c>
      <c r="B4342" s="63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3"/>
      <c r="N4342" s="49" t="str">
        <f t="shared" si="618"/>
        <v/>
      </c>
      <c r="O4342" s="49" t="str">
        <f t="shared" si="619"/>
        <v/>
      </c>
      <c r="P4342" s="49" t="str">
        <f>IF(COUNTIF(C$6:C4342,C4342)=1,MAX(P$6:P4341)+1,"")</f>
        <v/>
      </c>
      <c r="Q4342" s="49" t="str">
        <f>IF($C$2="",IF(COUNTIF(D$6:D4342,D4342)=1,MAX(Q$6:Q4341)+1,""),IF(C4342=$C$2,IF(COUNTIF(N$6:N4342,N4342)=1,MAX(Q$6:Q4341)+1,""),""))</f>
        <v/>
      </c>
      <c r="R4342" s="49" t="str">
        <f>IF(COUNTIF(O$5:O4342,O4342)=1,MAX(R$6:R4341)+1,"")</f>
        <v/>
      </c>
      <c r="S4342" s="49" t="str">
        <f>IF(COUNTIF(G$6:G4342,G4342)=1,MAX(S$6:S4341)+1,"")</f>
        <v/>
      </c>
      <c r="T4342" s="49" t="str">
        <f>IF(COUNTIF(L$6:L4342,L4342)=1,MAX(T$6:T4341)+1,"")</f>
        <v/>
      </c>
      <c r="U4342" s="49" t="str">
        <f>IF(COUNTIF(M$6:M4342,M4342)=1,MAX(U$6:U4341)+1,"")</f>
        <v/>
      </c>
      <c r="V4342" s="20">
        <f t="shared" si="620"/>
        <v>4336</v>
      </c>
      <c r="W4342" s="49" t="str">
        <f t="shared" si="612"/>
        <v/>
      </c>
      <c r="X4342" s="49" t="str">
        <f t="shared" si="613"/>
        <v/>
      </c>
      <c r="Y4342" s="49" t="str">
        <f t="shared" si="614"/>
        <v/>
      </c>
      <c r="Z4342" s="49" t="str">
        <f t="shared" si="615"/>
        <v/>
      </c>
      <c r="AA4342" s="49" t="str">
        <f t="shared" si="616"/>
        <v/>
      </c>
      <c r="AB4342" s="49" t="str">
        <f t="shared" si="617"/>
        <v/>
      </c>
      <c r="AC4342" s="49" t="str">
        <f>IFERROR(INDEX(Админка!$D$1:$D$2,MATCH(M4342,Админка!$C$1:$C$2,0),1)&amp;"/"&amp;INDEX(Админка!$E$7:$E$11,MATCH(C4342,Админка!$D$7:$D$11,0),1)&amp;"/"&amp;D4342&amp;"/"&amp;E4342,"")</f>
        <v/>
      </c>
    </row>
    <row r="4343" spans="1:29">
      <c r="A4343" s="53" t="str">
        <f>IFERROR(HYPERLINK(INDEX(Админка!$D$1:$D$2,MATCH(M4343,Админка!$C$1:$C$2,0),1)&amp;"/"&amp;INDEX(Админка!$E$7:$E$11,MATCH(C4343,Админка!$D$7:$D$11,0),1)&amp;"/"&amp;D4343&amp;"/"&amp;E4343,"&gt;&gt;&gt;"),"")</f>
        <v/>
      </c>
      <c r="B4343" s="63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3"/>
      <c r="N4343" s="49" t="str">
        <f t="shared" si="618"/>
        <v/>
      </c>
      <c r="O4343" s="49" t="str">
        <f t="shared" si="619"/>
        <v/>
      </c>
      <c r="P4343" s="49" t="str">
        <f>IF(COUNTIF(C$6:C4343,C4343)=1,MAX(P$6:P4342)+1,"")</f>
        <v/>
      </c>
      <c r="Q4343" s="49" t="str">
        <f>IF($C$2="",IF(COUNTIF(D$6:D4343,D4343)=1,MAX(Q$6:Q4342)+1,""),IF(C4343=$C$2,IF(COUNTIF(N$6:N4343,N4343)=1,MAX(Q$6:Q4342)+1,""),""))</f>
        <v/>
      </c>
      <c r="R4343" s="49" t="str">
        <f>IF(COUNTIF(O$5:O4343,O4343)=1,MAX(R$6:R4342)+1,"")</f>
        <v/>
      </c>
      <c r="S4343" s="49" t="str">
        <f>IF(COUNTIF(G$6:G4343,G4343)=1,MAX(S$6:S4342)+1,"")</f>
        <v/>
      </c>
      <c r="T4343" s="49" t="str">
        <f>IF(COUNTIF(L$6:L4343,L4343)=1,MAX(T$6:T4342)+1,"")</f>
        <v/>
      </c>
      <c r="U4343" s="49" t="str">
        <f>IF(COUNTIF(M$6:M4343,M4343)=1,MAX(U$6:U4342)+1,"")</f>
        <v/>
      </c>
      <c r="V4343" s="20">
        <f t="shared" si="620"/>
        <v>4337</v>
      </c>
      <c r="W4343" s="49" t="str">
        <f t="shared" si="612"/>
        <v/>
      </c>
      <c r="X4343" s="49" t="str">
        <f t="shared" si="613"/>
        <v/>
      </c>
      <c r="Y4343" s="49" t="str">
        <f t="shared" si="614"/>
        <v/>
      </c>
      <c r="Z4343" s="49" t="str">
        <f t="shared" si="615"/>
        <v/>
      </c>
      <c r="AA4343" s="49" t="str">
        <f t="shared" si="616"/>
        <v/>
      </c>
      <c r="AB4343" s="49" t="str">
        <f t="shared" si="617"/>
        <v/>
      </c>
      <c r="AC4343" s="49" t="str">
        <f>IFERROR(INDEX(Админка!$D$1:$D$2,MATCH(M4343,Админка!$C$1:$C$2,0),1)&amp;"/"&amp;INDEX(Админка!$E$7:$E$11,MATCH(C4343,Админка!$D$7:$D$11,0),1)&amp;"/"&amp;D4343&amp;"/"&amp;E4343,"")</f>
        <v/>
      </c>
    </row>
    <row r="4344" spans="1:29">
      <c r="A4344" s="53" t="str">
        <f>IFERROR(HYPERLINK(INDEX(Админка!$D$1:$D$2,MATCH(M4344,Админка!$C$1:$C$2,0),1)&amp;"/"&amp;INDEX(Админка!$E$7:$E$11,MATCH(C4344,Админка!$D$7:$D$11,0),1)&amp;"/"&amp;D4344&amp;"/"&amp;E4344,"&gt;&gt;&gt;"),"")</f>
        <v/>
      </c>
      <c r="B4344" s="63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3"/>
      <c r="N4344" s="49" t="str">
        <f t="shared" si="618"/>
        <v/>
      </c>
      <c r="O4344" s="49" t="str">
        <f t="shared" si="619"/>
        <v/>
      </c>
      <c r="P4344" s="49" t="str">
        <f>IF(COUNTIF(C$6:C4344,C4344)=1,MAX(P$6:P4343)+1,"")</f>
        <v/>
      </c>
      <c r="Q4344" s="49" t="str">
        <f>IF($C$2="",IF(COUNTIF(D$6:D4344,D4344)=1,MAX(Q$6:Q4343)+1,""),IF(C4344=$C$2,IF(COUNTIF(N$6:N4344,N4344)=1,MAX(Q$6:Q4343)+1,""),""))</f>
        <v/>
      </c>
      <c r="R4344" s="49" t="str">
        <f>IF(COUNTIF(O$5:O4344,O4344)=1,MAX(R$6:R4343)+1,"")</f>
        <v/>
      </c>
      <c r="S4344" s="49" t="str">
        <f>IF(COUNTIF(G$6:G4344,G4344)=1,MAX(S$6:S4343)+1,"")</f>
        <v/>
      </c>
      <c r="T4344" s="49" t="str">
        <f>IF(COUNTIF(L$6:L4344,L4344)=1,MAX(T$6:T4343)+1,"")</f>
        <v/>
      </c>
      <c r="U4344" s="49" t="str">
        <f>IF(COUNTIF(M$6:M4344,M4344)=1,MAX(U$6:U4343)+1,"")</f>
        <v/>
      </c>
      <c r="V4344" s="20">
        <f t="shared" si="620"/>
        <v>4338</v>
      </c>
      <c r="W4344" s="49" t="str">
        <f t="shared" si="612"/>
        <v/>
      </c>
      <c r="X4344" s="49" t="str">
        <f t="shared" si="613"/>
        <v/>
      </c>
      <c r="Y4344" s="49" t="str">
        <f t="shared" si="614"/>
        <v/>
      </c>
      <c r="Z4344" s="49" t="str">
        <f t="shared" si="615"/>
        <v/>
      </c>
      <c r="AA4344" s="49" t="str">
        <f t="shared" si="616"/>
        <v/>
      </c>
      <c r="AB4344" s="49" t="str">
        <f t="shared" si="617"/>
        <v/>
      </c>
      <c r="AC4344" s="49" t="str">
        <f>IFERROR(INDEX(Админка!$D$1:$D$2,MATCH(M4344,Админка!$C$1:$C$2,0),1)&amp;"/"&amp;INDEX(Админка!$E$7:$E$11,MATCH(C4344,Админка!$D$7:$D$11,0),1)&amp;"/"&amp;D4344&amp;"/"&amp;E4344,"")</f>
        <v/>
      </c>
    </row>
    <row r="4345" spans="1:29">
      <c r="A4345" s="53" t="str">
        <f>IFERROR(HYPERLINK(INDEX(Админка!$D$1:$D$2,MATCH(M4345,Админка!$C$1:$C$2,0),1)&amp;"/"&amp;INDEX(Админка!$E$7:$E$11,MATCH(C4345,Админка!$D$7:$D$11,0),1)&amp;"/"&amp;D4345&amp;"/"&amp;E4345,"&gt;&gt;&gt;"),"")</f>
        <v/>
      </c>
      <c r="B4345" s="63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3"/>
      <c r="N4345" s="49" t="str">
        <f t="shared" si="618"/>
        <v/>
      </c>
      <c r="O4345" s="49" t="str">
        <f t="shared" si="619"/>
        <v/>
      </c>
      <c r="P4345" s="49" t="str">
        <f>IF(COUNTIF(C$6:C4345,C4345)=1,MAX(P$6:P4344)+1,"")</f>
        <v/>
      </c>
      <c r="Q4345" s="49" t="str">
        <f>IF($C$2="",IF(COUNTIF(D$6:D4345,D4345)=1,MAX(Q$6:Q4344)+1,""),IF(C4345=$C$2,IF(COUNTIF(N$6:N4345,N4345)=1,MAX(Q$6:Q4344)+1,""),""))</f>
        <v/>
      </c>
      <c r="R4345" s="49" t="str">
        <f>IF(COUNTIF(O$5:O4345,O4345)=1,MAX(R$6:R4344)+1,"")</f>
        <v/>
      </c>
      <c r="S4345" s="49" t="str">
        <f>IF(COUNTIF(G$6:G4345,G4345)=1,MAX(S$6:S4344)+1,"")</f>
        <v/>
      </c>
      <c r="T4345" s="49" t="str">
        <f>IF(COUNTIF(L$6:L4345,L4345)=1,MAX(T$6:T4344)+1,"")</f>
        <v/>
      </c>
      <c r="U4345" s="49" t="str">
        <f>IF(COUNTIF(M$6:M4345,M4345)=1,MAX(U$6:U4344)+1,"")</f>
        <v/>
      </c>
      <c r="V4345" s="20">
        <f t="shared" si="620"/>
        <v>4339</v>
      </c>
      <c r="W4345" s="49" t="str">
        <f t="shared" si="612"/>
        <v/>
      </c>
      <c r="X4345" s="49" t="str">
        <f t="shared" si="613"/>
        <v/>
      </c>
      <c r="Y4345" s="49" t="str">
        <f t="shared" si="614"/>
        <v/>
      </c>
      <c r="Z4345" s="49" t="str">
        <f t="shared" si="615"/>
        <v/>
      </c>
      <c r="AA4345" s="49" t="str">
        <f t="shared" si="616"/>
        <v/>
      </c>
      <c r="AB4345" s="49" t="str">
        <f t="shared" si="617"/>
        <v/>
      </c>
      <c r="AC4345" s="49" t="str">
        <f>IFERROR(INDEX(Админка!$D$1:$D$2,MATCH(M4345,Админка!$C$1:$C$2,0),1)&amp;"/"&amp;INDEX(Админка!$E$7:$E$11,MATCH(C4345,Админка!$D$7:$D$11,0),1)&amp;"/"&amp;D4345&amp;"/"&amp;E4345,"")</f>
        <v/>
      </c>
    </row>
    <row r="4346" spans="1:29">
      <c r="A4346" s="53" t="str">
        <f>IFERROR(HYPERLINK(INDEX(Админка!$D$1:$D$2,MATCH(M4346,Админка!$C$1:$C$2,0),1)&amp;"/"&amp;INDEX(Админка!$E$7:$E$11,MATCH(C4346,Админка!$D$7:$D$11,0),1)&amp;"/"&amp;D4346&amp;"/"&amp;E4346,"&gt;&gt;&gt;"),"")</f>
        <v/>
      </c>
      <c r="B4346" s="63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3"/>
      <c r="N4346" s="49" t="str">
        <f t="shared" si="618"/>
        <v/>
      </c>
      <c r="O4346" s="49" t="str">
        <f t="shared" si="619"/>
        <v/>
      </c>
      <c r="P4346" s="49" t="str">
        <f>IF(COUNTIF(C$6:C4346,C4346)=1,MAX(P$6:P4345)+1,"")</f>
        <v/>
      </c>
      <c r="Q4346" s="49" t="str">
        <f>IF($C$2="",IF(COUNTIF(D$6:D4346,D4346)=1,MAX(Q$6:Q4345)+1,""),IF(C4346=$C$2,IF(COUNTIF(N$6:N4346,N4346)=1,MAX(Q$6:Q4345)+1,""),""))</f>
        <v/>
      </c>
      <c r="R4346" s="49" t="str">
        <f>IF(COUNTIF(O$5:O4346,O4346)=1,MAX(R$6:R4345)+1,"")</f>
        <v/>
      </c>
      <c r="S4346" s="49" t="str">
        <f>IF(COUNTIF(G$6:G4346,G4346)=1,MAX(S$6:S4345)+1,"")</f>
        <v/>
      </c>
      <c r="T4346" s="49" t="str">
        <f>IF(COUNTIF(L$6:L4346,L4346)=1,MAX(T$6:T4345)+1,"")</f>
        <v/>
      </c>
      <c r="U4346" s="49" t="str">
        <f>IF(COUNTIF(M$6:M4346,M4346)=1,MAX(U$6:U4345)+1,"")</f>
        <v/>
      </c>
      <c r="V4346" s="20">
        <f t="shared" si="620"/>
        <v>4340</v>
      </c>
      <c r="W4346" s="49" t="str">
        <f t="shared" si="612"/>
        <v/>
      </c>
      <c r="X4346" s="49" t="str">
        <f t="shared" si="613"/>
        <v/>
      </c>
      <c r="Y4346" s="49" t="str">
        <f t="shared" si="614"/>
        <v/>
      </c>
      <c r="Z4346" s="49" t="str">
        <f t="shared" si="615"/>
        <v/>
      </c>
      <c r="AA4346" s="49" t="str">
        <f t="shared" si="616"/>
        <v/>
      </c>
      <c r="AB4346" s="49" t="str">
        <f t="shared" si="617"/>
        <v/>
      </c>
      <c r="AC4346" s="49" t="str">
        <f>IFERROR(INDEX(Админка!$D$1:$D$2,MATCH(M4346,Админка!$C$1:$C$2,0),1)&amp;"/"&amp;INDEX(Админка!$E$7:$E$11,MATCH(C4346,Админка!$D$7:$D$11,0),1)&amp;"/"&amp;D4346&amp;"/"&amp;E4346,"")</f>
        <v/>
      </c>
    </row>
    <row r="4347" spans="1:29">
      <c r="A4347" s="53" t="str">
        <f>IFERROR(HYPERLINK(INDEX(Админка!$D$1:$D$2,MATCH(M4347,Админка!$C$1:$C$2,0),1)&amp;"/"&amp;INDEX(Админка!$E$7:$E$11,MATCH(C4347,Админка!$D$7:$D$11,0),1)&amp;"/"&amp;D4347&amp;"/"&amp;E4347,"&gt;&gt;&gt;"),"")</f>
        <v/>
      </c>
      <c r="B4347" s="63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3"/>
      <c r="N4347" s="49" t="str">
        <f t="shared" si="618"/>
        <v/>
      </c>
      <c r="O4347" s="49" t="str">
        <f t="shared" si="619"/>
        <v/>
      </c>
      <c r="P4347" s="49" t="str">
        <f>IF(COUNTIF(C$6:C4347,C4347)=1,MAX(P$6:P4346)+1,"")</f>
        <v/>
      </c>
      <c r="Q4347" s="49" t="str">
        <f>IF($C$2="",IF(COUNTIF(D$6:D4347,D4347)=1,MAX(Q$6:Q4346)+1,""),IF(C4347=$C$2,IF(COUNTIF(N$6:N4347,N4347)=1,MAX(Q$6:Q4346)+1,""),""))</f>
        <v/>
      </c>
      <c r="R4347" s="49" t="str">
        <f>IF(COUNTIF(O$5:O4347,O4347)=1,MAX(R$6:R4346)+1,"")</f>
        <v/>
      </c>
      <c r="S4347" s="49" t="str">
        <f>IF(COUNTIF(G$6:G4347,G4347)=1,MAX(S$6:S4346)+1,"")</f>
        <v/>
      </c>
      <c r="T4347" s="49" t="str">
        <f>IF(COUNTIF(L$6:L4347,L4347)=1,MAX(T$6:T4346)+1,"")</f>
        <v/>
      </c>
      <c r="U4347" s="49" t="str">
        <f>IF(COUNTIF(M$6:M4347,M4347)=1,MAX(U$6:U4346)+1,"")</f>
        <v/>
      </c>
      <c r="V4347" s="20">
        <f t="shared" si="620"/>
        <v>4341</v>
      </c>
      <c r="W4347" s="49" t="str">
        <f t="shared" si="612"/>
        <v/>
      </c>
      <c r="X4347" s="49" t="str">
        <f t="shared" si="613"/>
        <v/>
      </c>
      <c r="Y4347" s="49" t="str">
        <f t="shared" si="614"/>
        <v/>
      </c>
      <c r="Z4347" s="49" t="str">
        <f t="shared" si="615"/>
        <v/>
      </c>
      <c r="AA4347" s="49" t="str">
        <f t="shared" si="616"/>
        <v/>
      </c>
      <c r="AB4347" s="49" t="str">
        <f t="shared" si="617"/>
        <v/>
      </c>
      <c r="AC4347" s="49" t="str">
        <f>IFERROR(INDEX(Админка!$D$1:$D$2,MATCH(M4347,Админка!$C$1:$C$2,0),1)&amp;"/"&amp;INDEX(Админка!$E$7:$E$11,MATCH(C4347,Админка!$D$7:$D$11,0),1)&amp;"/"&amp;D4347&amp;"/"&amp;E4347,"")</f>
        <v/>
      </c>
    </row>
    <row r="4348" spans="1:29">
      <c r="A4348" s="53" t="str">
        <f>IFERROR(HYPERLINK(INDEX(Админка!$D$1:$D$2,MATCH(M4348,Админка!$C$1:$C$2,0),1)&amp;"/"&amp;INDEX(Админка!$E$7:$E$11,MATCH(C4348,Админка!$D$7:$D$11,0),1)&amp;"/"&amp;D4348&amp;"/"&amp;E4348,"&gt;&gt;&gt;"),"")</f>
        <v/>
      </c>
      <c r="B4348" s="63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3"/>
      <c r="N4348" s="49" t="str">
        <f t="shared" si="618"/>
        <v/>
      </c>
      <c r="O4348" s="49" t="str">
        <f t="shared" si="619"/>
        <v/>
      </c>
      <c r="P4348" s="49" t="str">
        <f>IF(COUNTIF(C$6:C4348,C4348)=1,MAX(P$6:P4347)+1,"")</f>
        <v/>
      </c>
      <c r="Q4348" s="49" t="str">
        <f>IF($C$2="",IF(COUNTIF(D$6:D4348,D4348)=1,MAX(Q$6:Q4347)+1,""),IF(C4348=$C$2,IF(COUNTIF(N$6:N4348,N4348)=1,MAX(Q$6:Q4347)+1,""),""))</f>
        <v/>
      </c>
      <c r="R4348" s="49" t="str">
        <f>IF(COUNTIF(O$5:O4348,O4348)=1,MAX(R$6:R4347)+1,"")</f>
        <v/>
      </c>
      <c r="S4348" s="49" t="str">
        <f>IF(COUNTIF(G$6:G4348,G4348)=1,MAX(S$6:S4347)+1,"")</f>
        <v/>
      </c>
      <c r="T4348" s="49" t="str">
        <f>IF(COUNTIF(L$6:L4348,L4348)=1,MAX(T$6:T4347)+1,"")</f>
        <v/>
      </c>
      <c r="U4348" s="49" t="str">
        <f>IF(COUNTIF(M$6:M4348,M4348)=1,MAX(U$6:U4347)+1,"")</f>
        <v/>
      </c>
      <c r="V4348" s="20">
        <f t="shared" si="620"/>
        <v>4342</v>
      </c>
      <c r="W4348" s="49" t="str">
        <f t="shared" si="612"/>
        <v/>
      </c>
      <c r="X4348" s="49" t="str">
        <f t="shared" si="613"/>
        <v/>
      </c>
      <c r="Y4348" s="49" t="str">
        <f t="shared" si="614"/>
        <v/>
      </c>
      <c r="Z4348" s="49" t="str">
        <f t="shared" si="615"/>
        <v/>
      </c>
      <c r="AA4348" s="49" t="str">
        <f t="shared" si="616"/>
        <v/>
      </c>
      <c r="AB4348" s="49" t="str">
        <f t="shared" si="617"/>
        <v/>
      </c>
      <c r="AC4348" s="49" t="str">
        <f>IFERROR(INDEX(Админка!$D$1:$D$2,MATCH(M4348,Админка!$C$1:$C$2,0),1)&amp;"/"&amp;INDEX(Админка!$E$7:$E$11,MATCH(C4348,Админка!$D$7:$D$11,0),1)&amp;"/"&amp;D4348&amp;"/"&amp;E4348,"")</f>
        <v/>
      </c>
    </row>
    <row r="4349" spans="1:29">
      <c r="A4349" s="53" t="str">
        <f>IFERROR(HYPERLINK(INDEX(Админка!$D$1:$D$2,MATCH(M4349,Админка!$C$1:$C$2,0),1)&amp;"/"&amp;INDEX(Админка!$E$7:$E$11,MATCH(C4349,Админка!$D$7:$D$11,0),1)&amp;"/"&amp;D4349&amp;"/"&amp;E4349,"&gt;&gt;&gt;"),"")</f>
        <v/>
      </c>
      <c r="B4349" s="63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3"/>
      <c r="N4349" s="49" t="str">
        <f t="shared" si="618"/>
        <v/>
      </c>
      <c r="O4349" s="49" t="str">
        <f t="shared" si="619"/>
        <v/>
      </c>
      <c r="P4349" s="49" t="str">
        <f>IF(COUNTIF(C$6:C4349,C4349)=1,MAX(P$6:P4348)+1,"")</f>
        <v/>
      </c>
      <c r="Q4349" s="49" t="str">
        <f>IF($C$2="",IF(COUNTIF(D$6:D4349,D4349)=1,MAX(Q$6:Q4348)+1,""),IF(C4349=$C$2,IF(COUNTIF(N$6:N4349,N4349)=1,MAX(Q$6:Q4348)+1,""),""))</f>
        <v/>
      </c>
      <c r="R4349" s="49" t="str">
        <f>IF(COUNTIF(O$5:O4349,O4349)=1,MAX(R$6:R4348)+1,"")</f>
        <v/>
      </c>
      <c r="S4349" s="49" t="str">
        <f>IF(COUNTIF(G$6:G4349,G4349)=1,MAX(S$6:S4348)+1,"")</f>
        <v/>
      </c>
      <c r="T4349" s="49" t="str">
        <f>IF(COUNTIF(L$6:L4349,L4349)=1,MAX(T$6:T4348)+1,"")</f>
        <v/>
      </c>
      <c r="U4349" s="49" t="str">
        <f>IF(COUNTIF(M$6:M4349,M4349)=1,MAX(U$6:U4348)+1,"")</f>
        <v/>
      </c>
      <c r="V4349" s="20">
        <f t="shared" si="620"/>
        <v>4343</v>
      </c>
      <c r="W4349" s="49" t="str">
        <f t="shared" si="612"/>
        <v/>
      </c>
      <c r="X4349" s="49" t="str">
        <f t="shared" si="613"/>
        <v/>
      </c>
      <c r="Y4349" s="49" t="str">
        <f t="shared" si="614"/>
        <v/>
      </c>
      <c r="Z4349" s="49" t="str">
        <f t="shared" si="615"/>
        <v/>
      </c>
      <c r="AA4349" s="49" t="str">
        <f t="shared" si="616"/>
        <v/>
      </c>
      <c r="AB4349" s="49" t="str">
        <f t="shared" si="617"/>
        <v/>
      </c>
      <c r="AC4349" s="49" t="str">
        <f>IFERROR(INDEX(Админка!$D$1:$D$2,MATCH(M4349,Админка!$C$1:$C$2,0),1)&amp;"/"&amp;INDEX(Админка!$E$7:$E$11,MATCH(C4349,Админка!$D$7:$D$11,0),1)&amp;"/"&amp;D4349&amp;"/"&amp;E4349,"")</f>
        <v/>
      </c>
    </row>
    <row r="4350" spans="1:29">
      <c r="A4350" s="53" t="str">
        <f>IFERROR(HYPERLINK(INDEX(Админка!$D$1:$D$2,MATCH(M4350,Админка!$C$1:$C$2,0),1)&amp;"/"&amp;INDEX(Админка!$E$7:$E$11,MATCH(C4350,Админка!$D$7:$D$11,0),1)&amp;"/"&amp;D4350&amp;"/"&amp;E4350,"&gt;&gt;&gt;"),"")</f>
        <v/>
      </c>
      <c r="B4350" s="63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3"/>
      <c r="N4350" s="49" t="str">
        <f t="shared" si="618"/>
        <v/>
      </c>
      <c r="O4350" s="49" t="str">
        <f t="shared" si="619"/>
        <v/>
      </c>
      <c r="P4350" s="49" t="str">
        <f>IF(COUNTIF(C$6:C4350,C4350)=1,MAX(P$6:P4349)+1,"")</f>
        <v/>
      </c>
      <c r="Q4350" s="49" t="str">
        <f>IF($C$2="",IF(COUNTIF(D$6:D4350,D4350)=1,MAX(Q$6:Q4349)+1,""),IF(C4350=$C$2,IF(COUNTIF(N$6:N4350,N4350)=1,MAX(Q$6:Q4349)+1,""),""))</f>
        <v/>
      </c>
      <c r="R4350" s="49" t="str">
        <f>IF(COUNTIF(O$5:O4350,O4350)=1,MAX(R$6:R4349)+1,"")</f>
        <v/>
      </c>
      <c r="S4350" s="49" t="str">
        <f>IF(COUNTIF(G$6:G4350,G4350)=1,MAX(S$6:S4349)+1,"")</f>
        <v/>
      </c>
      <c r="T4350" s="49" t="str">
        <f>IF(COUNTIF(L$6:L4350,L4350)=1,MAX(T$6:T4349)+1,"")</f>
        <v/>
      </c>
      <c r="U4350" s="49" t="str">
        <f>IF(COUNTIF(M$6:M4350,M4350)=1,MAX(U$6:U4349)+1,"")</f>
        <v/>
      </c>
      <c r="V4350" s="20">
        <f t="shared" si="620"/>
        <v>4344</v>
      </c>
      <c r="W4350" s="49" t="str">
        <f t="shared" si="612"/>
        <v/>
      </c>
      <c r="X4350" s="49" t="str">
        <f t="shared" si="613"/>
        <v/>
      </c>
      <c r="Y4350" s="49" t="str">
        <f t="shared" si="614"/>
        <v/>
      </c>
      <c r="Z4350" s="49" t="str">
        <f t="shared" si="615"/>
        <v/>
      </c>
      <c r="AA4350" s="49" t="str">
        <f t="shared" si="616"/>
        <v/>
      </c>
      <c r="AB4350" s="49" t="str">
        <f t="shared" si="617"/>
        <v/>
      </c>
      <c r="AC4350" s="49" t="str">
        <f>IFERROR(INDEX(Админка!$D$1:$D$2,MATCH(M4350,Админка!$C$1:$C$2,0),1)&amp;"/"&amp;INDEX(Админка!$E$7:$E$11,MATCH(C4350,Админка!$D$7:$D$11,0),1)&amp;"/"&amp;D4350&amp;"/"&amp;E4350,"")</f>
        <v/>
      </c>
    </row>
    <row r="4351" spans="1:29">
      <c r="A4351" s="53" t="str">
        <f>IFERROR(HYPERLINK(INDEX(Админка!$D$1:$D$2,MATCH(M4351,Админка!$C$1:$C$2,0),1)&amp;"/"&amp;INDEX(Админка!$E$7:$E$11,MATCH(C4351,Админка!$D$7:$D$11,0),1)&amp;"/"&amp;D4351&amp;"/"&amp;E4351,"&gt;&gt;&gt;"),"")</f>
        <v/>
      </c>
      <c r="B4351" s="63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3"/>
      <c r="N4351" s="49" t="str">
        <f t="shared" si="618"/>
        <v/>
      </c>
      <c r="O4351" s="49" t="str">
        <f t="shared" si="619"/>
        <v/>
      </c>
      <c r="P4351" s="49" t="str">
        <f>IF(COUNTIF(C$6:C4351,C4351)=1,MAX(P$6:P4350)+1,"")</f>
        <v/>
      </c>
      <c r="Q4351" s="49" t="str">
        <f>IF($C$2="",IF(COUNTIF(D$6:D4351,D4351)=1,MAX(Q$6:Q4350)+1,""),IF(C4351=$C$2,IF(COUNTIF(N$6:N4351,N4351)=1,MAX(Q$6:Q4350)+1,""),""))</f>
        <v/>
      </c>
      <c r="R4351" s="49" t="str">
        <f>IF(COUNTIF(O$5:O4351,O4351)=1,MAX(R$6:R4350)+1,"")</f>
        <v/>
      </c>
      <c r="S4351" s="49" t="str">
        <f>IF(COUNTIF(G$6:G4351,G4351)=1,MAX(S$6:S4350)+1,"")</f>
        <v/>
      </c>
      <c r="T4351" s="49" t="str">
        <f>IF(COUNTIF(L$6:L4351,L4351)=1,MAX(T$6:T4350)+1,"")</f>
        <v/>
      </c>
      <c r="U4351" s="49" t="str">
        <f>IF(COUNTIF(M$6:M4351,M4351)=1,MAX(U$6:U4350)+1,"")</f>
        <v/>
      </c>
      <c r="V4351" s="20">
        <f t="shared" si="620"/>
        <v>4345</v>
      </c>
      <c r="W4351" s="49" t="str">
        <f t="shared" si="612"/>
        <v/>
      </c>
      <c r="X4351" s="49" t="str">
        <f t="shared" si="613"/>
        <v/>
      </c>
      <c r="Y4351" s="49" t="str">
        <f t="shared" si="614"/>
        <v/>
      </c>
      <c r="Z4351" s="49" t="str">
        <f t="shared" si="615"/>
        <v/>
      </c>
      <c r="AA4351" s="49" t="str">
        <f t="shared" si="616"/>
        <v/>
      </c>
      <c r="AB4351" s="49" t="str">
        <f t="shared" si="617"/>
        <v/>
      </c>
      <c r="AC4351" s="49" t="str">
        <f>IFERROR(INDEX(Админка!$D$1:$D$2,MATCH(M4351,Админка!$C$1:$C$2,0),1)&amp;"/"&amp;INDEX(Админка!$E$7:$E$11,MATCH(C4351,Админка!$D$7:$D$11,0),1)&amp;"/"&amp;D4351&amp;"/"&amp;E4351,"")</f>
        <v/>
      </c>
    </row>
    <row r="4352" spans="1:29">
      <c r="A4352" s="53" t="str">
        <f>IFERROR(HYPERLINK(INDEX(Админка!$D$1:$D$2,MATCH(M4352,Админка!$C$1:$C$2,0),1)&amp;"/"&amp;INDEX(Админка!$E$7:$E$11,MATCH(C4352,Админка!$D$7:$D$11,0),1)&amp;"/"&amp;D4352&amp;"/"&amp;E4352,"&gt;&gt;&gt;"),"")</f>
        <v/>
      </c>
      <c r="B4352" s="63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3"/>
      <c r="N4352" s="49" t="str">
        <f t="shared" si="618"/>
        <v/>
      </c>
      <c r="O4352" s="49" t="str">
        <f t="shared" si="619"/>
        <v/>
      </c>
      <c r="P4352" s="49" t="str">
        <f>IF(COUNTIF(C$6:C4352,C4352)=1,MAX(P$6:P4351)+1,"")</f>
        <v/>
      </c>
      <c r="Q4352" s="49" t="str">
        <f>IF($C$2="",IF(COUNTIF(D$6:D4352,D4352)=1,MAX(Q$6:Q4351)+1,""),IF(C4352=$C$2,IF(COUNTIF(N$6:N4352,N4352)=1,MAX(Q$6:Q4351)+1,""),""))</f>
        <v/>
      </c>
      <c r="R4352" s="49" t="str">
        <f>IF(COUNTIF(O$5:O4352,O4352)=1,MAX(R$6:R4351)+1,"")</f>
        <v/>
      </c>
      <c r="S4352" s="49" t="str">
        <f>IF(COUNTIF(G$6:G4352,G4352)=1,MAX(S$6:S4351)+1,"")</f>
        <v/>
      </c>
      <c r="T4352" s="49" t="str">
        <f>IF(COUNTIF(L$6:L4352,L4352)=1,MAX(T$6:T4351)+1,"")</f>
        <v/>
      </c>
      <c r="U4352" s="49" t="str">
        <f>IF(COUNTIF(M$6:M4352,M4352)=1,MAX(U$6:U4351)+1,"")</f>
        <v/>
      </c>
      <c r="V4352" s="20">
        <f t="shared" si="620"/>
        <v>4346</v>
      </c>
      <c r="W4352" s="49" t="str">
        <f t="shared" si="612"/>
        <v/>
      </c>
      <c r="X4352" s="49" t="str">
        <f t="shared" si="613"/>
        <v/>
      </c>
      <c r="Y4352" s="49" t="str">
        <f t="shared" si="614"/>
        <v/>
      </c>
      <c r="Z4352" s="49" t="str">
        <f t="shared" si="615"/>
        <v/>
      </c>
      <c r="AA4352" s="49" t="str">
        <f t="shared" si="616"/>
        <v/>
      </c>
      <c r="AB4352" s="49" t="str">
        <f t="shared" si="617"/>
        <v/>
      </c>
      <c r="AC4352" s="49" t="str">
        <f>IFERROR(INDEX(Админка!$D$1:$D$2,MATCH(M4352,Админка!$C$1:$C$2,0),1)&amp;"/"&amp;INDEX(Админка!$E$7:$E$11,MATCH(C4352,Админка!$D$7:$D$11,0),1)&amp;"/"&amp;D4352&amp;"/"&amp;E4352,"")</f>
        <v/>
      </c>
    </row>
    <row r="4353" spans="1:29">
      <c r="A4353" s="53" t="str">
        <f>IFERROR(HYPERLINK(INDEX(Админка!$D$1:$D$2,MATCH(M4353,Админка!$C$1:$C$2,0),1)&amp;"/"&amp;INDEX(Админка!$E$7:$E$11,MATCH(C4353,Админка!$D$7:$D$11,0),1)&amp;"/"&amp;D4353&amp;"/"&amp;E4353,"&gt;&gt;&gt;"),"")</f>
        <v/>
      </c>
      <c r="B4353" s="63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3"/>
      <c r="N4353" s="49" t="str">
        <f t="shared" si="618"/>
        <v/>
      </c>
      <c r="O4353" s="49" t="str">
        <f t="shared" si="619"/>
        <v/>
      </c>
      <c r="P4353" s="49" t="str">
        <f>IF(COUNTIF(C$6:C4353,C4353)=1,MAX(P$6:P4352)+1,"")</f>
        <v/>
      </c>
      <c r="Q4353" s="49" t="str">
        <f>IF($C$2="",IF(COUNTIF(D$6:D4353,D4353)=1,MAX(Q$6:Q4352)+1,""),IF(C4353=$C$2,IF(COUNTIF(N$6:N4353,N4353)=1,MAX(Q$6:Q4352)+1,""),""))</f>
        <v/>
      </c>
      <c r="R4353" s="49" t="str">
        <f>IF(COUNTIF(O$5:O4353,O4353)=1,MAX(R$6:R4352)+1,"")</f>
        <v/>
      </c>
      <c r="S4353" s="49" t="str">
        <f>IF(COUNTIF(G$6:G4353,G4353)=1,MAX(S$6:S4352)+1,"")</f>
        <v/>
      </c>
      <c r="T4353" s="49" t="str">
        <f>IF(COUNTIF(L$6:L4353,L4353)=1,MAX(T$6:T4352)+1,"")</f>
        <v/>
      </c>
      <c r="U4353" s="49" t="str">
        <f>IF(COUNTIF(M$6:M4353,M4353)=1,MAX(U$6:U4352)+1,"")</f>
        <v/>
      </c>
      <c r="V4353" s="20">
        <f t="shared" si="620"/>
        <v>4347</v>
      </c>
      <c r="W4353" s="49" t="str">
        <f t="shared" si="612"/>
        <v/>
      </c>
      <c r="X4353" s="49" t="str">
        <f t="shared" si="613"/>
        <v/>
      </c>
      <c r="Y4353" s="49" t="str">
        <f t="shared" si="614"/>
        <v/>
      </c>
      <c r="Z4353" s="49" t="str">
        <f t="shared" si="615"/>
        <v/>
      </c>
      <c r="AA4353" s="49" t="str">
        <f t="shared" si="616"/>
        <v/>
      </c>
      <c r="AB4353" s="49" t="str">
        <f t="shared" si="617"/>
        <v/>
      </c>
      <c r="AC4353" s="49" t="str">
        <f>IFERROR(INDEX(Админка!$D$1:$D$2,MATCH(M4353,Админка!$C$1:$C$2,0),1)&amp;"/"&amp;INDEX(Админка!$E$7:$E$11,MATCH(C4353,Админка!$D$7:$D$11,0),1)&amp;"/"&amp;D4353&amp;"/"&amp;E4353,"")</f>
        <v/>
      </c>
    </row>
    <row r="4354" spans="1:29">
      <c r="A4354" s="53" t="str">
        <f>IFERROR(HYPERLINK(INDEX(Админка!$D$1:$D$2,MATCH(M4354,Админка!$C$1:$C$2,0),1)&amp;"/"&amp;INDEX(Админка!$E$7:$E$11,MATCH(C4354,Админка!$D$7:$D$11,0),1)&amp;"/"&amp;D4354&amp;"/"&amp;E4354,"&gt;&gt;&gt;"),"")</f>
        <v/>
      </c>
      <c r="B4354" s="63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3"/>
      <c r="N4354" s="49" t="str">
        <f t="shared" si="618"/>
        <v/>
      </c>
      <c r="O4354" s="49" t="str">
        <f t="shared" si="619"/>
        <v/>
      </c>
      <c r="P4354" s="49" t="str">
        <f>IF(COUNTIF(C$6:C4354,C4354)=1,MAX(P$6:P4353)+1,"")</f>
        <v/>
      </c>
      <c r="Q4354" s="49" t="str">
        <f>IF($C$2="",IF(COUNTIF(D$6:D4354,D4354)=1,MAX(Q$6:Q4353)+1,""),IF(C4354=$C$2,IF(COUNTIF(N$6:N4354,N4354)=1,MAX(Q$6:Q4353)+1,""),""))</f>
        <v/>
      </c>
      <c r="R4354" s="49" t="str">
        <f>IF(COUNTIF(O$5:O4354,O4354)=1,MAX(R$6:R4353)+1,"")</f>
        <v/>
      </c>
      <c r="S4354" s="49" t="str">
        <f>IF(COUNTIF(G$6:G4354,G4354)=1,MAX(S$6:S4353)+1,"")</f>
        <v/>
      </c>
      <c r="T4354" s="49" t="str">
        <f>IF(COUNTIF(L$6:L4354,L4354)=1,MAX(T$6:T4353)+1,"")</f>
        <v/>
      </c>
      <c r="U4354" s="49" t="str">
        <f>IF(COUNTIF(M$6:M4354,M4354)=1,MAX(U$6:U4353)+1,"")</f>
        <v/>
      </c>
      <c r="V4354" s="20">
        <f t="shared" si="620"/>
        <v>4348</v>
      </c>
      <c r="W4354" s="49" t="str">
        <f t="shared" si="612"/>
        <v/>
      </c>
      <c r="X4354" s="49" t="str">
        <f t="shared" si="613"/>
        <v/>
      </c>
      <c r="Y4354" s="49" t="str">
        <f t="shared" si="614"/>
        <v/>
      </c>
      <c r="Z4354" s="49" t="str">
        <f t="shared" si="615"/>
        <v/>
      </c>
      <c r="AA4354" s="49" t="str">
        <f t="shared" si="616"/>
        <v/>
      </c>
      <c r="AB4354" s="49" t="str">
        <f t="shared" si="617"/>
        <v/>
      </c>
      <c r="AC4354" s="49" t="str">
        <f>IFERROR(INDEX(Админка!$D$1:$D$2,MATCH(M4354,Админка!$C$1:$C$2,0),1)&amp;"/"&amp;INDEX(Админка!$E$7:$E$11,MATCH(C4354,Админка!$D$7:$D$11,0),1)&amp;"/"&amp;D4354&amp;"/"&amp;E4354,"")</f>
        <v/>
      </c>
    </row>
    <row r="4355" spans="1:29">
      <c r="A4355" s="53" t="str">
        <f>IFERROR(HYPERLINK(INDEX(Админка!$D$1:$D$2,MATCH(M4355,Админка!$C$1:$C$2,0),1)&amp;"/"&amp;INDEX(Админка!$E$7:$E$11,MATCH(C4355,Админка!$D$7:$D$11,0),1)&amp;"/"&amp;D4355&amp;"/"&amp;E4355,"&gt;&gt;&gt;"),"")</f>
        <v/>
      </c>
      <c r="B4355" s="63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3"/>
      <c r="N4355" s="49" t="str">
        <f t="shared" si="618"/>
        <v/>
      </c>
      <c r="O4355" s="49" t="str">
        <f t="shared" si="619"/>
        <v/>
      </c>
      <c r="P4355" s="49" t="str">
        <f>IF(COUNTIF(C$6:C4355,C4355)=1,MAX(P$6:P4354)+1,"")</f>
        <v/>
      </c>
      <c r="Q4355" s="49" t="str">
        <f>IF($C$2="",IF(COUNTIF(D$6:D4355,D4355)=1,MAX(Q$6:Q4354)+1,""),IF(C4355=$C$2,IF(COUNTIF(N$6:N4355,N4355)=1,MAX(Q$6:Q4354)+1,""),""))</f>
        <v/>
      </c>
      <c r="R4355" s="49" t="str">
        <f>IF(COUNTIF(O$5:O4355,O4355)=1,MAX(R$6:R4354)+1,"")</f>
        <v/>
      </c>
      <c r="S4355" s="49" t="str">
        <f>IF(COUNTIF(G$6:G4355,G4355)=1,MAX(S$6:S4354)+1,"")</f>
        <v/>
      </c>
      <c r="T4355" s="49" t="str">
        <f>IF(COUNTIF(L$6:L4355,L4355)=1,MAX(T$6:T4354)+1,"")</f>
        <v/>
      </c>
      <c r="U4355" s="49" t="str">
        <f>IF(COUNTIF(M$6:M4355,M4355)=1,MAX(U$6:U4354)+1,"")</f>
        <v/>
      </c>
      <c r="V4355" s="20">
        <f t="shared" si="620"/>
        <v>4349</v>
      </c>
      <c r="W4355" s="49" t="str">
        <f t="shared" si="612"/>
        <v/>
      </c>
      <c r="X4355" s="49" t="str">
        <f t="shared" si="613"/>
        <v/>
      </c>
      <c r="Y4355" s="49" t="str">
        <f t="shared" si="614"/>
        <v/>
      </c>
      <c r="Z4355" s="49" t="str">
        <f t="shared" si="615"/>
        <v/>
      </c>
      <c r="AA4355" s="49" t="str">
        <f t="shared" si="616"/>
        <v/>
      </c>
      <c r="AB4355" s="49" t="str">
        <f t="shared" si="617"/>
        <v/>
      </c>
      <c r="AC4355" s="49" t="str">
        <f>IFERROR(INDEX(Админка!$D$1:$D$2,MATCH(M4355,Админка!$C$1:$C$2,0),1)&amp;"/"&amp;INDEX(Админка!$E$7:$E$11,MATCH(C4355,Админка!$D$7:$D$11,0),1)&amp;"/"&amp;D4355&amp;"/"&amp;E4355,"")</f>
        <v/>
      </c>
    </row>
    <row r="4356" spans="1:29">
      <c r="A4356" s="53" t="str">
        <f>IFERROR(HYPERLINK(INDEX(Админка!$D$1:$D$2,MATCH(M4356,Админка!$C$1:$C$2,0),1)&amp;"/"&amp;INDEX(Админка!$E$7:$E$11,MATCH(C4356,Админка!$D$7:$D$11,0),1)&amp;"/"&amp;D4356&amp;"/"&amp;E4356,"&gt;&gt;&gt;"),"")</f>
        <v/>
      </c>
      <c r="B4356" s="63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3"/>
      <c r="N4356" s="49" t="str">
        <f t="shared" si="618"/>
        <v/>
      </c>
      <c r="O4356" s="49" t="str">
        <f t="shared" si="619"/>
        <v/>
      </c>
      <c r="P4356" s="49" t="str">
        <f>IF(COUNTIF(C$6:C4356,C4356)=1,MAX(P$6:P4355)+1,"")</f>
        <v/>
      </c>
      <c r="Q4356" s="49" t="str">
        <f>IF($C$2="",IF(COUNTIF(D$6:D4356,D4356)=1,MAX(Q$6:Q4355)+1,""),IF(C4356=$C$2,IF(COUNTIF(N$6:N4356,N4356)=1,MAX(Q$6:Q4355)+1,""),""))</f>
        <v/>
      </c>
      <c r="R4356" s="49" t="str">
        <f>IF(COUNTIF(O$5:O4356,O4356)=1,MAX(R$6:R4355)+1,"")</f>
        <v/>
      </c>
      <c r="S4356" s="49" t="str">
        <f>IF(COUNTIF(G$6:G4356,G4356)=1,MAX(S$6:S4355)+1,"")</f>
        <v/>
      </c>
      <c r="T4356" s="49" t="str">
        <f>IF(COUNTIF(L$6:L4356,L4356)=1,MAX(T$6:T4355)+1,"")</f>
        <v/>
      </c>
      <c r="U4356" s="49" t="str">
        <f>IF(COUNTIF(M$6:M4356,M4356)=1,MAX(U$6:U4355)+1,"")</f>
        <v/>
      </c>
      <c r="V4356" s="20">
        <f t="shared" si="620"/>
        <v>4350</v>
      </c>
      <c r="W4356" s="49" t="str">
        <f t="shared" si="612"/>
        <v/>
      </c>
      <c r="X4356" s="49" t="str">
        <f t="shared" si="613"/>
        <v/>
      </c>
      <c r="Y4356" s="49" t="str">
        <f t="shared" si="614"/>
        <v/>
      </c>
      <c r="Z4356" s="49" t="str">
        <f t="shared" si="615"/>
        <v/>
      </c>
      <c r="AA4356" s="49" t="str">
        <f t="shared" si="616"/>
        <v/>
      </c>
      <c r="AB4356" s="49" t="str">
        <f t="shared" si="617"/>
        <v/>
      </c>
      <c r="AC4356" s="49" t="str">
        <f>IFERROR(INDEX(Админка!$D$1:$D$2,MATCH(M4356,Админка!$C$1:$C$2,0),1)&amp;"/"&amp;INDEX(Админка!$E$7:$E$11,MATCH(C4356,Админка!$D$7:$D$11,0),1)&amp;"/"&amp;D4356&amp;"/"&amp;E4356,"")</f>
        <v/>
      </c>
    </row>
    <row r="4357" spans="1:29">
      <c r="A4357" s="53" t="str">
        <f>IFERROR(HYPERLINK(INDEX(Админка!$D$1:$D$2,MATCH(M4357,Админка!$C$1:$C$2,0),1)&amp;"/"&amp;INDEX(Админка!$E$7:$E$11,MATCH(C4357,Админка!$D$7:$D$11,0),1)&amp;"/"&amp;D4357&amp;"/"&amp;E4357,"&gt;&gt;&gt;"),"")</f>
        <v/>
      </c>
      <c r="B4357" s="63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3"/>
      <c r="N4357" s="49" t="str">
        <f t="shared" si="618"/>
        <v/>
      </c>
      <c r="O4357" s="49" t="str">
        <f t="shared" si="619"/>
        <v/>
      </c>
      <c r="P4357" s="49" t="str">
        <f>IF(COUNTIF(C$6:C4357,C4357)=1,MAX(P$6:P4356)+1,"")</f>
        <v/>
      </c>
      <c r="Q4357" s="49" t="str">
        <f>IF($C$2="",IF(COUNTIF(D$6:D4357,D4357)=1,MAX(Q$6:Q4356)+1,""),IF(C4357=$C$2,IF(COUNTIF(N$6:N4357,N4357)=1,MAX(Q$6:Q4356)+1,""),""))</f>
        <v/>
      </c>
      <c r="R4357" s="49" t="str">
        <f>IF(COUNTIF(O$5:O4357,O4357)=1,MAX(R$6:R4356)+1,"")</f>
        <v/>
      </c>
      <c r="S4357" s="49" t="str">
        <f>IF(COUNTIF(G$6:G4357,G4357)=1,MAX(S$6:S4356)+1,"")</f>
        <v/>
      </c>
      <c r="T4357" s="49" t="str">
        <f>IF(COUNTIF(L$6:L4357,L4357)=1,MAX(T$6:T4356)+1,"")</f>
        <v/>
      </c>
      <c r="U4357" s="49" t="str">
        <f>IF(COUNTIF(M$6:M4357,M4357)=1,MAX(U$6:U4356)+1,"")</f>
        <v/>
      </c>
      <c r="V4357" s="20">
        <f t="shared" si="620"/>
        <v>4351</v>
      </c>
      <c r="W4357" s="49" t="str">
        <f t="shared" si="612"/>
        <v/>
      </c>
      <c r="X4357" s="49" t="str">
        <f t="shared" si="613"/>
        <v/>
      </c>
      <c r="Y4357" s="49" t="str">
        <f t="shared" si="614"/>
        <v/>
      </c>
      <c r="Z4357" s="49" t="str">
        <f t="shared" si="615"/>
        <v/>
      </c>
      <c r="AA4357" s="49" t="str">
        <f t="shared" si="616"/>
        <v/>
      </c>
      <c r="AB4357" s="49" t="str">
        <f t="shared" si="617"/>
        <v/>
      </c>
      <c r="AC4357" s="49" t="str">
        <f>IFERROR(INDEX(Админка!$D$1:$D$2,MATCH(M4357,Админка!$C$1:$C$2,0),1)&amp;"/"&amp;INDEX(Админка!$E$7:$E$11,MATCH(C4357,Админка!$D$7:$D$11,0),1)&amp;"/"&amp;D4357&amp;"/"&amp;E4357,"")</f>
        <v/>
      </c>
    </row>
    <row r="4358" spans="1:29">
      <c r="A4358" s="53" t="str">
        <f>IFERROR(HYPERLINK(INDEX(Админка!$D$1:$D$2,MATCH(M4358,Админка!$C$1:$C$2,0),1)&amp;"/"&amp;INDEX(Админка!$E$7:$E$11,MATCH(C4358,Админка!$D$7:$D$11,0),1)&amp;"/"&amp;D4358&amp;"/"&amp;E4358,"&gt;&gt;&gt;"),"")</f>
        <v/>
      </c>
      <c r="B4358" s="63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3"/>
      <c r="N4358" s="49" t="str">
        <f t="shared" si="618"/>
        <v/>
      </c>
      <c r="O4358" s="49" t="str">
        <f t="shared" si="619"/>
        <v/>
      </c>
      <c r="P4358" s="49" t="str">
        <f>IF(COUNTIF(C$6:C4358,C4358)=1,MAX(P$6:P4357)+1,"")</f>
        <v/>
      </c>
      <c r="Q4358" s="49" t="str">
        <f>IF($C$2="",IF(COUNTIF(D$6:D4358,D4358)=1,MAX(Q$6:Q4357)+1,""),IF(C4358=$C$2,IF(COUNTIF(N$6:N4358,N4358)=1,MAX(Q$6:Q4357)+1,""),""))</f>
        <v/>
      </c>
      <c r="R4358" s="49" t="str">
        <f>IF(COUNTIF(O$5:O4358,O4358)=1,MAX(R$6:R4357)+1,"")</f>
        <v/>
      </c>
      <c r="S4358" s="49" t="str">
        <f>IF(COUNTIF(G$6:G4358,G4358)=1,MAX(S$6:S4357)+1,"")</f>
        <v/>
      </c>
      <c r="T4358" s="49" t="str">
        <f>IF(COUNTIF(L$6:L4358,L4358)=1,MAX(T$6:T4357)+1,"")</f>
        <v/>
      </c>
      <c r="U4358" s="49" t="str">
        <f>IF(COUNTIF(M$6:M4358,M4358)=1,MAX(U$6:U4357)+1,"")</f>
        <v/>
      </c>
      <c r="V4358" s="20">
        <f t="shared" si="620"/>
        <v>4352</v>
      </c>
      <c r="W4358" s="49" t="str">
        <f t="shared" si="612"/>
        <v/>
      </c>
      <c r="X4358" s="49" t="str">
        <f t="shared" si="613"/>
        <v/>
      </c>
      <c r="Y4358" s="49" t="str">
        <f t="shared" si="614"/>
        <v/>
      </c>
      <c r="Z4358" s="49" t="str">
        <f t="shared" si="615"/>
        <v/>
      </c>
      <c r="AA4358" s="49" t="str">
        <f t="shared" si="616"/>
        <v/>
      </c>
      <c r="AB4358" s="49" t="str">
        <f t="shared" si="617"/>
        <v/>
      </c>
      <c r="AC4358" s="49" t="str">
        <f>IFERROR(INDEX(Админка!$D$1:$D$2,MATCH(M4358,Админка!$C$1:$C$2,0),1)&amp;"/"&amp;INDEX(Админка!$E$7:$E$11,MATCH(C4358,Админка!$D$7:$D$11,0),1)&amp;"/"&amp;D4358&amp;"/"&amp;E4358,"")</f>
        <v/>
      </c>
    </row>
    <row r="4359" spans="1:29">
      <c r="A4359" s="53" t="str">
        <f>IFERROR(HYPERLINK(INDEX(Админка!$D$1:$D$2,MATCH(M4359,Админка!$C$1:$C$2,0),1)&amp;"/"&amp;INDEX(Админка!$E$7:$E$11,MATCH(C4359,Админка!$D$7:$D$11,0),1)&amp;"/"&amp;D4359&amp;"/"&amp;E4359,"&gt;&gt;&gt;"),"")</f>
        <v/>
      </c>
      <c r="B4359" s="63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3"/>
      <c r="N4359" s="49" t="str">
        <f t="shared" si="618"/>
        <v/>
      </c>
      <c r="O4359" s="49" t="str">
        <f t="shared" si="619"/>
        <v/>
      </c>
      <c r="P4359" s="49" t="str">
        <f>IF(COUNTIF(C$6:C4359,C4359)=1,MAX(P$6:P4358)+1,"")</f>
        <v/>
      </c>
      <c r="Q4359" s="49" t="str">
        <f>IF($C$2="",IF(COUNTIF(D$6:D4359,D4359)=1,MAX(Q$6:Q4358)+1,""),IF(C4359=$C$2,IF(COUNTIF(N$6:N4359,N4359)=1,MAX(Q$6:Q4358)+1,""),""))</f>
        <v/>
      </c>
      <c r="R4359" s="49" t="str">
        <f>IF(COUNTIF(O$5:O4359,O4359)=1,MAX(R$6:R4358)+1,"")</f>
        <v/>
      </c>
      <c r="S4359" s="49" t="str">
        <f>IF(COUNTIF(G$6:G4359,G4359)=1,MAX(S$6:S4358)+1,"")</f>
        <v/>
      </c>
      <c r="T4359" s="49" t="str">
        <f>IF(COUNTIF(L$6:L4359,L4359)=1,MAX(T$6:T4358)+1,"")</f>
        <v/>
      </c>
      <c r="U4359" s="49" t="str">
        <f>IF(COUNTIF(M$6:M4359,M4359)=1,MAX(U$6:U4358)+1,"")</f>
        <v/>
      </c>
      <c r="V4359" s="20">
        <f t="shared" si="620"/>
        <v>4353</v>
      </c>
      <c r="W4359" s="49" t="str">
        <f t="shared" ref="W4359:W4422" si="621">IFERROR(INDEX($C$7:$C$5806,MATCH(V4359,$P$7:$P$22248,0),1),"")</f>
        <v/>
      </c>
      <c r="X4359" s="49" t="str">
        <f t="shared" ref="X4359:X4422" si="622">IFERROR(INDEX($D$7:$D$5806,MATCH(V4359,$Q$7:$Q$22248,0),1),"")</f>
        <v/>
      </c>
      <c r="Y4359" s="49" t="str">
        <f t="shared" ref="Y4359:Y4422" si="623">IFERROR(INDEX($E$7:$E$5806,MATCH(V4359,$R$7:$R$22248,0),1),"")</f>
        <v/>
      </c>
      <c r="Z4359" s="49" t="str">
        <f t="shared" ref="Z4359:Z4422" si="624">IFERROR(INDEX($G$7:$G$5806,MATCH(V4359,$S$7:$S$22248,0),1),"")</f>
        <v/>
      </c>
      <c r="AA4359" s="49" t="str">
        <f t="shared" ref="AA4359:AA4422" si="625">IFERROR(INDEX($L$7:$L$5806,MATCH(V4359,$T$7:$T$22248,0),1),"")</f>
        <v/>
      </c>
      <c r="AB4359" s="49" t="str">
        <f t="shared" ref="AB4359:AB4422" si="626">IFERROR(INDEX($M$7:$M$5806,MATCH(V4359,$U$7:$U$22248,0),1),"")</f>
        <v/>
      </c>
      <c r="AC4359" s="49" t="str">
        <f>IFERROR(INDEX(Админка!$D$1:$D$2,MATCH(M4359,Админка!$C$1:$C$2,0),1)&amp;"/"&amp;INDEX(Админка!$E$7:$E$11,MATCH(C4359,Админка!$D$7:$D$11,0),1)&amp;"/"&amp;D4359&amp;"/"&amp;E4359,"")</f>
        <v/>
      </c>
    </row>
    <row r="4360" spans="1:29">
      <c r="A4360" s="53" t="str">
        <f>IFERROR(HYPERLINK(INDEX(Админка!$D$1:$D$2,MATCH(M4360,Админка!$C$1:$C$2,0),1)&amp;"/"&amp;INDEX(Админка!$E$7:$E$11,MATCH(C4360,Админка!$D$7:$D$11,0),1)&amp;"/"&amp;D4360&amp;"/"&amp;E4360,"&gt;&gt;&gt;"),"")</f>
        <v/>
      </c>
      <c r="B4360" s="63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3"/>
      <c r="N4360" s="49" t="str">
        <f t="shared" si="618"/>
        <v/>
      </c>
      <c r="O4360" s="49" t="str">
        <f t="shared" si="619"/>
        <v/>
      </c>
      <c r="P4360" s="49" t="str">
        <f>IF(COUNTIF(C$6:C4360,C4360)=1,MAX(P$6:P4359)+1,"")</f>
        <v/>
      </c>
      <c r="Q4360" s="49" t="str">
        <f>IF($C$2="",IF(COUNTIF(D$6:D4360,D4360)=1,MAX(Q$6:Q4359)+1,""),IF(C4360=$C$2,IF(COUNTIF(N$6:N4360,N4360)=1,MAX(Q$6:Q4359)+1,""),""))</f>
        <v/>
      </c>
      <c r="R4360" s="49" t="str">
        <f>IF(COUNTIF(O$5:O4360,O4360)=1,MAX(R$6:R4359)+1,"")</f>
        <v/>
      </c>
      <c r="S4360" s="49" t="str">
        <f>IF(COUNTIF(G$6:G4360,G4360)=1,MAX(S$6:S4359)+1,"")</f>
        <v/>
      </c>
      <c r="T4360" s="49" t="str">
        <f>IF(COUNTIF(L$6:L4360,L4360)=1,MAX(T$6:T4359)+1,"")</f>
        <v/>
      </c>
      <c r="U4360" s="49" t="str">
        <f>IF(COUNTIF(M$6:M4360,M4360)=1,MAX(U$6:U4359)+1,"")</f>
        <v/>
      </c>
      <c r="V4360" s="20">
        <f t="shared" si="620"/>
        <v>4354</v>
      </c>
      <c r="W4360" s="49" t="str">
        <f t="shared" si="621"/>
        <v/>
      </c>
      <c r="X4360" s="49" t="str">
        <f t="shared" si="622"/>
        <v/>
      </c>
      <c r="Y4360" s="49" t="str">
        <f t="shared" si="623"/>
        <v/>
      </c>
      <c r="Z4360" s="49" t="str">
        <f t="shared" si="624"/>
        <v/>
      </c>
      <c r="AA4360" s="49" t="str">
        <f t="shared" si="625"/>
        <v/>
      </c>
      <c r="AB4360" s="49" t="str">
        <f t="shared" si="626"/>
        <v/>
      </c>
      <c r="AC4360" s="49" t="str">
        <f>IFERROR(INDEX(Админка!$D$1:$D$2,MATCH(M4360,Админка!$C$1:$C$2,0),1)&amp;"/"&amp;INDEX(Админка!$E$7:$E$11,MATCH(C4360,Админка!$D$7:$D$11,0),1)&amp;"/"&amp;D4360&amp;"/"&amp;E4360,"")</f>
        <v/>
      </c>
    </row>
    <row r="4361" spans="1:29">
      <c r="A4361" s="53" t="str">
        <f>IFERROR(HYPERLINK(INDEX(Админка!$D$1:$D$2,MATCH(M4361,Админка!$C$1:$C$2,0),1)&amp;"/"&amp;INDEX(Админка!$E$7:$E$11,MATCH(C4361,Админка!$D$7:$D$11,0),1)&amp;"/"&amp;D4361&amp;"/"&amp;E4361,"&gt;&gt;&gt;"),"")</f>
        <v/>
      </c>
      <c r="B4361" s="63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3"/>
      <c r="N4361" s="49" t="str">
        <f t="shared" ref="N4361:N4424" si="627">C4361&amp;D4361</f>
        <v/>
      </c>
      <c r="O4361" s="49" t="str">
        <f t="shared" ref="O4361:O4424" si="628">IF(B4361="","",IF(AND($C$2="",$D$2=""),E4361,IF(AND($C$2=C4361,$D$2=""),C4361&amp;E4361,IF(AND($C$2="",$D$2=D4361),D4361&amp;E4361,IF(AND($C$2=C4361,$D$2=D4361),C4361&amp;D4361&amp;E4361,"")))))</f>
        <v/>
      </c>
      <c r="P4361" s="49" t="str">
        <f>IF(COUNTIF(C$6:C4361,C4361)=1,MAX(P$6:P4360)+1,"")</f>
        <v/>
      </c>
      <c r="Q4361" s="49" t="str">
        <f>IF($C$2="",IF(COUNTIF(D$6:D4361,D4361)=1,MAX(Q$6:Q4360)+1,""),IF(C4361=$C$2,IF(COUNTIF(N$6:N4361,N4361)=1,MAX(Q$6:Q4360)+1,""),""))</f>
        <v/>
      </c>
      <c r="R4361" s="49" t="str">
        <f>IF(COUNTIF(O$5:O4361,O4361)=1,MAX(R$6:R4360)+1,"")</f>
        <v/>
      </c>
      <c r="S4361" s="49" t="str">
        <f>IF(COUNTIF(G$6:G4361,G4361)=1,MAX(S$6:S4360)+1,"")</f>
        <v/>
      </c>
      <c r="T4361" s="49" t="str">
        <f>IF(COUNTIF(L$6:L4361,L4361)=1,MAX(T$6:T4360)+1,"")</f>
        <v/>
      </c>
      <c r="U4361" s="49" t="str">
        <f>IF(COUNTIF(M$6:M4361,M4361)=1,MAX(U$6:U4360)+1,"")</f>
        <v/>
      </c>
      <c r="V4361" s="20">
        <f t="shared" ref="V4361:V4424" si="629">IFERROR(V4360+1,1)</f>
        <v>4355</v>
      </c>
      <c r="W4361" s="49" t="str">
        <f t="shared" si="621"/>
        <v/>
      </c>
      <c r="X4361" s="49" t="str">
        <f t="shared" si="622"/>
        <v/>
      </c>
      <c r="Y4361" s="49" t="str">
        <f t="shared" si="623"/>
        <v/>
      </c>
      <c r="Z4361" s="49" t="str">
        <f t="shared" si="624"/>
        <v/>
      </c>
      <c r="AA4361" s="49" t="str">
        <f t="shared" si="625"/>
        <v/>
      </c>
      <c r="AB4361" s="49" t="str">
        <f t="shared" si="626"/>
        <v/>
      </c>
      <c r="AC4361" s="49" t="str">
        <f>IFERROR(INDEX(Админка!$D$1:$D$2,MATCH(M4361,Админка!$C$1:$C$2,0),1)&amp;"/"&amp;INDEX(Админка!$E$7:$E$11,MATCH(C4361,Админка!$D$7:$D$11,0),1)&amp;"/"&amp;D4361&amp;"/"&amp;E4361,"")</f>
        <v/>
      </c>
    </row>
    <row r="4362" spans="1:29">
      <c r="A4362" s="53" t="str">
        <f>IFERROR(HYPERLINK(INDEX(Админка!$D$1:$D$2,MATCH(M4362,Админка!$C$1:$C$2,0),1)&amp;"/"&amp;INDEX(Админка!$E$7:$E$11,MATCH(C4362,Админка!$D$7:$D$11,0),1)&amp;"/"&amp;D4362&amp;"/"&amp;E4362,"&gt;&gt;&gt;"),"")</f>
        <v/>
      </c>
      <c r="B4362" s="63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3"/>
      <c r="N4362" s="49" t="str">
        <f t="shared" si="627"/>
        <v/>
      </c>
      <c r="O4362" s="49" t="str">
        <f t="shared" si="628"/>
        <v/>
      </c>
      <c r="P4362" s="49" t="str">
        <f>IF(COUNTIF(C$6:C4362,C4362)=1,MAX(P$6:P4361)+1,"")</f>
        <v/>
      </c>
      <c r="Q4362" s="49" t="str">
        <f>IF($C$2="",IF(COUNTIF(D$6:D4362,D4362)=1,MAX(Q$6:Q4361)+1,""),IF(C4362=$C$2,IF(COUNTIF(N$6:N4362,N4362)=1,MAX(Q$6:Q4361)+1,""),""))</f>
        <v/>
      </c>
      <c r="R4362" s="49" t="str">
        <f>IF(COUNTIF(O$5:O4362,O4362)=1,MAX(R$6:R4361)+1,"")</f>
        <v/>
      </c>
      <c r="S4362" s="49" t="str">
        <f>IF(COUNTIF(G$6:G4362,G4362)=1,MAX(S$6:S4361)+1,"")</f>
        <v/>
      </c>
      <c r="T4362" s="49" t="str">
        <f>IF(COUNTIF(L$6:L4362,L4362)=1,MAX(T$6:T4361)+1,"")</f>
        <v/>
      </c>
      <c r="U4362" s="49" t="str">
        <f>IF(COUNTIF(M$6:M4362,M4362)=1,MAX(U$6:U4361)+1,"")</f>
        <v/>
      </c>
      <c r="V4362" s="20">
        <f t="shared" si="629"/>
        <v>4356</v>
      </c>
      <c r="W4362" s="49" t="str">
        <f t="shared" si="621"/>
        <v/>
      </c>
      <c r="X4362" s="49" t="str">
        <f t="shared" si="622"/>
        <v/>
      </c>
      <c r="Y4362" s="49" t="str">
        <f t="shared" si="623"/>
        <v/>
      </c>
      <c r="Z4362" s="49" t="str">
        <f t="shared" si="624"/>
        <v/>
      </c>
      <c r="AA4362" s="49" t="str">
        <f t="shared" si="625"/>
        <v/>
      </c>
      <c r="AB4362" s="49" t="str">
        <f t="shared" si="626"/>
        <v/>
      </c>
      <c r="AC4362" s="49" t="str">
        <f>IFERROR(INDEX(Админка!$D$1:$D$2,MATCH(M4362,Админка!$C$1:$C$2,0),1)&amp;"/"&amp;INDEX(Админка!$E$7:$E$11,MATCH(C4362,Админка!$D$7:$D$11,0),1)&amp;"/"&amp;D4362&amp;"/"&amp;E4362,"")</f>
        <v/>
      </c>
    </row>
    <row r="4363" spans="1:29">
      <c r="A4363" s="53" t="str">
        <f>IFERROR(HYPERLINK(INDEX(Админка!$D$1:$D$2,MATCH(M4363,Админка!$C$1:$C$2,0),1)&amp;"/"&amp;INDEX(Админка!$E$7:$E$11,MATCH(C4363,Админка!$D$7:$D$11,0),1)&amp;"/"&amp;D4363&amp;"/"&amp;E4363,"&gt;&gt;&gt;"),"")</f>
        <v/>
      </c>
      <c r="B4363" s="63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3"/>
      <c r="N4363" s="49" t="str">
        <f t="shared" si="627"/>
        <v/>
      </c>
      <c r="O4363" s="49" t="str">
        <f t="shared" si="628"/>
        <v/>
      </c>
      <c r="P4363" s="49" t="str">
        <f>IF(COUNTIF(C$6:C4363,C4363)=1,MAX(P$6:P4362)+1,"")</f>
        <v/>
      </c>
      <c r="Q4363" s="49" t="str">
        <f>IF($C$2="",IF(COUNTIF(D$6:D4363,D4363)=1,MAX(Q$6:Q4362)+1,""),IF(C4363=$C$2,IF(COUNTIF(N$6:N4363,N4363)=1,MAX(Q$6:Q4362)+1,""),""))</f>
        <v/>
      </c>
      <c r="R4363" s="49" t="str">
        <f>IF(COUNTIF(O$5:O4363,O4363)=1,MAX(R$6:R4362)+1,"")</f>
        <v/>
      </c>
      <c r="S4363" s="49" t="str">
        <f>IF(COUNTIF(G$6:G4363,G4363)=1,MAX(S$6:S4362)+1,"")</f>
        <v/>
      </c>
      <c r="T4363" s="49" t="str">
        <f>IF(COUNTIF(L$6:L4363,L4363)=1,MAX(T$6:T4362)+1,"")</f>
        <v/>
      </c>
      <c r="U4363" s="49" t="str">
        <f>IF(COUNTIF(M$6:M4363,M4363)=1,MAX(U$6:U4362)+1,"")</f>
        <v/>
      </c>
      <c r="V4363" s="20">
        <f t="shared" si="629"/>
        <v>4357</v>
      </c>
      <c r="W4363" s="49" t="str">
        <f t="shared" si="621"/>
        <v/>
      </c>
      <c r="X4363" s="49" t="str">
        <f t="shared" si="622"/>
        <v/>
      </c>
      <c r="Y4363" s="49" t="str">
        <f t="shared" si="623"/>
        <v/>
      </c>
      <c r="Z4363" s="49" t="str">
        <f t="shared" si="624"/>
        <v/>
      </c>
      <c r="AA4363" s="49" t="str">
        <f t="shared" si="625"/>
        <v/>
      </c>
      <c r="AB4363" s="49" t="str">
        <f t="shared" si="626"/>
        <v/>
      </c>
      <c r="AC4363" s="49" t="str">
        <f>IFERROR(INDEX(Админка!$D$1:$D$2,MATCH(M4363,Админка!$C$1:$C$2,0),1)&amp;"/"&amp;INDEX(Админка!$E$7:$E$11,MATCH(C4363,Админка!$D$7:$D$11,0),1)&amp;"/"&amp;D4363&amp;"/"&amp;E4363,"")</f>
        <v/>
      </c>
    </row>
    <row r="4364" spans="1:29">
      <c r="A4364" s="53" t="str">
        <f>IFERROR(HYPERLINK(INDEX(Админка!$D$1:$D$2,MATCH(M4364,Админка!$C$1:$C$2,0),1)&amp;"/"&amp;INDEX(Админка!$E$7:$E$11,MATCH(C4364,Админка!$D$7:$D$11,0),1)&amp;"/"&amp;D4364&amp;"/"&amp;E4364,"&gt;&gt;&gt;"),"")</f>
        <v/>
      </c>
      <c r="B4364" s="63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3"/>
      <c r="N4364" s="49" t="str">
        <f t="shared" si="627"/>
        <v/>
      </c>
      <c r="O4364" s="49" t="str">
        <f t="shared" si="628"/>
        <v/>
      </c>
      <c r="P4364" s="49" t="str">
        <f>IF(COUNTIF(C$6:C4364,C4364)=1,MAX(P$6:P4363)+1,"")</f>
        <v/>
      </c>
      <c r="Q4364" s="49" t="str">
        <f>IF($C$2="",IF(COUNTIF(D$6:D4364,D4364)=1,MAX(Q$6:Q4363)+1,""),IF(C4364=$C$2,IF(COUNTIF(N$6:N4364,N4364)=1,MAX(Q$6:Q4363)+1,""),""))</f>
        <v/>
      </c>
      <c r="R4364" s="49" t="str">
        <f>IF(COUNTIF(O$5:O4364,O4364)=1,MAX(R$6:R4363)+1,"")</f>
        <v/>
      </c>
      <c r="S4364" s="49" t="str">
        <f>IF(COUNTIF(G$6:G4364,G4364)=1,MAX(S$6:S4363)+1,"")</f>
        <v/>
      </c>
      <c r="T4364" s="49" t="str">
        <f>IF(COUNTIF(L$6:L4364,L4364)=1,MAX(T$6:T4363)+1,"")</f>
        <v/>
      </c>
      <c r="U4364" s="49" t="str">
        <f>IF(COUNTIF(M$6:M4364,M4364)=1,MAX(U$6:U4363)+1,"")</f>
        <v/>
      </c>
      <c r="V4364" s="20">
        <f t="shared" si="629"/>
        <v>4358</v>
      </c>
      <c r="W4364" s="49" t="str">
        <f t="shared" si="621"/>
        <v/>
      </c>
      <c r="X4364" s="49" t="str">
        <f t="shared" si="622"/>
        <v/>
      </c>
      <c r="Y4364" s="49" t="str">
        <f t="shared" si="623"/>
        <v/>
      </c>
      <c r="Z4364" s="49" t="str">
        <f t="shared" si="624"/>
        <v/>
      </c>
      <c r="AA4364" s="49" t="str">
        <f t="shared" si="625"/>
        <v/>
      </c>
      <c r="AB4364" s="49" t="str">
        <f t="shared" si="626"/>
        <v/>
      </c>
      <c r="AC4364" s="49" t="str">
        <f>IFERROR(INDEX(Админка!$D$1:$D$2,MATCH(M4364,Админка!$C$1:$C$2,0),1)&amp;"/"&amp;INDEX(Админка!$E$7:$E$11,MATCH(C4364,Админка!$D$7:$D$11,0),1)&amp;"/"&amp;D4364&amp;"/"&amp;E4364,"")</f>
        <v/>
      </c>
    </row>
    <row r="4365" spans="1:29">
      <c r="A4365" s="53" t="str">
        <f>IFERROR(HYPERLINK(INDEX(Админка!$D$1:$D$2,MATCH(M4365,Админка!$C$1:$C$2,0),1)&amp;"/"&amp;INDEX(Админка!$E$7:$E$11,MATCH(C4365,Админка!$D$7:$D$11,0),1)&amp;"/"&amp;D4365&amp;"/"&amp;E4365,"&gt;&gt;&gt;"),"")</f>
        <v/>
      </c>
      <c r="B4365" s="63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3"/>
      <c r="N4365" s="49" t="str">
        <f t="shared" si="627"/>
        <v/>
      </c>
      <c r="O4365" s="49" t="str">
        <f t="shared" si="628"/>
        <v/>
      </c>
      <c r="P4365" s="49" t="str">
        <f>IF(COUNTIF(C$6:C4365,C4365)=1,MAX(P$6:P4364)+1,"")</f>
        <v/>
      </c>
      <c r="Q4365" s="49" t="str">
        <f>IF($C$2="",IF(COUNTIF(D$6:D4365,D4365)=1,MAX(Q$6:Q4364)+1,""),IF(C4365=$C$2,IF(COUNTIF(N$6:N4365,N4365)=1,MAX(Q$6:Q4364)+1,""),""))</f>
        <v/>
      </c>
      <c r="R4365" s="49" t="str">
        <f>IF(COUNTIF(O$5:O4365,O4365)=1,MAX(R$6:R4364)+1,"")</f>
        <v/>
      </c>
      <c r="S4365" s="49" t="str">
        <f>IF(COUNTIF(G$6:G4365,G4365)=1,MAX(S$6:S4364)+1,"")</f>
        <v/>
      </c>
      <c r="T4365" s="49" t="str">
        <f>IF(COUNTIF(L$6:L4365,L4365)=1,MAX(T$6:T4364)+1,"")</f>
        <v/>
      </c>
      <c r="U4365" s="49" t="str">
        <f>IF(COUNTIF(M$6:M4365,M4365)=1,MAX(U$6:U4364)+1,"")</f>
        <v/>
      </c>
      <c r="V4365" s="20">
        <f t="shared" si="629"/>
        <v>4359</v>
      </c>
      <c r="W4365" s="49" t="str">
        <f t="shared" si="621"/>
        <v/>
      </c>
      <c r="X4365" s="49" t="str">
        <f t="shared" si="622"/>
        <v/>
      </c>
      <c r="Y4365" s="49" t="str">
        <f t="shared" si="623"/>
        <v/>
      </c>
      <c r="Z4365" s="49" t="str">
        <f t="shared" si="624"/>
        <v/>
      </c>
      <c r="AA4365" s="49" t="str">
        <f t="shared" si="625"/>
        <v/>
      </c>
      <c r="AB4365" s="49" t="str">
        <f t="shared" si="626"/>
        <v/>
      </c>
      <c r="AC4365" s="49" t="str">
        <f>IFERROR(INDEX(Админка!$D$1:$D$2,MATCH(M4365,Админка!$C$1:$C$2,0),1)&amp;"/"&amp;INDEX(Админка!$E$7:$E$11,MATCH(C4365,Админка!$D$7:$D$11,0),1)&amp;"/"&amp;D4365&amp;"/"&amp;E4365,"")</f>
        <v/>
      </c>
    </row>
    <row r="4366" spans="1:29">
      <c r="A4366" s="53" t="str">
        <f>IFERROR(HYPERLINK(INDEX(Админка!$D$1:$D$2,MATCH(M4366,Админка!$C$1:$C$2,0),1)&amp;"/"&amp;INDEX(Админка!$E$7:$E$11,MATCH(C4366,Админка!$D$7:$D$11,0),1)&amp;"/"&amp;D4366&amp;"/"&amp;E4366,"&gt;&gt;&gt;"),"")</f>
        <v/>
      </c>
      <c r="B4366" s="63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3"/>
      <c r="N4366" s="49" t="str">
        <f t="shared" si="627"/>
        <v/>
      </c>
      <c r="O4366" s="49" t="str">
        <f t="shared" si="628"/>
        <v/>
      </c>
      <c r="P4366" s="49" t="str">
        <f>IF(COUNTIF(C$6:C4366,C4366)=1,MAX(P$6:P4365)+1,"")</f>
        <v/>
      </c>
      <c r="Q4366" s="49" t="str">
        <f>IF($C$2="",IF(COUNTIF(D$6:D4366,D4366)=1,MAX(Q$6:Q4365)+1,""),IF(C4366=$C$2,IF(COUNTIF(N$6:N4366,N4366)=1,MAX(Q$6:Q4365)+1,""),""))</f>
        <v/>
      </c>
      <c r="R4366" s="49" t="str">
        <f>IF(COUNTIF(O$5:O4366,O4366)=1,MAX(R$6:R4365)+1,"")</f>
        <v/>
      </c>
      <c r="S4366" s="49" t="str">
        <f>IF(COUNTIF(G$6:G4366,G4366)=1,MAX(S$6:S4365)+1,"")</f>
        <v/>
      </c>
      <c r="T4366" s="49" t="str">
        <f>IF(COUNTIF(L$6:L4366,L4366)=1,MAX(T$6:T4365)+1,"")</f>
        <v/>
      </c>
      <c r="U4366" s="49" t="str">
        <f>IF(COUNTIF(M$6:M4366,M4366)=1,MAX(U$6:U4365)+1,"")</f>
        <v/>
      </c>
      <c r="V4366" s="20">
        <f t="shared" si="629"/>
        <v>4360</v>
      </c>
      <c r="W4366" s="49" t="str">
        <f t="shared" si="621"/>
        <v/>
      </c>
      <c r="X4366" s="49" t="str">
        <f t="shared" si="622"/>
        <v/>
      </c>
      <c r="Y4366" s="49" t="str">
        <f t="shared" si="623"/>
        <v/>
      </c>
      <c r="Z4366" s="49" t="str">
        <f t="shared" si="624"/>
        <v/>
      </c>
      <c r="AA4366" s="49" t="str">
        <f t="shared" si="625"/>
        <v/>
      </c>
      <c r="AB4366" s="49" t="str">
        <f t="shared" si="626"/>
        <v/>
      </c>
      <c r="AC4366" s="49" t="str">
        <f>IFERROR(INDEX(Админка!$D$1:$D$2,MATCH(M4366,Админка!$C$1:$C$2,0),1)&amp;"/"&amp;INDEX(Админка!$E$7:$E$11,MATCH(C4366,Админка!$D$7:$D$11,0),1)&amp;"/"&amp;D4366&amp;"/"&amp;E4366,"")</f>
        <v/>
      </c>
    </row>
    <row r="4367" spans="1:29">
      <c r="A4367" s="53" t="str">
        <f>IFERROR(HYPERLINK(INDEX(Админка!$D$1:$D$2,MATCH(M4367,Админка!$C$1:$C$2,0),1)&amp;"/"&amp;INDEX(Админка!$E$7:$E$11,MATCH(C4367,Админка!$D$7:$D$11,0),1)&amp;"/"&amp;D4367&amp;"/"&amp;E4367,"&gt;&gt;&gt;"),"")</f>
        <v/>
      </c>
      <c r="B4367" s="63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3"/>
      <c r="N4367" s="49" t="str">
        <f t="shared" si="627"/>
        <v/>
      </c>
      <c r="O4367" s="49" t="str">
        <f t="shared" si="628"/>
        <v/>
      </c>
      <c r="P4367" s="49" t="str">
        <f>IF(COUNTIF(C$6:C4367,C4367)=1,MAX(P$6:P4366)+1,"")</f>
        <v/>
      </c>
      <c r="Q4367" s="49" t="str">
        <f>IF($C$2="",IF(COUNTIF(D$6:D4367,D4367)=1,MAX(Q$6:Q4366)+1,""),IF(C4367=$C$2,IF(COUNTIF(N$6:N4367,N4367)=1,MAX(Q$6:Q4366)+1,""),""))</f>
        <v/>
      </c>
      <c r="R4367" s="49" t="str">
        <f>IF(COUNTIF(O$5:O4367,O4367)=1,MAX(R$6:R4366)+1,"")</f>
        <v/>
      </c>
      <c r="S4367" s="49" t="str">
        <f>IF(COUNTIF(G$6:G4367,G4367)=1,MAX(S$6:S4366)+1,"")</f>
        <v/>
      </c>
      <c r="T4367" s="49" t="str">
        <f>IF(COUNTIF(L$6:L4367,L4367)=1,MAX(T$6:T4366)+1,"")</f>
        <v/>
      </c>
      <c r="U4367" s="49" t="str">
        <f>IF(COUNTIF(M$6:M4367,M4367)=1,MAX(U$6:U4366)+1,"")</f>
        <v/>
      </c>
      <c r="V4367" s="20">
        <f t="shared" si="629"/>
        <v>4361</v>
      </c>
      <c r="W4367" s="49" t="str">
        <f t="shared" si="621"/>
        <v/>
      </c>
      <c r="X4367" s="49" t="str">
        <f t="shared" si="622"/>
        <v/>
      </c>
      <c r="Y4367" s="49" t="str">
        <f t="shared" si="623"/>
        <v/>
      </c>
      <c r="Z4367" s="49" t="str">
        <f t="shared" si="624"/>
        <v/>
      </c>
      <c r="AA4367" s="49" t="str">
        <f t="shared" si="625"/>
        <v/>
      </c>
      <c r="AB4367" s="49" t="str">
        <f t="shared" si="626"/>
        <v/>
      </c>
      <c r="AC4367" s="49" t="str">
        <f>IFERROR(INDEX(Админка!$D$1:$D$2,MATCH(M4367,Админка!$C$1:$C$2,0),1)&amp;"/"&amp;INDEX(Админка!$E$7:$E$11,MATCH(C4367,Админка!$D$7:$D$11,0),1)&amp;"/"&amp;D4367&amp;"/"&amp;E4367,"")</f>
        <v/>
      </c>
    </row>
    <row r="4368" spans="1:29">
      <c r="A4368" s="53" t="str">
        <f>IFERROR(HYPERLINK(INDEX(Админка!$D$1:$D$2,MATCH(M4368,Админка!$C$1:$C$2,0),1)&amp;"/"&amp;INDEX(Админка!$E$7:$E$11,MATCH(C4368,Админка!$D$7:$D$11,0),1)&amp;"/"&amp;D4368&amp;"/"&amp;E4368,"&gt;&gt;&gt;"),"")</f>
        <v/>
      </c>
      <c r="B4368" s="63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3"/>
      <c r="N4368" s="49" t="str">
        <f t="shared" si="627"/>
        <v/>
      </c>
      <c r="O4368" s="49" t="str">
        <f t="shared" si="628"/>
        <v/>
      </c>
      <c r="P4368" s="49" t="str">
        <f>IF(COUNTIF(C$6:C4368,C4368)=1,MAX(P$6:P4367)+1,"")</f>
        <v/>
      </c>
      <c r="Q4368" s="49" t="str">
        <f>IF($C$2="",IF(COUNTIF(D$6:D4368,D4368)=1,MAX(Q$6:Q4367)+1,""),IF(C4368=$C$2,IF(COUNTIF(N$6:N4368,N4368)=1,MAX(Q$6:Q4367)+1,""),""))</f>
        <v/>
      </c>
      <c r="R4368" s="49" t="str">
        <f>IF(COUNTIF(O$5:O4368,O4368)=1,MAX(R$6:R4367)+1,"")</f>
        <v/>
      </c>
      <c r="S4368" s="49" t="str">
        <f>IF(COUNTIF(G$6:G4368,G4368)=1,MAX(S$6:S4367)+1,"")</f>
        <v/>
      </c>
      <c r="T4368" s="49" t="str">
        <f>IF(COUNTIF(L$6:L4368,L4368)=1,MAX(T$6:T4367)+1,"")</f>
        <v/>
      </c>
      <c r="U4368" s="49" t="str">
        <f>IF(COUNTIF(M$6:M4368,M4368)=1,MAX(U$6:U4367)+1,"")</f>
        <v/>
      </c>
      <c r="V4368" s="20">
        <f t="shared" si="629"/>
        <v>4362</v>
      </c>
      <c r="W4368" s="49" t="str">
        <f t="shared" si="621"/>
        <v/>
      </c>
      <c r="X4368" s="49" t="str">
        <f t="shared" si="622"/>
        <v/>
      </c>
      <c r="Y4368" s="49" t="str">
        <f t="shared" si="623"/>
        <v/>
      </c>
      <c r="Z4368" s="49" t="str">
        <f t="shared" si="624"/>
        <v/>
      </c>
      <c r="AA4368" s="49" t="str">
        <f t="shared" si="625"/>
        <v/>
      </c>
      <c r="AB4368" s="49" t="str">
        <f t="shared" si="626"/>
        <v/>
      </c>
      <c r="AC4368" s="49" t="str">
        <f>IFERROR(INDEX(Админка!$D$1:$D$2,MATCH(M4368,Админка!$C$1:$C$2,0),1)&amp;"/"&amp;INDEX(Админка!$E$7:$E$11,MATCH(C4368,Админка!$D$7:$D$11,0),1)&amp;"/"&amp;D4368&amp;"/"&amp;E4368,"")</f>
        <v/>
      </c>
    </row>
    <row r="4369" spans="1:29">
      <c r="A4369" s="53" t="str">
        <f>IFERROR(HYPERLINK(INDEX(Админка!$D$1:$D$2,MATCH(M4369,Админка!$C$1:$C$2,0),1)&amp;"/"&amp;INDEX(Админка!$E$7:$E$11,MATCH(C4369,Админка!$D$7:$D$11,0),1)&amp;"/"&amp;D4369&amp;"/"&amp;E4369,"&gt;&gt;&gt;"),"")</f>
        <v/>
      </c>
      <c r="B4369" s="63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3"/>
      <c r="N4369" s="49" t="str">
        <f t="shared" si="627"/>
        <v/>
      </c>
      <c r="O4369" s="49" t="str">
        <f t="shared" si="628"/>
        <v/>
      </c>
      <c r="P4369" s="49" t="str">
        <f>IF(COUNTIF(C$6:C4369,C4369)=1,MAX(P$6:P4368)+1,"")</f>
        <v/>
      </c>
      <c r="Q4369" s="49" t="str">
        <f>IF($C$2="",IF(COUNTIF(D$6:D4369,D4369)=1,MAX(Q$6:Q4368)+1,""),IF(C4369=$C$2,IF(COUNTIF(N$6:N4369,N4369)=1,MAX(Q$6:Q4368)+1,""),""))</f>
        <v/>
      </c>
      <c r="R4369" s="49" t="str">
        <f>IF(COUNTIF(O$5:O4369,O4369)=1,MAX(R$6:R4368)+1,"")</f>
        <v/>
      </c>
      <c r="S4369" s="49" t="str">
        <f>IF(COUNTIF(G$6:G4369,G4369)=1,MAX(S$6:S4368)+1,"")</f>
        <v/>
      </c>
      <c r="T4369" s="49" t="str">
        <f>IF(COUNTIF(L$6:L4369,L4369)=1,MAX(T$6:T4368)+1,"")</f>
        <v/>
      </c>
      <c r="U4369" s="49" t="str">
        <f>IF(COUNTIF(M$6:M4369,M4369)=1,MAX(U$6:U4368)+1,"")</f>
        <v/>
      </c>
      <c r="V4369" s="20">
        <f t="shared" si="629"/>
        <v>4363</v>
      </c>
      <c r="W4369" s="49" t="str">
        <f t="shared" si="621"/>
        <v/>
      </c>
      <c r="X4369" s="49" t="str">
        <f t="shared" si="622"/>
        <v/>
      </c>
      <c r="Y4369" s="49" t="str">
        <f t="shared" si="623"/>
        <v/>
      </c>
      <c r="Z4369" s="49" t="str">
        <f t="shared" si="624"/>
        <v/>
      </c>
      <c r="AA4369" s="49" t="str">
        <f t="shared" si="625"/>
        <v/>
      </c>
      <c r="AB4369" s="49" t="str">
        <f t="shared" si="626"/>
        <v/>
      </c>
      <c r="AC4369" s="49" t="str">
        <f>IFERROR(INDEX(Админка!$D$1:$D$2,MATCH(M4369,Админка!$C$1:$C$2,0),1)&amp;"/"&amp;INDEX(Админка!$E$7:$E$11,MATCH(C4369,Админка!$D$7:$D$11,0),1)&amp;"/"&amp;D4369&amp;"/"&amp;E4369,"")</f>
        <v/>
      </c>
    </row>
    <row r="4370" spans="1:29">
      <c r="A4370" s="53" t="str">
        <f>IFERROR(HYPERLINK(INDEX(Админка!$D$1:$D$2,MATCH(M4370,Админка!$C$1:$C$2,0),1)&amp;"/"&amp;INDEX(Админка!$E$7:$E$11,MATCH(C4370,Админка!$D$7:$D$11,0),1)&amp;"/"&amp;D4370&amp;"/"&amp;E4370,"&gt;&gt;&gt;"),"")</f>
        <v/>
      </c>
      <c r="B4370" s="63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3"/>
      <c r="N4370" s="49" t="str">
        <f t="shared" si="627"/>
        <v/>
      </c>
      <c r="O4370" s="49" t="str">
        <f t="shared" si="628"/>
        <v/>
      </c>
      <c r="P4370" s="49" t="str">
        <f>IF(COUNTIF(C$6:C4370,C4370)=1,MAX(P$6:P4369)+1,"")</f>
        <v/>
      </c>
      <c r="Q4370" s="49" t="str">
        <f>IF($C$2="",IF(COUNTIF(D$6:D4370,D4370)=1,MAX(Q$6:Q4369)+1,""),IF(C4370=$C$2,IF(COUNTIF(N$6:N4370,N4370)=1,MAX(Q$6:Q4369)+1,""),""))</f>
        <v/>
      </c>
      <c r="R4370" s="49" t="str">
        <f>IF(COUNTIF(O$5:O4370,O4370)=1,MAX(R$6:R4369)+1,"")</f>
        <v/>
      </c>
      <c r="S4370" s="49" t="str">
        <f>IF(COUNTIF(G$6:G4370,G4370)=1,MAX(S$6:S4369)+1,"")</f>
        <v/>
      </c>
      <c r="T4370" s="49" t="str">
        <f>IF(COUNTIF(L$6:L4370,L4370)=1,MAX(T$6:T4369)+1,"")</f>
        <v/>
      </c>
      <c r="U4370" s="49" t="str">
        <f>IF(COUNTIF(M$6:M4370,M4370)=1,MAX(U$6:U4369)+1,"")</f>
        <v/>
      </c>
      <c r="V4370" s="20">
        <f t="shared" si="629"/>
        <v>4364</v>
      </c>
      <c r="W4370" s="49" t="str">
        <f t="shared" si="621"/>
        <v/>
      </c>
      <c r="X4370" s="49" t="str">
        <f t="shared" si="622"/>
        <v/>
      </c>
      <c r="Y4370" s="49" t="str">
        <f t="shared" si="623"/>
        <v/>
      </c>
      <c r="Z4370" s="49" t="str">
        <f t="shared" si="624"/>
        <v/>
      </c>
      <c r="AA4370" s="49" t="str">
        <f t="shared" si="625"/>
        <v/>
      </c>
      <c r="AB4370" s="49" t="str">
        <f t="shared" si="626"/>
        <v/>
      </c>
      <c r="AC4370" s="49" t="str">
        <f>IFERROR(INDEX(Админка!$D$1:$D$2,MATCH(M4370,Админка!$C$1:$C$2,0),1)&amp;"/"&amp;INDEX(Админка!$E$7:$E$11,MATCH(C4370,Админка!$D$7:$D$11,0),1)&amp;"/"&amp;D4370&amp;"/"&amp;E4370,"")</f>
        <v/>
      </c>
    </row>
    <row r="4371" spans="1:29">
      <c r="A4371" s="53" t="str">
        <f>IFERROR(HYPERLINK(INDEX(Админка!$D$1:$D$2,MATCH(M4371,Админка!$C$1:$C$2,0),1)&amp;"/"&amp;INDEX(Админка!$E$7:$E$11,MATCH(C4371,Админка!$D$7:$D$11,0),1)&amp;"/"&amp;D4371&amp;"/"&amp;E4371,"&gt;&gt;&gt;"),"")</f>
        <v/>
      </c>
      <c r="B4371" s="63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3"/>
      <c r="N4371" s="49" t="str">
        <f t="shared" si="627"/>
        <v/>
      </c>
      <c r="O4371" s="49" t="str">
        <f t="shared" si="628"/>
        <v/>
      </c>
      <c r="P4371" s="49" t="str">
        <f>IF(COUNTIF(C$6:C4371,C4371)=1,MAX(P$6:P4370)+1,"")</f>
        <v/>
      </c>
      <c r="Q4371" s="49" t="str">
        <f>IF($C$2="",IF(COUNTIF(D$6:D4371,D4371)=1,MAX(Q$6:Q4370)+1,""),IF(C4371=$C$2,IF(COUNTIF(N$6:N4371,N4371)=1,MAX(Q$6:Q4370)+1,""),""))</f>
        <v/>
      </c>
      <c r="R4371" s="49" t="str">
        <f>IF(COUNTIF(O$5:O4371,O4371)=1,MAX(R$6:R4370)+1,"")</f>
        <v/>
      </c>
      <c r="S4371" s="49" t="str">
        <f>IF(COUNTIF(G$6:G4371,G4371)=1,MAX(S$6:S4370)+1,"")</f>
        <v/>
      </c>
      <c r="T4371" s="49" t="str">
        <f>IF(COUNTIF(L$6:L4371,L4371)=1,MAX(T$6:T4370)+1,"")</f>
        <v/>
      </c>
      <c r="U4371" s="49" t="str">
        <f>IF(COUNTIF(M$6:M4371,M4371)=1,MAX(U$6:U4370)+1,"")</f>
        <v/>
      </c>
      <c r="V4371" s="20">
        <f t="shared" si="629"/>
        <v>4365</v>
      </c>
      <c r="W4371" s="49" t="str">
        <f t="shared" si="621"/>
        <v/>
      </c>
      <c r="X4371" s="49" t="str">
        <f t="shared" si="622"/>
        <v/>
      </c>
      <c r="Y4371" s="49" t="str">
        <f t="shared" si="623"/>
        <v/>
      </c>
      <c r="Z4371" s="49" t="str">
        <f t="shared" si="624"/>
        <v/>
      </c>
      <c r="AA4371" s="49" t="str">
        <f t="shared" si="625"/>
        <v/>
      </c>
      <c r="AB4371" s="49" t="str">
        <f t="shared" si="626"/>
        <v/>
      </c>
      <c r="AC4371" s="49" t="str">
        <f>IFERROR(INDEX(Админка!$D$1:$D$2,MATCH(M4371,Админка!$C$1:$C$2,0),1)&amp;"/"&amp;INDEX(Админка!$E$7:$E$11,MATCH(C4371,Админка!$D$7:$D$11,0),1)&amp;"/"&amp;D4371&amp;"/"&amp;E4371,"")</f>
        <v/>
      </c>
    </row>
    <row r="4372" spans="1:29">
      <c r="A4372" s="53" t="str">
        <f>IFERROR(HYPERLINK(INDEX(Админка!$D$1:$D$2,MATCH(M4372,Админка!$C$1:$C$2,0),1)&amp;"/"&amp;INDEX(Админка!$E$7:$E$11,MATCH(C4372,Админка!$D$7:$D$11,0),1)&amp;"/"&amp;D4372&amp;"/"&amp;E4372,"&gt;&gt;&gt;"),"")</f>
        <v/>
      </c>
      <c r="B4372" s="63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3"/>
      <c r="N4372" s="49" t="str">
        <f t="shared" si="627"/>
        <v/>
      </c>
      <c r="O4372" s="49" t="str">
        <f t="shared" si="628"/>
        <v/>
      </c>
      <c r="P4372" s="49" t="str">
        <f>IF(COUNTIF(C$6:C4372,C4372)=1,MAX(P$6:P4371)+1,"")</f>
        <v/>
      </c>
      <c r="Q4372" s="49" t="str">
        <f>IF($C$2="",IF(COUNTIF(D$6:D4372,D4372)=1,MAX(Q$6:Q4371)+1,""),IF(C4372=$C$2,IF(COUNTIF(N$6:N4372,N4372)=1,MAX(Q$6:Q4371)+1,""),""))</f>
        <v/>
      </c>
      <c r="R4372" s="49" t="str">
        <f>IF(COUNTIF(O$5:O4372,O4372)=1,MAX(R$6:R4371)+1,"")</f>
        <v/>
      </c>
      <c r="S4372" s="49" t="str">
        <f>IF(COUNTIF(G$6:G4372,G4372)=1,MAX(S$6:S4371)+1,"")</f>
        <v/>
      </c>
      <c r="T4372" s="49" t="str">
        <f>IF(COUNTIF(L$6:L4372,L4372)=1,MAX(T$6:T4371)+1,"")</f>
        <v/>
      </c>
      <c r="U4372" s="49" t="str">
        <f>IF(COUNTIF(M$6:M4372,M4372)=1,MAX(U$6:U4371)+1,"")</f>
        <v/>
      </c>
      <c r="V4372" s="20">
        <f t="shared" si="629"/>
        <v>4366</v>
      </c>
      <c r="W4372" s="49" t="str">
        <f t="shared" si="621"/>
        <v/>
      </c>
      <c r="X4372" s="49" t="str">
        <f t="shared" si="622"/>
        <v/>
      </c>
      <c r="Y4372" s="49" t="str">
        <f t="shared" si="623"/>
        <v/>
      </c>
      <c r="Z4372" s="49" t="str">
        <f t="shared" si="624"/>
        <v/>
      </c>
      <c r="AA4372" s="49" t="str">
        <f t="shared" si="625"/>
        <v/>
      </c>
      <c r="AB4372" s="49" t="str">
        <f t="shared" si="626"/>
        <v/>
      </c>
      <c r="AC4372" s="49" t="str">
        <f>IFERROR(INDEX(Админка!$D$1:$D$2,MATCH(M4372,Админка!$C$1:$C$2,0),1)&amp;"/"&amp;INDEX(Админка!$E$7:$E$11,MATCH(C4372,Админка!$D$7:$D$11,0),1)&amp;"/"&amp;D4372&amp;"/"&amp;E4372,"")</f>
        <v/>
      </c>
    </row>
    <row r="4373" spans="1:29">
      <c r="A4373" s="53" t="str">
        <f>IFERROR(HYPERLINK(INDEX(Админка!$D$1:$D$2,MATCH(M4373,Админка!$C$1:$C$2,0),1)&amp;"/"&amp;INDEX(Админка!$E$7:$E$11,MATCH(C4373,Админка!$D$7:$D$11,0),1)&amp;"/"&amp;D4373&amp;"/"&amp;E4373,"&gt;&gt;&gt;"),"")</f>
        <v/>
      </c>
      <c r="B4373" s="63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3"/>
      <c r="N4373" s="49" t="str">
        <f t="shared" si="627"/>
        <v/>
      </c>
      <c r="O4373" s="49" t="str">
        <f t="shared" si="628"/>
        <v/>
      </c>
      <c r="P4373" s="49" t="str">
        <f>IF(COUNTIF(C$6:C4373,C4373)=1,MAX(P$6:P4372)+1,"")</f>
        <v/>
      </c>
      <c r="Q4373" s="49" t="str">
        <f>IF($C$2="",IF(COUNTIF(D$6:D4373,D4373)=1,MAX(Q$6:Q4372)+1,""),IF(C4373=$C$2,IF(COUNTIF(N$6:N4373,N4373)=1,MAX(Q$6:Q4372)+1,""),""))</f>
        <v/>
      </c>
      <c r="R4373" s="49" t="str">
        <f>IF(COUNTIF(O$5:O4373,O4373)=1,MAX(R$6:R4372)+1,"")</f>
        <v/>
      </c>
      <c r="S4373" s="49" t="str">
        <f>IF(COUNTIF(G$6:G4373,G4373)=1,MAX(S$6:S4372)+1,"")</f>
        <v/>
      </c>
      <c r="T4373" s="49" t="str">
        <f>IF(COUNTIF(L$6:L4373,L4373)=1,MAX(T$6:T4372)+1,"")</f>
        <v/>
      </c>
      <c r="U4373" s="49" t="str">
        <f>IF(COUNTIF(M$6:M4373,M4373)=1,MAX(U$6:U4372)+1,"")</f>
        <v/>
      </c>
      <c r="V4373" s="20">
        <f t="shared" si="629"/>
        <v>4367</v>
      </c>
      <c r="W4373" s="49" t="str">
        <f t="shared" si="621"/>
        <v/>
      </c>
      <c r="X4373" s="49" t="str">
        <f t="shared" si="622"/>
        <v/>
      </c>
      <c r="Y4373" s="49" t="str">
        <f t="shared" si="623"/>
        <v/>
      </c>
      <c r="Z4373" s="49" t="str">
        <f t="shared" si="624"/>
        <v/>
      </c>
      <c r="AA4373" s="49" t="str">
        <f t="shared" si="625"/>
        <v/>
      </c>
      <c r="AB4373" s="49" t="str">
        <f t="shared" si="626"/>
        <v/>
      </c>
      <c r="AC4373" s="49" t="str">
        <f>IFERROR(INDEX(Админка!$D$1:$D$2,MATCH(M4373,Админка!$C$1:$C$2,0),1)&amp;"/"&amp;INDEX(Админка!$E$7:$E$11,MATCH(C4373,Админка!$D$7:$D$11,0),1)&amp;"/"&amp;D4373&amp;"/"&amp;E4373,"")</f>
        <v/>
      </c>
    </row>
    <row r="4374" spans="1:29">
      <c r="A4374" s="53" t="str">
        <f>IFERROR(HYPERLINK(INDEX(Админка!$D$1:$D$2,MATCH(M4374,Админка!$C$1:$C$2,0),1)&amp;"/"&amp;INDEX(Админка!$E$7:$E$11,MATCH(C4374,Админка!$D$7:$D$11,0),1)&amp;"/"&amp;D4374&amp;"/"&amp;E4374,"&gt;&gt;&gt;"),"")</f>
        <v/>
      </c>
      <c r="B4374" s="63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3"/>
      <c r="N4374" s="49" t="str">
        <f t="shared" si="627"/>
        <v/>
      </c>
      <c r="O4374" s="49" t="str">
        <f t="shared" si="628"/>
        <v/>
      </c>
      <c r="P4374" s="49" t="str">
        <f>IF(COUNTIF(C$6:C4374,C4374)=1,MAX(P$6:P4373)+1,"")</f>
        <v/>
      </c>
      <c r="Q4374" s="49" t="str">
        <f>IF($C$2="",IF(COUNTIF(D$6:D4374,D4374)=1,MAX(Q$6:Q4373)+1,""),IF(C4374=$C$2,IF(COUNTIF(N$6:N4374,N4374)=1,MAX(Q$6:Q4373)+1,""),""))</f>
        <v/>
      </c>
      <c r="R4374" s="49" t="str">
        <f>IF(COUNTIF(O$5:O4374,O4374)=1,MAX(R$6:R4373)+1,"")</f>
        <v/>
      </c>
      <c r="S4374" s="49" t="str">
        <f>IF(COUNTIF(G$6:G4374,G4374)=1,MAX(S$6:S4373)+1,"")</f>
        <v/>
      </c>
      <c r="T4374" s="49" t="str">
        <f>IF(COUNTIF(L$6:L4374,L4374)=1,MAX(T$6:T4373)+1,"")</f>
        <v/>
      </c>
      <c r="U4374" s="49" t="str">
        <f>IF(COUNTIF(M$6:M4374,M4374)=1,MAX(U$6:U4373)+1,"")</f>
        <v/>
      </c>
      <c r="V4374" s="20">
        <f t="shared" si="629"/>
        <v>4368</v>
      </c>
      <c r="W4374" s="49" t="str">
        <f t="shared" si="621"/>
        <v/>
      </c>
      <c r="X4374" s="49" t="str">
        <f t="shared" si="622"/>
        <v/>
      </c>
      <c r="Y4374" s="49" t="str">
        <f t="shared" si="623"/>
        <v/>
      </c>
      <c r="Z4374" s="49" t="str">
        <f t="shared" si="624"/>
        <v/>
      </c>
      <c r="AA4374" s="49" t="str">
        <f t="shared" si="625"/>
        <v/>
      </c>
      <c r="AB4374" s="49" t="str">
        <f t="shared" si="626"/>
        <v/>
      </c>
      <c r="AC4374" s="49" t="str">
        <f>IFERROR(INDEX(Админка!$D$1:$D$2,MATCH(M4374,Админка!$C$1:$C$2,0),1)&amp;"/"&amp;INDEX(Админка!$E$7:$E$11,MATCH(C4374,Админка!$D$7:$D$11,0),1)&amp;"/"&amp;D4374&amp;"/"&amp;E4374,"")</f>
        <v/>
      </c>
    </row>
    <row r="4375" spans="1:29">
      <c r="A4375" s="53" t="str">
        <f>IFERROR(HYPERLINK(INDEX(Админка!$D$1:$D$2,MATCH(M4375,Админка!$C$1:$C$2,0),1)&amp;"/"&amp;INDEX(Админка!$E$7:$E$11,MATCH(C4375,Админка!$D$7:$D$11,0),1)&amp;"/"&amp;D4375&amp;"/"&amp;E4375,"&gt;&gt;&gt;"),"")</f>
        <v/>
      </c>
      <c r="B4375" s="63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3"/>
      <c r="N4375" s="49" t="str">
        <f t="shared" si="627"/>
        <v/>
      </c>
      <c r="O4375" s="49" t="str">
        <f t="shared" si="628"/>
        <v/>
      </c>
      <c r="P4375" s="49" t="str">
        <f>IF(COUNTIF(C$6:C4375,C4375)=1,MAX(P$6:P4374)+1,"")</f>
        <v/>
      </c>
      <c r="Q4375" s="49" t="str">
        <f>IF($C$2="",IF(COUNTIF(D$6:D4375,D4375)=1,MAX(Q$6:Q4374)+1,""),IF(C4375=$C$2,IF(COUNTIF(N$6:N4375,N4375)=1,MAX(Q$6:Q4374)+1,""),""))</f>
        <v/>
      </c>
      <c r="R4375" s="49" t="str">
        <f>IF(COUNTIF(O$5:O4375,O4375)=1,MAX(R$6:R4374)+1,"")</f>
        <v/>
      </c>
      <c r="S4375" s="49" t="str">
        <f>IF(COUNTIF(G$6:G4375,G4375)=1,MAX(S$6:S4374)+1,"")</f>
        <v/>
      </c>
      <c r="T4375" s="49" t="str">
        <f>IF(COUNTIF(L$6:L4375,L4375)=1,MAX(T$6:T4374)+1,"")</f>
        <v/>
      </c>
      <c r="U4375" s="49" t="str">
        <f>IF(COUNTIF(M$6:M4375,M4375)=1,MAX(U$6:U4374)+1,"")</f>
        <v/>
      </c>
      <c r="V4375" s="20">
        <f t="shared" si="629"/>
        <v>4369</v>
      </c>
      <c r="W4375" s="49" t="str">
        <f t="shared" si="621"/>
        <v/>
      </c>
      <c r="X4375" s="49" t="str">
        <f t="shared" si="622"/>
        <v/>
      </c>
      <c r="Y4375" s="49" t="str">
        <f t="shared" si="623"/>
        <v/>
      </c>
      <c r="Z4375" s="49" t="str">
        <f t="shared" si="624"/>
        <v/>
      </c>
      <c r="AA4375" s="49" t="str">
        <f t="shared" si="625"/>
        <v/>
      </c>
      <c r="AB4375" s="49" t="str">
        <f t="shared" si="626"/>
        <v/>
      </c>
      <c r="AC4375" s="49" t="str">
        <f>IFERROR(INDEX(Админка!$D$1:$D$2,MATCH(M4375,Админка!$C$1:$C$2,0),1)&amp;"/"&amp;INDEX(Админка!$E$7:$E$11,MATCH(C4375,Админка!$D$7:$D$11,0),1)&amp;"/"&amp;D4375&amp;"/"&amp;E4375,"")</f>
        <v/>
      </c>
    </row>
    <row r="4376" spans="1:29">
      <c r="A4376" s="53" t="str">
        <f>IFERROR(HYPERLINK(INDEX(Админка!$D$1:$D$2,MATCH(M4376,Админка!$C$1:$C$2,0),1)&amp;"/"&amp;INDEX(Админка!$E$7:$E$11,MATCH(C4376,Админка!$D$7:$D$11,0),1)&amp;"/"&amp;D4376&amp;"/"&amp;E4376,"&gt;&gt;&gt;"),"")</f>
        <v/>
      </c>
      <c r="B4376" s="63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3"/>
      <c r="N4376" s="49" t="str">
        <f t="shared" si="627"/>
        <v/>
      </c>
      <c r="O4376" s="49" t="str">
        <f t="shared" si="628"/>
        <v/>
      </c>
      <c r="P4376" s="49" t="str">
        <f>IF(COUNTIF(C$6:C4376,C4376)=1,MAX(P$6:P4375)+1,"")</f>
        <v/>
      </c>
      <c r="Q4376" s="49" t="str">
        <f>IF($C$2="",IF(COUNTIF(D$6:D4376,D4376)=1,MAX(Q$6:Q4375)+1,""),IF(C4376=$C$2,IF(COUNTIF(N$6:N4376,N4376)=1,MAX(Q$6:Q4375)+1,""),""))</f>
        <v/>
      </c>
      <c r="R4376" s="49" t="str">
        <f>IF(COUNTIF(O$5:O4376,O4376)=1,MAX(R$6:R4375)+1,"")</f>
        <v/>
      </c>
      <c r="S4376" s="49" t="str">
        <f>IF(COUNTIF(G$6:G4376,G4376)=1,MAX(S$6:S4375)+1,"")</f>
        <v/>
      </c>
      <c r="T4376" s="49" t="str">
        <f>IF(COUNTIF(L$6:L4376,L4376)=1,MAX(T$6:T4375)+1,"")</f>
        <v/>
      </c>
      <c r="U4376" s="49" t="str">
        <f>IF(COUNTIF(M$6:M4376,M4376)=1,MAX(U$6:U4375)+1,"")</f>
        <v/>
      </c>
      <c r="V4376" s="20">
        <f t="shared" si="629"/>
        <v>4370</v>
      </c>
      <c r="W4376" s="49" t="str">
        <f t="shared" si="621"/>
        <v/>
      </c>
      <c r="X4376" s="49" t="str">
        <f t="shared" si="622"/>
        <v/>
      </c>
      <c r="Y4376" s="49" t="str">
        <f t="shared" si="623"/>
        <v/>
      </c>
      <c r="Z4376" s="49" t="str">
        <f t="shared" si="624"/>
        <v/>
      </c>
      <c r="AA4376" s="49" t="str">
        <f t="shared" si="625"/>
        <v/>
      </c>
      <c r="AB4376" s="49" t="str">
        <f t="shared" si="626"/>
        <v/>
      </c>
      <c r="AC4376" s="49" t="str">
        <f>IFERROR(INDEX(Админка!$D$1:$D$2,MATCH(M4376,Админка!$C$1:$C$2,0),1)&amp;"/"&amp;INDEX(Админка!$E$7:$E$11,MATCH(C4376,Админка!$D$7:$D$11,0),1)&amp;"/"&amp;D4376&amp;"/"&amp;E4376,"")</f>
        <v/>
      </c>
    </row>
    <row r="4377" spans="1:29">
      <c r="A4377" s="53" t="str">
        <f>IFERROR(HYPERLINK(INDEX(Админка!$D$1:$D$2,MATCH(M4377,Админка!$C$1:$C$2,0),1)&amp;"/"&amp;INDEX(Админка!$E$7:$E$11,MATCH(C4377,Админка!$D$7:$D$11,0),1)&amp;"/"&amp;D4377&amp;"/"&amp;E4377,"&gt;&gt;&gt;"),"")</f>
        <v/>
      </c>
      <c r="B4377" s="63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3"/>
      <c r="N4377" s="49" t="str">
        <f t="shared" si="627"/>
        <v/>
      </c>
      <c r="O4377" s="49" t="str">
        <f t="shared" si="628"/>
        <v/>
      </c>
      <c r="P4377" s="49" t="str">
        <f>IF(COUNTIF(C$6:C4377,C4377)=1,MAX(P$6:P4376)+1,"")</f>
        <v/>
      </c>
      <c r="Q4377" s="49" t="str">
        <f>IF($C$2="",IF(COUNTIF(D$6:D4377,D4377)=1,MAX(Q$6:Q4376)+1,""),IF(C4377=$C$2,IF(COUNTIF(N$6:N4377,N4377)=1,MAX(Q$6:Q4376)+1,""),""))</f>
        <v/>
      </c>
      <c r="R4377" s="49" t="str">
        <f>IF(COUNTIF(O$5:O4377,O4377)=1,MAX(R$6:R4376)+1,"")</f>
        <v/>
      </c>
      <c r="S4377" s="49" t="str">
        <f>IF(COUNTIF(G$6:G4377,G4377)=1,MAX(S$6:S4376)+1,"")</f>
        <v/>
      </c>
      <c r="T4377" s="49" t="str">
        <f>IF(COUNTIF(L$6:L4377,L4377)=1,MAX(T$6:T4376)+1,"")</f>
        <v/>
      </c>
      <c r="U4377" s="49" t="str">
        <f>IF(COUNTIF(M$6:M4377,M4377)=1,MAX(U$6:U4376)+1,"")</f>
        <v/>
      </c>
      <c r="V4377" s="20">
        <f t="shared" si="629"/>
        <v>4371</v>
      </c>
      <c r="W4377" s="49" t="str">
        <f t="shared" si="621"/>
        <v/>
      </c>
      <c r="X4377" s="49" t="str">
        <f t="shared" si="622"/>
        <v/>
      </c>
      <c r="Y4377" s="49" t="str">
        <f t="shared" si="623"/>
        <v/>
      </c>
      <c r="Z4377" s="49" t="str">
        <f t="shared" si="624"/>
        <v/>
      </c>
      <c r="AA4377" s="49" t="str">
        <f t="shared" si="625"/>
        <v/>
      </c>
      <c r="AB4377" s="49" t="str">
        <f t="shared" si="626"/>
        <v/>
      </c>
      <c r="AC4377" s="49" t="str">
        <f>IFERROR(INDEX(Админка!$D$1:$D$2,MATCH(M4377,Админка!$C$1:$C$2,0),1)&amp;"/"&amp;INDEX(Админка!$E$7:$E$11,MATCH(C4377,Админка!$D$7:$D$11,0),1)&amp;"/"&amp;D4377&amp;"/"&amp;E4377,"")</f>
        <v/>
      </c>
    </row>
    <row r="4378" spans="1:29">
      <c r="A4378" s="53" t="str">
        <f>IFERROR(HYPERLINK(INDEX(Админка!$D$1:$D$2,MATCH(M4378,Админка!$C$1:$C$2,0),1)&amp;"/"&amp;INDEX(Админка!$E$7:$E$11,MATCH(C4378,Админка!$D$7:$D$11,0),1)&amp;"/"&amp;D4378&amp;"/"&amp;E4378,"&gt;&gt;&gt;"),"")</f>
        <v/>
      </c>
      <c r="B4378" s="63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3"/>
      <c r="N4378" s="49" t="str">
        <f t="shared" si="627"/>
        <v/>
      </c>
      <c r="O4378" s="49" t="str">
        <f t="shared" si="628"/>
        <v/>
      </c>
      <c r="P4378" s="49" t="str">
        <f>IF(COUNTIF(C$6:C4378,C4378)=1,MAX(P$6:P4377)+1,"")</f>
        <v/>
      </c>
      <c r="Q4378" s="49" t="str">
        <f>IF($C$2="",IF(COUNTIF(D$6:D4378,D4378)=1,MAX(Q$6:Q4377)+1,""),IF(C4378=$C$2,IF(COUNTIF(N$6:N4378,N4378)=1,MAX(Q$6:Q4377)+1,""),""))</f>
        <v/>
      </c>
      <c r="R4378" s="49" t="str">
        <f>IF(COUNTIF(O$5:O4378,O4378)=1,MAX(R$6:R4377)+1,"")</f>
        <v/>
      </c>
      <c r="S4378" s="49" t="str">
        <f>IF(COUNTIF(G$6:G4378,G4378)=1,MAX(S$6:S4377)+1,"")</f>
        <v/>
      </c>
      <c r="T4378" s="49" t="str">
        <f>IF(COUNTIF(L$6:L4378,L4378)=1,MAX(T$6:T4377)+1,"")</f>
        <v/>
      </c>
      <c r="U4378" s="49" t="str">
        <f>IF(COUNTIF(M$6:M4378,M4378)=1,MAX(U$6:U4377)+1,"")</f>
        <v/>
      </c>
      <c r="V4378" s="20">
        <f t="shared" si="629"/>
        <v>4372</v>
      </c>
      <c r="W4378" s="49" t="str">
        <f t="shared" si="621"/>
        <v/>
      </c>
      <c r="X4378" s="49" t="str">
        <f t="shared" si="622"/>
        <v/>
      </c>
      <c r="Y4378" s="49" t="str">
        <f t="shared" si="623"/>
        <v/>
      </c>
      <c r="Z4378" s="49" t="str">
        <f t="shared" si="624"/>
        <v/>
      </c>
      <c r="AA4378" s="49" t="str">
        <f t="shared" si="625"/>
        <v/>
      </c>
      <c r="AB4378" s="49" t="str">
        <f t="shared" si="626"/>
        <v/>
      </c>
      <c r="AC4378" s="49" t="str">
        <f>IFERROR(INDEX(Админка!$D$1:$D$2,MATCH(M4378,Админка!$C$1:$C$2,0),1)&amp;"/"&amp;INDEX(Админка!$E$7:$E$11,MATCH(C4378,Админка!$D$7:$D$11,0),1)&amp;"/"&amp;D4378&amp;"/"&amp;E4378,"")</f>
        <v/>
      </c>
    </row>
    <row r="4379" spans="1:29">
      <c r="A4379" s="53" t="str">
        <f>IFERROR(HYPERLINK(INDEX(Админка!$D$1:$D$2,MATCH(M4379,Админка!$C$1:$C$2,0),1)&amp;"/"&amp;INDEX(Админка!$E$7:$E$11,MATCH(C4379,Админка!$D$7:$D$11,0),1)&amp;"/"&amp;D4379&amp;"/"&amp;E4379,"&gt;&gt;&gt;"),"")</f>
        <v/>
      </c>
      <c r="B4379" s="63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3"/>
      <c r="N4379" s="49" t="str">
        <f t="shared" si="627"/>
        <v/>
      </c>
      <c r="O4379" s="49" t="str">
        <f t="shared" si="628"/>
        <v/>
      </c>
      <c r="P4379" s="49" t="str">
        <f>IF(COUNTIF(C$6:C4379,C4379)=1,MAX(P$6:P4378)+1,"")</f>
        <v/>
      </c>
      <c r="Q4379" s="49" t="str">
        <f>IF($C$2="",IF(COUNTIF(D$6:D4379,D4379)=1,MAX(Q$6:Q4378)+1,""),IF(C4379=$C$2,IF(COUNTIF(N$6:N4379,N4379)=1,MAX(Q$6:Q4378)+1,""),""))</f>
        <v/>
      </c>
      <c r="R4379" s="49" t="str">
        <f>IF(COUNTIF(O$5:O4379,O4379)=1,MAX(R$6:R4378)+1,"")</f>
        <v/>
      </c>
      <c r="S4379" s="49" t="str">
        <f>IF(COUNTIF(G$6:G4379,G4379)=1,MAX(S$6:S4378)+1,"")</f>
        <v/>
      </c>
      <c r="T4379" s="49" t="str">
        <f>IF(COUNTIF(L$6:L4379,L4379)=1,MAX(T$6:T4378)+1,"")</f>
        <v/>
      </c>
      <c r="U4379" s="49" t="str">
        <f>IF(COUNTIF(M$6:M4379,M4379)=1,MAX(U$6:U4378)+1,"")</f>
        <v/>
      </c>
      <c r="V4379" s="20">
        <f t="shared" si="629"/>
        <v>4373</v>
      </c>
      <c r="W4379" s="49" t="str">
        <f t="shared" si="621"/>
        <v/>
      </c>
      <c r="X4379" s="49" t="str">
        <f t="shared" si="622"/>
        <v/>
      </c>
      <c r="Y4379" s="49" t="str">
        <f t="shared" si="623"/>
        <v/>
      </c>
      <c r="Z4379" s="49" t="str">
        <f t="shared" si="624"/>
        <v/>
      </c>
      <c r="AA4379" s="49" t="str">
        <f t="shared" si="625"/>
        <v/>
      </c>
      <c r="AB4379" s="49" t="str">
        <f t="shared" si="626"/>
        <v/>
      </c>
      <c r="AC4379" s="49" t="str">
        <f>IFERROR(INDEX(Админка!$D$1:$D$2,MATCH(M4379,Админка!$C$1:$C$2,0),1)&amp;"/"&amp;INDEX(Админка!$E$7:$E$11,MATCH(C4379,Админка!$D$7:$D$11,0),1)&amp;"/"&amp;D4379&amp;"/"&amp;E4379,"")</f>
        <v/>
      </c>
    </row>
    <row r="4380" spans="1:29">
      <c r="A4380" s="53" t="str">
        <f>IFERROR(HYPERLINK(INDEX(Админка!$D$1:$D$2,MATCH(M4380,Админка!$C$1:$C$2,0),1)&amp;"/"&amp;INDEX(Админка!$E$7:$E$11,MATCH(C4380,Админка!$D$7:$D$11,0),1)&amp;"/"&amp;D4380&amp;"/"&amp;E4380,"&gt;&gt;&gt;"),"")</f>
        <v/>
      </c>
      <c r="B4380" s="63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3"/>
      <c r="N4380" s="49" t="str">
        <f t="shared" si="627"/>
        <v/>
      </c>
      <c r="O4380" s="49" t="str">
        <f t="shared" si="628"/>
        <v/>
      </c>
      <c r="P4380" s="49" t="str">
        <f>IF(COUNTIF(C$6:C4380,C4380)=1,MAX(P$6:P4379)+1,"")</f>
        <v/>
      </c>
      <c r="Q4380" s="49" t="str">
        <f>IF($C$2="",IF(COUNTIF(D$6:D4380,D4380)=1,MAX(Q$6:Q4379)+1,""),IF(C4380=$C$2,IF(COUNTIF(N$6:N4380,N4380)=1,MAX(Q$6:Q4379)+1,""),""))</f>
        <v/>
      </c>
      <c r="R4380" s="49" t="str">
        <f>IF(COUNTIF(O$5:O4380,O4380)=1,MAX(R$6:R4379)+1,"")</f>
        <v/>
      </c>
      <c r="S4380" s="49" t="str">
        <f>IF(COUNTIF(G$6:G4380,G4380)=1,MAX(S$6:S4379)+1,"")</f>
        <v/>
      </c>
      <c r="T4380" s="49" t="str">
        <f>IF(COUNTIF(L$6:L4380,L4380)=1,MAX(T$6:T4379)+1,"")</f>
        <v/>
      </c>
      <c r="U4380" s="49" t="str">
        <f>IF(COUNTIF(M$6:M4380,M4380)=1,MAX(U$6:U4379)+1,"")</f>
        <v/>
      </c>
      <c r="V4380" s="20">
        <f t="shared" si="629"/>
        <v>4374</v>
      </c>
      <c r="W4380" s="49" t="str">
        <f t="shared" si="621"/>
        <v/>
      </c>
      <c r="X4380" s="49" t="str">
        <f t="shared" si="622"/>
        <v/>
      </c>
      <c r="Y4380" s="49" t="str">
        <f t="shared" si="623"/>
        <v/>
      </c>
      <c r="Z4380" s="49" t="str">
        <f t="shared" si="624"/>
        <v/>
      </c>
      <c r="AA4380" s="49" t="str">
        <f t="shared" si="625"/>
        <v/>
      </c>
      <c r="AB4380" s="49" t="str">
        <f t="shared" si="626"/>
        <v/>
      </c>
      <c r="AC4380" s="49" t="str">
        <f>IFERROR(INDEX(Админка!$D$1:$D$2,MATCH(M4380,Админка!$C$1:$C$2,0),1)&amp;"/"&amp;INDEX(Админка!$E$7:$E$11,MATCH(C4380,Админка!$D$7:$D$11,0),1)&amp;"/"&amp;D4380&amp;"/"&amp;E4380,"")</f>
        <v/>
      </c>
    </row>
    <row r="4381" spans="1:29">
      <c r="A4381" s="53" t="str">
        <f>IFERROR(HYPERLINK(INDEX(Админка!$D$1:$D$2,MATCH(M4381,Админка!$C$1:$C$2,0),1)&amp;"/"&amp;INDEX(Админка!$E$7:$E$11,MATCH(C4381,Админка!$D$7:$D$11,0),1)&amp;"/"&amp;D4381&amp;"/"&amp;E4381,"&gt;&gt;&gt;"),"")</f>
        <v/>
      </c>
      <c r="B4381" s="63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3"/>
      <c r="N4381" s="49" t="str">
        <f t="shared" si="627"/>
        <v/>
      </c>
      <c r="O4381" s="49" t="str">
        <f t="shared" si="628"/>
        <v/>
      </c>
      <c r="P4381" s="49" t="str">
        <f>IF(COUNTIF(C$6:C4381,C4381)=1,MAX(P$6:P4380)+1,"")</f>
        <v/>
      </c>
      <c r="Q4381" s="49" t="str">
        <f>IF($C$2="",IF(COUNTIF(D$6:D4381,D4381)=1,MAX(Q$6:Q4380)+1,""),IF(C4381=$C$2,IF(COUNTIF(N$6:N4381,N4381)=1,MAX(Q$6:Q4380)+1,""),""))</f>
        <v/>
      </c>
      <c r="R4381" s="49" t="str">
        <f>IF(COUNTIF(O$5:O4381,O4381)=1,MAX(R$6:R4380)+1,"")</f>
        <v/>
      </c>
      <c r="S4381" s="49" t="str">
        <f>IF(COUNTIF(G$6:G4381,G4381)=1,MAX(S$6:S4380)+1,"")</f>
        <v/>
      </c>
      <c r="T4381" s="49" t="str">
        <f>IF(COUNTIF(L$6:L4381,L4381)=1,MAX(T$6:T4380)+1,"")</f>
        <v/>
      </c>
      <c r="U4381" s="49" t="str">
        <f>IF(COUNTIF(M$6:M4381,M4381)=1,MAX(U$6:U4380)+1,"")</f>
        <v/>
      </c>
      <c r="V4381" s="20">
        <f t="shared" si="629"/>
        <v>4375</v>
      </c>
      <c r="W4381" s="49" t="str">
        <f t="shared" si="621"/>
        <v/>
      </c>
      <c r="X4381" s="49" t="str">
        <f t="shared" si="622"/>
        <v/>
      </c>
      <c r="Y4381" s="49" t="str">
        <f t="shared" si="623"/>
        <v/>
      </c>
      <c r="Z4381" s="49" t="str">
        <f t="shared" si="624"/>
        <v/>
      </c>
      <c r="AA4381" s="49" t="str">
        <f t="shared" si="625"/>
        <v/>
      </c>
      <c r="AB4381" s="49" t="str">
        <f t="shared" si="626"/>
        <v/>
      </c>
      <c r="AC4381" s="49" t="str">
        <f>IFERROR(INDEX(Админка!$D$1:$D$2,MATCH(M4381,Админка!$C$1:$C$2,0),1)&amp;"/"&amp;INDEX(Админка!$E$7:$E$11,MATCH(C4381,Админка!$D$7:$D$11,0),1)&amp;"/"&amp;D4381&amp;"/"&amp;E4381,"")</f>
        <v/>
      </c>
    </row>
    <row r="4382" spans="1:29">
      <c r="A4382" s="53" t="str">
        <f>IFERROR(HYPERLINK(INDEX(Админка!$D$1:$D$2,MATCH(M4382,Админка!$C$1:$C$2,0),1)&amp;"/"&amp;INDEX(Админка!$E$7:$E$11,MATCH(C4382,Админка!$D$7:$D$11,0),1)&amp;"/"&amp;D4382&amp;"/"&amp;E4382,"&gt;&gt;&gt;"),"")</f>
        <v/>
      </c>
      <c r="B4382" s="63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3"/>
      <c r="N4382" s="49" t="str">
        <f t="shared" si="627"/>
        <v/>
      </c>
      <c r="O4382" s="49" t="str">
        <f t="shared" si="628"/>
        <v/>
      </c>
      <c r="P4382" s="49" t="str">
        <f>IF(COUNTIF(C$6:C4382,C4382)=1,MAX(P$6:P4381)+1,"")</f>
        <v/>
      </c>
      <c r="Q4382" s="49" t="str">
        <f>IF($C$2="",IF(COUNTIF(D$6:D4382,D4382)=1,MAX(Q$6:Q4381)+1,""),IF(C4382=$C$2,IF(COUNTIF(N$6:N4382,N4382)=1,MAX(Q$6:Q4381)+1,""),""))</f>
        <v/>
      </c>
      <c r="R4382" s="49" t="str">
        <f>IF(COUNTIF(O$5:O4382,O4382)=1,MAX(R$6:R4381)+1,"")</f>
        <v/>
      </c>
      <c r="S4382" s="49" t="str">
        <f>IF(COUNTIF(G$6:G4382,G4382)=1,MAX(S$6:S4381)+1,"")</f>
        <v/>
      </c>
      <c r="T4382" s="49" t="str">
        <f>IF(COUNTIF(L$6:L4382,L4382)=1,MAX(T$6:T4381)+1,"")</f>
        <v/>
      </c>
      <c r="U4382" s="49" t="str">
        <f>IF(COUNTIF(M$6:M4382,M4382)=1,MAX(U$6:U4381)+1,"")</f>
        <v/>
      </c>
      <c r="V4382" s="20">
        <f t="shared" si="629"/>
        <v>4376</v>
      </c>
      <c r="W4382" s="49" t="str">
        <f t="shared" si="621"/>
        <v/>
      </c>
      <c r="X4382" s="49" t="str">
        <f t="shared" si="622"/>
        <v/>
      </c>
      <c r="Y4382" s="49" t="str">
        <f t="shared" si="623"/>
        <v/>
      </c>
      <c r="Z4382" s="49" t="str">
        <f t="shared" si="624"/>
        <v/>
      </c>
      <c r="AA4382" s="49" t="str">
        <f t="shared" si="625"/>
        <v/>
      </c>
      <c r="AB4382" s="49" t="str">
        <f t="shared" si="626"/>
        <v/>
      </c>
      <c r="AC4382" s="49" t="str">
        <f>IFERROR(INDEX(Админка!$D$1:$D$2,MATCH(M4382,Админка!$C$1:$C$2,0),1)&amp;"/"&amp;INDEX(Админка!$E$7:$E$11,MATCH(C4382,Админка!$D$7:$D$11,0),1)&amp;"/"&amp;D4382&amp;"/"&amp;E4382,"")</f>
        <v/>
      </c>
    </row>
    <row r="4383" spans="1:29">
      <c r="A4383" s="53" t="str">
        <f>IFERROR(HYPERLINK(INDEX(Админка!$D$1:$D$2,MATCH(M4383,Админка!$C$1:$C$2,0),1)&amp;"/"&amp;INDEX(Админка!$E$7:$E$11,MATCH(C4383,Админка!$D$7:$D$11,0),1)&amp;"/"&amp;D4383&amp;"/"&amp;E4383,"&gt;&gt;&gt;"),"")</f>
        <v/>
      </c>
      <c r="B4383" s="63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3"/>
      <c r="N4383" s="49" t="str">
        <f t="shared" si="627"/>
        <v/>
      </c>
      <c r="O4383" s="49" t="str">
        <f t="shared" si="628"/>
        <v/>
      </c>
      <c r="P4383" s="49" t="str">
        <f>IF(COUNTIF(C$6:C4383,C4383)=1,MAX(P$6:P4382)+1,"")</f>
        <v/>
      </c>
      <c r="Q4383" s="49" t="str">
        <f>IF($C$2="",IF(COUNTIF(D$6:D4383,D4383)=1,MAX(Q$6:Q4382)+1,""),IF(C4383=$C$2,IF(COUNTIF(N$6:N4383,N4383)=1,MAX(Q$6:Q4382)+1,""),""))</f>
        <v/>
      </c>
      <c r="R4383" s="49" t="str">
        <f>IF(COUNTIF(O$5:O4383,O4383)=1,MAX(R$6:R4382)+1,"")</f>
        <v/>
      </c>
      <c r="S4383" s="49" t="str">
        <f>IF(COUNTIF(G$6:G4383,G4383)=1,MAX(S$6:S4382)+1,"")</f>
        <v/>
      </c>
      <c r="T4383" s="49" t="str">
        <f>IF(COUNTIF(L$6:L4383,L4383)=1,MAX(T$6:T4382)+1,"")</f>
        <v/>
      </c>
      <c r="U4383" s="49" t="str">
        <f>IF(COUNTIF(M$6:M4383,M4383)=1,MAX(U$6:U4382)+1,"")</f>
        <v/>
      </c>
      <c r="V4383" s="20">
        <f t="shared" si="629"/>
        <v>4377</v>
      </c>
      <c r="W4383" s="49" t="str">
        <f t="shared" si="621"/>
        <v/>
      </c>
      <c r="X4383" s="49" t="str">
        <f t="shared" si="622"/>
        <v/>
      </c>
      <c r="Y4383" s="49" t="str">
        <f t="shared" si="623"/>
        <v/>
      </c>
      <c r="Z4383" s="49" t="str">
        <f t="shared" si="624"/>
        <v/>
      </c>
      <c r="AA4383" s="49" t="str">
        <f t="shared" si="625"/>
        <v/>
      </c>
      <c r="AB4383" s="49" t="str">
        <f t="shared" si="626"/>
        <v/>
      </c>
      <c r="AC4383" s="49" t="str">
        <f>IFERROR(INDEX(Админка!$D$1:$D$2,MATCH(M4383,Админка!$C$1:$C$2,0),1)&amp;"/"&amp;INDEX(Админка!$E$7:$E$11,MATCH(C4383,Админка!$D$7:$D$11,0),1)&amp;"/"&amp;D4383&amp;"/"&amp;E4383,"")</f>
        <v/>
      </c>
    </row>
    <row r="4384" spans="1:29">
      <c r="A4384" s="53" t="str">
        <f>IFERROR(HYPERLINK(INDEX(Админка!$D$1:$D$2,MATCH(M4384,Админка!$C$1:$C$2,0),1)&amp;"/"&amp;INDEX(Админка!$E$7:$E$11,MATCH(C4384,Админка!$D$7:$D$11,0),1)&amp;"/"&amp;D4384&amp;"/"&amp;E4384,"&gt;&gt;&gt;"),"")</f>
        <v/>
      </c>
      <c r="B4384" s="63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3"/>
      <c r="N4384" s="49" t="str">
        <f t="shared" si="627"/>
        <v/>
      </c>
      <c r="O4384" s="49" t="str">
        <f t="shared" si="628"/>
        <v/>
      </c>
      <c r="P4384" s="49" t="str">
        <f>IF(COUNTIF(C$6:C4384,C4384)=1,MAX(P$6:P4383)+1,"")</f>
        <v/>
      </c>
      <c r="Q4384" s="49" t="str">
        <f>IF($C$2="",IF(COUNTIF(D$6:D4384,D4384)=1,MAX(Q$6:Q4383)+1,""),IF(C4384=$C$2,IF(COUNTIF(N$6:N4384,N4384)=1,MAX(Q$6:Q4383)+1,""),""))</f>
        <v/>
      </c>
      <c r="R4384" s="49" t="str">
        <f>IF(COUNTIF(O$5:O4384,O4384)=1,MAX(R$6:R4383)+1,"")</f>
        <v/>
      </c>
      <c r="S4384" s="49" t="str">
        <f>IF(COUNTIF(G$6:G4384,G4384)=1,MAX(S$6:S4383)+1,"")</f>
        <v/>
      </c>
      <c r="T4384" s="49" t="str">
        <f>IF(COUNTIF(L$6:L4384,L4384)=1,MAX(T$6:T4383)+1,"")</f>
        <v/>
      </c>
      <c r="U4384" s="49" t="str">
        <f>IF(COUNTIF(M$6:M4384,M4384)=1,MAX(U$6:U4383)+1,"")</f>
        <v/>
      </c>
      <c r="V4384" s="20">
        <f t="shared" si="629"/>
        <v>4378</v>
      </c>
      <c r="W4384" s="49" t="str">
        <f t="shared" si="621"/>
        <v/>
      </c>
      <c r="X4384" s="49" t="str">
        <f t="shared" si="622"/>
        <v/>
      </c>
      <c r="Y4384" s="49" t="str">
        <f t="shared" si="623"/>
        <v/>
      </c>
      <c r="Z4384" s="49" t="str">
        <f t="shared" si="624"/>
        <v/>
      </c>
      <c r="AA4384" s="49" t="str">
        <f t="shared" si="625"/>
        <v/>
      </c>
      <c r="AB4384" s="49" t="str">
        <f t="shared" si="626"/>
        <v/>
      </c>
      <c r="AC4384" s="49" t="str">
        <f>IFERROR(INDEX(Админка!$D$1:$D$2,MATCH(M4384,Админка!$C$1:$C$2,0),1)&amp;"/"&amp;INDEX(Админка!$E$7:$E$11,MATCH(C4384,Админка!$D$7:$D$11,0),1)&amp;"/"&amp;D4384&amp;"/"&amp;E4384,"")</f>
        <v/>
      </c>
    </row>
    <row r="4385" spans="1:29">
      <c r="A4385" s="53" t="str">
        <f>IFERROR(HYPERLINK(INDEX(Админка!$D$1:$D$2,MATCH(M4385,Админка!$C$1:$C$2,0),1)&amp;"/"&amp;INDEX(Админка!$E$7:$E$11,MATCH(C4385,Админка!$D$7:$D$11,0),1)&amp;"/"&amp;D4385&amp;"/"&amp;E4385,"&gt;&gt;&gt;"),"")</f>
        <v/>
      </c>
      <c r="B4385" s="63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3"/>
      <c r="N4385" s="49" t="str">
        <f t="shared" si="627"/>
        <v/>
      </c>
      <c r="O4385" s="49" t="str">
        <f t="shared" si="628"/>
        <v/>
      </c>
      <c r="P4385" s="49" t="str">
        <f>IF(COUNTIF(C$6:C4385,C4385)=1,MAX(P$6:P4384)+1,"")</f>
        <v/>
      </c>
      <c r="Q4385" s="49" t="str">
        <f>IF($C$2="",IF(COUNTIF(D$6:D4385,D4385)=1,MAX(Q$6:Q4384)+1,""),IF(C4385=$C$2,IF(COUNTIF(N$6:N4385,N4385)=1,MAX(Q$6:Q4384)+1,""),""))</f>
        <v/>
      </c>
      <c r="R4385" s="49" t="str">
        <f>IF(COUNTIF(O$5:O4385,O4385)=1,MAX(R$6:R4384)+1,"")</f>
        <v/>
      </c>
      <c r="S4385" s="49" t="str">
        <f>IF(COUNTIF(G$6:G4385,G4385)=1,MAX(S$6:S4384)+1,"")</f>
        <v/>
      </c>
      <c r="T4385" s="49" t="str">
        <f>IF(COUNTIF(L$6:L4385,L4385)=1,MAX(T$6:T4384)+1,"")</f>
        <v/>
      </c>
      <c r="U4385" s="49" t="str">
        <f>IF(COUNTIF(M$6:M4385,M4385)=1,MAX(U$6:U4384)+1,"")</f>
        <v/>
      </c>
      <c r="V4385" s="20">
        <f t="shared" si="629"/>
        <v>4379</v>
      </c>
      <c r="W4385" s="49" t="str">
        <f t="shared" si="621"/>
        <v/>
      </c>
      <c r="X4385" s="49" t="str">
        <f t="shared" si="622"/>
        <v/>
      </c>
      <c r="Y4385" s="49" t="str">
        <f t="shared" si="623"/>
        <v/>
      </c>
      <c r="Z4385" s="49" t="str">
        <f t="shared" si="624"/>
        <v/>
      </c>
      <c r="AA4385" s="49" t="str">
        <f t="shared" si="625"/>
        <v/>
      </c>
      <c r="AB4385" s="49" t="str">
        <f t="shared" si="626"/>
        <v/>
      </c>
      <c r="AC4385" s="49" t="str">
        <f>IFERROR(INDEX(Админка!$D$1:$D$2,MATCH(M4385,Админка!$C$1:$C$2,0),1)&amp;"/"&amp;INDEX(Админка!$E$7:$E$11,MATCH(C4385,Админка!$D$7:$D$11,0),1)&amp;"/"&amp;D4385&amp;"/"&amp;E4385,"")</f>
        <v/>
      </c>
    </row>
    <row r="4386" spans="1:29">
      <c r="A4386" s="53" t="str">
        <f>IFERROR(HYPERLINK(INDEX(Админка!$D$1:$D$2,MATCH(M4386,Админка!$C$1:$C$2,0),1)&amp;"/"&amp;INDEX(Админка!$E$7:$E$11,MATCH(C4386,Админка!$D$7:$D$11,0),1)&amp;"/"&amp;D4386&amp;"/"&amp;E4386,"&gt;&gt;&gt;"),"")</f>
        <v/>
      </c>
      <c r="B4386" s="63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3"/>
      <c r="N4386" s="49" t="str">
        <f t="shared" si="627"/>
        <v/>
      </c>
      <c r="O4386" s="49" t="str">
        <f t="shared" si="628"/>
        <v/>
      </c>
      <c r="P4386" s="49" t="str">
        <f>IF(COUNTIF(C$6:C4386,C4386)=1,MAX(P$6:P4385)+1,"")</f>
        <v/>
      </c>
      <c r="Q4386" s="49" t="str">
        <f>IF($C$2="",IF(COUNTIF(D$6:D4386,D4386)=1,MAX(Q$6:Q4385)+1,""),IF(C4386=$C$2,IF(COUNTIF(N$6:N4386,N4386)=1,MAX(Q$6:Q4385)+1,""),""))</f>
        <v/>
      </c>
      <c r="R4386" s="49" t="str">
        <f>IF(COUNTIF(O$5:O4386,O4386)=1,MAX(R$6:R4385)+1,"")</f>
        <v/>
      </c>
      <c r="S4386" s="49" t="str">
        <f>IF(COUNTIF(G$6:G4386,G4386)=1,MAX(S$6:S4385)+1,"")</f>
        <v/>
      </c>
      <c r="T4386" s="49" t="str">
        <f>IF(COUNTIF(L$6:L4386,L4386)=1,MAX(T$6:T4385)+1,"")</f>
        <v/>
      </c>
      <c r="U4386" s="49" t="str">
        <f>IF(COUNTIF(M$6:M4386,M4386)=1,MAX(U$6:U4385)+1,"")</f>
        <v/>
      </c>
      <c r="V4386" s="20">
        <f t="shared" si="629"/>
        <v>4380</v>
      </c>
      <c r="W4386" s="49" t="str">
        <f t="shared" si="621"/>
        <v/>
      </c>
      <c r="X4386" s="49" t="str">
        <f t="shared" si="622"/>
        <v/>
      </c>
      <c r="Y4386" s="49" t="str">
        <f t="shared" si="623"/>
        <v/>
      </c>
      <c r="Z4386" s="49" t="str">
        <f t="shared" si="624"/>
        <v/>
      </c>
      <c r="AA4386" s="49" t="str">
        <f t="shared" si="625"/>
        <v/>
      </c>
      <c r="AB4386" s="49" t="str">
        <f t="shared" si="626"/>
        <v/>
      </c>
      <c r="AC4386" s="49" t="str">
        <f>IFERROR(INDEX(Админка!$D$1:$D$2,MATCH(M4386,Админка!$C$1:$C$2,0),1)&amp;"/"&amp;INDEX(Админка!$E$7:$E$11,MATCH(C4386,Админка!$D$7:$D$11,0),1)&amp;"/"&amp;D4386&amp;"/"&amp;E4386,"")</f>
        <v/>
      </c>
    </row>
    <row r="4387" spans="1:29">
      <c r="A4387" s="53" t="str">
        <f>IFERROR(HYPERLINK(INDEX(Админка!$D$1:$D$2,MATCH(M4387,Админка!$C$1:$C$2,0),1)&amp;"/"&amp;INDEX(Админка!$E$7:$E$11,MATCH(C4387,Админка!$D$7:$D$11,0),1)&amp;"/"&amp;D4387&amp;"/"&amp;E4387,"&gt;&gt;&gt;"),"")</f>
        <v/>
      </c>
      <c r="B4387" s="63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3"/>
      <c r="N4387" s="49" t="str">
        <f t="shared" si="627"/>
        <v/>
      </c>
      <c r="O4387" s="49" t="str">
        <f t="shared" si="628"/>
        <v/>
      </c>
      <c r="P4387" s="49" t="str">
        <f>IF(COUNTIF(C$6:C4387,C4387)=1,MAX(P$6:P4386)+1,"")</f>
        <v/>
      </c>
      <c r="Q4387" s="49" t="str">
        <f>IF($C$2="",IF(COUNTIF(D$6:D4387,D4387)=1,MAX(Q$6:Q4386)+1,""),IF(C4387=$C$2,IF(COUNTIF(N$6:N4387,N4387)=1,MAX(Q$6:Q4386)+1,""),""))</f>
        <v/>
      </c>
      <c r="R4387" s="49" t="str">
        <f>IF(COUNTIF(O$5:O4387,O4387)=1,MAX(R$6:R4386)+1,"")</f>
        <v/>
      </c>
      <c r="S4387" s="49" t="str">
        <f>IF(COUNTIF(G$6:G4387,G4387)=1,MAX(S$6:S4386)+1,"")</f>
        <v/>
      </c>
      <c r="T4387" s="49" t="str">
        <f>IF(COUNTIF(L$6:L4387,L4387)=1,MAX(T$6:T4386)+1,"")</f>
        <v/>
      </c>
      <c r="U4387" s="49" t="str">
        <f>IF(COUNTIF(M$6:M4387,M4387)=1,MAX(U$6:U4386)+1,"")</f>
        <v/>
      </c>
      <c r="V4387" s="20">
        <f t="shared" si="629"/>
        <v>4381</v>
      </c>
      <c r="W4387" s="49" t="str">
        <f t="shared" si="621"/>
        <v/>
      </c>
      <c r="X4387" s="49" t="str">
        <f t="shared" si="622"/>
        <v/>
      </c>
      <c r="Y4387" s="49" t="str">
        <f t="shared" si="623"/>
        <v/>
      </c>
      <c r="Z4387" s="49" t="str">
        <f t="shared" si="624"/>
        <v/>
      </c>
      <c r="AA4387" s="49" t="str">
        <f t="shared" si="625"/>
        <v/>
      </c>
      <c r="AB4387" s="49" t="str">
        <f t="shared" si="626"/>
        <v/>
      </c>
      <c r="AC4387" s="49" t="str">
        <f>IFERROR(INDEX(Админка!$D$1:$D$2,MATCH(M4387,Админка!$C$1:$C$2,0),1)&amp;"/"&amp;INDEX(Админка!$E$7:$E$11,MATCH(C4387,Админка!$D$7:$D$11,0),1)&amp;"/"&amp;D4387&amp;"/"&amp;E4387,"")</f>
        <v/>
      </c>
    </row>
    <row r="4388" spans="1:29">
      <c r="A4388" s="53" t="str">
        <f>IFERROR(HYPERLINK(INDEX(Админка!$D$1:$D$2,MATCH(M4388,Админка!$C$1:$C$2,0),1)&amp;"/"&amp;INDEX(Админка!$E$7:$E$11,MATCH(C4388,Админка!$D$7:$D$11,0),1)&amp;"/"&amp;D4388&amp;"/"&amp;E4388,"&gt;&gt;&gt;"),"")</f>
        <v/>
      </c>
      <c r="B4388" s="63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3"/>
      <c r="N4388" s="49" t="str">
        <f t="shared" si="627"/>
        <v/>
      </c>
      <c r="O4388" s="49" t="str">
        <f t="shared" si="628"/>
        <v/>
      </c>
      <c r="P4388" s="49" t="str">
        <f>IF(COUNTIF(C$6:C4388,C4388)=1,MAX(P$6:P4387)+1,"")</f>
        <v/>
      </c>
      <c r="Q4388" s="49" t="str">
        <f>IF($C$2="",IF(COUNTIF(D$6:D4388,D4388)=1,MAX(Q$6:Q4387)+1,""),IF(C4388=$C$2,IF(COUNTIF(N$6:N4388,N4388)=1,MAX(Q$6:Q4387)+1,""),""))</f>
        <v/>
      </c>
      <c r="R4388" s="49" t="str">
        <f>IF(COUNTIF(O$5:O4388,O4388)=1,MAX(R$6:R4387)+1,"")</f>
        <v/>
      </c>
      <c r="S4388" s="49" t="str">
        <f>IF(COUNTIF(G$6:G4388,G4388)=1,MAX(S$6:S4387)+1,"")</f>
        <v/>
      </c>
      <c r="T4388" s="49" t="str">
        <f>IF(COUNTIF(L$6:L4388,L4388)=1,MAX(T$6:T4387)+1,"")</f>
        <v/>
      </c>
      <c r="U4388" s="49" t="str">
        <f>IF(COUNTIF(M$6:M4388,M4388)=1,MAX(U$6:U4387)+1,"")</f>
        <v/>
      </c>
      <c r="V4388" s="20">
        <f t="shared" si="629"/>
        <v>4382</v>
      </c>
      <c r="W4388" s="49" t="str">
        <f t="shared" si="621"/>
        <v/>
      </c>
      <c r="X4388" s="49" t="str">
        <f t="shared" si="622"/>
        <v/>
      </c>
      <c r="Y4388" s="49" t="str">
        <f t="shared" si="623"/>
        <v/>
      </c>
      <c r="Z4388" s="49" t="str">
        <f t="shared" si="624"/>
        <v/>
      </c>
      <c r="AA4388" s="49" t="str">
        <f t="shared" si="625"/>
        <v/>
      </c>
      <c r="AB4388" s="49" t="str">
        <f t="shared" si="626"/>
        <v/>
      </c>
      <c r="AC4388" s="49" t="str">
        <f>IFERROR(INDEX(Админка!$D$1:$D$2,MATCH(M4388,Админка!$C$1:$C$2,0),1)&amp;"/"&amp;INDEX(Админка!$E$7:$E$11,MATCH(C4388,Админка!$D$7:$D$11,0),1)&amp;"/"&amp;D4388&amp;"/"&amp;E4388,"")</f>
        <v/>
      </c>
    </row>
    <row r="4389" spans="1:29">
      <c r="A4389" s="53" t="str">
        <f>IFERROR(HYPERLINK(INDEX(Админка!$D$1:$D$2,MATCH(M4389,Админка!$C$1:$C$2,0),1)&amp;"/"&amp;INDEX(Админка!$E$7:$E$11,MATCH(C4389,Админка!$D$7:$D$11,0),1)&amp;"/"&amp;D4389&amp;"/"&amp;E4389,"&gt;&gt;&gt;"),"")</f>
        <v/>
      </c>
      <c r="B4389" s="63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3"/>
      <c r="N4389" s="49" t="str">
        <f t="shared" si="627"/>
        <v/>
      </c>
      <c r="O4389" s="49" t="str">
        <f t="shared" si="628"/>
        <v/>
      </c>
      <c r="P4389" s="49" t="str">
        <f>IF(COUNTIF(C$6:C4389,C4389)=1,MAX(P$6:P4388)+1,"")</f>
        <v/>
      </c>
      <c r="Q4389" s="49" t="str">
        <f>IF($C$2="",IF(COUNTIF(D$6:D4389,D4389)=1,MAX(Q$6:Q4388)+1,""),IF(C4389=$C$2,IF(COUNTIF(N$6:N4389,N4389)=1,MAX(Q$6:Q4388)+1,""),""))</f>
        <v/>
      </c>
      <c r="R4389" s="49" t="str">
        <f>IF(COUNTIF(O$5:O4389,O4389)=1,MAX(R$6:R4388)+1,"")</f>
        <v/>
      </c>
      <c r="S4389" s="49" t="str">
        <f>IF(COUNTIF(G$6:G4389,G4389)=1,MAX(S$6:S4388)+1,"")</f>
        <v/>
      </c>
      <c r="T4389" s="49" t="str">
        <f>IF(COUNTIF(L$6:L4389,L4389)=1,MAX(T$6:T4388)+1,"")</f>
        <v/>
      </c>
      <c r="U4389" s="49" t="str">
        <f>IF(COUNTIF(M$6:M4389,M4389)=1,MAX(U$6:U4388)+1,"")</f>
        <v/>
      </c>
      <c r="V4389" s="20">
        <f t="shared" si="629"/>
        <v>4383</v>
      </c>
      <c r="W4389" s="49" t="str">
        <f t="shared" si="621"/>
        <v/>
      </c>
      <c r="X4389" s="49" t="str">
        <f t="shared" si="622"/>
        <v/>
      </c>
      <c r="Y4389" s="49" t="str">
        <f t="shared" si="623"/>
        <v/>
      </c>
      <c r="Z4389" s="49" t="str">
        <f t="shared" si="624"/>
        <v/>
      </c>
      <c r="AA4389" s="49" t="str">
        <f t="shared" si="625"/>
        <v/>
      </c>
      <c r="AB4389" s="49" t="str">
        <f t="shared" si="626"/>
        <v/>
      </c>
      <c r="AC4389" s="49" t="str">
        <f>IFERROR(INDEX(Админка!$D$1:$D$2,MATCH(M4389,Админка!$C$1:$C$2,0),1)&amp;"/"&amp;INDEX(Админка!$E$7:$E$11,MATCH(C4389,Админка!$D$7:$D$11,0),1)&amp;"/"&amp;D4389&amp;"/"&amp;E4389,"")</f>
        <v/>
      </c>
    </row>
    <row r="4390" spans="1:29">
      <c r="A4390" s="53" t="str">
        <f>IFERROR(HYPERLINK(INDEX(Админка!$D$1:$D$2,MATCH(M4390,Админка!$C$1:$C$2,0),1)&amp;"/"&amp;INDEX(Админка!$E$7:$E$11,MATCH(C4390,Админка!$D$7:$D$11,0),1)&amp;"/"&amp;D4390&amp;"/"&amp;E4390,"&gt;&gt;&gt;"),"")</f>
        <v/>
      </c>
      <c r="B4390" s="63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3"/>
      <c r="N4390" s="49" t="str">
        <f t="shared" si="627"/>
        <v/>
      </c>
      <c r="O4390" s="49" t="str">
        <f t="shared" si="628"/>
        <v/>
      </c>
      <c r="P4390" s="49" t="str">
        <f>IF(COUNTIF(C$6:C4390,C4390)=1,MAX(P$6:P4389)+1,"")</f>
        <v/>
      </c>
      <c r="Q4390" s="49" t="str">
        <f>IF($C$2="",IF(COUNTIF(D$6:D4390,D4390)=1,MAX(Q$6:Q4389)+1,""),IF(C4390=$C$2,IF(COUNTIF(N$6:N4390,N4390)=1,MAX(Q$6:Q4389)+1,""),""))</f>
        <v/>
      </c>
      <c r="R4390" s="49" t="str">
        <f>IF(COUNTIF(O$5:O4390,O4390)=1,MAX(R$6:R4389)+1,"")</f>
        <v/>
      </c>
      <c r="S4390" s="49" t="str">
        <f>IF(COUNTIF(G$6:G4390,G4390)=1,MAX(S$6:S4389)+1,"")</f>
        <v/>
      </c>
      <c r="T4390" s="49" t="str">
        <f>IF(COUNTIF(L$6:L4390,L4390)=1,MAX(T$6:T4389)+1,"")</f>
        <v/>
      </c>
      <c r="U4390" s="49" t="str">
        <f>IF(COUNTIF(M$6:M4390,M4390)=1,MAX(U$6:U4389)+1,"")</f>
        <v/>
      </c>
      <c r="V4390" s="20">
        <f t="shared" si="629"/>
        <v>4384</v>
      </c>
      <c r="W4390" s="49" t="str">
        <f t="shared" si="621"/>
        <v/>
      </c>
      <c r="X4390" s="49" t="str">
        <f t="shared" si="622"/>
        <v/>
      </c>
      <c r="Y4390" s="49" t="str">
        <f t="shared" si="623"/>
        <v/>
      </c>
      <c r="Z4390" s="49" t="str">
        <f t="shared" si="624"/>
        <v/>
      </c>
      <c r="AA4390" s="49" t="str">
        <f t="shared" si="625"/>
        <v/>
      </c>
      <c r="AB4390" s="49" t="str">
        <f t="shared" si="626"/>
        <v/>
      </c>
      <c r="AC4390" s="49" t="str">
        <f>IFERROR(INDEX(Админка!$D$1:$D$2,MATCH(M4390,Админка!$C$1:$C$2,0),1)&amp;"/"&amp;INDEX(Админка!$E$7:$E$11,MATCH(C4390,Админка!$D$7:$D$11,0),1)&amp;"/"&amp;D4390&amp;"/"&amp;E4390,"")</f>
        <v/>
      </c>
    </row>
    <row r="4391" spans="1:29">
      <c r="A4391" s="53" t="str">
        <f>IFERROR(HYPERLINK(INDEX(Админка!$D$1:$D$2,MATCH(M4391,Админка!$C$1:$C$2,0),1)&amp;"/"&amp;INDEX(Админка!$E$7:$E$11,MATCH(C4391,Админка!$D$7:$D$11,0),1)&amp;"/"&amp;D4391&amp;"/"&amp;E4391,"&gt;&gt;&gt;"),"")</f>
        <v/>
      </c>
      <c r="B4391" s="63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3"/>
      <c r="N4391" s="49" t="str">
        <f t="shared" si="627"/>
        <v/>
      </c>
      <c r="O4391" s="49" t="str">
        <f t="shared" si="628"/>
        <v/>
      </c>
      <c r="P4391" s="49" t="str">
        <f>IF(COUNTIF(C$6:C4391,C4391)=1,MAX(P$6:P4390)+1,"")</f>
        <v/>
      </c>
      <c r="Q4391" s="49" t="str">
        <f>IF($C$2="",IF(COUNTIF(D$6:D4391,D4391)=1,MAX(Q$6:Q4390)+1,""),IF(C4391=$C$2,IF(COUNTIF(N$6:N4391,N4391)=1,MAX(Q$6:Q4390)+1,""),""))</f>
        <v/>
      </c>
      <c r="R4391" s="49" t="str">
        <f>IF(COUNTIF(O$5:O4391,O4391)=1,MAX(R$6:R4390)+1,"")</f>
        <v/>
      </c>
      <c r="S4391" s="49" t="str">
        <f>IF(COUNTIF(G$6:G4391,G4391)=1,MAX(S$6:S4390)+1,"")</f>
        <v/>
      </c>
      <c r="T4391" s="49" t="str">
        <f>IF(COUNTIF(L$6:L4391,L4391)=1,MAX(T$6:T4390)+1,"")</f>
        <v/>
      </c>
      <c r="U4391" s="49" t="str">
        <f>IF(COUNTIF(M$6:M4391,M4391)=1,MAX(U$6:U4390)+1,"")</f>
        <v/>
      </c>
      <c r="V4391" s="20">
        <f t="shared" si="629"/>
        <v>4385</v>
      </c>
      <c r="W4391" s="49" t="str">
        <f t="shared" si="621"/>
        <v/>
      </c>
      <c r="X4391" s="49" t="str">
        <f t="shared" si="622"/>
        <v/>
      </c>
      <c r="Y4391" s="49" t="str">
        <f t="shared" si="623"/>
        <v/>
      </c>
      <c r="Z4391" s="49" t="str">
        <f t="shared" si="624"/>
        <v/>
      </c>
      <c r="AA4391" s="49" t="str">
        <f t="shared" si="625"/>
        <v/>
      </c>
      <c r="AB4391" s="49" t="str">
        <f t="shared" si="626"/>
        <v/>
      </c>
      <c r="AC4391" s="49" t="str">
        <f>IFERROR(INDEX(Админка!$D$1:$D$2,MATCH(M4391,Админка!$C$1:$C$2,0),1)&amp;"/"&amp;INDEX(Админка!$E$7:$E$11,MATCH(C4391,Админка!$D$7:$D$11,0),1)&amp;"/"&amp;D4391&amp;"/"&amp;E4391,"")</f>
        <v/>
      </c>
    </row>
    <row r="4392" spans="1:29">
      <c r="A4392" s="53" t="str">
        <f>IFERROR(HYPERLINK(INDEX(Админка!$D$1:$D$2,MATCH(M4392,Админка!$C$1:$C$2,0),1)&amp;"/"&amp;INDEX(Админка!$E$7:$E$11,MATCH(C4392,Админка!$D$7:$D$11,0),1)&amp;"/"&amp;D4392&amp;"/"&amp;E4392,"&gt;&gt;&gt;"),"")</f>
        <v/>
      </c>
      <c r="B4392" s="63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3"/>
      <c r="N4392" s="49" t="str">
        <f t="shared" si="627"/>
        <v/>
      </c>
      <c r="O4392" s="49" t="str">
        <f t="shared" si="628"/>
        <v/>
      </c>
      <c r="P4392" s="49" t="str">
        <f>IF(COUNTIF(C$6:C4392,C4392)=1,MAX(P$6:P4391)+1,"")</f>
        <v/>
      </c>
      <c r="Q4392" s="49" t="str">
        <f>IF($C$2="",IF(COUNTIF(D$6:D4392,D4392)=1,MAX(Q$6:Q4391)+1,""),IF(C4392=$C$2,IF(COUNTIF(N$6:N4392,N4392)=1,MAX(Q$6:Q4391)+1,""),""))</f>
        <v/>
      </c>
      <c r="R4392" s="49" t="str">
        <f>IF(COUNTIF(O$5:O4392,O4392)=1,MAX(R$6:R4391)+1,"")</f>
        <v/>
      </c>
      <c r="S4392" s="49" t="str">
        <f>IF(COUNTIF(G$6:G4392,G4392)=1,MAX(S$6:S4391)+1,"")</f>
        <v/>
      </c>
      <c r="T4392" s="49" t="str">
        <f>IF(COUNTIF(L$6:L4392,L4392)=1,MAX(T$6:T4391)+1,"")</f>
        <v/>
      </c>
      <c r="U4392" s="49" t="str">
        <f>IF(COUNTIF(M$6:M4392,M4392)=1,MAX(U$6:U4391)+1,"")</f>
        <v/>
      </c>
      <c r="V4392" s="20">
        <f t="shared" si="629"/>
        <v>4386</v>
      </c>
      <c r="W4392" s="49" t="str">
        <f t="shared" si="621"/>
        <v/>
      </c>
      <c r="X4392" s="49" t="str">
        <f t="shared" si="622"/>
        <v/>
      </c>
      <c r="Y4392" s="49" t="str">
        <f t="shared" si="623"/>
        <v/>
      </c>
      <c r="Z4392" s="49" t="str">
        <f t="shared" si="624"/>
        <v/>
      </c>
      <c r="AA4392" s="49" t="str">
        <f t="shared" si="625"/>
        <v/>
      </c>
      <c r="AB4392" s="49" t="str">
        <f t="shared" si="626"/>
        <v/>
      </c>
      <c r="AC4392" s="49" t="str">
        <f>IFERROR(INDEX(Админка!$D$1:$D$2,MATCH(M4392,Админка!$C$1:$C$2,0),1)&amp;"/"&amp;INDEX(Админка!$E$7:$E$11,MATCH(C4392,Админка!$D$7:$D$11,0),1)&amp;"/"&amp;D4392&amp;"/"&amp;E4392,"")</f>
        <v/>
      </c>
    </row>
    <row r="4393" spans="1:29">
      <c r="A4393" s="53" t="str">
        <f>IFERROR(HYPERLINK(INDEX(Админка!$D$1:$D$2,MATCH(M4393,Админка!$C$1:$C$2,0),1)&amp;"/"&amp;INDEX(Админка!$E$7:$E$11,MATCH(C4393,Админка!$D$7:$D$11,0),1)&amp;"/"&amp;D4393&amp;"/"&amp;E4393,"&gt;&gt;&gt;"),"")</f>
        <v/>
      </c>
      <c r="B4393" s="63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3"/>
      <c r="N4393" s="49" t="str">
        <f t="shared" si="627"/>
        <v/>
      </c>
      <c r="O4393" s="49" t="str">
        <f t="shared" si="628"/>
        <v/>
      </c>
      <c r="P4393" s="49" t="str">
        <f>IF(COUNTIF(C$6:C4393,C4393)=1,MAX(P$6:P4392)+1,"")</f>
        <v/>
      </c>
      <c r="Q4393" s="49" t="str">
        <f>IF($C$2="",IF(COUNTIF(D$6:D4393,D4393)=1,MAX(Q$6:Q4392)+1,""),IF(C4393=$C$2,IF(COUNTIF(N$6:N4393,N4393)=1,MAX(Q$6:Q4392)+1,""),""))</f>
        <v/>
      </c>
      <c r="R4393" s="49" t="str">
        <f>IF(COUNTIF(O$5:O4393,O4393)=1,MAX(R$6:R4392)+1,"")</f>
        <v/>
      </c>
      <c r="S4393" s="49" t="str">
        <f>IF(COUNTIF(G$6:G4393,G4393)=1,MAX(S$6:S4392)+1,"")</f>
        <v/>
      </c>
      <c r="T4393" s="49" t="str">
        <f>IF(COUNTIF(L$6:L4393,L4393)=1,MAX(T$6:T4392)+1,"")</f>
        <v/>
      </c>
      <c r="U4393" s="49" t="str">
        <f>IF(COUNTIF(M$6:M4393,M4393)=1,MAX(U$6:U4392)+1,"")</f>
        <v/>
      </c>
      <c r="V4393" s="20">
        <f t="shared" si="629"/>
        <v>4387</v>
      </c>
      <c r="W4393" s="49" t="str">
        <f t="shared" si="621"/>
        <v/>
      </c>
      <c r="X4393" s="49" t="str">
        <f t="shared" si="622"/>
        <v/>
      </c>
      <c r="Y4393" s="49" t="str">
        <f t="shared" si="623"/>
        <v/>
      </c>
      <c r="Z4393" s="49" t="str">
        <f t="shared" si="624"/>
        <v/>
      </c>
      <c r="AA4393" s="49" t="str">
        <f t="shared" si="625"/>
        <v/>
      </c>
      <c r="AB4393" s="49" t="str">
        <f t="shared" si="626"/>
        <v/>
      </c>
      <c r="AC4393" s="49" t="str">
        <f>IFERROR(INDEX(Админка!$D$1:$D$2,MATCH(M4393,Админка!$C$1:$C$2,0),1)&amp;"/"&amp;INDEX(Админка!$E$7:$E$11,MATCH(C4393,Админка!$D$7:$D$11,0),1)&amp;"/"&amp;D4393&amp;"/"&amp;E4393,"")</f>
        <v/>
      </c>
    </row>
    <row r="4394" spans="1:29">
      <c r="A4394" s="53" t="str">
        <f>IFERROR(HYPERLINK(INDEX(Админка!$D$1:$D$2,MATCH(M4394,Админка!$C$1:$C$2,0),1)&amp;"/"&amp;INDEX(Админка!$E$7:$E$11,MATCH(C4394,Админка!$D$7:$D$11,0),1)&amp;"/"&amp;D4394&amp;"/"&amp;E4394,"&gt;&gt;&gt;"),"")</f>
        <v/>
      </c>
      <c r="B4394" s="63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3"/>
      <c r="N4394" s="49" t="str">
        <f t="shared" si="627"/>
        <v/>
      </c>
      <c r="O4394" s="49" t="str">
        <f t="shared" si="628"/>
        <v/>
      </c>
      <c r="P4394" s="49" t="str">
        <f>IF(COUNTIF(C$6:C4394,C4394)=1,MAX(P$6:P4393)+1,"")</f>
        <v/>
      </c>
      <c r="Q4394" s="49" t="str">
        <f>IF($C$2="",IF(COUNTIF(D$6:D4394,D4394)=1,MAX(Q$6:Q4393)+1,""),IF(C4394=$C$2,IF(COUNTIF(N$6:N4394,N4394)=1,MAX(Q$6:Q4393)+1,""),""))</f>
        <v/>
      </c>
      <c r="R4394" s="49" t="str">
        <f>IF(COUNTIF(O$5:O4394,O4394)=1,MAX(R$6:R4393)+1,"")</f>
        <v/>
      </c>
      <c r="S4394" s="49" t="str">
        <f>IF(COUNTIF(G$6:G4394,G4394)=1,MAX(S$6:S4393)+1,"")</f>
        <v/>
      </c>
      <c r="T4394" s="49" t="str">
        <f>IF(COUNTIF(L$6:L4394,L4394)=1,MAX(T$6:T4393)+1,"")</f>
        <v/>
      </c>
      <c r="U4394" s="49" t="str">
        <f>IF(COUNTIF(M$6:M4394,M4394)=1,MAX(U$6:U4393)+1,"")</f>
        <v/>
      </c>
      <c r="V4394" s="20">
        <f t="shared" si="629"/>
        <v>4388</v>
      </c>
      <c r="W4394" s="49" t="str">
        <f t="shared" si="621"/>
        <v/>
      </c>
      <c r="X4394" s="49" t="str">
        <f t="shared" si="622"/>
        <v/>
      </c>
      <c r="Y4394" s="49" t="str">
        <f t="shared" si="623"/>
        <v/>
      </c>
      <c r="Z4394" s="49" t="str">
        <f t="shared" si="624"/>
        <v/>
      </c>
      <c r="AA4394" s="49" t="str">
        <f t="shared" si="625"/>
        <v/>
      </c>
      <c r="AB4394" s="49" t="str">
        <f t="shared" si="626"/>
        <v/>
      </c>
      <c r="AC4394" s="49" t="str">
        <f>IFERROR(INDEX(Админка!$D$1:$D$2,MATCH(M4394,Админка!$C$1:$C$2,0),1)&amp;"/"&amp;INDEX(Админка!$E$7:$E$11,MATCH(C4394,Админка!$D$7:$D$11,0),1)&amp;"/"&amp;D4394&amp;"/"&amp;E4394,"")</f>
        <v/>
      </c>
    </row>
    <row r="4395" spans="1:29">
      <c r="A4395" s="53" t="str">
        <f>IFERROR(HYPERLINK(INDEX(Админка!$D$1:$D$2,MATCH(M4395,Админка!$C$1:$C$2,0),1)&amp;"/"&amp;INDEX(Админка!$E$7:$E$11,MATCH(C4395,Админка!$D$7:$D$11,0),1)&amp;"/"&amp;D4395&amp;"/"&amp;E4395,"&gt;&gt;&gt;"),"")</f>
        <v/>
      </c>
      <c r="B4395" s="63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3"/>
      <c r="N4395" s="49" t="str">
        <f t="shared" si="627"/>
        <v/>
      </c>
      <c r="O4395" s="49" t="str">
        <f t="shared" si="628"/>
        <v/>
      </c>
      <c r="P4395" s="49" t="str">
        <f>IF(COUNTIF(C$6:C4395,C4395)=1,MAX(P$6:P4394)+1,"")</f>
        <v/>
      </c>
      <c r="Q4395" s="49" t="str">
        <f>IF($C$2="",IF(COUNTIF(D$6:D4395,D4395)=1,MAX(Q$6:Q4394)+1,""),IF(C4395=$C$2,IF(COUNTIF(N$6:N4395,N4395)=1,MAX(Q$6:Q4394)+1,""),""))</f>
        <v/>
      </c>
      <c r="R4395" s="49" t="str">
        <f>IF(COUNTIF(O$5:O4395,O4395)=1,MAX(R$6:R4394)+1,"")</f>
        <v/>
      </c>
      <c r="S4395" s="49" t="str">
        <f>IF(COUNTIF(G$6:G4395,G4395)=1,MAX(S$6:S4394)+1,"")</f>
        <v/>
      </c>
      <c r="T4395" s="49" t="str">
        <f>IF(COUNTIF(L$6:L4395,L4395)=1,MAX(T$6:T4394)+1,"")</f>
        <v/>
      </c>
      <c r="U4395" s="49" t="str">
        <f>IF(COUNTIF(M$6:M4395,M4395)=1,MAX(U$6:U4394)+1,"")</f>
        <v/>
      </c>
      <c r="V4395" s="20">
        <f t="shared" si="629"/>
        <v>4389</v>
      </c>
      <c r="W4395" s="49" t="str">
        <f t="shared" si="621"/>
        <v/>
      </c>
      <c r="X4395" s="49" t="str">
        <f t="shared" si="622"/>
        <v/>
      </c>
      <c r="Y4395" s="49" t="str">
        <f t="shared" si="623"/>
        <v/>
      </c>
      <c r="Z4395" s="49" t="str">
        <f t="shared" si="624"/>
        <v/>
      </c>
      <c r="AA4395" s="49" t="str">
        <f t="shared" si="625"/>
        <v/>
      </c>
      <c r="AB4395" s="49" t="str">
        <f t="shared" si="626"/>
        <v/>
      </c>
      <c r="AC4395" s="49" t="str">
        <f>IFERROR(INDEX(Админка!$D$1:$D$2,MATCH(M4395,Админка!$C$1:$C$2,0),1)&amp;"/"&amp;INDEX(Админка!$E$7:$E$11,MATCH(C4395,Админка!$D$7:$D$11,0),1)&amp;"/"&amp;D4395&amp;"/"&amp;E4395,"")</f>
        <v/>
      </c>
    </row>
    <row r="4396" spans="1:29">
      <c r="A4396" s="53" t="str">
        <f>IFERROR(HYPERLINK(INDEX(Админка!$D$1:$D$2,MATCH(M4396,Админка!$C$1:$C$2,0),1)&amp;"/"&amp;INDEX(Админка!$E$7:$E$11,MATCH(C4396,Админка!$D$7:$D$11,0),1)&amp;"/"&amp;D4396&amp;"/"&amp;E4396,"&gt;&gt;&gt;"),"")</f>
        <v/>
      </c>
      <c r="B4396" s="63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3"/>
      <c r="N4396" s="49" t="str">
        <f t="shared" si="627"/>
        <v/>
      </c>
      <c r="O4396" s="49" t="str">
        <f t="shared" si="628"/>
        <v/>
      </c>
      <c r="P4396" s="49" t="str">
        <f>IF(COUNTIF(C$6:C4396,C4396)=1,MAX(P$6:P4395)+1,"")</f>
        <v/>
      </c>
      <c r="Q4396" s="49" t="str">
        <f>IF($C$2="",IF(COUNTIF(D$6:D4396,D4396)=1,MAX(Q$6:Q4395)+1,""),IF(C4396=$C$2,IF(COUNTIF(N$6:N4396,N4396)=1,MAX(Q$6:Q4395)+1,""),""))</f>
        <v/>
      </c>
      <c r="R4396" s="49" t="str">
        <f>IF(COUNTIF(O$5:O4396,O4396)=1,MAX(R$6:R4395)+1,"")</f>
        <v/>
      </c>
      <c r="S4396" s="49" t="str">
        <f>IF(COUNTIF(G$6:G4396,G4396)=1,MAX(S$6:S4395)+1,"")</f>
        <v/>
      </c>
      <c r="T4396" s="49" t="str">
        <f>IF(COUNTIF(L$6:L4396,L4396)=1,MAX(T$6:T4395)+1,"")</f>
        <v/>
      </c>
      <c r="U4396" s="49" t="str">
        <f>IF(COUNTIF(M$6:M4396,M4396)=1,MAX(U$6:U4395)+1,"")</f>
        <v/>
      </c>
      <c r="V4396" s="20">
        <f t="shared" si="629"/>
        <v>4390</v>
      </c>
      <c r="W4396" s="49" t="str">
        <f t="shared" si="621"/>
        <v/>
      </c>
      <c r="X4396" s="49" t="str">
        <f t="shared" si="622"/>
        <v/>
      </c>
      <c r="Y4396" s="49" t="str">
        <f t="shared" si="623"/>
        <v/>
      </c>
      <c r="Z4396" s="49" t="str">
        <f t="shared" si="624"/>
        <v/>
      </c>
      <c r="AA4396" s="49" t="str">
        <f t="shared" si="625"/>
        <v/>
      </c>
      <c r="AB4396" s="49" t="str">
        <f t="shared" si="626"/>
        <v/>
      </c>
      <c r="AC4396" s="49" t="str">
        <f>IFERROR(INDEX(Админка!$D$1:$D$2,MATCH(M4396,Админка!$C$1:$C$2,0),1)&amp;"/"&amp;INDEX(Админка!$E$7:$E$11,MATCH(C4396,Админка!$D$7:$D$11,0),1)&amp;"/"&amp;D4396&amp;"/"&amp;E4396,"")</f>
        <v/>
      </c>
    </row>
    <row r="4397" spans="1:29">
      <c r="A4397" s="53" t="str">
        <f>IFERROR(HYPERLINK(INDEX(Админка!$D$1:$D$2,MATCH(M4397,Админка!$C$1:$C$2,0),1)&amp;"/"&amp;INDEX(Админка!$E$7:$E$11,MATCH(C4397,Админка!$D$7:$D$11,0),1)&amp;"/"&amp;D4397&amp;"/"&amp;E4397,"&gt;&gt;&gt;"),"")</f>
        <v/>
      </c>
      <c r="B4397" s="63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3"/>
      <c r="N4397" s="49" t="str">
        <f t="shared" si="627"/>
        <v/>
      </c>
      <c r="O4397" s="49" t="str">
        <f t="shared" si="628"/>
        <v/>
      </c>
      <c r="P4397" s="49" t="str">
        <f>IF(COUNTIF(C$6:C4397,C4397)=1,MAX(P$6:P4396)+1,"")</f>
        <v/>
      </c>
      <c r="Q4397" s="49" t="str">
        <f>IF($C$2="",IF(COUNTIF(D$6:D4397,D4397)=1,MAX(Q$6:Q4396)+1,""),IF(C4397=$C$2,IF(COUNTIF(N$6:N4397,N4397)=1,MAX(Q$6:Q4396)+1,""),""))</f>
        <v/>
      </c>
      <c r="R4397" s="49" t="str">
        <f>IF(COUNTIF(O$5:O4397,O4397)=1,MAX(R$6:R4396)+1,"")</f>
        <v/>
      </c>
      <c r="S4397" s="49" t="str">
        <f>IF(COUNTIF(G$6:G4397,G4397)=1,MAX(S$6:S4396)+1,"")</f>
        <v/>
      </c>
      <c r="T4397" s="49" t="str">
        <f>IF(COUNTIF(L$6:L4397,L4397)=1,MAX(T$6:T4396)+1,"")</f>
        <v/>
      </c>
      <c r="U4397" s="49" t="str">
        <f>IF(COUNTIF(M$6:M4397,M4397)=1,MAX(U$6:U4396)+1,"")</f>
        <v/>
      </c>
      <c r="V4397" s="20">
        <f t="shared" si="629"/>
        <v>4391</v>
      </c>
      <c r="W4397" s="49" t="str">
        <f t="shared" si="621"/>
        <v/>
      </c>
      <c r="X4397" s="49" t="str">
        <f t="shared" si="622"/>
        <v/>
      </c>
      <c r="Y4397" s="49" t="str">
        <f t="shared" si="623"/>
        <v/>
      </c>
      <c r="Z4397" s="49" t="str">
        <f t="shared" si="624"/>
        <v/>
      </c>
      <c r="AA4397" s="49" t="str">
        <f t="shared" si="625"/>
        <v/>
      </c>
      <c r="AB4397" s="49" t="str">
        <f t="shared" si="626"/>
        <v/>
      </c>
      <c r="AC4397" s="49" t="str">
        <f>IFERROR(INDEX(Админка!$D$1:$D$2,MATCH(M4397,Админка!$C$1:$C$2,0),1)&amp;"/"&amp;INDEX(Админка!$E$7:$E$11,MATCH(C4397,Админка!$D$7:$D$11,0),1)&amp;"/"&amp;D4397&amp;"/"&amp;E4397,"")</f>
        <v/>
      </c>
    </row>
    <row r="4398" spans="1:29">
      <c r="A4398" s="53" t="str">
        <f>IFERROR(HYPERLINK(INDEX(Админка!$D$1:$D$2,MATCH(M4398,Админка!$C$1:$C$2,0),1)&amp;"/"&amp;INDEX(Админка!$E$7:$E$11,MATCH(C4398,Админка!$D$7:$D$11,0),1)&amp;"/"&amp;D4398&amp;"/"&amp;E4398,"&gt;&gt;&gt;"),"")</f>
        <v/>
      </c>
      <c r="B4398" s="63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3"/>
      <c r="N4398" s="49" t="str">
        <f t="shared" si="627"/>
        <v/>
      </c>
      <c r="O4398" s="49" t="str">
        <f t="shared" si="628"/>
        <v/>
      </c>
      <c r="P4398" s="49" t="str">
        <f>IF(COUNTIF(C$6:C4398,C4398)=1,MAX(P$6:P4397)+1,"")</f>
        <v/>
      </c>
      <c r="Q4398" s="49" t="str">
        <f>IF($C$2="",IF(COUNTIF(D$6:D4398,D4398)=1,MAX(Q$6:Q4397)+1,""),IF(C4398=$C$2,IF(COUNTIF(N$6:N4398,N4398)=1,MAX(Q$6:Q4397)+1,""),""))</f>
        <v/>
      </c>
      <c r="R4398" s="49" t="str">
        <f>IF(COUNTIF(O$5:O4398,O4398)=1,MAX(R$6:R4397)+1,"")</f>
        <v/>
      </c>
      <c r="S4398" s="49" t="str">
        <f>IF(COUNTIF(G$6:G4398,G4398)=1,MAX(S$6:S4397)+1,"")</f>
        <v/>
      </c>
      <c r="T4398" s="49" t="str">
        <f>IF(COUNTIF(L$6:L4398,L4398)=1,MAX(T$6:T4397)+1,"")</f>
        <v/>
      </c>
      <c r="U4398" s="49" t="str">
        <f>IF(COUNTIF(M$6:M4398,M4398)=1,MAX(U$6:U4397)+1,"")</f>
        <v/>
      </c>
      <c r="V4398" s="20">
        <f t="shared" si="629"/>
        <v>4392</v>
      </c>
      <c r="W4398" s="49" t="str">
        <f t="shared" si="621"/>
        <v/>
      </c>
      <c r="X4398" s="49" t="str">
        <f t="shared" si="622"/>
        <v/>
      </c>
      <c r="Y4398" s="49" t="str">
        <f t="shared" si="623"/>
        <v/>
      </c>
      <c r="Z4398" s="49" t="str">
        <f t="shared" si="624"/>
        <v/>
      </c>
      <c r="AA4398" s="49" t="str">
        <f t="shared" si="625"/>
        <v/>
      </c>
      <c r="AB4398" s="49" t="str">
        <f t="shared" si="626"/>
        <v/>
      </c>
      <c r="AC4398" s="49" t="str">
        <f>IFERROR(INDEX(Админка!$D$1:$D$2,MATCH(M4398,Админка!$C$1:$C$2,0),1)&amp;"/"&amp;INDEX(Админка!$E$7:$E$11,MATCH(C4398,Админка!$D$7:$D$11,0),1)&amp;"/"&amp;D4398&amp;"/"&amp;E4398,"")</f>
        <v/>
      </c>
    </row>
    <row r="4399" spans="1:29">
      <c r="A4399" s="53" t="str">
        <f>IFERROR(HYPERLINK(INDEX(Админка!$D$1:$D$2,MATCH(M4399,Админка!$C$1:$C$2,0),1)&amp;"/"&amp;INDEX(Админка!$E$7:$E$11,MATCH(C4399,Админка!$D$7:$D$11,0),1)&amp;"/"&amp;D4399&amp;"/"&amp;E4399,"&gt;&gt;&gt;"),"")</f>
        <v/>
      </c>
      <c r="B4399" s="63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3"/>
      <c r="N4399" s="49" t="str">
        <f t="shared" si="627"/>
        <v/>
      </c>
      <c r="O4399" s="49" t="str">
        <f t="shared" si="628"/>
        <v/>
      </c>
      <c r="P4399" s="49" t="str">
        <f>IF(COUNTIF(C$6:C4399,C4399)=1,MAX(P$6:P4398)+1,"")</f>
        <v/>
      </c>
      <c r="Q4399" s="49" t="str">
        <f>IF($C$2="",IF(COUNTIF(D$6:D4399,D4399)=1,MAX(Q$6:Q4398)+1,""),IF(C4399=$C$2,IF(COUNTIF(N$6:N4399,N4399)=1,MAX(Q$6:Q4398)+1,""),""))</f>
        <v/>
      </c>
      <c r="R4399" s="49" t="str">
        <f>IF(COUNTIF(O$5:O4399,O4399)=1,MAX(R$6:R4398)+1,"")</f>
        <v/>
      </c>
      <c r="S4399" s="49" t="str">
        <f>IF(COUNTIF(G$6:G4399,G4399)=1,MAX(S$6:S4398)+1,"")</f>
        <v/>
      </c>
      <c r="T4399" s="49" t="str">
        <f>IF(COUNTIF(L$6:L4399,L4399)=1,MAX(T$6:T4398)+1,"")</f>
        <v/>
      </c>
      <c r="U4399" s="49" t="str">
        <f>IF(COUNTIF(M$6:M4399,M4399)=1,MAX(U$6:U4398)+1,"")</f>
        <v/>
      </c>
      <c r="V4399" s="20">
        <f t="shared" si="629"/>
        <v>4393</v>
      </c>
      <c r="W4399" s="49" t="str">
        <f t="shared" si="621"/>
        <v/>
      </c>
      <c r="X4399" s="49" t="str">
        <f t="shared" si="622"/>
        <v/>
      </c>
      <c r="Y4399" s="49" t="str">
        <f t="shared" si="623"/>
        <v/>
      </c>
      <c r="Z4399" s="49" t="str">
        <f t="shared" si="624"/>
        <v/>
      </c>
      <c r="AA4399" s="49" t="str">
        <f t="shared" si="625"/>
        <v/>
      </c>
      <c r="AB4399" s="49" t="str">
        <f t="shared" si="626"/>
        <v/>
      </c>
      <c r="AC4399" s="49" t="str">
        <f>IFERROR(INDEX(Админка!$D$1:$D$2,MATCH(M4399,Админка!$C$1:$C$2,0),1)&amp;"/"&amp;INDEX(Админка!$E$7:$E$11,MATCH(C4399,Админка!$D$7:$D$11,0),1)&amp;"/"&amp;D4399&amp;"/"&amp;E4399,"")</f>
        <v/>
      </c>
    </row>
    <row r="4400" spans="1:29">
      <c r="A4400" s="53" t="str">
        <f>IFERROR(HYPERLINK(INDEX(Админка!$D$1:$D$2,MATCH(M4400,Админка!$C$1:$C$2,0),1)&amp;"/"&amp;INDEX(Админка!$E$7:$E$11,MATCH(C4400,Админка!$D$7:$D$11,0),1)&amp;"/"&amp;D4400&amp;"/"&amp;E4400,"&gt;&gt;&gt;"),"")</f>
        <v/>
      </c>
      <c r="B4400" s="63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3"/>
      <c r="N4400" s="49" t="str">
        <f t="shared" si="627"/>
        <v/>
      </c>
      <c r="O4400" s="49" t="str">
        <f t="shared" si="628"/>
        <v/>
      </c>
      <c r="P4400" s="49" t="str">
        <f>IF(COUNTIF(C$6:C4400,C4400)=1,MAX(P$6:P4399)+1,"")</f>
        <v/>
      </c>
      <c r="Q4400" s="49" t="str">
        <f>IF($C$2="",IF(COUNTIF(D$6:D4400,D4400)=1,MAX(Q$6:Q4399)+1,""),IF(C4400=$C$2,IF(COUNTIF(N$6:N4400,N4400)=1,MAX(Q$6:Q4399)+1,""),""))</f>
        <v/>
      </c>
      <c r="R4400" s="49" t="str">
        <f>IF(COUNTIF(O$5:O4400,O4400)=1,MAX(R$6:R4399)+1,"")</f>
        <v/>
      </c>
      <c r="S4400" s="49" t="str">
        <f>IF(COUNTIF(G$6:G4400,G4400)=1,MAX(S$6:S4399)+1,"")</f>
        <v/>
      </c>
      <c r="T4400" s="49" t="str">
        <f>IF(COUNTIF(L$6:L4400,L4400)=1,MAX(T$6:T4399)+1,"")</f>
        <v/>
      </c>
      <c r="U4400" s="49" t="str">
        <f>IF(COUNTIF(M$6:M4400,M4400)=1,MAX(U$6:U4399)+1,"")</f>
        <v/>
      </c>
      <c r="V4400" s="20">
        <f t="shared" si="629"/>
        <v>4394</v>
      </c>
      <c r="W4400" s="49" t="str">
        <f t="shared" si="621"/>
        <v/>
      </c>
      <c r="X4400" s="49" t="str">
        <f t="shared" si="622"/>
        <v/>
      </c>
      <c r="Y4400" s="49" t="str">
        <f t="shared" si="623"/>
        <v/>
      </c>
      <c r="Z4400" s="49" t="str">
        <f t="shared" si="624"/>
        <v/>
      </c>
      <c r="AA4400" s="49" t="str">
        <f t="shared" si="625"/>
        <v/>
      </c>
      <c r="AB4400" s="49" t="str">
        <f t="shared" si="626"/>
        <v/>
      </c>
      <c r="AC4400" s="49" t="str">
        <f>IFERROR(INDEX(Админка!$D$1:$D$2,MATCH(M4400,Админка!$C$1:$C$2,0),1)&amp;"/"&amp;INDEX(Админка!$E$7:$E$11,MATCH(C4400,Админка!$D$7:$D$11,0),1)&amp;"/"&amp;D4400&amp;"/"&amp;E4400,"")</f>
        <v/>
      </c>
    </row>
    <row r="4401" spans="1:29">
      <c r="A4401" s="53" t="str">
        <f>IFERROR(HYPERLINK(INDEX(Админка!$D$1:$D$2,MATCH(M4401,Админка!$C$1:$C$2,0),1)&amp;"/"&amp;INDEX(Админка!$E$7:$E$11,MATCH(C4401,Админка!$D$7:$D$11,0),1)&amp;"/"&amp;D4401&amp;"/"&amp;E4401,"&gt;&gt;&gt;"),"")</f>
        <v/>
      </c>
      <c r="B4401" s="63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3"/>
      <c r="N4401" s="49" t="str">
        <f t="shared" si="627"/>
        <v/>
      </c>
      <c r="O4401" s="49" t="str">
        <f t="shared" si="628"/>
        <v/>
      </c>
      <c r="P4401" s="49" t="str">
        <f>IF(COUNTIF(C$6:C4401,C4401)=1,MAX(P$6:P4400)+1,"")</f>
        <v/>
      </c>
      <c r="Q4401" s="49" t="str">
        <f>IF($C$2="",IF(COUNTIF(D$6:D4401,D4401)=1,MAX(Q$6:Q4400)+1,""),IF(C4401=$C$2,IF(COUNTIF(N$6:N4401,N4401)=1,MAX(Q$6:Q4400)+1,""),""))</f>
        <v/>
      </c>
      <c r="R4401" s="49" t="str">
        <f>IF(COUNTIF(O$5:O4401,O4401)=1,MAX(R$6:R4400)+1,"")</f>
        <v/>
      </c>
      <c r="S4401" s="49" t="str">
        <f>IF(COUNTIF(G$6:G4401,G4401)=1,MAX(S$6:S4400)+1,"")</f>
        <v/>
      </c>
      <c r="T4401" s="49" t="str">
        <f>IF(COUNTIF(L$6:L4401,L4401)=1,MAX(T$6:T4400)+1,"")</f>
        <v/>
      </c>
      <c r="U4401" s="49" t="str">
        <f>IF(COUNTIF(M$6:M4401,M4401)=1,MAX(U$6:U4400)+1,"")</f>
        <v/>
      </c>
      <c r="V4401" s="20">
        <f t="shared" si="629"/>
        <v>4395</v>
      </c>
      <c r="W4401" s="49" t="str">
        <f t="shared" si="621"/>
        <v/>
      </c>
      <c r="X4401" s="49" t="str">
        <f t="shared" si="622"/>
        <v/>
      </c>
      <c r="Y4401" s="49" t="str">
        <f t="shared" si="623"/>
        <v/>
      </c>
      <c r="Z4401" s="49" t="str">
        <f t="shared" si="624"/>
        <v/>
      </c>
      <c r="AA4401" s="49" t="str">
        <f t="shared" si="625"/>
        <v/>
      </c>
      <c r="AB4401" s="49" t="str">
        <f t="shared" si="626"/>
        <v/>
      </c>
      <c r="AC4401" s="49" t="str">
        <f>IFERROR(INDEX(Админка!$D$1:$D$2,MATCH(M4401,Админка!$C$1:$C$2,0),1)&amp;"/"&amp;INDEX(Админка!$E$7:$E$11,MATCH(C4401,Админка!$D$7:$D$11,0),1)&amp;"/"&amp;D4401&amp;"/"&amp;E4401,"")</f>
        <v/>
      </c>
    </row>
    <row r="4402" spans="1:29">
      <c r="A4402" s="53" t="str">
        <f>IFERROR(HYPERLINK(INDEX(Админка!$D$1:$D$2,MATCH(M4402,Админка!$C$1:$C$2,0),1)&amp;"/"&amp;INDEX(Админка!$E$7:$E$11,MATCH(C4402,Админка!$D$7:$D$11,0),1)&amp;"/"&amp;D4402&amp;"/"&amp;E4402,"&gt;&gt;&gt;"),"")</f>
        <v/>
      </c>
      <c r="B4402" s="63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3"/>
      <c r="N4402" s="49" t="str">
        <f t="shared" si="627"/>
        <v/>
      </c>
      <c r="O4402" s="49" t="str">
        <f t="shared" si="628"/>
        <v/>
      </c>
      <c r="P4402" s="49" t="str">
        <f>IF(COUNTIF(C$6:C4402,C4402)=1,MAX(P$6:P4401)+1,"")</f>
        <v/>
      </c>
      <c r="Q4402" s="49" t="str">
        <f>IF($C$2="",IF(COUNTIF(D$6:D4402,D4402)=1,MAX(Q$6:Q4401)+1,""),IF(C4402=$C$2,IF(COUNTIF(N$6:N4402,N4402)=1,MAX(Q$6:Q4401)+1,""),""))</f>
        <v/>
      </c>
      <c r="R4402" s="49" t="str">
        <f>IF(COUNTIF(O$5:O4402,O4402)=1,MAX(R$6:R4401)+1,"")</f>
        <v/>
      </c>
      <c r="S4402" s="49" t="str">
        <f>IF(COUNTIF(G$6:G4402,G4402)=1,MAX(S$6:S4401)+1,"")</f>
        <v/>
      </c>
      <c r="T4402" s="49" t="str">
        <f>IF(COUNTIF(L$6:L4402,L4402)=1,MAX(T$6:T4401)+1,"")</f>
        <v/>
      </c>
      <c r="U4402" s="49" t="str">
        <f>IF(COUNTIF(M$6:M4402,M4402)=1,MAX(U$6:U4401)+1,"")</f>
        <v/>
      </c>
      <c r="V4402" s="20">
        <f t="shared" si="629"/>
        <v>4396</v>
      </c>
      <c r="W4402" s="49" t="str">
        <f t="shared" si="621"/>
        <v/>
      </c>
      <c r="X4402" s="49" t="str">
        <f t="shared" si="622"/>
        <v/>
      </c>
      <c r="Y4402" s="49" t="str">
        <f t="shared" si="623"/>
        <v/>
      </c>
      <c r="Z4402" s="49" t="str">
        <f t="shared" si="624"/>
        <v/>
      </c>
      <c r="AA4402" s="49" t="str">
        <f t="shared" si="625"/>
        <v/>
      </c>
      <c r="AB4402" s="49" t="str">
        <f t="shared" si="626"/>
        <v/>
      </c>
      <c r="AC4402" s="49" t="str">
        <f>IFERROR(INDEX(Админка!$D$1:$D$2,MATCH(M4402,Админка!$C$1:$C$2,0),1)&amp;"/"&amp;INDEX(Админка!$E$7:$E$11,MATCH(C4402,Админка!$D$7:$D$11,0),1)&amp;"/"&amp;D4402&amp;"/"&amp;E4402,"")</f>
        <v/>
      </c>
    </row>
    <row r="4403" spans="1:29">
      <c r="A4403" s="53" t="str">
        <f>IFERROR(HYPERLINK(INDEX(Админка!$D$1:$D$2,MATCH(M4403,Админка!$C$1:$C$2,0),1)&amp;"/"&amp;INDEX(Админка!$E$7:$E$11,MATCH(C4403,Админка!$D$7:$D$11,0),1)&amp;"/"&amp;D4403&amp;"/"&amp;E4403,"&gt;&gt;&gt;"),"")</f>
        <v/>
      </c>
      <c r="B4403" s="63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3"/>
      <c r="N4403" s="49" t="str">
        <f t="shared" si="627"/>
        <v/>
      </c>
      <c r="O4403" s="49" t="str">
        <f t="shared" si="628"/>
        <v/>
      </c>
      <c r="P4403" s="49" t="str">
        <f>IF(COUNTIF(C$6:C4403,C4403)=1,MAX(P$6:P4402)+1,"")</f>
        <v/>
      </c>
      <c r="Q4403" s="49" t="str">
        <f>IF($C$2="",IF(COUNTIF(D$6:D4403,D4403)=1,MAX(Q$6:Q4402)+1,""),IF(C4403=$C$2,IF(COUNTIF(N$6:N4403,N4403)=1,MAX(Q$6:Q4402)+1,""),""))</f>
        <v/>
      </c>
      <c r="R4403" s="49" t="str">
        <f>IF(COUNTIF(O$5:O4403,O4403)=1,MAX(R$6:R4402)+1,"")</f>
        <v/>
      </c>
      <c r="S4403" s="49" t="str">
        <f>IF(COUNTIF(G$6:G4403,G4403)=1,MAX(S$6:S4402)+1,"")</f>
        <v/>
      </c>
      <c r="T4403" s="49" t="str">
        <f>IF(COUNTIF(L$6:L4403,L4403)=1,MAX(T$6:T4402)+1,"")</f>
        <v/>
      </c>
      <c r="U4403" s="49" t="str">
        <f>IF(COUNTIF(M$6:M4403,M4403)=1,MAX(U$6:U4402)+1,"")</f>
        <v/>
      </c>
      <c r="V4403" s="20">
        <f t="shared" si="629"/>
        <v>4397</v>
      </c>
      <c r="W4403" s="49" t="str">
        <f t="shared" si="621"/>
        <v/>
      </c>
      <c r="X4403" s="49" t="str">
        <f t="shared" si="622"/>
        <v/>
      </c>
      <c r="Y4403" s="49" t="str">
        <f t="shared" si="623"/>
        <v/>
      </c>
      <c r="Z4403" s="49" t="str">
        <f t="shared" si="624"/>
        <v/>
      </c>
      <c r="AA4403" s="49" t="str">
        <f t="shared" si="625"/>
        <v/>
      </c>
      <c r="AB4403" s="49" t="str">
        <f t="shared" si="626"/>
        <v/>
      </c>
      <c r="AC4403" s="49" t="str">
        <f>IFERROR(INDEX(Админка!$D$1:$D$2,MATCH(M4403,Админка!$C$1:$C$2,0),1)&amp;"/"&amp;INDEX(Админка!$E$7:$E$11,MATCH(C4403,Админка!$D$7:$D$11,0),1)&amp;"/"&amp;D4403&amp;"/"&amp;E4403,"")</f>
        <v/>
      </c>
    </row>
    <row r="4404" spans="1:29">
      <c r="A4404" s="53" t="str">
        <f>IFERROR(HYPERLINK(INDEX(Админка!$D$1:$D$2,MATCH(M4404,Админка!$C$1:$C$2,0),1)&amp;"/"&amp;INDEX(Админка!$E$7:$E$11,MATCH(C4404,Админка!$D$7:$D$11,0),1)&amp;"/"&amp;D4404&amp;"/"&amp;E4404,"&gt;&gt;&gt;"),"")</f>
        <v/>
      </c>
      <c r="B4404" s="63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3"/>
      <c r="N4404" s="49" t="str">
        <f t="shared" si="627"/>
        <v/>
      </c>
      <c r="O4404" s="49" t="str">
        <f t="shared" si="628"/>
        <v/>
      </c>
      <c r="P4404" s="49" t="str">
        <f>IF(COUNTIF(C$6:C4404,C4404)=1,MAX(P$6:P4403)+1,"")</f>
        <v/>
      </c>
      <c r="Q4404" s="49" t="str">
        <f>IF($C$2="",IF(COUNTIF(D$6:D4404,D4404)=1,MAX(Q$6:Q4403)+1,""),IF(C4404=$C$2,IF(COUNTIF(N$6:N4404,N4404)=1,MAX(Q$6:Q4403)+1,""),""))</f>
        <v/>
      </c>
      <c r="R4404" s="49" t="str">
        <f>IF(COUNTIF(O$5:O4404,O4404)=1,MAX(R$6:R4403)+1,"")</f>
        <v/>
      </c>
      <c r="S4404" s="49" t="str">
        <f>IF(COUNTIF(G$6:G4404,G4404)=1,MAX(S$6:S4403)+1,"")</f>
        <v/>
      </c>
      <c r="T4404" s="49" t="str">
        <f>IF(COUNTIF(L$6:L4404,L4404)=1,MAX(T$6:T4403)+1,"")</f>
        <v/>
      </c>
      <c r="U4404" s="49" t="str">
        <f>IF(COUNTIF(M$6:M4404,M4404)=1,MAX(U$6:U4403)+1,"")</f>
        <v/>
      </c>
      <c r="V4404" s="20">
        <f t="shared" si="629"/>
        <v>4398</v>
      </c>
      <c r="W4404" s="49" t="str">
        <f t="shared" si="621"/>
        <v/>
      </c>
      <c r="X4404" s="49" t="str">
        <f t="shared" si="622"/>
        <v/>
      </c>
      <c r="Y4404" s="49" t="str">
        <f t="shared" si="623"/>
        <v/>
      </c>
      <c r="Z4404" s="49" t="str">
        <f t="shared" si="624"/>
        <v/>
      </c>
      <c r="AA4404" s="49" t="str">
        <f t="shared" si="625"/>
        <v/>
      </c>
      <c r="AB4404" s="49" t="str">
        <f t="shared" si="626"/>
        <v/>
      </c>
      <c r="AC4404" s="49" t="str">
        <f>IFERROR(INDEX(Админка!$D$1:$D$2,MATCH(M4404,Админка!$C$1:$C$2,0),1)&amp;"/"&amp;INDEX(Админка!$E$7:$E$11,MATCH(C4404,Админка!$D$7:$D$11,0),1)&amp;"/"&amp;D4404&amp;"/"&amp;E4404,"")</f>
        <v/>
      </c>
    </row>
    <row r="4405" spans="1:29">
      <c r="A4405" s="53" t="str">
        <f>IFERROR(HYPERLINK(INDEX(Админка!$D$1:$D$2,MATCH(M4405,Админка!$C$1:$C$2,0),1)&amp;"/"&amp;INDEX(Админка!$E$7:$E$11,MATCH(C4405,Админка!$D$7:$D$11,0),1)&amp;"/"&amp;D4405&amp;"/"&amp;E4405,"&gt;&gt;&gt;"),"")</f>
        <v/>
      </c>
      <c r="B4405" s="63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3"/>
      <c r="N4405" s="49" t="str">
        <f t="shared" si="627"/>
        <v/>
      </c>
      <c r="O4405" s="49" t="str">
        <f t="shared" si="628"/>
        <v/>
      </c>
      <c r="P4405" s="49" t="str">
        <f>IF(COUNTIF(C$6:C4405,C4405)=1,MAX(P$6:P4404)+1,"")</f>
        <v/>
      </c>
      <c r="Q4405" s="49" t="str">
        <f>IF($C$2="",IF(COUNTIF(D$6:D4405,D4405)=1,MAX(Q$6:Q4404)+1,""),IF(C4405=$C$2,IF(COUNTIF(N$6:N4405,N4405)=1,MAX(Q$6:Q4404)+1,""),""))</f>
        <v/>
      </c>
      <c r="R4405" s="49" t="str">
        <f>IF(COUNTIF(O$5:O4405,O4405)=1,MAX(R$6:R4404)+1,"")</f>
        <v/>
      </c>
      <c r="S4405" s="49" t="str">
        <f>IF(COUNTIF(G$6:G4405,G4405)=1,MAX(S$6:S4404)+1,"")</f>
        <v/>
      </c>
      <c r="T4405" s="49" t="str">
        <f>IF(COUNTIF(L$6:L4405,L4405)=1,MAX(T$6:T4404)+1,"")</f>
        <v/>
      </c>
      <c r="U4405" s="49" t="str">
        <f>IF(COUNTIF(M$6:M4405,M4405)=1,MAX(U$6:U4404)+1,"")</f>
        <v/>
      </c>
      <c r="V4405" s="20">
        <f t="shared" si="629"/>
        <v>4399</v>
      </c>
      <c r="W4405" s="49" t="str">
        <f t="shared" si="621"/>
        <v/>
      </c>
      <c r="X4405" s="49" t="str">
        <f t="shared" si="622"/>
        <v/>
      </c>
      <c r="Y4405" s="49" t="str">
        <f t="shared" si="623"/>
        <v/>
      </c>
      <c r="Z4405" s="49" t="str">
        <f t="shared" si="624"/>
        <v/>
      </c>
      <c r="AA4405" s="49" t="str">
        <f t="shared" si="625"/>
        <v/>
      </c>
      <c r="AB4405" s="49" t="str">
        <f t="shared" si="626"/>
        <v/>
      </c>
      <c r="AC4405" s="49" t="str">
        <f>IFERROR(INDEX(Админка!$D$1:$D$2,MATCH(M4405,Админка!$C$1:$C$2,0),1)&amp;"/"&amp;INDEX(Админка!$E$7:$E$11,MATCH(C4405,Админка!$D$7:$D$11,0),1)&amp;"/"&amp;D4405&amp;"/"&amp;E4405,"")</f>
        <v/>
      </c>
    </row>
    <row r="4406" spans="1:29">
      <c r="A4406" s="53" t="str">
        <f>IFERROR(HYPERLINK(INDEX(Админка!$D$1:$D$2,MATCH(M4406,Админка!$C$1:$C$2,0),1)&amp;"/"&amp;INDEX(Админка!$E$7:$E$11,MATCH(C4406,Админка!$D$7:$D$11,0),1)&amp;"/"&amp;D4406&amp;"/"&amp;E4406,"&gt;&gt;&gt;"),"")</f>
        <v/>
      </c>
      <c r="B4406" s="63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3"/>
      <c r="N4406" s="49" t="str">
        <f t="shared" si="627"/>
        <v/>
      </c>
      <c r="O4406" s="49" t="str">
        <f t="shared" si="628"/>
        <v/>
      </c>
      <c r="P4406" s="49" t="str">
        <f>IF(COUNTIF(C$6:C4406,C4406)=1,MAX(P$6:P4405)+1,"")</f>
        <v/>
      </c>
      <c r="Q4406" s="49" t="str">
        <f>IF($C$2="",IF(COUNTIF(D$6:D4406,D4406)=1,MAX(Q$6:Q4405)+1,""),IF(C4406=$C$2,IF(COUNTIF(N$6:N4406,N4406)=1,MAX(Q$6:Q4405)+1,""),""))</f>
        <v/>
      </c>
      <c r="R4406" s="49" t="str">
        <f>IF(COUNTIF(O$5:O4406,O4406)=1,MAX(R$6:R4405)+1,"")</f>
        <v/>
      </c>
      <c r="S4406" s="49" t="str">
        <f>IF(COUNTIF(G$6:G4406,G4406)=1,MAX(S$6:S4405)+1,"")</f>
        <v/>
      </c>
      <c r="T4406" s="49" t="str">
        <f>IF(COUNTIF(L$6:L4406,L4406)=1,MAX(T$6:T4405)+1,"")</f>
        <v/>
      </c>
      <c r="U4406" s="49" t="str">
        <f>IF(COUNTIF(M$6:M4406,M4406)=1,MAX(U$6:U4405)+1,"")</f>
        <v/>
      </c>
      <c r="V4406" s="20">
        <f t="shared" si="629"/>
        <v>4400</v>
      </c>
      <c r="W4406" s="49" t="str">
        <f t="shared" si="621"/>
        <v/>
      </c>
      <c r="X4406" s="49" t="str">
        <f t="shared" si="622"/>
        <v/>
      </c>
      <c r="Y4406" s="49" t="str">
        <f t="shared" si="623"/>
        <v/>
      </c>
      <c r="Z4406" s="49" t="str">
        <f t="shared" si="624"/>
        <v/>
      </c>
      <c r="AA4406" s="49" t="str">
        <f t="shared" si="625"/>
        <v/>
      </c>
      <c r="AB4406" s="49" t="str">
        <f t="shared" si="626"/>
        <v/>
      </c>
      <c r="AC4406" s="49" t="str">
        <f>IFERROR(INDEX(Админка!$D$1:$D$2,MATCH(M4406,Админка!$C$1:$C$2,0),1)&amp;"/"&amp;INDEX(Админка!$E$7:$E$11,MATCH(C4406,Админка!$D$7:$D$11,0),1)&amp;"/"&amp;D4406&amp;"/"&amp;E4406,"")</f>
        <v/>
      </c>
    </row>
    <row r="4407" spans="1:29">
      <c r="A4407" s="53" t="str">
        <f>IFERROR(HYPERLINK(INDEX(Админка!$D$1:$D$2,MATCH(M4407,Админка!$C$1:$C$2,0),1)&amp;"/"&amp;INDEX(Админка!$E$7:$E$11,MATCH(C4407,Админка!$D$7:$D$11,0),1)&amp;"/"&amp;D4407&amp;"/"&amp;E4407,"&gt;&gt;&gt;"),"")</f>
        <v/>
      </c>
      <c r="B4407" s="63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3"/>
      <c r="N4407" s="49" t="str">
        <f t="shared" si="627"/>
        <v/>
      </c>
      <c r="O4407" s="49" t="str">
        <f t="shared" si="628"/>
        <v/>
      </c>
      <c r="P4407" s="49" t="str">
        <f>IF(COUNTIF(C$6:C4407,C4407)=1,MAX(P$6:P4406)+1,"")</f>
        <v/>
      </c>
      <c r="Q4407" s="49" t="str">
        <f>IF($C$2="",IF(COUNTIF(D$6:D4407,D4407)=1,MAX(Q$6:Q4406)+1,""),IF(C4407=$C$2,IF(COUNTIF(N$6:N4407,N4407)=1,MAX(Q$6:Q4406)+1,""),""))</f>
        <v/>
      </c>
      <c r="R4407" s="49" t="str">
        <f>IF(COUNTIF(O$5:O4407,O4407)=1,MAX(R$6:R4406)+1,"")</f>
        <v/>
      </c>
      <c r="S4407" s="49" t="str">
        <f>IF(COUNTIF(G$6:G4407,G4407)=1,MAX(S$6:S4406)+1,"")</f>
        <v/>
      </c>
      <c r="T4407" s="49" t="str">
        <f>IF(COUNTIF(L$6:L4407,L4407)=1,MAX(T$6:T4406)+1,"")</f>
        <v/>
      </c>
      <c r="U4407" s="49" t="str">
        <f>IF(COUNTIF(M$6:M4407,M4407)=1,MAX(U$6:U4406)+1,"")</f>
        <v/>
      </c>
      <c r="V4407" s="20">
        <f t="shared" si="629"/>
        <v>4401</v>
      </c>
      <c r="W4407" s="49" t="str">
        <f t="shared" si="621"/>
        <v/>
      </c>
      <c r="X4407" s="49" t="str">
        <f t="shared" si="622"/>
        <v/>
      </c>
      <c r="Y4407" s="49" t="str">
        <f t="shared" si="623"/>
        <v/>
      </c>
      <c r="Z4407" s="49" t="str">
        <f t="shared" si="624"/>
        <v/>
      </c>
      <c r="AA4407" s="49" t="str">
        <f t="shared" si="625"/>
        <v/>
      </c>
      <c r="AB4407" s="49" t="str">
        <f t="shared" si="626"/>
        <v/>
      </c>
      <c r="AC4407" s="49" t="str">
        <f>IFERROR(INDEX(Админка!$D$1:$D$2,MATCH(M4407,Админка!$C$1:$C$2,0),1)&amp;"/"&amp;INDEX(Админка!$E$7:$E$11,MATCH(C4407,Админка!$D$7:$D$11,0),1)&amp;"/"&amp;D4407&amp;"/"&amp;E4407,"")</f>
        <v/>
      </c>
    </row>
    <row r="4408" spans="1:29">
      <c r="A4408" s="53" t="str">
        <f>IFERROR(HYPERLINK(INDEX(Админка!$D$1:$D$2,MATCH(M4408,Админка!$C$1:$C$2,0),1)&amp;"/"&amp;INDEX(Админка!$E$7:$E$11,MATCH(C4408,Админка!$D$7:$D$11,0),1)&amp;"/"&amp;D4408&amp;"/"&amp;E4408,"&gt;&gt;&gt;"),"")</f>
        <v/>
      </c>
      <c r="B4408" s="63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3"/>
      <c r="N4408" s="49" t="str">
        <f t="shared" si="627"/>
        <v/>
      </c>
      <c r="O4408" s="49" t="str">
        <f t="shared" si="628"/>
        <v/>
      </c>
      <c r="P4408" s="49" t="str">
        <f>IF(COUNTIF(C$6:C4408,C4408)=1,MAX(P$6:P4407)+1,"")</f>
        <v/>
      </c>
      <c r="Q4408" s="49" t="str">
        <f>IF($C$2="",IF(COUNTIF(D$6:D4408,D4408)=1,MAX(Q$6:Q4407)+1,""),IF(C4408=$C$2,IF(COUNTIF(N$6:N4408,N4408)=1,MAX(Q$6:Q4407)+1,""),""))</f>
        <v/>
      </c>
      <c r="R4408" s="49" t="str">
        <f>IF(COUNTIF(O$5:O4408,O4408)=1,MAX(R$6:R4407)+1,"")</f>
        <v/>
      </c>
      <c r="S4408" s="49" t="str">
        <f>IF(COUNTIF(G$6:G4408,G4408)=1,MAX(S$6:S4407)+1,"")</f>
        <v/>
      </c>
      <c r="T4408" s="49" t="str">
        <f>IF(COUNTIF(L$6:L4408,L4408)=1,MAX(T$6:T4407)+1,"")</f>
        <v/>
      </c>
      <c r="U4408" s="49" t="str">
        <f>IF(COUNTIF(M$6:M4408,M4408)=1,MAX(U$6:U4407)+1,"")</f>
        <v/>
      </c>
      <c r="V4408" s="20">
        <f t="shared" si="629"/>
        <v>4402</v>
      </c>
      <c r="W4408" s="49" t="str">
        <f t="shared" si="621"/>
        <v/>
      </c>
      <c r="X4408" s="49" t="str">
        <f t="shared" si="622"/>
        <v/>
      </c>
      <c r="Y4408" s="49" t="str">
        <f t="shared" si="623"/>
        <v/>
      </c>
      <c r="Z4408" s="49" t="str">
        <f t="shared" si="624"/>
        <v/>
      </c>
      <c r="AA4408" s="49" t="str">
        <f t="shared" si="625"/>
        <v/>
      </c>
      <c r="AB4408" s="49" t="str">
        <f t="shared" si="626"/>
        <v/>
      </c>
      <c r="AC4408" s="49" t="str">
        <f>IFERROR(INDEX(Админка!$D$1:$D$2,MATCH(M4408,Админка!$C$1:$C$2,0),1)&amp;"/"&amp;INDEX(Админка!$E$7:$E$11,MATCH(C4408,Админка!$D$7:$D$11,0),1)&amp;"/"&amp;D4408&amp;"/"&amp;E4408,"")</f>
        <v/>
      </c>
    </row>
    <row r="4409" spans="1:29">
      <c r="A4409" s="53" t="str">
        <f>IFERROR(HYPERLINK(INDEX(Админка!$D$1:$D$2,MATCH(M4409,Админка!$C$1:$C$2,0),1)&amp;"/"&amp;INDEX(Админка!$E$7:$E$11,MATCH(C4409,Админка!$D$7:$D$11,0),1)&amp;"/"&amp;D4409&amp;"/"&amp;E4409,"&gt;&gt;&gt;"),"")</f>
        <v/>
      </c>
      <c r="B4409" s="63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3"/>
      <c r="N4409" s="49" t="str">
        <f t="shared" si="627"/>
        <v/>
      </c>
      <c r="O4409" s="49" t="str">
        <f t="shared" si="628"/>
        <v/>
      </c>
      <c r="P4409" s="49" t="str">
        <f>IF(COUNTIF(C$6:C4409,C4409)=1,MAX(P$6:P4408)+1,"")</f>
        <v/>
      </c>
      <c r="Q4409" s="49" t="str">
        <f>IF($C$2="",IF(COUNTIF(D$6:D4409,D4409)=1,MAX(Q$6:Q4408)+1,""),IF(C4409=$C$2,IF(COUNTIF(N$6:N4409,N4409)=1,MAX(Q$6:Q4408)+1,""),""))</f>
        <v/>
      </c>
      <c r="R4409" s="49" t="str">
        <f>IF(COUNTIF(O$5:O4409,O4409)=1,MAX(R$6:R4408)+1,"")</f>
        <v/>
      </c>
      <c r="S4409" s="49" t="str">
        <f>IF(COUNTIF(G$6:G4409,G4409)=1,MAX(S$6:S4408)+1,"")</f>
        <v/>
      </c>
      <c r="T4409" s="49" t="str">
        <f>IF(COUNTIF(L$6:L4409,L4409)=1,MAX(T$6:T4408)+1,"")</f>
        <v/>
      </c>
      <c r="U4409" s="49" t="str">
        <f>IF(COUNTIF(M$6:M4409,M4409)=1,MAX(U$6:U4408)+1,"")</f>
        <v/>
      </c>
      <c r="V4409" s="20">
        <f t="shared" si="629"/>
        <v>4403</v>
      </c>
      <c r="W4409" s="49" t="str">
        <f t="shared" si="621"/>
        <v/>
      </c>
      <c r="X4409" s="49" t="str">
        <f t="shared" si="622"/>
        <v/>
      </c>
      <c r="Y4409" s="49" t="str">
        <f t="shared" si="623"/>
        <v/>
      </c>
      <c r="Z4409" s="49" t="str">
        <f t="shared" si="624"/>
        <v/>
      </c>
      <c r="AA4409" s="49" t="str">
        <f t="shared" si="625"/>
        <v/>
      </c>
      <c r="AB4409" s="49" t="str">
        <f t="shared" si="626"/>
        <v/>
      </c>
      <c r="AC4409" s="49" t="str">
        <f>IFERROR(INDEX(Админка!$D$1:$D$2,MATCH(M4409,Админка!$C$1:$C$2,0),1)&amp;"/"&amp;INDEX(Админка!$E$7:$E$11,MATCH(C4409,Админка!$D$7:$D$11,0),1)&amp;"/"&amp;D4409&amp;"/"&amp;E4409,"")</f>
        <v/>
      </c>
    </row>
    <row r="4410" spans="1:29">
      <c r="A4410" s="53" t="str">
        <f>IFERROR(HYPERLINK(INDEX(Админка!$D$1:$D$2,MATCH(M4410,Админка!$C$1:$C$2,0),1)&amp;"/"&amp;INDEX(Админка!$E$7:$E$11,MATCH(C4410,Админка!$D$7:$D$11,0),1)&amp;"/"&amp;D4410&amp;"/"&amp;E4410,"&gt;&gt;&gt;"),"")</f>
        <v/>
      </c>
      <c r="B4410" s="63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3"/>
      <c r="N4410" s="49" t="str">
        <f t="shared" si="627"/>
        <v/>
      </c>
      <c r="O4410" s="49" t="str">
        <f t="shared" si="628"/>
        <v/>
      </c>
      <c r="P4410" s="49" t="str">
        <f>IF(COUNTIF(C$6:C4410,C4410)=1,MAX(P$6:P4409)+1,"")</f>
        <v/>
      </c>
      <c r="Q4410" s="49" t="str">
        <f>IF($C$2="",IF(COUNTIF(D$6:D4410,D4410)=1,MAX(Q$6:Q4409)+1,""),IF(C4410=$C$2,IF(COUNTIF(N$6:N4410,N4410)=1,MAX(Q$6:Q4409)+1,""),""))</f>
        <v/>
      </c>
      <c r="R4410" s="49" t="str">
        <f>IF(COUNTIF(O$5:O4410,O4410)=1,MAX(R$6:R4409)+1,"")</f>
        <v/>
      </c>
      <c r="S4410" s="49" t="str">
        <f>IF(COUNTIF(G$6:G4410,G4410)=1,MAX(S$6:S4409)+1,"")</f>
        <v/>
      </c>
      <c r="T4410" s="49" t="str">
        <f>IF(COUNTIF(L$6:L4410,L4410)=1,MAX(T$6:T4409)+1,"")</f>
        <v/>
      </c>
      <c r="U4410" s="49" t="str">
        <f>IF(COUNTIF(M$6:M4410,M4410)=1,MAX(U$6:U4409)+1,"")</f>
        <v/>
      </c>
      <c r="V4410" s="20">
        <f t="shared" si="629"/>
        <v>4404</v>
      </c>
      <c r="W4410" s="49" t="str">
        <f t="shared" si="621"/>
        <v/>
      </c>
      <c r="X4410" s="49" t="str">
        <f t="shared" si="622"/>
        <v/>
      </c>
      <c r="Y4410" s="49" t="str">
        <f t="shared" si="623"/>
        <v/>
      </c>
      <c r="Z4410" s="49" t="str">
        <f t="shared" si="624"/>
        <v/>
      </c>
      <c r="AA4410" s="49" t="str">
        <f t="shared" si="625"/>
        <v/>
      </c>
      <c r="AB4410" s="49" t="str">
        <f t="shared" si="626"/>
        <v/>
      </c>
      <c r="AC4410" s="49" t="str">
        <f>IFERROR(INDEX(Админка!$D$1:$D$2,MATCH(M4410,Админка!$C$1:$C$2,0),1)&amp;"/"&amp;INDEX(Админка!$E$7:$E$11,MATCH(C4410,Админка!$D$7:$D$11,0),1)&amp;"/"&amp;D4410&amp;"/"&amp;E4410,"")</f>
        <v/>
      </c>
    </row>
    <row r="4411" spans="1:29">
      <c r="A4411" s="53" t="str">
        <f>IFERROR(HYPERLINK(INDEX(Админка!$D$1:$D$2,MATCH(M4411,Админка!$C$1:$C$2,0),1)&amp;"/"&amp;INDEX(Админка!$E$7:$E$11,MATCH(C4411,Админка!$D$7:$D$11,0),1)&amp;"/"&amp;D4411&amp;"/"&amp;E4411,"&gt;&gt;&gt;"),"")</f>
        <v/>
      </c>
      <c r="B4411" s="63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3"/>
      <c r="N4411" s="49" t="str">
        <f t="shared" si="627"/>
        <v/>
      </c>
      <c r="O4411" s="49" t="str">
        <f t="shared" si="628"/>
        <v/>
      </c>
      <c r="P4411" s="49" t="str">
        <f>IF(COUNTIF(C$6:C4411,C4411)=1,MAX(P$6:P4410)+1,"")</f>
        <v/>
      </c>
      <c r="Q4411" s="49" t="str">
        <f>IF($C$2="",IF(COUNTIF(D$6:D4411,D4411)=1,MAX(Q$6:Q4410)+1,""),IF(C4411=$C$2,IF(COUNTIF(N$6:N4411,N4411)=1,MAX(Q$6:Q4410)+1,""),""))</f>
        <v/>
      </c>
      <c r="R4411" s="49" t="str">
        <f>IF(COUNTIF(O$5:O4411,O4411)=1,MAX(R$6:R4410)+1,"")</f>
        <v/>
      </c>
      <c r="S4411" s="49" t="str">
        <f>IF(COUNTIF(G$6:G4411,G4411)=1,MAX(S$6:S4410)+1,"")</f>
        <v/>
      </c>
      <c r="T4411" s="49" t="str">
        <f>IF(COUNTIF(L$6:L4411,L4411)=1,MAX(T$6:T4410)+1,"")</f>
        <v/>
      </c>
      <c r="U4411" s="49" t="str">
        <f>IF(COUNTIF(M$6:M4411,M4411)=1,MAX(U$6:U4410)+1,"")</f>
        <v/>
      </c>
      <c r="V4411" s="20">
        <f t="shared" si="629"/>
        <v>4405</v>
      </c>
      <c r="W4411" s="49" t="str">
        <f t="shared" si="621"/>
        <v/>
      </c>
      <c r="X4411" s="49" t="str">
        <f t="shared" si="622"/>
        <v/>
      </c>
      <c r="Y4411" s="49" t="str">
        <f t="shared" si="623"/>
        <v/>
      </c>
      <c r="Z4411" s="49" t="str">
        <f t="shared" si="624"/>
        <v/>
      </c>
      <c r="AA4411" s="49" t="str">
        <f t="shared" si="625"/>
        <v/>
      </c>
      <c r="AB4411" s="49" t="str">
        <f t="shared" si="626"/>
        <v/>
      </c>
      <c r="AC4411" s="49" t="str">
        <f>IFERROR(INDEX(Админка!$D$1:$D$2,MATCH(M4411,Админка!$C$1:$C$2,0),1)&amp;"/"&amp;INDEX(Админка!$E$7:$E$11,MATCH(C4411,Админка!$D$7:$D$11,0),1)&amp;"/"&amp;D4411&amp;"/"&amp;E4411,"")</f>
        <v/>
      </c>
    </row>
    <row r="4412" spans="1:29">
      <c r="A4412" s="53" t="str">
        <f>IFERROR(HYPERLINK(INDEX(Админка!$D$1:$D$2,MATCH(M4412,Админка!$C$1:$C$2,0),1)&amp;"/"&amp;INDEX(Админка!$E$7:$E$11,MATCH(C4412,Админка!$D$7:$D$11,0),1)&amp;"/"&amp;D4412&amp;"/"&amp;E4412,"&gt;&gt;&gt;"),"")</f>
        <v/>
      </c>
      <c r="B4412" s="63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3"/>
      <c r="N4412" s="49" t="str">
        <f t="shared" si="627"/>
        <v/>
      </c>
      <c r="O4412" s="49" t="str">
        <f t="shared" si="628"/>
        <v/>
      </c>
      <c r="P4412" s="49" t="str">
        <f>IF(COUNTIF(C$6:C4412,C4412)=1,MAX(P$6:P4411)+1,"")</f>
        <v/>
      </c>
      <c r="Q4412" s="49" t="str">
        <f>IF($C$2="",IF(COUNTIF(D$6:D4412,D4412)=1,MAX(Q$6:Q4411)+1,""),IF(C4412=$C$2,IF(COUNTIF(N$6:N4412,N4412)=1,MAX(Q$6:Q4411)+1,""),""))</f>
        <v/>
      </c>
      <c r="R4412" s="49" t="str">
        <f>IF(COUNTIF(O$5:O4412,O4412)=1,MAX(R$6:R4411)+1,"")</f>
        <v/>
      </c>
      <c r="S4412" s="49" t="str">
        <f>IF(COUNTIF(G$6:G4412,G4412)=1,MAX(S$6:S4411)+1,"")</f>
        <v/>
      </c>
      <c r="T4412" s="49" t="str">
        <f>IF(COUNTIF(L$6:L4412,L4412)=1,MAX(T$6:T4411)+1,"")</f>
        <v/>
      </c>
      <c r="U4412" s="49" t="str">
        <f>IF(COUNTIF(M$6:M4412,M4412)=1,MAX(U$6:U4411)+1,"")</f>
        <v/>
      </c>
      <c r="V4412" s="20">
        <f t="shared" si="629"/>
        <v>4406</v>
      </c>
      <c r="W4412" s="49" t="str">
        <f t="shared" si="621"/>
        <v/>
      </c>
      <c r="X4412" s="49" t="str">
        <f t="shared" si="622"/>
        <v/>
      </c>
      <c r="Y4412" s="49" t="str">
        <f t="shared" si="623"/>
        <v/>
      </c>
      <c r="Z4412" s="49" t="str">
        <f t="shared" si="624"/>
        <v/>
      </c>
      <c r="AA4412" s="49" t="str">
        <f t="shared" si="625"/>
        <v/>
      </c>
      <c r="AB4412" s="49" t="str">
        <f t="shared" si="626"/>
        <v/>
      </c>
      <c r="AC4412" s="49" t="str">
        <f>IFERROR(INDEX(Админка!$D$1:$D$2,MATCH(M4412,Админка!$C$1:$C$2,0),1)&amp;"/"&amp;INDEX(Админка!$E$7:$E$11,MATCH(C4412,Админка!$D$7:$D$11,0),1)&amp;"/"&amp;D4412&amp;"/"&amp;E4412,"")</f>
        <v/>
      </c>
    </row>
    <row r="4413" spans="1:29">
      <c r="A4413" s="53" t="str">
        <f>IFERROR(HYPERLINK(INDEX(Админка!$D$1:$D$2,MATCH(M4413,Админка!$C$1:$C$2,0),1)&amp;"/"&amp;INDEX(Админка!$E$7:$E$11,MATCH(C4413,Админка!$D$7:$D$11,0),1)&amp;"/"&amp;D4413&amp;"/"&amp;E4413,"&gt;&gt;&gt;"),"")</f>
        <v/>
      </c>
      <c r="B4413" s="63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3"/>
      <c r="N4413" s="49" t="str">
        <f t="shared" si="627"/>
        <v/>
      </c>
      <c r="O4413" s="49" t="str">
        <f t="shared" si="628"/>
        <v/>
      </c>
      <c r="P4413" s="49" t="str">
        <f>IF(COUNTIF(C$6:C4413,C4413)=1,MAX(P$6:P4412)+1,"")</f>
        <v/>
      </c>
      <c r="Q4413" s="49" t="str">
        <f>IF($C$2="",IF(COUNTIF(D$6:D4413,D4413)=1,MAX(Q$6:Q4412)+1,""),IF(C4413=$C$2,IF(COUNTIF(N$6:N4413,N4413)=1,MAX(Q$6:Q4412)+1,""),""))</f>
        <v/>
      </c>
      <c r="R4413" s="49" t="str">
        <f>IF(COUNTIF(O$5:O4413,O4413)=1,MAX(R$6:R4412)+1,"")</f>
        <v/>
      </c>
      <c r="S4413" s="49" t="str">
        <f>IF(COUNTIF(G$6:G4413,G4413)=1,MAX(S$6:S4412)+1,"")</f>
        <v/>
      </c>
      <c r="T4413" s="49" t="str">
        <f>IF(COUNTIF(L$6:L4413,L4413)=1,MAX(T$6:T4412)+1,"")</f>
        <v/>
      </c>
      <c r="U4413" s="49" t="str">
        <f>IF(COUNTIF(M$6:M4413,M4413)=1,MAX(U$6:U4412)+1,"")</f>
        <v/>
      </c>
      <c r="V4413" s="20">
        <f t="shared" si="629"/>
        <v>4407</v>
      </c>
      <c r="W4413" s="49" t="str">
        <f t="shared" si="621"/>
        <v/>
      </c>
      <c r="X4413" s="49" t="str">
        <f t="shared" si="622"/>
        <v/>
      </c>
      <c r="Y4413" s="49" t="str">
        <f t="shared" si="623"/>
        <v/>
      </c>
      <c r="Z4413" s="49" t="str">
        <f t="shared" si="624"/>
        <v/>
      </c>
      <c r="AA4413" s="49" t="str">
        <f t="shared" si="625"/>
        <v/>
      </c>
      <c r="AB4413" s="49" t="str">
        <f t="shared" si="626"/>
        <v/>
      </c>
      <c r="AC4413" s="49" t="str">
        <f>IFERROR(INDEX(Админка!$D$1:$D$2,MATCH(M4413,Админка!$C$1:$C$2,0),1)&amp;"/"&amp;INDEX(Админка!$E$7:$E$11,MATCH(C4413,Админка!$D$7:$D$11,0),1)&amp;"/"&amp;D4413&amp;"/"&amp;E4413,"")</f>
        <v/>
      </c>
    </row>
    <row r="4414" spans="1:29">
      <c r="A4414" s="53" t="str">
        <f>IFERROR(HYPERLINK(INDEX(Админка!$D$1:$D$2,MATCH(M4414,Админка!$C$1:$C$2,0),1)&amp;"/"&amp;INDEX(Админка!$E$7:$E$11,MATCH(C4414,Админка!$D$7:$D$11,0),1)&amp;"/"&amp;D4414&amp;"/"&amp;E4414,"&gt;&gt;&gt;"),"")</f>
        <v/>
      </c>
      <c r="B4414" s="63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3"/>
      <c r="N4414" s="49" t="str">
        <f t="shared" si="627"/>
        <v/>
      </c>
      <c r="O4414" s="49" t="str">
        <f t="shared" si="628"/>
        <v/>
      </c>
      <c r="P4414" s="49" t="str">
        <f>IF(COUNTIF(C$6:C4414,C4414)=1,MAX(P$6:P4413)+1,"")</f>
        <v/>
      </c>
      <c r="Q4414" s="49" t="str">
        <f>IF($C$2="",IF(COUNTIF(D$6:D4414,D4414)=1,MAX(Q$6:Q4413)+1,""),IF(C4414=$C$2,IF(COUNTIF(N$6:N4414,N4414)=1,MAX(Q$6:Q4413)+1,""),""))</f>
        <v/>
      </c>
      <c r="R4414" s="49" t="str">
        <f>IF(COUNTIF(O$5:O4414,O4414)=1,MAX(R$6:R4413)+1,"")</f>
        <v/>
      </c>
      <c r="S4414" s="49" t="str">
        <f>IF(COUNTIF(G$6:G4414,G4414)=1,MAX(S$6:S4413)+1,"")</f>
        <v/>
      </c>
      <c r="T4414" s="49" t="str">
        <f>IF(COUNTIF(L$6:L4414,L4414)=1,MAX(T$6:T4413)+1,"")</f>
        <v/>
      </c>
      <c r="U4414" s="49" t="str">
        <f>IF(COUNTIF(M$6:M4414,M4414)=1,MAX(U$6:U4413)+1,"")</f>
        <v/>
      </c>
      <c r="V4414" s="20">
        <f t="shared" si="629"/>
        <v>4408</v>
      </c>
      <c r="W4414" s="49" t="str">
        <f t="shared" si="621"/>
        <v/>
      </c>
      <c r="X4414" s="49" t="str">
        <f t="shared" si="622"/>
        <v/>
      </c>
      <c r="Y4414" s="49" t="str">
        <f t="shared" si="623"/>
        <v/>
      </c>
      <c r="Z4414" s="49" t="str">
        <f t="shared" si="624"/>
        <v/>
      </c>
      <c r="AA4414" s="49" t="str">
        <f t="shared" si="625"/>
        <v/>
      </c>
      <c r="AB4414" s="49" t="str">
        <f t="shared" si="626"/>
        <v/>
      </c>
      <c r="AC4414" s="49" t="str">
        <f>IFERROR(INDEX(Админка!$D$1:$D$2,MATCH(M4414,Админка!$C$1:$C$2,0),1)&amp;"/"&amp;INDEX(Админка!$E$7:$E$11,MATCH(C4414,Админка!$D$7:$D$11,0),1)&amp;"/"&amp;D4414&amp;"/"&amp;E4414,"")</f>
        <v/>
      </c>
    </row>
    <row r="4415" spans="1:29">
      <c r="A4415" s="53" t="str">
        <f>IFERROR(HYPERLINK(INDEX(Админка!$D$1:$D$2,MATCH(M4415,Админка!$C$1:$C$2,0),1)&amp;"/"&amp;INDEX(Админка!$E$7:$E$11,MATCH(C4415,Админка!$D$7:$D$11,0),1)&amp;"/"&amp;D4415&amp;"/"&amp;E4415,"&gt;&gt;&gt;"),"")</f>
        <v/>
      </c>
      <c r="B4415" s="63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3"/>
      <c r="N4415" s="49" t="str">
        <f t="shared" si="627"/>
        <v/>
      </c>
      <c r="O4415" s="49" t="str">
        <f t="shared" si="628"/>
        <v/>
      </c>
      <c r="P4415" s="49" t="str">
        <f>IF(COUNTIF(C$6:C4415,C4415)=1,MAX(P$6:P4414)+1,"")</f>
        <v/>
      </c>
      <c r="Q4415" s="49" t="str">
        <f>IF($C$2="",IF(COUNTIF(D$6:D4415,D4415)=1,MAX(Q$6:Q4414)+1,""),IF(C4415=$C$2,IF(COUNTIF(N$6:N4415,N4415)=1,MAX(Q$6:Q4414)+1,""),""))</f>
        <v/>
      </c>
      <c r="R4415" s="49" t="str">
        <f>IF(COUNTIF(O$5:O4415,O4415)=1,MAX(R$6:R4414)+1,"")</f>
        <v/>
      </c>
      <c r="S4415" s="49" t="str">
        <f>IF(COUNTIF(G$6:G4415,G4415)=1,MAX(S$6:S4414)+1,"")</f>
        <v/>
      </c>
      <c r="T4415" s="49" t="str">
        <f>IF(COUNTIF(L$6:L4415,L4415)=1,MAX(T$6:T4414)+1,"")</f>
        <v/>
      </c>
      <c r="U4415" s="49" t="str">
        <f>IF(COUNTIF(M$6:M4415,M4415)=1,MAX(U$6:U4414)+1,"")</f>
        <v/>
      </c>
      <c r="V4415" s="20">
        <f t="shared" si="629"/>
        <v>4409</v>
      </c>
      <c r="W4415" s="49" t="str">
        <f t="shared" si="621"/>
        <v/>
      </c>
      <c r="X4415" s="49" t="str">
        <f t="shared" si="622"/>
        <v/>
      </c>
      <c r="Y4415" s="49" t="str">
        <f t="shared" si="623"/>
        <v/>
      </c>
      <c r="Z4415" s="49" t="str">
        <f t="shared" si="624"/>
        <v/>
      </c>
      <c r="AA4415" s="49" t="str">
        <f t="shared" si="625"/>
        <v/>
      </c>
      <c r="AB4415" s="49" t="str">
        <f t="shared" si="626"/>
        <v/>
      </c>
      <c r="AC4415" s="49" t="str">
        <f>IFERROR(INDEX(Админка!$D$1:$D$2,MATCH(M4415,Админка!$C$1:$C$2,0),1)&amp;"/"&amp;INDEX(Админка!$E$7:$E$11,MATCH(C4415,Админка!$D$7:$D$11,0),1)&amp;"/"&amp;D4415&amp;"/"&amp;E4415,"")</f>
        <v/>
      </c>
    </row>
    <row r="4416" spans="1:29">
      <c r="A4416" s="53" t="str">
        <f>IFERROR(HYPERLINK(INDEX(Админка!$D$1:$D$2,MATCH(M4416,Админка!$C$1:$C$2,0),1)&amp;"/"&amp;INDEX(Админка!$E$7:$E$11,MATCH(C4416,Админка!$D$7:$D$11,0),1)&amp;"/"&amp;D4416&amp;"/"&amp;E4416,"&gt;&gt;&gt;"),"")</f>
        <v/>
      </c>
      <c r="B4416" s="63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3"/>
      <c r="N4416" s="49" t="str">
        <f t="shared" si="627"/>
        <v/>
      </c>
      <c r="O4416" s="49" t="str">
        <f t="shared" si="628"/>
        <v/>
      </c>
      <c r="P4416" s="49" t="str">
        <f>IF(COUNTIF(C$6:C4416,C4416)=1,MAX(P$6:P4415)+1,"")</f>
        <v/>
      </c>
      <c r="Q4416" s="49" t="str">
        <f>IF($C$2="",IF(COUNTIF(D$6:D4416,D4416)=1,MAX(Q$6:Q4415)+1,""),IF(C4416=$C$2,IF(COUNTIF(N$6:N4416,N4416)=1,MAX(Q$6:Q4415)+1,""),""))</f>
        <v/>
      </c>
      <c r="R4416" s="49" t="str">
        <f>IF(COUNTIF(O$5:O4416,O4416)=1,MAX(R$6:R4415)+1,"")</f>
        <v/>
      </c>
      <c r="S4416" s="49" t="str">
        <f>IF(COUNTIF(G$6:G4416,G4416)=1,MAX(S$6:S4415)+1,"")</f>
        <v/>
      </c>
      <c r="T4416" s="49" t="str">
        <f>IF(COUNTIF(L$6:L4416,L4416)=1,MAX(T$6:T4415)+1,"")</f>
        <v/>
      </c>
      <c r="U4416" s="49" t="str">
        <f>IF(COUNTIF(M$6:M4416,M4416)=1,MAX(U$6:U4415)+1,"")</f>
        <v/>
      </c>
      <c r="V4416" s="20">
        <f t="shared" si="629"/>
        <v>4410</v>
      </c>
      <c r="W4416" s="49" t="str">
        <f t="shared" si="621"/>
        <v/>
      </c>
      <c r="X4416" s="49" t="str">
        <f t="shared" si="622"/>
        <v/>
      </c>
      <c r="Y4416" s="49" t="str">
        <f t="shared" si="623"/>
        <v/>
      </c>
      <c r="Z4416" s="49" t="str">
        <f t="shared" si="624"/>
        <v/>
      </c>
      <c r="AA4416" s="49" t="str">
        <f t="shared" si="625"/>
        <v/>
      </c>
      <c r="AB4416" s="49" t="str">
        <f t="shared" si="626"/>
        <v/>
      </c>
      <c r="AC4416" s="49" t="str">
        <f>IFERROR(INDEX(Админка!$D$1:$D$2,MATCH(M4416,Админка!$C$1:$C$2,0),1)&amp;"/"&amp;INDEX(Админка!$E$7:$E$11,MATCH(C4416,Админка!$D$7:$D$11,0),1)&amp;"/"&amp;D4416&amp;"/"&amp;E4416,"")</f>
        <v/>
      </c>
    </row>
    <row r="4417" spans="1:29">
      <c r="A4417" s="53" t="str">
        <f>IFERROR(HYPERLINK(INDEX(Админка!$D$1:$D$2,MATCH(M4417,Админка!$C$1:$C$2,0),1)&amp;"/"&amp;INDEX(Админка!$E$7:$E$11,MATCH(C4417,Админка!$D$7:$D$11,0),1)&amp;"/"&amp;D4417&amp;"/"&amp;E4417,"&gt;&gt;&gt;"),"")</f>
        <v/>
      </c>
      <c r="B4417" s="63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3"/>
      <c r="N4417" s="49" t="str">
        <f t="shared" si="627"/>
        <v/>
      </c>
      <c r="O4417" s="49" t="str">
        <f t="shared" si="628"/>
        <v/>
      </c>
      <c r="P4417" s="49" t="str">
        <f>IF(COUNTIF(C$6:C4417,C4417)=1,MAX(P$6:P4416)+1,"")</f>
        <v/>
      </c>
      <c r="Q4417" s="49" t="str">
        <f>IF($C$2="",IF(COUNTIF(D$6:D4417,D4417)=1,MAX(Q$6:Q4416)+1,""),IF(C4417=$C$2,IF(COUNTIF(N$6:N4417,N4417)=1,MAX(Q$6:Q4416)+1,""),""))</f>
        <v/>
      </c>
      <c r="R4417" s="49" t="str">
        <f>IF(COUNTIF(O$5:O4417,O4417)=1,MAX(R$6:R4416)+1,"")</f>
        <v/>
      </c>
      <c r="S4417" s="49" t="str">
        <f>IF(COUNTIF(G$6:G4417,G4417)=1,MAX(S$6:S4416)+1,"")</f>
        <v/>
      </c>
      <c r="T4417" s="49" t="str">
        <f>IF(COUNTIF(L$6:L4417,L4417)=1,MAX(T$6:T4416)+1,"")</f>
        <v/>
      </c>
      <c r="U4417" s="49" t="str">
        <f>IF(COUNTIF(M$6:M4417,M4417)=1,MAX(U$6:U4416)+1,"")</f>
        <v/>
      </c>
      <c r="V4417" s="20">
        <f t="shared" si="629"/>
        <v>4411</v>
      </c>
      <c r="W4417" s="49" t="str">
        <f t="shared" si="621"/>
        <v/>
      </c>
      <c r="X4417" s="49" t="str">
        <f t="shared" si="622"/>
        <v/>
      </c>
      <c r="Y4417" s="49" t="str">
        <f t="shared" si="623"/>
        <v/>
      </c>
      <c r="Z4417" s="49" t="str">
        <f t="shared" si="624"/>
        <v/>
      </c>
      <c r="AA4417" s="49" t="str">
        <f t="shared" si="625"/>
        <v/>
      </c>
      <c r="AB4417" s="49" t="str">
        <f t="shared" si="626"/>
        <v/>
      </c>
      <c r="AC4417" s="49" t="str">
        <f>IFERROR(INDEX(Админка!$D$1:$D$2,MATCH(M4417,Админка!$C$1:$C$2,0),1)&amp;"/"&amp;INDEX(Админка!$E$7:$E$11,MATCH(C4417,Админка!$D$7:$D$11,0),1)&amp;"/"&amp;D4417&amp;"/"&amp;E4417,"")</f>
        <v/>
      </c>
    </row>
    <row r="4418" spans="1:29">
      <c r="A4418" s="53" t="str">
        <f>IFERROR(HYPERLINK(INDEX(Админка!$D$1:$D$2,MATCH(M4418,Админка!$C$1:$C$2,0),1)&amp;"/"&amp;INDEX(Админка!$E$7:$E$11,MATCH(C4418,Админка!$D$7:$D$11,0),1)&amp;"/"&amp;D4418&amp;"/"&amp;E4418,"&gt;&gt;&gt;"),"")</f>
        <v/>
      </c>
      <c r="B4418" s="63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3"/>
      <c r="N4418" s="49" t="str">
        <f t="shared" si="627"/>
        <v/>
      </c>
      <c r="O4418" s="49" t="str">
        <f t="shared" si="628"/>
        <v/>
      </c>
      <c r="P4418" s="49" t="str">
        <f>IF(COUNTIF(C$6:C4418,C4418)=1,MAX(P$6:P4417)+1,"")</f>
        <v/>
      </c>
      <c r="Q4418" s="49" t="str">
        <f>IF($C$2="",IF(COUNTIF(D$6:D4418,D4418)=1,MAX(Q$6:Q4417)+1,""),IF(C4418=$C$2,IF(COUNTIF(N$6:N4418,N4418)=1,MAX(Q$6:Q4417)+1,""),""))</f>
        <v/>
      </c>
      <c r="R4418" s="49" t="str">
        <f>IF(COUNTIF(O$5:O4418,O4418)=1,MAX(R$6:R4417)+1,"")</f>
        <v/>
      </c>
      <c r="S4418" s="49" t="str">
        <f>IF(COUNTIF(G$6:G4418,G4418)=1,MAX(S$6:S4417)+1,"")</f>
        <v/>
      </c>
      <c r="T4418" s="49" t="str">
        <f>IF(COUNTIF(L$6:L4418,L4418)=1,MAX(T$6:T4417)+1,"")</f>
        <v/>
      </c>
      <c r="U4418" s="49" t="str">
        <f>IF(COUNTIF(M$6:M4418,M4418)=1,MAX(U$6:U4417)+1,"")</f>
        <v/>
      </c>
      <c r="V4418" s="20">
        <f t="shared" si="629"/>
        <v>4412</v>
      </c>
      <c r="W4418" s="49" t="str">
        <f t="shared" si="621"/>
        <v/>
      </c>
      <c r="X4418" s="49" t="str">
        <f t="shared" si="622"/>
        <v/>
      </c>
      <c r="Y4418" s="49" t="str">
        <f t="shared" si="623"/>
        <v/>
      </c>
      <c r="Z4418" s="49" t="str">
        <f t="shared" si="624"/>
        <v/>
      </c>
      <c r="AA4418" s="49" t="str">
        <f t="shared" si="625"/>
        <v/>
      </c>
      <c r="AB4418" s="49" t="str">
        <f t="shared" si="626"/>
        <v/>
      </c>
      <c r="AC4418" s="49" t="str">
        <f>IFERROR(INDEX(Админка!$D$1:$D$2,MATCH(M4418,Админка!$C$1:$C$2,0),1)&amp;"/"&amp;INDEX(Админка!$E$7:$E$11,MATCH(C4418,Админка!$D$7:$D$11,0),1)&amp;"/"&amp;D4418&amp;"/"&amp;E4418,"")</f>
        <v/>
      </c>
    </row>
    <row r="4419" spans="1:29">
      <c r="A4419" s="53" t="str">
        <f>IFERROR(HYPERLINK(INDEX(Админка!$D$1:$D$2,MATCH(M4419,Админка!$C$1:$C$2,0),1)&amp;"/"&amp;INDEX(Админка!$E$7:$E$11,MATCH(C4419,Админка!$D$7:$D$11,0),1)&amp;"/"&amp;D4419&amp;"/"&amp;E4419,"&gt;&gt;&gt;"),"")</f>
        <v/>
      </c>
      <c r="B4419" s="63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3"/>
      <c r="N4419" s="49" t="str">
        <f t="shared" si="627"/>
        <v/>
      </c>
      <c r="O4419" s="49" t="str">
        <f t="shared" si="628"/>
        <v/>
      </c>
      <c r="P4419" s="49" t="str">
        <f>IF(COUNTIF(C$6:C4419,C4419)=1,MAX(P$6:P4418)+1,"")</f>
        <v/>
      </c>
      <c r="Q4419" s="49" t="str">
        <f>IF($C$2="",IF(COUNTIF(D$6:D4419,D4419)=1,MAX(Q$6:Q4418)+1,""),IF(C4419=$C$2,IF(COUNTIF(N$6:N4419,N4419)=1,MAX(Q$6:Q4418)+1,""),""))</f>
        <v/>
      </c>
      <c r="R4419" s="49" t="str">
        <f>IF(COUNTIF(O$5:O4419,O4419)=1,MAX(R$6:R4418)+1,"")</f>
        <v/>
      </c>
      <c r="S4419" s="49" t="str">
        <f>IF(COUNTIF(G$6:G4419,G4419)=1,MAX(S$6:S4418)+1,"")</f>
        <v/>
      </c>
      <c r="T4419" s="49" t="str">
        <f>IF(COUNTIF(L$6:L4419,L4419)=1,MAX(T$6:T4418)+1,"")</f>
        <v/>
      </c>
      <c r="U4419" s="49" t="str">
        <f>IF(COUNTIF(M$6:M4419,M4419)=1,MAX(U$6:U4418)+1,"")</f>
        <v/>
      </c>
      <c r="V4419" s="20">
        <f t="shared" si="629"/>
        <v>4413</v>
      </c>
      <c r="W4419" s="49" t="str">
        <f t="shared" si="621"/>
        <v/>
      </c>
      <c r="X4419" s="49" t="str">
        <f t="shared" si="622"/>
        <v/>
      </c>
      <c r="Y4419" s="49" t="str">
        <f t="shared" si="623"/>
        <v/>
      </c>
      <c r="Z4419" s="49" t="str">
        <f t="shared" si="624"/>
        <v/>
      </c>
      <c r="AA4419" s="49" t="str">
        <f t="shared" si="625"/>
        <v/>
      </c>
      <c r="AB4419" s="49" t="str">
        <f t="shared" si="626"/>
        <v/>
      </c>
      <c r="AC4419" s="49" t="str">
        <f>IFERROR(INDEX(Админка!$D$1:$D$2,MATCH(M4419,Админка!$C$1:$C$2,0),1)&amp;"/"&amp;INDEX(Админка!$E$7:$E$11,MATCH(C4419,Админка!$D$7:$D$11,0),1)&amp;"/"&amp;D4419&amp;"/"&amp;E4419,"")</f>
        <v/>
      </c>
    </row>
    <row r="4420" spans="1:29">
      <c r="A4420" s="53" t="str">
        <f>IFERROR(HYPERLINK(INDEX(Админка!$D$1:$D$2,MATCH(M4420,Админка!$C$1:$C$2,0),1)&amp;"/"&amp;INDEX(Админка!$E$7:$E$11,MATCH(C4420,Админка!$D$7:$D$11,0),1)&amp;"/"&amp;D4420&amp;"/"&amp;E4420,"&gt;&gt;&gt;"),"")</f>
        <v/>
      </c>
      <c r="B4420" s="63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3"/>
      <c r="N4420" s="49" t="str">
        <f t="shared" si="627"/>
        <v/>
      </c>
      <c r="O4420" s="49" t="str">
        <f t="shared" si="628"/>
        <v/>
      </c>
      <c r="P4420" s="49" t="str">
        <f>IF(COUNTIF(C$6:C4420,C4420)=1,MAX(P$6:P4419)+1,"")</f>
        <v/>
      </c>
      <c r="Q4420" s="49" t="str">
        <f>IF($C$2="",IF(COUNTIF(D$6:D4420,D4420)=1,MAX(Q$6:Q4419)+1,""),IF(C4420=$C$2,IF(COUNTIF(N$6:N4420,N4420)=1,MAX(Q$6:Q4419)+1,""),""))</f>
        <v/>
      </c>
      <c r="R4420" s="49" t="str">
        <f>IF(COUNTIF(O$5:O4420,O4420)=1,MAX(R$6:R4419)+1,"")</f>
        <v/>
      </c>
      <c r="S4420" s="49" t="str">
        <f>IF(COUNTIF(G$6:G4420,G4420)=1,MAX(S$6:S4419)+1,"")</f>
        <v/>
      </c>
      <c r="T4420" s="49" t="str">
        <f>IF(COUNTIF(L$6:L4420,L4420)=1,MAX(T$6:T4419)+1,"")</f>
        <v/>
      </c>
      <c r="U4420" s="49" t="str">
        <f>IF(COUNTIF(M$6:M4420,M4420)=1,MAX(U$6:U4419)+1,"")</f>
        <v/>
      </c>
      <c r="V4420" s="20">
        <f t="shared" si="629"/>
        <v>4414</v>
      </c>
      <c r="W4420" s="49" t="str">
        <f t="shared" si="621"/>
        <v/>
      </c>
      <c r="X4420" s="49" t="str">
        <f t="shared" si="622"/>
        <v/>
      </c>
      <c r="Y4420" s="49" t="str">
        <f t="shared" si="623"/>
        <v/>
      </c>
      <c r="Z4420" s="49" t="str">
        <f t="shared" si="624"/>
        <v/>
      </c>
      <c r="AA4420" s="49" t="str">
        <f t="shared" si="625"/>
        <v/>
      </c>
      <c r="AB4420" s="49" t="str">
        <f t="shared" si="626"/>
        <v/>
      </c>
      <c r="AC4420" s="49" t="str">
        <f>IFERROR(INDEX(Админка!$D$1:$D$2,MATCH(M4420,Админка!$C$1:$C$2,0),1)&amp;"/"&amp;INDEX(Админка!$E$7:$E$11,MATCH(C4420,Админка!$D$7:$D$11,0),1)&amp;"/"&amp;D4420&amp;"/"&amp;E4420,"")</f>
        <v/>
      </c>
    </row>
    <row r="4421" spans="1:29">
      <c r="A4421" s="53" t="str">
        <f>IFERROR(HYPERLINK(INDEX(Админка!$D$1:$D$2,MATCH(M4421,Админка!$C$1:$C$2,0),1)&amp;"/"&amp;INDEX(Админка!$E$7:$E$11,MATCH(C4421,Админка!$D$7:$D$11,0),1)&amp;"/"&amp;D4421&amp;"/"&amp;E4421,"&gt;&gt;&gt;"),"")</f>
        <v/>
      </c>
      <c r="B4421" s="63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3"/>
      <c r="N4421" s="49" t="str">
        <f t="shared" si="627"/>
        <v/>
      </c>
      <c r="O4421" s="49" t="str">
        <f t="shared" si="628"/>
        <v/>
      </c>
      <c r="P4421" s="49" t="str">
        <f>IF(COUNTIF(C$6:C4421,C4421)=1,MAX(P$6:P4420)+1,"")</f>
        <v/>
      </c>
      <c r="Q4421" s="49" t="str">
        <f>IF($C$2="",IF(COUNTIF(D$6:D4421,D4421)=1,MAX(Q$6:Q4420)+1,""),IF(C4421=$C$2,IF(COUNTIF(N$6:N4421,N4421)=1,MAX(Q$6:Q4420)+1,""),""))</f>
        <v/>
      </c>
      <c r="R4421" s="49" t="str">
        <f>IF(COUNTIF(O$5:O4421,O4421)=1,MAX(R$6:R4420)+1,"")</f>
        <v/>
      </c>
      <c r="S4421" s="49" t="str">
        <f>IF(COUNTIF(G$6:G4421,G4421)=1,MAX(S$6:S4420)+1,"")</f>
        <v/>
      </c>
      <c r="T4421" s="49" t="str">
        <f>IF(COUNTIF(L$6:L4421,L4421)=1,MAX(T$6:T4420)+1,"")</f>
        <v/>
      </c>
      <c r="U4421" s="49" t="str">
        <f>IF(COUNTIF(M$6:M4421,M4421)=1,MAX(U$6:U4420)+1,"")</f>
        <v/>
      </c>
      <c r="V4421" s="20">
        <f t="shared" si="629"/>
        <v>4415</v>
      </c>
      <c r="W4421" s="49" t="str">
        <f t="shared" si="621"/>
        <v/>
      </c>
      <c r="X4421" s="49" t="str">
        <f t="shared" si="622"/>
        <v/>
      </c>
      <c r="Y4421" s="49" t="str">
        <f t="shared" si="623"/>
        <v/>
      </c>
      <c r="Z4421" s="49" t="str">
        <f t="shared" si="624"/>
        <v/>
      </c>
      <c r="AA4421" s="49" t="str">
        <f t="shared" si="625"/>
        <v/>
      </c>
      <c r="AB4421" s="49" t="str">
        <f t="shared" si="626"/>
        <v/>
      </c>
      <c r="AC4421" s="49" t="str">
        <f>IFERROR(INDEX(Админка!$D$1:$D$2,MATCH(M4421,Админка!$C$1:$C$2,0),1)&amp;"/"&amp;INDEX(Админка!$E$7:$E$11,MATCH(C4421,Админка!$D$7:$D$11,0),1)&amp;"/"&amp;D4421&amp;"/"&amp;E4421,"")</f>
        <v/>
      </c>
    </row>
    <row r="4422" spans="1:29">
      <c r="A4422" s="53" t="str">
        <f>IFERROR(HYPERLINK(INDEX(Админка!$D$1:$D$2,MATCH(M4422,Админка!$C$1:$C$2,0),1)&amp;"/"&amp;INDEX(Админка!$E$7:$E$11,MATCH(C4422,Админка!$D$7:$D$11,0),1)&amp;"/"&amp;D4422&amp;"/"&amp;E4422,"&gt;&gt;&gt;"),"")</f>
        <v/>
      </c>
      <c r="B4422" s="63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3"/>
      <c r="N4422" s="49" t="str">
        <f t="shared" si="627"/>
        <v/>
      </c>
      <c r="O4422" s="49" t="str">
        <f t="shared" si="628"/>
        <v/>
      </c>
      <c r="P4422" s="49" t="str">
        <f>IF(COUNTIF(C$6:C4422,C4422)=1,MAX(P$6:P4421)+1,"")</f>
        <v/>
      </c>
      <c r="Q4422" s="49" t="str">
        <f>IF($C$2="",IF(COUNTIF(D$6:D4422,D4422)=1,MAX(Q$6:Q4421)+1,""),IF(C4422=$C$2,IF(COUNTIF(N$6:N4422,N4422)=1,MAX(Q$6:Q4421)+1,""),""))</f>
        <v/>
      </c>
      <c r="R4422" s="49" t="str">
        <f>IF(COUNTIF(O$5:O4422,O4422)=1,MAX(R$6:R4421)+1,"")</f>
        <v/>
      </c>
      <c r="S4422" s="49" t="str">
        <f>IF(COUNTIF(G$6:G4422,G4422)=1,MAX(S$6:S4421)+1,"")</f>
        <v/>
      </c>
      <c r="T4422" s="49" t="str">
        <f>IF(COUNTIF(L$6:L4422,L4422)=1,MAX(T$6:T4421)+1,"")</f>
        <v/>
      </c>
      <c r="U4422" s="49" t="str">
        <f>IF(COUNTIF(M$6:M4422,M4422)=1,MAX(U$6:U4421)+1,"")</f>
        <v/>
      </c>
      <c r="V4422" s="20">
        <f t="shared" si="629"/>
        <v>4416</v>
      </c>
      <c r="W4422" s="49" t="str">
        <f t="shared" si="621"/>
        <v/>
      </c>
      <c r="X4422" s="49" t="str">
        <f t="shared" si="622"/>
        <v/>
      </c>
      <c r="Y4422" s="49" t="str">
        <f t="shared" si="623"/>
        <v/>
      </c>
      <c r="Z4422" s="49" t="str">
        <f t="shared" si="624"/>
        <v/>
      </c>
      <c r="AA4422" s="49" t="str">
        <f t="shared" si="625"/>
        <v/>
      </c>
      <c r="AB4422" s="49" t="str">
        <f t="shared" si="626"/>
        <v/>
      </c>
      <c r="AC4422" s="49" t="str">
        <f>IFERROR(INDEX(Админка!$D$1:$D$2,MATCH(M4422,Админка!$C$1:$C$2,0),1)&amp;"/"&amp;INDEX(Админка!$E$7:$E$11,MATCH(C4422,Админка!$D$7:$D$11,0),1)&amp;"/"&amp;D4422&amp;"/"&amp;E4422,"")</f>
        <v/>
      </c>
    </row>
    <row r="4423" spans="1:29">
      <c r="A4423" s="53" t="str">
        <f>IFERROR(HYPERLINK(INDEX(Админка!$D$1:$D$2,MATCH(M4423,Админка!$C$1:$C$2,0),1)&amp;"/"&amp;INDEX(Админка!$E$7:$E$11,MATCH(C4423,Админка!$D$7:$D$11,0),1)&amp;"/"&amp;D4423&amp;"/"&amp;E4423,"&gt;&gt;&gt;"),"")</f>
        <v/>
      </c>
      <c r="B4423" s="63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3"/>
      <c r="N4423" s="49" t="str">
        <f t="shared" si="627"/>
        <v/>
      </c>
      <c r="O4423" s="49" t="str">
        <f t="shared" si="628"/>
        <v/>
      </c>
      <c r="P4423" s="49" t="str">
        <f>IF(COUNTIF(C$6:C4423,C4423)=1,MAX(P$6:P4422)+1,"")</f>
        <v/>
      </c>
      <c r="Q4423" s="49" t="str">
        <f>IF($C$2="",IF(COUNTIF(D$6:D4423,D4423)=1,MAX(Q$6:Q4422)+1,""),IF(C4423=$C$2,IF(COUNTIF(N$6:N4423,N4423)=1,MAX(Q$6:Q4422)+1,""),""))</f>
        <v/>
      </c>
      <c r="R4423" s="49" t="str">
        <f>IF(COUNTIF(O$5:O4423,O4423)=1,MAX(R$6:R4422)+1,"")</f>
        <v/>
      </c>
      <c r="S4423" s="49" t="str">
        <f>IF(COUNTIF(G$6:G4423,G4423)=1,MAX(S$6:S4422)+1,"")</f>
        <v/>
      </c>
      <c r="T4423" s="49" t="str">
        <f>IF(COUNTIF(L$6:L4423,L4423)=1,MAX(T$6:T4422)+1,"")</f>
        <v/>
      </c>
      <c r="U4423" s="49" t="str">
        <f>IF(COUNTIF(M$6:M4423,M4423)=1,MAX(U$6:U4422)+1,"")</f>
        <v/>
      </c>
      <c r="V4423" s="20">
        <f t="shared" si="629"/>
        <v>4417</v>
      </c>
      <c r="W4423" s="49" t="str">
        <f t="shared" ref="W4423:W4486" si="630">IFERROR(INDEX($C$7:$C$5806,MATCH(V4423,$P$7:$P$22248,0),1),"")</f>
        <v/>
      </c>
      <c r="X4423" s="49" t="str">
        <f t="shared" ref="X4423:X4486" si="631">IFERROR(INDEX($D$7:$D$5806,MATCH(V4423,$Q$7:$Q$22248,0),1),"")</f>
        <v/>
      </c>
      <c r="Y4423" s="49" t="str">
        <f t="shared" ref="Y4423:Y4486" si="632">IFERROR(INDEX($E$7:$E$5806,MATCH(V4423,$R$7:$R$22248,0),1),"")</f>
        <v/>
      </c>
      <c r="Z4423" s="49" t="str">
        <f t="shared" ref="Z4423:Z4486" si="633">IFERROR(INDEX($G$7:$G$5806,MATCH(V4423,$S$7:$S$22248,0),1),"")</f>
        <v/>
      </c>
      <c r="AA4423" s="49" t="str">
        <f t="shared" ref="AA4423:AA4486" si="634">IFERROR(INDEX($L$7:$L$5806,MATCH(V4423,$T$7:$T$22248,0),1),"")</f>
        <v/>
      </c>
      <c r="AB4423" s="49" t="str">
        <f t="shared" ref="AB4423:AB4486" si="635">IFERROR(INDEX($M$7:$M$5806,MATCH(V4423,$U$7:$U$22248,0),1),"")</f>
        <v/>
      </c>
      <c r="AC4423" s="49" t="str">
        <f>IFERROR(INDEX(Админка!$D$1:$D$2,MATCH(M4423,Админка!$C$1:$C$2,0),1)&amp;"/"&amp;INDEX(Админка!$E$7:$E$11,MATCH(C4423,Админка!$D$7:$D$11,0),1)&amp;"/"&amp;D4423&amp;"/"&amp;E4423,"")</f>
        <v/>
      </c>
    </row>
    <row r="4424" spans="1:29">
      <c r="A4424" s="53" t="str">
        <f>IFERROR(HYPERLINK(INDEX(Админка!$D$1:$D$2,MATCH(M4424,Админка!$C$1:$C$2,0),1)&amp;"/"&amp;INDEX(Админка!$E$7:$E$11,MATCH(C4424,Админка!$D$7:$D$11,0),1)&amp;"/"&amp;D4424&amp;"/"&amp;E4424,"&gt;&gt;&gt;"),"")</f>
        <v/>
      </c>
      <c r="B4424" s="63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3"/>
      <c r="N4424" s="49" t="str">
        <f t="shared" si="627"/>
        <v/>
      </c>
      <c r="O4424" s="49" t="str">
        <f t="shared" si="628"/>
        <v/>
      </c>
      <c r="P4424" s="49" t="str">
        <f>IF(COUNTIF(C$6:C4424,C4424)=1,MAX(P$6:P4423)+1,"")</f>
        <v/>
      </c>
      <c r="Q4424" s="49" t="str">
        <f>IF($C$2="",IF(COUNTIF(D$6:D4424,D4424)=1,MAX(Q$6:Q4423)+1,""),IF(C4424=$C$2,IF(COUNTIF(N$6:N4424,N4424)=1,MAX(Q$6:Q4423)+1,""),""))</f>
        <v/>
      </c>
      <c r="R4424" s="49" t="str">
        <f>IF(COUNTIF(O$5:O4424,O4424)=1,MAX(R$6:R4423)+1,"")</f>
        <v/>
      </c>
      <c r="S4424" s="49" t="str">
        <f>IF(COUNTIF(G$6:G4424,G4424)=1,MAX(S$6:S4423)+1,"")</f>
        <v/>
      </c>
      <c r="T4424" s="49" t="str">
        <f>IF(COUNTIF(L$6:L4424,L4424)=1,MAX(T$6:T4423)+1,"")</f>
        <v/>
      </c>
      <c r="U4424" s="49" t="str">
        <f>IF(COUNTIF(M$6:M4424,M4424)=1,MAX(U$6:U4423)+1,"")</f>
        <v/>
      </c>
      <c r="V4424" s="20">
        <f t="shared" si="629"/>
        <v>4418</v>
      </c>
      <c r="W4424" s="49" t="str">
        <f t="shared" si="630"/>
        <v/>
      </c>
      <c r="X4424" s="49" t="str">
        <f t="shared" si="631"/>
        <v/>
      </c>
      <c r="Y4424" s="49" t="str">
        <f t="shared" si="632"/>
        <v/>
      </c>
      <c r="Z4424" s="49" t="str">
        <f t="shared" si="633"/>
        <v/>
      </c>
      <c r="AA4424" s="49" t="str">
        <f t="shared" si="634"/>
        <v/>
      </c>
      <c r="AB4424" s="49" t="str">
        <f t="shared" si="635"/>
        <v/>
      </c>
      <c r="AC4424" s="49" t="str">
        <f>IFERROR(INDEX(Админка!$D$1:$D$2,MATCH(M4424,Админка!$C$1:$C$2,0),1)&amp;"/"&amp;INDEX(Админка!$E$7:$E$11,MATCH(C4424,Админка!$D$7:$D$11,0),1)&amp;"/"&amp;D4424&amp;"/"&amp;E4424,"")</f>
        <v/>
      </c>
    </row>
    <row r="4425" spans="1:29">
      <c r="A4425" s="53" t="str">
        <f>IFERROR(HYPERLINK(INDEX(Админка!$D$1:$D$2,MATCH(M4425,Админка!$C$1:$C$2,0),1)&amp;"/"&amp;INDEX(Админка!$E$7:$E$11,MATCH(C4425,Админка!$D$7:$D$11,0),1)&amp;"/"&amp;D4425&amp;"/"&amp;E4425,"&gt;&gt;&gt;"),"")</f>
        <v/>
      </c>
      <c r="B4425" s="63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3"/>
      <c r="N4425" s="49" t="str">
        <f t="shared" ref="N4425:N4488" si="636">C4425&amp;D4425</f>
        <v/>
      </c>
      <c r="O4425" s="49" t="str">
        <f t="shared" ref="O4425:O4488" si="637">IF(B4425="","",IF(AND($C$2="",$D$2=""),E4425,IF(AND($C$2=C4425,$D$2=""),C4425&amp;E4425,IF(AND($C$2="",$D$2=D4425),D4425&amp;E4425,IF(AND($C$2=C4425,$D$2=D4425),C4425&amp;D4425&amp;E4425,"")))))</f>
        <v/>
      </c>
      <c r="P4425" s="49" t="str">
        <f>IF(COUNTIF(C$6:C4425,C4425)=1,MAX(P$6:P4424)+1,"")</f>
        <v/>
      </c>
      <c r="Q4425" s="49" t="str">
        <f>IF($C$2="",IF(COUNTIF(D$6:D4425,D4425)=1,MAX(Q$6:Q4424)+1,""),IF(C4425=$C$2,IF(COUNTIF(N$6:N4425,N4425)=1,MAX(Q$6:Q4424)+1,""),""))</f>
        <v/>
      </c>
      <c r="R4425" s="49" t="str">
        <f>IF(COUNTIF(O$5:O4425,O4425)=1,MAX(R$6:R4424)+1,"")</f>
        <v/>
      </c>
      <c r="S4425" s="49" t="str">
        <f>IF(COUNTIF(G$6:G4425,G4425)=1,MAX(S$6:S4424)+1,"")</f>
        <v/>
      </c>
      <c r="T4425" s="49" t="str">
        <f>IF(COUNTIF(L$6:L4425,L4425)=1,MAX(T$6:T4424)+1,"")</f>
        <v/>
      </c>
      <c r="U4425" s="49" t="str">
        <f>IF(COUNTIF(M$6:M4425,M4425)=1,MAX(U$6:U4424)+1,"")</f>
        <v/>
      </c>
      <c r="V4425" s="20">
        <f t="shared" ref="V4425:V4488" si="638">IFERROR(V4424+1,1)</f>
        <v>4419</v>
      </c>
      <c r="W4425" s="49" t="str">
        <f t="shared" si="630"/>
        <v/>
      </c>
      <c r="X4425" s="49" t="str">
        <f t="shared" si="631"/>
        <v/>
      </c>
      <c r="Y4425" s="49" t="str">
        <f t="shared" si="632"/>
        <v/>
      </c>
      <c r="Z4425" s="49" t="str">
        <f t="shared" si="633"/>
        <v/>
      </c>
      <c r="AA4425" s="49" t="str">
        <f t="shared" si="634"/>
        <v/>
      </c>
      <c r="AB4425" s="49" t="str">
        <f t="shared" si="635"/>
        <v/>
      </c>
      <c r="AC4425" s="49" t="str">
        <f>IFERROR(INDEX(Админка!$D$1:$D$2,MATCH(M4425,Админка!$C$1:$C$2,0),1)&amp;"/"&amp;INDEX(Админка!$E$7:$E$11,MATCH(C4425,Админка!$D$7:$D$11,0),1)&amp;"/"&amp;D4425&amp;"/"&amp;E4425,"")</f>
        <v/>
      </c>
    </row>
    <row r="4426" spans="1:29">
      <c r="A4426" s="53" t="str">
        <f>IFERROR(HYPERLINK(INDEX(Админка!$D$1:$D$2,MATCH(M4426,Админка!$C$1:$C$2,0),1)&amp;"/"&amp;INDEX(Админка!$E$7:$E$11,MATCH(C4426,Админка!$D$7:$D$11,0),1)&amp;"/"&amp;D4426&amp;"/"&amp;E4426,"&gt;&gt;&gt;"),"")</f>
        <v/>
      </c>
      <c r="B4426" s="63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3"/>
      <c r="N4426" s="49" t="str">
        <f t="shared" si="636"/>
        <v/>
      </c>
      <c r="O4426" s="49" t="str">
        <f t="shared" si="637"/>
        <v/>
      </c>
      <c r="P4426" s="49" t="str">
        <f>IF(COUNTIF(C$6:C4426,C4426)=1,MAX(P$6:P4425)+1,"")</f>
        <v/>
      </c>
      <c r="Q4426" s="49" t="str">
        <f>IF($C$2="",IF(COUNTIF(D$6:D4426,D4426)=1,MAX(Q$6:Q4425)+1,""),IF(C4426=$C$2,IF(COUNTIF(N$6:N4426,N4426)=1,MAX(Q$6:Q4425)+1,""),""))</f>
        <v/>
      </c>
      <c r="R4426" s="49" t="str">
        <f>IF(COUNTIF(O$5:O4426,O4426)=1,MAX(R$6:R4425)+1,"")</f>
        <v/>
      </c>
      <c r="S4426" s="49" t="str">
        <f>IF(COUNTIF(G$6:G4426,G4426)=1,MAX(S$6:S4425)+1,"")</f>
        <v/>
      </c>
      <c r="T4426" s="49" t="str">
        <f>IF(COUNTIF(L$6:L4426,L4426)=1,MAX(T$6:T4425)+1,"")</f>
        <v/>
      </c>
      <c r="U4426" s="49" t="str">
        <f>IF(COUNTIF(M$6:M4426,M4426)=1,MAX(U$6:U4425)+1,"")</f>
        <v/>
      </c>
      <c r="V4426" s="20">
        <f t="shared" si="638"/>
        <v>4420</v>
      </c>
      <c r="W4426" s="49" t="str">
        <f t="shared" si="630"/>
        <v/>
      </c>
      <c r="X4426" s="49" t="str">
        <f t="shared" si="631"/>
        <v/>
      </c>
      <c r="Y4426" s="49" t="str">
        <f t="shared" si="632"/>
        <v/>
      </c>
      <c r="Z4426" s="49" t="str">
        <f t="shared" si="633"/>
        <v/>
      </c>
      <c r="AA4426" s="49" t="str">
        <f t="shared" si="634"/>
        <v/>
      </c>
      <c r="AB4426" s="49" t="str">
        <f t="shared" si="635"/>
        <v/>
      </c>
      <c r="AC4426" s="49" t="str">
        <f>IFERROR(INDEX(Админка!$D$1:$D$2,MATCH(M4426,Админка!$C$1:$C$2,0),1)&amp;"/"&amp;INDEX(Админка!$E$7:$E$11,MATCH(C4426,Админка!$D$7:$D$11,0),1)&amp;"/"&amp;D4426&amp;"/"&amp;E4426,"")</f>
        <v/>
      </c>
    </row>
    <row r="4427" spans="1:29">
      <c r="A4427" s="53" t="str">
        <f>IFERROR(HYPERLINK(INDEX(Админка!$D$1:$D$2,MATCH(M4427,Админка!$C$1:$C$2,0),1)&amp;"/"&amp;INDEX(Админка!$E$7:$E$11,MATCH(C4427,Админка!$D$7:$D$11,0),1)&amp;"/"&amp;D4427&amp;"/"&amp;E4427,"&gt;&gt;&gt;"),"")</f>
        <v/>
      </c>
      <c r="B4427" s="63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3"/>
      <c r="N4427" s="49" t="str">
        <f t="shared" si="636"/>
        <v/>
      </c>
      <c r="O4427" s="49" t="str">
        <f t="shared" si="637"/>
        <v/>
      </c>
      <c r="P4427" s="49" t="str">
        <f>IF(COUNTIF(C$6:C4427,C4427)=1,MAX(P$6:P4426)+1,"")</f>
        <v/>
      </c>
      <c r="Q4427" s="49" t="str">
        <f>IF($C$2="",IF(COUNTIF(D$6:D4427,D4427)=1,MAX(Q$6:Q4426)+1,""),IF(C4427=$C$2,IF(COUNTIF(N$6:N4427,N4427)=1,MAX(Q$6:Q4426)+1,""),""))</f>
        <v/>
      </c>
      <c r="R4427" s="49" t="str">
        <f>IF(COUNTIF(O$5:O4427,O4427)=1,MAX(R$6:R4426)+1,"")</f>
        <v/>
      </c>
      <c r="S4427" s="49" t="str">
        <f>IF(COUNTIF(G$6:G4427,G4427)=1,MAX(S$6:S4426)+1,"")</f>
        <v/>
      </c>
      <c r="T4427" s="49" t="str">
        <f>IF(COUNTIF(L$6:L4427,L4427)=1,MAX(T$6:T4426)+1,"")</f>
        <v/>
      </c>
      <c r="U4427" s="49" t="str">
        <f>IF(COUNTIF(M$6:M4427,M4427)=1,MAX(U$6:U4426)+1,"")</f>
        <v/>
      </c>
      <c r="V4427" s="20">
        <f t="shared" si="638"/>
        <v>4421</v>
      </c>
      <c r="W4427" s="49" t="str">
        <f t="shared" si="630"/>
        <v/>
      </c>
      <c r="X4427" s="49" t="str">
        <f t="shared" si="631"/>
        <v/>
      </c>
      <c r="Y4427" s="49" t="str">
        <f t="shared" si="632"/>
        <v/>
      </c>
      <c r="Z4427" s="49" t="str">
        <f t="shared" si="633"/>
        <v/>
      </c>
      <c r="AA4427" s="49" t="str">
        <f t="shared" si="634"/>
        <v/>
      </c>
      <c r="AB4427" s="49" t="str">
        <f t="shared" si="635"/>
        <v/>
      </c>
      <c r="AC4427" s="49" t="str">
        <f>IFERROR(INDEX(Админка!$D$1:$D$2,MATCH(M4427,Админка!$C$1:$C$2,0),1)&amp;"/"&amp;INDEX(Админка!$E$7:$E$11,MATCH(C4427,Админка!$D$7:$D$11,0),1)&amp;"/"&amp;D4427&amp;"/"&amp;E4427,"")</f>
        <v/>
      </c>
    </row>
    <row r="4428" spans="1:29">
      <c r="A4428" s="53" t="str">
        <f>IFERROR(HYPERLINK(INDEX(Админка!$D$1:$D$2,MATCH(M4428,Админка!$C$1:$C$2,0),1)&amp;"/"&amp;INDEX(Админка!$E$7:$E$11,MATCH(C4428,Админка!$D$7:$D$11,0),1)&amp;"/"&amp;D4428&amp;"/"&amp;E4428,"&gt;&gt;&gt;"),"")</f>
        <v/>
      </c>
      <c r="B4428" s="63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3"/>
      <c r="N4428" s="49" t="str">
        <f t="shared" si="636"/>
        <v/>
      </c>
      <c r="O4428" s="49" t="str">
        <f t="shared" si="637"/>
        <v/>
      </c>
      <c r="P4428" s="49" t="str">
        <f>IF(COUNTIF(C$6:C4428,C4428)=1,MAX(P$6:P4427)+1,"")</f>
        <v/>
      </c>
      <c r="Q4428" s="49" t="str">
        <f>IF($C$2="",IF(COUNTIF(D$6:D4428,D4428)=1,MAX(Q$6:Q4427)+1,""),IF(C4428=$C$2,IF(COUNTIF(N$6:N4428,N4428)=1,MAX(Q$6:Q4427)+1,""),""))</f>
        <v/>
      </c>
      <c r="R4428" s="49" t="str">
        <f>IF(COUNTIF(O$5:O4428,O4428)=1,MAX(R$6:R4427)+1,"")</f>
        <v/>
      </c>
      <c r="S4428" s="49" t="str">
        <f>IF(COUNTIF(G$6:G4428,G4428)=1,MAX(S$6:S4427)+1,"")</f>
        <v/>
      </c>
      <c r="T4428" s="49" t="str">
        <f>IF(COUNTIF(L$6:L4428,L4428)=1,MAX(T$6:T4427)+1,"")</f>
        <v/>
      </c>
      <c r="U4428" s="49" t="str">
        <f>IF(COUNTIF(M$6:M4428,M4428)=1,MAX(U$6:U4427)+1,"")</f>
        <v/>
      </c>
      <c r="V4428" s="20">
        <f t="shared" si="638"/>
        <v>4422</v>
      </c>
      <c r="W4428" s="49" t="str">
        <f t="shared" si="630"/>
        <v/>
      </c>
      <c r="X4428" s="49" t="str">
        <f t="shared" si="631"/>
        <v/>
      </c>
      <c r="Y4428" s="49" t="str">
        <f t="shared" si="632"/>
        <v/>
      </c>
      <c r="Z4428" s="49" t="str">
        <f t="shared" si="633"/>
        <v/>
      </c>
      <c r="AA4428" s="49" t="str">
        <f t="shared" si="634"/>
        <v/>
      </c>
      <c r="AB4428" s="49" t="str">
        <f t="shared" si="635"/>
        <v/>
      </c>
      <c r="AC4428" s="49" t="str">
        <f>IFERROR(INDEX(Админка!$D$1:$D$2,MATCH(M4428,Админка!$C$1:$C$2,0),1)&amp;"/"&amp;INDEX(Админка!$E$7:$E$11,MATCH(C4428,Админка!$D$7:$D$11,0),1)&amp;"/"&amp;D4428&amp;"/"&amp;E4428,"")</f>
        <v/>
      </c>
    </row>
    <row r="4429" spans="1:29">
      <c r="A4429" s="53" t="str">
        <f>IFERROR(HYPERLINK(INDEX(Админка!$D$1:$D$2,MATCH(M4429,Админка!$C$1:$C$2,0),1)&amp;"/"&amp;INDEX(Админка!$E$7:$E$11,MATCH(C4429,Админка!$D$7:$D$11,0),1)&amp;"/"&amp;D4429&amp;"/"&amp;E4429,"&gt;&gt;&gt;"),"")</f>
        <v/>
      </c>
      <c r="B4429" s="63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3"/>
      <c r="N4429" s="49" t="str">
        <f t="shared" si="636"/>
        <v/>
      </c>
      <c r="O4429" s="49" t="str">
        <f t="shared" si="637"/>
        <v/>
      </c>
      <c r="P4429" s="49" t="str">
        <f>IF(COUNTIF(C$6:C4429,C4429)=1,MAX(P$6:P4428)+1,"")</f>
        <v/>
      </c>
      <c r="Q4429" s="49" t="str">
        <f>IF($C$2="",IF(COUNTIF(D$6:D4429,D4429)=1,MAX(Q$6:Q4428)+1,""),IF(C4429=$C$2,IF(COUNTIF(N$6:N4429,N4429)=1,MAX(Q$6:Q4428)+1,""),""))</f>
        <v/>
      </c>
      <c r="R4429" s="49" t="str">
        <f>IF(COUNTIF(O$5:O4429,O4429)=1,MAX(R$6:R4428)+1,"")</f>
        <v/>
      </c>
      <c r="S4429" s="49" t="str">
        <f>IF(COUNTIF(G$6:G4429,G4429)=1,MAX(S$6:S4428)+1,"")</f>
        <v/>
      </c>
      <c r="T4429" s="49" t="str">
        <f>IF(COUNTIF(L$6:L4429,L4429)=1,MAX(T$6:T4428)+1,"")</f>
        <v/>
      </c>
      <c r="U4429" s="49" t="str">
        <f>IF(COUNTIF(M$6:M4429,M4429)=1,MAX(U$6:U4428)+1,"")</f>
        <v/>
      </c>
      <c r="V4429" s="20">
        <f t="shared" si="638"/>
        <v>4423</v>
      </c>
      <c r="W4429" s="49" t="str">
        <f t="shared" si="630"/>
        <v/>
      </c>
      <c r="X4429" s="49" t="str">
        <f t="shared" si="631"/>
        <v/>
      </c>
      <c r="Y4429" s="49" t="str">
        <f t="shared" si="632"/>
        <v/>
      </c>
      <c r="Z4429" s="49" t="str">
        <f t="shared" si="633"/>
        <v/>
      </c>
      <c r="AA4429" s="49" t="str">
        <f t="shared" si="634"/>
        <v/>
      </c>
      <c r="AB4429" s="49" t="str">
        <f t="shared" si="635"/>
        <v/>
      </c>
      <c r="AC4429" s="49" t="str">
        <f>IFERROR(INDEX(Админка!$D$1:$D$2,MATCH(M4429,Админка!$C$1:$C$2,0),1)&amp;"/"&amp;INDEX(Админка!$E$7:$E$11,MATCH(C4429,Админка!$D$7:$D$11,0),1)&amp;"/"&amp;D4429&amp;"/"&amp;E4429,"")</f>
        <v/>
      </c>
    </row>
    <row r="4430" spans="1:29">
      <c r="A4430" s="53" t="str">
        <f>IFERROR(HYPERLINK(INDEX(Админка!$D$1:$D$2,MATCH(M4430,Админка!$C$1:$C$2,0),1)&amp;"/"&amp;INDEX(Админка!$E$7:$E$11,MATCH(C4430,Админка!$D$7:$D$11,0),1)&amp;"/"&amp;D4430&amp;"/"&amp;E4430,"&gt;&gt;&gt;"),"")</f>
        <v/>
      </c>
      <c r="B4430" s="63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3"/>
      <c r="N4430" s="49" t="str">
        <f t="shared" si="636"/>
        <v/>
      </c>
      <c r="O4430" s="49" t="str">
        <f t="shared" si="637"/>
        <v/>
      </c>
      <c r="P4430" s="49" t="str">
        <f>IF(COUNTIF(C$6:C4430,C4430)=1,MAX(P$6:P4429)+1,"")</f>
        <v/>
      </c>
      <c r="Q4430" s="49" t="str">
        <f>IF($C$2="",IF(COUNTIF(D$6:D4430,D4430)=1,MAX(Q$6:Q4429)+1,""),IF(C4430=$C$2,IF(COUNTIF(N$6:N4430,N4430)=1,MAX(Q$6:Q4429)+1,""),""))</f>
        <v/>
      </c>
      <c r="R4430" s="49" t="str">
        <f>IF(COUNTIF(O$5:O4430,O4430)=1,MAX(R$6:R4429)+1,"")</f>
        <v/>
      </c>
      <c r="S4430" s="49" t="str">
        <f>IF(COUNTIF(G$6:G4430,G4430)=1,MAX(S$6:S4429)+1,"")</f>
        <v/>
      </c>
      <c r="T4430" s="49" t="str">
        <f>IF(COUNTIF(L$6:L4430,L4430)=1,MAX(T$6:T4429)+1,"")</f>
        <v/>
      </c>
      <c r="U4430" s="49" t="str">
        <f>IF(COUNTIF(M$6:M4430,M4430)=1,MAX(U$6:U4429)+1,"")</f>
        <v/>
      </c>
      <c r="V4430" s="20">
        <f t="shared" si="638"/>
        <v>4424</v>
      </c>
      <c r="W4430" s="49" t="str">
        <f t="shared" si="630"/>
        <v/>
      </c>
      <c r="X4430" s="49" t="str">
        <f t="shared" si="631"/>
        <v/>
      </c>
      <c r="Y4430" s="49" t="str">
        <f t="shared" si="632"/>
        <v/>
      </c>
      <c r="Z4430" s="49" t="str">
        <f t="shared" si="633"/>
        <v/>
      </c>
      <c r="AA4430" s="49" t="str">
        <f t="shared" si="634"/>
        <v/>
      </c>
      <c r="AB4430" s="49" t="str">
        <f t="shared" si="635"/>
        <v/>
      </c>
      <c r="AC4430" s="49" t="str">
        <f>IFERROR(INDEX(Админка!$D$1:$D$2,MATCH(M4430,Админка!$C$1:$C$2,0),1)&amp;"/"&amp;INDEX(Админка!$E$7:$E$11,MATCH(C4430,Админка!$D$7:$D$11,0),1)&amp;"/"&amp;D4430&amp;"/"&amp;E4430,"")</f>
        <v/>
      </c>
    </row>
    <row r="4431" spans="1:29">
      <c r="A4431" s="53" t="str">
        <f>IFERROR(HYPERLINK(INDEX(Админка!$D$1:$D$2,MATCH(M4431,Админка!$C$1:$C$2,0),1)&amp;"/"&amp;INDEX(Админка!$E$7:$E$11,MATCH(C4431,Админка!$D$7:$D$11,0),1)&amp;"/"&amp;D4431&amp;"/"&amp;E4431,"&gt;&gt;&gt;"),"")</f>
        <v/>
      </c>
      <c r="B4431" s="63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3"/>
      <c r="N4431" s="49" t="str">
        <f t="shared" si="636"/>
        <v/>
      </c>
      <c r="O4431" s="49" t="str">
        <f t="shared" si="637"/>
        <v/>
      </c>
      <c r="P4431" s="49" t="str">
        <f>IF(COUNTIF(C$6:C4431,C4431)=1,MAX(P$6:P4430)+1,"")</f>
        <v/>
      </c>
      <c r="Q4431" s="49" t="str">
        <f>IF($C$2="",IF(COUNTIF(D$6:D4431,D4431)=1,MAX(Q$6:Q4430)+1,""),IF(C4431=$C$2,IF(COUNTIF(N$6:N4431,N4431)=1,MAX(Q$6:Q4430)+1,""),""))</f>
        <v/>
      </c>
      <c r="R4431" s="49" t="str">
        <f>IF(COUNTIF(O$5:O4431,O4431)=1,MAX(R$6:R4430)+1,"")</f>
        <v/>
      </c>
      <c r="S4431" s="49" t="str">
        <f>IF(COUNTIF(G$6:G4431,G4431)=1,MAX(S$6:S4430)+1,"")</f>
        <v/>
      </c>
      <c r="T4431" s="49" t="str">
        <f>IF(COUNTIF(L$6:L4431,L4431)=1,MAX(T$6:T4430)+1,"")</f>
        <v/>
      </c>
      <c r="U4431" s="49" t="str">
        <f>IF(COUNTIF(M$6:M4431,M4431)=1,MAX(U$6:U4430)+1,"")</f>
        <v/>
      </c>
      <c r="V4431" s="20">
        <f t="shared" si="638"/>
        <v>4425</v>
      </c>
      <c r="W4431" s="49" t="str">
        <f t="shared" si="630"/>
        <v/>
      </c>
      <c r="X4431" s="49" t="str">
        <f t="shared" si="631"/>
        <v/>
      </c>
      <c r="Y4431" s="49" t="str">
        <f t="shared" si="632"/>
        <v/>
      </c>
      <c r="Z4431" s="49" t="str">
        <f t="shared" si="633"/>
        <v/>
      </c>
      <c r="AA4431" s="49" t="str">
        <f t="shared" si="634"/>
        <v/>
      </c>
      <c r="AB4431" s="49" t="str">
        <f t="shared" si="635"/>
        <v/>
      </c>
      <c r="AC4431" s="49" t="str">
        <f>IFERROR(INDEX(Админка!$D$1:$D$2,MATCH(M4431,Админка!$C$1:$C$2,0),1)&amp;"/"&amp;INDEX(Админка!$E$7:$E$11,MATCH(C4431,Админка!$D$7:$D$11,0),1)&amp;"/"&amp;D4431&amp;"/"&amp;E4431,"")</f>
        <v/>
      </c>
    </row>
    <row r="4432" spans="1:29">
      <c r="A4432" s="53" t="str">
        <f>IFERROR(HYPERLINK(INDEX(Админка!$D$1:$D$2,MATCH(M4432,Админка!$C$1:$C$2,0),1)&amp;"/"&amp;INDEX(Админка!$E$7:$E$11,MATCH(C4432,Админка!$D$7:$D$11,0),1)&amp;"/"&amp;D4432&amp;"/"&amp;E4432,"&gt;&gt;&gt;"),"")</f>
        <v/>
      </c>
      <c r="B4432" s="63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3"/>
      <c r="N4432" s="49" t="str">
        <f t="shared" si="636"/>
        <v/>
      </c>
      <c r="O4432" s="49" t="str">
        <f t="shared" si="637"/>
        <v/>
      </c>
      <c r="P4432" s="49" t="str">
        <f>IF(COUNTIF(C$6:C4432,C4432)=1,MAX(P$6:P4431)+1,"")</f>
        <v/>
      </c>
      <c r="Q4432" s="49" t="str">
        <f>IF($C$2="",IF(COUNTIF(D$6:D4432,D4432)=1,MAX(Q$6:Q4431)+1,""),IF(C4432=$C$2,IF(COUNTIF(N$6:N4432,N4432)=1,MAX(Q$6:Q4431)+1,""),""))</f>
        <v/>
      </c>
      <c r="R4432" s="49" t="str">
        <f>IF(COUNTIF(O$5:O4432,O4432)=1,MAX(R$6:R4431)+1,"")</f>
        <v/>
      </c>
      <c r="S4432" s="49" t="str">
        <f>IF(COUNTIF(G$6:G4432,G4432)=1,MAX(S$6:S4431)+1,"")</f>
        <v/>
      </c>
      <c r="T4432" s="49" t="str">
        <f>IF(COUNTIF(L$6:L4432,L4432)=1,MAX(T$6:T4431)+1,"")</f>
        <v/>
      </c>
      <c r="U4432" s="49" t="str">
        <f>IF(COUNTIF(M$6:M4432,M4432)=1,MAX(U$6:U4431)+1,"")</f>
        <v/>
      </c>
      <c r="V4432" s="20">
        <f t="shared" si="638"/>
        <v>4426</v>
      </c>
      <c r="W4432" s="49" t="str">
        <f t="shared" si="630"/>
        <v/>
      </c>
      <c r="X4432" s="49" t="str">
        <f t="shared" si="631"/>
        <v/>
      </c>
      <c r="Y4432" s="49" t="str">
        <f t="shared" si="632"/>
        <v/>
      </c>
      <c r="Z4432" s="49" t="str">
        <f t="shared" si="633"/>
        <v/>
      </c>
      <c r="AA4432" s="49" t="str">
        <f t="shared" si="634"/>
        <v/>
      </c>
      <c r="AB4432" s="49" t="str">
        <f t="shared" si="635"/>
        <v/>
      </c>
      <c r="AC4432" s="49" t="str">
        <f>IFERROR(INDEX(Админка!$D$1:$D$2,MATCH(M4432,Админка!$C$1:$C$2,0),1)&amp;"/"&amp;INDEX(Админка!$E$7:$E$11,MATCH(C4432,Админка!$D$7:$D$11,0),1)&amp;"/"&amp;D4432&amp;"/"&amp;E4432,"")</f>
        <v/>
      </c>
    </row>
    <row r="4433" spans="1:29">
      <c r="A4433" s="53" t="str">
        <f>IFERROR(HYPERLINK(INDEX(Админка!$D$1:$D$2,MATCH(M4433,Админка!$C$1:$C$2,0),1)&amp;"/"&amp;INDEX(Админка!$E$7:$E$11,MATCH(C4433,Админка!$D$7:$D$11,0),1)&amp;"/"&amp;D4433&amp;"/"&amp;E4433,"&gt;&gt;&gt;"),"")</f>
        <v/>
      </c>
      <c r="B4433" s="63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3"/>
      <c r="N4433" s="49" t="str">
        <f t="shared" si="636"/>
        <v/>
      </c>
      <c r="O4433" s="49" t="str">
        <f t="shared" si="637"/>
        <v/>
      </c>
      <c r="P4433" s="49" t="str">
        <f>IF(COUNTIF(C$6:C4433,C4433)=1,MAX(P$6:P4432)+1,"")</f>
        <v/>
      </c>
      <c r="Q4433" s="49" t="str">
        <f>IF($C$2="",IF(COUNTIF(D$6:D4433,D4433)=1,MAX(Q$6:Q4432)+1,""),IF(C4433=$C$2,IF(COUNTIF(N$6:N4433,N4433)=1,MAX(Q$6:Q4432)+1,""),""))</f>
        <v/>
      </c>
      <c r="R4433" s="49" t="str">
        <f>IF(COUNTIF(O$5:O4433,O4433)=1,MAX(R$6:R4432)+1,"")</f>
        <v/>
      </c>
      <c r="S4433" s="49" t="str">
        <f>IF(COUNTIF(G$6:G4433,G4433)=1,MAX(S$6:S4432)+1,"")</f>
        <v/>
      </c>
      <c r="T4433" s="49" t="str">
        <f>IF(COUNTIF(L$6:L4433,L4433)=1,MAX(T$6:T4432)+1,"")</f>
        <v/>
      </c>
      <c r="U4433" s="49" t="str">
        <f>IF(COUNTIF(M$6:M4433,M4433)=1,MAX(U$6:U4432)+1,"")</f>
        <v/>
      </c>
      <c r="V4433" s="20">
        <f t="shared" si="638"/>
        <v>4427</v>
      </c>
      <c r="W4433" s="49" t="str">
        <f t="shared" si="630"/>
        <v/>
      </c>
      <c r="X4433" s="49" t="str">
        <f t="shared" si="631"/>
        <v/>
      </c>
      <c r="Y4433" s="49" t="str">
        <f t="shared" si="632"/>
        <v/>
      </c>
      <c r="Z4433" s="49" t="str">
        <f t="shared" si="633"/>
        <v/>
      </c>
      <c r="AA4433" s="49" t="str">
        <f t="shared" si="634"/>
        <v/>
      </c>
      <c r="AB4433" s="49" t="str">
        <f t="shared" si="635"/>
        <v/>
      </c>
      <c r="AC4433" s="49" t="str">
        <f>IFERROR(INDEX(Админка!$D$1:$D$2,MATCH(M4433,Админка!$C$1:$C$2,0),1)&amp;"/"&amp;INDEX(Админка!$E$7:$E$11,MATCH(C4433,Админка!$D$7:$D$11,0),1)&amp;"/"&amp;D4433&amp;"/"&amp;E4433,"")</f>
        <v/>
      </c>
    </row>
    <row r="4434" spans="1:29">
      <c r="A4434" s="53" t="str">
        <f>IFERROR(HYPERLINK(INDEX(Админка!$D$1:$D$2,MATCH(M4434,Админка!$C$1:$C$2,0),1)&amp;"/"&amp;INDEX(Админка!$E$7:$E$11,MATCH(C4434,Админка!$D$7:$D$11,0),1)&amp;"/"&amp;D4434&amp;"/"&amp;E4434,"&gt;&gt;&gt;"),"")</f>
        <v/>
      </c>
      <c r="B4434" s="63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3"/>
      <c r="N4434" s="49" t="str">
        <f t="shared" si="636"/>
        <v/>
      </c>
      <c r="O4434" s="49" t="str">
        <f t="shared" si="637"/>
        <v/>
      </c>
      <c r="P4434" s="49" t="str">
        <f>IF(COUNTIF(C$6:C4434,C4434)=1,MAX(P$6:P4433)+1,"")</f>
        <v/>
      </c>
      <c r="Q4434" s="49" t="str">
        <f>IF($C$2="",IF(COUNTIF(D$6:D4434,D4434)=1,MAX(Q$6:Q4433)+1,""),IF(C4434=$C$2,IF(COUNTIF(N$6:N4434,N4434)=1,MAX(Q$6:Q4433)+1,""),""))</f>
        <v/>
      </c>
      <c r="R4434" s="49" t="str">
        <f>IF(COUNTIF(O$5:O4434,O4434)=1,MAX(R$6:R4433)+1,"")</f>
        <v/>
      </c>
      <c r="S4434" s="49" t="str">
        <f>IF(COUNTIF(G$6:G4434,G4434)=1,MAX(S$6:S4433)+1,"")</f>
        <v/>
      </c>
      <c r="T4434" s="49" t="str">
        <f>IF(COUNTIF(L$6:L4434,L4434)=1,MAX(T$6:T4433)+1,"")</f>
        <v/>
      </c>
      <c r="U4434" s="49" t="str">
        <f>IF(COUNTIF(M$6:M4434,M4434)=1,MAX(U$6:U4433)+1,"")</f>
        <v/>
      </c>
      <c r="V4434" s="20">
        <f t="shared" si="638"/>
        <v>4428</v>
      </c>
      <c r="W4434" s="49" t="str">
        <f t="shared" si="630"/>
        <v/>
      </c>
      <c r="X4434" s="49" t="str">
        <f t="shared" si="631"/>
        <v/>
      </c>
      <c r="Y4434" s="49" t="str">
        <f t="shared" si="632"/>
        <v/>
      </c>
      <c r="Z4434" s="49" t="str">
        <f t="shared" si="633"/>
        <v/>
      </c>
      <c r="AA4434" s="49" t="str">
        <f t="shared" si="634"/>
        <v/>
      </c>
      <c r="AB4434" s="49" t="str">
        <f t="shared" si="635"/>
        <v/>
      </c>
      <c r="AC4434" s="49" t="str">
        <f>IFERROR(INDEX(Админка!$D$1:$D$2,MATCH(M4434,Админка!$C$1:$C$2,0),1)&amp;"/"&amp;INDEX(Админка!$E$7:$E$11,MATCH(C4434,Админка!$D$7:$D$11,0),1)&amp;"/"&amp;D4434&amp;"/"&amp;E4434,"")</f>
        <v/>
      </c>
    </row>
    <row r="4435" spans="1:29">
      <c r="A4435" s="53" t="str">
        <f>IFERROR(HYPERLINK(INDEX(Админка!$D$1:$D$2,MATCH(M4435,Админка!$C$1:$C$2,0),1)&amp;"/"&amp;INDEX(Админка!$E$7:$E$11,MATCH(C4435,Админка!$D$7:$D$11,0),1)&amp;"/"&amp;D4435&amp;"/"&amp;E4435,"&gt;&gt;&gt;"),"")</f>
        <v/>
      </c>
      <c r="B4435" s="63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3"/>
      <c r="N4435" s="49" t="str">
        <f t="shared" si="636"/>
        <v/>
      </c>
      <c r="O4435" s="49" t="str">
        <f t="shared" si="637"/>
        <v/>
      </c>
      <c r="P4435" s="49" t="str">
        <f>IF(COUNTIF(C$6:C4435,C4435)=1,MAX(P$6:P4434)+1,"")</f>
        <v/>
      </c>
      <c r="Q4435" s="49" t="str">
        <f>IF($C$2="",IF(COUNTIF(D$6:D4435,D4435)=1,MAX(Q$6:Q4434)+1,""),IF(C4435=$C$2,IF(COUNTIF(N$6:N4435,N4435)=1,MAX(Q$6:Q4434)+1,""),""))</f>
        <v/>
      </c>
      <c r="R4435" s="49" t="str">
        <f>IF(COUNTIF(O$5:O4435,O4435)=1,MAX(R$6:R4434)+1,"")</f>
        <v/>
      </c>
      <c r="S4435" s="49" t="str">
        <f>IF(COUNTIF(G$6:G4435,G4435)=1,MAX(S$6:S4434)+1,"")</f>
        <v/>
      </c>
      <c r="T4435" s="49" t="str">
        <f>IF(COUNTIF(L$6:L4435,L4435)=1,MAX(T$6:T4434)+1,"")</f>
        <v/>
      </c>
      <c r="U4435" s="49" t="str">
        <f>IF(COUNTIF(M$6:M4435,M4435)=1,MAX(U$6:U4434)+1,"")</f>
        <v/>
      </c>
      <c r="V4435" s="20">
        <f t="shared" si="638"/>
        <v>4429</v>
      </c>
      <c r="W4435" s="49" t="str">
        <f t="shared" si="630"/>
        <v/>
      </c>
      <c r="X4435" s="49" t="str">
        <f t="shared" si="631"/>
        <v/>
      </c>
      <c r="Y4435" s="49" t="str">
        <f t="shared" si="632"/>
        <v/>
      </c>
      <c r="Z4435" s="49" t="str">
        <f t="shared" si="633"/>
        <v/>
      </c>
      <c r="AA4435" s="49" t="str">
        <f t="shared" si="634"/>
        <v/>
      </c>
      <c r="AB4435" s="49" t="str">
        <f t="shared" si="635"/>
        <v/>
      </c>
      <c r="AC4435" s="49" t="str">
        <f>IFERROR(INDEX(Админка!$D$1:$D$2,MATCH(M4435,Админка!$C$1:$C$2,0),1)&amp;"/"&amp;INDEX(Админка!$E$7:$E$11,MATCH(C4435,Админка!$D$7:$D$11,0),1)&amp;"/"&amp;D4435&amp;"/"&amp;E4435,"")</f>
        <v/>
      </c>
    </row>
    <row r="4436" spans="1:29">
      <c r="A4436" s="53" t="str">
        <f>IFERROR(HYPERLINK(INDEX(Админка!$D$1:$D$2,MATCH(M4436,Админка!$C$1:$C$2,0),1)&amp;"/"&amp;INDEX(Админка!$E$7:$E$11,MATCH(C4436,Админка!$D$7:$D$11,0),1)&amp;"/"&amp;D4436&amp;"/"&amp;E4436,"&gt;&gt;&gt;"),"")</f>
        <v/>
      </c>
      <c r="B4436" s="63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3"/>
      <c r="N4436" s="49" t="str">
        <f t="shared" si="636"/>
        <v/>
      </c>
      <c r="O4436" s="49" t="str">
        <f t="shared" si="637"/>
        <v/>
      </c>
      <c r="P4436" s="49" t="str">
        <f>IF(COUNTIF(C$6:C4436,C4436)=1,MAX(P$6:P4435)+1,"")</f>
        <v/>
      </c>
      <c r="Q4436" s="49" t="str">
        <f>IF($C$2="",IF(COUNTIF(D$6:D4436,D4436)=1,MAX(Q$6:Q4435)+1,""),IF(C4436=$C$2,IF(COUNTIF(N$6:N4436,N4436)=1,MAX(Q$6:Q4435)+1,""),""))</f>
        <v/>
      </c>
      <c r="R4436" s="49" t="str">
        <f>IF(COUNTIF(O$5:O4436,O4436)=1,MAX(R$6:R4435)+1,"")</f>
        <v/>
      </c>
      <c r="S4436" s="49" t="str">
        <f>IF(COUNTIF(G$6:G4436,G4436)=1,MAX(S$6:S4435)+1,"")</f>
        <v/>
      </c>
      <c r="T4436" s="49" t="str">
        <f>IF(COUNTIF(L$6:L4436,L4436)=1,MAX(T$6:T4435)+1,"")</f>
        <v/>
      </c>
      <c r="U4436" s="49" t="str">
        <f>IF(COUNTIF(M$6:M4436,M4436)=1,MAX(U$6:U4435)+1,"")</f>
        <v/>
      </c>
      <c r="V4436" s="20">
        <f t="shared" si="638"/>
        <v>4430</v>
      </c>
      <c r="W4436" s="49" t="str">
        <f t="shared" si="630"/>
        <v/>
      </c>
      <c r="X4436" s="49" t="str">
        <f t="shared" si="631"/>
        <v/>
      </c>
      <c r="Y4436" s="49" t="str">
        <f t="shared" si="632"/>
        <v/>
      </c>
      <c r="Z4436" s="49" t="str">
        <f t="shared" si="633"/>
        <v/>
      </c>
      <c r="AA4436" s="49" t="str">
        <f t="shared" si="634"/>
        <v/>
      </c>
      <c r="AB4436" s="49" t="str">
        <f t="shared" si="635"/>
        <v/>
      </c>
      <c r="AC4436" s="49" t="str">
        <f>IFERROR(INDEX(Админка!$D$1:$D$2,MATCH(M4436,Админка!$C$1:$C$2,0),1)&amp;"/"&amp;INDEX(Админка!$E$7:$E$11,MATCH(C4436,Админка!$D$7:$D$11,0),1)&amp;"/"&amp;D4436&amp;"/"&amp;E4436,"")</f>
        <v/>
      </c>
    </row>
    <row r="4437" spans="1:29">
      <c r="A4437" s="53" t="str">
        <f>IFERROR(HYPERLINK(INDEX(Админка!$D$1:$D$2,MATCH(M4437,Админка!$C$1:$C$2,0),1)&amp;"/"&amp;INDEX(Админка!$E$7:$E$11,MATCH(C4437,Админка!$D$7:$D$11,0),1)&amp;"/"&amp;D4437&amp;"/"&amp;E4437,"&gt;&gt;&gt;"),"")</f>
        <v/>
      </c>
      <c r="B4437" s="63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3"/>
      <c r="N4437" s="49" t="str">
        <f t="shared" si="636"/>
        <v/>
      </c>
      <c r="O4437" s="49" t="str">
        <f t="shared" si="637"/>
        <v/>
      </c>
      <c r="P4437" s="49" t="str">
        <f>IF(COUNTIF(C$6:C4437,C4437)=1,MAX(P$6:P4436)+1,"")</f>
        <v/>
      </c>
      <c r="Q4437" s="49" t="str">
        <f>IF($C$2="",IF(COUNTIF(D$6:D4437,D4437)=1,MAX(Q$6:Q4436)+1,""),IF(C4437=$C$2,IF(COUNTIF(N$6:N4437,N4437)=1,MAX(Q$6:Q4436)+1,""),""))</f>
        <v/>
      </c>
      <c r="R4437" s="49" t="str">
        <f>IF(COUNTIF(O$5:O4437,O4437)=1,MAX(R$6:R4436)+1,"")</f>
        <v/>
      </c>
      <c r="S4437" s="49" t="str">
        <f>IF(COUNTIF(G$6:G4437,G4437)=1,MAX(S$6:S4436)+1,"")</f>
        <v/>
      </c>
      <c r="T4437" s="49" t="str">
        <f>IF(COUNTIF(L$6:L4437,L4437)=1,MAX(T$6:T4436)+1,"")</f>
        <v/>
      </c>
      <c r="U4437" s="49" t="str">
        <f>IF(COUNTIF(M$6:M4437,M4437)=1,MAX(U$6:U4436)+1,"")</f>
        <v/>
      </c>
      <c r="V4437" s="20">
        <f t="shared" si="638"/>
        <v>4431</v>
      </c>
      <c r="W4437" s="49" t="str">
        <f t="shared" si="630"/>
        <v/>
      </c>
      <c r="X4437" s="49" t="str">
        <f t="shared" si="631"/>
        <v/>
      </c>
      <c r="Y4437" s="49" t="str">
        <f t="shared" si="632"/>
        <v/>
      </c>
      <c r="Z4437" s="49" t="str">
        <f t="shared" si="633"/>
        <v/>
      </c>
      <c r="AA4437" s="49" t="str">
        <f t="shared" si="634"/>
        <v/>
      </c>
      <c r="AB4437" s="49" t="str">
        <f t="shared" si="635"/>
        <v/>
      </c>
      <c r="AC4437" s="49" t="str">
        <f>IFERROR(INDEX(Админка!$D$1:$D$2,MATCH(M4437,Админка!$C$1:$C$2,0),1)&amp;"/"&amp;INDEX(Админка!$E$7:$E$11,MATCH(C4437,Админка!$D$7:$D$11,0),1)&amp;"/"&amp;D4437&amp;"/"&amp;E4437,"")</f>
        <v/>
      </c>
    </row>
    <row r="4438" spans="1:29">
      <c r="A4438" s="53" t="str">
        <f>IFERROR(HYPERLINK(INDEX(Админка!$D$1:$D$2,MATCH(M4438,Админка!$C$1:$C$2,0),1)&amp;"/"&amp;INDEX(Админка!$E$7:$E$11,MATCH(C4438,Админка!$D$7:$D$11,0),1)&amp;"/"&amp;D4438&amp;"/"&amp;E4438,"&gt;&gt;&gt;"),"")</f>
        <v/>
      </c>
      <c r="B4438" s="63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3"/>
      <c r="N4438" s="49" t="str">
        <f t="shared" si="636"/>
        <v/>
      </c>
      <c r="O4438" s="49" t="str">
        <f t="shared" si="637"/>
        <v/>
      </c>
      <c r="P4438" s="49" t="str">
        <f>IF(COUNTIF(C$6:C4438,C4438)=1,MAX(P$6:P4437)+1,"")</f>
        <v/>
      </c>
      <c r="Q4438" s="49" t="str">
        <f>IF($C$2="",IF(COUNTIF(D$6:D4438,D4438)=1,MAX(Q$6:Q4437)+1,""),IF(C4438=$C$2,IF(COUNTIF(N$6:N4438,N4438)=1,MAX(Q$6:Q4437)+1,""),""))</f>
        <v/>
      </c>
      <c r="R4438" s="49" t="str">
        <f>IF(COUNTIF(O$5:O4438,O4438)=1,MAX(R$6:R4437)+1,"")</f>
        <v/>
      </c>
      <c r="S4438" s="49" t="str">
        <f>IF(COUNTIF(G$6:G4438,G4438)=1,MAX(S$6:S4437)+1,"")</f>
        <v/>
      </c>
      <c r="T4438" s="49" t="str">
        <f>IF(COUNTIF(L$6:L4438,L4438)=1,MAX(T$6:T4437)+1,"")</f>
        <v/>
      </c>
      <c r="U4438" s="49" t="str">
        <f>IF(COUNTIF(M$6:M4438,M4438)=1,MAX(U$6:U4437)+1,"")</f>
        <v/>
      </c>
      <c r="V4438" s="20">
        <f t="shared" si="638"/>
        <v>4432</v>
      </c>
      <c r="W4438" s="49" t="str">
        <f t="shared" si="630"/>
        <v/>
      </c>
      <c r="X4438" s="49" t="str">
        <f t="shared" si="631"/>
        <v/>
      </c>
      <c r="Y4438" s="49" t="str">
        <f t="shared" si="632"/>
        <v/>
      </c>
      <c r="Z4438" s="49" t="str">
        <f t="shared" si="633"/>
        <v/>
      </c>
      <c r="AA4438" s="49" t="str">
        <f t="shared" si="634"/>
        <v/>
      </c>
      <c r="AB4438" s="49" t="str">
        <f t="shared" si="635"/>
        <v/>
      </c>
      <c r="AC4438" s="49" t="str">
        <f>IFERROR(INDEX(Админка!$D$1:$D$2,MATCH(M4438,Админка!$C$1:$C$2,0),1)&amp;"/"&amp;INDEX(Админка!$E$7:$E$11,MATCH(C4438,Админка!$D$7:$D$11,0),1)&amp;"/"&amp;D4438&amp;"/"&amp;E4438,"")</f>
        <v/>
      </c>
    </row>
    <row r="4439" spans="1:29">
      <c r="A4439" s="53" t="str">
        <f>IFERROR(HYPERLINK(INDEX(Админка!$D$1:$D$2,MATCH(M4439,Админка!$C$1:$C$2,0),1)&amp;"/"&amp;INDEX(Админка!$E$7:$E$11,MATCH(C4439,Админка!$D$7:$D$11,0),1)&amp;"/"&amp;D4439&amp;"/"&amp;E4439,"&gt;&gt;&gt;"),"")</f>
        <v/>
      </c>
      <c r="B4439" s="63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3"/>
      <c r="N4439" s="49" t="str">
        <f t="shared" si="636"/>
        <v/>
      </c>
      <c r="O4439" s="49" t="str">
        <f t="shared" si="637"/>
        <v/>
      </c>
      <c r="P4439" s="49" t="str">
        <f>IF(COUNTIF(C$6:C4439,C4439)=1,MAX(P$6:P4438)+1,"")</f>
        <v/>
      </c>
      <c r="Q4439" s="49" t="str">
        <f>IF($C$2="",IF(COUNTIF(D$6:D4439,D4439)=1,MAX(Q$6:Q4438)+1,""),IF(C4439=$C$2,IF(COUNTIF(N$6:N4439,N4439)=1,MAX(Q$6:Q4438)+1,""),""))</f>
        <v/>
      </c>
      <c r="R4439" s="49" t="str">
        <f>IF(COUNTIF(O$5:O4439,O4439)=1,MAX(R$6:R4438)+1,"")</f>
        <v/>
      </c>
      <c r="S4439" s="49" t="str">
        <f>IF(COUNTIF(G$6:G4439,G4439)=1,MAX(S$6:S4438)+1,"")</f>
        <v/>
      </c>
      <c r="T4439" s="49" t="str">
        <f>IF(COUNTIF(L$6:L4439,L4439)=1,MAX(T$6:T4438)+1,"")</f>
        <v/>
      </c>
      <c r="U4439" s="49" t="str">
        <f>IF(COUNTIF(M$6:M4439,M4439)=1,MAX(U$6:U4438)+1,"")</f>
        <v/>
      </c>
      <c r="V4439" s="20">
        <f t="shared" si="638"/>
        <v>4433</v>
      </c>
      <c r="W4439" s="49" t="str">
        <f t="shared" si="630"/>
        <v/>
      </c>
      <c r="X4439" s="49" t="str">
        <f t="shared" si="631"/>
        <v/>
      </c>
      <c r="Y4439" s="49" t="str">
        <f t="shared" si="632"/>
        <v/>
      </c>
      <c r="Z4439" s="49" t="str">
        <f t="shared" si="633"/>
        <v/>
      </c>
      <c r="AA4439" s="49" t="str">
        <f t="shared" si="634"/>
        <v/>
      </c>
      <c r="AB4439" s="49" t="str">
        <f t="shared" si="635"/>
        <v/>
      </c>
      <c r="AC4439" s="49" t="str">
        <f>IFERROR(INDEX(Админка!$D$1:$D$2,MATCH(M4439,Админка!$C$1:$C$2,0),1)&amp;"/"&amp;INDEX(Админка!$E$7:$E$11,MATCH(C4439,Админка!$D$7:$D$11,0),1)&amp;"/"&amp;D4439&amp;"/"&amp;E4439,"")</f>
        <v/>
      </c>
    </row>
    <row r="4440" spans="1:29">
      <c r="A4440" s="53" t="str">
        <f>IFERROR(HYPERLINK(INDEX(Админка!$D$1:$D$2,MATCH(M4440,Админка!$C$1:$C$2,0),1)&amp;"/"&amp;INDEX(Админка!$E$7:$E$11,MATCH(C4440,Админка!$D$7:$D$11,0),1)&amp;"/"&amp;D4440&amp;"/"&amp;E4440,"&gt;&gt;&gt;"),"")</f>
        <v/>
      </c>
      <c r="B4440" s="63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3"/>
      <c r="N4440" s="49" t="str">
        <f t="shared" si="636"/>
        <v/>
      </c>
      <c r="O4440" s="49" t="str">
        <f t="shared" si="637"/>
        <v/>
      </c>
      <c r="P4440" s="49" t="str">
        <f>IF(COUNTIF(C$6:C4440,C4440)=1,MAX(P$6:P4439)+1,"")</f>
        <v/>
      </c>
      <c r="Q4440" s="49" t="str">
        <f>IF($C$2="",IF(COUNTIF(D$6:D4440,D4440)=1,MAX(Q$6:Q4439)+1,""),IF(C4440=$C$2,IF(COUNTIF(N$6:N4440,N4440)=1,MAX(Q$6:Q4439)+1,""),""))</f>
        <v/>
      </c>
      <c r="R4440" s="49" t="str">
        <f>IF(COUNTIF(O$5:O4440,O4440)=1,MAX(R$6:R4439)+1,"")</f>
        <v/>
      </c>
      <c r="S4440" s="49" t="str">
        <f>IF(COUNTIF(G$6:G4440,G4440)=1,MAX(S$6:S4439)+1,"")</f>
        <v/>
      </c>
      <c r="T4440" s="49" t="str">
        <f>IF(COUNTIF(L$6:L4440,L4440)=1,MAX(T$6:T4439)+1,"")</f>
        <v/>
      </c>
      <c r="U4440" s="49" t="str">
        <f>IF(COUNTIF(M$6:M4440,M4440)=1,MAX(U$6:U4439)+1,"")</f>
        <v/>
      </c>
      <c r="V4440" s="20">
        <f t="shared" si="638"/>
        <v>4434</v>
      </c>
      <c r="W4440" s="49" t="str">
        <f t="shared" si="630"/>
        <v/>
      </c>
      <c r="X4440" s="49" t="str">
        <f t="shared" si="631"/>
        <v/>
      </c>
      <c r="Y4440" s="49" t="str">
        <f t="shared" si="632"/>
        <v/>
      </c>
      <c r="Z4440" s="49" t="str">
        <f t="shared" si="633"/>
        <v/>
      </c>
      <c r="AA4440" s="49" t="str">
        <f t="shared" si="634"/>
        <v/>
      </c>
      <c r="AB4440" s="49" t="str">
        <f t="shared" si="635"/>
        <v/>
      </c>
      <c r="AC4440" s="49" t="str">
        <f>IFERROR(INDEX(Админка!$D$1:$D$2,MATCH(M4440,Админка!$C$1:$C$2,0),1)&amp;"/"&amp;INDEX(Админка!$E$7:$E$11,MATCH(C4440,Админка!$D$7:$D$11,0),1)&amp;"/"&amp;D4440&amp;"/"&amp;E4440,"")</f>
        <v/>
      </c>
    </row>
    <row r="4441" spans="1:29">
      <c r="A4441" s="53" t="str">
        <f>IFERROR(HYPERLINK(INDEX(Админка!$D$1:$D$2,MATCH(M4441,Админка!$C$1:$C$2,0),1)&amp;"/"&amp;INDEX(Админка!$E$7:$E$11,MATCH(C4441,Админка!$D$7:$D$11,0),1)&amp;"/"&amp;D4441&amp;"/"&amp;E4441,"&gt;&gt;&gt;"),"")</f>
        <v/>
      </c>
      <c r="B4441" s="63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3"/>
      <c r="N4441" s="49" t="str">
        <f t="shared" si="636"/>
        <v/>
      </c>
      <c r="O4441" s="49" t="str">
        <f t="shared" si="637"/>
        <v/>
      </c>
      <c r="P4441" s="49" t="str">
        <f>IF(COUNTIF(C$6:C4441,C4441)=1,MAX(P$6:P4440)+1,"")</f>
        <v/>
      </c>
      <c r="Q4441" s="49" t="str">
        <f>IF($C$2="",IF(COUNTIF(D$6:D4441,D4441)=1,MAX(Q$6:Q4440)+1,""),IF(C4441=$C$2,IF(COUNTIF(N$6:N4441,N4441)=1,MAX(Q$6:Q4440)+1,""),""))</f>
        <v/>
      </c>
      <c r="R4441" s="49" t="str">
        <f>IF(COUNTIF(O$5:O4441,O4441)=1,MAX(R$6:R4440)+1,"")</f>
        <v/>
      </c>
      <c r="S4441" s="49" t="str">
        <f>IF(COUNTIF(G$6:G4441,G4441)=1,MAX(S$6:S4440)+1,"")</f>
        <v/>
      </c>
      <c r="T4441" s="49" t="str">
        <f>IF(COUNTIF(L$6:L4441,L4441)=1,MAX(T$6:T4440)+1,"")</f>
        <v/>
      </c>
      <c r="U4441" s="49" t="str">
        <f>IF(COUNTIF(M$6:M4441,M4441)=1,MAX(U$6:U4440)+1,"")</f>
        <v/>
      </c>
      <c r="V4441" s="20">
        <f t="shared" si="638"/>
        <v>4435</v>
      </c>
      <c r="W4441" s="49" t="str">
        <f t="shared" si="630"/>
        <v/>
      </c>
      <c r="X4441" s="49" t="str">
        <f t="shared" si="631"/>
        <v/>
      </c>
      <c r="Y4441" s="49" t="str">
        <f t="shared" si="632"/>
        <v/>
      </c>
      <c r="Z4441" s="49" t="str">
        <f t="shared" si="633"/>
        <v/>
      </c>
      <c r="AA4441" s="49" t="str">
        <f t="shared" si="634"/>
        <v/>
      </c>
      <c r="AB4441" s="49" t="str">
        <f t="shared" si="635"/>
        <v/>
      </c>
      <c r="AC4441" s="49" t="str">
        <f>IFERROR(INDEX(Админка!$D$1:$D$2,MATCH(M4441,Админка!$C$1:$C$2,0),1)&amp;"/"&amp;INDEX(Админка!$E$7:$E$11,MATCH(C4441,Админка!$D$7:$D$11,0),1)&amp;"/"&amp;D4441&amp;"/"&amp;E4441,"")</f>
        <v/>
      </c>
    </row>
    <row r="4442" spans="1:29">
      <c r="A4442" s="53" t="str">
        <f>IFERROR(HYPERLINK(INDEX(Админка!$D$1:$D$2,MATCH(M4442,Админка!$C$1:$C$2,0),1)&amp;"/"&amp;INDEX(Админка!$E$7:$E$11,MATCH(C4442,Админка!$D$7:$D$11,0),1)&amp;"/"&amp;D4442&amp;"/"&amp;E4442,"&gt;&gt;&gt;"),"")</f>
        <v/>
      </c>
      <c r="B4442" s="63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3"/>
      <c r="N4442" s="49" t="str">
        <f t="shared" si="636"/>
        <v/>
      </c>
      <c r="O4442" s="49" t="str">
        <f t="shared" si="637"/>
        <v/>
      </c>
      <c r="P4442" s="49" t="str">
        <f>IF(COUNTIF(C$6:C4442,C4442)=1,MAX(P$6:P4441)+1,"")</f>
        <v/>
      </c>
      <c r="Q4442" s="49" t="str">
        <f>IF($C$2="",IF(COUNTIF(D$6:D4442,D4442)=1,MAX(Q$6:Q4441)+1,""),IF(C4442=$C$2,IF(COUNTIF(N$6:N4442,N4442)=1,MAX(Q$6:Q4441)+1,""),""))</f>
        <v/>
      </c>
      <c r="R4442" s="49" t="str">
        <f>IF(COUNTIF(O$5:O4442,O4442)=1,MAX(R$6:R4441)+1,"")</f>
        <v/>
      </c>
      <c r="S4442" s="49" t="str">
        <f>IF(COUNTIF(G$6:G4442,G4442)=1,MAX(S$6:S4441)+1,"")</f>
        <v/>
      </c>
      <c r="T4442" s="49" t="str">
        <f>IF(COUNTIF(L$6:L4442,L4442)=1,MAX(T$6:T4441)+1,"")</f>
        <v/>
      </c>
      <c r="U4442" s="49" t="str">
        <f>IF(COUNTIF(M$6:M4442,M4442)=1,MAX(U$6:U4441)+1,"")</f>
        <v/>
      </c>
      <c r="V4442" s="20">
        <f t="shared" si="638"/>
        <v>4436</v>
      </c>
      <c r="W4442" s="49" t="str">
        <f t="shared" si="630"/>
        <v/>
      </c>
      <c r="X4442" s="49" t="str">
        <f t="shared" si="631"/>
        <v/>
      </c>
      <c r="Y4442" s="49" t="str">
        <f t="shared" si="632"/>
        <v/>
      </c>
      <c r="Z4442" s="49" t="str">
        <f t="shared" si="633"/>
        <v/>
      </c>
      <c r="AA4442" s="49" t="str">
        <f t="shared" si="634"/>
        <v/>
      </c>
      <c r="AB4442" s="49" t="str">
        <f t="shared" si="635"/>
        <v/>
      </c>
      <c r="AC4442" s="49" t="str">
        <f>IFERROR(INDEX(Админка!$D$1:$D$2,MATCH(M4442,Админка!$C$1:$C$2,0),1)&amp;"/"&amp;INDEX(Админка!$E$7:$E$11,MATCH(C4442,Админка!$D$7:$D$11,0),1)&amp;"/"&amp;D4442&amp;"/"&amp;E4442,"")</f>
        <v/>
      </c>
    </row>
    <row r="4443" spans="1:29">
      <c r="A4443" s="53" t="str">
        <f>IFERROR(HYPERLINK(INDEX(Админка!$D$1:$D$2,MATCH(M4443,Админка!$C$1:$C$2,0),1)&amp;"/"&amp;INDEX(Админка!$E$7:$E$11,MATCH(C4443,Админка!$D$7:$D$11,0),1)&amp;"/"&amp;D4443&amp;"/"&amp;E4443,"&gt;&gt;&gt;"),"")</f>
        <v/>
      </c>
      <c r="B4443" s="63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3"/>
      <c r="N4443" s="49" t="str">
        <f t="shared" si="636"/>
        <v/>
      </c>
      <c r="O4443" s="49" t="str">
        <f t="shared" si="637"/>
        <v/>
      </c>
      <c r="P4443" s="49" t="str">
        <f>IF(COUNTIF(C$6:C4443,C4443)=1,MAX(P$6:P4442)+1,"")</f>
        <v/>
      </c>
      <c r="Q4443" s="49" t="str">
        <f>IF($C$2="",IF(COUNTIF(D$6:D4443,D4443)=1,MAX(Q$6:Q4442)+1,""),IF(C4443=$C$2,IF(COUNTIF(N$6:N4443,N4443)=1,MAX(Q$6:Q4442)+1,""),""))</f>
        <v/>
      </c>
      <c r="R4443" s="49" t="str">
        <f>IF(COUNTIF(O$5:O4443,O4443)=1,MAX(R$6:R4442)+1,"")</f>
        <v/>
      </c>
      <c r="S4443" s="49" t="str">
        <f>IF(COUNTIF(G$6:G4443,G4443)=1,MAX(S$6:S4442)+1,"")</f>
        <v/>
      </c>
      <c r="T4443" s="49" t="str">
        <f>IF(COUNTIF(L$6:L4443,L4443)=1,MAX(T$6:T4442)+1,"")</f>
        <v/>
      </c>
      <c r="U4443" s="49" t="str">
        <f>IF(COUNTIF(M$6:M4443,M4443)=1,MAX(U$6:U4442)+1,"")</f>
        <v/>
      </c>
      <c r="V4443" s="20">
        <f t="shared" si="638"/>
        <v>4437</v>
      </c>
      <c r="W4443" s="49" t="str">
        <f t="shared" si="630"/>
        <v/>
      </c>
      <c r="X4443" s="49" t="str">
        <f t="shared" si="631"/>
        <v/>
      </c>
      <c r="Y4443" s="49" t="str">
        <f t="shared" si="632"/>
        <v/>
      </c>
      <c r="Z4443" s="49" t="str">
        <f t="shared" si="633"/>
        <v/>
      </c>
      <c r="AA4443" s="49" t="str">
        <f t="shared" si="634"/>
        <v/>
      </c>
      <c r="AB4443" s="49" t="str">
        <f t="shared" si="635"/>
        <v/>
      </c>
      <c r="AC4443" s="49" t="str">
        <f>IFERROR(INDEX(Админка!$D$1:$D$2,MATCH(M4443,Админка!$C$1:$C$2,0),1)&amp;"/"&amp;INDEX(Админка!$E$7:$E$11,MATCH(C4443,Админка!$D$7:$D$11,0),1)&amp;"/"&amp;D4443&amp;"/"&amp;E4443,"")</f>
        <v/>
      </c>
    </row>
    <row r="4444" spans="1:29">
      <c r="A4444" s="53" t="str">
        <f>IFERROR(HYPERLINK(INDEX(Админка!$D$1:$D$2,MATCH(M4444,Админка!$C$1:$C$2,0),1)&amp;"/"&amp;INDEX(Админка!$E$7:$E$11,MATCH(C4444,Админка!$D$7:$D$11,0),1)&amp;"/"&amp;D4444&amp;"/"&amp;E4444,"&gt;&gt;&gt;"),"")</f>
        <v/>
      </c>
      <c r="B4444" s="63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3"/>
      <c r="N4444" s="49" t="str">
        <f t="shared" si="636"/>
        <v/>
      </c>
      <c r="O4444" s="49" t="str">
        <f t="shared" si="637"/>
        <v/>
      </c>
      <c r="P4444" s="49" t="str">
        <f>IF(COUNTIF(C$6:C4444,C4444)=1,MAX(P$6:P4443)+1,"")</f>
        <v/>
      </c>
      <c r="Q4444" s="49" t="str">
        <f>IF($C$2="",IF(COUNTIF(D$6:D4444,D4444)=1,MAX(Q$6:Q4443)+1,""),IF(C4444=$C$2,IF(COUNTIF(N$6:N4444,N4444)=1,MAX(Q$6:Q4443)+1,""),""))</f>
        <v/>
      </c>
      <c r="R4444" s="49" t="str">
        <f>IF(COUNTIF(O$5:O4444,O4444)=1,MAX(R$6:R4443)+1,"")</f>
        <v/>
      </c>
      <c r="S4444" s="49" t="str">
        <f>IF(COUNTIF(G$6:G4444,G4444)=1,MAX(S$6:S4443)+1,"")</f>
        <v/>
      </c>
      <c r="T4444" s="49" t="str">
        <f>IF(COUNTIF(L$6:L4444,L4444)=1,MAX(T$6:T4443)+1,"")</f>
        <v/>
      </c>
      <c r="U4444" s="49" t="str">
        <f>IF(COUNTIF(M$6:M4444,M4444)=1,MAX(U$6:U4443)+1,"")</f>
        <v/>
      </c>
      <c r="V4444" s="20">
        <f t="shared" si="638"/>
        <v>4438</v>
      </c>
      <c r="W4444" s="49" t="str">
        <f t="shared" si="630"/>
        <v/>
      </c>
      <c r="X4444" s="49" t="str">
        <f t="shared" si="631"/>
        <v/>
      </c>
      <c r="Y4444" s="49" t="str">
        <f t="shared" si="632"/>
        <v/>
      </c>
      <c r="Z4444" s="49" t="str">
        <f t="shared" si="633"/>
        <v/>
      </c>
      <c r="AA4444" s="49" t="str">
        <f t="shared" si="634"/>
        <v/>
      </c>
      <c r="AB4444" s="49" t="str">
        <f t="shared" si="635"/>
        <v/>
      </c>
      <c r="AC4444" s="49" t="str">
        <f>IFERROR(INDEX(Админка!$D$1:$D$2,MATCH(M4444,Админка!$C$1:$C$2,0),1)&amp;"/"&amp;INDEX(Админка!$E$7:$E$11,MATCH(C4444,Админка!$D$7:$D$11,0),1)&amp;"/"&amp;D4444&amp;"/"&amp;E4444,"")</f>
        <v/>
      </c>
    </row>
    <row r="4445" spans="1:29">
      <c r="A4445" s="53" t="str">
        <f>IFERROR(HYPERLINK(INDEX(Админка!$D$1:$D$2,MATCH(M4445,Админка!$C$1:$C$2,0),1)&amp;"/"&amp;INDEX(Админка!$E$7:$E$11,MATCH(C4445,Админка!$D$7:$D$11,0),1)&amp;"/"&amp;D4445&amp;"/"&amp;E4445,"&gt;&gt;&gt;"),"")</f>
        <v/>
      </c>
      <c r="B4445" s="63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3"/>
      <c r="N4445" s="49" t="str">
        <f t="shared" si="636"/>
        <v/>
      </c>
      <c r="O4445" s="49" t="str">
        <f t="shared" si="637"/>
        <v/>
      </c>
      <c r="P4445" s="49" t="str">
        <f>IF(COUNTIF(C$6:C4445,C4445)=1,MAX(P$6:P4444)+1,"")</f>
        <v/>
      </c>
      <c r="Q4445" s="49" t="str">
        <f>IF($C$2="",IF(COUNTIF(D$6:D4445,D4445)=1,MAX(Q$6:Q4444)+1,""),IF(C4445=$C$2,IF(COUNTIF(N$6:N4445,N4445)=1,MAX(Q$6:Q4444)+1,""),""))</f>
        <v/>
      </c>
      <c r="R4445" s="49" t="str">
        <f>IF(COUNTIF(O$5:O4445,O4445)=1,MAX(R$6:R4444)+1,"")</f>
        <v/>
      </c>
      <c r="S4445" s="49" t="str">
        <f>IF(COUNTIF(G$6:G4445,G4445)=1,MAX(S$6:S4444)+1,"")</f>
        <v/>
      </c>
      <c r="T4445" s="49" t="str">
        <f>IF(COUNTIF(L$6:L4445,L4445)=1,MAX(T$6:T4444)+1,"")</f>
        <v/>
      </c>
      <c r="U4445" s="49" t="str">
        <f>IF(COUNTIF(M$6:M4445,M4445)=1,MAX(U$6:U4444)+1,"")</f>
        <v/>
      </c>
      <c r="V4445" s="20">
        <f t="shared" si="638"/>
        <v>4439</v>
      </c>
      <c r="W4445" s="49" t="str">
        <f t="shared" si="630"/>
        <v/>
      </c>
      <c r="X4445" s="49" t="str">
        <f t="shared" si="631"/>
        <v/>
      </c>
      <c r="Y4445" s="49" t="str">
        <f t="shared" si="632"/>
        <v/>
      </c>
      <c r="Z4445" s="49" t="str">
        <f t="shared" si="633"/>
        <v/>
      </c>
      <c r="AA4445" s="49" t="str">
        <f t="shared" si="634"/>
        <v/>
      </c>
      <c r="AB4445" s="49" t="str">
        <f t="shared" si="635"/>
        <v/>
      </c>
      <c r="AC4445" s="49" t="str">
        <f>IFERROR(INDEX(Админка!$D$1:$D$2,MATCH(M4445,Админка!$C$1:$C$2,0),1)&amp;"/"&amp;INDEX(Админка!$E$7:$E$11,MATCH(C4445,Админка!$D$7:$D$11,0),1)&amp;"/"&amp;D4445&amp;"/"&amp;E4445,"")</f>
        <v/>
      </c>
    </row>
    <row r="4446" spans="1:29">
      <c r="A4446" s="53" t="str">
        <f>IFERROR(HYPERLINK(INDEX(Админка!$D$1:$D$2,MATCH(M4446,Админка!$C$1:$C$2,0),1)&amp;"/"&amp;INDEX(Админка!$E$7:$E$11,MATCH(C4446,Админка!$D$7:$D$11,0),1)&amp;"/"&amp;D4446&amp;"/"&amp;E4446,"&gt;&gt;&gt;"),"")</f>
        <v/>
      </c>
      <c r="B4446" s="63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3"/>
      <c r="N4446" s="49" t="str">
        <f t="shared" si="636"/>
        <v/>
      </c>
      <c r="O4446" s="49" t="str">
        <f t="shared" si="637"/>
        <v/>
      </c>
      <c r="P4446" s="49" t="str">
        <f>IF(COUNTIF(C$6:C4446,C4446)=1,MAX(P$6:P4445)+1,"")</f>
        <v/>
      </c>
      <c r="Q4446" s="49" t="str">
        <f>IF($C$2="",IF(COUNTIF(D$6:D4446,D4446)=1,MAX(Q$6:Q4445)+1,""),IF(C4446=$C$2,IF(COUNTIF(N$6:N4446,N4446)=1,MAX(Q$6:Q4445)+1,""),""))</f>
        <v/>
      </c>
      <c r="R4446" s="49" t="str">
        <f>IF(COUNTIF(O$5:O4446,O4446)=1,MAX(R$6:R4445)+1,"")</f>
        <v/>
      </c>
      <c r="S4446" s="49" t="str">
        <f>IF(COUNTIF(G$6:G4446,G4446)=1,MAX(S$6:S4445)+1,"")</f>
        <v/>
      </c>
      <c r="T4446" s="49" t="str">
        <f>IF(COUNTIF(L$6:L4446,L4446)=1,MAX(T$6:T4445)+1,"")</f>
        <v/>
      </c>
      <c r="U4446" s="49" t="str">
        <f>IF(COUNTIF(M$6:M4446,M4446)=1,MAX(U$6:U4445)+1,"")</f>
        <v/>
      </c>
      <c r="V4446" s="20">
        <f t="shared" si="638"/>
        <v>4440</v>
      </c>
      <c r="W4446" s="49" t="str">
        <f t="shared" si="630"/>
        <v/>
      </c>
      <c r="X4446" s="49" t="str">
        <f t="shared" si="631"/>
        <v/>
      </c>
      <c r="Y4446" s="49" t="str">
        <f t="shared" si="632"/>
        <v/>
      </c>
      <c r="Z4446" s="49" t="str">
        <f t="shared" si="633"/>
        <v/>
      </c>
      <c r="AA4446" s="49" t="str">
        <f t="shared" si="634"/>
        <v/>
      </c>
      <c r="AB4446" s="49" t="str">
        <f t="shared" si="635"/>
        <v/>
      </c>
      <c r="AC4446" s="49" t="str">
        <f>IFERROR(INDEX(Админка!$D$1:$D$2,MATCH(M4446,Админка!$C$1:$C$2,0),1)&amp;"/"&amp;INDEX(Админка!$E$7:$E$11,MATCH(C4446,Админка!$D$7:$D$11,0),1)&amp;"/"&amp;D4446&amp;"/"&amp;E4446,"")</f>
        <v/>
      </c>
    </row>
    <row r="4447" spans="1:29">
      <c r="A4447" s="53" t="str">
        <f>IFERROR(HYPERLINK(INDEX(Админка!$D$1:$D$2,MATCH(M4447,Админка!$C$1:$C$2,0),1)&amp;"/"&amp;INDEX(Админка!$E$7:$E$11,MATCH(C4447,Админка!$D$7:$D$11,0),1)&amp;"/"&amp;D4447&amp;"/"&amp;E4447,"&gt;&gt;&gt;"),"")</f>
        <v/>
      </c>
      <c r="B4447" s="63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3"/>
      <c r="N4447" s="49" t="str">
        <f t="shared" si="636"/>
        <v/>
      </c>
      <c r="O4447" s="49" t="str">
        <f t="shared" si="637"/>
        <v/>
      </c>
      <c r="P4447" s="49" t="str">
        <f>IF(COUNTIF(C$6:C4447,C4447)=1,MAX(P$6:P4446)+1,"")</f>
        <v/>
      </c>
      <c r="Q4447" s="49" t="str">
        <f>IF($C$2="",IF(COUNTIF(D$6:D4447,D4447)=1,MAX(Q$6:Q4446)+1,""),IF(C4447=$C$2,IF(COUNTIF(N$6:N4447,N4447)=1,MAX(Q$6:Q4446)+1,""),""))</f>
        <v/>
      </c>
      <c r="R4447" s="49" t="str">
        <f>IF(COUNTIF(O$5:O4447,O4447)=1,MAX(R$6:R4446)+1,"")</f>
        <v/>
      </c>
      <c r="S4447" s="49" t="str">
        <f>IF(COUNTIF(G$6:G4447,G4447)=1,MAX(S$6:S4446)+1,"")</f>
        <v/>
      </c>
      <c r="T4447" s="49" t="str">
        <f>IF(COUNTIF(L$6:L4447,L4447)=1,MAX(T$6:T4446)+1,"")</f>
        <v/>
      </c>
      <c r="U4447" s="49" t="str">
        <f>IF(COUNTIF(M$6:M4447,M4447)=1,MAX(U$6:U4446)+1,"")</f>
        <v/>
      </c>
      <c r="V4447" s="20">
        <f t="shared" si="638"/>
        <v>4441</v>
      </c>
      <c r="W4447" s="49" t="str">
        <f t="shared" si="630"/>
        <v/>
      </c>
      <c r="X4447" s="49" t="str">
        <f t="shared" si="631"/>
        <v/>
      </c>
      <c r="Y4447" s="49" t="str">
        <f t="shared" si="632"/>
        <v/>
      </c>
      <c r="Z4447" s="49" t="str">
        <f t="shared" si="633"/>
        <v/>
      </c>
      <c r="AA4447" s="49" t="str">
        <f t="shared" si="634"/>
        <v/>
      </c>
      <c r="AB4447" s="49" t="str">
        <f t="shared" si="635"/>
        <v/>
      </c>
      <c r="AC4447" s="49" t="str">
        <f>IFERROR(INDEX(Админка!$D$1:$D$2,MATCH(M4447,Админка!$C$1:$C$2,0),1)&amp;"/"&amp;INDEX(Админка!$E$7:$E$11,MATCH(C4447,Админка!$D$7:$D$11,0),1)&amp;"/"&amp;D4447&amp;"/"&amp;E4447,"")</f>
        <v/>
      </c>
    </row>
    <row r="4448" spans="1:29">
      <c r="A4448" s="53" t="str">
        <f>IFERROR(HYPERLINK(INDEX(Админка!$D$1:$D$2,MATCH(M4448,Админка!$C$1:$C$2,0),1)&amp;"/"&amp;INDEX(Админка!$E$7:$E$11,MATCH(C4448,Админка!$D$7:$D$11,0),1)&amp;"/"&amp;D4448&amp;"/"&amp;E4448,"&gt;&gt;&gt;"),"")</f>
        <v/>
      </c>
      <c r="B4448" s="63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3"/>
      <c r="N4448" s="49" t="str">
        <f t="shared" si="636"/>
        <v/>
      </c>
      <c r="O4448" s="49" t="str">
        <f t="shared" si="637"/>
        <v/>
      </c>
      <c r="P4448" s="49" t="str">
        <f>IF(COUNTIF(C$6:C4448,C4448)=1,MAX(P$6:P4447)+1,"")</f>
        <v/>
      </c>
      <c r="Q4448" s="49" t="str">
        <f>IF($C$2="",IF(COUNTIF(D$6:D4448,D4448)=1,MAX(Q$6:Q4447)+1,""),IF(C4448=$C$2,IF(COUNTIF(N$6:N4448,N4448)=1,MAX(Q$6:Q4447)+1,""),""))</f>
        <v/>
      </c>
      <c r="R4448" s="49" t="str">
        <f>IF(COUNTIF(O$5:O4448,O4448)=1,MAX(R$6:R4447)+1,"")</f>
        <v/>
      </c>
      <c r="S4448" s="49" t="str">
        <f>IF(COUNTIF(G$6:G4448,G4448)=1,MAX(S$6:S4447)+1,"")</f>
        <v/>
      </c>
      <c r="T4448" s="49" t="str">
        <f>IF(COUNTIF(L$6:L4448,L4448)=1,MAX(T$6:T4447)+1,"")</f>
        <v/>
      </c>
      <c r="U4448" s="49" t="str">
        <f>IF(COUNTIF(M$6:M4448,M4448)=1,MAX(U$6:U4447)+1,"")</f>
        <v/>
      </c>
      <c r="V4448" s="20">
        <f t="shared" si="638"/>
        <v>4442</v>
      </c>
      <c r="W4448" s="49" t="str">
        <f t="shared" si="630"/>
        <v/>
      </c>
      <c r="X4448" s="49" t="str">
        <f t="shared" si="631"/>
        <v/>
      </c>
      <c r="Y4448" s="49" t="str">
        <f t="shared" si="632"/>
        <v/>
      </c>
      <c r="Z4448" s="49" t="str">
        <f t="shared" si="633"/>
        <v/>
      </c>
      <c r="AA4448" s="49" t="str">
        <f t="shared" si="634"/>
        <v/>
      </c>
      <c r="AB4448" s="49" t="str">
        <f t="shared" si="635"/>
        <v/>
      </c>
      <c r="AC4448" s="49" t="str">
        <f>IFERROR(INDEX(Админка!$D$1:$D$2,MATCH(M4448,Админка!$C$1:$C$2,0),1)&amp;"/"&amp;INDEX(Админка!$E$7:$E$11,MATCH(C4448,Админка!$D$7:$D$11,0),1)&amp;"/"&amp;D4448&amp;"/"&amp;E4448,"")</f>
        <v/>
      </c>
    </row>
    <row r="4449" spans="1:29">
      <c r="A4449" s="53" t="str">
        <f>IFERROR(HYPERLINK(INDEX(Админка!$D$1:$D$2,MATCH(M4449,Админка!$C$1:$C$2,0),1)&amp;"/"&amp;INDEX(Админка!$E$7:$E$11,MATCH(C4449,Админка!$D$7:$D$11,0),1)&amp;"/"&amp;D4449&amp;"/"&amp;E4449,"&gt;&gt;&gt;"),"")</f>
        <v/>
      </c>
      <c r="B4449" s="63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3"/>
      <c r="N4449" s="49" t="str">
        <f t="shared" si="636"/>
        <v/>
      </c>
      <c r="O4449" s="49" t="str">
        <f t="shared" si="637"/>
        <v/>
      </c>
      <c r="P4449" s="49" t="str">
        <f>IF(COUNTIF(C$6:C4449,C4449)=1,MAX(P$6:P4448)+1,"")</f>
        <v/>
      </c>
      <c r="Q4449" s="49" t="str">
        <f>IF($C$2="",IF(COUNTIF(D$6:D4449,D4449)=1,MAX(Q$6:Q4448)+1,""),IF(C4449=$C$2,IF(COUNTIF(N$6:N4449,N4449)=1,MAX(Q$6:Q4448)+1,""),""))</f>
        <v/>
      </c>
      <c r="R4449" s="49" t="str">
        <f>IF(COUNTIF(O$5:O4449,O4449)=1,MAX(R$6:R4448)+1,"")</f>
        <v/>
      </c>
      <c r="S4449" s="49" t="str">
        <f>IF(COUNTIF(G$6:G4449,G4449)=1,MAX(S$6:S4448)+1,"")</f>
        <v/>
      </c>
      <c r="T4449" s="49" t="str">
        <f>IF(COUNTIF(L$6:L4449,L4449)=1,MAX(T$6:T4448)+1,"")</f>
        <v/>
      </c>
      <c r="U4449" s="49" t="str">
        <f>IF(COUNTIF(M$6:M4449,M4449)=1,MAX(U$6:U4448)+1,"")</f>
        <v/>
      </c>
      <c r="V4449" s="20">
        <f t="shared" si="638"/>
        <v>4443</v>
      </c>
      <c r="W4449" s="49" t="str">
        <f t="shared" si="630"/>
        <v/>
      </c>
      <c r="X4449" s="49" t="str">
        <f t="shared" si="631"/>
        <v/>
      </c>
      <c r="Y4449" s="49" t="str">
        <f t="shared" si="632"/>
        <v/>
      </c>
      <c r="Z4449" s="49" t="str">
        <f t="shared" si="633"/>
        <v/>
      </c>
      <c r="AA4449" s="49" t="str">
        <f t="shared" si="634"/>
        <v/>
      </c>
      <c r="AB4449" s="49" t="str">
        <f t="shared" si="635"/>
        <v/>
      </c>
      <c r="AC4449" s="49" t="str">
        <f>IFERROR(INDEX(Админка!$D$1:$D$2,MATCH(M4449,Админка!$C$1:$C$2,0),1)&amp;"/"&amp;INDEX(Админка!$E$7:$E$11,MATCH(C4449,Админка!$D$7:$D$11,0),1)&amp;"/"&amp;D4449&amp;"/"&amp;E4449,"")</f>
        <v/>
      </c>
    </row>
    <row r="4450" spans="1:29">
      <c r="A4450" s="53" t="str">
        <f>IFERROR(HYPERLINK(INDEX(Админка!$D$1:$D$2,MATCH(M4450,Админка!$C$1:$C$2,0),1)&amp;"/"&amp;INDEX(Админка!$E$7:$E$11,MATCH(C4450,Админка!$D$7:$D$11,0),1)&amp;"/"&amp;D4450&amp;"/"&amp;E4450,"&gt;&gt;&gt;"),"")</f>
        <v/>
      </c>
      <c r="B4450" s="63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3"/>
      <c r="N4450" s="49" t="str">
        <f t="shared" si="636"/>
        <v/>
      </c>
      <c r="O4450" s="49" t="str">
        <f t="shared" si="637"/>
        <v/>
      </c>
      <c r="P4450" s="49" t="str">
        <f>IF(COUNTIF(C$6:C4450,C4450)=1,MAX(P$6:P4449)+1,"")</f>
        <v/>
      </c>
      <c r="Q4450" s="49" t="str">
        <f>IF($C$2="",IF(COUNTIF(D$6:D4450,D4450)=1,MAX(Q$6:Q4449)+1,""),IF(C4450=$C$2,IF(COUNTIF(N$6:N4450,N4450)=1,MAX(Q$6:Q4449)+1,""),""))</f>
        <v/>
      </c>
      <c r="R4450" s="49" t="str">
        <f>IF(COUNTIF(O$5:O4450,O4450)=1,MAX(R$6:R4449)+1,"")</f>
        <v/>
      </c>
      <c r="S4450" s="49" t="str">
        <f>IF(COUNTIF(G$6:G4450,G4450)=1,MAX(S$6:S4449)+1,"")</f>
        <v/>
      </c>
      <c r="T4450" s="49" t="str">
        <f>IF(COUNTIF(L$6:L4450,L4450)=1,MAX(T$6:T4449)+1,"")</f>
        <v/>
      </c>
      <c r="U4450" s="49" t="str">
        <f>IF(COUNTIF(M$6:M4450,M4450)=1,MAX(U$6:U4449)+1,"")</f>
        <v/>
      </c>
      <c r="V4450" s="20">
        <f t="shared" si="638"/>
        <v>4444</v>
      </c>
      <c r="W4450" s="49" t="str">
        <f t="shared" si="630"/>
        <v/>
      </c>
      <c r="X4450" s="49" t="str">
        <f t="shared" si="631"/>
        <v/>
      </c>
      <c r="Y4450" s="49" t="str">
        <f t="shared" si="632"/>
        <v/>
      </c>
      <c r="Z4450" s="49" t="str">
        <f t="shared" si="633"/>
        <v/>
      </c>
      <c r="AA4450" s="49" t="str">
        <f t="shared" si="634"/>
        <v/>
      </c>
      <c r="AB4450" s="49" t="str">
        <f t="shared" si="635"/>
        <v/>
      </c>
      <c r="AC4450" s="49" t="str">
        <f>IFERROR(INDEX(Админка!$D$1:$D$2,MATCH(M4450,Админка!$C$1:$C$2,0),1)&amp;"/"&amp;INDEX(Админка!$E$7:$E$11,MATCH(C4450,Админка!$D$7:$D$11,0),1)&amp;"/"&amp;D4450&amp;"/"&amp;E4450,"")</f>
        <v/>
      </c>
    </row>
    <row r="4451" spans="1:29">
      <c r="A4451" s="53" t="str">
        <f>IFERROR(HYPERLINK(INDEX(Админка!$D$1:$D$2,MATCH(M4451,Админка!$C$1:$C$2,0),1)&amp;"/"&amp;INDEX(Админка!$E$7:$E$11,MATCH(C4451,Админка!$D$7:$D$11,0),1)&amp;"/"&amp;D4451&amp;"/"&amp;E4451,"&gt;&gt;&gt;"),"")</f>
        <v/>
      </c>
      <c r="B4451" s="63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3"/>
      <c r="N4451" s="49" t="str">
        <f t="shared" si="636"/>
        <v/>
      </c>
      <c r="O4451" s="49" t="str">
        <f t="shared" si="637"/>
        <v/>
      </c>
      <c r="P4451" s="49" t="str">
        <f>IF(COUNTIF(C$6:C4451,C4451)=1,MAX(P$6:P4450)+1,"")</f>
        <v/>
      </c>
      <c r="Q4451" s="49" t="str">
        <f>IF($C$2="",IF(COUNTIF(D$6:D4451,D4451)=1,MAX(Q$6:Q4450)+1,""),IF(C4451=$C$2,IF(COUNTIF(N$6:N4451,N4451)=1,MAX(Q$6:Q4450)+1,""),""))</f>
        <v/>
      </c>
      <c r="R4451" s="49" t="str">
        <f>IF(COUNTIF(O$5:O4451,O4451)=1,MAX(R$6:R4450)+1,"")</f>
        <v/>
      </c>
      <c r="S4451" s="49" t="str">
        <f>IF(COUNTIF(G$6:G4451,G4451)=1,MAX(S$6:S4450)+1,"")</f>
        <v/>
      </c>
      <c r="T4451" s="49" t="str">
        <f>IF(COUNTIF(L$6:L4451,L4451)=1,MAX(T$6:T4450)+1,"")</f>
        <v/>
      </c>
      <c r="U4451" s="49" t="str">
        <f>IF(COUNTIF(M$6:M4451,M4451)=1,MAX(U$6:U4450)+1,"")</f>
        <v/>
      </c>
      <c r="V4451" s="20">
        <f t="shared" si="638"/>
        <v>4445</v>
      </c>
      <c r="W4451" s="49" t="str">
        <f t="shared" si="630"/>
        <v/>
      </c>
      <c r="X4451" s="49" t="str">
        <f t="shared" si="631"/>
        <v/>
      </c>
      <c r="Y4451" s="49" t="str">
        <f t="shared" si="632"/>
        <v/>
      </c>
      <c r="Z4451" s="49" t="str">
        <f t="shared" si="633"/>
        <v/>
      </c>
      <c r="AA4451" s="49" t="str">
        <f t="shared" si="634"/>
        <v/>
      </c>
      <c r="AB4451" s="49" t="str">
        <f t="shared" si="635"/>
        <v/>
      </c>
      <c r="AC4451" s="49" t="str">
        <f>IFERROR(INDEX(Админка!$D$1:$D$2,MATCH(M4451,Админка!$C$1:$C$2,0),1)&amp;"/"&amp;INDEX(Админка!$E$7:$E$11,MATCH(C4451,Админка!$D$7:$D$11,0),1)&amp;"/"&amp;D4451&amp;"/"&amp;E4451,"")</f>
        <v/>
      </c>
    </row>
    <row r="4452" spans="1:29">
      <c r="A4452" s="53" t="str">
        <f>IFERROR(HYPERLINK(INDEX(Админка!$D$1:$D$2,MATCH(M4452,Админка!$C$1:$C$2,0),1)&amp;"/"&amp;INDEX(Админка!$E$7:$E$11,MATCH(C4452,Админка!$D$7:$D$11,0),1)&amp;"/"&amp;D4452&amp;"/"&amp;E4452,"&gt;&gt;&gt;"),"")</f>
        <v/>
      </c>
      <c r="B4452" s="63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3"/>
      <c r="N4452" s="49" t="str">
        <f t="shared" si="636"/>
        <v/>
      </c>
      <c r="O4452" s="49" t="str">
        <f t="shared" si="637"/>
        <v/>
      </c>
      <c r="P4452" s="49" t="str">
        <f>IF(COUNTIF(C$6:C4452,C4452)=1,MAX(P$6:P4451)+1,"")</f>
        <v/>
      </c>
      <c r="Q4452" s="49" t="str">
        <f>IF($C$2="",IF(COUNTIF(D$6:D4452,D4452)=1,MAX(Q$6:Q4451)+1,""),IF(C4452=$C$2,IF(COUNTIF(N$6:N4452,N4452)=1,MAX(Q$6:Q4451)+1,""),""))</f>
        <v/>
      </c>
      <c r="R4452" s="49" t="str">
        <f>IF(COUNTIF(O$5:O4452,O4452)=1,MAX(R$6:R4451)+1,"")</f>
        <v/>
      </c>
      <c r="S4452" s="49" t="str">
        <f>IF(COUNTIF(G$6:G4452,G4452)=1,MAX(S$6:S4451)+1,"")</f>
        <v/>
      </c>
      <c r="T4452" s="49" t="str">
        <f>IF(COUNTIF(L$6:L4452,L4452)=1,MAX(T$6:T4451)+1,"")</f>
        <v/>
      </c>
      <c r="U4452" s="49" t="str">
        <f>IF(COUNTIF(M$6:M4452,M4452)=1,MAX(U$6:U4451)+1,"")</f>
        <v/>
      </c>
      <c r="V4452" s="20">
        <f t="shared" si="638"/>
        <v>4446</v>
      </c>
      <c r="W4452" s="49" t="str">
        <f t="shared" si="630"/>
        <v/>
      </c>
      <c r="X4452" s="49" t="str">
        <f t="shared" si="631"/>
        <v/>
      </c>
      <c r="Y4452" s="49" t="str">
        <f t="shared" si="632"/>
        <v/>
      </c>
      <c r="Z4452" s="49" t="str">
        <f t="shared" si="633"/>
        <v/>
      </c>
      <c r="AA4452" s="49" t="str">
        <f t="shared" si="634"/>
        <v/>
      </c>
      <c r="AB4452" s="49" t="str">
        <f t="shared" si="635"/>
        <v/>
      </c>
      <c r="AC4452" s="49" t="str">
        <f>IFERROR(INDEX(Админка!$D$1:$D$2,MATCH(M4452,Админка!$C$1:$C$2,0),1)&amp;"/"&amp;INDEX(Админка!$E$7:$E$11,MATCH(C4452,Админка!$D$7:$D$11,0),1)&amp;"/"&amp;D4452&amp;"/"&amp;E4452,"")</f>
        <v/>
      </c>
    </row>
    <row r="4453" spans="1:29">
      <c r="A4453" s="53" t="str">
        <f>IFERROR(HYPERLINK(INDEX(Админка!$D$1:$D$2,MATCH(M4453,Админка!$C$1:$C$2,0),1)&amp;"/"&amp;INDEX(Админка!$E$7:$E$11,MATCH(C4453,Админка!$D$7:$D$11,0),1)&amp;"/"&amp;D4453&amp;"/"&amp;E4453,"&gt;&gt;&gt;"),"")</f>
        <v/>
      </c>
      <c r="B4453" s="63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3"/>
      <c r="N4453" s="49" t="str">
        <f t="shared" si="636"/>
        <v/>
      </c>
      <c r="O4453" s="49" t="str">
        <f t="shared" si="637"/>
        <v/>
      </c>
      <c r="P4453" s="49" t="str">
        <f>IF(COUNTIF(C$6:C4453,C4453)=1,MAX(P$6:P4452)+1,"")</f>
        <v/>
      </c>
      <c r="Q4453" s="49" t="str">
        <f>IF($C$2="",IF(COUNTIF(D$6:D4453,D4453)=1,MAX(Q$6:Q4452)+1,""),IF(C4453=$C$2,IF(COUNTIF(N$6:N4453,N4453)=1,MAX(Q$6:Q4452)+1,""),""))</f>
        <v/>
      </c>
      <c r="R4453" s="49" t="str">
        <f>IF(COUNTIF(O$5:O4453,O4453)=1,MAX(R$6:R4452)+1,"")</f>
        <v/>
      </c>
      <c r="S4453" s="49" t="str">
        <f>IF(COUNTIF(G$6:G4453,G4453)=1,MAX(S$6:S4452)+1,"")</f>
        <v/>
      </c>
      <c r="T4453" s="49" t="str">
        <f>IF(COUNTIF(L$6:L4453,L4453)=1,MAX(T$6:T4452)+1,"")</f>
        <v/>
      </c>
      <c r="U4453" s="49" t="str">
        <f>IF(COUNTIF(M$6:M4453,M4453)=1,MAX(U$6:U4452)+1,"")</f>
        <v/>
      </c>
      <c r="V4453" s="20">
        <f t="shared" si="638"/>
        <v>4447</v>
      </c>
      <c r="W4453" s="49" t="str">
        <f t="shared" si="630"/>
        <v/>
      </c>
      <c r="X4453" s="49" t="str">
        <f t="shared" si="631"/>
        <v/>
      </c>
      <c r="Y4453" s="49" t="str">
        <f t="shared" si="632"/>
        <v/>
      </c>
      <c r="Z4453" s="49" t="str">
        <f t="shared" si="633"/>
        <v/>
      </c>
      <c r="AA4453" s="49" t="str">
        <f t="shared" si="634"/>
        <v/>
      </c>
      <c r="AB4453" s="49" t="str">
        <f t="shared" si="635"/>
        <v/>
      </c>
      <c r="AC4453" s="49" t="str">
        <f>IFERROR(INDEX(Админка!$D$1:$D$2,MATCH(M4453,Админка!$C$1:$C$2,0),1)&amp;"/"&amp;INDEX(Админка!$E$7:$E$11,MATCH(C4453,Админка!$D$7:$D$11,0),1)&amp;"/"&amp;D4453&amp;"/"&amp;E4453,"")</f>
        <v/>
      </c>
    </row>
    <row r="4454" spans="1:29">
      <c r="A4454" s="53" t="str">
        <f>IFERROR(HYPERLINK(INDEX(Админка!$D$1:$D$2,MATCH(M4454,Админка!$C$1:$C$2,0),1)&amp;"/"&amp;INDEX(Админка!$E$7:$E$11,MATCH(C4454,Админка!$D$7:$D$11,0),1)&amp;"/"&amp;D4454&amp;"/"&amp;E4454,"&gt;&gt;&gt;"),"")</f>
        <v/>
      </c>
      <c r="B4454" s="63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3"/>
      <c r="N4454" s="49" t="str">
        <f t="shared" si="636"/>
        <v/>
      </c>
      <c r="O4454" s="49" t="str">
        <f t="shared" si="637"/>
        <v/>
      </c>
      <c r="P4454" s="49" t="str">
        <f>IF(COUNTIF(C$6:C4454,C4454)=1,MAX(P$6:P4453)+1,"")</f>
        <v/>
      </c>
      <c r="Q4454" s="49" t="str">
        <f>IF($C$2="",IF(COUNTIF(D$6:D4454,D4454)=1,MAX(Q$6:Q4453)+1,""),IF(C4454=$C$2,IF(COUNTIF(N$6:N4454,N4454)=1,MAX(Q$6:Q4453)+1,""),""))</f>
        <v/>
      </c>
      <c r="R4454" s="49" t="str">
        <f>IF(COUNTIF(O$5:O4454,O4454)=1,MAX(R$6:R4453)+1,"")</f>
        <v/>
      </c>
      <c r="S4454" s="49" t="str">
        <f>IF(COUNTIF(G$6:G4454,G4454)=1,MAX(S$6:S4453)+1,"")</f>
        <v/>
      </c>
      <c r="T4454" s="49" t="str">
        <f>IF(COUNTIF(L$6:L4454,L4454)=1,MAX(T$6:T4453)+1,"")</f>
        <v/>
      </c>
      <c r="U4454" s="49" t="str">
        <f>IF(COUNTIF(M$6:M4454,M4454)=1,MAX(U$6:U4453)+1,"")</f>
        <v/>
      </c>
      <c r="V4454" s="20">
        <f t="shared" si="638"/>
        <v>4448</v>
      </c>
      <c r="W4454" s="49" t="str">
        <f t="shared" si="630"/>
        <v/>
      </c>
      <c r="X4454" s="49" t="str">
        <f t="shared" si="631"/>
        <v/>
      </c>
      <c r="Y4454" s="49" t="str">
        <f t="shared" si="632"/>
        <v/>
      </c>
      <c r="Z4454" s="49" t="str">
        <f t="shared" si="633"/>
        <v/>
      </c>
      <c r="AA4454" s="49" t="str">
        <f t="shared" si="634"/>
        <v/>
      </c>
      <c r="AB4454" s="49" t="str">
        <f t="shared" si="635"/>
        <v/>
      </c>
      <c r="AC4454" s="49" t="str">
        <f>IFERROR(INDEX(Админка!$D$1:$D$2,MATCH(M4454,Админка!$C$1:$C$2,0),1)&amp;"/"&amp;INDEX(Админка!$E$7:$E$11,MATCH(C4454,Админка!$D$7:$D$11,0),1)&amp;"/"&amp;D4454&amp;"/"&amp;E4454,"")</f>
        <v/>
      </c>
    </row>
    <row r="4455" spans="1:29">
      <c r="A4455" s="53" t="str">
        <f>IFERROR(HYPERLINK(INDEX(Админка!$D$1:$D$2,MATCH(M4455,Админка!$C$1:$C$2,0),1)&amp;"/"&amp;INDEX(Админка!$E$7:$E$11,MATCH(C4455,Админка!$D$7:$D$11,0),1)&amp;"/"&amp;D4455&amp;"/"&amp;E4455,"&gt;&gt;&gt;"),"")</f>
        <v/>
      </c>
      <c r="B4455" s="63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3"/>
      <c r="N4455" s="49" t="str">
        <f t="shared" si="636"/>
        <v/>
      </c>
      <c r="O4455" s="49" t="str">
        <f t="shared" si="637"/>
        <v/>
      </c>
      <c r="P4455" s="49" t="str">
        <f>IF(COUNTIF(C$6:C4455,C4455)=1,MAX(P$6:P4454)+1,"")</f>
        <v/>
      </c>
      <c r="Q4455" s="49" t="str">
        <f>IF($C$2="",IF(COUNTIF(D$6:D4455,D4455)=1,MAX(Q$6:Q4454)+1,""),IF(C4455=$C$2,IF(COUNTIF(N$6:N4455,N4455)=1,MAX(Q$6:Q4454)+1,""),""))</f>
        <v/>
      </c>
      <c r="R4455" s="49" t="str">
        <f>IF(COUNTIF(O$5:O4455,O4455)=1,MAX(R$6:R4454)+1,"")</f>
        <v/>
      </c>
      <c r="S4455" s="49" t="str">
        <f>IF(COUNTIF(G$6:G4455,G4455)=1,MAX(S$6:S4454)+1,"")</f>
        <v/>
      </c>
      <c r="T4455" s="49" t="str">
        <f>IF(COUNTIF(L$6:L4455,L4455)=1,MAX(T$6:T4454)+1,"")</f>
        <v/>
      </c>
      <c r="U4455" s="49" t="str">
        <f>IF(COUNTIF(M$6:M4455,M4455)=1,MAX(U$6:U4454)+1,"")</f>
        <v/>
      </c>
      <c r="V4455" s="20">
        <f t="shared" si="638"/>
        <v>4449</v>
      </c>
      <c r="W4455" s="49" t="str">
        <f t="shared" si="630"/>
        <v/>
      </c>
      <c r="X4455" s="49" t="str">
        <f t="shared" si="631"/>
        <v/>
      </c>
      <c r="Y4455" s="49" t="str">
        <f t="shared" si="632"/>
        <v/>
      </c>
      <c r="Z4455" s="49" t="str">
        <f t="shared" si="633"/>
        <v/>
      </c>
      <c r="AA4455" s="49" t="str">
        <f t="shared" si="634"/>
        <v/>
      </c>
      <c r="AB4455" s="49" t="str">
        <f t="shared" si="635"/>
        <v/>
      </c>
      <c r="AC4455" s="49" t="str">
        <f>IFERROR(INDEX(Админка!$D$1:$D$2,MATCH(M4455,Админка!$C$1:$C$2,0),1)&amp;"/"&amp;INDEX(Админка!$E$7:$E$11,MATCH(C4455,Админка!$D$7:$D$11,0),1)&amp;"/"&amp;D4455&amp;"/"&amp;E4455,"")</f>
        <v/>
      </c>
    </row>
    <row r="4456" spans="1:29">
      <c r="A4456" s="53" t="str">
        <f>IFERROR(HYPERLINK(INDEX(Админка!$D$1:$D$2,MATCH(M4456,Админка!$C$1:$C$2,0),1)&amp;"/"&amp;INDEX(Админка!$E$7:$E$11,MATCH(C4456,Админка!$D$7:$D$11,0),1)&amp;"/"&amp;D4456&amp;"/"&amp;E4456,"&gt;&gt;&gt;"),"")</f>
        <v/>
      </c>
      <c r="B4456" s="63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3"/>
      <c r="N4456" s="49" t="str">
        <f t="shared" si="636"/>
        <v/>
      </c>
      <c r="O4456" s="49" t="str">
        <f t="shared" si="637"/>
        <v/>
      </c>
      <c r="P4456" s="49" t="str">
        <f>IF(COUNTIF(C$6:C4456,C4456)=1,MAX(P$6:P4455)+1,"")</f>
        <v/>
      </c>
      <c r="Q4456" s="49" t="str">
        <f>IF($C$2="",IF(COUNTIF(D$6:D4456,D4456)=1,MAX(Q$6:Q4455)+1,""),IF(C4456=$C$2,IF(COUNTIF(N$6:N4456,N4456)=1,MAX(Q$6:Q4455)+1,""),""))</f>
        <v/>
      </c>
      <c r="R4456" s="49" t="str">
        <f>IF(COUNTIF(O$5:O4456,O4456)=1,MAX(R$6:R4455)+1,"")</f>
        <v/>
      </c>
      <c r="S4456" s="49" t="str">
        <f>IF(COUNTIF(G$6:G4456,G4456)=1,MAX(S$6:S4455)+1,"")</f>
        <v/>
      </c>
      <c r="T4456" s="49" t="str">
        <f>IF(COUNTIF(L$6:L4456,L4456)=1,MAX(T$6:T4455)+1,"")</f>
        <v/>
      </c>
      <c r="U4456" s="49" t="str">
        <f>IF(COUNTIF(M$6:M4456,M4456)=1,MAX(U$6:U4455)+1,"")</f>
        <v/>
      </c>
      <c r="V4456" s="20">
        <f t="shared" si="638"/>
        <v>4450</v>
      </c>
      <c r="W4456" s="49" t="str">
        <f t="shared" si="630"/>
        <v/>
      </c>
      <c r="X4456" s="49" t="str">
        <f t="shared" si="631"/>
        <v/>
      </c>
      <c r="Y4456" s="49" t="str">
        <f t="shared" si="632"/>
        <v/>
      </c>
      <c r="Z4456" s="49" t="str">
        <f t="shared" si="633"/>
        <v/>
      </c>
      <c r="AA4456" s="49" t="str">
        <f t="shared" si="634"/>
        <v/>
      </c>
      <c r="AB4456" s="49" t="str">
        <f t="shared" si="635"/>
        <v/>
      </c>
      <c r="AC4456" s="49" t="str">
        <f>IFERROR(INDEX(Админка!$D$1:$D$2,MATCH(M4456,Админка!$C$1:$C$2,0),1)&amp;"/"&amp;INDEX(Админка!$E$7:$E$11,MATCH(C4456,Админка!$D$7:$D$11,0),1)&amp;"/"&amp;D4456&amp;"/"&amp;E4456,"")</f>
        <v/>
      </c>
    </row>
    <row r="4457" spans="1:29">
      <c r="A4457" s="53" t="str">
        <f>IFERROR(HYPERLINK(INDEX(Админка!$D$1:$D$2,MATCH(M4457,Админка!$C$1:$C$2,0),1)&amp;"/"&amp;INDEX(Админка!$E$7:$E$11,MATCH(C4457,Админка!$D$7:$D$11,0),1)&amp;"/"&amp;D4457&amp;"/"&amp;E4457,"&gt;&gt;&gt;"),"")</f>
        <v/>
      </c>
      <c r="B4457" s="63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3"/>
      <c r="N4457" s="49" t="str">
        <f t="shared" si="636"/>
        <v/>
      </c>
      <c r="O4457" s="49" t="str">
        <f t="shared" si="637"/>
        <v/>
      </c>
      <c r="P4457" s="49" t="str">
        <f>IF(COUNTIF(C$6:C4457,C4457)=1,MAX(P$6:P4456)+1,"")</f>
        <v/>
      </c>
      <c r="Q4457" s="49" t="str">
        <f>IF($C$2="",IF(COUNTIF(D$6:D4457,D4457)=1,MAX(Q$6:Q4456)+1,""),IF(C4457=$C$2,IF(COUNTIF(N$6:N4457,N4457)=1,MAX(Q$6:Q4456)+1,""),""))</f>
        <v/>
      </c>
      <c r="R4457" s="49" t="str">
        <f>IF(COUNTIF(O$5:O4457,O4457)=1,MAX(R$6:R4456)+1,"")</f>
        <v/>
      </c>
      <c r="S4457" s="49" t="str">
        <f>IF(COUNTIF(G$6:G4457,G4457)=1,MAX(S$6:S4456)+1,"")</f>
        <v/>
      </c>
      <c r="T4457" s="49" t="str">
        <f>IF(COUNTIF(L$6:L4457,L4457)=1,MAX(T$6:T4456)+1,"")</f>
        <v/>
      </c>
      <c r="U4457" s="49" t="str">
        <f>IF(COUNTIF(M$6:M4457,M4457)=1,MAX(U$6:U4456)+1,"")</f>
        <v/>
      </c>
      <c r="V4457" s="20">
        <f t="shared" si="638"/>
        <v>4451</v>
      </c>
      <c r="W4457" s="49" t="str">
        <f t="shared" si="630"/>
        <v/>
      </c>
      <c r="X4457" s="49" t="str">
        <f t="shared" si="631"/>
        <v/>
      </c>
      <c r="Y4457" s="49" t="str">
        <f t="shared" si="632"/>
        <v/>
      </c>
      <c r="Z4457" s="49" t="str">
        <f t="shared" si="633"/>
        <v/>
      </c>
      <c r="AA4457" s="49" t="str">
        <f t="shared" si="634"/>
        <v/>
      </c>
      <c r="AB4457" s="49" t="str">
        <f t="shared" si="635"/>
        <v/>
      </c>
      <c r="AC4457" s="49" t="str">
        <f>IFERROR(INDEX(Админка!$D$1:$D$2,MATCH(M4457,Админка!$C$1:$C$2,0),1)&amp;"/"&amp;INDEX(Админка!$E$7:$E$11,MATCH(C4457,Админка!$D$7:$D$11,0),1)&amp;"/"&amp;D4457&amp;"/"&amp;E4457,"")</f>
        <v/>
      </c>
    </row>
    <row r="4458" spans="1:29">
      <c r="A4458" s="53" t="str">
        <f>IFERROR(HYPERLINK(INDEX(Админка!$D$1:$D$2,MATCH(M4458,Админка!$C$1:$C$2,0),1)&amp;"/"&amp;INDEX(Админка!$E$7:$E$11,MATCH(C4458,Админка!$D$7:$D$11,0),1)&amp;"/"&amp;D4458&amp;"/"&amp;E4458,"&gt;&gt;&gt;"),"")</f>
        <v/>
      </c>
      <c r="B4458" s="63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3"/>
      <c r="N4458" s="49" t="str">
        <f t="shared" si="636"/>
        <v/>
      </c>
      <c r="O4458" s="49" t="str">
        <f t="shared" si="637"/>
        <v/>
      </c>
      <c r="P4458" s="49" t="str">
        <f>IF(COUNTIF(C$6:C4458,C4458)=1,MAX(P$6:P4457)+1,"")</f>
        <v/>
      </c>
      <c r="Q4458" s="49" t="str">
        <f>IF($C$2="",IF(COUNTIF(D$6:D4458,D4458)=1,MAX(Q$6:Q4457)+1,""),IF(C4458=$C$2,IF(COUNTIF(N$6:N4458,N4458)=1,MAX(Q$6:Q4457)+1,""),""))</f>
        <v/>
      </c>
      <c r="R4458" s="49" t="str">
        <f>IF(COUNTIF(O$5:O4458,O4458)=1,MAX(R$6:R4457)+1,"")</f>
        <v/>
      </c>
      <c r="S4458" s="49" t="str">
        <f>IF(COUNTIF(G$6:G4458,G4458)=1,MAX(S$6:S4457)+1,"")</f>
        <v/>
      </c>
      <c r="T4458" s="49" t="str">
        <f>IF(COUNTIF(L$6:L4458,L4458)=1,MAX(T$6:T4457)+1,"")</f>
        <v/>
      </c>
      <c r="U4458" s="49" t="str">
        <f>IF(COUNTIF(M$6:M4458,M4458)=1,MAX(U$6:U4457)+1,"")</f>
        <v/>
      </c>
      <c r="V4458" s="20">
        <f t="shared" si="638"/>
        <v>4452</v>
      </c>
      <c r="W4458" s="49" t="str">
        <f t="shared" si="630"/>
        <v/>
      </c>
      <c r="X4458" s="49" t="str">
        <f t="shared" si="631"/>
        <v/>
      </c>
      <c r="Y4458" s="49" t="str">
        <f t="shared" si="632"/>
        <v/>
      </c>
      <c r="Z4458" s="49" t="str">
        <f t="shared" si="633"/>
        <v/>
      </c>
      <c r="AA4458" s="49" t="str">
        <f t="shared" si="634"/>
        <v/>
      </c>
      <c r="AB4458" s="49" t="str">
        <f t="shared" si="635"/>
        <v/>
      </c>
      <c r="AC4458" s="49" t="str">
        <f>IFERROR(INDEX(Админка!$D$1:$D$2,MATCH(M4458,Админка!$C$1:$C$2,0),1)&amp;"/"&amp;INDEX(Админка!$E$7:$E$11,MATCH(C4458,Админка!$D$7:$D$11,0),1)&amp;"/"&amp;D4458&amp;"/"&amp;E4458,"")</f>
        <v/>
      </c>
    </row>
    <row r="4459" spans="1:29">
      <c r="A4459" s="53" t="str">
        <f>IFERROR(HYPERLINK(INDEX(Админка!$D$1:$D$2,MATCH(M4459,Админка!$C$1:$C$2,0),1)&amp;"/"&amp;INDEX(Админка!$E$7:$E$11,MATCH(C4459,Админка!$D$7:$D$11,0),1)&amp;"/"&amp;D4459&amp;"/"&amp;E4459,"&gt;&gt;&gt;"),"")</f>
        <v/>
      </c>
      <c r="B4459" s="63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3"/>
      <c r="N4459" s="49" t="str">
        <f t="shared" si="636"/>
        <v/>
      </c>
      <c r="O4459" s="49" t="str">
        <f t="shared" si="637"/>
        <v/>
      </c>
      <c r="P4459" s="49" t="str">
        <f>IF(COUNTIF(C$6:C4459,C4459)=1,MAX(P$6:P4458)+1,"")</f>
        <v/>
      </c>
      <c r="Q4459" s="49" t="str">
        <f>IF($C$2="",IF(COUNTIF(D$6:D4459,D4459)=1,MAX(Q$6:Q4458)+1,""),IF(C4459=$C$2,IF(COUNTIF(N$6:N4459,N4459)=1,MAX(Q$6:Q4458)+1,""),""))</f>
        <v/>
      </c>
      <c r="R4459" s="49" t="str">
        <f>IF(COUNTIF(O$5:O4459,O4459)=1,MAX(R$6:R4458)+1,"")</f>
        <v/>
      </c>
      <c r="S4459" s="49" t="str">
        <f>IF(COUNTIF(G$6:G4459,G4459)=1,MAX(S$6:S4458)+1,"")</f>
        <v/>
      </c>
      <c r="T4459" s="49" t="str">
        <f>IF(COUNTIF(L$6:L4459,L4459)=1,MAX(T$6:T4458)+1,"")</f>
        <v/>
      </c>
      <c r="U4459" s="49" t="str">
        <f>IF(COUNTIF(M$6:M4459,M4459)=1,MAX(U$6:U4458)+1,"")</f>
        <v/>
      </c>
      <c r="V4459" s="20">
        <f t="shared" si="638"/>
        <v>4453</v>
      </c>
      <c r="W4459" s="49" t="str">
        <f t="shared" si="630"/>
        <v/>
      </c>
      <c r="X4459" s="49" t="str">
        <f t="shared" si="631"/>
        <v/>
      </c>
      <c r="Y4459" s="49" t="str">
        <f t="shared" si="632"/>
        <v/>
      </c>
      <c r="Z4459" s="49" t="str">
        <f t="shared" si="633"/>
        <v/>
      </c>
      <c r="AA4459" s="49" t="str">
        <f t="shared" si="634"/>
        <v/>
      </c>
      <c r="AB4459" s="49" t="str">
        <f t="shared" si="635"/>
        <v/>
      </c>
      <c r="AC4459" s="49" t="str">
        <f>IFERROR(INDEX(Админка!$D$1:$D$2,MATCH(M4459,Админка!$C$1:$C$2,0),1)&amp;"/"&amp;INDEX(Админка!$E$7:$E$11,MATCH(C4459,Админка!$D$7:$D$11,0),1)&amp;"/"&amp;D4459&amp;"/"&amp;E4459,"")</f>
        <v/>
      </c>
    </row>
    <row r="4460" spans="1:29">
      <c r="A4460" s="53" t="str">
        <f>IFERROR(HYPERLINK(INDEX(Админка!$D$1:$D$2,MATCH(M4460,Админка!$C$1:$C$2,0),1)&amp;"/"&amp;INDEX(Админка!$E$7:$E$11,MATCH(C4460,Админка!$D$7:$D$11,0),1)&amp;"/"&amp;D4460&amp;"/"&amp;E4460,"&gt;&gt;&gt;"),"")</f>
        <v/>
      </c>
      <c r="B4460" s="63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3"/>
      <c r="N4460" s="49" t="str">
        <f t="shared" si="636"/>
        <v/>
      </c>
      <c r="O4460" s="49" t="str">
        <f t="shared" si="637"/>
        <v/>
      </c>
      <c r="P4460" s="49" t="str">
        <f>IF(COUNTIF(C$6:C4460,C4460)=1,MAX(P$6:P4459)+1,"")</f>
        <v/>
      </c>
      <c r="Q4460" s="49" t="str">
        <f>IF($C$2="",IF(COUNTIF(D$6:D4460,D4460)=1,MAX(Q$6:Q4459)+1,""),IF(C4460=$C$2,IF(COUNTIF(N$6:N4460,N4460)=1,MAX(Q$6:Q4459)+1,""),""))</f>
        <v/>
      </c>
      <c r="R4460" s="49" t="str">
        <f>IF(COUNTIF(O$5:O4460,O4460)=1,MAX(R$6:R4459)+1,"")</f>
        <v/>
      </c>
      <c r="S4460" s="49" t="str">
        <f>IF(COUNTIF(G$6:G4460,G4460)=1,MAX(S$6:S4459)+1,"")</f>
        <v/>
      </c>
      <c r="T4460" s="49" t="str">
        <f>IF(COUNTIF(L$6:L4460,L4460)=1,MAX(T$6:T4459)+1,"")</f>
        <v/>
      </c>
      <c r="U4460" s="49" t="str">
        <f>IF(COUNTIF(M$6:M4460,M4460)=1,MAX(U$6:U4459)+1,"")</f>
        <v/>
      </c>
      <c r="V4460" s="20">
        <f t="shared" si="638"/>
        <v>4454</v>
      </c>
      <c r="W4460" s="49" t="str">
        <f t="shared" si="630"/>
        <v/>
      </c>
      <c r="X4460" s="49" t="str">
        <f t="shared" si="631"/>
        <v/>
      </c>
      <c r="Y4460" s="49" t="str">
        <f t="shared" si="632"/>
        <v/>
      </c>
      <c r="Z4460" s="49" t="str">
        <f t="shared" si="633"/>
        <v/>
      </c>
      <c r="AA4460" s="49" t="str">
        <f t="shared" si="634"/>
        <v/>
      </c>
      <c r="AB4460" s="49" t="str">
        <f t="shared" si="635"/>
        <v/>
      </c>
      <c r="AC4460" s="49" t="str">
        <f>IFERROR(INDEX(Админка!$D$1:$D$2,MATCH(M4460,Админка!$C$1:$C$2,0),1)&amp;"/"&amp;INDEX(Админка!$E$7:$E$11,MATCH(C4460,Админка!$D$7:$D$11,0),1)&amp;"/"&amp;D4460&amp;"/"&amp;E4460,"")</f>
        <v/>
      </c>
    </row>
    <row r="4461" spans="1:29">
      <c r="A4461" s="53" t="str">
        <f>IFERROR(HYPERLINK(INDEX(Админка!$D$1:$D$2,MATCH(M4461,Админка!$C$1:$C$2,0),1)&amp;"/"&amp;INDEX(Админка!$E$7:$E$11,MATCH(C4461,Админка!$D$7:$D$11,0),1)&amp;"/"&amp;D4461&amp;"/"&amp;E4461,"&gt;&gt;&gt;"),"")</f>
        <v/>
      </c>
      <c r="B4461" s="63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3"/>
      <c r="N4461" s="49" t="str">
        <f t="shared" si="636"/>
        <v/>
      </c>
      <c r="O4461" s="49" t="str">
        <f t="shared" si="637"/>
        <v/>
      </c>
      <c r="P4461" s="49" t="str">
        <f>IF(COUNTIF(C$6:C4461,C4461)=1,MAX(P$6:P4460)+1,"")</f>
        <v/>
      </c>
      <c r="Q4461" s="49" t="str">
        <f>IF($C$2="",IF(COUNTIF(D$6:D4461,D4461)=1,MAX(Q$6:Q4460)+1,""),IF(C4461=$C$2,IF(COUNTIF(N$6:N4461,N4461)=1,MAX(Q$6:Q4460)+1,""),""))</f>
        <v/>
      </c>
      <c r="R4461" s="49" t="str">
        <f>IF(COUNTIF(O$5:O4461,O4461)=1,MAX(R$6:R4460)+1,"")</f>
        <v/>
      </c>
      <c r="S4461" s="49" t="str">
        <f>IF(COUNTIF(G$6:G4461,G4461)=1,MAX(S$6:S4460)+1,"")</f>
        <v/>
      </c>
      <c r="T4461" s="49" t="str">
        <f>IF(COUNTIF(L$6:L4461,L4461)=1,MAX(T$6:T4460)+1,"")</f>
        <v/>
      </c>
      <c r="U4461" s="49" t="str">
        <f>IF(COUNTIF(M$6:M4461,M4461)=1,MAX(U$6:U4460)+1,"")</f>
        <v/>
      </c>
      <c r="V4461" s="20">
        <f t="shared" si="638"/>
        <v>4455</v>
      </c>
      <c r="W4461" s="49" t="str">
        <f t="shared" si="630"/>
        <v/>
      </c>
      <c r="X4461" s="49" t="str">
        <f t="shared" si="631"/>
        <v/>
      </c>
      <c r="Y4461" s="49" t="str">
        <f t="shared" si="632"/>
        <v/>
      </c>
      <c r="Z4461" s="49" t="str">
        <f t="shared" si="633"/>
        <v/>
      </c>
      <c r="AA4461" s="49" t="str">
        <f t="shared" si="634"/>
        <v/>
      </c>
      <c r="AB4461" s="49" t="str">
        <f t="shared" si="635"/>
        <v/>
      </c>
      <c r="AC4461" s="49" t="str">
        <f>IFERROR(INDEX(Админка!$D$1:$D$2,MATCH(M4461,Админка!$C$1:$C$2,0),1)&amp;"/"&amp;INDEX(Админка!$E$7:$E$11,MATCH(C4461,Админка!$D$7:$D$11,0),1)&amp;"/"&amp;D4461&amp;"/"&amp;E4461,"")</f>
        <v/>
      </c>
    </row>
    <row r="4462" spans="1:29">
      <c r="A4462" s="53" t="str">
        <f>IFERROR(HYPERLINK(INDEX(Админка!$D$1:$D$2,MATCH(M4462,Админка!$C$1:$C$2,0),1)&amp;"/"&amp;INDEX(Админка!$E$7:$E$11,MATCH(C4462,Админка!$D$7:$D$11,0),1)&amp;"/"&amp;D4462&amp;"/"&amp;E4462,"&gt;&gt;&gt;"),"")</f>
        <v/>
      </c>
      <c r="B4462" s="63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3"/>
      <c r="N4462" s="49" t="str">
        <f t="shared" si="636"/>
        <v/>
      </c>
      <c r="O4462" s="49" t="str">
        <f t="shared" si="637"/>
        <v/>
      </c>
      <c r="P4462" s="49" t="str">
        <f>IF(COUNTIF(C$6:C4462,C4462)=1,MAX(P$6:P4461)+1,"")</f>
        <v/>
      </c>
      <c r="Q4462" s="49" t="str">
        <f>IF($C$2="",IF(COUNTIF(D$6:D4462,D4462)=1,MAX(Q$6:Q4461)+1,""),IF(C4462=$C$2,IF(COUNTIF(N$6:N4462,N4462)=1,MAX(Q$6:Q4461)+1,""),""))</f>
        <v/>
      </c>
      <c r="R4462" s="49" t="str">
        <f>IF(COUNTIF(O$5:O4462,O4462)=1,MAX(R$6:R4461)+1,"")</f>
        <v/>
      </c>
      <c r="S4462" s="49" t="str">
        <f>IF(COUNTIF(G$6:G4462,G4462)=1,MAX(S$6:S4461)+1,"")</f>
        <v/>
      </c>
      <c r="T4462" s="49" t="str">
        <f>IF(COUNTIF(L$6:L4462,L4462)=1,MAX(T$6:T4461)+1,"")</f>
        <v/>
      </c>
      <c r="U4462" s="49" t="str">
        <f>IF(COUNTIF(M$6:M4462,M4462)=1,MAX(U$6:U4461)+1,"")</f>
        <v/>
      </c>
      <c r="V4462" s="20">
        <f t="shared" si="638"/>
        <v>4456</v>
      </c>
      <c r="W4462" s="49" t="str">
        <f t="shared" si="630"/>
        <v/>
      </c>
      <c r="X4462" s="49" t="str">
        <f t="shared" si="631"/>
        <v/>
      </c>
      <c r="Y4462" s="49" t="str">
        <f t="shared" si="632"/>
        <v/>
      </c>
      <c r="Z4462" s="49" t="str">
        <f t="shared" si="633"/>
        <v/>
      </c>
      <c r="AA4462" s="49" t="str">
        <f t="shared" si="634"/>
        <v/>
      </c>
      <c r="AB4462" s="49" t="str">
        <f t="shared" si="635"/>
        <v/>
      </c>
      <c r="AC4462" s="49" t="str">
        <f>IFERROR(INDEX(Админка!$D$1:$D$2,MATCH(M4462,Админка!$C$1:$C$2,0),1)&amp;"/"&amp;INDEX(Админка!$E$7:$E$11,MATCH(C4462,Админка!$D$7:$D$11,0),1)&amp;"/"&amp;D4462&amp;"/"&amp;E4462,"")</f>
        <v/>
      </c>
    </row>
    <row r="4463" spans="1:29">
      <c r="A4463" s="53" t="str">
        <f>IFERROR(HYPERLINK(INDEX(Админка!$D$1:$D$2,MATCH(M4463,Админка!$C$1:$C$2,0),1)&amp;"/"&amp;INDEX(Админка!$E$7:$E$11,MATCH(C4463,Админка!$D$7:$D$11,0),1)&amp;"/"&amp;D4463&amp;"/"&amp;E4463,"&gt;&gt;&gt;"),"")</f>
        <v/>
      </c>
      <c r="B4463" s="63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3"/>
      <c r="N4463" s="49" t="str">
        <f t="shared" si="636"/>
        <v/>
      </c>
      <c r="O4463" s="49" t="str">
        <f t="shared" si="637"/>
        <v/>
      </c>
      <c r="P4463" s="49" t="str">
        <f>IF(COUNTIF(C$6:C4463,C4463)=1,MAX(P$6:P4462)+1,"")</f>
        <v/>
      </c>
      <c r="Q4463" s="49" t="str">
        <f>IF($C$2="",IF(COUNTIF(D$6:D4463,D4463)=1,MAX(Q$6:Q4462)+1,""),IF(C4463=$C$2,IF(COUNTIF(N$6:N4463,N4463)=1,MAX(Q$6:Q4462)+1,""),""))</f>
        <v/>
      </c>
      <c r="R4463" s="49" t="str">
        <f>IF(COUNTIF(O$5:O4463,O4463)=1,MAX(R$6:R4462)+1,"")</f>
        <v/>
      </c>
      <c r="S4463" s="49" t="str">
        <f>IF(COUNTIF(G$6:G4463,G4463)=1,MAX(S$6:S4462)+1,"")</f>
        <v/>
      </c>
      <c r="T4463" s="49" t="str">
        <f>IF(COUNTIF(L$6:L4463,L4463)=1,MAX(T$6:T4462)+1,"")</f>
        <v/>
      </c>
      <c r="U4463" s="49" t="str">
        <f>IF(COUNTIF(M$6:M4463,M4463)=1,MAX(U$6:U4462)+1,"")</f>
        <v/>
      </c>
      <c r="V4463" s="20">
        <f t="shared" si="638"/>
        <v>4457</v>
      </c>
      <c r="W4463" s="49" t="str">
        <f t="shared" si="630"/>
        <v/>
      </c>
      <c r="X4463" s="49" t="str">
        <f t="shared" si="631"/>
        <v/>
      </c>
      <c r="Y4463" s="49" t="str">
        <f t="shared" si="632"/>
        <v/>
      </c>
      <c r="Z4463" s="49" t="str">
        <f t="shared" si="633"/>
        <v/>
      </c>
      <c r="AA4463" s="49" t="str">
        <f t="shared" si="634"/>
        <v/>
      </c>
      <c r="AB4463" s="49" t="str">
        <f t="shared" si="635"/>
        <v/>
      </c>
      <c r="AC4463" s="49" t="str">
        <f>IFERROR(INDEX(Админка!$D$1:$D$2,MATCH(M4463,Админка!$C$1:$C$2,0),1)&amp;"/"&amp;INDEX(Админка!$E$7:$E$11,MATCH(C4463,Админка!$D$7:$D$11,0),1)&amp;"/"&amp;D4463&amp;"/"&amp;E4463,"")</f>
        <v/>
      </c>
    </row>
    <row r="4464" spans="1:29">
      <c r="A4464" s="53" t="str">
        <f>IFERROR(HYPERLINK(INDEX(Админка!$D$1:$D$2,MATCH(M4464,Админка!$C$1:$C$2,0),1)&amp;"/"&amp;INDEX(Админка!$E$7:$E$11,MATCH(C4464,Админка!$D$7:$D$11,0),1)&amp;"/"&amp;D4464&amp;"/"&amp;E4464,"&gt;&gt;&gt;"),"")</f>
        <v/>
      </c>
      <c r="B4464" s="63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3"/>
      <c r="N4464" s="49" t="str">
        <f t="shared" si="636"/>
        <v/>
      </c>
      <c r="O4464" s="49" t="str">
        <f t="shared" si="637"/>
        <v/>
      </c>
      <c r="P4464" s="49" t="str">
        <f>IF(COUNTIF(C$6:C4464,C4464)=1,MAX(P$6:P4463)+1,"")</f>
        <v/>
      </c>
      <c r="Q4464" s="49" t="str">
        <f>IF($C$2="",IF(COUNTIF(D$6:D4464,D4464)=1,MAX(Q$6:Q4463)+1,""),IF(C4464=$C$2,IF(COUNTIF(N$6:N4464,N4464)=1,MAX(Q$6:Q4463)+1,""),""))</f>
        <v/>
      </c>
      <c r="R4464" s="49" t="str">
        <f>IF(COUNTIF(O$5:O4464,O4464)=1,MAX(R$6:R4463)+1,"")</f>
        <v/>
      </c>
      <c r="S4464" s="49" t="str">
        <f>IF(COUNTIF(G$6:G4464,G4464)=1,MAX(S$6:S4463)+1,"")</f>
        <v/>
      </c>
      <c r="T4464" s="49" t="str">
        <f>IF(COUNTIF(L$6:L4464,L4464)=1,MAX(T$6:T4463)+1,"")</f>
        <v/>
      </c>
      <c r="U4464" s="49" t="str">
        <f>IF(COUNTIF(M$6:M4464,M4464)=1,MAX(U$6:U4463)+1,"")</f>
        <v/>
      </c>
      <c r="V4464" s="20">
        <f t="shared" si="638"/>
        <v>4458</v>
      </c>
      <c r="W4464" s="49" t="str">
        <f t="shared" si="630"/>
        <v/>
      </c>
      <c r="X4464" s="49" t="str">
        <f t="shared" si="631"/>
        <v/>
      </c>
      <c r="Y4464" s="49" t="str">
        <f t="shared" si="632"/>
        <v/>
      </c>
      <c r="Z4464" s="49" t="str">
        <f t="shared" si="633"/>
        <v/>
      </c>
      <c r="AA4464" s="49" t="str">
        <f t="shared" si="634"/>
        <v/>
      </c>
      <c r="AB4464" s="49" t="str">
        <f t="shared" si="635"/>
        <v/>
      </c>
      <c r="AC4464" s="49" t="str">
        <f>IFERROR(INDEX(Админка!$D$1:$D$2,MATCH(M4464,Админка!$C$1:$C$2,0),1)&amp;"/"&amp;INDEX(Админка!$E$7:$E$11,MATCH(C4464,Админка!$D$7:$D$11,0),1)&amp;"/"&amp;D4464&amp;"/"&amp;E4464,"")</f>
        <v/>
      </c>
    </row>
    <row r="4465" spans="1:29">
      <c r="A4465" s="53" t="str">
        <f>IFERROR(HYPERLINK(INDEX(Админка!$D$1:$D$2,MATCH(M4465,Админка!$C$1:$C$2,0),1)&amp;"/"&amp;INDEX(Админка!$E$7:$E$11,MATCH(C4465,Админка!$D$7:$D$11,0),1)&amp;"/"&amp;D4465&amp;"/"&amp;E4465,"&gt;&gt;&gt;"),"")</f>
        <v/>
      </c>
      <c r="B4465" s="63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3"/>
      <c r="N4465" s="49" t="str">
        <f t="shared" si="636"/>
        <v/>
      </c>
      <c r="O4465" s="49" t="str">
        <f t="shared" si="637"/>
        <v/>
      </c>
      <c r="P4465" s="49" t="str">
        <f>IF(COUNTIF(C$6:C4465,C4465)=1,MAX(P$6:P4464)+1,"")</f>
        <v/>
      </c>
      <c r="Q4465" s="49" t="str">
        <f>IF($C$2="",IF(COUNTIF(D$6:D4465,D4465)=1,MAX(Q$6:Q4464)+1,""),IF(C4465=$C$2,IF(COUNTIF(N$6:N4465,N4465)=1,MAX(Q$6:Q4464)+1,""),""))</f>
        <v/>
      </c>
      <c r="R4465" s="49" t="str">
        <f>IF(COUNTIF(O$5:O4465,O4465)=1,MAX(R$6:R4464)+1,"")</f>
        <v/>
      </c>
      <c r="S4465" s="49" t="str">
        <f>IF(COUNTIF(G$6:G4465,G4465)=1,MAX(S$6:S4464)+1,"")</f>
        <v/>
      </c>
      <c r="T4465" s="49" t="str">
        <f>IF(COUNTIF(L$6:L4465,L4465)=1,MAX(T$6:T4464)+1,"")</f>
        <v/>
      </c>
      <c r="U4465" s="49" t="str">
        <f>IF(COUNTIF(M$6:M4465,M4465)=1,MAX(U$6:U4464)+1,"")</f>
        <v/>
      </c>
      <c r="V4465" s="20">
        <f t="shared" si="638"/>
        <v>4459</v>
      </c>
      <c r="W4465" s="49" t="str">
        <f t="shared" si="630"/>
        <v/>
      </c>
      <c r="X4465" s="49" t="str">
        <f t="shared" si="631"/>
        <v/>
      </c>
      <c r="Y4465" s="49" t="str">
        <f t="shared" si="632"/>
        <v/>
      </c>
      <c r="Z4465" s="49" t="str">
        <f t="shared" si="633"/>
        <v/>
      </c>
      <c r="AA4465" s="49" t="str">
        <f t="shared" si="634"/>
        <v/>
      </c>
      <c r="AB4465" s="49" t="str">
        <f t="shared" si="635"/>
        <v/>
      </c>
      <c r="AC4465" s="49" t="str">
        <f>IFERROR(INDEX(Админка!$D$1:$D$2,MATCH(M4465,Админка!$C$1:$C$2,0),1)&amp;"/"&amp;INDEX(Админка!$E$7:$E$11,MATCH(C4465,Админка!$D$7:$D$11,0),1)&amp;"/"&amp;D4465&amp;"/"&amp;E4465,"")</f>
        <v/>
      </c>
    </row>
    <row r="4466" spans="1:29">
      <c r="A4466" s="53" t="str">
        <f>IFERROR(HYPERLINK(INDEX(Админка!$D$1:$D$2,MATCH(M4466,Админка!$C$1:$C$2,0),1)&amp;"/"&amp;INDEX(Админка!$E$7:$E$11,MATCH(C4466,Админка!$D$7:$D$11,0),1)&amp;"/"&amp;D4466&amp;"/"&amp;E4466,"&gt;&gt;&gt;"),"")</f>
        <v/>
      </c>
      <c r="B4466" s="63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3"/>
      <c r="N4466" s="49" t="str">
        <f t="shared" si="636"/>
        <v/>
      </c>
      <c r="O4466" s="49" t="str">
        <f t="shared" si="637"/>
        <v/>
      </c>
      <c r="P4466" s="49" t="str">
        <f>IF(COUNTIF(C$6:C4466,C4466)=1,MAX(P$6:P4465)+1,"")</f>
        <v/>
      </c>
      <c r="Q4466" s="49" t="str">
        <f>IF($C$2="",IF(COUNTIF(D$6:D4466,D4466)=1,MAX(Q$6:Q4465)+1,""),IF(C4466=$C$2,IF(COUNTIF(N$6:N4466,N4466)=1,MAX(Q$6:Q4465)+1,""),""))</f>
        <v/>
      </c>
      <c r="R4466" s="49" t="str">
        <f>IF(COUNTIF(O$5:O4466,O4466)=1,MAX(R$6:R4465)+1,"")</f>
        <v/>
      </c>
      <c r="S4466" s="49" t="str">
        <f>IF(COUNTIF(G$6:G4466,G4466)=1,MAX(S$6:S4465)+1,"")</f>
        <v/>
      </c>
      <c r="T4466" s="49" t="str">
        <f>IF(COUNTIF(L$6:L4466,L4466)=1,MAX(T$6:T4465)+1,"")</f>
        <v/>
      </c>
      <c r="U4466" s="49" t="str">
        <f>IF(COUNTIF(M$6:M4466,M4466)=1,MAX(U$6:U4465)+1,"")</f>
        <v/>
      </c>
      <c r="V4466" s="20">
        <f t="shared" si="638"/>
        <v>4460</v>
      </c>
      <c r="W4466" s="49" t="str">
        <f t="shared" si="630"/>
        <v/>
      </c>
      <c r="X4466" s="49" t="str">
        <f t="shared" si="631"/>
        <v/>
      </c>
      <c r="Y4466" s="49" t="str">
        <f t="shared" si="632"/>
        <v/>
      </c>
      <c r="Z4466" s="49" t="str">
        <f t="shared" si="633"/>
        <v/>
      </c>
      <c r="AA4466" s="49" t="str">
        <f t="shared" si="634"/>
        <v/>
      </c>
      <c r="AB4466" s="49" t="str">
        <f t="shared" si="635"/>
        <v/>
      </c>
      <c r="AC4466" s="49" t="str">
        <f>IFERROR(INDEX(Админка!$D$1:$D$2,MATCH(M4466,Админка!$C$1:$C$2,0),1)&amp;"/"&amp;INDEX(Админка!$E$7:$E$11,MATCH(C4466,Админка!$D$7:$D$11,0),1)&amp;"/"&amp;D4466&amp;"/"&amp;E4466,"")</f>
        <v/>
      </c>
    </row>
    <row r="4467" spans="1:29">
      <c r="A4467" s="53" t="str">
        <f>IFERROR(HYPERLINK(INDEX(Админка!$D$1:$D$2,MATCH(M4467,Админка!$C$1:$C$2,0),1)&amp;"/"&amp;INDEX(Админка!$E$7:$E$11,MATCH(C4467,Админка!$D$7:$D$11,0),1)&amp;"/"&amp;D4467&amp;"/"&amp;E4467,"&gt;&gt;&gt;"),"")</f>
        <v/>
      </c>
      <c r="B4467" s="63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3"/>
      <c r="N4467" s="49" t="str">
        <f t="shared" si="636"/>
        <v/>
      </c>
      <c r="O4467" s="49" t="str">
        <f t="shared" si="637"/>
        <v/>
      </c>
      <c r="P4467" s="49" t="str">
        <f>IF(COUNTIF(C$6:C4467,C4467)=1,MAX(P$6:P4466)+1,"")</f>
        <v/>
      </c>
      <c r="Q4467" s="49" t="str">
        <f>IF($C$2="",IF(COUNTIF(D$6:D4467,D4467)=1,MAX(Q$6:Q4466)+1,""),IF(C4467=$C$2,IF(COUNTIF(N$6:N4467,N4467)=1,MAX(Q$6:Q4466)+1,""),""))</f>
        <v/>
      </c>
      <c r="R4467" s="49" t="str">
        <f>IF(COUNTIF(O$5:O4467,O4467)=1,MAX(R$6:R4466)+1,"")</f>
        <v/>
      </c>
      <c r="S4467" s="49" t="str">
        <f>IF(COUNTIF(G$6:G4467,G4467)=1,MAX(S$6:S4466)+1,"")</f>
        <v/>
      </c>
      <c r="T4467" s="49" t="str">
        <f>IF(COUNTIF(L$6:L4467,L4467)=1,MAX(T$6:T4466)+1,"")</f>
        <v/>
      </c>
      <c r="U4467" s="49" t="str">
        <f>IF(COUNTIF(M$6:M4467,M4467)=1,MAX(U$6:U4466)+1,"")</f>
        <v/>
      </c>
      <c r="V4467" s="20">
        <f t="shared" si="638"/>
        <v>4461</v>
      </c>
      <c r="W4467" s="49" t="str">
        <f t="shared" si="630"/>
        <v/>
      </c>
      <c r="X4467" s="49" t="str">
        <f t="shared" si="631"/>
        <v/>
      </c>
      <c r="Y4467" s="49" t="str">
        <f t="shared" si="632"/>
        <v/>
      </c>
      <c r="Z4467" s="49" t="str">
        <f t="shared" si="633"/>
        <v/>
      </c>
      <c r="AA4467" s="49" t="str">
        <f t="shared" si="634"/>
        <v/>
      </c>
      <c r="AB4467" s="49" t="str">
        <f t="shared" si="635"/>
        <v/>
      </c>
      <c r="AC4467" s="49" t="str">
        <f>IFERROR(INDEX(Админка!$D$1:$D$2,MATCH(M4467,Админка!$C$1:$C$2,0),1)&amp;"/"&amp;INDEX(Админка!$E$7:$E$11,MATCH(C4467,Админка!$D$7:$D$11,0),1)&amp;"/"&amp;D4467&amp;"/"&amp;E4467,"")</f>
        <v/>
      </c>
    </row>
    <row r="4468" spans="1:29">
      <c r="A4468" s="53" t="str">
        <f>IFERROR(HYPERLINK(INDEX(Админка!$D$1:$D$2,MATCH(M4468,Админка!$C$1:$C$2,0),1)&amp;"/"&amp;INDEX(Админка!$E$7:$E$11,MATCH(C4468,Админка!$D$7:$D$11,0),1)&amp;"/"&amp;D4468&amp;"/"&amp;E4468,"&gt;&gt;&gt;"),"")</f>
        <v/>
      </c>
      <c r="B4468" s="63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3"/>
      <c r="N4468" s="49" t="str">
        <f t="shared" si="636"/>
        <v/>
      </c>
      <c r="O4468" s="49" t="str">
        <f t="shared" si="637"/>
        <v/>
      </c>
      <c r="P4468" s="49" t="str">
        <f>IF(COUNTIF(C$6:C4468,C4468)=1,MAX(P$6:P4467)+1,"")</f>
        <v/>
      </c>
      <c r="Q4468" s="49" t="str">
        <f>IF($C$2="",IF(COUNTIF(D$6:D4468,D4468)=1,MAX(Q$6:Q4467)+1,""),IF(C4468=$C$2,IF(COUNTIF(N$6:N4468,N4468)=1,MAX(Q$6:Q4467)+1,""),""))</f>
        <v/>
      </c>
      <c r="R4468" s="49" t="str">
        <f>IF(COUNTIF(O$5:O4468,O4468)=1,MAX(R$6:R4467)+1,"")</f>
        <v/>
      </c>
      <c r="S4468" s="49" t="str">
        <f>IF(COUNTIF(G$6:G4468,G4468)=1,MAX(S$6:S4467)+1,"")</f>
        <v/>
      </c>
      <c r="T4468" s="49" t="str">
        <f>IF(COUNTIF(L$6:L4468,L4468)=1,MAX(T$6:T4467)+1,"")</f>
        <v/>
      </c>
      <c r="U4468" s="49" t="str">
        <f>IF(COUNTIF(M$6:M4468,M4468)=1,MAX(U$6:U4467)+1,"")</f>
        <v/>
      </c>
      <c r="V4468" s="20">
        <f t="shared" si="638"/>
        <v>4462</v>
      </c>
      <c r="W4468" s="49" t="str">
        <f t="shared" si="630"/>
        <v/>
      </c>
      <c r="X4468" s="49" t="str">
        <f t="shared" si="631"/>
        <v/>
      </c>
      <c r="Y4468" s="49" t="str">
        <f t="shared" si="632"/>
        <v/>
      </c>
      <c r="Z4468" s="49" t="str">
        <f t="shared" si="633"/>
        <v/>
      </c>
      <c r="AA4468" s="49" t="str">
        <f t="shared" si="634"/>
        <v/>
      </c>
      <c r="AB4468" s="49" t="str">
        <f t="shared" si="635"/>
        <v/>
      </c>
      <c r="AC4468" s="49" t="str">
        <f>IFERROR(INDEX(Админка!$D$1:$D$2,MATCH(M4468,Админка!$C$1:$C$2,0),1)&amp;"/"&amp;INDEX(Админка!$E$7:$E$11,MATCH(C4468,Админка!$D$7:$D$11,0),1)&amp;"/"&amp;D4468&amp;"/"&amp;E4468,"")</f>
        <v/>
      </c>
    </row>
    <row r="4469" spans="1:29">
      <c r="A4469" s="53" t="str">
        <f>IFERROR(HYPERLINK(INDEX(Админка!$D$1:$D$2,MATCH(M4469,Админка!$C$1:$C$2,0),1)&amp;"/"&amp;INDEX(Админка!$E$7:$E$11,MATCH(C4469,Админка!$D$7:$D$11,0),1)&amp;"/"&amp;D4469&amp;"/"&amp;E4469,"&gt;&gt;&gt;"),"")</f>
        <v/>
      </c>
      <c r="B4469" s="63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3"/>
      <c r="N4469" s="49" t="str">
        <f t="shared" si="636"/>
        <v/>
      </c>
      <c r="O4469" s="49" t="str">
        <f t="shared" si="637"/>
        <v/>
      </c>
      <c r="P4469" s="49" t="str">
        <f>IF(COUNTIF(C$6:C4469,C4469)=1,MAX(P$6:P4468)+1,"")</f>
        <v/>
      </c>
      <c r="Q4469" s="49" t="str">
        <f>IF($C$2="",IF(COUNTIF(D$6:D4469,D4469)=1,MAX(Q$6:Q4468)+1,""),IF(C4469=$C$2,IF(COUNTIF(N$6:N4469,N4469)=1,MAX(Q$6:Q4468)+1,""),""))</f>
        <v/>
      </c>
      <c r="R4469" s="49" t="str">
        <f>IF(COUNTIF(O$5:O4469,O4469)=1,MAX(R$6:R4468)+1,"")</f>
        <v/>
      </c>
      <c r="S4469" s="49" t="str">
        <f>IF(COUNTIF(G$6:G4469,G4469)=1,MAX(S$6:S4468)+1,"")</f>
        <v/>
      </c>
      <c r="T4469" s="49" t="str">
        <f>IF(COUNTIF(L$6:L4469,L4469)=1,MAX(T$6:T4468)+1,"")</f>
        <v/>
      </c>
      <c r="U4469" s="49" t="str">
        <f>IF(COUNTIF(M$6:M4469,M4469)=1,MAX(U$6:U4468)+1,"")</f>
        <v/>
      </c>
      <c r="V4469" s="20">
        <f t="shared" si="638"/>
        <v>4463</v>
      </c>
      <c r="W4469" s="49" t="str">
        <f t="shared" si="630"/>
        <v/>
      </c>
      <c r="X4469" s="49" t="str">
        <f t="shared" si="631"/>
        <v/>
      </c>
      <c r="Y4469" s="49" t="str">
        <f t="shared" si="632"/>
        <v/>
      </c>
      <c r="Z4469" s="49" t="str">
        <f t="shared" si="633"/>
        <v/>
      </c>
      <c r="AA4469" s="49" t="str">
        <f t="shared" si="634"/>
        <v/>
      </c>
      <c r="AB4469" s="49" t="str">
        <f t="shared" si="635"/>
        <v/>
      </c>
      <c r="AC4469" s="49" t="str">
        <f>IFERROR(INDEX(Админка!$D$1:$D$2,MATCH(M4469,Админка!$C$1:$C$2,0),1)&amp;"/"&amp;INDEX(Админка!$E$7:$E$11,MATCH(C4469,Админка!$D$7:$D$11,0),1)&amp;"/"&amp;D4469&amp;"/"&amp;E4469,"")</f>
        <v/>
      </c>
    </row>
    <row r="4470" spans="1:29">
      <c r="A4470" s="53" t="str">
        <f>IFERROR(HYPERLINK(INDEX(Админка!$D$1:$D$2,MATCH(M4470,Админка!$C$1:$C$2,0),1)&amp;"/"&amp;INDEX(Админка!$E$7:$E$11,MATCH(C4470,Админка!$D$7:$D$11,0),1)&amp;"/"&amp;D4470&amp;"/"&amp;E4470,"&gt;&gt;&gt;"),"")</f>
        <v/>
      </c>
      <c r="B4470" s="63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3"/>
      <c r="N4470" s="49" t="str">
        <f t="shared" si="636"/>
        <v/>
      </c>
      <c r="O4470" s="49" t="str">
        <f t="shared" si="637"/>
        <v/>
      </c>
      <c r="P4470" s="49" t="str">
        <f>IF(COUNTIF(C$6:C4470,C4470)=1,MAX(P$6:P4469)+1,"")</f>
        <v/>
      </c>
      <c r="Q4470" s="49" t="str">
        <f>IF($C$2="",IF(COUNTIF(D$6:D4470,D4470)=1,MAX(Q$6:Q4469)+1,""),IF(C4470=$C$2,IF(COUNTIF(N$6:N4470,N4470)=1,MAX(Q$6:Q4469)+1,""),""))</f>
        <v/>
      </c>
      <c r="R4470" s="49" t="str">
        <f>IF(COUNTIF(O$5:O4470,O4470)=1,MAX(R$6:R4469)+1,"")</f>
        <v/>
      </c>
      <c r="S4470" s="49" t="str">
        <f>IF(COUNTIF(G$6:G4470,G4470)=1,MAX(S$6:S4469)+1,"")</f>
        <v/>
      </c>
      <c r="T4470" s="49" t="str">
        <f>IF(COUNTIF(L$6:L4470,L4470)=1,MAX(T$6:T4469)+1,"")</f>
        <v/>
      </c>
      <c r="U4470" s="49" t="str">
        <f>IF(COUNTIF(M$6:M4470,M4470)=1,MAX(U$6:U4469)+1,"")</f>
        <v/>
      </c>
      <c r="V4470" s="20">
        <f t="shared" si="638"/>
        <v>4464</v>
      </c>
      <c r="W4470" s="49" t="str">
        <f t="shared" si="630"/>
        <v/>
      </c>
      <c r="X4470" s="49" t="str">
        <f t="shared" si="631"/>
        <v/>
      </c>
      <c r="Y4470" s="49" t="str">
        <f t="shared" si="632"/>
        <v/>
      </c>
      <c r="Z4470" s="49" t="str">
        <f t="shared" si="633"/>
        <v/>
      </c>
      <c r="AA4470" s="49" t="str">
        <f t="shared" si="634"/>
        <v/>
      </c>
      <c r="AB4470" s="49" t="str">
        <f t="shared" si="635"/>
        <v/>
      </c>
      <c r="AC4470" s="49" t="str">
        <f>IFERROR(INDEX(Админка!$D$1:$D$2,MATCH(M4470,Админка!$C$1:$C$2,0),1)&amp;"/"&amp;INDEX(Админка!$E$7:$E$11,MATCH(C4470,Админка!$D$7:$D$11,0),1)&amp;"/"&amp;D4470&amp;"/"&amp;E4470,"")</f>
        <v/>
      </c>
    </row>
    <row r="4471" spans="1:29">
      <c r="A4471" s="53" t="str">
        <f>IFERROR(HYPERLINK(INDEX(Админка!$D$1:$D$2,MATCH(M4471,Админка!$C$1:$C$2,0),1)&amp;"/"&amp;INDEX(Админка!$E$7:$E$11,MATCH(C4471,Админка!$D$7:$D$11,0),1)&amp;"/"&amp;D4471&amp;"/"&amp;E4471,"&gt;&gt;&gt;"),"")</f>
        <v/>
      </c>
      <c r="B4471" s="63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3"/>
      <c r="N4471" s="49" t="str">
        <f t="shared" si="636"/>
        <v/>
      </c>
      <c r="O4471" s="49" t="str">
        <f t="shared" si="637"/>
        <v/>
      </c>
      <c r="P4471" s="49" t="str">
        <f>IF(COUNTIF(C$6:C4471,C4471)=1,MAX(P$6:P4470)+1,"")</f>
        <v/>
      </c>
      <c r="Q4471" s="49" t="str">
        <f>IF($C$2="",IF(COUNTIF(D$6:D4471,D4471)=1,MAX(Q$6:Q4470)+1,""),IF(C4471=$C$2,IF(COUNTIF(N$6:N4471,N4471)=1,MAX(Q$6:Q4470)+1,""),""))</f>
        <v/>
      </c>
      <c r="R4471" s="49" t="str">
        <f>IF(COUNTIF(O$5:O4471,O4471)=1,MAX(R$6:R4470)+1,"")</f>
        <v/>
      </c>
      <c r="S4471" s="49" t="str">
        <f>IF(COUNTIF(G$6:G4471,G4471)=1,MAX(S$6:S4470)+1,"")</f>
        <v/>
      </c>
      <c r="T4471" s="49" t="str">
        <f>IF(COUNTIF(L$6:L4471,L4471)=1,MAX(T$6:T4470)+1,"")</f>
        <v/>
      </c>
      <c r="U4471" s="49" t="str">
        <f>IF(COUNTIF(M$6:M4471,M4471)=1,MAX(U$6:U4470)+1,"")</f>
        <v/>
      </c>
      <c r="V4471" s="20">
        <f t="shared" si="638"/>
        <v>4465</v>
      </c>
      <c r="W4471" s="49" t="str">
        <f t="shared" si="630"/>
        <v/>
      </c>
      <c r="X4471" s="49" t="str">
        <f t="shared" si="631"/>
        <v/>
      </c>
      <c r="Y4471" s="49" t="str">
        <f t="shared" si="632"/>
        <v/>
      </c>
      <c r="Z4471" s="49" t="str">
        <f t="shared" si="633"/>
        <v/>
      </c>
      <c r="AA4471" s="49" t="str">
        <f t="shared" si="634"/>
        <v/>
      </c>
      <c r="AB4471" s="49" t="str">
        <f t="shared" si="635"/>
        <v/>
      </c>
      <c r="AC4471" s="49" t="str">
        <f>IFERROR(INDEX(Админка!$D$1:$D$2,MATCH(M4471,Админка!$C$1:$C$2,0),1)&amp;"/"&amp;INDEX(Админка!$E$7:$E$11,MATCH(C4471,Админка!$D$7:$D$11,0),1)&amp;"/"&amp;D4471&amp;"/"&amp;E4471,"")</f>
        <v/>
      </c>
    </row>
    <row r="4472" spans="1:29">
      <c r="A4472" s="53" t="str">
        <f>IFERROR(HYPERLINK(INDEX(Админка!$D$1:$D$2,MATCH(M4472,Админка!$C$1:$C$2,0),1)&amp;"/"&amp;INDEX(Админка!$E$7:$E$11,MATCH(C4472,Админка!$D$7:$D$11,0),1)&amp;"/"&amp;D4472&amp;"/"&amp;E4472,"&gt;&gt;&gt;"),"")</f>
        <v/>
      </c>
      <c r="B4472" s="63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3"/>
      <c r="N4472" s="49" t="str">
        <f t="shared" si="636"/>
        <v/>
      </c>
      <c r="O4472" s="49" t="str">
        <f t="shared" si="637"/>
        <v/>
      </c>
      <c r="P4472" s="49" t="str">
        <f>IF(COUNTIF(C$6:C4472,C4472)=1,MAX(P$6:P4471)+1,"")</f>
        <v/>
      </c>
      <c r="Q4472" s="49" t="str">
        <f>IF($C$2="",IF(COUNTIF(D$6:D4472,D4472)=1,MAX(Q$6:Q4471)+1,""),IF(C4472=$C$2,IF(COUNTIF(N$6:N4472,N4472)=1,MAX(Q$6:Q4471)+1,""),""))</f>
        <v/>
      </c>
      <c r="R4472" s="49" t="str">
        <f>IF(COUNTIF(O$5:O4472,O4472)=1,MAX(R$6:R4471)+1,"")</f>
        <v/>
      </c>
      <c r="S4472" s="49" t="str">
        <f>IF(COUNTIF(G$6:G4472,G4472)=1,MAX(S$6:S4471)+1,"")</f>
        <v/>
      </c>
      <c r="T4472" s="49" t="str">
        <f>IF(COUNTIF(L$6:L4472,L4472)=1,MAX(T$6:T4471)+1,"")</f>
        <v/>
      </c>
      <c r="U4472" s="49" t="str">
        <f>IF(COUNTIF(M$6:M4472,M4472)=1,MAX(U$6:U4471)+1,"")</f>
        <v/>
      </c>
      <c r="V4472" s="20">
        <f t="shared" si="638"/>
        <v>4466</v>
      </c>
      <c r="W4472" s="49" t="str">
        <f t="shared" si="630"/>
        <v/>
      </c>
      <c r="X4472" s="49" t="str">
        <f t="shared" si="631"/>
        <v/>
      </c>
      <c r="Y4472" s="49" t="str">
        <f t="shared" si="632"/>
        <v/>
      </c>
      <c r="Z4472" s="49" t="str">
        <f t="shared" si="633"/>
        <v/>
      </c>
      <c r="AA4472" s="49" t="str">
        <f t="shared" si="634"/>
        <v/>
      </c>
      <c r="AB4472" s="49" t="str">
        <f t="shared" si="635"/>
        <v/>
      </c>
      <c r="AC4472" s="49" t="str">
        <f>IFERROR(INDEX(Админка!$D$1:$D$2,MATCH(M4472,Админка!$C$1:$C$2,0),1)&amp;"/"&amp;INDEX(Админка!$E$7:$E$11,MATCH(C4472,Админка!$D$7:$D$11,0),1)&amp;"/"&amp;D4472&amp;"/"&amp;E4472,"")</f>
        <v/>
      </c>
    </row>
    <row r="4473" spans="1:29">
      <c r="A4473" s="53" t="str">
        <f>IFERROR(HYPERLINK(INDEX(Админка!$D$1:$D$2,MATCH(M4473,Админка!$C$1:$C$2,0),1)&amp;"/"&amp;INDEX(Админка!$E$7:$E$11,MATCH(C4473,Админка!$D$7:$D$11,0),1)&amp;"/"&amp;D4473&amp;"/"&amp;E4473,"&gt;&gt;&gt;"),"")</f>
        <v/>
      </c>
      <c r="B4473" s="63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3"/>
      <c r="N4473" s="49" t="str">
        <f t="shared" si="636"/>
        <v/>
      </c>
      <c r="O4473" s="49" t="str">
        <f t="shared" si="637"/>
        <v/>
      </c>
      <c r="P4473" s="49" t="str">
        <f>IF(COUNTIF(C$6:C4473,C4473)=1,MAX(P$6:P4472)+1,"")</f>
        <v/>
      </c>
      <c r="Q4473" s="49" t="str">
        <f>IF($C$2="",IF(COUNTIF(D$6:D4473,D4473)=1,MAX(Q$6:Q4472)+1,""),IF(C4473=$C$2,IF(COUNTIF(N$6:N4473,N4473)=1,MAX(Q$6:Q4472)+1,""),""))</f>
        <v/>
      </c>
      <c r="R4473" s="49" t="str">
        <f>IF(COUNTIF(O$5:O4473,O4473)=1,MAX(R$6:R4472)+1,"")</f>
        <v/>
      </c>
      <c r="S4473" s="49" t="str">
        <f>IF(COUNTIF(G$6:G4473,G4473)=1,MAX(S$6:S4472)+1,"")</f>
        <v/>
      </c>
      <c r="T4473" s="49" t="str">
        <f>IF(COUNTIF(L$6:L4473,L4473)=1,MAX(T$6:T4472)+1,"")</f>
        <v/>
      </c>
      <c r="U4473" s="49" t="str">
        <f>IF(COUNTIF(M$6:M4473,M4473)=1,MAX(U$6:U4472)+1,"")</f>
        <v/>
      </c>
      <c r="V4473" s="20">
        <f t="shared" si="638"/>
        <v>4467</v>
      </c>
      <c r="W4473" s="49" t="str">
        <f t="shared" si="630"/>
        <v/>
      </c>
      <c r="X4473" s="49" t="str">
        <f t="shared" si="631"/>
        <v/>
      </c>
      <c r="Y4473" s="49" t="str">
        <f t="shared" si="632"/>
        <v/>
      </c>
      <c r="Z4473" s="49" t="str">
        <f t="shared" si="633"/>
        <v/>
      </c>
      <c r="AA4473" s="49" t="str">
        <f t="shared" si="634"/>
        <v/>
      </c>
      <c r="AB4473" s="49" t="str">
        <f t="shared" si="635"/>
        <v/>
      </c>
      <c r="AC4473" s="49" t="str">
        <f>IFERROR(INDEX(Админка!$D$1:$D$2,MATCH(M4473,Админка!$C$1:$C$2,0),1)&amp;"/"&amp;INDEX(Админка!$E$7:$E$11,MATCH(C4473,Админка!$D$7:$D$11,0),1)&amp;"/"&amp;D4473&amp;"/"&amp;E4473,"")</f>
        <v/>
      </c>
    </row>
    <row r="4474" spans="1:29">
      <c r="A4474" s="53" t="str">
        <f>IFERROR(HYPERLINK(INDEX(Админка!$D$1:$D$2,MATCH(M4474,Админка!$C$1:$C$2,0),1)&amp;"/"&amp;INDEX(Админка!$E$7:$E$11,MATCH(C4474,Админка!$D$7:$D$11,0),1)&amp;"/"&amp;D4474&amp;"/"&amp;E4474,"&gt;&gt;&gt;"),"")</f>
        <v/>
      </c>
      <c r="B4474" s="63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3"/>
      <c r="N4474" s="49" t="str">
        <f t="shared" si="636"/>
        <v/>
      </c>
      <c r="O4474" s="49" t="str">
        <f t="shared" si="637"/>
        <v/>
      </c>
      <c r="P4474" s="49" t="str">
        <f>IF(COUNTIF(C$6:C4474,C4474)=1,MAX(P$6:P4473)+1,"")</f>
        <v/>
      </c>
      <c r="Q4474" s="49" t="str">
        <f>IF($C$2="",IF(COUNTIF(D$6:D4474,D4474)=1,MAX(Q$6:Q4473)+1,""),IF(C4474=$C$2,IF(COUNTIF(N$6:N4474,N4474)=1,MAX(Q$6:Q4473)+1,""),""))</f>
        <v/>
      </c>
      <c r="R4474" s="49" t="str">
        <f>IF(COUNTIF(O$5:O4474,O4474)=1,MAX(R$6:R4473)+1,"")</f>
        <v/>
      </c>
      <c r="S4474" s="49" t="str">
        <f>IF(COUNTIF(G$6:G4474,G4474)=1,MAX(S$6:S4473)+1,"")</f>
        <v/>
      </c>
      <c r="T4474" s="49" t="str">
        <f>IF(COUNTIF(L$6:L4474,L4474)=1,MAX(T$6:T4473)+1,"")</f>
        <v/>
      </c>
      <c r="U4474" s="49" t="str">
        <f>IF(COUNTIF(M$6:M4474,M4474)=1,MAX(U$6:U4473)+1,"")</f>
        <v/>
      </c>
      <c r="V4474" s="20">
        <f t="shared" si="638"/>
        <v>4468</v>
      </c>
      <c r="W4474" s="49" t="str">
        <f t="shared" si="630"/>
        <v/>
      </c>
      <c r="X4474" s="49" t="str">
        <f t="shared" si="631"/>
        <v/>
      </c>
      <c r="Y4474" s="49" t="str">
        <f t="shared" si="632"/>
        <v/>
      </c>
      <c r="Z4474" s="49" t="str">
        <f t="shared" si="633"/>
        <v/>
      </c>
      <c r="AA4474" s="49" t="str">
        <f t="shared" si="634"/>
        <v/>
      </c>
      <c r="AB4474" s="49" t="str">
        <f t="shared" si="635"/>
        <v/>
      </c>
      <c r="AC4474" s="49" t="str">
        <f>IFERROR(INDEX(Админка!$D$1:$D$2,MATCH(M4474,Админка!$C$1:$C$2,0),1)&amp;"/"&amp;INDEX(Админка!$E$7:$E$11,MATCH(C4474,Админка!$D$7:$D$11,0),1)&amp;"/"&amp;D4474&amp;"/"&amp;E4474,"")</f>
        <v/>
      </c>
    </row>
    <row r="4475" spans="1:29">
      <c r="A4475" s="53" t="str">
        <f>IFERROR(HYPERLINK(INDEX(Админка!$D$1:$D$2,MATCH(M4475,Админка!$C$1:$C$2,0),1)&amp;"/"&amp;INDEX(Админка!$E$7:$E$11,MATCH(C4475,Админка!$D$7:$D$11,0),1)&amp;"/"&amp;D4475&amp;"/"&amp;E4475,"&gt;&gt;&gt;"),"")</f>
        <v/>
      </c>
      <c r="B4475" s="63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3"/>
      <c r="N4475" s="49" t="str">
        <f t="shared" si="636"/>
        <v/>
      </c>
      <c r="O4475" s="49" t="str">
        <f t="shared" si="637"/>
        <v/>
      </c>
      <c r="P4475" s="49" t="str">
        <f>IF(COUNTIF(C$6:C4475,C4475)=1,MAX(P$6:P4474)+1,"")</f>
        <v/>
      </c>
      <c r="Q4475" s="49" t="str">
        <f>IF($C$2="",IF(COUNTIF(D$6:D4475,D4475)=1,MAX(Q$6:Q4474)+1,""),IF(C4475=$C$2,IF(COUNTIF(N$6:N4475,N4475)=1,MAX(Q$6:Q4474)+1,""),""))</f>
        <v/>
      </c>
      <c r="R4475" s="49" t="str">
        <f>IF(COUNTIF(O$5:O4475,O4475)=1,MAX(R$6:R4474)+1,"")</f>
        <v/>
      </c>
      <c r="S4475" s="49" t="str">
        <f>IF(COUNTIF(G$6:G4475,G4475)=1,MAX(S$6:S4474)+1,"")</f>
        <v/>
      </c>
      <c r="T4475" s="49" t="str">
        <f>IF(COUNTIF(L$6:L4475,L4475)=1,MAX(T$6:T4474)+1,"")</f>
        <v/>
      </c>
      <c r="U4475" s="49" t="str">
        <f>IF(COUNTIF(M$6:M4475,M4475)=1,MAX(U$6:U4474)+1,"")</f>
        <v/>
      </c>
      <c r="V4475" s="20">
        <f t="shared" si="638"/>
        <v>4469</v>
      </c>
      <c r="W4475" s="49" t="str">
        <f t="shared" si="630"/>
        <v/>
      </c>
      <c r="X4475" s="49" t="str">
        <f t="shared" si="631"/>
        <v/>
      </c>
      <c r="Y4475" s="49" t="str">
        <f t="shared" si="632"/>
        <v/>
      </c>
      <c r="Z4475" s="49" t="str">
        <f t="shared" si="633"/>
        <v/>
      </c>
      <c r="AA4475" s="49" t="str">
        <f t="shared" si="634"/>
        <v/>
      </c>
      <c r="AB4475" s="49" t="str">
        <f t="shared" si="635"/>
        <v/>
      </c>
      <c r="AC4475" s="49" t="str">
        <f>IFERROR(INDEX(Админка!$D$1:$D$2,MATCH(M4475,Админка!$C$1:$C$2,0),1)&amp;"/"&amp;INDEX(Админка!$E$7:$E$11,MATCH(C4475,Админка!$D$7:$D$11,0),1)&amp;"/"&amp;D4475&amp;"/"&amp;E4475,"")</f>
        <v/>
      </c>
    </row>
    <row r="4476" spans="1:29">
      <c r="A4476" s="53" t="str">
        <f>IFERROR(HYPERLINK(INDEX(Админка!$D$1:$D$2,MATCH(M4476,Админка!$C$1:$C$2,0),1)&amp;"/"&amp;INDEX(Админка!$E$7:$E$11,MATCH(C4476,Админка!$D$7:$D$11,0),1)&amp;"/"&amp;D4476&amp;"/"&amp;E4476,"&gt;&gt;&gt;"),"")</f>
        <v/>
      </c>
      <c r="B4476" s="63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3"/>
      <c r="N4476" s="49" t="str">
        <f t="shared" si="636"/>
        <v/>
      </c>
      <c r="O4476" s="49" t="str">
        <f t="shared" si="637"/>
        <v/>
      </c>
      <c r="P4476" s="49" t="str">
        <f>IF(COUNTIF(C$6:C4476,C4476)=1,MAX(P$6:P4475)+1,"")</f>
        <v/>
      </c>
      <c r="Q4476" s="49" t="str">
        <f>IF($C$2="",IF(COUNTIF(D$6:D4476,D4476)=1,MAX(Q$6:Q4475)+1,""),IF(C4476=$C$2,IF(COUNTIF(N$6:N4476,N4476)=1,MAX(Q$6:Q4475)+1,""),""))</f>
        <v/>
      </c>
      <c r="R4476" s="49" t="str">
        <f>IF(COUNTIF(O$5:O4476,O4476)=1,MAX(R$6:R4475)+1,"")</f>
        <v/>
      </c>
      <c r="S4476" s="49" t="str">
        <f>IF(COUNTIF(G$6:G4476,G4476)=1,MAX(S$6:S4475)+1,"")</f>
        <v/>
      </c>
      <c r="T4476" s="49" t="str">
        <f>IF(COUNTIF(L$6:L4476,L4476)=1,MAX(T$6:T4475)+1,"")</f>
        <v/>
      </c>
      <c r="U4476" s="49" t="str">
        <f>IF(COUNTIF(M$6:M4476,M4476)=1,MAX(U$6:U4475)+1,"")</f>
        <v/>
      </c>
      <c r="V4476" s="20">
        <f t="shared" si="638"/>
        <v>4470</v>
      </c>
      <c r="W4476" s="49" t="str">
        <f t="shared" si="630"/>
        <v/>
      </c>
      <c r="X4476" s="49" t="str">
        <f t="shared" si="631"/>
        <v/>
      </c>
      <c r="Y4476" s="49" t="str">
        <f t="shared" si="632"/>
        <v/>
      </c>
      <c r="Z4476" s="49" t="str">
        <f t="shared" si="633"/>
        <v/>
      </c>
      <c r="AA4476" s="49" t="str">
        <f t="shared" si="634"/>
        <v/>
      </c>
      <c r="AB4476" s="49" t="str">
        <f t="shared" si="635"/>
        <v/>
      </c>
      <c r="AC4476" s="49" t="str">
        <f>IFERROR(INDEX(Админка!$D$1:$D$2,MATCH(M4476,Админка!$C$1:$C$2,0),1)&amp;"/"&amp;INDEX(Админка!$E$7:$E$11,MATCH(C4476,Админка!$D$7:$D$11,0),1)&amp;"/"&amp;D4476&amp;"/"&amp;E4476,"")</f>
        <v/>
      </c>
    </row>
    <row r="4477" spans="1:29">
      <c r="A4477" s="53" t="str">
        <f>IFERROR(HYPERLINK(INDEX(Админка!$D$1:$D$2,MATCH(M4477,Админка!$C$1:$C$2,0),1)&amp;"/"&amp;INDEX(Админка!$E$7:$E$11,MATCH(C4477,Админка!$D$7:$D$11,0),1)&amp;"/"&amp;D4477&amp;"/"&amp;E4477,"&gt;&gt;&gt;"),"")</f>
        <v/>
      </c>
      <c r="B4477" s="63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3"/>
      <c r="N4477" s="49" t="str">
        <f t="shared" si="636"/>
        <v/>
      </c>
      <c r="O4477" s="49" t="str">
        <f t="shared" si="637"/>
        <v/>
      </c>
      <c r="P4477" s="49" t="str">
        <f>IF(COUNTIF(C$6:C4477,C4477)=1,MAX(P$6:P4476)+1,"")</f>
        <v/>
      </c>
      <c r="Q4477" s="49" t="str">
        <f>IF($C$2="",IF(COUNTIF(D$6:D4477,D4477)=1,MAX(Q$6:Q4476)+1,""),IF(C4477=$C$2,IF(COUNTIF(N$6:N4477,N4477)=1,MAX(Q$6:Q4476)+1,""),""))</f>
        <v/>
      </c>
      <c r="R4477" s="49" t="str">
        <f>IF(COUNTIF(O$5:O4477,O4477)=1,MAX(R$6:R4476)+1,"")</f>
        <v/>
      </c>
      <c r="S4477" s="49" t="str">
        <f>IF(COUNTIF(G$6:G4477,G4477)=1,MAX(S$6:S4476)+1,"")</f>
        <v/>
      </c>
      <c r="T4477" s="49" t="str">
        <f>IF(COUNTIF(L$6:L4477,L4477)=1,MAX(T$6:T4476)+1,"")</f>
        <v/>
      </c>
      <c r="U4477" s="49" t="str">
        <f>IF(COUNTIF(M$6:M4477,M4477)=1,MAX(U$6:U4476)+1,"")</f>
        <v/>
      </c>
      <c r="V4477" s="20">
        <f t="shared" si="638"/>
        <v>4471</v>
      </c>
      <c r="W4477" s="49" t="str">
        <f t="shared" si="630"/>
        <v/>
      </c>
      <c r="X4477" s="49" t="str">
        <f t="shared" si="631"/>
        <v/>
      </c>
      <c r="Y4477" s="49" t="str">
        <f t="shared" si="632"/>
        <v/>
      </c>
      <c r="Z4477" s="49" t="str">
        <f t="shared" si="633"/>
        <v/>
      </c>
      <c r="AA4477" s="49" t="str">
        <f t="shared" si="634"/>
        <v/>
      </c>
      <c r="AB4477" s="49" t="str">
        <f t="shared" si="635"/>
        <v/>
      </c>
      <c r="AC4477" s="49" t="str">
        <f>IFERROR(INDEX(Админка!$D$1:$D$2,MATCH(M4477,Админка!$C$1:$C$2,0),1)&amp;"/"&amp;INDEX(Админка!$E$7:$E$11,MATCH(C4477,Админка!$D$7:$D$11,0),1)&amp;"/"&amp;D4477&amp;"/"&amp;E4477,"")</f>
        <v/>
      </c>
    </row>
    <row r="4478" spans="1:29">
      <c r="A4478" s="53" t="str">
        <f>IFERROR(HYPERLINK(INDEX(Админка!$D$1:$D$2,MATCH(M4478,Админка!$C$1:$C$2,0),1)&amp;"/"&amp;INDEX(Админка!$E$7:$E$11,MATCH(C4478,Админка!$D$7:$D$11,0),1)&amp;"/"&amp;D4478&amp;"/"&amp;E4478,"&gt;&gt;&gt;"),"")</f>
        <v/>
      </c>
      <c r="B4478" s="63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3"/>
      <c r="N4478" s="49" t="str">
        <f t="shared" si="636"/>
        <v/>
      </c>
      <c r="O4478" s="49" t="str">
        <f t="shared" si="637"/>
        <v/>
      </c>
      <c r="P4478" s="49" t="str">
        <f>IF(COUNTIF(C$6:C4478,C4478)=1,MAX(P$6:P4477)+1,"")</f>
        <v/>
      </c>
      <c r="Q4478" s="49" t="str">
        <f>IF($C$2="",IF(COUNTIF(D$6:D4478,D4478)=1,MAX(Q$6:Q4477)+1,""),IF(C4478=$C$2,IF(COUNTIF(N$6:N4478,N4478)=1,MAX(Q$6:Q4477)+1,""),""))</f>
        <v/>
      </c>
      <c r="R4478" s="49" t="str">
        <f>IF(COUNTIF(O$5:O4478,O4478)=1,MAX(R$6:R4477)+1,"")</f>
        <v/>
      </c>
      <c r="S4478" s="49" t="str">
        <f>IF(COUNTIF(G$6:G4478,G4478)=1,MAX(S$6:S4477)+1,"")</f>
        <v/>
      </c>
      <c r="T4478" s="49" t="str">
        <f>IF(COUNTIF(L$6:L4478,L4478)=1,MAX(T$6:T4477)+1,"")</f>
        <v/>
      </c>
      <c r="U4478" s="49" t="str">
        <f>IF(COUNTIF(M$6:M4478,M4478)=1,MAX(U$6:U4477)+1,"")</f>
        <v/>
      </c>
      <c r="V4478" s="20">
        <f t="shared" si="638"/>
        <v>4472</v>
      </c>
      <c r="W4478" s="49" t="str">
        <f t="shared" si="630"/>
        <v/>
      </c>
      <c r="X4478" s="49" t="str">
        <f t="shared" si="631"/>
        <v/>
      </c>
      <c r="Y4478" s="49" t="str">
        <f t="shared" si="632"/>
        <v/>
      </c>
      <c r="Z4478" s="49" t="str">
        <f t="shared" si="633"/>
        <v/>
      </c>
      <c r="AA4478" s="49" t="str">
        <f t="shared" si="634"/>
        <v/>
      </c>
      <c r="AB4478" s="49" t="str">
        <f t="shared" si="635"/>
        <v/>
      </c>
      <c r="AC4478" s="49" t="str">
        <f>IFERROR(INDEX(Админка!$D$1:$D$2,MATCH(M4478,Админка!$C$1:$C$2,0),1)&amp;"/"&amp;INDEX(Админка!$E$7:$E$11,MATCH(C4478,Админка!$D$7:$D$11,0),1)&amp;"/"&amp;D4478&amp;"/"&amp;E4478,"")</f>
        <v/>
      </c>
    </row>
    <row r="4479" spans="1:29">
      <c r="A4479" s="53" t="str">
        <f>IFERROR(HYPERLINK(INDEX(Админка!$D$1:$D$2,MATCH(M4479,Админка!$C$1:$C$2,0),1)&amp;"/"&amp;INDEX(Админка!$E$7:$E$11,MATCH(C4479,Админка!$D$7:$D$11,0),1)&amp;"/"&amp;D4479&amp;"/"&amp;E4479,"&gt;&gt;&gt;"),"")</f>
        <v/>
      </c>
      <c r="B4479" s="63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3"/>
      <c r="N4479" s="49" t="str">
        <f t="shared" si="636"/>
        <v/>
      </c>
      <c r="O4479" s="49" t="str">
        <f t="shared" si="637"/>
        <v/>
      </c>
      <c r="P4479" s="49" t="str">
        <f>IF(COUNTIF(C$6:C4479,C4479)=1,MAX(P$6:P4478)+1,"")</f>
        <v/>
      </c>
      <c r="Q4479" s="49" t="str">
        <f>IF($C$2="",IF(COUNTIF(D$6:D4479,D4479)=1,MAX(Q$6:Q4478)+1,""),IF(C4479=$C$2,IF(COUNTIF(N$6:N4479,N4479)=1,MAX(Q$6:Q4478)+1,""),""))</f>
        <v/>
      </c>
      <c r="R4479" s="49" t="str">
        <f>IF(COUNTIF(O$5:O4479,O4479)=1,MAX(R$6:R4478)+1,"")</f>
        <v/>
      </c>
      <c r="S4479" s="49" t="str">
        <f>IF(COUNTIF(G$6:G4479,G4479)=1,MAX(S$6:S4478)+1,"")</f>
        <v/>
      </c>
      <c r="T4479" s="49" t="str">
        <f>IF(COUNTIF(L$6:L4479,L4479)=1,MAX(T$6:T4478)+1,"")</f>
        <v/>
      </c>
      <c r="U4479" s="49" t="str">
        <f>IF(COUNTIF(M$6:M4479,M4479)=1,MAX(U$6:U4478)+1,"")</f>
        <v/>
      </c>
      <c r="V4479" s="20">
        <f t="shared" si="638"/>
        <v>4473</v>
      </c>
      <c r="W4479" s="49" t="str">
        <f t="shared" si="630"/>
        <v/>
      </c>
      <c r="X4479" s="49" t="str">
        <f t="shared" si="631"/>
        <v/>
      </c>
      <c r="Y4479" s="49" t="str">
        <f t="shared" si="632"/>
        <v/>
      </c>
      <c r="Z4479" s="49" t="str">
        <f t="shared" si="633"/>
        <v/>
      </c>
      <c r="AA4479" s="49" t="str">
        <f t="shared" si="634"/>
        <v/>
      </c>
      <c r="AB4479" s="49" t="str">
        <f t="shared" si="635"/>
        <v/>
      </c>
      <c r="AC4479" s="49" t="str">
        <f>IFERROR(INDEX(Админка!$D$1:$D$2,MATCH(M4479,Админка!$C$1:$C$2,0),1)&amp;"/"&amp;INDEX(Админка!$E$7:$E$11,MATCH(C4479,Админка!$D$7:$D$11,0),1)&amp;"/"&amp;D4479&amp;"/"&amp;E4479,"")</f>
        <v/>
      </c>
    </row>
    <row r="4480" spans="1:29">
      <c r="A4480" s="53" t="str">
        <f>IFERROR(HYPERLINK(INDEX(Админка!$D$1:$D$2,MATCH(M4480,Админка!$C$1:$C$2,0),1)&amp;"/"&amp;INDEX(Админка!$E$7:$E$11,MATCH(C4480,Админка!$D$7:$D$11,0),1)&amp;"/"&amp;D4480&amp;"/"&amp;E4480,"&gt;&gt;&gt;"),"")</f>
        <v/>
      </c>
      <c r="B4480" s="63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3"/>
      <c r="N4480" s="49" t="str">
        <f t="shared" si="636"/>
        <v/>
      </c>
      <c r="O4480" s="49" t="str">
        <f t="shared" si="637"/>
        <v/>
      </c>
      <c r="P4480" s="49" t="str">
        <f>IF(COUNTIF(C$6:C4480,C4480)=1,MAX(P$6:P4479)+1,"")</f>
        <v/>
      </c>
      <c r="Q4480" s="49" t="str">
        <f>IF($C$2="",IF(COUNTIF(D$6:D4480,D4480)=1,MAX(Q$6:Q4479)+1,""),IF(C4480=$C$2,IF(COUNTIF(N$6:N4480,N4480)=1,MAX(Q$6:Q4479)+1,""),""))</f>
        <v/>
      </c>
      <c r="R4480" s="49" t="str">
        <f>IF(COUNTIF(O$5:O4480,O4480)=1,MAX(R$6:R4479)+1,"")</f>
        <v/>
      </c>
      <c r="S4480" s="49" t="str">
        <f>IF(COUNTIF(G$6:G4480,G4480)=1,MAX(S$6:S4479)+1,"")</f>
        <v/>
      </c>
      <c r="T4480" s="49" t="str">
        <f>IF(COUNTIF(L$6:L4480,L4480)=1,MAX(T$6:T4479)+1,"")</f>
        <v/>
      </c>
      <c r="U4480" s="49" t="str">
        <f>IF(COUNTIF(M$6:M4480,M4480)=1,MAX(U$6:U4479)+1,"")</f>
        <v/>
      </c>
      <c r="V4480" s="20">
        <f t="shared" si="638"/>
        <v>4474</v>
      </c>
      <c r="W4480" s="49" t="str">
        <f t="shared" si="630"/>
        <v/>
      </c>
      <c r="X4480" s="49" t="str">
        <f t="shared" si="631"/>
        <v/>
      </c>
      <c r="Y4480" s="49" t="str">
        <f t="shared" si="632"/>
        <v/>
      </c>
      <c r="Z4480" s="49" t="str">
        <f t="shared" si="633"/>
        <v/>
      </c>
      <c r="AA4480" s="49" t="str">
        <f t="shared" si="634"/>
        <v/>
      </c>
      <c r="AB4480" s="49" t="str">
        <f t="shared" si="635"/>
        <v/>
      </c>
      <c r="AC4480" s="49" t="str">
        <f>IFERROR(INDEX(Админка!$D$1:$D$2,MATCH(M4480,Админка!$C$1:$C$2,0),1)&amp;"/"&amp;INDEX(Админка!$E$7:$E$11,MATCH(C4480,Админка!$D$7:$D$11,0),1)&amp;"/"&amp;D4480&amp;"/"&amp;E4480,"")</f>
        <v/>
      </c>
    </row>
    <row r="4481" spans="1:29">
      <c r="A4481" s="53" t="str">
        <f>IFERROR(HYPERLINK(INDEX(Админка!$D$1:$D$2,MATCH(M4481,Админка!$C$1:$C$2,0),1)&amp;"/"&amp;INDEX(Админка!$E$7:$E$11,MATCH(C4481,Админка!$D$7:$D$11,0),1)&amp;"/"&amp;D4481&amp;"/"&amp;E4481,"&gt;&gt;&gt;"),"")</f>
        <v/>
      </c>
      <c r="B4481" s="63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3"/>
      <c r="N4481" s="49" t="str">
        <f t="shared" si="636"/>
        <v/>
      </c>
      <c r="O4481" s="49" t="str">
        <f t="shared" si="637"/>
        <v/>
      </c>
      <c r="P4481" s="49" t="str">
        <f>IF(COUNTIF(C$6:C4481,C4481)=1,MAX(P$6:P4480)+1,"")</f>
        <v/>
      </c>
      <c r="Q4481" s="49" t="str">
        <f>IF($C$2="",IF(COUNTIF(D$6:D4481,D4481)=1,MAX(Q$6:Q4480)+1,""),IF(C4481=$C$2,IF(COUNTIF(N$6:N4481,N4481)=1,MAX(Q$6:Q4480)+1,""),""))</f>
        <v/>
      </c>
      <c r="R4481" s="49" t="str">
        <f>IF(COUNTIF(O$5:O4481,O4481)=1,MAX(R$6:R4480)+1,"")</f>
        <v/>
      </c>
      <c r="S4481" s="49" t="str">
        <f>IF(COUNTIF(G$6:G4481,G4481)=1,MAX(S$6:S4480)+1,"")</f>
        <v/>
      </c>
      <c r="T4481" s="49" t="str">
        <f>IF(COUNTIF(L$6:L4481,L4481)=1,MAX(T$6:T4480)+1,"")</f>
        <v/>
      </c>
      <c r="U4481" s="49" t="str">
        <f>IF(COUNTIF(M$6:M4481,M4481)=1,MAX(U$6:U4480)+1,"")</f>
        <v/>
      </c>
      <c r="V4481" s="20">
        <f t="shared" si="638"/>
        <v>4475</v>
      </c>
      <c r="W4481" s="49" t="str">
        <f t="shared" si="630"/>
        <v/>
      </c>
      <c r="X4481" s="49" t="str">
        <f t="shared" si="631"/>
        <v/>
      </c>
      <c r="Y4481" s="49" t="str">
        <f t="shared" si="632"/>
        <v/>
      </c>
      <c r="Z4481" s="49" t="str">
        <f t="shared" si="633"/>
        <v/>
      </c>
      <c r="AA4481" s="49" t="str">
        <f t="shared" si="634"/>
        <v/>
      </c>
      <c r="AB4481" s="49" t="str">
        <f t="shared" si="635"/>
        <v/>
      </c>
      <c r="AC4481" s="49" t="str">
        <f>IFERROR(INDEX(Админка!$D$1:$D$2,MATCH(M4481,Админка!$C$1:$C$2,0),1)&amp;"/"&amp;INDEX(Админка!$E$7:$E$11,MATCH(C4481,Админка!$D$7:$D$11,0),1)&amp;"/"&amp;D4481&amp;"/"&amp;E4481,"")</f>
        <v/>
      </c>
    </row>
    <row r="4482" spans="1:29">
      <c r="A4482" s="53" t="str">
        <f>IFERROR(HYPERLINK(INDEX(Админка!$D$1:$D$2,MATCH(M4482,Админка!$C$1:$C$2,0),1)&amp;"/"&amp;INDEX(Админка!$E$7:$E$11,MATCH(C4482,Админка!$D$7:$D$11,0),1)&amp;"/"&amp;D4482&amp;"/"&amp;E4482,"&gt;&gt;&gt;"),"")</f>
        <v/>
      </c>
      <c r="B4482" s="63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3"/>
      <c r="N4482" s="49" t="str">
        <f t="shared" si="636"/>
        <v/>
      </c>
      <c r="O4482" s="49" t="str">
        <f t="shared" si="637"/>
        <v/>
      </c>
      <c r="P4482" s="49" t="str">
        <f>IF(COUNTIF(C$6:C4482,C4482)=1,MAX(P$6:P4481)+1,"")</f>
        <v/>
      </c>
      <c r="Q4482" s="49" t="str">
        <f>IF($C$2="",IF(COUNTIF(D$6:D4482,D4482)=1,MAX(Q$6:Q4481)+1,""),IF(C4482=$C$2,IF(COUNTIF(N$6:N4482,N4482)=1,MAX(Q$6:Q4481)+1,""),""))</f>
        <v/>
      </c>
      <c r="R4482" s="49" t="str">
        <f>IF(COUNTIF(O$5:O4482,O4482)=1,MAX(R$6:R4481)+1,"")</f>
        <v/>
      </c>
      <c r="S4482" s="49" t="str">
        <f>IF(COUNTIF(G$6:G4482,G4482)=1,MAX(S$6:S4481)+1,"")</f>
        <v/>
      </c>
      <c r="T4482" s="49" t="str">
        <f>IF(COUNTIF(L$6:L4482,L4482)=1,MAX(T$6:T4481)+1,"")</f>
        <v/>
      </c>
      <c r="U4482" s="49" t="str">
        <f>IF(COUNTIF(M$6:M4482,M4482)=1,MAX(U$6:U4481)+1,"")</f>
        <v/>
      </c>
      <c r="V4482" s="20">
        <f t="shared" si="638"/>
        <v>4476</v>
      </c>
      <c r="W4482" s="49" t="str">
        <f t="shared" si="630"/>
        <v/>
      </c>
      <c r="X4482" s="49" t="str">
        <f t="shared" si="631"/>
        <v/>
      </c>
      <c r="Y4482" s="49" t="str">
        <f t="shared" si="632"/>
        <v/>
      </c>
      <c r="Z4482" s="49" t="str">
        <f t="shared" si="633"/>
        <v/>
      </c>
      <c r="AA4482" s="49" t="str">
        <f t="shared" si="634"/>
        <v/>
      </c>
      <c r="AB4482" s="49" t="str">
        <f t="shared" si="635"/>
        <v/>
      </c>
      <c r="AC4482" s="49" t="str">
        <f>IFERROR(INDEX(Админка!$D$1:$D$2,MATCH(M4482,Админка!$C$1:$C$2,0),1)&amp;"/"&amp;INDEX(Админка!$E$7:$E$11,MATCH(C4482,Админка!$D$7:$D$11,0),1)&amp;"/"&amp;D4482&amp;"/"&amp;E4482,"")</f>
        <v/>
      </c>
    </row>
    <row r="4483" spans="1:29">
      <c r="A4483" s="53" t="str">
        <f>IFERROR(HYPERLINK(INDEX(Админка!$D$1:$D$2,MATCH(M4483,Админка!$C$1:$C$2,0),1)&amp;"/"&amp;INDEX(Админка!$E$7:$E$11,MATCH(C4483,Админка!$D$7:$D$11,0),1)&amp;"/"&amp;D4483&amp;"/"&amp;E4483,"&gt;&gt;&gt;"),"")</f>
        <v/>
      </c>
      <c r="B4483" s="63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3"/>
      <c r="N4483" s="49" t="str">
        <f t="shared" si="636"/>
        <v/>
      </c>
      <c r="O4483" s="49" t="str">
        <f t="shared" si="637"/>
        <v/>
      </c>
      <c r="P4483" s="49" t="str">
        <f>IF(COUNTIF(C$6:C4483,C4483)=1,MAX(P$6:P4482)+1,"")</f>
        <v/>
      </c>
      <c r="Q4483" s="49" t="str">
        <f>IF($C$2="",IF(COUNTIF(D$6:D4483,D4483)=1,MAX(Q$6:Q4482)+1,""),IF(C4483=$C$2,IF(COUNTIF(N$6:N4483,N4483)=1,MAX(Q$6:Q4482)+1,""),""))</f>
        <v/>
      </c>
      <c r="R4483" s="49" t="str">
        <f>IF(COUNTIF(O$5:O4483,O4483)=1,MAX(R$6:R4482)+1,"")</f>
        <v/>
      </c>
      <c r="S4483" s="49" t="str">
        <f>IF(COUNTIF(G$6:G4483,G4483)=1,MAX(S$6:S4482)+1,"")</f>
        <v/>
      </c>
      <c r="T4483" s="49" t="str">
        <f>IF(COUNTIF(L$6:L4483,L4483)=1,MAX(T$6:T4482)+1,"")</f>
        <v/>
      </c>
      <c r="U4483" s="49" t="str">
        <f>IF(COUNTIF(M$6:M4483,M4483)=1,MAX(U$6:U4482)+1,"")</f>
        <v/>
      </c>
      <c r="V4483" s="20">
        <f t="shared" si="638"/>
        <v>4477</v>
      </c>
      <c r="W4483" s="49" t="str">
        <f t="shared" si="630"/>
        <v/>
      </c>
      <c r="X4483" s="49" t="str">
        <f t="shared" si="631"/>
        <v/>
      </c>
      <c r="Y4483" s="49" t="str">
        <f t="shared" si="632"/>
        <v/>
      </c>
      <c r="Z4483" s="49" t="str">
        <f t="shared" si="633"/>
        <v/>
      </c>
      <c r="AA4483" s="49" t="str">
        <f t="shared" si="634"/>
        <v/>
      </c>
      <c r="AB4483" s="49" t="str">
        <f t="shared" si="635"/>
        <v/>
      </c>
      <c r="AC4483" s="49" t="str">
        <f>IFERROR(INDEX(Админка!$D$1:$D$2,MATCH(M4483,Админка!$C$1:$C$2,0),1)&amp;"/"&amp;INDEX(Админка!$E$7:$E$11,MATCH(C4483,Админка!$D$7:$D$11,0),1)&amp;"/"&amp;D4483&amp;"/"&amp;E4483,"")</f>
        <v/>
      </c>
    </row>
    <row r="4484" spans="1:29">
      <c r="A4484" s="53" t="str">
        <f>IFERROR(HYPERLINK(INDEX(Админка!$D$1:$D$2,MATCH(M4484,Админка!$C$1:$C$2,0),1)&amp;"/"&amp;INDEX(Админка!$E$7:$E$11,MATCH(C4484,Админка!$D$7:$D$11,0),1)&amp;"/"&amp;D4484&amp;"/"&amp;E4484,"&gt;&gt;&gt;"),"")</f>
        <v/>
      </c>
      <c r="B4484" s="63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3"/>
      <c r="N4484" s="49" t="str">
        <f t="shared" si="636"/>
        <v/>
      </c>
      <c r="O4484" s="49" t="str">
        <f t="shared" si="637"/>
        <v/>
      </c>
      <c r="P4484" s="49" t="str">
        <f>IF(COUNTIF(C$6:C4484,C4484)=1,MAX(P$6:P4483)+1,"")</f>
        <v/>
      </c>
      <c r="Q4484" s="49" t="str">
        <f>IF($C$2="",IF(COUNTIF(D$6:D4484,D4484)=1,MAX(Q$6:Q4483)+1,""),IF(C4484=$C$2,IF(COUNTIF(N$6:N4484,N4484)=1,MAX(Q$6:Q4483)+1,""),""))</f>
        <v/>
      </c>
      <c r="R4484" s="49" t="str">
        <f>IF(COUNTIF(O$5:O4484,O4484)=1,MAX(R$6:R4483)+1,"")</f>
        <v/>
      </c>
      <c r="S4484" s="49" t="str">
        <f>IF(COUNTIF(G$6:G4484,G4484)=1,MAX(S$6:S4483)+1,"")</f>
        <v/>
      </c>
      <c r="T4484" s="49" t="str">
        <f>IF(COUNTIF(L$6:L4484,L4484)=1,MAX(T$6:T4483)+1,"")</f>
        <v/>
      </c>
      <c r="U4484" s="49" t="str">
        <f>IF(COUNTIF(M$6:M4484,M4484)=1,MAX(U$6:U4483)+1,"")</f>
        <v/>
      </c>
      <c r="V4484" s="20">
        <f t="shared" si="638"/>
        <v>4478</v>
      </c>
      <c r="W4484" s="49" t="str">
        <f t="shared" si="630"/>
        <v/>
      </c>
      <c r="X4484" s="49" t="str">
        <f t="shared" si="631"/>
        <v/>
      </c>
      <c r="Y4484" s="49" t="str">
        <f t="shared" si="632"/>
        <v/>
      </c>
      <c r="Z4484" s="49" t="str">
        <f t="shared" si="633"/>
        <v/>
      </c>
      <c r="AA4484" s="49" t="str">
        <f t="shared" si="634"/>
        <v/>
      </c>
      <c r="AB4484" s="49" t="str">
        <f t="shared" si="635"/>
        <v/>
      </c>
      <c r="AC4484" s="49" t="str">
        <f>IFERROR(INDEX(Админка!$D$1:$D$2,MATCH(M4484,Админка!$C$1:$C$2,0),1)&amp;"/"&amp;INDEX(Админка!$E$7:$E$11,MATCH(C4484,Админка!$D$7:$D$11,0),1)&amp;"/"&amp;D4484&amp;"/"&amp;E4484,"")</f>
        <v/>
      </c>
    </row>
    <row r="4485" spans="1:29">
      <c r="A4485" s="53" t="str">
        <f>IFERROR(HYPERLINK(INDEX(Админка!$D$1:$D$2,MATCH(M4485,Админка!$C$1:$C$2,0),1)&amp;"/"&amp;INDEX(Админка!$E$7:$E$11,MATCH(C4485,Админка!$D$7:$D$11,0),1)&amp;"/"&amp;D4485&amp;"/"&amp;E4485,"&gt;&gt;&gt;"),"")</f>
        <v/>
      </c>
      <c r="B4485" s="63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3"/>
      <c r="N4485" s="49" t="str">
        <f t="shared" si="636"/>
        <v/>
      </c>
      <c r="O4485" s="49" t="str">
        <f t="shared" si="637"/>
        <v/>
      </c>
      <c r="P4485" s="49" t="str">
        <f>IF(COUNTIF(C$6:C4485,C4485)=1,MAX(P$6:P4484)+1,"")</f>
        <v/>
      </c>
      <c r="Q4485" s="49" t="str">
        <f>IF($C$2="",IF(COUNTIF(D$6:D4485,D4485)=1,MAX(Q$6:Q4484)+1,""),IF(C4485=$C$2,IF(COUNTIF(N$6:N4485,N4485)=1,MAX(Q$6:Q4484)+1,""),""))</f>
        <v/>
      </c>
      <c r="R4485" s="49" t="str">
        <f>IF(COUNTIF(O$5:O4485,O4485)=1,MAX(R$6:R4484)+1,"")</f>
        <v/>
      </c>
      <c r="S4485" s="49" t="str">
        <f>IF(COUNTIF(G$6:G4485,G4485)=1,MAX(S$6:S4484)+1,"")</f>
        <v/>
      </c>
      <c r="T4485" s="49" t="str">
        <f>IF(COUNTIF(L$6:L4485,L4485)=1,MAX(T$6:T4484)+1,"")</f>
        <v/>
      </c>
      <c r="U4485" s="49" t="str">
        <f>IF(COUNTIF(M$6:M4485,M4485)=1,MAX(U$6:U4484)+1,"")</f>
        <v/>
      </c>
      <c r="V4485" s="20">
        <f t="shared" si="638"/>
        <v>4479</v>
      </c>
      <c r="W4485" s="49" t="str">
        <f t="shared" si="630"/>
        <v/>
      </c>
      <c r="X4485" s="49" t="str">
        <f t="shared" si="631"/>
        <v/>
      </c>
      <c r="Y4485" s="49" t="str">
        <f t="shared" si="632"/>
        <v/>
      </c>
      <c r="Z4485" s="49" t="str">
        <f t="shared" si="633"/>
        <v/>
      </c>
      <c r="AA4485" s="49" t="str">
        <f t="shared" si="634"/>
        <v/>
      </c>
      <c r="AB4485" s="49" t="str">
        <f t="shared" si="635"/>
        <v/>
      </c>
      <c r="AC4485" s="49" t="str">
        <f>IFERROR(INDEX(Админка!$D$1:$D$2,MATCH(M4485,Админка!$C$1:$C$2,0),1)&amp;"/"&amp;INDEX(Админка!$E$7:$E$11,MATCH(C4485,Админка!$D$7:$D$11,0),1)&amp;"/"&amp;D4485&amp;"/"&amp;E4485,"")</f>
        <v/>
      </c>
    </row>
    <row r="4486" spans="1:29">
      <c r="A4486" s="53" t="str">
        <f>IFERROR(HYPERLINK(INDEX(Админка!$D$1:$D$2,MATCH(M4486,Админка!$C$1:$C$2,0),1)&amp;"/"&amp;INDEX(Админка!$E$7:$E$11,MATCH(C4486,Админка!$D$7:$D$11,0),1)&amp;"/"&amp;D4486&amp;"/"&amp;E4486,"&gt;&gt;&gt;"),"")</f>
        <v/>
      </c>
      <c r="B4486" s="63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3"/>
      <c r="N4486" s="49" t="str">
        <f t="shared" si="636"/>
        <v/>
      </c>
      <c r="O4486" s="49" t="str">
        <f t="shared" si="637"/>
        <v/>
      </c>
      <c r="P4486" s="49" t="str">
        <f>IF(COUNTIF(C$6:C4486,C4486)=1,MAX(P$6:P4485)+1,"")</f>
        <v/>
      </c>
      <c r="Q4486" s="49" t="str">
        <f>IF($C$2="",IF(COUNTIF(D$6:D4486,D4486)=1,MAX(Q$6:Q4485)+1,""),IF(C4486=$C$2,IF(COUNTIF(N$6:N4486,N4486)=1,MAX(Q$6:Q4485)+1,""),""))</f>
        <v/>
      </c>
      <c r="R4486" s="49" t="str">
        <f>IF(COUNTIF(O$5:O4486,O4486)=1,MAX(R$6:R4485)+1,"")</f>
        <v/>
      </c>
      <c r="S4486" s="49" t="str">
        <f>IF(COUNTIF(G$6:G4486,G4486)=1,MAX(S$6:S4485)+1,"")</f>
        <v/>
      </c>
      <c r="T4486" s="49" t="str">
        <f>IF(COUNTIF(L$6:L4486,L4486)=1,MAX(T$6:T4485)+1,"")</f>
        <v/>
      </c>
      <c r="U4486" s="49" t="str">
        <f>IF(COUNTIF(M$6:M4486,M4486)=1,MAX(U$6:U4485)+1,"")</f>
        <v/>
      </c>
      <c r="V4486" s="20">
        <f t="shared" si="638"/>
        <v>4480</v>
      </c>
      <c r="W4486" s="49" t="str">
        <f t="shared" si="630"/>
        <v/>
      </c>
      <c r="X4486" s="49" t="str">
        <f t="shared" si="631"/>
        <v/>
      </c>
      <c r="Y4486" s="49" t="str">
        <f t="shared" si="632"/>
        <v/>
      </c>
      <c r="Z4486" s="49" t="str">
        <f t="shared" si="633"/>
        <v/>
      </c>
      <c r="AA4486" s="49" t="str">
        <f t="shared" si="634"/>
        <v/>
      </c>
      <c r="AB4486" s="49" t="str">
        <f t="shared" si="635"/>
        <v/>
      </c>
      <c r="AC4486" s="49" t="str">
        <f>IFERROR(INDEX(Админка!$D$1:$D$2,MATCH(M4486,Админка!$C$1:$C$2,0),1)&amp;"/"&amp;INDEX(Админка!$E$7:$E$11,MATCH(C4486,Админка!$D$7:$D$11,0),1)&amp;"/"&amp;D4486&amp;"/"&amp;E4486,"")</f>
        <v/>
      </c>
    </row>
    <row r="4487" spans="1:29">
      <c r="A4487" s="53" t="str">
        <f>IFERROR(HYPERLINK(INDEX(Админка!$D$1:$D$2,MATCH(M4487,Админка!$C$1:$C$2,0),1)&amp;"/"&amp;INDEX(Админка!$E$7:$E$11,MATCH(C4487,Админка!$D$7:$D$11,0),1)&amp;"/"&amp;D4487&amp;"/"&amp;E4487,"&gt;&gt;&gt;"),"")</f>
        <v/>
      </c>
      <c r="B4487" s="63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3"/>
      <c r="N4487" s="49" t="str">
        <f t="shared" si="636"/>
        <v/>
      </c>
      <c r="O4487" s="49" t="str">
        <f t="shared" si="637"/>
        <v/>
      </c>
      <c r="P4487" s="49" t="str">
        <f>IF(COUNTIF(C$6:C4487,C4487)=1,MAX(P$6:P4486)+1,"")</f>
        <v/>
      </c>
      <c r="Q4487" s="49" t="str">
        <f>IF($C$2="",IF(COUNTIF(D$6:D4487,D4487)=1,MAX(Q$6:Q4486)+1,""),IF(C4487=$C$2,IF(COUNTIF(N$6:N4487,N4487)=1,MAX(Q$6:Q4486)+1,""),""))</f>
        <v/>
      </c>
      <c r="R4487" s="49" t="str">
        <f>IF(COUNTIF(O$5:O4487,O4487)=1,MAX(R$6:R4486)+1,"")</f>
        <v/>
      </c>
      <c r="S4487" s="49" t="str">
        <f>IF(COUNTIF(G$6:G4487,G4487)=1,MAX(S$6:S4486)+1,"")</f>
        <v/>
      </c>
      <c r="T4487" s="49" t="str">
        <f>IF(COUNTIF(L$6:L4487,L4487)=1,MAX(T$6:T4486)+1,"")</f>
        <v/>
      </c>
      <c r="U4487" s="49" t="str">
        <f>IF(COUNTIF(M$6:M4487,M4487)=1,MAX(U$6:U4486)+1,"")</f>
        <v/>
      </c>
      <c r="V4487" s="20">
        <f t="shared" si="638"/>
        <v>4481</v>
      </c>
      <c r="W4487" s="49" t="str">
        <f t="shared" ref="W4487:W4550" si="639">IFERROR(INDEX($C$7:$C$5806,MATCH(V4487,$P$7:$P$22248,0),1),"")</f>
        <v/>
      </c>
      <c r="X4487" s="49" t="str">
        <f t="shared" ref="X4487:X4550" si="640">IFERROR(INDEX($D$7:$D$5806,MATCH(V4487,$Q$7:$Q$22248,0),1),"")</f>
        <v/>
      </c>
      <c r="Y4487" s="49" t="str">
        <f t="shared" ref="Y4487:Y4550" si="641">IFERROR(INDEX($E$7:$E$5806,MATCH(V4487,$R$7:$R$22248,0),1),"")</f>
        <v/>
      </c>
      <c r="Z4487" s="49" t="str">
        <f t="shared" ref="Z4487:Z4550" si="642">IFERROR(INDEX($G$7:$G$5806,MATCH(V4487,$S$7:$S$22248,0),1),"")</f>
        <v/>
      </c>
      <c r="AA4487" s="49" t="str">
        <f t="shared" ref="AA4487:AA4550" si="643">IFERROR(INDEX($L$7:$L$5806,MATCH(V4487,$T$7:$T$22248,0),1),"")</f>
        <v/>
      </c>
      <c r="AB4487" s="49" t="str">
        <f t="shared" ref="AB4487:AB4550" si="644">IFERROR(INDEX($M$7:$M$5806,MATCH(V4487,$U$7:$U$22248,0),1),"")</f>
        <v/>
      </c>
      <c r="AC4487" s="49" t="str">
        <f>IFERROR(INDEX(Админка!$D$1:$D$2,MATCH(M4487,Админка!$C$1:$C$2,0),1)&amp;"/"&amp;INDEX(Админка!$E$7:$E$11,MATCH(C4487,Админка!$D$7:$D$11,0),1)&amp;"/"&amp;D4487&amp;"/"&amp;E4487,"")</f>
        <v/>
      </c>
    </row>
    <row r="4488" spans="1:29">
      <c r="A4488" s="53" t="str">
        <f>IFERROR(HYPERLINK(INDEX(Админка!$D$1:$D$2,MATCH(M4488,Админка!$C$1:$C$2,0),1)&amp;"/"&amp;INDEX(Админка!$E$7:$E$11,MATCH(C4488,Админка!$D$7:$D$11,0),1)&amp;"/"&amp;D4488&amp;"/"&amp;E4488,"&gt;&gt;&gt;"),"")</f>
        <v/>
      </c>
      <c r="B4488" s="63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3"/>
      <c r="N4488" s="49" t="str">
        <f t="shared" si="636"/>
        <v/>
      </c>
      <c r="O4488" s="49" t="str">
        <f t="shared" si="637"/>
        <v/>
      </c>
      <c r="P4488" s="49" t="str">
        <f>IF(COUNTIF(C$6:C4488,C4488)=1,MAX(P$6:P4487)+1,"")</f>
        <v/>
      </c>
      <c r="Q4488" s="49" t="str">
        <f>IF($C$2="",IF(COUNTIF(D$6:D4488,D4488)=1,MAX(Q$6:Q4487)+1,""),IF(C4488=$C$2,IF(COUNTIF(N$6:N4488,N4488)=1,MAX(Q$6:Q4487)+1,""),""))</f>
        <v/>
      </c>
      <c r="R4488" s="49" t="str">
        <f>IF(COUNTIF(O$5:O4488,O4488)=1,MAX(R$6:R4487)+1,"")</f>
        <v/>
      </c>
      <c r="S4488" s="49" t="str">
        <f>IF(COUNTIF(G$6:G4488,G4488)=1,MAX(S$6:S4487)+1,"")</f>
        <v/>
      </c>
      <c r="T4488" s="49" t="str">
        <f>IF(COUNTIF(L$6:L4488,L4488)=1,MAX(T$6:T4487)+1,"")</f>
        <v/>
      </c>
      <c r="U4488" s="49" t="str">
        <f>IF(COUNTIF(M$6:M4488,M4488)=1,MAX(U$6:U4487)+1,"")</f>
        <v/>
      </c>
      <c r="V4488" s="20">
        <f t="shared" si="638"/>
        <v>4482</v>
      </c>
      <c r="W4488" s="49" t="str">
        <f t="shared" si="639"/>
        <v/>
      </c>
      <c r="X4488" s="49" t="str">
        <f t="shared" si="640"/>
        <v/>
      </c>
      <c r="Y4488" s="49" t="str">
        <f t="shared" si="641"/>
        <v/>
      </c>
      <c r="Z4488" s="49" t="str">
        <f t="shared" si="642"/>
        <v/>
      </c>
      <c r="AA4488" s="49" t="str">
        <f t="shared" si="643"/>
        <v/>
      </c>
      <c r="AB4488" s="49" t="str">
        <f t="shared" si="644"/>
        <v/>
      </c>
      <c r="AC4488" s="49" t="str">
        <f>IFERROR(INDEX(Админка!$D$1:$D$2,MATCH(M4488,Админка!$C$1:$C$2,0),1)&amp;"/"&amp;INDEX(Админка!$E$7:$E$11,MATCH(C4488,Админка!$D$7:$D$11,0),1)&amp;"/"&amp;D4488&amp;"/"&amp;E4488,"")</f>
        <v/>
      </c>
    </row>
    <row r="4489" spans="1:29">
      <c r="A4489" s="53" t="str">
        <f>IFERROR(HYPERLINK(INDEX(Админка!$D$1:$D$2,MATCH(M4489,Админка!$C$1:$C$2,0),1)&amp;"/"&amp;INDEX(Админка!$E$7:$E$11,MATCH(C4489,Админка!$D$7:$D$11,0),1)&amp;"/"&amp;D4489&amp;"/"&amp;E4489,"&gt;&gt;&gt;"),"")</f>
        <v/>
      </c>
      <c r="B4489" s="63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3"/>
      <c r="N4489" s="49" t="str">
        <f t="shared" ref="N4489:N4552" si="645">C4489&amp;D4489</f>
        <v/>
      </c>
      <c r="O4489" s="49" t="str">
        <f t="shared" ref="O4489:O4552" si="646">IF(B4489="","",IF(AND($C$2="",$D$2=""),E4489,IF(AND($C$2=C4489,$D$2=""),C4489&amp;E4489,IF(AND($C$2="",$D$2=D4489),D4489&amp;E4489,IF(AND($C$2=C4489,$D$2=D4489),C4489&amp;D4489&amp;E4489,"")))))</f>
        <v/>
      </c>
      <c r="P4489" s="49" t="str">
        <f>IF(COUNTIF(C$6:C4489,C4489)=1,MAX(P$6:P4488)+1,"")</f>
        <v/>
      </c>
      <c r="Q4489" s="49" t="str">
        <f>IF($C$2="",IF(COUNTIF(D$6:D4489,D4489)=1,MAX(Q$6:Q4488)+1,""),IF(C4489=$C$2,IF(COUNTIF(N$6:N4489,N4489)=1,MAX(Q$6:Q4488)+1,""),""))</f>
        <v/>
      </c>
      <c r="R4489" s="49" t="str">
        <f>IF(COUNTIF(O$5:O4489,O4489)=1,MAX(R$6:R4488)+1,"")</f>
        <v/>
      </c>
      <c r="S4489" s="49" t="str">
        <f>IF(COUNTIF(G$6:G4489,G4489)=1,MAX(S$6:S4488)+1,"")</f>
        <v/>
      </c>
      <c r="T4489" s="49" t="str">
        <f>IF(COUNTIF(L$6:L4489,L4489)=1,MAX(T$6:T4488)+1,"")</f>
        <v/>
      </c>
      <c r="U4489" s="49" t="str">
        <f>IF(COUNTIF(M$6:M4489,M4489)=1,MAX(U$6:U4488)+1,"")</f>
        <v/>
      </c>
      <c r="V4489" s="20">
        <f t="shared" ref="V4489:V4552" si="647">IFERROR(V4488+1,1)</f>
        <v>4483</v>
      </c>
      <c r="W4489" s="49" t="str">
        <f t="shared" si="639"/>
        <v/>
      </c>
      <c r="X4489" s="49" t="str">
        <f t="shared" si="640"/>
        <v/>
      </c>
      <c r="Y4489" s="49" t="str">
        <f t="shared" si="641"/>
        <v/>
      </c>
      <c r="Z4489" s="49" t="str">
        <f t="shared" si="642"/>
        <v/>
      </c>
      <c r="AA4489" s="49" t="str">
        <f t="shared" si="643"/>
        <v/>
      </c>
      <c r="AB4489" s="49" t="str">
        <f t="shared" si="644"/>
        <v/>
      </c>
      <c r="AC4489" s="49" t="str">
        <f>IFERROR(INDEX(Админка!$D$1:$D$2,MATCH(M4489,Админка!$C$1:$C$2,0),1)&amp;"/"&amp;INDEX(Админка!$E$7:$E$11,MATCH(C4489,Админка!$D$7:$D$11,0),1)&amp;"/"&amp;D4489&amp;"/"&amp;E4489,"")</f>
        <v/>
      </c>
    </row>
    <row r="4490" spans="1:29">
      <c r="A4490" s="53" t="str">
        <f>IFERROR(HYPERLINK(INDEX(Админка!$D$1:$D$2,MATCH(M4490,Админка!$C$1:$C$2,0),1)&amp;"/"&amp;INDEX(Админка!$E$7:$E$11,MATCH(C4490,Админка!$D$7:$D$11,0),1)&amp;"/"&amp;D4490&amp;"/"&amp;E4490,"&gt;&gt;&gt;"),"")</f>
        <v/>
      </c>
      <c r="B4490" s="63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3"/>
      <c r="N4490" s="49" t="str">
        <f t="shared" si="645"/>
        <v/>
      </c>
      <c r="O4490" s="49" t="str">
        <f t="shared" si="646"/>
        <v/>
      </c>
      <c r="P4490" s="49" t="str">
        <f>IF(COUNTIF(C$6:C4490,C4490)=1,MAX(P$6:P4489)+1,"")</f>
        <v/>
      </c>
      <c r="Q4490" s="49" t="str">
        <f>IF($C$2="",IF(COUNTIF(D$6:D4490,D4490)=1,MAX(Q$6:Q4489)+1,""),IF(C4490=$C$2,IF(COUNTIF(N$6:N4490,N4490)=1,MAX(Q$6:Q4489)+1,""),""))</f>
        <v/>
      </c>
      <c r="R4490" s="49" t="str">
        <f>IF(COUNTIF(O$5:O4490,O4490)=1,MAX(R$6:R4489)+1,"")</f>
        <v/>
      </c>
      <c r="S4490" s="49" t="str">
        <f>IF(COUNTIF(G$6:G4490,G4490)=1,MAX(S$6:S4489)+1,"")</f>
        <v/>
      </c>
      <c r="T4490" s="49" t="str">
        <f>IF(COUNTIF(L$6:L4490,L4490)=1,MAX(T$6:T4489)+1,"")</f>
        <v/>
      </c>
      <c r="U4490" s="49" t="str">
        <f>IF(COUNTIF(M$6:M4490,M4490)=1,MAX(U$6:U4489)+1,"")</f>
        <v/>
      </c>
      <c r="V4490" s="20">
        <f t="shared" si="647"/>
        <v>4484</v>
      </c>
      <c r="W4490" s="49" t="str">
        <f t="shared" si="639"/>
        <v/>
      </c>
      <c r="X4490" s="49" t="str">
        <f t="shared" si="640"/>
        <v/>
      </c>
      <c r="Y4490" s="49" t="str">
        <f t="shared" si="641"/>
        <v/>
      </c>
      <c r="Z4490" s="49" t="str">
        <f t="shared" si="642"/>
        <v/>
      </c>
      <c r="AA4490" s="49" t="str">
        <f t="shared" si="643"/>
        <v/>
      </c>
      <c r="AB4490" s="49" t="str">
        <f t="shared" si="644"/>
        <v/>
      </c>
      <c r="AC4490" s="49" t="str">
        <f>IFERROR(INDEX(Админка!$D$1:$D$2,MATCH(M4490,Админка!$C$1:$C$2,0),1)&amp;"/"&amp;INDEX(Админка!$E$7:$E$11,MATCH(C4490,Админка!$D$7:$D$11,0),1)&amp;"/"&amp;D4490&amp;"/"&amp;E4490,"")</f>
        <v/>
      </c>
    </row>
    <row r="4491" spans="1:29">
      <c r="A4491" s="53" t="str">
        <f>IFERROR(HYPERLINK(INDEX(Админка!$D$1:$D$2,MATCH(M4491,Админка!$C$1:$C$2,0),1)&amp;"/"&amp;INDEX(Админка!$E$7:$E$11,MATCH(C4491,Админка!$D$7:$D$11,0),1)&amp;"/"&amp;D4491&amp;"/"&amp;E4491,"&gt;&gt;&gt;"),"")</f>
        <v/>
      </c>
      <c r="B4491" s="63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3"/>
      <c r="N4491" s="49" t="str">
        <f t="shared" si="645"/>
        <v/>
      </c>
      <c r="O4491" s="49" t="str">
        <f t="shared" si="646"/>
        <v/>
      </c>
      <c r="P4491" s="49" t="str">
        <f>IF(COUNTIF(C$6:C4491,C4491)=1,MAX(P$6:P4490)+1,"")</f>
        <v/>
      </c>
      <c r="Q4491" s="49" t="str">
        <f>IF($C$2="",IF(COUNTIF(D$6:D4491,D4491)=1,MAX(Q$6:Q4490)+1,""),IF(C4491=$C$2,IF(COUNTIF(N$6:N4491,N4491)=1,MAX(Q$6:Q4490)+1,""),""))</f>
        <v/>
      </c>
      <c r="R4491" s="49" t="str">
        <f>IF(COUNTIF(O$5:O4491,O4491)=1,MAX(R$6:R4490)+1,"")</f>
        <v/>
      </c>
      <c r="S4491" s="49" t="str">
        <f>IF(COUNTIF(G$6:G4491,G4491)=1,MAX(S$6:S4490)+1,"")</f>
        <v/>
      </c>
      <c r="T4491" s="49" t="str">
        <f>IF(COUNTIF(L$6:L4491,L4491)=1,MAX(T$6:T4490)+1,"")</f>
        <v/>
      </c>
      <c r="U4491" s="49" t="str">
        <f>IF(COUNTIF(M$6:M4491,M4491)=1,MAX(U$6:U4490)+1,"")</f>
        <v/>
      </c>
      <c r="V4491" s="20">
        <f t="shared" si="647"/>
        <v>4485</v>
      </c>
      <c r="W4491" s="49" t="str">
        <f t="shared" si="639"/>
        <v/>
      </c>
      <c r="X4491" s="49" t="str">
        <f t="shared" si="640"/>
        <v/>
      </c>
      <c r="Y4491" s="49" t="str">
        <f t="shared" si="641"/>
        <v/>
      </c>
      <c r="Z4491" s="49" t="str">
        <f t="shared" si="642"/>
        <v/>
      </c>
      <c r="AA4491" s="49" t="str">
        <f t="shared" si="643"/>
        <v/>
      </c>
      <c r="AB4491" s="49" t="str">
        <f t="shared" si="644"/>
        <v/>
      </c>
      <c r="AC4491" s="49" t="str">
        <f>IFERROR(INDEX(Админка!$D$1:$D$2,MATCH(M4491,Админка!$C$1:$C$2,0),1)&amp;"/"&amp;INDEX(Админка!$E$7:$E$11,MATCH(C4491,Админка!$D$7:$D$11,0),1)&amp;"/"&amp;D4491&amp;"/"&amp;E4491,"")</f>
        <v/>
      </c>
    </row>
    <row r="4492" spans="1:29">
      <c r="A4492" s="53" t="str">
        <f>IFERROR(HYPERLINK(INDEX(Админка!$D$1:$D$2,MATCH(M4492,Админка!$C$1:$C$2,0),1)&amp;"/"&amp;INDEX(Админка!$E$7:$E$11,MATCH(C4492,Админка!$D$7:$D$11,0),1)&amp;"/"&amp;D4492&amp;"/"&amp;E4492,"&gt;&gt;&gt;"),"")</f>
        <v/>
      </c>
      <c r="B4492" s="63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3"/>
      <c r="N4492" s="49" t="str">
        <f t="shared" si="645"/>
        <v/>
      </c>
      <c r="O4492" s="49" t="str">
        <f t="shared" si="646"/>
        <v/>
      </c>
      <c r="P4492" s="49" t="str">
        <f>IF(COUNTIF(C$6:C4492,C4492)=1,MAX(P$6:P4491)+1,"")</f>
        <v/>
      </c>
      <c r="Q4492" s="49" t="str">
        <f>IF($C$2="",IF(COUNTIF(D$6:D4492,D4492)=1,MAX(Q$6:Q4491)+1,""),IF(C4492=$C$2,IF(COUNTIF(N$6:N4492,N4492)=1,MAX(Q$6:Q4491)+1,""),""))</f>
        <v/>
      </c>
      <c r="R4492" s="49" t="str">
        <f>IF(COUNTIF(O$5:O4492,O4492)=1,MAX(R$6:R4491)+1,"")</f>
        <v/>
      </c>
      <c r="S4492" s="49" t="str">
        <f>IF(COUNTIF(G$6:G4492,G4492)=1,MAX(S$6:S4491)+1,"")</f>
        <v/>
      </c>
      <c r="T4492" s="49" t="str">
        <f>IF(COUNTIF(L$6:L4492,L4492)=1,MAX(T$6:T4491)+1,"")</f>
        <v/>
      </c>
      <c r="U4492" s="49" t="str">
        <f>IF(COUNTIF(M$6:M4492,M4492)=1,MAX(U$6:U4491)+1,"")</f>
        <v/>
      </c>
      <c r="V4492" s="20">
        <f t="shared" si="647"/>
        <v>4486</v>
      </c>
      <c r="W4492" s="49" t="str">
        <f t="shared" si="639"/>
        <v/>
      </c>
      <c r="X4492" s="49" t="str">
        <f t="shared" si="640"/>
        <v/>
      </c>
      <c r="Y4492" s="49" t="str">
        <f t="shared" si="641"/>
        <v/>
      </c>
      <c r="Z4492" s="49" t="str">
        <f t="shared" si="642"/>
        <v/>
      </c>
      <c r="AA4492" s="49" t="str">
        <f t="shared" si="643"/>
        <v/>
      </c>
      <c r="AB4492" s="49" t="str">
        <f t="shared" si="644"/>
        <v/>
      </c>
      <c r="AC4492" s="49" t="str">
        <f>IFERROR(INDEX(Админка!$D$1:$D$2,MATCH(M4492,Админка!$C$1:$C$2,0),1)&amp;"/"&amp;INDEX(Админка!$E$7:$E$11,MATCH(C4492,Админка!$D$7:$D$11,0),1)&amp;"/"&amp;D4492&amp;"/"&amp;E4492,"")</f>
        <v/>
      </c>
    </row>
    <row r="4493" spans="1:29">
      <c r="A4493" s="53" t="str">
        <f>IFERROR(HYPERLINK(INDEX(Админка!$D$1:$D$2,MATCH(M4493,Админка!$C$1:$C$2,0),1)&amp;"/"&amp;INDEX(Админка!$E$7:$E$11,MATCH(C4493,Админка!$D$7:$D$11,0),1)&amp;"/"&amp;D4493&amp;"/"&amp;E4493,"&gt;&gt;&gt;"),"")</f>
        <v/>
      </c>
      <c r="B4493" s="63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3"/>
      <c r="N4493" s="49" t="str">
        <f t="shared" si="645"/>
        <v/>
      </c>
      <c r="O4493" s="49" t="str">
        <f t="shared" si="646"/>
        <v/>
      </c>
      <c r="P4493" s="49" t="str">
        <f>IF(COUNTIF(C$6:C4493,C4493)=1,MAX(P$6:P4492)+1,"")</f>
        <v/>
      </c>
      <c r="Q4493" s="49" t="str">
        <f>IF($C$2="",IF(COUNTIF(D$6:D4493,D4493)=1,MAX(Q$6:Q4492)+1,""),IF(C4493=$C$2,IF(COUNTIF(N$6:N4493,N4493)=1,MAX(Q$6:Q4492)+1,""),""))</f>
        <v/>
      </c>
      <c r="R4493" s="49" t="str">
        <f>IF(COUNTIF(O$5:O4493,O4493)=1,MAX(R$6:R4492)+1,"")</f>
        <v/>
      </c>
      <c r="S4493" s="49" t="str">
        <f>IF(COUNTIF(G$6:G4493,G4493)=1,MAX(S$6:S4492)+1,"")</f>
        <v/>
      </c>
      <c r="T4493" s="49" t="str">
        <f>IF(COUNTIF(L$6:L4493,L4493)=1,MAX(T$6:T4492)+1,"")</f>
        <v/>
      </c>
      <c r="U4493" s="49" t="str">
        <f>IF(COUNTIF(M$6:M4493,M4493)=1,MAX(U$6:U4492)+1,"")</f>
        <v/>
      </c>
      <c r="V4493" s="20">
        <f t="shared" si="647"/>
        <v>4487</v>
      </c>
      <c r="W4493" s="49" t="str">
        <f t="shared" si="639"/>
        <v/>
      </c>
      <c r="X4493" s="49" t="str">
        <f t="shared" si="640"/>
        <v/>
      </c>
      <c r="Y4493" s="49" t="str">
        <f t="shared" si="641"/>
        <v/>
      </c>
      <c r="Z4493" s="49" t="str">
        <f t="shared" si="642"/>
        <v/>
      </c>
      <c r="AA4493" s="49" t="str">
        <f t="shared" si="643"/>
        <v/>
      </c>
      <c r="AB4493" s="49" t="str">
        <f t="shared" si="644"/>
        <v/>
      </c>
      <c r="AC4493" s="49" t="str">
        <f>IFERROR(INDEX(Админка!$D$1:$D$2,MATCH(M4493,Админка!$C$1:$C$2,0),1)&amp;"/"&amp;INDEX(Админка!$E$7:$E$11,MATCH(C4493,Админка!$D$7:$D$11,0),1)&amp;"/"&amp;D4493&amp;"/"&amp;E4493,"")</f>
        <v/>
      </c>
    </row>
    <row r="4494" spans="1:29">
      <c r="A4494" s="53" t="str">
        <f>IFERROR(HYPERLINK(INDEX(Админка!$D$1:$D$2,MATCH(M4494,Админка!$C$1:$C$2,0),1)&amp;"/"&amp;INDEX(Админка!$E$7:$E$11,MATCH(C4494,Админка!$D$7:$D$11,0),1)&amp;"/"&amp;D4494&amp;"/"&amp;E4494,"&gt;&gt;&gt;"),"")</f>
        <v/>
      </c>
      <c r="B4494" s="63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3"/>
      <c r="N4494" s="49" t="str">
        <f t="shared" si="645"/>
        <v/>
      </c>
      <c r="O4494" s="49" t="str">
        <f t="shared" si="646"/>
        <v/>
      </c>
      <c r="P4494" s="49" t="str">
        <f>IF(COUNTIF(C$6:C4494,C4494)=1,MAX(P$6:P4493)+1,"")</f>
        <v/>
      </c>
      <c r="Q4494" s="49" t="str">
        <f>IF($C$2="",IF(COUNTIF(D$6:D4494,D4494)=1,MAX(Q$6:Q4493)+1,""),IF(C4494=$C$2,IF(COUNTIF(N$6:N4494,N4494)=1,MAX(Q$6:Q4493)+1,""),""))</f>
        <v/>
      </c>
      <c r="R4494" s="49" t="str">
        <f>IF(COUNTIF(O$5:O4494,O4494)=1,MAX(R$6:R4493)+1,"")</f>
        <v/>
      </c>
      <c r="S4494" s="49" t="str">
        <f>IF(COUNTIF(G$6:G4494,G4494)=1,MAX(S$6:S4493)+1,"")</f>
        <v/>
      </c>
      <c r="T4494" s="49" t="str">
        <f>IF(COUNTIF(L$6:L4494,L4494)=1,MAX(T$6:T4493)+1,"")</f>
        <v/>
      </c>
      <c r="U4494" s="49" t="str">
        <f>IF(COUNTIF(M$6:M4494,M4494)=1,MAX(U$6:U4493)+1,"")</f>
        <v/>
      </c>
      <c r="V4494" s="20">
        <f t="shared" si="647"/>
        <v>4488</v>
      </c>
      <c r="W4494" s="49" t="str">
        <f t="shared" si="639"/>
        <v/>
      </c>
      <c r="X4494" s="49" t="str">
        <f t="shared" si="640"/>
        <v/>
      </c>
      <c r="Y4494" s="49" t="str">
        <f t="shared" si="641"/>
        <v/>
      </c>
      <c r="Z4494" s="49" t="str">
        <f t="shared" si="642"/>
        <v/>
      </c>
      <c r="AA4494" s="49" t="str">
        <f t="shared" si="643"/>
        <v/>
      </c>
      <c r="AB4494" s="49" t="str">
        <f t="shared" si="644"/>
        <v/>
      </c>
      <c r="AC4494" s="49" t="str">
        <f>IFERROR(INDEX(Админка!$D$1:$D$2,MATCH(M4494,Админка!$C$1:$C$2,0),1)&amp;"/"&amp;INDEX(Админка!$E$7:$E$11,MATCH(C4494,Админка!$D$7:$D$11,0),1)&amp;"/"&amp;D4494&amp;"/"&amp;E4494,"")</f>
        <v/>
      </c>
    </row>
    <row r="4495" spans="1:29">
      <c r="A4495" s="53" t="str">
        <f>IFERROR(HYPERLINK(INDEX(Админка!$D$1:$D$2,MATCH(M4495,Админка!$C$1:$C$2,0),1)&amp;"/"&amp;INDEX(Админка!$E$7:$E$11,MATCH(C4495,Админка!$D$7:$D$11,0),1)&amp;"/"&amp;D4495&amp;"/"&amp;E4495,"&gt;&gt;&gt;"),"")</f>
        <v/>
      </c>
      <c r="B4495" s="63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3"/>
      <c r="N4495" s="49" t="str">
        <f t="shared" si="645"/>
        <v/>
      </c>
      <c r="O4495" s="49" t="str">
        <f t="shared" si="646"/>
        <v/>
      </c>
      <c r="P4495" s="49" t="str">
        <f>IF(COUNTIF(C$6:C4495,C4495)=1,MAX(P$6:P4494)+1,"")</f>
        <v/>
      </c>
      <c r="Q4495" s="49" t="str">
        <f>IF($C$2="",IF(COUNTIF(D$6:D4495,D4495)=1,MAX(Q$6:Q4494)+1,""),IF(C4495=$C$2,IF(COUNTIF(N$6:N4495,N4495)=1,MAX(Q$6:Q4494)+1,""),""))</f>
        <v/>
      </c>
      <c r="R4495" s="49" t="str">
        <f>IF(COUNTIF(O$5:O4495,O4495)=1,MAX(R$6:R4494)+1,"")</f>
        <v/>
      </c>
      <c r="S4495" s="49" t="str">
        <f>IF(COUNTIF(G$6:G4495,G4495)=1,MAX(S$6:S4494)+1,"")</f>
        <v/>
      </c>
      <c r="T4495" s="49" t="str">
        <f>IF(COUNTIF(L$6:L4495,L4495)=1,MAX(T$6:T4494)+1,"")</f>
        <v/>
      </c>
      <c r="U4495" s="49" t="str">
        <f>IF(COUNTIF(M$6:M4495,M4495)=1,MAX(U$6:U4494)+1,"")</f>
        <v/>
      </c>
      <c r="V4495" s="20">
        <f t="shared" si="647"/>
        <v>4489</v>
      </c>
      <c r="W4495" s="49" t="str">
        <f t="shared" si="639"/>
        <v/>
      </c>
      <c r="X4495" s="49" t="str">
        <f t="shared" si="640"/>
        <v/>
      </c>
      <c r="Y4495" s="49" t="str">
        <f t="shared" si="641"/>
        <v/>
      </c>
      <c r="Z4495" s="49" t="str">
        <f t="shared" si="642"/>
        <v/>
      </c>
      <c r="AA4495" s="49" t="str">
        <f t="shared" si="643"/>
        <v/>
      </c>
      <c r="AB4495" s="49" t="str">
        <f t="shared" si="644"/>
        <v/>
      </c>
      <c r="AC4495" s="49" t="str">
        <f>IFERROR(INDEX(Админка!$D$1:$D$2,MATCH(M4495,Админка!$C$1:$C$2,0),1)&amp;"/"&amp;INDEX(Админка!$E$7:$E$11,MATCH(C4495,Админка!$D$7:$D$11,0),1)&amp;"/"&amp;D4495&amp;"/"&amp;E4495,"")</f>
        <v/>
      </c>
    </row>
    <row r="4496" spans="1:29">
      <c r="A4496" s="53" t="str">
        <f>IFERROR(HYPERLINK(INDEX(Админка!$D$1:$D$2,MATCH(M4496,Админка!$C$1:$C$2,0),1)&amp;"/"&amp;INDEX(Админка!$E$7:$E$11,MATCH(C4496,Админка!$D$7:$D$11,0),1)&amp;"/"&amp;D4496&amp;"/"&amp;E4496,"&gt;&gt;&gt;"),"")</f>
        <v/>
      </c>
      <c r="B4496" s="63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3"/>
      <c r="N4496" s="49" t="str">
        <f t="shared" si="645"/>
        <v/>
      </c>
      <c r="O4496" s="49" t="str">
        <f t="shared" si="646"/>
        <v/>
      </c>
      <c r="P4496" s="49" t="str">
        <f>IF(COUNTIF(C$6:C4496,C4496)=1,MAX(P$6:P4495)+1,"")</f>
        <v/>
      </c>
      <c r="Q4496" s="49" t="str">
        <f>IF($C$2="",IF(COUNTIF(D$6:D4496,D4496)=1,MAX(Q$6:Q4495)+1,""),IF(C4496=$C$2,IF(COUNTIF(N$6:N4496,N4496)=1,MAX(Q$6:Q4495)+1,""),""))</f>
        <v/>
      </c>
      <c r="R4496" s="49" t="str">
        <f>IF(COUNTIF(O$5:O4496,O4496)=1,MAX(R$6:R4495)+1,"")</f>
        <v/>
      </c>
      <c r="S4496" s="49" t="str">
        <f>IF(COUNTIF(G$6:G4496,G4496)=1,MAX(S$6:S4495)+1,"")</f>
        <v/>
      </c>
      <c r="T4496" s="49" t="str">
        <f>IF(COUNTIF(L$6:L4496,L4496)=1,MAX(T$6:T4495)+1,"")</f>
        <v/>
      </c>
      <c r="U4496" s="49" t="str">
        <f>IF(COUNTIF(M$6:M4496,M4496)=1,MAX(U$6:U4495)+1,"")</f>
        <v/>
      </c>
      <c r="V4496" s="20">
        <f t="shared" si="647"/>
        <v>4490</v>
      </c>
      <c r="W4496" s="49" t="str">
        <f t="shared" si="639"/>
        <v/>
      </c>
      <c r="X4496" s="49" t="str">
        <f t="shared" si="640"/>
        <v/>
      </c>
      <c r="Y4496" s="49" t="str">
        <f t="shared" si="641"/>
        <v/>
      </c>
      <c r="Z4496" s="49" t="str">
        <f t="shared" si="642"/>
        <v/>
      </c>
      <c r="AA4496" s="49" t="str">
        <f t="shared" si="643"/>
        <v/>
      </c>
      <c r="AB4496" s="49" t="str">
        <f t="shared" si="644"/>
        <v/>
      </c>
      <c r="AC4496" s="49" t="str">
        <f>IFERROR(INDEX(Админка!$D$1:$D$2,MATCH(M4496,Админка!$C$1:$C$2,0),1)&amp;"/"&amp;INDEX(Админка!$E$7:$E$11,MATCH(C4496,Админка!$D$7:$D$11,0),1)&amp;"/"&amp;D4496&amp;"/"&amp;E4496,"")</f>
        <v/>
      </c>
    </row>
    <row r="4497" spans="1:29">
      <c r="A4497" s="53" t="str">
        <f>IFERROR(HYPERLINK(INDEX(Админка!$D$1:$D$2,MATCH(M4497,Админка!$C$1:$C$2,0),1)&amp;"/"&amp;INDEX(Админка!$E$7:$E$11,MATCH(C4497,Админка!$D$7:$D$11,0),1)&amp;"/"&amp;D4497&amp;"/"&amp;E4497,"&gt;&gt;&gt;"),"")</f>
        <v/>
      </c>
      <c r="B4497" s="63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3"/>
      <c r="N4497" s="49" t="str">
        <f t="shared" si="645"/>
        <v/>
      </c>
      <c r="O4497" s="49" t="str">
        <f t="shared" si="646"/>
        <v/>
      </c>
      <c r="P4497" s="49" t="str">
        <f>IF(COUNTIF(C$6:C4497,C4497)=1,MAX(P$6:P4496)+1,"")</f>
        <v/>
      </c>
      <c r="Q4497" s="49" t="str">
        <f>IF($C$2="",IF(COUNTIF(D$6:D4497,D4497)=1,MAX(Q$6:Q4496)+1,""),IF(C4497=$C$2,IF(COUNTIF(N$6:N4497,N4497)=1,MAX(Q$6:Q4496)+1,""),""))</f>
        <v/>
      </c>
      <c r="R4497" s="49" t="str">
        <f>IF(COUNTIF(O$5:O4497,O4497)=1,MAX(R$6:R4496)+1,"")</f>
        <v/>
      </c>
      <c r="S4497" s="49" t="str">
        <f>IF(COUNTIF(G$6:G4497,G4497)=1,MAX(S$6:S4496)+1,"")</f>
        <v/>
      </c>
      <c r="T4497" s="49" t="str">
        <f>IF(COUNTIF(L$6:L4497,L4497)=1,MAX(T$6:T4496)+1,"")</f>
        <v/>
      </c>
      <c r="U4497" s="49" t="str">
        <f>IF(COUNTIF(M$6:M4497,M4497)=1,MAX(U$6:U4496)+1,"")</f>
        <v/>
      </c>
      <c r="V4497" s="20">
        <f t="shared" si="647"/>
        <v>4491</v>
      </c>
      <c r="W4497" s="49" t="str">
        <f t="shared" si="639"/>
        <v/>
      </c>
      <c r="X4497" s="49" t="str">
        <f t="shared" si="640"/>
        <v/>
      </c>
      <c r="Y4497" s="49" t="str">
        <f t="shared" si="641"/>
        <v/>
      </c>
      <c r="Z4497" s="49" t="str">
        <f t="shared" si="642"/>
        <v/>
      </c>
      <c r="AA4497" s="49" t="str">
        <f t="shared" si="643"/>
        <v/>
      </c>
      <c r="AB4497" s="49" t="str">
        <f t="shared" si="644"/>
        <v/>
      </c>
      <c r="AC4497" s="49" t="str">
        <f>IFERROR(INDEX(Админка!$D$1:$D$2,MATCH(M4497,Админка!$C$1:$C$2,0),1)&amp;"/"&amp;INDEX(Админка!$E$7:$E$11,MATCH(C4497,Админка!$D$7:$D$11,0),1)&amp;"/"&amp;D4497&amp;"/"&amp;E4497,"")</f>
        <v/>
      </c>
    </row>
    <row r="4498" spans="1:29">
      <c r="A4498" s="53" t="str">
        <f>IFERROR(HYPERLINK(INDEX(Админка!$D$1:$D$2,MATCH(M4498,Админка!$C$1:$C$2,0),1)&amp;"/"&amp;INDEX(Админка!$E$7:$E$11,MATCH(C4498,Админка!$D$7:$D$11,0),1)&amp;"/"&amp;D4498&amp;"/"&amp;E4498,"&gt;&gt;&gt;"),"")</f>
        <v/>
      </c>
      <c r="B4498" s="63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3"/>
      <c r="N4498" s="49" t="str">
        <f t="shared" si="645"/>
        <v/>
      </c>
      <c r="O4498" s="49" t="str">
        <f t="shared" si="646"/>
        <v/>
      </c>
      <c r="P4498" s="49" t="str">
        <f>IF(COUNTIF(C$6:C4498,C4498)=1,MAX(P$6:P4497)+1,"")</f>
        <v/>
      </c>
      <c r="Q4498" s="49" t="str">
        <f>IF($C$2="",IF(COUNTIF(D$6:D4498,D4498)=1,MAX(Q$6:Q4497)+1,""),IF(C4498=$C$2,IF(COUNTIF(N$6:N4498,N4498)=1,MAX(Q$6:Q4497)+1,""),""))</f>
        <v/>
      </c>
      <c r="R4498" s="49" t="str">
        <f>IF(COUNTIF(O$5:O4498,O4498)=1,MAX(R$6:R4497)+1,"")</f>
        <v/>
      </c>
      <c r="S4498" s="49" t="str">
        <f>IF(COUNTIF(G$6:G4498,G4498)=1,MAX(S$6:S4497)+1,"")</f>
        <v/>
      </c>
      <c r="T4498" s="49" t="str">
        <f>IF(COUNTIF(L$6:L4498,L4498)=1,MAX(T$6:T4497)+1,"")</f>
        <v/>
      </c>
      <c r="U4498" s="49" t="str">
        <f>IF(COUNTIF(M$6:M4498,M4498)=1,MAX(U$6:U4497)+1,"")</f>
        <v/>
      </c>
      <c r="V4498" s="20">
        <f t="shared" si="647"/>
        <v>4492</v>
      </c>
      <c r="W4498" s="49" t="str">
        <f t="shared" si="639"/>
        <v/>
      </c>
      <c r="X4498" s="49" t="str">
        <f t="shared" si="640"/>
        <v/>
      </c>
      <c r="Y4498" s="49" t="str">
        <f t="shared" si="641"/>
        <v/>
      </c>
      <c r="Z4498" s="49" t="str">
        <f t="shared" si="642"/>
        <v/>
      </c>
      <c r="AA4498" s="49" t="str">
        <f t="shared" si="643"/>
        <v/>
      </c>
      <c r="AB4498" s="49" t="str">
        <f t="shared" si="644"/>
        <v/>
      </c>
      <c r="AC4498" s="49" t="str">
        <f>IFERROR(INDEX(Админка!$D$1:$D$2,MATCH(M4498,Админка!$C$1:$C$2,0),1)&amp;"/"&amp;INDEX(Админка!$E$7:$E$11,MATCH(C4498,Админка!$D$7:$D$11,0),1)&amp;"/"&amp;D4498&amp;"/"&amp;E4498,"")</f>
        <v/>
      </c>
    </row>
    <row r="4499" spans="1:29">
      <c r="A4499" s="53" t="str">
        <f>IFERROR(HYPERLINK(INDEX(Админка!$D$1:$D$2,MATCH(M4499,Админка!$C$1:$C$2,0),1)&amp;"/"&amp;INDEX(Админка!$E$7:$E$11,MATCH(C4499,Админка!$D$7:$D$11,0),1)&amp;"/"&amp;D4499&amp;"/"&amp;E4499,"&gt;&gt;&gt;"),"")</f>
        <v/>
      </c>
      <c r="B4499" s="63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3"/>
      <c r="N4499" s="49" t="str">
        <f t="shared" si="645"/>
        <v/>
      </c>
      <c r="O4499" s="49" t="str">
        <f t="shared" si="646"/>
        <v/>
      </c>
      <c r="P4499" s="49" t="str">
        <f>IF(COUNTIF(C$6:C4499,C4499)=1,MAX(P$6:P4498)+1,"")</f>
        <v/>
      </c>
      <c r="Q4499" s="49" t="str">
        <f>IF($C$2="",IF(COUNTIF(D$6:D4499,D4499)=1,MAX(Q$6:Q4498)+1,""),IF(C4499=$C$2,IF(COUNTIF(N$6:N4499,N4499)=1,MAX(Q$6:Q4498)+1,""),""))</f>
        <v/>
      </c>
      <c r="R4499" s="49" t="str">
        <f>IF(COUNTIF(O$5:O4499,O4499)=1,MAX(R$6:R4498)+1,"")</f>
        <v/>
      </c>
      <c r="S4499" s="49" t="str">
        <f>IF(COUNTIF(G$6:G4499,G4499)=1,MAX(S$6:S4498)+1,"")</f>
        <v/>
      </c>
      <c r="T4499" s="49" t="str">
        <f>IF(COUNTIF(L$6:L4499,L4499)=1,MAX(T$6:T4498)+1,"")</f>
        <v/>
      </c>
      <c r="U4499" s="49" t="str">
        <f>IF(COUNTIF(M$6:M4499,M4499)=1,MAX(U$6:U4498)+1,"")</f>
        <v/>
      </c>
      <c r="V4499" s="20">
        <f t="shared" si="647"/>
        <v>4493</v>
      </c>
      <c r="W4499" s="49" t="str">
        <f t="shared" si="639"/>
        <v/>
      </c>
      <c r="X4499" s="49" t="str">
        <f t="shared" si="640"/>
        <v/>
      </c>
      <c r="Y4499" s="49" t="str">
        <f t="shared" si="641"/>
        <v/>
      </c>
      <c r="Z4499" s="49" t="str">
        <f t="shared" si="642"/>
        <v/>
      </c>
      <c r="AA4499" s="49" t="str">
        <f t="shared" si="643"/>
        <v/>
      </c>
      <c r="AB4499" s="49" t="str">
        <f t="shared" si="644"/>
        <v/>
      </c>
      <c r="AC4499" s="49" t="str">
        <f>IFERROR(INDEX(Админка!$D$1:$D$2,MATCH(M4499,Админка!$C$1:$C$2,0),1)&amp;"/"&amp;INDEX(Админка!$E$7:$E$11,MATCH(C4499,Админка!$D$7:$D$11,0),1)&amp;"/"&amp;D4499&amp;"/"&amp;E4499,"")</f>
        <v/>
      </c>
    </row>
    <row r="4500" spans="1:29">
      <c r="A4500" s="53" t="str">
        <f>IFERROR(HYPERLINK(INDEX(Админка!$D$1:$D$2,MATCH(M4500,Админка!$C$1:$C$2,0),1)&amp;"/"&amp;INDEX(Админка!$E$7:$E$11,MATCH(C4500,Админка!$D$7:$D$11,0),1)&amp;"/"&amp;D4500&amp;"/"&amp;E4500,"&gt;&gt;&gt;"),"")</f>
        <v/>
      </c>
      <c r="B4500" s="63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3"/>
      <c r="N4500" s="49" t="str">
        <f t="shared" si="645"/>
        <v/>
      </c>
      <c r="O4500" s="49" t="str">
        <f t="shared" si="646"/>
        <v/>
      </c>
      <c r="P4500" s="49" t="str">
        <f>IF(COUNTIF(C$6:C4500,C4500)=1,MAX(P$6:P4499)+1,"")</f>
        <v/>
      </c>
      <c r="Q4500" s="49" t="str">
        <f>IF($C$2="",IF(COUNTIF(D$6:D4500,D4500)=1,MAX(Q$6:Q4499)+1,""),IF(C4500=$C$2,IF(COUNTIF(N$6:N4500,N4500)=1,MAX(Q$6:Q4499)+1,""),""))</f>
        <v/>
      </c>
      <c r="R4500" s="49" t="str">
        <f>IF(COUNTIF(O$5:O4500,O4500)=1,MAX(R$6:R4499)+1,"")</f>
        <v/>
      </c>
      <c r="S4500" s="49" t="str">
        <f>IF(COUNTIF(G$6:G4500,G4500)=1,MAX(S$6:S4499)+1,"")</f>
        <v/>
      </c>
      <c r="T4500" s="49" t="str">
        <f>IF(COUNTIF(L$6:L4500,L4500)=1,MAX(T$6:T4499)+1,"")</f>
        <v/>
      </c>
      <c r="U4500" s="49" t="str">
        <f>IF(COUNTIF(M$6:M4500,M4500)=1,MAX(U$6:U4499)+1,"")</f>
        <v/>
      </c>
      <c r="V4500" s="20">
        <f t="shared" si="647"/>
        <v>4494</v>
      </c>
      <c r="W4500" s="49" t="str">
        <f t="shared" si="639"/>
        <v/>
      </c>
      <c r="X4500" s="49" t="str">
        <f t="shared" si="640"/>
        <v/>
      </c>
      <c r="Y4500" s="49" t="str">
        <f t="shared" si="641"/>
        <v/>
      </c>
      <c r="Z4500" s="49" t="str">
        <f t="shared" si="642"/>
        <v/>
      </c>
      <c r="AA4500" s="49" t="str">
        <f t="shared" si="643"/>
        <v/>
      </c>
      <c r="AB4500" s="49" t="str">
        <f t="shared" si="644"/>
        <v/>
      </c>
      <c r="AC4500" s="49" t="str">
        <f>IFERROR(INDEX(Админка!$D$1:$D$2,MATCH(M4500,Админка!$C$1:$C$2,0),1)&amp;"/"&amp;INDEX(Админка!$E$7:$E$11,MATCH(C4500,Админка!$D$7:$D$11,0),1)&amp;"/"&amp;D4500&amp;"/"&amp;E4500,"")</f>
        <v/>
      </c>
    </row>
    <row r="4501" spans="1:29">
      <c r="A4501" s="53" t="str">
        <f>IFERROR(HYPERLINK(INDEX(Админка!$D$1:$D$2,MATCH(M4501,Админка!$C$1:$C$2,0),1)&amp;"/"&amp;INDEX(Админка!$E$7:$E$11,MATCH(C4501,Админка!$D$7:$D$11,0),1)&amp;"/"&amp;D4501&amp;"/"&amp;E4501,"&gt;&gt;&gt;"),"")</f>
        <v/>
      </c>
      <c r="B4501" s="63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3"/>
      <c r="N4501" s="49" t="str">
        <f t="shared" si="645"/>
        <v/>
      </c>
      <c r="O4501" s="49" t="str">
        <f t="shared" si="646"/>
        <v/>
      </c>
      <c r="P4501" s="49" t="str">
        <f>IF(COUNTIF(C$6:C4501,C4501)=1,MAX(P$6:P4500)+1,"")</f>
        <v/>
      </c>
      <c r="Q4501" s="49" t="str">
        <f>IF($C$2="",IF(COUNTIF(D$6:D4501,D4501)=1,MAX(Q$6:Q4500)+1,""),IF(C4501=$C$2,IF(COUNTIF(N$6:N4501,N4501)=1,MAX(Q$6:Q4500)+1,""),""))</f>
        <v/>
      </c>
      <c r="R4501" s="49" t="str">
        <f>IF(COUNTIF(O$5:O4501,O4501)=1,MAX(R$6:R4500)+1,"")</f>
        <v/>
      </c>
      <c r="S4501" s="49" t="str">
        <f>IF(COUNTIF(G$6:G4501,G4501)=1,MAX(S$6:S4500)+1,"")</f>
        <v/>
      </c>
      <c r="T4501" s="49" t="str">
        <f>IF(COUNTIF(L$6:L4501,L4501)=1,MAX(T$6:T4500)+1,"")</f>
        <v/>
      </c>
      <c r="U4501" s="49" t="str">
        <f>IF(COUNTIF(M$6:M4501,M4501)=1,MAX(U$6:U4500)+1,"")</f>
        <v/>
      </c>
      <c r="V4501" s="20">
        <f t="shared" si="647"/>
        <v>4495</v>
      </c>
      <c r="W4501" s="49" t="str">
        <f t="shared" si="639"/>
        <v/>
      </c>
      <c r="X4501" s="49" t="str">
        <f t="shared" si="640"/>
        <v/>
      </c>
      <c r="Y4501" s="49" t="str">
        <f t="shared" si="641"/>
        <v/>
      </c>
      <c r="Z4501" s="49" t="str">
        <f t="shared" si="642"/>
        <v/>
      </c>
      <c r="AA4501" s="49" t="str">
        <f t="shared" si="643"/>
        <v/>
      </c>
      <c r="AB4501" s="49" t="str">
        <f t="shared" si="644"/>
        <v/>
      </c>
      <c r="AC4501" s="49" t="str">
        <f>IFERROR(INDEX(Админка!$D$1:$D$2,MATCH(M4501,Админка!$C$1:$C$2,0),1)&amp;"/"&amp;INDEX(Админка!$E$7:$E$11,MATCH(C4501,Админка!$D$7:$D$11,0),1)&amp;"/"&amp;D4501&amp;"/"&amp;E4501,"")</f>
        <v/>
      </c>
    </row>
    <row r="4502" spans="1:29">
      <c r="A4502" s="53" t="str">
        <f>IFERROR(HYPERLINK(INDEX(Админка!$D$1:$D$2,MATCH(M4502,Админка!$C$1:$C$2,0),1)&amp;"/"&amp;INDEX(Админка!$E$7:$E$11,MATCH(C4502,Админка!$D$7:$D$11,0),1)&amp;"/"&amp;D4502&amp;"/"&amp;E4502,"&gt;&gt;&gt;"),"")</f>
        <v/>
      </c>
      <c r="B4502" s="63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3"/>
      <c r="N4502" s="49" t="str">
        <f t="shared" si="645"/>
        <v/>
      </c>
      <c r="O4502" s="49" t="str">
        <f t="shared" si="646"/>
        <v/>
      </c>
      <c r="P4502" s="49" t="str">
        <f>IF(COUNTIF(C$6:C4502,C4502)=1,MAX(P$6:P4501)+1,"")</f>
        <v/>
      </c>
      <c r="Q4502" s="49" t="str">
        <f>IF($C$2="",IF(COUNTIF(D$6:D4502,D4502)=1,MAX(Q$6:Q4501)+1,""),IF(C4502=$C$2,IF(COUNTIF(N$6:N4502,N4502)=1,MAX(Q$6:Q4501)+1,""),""))</f>
        <v/>
      </c>
      <c r="R4502" s="49" t="str">
        <f>IF(COUNTIF(O$5:O4502,O4502)=1,MAX(R$6:R4501)+1,"")</f>
        <v/>
      </c>
      <c r="S4502" s="49" t="str">
        <f>IF(COUNTIF(G$6:G4502,G4502)=1,MAX(S$6:S4501)+1,"")</f>
        <v/>
      </c>
      <c r="T4502" s="49" t="str">
        <f>IF(COUNTIF(L$6:L4502,L4502)=1,MAX(T$6:T4501)+1,"")</f>
        <v/>
      </c>
      <c r="U4502" s="49" t="str">
        <f>IF(COUNTIF(M$6:M4502,M4502)=1,MAX(U$6:U4501)+1,"")</f>
        <v/>
      </c>
      <c r="V4502" s="20">
        <f t="shared" si="647"/>
        <v>4496</v>
      </c>
      <c r="W4502" s="49" t="str">
        <f t="shared" si="639"/>
        <v/>
      </c>
      <c r="X4502" s="49" t="str">
        <f t="shared" si="640"/>
        <v/>
      </c>
      <c r="Y4502" s="49" t="str">
        <f t="shared" si="641"/>
        <v/>
      </c>
      <c r="Z4502" s="49" t="str">
        <f t="shared" si="642"/>
        <v/>
      </c>
      <c r="AA4502" s="49" t="str">
        <f t="shared" si="643"/>
        <v/>
      </c>
      <c r="AB4502" s="49" t="str">
        <f t="shared" si="644"/>
        <v/>
      </c>
      <c r="AC4502" s="49" t="str">
        <f>IFERROR(INDEX(Админка!$D$1:$D$2,MATCH(M4502,Админка!$C$1:$C$2,0),1)&amp;"/"&amp;INDEX(Админка!$E$7:$E$11,MATCH(C4502,Админка!$D$7:$D$11,0),1)&amp;"/"&amp;D4502&amp;"/"&amp;E4502,"")</f>
        <v/>
      </c>
    </row>
    <row r="4503" spans="1:29">
      <c r="A4503" s="53" t="str">
        <f>IFERROR(HYPERLINK(INDEX(Админка!$D$1:$D$2,MATCH(M4503,Админка!$C$1:$C$2,0),1)&amp;"/"&amp;INDEX(Админка!$E$7:$E$11,MATCH(C4503,Админка!$D$7:$D$11,0),1)&amp;"/"&amp;D4503&amp;"/"&amp;E4503,"&gt;&gt;&gt;"),"")</f>
        <v/>
      </c>
      <c r="B4503" s="63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3"/>
      <c r="N4503" s="49" t="str">
        <f t="shared" si="645"/>
        <v/>
      </c>
      <c r="O4503" s="49" t="str">
        <f t="shared" si="646"/>
        <v/>
      </c>
      <c r="P4503" s="49" t="str">
        <f>IF(COUNTIF(C$6:C4503,C4503)=1,MAX(P$6:P4502)+1,"")</f>
        <v/>
      </c>
      <c r="Q4503" s="49" t="str">
        <f>IF($C$2="",IF(COUNTIF(D$6:D4503,D4503)=1,MAX(Q$6:Q4502)+1,""),IF(C4503=$C$2,IF(COUNTIF(N$6:N4503,N4503)=1,MAX(Q$6:Q4502)+1,""),""))</f>
        <v/>
      </c>
      <c r="R4503" s="49" t="str">
        <f>IF(COUNTIF(O$5:O4503,O4503)=1,MAX(R$6:R4502)+1,"")</f>
        <v/>
      </c>
      <c r="S4503" s="49" t="str">
        <f>IF(COUNTIF(G$6:G4503,G4503)=1,MAX(S$6:S4502)+1,"")</f>
        <v/>
      </c>
      <c r="T4503" s="49" t="str">
        <f>IF(COUNTIF(L$6:L4503,L4503)=1,MAX(T$6:T4502)+1,"")</f>
        <v/>
      </c>
      <c r="U4503" s="49" t="str">
        <f>IF(COUNTIF(M$6:M4503,M4503)=1,MAX(U$6:U4502)+1,"")</f>
        <v/>
      </c>
      <c r="V4503" s="20">
        <f t="shared" si="647"/>
        <v>4497</v>
      </c>
      <c r="W4503" s="49" t="str">
        <f t="shared" si="639"/>
        <v/>
      </c>
      <c r="X4503" s="49" t="str">
        <f t="shared" si="640"/>
        <v/>
      </c>
      <c r="Y4503" s="49" t="str">
        <f t="shared" si="641"/>
        <v/>
      </c>
      <c r="Z4503" s="49" t="str">
        <f t="shared" si="642"/>
        <v/>
      </c>
      <c r="AA4503" s="49" t="str">
        <f t="shared" si="643"/>
        <v/>
      </c>
      <c r="AB4503" s="49" t="str">
        <f t="shared" si="644"/>
        <v/>
      </c>
      <c r="AC4503" s="49" t="str">
        <f>IFERROR(INDEX(Админка!$D$1:$D$2,MATCH(M4503,Админка!$C$1:$C$2,0),1)&amp;"/"&amp;INDEX(Админка!$E$7:$E$11,MATCH(C4503,Админка!$D$7:$D$11,0),1)&amp;"/"&amp;D4503&amp;"/"&amp;E4503,"")</f>
        <v/>
      </c>
    </row>
    <row r="4504" spans="1:29">
      <c r="A4504" s="53" t="str">
        <f>IFERROR(HYPERLINK(INDEX(Админка!$D$1:$D$2,MATCH(M4504,Админка!$C$1:$C$2,0),1)&amp;"/"&amp;INDEX(Админка!$E$7:$E$11,MATCH(C4504,Админка!$D$7:$D$11,0),1)&amp;"/"&amp;D4504&amp;"/"&amp;E4504,"&gt;&gt;&gt;"),"")</f>
        <v/>
      </c>
      <c r="B4504" s="63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3"/>
      <c r="N4504" s="49" t="str">
        <f t="shared" si="645"/>
        <v/>
      </c>
      <c r="O4504" s="49" t="str">
        <f t="shared" si="646"/>
        <v/>
      </c>
      <c r="P4504" s="49" t="str">
        <f>IF(COUNTIF(C$6:C4504,C4504)=1,MAX(P$6:P4503)+1,"")</f>
        <v/>
      </c>
      <c r="Q4504" s="49" t="str">
        <f>IF($C$2="",IF(COUNTIF(D$6:D4504,D4504)=1,MAX(Q$6:Q4503)+1,""),IF(C4504=$C$2,IF(COUNTIF(N$6:N4504,N4504)=1,MAX(Q$6:Q4503)+1,""),""))</f>
        <v/>
      </c>
      <c r="R4504" s="49" t="str">
        <f>IF(COUNTIF(O$5:O4504,O4504)=1,MAX(R$6:R4503)+1,"")</f>
        <v/>
      </c>
      <c r="S4504" s="49" t="str">
        <f>IF(COUNTIF(G$6:G4504,G4504)=1,MAX(S$6:S4503)+1,"")</f>
        <v/>
      </c>
      <c r="T4504" s="49" t="str">
        <f>IF(COUNTIF(L$6:L4504,L4504)=1,MAX(T$6:T4503)+1,"")</f>
        <v/>
      </c>
      <c r="U4504" s="49" t="str">
        <f>IF(COUNTIF(M$6:M4504,M4504)=1,MAX(U$6:U4503)+1,"")</f>
        <v/>
      </c>
      <c r="V4504" s="20">
        <f t="shared" si="647"/>
        <v>4498</v>
      </c>
      <c r="W4504" s="49" t="str">
        <f t="shared" si="639"/>
        <v/>
      </c>
      <c r="X4504" s="49" t="str">
        <f t="shared" si="640"/>
        <v/>
      </c>
      <c r="Y4504" s="49" t="str">
        <f t="shared" si="641"/>
        <v/>
      </c>
      <c r="Z4504" s="49" t="str">
        <f t="shared" si="642"/>
        <v/>
      </c>
      <c r="AA4504" s="49" t="str">
        <f t="shared" si="643"/>
        <v/>
      </c>
      <c r="AB4504" s="49" t="str">
        <f t="shared" si="644"/>
        <v/>
      </c>
      <c r="AC4504" s="49" t="str">
        <f>IFERROR(INDEX(Админка!$D$1:$D$2,MATCH(M4504,Админка!$C$1:$C$2,0),1)&amp;"/"&amp;INDEX(Админка!$E$7:$E$11,MATCH(C4504,Админка!$D$7:$D$11,0),1)&amp;"/"&amp;D4504&amp;"/"&amp;E4504,"")</f>
        <v/>
      </c>
    </row>
    <row r="4505" spans="1:29">
      <c r="A4505" s="53" t="str">
        <f>IFERROR(HYPERLINK(INDEX(Админка!$D$1:$D$2,MATCH(M4505,Админка!$C$1:$C$2,0),1)&amp;"/"&amp;INDEX(Админка!$E$7:$E$11,MATCH(C4505,Админка!$D$7:$D$11,0),1)&amp;"/"&amp;D4505&amp;"/"&amp;E4505,"&gt;&gt;&gt;"),"")</f>
        <v/>
      </c>
      <c r="B4505" s="63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3"/>
      <c r="N4505" s="49" t="str">
        <f t="shared" si="645"/>
        <v/>
      </c>
      <c r="O4505" s="49" t="str">
        <f t="shared" si="646"/>
        <v/>
      </c>
      <c r="P4505" s="49" t="str">
        <f>IF(COUNTIF(C$6:C4505,C4505)=1,MAX(P$6:P4504)+1,"")</f>
        <v/>
      </c>
      <c r="Q4505" s="49" t="str">
        <f>IF($C$2="",IF(COUNTIF(D$6:D4505,D4505)=1,MAX(Q$6:Q4504)+1,""),IF(C4505=$C$2,IF(COUNTIF(N$6:N4505,N4505)=1,MAX(Q$6:Q4504)+1,""),""))</f>
        <v/>
      </c>
      <c r="R4505" s="49" t="str">
        <f>IF(COUNTIF(O$5:O4505,O4505)=1,MAX(R$6:R4504)+1,"")</f>
        <v/>
      </c>
      <c r="S4505" s="49" t="str">
        <f>IF(COUNTIF(G$6:G4505,G4505)=1,MAX(S$6:S4504)+1,"")</f>
        <v/>
      </c>
      <c r="T4505" s="49" t="str">
        <f>IF(COUNTIF(L$6:L4505,L4505)=1,MAX(T$6:T4504)+1,"")</f>
        <v/>
      </c>
      <c r="U4505" s="49" t="str">
        <f>IF(COUNTIF(M$6:M4505,M4505)=1,MAX(U$6:U4504)+1,"")</f>
        <v/>
      </c>
      <c r="V4505" s="20">
        <f t="shared" si="647"/>
        <v>4499</v>
      </c>
      <c r="W4505" s="49" t="str">
        <f t="shared" si="639"/>
        <v/>
      </c>
      <c r="X4505" s="49" t="str">
        <f t="shared" si="640"/>
        <v/>
      </c>
      <c r="Y4505" s="49" t="str">
        <f t="shared" si="641"/>
        <v/>
      </c>
      <c r="Z4505" s="49" t="str">
        <f t="shared" si="642"/>
        <v/>
      </c>
      <c r="AA4505" s="49" t="str">
        <f t="shared" si="643"/>
        <v/>
      </c>
      <c r="AB4505" s="49" t="str">
        <f t="shared" si="644"/>
        <v/>
      </c>
      <c r="AC4505" s="49" t="str">
        <f>IFERROR(INDEX(Админка!$D$1:$D$2,MATCH(M4505,Админка!$C$1:$C$2,0),1)&amp;"/"&amp;INDEX(Админка!$E$7:$E$11,MATCH(C4505,Админка!$D$7:$D$11,0),1)&amp;"/"&amp;D4505&amp;"/"&amp;E4505,"")</f>
        <v/>
      </c>
    </row>
    <row r="4506" spans="1:29">
      <c r="A4506" s="53" t="str">
        <f>IFERROR(HYPERLINK(INDEX(Админка!$D$1:$D$2,MATCH(M4506,Админка!$C$1:$C$2,0),1)&amp;"/"&amp;INDEX(Админка!$E$7:$E$11,MATCH(C4506,Админка!$D$7:$D$11,0),1)&amp;"/"&amp;D4506&amp;"/"&amp;E4506,"&gt;&gt;&gt;"),"")</f>
        <v/>
      </c>
      <c r="B4506" s="63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3"/>
      <c r="N4506" s="49" t="str">
        <f t="shared" si="645"/>
        <v/>
      </c>
      <c r="O4506" s="49" t="str">
        <f t="shared" si="646"/>
        <v/>
      </c>
      <c r="P4506" s="49" t="str">
        <f>IF(COUNTIF(C$6:C4506,C4506)=1,MAX(P$6:P4505)+1,"")</f>
        <v/>
      </c>
      <c r="Q4506" s="49" t="str">
        <f>IF($C$2="",IF(COUNTIF(D$6:D4506,D4506)=1,MAX(Q$6:Q4505)+1,""),IF(C4506=$C$2,IF(COUNTIF(N$6:N4506,N4506)=1,MAX(Q$6:Q4505)+1,""),""))</f>
        <v/>
      </c>
      <c r="R4506" s="49" t="str">
        <f>IF(COUNTIF(O$5:O4506,O4506)=1,MAX(R$6:R4505)+1,"")</f>
        <v/>
      </c>
      <c r="S4506" s="49" t="str">
        <f>IF(COUNTIF(G$6:G4506,G4506)=1,MAX(S$6:S4505)+1,"")</f>
        <v/>
      </c>
      <c r="T4506" s="49" t="str">
        <f>IF(COUNTIF(L$6:L4506,L4506)=1,MAX(T$6:T4505)+1,"")</f>
        <v/>
      </c>
      <c r="U4506" s="49" t="str">
        <f>IF(COUNTIF(M$6:M4506,M4506)=1,MAX(U$6:U4505)+1,"")</f>
        <v/>
      </c>
      <c r="V4506" s="20">
        <f t="shared" si="647"/>
        <v>4500</v>
      </c>
      <c r="W4506" s="49" t="str">
        <f t="shared" si="639"/>
        <v/>
      </c>
      <c r="X4506" s="49" t="str">
        <f t="shared" si="640"/>
        <v/>
      </c>
      <c r="Y4506" s="49" t="str">
        <f t="shared" si="641"/>
        <v/>
      </c>
      <c r="Z4506" s="49" t="str">
        <f t="shared" si="642"/>
        <v/>
      </c>
      <c r="AA4506" s="49" t="str">
        <f t="shared" si="643"/>
        <v/>
      </c>
      <c r="AB4506" s="49" t="str">
        <f t="shared" si="644"/>
        <v/>
      </c>
      <c r="AC4506" s="49" t="str">
        <f>IFERROR(INDEX(Админка!$D$1:$D$2,MATCH(M4506,Админка!$C$1:$C$2,0),1)&amp;"/"&amp;INDEX(Админка!$E$7:$E$11,MATCH(C4506,Админка!$D$7:$D$11,0),1)&amp;"/"&amp;D4506&amp;"/"&amp;E4506,"")</f>
        <v/>
      </c>
    </row>
    <row r="4507" spans="1:29">
      <c r="A4507" s="53" t="str">
        <f>IFERROR(HYPERLINK(INDEX(Админка!$D$1:$D$2,MATCH(M4507,Админка!$C$1:$C$2,0),1)&amp;"/"&amp;INDEX(Админка!$E$7:$E$11,MATCH(C4507,Админка!$D$7:$D$11,0),1)&amp;"/"&amp;D4507&amp;"/"&amp;E4507,"&gt;&gt;&gt;"),"")</f>
        <v/>
      </c>
      <c r="B4507" s="63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3"/>
      <c r="N4507" s="49" t="str">
        <f t="shared" si="645"/>
        <v/>
      </c>
      <c r="O4507" s="49" t="str">
        <f t="shared" si="646"/>
        <v/>
      </c>
      <c r="P4507" s="49" t="str">
        <f>IF(COUNTIF(C$6:C4507,C4507)=1,MAX(P$6:P4506)+1,"")</f>
        <v/>
      </c>
      <c r="Q4507" s="49" t="str">
        <f>IF($C$2="",IF(COUNTIF(D$6:D4507,D4507)=1,MAX(Q$6:Q4506)+1,""),IF(C4507=$C$2,IF(COUNTIF(N$6:N4507,N4507)=1,MAX(Q$6:Q4506)+1,""),""))</f>
        <v/>
      </c>
      <c r="R4507" s="49" t="str">
        <f>IF(COUNTIF(O$5:O4507,O4507)=1,MAX(R$6:R4506)+1,"")</f>
        <v/>
      </c>
      <c r="S4507" s="49" t="str">
        <f>IF(COUNTIF(G$6:G4507,G4507)=1,MAX(S$6:S4506)+1,"")</f>
        <v/>
      </c>
      <c r="T4507" s="49" t="str">
        <f>IF(COUNTIF(L$6:L4507,L4507)=1,MAX(T$6:T4506)+1,"")</f>
        <v/>
      </c>
      <c r="U4507" s="49" t="str">
        <f>IF(COUNTIF(M$6:M4507,M4507)=1,MAX(U$6:U4506)+1,"")</f>
        <v/>
      </c>
      <c r="V4507" s="20">
        <f t="shared" si="647"/>
        <v>4501</v>
      </c>
      <c r="W4507" s="49" t="str">
        <f t="shared" si="639"/>
        <v/>
      </c>
      <c r="X4507" s="49" t="str">
        <f t="shared" si="640"/>
        <v/>
      </c>
      <c r="Y4507" s="49" t="str">
        <f t="shared" si="641"/>
        <v/>
      </c>
      <c r="Z4507" s="49" t="str">
        <f t="shared" si="642"/>
        <v/>
      </c>
      <c r="AA4507" s="49" t="str">
        <f t="shared" si="643"/>
        <v/>
      </c>
      <c r="AB4507" s="49" t="str">
        <f t="shared" si="644"/>
        <v/>
      </c>
      <c r="AC4507" s="49" t="str">
        <f>IFERROR(INDEX(Админка!$D$1:$D$2,MATCH(M4507,Админка!$C$1:$C$2,0),1)&amp;"/"&amp;INDEX(Админка!$E$7:$E$11,MATCH(C4507,Админка!$D$7:$D$11,0),1)&amp;"/"&amp;D4507&amp;"/"&amp;E4507,"")</f>
        <v/>
      </c>
    </row>
    <row r="4508" spans="1:29">
      <c r="A4508" s="53" t="str">
        <f>IFERROR(HYPERLINK(INDEX(Админка!$D$1:$D$2,MATCH(M4508,Админка!$C$1:$C$2,0),1)&amp;"/"&amp;INDEX(Админка!$E$7:$E$11,MATCH(C4508,Админка!$D$7:$D$11,0),1)&amp;"/"&amp;D4508&amp;"/"&amp;E4508,"&gt;&gt;&gt;"),"")</f>
        <v/>
      </c>
      <c r="B4508" s="63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3"/>
      <c r="N4508" s="49" t="str">
        <f t="shared" si="645"/>
        <v/>
      </c>
      <c r="O4508" s="49" t="str">
        <f t="shared" si="646"/>
        <v/>
      </c>
      <c r="P4508" s="49" t="str">
        <f>IF(COUNTIF(C$6:C4508,C4508)=1,MAX(P$6:P4507)+1,"")</f>
        <v/>
      </c>
      <c r="Q4508" s="49" t="str">
        <f>IF($C$2="",IF(COUNTIF(D$6:D4508,D4508)=1,MAX(Q$6:Q4507)+1,""),IF(C4508=$C$2,IF(COUNTIF(N$6:N4508,N4508)=1,MAX(Q$6:Q4507)+1,""),""))</f>
        <v/>
      </c>
      <c r="R4508" s="49" t="str">
        <f>IF(COUNTIF(O$5:O4508,O4508)=1,MAX(R$6:R4507)+1,"")</f>
        <v/>
      </c>
      <c r="S4508" s="49" t="str">
        <f>IF(COUNTIF(G$6:G4508,G4508)=1,MAX(S$6:S4507)+1,"")</f>
        <v/>
      </c>
      <c r="T4508" s="49" t="str">
        <f>IF(COUNTIF(L$6:L4508,L4508)=1,MAX(T$6:T4507)+1,"")</f>
        <v/>
      </c>
      <c r="U4508" s="49" t="str">
        <f>IF(COUNTIF(M$6:M4508,M4508)=1,MAX(U$6:U4507)+1,"")</f>
        <v/>
      </c>
      <c r="V4508" s="20">
        <f t="shared" si="647"/>
        <v>4502</v>
      </c>
      <c r="W4508" s="49" t="str">
        <f t="shared" si="639"/>
        <v/>
      </c>
      <c r="X4508" s="49" t="str">
        <f t="shared" si="640"/>
        <v/>
      </c>
      <c r="Y4508" s="49" t="str">
        <f t="shared" si="641"/>
        <v/>
      </c>
      <c r="Z4508" s="49" t="str">
        <f t="shared" si="642"/>
        <v/>
      </c>
      <c r="AA4508" s="49" t="str">
        <f t="shared" si="643"/>
        <v/>
      </c>
      <c r="AB4508" s="49" t="str">
        <f t="shared" si="644"/>
        <v/>
      </c>
      <c r="AC4508" s="49" t="str">
        <f>IFERROR(INDEX(Админка!$D$1:$D$2,MATCH(M4508,Админка!$C$1:$C$2,0),1)&amp;"/"&amp;INDEX(Админка!$E$7:$E$11,MATCH(C4508,Админка!$D$7:$D$11,0),1)&amp;"/"&amp;D4508&amp;"/"&amp;E4508,"")</f>
        <v/>
      </c>
    </row>
    <row r="4509" spans="1:29">
      <c r="A4509" s="53" t="str">
        <f>IFERROR(HYPERLINK(INDEX(Админка!$D$1:$D$2,MATCH(M4509,Админка!$C$1:$C$2,0),1)&amp;"/"&amp;INDEX(Админка!$E$7:$E$11,MATCH(C4509,Админка!$D$7:$D$11,0),1)&amp;"/"&amp;D4509&amp;"/"&amp;E4509,"&gt;&gt;&gt;"),"")</f>
        <v/>
      </c>
      <c r="B4509" s="63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3"/>
      <c r="N4509" s="49" t="str">
        <f t="shared" si="645"/>
        <v/>
      </c>
      <c r="O4509" s="49" t="str">
        <f t="shared" si="646"/>
        <v/>
      </c>
      <c r="P4509" s="49" t="str">
        <f>IF(COUNTIF(C$6:C4509,C4509)=1,MAX(P$6:P4508)+1,"")</f>
        <v/>
      </c>
      <c r="Q4509" s="49" t="str">
        <f>IF($C$2="",IF(COUNTIF(D$6:D4509,D4509)=1,MAX(Q$6:Q4508)+1,""),IF(C4509=$C$2,IF(COUNTIF(N$6:N4509,N4509)=1,MAX(Q$6:Q4508)+1,""),""))</f>
        <v/>
      </c>
      <c r="R4509" s="49" t="str">
        <f>IF(COUNTIF(O$5:O4509,O4509)=1,MAX(R$6:R4508)+1,"")</f>
        <v/>
      </c>
      <c r="S4509" s="49" t="str">
        <f>IF(COUNTIF(G$6:G4509,G4509)=1,MAX(S$6:S4508)+1,"")</f>
        <v/>
      </c>
      <c r="T4509" s="49" t="str">
        <f>IF(COUNTIF(L$6:L4509,L4509)=1,MAX(T$6:T4508)+1,"")</f>
        <v/>
      </c>
      <c r="U4509" s="49" t="str">
        <f>IF(COUNTIF(M$6:M4509,M4509)=1,MAX(U$6:U4508)+1,"")</f>
        <v/>
      </c>
      <c r="V4509" s="20">
        <f t="shared" si="647"/>
        <v>4503</v>
      </c>
      <c r="W4509" s="49" t="str">
        <f t="shared" si="639"/>
        <v/>
      </c>
      <c r="X4509" s="49" t="str">
        <f t="shared" si="640"/>
        <v/>
      </c>
      <c r="Y4509" s="49" t="str">
        <f t="shared" si="641"/>
        <v/>
      </c>
      <c r="Z4509" s="49" t="str">
        <f t="shared" si="642"/>
        <v/>
      </c>
      <c r="AA4509" s="49" t="str">
        <f t="shared" si="643"/>
        <v/>
      </c>
      <c r="AB4509" s="49" t="str">
        <f t="shared" si="644"/>
        <v/>
      </c>
      <c r="AC4509" s="49" t="str">
        <f>IFERROR(INDEX(Админка!$D$1:$D$2,MATCH(M4509,Админка!$C$1:$C$2,0),1)&amp;"/"&amp;INDEX(Админка!$E$7:$E$11,MATCH(C4509,Админка!$D$7:$D$11,0),1)&amp;"/"&amp;D4509&amp;"/"&amp;E4509,"")</f>
        <v/>
      </c>
    </row>
    <row r="4510" spans="1:29">
      <c r="A4510" s="53" t="str">
        <f>IFERROR(HYPERLINK(INDEX(Админка!$D$1:$D$2,MATCH(M4510,Админка!$C$1:$C$2,0),1)&amp;"/"&amp;INDEX(Админка!$E$7:$E$11,MATCH(C4510,Админка!$D$7:$D$11,0),1)&amp;"/"&amp;D4510&amp;"/"&amp;E4510,"&gt;&gt;&gt;"),"")</f>
        <v/>
      </c>
      <c r="B4510" s="63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3"/>
      <c r="N4510" s="49" t="str">
        <f t="shared" si="645"/>
        <v/>
      </c>
      <c r="O4510" s="49" t="str">
        <f t="shared" si="646"/>
        <v/>
      </c>
      <c r="P4510" s="49" t="str">
        <f>IF(COUNTIF(C$6:C4510,C4510)=1,MAX(P$6:P4509)+1,"")</f>
        <v/>
      </c>
      <c r="Q4510" s="49" t="str">
        <f>IF($C$2="",IF(COUNTIF(D$6:D4510,D4510)=1,MAX(Q$6:Q4509)+1,""),IF(C4510=$C$2,IF(COUNTIF(N$6:N4510,N4510)=1,MAX(Q$6:Q4509)+1,""),""))</f>
        <v/>
      </c>
      <c r="R4510" s="49" t="str">
        <f>IF(COUNTIF(O$5:O4510,O4510)=1,MAX(R$6:R4509)+1,"")</f>
        <v/>
      </c>
      <c r="S4510" s="49" t="str">
        <f>IF(COUNTIF(G$6:G4510,G4510)=1,MAX(S$6:S4509)+1,"")</f>
        <v/>
      </c>
      <c r="T4510" s="49" t="str">
        <f>IF(COUNTIF(L$6:L4510,L4510)=1,MAX(T$6:T4509)+1,"")</f>
        <v/>
      </c>
      <c r="U4510" s="49" t="str">
        <f>IF(COUNTIF(M$6:M4510,M4510)=1,MAX(U$6:U4509)+1,"")</f>
        <v/>
      </c>
      <c r="V4510" s="20">
        <f t="shared" si="647"/>
        <v>4504</v>
      </c>
      <c r="W4510" s="49" t="str">
        <f t="shared" si="639"/>
        <v/>
      </c>
      <c r="X4510" s="49" t="str">
        <f t="shared" si="640"/>
        <v/>
      </c>
      <c r="Y4510" s="49" t="str">
        <f t="shared" si="641"/>
        <v/>
      </c>
      <c r="Z4510" s="49" t="str">
        <f t="shared" si="642"/>
        <v/>
      </c>
      <c r="AA4510" s="49" t="str">
        <f t="shared" si="643"/>
        <v/>
      </c>
      <c r="AB4510" s="49" t="str">
        <f t="shared" si="644"/>
        <v/>
      </c>
      <c r="AC4510" s="49" t="str">
        <f>IFERROR(INDEX(Админка!$D$1:$D$2,MATCH(M4510,Админка!$C$1:$C$2,0),1)&amp;"/"&amp;INDEX(Админка!$E$7:$E$11,MATCH(C4510,Админка!$D$7:$D$11,0),1)&amp;"/"&amp;D4510&amp;"/"&amp;E4510,"")</f>
        <v/>
      </c>
    </row>
    <row r="4511" spans="1:29">
      <c r="A4511" s="53" t="str">
        <f>IFERROR(HYPERLINK(INDEX(Админка!$D$1:$D$2,MATCH(M4511,Админка!$C$1:$C$2,0),1)&amp;"/"&amp;INDEX(Админка!$E$7:$E$11,MATCH(C4511,Админка!$D$7:$D$11,0),1)&amp;"/"&amp;D4511&amp;"/"&amp;E4511,"&gt;&gt;&gt;"),"")</f>
        <v/>
      </c>
      <c r="B4511" s="63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3"/>
      <c r="N4511" s="49" t="str">
        <f t="shared" si="645"/>
        <v/>
      </c>
      <c r="O4511" s="49" t="str">
        <f t="shared" si="646"/>
        <v/>
      </c>
      <c r="P4511" s="49" t="str">
        <f>IF(COUNTIF(C$6:C4511,C4511)=1,MAX(P$6:P4510)+1,"")</f>
        <v/>
      </c>
      <c r="Q4511" s="49" t="str">
        <f>IF($C$2="",IF(COUNTIF(D$6:D4511,D4511)=1,MAX(Q$6:Q4510)+1,""),IF(C4511=$C$2,IF(COUNTIF(N$6:N4511,N4511)=1,MAX(Q$6:Q4510)+1,""),""))</f>
        <v/>
      </c>
      <c r="R4511" s="49" t="str">
        <f>IF(COUNTIF(O$5:O4511,O4511)=1,MAX(R$6:R4510)+1,"")</f>
        <v/>
      </c>
      <c r="S4511" s="49" t="str">
        <f>IF(COUNTIF(G$6:G4511,G4511)=1,MAX(S$6:S4510)+1,"")</f>
        <v/>
      </c>
      <c r="T4511" s="49" t="str">
        <f>IF(COUNTIF(L$6:L4511,L4511)=1,MAX(T$6:T4510)+1,"")</f>
        <v/>
      </c>
      <c r="U4511" s="49" t="str">
        <f>IF(COUNTIF(M$6:M4511,M4511)=1,MAX(U$6:U4510)+1,"")</f>
        <v/>
      </c>
      <c r="V4511" s="20">
        <f t="shared" si="647"/>
        <v>4505</v>
      </c>
      <c r="W4511" s="49" t="str">
        <f t="shared" si="639"/>
        <v/>
      </c>
      <c r="X4511" s="49" t="str">
        <f t="shared" si="640"/>
        <v/>
      </c>
      <c r="Y4511" s="49" t="str">
        <f t="shared" si="641"/>
        <v/>
      </c>
      <c r="Z4511" s="49" t="str">
        <f t="shared" si="642"/>
        <v/>
      </c>
      <c r="AA4511" s="49" t="str">
        <f t="shared" si="643"/>
        <v/>
      </c>
      <c r="AB4511" s="49" t="str">
        <f t="shared" si="644"/>
        <v/>
      </c>
      <c r="AC4511" s="49" t="str">
        <f>IFERROR(INDEX(Админка!$D$1:$D$2,MATCH(M4511,Админка!$C$1:$C$2,0),1)&amp;"/"&amp;INDEX(Админка!$E$7:$E$11,MATCH(C4511,Админка!$D$7:$D$11,0),1)&amp;"/"&amp;D4511&amp;"/"&amp;E4511,"")</f>
        <v/>
      </c>
    </row>
    <row r="4512" spans="1:29">
      <c r="A4512" s="53" t="str">
        <f>IFERROR(HYPERLINK(INDEX(Админка!$D$1:$D$2,MATCH(M4512,Админка!$C$1:$C$2,0),1)&amp;"/"&amp;INDEX(Админка!$E$7:$E$11,MATCH(C4512,Админка!$D$7:$D$11,0),1)&amp;"/"&amp;D4512&amp;"/"&amp;E4512,"&gt;&gt;&gt;"),"")</f>
        <v/>
      </c>
      <c r="B4512" s="63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3"/>
      <c r="N4512" s="49" t="str">
        <f t="shared" si="645"/>
        <v/>
      </c>
      <c r="O4512" s="49" t="str">
        <f t="shared" si="646"/>
        <v/>
      </c>
      <c r="P4512" s="49" t="str">
        <f>IF(COUNTIF(C$6:C4512,C4512)=1,MAX(P$6:P4511)+1,"")</f>
        <v/>
      </c>
      <c r="Q4512" s="49" t="str">
        <f>IF($C$2="",IF(COUNTIF(D$6:D4512,D4512)=1,MAX(Q$6:Q4511)+1,""),IF(C4512=$C$2,IF(COUNTIF(N$6:N4512,N4512)=1,MAX(Q$6:Q4511)+1,""),""))</f>
        <v/>
      </c>
      <c r="R4512" s="49" t="str">
        <f>IF(COUNTIF(O$5:O4512,O4512)=1,MAX(R$6:R4511)+1,"")</f>
        <v/>
      </c>
      <c r="S4512" s="49" t="str">
        <f>IF(COUNTIF(G$6:G4512,G4512)=1,MAX(S$6:S4511)+1,"")</f>
        <v/>
      </c>
      <c r="T4512" s="49" t="str">
        <f>IF(COUNTIF(L$6:L4512,L4512)=1,MAX(T$6:T4511)+1,"")</f>
        <v/>
      </c>
      <c r="U4512" s="49" t="str">
        <f>IF(COUNTIF(M$6:M4512,M4512)=1,MAX(U$6:U4511)+1,"")</f>
        <v/>
      </c>
      <c r="V4512" s="20">
        <f t="shared" si="647"/>
        <v>4506</v>
      </c>
      <c r="W4512" s="49" t="str">
        <f t="shared" si="639"/>
        <v/>
      </c>
      <c r="X4512" s="49" t="str">
        <f t="shared" si="640"/>
        <v/>
      </c>
      <c r="Y4512" s="49" t="str">
        <f t="shared" si="641"/>
        <v/>
      </c>
      <c r="Z4512" s="49" t="str">
        <f t="shared" si="642"/>
        <v/>
      </c>
      <c r="AA4512" s="49" t="str">
        <f t="shared" si="643"/>
        <v/>
      </c>
      <c r="AB4512" s="49" t="str">
        <f t="shared" si="644"/>
        <v/>
      </c>
      <c r="AC4512" s="49" t="str">
        <f>IFERROR(INDEX(Админка!$D$1:$D$2,MATCH(M4512,Админка!$C$1:$C$2,0),1)&amp;"/"&amp;INDEX(Админка!$E$7:$E$11,MATCH(C4512,Админка!$D$7:$D$11,0),1)&amp;"/"&amp;D4512&amp;"/"&amp;E4512,"")</f>
        <v/>
      </c>
    </row>
    <row r="4513" spans="1:29">
      <c r="A4513" s="53" t="str">
        <f>IFERROR(HYPERLINK(INDEX(Админка!$D$1:$D$2,MATCH(M4513,Админка!$C$1:$C$2,0),1)&amp;"/"&amp;INDEX(Админка!$E$7:$E$11,MATCH(C4513,Админка!$D$7:$D$11,0),1)&amp;"/"&amp;D4513&amp;"/"&amp;E4513,"&gt;&gt;&gt;"),"")</f>
        <v/>
      </c>
      <c r="B4513" s="63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3"/>
      <c r="N4513" s="49" t="str">
        <f t="shared" si="645"/>
        <v/>
      </c>
      <c r="O4513" s="49" t="str">
        <f t="shared" si="646"/>
        <v/>
      </c>
      <c r="P4513" s="49" t="str">
        <f>IF(COUNTIF(C$6:C4513,C4513)=1,MAX(P$6:P4512)+1,"")</f>
        <v/>
      </c>
      <c r="Q4513" s="49" t="str">
        <f>IF($C$2="",IF(COUNTIF(D$6:D4513,D4513)=1,MAX(Q$6:Q4512)+1,""),IF(C4513=$C$2,IF(COUNTIF(N$6:N4513,N4513)=1,MAX(Q$6:Q4512)+1,""),""))</f>
        <v/>
      </c>
      <c r="R4513" s="49" t="str">
        <f>IF(COUNTIF(O$5:O4513,O4513)=1,MAX(R$6:R4512)+1,"")</f>
        <v/>
      </c>
      <c r="S4513" s="49" t="str">
        <f>IF(COUNTIF(G$6:G4513,G4513)=1,MAX(S$6:S4512)+1,"")</f>
        <v/>
      </c>
      <c r="T4513" s="49" t="str">
        <f>IF(COUNTIF(L$6:L4513,L4513)=1,MAX(T$6:T4512)+1,"")</f>
        <v/>
      </c>
      <c r="U4513" s="49" t="str">
        <f>IF(COUNTIF(M$6:M4513,M4513)=1,MAX(U$6:U4512)+1,"")</f>
        <v/>
      </c>
      <c r="V4513" s="20">
        <f t="shared" si="647"/>
        <v>4507</v>
      </c>
      <c r="W4513" s="49" t="str">
        <f t="shared" si="639"/>
        <v/>
      </c>
      <c r="X4513" s="49" t="str">
        <f t="shared" si="640"/>
        <v/>
      </c>
      <c r="Y4513" s="49" t="str">
        <f t="shared" si="641"/>
        <v/>
      </c>
      <c r="Z4513" s="49" t="str">
        <f t="shared" si="642"/>
        <v/>
      </c>
      <c r="AA4513" s="49" t="str">
        <f t="shared" si="643"/>
        <v/>
      </c>
      <c r="AB4513" s="49" t="str">
        <f t="shared" si="644"/>
        <v/>
      </c>
      <c r="AC4513" s="49" t="str">
        <f>IFERROR(INDEX(Админка!$D$1:$D$2,MATCH(M4513,Админка!$C$1:$C$2,0),1)&amp;"/"&amp;INDEX(Админка!$E$7:$E$11,MATCH(C4513,Админка!$D$7:$D$11,0),1)&amp;"/"&amp;D4513&amp;"/"&amp;E4513,"")</f>
        <v/>
      </c>
    </row>
    <row r="4514" spans="1:29">
      <c r="A4514" s="53" t="str">
        <f>IFERROR(HYPERLINK(INDEX(Админка!$D$1:$D$2,MATCH(M4514,Админка!$C$1:$C$2,0),1)&amp;"/"&amp;INDEX(Админка!$E$7:$E$11,MATCH(C4514,Админка!$D$7:$D$11,0),1)&amp;"/"&amp;D4514&amp;"/"&amp;E4514,"&gt;&gt;&gt;"),"")</f>
        <v/>
      </c>
      <c r="B4514" s="63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3"/>
      <c r="N4514" s="49" t="str">
        <f t="shared" si="645"/>
        <v/>
      </c>
      <c r="O4514" s="49" t="str">
        <f t="shared" si="646"/>
        <v/>
      </c>
      <c r="P4514" s="49" t="str">
        <f>IF(COUNTIF(C$6:C4514,C4514)=1,MAX(P$6:P4513)+1,"")</f>
        <v/>
      </c>
      <c r="Q4514" s="49" t="str">
        <f>IF($C$2="",IF(COUNTIF(D$6:D4514,D4514)=1,MAX(Q$6:Q4513)+1,""),IF(C4514=$C$2,IF(COUNTIF(N$6:N4514,N4514)=1,MAX(Q$6:Q4513)+1,""),""))</f>
        <v/>
      </c>
      <c r="R4514" s="49" t="str">
        <f>IF(COUNTIF(O$5:O4514,O4514)=1,MAX(R$6:R4513)+1,"")</f>
        <v/>
      </c>
      <c r="S4514" s="49" t="str">
        <f>IF(COUNTIF(G$6:G4514,G4514)=1,MAX(S$6:S4513)+1,"")</f>
        <v/>
      </c>
      <c r="T4514" s="49" t="str">
        <f>IF(COUNTIF(L$6:L4514,L4514)=1,MAX(T$6:T4513)+1,"")</f>
        <v/>
      </c>
      <c r="U4514" s="49" t="str">
        <f>IF(COUNTIF(M$6:M4514,M4514)=1,MAX(U$6:U4513)+1,"")</f>
        <v/>
      </c>
      <c r="V4514" s="20">
        <f t="shared" si="647"/>
        <v>4508</v>
      </c>
      <c r="W4514" s="49" t="str">
        <f t="shared" si="639"/>
        <v/>
      </c>
      <c r="X4514" s="49" t="str">
        <f t="shared" si="640"/>
        <v/>
      </c>
      <c r="Y4514" s="49" t="str">
        <f t="shared" si="641"/>
        <v/>
      </c>
      <c r="Z4514" s="49" t="str">
        <f t="shared" si="642"/>
        <v/>
      </c>
      <c r="AA4514" s="49" t="str">
        <f t="shared" si="643"/>
        <v/>
      </c>
      <c r="AB4514" s="49" t="str">
        <f t="shared" si="644"/>
        <v/>
      </c>
      <c r="AC4514" s="49" t="str">
        <f>IFERROR(INDEX(Админка!$D$1:$D$2,MATCH(M4514,Админка!$C$1:$C$2,0),1)&amp;"/"&amp;INDEX(Админка!$E$7:$E$11,MATCH(C4514,Админка!$D$7:$D$11,0),1)&amp;"/"&amp;D4514&amp;"/"&amp;E4514,"")</f>
        <v/>
      </c>
    </row>
    <row r="4515" spans="1:29">
      <c r="A4515" s="53" t="str">
        <f>IFERROR(HYPERLINK(INDEX(Админка!$D$1:$D$2,MATCH(M4515,Админка!$C$1:$C$2,0),1)&amp;"/"&amp;INDEX(Админка!$E$7:$E$11,MATCH(C4515,Админка!$D$7:$D$11,0),1)&amp;"/"&amp;D4515&amp;"/"&amp;E4515,"&gt;&gt;&gt;"),"")</f>
        <v/>
      </c>
      <c r="B4515" s="63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3"/>
      <c r="N4515" s="49" t="str">
        <f t="shared" si="645"/>
        <v/>
      </c>
      <c r="O4515" s="49" t="str">
        <f t="shared" si="646"/>
        <v/>
      </c>
      <c r="P4515" s="49" t="str">
        <f>IF(COUNTIF(C$6:C4515,C4515)=1,MAX(P$6:P4514)+1,"")</f>
        <v/>
      </c>
      <c r="Q4515" s="49" t="str">
        <f>IF($C$2="",IF(COUNTIF(D$6:D4515,D4515)=1,MAX(Q$6:Q4514)+1,""),IF(C4515=$C$2,IF(COUNTIF(N$6:N4515,N4515)=1,MAX(Q$6:Q4514)+1,""),""))</f>
        <v/>
      </c>
      <c r="R4515" s="49" t="str">
        <f>IF(COUNTIF(O$5:O4515,O4515)=1,MAX(R$6:R4514)+1,"")</f>
        <v/>
      </c>
      <c r="S4515" s="49" t="str">
        <f>IF(COUNTIF(G$6:G4515,G4515)=1,MAX(S$6:S4514)+1,"")</f>
        <v/>
      </c>
      <c r="T4515" s="49" t="str">
        <f>IF(COUNTIF(L$6:L4515,L4515)=1,MAX(T$6:T4514)+1,"")</f>
        <v/>
      </c>
      <c r="U4515" s="49" t="str">
        <f>IF(COUNTIF(M$6:M4515,M4515)=1,MAX(U$6:U4514)+1,"")</f>
        <v/>
      </c>
      <c r="V4515" s="20">
        <f t="shared" si="647"/>
        <v>4509</v>
      </c>
      <c r="W4515" s="49" t="str">
        <f t="shared" si="639"/>
        <v/>
      </c>
      <c r="X4515" s="49" t="str">
        <f t="shared" si="640"/>
        <v/>
      </c>
      <c r="Y4515" s="49" t="str">
        <f t="shared" si="641"/>
        <v/>
      </c>
      <c r="Z4515" s="49" t="str">
        <f t="shared" si="642"/>
        <v/>
      </c>
      <c r="AA4515" s="49" t="str">
        <f t="shared" si="643"/>
        <v/>
      </c>
      <c r="AB4515" s="49" t="str">
        <f t="shared" si="644"/>
        <v/>
      </c>
      <c r="AC4515" s="49" t="str">
        <f>IFERROR(INDEX(Админка!$D$1:$D$2,MATCH(M4515,Админка!$C$1:$C$2,0),1)&amp;"/"&amp;INDEX(Админка!$E$7:$E$11,MATCH(C4515,Админка!$D$7:$D$11,0),1)&amp;"/"&amp;D4515&amp;"/"&amp;E4515,"")</f>
        <v/>
      </c>
    </row>
    <row r="4516" spans="1:29">
      <c r="A4516" s="53" t="str">
        <f>IFERROR(HYPERLINK(INDEX(Админка!$D$1:$D$2,MATCH(M4516,Админка!$C$1:$C$2,0),1)&amp;"/"&amp;INDEX(Админка!$E$7:$E$11,MATCH(C4516,Админка!$D$7:$D$11,0),1)&amp;"/"&amp;D4516&amp;"/"&amp;E4516,"&gt;&gt;&gt;"),"")</f>
        <v/>
      </c>
      <c r="B4516" s="63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3"/>
      <c r="N4516" s="49" t="str">
        <f t="shared" si="645"/>
        <v/>
      </c>
      <c r="O4516" s="49" t="str">
        <f t="shared" si="646"/>
        <v/>
      </c>
      <c r="P4516" s="49" t="str">
        <f>IF(COUNTIF(C$6:C4516,C4516)=1,MAX(P$6:P4515)+1,"")</f>
        <v/>
      </c>
      <c r="Q4516" s="49" t="str">
        <f>IF($C$2="",IF(COUNTIF(D$6:D4516,D4516)=1,MAX(Q$6:Q4515)+1,""),IF(C4516=$C$2,IF(COUNTIF(N$6:N4516,N4516)=1,MAX(Q$6:Q4515)+1,""),""))</f>
        <v/>
      </c>
      <c r="R4516" s="49" t="str">
        <f>IF(COUNTIF(O$5:O4516,O4516)=1,MAX(R$6:R4515)+1,"")</f>
        <v/>
      </c>
      <c r="S4516" s="49" t="str">
        <f>IF(COUNTIF(G$6:G4516,G4516)=1,MAX(S$6:S4515)+1,"")</f>
        <v/>
      </c>
      <c r="T4516" s="49" t="str">
        <f>IF(COUNTIF(L$6:L4516,L4516)=1,MAX(T$6:T4515)+1,"")</f>
        <v/>
      </c>
      <c r="U4516" s="49" t="str">
        <f>IF(COUNTIF(M$6:M4516,M4516)=1,MAX(U$6:U4515)+1,"")</f>
        <v/>
      </c>
      <c r="V4516" s="20">
        <f t="shared" si="647"/>
        <v>4510</v>
      </c>
      <c r="W4516" s="49" t="str">
        <f t="shared" si="639"/>
        <v/>
      </c>
      <c r="X4516" s="49" t="str">
        <f t="shared" si="640"/>
        <v/>
      </c>
      <c r="Y4516" s="49" t="str">
        <f t="shared" si="641"/>
        <v/>
      </c>
      <c r="Z4516" s="49" t="str">
        <f t="shared" si="642"/>
        <v/>
      </c>
      <c r="AA4516" s="49" t="str">
        <f t="shared" si="643"/>
        <v/>
      </c>
      <c r="AB4516" s="49" t="str">
        <f t="shared" si="644"/>
        <v/>
      </c>
      <c r="AC4516" s="49" t="str">
        <f>IFERROR(INDEX(Админка!$D$1:$D$2,MATCH(M4516,Админка!$C$1:$C$2,0),1)&amp;"/"&amp;INDEX(Админка!$E$7:$E$11,MATCH(C4516,Админка!$D$7:$D$11,0),1)&amp;"/"&amp;D4516&amp;"/"&amp;E4516,"")</f>
        <v/>
      </c>
    </row>
    <row r="4517" spans="1:29">
      <c r="A4517" s="53" t="str">
        <f>IFERROR(HYPERLINK(INDEX(Админка!$D$1:$D$2,MATCH(M4517,Админка!$C$1:$C$2,0),1)&amp;"/"&amp;INDEX(Админка!$E$7:$E$11,MATCH(C4517,Админка!$D$7:$D$11,0),1)&amp;"/"&amp;D4517&amp;"/"&amp;E4517,"&gt;&gt;&gt;"),"")</f>
        <v/>
      </c>
      <c r="B4517" s="63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3"/>
      <c r="N4517" s="49" t="str">
        <f t="shared" si="645"/>
        <v/>
      </c>
      <c r="O4517" s="49" t="str">
        <f t="shared" si="646"/>
        <v/>
      </c>
      <c r="P4517" s="49" t="str">
        <f>IF(COUNTIF(C$6:C4517,C4517)=1,MAX(P$6:P4516)+1,"")</f>
        <v/>
      </c>
      <c r="Q4517" s="49" t="str">
        <f>IF($C$2="",IF(COUNTIF(D$6:D4517,D4517)=1,MAX(Q$6:Q4516)+1,""),IF(C4517=$C$2,IF(COUNTIF(N$6:N4517,N4517)=1,MAX(Q$6:Q4516)+1,""),""))</f>
        <v/>
      </c>
      <c r="R4517" s="49" t="str">
        <f>IF(COUNTIF(O$5:O4517,O4517)=1,MAX(R$6:R4516)+1,"")</f>
        <v/>
      </c>
      <c r="S4517" s="49" t="str">
        <f>IF(COUNTIF(G$6:G4517,G4517)=1,MAX(S$6:S4516)+1,"")</f>
        <v/>
      </c>
      <c r="T4517" s="49" t="str">
        <f>IF(COUNTIF(L$6:L4517,L4517)=1,MAX(T$6:T4516)+1,"")</f>
        <v/>
      </c>
      <c r="U4517" s="49" t="str">
        <f>IF(COUNTIF(M$6:M4517,M4517)=1,MAX(U$6:U4516)+1,"")</f>
        <v/>
      </c>
      <c r="V4517" s="20">
        <f t="shared" si="647"/>
        <v>4511</v>
      </c>
      <c r="W4517" s="49" t="str">
        <f t="shared" si="639"/>
        <v/>
      </c>
      <c r="X4517" s="49" t="str">
        <f t="shared" si="640"/>
        <v/>
      </c>
      <c r="Y4517" s="49" t="str">
        <f t="shared" si="641"/>
        <v/>
      </c>
      <c r="Z4517" s="49" t="str">
        <f t="shared" si="642"/>
        <v/>
      </c>
      <c r="AA4517" s="49" t="str">
        <f t="shared" si="643"/>
        <v/>
      </c>
      <c r="AB4517" s="49" t="str">
        <f t="shared" si="644"/>
        <v/>
      </c>
      <c r="AC4517" s="49" t="str">
        <f>IFERROR(INDEX(Админка!$D$1:$D$2,MATCH(M4517,Админка!$C$1:$C$2,0),1)&amp;"/"&amp;INDEX(Админка!$E$7:$E$11,MATCH(C4517,Админка!$D$7:$D$11,0),1)&amp;"/"&amp;D4517&amp;"/"&amp;E4517,"")</f>
        <v/>
      </c>
    </row>
    <row r="4518" spans="1:29">
      <c r="A4518" s="53" t="str">
        <f>IFERROR(HYPERLINK(INDEX(Админка!$D$1:$D$2,MATCH(M4518,Админка!$C$1:$C$2,0),1)&amp;"/"&amp;INDEX(Админка!$E$7:$E$11,MATCH(C4518,Админка!$D$7:$D$11,0),1)&amp;"/"&amp;D4518&amp;"/"&amp;E4518,"&gt;&gt;&gt;"),"")</f>
        <v/>
      </c>
      <c r="B4518" s="63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3"/>
      <c r="N4518" s="49" t="str">
        <f t="shared" si="645"/>
        <v/>
      </c>
      <c r="O4518" s="49" t="str">
        <f t="shared" si="646"/>
        <v/>
      </c>
      <c r="P4518" s="49" t="str">
        <f>IF(COUNTIF(C$6:C4518,C4518)=1,MAX(P$6:P4517)+1,"")</f>
        <v/>
      </c>
      <c r="Q4518" s="49" t="str">
        <f>IF($C$2="",IF(COUNTIF(D$6:D4518,D4518)=1,MAX(Q$6:Q4517)+1,""),IF(C4518=$C$2,IF(COUNTIF(N$6:N4518,N4518)=1,MAX(Q$6:Q4517)+1,""),""))</f>
        <v/>
      </c>
      <c r="R4518" s="49" t="str">
        <f>IF(COUNTIF(O$5:O4518,O4518)=1,MAX(R$6:R4517)+1,"")</f>
        <v/>
      </c>
      <c r="S4518" s="49" t="str">
        <f>IF(COUNTIF(G$6:G4518,G4518)=1,MAX(S$6:S4517)+1,"")</f>
        <v/>
      </c>
      <c r="T4518" s="49" t="str">
        <f>IF(COUNTIF(L$6:L4518,L4518)=1,MAX(T$6:T4517)+1,"")</f>
        <v/>
      </c>
      <c r="U4518" s="49" t="str">
        <f>IF(COUNTIF(M$6:M4518,M4518)=1,MAX(U$6:U4517)+1,"")</f>
        <v/>
      </c>
      <c r="V4518" s="20">
        <f t="shared" si="647"/>
        <v>4512</v>
      </c>
      <c r="W4518" s="49" t="str">
        <f t="shared" si="639"/>
        <v/>
      </c>
      <c r="X4518" s="49" t="str">
        <f t="shared" si="640"/>
        <v/>
      </c>
      <c r="Y4518" s="49" t="str">
        <f t="shared" si="641"/>
        <v/>
      </c>
      <c r="Z4518" s="49" t="str">
        <f t="shared" si="642"/>
        <v/>
      </c>
      <c r="AA4518" s="49" t="str">
        <f t="shared" si="643"/>
        <v/>
      </c>
      <c r="AB4518" s="49" t="str">
        <f t="shared" si="644"/>
        <v/>
      </c>
      <c r="AC4518" s="49" t="str">
        <f>IFERROR(INDEX(Админка!$D$1:$D$2,MATCH(M4518,Админка!$C$1:$C$2,0),1)&amp;"/"&amp;INDEX(Админка!$E$7:$E$11,MATCH(C4518,Админка!$D$7:$D$11,0),1)&amp;"/"&amp;D4518&amp;"/"&amp;E4518,"")</f>
        <v/>
      </c>
    </row>
    <row r="4519" spans="1:29">
      <c r="A4519" s="53" t="str">
        <f>IFERROR(HYPERLINK(INDEX(Админка!$D$1:$D$2,MATCH(M4519,Админка!$C$1:$C$2,0),1)&amp;"/"&amp;INDEX(Админка!$E$7:$E$11,MATCH(C4519,Админка!$D$7:$D$11,0),1)&amp;"/"&amp;D4519&amp;"/"&amp;E4519,"&gt;&gt;&gt;"),"")</f>
        <v/>
      </c>
      <c r="B4519" s="63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3"/>
      <c r="N4519" s="49" t="str">
        <f t="shared" si="645"/>
        <v/>
      </c>
      <c r="O4519" s="49" t="str">
        <f t="shared" si="646"/>
        <v/>
      </c>
      <c r="P4519" s="49" t="str">
        <f>IF(COUNTIF(C$6:C4519,C4519)=1,MAX(P$6:P4518)+1,"")</f>
        <v/>
      </c>
      <c r="Q4519" s="49" t="str">
        <f>IF($C$2="",IF(COUNTIF(D$6:D4519,D4519)=1,MAX(Q$6:Q4518)+1,""),IF(C4519=$C$2,IF(COUNTIF(N$6:N4519,N4519)=1,MAX(Q$6:Q4518)+1,""),""))</f>
        <v/>
      </c>
      <c r="R4519" s="49" t="str">
        <f>IF(COUNTIF(O$5:O4519,O4519)=1,MAX(R$6:R4518)+1,"")</f>
        <v/>
      </c>
      <c r="S4519" s="49" t="str">
        <f>IF(COUNTIF(G$6:G4519,G4519)=1,MAX(S$6:S4518)+1,"")</f>
        <v/>
      </c>
      <c r="T4519" s="49" t="str">
        <f>IF(COUNTIF(L$6:L4519,L4519)=1,MAX(T$6:T4518)+1,"")</f>
        <v/>
      </c>
      <c r="U4519" s="49" t="str">
        <f>IF(COUNTIF(M$6:M4519,M4519)=1,MAX(U$6:U4518)+1,"")</f>
        <v/>
      </c>
      <c r="V4519" s="20">
        <f t="shared" si="647"/>
        <v>4513</v>
      </c>
      <c r="W4519" s="49" t="str">
        <f t="shared" si="639"/>
        <v/>
      </c>
      <c r="X4519" s="49" t="str">
        <f t="shared" si="640"/>
        <v/>
      </c>
      <c r="Y4519" s="49" t="str">
        <f t="shared" si="641"/>
        <v/>
      </c>
      <c r="Z4519" s="49" t="str">
        <f t="shared" si="642"/>
        <v/>
      </c>
      <c r="AA4519" s="49" t="str">
        <f t="shared" si="643"/>
        <v/>
      </c>
      <c r="AB4519" s="49" t="str">
        <f t="shared" si="644"/>
        <v/>
      </c>
      <c r="AC4519" s="49" t="str">
        <f>IFERROR(INDEX(Админка!$D$1:$D$2,MATCH(M4519,Админка!$C$1:$C$2,0),1)&amp;"/"&amp;INDEX(Админка!$E$7:$E$11,MATCH(C4519,Админка!$D$7:$D$11,0),1)&amp;"/"&amp;D4519&amp;"/"&amp;E4519,"")</f>
        <v/>
      </c>
    </row>
    <row r="4520" spans="1:29">
      <c r="A4520" s="53" t="str">
        <f>IFERROR(HYPERLINK(INDEX(Админка!$D$1:$D$2,MATCH(M4520,Админка!$C$1:$C$2,0),1)&amp;"/"&amp;INDEX(Админка!$E$7:$E$11,MATCH(C4520,Админка!$D$7:$D$11,0),1)&amp;"/"&amp;D4520&amp;"/"&amp;E4520,"&gt;&gt;&gt;"),"")</f>
        <v/>
      </c>
      <c r="B4520" s="63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3"/>
      <c r="N4520" s="49" t="str">
        <f t="shared" si="645"/>
        <v/>
      </c>
      <c r="O4520" s="49" t="str">
        <f t="shared" si="646"/>
        <v/>
      </c>
      <c r="P4520" s="49" t="str">
        <f>IF(COUNTIF(C$6:C4520,C4520)=1,MAX(P$6:P4519)+1,"")</f>
        <v/>
      </c>
      <c r="Q4520" s="49" t="str">
        <f>IF($C$2="",IF(COUNTIF(D$6:D4520,D4520)=1,MAX(Q$6:Q4519)+1,""),IF(C4520=$C$2,IF(COUNTIF(N$6:N4520,N4520)=1,MAX(Q$6:Q4519)+1,""),""))</f>
        <v/>
      </c>
      <c r="R4520" s="49" t="str">
        <f>IF(COUNTIF(O$5:O4520,O4520)=1,MAX(R$6:R4519)+1,"")</f>
        <v/>
      </c>
      <c r="S4520" s="49" t="str">
        <f>IF(COUNTIF(G$6:G4520,G4520)=1,MAX(S$6:S4519)+1,"")</f>
        <v/>
      </c>
      <c r="T4520" s="49" t="str">
        <f>IF(COUNTIF(L$6:L4520,L4520)=1,MAX(T$6:T4519)+1,"")</f>
        <v/>
      </c>
      <c r="U4520" s="49" t="str">
        <f>IF(COUNTIF(M$6:M4520,M4520)=1,MAX(U$6:U4519)+1,"")</f>
        <v/>
      </c>
      <c r="V4520" s="20">
        <f t="shared" si="647"/>
        <v>4514</v>
      </c>
      <c r="W4520" s="49" t="str">
        <f t="shared" si="639"/>
        <v/>
      </c>
      <c r="X4520" s="49" t="str">
        <f t="shared" si="640"/>
        <v/>
      </c>
      <c r="Y4520" s="49" t="str">
        <f t="shared" si="641"/>
        <v/>
      </c>
      <c r="Z4520" s="49" t="str">
        <f t="shared" si="642"/>
        <v/>
      </c>
      <c r="AA4520" s="49" t="str">
        <f t="shared" si="643"/>
        <v/>
      </c>
      <c r="AB4520" s="49" t="str">
        <f t="shared" si="644"/>
        <v/>
      </c>
      <c r="AC4520" s="49" t="str">
        <f>IFERROR(INDEX(Админка!$D$1:$D$2,MATCH(M4520,Админка!$C$1:$C$2,0),1)&amp;"/"&amp;INDEX(Админка!$E$7:$E$11,MATCH(C4520,Админка!$D$7:$D$11,0),1)&amp;"/"&amp;D4520&amp;"/"&amp;E4520,"")</f>
        <v/>
      </c>
    </row>
    <row r="4521" spans="1:29">
      <c r="A4521" s="53" t="str">
        <f>IFERROR(HYPERLINK(INDEX(Админка!$D$1:$D$2,MATCH(M4521,Админка!$C$1:$C$2,0),1)&amp;"/"&amp;INDEX(Админка!$E$7:$E$11,MATCH(C4521,Админка!$D$7:$D$11,0),1)&amp;"/"&amp;D4521&amp;"/"&amp;E4521,"&gt;&gt;&gt;"),"")</f>
        <v/>
      </c>
      <c r="B4521" s="63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3"/>
      <c r="N4521" s="49" t="str">
        <f t="shared" si="645"/>
        <v/>
      </c>
      <c r="O4521" s="49" t="str">
        <f t="shared" si="646"/>
        <v/>
      </c>
      <c r="P4521" s="49" t="str">
        <f>IF(COUNTIF(C$6:C4521,C4521)=1,MAX(P$6:P4520)+1,"")</f>
        <v/>
      </c>
      <c r="Q4521" s="49" t="str">
        <f>IF($C$2="",IF(COUNTIF(D$6:D4521,D4521)=1,MAX(Q$6:Q4520)+1,""),IF(C4521=$C$2,IF(COUNTIF(N$6:N4521,N4521)=1,MAX(Q$6:Q4520)+1,""),""))</f>
        <v/>
      </c>
      <c r="R4521" s="49" t="str">
        <f>IF(COUNTIF(O$5:O4521,O4521)=1,MAX(R$6:R4520)+1,"")</f>
        <v/>
      </c>
      <c r="S4521" s="49" t="str">
        <f>IF(COUNTIF(G$6:G4521,G4521)=1,MAX(S$6:S4520)+1,"")</f>
        <v/>
      </c>
      <c r="T4521" s="49" t="str">
        <f>IF(COUNTIF(L$6:L4521,L4521)=1,MAX(T$6:T4520)+1,"")</f>
        <v/>
      </c>
      <c r="U4521" s="49" t="str">
        <f>IF(COUNTIF(M$6:M4521,M4521)=1,MAX(U$6:U4520)+1,"")</f>
        <v/>
      </c>
      <c r="V4521" s="20">
        <f t="shared" si="647"/>
        <v>4515</v>
      </c>
      <c r="W4521" s="49" t="str">
        <f t="shared" si="639"/>
        <v/>
      </c>
      <c r="X4521" s="49" t="str">
        <f t="shared" si="640"/>
        <v/>
      </c>
      <c r="Y4521" s="49" t="str">
        <f t="shared" si="641"/>
        <v/>
      </c>
      <c r="Z4521" s="49" t="str">
        <f t="shared" si="642"/>
        <v/>
      </c>
      <c r="AA4521" s="49" t="str">
        <f t="shared" si="643"/>
        <v/>
      </c>
      <c r="AB4521" s="49" t="str">
        <f t="shared" si="644"/>
        <v/>
      </c>
      <c r="AC4521" s="49" t="str">
        <f>IFERROR(INDEX(Админка!$D$1:$D$2,MATCH(M4521,Админка!$C$1:$C$2,0),1)&amp;"/"&amp;INDEX(Админка!$E$7:$E$11,MATCH(C4521,Админка!$D$7:$D$11,0),1)&amp;"/"&amp;D4521&amp;"/"&amp;E4521,"")</f>
        <v/>
      </c>
    </row>
    <row r="4522" spans="1:29">
      <c r="A4522" s="53" t="str">
        <f>IFERROR(HYPERLINK(INDEX(Админка!$D$1:$D$2,MATCH(M4522,Админка!$C$1:$C$2,0),1)&amp;"/"&amp;INDEX(Админка!$E$7:$E$11,MATCH(C4522,Админка!$D$7:$D$11,0),1)&amp;"/"&amp;D4522&amp;"/"&amp;E4522,"&gt;&gt;&gt;"),"")</f>
        <v/>
      </c>
      <c r="B4522" s="63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3"/>
      <c r="N4522" s="49" t="str">
        <f t="shared" si="645"/>
        <v/>
      </c>
      <c r="O4522" s="49" t="str">
        <f t="shared" si="646"/>
        <v/>
      </c>
      <c r="P4522" s="49" t="str">
        <f>IF(COUNTIF(C$6:C4522,C4522)=1,MAX(P$6:P4521)+1,"")</f>
        <v/>
      </c>
      <c r="Q4522" s="49" t="str">
        <f>IF($C$2="",IF(COUNTIF(D$6:D4522,D4522)=1,MAX(Q$6:Q4521)+1,""),IF(C4522=$C$2,IF(COUNTIF(N$6:N4522,N4522)=1,MAX(Q$6:Q4521)+1,""),""))</f>
        <v/>
      </c>
      <c r="R4522" s="49" t="str">
        <f>IF(COUNTIF(O$5:O4522,O4522)=1,MAX(R$6:R4521)+1,"")</f>
        <v/>
      </c>
      <c r="S4522" s="49" t="str">
        <f>IF(COUNTIF(G$6:G4522,G4522)=1,MAX(S$6:S4521)+1,"")</f>
        <v/>
      </c>
      <c r="T4522" s="49" t="str">
        <f>IF(COUNTIF(L$6:L4522,L4522)=1,MAX(T$6:T4521)+1,"")</f>
        <v/>
      </c>
      <c r="U4522" s="49" t="str">
        <f>IF(COUNTIF(M$6:M4522,M4522)=1,MAX(U$6:U4521)+1,"")</f>
        <v/>
      </c>
      <c r="V4522" s="20">
        <f t="shared" si="647"/>
        <v>4516</v>
      </c>
      <c r="W4522" s="49" t="str">
        <f t="shared" si="639"/>
        <v/>
      </c>
      <c r="X4522" s="49" t="str">
        <f t="shared" si="640"/>
        <v/>
      </c>
      <c r="Y4522" s="49" t="str">
        <f t="shared" si="641"/>
        <v/>
      </c>
      <c r="Z4522" s="49" t="str">
        <f t="shared" si="642"/>
        <v/>
      </c>
      <c r="AA4522" s="49" t="str">
        <f t="shared" si="643"/>
        <v/>
      </c>
      <c r="AB4522" s="49" t="str">
        <f t="shared" si="644"/>
        <v/>
      </c>
      <c r="AC4522" s="49" t="str">
        <f>IFERROR(INDEX(Админка!$D$1:$D$2,MATCH(M4522,Админка!$C$1:$C$2,0),1)&amp;"/"&amp;INDEX(Админка!$E$7:$E$11,MATCH(C4522,Админка!$D$7:$D$11,0),1)&amp;"/"&amp;D4522&amp;"/"&amp;E4522,"")</f>
        <v/>
      </c>
    </row>
    <row r="4523" spans="1:29">
      <c r="A4523" s="53" t="str">
        <f>IFERROR(HYPERLINK(INDEX(Админка!$D$1:$D$2,MATCH(M4523,Админка!$C$1:$C$2,0),1)&amp;"/"&amp;INDEX(Админка!$E$7:$E$11,MATCH(C4523,Админка!$D$7:$D$11,0),1)&amp;"/"&amp;D4523&amp;"/"&amp;E4523,"&gt;&gt;&gt;"),"")</f>
        <v/>
      </c>
      <c r="B4523" s="63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3"/>
      <c r="N4523" s="49" t="str">
        <f t="shared" si="645"/>
        <v/>
      </c>
      <c r="O4523" s="49" t="str">
        <f t="shared" si="646"/>
        <v/>
      </c>
      <c r="P4523" s="49" t="str">
        <f>IF(COUNTIF(C$6:C4523,C4523)=1,MAX(P$6:P4522)+1,"")</f>
        <v/>
      </c>
      <c r="Q4523" s="49" t="str">
        <f>IF($C$2="",IF(COUNTIF(D$6:D4523,D4523)=1,MAX(Q$6:Q4522)+1,""),IF(C4523=$C$2,IF(COUNTIF(N$6:N4523,N4523)=1,MAX(Q$6:Q4522)+1,""),""))</f>
        <v/>
      </c>
      <c r="R4523" s="49" t="str">
        <f>IF(COUNTIF(O$5:O4523,O4523)=1,MAX(R$6:R4522)+1,"")</f>
        <v/>
      </c>
      <c r="S4523" s="49" t="str">
        <f>IF(COUNTIF(G$6:G4523,G4523)=1,MAX(S$6:S4522)+1,"")</f>
        <v/>
      </c>
      <c r="T4523" s="49" t="str">
        <f>IF(COUNTIF(L$6:L4523,L4523)=1,MAX(T$6:T4522)+1,"")</f>
        <v/>
      </c>
      <c r="U4523" s="49" t="str">
        <f>IF(COUNTIF(M$6:M4523,M4523)=1,MAX(U$6:U4522)+1,"")</f>
        <v/>
      </c>
      <c r="V4523" s="20">
        <f t="shared" si="647"/>
        <v>4517</v>
      </c>
      <c r="W4523" s="49" t="str">
        <f t="shared" si="639"/>
        <v/>
      </c>
      <c r="X4523" s="49" t="str">
        <f t="shared" si="640"/>
        <v/>
      </c>
      <c r="Y4523" s="49" t="str">
        <f t="shared" si="641"/>
        <v/>
      </c>
      <c r="Z4523" s="49" t="str">
        <f t="shared" si="642"/>
        <v/>
      </c>
      <c r="AA4523" s="49" t="str">
        <f t="shared" si="643"/>
        <v/>
      </c>
      <c r="AB4523" s="49" t="str">
        <f t="shared" si="644"/>
        <v/>
      </c>
      <c r="AC4523" s="49" t="str">
        <f>IFERROR(INDEX(Админка!$D$1:$D$2,MATCH(M4523,Админка!$C$1:$C$2,0),1)&amp;"/"&amp;INDEX(Админка!$E$7:$E$11,MATCH(C4523,Админка!$D$7:$D$11,0),1)&amp;"/"&amp;D4523&amp;"/"&amp;E4523,"")</f>
        <v/>
      </c>
    </row>
    <row r="4524" spans="1:29">
      <c r="A4524" s="53" t="str">
        <f>IFERROR(HYPERLINK(INDEX(Админка!$D$1:$D$2,MATCH(M4524,Админка!$C$1:$C$2,0),1)&amp;"/"&amp;INDEX(Админка!$E$7:$E$11,MATCH(C4524,Админка!$D$7:$D$11,0),1)&amp;"/"&amp;D4524&amp;"/"&amp;E4524,"&gt;&gt;&gt;"),"")</f>
        <v/>
      </c>
      <c r="B4524" s="63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3"/>
      <c r="N4524" s="49" t="str">
        <f t="shared" si="645"/>
        <v/>
      </c>
      <c r="O4524" s="49" t="str">
        <f t="shared" si="646"/>
        <v/>
      </c>
      <c r="P4524" s="49" t="str">
        <f>IF(COUNTIF(C$6:C4524,C4524)=1,MAX(P$6:P4523)+1,"")</f>
        <v/>
      </c>
      <c r="Q4524" s="49" t="str">
        <f>IF($C$2="",IF(COUNTIF(D$6:D4524,D4524)=1,MAX(Q$6:Q4523)+1,""),IF(C4524=$C$2,IF(COUNTIF(N$6:N4524,N4524)=1,MAX(Q$6:Q4523)+1,""),""))</f>
        <v/>
      </c>
      <c r="R4524" s="49" t="str">
        <f>IF(COUNTIF(O$5:O4524,O4524)=1,MAX(R$6:R4523)+1,"")</f>
        <v/>
      </c>
      <c r="S4524" s="49" t="str">
        <f>IF(COUNTIF(G$6:G4524,G4524)=1,MAX(S$6:S4523)+1,"")</f>
        <v/>
      </c>
      <c r="T4524" s="49" t="str">
        <f>IF(COUNTIF(L$6:L4524,L4524)=1,MAX(T$6:T4523)+1,"")</f>
        <v/>
      </c>
      <c r="U4524" s="49" t="str">
        <f>IF(COUNTIF(M$6:M4524,M4524)=1,MAX(U$6:U4523)+1,"")</f>
        <v/>
      </c>
      <c r="V4524" s="20">
        <f t="shared" si="647"/>
        <v>4518</v>
      </c>
      <c r="W4524" s="49" t="str">
        <f t="shared" si="639"/>
        <v/>
      </c>
      <c r="X4524" s="49" t="str">
        <f t="shared" si="640"/>
        <v/>
      </c>
      <c r="Y4524" s="49" t="str">
        <f t="shared" si="641"/>
        <v/>
      </c>
      <c r="Z4524" s="49" t="str">
        <f t="shared" si="642"/>
        <v/>
      </c>
      <c r="AA4524" s="49" t="str">
        <f t="shared" si="643"/>
        <v/>
      </c>
      <c r="AB4524" s="49" t="str">
        <f t="shared" si="644"/>
        <v/>
      </c>
      <c r="AC4524" s="49" t="str">
        <f>IFERROR(INDEX(Админка!$D$1:$D$2,MATCH(M4524,Админка!$C$1:$C$2,0),1)&amp;"/"&amp;INDEX(Админка!$E$7:$E$11,MATCH(C4524,Админка!$D$7:$D$11,0),1)&amp;"/"&amp;D4524&amp;"/"&amp;E4524,"")</f>
        <v/>
      </c>
    </row>
    <row r="4525" spans="1:29">
      <c r="A4525" s="53" t="str">
        <f>IFERROR(HYPERLINK(INDEX(Админка!$D$1:$D$2,MATCH(M4525,Админка!$C$1:$C$2,0),1)&amp;"/"&amp;INDEX(Админка!$E$7:$E$11,MATCH(C4525,Админка!$D$7:$D$11,0),1)&amp;"/"&amp;D4525&amp;"/"&amp;E4525,"&gt;&gt;&gt;"),"")</f>
        <v/>
      </c>
      <c r="B4525" s="63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3"/>
      <c r="N4525" s="49" t="str">
        <f t="shared" si="645"/>
        <v/>
      </c>
      <c r="O4525" s="49" t="str">
        <f t="shared" si="646"/>
        <v/>
      </c>
      <c r="P4525" s="49" t="str">
        <f>IF(COUNTIF(C$6:C4525,C4525)=1,MAX(P$6:P4524)+1,"")</f>
        <v/>
      </c>
      <c r="Q4525" s="49" t="str">
        <f>IF($C$2="",IF(COUNTIF(D$6:D4525,D4525)=1,MAX(Q$6:Q4524)+1,""),IF(C4525=$C$2,IF(COUNTIF(N$6:N4525,N4525)=1,MAX(Q$6:Q4524)+1,""),""))</f>
        <v/>
      </c>
      <c r="R4525" s="49" t="str">
        <f>IF(COUNTIF(O$5:O4525,O4525)=1,MAX(R$6:R4524)+1,"")</f>
        <v/>
      </c>
      <c r="S4525" s="49" t="str">
        <f>IF(COUNTIF(G$6:G4525,G4525)=1,MAX(S$6:S4524)+1,"")</f>
        <v/>
      </c>
      <c r="T4525" s="49" t="str">
        <f>IF(COUNTIF(L$6:L4525,L4525)=1,MAX(T$6:T4524)+1,"")</f>
        <v/>
      </c>
      <c r="U4525" s="49" t="str">
        <f>IF(COUNTIF(M$6:M4525,M4525)=1,MAX(U$6:U4524)+1,"")</f>
        <v/>
      </c>
      <c r="V4525" s="20">
        <f t="shared" si="647"/>
        <v>4519</v>
      </c>
      <c r="W4525" s="49" t="str">
        <f t="shared" si="639"/>
        <v/>
      </c>
      <c r="X4525" s="49" t="str">
        <f t="shared" si="640"/>
        <v/>
      </c>
      <c r="Y4525" s="49" t="str">
        <f t="shared" si="641"/>
        <v/>
      </c>
      <c r="Z4525" s="49" t="str">
        <f t="shared" si="642"/>
        <v/>
      </c>
      <c r="AA4525" s="49" t="str">
        <f t="shared" si="643"/>
        <v/>
      </c>
      <c r="AB4525" s="49" t="str">
        <f t="shared" si="644"/>
        <v/>
      </c>
      <c r="AC4525" s="49" t="str">
        <f>IFERROR(INDEX(Админка!$D$1:$D$2,MATCH(M4525,Админка!$C$1:$C$2,0),1)&amp;"/"&amp;INDEX(Админка!$E$7:$E$11,MATCH(C4525,Админка!$D$7:$D$11,0),1)&amp;"/"&amp;D4525&amp;"/"&amp;E4525,"")</f>
        <v/>
      </c>
    </row>
    <row r="4526" spans="1:29">
      <c r="A4526" s="53" t="str">
        <f>IFERROR(HYPERLINK(INDEX(Админка!$D$1:$D$2,MATCH(M4526,Админка!$C$1:$C$2,0),1)&amp;"/"&amp;INDEX(Админка!$E$7:$E$11,MATCH(C4526,Админка!$D$7:$D$11,0),1)&amp;"/"&amp;D4526&amp;"/"&amp;E4526,"&gt;&gt;&gt;"),"")</f>
        <v/>
      </c>
      <c r="B4526" s="63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3"/>
      <c r="N4526" s="49" t="str">
        <f t="shared" si="645"/>
        <v/>
      </c>
      <c r="O4526" s="49" t="str">
        <f t="shared" si="646"/>
        <v/>
      </c>
      <c r="P4526" s="49" t="str">
        <f>IF(COUNTIF(C$6:C4526,C4526)=1,MAX(P$6:P4525)+1,"")</f>
        <v/>
      </c>
      <c r="Q4526" s="49" t="str">
        <f>IF($C$2="",IF(COUNTIF(D$6:D4526,D4526)=1,MAX(Q$6:Q4525)+1,""),IF(C4526=$C$2,IF(COUNTIF(N$6:N4526,N4526)=1,MAX(Q$6:Q4525)+1,""),""))</f>
        <v/>
      </c>
      <c r="R4526" s="49" t="str">
        <f>IF(COUNTIF(O$5:O4526,O4526)=1,MAX(R$6:R4525)+1,"")</f>
        <v/>
      </c>
      <c r="S4526" s="49" t="str">
        <f>IF(COUNTIF(G$6:G4526,G4526)=1,MAX(S$6:S4525)+1,"")</f>
        <v/>
      </c>
      <c r="T4526" s="49" t="str">
        <f>IF(COUNTIF(L$6:L4526,L4526)=1,MAX(T$6:T4525)+1,"")</f>
        <v/>
      </c>
      <c r="U4526" s="49" t="str">
        <f>IF(COUNTIF(M$6:M4526,M4526)=1,MAX(U$6:U4525)+1,"")</f>
        <v/>
      </c>
      <c r="V4526" s="20">
        <f t="shared" si="647"/>
        <v>4520</v>
      </c>
      <c r="W4526" s="49" t="str">
        <f t="shared" si="639"/>
        <v/>
      </c>
      <c r="X4526" s="49" t="str">
        <f t="shared" si="640"/>
        <v/>
      </c>
      <c r="Y4526" s="49" t="str">
        <f t="shared" si="641"/>
        <v/>
      </c>
      <c r="Z4526" s="49" t="str">
        <f t="shared" si="642"/>
        <v/>
      </c>
      <c r="AA4526" s="49" t="str">
        <f t="shared" si="643"/>
        <v/>
      </c>
      <c r="AB4526" s="49" t="str">
        <f t="shared" si="644"/>
        <v/>
      </c>
      <c r="AC4526" s="49" t="str">
        <f>IFERROR(INDEX(Админка!$D$1:$D$2,MATCH(M4526,Админка!$C$1:$C$2,0),1)&amp;"/"&amp;INDEX(Админка!$E$7:$E$11,MATCH(C4526,Админка!$D$7:$D$11,0),1)&amp;"/"&amp;D4526&amp;"/"&amp;E4526,"")</f>
        <v/>
      </c>
    </row>
    <row r="4527" spans="1:29">
      <c r="A4527" s="53" t="str">
        <f>IFERROR(HYPERLINK(INDEX(Админка!$D$1:$D$2,MATCH(M4527,Админка!$C$1:$C$2,0),1)&amp;"/"&amp;INDEX(Админка!$E$7:$E$11,MATCH(C4527,Админка!$D$7:$D$11,0),1)&amp;"/"&amp;D4527&amp;"/"&amp;E4527,"&gt;&gt;&gt;"),"")</f>
        <v/>
      </c>
      <c r="B4527" s="63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3"/>
      <c r="N4527" s="49" t="str">
        <f t="shared" si="645"/>
        <v/>
      </c>
      <c r="O4527" s="49" t="str">
        <f t="shared" si="646"/>
        <v/>
      </c>
      <c r="P4527" s="49" t="str">
        <f>IF(COUNTIF(C$6:C4527,C4527)=1,MAX(P$6:P4526)+1,"")</f>
        <v/>
      </c>
      <c r="Q4527" s="49" t="str">
        <f>IF($C$2="",IF(COUNTIF(D$6:D4527,D4527)=1,MAX(Q$6:Q4526)+1,""),IF(C4527=$C$2,IF(COUNTIF(N$6:N4527,N4527)=1,MAX(Q$6:Q4526)+1,""),""))</f>
        <v/>
      </c>
      <c r="R4527" s="49" t="str">
        <f>IF(COUNTIF(O$5:O4527,O4527)=1,MAX(R$6:R4526)+1,"")</f>
        <v/>
      </c>
      <c r="S4527" s="49" t="str">
        <f>IF(COUNTIF(G$6:G4527,G4527)=1,MAX(S$6:S4526)+1,"")</f>
        <v/>
      </c>
      <c r="T4527" s="49" t="str">
        <f>IF(COUNTIF(L$6:L4527,L4527)=1,MAX(T$6:T4526)+1,"")</f>
        <v/>
      </c>
      <c r="U4527" s="49" t="str">
        <f>IF(COUNTIF(M$6:M4527,M4527)=1,MAX(U$6:U4526)+1,"")</f>
        <v/>
      </c>
      <c r="V4527" s="20">
        <f t="shared" si="647"/>
        <v>4521</v>
      </c>
      <c r="W4527" s="49" t="str">
        <f t="shared" si="639"/>
        <v/>
      </c>
      <c r="X4527" s="49" t="str">
        <f t="shared" si="640"/>
        <v/>
      </c>
      <c r="Y4527" s="49" t="str">
        <f t="shared" si="641"/>
        <v/>
      </c>
      <c r="Z4527" s="49" t="str">
        <f t="shared" si="642"/>
        <v/>
      </c>
      <c r="AA4527" s="49" t="str">
        <f t="shared" si="643"/>
        <v/>
      </c>
      <c r="AB4527" s="49" t="str">
        <f t="shared" si="644"/>
        <v/>
      </c>
      <c r="AC4527" s="49" t="str">
        <f>IFERROR(INDEX(Админка!$D$1:$D$2,MATCH(M4527,Админка!$C$1:$C$2,0),1)&amp;"/"&amp;INDEX(Админка!$E$7:$E$11,MATCH(C4527,Админка!$D$7:$D$11,0),1)&amp;"/"&amp;D4527&amp;"/"&amp;E4527,"")</f>
        <v/>
      </c>
    </row>
    <row r="4528" spans="1:29">
      <c r="A4528" s="53" t="str">
        <f>IFERROR(HYPERLINK(INDEX(Админка!$D$1:$D$2,MATCH(M4528,Админка!$C$1:$C$2,0),1)&amp;"/"&amp;INDEX(Админка!$E$7:$E$11,MATCH(C4528,Админка!$D$7:$D$11,0),1)&amp;"/"&amp;D4528&amp;"/"&amp;E4528,"&gt;&gt;&gt;"),"")</f>
        <v/>
      </c>
      <c r="B4528" s="63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3"/>
      <c r="N4528" s="49" t="str">
        <f t="shared" si="645"/>
        <v/>
      </c>
      <c r="O4528" s="49" t="str">
        <f t="shared" si="646"/>
        <v/>
      </c>
      <c r="P4528" s="49" t="str">
        <f>IF(COUNTIF(C$6:C4528,C4528)=1,MAX(P$6:P4527)+1,"")</f>
        <v/>
      </c>
      <c r="Q4528" s="49" t="str">
        <f>IF($C$2="",IF(COUNTIF(D$6:D4528,D4528)=1,MAX(Q$6:Q4527)+1,""),IF(C4528=$C$2,IF(COUNTIF(N$6:N4528,N4528)=1,MAX(Q$6:Q4527)+1,""),""))</f>
        <v/>
      </c>
      <c r="R4528" s="49" t="str">
        <f>IF(COUNTIF(O$5:O4528,O4528)=1,MAX(R$6:R4527)+1,"")</f>
        <v/>
      </c>
      <c r="S4528" s="49" t="str">
        <f>IF(COUNTIF(G$6:G4528,G4528)=1,MAX(S$6:S4527)+1,"")</f>
        <v/>
      </c>
      <c r="T4528" s="49" t="str">
        <f>IF(COUNTIF(L$6:L4528,L4528)=1,MAX(T$6:T4527)+1,"")</f>
        <v/>
      </c>
      <c r="U4528" s="49" t="str">
        <f>IF(COUNTIF(M$6:M4528,M4528)=1,MAX(U$6:U4527)+1,"")</f>
        <v/>
      </c>
      <c r="V4528" s="20">
        <f t="shared" si="647"/>
        <v>4522</v>
      </c>
      <c r="W4528" s="49" t="str">
        <f t="shared" si="639"/>
        <v/>
      </c>
      <c r="X4528" s="49" t="str">
        <f t="shared" si="640"/>
        <v/>
      </c>
      <c r="Y4528" s="49" t="str">
        <f t="shared" si="641"/>
        <v/>
      </c>
      <c r="Z4528" s="49" t="str">
        <f t="shared" si="642"/>
        <v/>
      </c>
      <c r="AA4528" s="49" t="str">
        <f t="shared" si="643"/>
        <v/>
      </c>
      <c r="AB4528" s="49" t="str">
        <f t="shared" si="644"/>
        <v/>
      </c>
      <c r="AC4528" s="49" t="str">
        <f>IFERROR(INDEX(Админка!$D$1:$D$2,MATCH(M4528,Админка!$C$1:$C$2,0),1)&amp;"/"&amp;INDEX(Админка!$E$7:$E$11,MATCH(C4528,Админка!$D$7:$D$11,0),1)&amp;"/"&amp;D4528&amp;"/"&amp;E4528,"")</f>
        <v/>
      </c>
    </row>
    <row r="4529" spans="1:29">
      <c r="A4529" s="53" t="str">
        <f>IFERROR(HYPERLINK(INDEX(Админка!$D$1:$D$2,MATCH(M4529,Админка!$C$1:$C$2,0),1)&amp;"/"&amp;INDEX(Админка!$E$7:$E$11,MATCH(C4529,Админка!$D$7:$D$11,0),1)&amp;"/"&amp;D4529&amp;"/"&amp;E4529,"&gt;&gt;&gt;"),"")</f>
        <v/>
      </c>
      <c r="B4529" s="63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3"/>
      <c r="N4529" s="49" t="str">
        <f t="shared" si="645"/>
        <v/>
      </c>
      <c r="O4529" s="49" t="str">
        <f t="shared" si="646"/>
        <v/>
      </c>
      <c r="P4529" s="49" t="str">
        <f>IF(COUNTIF(C$6:C4529,C4529)=1,MAX(P$6:P4528)+1,"")</f>
        <v/>
      </c>
      <c r="Q4529" s="49" t="str">
        <f>IF($C$2="",IF(COUNTIF(D$6:D4529,D4529)=1,MAX(Q$6:Q4528)+1,""),IF(C4529=$C$2,IF(COUNTIF(N$6:N4529,N4529)=1,MAX(Q$6:Q4528)+1,""),""))</f>
        <v/>
      </c>
      <c r="R4529" s="49" t="str">
        <f>IF(COUNTIF(O$5:O4529,O4529)=1,MAX(R$6:R4528)+1,"")</f>
        <v/>
      </c>
      <c r="S4529" s="49" t="str">
        <f>IF(COUNTIF(G$6:G4529,G4529)=1,MAX(S$6:S4528)+1,"")</f>
        <v/>
      </c>
      <c r="T4529" s="49" t="str">
        <f>IF(COUNTIF(L$6:L4529,L4529)=1,MAX(T$6:T4528)+1,"")</f>
        <v/>
      </c>
      <c r="U4529" s="49" t="str">
        <f>IF(COUNTIF(M$6:M4529,M4529)=1,MAX(U$6:U4528)+1,"")</f>
        <v/>
      </c>
      <c r="V4529" s="20">
        <f t="shared" si="647"/>
        <v>4523</v>
      </c>
      <c r="W4529" s="49" t="str">
        <f t="shared" si="639"/>
        <v/>
      </c>
      <c r="X4529" s="49" t="str">
        <f t="shared" si="640"/>
        <v/>
      </c>
      <c r="Y4529" s="49" t="str">
        <f t="shared" si="641"/>
        <v/>
      </c>
      <c r="Z4529" s="49" t="str">
        <f t="shared" si="642"/>
        <v/>
      </c>
      <c r="AA4529" s="49" t="str">
        <f t="shared" si="643"/>
        <v/>
      </c>
      <c r="AB4529" s="49" t="str">
        <f t="shared" si="644"/>
        <v/>
      </c>
      <c r="AC4529" s="49" t="str">
        <f>IFERROR(INDEX(Админка!$D$1:$D$2,MATCH(M4529,Админка!$C$1:$C$2,0),1)&amp;"/"&amp;INDEX(Админка!$E$7:$E$11,MATCH(C4529,Админка!$D$7:$D$11,0),1)&amp;"/"&amp;D4529&amp;"/"&amp;E4529,"")</f>
        <v/>
      </c>
    </row>
    <row r="4530" spans="1:29">
      <c r="A4530" s="53" t="str">
        <f>IFERROR(HYPERLINK(INDEX(Админка!$D$1:$D$2,MATCH(M4530,Админка!$C$1:$C$2,0),1)&amp;"/"&amp;INDEX(Админка!$E$7:$E$11,MATCH(C4530,Админка!$D$7:$D$11,0),1)&amp;"/"&amp;D4530&amp;"/"&amp;E4530,"&gt;&gt;&gt;"),"")</f>
        <v/>
      </c>
      <c r="B4530" s="63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3"/>
      <c r="N4530" s="49" t="str">
        <f t="shared" si="645"/>
        <v/>
      </c>
      <c r="O4530" s="49" t="str">
        <f t="shared" si="646"/>
        <v/>
      </c>
      <c r="P4530" s="49" t="str">
        <f>IF(COUNTIF(C$6:C4530,C4530)=1,MAX(P$6:P4529)+1,"")</f>
        <v/>
      </c>
      <c r="Q4530" s="49" t="str">
        <f>IF($C$2="",IF(COUNTIF(D$6:D4530,D4530)=1,MAX(Q$6:Q4529)+1,""),IF(C4530=$C$2,IF(COUNTIF(N$6:N4530,N4530)=1,MAX(Q$6:Q4529)+1,""),""))</f>
        <v/>
      </c>
      <c r="R4530" s="49" t="str">
        <f>IF(COUNTIF(O$5:O4530,O4530)=1,MAX(R$6:R4529)+1,"")</f>
        <v/>
      </c>
      <c r="S4530" s="49" t="str">
        <f>IF(COUNTIF(G$6:G4530,G4530)=1,MAX(S$6:S4529)+1,"")</f>
        <v/>
      </c>
      <c r="T4530" s="49" t="str">
        <f>IF(COUNTIF(L$6:L4530,L4530)=1,MAX(T$6:T4529)+1,"")</f>
        <v/>
      </c>
      <c r="U4530" s="49" t="str">
        <f>IF(COUNTIF(M$6:M4530,M4530)=1,MAX(U$6:U4529)+1,"")</f>
        <v/>
      </c>
      <c r="V4530" s="20">
        <f t="shared" si="647"/>
        <v>4524</v>
      </c>
      <c r="W4530" s="49" t="str">
        <f t="shared" si="639"/>
        <v/>
      </c>
      <c r="X4530" s="49" t="str">
        <f t="shared" si="640"/>
        <v/>
      </c>
      <c r="Y4530" s="49" t="str">
        <f t="shared" si="641"/>
        <v/>
      </c>
      <c r="Z4530" s="49" t="str">
        <f t="shared" si="642"/>
        <v/>
      </c>
      <c r="AA4530" s="49" t="str">
        <f t="shared" si="643"/>
        <v/>
      </c>
      <c r="AB4530" s="49" t="str">
        <f t="shared" si="644"/>
        <v/>
      </c>
      <c r="AC4530" s="49" t="str">
        <f>IFERROR(INDEX(Админка!$D$1:$D$2,MATCH(M4530,Админка!$C$1:$C$2,0),1)&amp;"/"&amp;INDEX(Админка!$E$7:$E$11,MATCH(C4530,Админка!$D$7:$D$11,0),1)&amp;"/"&amp;D4530&amp;"/"&amp;E4530,"")</f>
        <v/>
      </c>
    </row>
    <row r="4531" spans="1:29">
      <c r="A4531" s="53" t="str">
        <f>IFERROR(HYPERLINK(INDEX(Админка!$D$1:$D$2,MATCH(M4531,Админка!$C$1:$C$2,0),1)&amp;"/"&amp;INDEX(Админка!$E$7:$E$11,MATCH(C4531,Админка!$D$7:$D$11,0),1)&amp;"/"&amp;D4531&amp;"/"&amp;E4531,"&gt;&gt;&gt;"),"")</f>
        <v/>
      </c>
      <c r="B4531" s="63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3"/>
      <c r="N4531" s="49" t="str">
        <f t="shared" si="645"/>
        <v/>
      </c>
      <c r="O4531" s="49" t="str">
        <f t="shared" si="646"/>
        <v/>
      </c>
      <c r="P4531" s="49" t="str">
        <f>IF(COUNTIF(C$6:C4531,C4531)=1,MAX(P$6:P4530)+1,"")</f>
        <v/>
      </c>
      <c r="Q4531" s="49" t="str">
        <f>IF($C$2="",IF(COUNTIF(D$6:D4531,D4531)=1,MAX(Q$6:Q4530)+1,""),IF(C4531=$C$2,IF(COUNTIF(N$6:N4531,N4531)=1,MAX(Q$6:Q4530)+1,""),""))</f>
        <v/>
      </c>
      <c r="R4531" s="49" t="str">
        <f>IF(COUNTIF(O$5:O4531,O4531)=1,MAX(R$6:R4530)+1,"")</f>
        <v/>
      </c>
      <c r="S4531" s="49" t="str">
        <f>IF(COUNTIF(G$6:G4531,G4531)=1,MAX(S$6:S4530)+1,"")</f>
        <v/>
      </c>
      <c r="T4531" s="49" t="str">
        <f>IF(COUNTIF(L$6:L4531,L4531)=1,MAX(T$6:T4530)+1,"")</f>
        <v/>
      </c>
      <c r="U4531" s="49" t="str">
        <f>IF(COUNTIF(M$6:M4531,M4531)=1,MAX(U$6:U4530)+1,"")</f>
        <v/>
      </c>
      <c r="V4531" s="20">
        <f t="shared" si="647"/>
        <v>4525</v>
      </c>
      <c r="W4531" s="49" t="str">
        <f t="shared" si="639"/>
        <v/>
      </c>
      <c r="X4531" s="49" t="str">
        <f t="shared" si="640"/>
        <v/>
      </c>
      <c r="Y4531" s="49" t="str">
        <f t="shared" si="641"/>
        <v/>
      </c>
      <c r="Z4531" s="49" t="str">
        <f t="shared" si="642"/>
        <v/>
      </c>
      <c r="AA4531" s="49" t="str">
        <f t="shared" si="643"/>
        <v/>
      </c>
      <c r="AB4531" s="49" t="str">
        <f t="shared" si="644"/>
        <v/>
      </c>
      <c r="AC4531" s="49" t="str">
        <f>IFERROR(INDEX(Админка!$D$1:$D$2,MATCH(M4531,Админка!$C$1:$C$2,0),1)&amp;"/"&amp;INDEX(Админка!$E$7:$E$11,MATCH(C4531,Админка!$D$7:$D$11,0),1)&amp;"/"&amp;D4531&amp;"/"&amp;E4531,"")</f>
        <v/>
      </c>
    </row>
    <row r="4532" spans="1:29">
      <c r="A4532" s="53" t="str">
        <f>IFERROR(HYPERLINK(INDEX(Админка!$D$1:$D$2,MATCH(M4532,Админка!$C$1:$C$2,0),1)&amp;"/"&amp;INDEX(Админка!$E$7:$E$11,MATCH(C4532,Админка!$D$7:$D$11,0),1)&amp;"/"&amp;D4532&amp;"/"&amp;E4532,"&gt;&gt;&gt;"),"")</f>
        <v/>
      </c>
      <c r="B4532" s="63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3"/>
      <c r="N4532" s="49" t="str">
        <f t="shared" si="645"/>
        <v/>
      </c>
      <c r="O4532" s="49" t="str">
        <f t="shared" si="646"/>
        <v/>
      </c>
      <c r="P4532" s="49" t="str">
        <f>IF(COUNTIF(C$6:C4532,C4532)=1,MAX(P$6:P4531)+1,"")</f>
        <v/>
      </c>
      <c r="Q4532" s="49" t="str">
        <f>IF($C$2="",IF(COUNTIF(D$6:D4532,D4532)=1,MAX(Q$6:Q4531)+1,""),IF(C4532=$C$2,IF(COUNTIF(N$6:N4532,N4532)=1,MAX(Q$6:Q4531)+1,""),""))</f>
        <v/>
      </c>
      <c r="R4532" s="49" t="str">
        <f>IF(COUNTIF(O$5:O4532,O4532)=1,MAX(R$6:R4531)+1,"")</f>
        <v/>
      </c>
      <c r="S4532" s="49" t="str">
        <f>IF(COUNTIF(G$6:G4532,G4532)=1,MAX(S$6:S4531)+1,"")</f>
        <v/>
      </c>
      <c r="T4532" s="49" t="str">
        <f>IF(COUNTIF(L$6:L4532,L4532)=1,MAX(T$6:T4531)+1,"")</f>
        <v/>
      </c>
      <c r="U4532" s="49" t="str">
        <f>IF(COUNTIF(M$6:M4532,M4532)=1,MAX(U$6:U4531)+1,"")</f>
        <v/>
      </c>
      <c r="V4532" s="20">
        <f t="shared" si="647"/>
        <v>4526</v>
      </c>
      <c r="W4532" s="49" t="str">
        <f t="shared" si="639"/>
        <v/>
      </c>
      <c r="X4532" s="49" t="str">
        <f t="shared" si="640"/>
        <v/>
      </c>
      <c r="Y4532" s="49" t="str">
        <f t="shared" si="641"/>
        <v/>
      </c>
      <c r="Z4532" s="49" t="str">
        <f t="shared" si="642"/>
        <v/>
      </c>
      <c r="AA4532" s="49" t="str">
        <f t="shared" si="643"/>
        <v/>
      </c>
      <c r="AB4532" s="49" t="str">
        <f t="shared" si="644"/>
        <v/>
      </c>
      <c r="AC4532" s="49" t="str">
        <f>IFERROR(INDEX(Админка!$D$1:$D$2,MATCH(M4532,Админка!$C$1:$C$2,0),1)&amp;"/"&amp;INDEX(Админка!$E$7:$E$11,MATCH(C4532,Админка!$D$7:$D$11,0),1)&amp;"/"&amp;D4532&amp;"/"&amp;E4532,"")</f>
        <v/>
      </c>
    </row>
    <row r="4533" spans="1:29">
      <c r="A4533" s="53" t="str">
        <f>IFERROR(HYPERLINK(INDEX(Админка!$D$1:$D$2,MATCH(M4533,Админка!$C$1:$C$2,0),1)&amp;"/"&amp;INDEX(Админка!$E$7:$E$11,MATCH(C4533,Админка!$D$7:$D$11,0),1)&amp;"/"&amp;D4533&amp;"/"&amp;E4533,"&gt;&gt;&gt;"),"")</f>
        <v/>
      </c>
      <c r="B4533" s="63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3"/>
      <c r="N4533" s="49" t="str">
        <f t="shared" si="645"/>
        <v/>
      </c>
      <c r="O4533" s="49" t="str">
        <f t="shared" si="646"/>
        <v/>
      </c>
      <c r="P4533" s="49" t="str">
        <f>IF(COUNTIF(C$6:C4533,C4533)=1,MAX(P$6:P4532)+1,"")</f>
        <v/>
      </c>
      <c r="Q4533" s="49" t="str">
        <f>IF($C$2="",IF(COUNTIF(D$6:D4533,D4533)=1,MAX(Q$6:Q4532)+1,""),IF(C4533=$C$2,IF(COUNTIF(N$6:N4533,N4533)=1,MAX(Q$6:Q4532)+1,""),""))</f>
        <v/>
      </c>
      <c r="R4533" s="49" t="str">
        <f>IF(COUNTIF(O$5:O4533,O4533)=1,MAX(R$6:R4532)+1,"")</f>
        <v/>
      </c>
      <c r="S4533" s="49" t="str">
        <f>IF(COUNTIF(G$6:G4533,G4533)=1,MAX(S$6:S4532)+1,"")</f>
        <v/>
      </c>
      <c r="T4533" s="49" t="str">
        <f>IF(COUNTIF(L$6:L4533,L4533)=1,MAX(T$6:T4532)+1,"")</f>
        <v/>
      </c>
      <c r="U4533" s="49" t="str">
        <f>IF(COUNTIF(M$6:M4533,M4533)=1,MAX(U$6:U4532)+1,"")</f>
        <v/>
      </c>
      <c r="V4533" s="20">
        <f t="shared" si="647"/>
        <v>4527</v>
      </c>
      <c r="W4533" s="49" t="str">
        <f t="shared" si="639"/>
        <v/>
      </c>
      <c r="X4533" s="49" t="str">
        <f t="shared" si="640"/>
        <v/>
      </c>
      <c r="Y4533" s="49" t="str">
        <f t="shared" si="641"/>
        <v/>
      </c>
      <c r="Z4533" s="49" t="str">
        <f t="shared" si="642"/>
        <v/>
      </c>
      <c r="AA4533" s="49" t="str">
        <f t="shared" si="643"/>
        <v/>
      </c>
      <c r="AB4533" s="49" t="str">
        <f t="shared" si="644"/>
        <v/>
      </c>
      <c r="AC4533" s="49" t="str">
        <f>IFERROR(INDEX(Админка!$D$1:$D$2,MATCH(M4533,Админка!$C$1:$C$2,0),1)&amp;"/"&amp;INDEX(Админка!$E$7:$E$11,MATCH(C4533,Админка!$D$7:$D$11,0),1)&amp;"/"&amp;D4533&amp;"/"&amp;E4533,"")</f>
        <v/>
      </c>
    </row>
    <row r="4534" spans="1:29">
      <c r="A4534" s="53" t="str">
        <f>IFERROR(HYPERLINK(INDEX(Админка!$D$1:$D$2,MATCH(M4534,Админка!$C$1:$C$2,0),1)&amp;"/"&amp;INDEX(Админка!$E$7:$E$11,MATCH(C4534,Админка!$D$7:$D$11,0),1)&amp;"/"&amp;D4534&amp;"/"&amp;E4534,"&gt;&gt;&gt;"),"")</f>
        <v/>
      </c>
      <c r="B4534" s="63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3"/>
      <c r="N4534" s="49" t="str">
        <f t="shared" si="645"/>
        <v/>
      </c>
      <c r="O4534" s="49" t="str">
        <f t="shared" si="646"/>
        <v/>
      </c>
      <c r="P4534" s="49" t="str">
        <f>IF(COUNTIF(C$6:C4534,C4534)=1,MAX(P$6:P4533)+1,"")</f>
        <v/>
      </c>
      <c r="Q4534" s="49" t="str">
        <f>IF($C$2="",IF(COUNTIF(D$6:D4534,D4534)=1,MAX(Q$6:Q4533)+1,""),IF(C4534=$C$2,IF(COUNTIF(N$6:N4534,N4534)=1,MAX(Q$6:Q4533)+1,""),""))</f>
        <v/>
      </c>
      <c r="R4534" s="49" t="str">
        <f>IF(COUNTIF(O$5:O4534,O4534)=1,MAX(R$6:R4533)+1,"")</f>
        <v/>
      </c>
      <c r="S4534" s="49" t="str">
        <f>IF(COUNTIF(G$6:G4534,G4534)=1,MAX(S$6:S4533)+1,"")</f>
        <v/>
      </c>
      <c r="T4534" s="49" t="str">
        <f>IF(COUNTIF(L$6:L4534,L4534)=1,MAX(T$6:T4533)+1,"")</f>
        <v/>
      </c>
      <c r="U4534" s="49" t="str">
        <f>IF(COUNTIF(M$6:M4534,M4534)=1,MAX(U$6:U4533)+1,"")</f>
        <v/>
      </c>
      <c r="V4534" s="20">
        <f t="shared" si="647"/>
        <v>4528</v>
      </c>
      <c r="W4534" s="49" t="str">
        <f t="shared" si="639"/>
        <v/>
      </c>
      <c r="X4534" s="49" t="str">
        <f t="shared" si="640"/>
        <v/>
      </c>
      <c r="Y4534" s="49" t="str">
        <f t="shared" si="641"/>
        <v/>
      </c>
      <c r="Z4534" s="49" t="str">
        <f t="shared" si="642"/>
        <v/>
      </c>
      <c r="AA4534" s="49" t="str">
        <f t="shared" si="643"/>
        <v/>
      </c>
      <c r="AB4534" s="49" t="str">
        <f t="shared" si="644"/>
        <v/>
      </c>
      <c r="AC4534" s="49" t="str">
        <f>IFERROR(INDEX(Админка!$D$1:$D$2,MATCH(M4534,Админка!$C$1:$C$2,0),1)&amp;"/"&amp;INDEX(Админка!$E$7:$E$11,MATCH(C4534,Админка!$D$7:$D$11,0),1)&amp;"/"&amp;D4534&amp;"/"&amp;E4534,"")</f>
        <v/>
      </c>
    </row>
    <row r="4535" spans="1:29">
      <c r="A4535" s="53" t="str">
        <f>IFERROR(HYPERLINK(INDEX(Админка!$D$1:$D$2,MATCH(M4535,Админка!$C$1:$C$2,0),1)&amp;"/"&amp;INDEX(Админка!$E$7:$E$11,MATCH(C4535,Админка!$D$7:$D$11,0),1)&amp;"/"&amp;D4535&amp;"/"&amp;E4535,"&gt;&gt;&gt;"),"")</f>
        <v/>
      </c>
      <c r="B4535" s="63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3"/>
      <c r="N4535" s="49" t="str">
        <f t="shared" si="645"/>
        <v/>
      </c>
      <c r="O4535" s="49" t="str">
        <f t="shared" si="646"/>
        <v/>
      </c>
      <c r="P4535" s="49" t="str">
        <f>IF(COUNTIF(C$6:C4535,C4535)=1,MAX(P$6:P4534)+1,"")</f>
        <v/>
      </c>
      <c r="Q4535" s="49" t="str">
        <f>IF($C$2="",IF(COUNTIF(D$6:D4535,D4535)=1,MAX(Q$6:Q4534)+1,""),IF(C4535=$C$2,IF(COUNTIF(N$6:N4535,N4535)=1,MAX(Q$6:Q4534)+1,""),""))</f>
        <v/>
      </c>
      <c r="R4535" s="49" t="str">
        <f>IF(COUNTIF(O$5:O4535,O4535)=1,MAX(R$6:R4534)+1,"")</f>
        <v/>
      </c>
      <c r="S4535" s="49" t="str">
        <f>IF(COUNTIF(G$6:G4535,G4535)=1,MAX(S$6:S4534)+1,"")</f>
        <v/>
      </c>
      <c r="T4535" s="49" t="str">
        <f>IF(COUNTIF(L$6:L4535,L4535)=1,MAX(T$6:T4534)+1,"")</f>
        <v/>
      </c>
      <c r="U4535" s="49" t="str">
        <f>IF(COUNTIF(M$6:M4535,M4535)=1,MAX(U$6:U4534)+1,"")</f>
        <v/>
      </c>
      <c r="V4535" s="20">
        <f t="shared" si="647"/>
        <v>4529</v>
      </c>
      <c r="W4535" s="49" t="str">
        <f t="shared" si="639"/>
        <v/>
      </c>
      <c r="X4535" s="49" t="str">
        <f t="shared" si="640"/>
        <v/>
      </c>
      <c r="Y4535" s="49" t="str">
        <f t="shared" si="641"/>
        <v/>
      </c>
      <c r="Z4535" s="49" t="str">
        <f t="shared" si="642"/>
        <v/>
      </c>
      <c r="AA4535" s="49" t="str">
        <f t="shared" si="643"/>
        <v/>
      </c>
      <c r="AB4535" s="49" t="str">
        <f t="shared" si="644"/>
        <v/>
      </c>
      <c r="AC4535" s="49" t="str">
        <f>IFERROR(INDEX(Админка!$D$1:$D$2,MATCH(M4535,Админка!$C$1:$C$2,0),1)&amp;"/"&amp;INDEX(Админка!$E$7:$E$11,MATCH(C4535,Админка!$D$7:$D$11,0),1)&amp;"/"&amp;D4535&amp;"/"&amp;E4535,"")</f>
        <v/>
      </c>
    </row>
    <row r="4536" spans="1:29">
      <c r="A4536" s="53" t="str">
        <f>IFERROR(HYPERLINK(INDEX(Админка!$D$1:$D$2,MATCH(M4536,Админка!$C$1:$C$2,0),1)&amp;"/"&amp;INDEX(Админка!$E$7:$E$11,MATCH(C4536,Админка!$D$7:$D$11,0),1)&amp;"/"&amp;D4536&amp;"/"&amp;E4536,"&gt;&gt;&gt;"),"")</f>
        <v/>
      </c>
      <c r="B4536" s="63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3"/>
      <c r="N4536" s="49" t="str">
        <f t="shared" si="645"/>
        <v/>
      </c>
      <c r="O4536" s="49" t="str">
        <f t="shared" si="646"/>
        <v/>
      </c>
      <c r="P4536" s="49" t="str">
        <f>IF(COUNTIF(C$6:C4536,C4536)=1,MAX(P$6:P4535)+1,"")</f>
        <v/>
      </c>
      <c r="Q4536" s="49" t="str">
        <f>IF($C$2="",IF(COUNTIF(D$6:D4536,D4536)=1,MAX(Q$6:Q4535)+1,""),IF(C4536=$C$2,IF(COUNTIF(N$6:N4536,N4536)=1,MAX(Q$6:Q4535)+1,""),""))</f>
        <v/>
      </c>
      <c r="R4536" s="49" t="str">
        <f>IF(COUNTIF(O$5:O4536,O4536)=1,MAX(R$6:R4535)+1,"")</f>
        <v/>
      </c>
      <c r="S4536" s="49" t="str">
        <f>IF(COUNTIF(G$6:G4536,G4536)=1,MAX(S$6:S4535)+1,"")</f>
        <v/>
      </c>
      <c r="T4536" s="49" t="str">
        <f>IF(COUNTIF(L$6:L4536,L4536)=1,MAX(T$6:T4535)+1,"")</f>
        <v/>
      </c>
      <c r="U4536" s="49" t="str">
        <f>IF(COUNTIF(M$6:M4536,M4536)=1,MAX(U$6:U4535)+1,"")</f>
        <v/>
      </c>
      <c r="V4536" s="20">
        <f t="shared" si="647"/>
        <v>4530</v>
      </c>
      <c r="W4536" s="49" t="str">
        <f t="shared" si="639"/>
        <v/>
      </c>
      <c r="X4536" s="49" t="str">
        <f t="shared" si="640"/>
        <v/>
      </c>
      <c r="Y4536" s="49" t="str">
        <f t="shared" si="641"/>
        <v/>
      </c>
      <c r="Z4536" s="49" t="str">
        <f t="shared" si="642"/>
        <v/>
      </c>
      <c r="AA4536" s="49" t="str">
        <f t="shared" si="643"/>
        <v/>
      </c>
      <c r="AB4536" s="49" t="str">
        <f t="shared" si="644"/>
        <v/>
      </c>
      <c r="AC4536" s="49" t="str">
        <f>IFERROR(INDEX(Админка!$D$1:$D$2,MATCH(M4536,Админка!$C$1:$C$2,0),1)&amp;"/"&amp;INDEX(Админка!$E$7:$E$11,MATCH(C4536,Админка!$D$7:$D$11,0),1)&amp;"/"&amp;D4536&amp;"/"&amp;E4536,"")</f>
        <v/>
      </c>
    </row>
    <row r="4537" spans="1:29">
      <c r="A4537" s="53" t="str">
        <f>IFERROR(HYPERLINK(INDEX(Админка!$D$1:$D$2,MATCH(M4537,Админка!$C$1:$C$2,0),1)&amp;"/"&amp;INDEX(Админка!$E$7:$E$11,MATCH(C4537,Админка!$D$7:$D$11,0),1)&amp;"/"&amp;D4537&amp;"/"&amp;E4537,"&gt;&gt;&gt;"),"")</f>
        <v/>
      </c>
      <c r="B4537" s="63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3"/>
      <c r="N4537" s="49" t="str">
        <f t="shared" si="645"/>
        <v/>
      </c>
      <c r="O4537" s="49" t="str">
        <f t="shared" si="646"/>
        <v/>
      </c>
      <c r="P4537" s="49" t="str">
        <f>IF(COUNTIF(C$6:C4537,C4537)=1,MAX(P$6:P4536)+1,"")</f>
        <v/>
      </c>
      <c r="Q4537" s="49" t="str">
        <f>IF($C$2="",IF(COUNTIF(D$6:D4537,D4537)=1,MAX(Q$6:Q4536)+1,""),IF(C4537=$C$2,IF(COUNTIF(N$6:N4537,N4537)=1,MAX(Q$6:Q4536)+1,""),""))</f>
        <v/>
      </c>
      <c r="R4537" s="49" t="str">
        <f>IF(COUNTIF(O$5:O4537,O4537)=1,MAX(R$6:R4536)+1,"")</f>
        <v/>
      </c>
      <c r="S4537" s="49" t="str">
        <f>IF(COUNTIF(G$6:G4537,G4537)=1,MAX(S$6:S4536)+1,"")</f>
        <v/>
      </c>
      <c r="T4537" s="49" t="str">
        <f>IF(COUNTIF(L$6:L4537,L4537)=1,MAX(T$6:T4536)+1,"")</f>
        <v/>
      </c>
      <c r="U4537" s="49" t="str">
        <f>IF(COUNTIF(M$6:M4537,M4537)=1,MAX(U$6:U4536)+1,"")</f>
        <v/>
      </c>
      <c r="V4537" s="20">
        <f t="shared" si="647"/>
        <v>4531</v>
      </c>
      <c r="W4537" s="49" t="str">
        <f t="shared" si="639"/>
        <v/>
      </c>
      <c r="X4537" s="49" t="str">
        <f t="shared" si="640"/>
        <v/>
      </c>
      <c r="Y4537" s="49" t="str">
        <f t="shared" si="641"/>
        <v/>
      </c>
      <c r="Z4537" s="49" t="str">
        <f t="shared" si="642"/>
        <v/>
      </c>
      <c r="AA4537" s="49" t="str">
        <f t="shared" si="643"/>
        <v/>
      </c>
      <c r="AB4537" s="49" t="str">
        <f t="shared" si="644"/>
        <v/>
      </c>
      <c r="AC4537" s="49" t="str">
        <f>IFERROR(INDEX(Админка!$D$1:$D$2,MATCH(M4537,Админка!$C$1:$C$2,0),1)&amp;"/"&amp;INDEX(Админка!$E$7:$E$11,MATCH(C4537,Админка!$D$7:$D$11,0),1)&amp;"/"&amp;D4537&amp;"/"&amp;E4537,"")</f>
        <v/>
      </c>
    </row>
    <row r="4538" spans="1:29">
      <c r="A4538" s="53" t="str">
        <f>IFERROR(HYPERLINK(INDEX(Админка!$D$1:$D$2,MATCH(M4538,Админка!$C$1:$C$2,0),1)&amp;"/"&amp;INDEX(Админка!$E$7:$E$11,MATCH(C4538,Админка!$D$7:$D$11,0),1)&amp;"/"&amp;D4538&amp;"/"&amp;E4538,"&gt;&gt;&gt;"),"")</f>
        <v/>
      </c>
      <c r="B4538" s="63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3"/>
      <c r="N4538" s="49" t="str">
        <f t="shared" si="645"/>
        <v/>
      </c>
      <c r="O4538" s="49" t="str">
        <f t="shared" si="646"/>
        <v/>
      </c>
      <c r="P4538" s="49" t="str">
        <f>IF(COUNTIF(C$6:C4538,C4538)=1,MAX(P$6:P4537)+1,"")</f>
        <v/>
      </c>
      <c r="Q4538" s="49" t="str">
        <f>IF($C$2="",IF(COUNTIF(D$6:D4538,D4538)=1,MAX(Q$6:Q4537)+1,""),IF(C4538=$C$2,IF(COUNTIF(N$6:N4538,N4538)=1,MAX(Q$6:Q4537)+1,""),""))</f>
        <v/>
      </c>
      <c r="R4538" s="49" t="str">
        <f>IF(COUNTIF(O$5:O4538,O4538)=1,MAX(R$6:R4537)+1,"")</f>
        <v/>
      </c>
      <c r="S4538" s="49" t="str">
        <f>IF(COUNTIF(G$6:G4538,G4538)=1,MAX(S$6:S4537)+1,"")</f>
        <v/>
      </c>
      <c r="T4538" s="49" t="str">
        <f>IF(COUNTIF(L$6:L4538,L4538)=1,MAX(T$6:T4537)+1,"")</f>
        <v/>
      </c>
      <c r="U4538" s="49" t="str">
        <f>IF(COUNTIF(M$6:M4538,M4538)=1,MAX(U$6:U4537)+1,"")</f>
        <v/>
      </c>
      <c r="V4538" s="20">
        <f t="shared" si="647"/>
        <v>4532</v>
      </c>
      <c r="W4538" s="49" t="str">
        <f t="shared" si="639"/>
        <v/>
      </c>
      <c r="X4538" s="49" t="str">
        <f t="shared" si="640"/>
        <v/>
      </c>
      <c r="Y4538" s="49" t="str">
        <f t="shared" si="641"/>
        <v/>
      </c>
      <c r="Z4538" s="49" t="str">
        <f t="shared" si="642"/>
        <v/>
      </c>
      <c r="AA4538" s="49" t="str">
        <f t="shared" si="643"/>
        <v/>
      </c>
      <c r="AB4538" s="49" t="str">
        <f t="shared" si="644"/>
        <v/>
      </c>
      <c r="AC4538" s="49" t="str">
        <f>IFERROR(INDEX(Админка!$D$1:$D$2,MATCH(M4538,Админка!$C$1:$C$2,0),1)&amp;"/"&amp;INDEX(Админка!$E$7:$E$11,MATCH(C4538,Админка!$D$7:$D$11,0),1)&amp;"/"&amp;D4538&amp;"/"&amp;E4538,"")</f>
        <v/>
      </c>
    </row>
    <row r="4539" spans="1:29">
      <c r="A4539" s="53" t="str">
        <f>IFERROR(HYPERLINK(INDEX(Админка!$D$1:$D$2,MATCH(M4539,Админка!$C$1:$C$2,0),1)&amp;"/"&amp;INDEX(Админка!$E$7:$E$11,MATCH(C4539,Админка!$D$7:$D$11,0),1)&amp;"/"&amp;D4539&amp;"/"&amp;E4539,"&gt;&gt;&gt;"),"")</f>
        <v/>
      </c>
      <c r="B4539" s="63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3"/>
      <c r="N4539" s="49" t="str">
        <f t="shared" si="645"/>
        <v/>
      </c>
      <c r="O4539" s="49" t="str">
        <f t="shared" si="646"/>
        <v/>
      </c>
      <c r="P4539" s="49" t="str">
        <f>IF(COUNTIF(C$6:C4539,C4539)=1,MAX(P$6:P4538)+1,"")</f>
        <v/>
      </c>
      <c r="Q4539" s="49" t="str">
        <f>IF($C$2="",IF(COUNTIF(D$6:D4539,D4539)=1,MAX(Q$6:Q4538)+1,""),IF(C4539=$C$2,IF(COUNTIF(N$6:N4539,N4539)=1,MAX(Q$6:Q4538)+1,""),""))</f>
        <v/>
      </c>
      <c r="R4539" s="49" t="str">
        <f>IF(COUNTIF(O$5:O4539,O4539)=1,MAX(R$6:R4538)+1,"")</f>
        <v/>
      </c>
      <c r="S4539" s="49" t="str">
        <f>IF(COUNTIF(G$6:G4539,G4539)=1,MAX(S$6:S4538)+1,"")</f>
        <v/>
      </c>
      <c r="T4539" s="49" t="str">
        <f>IF(COUNTIF(L$6:L4539,L4539)=1,MAX(T$6:T4538)+1,"")</f>
        <v/>
      </c>
      <c r="U4539" s="49" t="str">
        <f>IF(COUNTIF(M$6:M4539,M4539)=1,MAX(U$6:U4538)+1,"")</f>
        <v/>
      </c>
      <c r="V4539" s="20">
        <f t="shared" si="647"/>
        <v>4533</v>
      </c>
      <c r="W4539" s="49" t="str">
        <f t="shared" si="639"/>
        <v/>
      </c>
      <c r="X4539" s="49" t="str">
        <f t="shared" si="640"/>
        <v/>
      </c>
      <c r="Y4539" s="49" t="str">
        <f t="shared" si="641"/>
        <v/>
      </c>
      <c r="Z4539" s="49" t="str">
        <f t="shared" si="642"/>
        <v/>
      </c>
      <c r="AA4539" s="49" t="str">
        <f t="shared" si="643"/>
        <v/>
      </c>
      <c r="AB4539" s="49" t="str">
        <f t="shared" si="644"/>
        <v/>
      </c>
      <c r="AC4539" s="49" t="str">
        <f>IFERROR(INDEX(Админка!$D$1:$D$2,MATCH(M4539,Админка!$C$1:$C$2,0),1)&amp;"/"&amp;INDEX(Админка!$E$7:$E$11,MATCH(C4539,Админка!$D$7:$D$11,0),1)&amp;"/"&amp;D4539&amp;"/"&amp;E4539,"")</f>
        <v/>
      </c>
    </row>
    <row r="4540" spans="1:29">
      <c r="A4540" s="53" t="str">
        <f>IFERROR(HYPERLINK(INDEX(Админка!$D$1:$D$2,MATCH(M4540,Админка!$C$1:$C$2,0),1)&amp;"/"&amp;INDEX(Админка!$E$7:$E$11,MATCH(C4540,Админка!$D$7:$D$11,0),1)&amp;"/"&amp;D4540&amp;"/"&amp;E4540,"&gt;&gt;&gt;"),"")</f>
        <v/>
      </c>
      <c r="B4540" s="63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3"/>
      <c r="N4540" s="49" t="str">
        <f t="shared" si="645"/>
        <v/>
      </c>
      <c r="O4540" s="49" t="str">
        <f t="shared" si="646"/>
        <v/>
      </c>
      <c r="P4540" s="49" t="str">
        <f>IF(COUNTIF(C$6:C4540,C4540)=1,MAX(P$6:P4539)+1,"")</f>
        <v/>
      </c>
      <c r="Q4540" s="49" t="str">
        <f>IF($C$2="",IF(COUNTIF(D$6:D4540,D4540)=1,MAX(Q$6:Q4539)+1,""),IF(C4540=$C$2,IF(COUNTIF(N$6:N4540,N4540)=1,MAX(Q$6:Q4539)+1,""),""))</f>
        <v/>
      </c>
      <c r="R4540" s="49" t="str">
        <f>IF(COUNTIF(O$5:O4540,O4540)=1,MAX(R$6:R4539)+1,"")</f>
        <v/>
      </c>
      <c r="S4540" s="49" t="str">
        <f>IF(COUNTIF(G$6:G4540,G4540)=1,MAX(S$6:S4539)+1,"")</f>
        <v/>
      </c>
      <c r="T4540" s="49" t="str">
        <f>IF(COUNTIF(L$6:L4540,L4540)=1,MAX(T$6:T4539)+1,"")</f>
        <v/>
      </c>
      <c r="U4540" s="49" t="str">
        <f>IF(COUNTIF(M$6:M4540,M4540)=1,MAX(U$6:U4539)+1,"")</f>
        <v/>
      </c>
      <c r="V4540" s="20">
        <f t="shared" si="647"/>
        <v>4534</v>
      </c>
      <c r="W4540" s="49" t="str">
        <f t="shared" si="639"/>
        <v/>
      </c>
      <c r="X4540" s="49" t="str">
        <f t="shared" si="640"/>
        <v/>
      </c>
      <c r="Y4540" s="49" t="str">
        <f t="shared" si="641"/>
        <v/>
      </c>
      <c r="Z4540" s="49" t="str">
        <f t="shared" si="642"/>
        <v/>
      </c>
      <c r="AA4540" s="49" t="str">
        <f t="shared" si="643"/>
        <v/>
      </c>
      <c r="AB4540" s="49" t="str">
        <f t="shared" si="644"/>
        <v/>
      </c>
      <c r="AC4540" s="49" t="str">
        <f>IFERROR(INDEX(Админка!$D$1:$D$2,MATCH(M4540,Админка!$C$1:$C$2,0),1)&amp;"/"&amp;INDEX(Админка!$E$7:$E$11,MATCH(C4540,Админка!$D$7:$D$11,0),1)&amp;"/"&amp;D4540&amp;"/"&amp;E4540,"")</f>
        <v/>
      </c>
    </row>
    <row r="4541" spans="1:29">
      <c r="A4541" s="53" t="str">
        <f>IFERROR(HYPERLINK(INDEX(Админка!$D$1:$D$2,MATCH(M4541,Админка!$C$1:$C$2,0),1)&amp;"/"&amp;INDEX(Админка!$E$7:$E$11,MATCH(C4541,Админка!$D$7:$D$11,0),1)&amp;"/"&amp;D4541&amp;"/"&amp;E4541,"&gt;&gt;&gt;"),"")</f>
        <v/>
      </c>
      <c r="B4541" s="63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3"/>
      <c r="N4541" s="49" t="str">
        <f t="shared" si="645"/>
        <v/>
      </c>
      <c r="O4541" s="49" t="str">
        <f t="shared" si="646"/>
        <v/>
      </c>
      <c r="P4541" s="49" t="str">
        <f>IF(COUNTIF(C$6:C4541,C4541)=1,MAX(P$6:P4540)+1,"")</f>
        <v/>
      </c>
      <c r="Q4541" s="49" t="str">
        <f>IF($C$2="",IF(COUNTIF(D$6:D4541,D4541)=1,MAX(Q$6:Q4540)+1,""),IF(C4541=$C$2,IF(COUNTIF(N$6:N4541,N4541)=1,MAX(Q$6:Q4540)+1,""),""))</f>
        <v/>
      </c>
      <c r="R4541" s="49" t="str">
        <f>IF(COUNTIF(O$5:O4541,O4541)=1,MAX(R$6:R4540)+1,"")</f>
        <v/>
      </c>
      <c r="S4541" s="49" t="str">
        <f>IF(COUNTIF(G$6:G4541,G4541)=1,MAX(S$6:S4540)+1,"")</f>
        <v/>
      </c>
      <c r="T4541" s="49" t="str">
        <f>IF(COUNTIF(L$6:L4541,L4541)=1,MAX(T$6:T4540)+1,"")</f>
        <v/>
      </c>
      <c r="U4541" s="49" t="str">
        <f>IF(COUNTIF(M$6:M4541,M4541)=1,MAX(U$6:U4540)+1,"")</f>
        <v/>
      </c>
      <c r="V4541" s="20">
        <f t="shared" si="647"/>
        <v>4535</v>
      </c>
      <c r="W4541" s="49" t="str">
        <f t="shared" si="639"/>
        <v/>
      </c>
      <c r="X4541" s="49" t="str">
        <f t="shared" si="640"/>
        <v/>
      </c>
      <c r="Y4541" s="49" t="str">
        <f t="shared" si="641"/>
        <v/>
      </c>
      <c r="Z4541" s="49" t="str">
        <f t="shared" si="642"/>
        <v/>
      </c>
      <c r="AA4541" s="49" t="str">
        <f t="shared" si="643"/>
        <v/>
      </c>
      <c r="AB4541" s="49" t="str">
        <f t="shared" si="644"/>
        <v/>
      </c>
      <c r="AC4541" s="49" t="str">
        <f>IFERROR(INDEX(Админка!$D$1:$D$2,MATCH(M4541,Админка!$C$1:$C$2,0),1)&amp;"/"&amp;INDEX(Админка!$E$7:$E$11,MATCH(C4541,Админка!$D$7:$D$11,0),1)&amp;"/"&amp;D4541&amp;"/"&amp;E4541,"")</f>
        <v/>
      </c>
    </row>
    <row r="4542" spans="1:29">
      <c r="A4542" s="53" t="str">
        <f>IFERROR(HYPERLINK(INDEX(Админка!$D$1:$D$2,MATCH(M4542,Админка!$C$1:$C$2,0),1)&amp;"/"&amp;INDEX(Админка!$E$7:$E$11,MATCH(C4542,Админка!$D$7:$D$11,0),1)&amp;"/"&amp;D4542&amp;"/"&amp;E4542,"&gt;&gt;&gt;"),"")</f>
        <v/>
      </c>
      <c r="B4542" s="63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3"/>
      <c r="N4542" s="49" t="str">
        <f t="shared" si="645"/>
        <v/>
      </c>
      <c r="O4542" s="49" t="str">
        <f t="shared" si="646"/>
        <v/>
      </c>
      <c r="P4542" s="49" t="str">
        <f>IF(COUNTIF(C$6:C4542,C4542)=1,MAX(P$6:P4541)+1,"")</f>
        <v/>
      </c>
      <c r="Q4542" s="49" t="str">
        <f>IF($C$2="",IF(COUNTIF(D$6:D4542,D4542)=1,MAX(Q$6:Q4541)+1,""),IF(C4542=$C$2,IF(COUNTIF(N$6:N4542,N4542)=1,MAX(Q$6:Q4541)+1,""),""))</f>
        <v/>
      </c>
      <c r="R4542" s="49" t="str">
        <f>IF(COUNTIF(O$5:O4542,O4542)=1,MAX(R$6:R4541)+1,"")</f>
        <v/>
      </c>
      <c r="S4542" s="49" t="str">
        <f>IF(COUNTIF(G$6:G4542,G4542)=1,MAX(S$6:S4541)+1,"")</f>
        <v/>
      </c>
      <c r="T4542" s="49" t="str">
        <f>IF(COUNTIF(L$6:L4542,L4542)=1,MAX(T$6:T4541)+1,"")</f>
        <v/>
      </c>
      <c r="U4542" s="49" t="str">
        <f>IF(COUNTIF(M$6:M4542,M4542)=1,MAX(U$6:U4541)+1,"")</f>
        <v/>
      </c>
      <c r="V4542" s="20">
        <f t="shared" si="647"/>
        <v>4536</v>
      </c>
      <c r="W4542" s="49" t="str">
        <f t="shared" si="639"/>
        <v/>
      </c>
      <c r="X4542" s="49" t="str">
        <f t="shared" si="640"/>
        <v/>
      </c>
      <c r="Y4542" s="49" t="str">
        <f t="shared" si="641"/>
        <v/>
      </c>
      <c r="Z4542" s="49" t="str">
        <f t="shared" si="642"/>
        <v/>
      </c>
      <c r="AA4542" s="49" t="str">
        <f t="shared" si="643"/>
        <v/>
      </c>
      <c r="AB4542" s="49" t="str">
        <f t="shared" si="644"/>
        <v/>
      </c>
      <c r="AC4542" s="49" t="str">
        <f>IFERROR(INDEX(Админка!$D$1:$D$2,MATCH(M4542,Админка!$C$1:$C$2,0),1)&amp;"/"&amp;INDEX(Админка!$E$7:$E$11,MATCH(C4542,Админка!$D$7:$D$11,0),1)&amp;"/"&amp;D4542&amp;"/"&amp;E4542,"")</f>
        <v/>
      </c>
    </row>
    <row r="4543" spans="1:29">
      <c r="A4543" s="53" t="str">
        <f>IFERROR(HYPERLINK(INDEX(Админка!$D$1:$D$2,MATCH(M4543,Админка!$C$1:$C$2,0),1)&amp;"/"&amp;INDEX(Админка!$E$7:$E$11,MATCH(C4543,Админка!$D$7:$D$11,0),1)&amp;"/"&amp;D4543&amp;"/"&amp;E4543,"&gt;&gt;&gt;"),"")</f>
        <v/>
      </c>
      <c r="B4543" s="63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3"/>
      <c r="N4543" s="49" t="str">
        <f t="shared" si="645"/>
        <v/>
      </c>
      <c r="O4543" s="49" t="str">
        <f t="shared" si="646"/>
        <v/>
      </c>
      <c r="P4543" s="49" t="str">
        <f>IF(COUNTIF(C$6:C4543,C4543)=1,MAX(P$6:P4542)+1,"")</f>
        <v/>
      </c>
      <c r="Q4543" s="49" t="str">
        <f>IF($C$2="",IF(COUNTIF(D$6:D4543,D4543)=1,MAX(Q$6:Q4542)+1,""),IF(C4543=$C$2,IF(COUNTIF(N$6:N4543,N4543)=1,MAX(Q$6:Q4542)+1,""),""))</f>
        <v/>
      </c>
      <c r="R4543" s="49" t="str">
        <f>IF(COUNTIF(O$5:O4543,O4543)=1,MAX(R$6:R4542)+1,"")</f>
        <v/>
      </c>
      <c r="S4543" s="49" t="str">
        <f>IF(COUNTIF(G$6:G4543,G4543)=1,MAX(S$6:S4542)+1,"")</f>
        <v/>
      </c>
      <c r="T4543" s="49" t="str">
        <f>IF(COUNTIF(L$6:L4543,L4543)=1,MAX(T$6:T4542)+1,"")</f>
        <v/>
      </c>
      <c r="U4543" s="49" t="str">
        <f>IF(COUNTIF(M$6:M4543,M4543)=1,MAX(U$6:U4542)+1,"")</f>
        <v/>
      </c>
      <c r="V4543" s="20">
        <f t="shared" si="647"/>
        <v>4537</v>
      </c>
      <c r="W4543" s="49" t="str">
        <f t="shared" si="639"/>
        <v/>
      </c>
      <c r="X4543" s="49" t="str">
        <f t="shared" si="640"/>
        <v/>
      </c>
      <c r="Y4543" s="49" t="str">
        <f t="shared" si="641"/>
        <v/>
      </c>
      <c r="Z4543" s="49" t="str">
        <f t="shared" si="642"/>
        <v/>
      </c>
      <c r="AA4543" s="49" t="str">
        <f t="shared" si="643"/>
        <v/>
      </c>
      <c r="AB4543" s="49" t="str">
        <f t="shared" si="644"/>
        <v/>
      </c>
      <c r="AC4543" s="49" t="str">
        <f>IFERROR(INDEX(Админка!$D$1:$D$2,MATCH(M4543,Админка!$C$1:$C$2,0),1)&amp;"/"&amp;INDEX(Админка!$E$7:$E$11,MATCH(C4543,Админка!$D$7:$D$11,0),1)&amp;"/"&amp;D4543&amp;"/"&amp;E4543,"")</f>
        <v/>
      </c>
    </row>
    <row r="4544" spans="1:29">
      <c r="A4544" s="53" t="str">
        <f>IFERROR(HYPERLINK(INDEX(Админка!$D$1:$D$2,MATCH(M4544,Админка!$C$1:$C$2,0),1)&amp;"/"&amp;INDEX(Админка!$E$7:$E$11,MATCH(C4544,Админка!$D$7:$D$11,0),1)&amp;"/"&amp;D4544&amp;"/"&amp;E4544,"&gt;&gt;&gt;"),"")</f>
        <v/>
      </c>
      <c r="B4544" s="63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3"/>
      <c r="N4544" s="49" t="str">
        <f t="shared" si="645"/>
        <v/>
      </c>
      <c r="O4544" s="49" t="str">
        <f t="shared" si="646"/>
        <v/>
      </c>
      <c r="P4544" s="49" t="str">
        <f>IF(COUNTIF(C$6:C4544,C4544)=1,MAX(P$6:P4543)+1,"")</f>
        <v/>
      </c>
      <c r="Q4544" s="49" t="str">
        <f>IF($C$2="",IF(COUNTIF(D$6:D4544,D4544)=1,MAX(Q$6:Q4543)+1,""),IF(C4544=$C$2,IF(COUNTIF(N$6:N4544,N4544)=1,MAX(Q$6:Q4543)+1,""),""))</f>
        <v/>
      </c>
      <c r="R4544" s="49" t="str">
        <f>IF(COUNTIF(O$5:O4544,O4544)=1,MAX(R$6:R4543)+1,"")</f>
        <v/>
      </c>
      <c r="S4544" s="49" t="str">
        <f>IF(COUNTIF(G$6:G4544,G4544)=1,MAX(S$6:S4543)+1,"")</f>
        <v/>
      </c>
      <c r="T4544" s="49" t="str">
        <f>IF(COUNTIF(L$6:L4544,L4544)=1,MAX(T$6:T4543)+1,"")</f>
        <v/>
      </c>
      <c r="U4544" s="49" t="str">
        <f>IF(COUNTIF(M$6:M4544,M4544)=1,MAX(U$6:U4543)+1,"")</f>
        <v/>
      </c>
      <c r="V4544" s="20">
        <f t="shared" si="647"/>
        <v>4538</v>
      </c>
      <c r="W4544" s="49" t="str">
        <f t="shared" si="639"/>
        <v/>
      </c>
      <c r="X4544" s="49" t="str">
        <f t="shared" si="640"/>
        <v/>
      </c>
      <c r="Y4544" s="49" t="str">
        <f t="shared" si="641"/>
        <v/>
      </c>
      <c r="Z4544" s="49" t="str">
        <f t="shared" si="642"/>
        <v/>
      </c>
      <c r="AA4544" s="49" t="str">
        <f t="shared" si="643"/>
        <v/>
      </c>
      <c r="AB4544" s="49" t="str">
        <f t="shared" si="644"/>
        <v/>
      </c>
      <c r="AC4544" s="49" t="str">
        <f>IFERROR(INDEX(Админка!$D$1:$D$2,MATCH(M4544,Админка!$C$1:$C$2,0),1)&amp;"/"&amp;INDEX(Админка!$E$7:$E$11,MATCH(C4544,Админка!$D$7:$D$11,0),1)&amp;"/"&amp;D4544&amp;"/"&amp;E4544,"")</f>
        <v/>
      </c>
    </row>
    <row r="4545" spans="1:29">
      <c r="A4545" s="53" t="str">
        <f>IFERROR(HYPERLINK(INDEX(Админка!$D$1:$D$2,MATCH(M4545,Админка!$C$1:$C$2,0),1)&amp;"/"&amp;INDEX(Админка!$E$7:$E$11,MATCH(C4545,Админка!$D$7:$D$11,0),1)&amp;"/"&amp;D4545&amp;"/"&amp;E4545,"&gt;&gt;&gt;"),"")</f>
        <v/>
      </c>
      <c r="B4545" s="63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3"/>
      <c r="N4545" s="49" t="str">
        <f t="shared" si="645"/>
        <v/>
      </c>
      <c r="O4545" s="49" t="str">
        <f t="shared" si="646"/>
        <v/>
      </c>
      <c r="P4545" s="49" t="str">
        <f>IF(COUNTIF(C$6:C4545,C4545)=1,MAX(P$6:P4544)+1,"")</f>
        <v/>
      </c>
      <c r="Q4545" s="49" t="str">
        <f>IF($C$2="",IF(COUNTIF(D$6:D4545,D4545)=1,MAX(Q$6:Q4544)+1,""),IF(C4545=$C$2,IF(COUNTIF(N$6:N4545,N4545)=1,MAX(Q$6:Q4544)+1,""),""))</f>
        <v/>
      </c>
      <c r="R4545" s="49" t="str">
        <f>IF(COUNTIF(O$5:O4545,O4545)=1,MAX(R$6:R4544)+1,"")</f>
        <v/>
      </c>
      <c r="S4545" s="49" t="str">
        <f>IF(COUNTIF(G$6:G4545,G4545)=1,MAX(S$6:S4544)+1,"")</f>
        <v/>
      </c>
      <c r="T4545" s="49" t="str">
        <f>IF(COUNTIF(L$6:L4545,L4545)=1,MAX(T$6:T4544)+1,"")</f>
        <v/>
      </c>
      <c r="U4545" s="49" t="str">
        <f>IF(COUNTIF(M$6:M4545,M4545)=1,MAX(U$6:U4544)+1,"")</f>
        <v/>
      </c>
      <c r="V4545" s="20">
        <f t="shared" si="647"/>
        <v>4539</v>
      </c>
      <c r="W4545" s="49" t="str">
        <f t="shared" si="639"/>
        <v/>
      </c>
      <c r="X4545" s="49" t="str">
        <f t="shared" si="640"/>
        <v/>
      </c>
      <c r="Y4545" s="49" t="str">
        <f t="shared" si="641"/>
        <v/>
      </c>
      <c r="Z4545" s="49" t="str">
        <f t="shared" si="642"/>
        <v/>
      </c>
      <c r="AA4545" s="49" t="str">
        <f t="shared" si="643"/>
        <v/>
      </c>
      <c r="AB4545" s="49" t="str">
        <f t="shared" si="644"/>
        <v/>
      </c>
      <c r="AC4545" s="49" t="str">
        <f>IFERROR(INDEX(Админка!$D$1:$D$2,MATCH(M4545,Админка!$C$1:$C$2,0),1)&amp;"/"&amp;INDEX(Админка!$E$7:$E$11,MATCH(C4545,Админка!$D$7:$D$11,0),1)&amp;"/"&amp;D4545&amp;"/"&amp;E4545,"")</f>
        <v/>
      </c>
    </row>
    <row r="4546" spans="1:29">
      <c r="A4546" s="53" t="str">
        <f>IFERROR(HYPERLINK(INDEX(Админка!$D$1:$D$2,MATCH(M4546,Админка!$C$1:$C$2,0),1)&amp;"/"&amp;INDEX(Админка!$E$7:$E$11,MATCH(C4546,Админка!$D$7:$D$11,0),1)&amp;"/"&amp;D4546&amp;"/"&amp;E4546,"&gt;&gt;&gt;"),"")</f>
        <v/>
      </c>
      <c r="B4546" s="63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3"/>
      <c r="N4546" s="49" t="str">
        <f t="shared" si="645"/>
        <v/>
      </c>
      <c r="O4546" s="49" t="str">
        <f t="shared" si="646"/>
        <v/>
      </c>
      <c r="P4546" s="49" t="str">
        <f>IF(COUNTIF(C$6:C4546,C4546)=1,MAX(P$6:P4545)+1,"")</f>
        <v/>
      </c>
      <c r="Q4546" s="49" t="str">
        <f>IF($C$2="",IF(COUNTIF(D$6:D4546,D4546)=1,MAX(Q$6:Q4545)+1,""),IF(C4546=$C$2,IF(COUNTIF(N$6:N4546,N4546)=1,MAX(Q$6:Q4545)+1,""),""))</f>
        <v/>
      </c>
      <c r="R4546" s="49" t="str">
        <f>IF(COUNTIF(O$5:O4546,O4546)=1,MAX(R$6:R4545)+1,"")</f>
        <v/>
      </c>
      <c r="S4546" s="49" t="str">
        <f>IF(COUNTIF(G$6:G4546,G4546)=1,MAX(S$6:S4545)+1,"")</f>
        <v/>
      </c>
      <c r="T4546" s="49" t="str">
        <f>IF(COUNTIF(L$6:L4546,L4546)=1,MAX(T$6:T4545)+1,"")</f>
        <v/>
      </c>
      <c r="U4546" s="49" t="str">
        <f>IF(COUNTIF(M$6:M4546,M4546)=1,MAX(U$6:U4545)+1,"")</f>
        <v/>
      </c>
      <c r="V4546" s="20">
        <f t="shared" si="647"/>
        <v>4540</v>
      </c>
      <c r="W4546" s="49" t="str">
        <f t="shared" si="639"/>
        <v/>
      </c>
      <c r="X4546" s="49" t="str">
        <f t="shared" si="640"/>
        <v/>
      </c>
      <c r="Y4546" s="49" t="str">
        <f t="shared" si="641"/>
        <v/>
      </c>
      <c r="Z4546" s="49" t="str">
        <f t="shared" si="642"/>
        <v/>
      </c>
      <c r="AA4546" s="49" t="str">
        <f t="shared" si="643"/>
        <v/>
      </c>
      <c r="AB4546" s="49" t="str">
        <f t="shared" si="644"/>
        <v/>
      </c>
      <c r="AC4546" s="49" t="str">
        <f>IFERROR(INDEX(Админка!$D$1:$D$2,MATCH(M4546,Админка!$C$1:$C$2,0),1)&amp;"/"&amp;INDEX(Админка!$E$7:$E$11,MATCH(C4546,Админка!$D$7:$D$11,0),1)&amp;"/"&amp;D4546&amp;"/"&amp;E4546,"")</f>
        <v/>
      </c>
    </row>
    <row r="4547" spans="1:29">
      <c r="A4547" s="53" t="str">
        <f>IFERROR(HYPERLINK(INDEX(Админка!$D$1:$D$2,MATCH(M4547,Админка!$C$1:$C$2,0),1)&amp;"/"&amp;INDEX(Админка!$E$7:$E$11,MATCH(C4547,Админка!$D$7:$D$11,0),1)&amp;"/"&amp;D4547&amp;"/"&amp;E4547,"&gt;&gt;&gt;"),"")</f>
        <v/>
      </c>
      <c r="B4547" s="63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3"/>
      <c r="N4547" s="49" t="str">
        <f t="shared" si="645"/>
        <v/>
      </c>
      <c r="O4547" s="49" t="str">
        <f t="shared" si="646"/>
        <v/>
      </c>
      <c r="P4547" s="49" t="str">
        <f>IF(COUNTIF(C$6:C4547,C4547)=1,MAX(P$6:P4546)+1,"")</f>
        <v/>
      </c>
      <c r="Q4547" s="49" t="str">
        <f>IF($C$2="",IF(COUNTIF(D$6:D4547,D4547)=1,MAX(Q$6:Q4546)+1,""),IF(C4547=$C$2,IF(COUNTIF(N$6:N4547,N4547)=1,MAX(Q$6:Q4546)+1,""),""))</f>
        <v/>
      </c>
      <c r="R4547" s="49" t="str">
        <f>IF(COUNTIF(O$5:O4547,O4547)=1,MAX(R$6:R4546)+1,"")</f>
        <v/>
      </c>
      <c r="S4547" s="49" t="str">
        <f>IF(COUNTIF(G$6:G4547,G4547)=1,MAX(S$6:S4546)+1,"")</f>
        <v/>
      </c>
      <c r="T4547" s="49" t="str">
        <f>IF(COUNTIF(L$6:L4547,L4547)=1,MAX(T$6:T4546)+1,"")</f>
        <v/>
      </c>
      <c r="U4547" s="49" t="str">
        <f>IF(COUNTIF(M$6:M4547,M4547)=1,MAX(U$6:U4546)+1,"")</f>
        <v/>
      </c>
      <c r="V4547" s="20">
        <f t="shared" si="647"/>
        <v>4541</v>
      </c>
      <c r="W4547" s="49" t="str">
        <f t="shared" si="639"/>
        <v/>
      </c>
      <c r="X4547" s="49" t="str">
        <f t="shared" si="640"/>
        <v/>
      </c>
      <c r="Y4547" s="49" t="str">
        <f t="shared" si="641"/>
        <v/>
      </c>
      <c r="Z4547" s="49" t="str">
        <f t="shared" si="642"/>
        <v/>
      </c>
      <c r="AA4547" s="49" t="str">
        <f t="shared" si="643"/>
        <v/>
      </c>
      <c r="AB4547" s="49" t="str">
        <f t="shared" si="644"/>
        <v/>
      </c>
      <c r="AC4547" s="49" t="str">
        <f>IFERROR(INDEX(Админка!$D$1:$D$2,MATCH(M4547,Админка!$C$1:$C$2,0),1)&amp;"/"&amp;INDEX(Админка!$E$7:$E$11,MATCH(C4547,Админка!$D$7:$D$11,0),1)&amp;"/"&amp;D4547&amp;"/"&amp;E4547,"")</f>
        <v/>
      </c>
    </row>
    <row r="4548" spans="1:29">
      <c r="A4548" s="53" t="str">
        <f>IFERROR(HYPERLINK(INDEX(Админка!$D$1:$D$2,MATCH(M4548,Админка!$C$1:$C$2,0),1)&amp;"/"&amp;INDEX(Админка!$E$7:$E$11,MATCH(C4548,Админка!$D$7:$D$11,0),1)&amp;"/"&amp;D4548&amp;"/"&amp;E4548,"&gt;&gt;&gt;"),"")</f>
        <v/>
      </c>
      <c r="B4548" s="63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3"/>
      <c r="N4548" s="49" t="str">
        <f t="shared" si="645"/>
        <v/>
      </c>
      <c r="O4548" s="49" t="str">
        <f t="shared" si="646"/>
        <v/>
      </c>
      <c r="P4548" s="49" t="str">
        <f>IF(COUNTIF(C$6:C4548,C4548)=1,MAX(P$6:P4547)+1,"")</f>
        <v/>
      </c>
      <c r="Q4548" s="49" t="str">
        <f>IF($C$2="",IF(COUNTIF(D$6:D4548,D4548)=1,MAX(Q$6:Q4547)+1,""),IF(C4548=$C$2,IF(COUNTIF(N$6:N4548,N4548)=1,MAX(Q$6:Q4547)+1,""),""))</f>
        <v/>
      </c>
      <c r="R4548" s="49" t="str">
        <f>IF(COUNTIF(O$5:O4548,O4548)=1,MAX(R$6:R4547)+1,"")</f>
        <v/>
      </c>
      <c r="S4548" s="49" t="str">
        <f>IF(COUNTIF(G$6:G4548,G4548)=1,MAX(S$6:S4547)+1,"")</f>
        <v/>
      </c>
      <c r="T4548" s="49" t="str">
        <f>IF(COUNTIF(L$6:L4548,L4548)=1,MAX(T$6:T4547)+1,"")</f>
        <v/>
      </c>
      <c r="U4548" s="49" t="str">
        <f>IF(COUNTIF(M$6:M4548,M4548)=1,MAX(U$6:U4547)+1,"")</f>
        <v/>
      </c>
      <c r="V4548" s="20">
        <f t="shared" si="647"/>
        <v>4542</v>
      </c>
      <c r="W4548" s="49" t="str">
        <f t="shared" si="639"/>
        <v/>
      </c>
      <c r="X4548" s="49" t="str">
        <f t="shared" si="640"/>
        <v/>
      </c>
      <c r="Y4548" s="49" t="str">
        <f t="shared" si="641"/>
        <v/>
      </c>
      <c r="Z4548" s="49" t="str">
        <f t="shared" si="642"/>
        <v/>
      </c>
      <c r="AA4548" s="49" t="str">
        <f t="shared" si="643"/>
        <v/>
      </c>
      <c r="AB4548" s="49" t="str">
        <f t="shared" si="644"/>
        <v/>
      </c>
      <c r="AC4548" s="49" t="str">
        <f>IFERROR(INDEX(Админка!$D$1:$D$2,MATCH(M4548,Админка!$C$1:$C$2,0),1)&amp;"/"&amp;INDEX(Админка!$E$7:$E$11,MATCH(C4548,Админка!$D$7:$D$11,0),1)&amp;"/"&amp;D4548&amp;"/"&amp;E4548,"")</f>
        <v/>
      </c>
    </row>
    <row r="4549" spans="1:29">
      <c r="A4549" s="53" t="str">
        <f>IFERROR(HYPERLINK(INDEX(Админка!$D$1:$D$2,MATCH(M4549,Админка!$C$1:$C$2,0),1)&amp;"/"&amp;INDEX(Админка!$E$7:$E$11,MATCH(C4549,Админка!$D$7:$D$11,0),1)&amp;"/"&amp;D4549&amp;"/"&amp;E4549,"&gt;&gt;&gt;"),"")</f>
        <v/>
      </c>
      <c r="B4549" s="63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3"/>
      <c r="N4549" s="49" t="str">
        <f t="shared" si="645"/>
        <v/>
      </c>
      <c r="O4549" s="49" t="str">
        <f t="shared" si="646"/>
        <v/>
      </c>
      <c r="P4549" s="49" t="str">
        <f>IF(COUNTIF(C$6:C4549,C4549)=1,MAX(P$6:P4548)+1,"")</f>
        <v/>
      </c>
      <c r="Q4549" s="49" t="str">
        <f>IF($C$2="",IF(COUNTIF(D$6:D4549,D4549)=1,MAX(Q$6:Q4548)+1,""),IF(C4549=$C$2,IF(COUNTIF(N$6:N4549,N4549)=1,MAX(Q$6:Q4548)+1,""),""))</f>
        <v/>
      </c>
      <c r="R4549" s="49" t="str">
        <f>IF(COUNTIF(O$5:O4549,O4549)=1,MAX(R$6:R4548)+1,"")</f>
        <v/>
      </c>
      <c r="S4549" s="49" t="str">
        <f>IF(COUNTIF(G$6:G4549,G4549)=1,MAX(S$6:S4548)+1,"")</f>
        <v/>
      </c>
      <c r="T4549" s="49" t="str">
        <f>IF(COUNTIF(L$6:L4549,L4549)=1,MAX(T$6:T4548)+1,"")</f>
        <v/>
      </c>
      <c r="U4549" s="49" t="str">
        <f>IF(COUNTIF(M$6:M4549,M4549)=1,MAX(U$6:U4548)+1,"")</f>
        <v/>
      </c>
      <c r="V4549" s="20">
        <f t="shared" si="647"/>
        <v>4543</v>
      </c>
      <c r="W4549" s="49" t="str">
        <f t="shared" si="639"/>
        <v/>
      </c>
      <c r="X4549" s="49" t="str">
        <f t="shared" si="640"/>
        <v/>
      </c>
      <c r="Y4549" s="49" t="str">
        <f t="shared" si="641"/>
        <v/>
      </c>
      <c r="Z4549" s="49" t="str">
        <f t="shared" si="642"/>
        <v/>
      </c>
      <c r="AA4549" s="49" t="str">
        <f t="shared" si="643"/>
        <v/>
      </c>
      <c r="AB4549" s="49" t="str">
        <f t="shared" si="644"/>
        <v/>
      </c>
      <c r="AC4549" s="49" t="str">
        <f>IFERROR(INDEX(Админка!$D$1:$D$2,MATCH(M4549,Админка!$C$1:$C$2,0),1)&amp;"/"&amp;INDEX(Админка!$E$7:$E$11,MATCH(C4549,Админка!$D$7:$D$11,0),1)&amp;"/"&amp;D4549&amp;"/"&amp;E4549,"")</f>
        <v/>
      </c>
    </row>
    <row r="4550" spans="1:29">
      <c r="A4550" s="53" t="str">
        <f>IFERROR(HYPERLINK(INDEX(Админка!$D$1:$D$2,MATCH(M4550,Админка!$C$1:$C$2,0),1)&amp;"/"&amp;INDEX(Админка!$E$7:$E$11,MATCH(C4550,Админка!$D$7:$D$11,0),1)&amp;"/"&amp;D4550&amp;"/"&amp;E4550,"&gt;&gt;&gt;"),"")</f>
        <v/>
      </c>
      <c r="B4550" s="63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3"/>
      <c r="N4550" s="49" t="str">
        <f t="shared" si="645"/>
        <v/>
      </c>
      <c r="O4550" s="49" t="str">
        <f t="shared" si="646"/>
        <v/>
      </c>
      <c r="P4550" s="49" t="str">
        <f>IF(COUNTIF(C$6:C4550,C4550)=1,MAX(P$6:P4549)+1,"")</f>
        <v/>
      </c>
      <c r="Q4550" s="49" t="str">
        <f>IF($C$2="",IF(COUNTIF(D$6:D4550,D4550)=1,MAX(Q$6:Q4549)+1,""),IF(C4550=$C$2,IF(COUNTIF(N$6:N4550,N4550)=1,MAX(Q$6:Q4549)+1,""),""))</f>
        <v/>
      </c>
      <c r="R4550" s="49" t="str">
        <f>IF(COUNTIF(O$5:O4550,O4550)=1,MAX(R$6:R4549)+1,"")</f>
        <v/>
      </c>
      <c r="S4550" s="49" t="str">
        <f>IF(COUNTIF(G$6:G4550,G4550)=1,MAX(S$6:S4549)+1,"")</f>
        <v/>
      </c>
      <c r="T4550" s="49" t="str">
        <f>IF(COUNTIF(L$6:L4550,L4550)=1,MAX(T$6:T4549)+1,"")</f>
        <v/>
      </c>
      <c r="U4550" s="49" t="str">
        <f>IF(COUNTIF(M$6:M4550,M4550)=1,MAX(U$6:U4549)+1,"")</f>
        <v/>
      </c>
      <c r="V4550" s="20">
        <f t="shared" si="647"/>
        <v>4544</v>
      </c>
      <c r="W4550" s="49" t="str">
        <f t="shared" si="639"/>
        <v/>
      </c>
      <c r="X4550" s="49" t="str">
        <f t="shared" si="640"/>
        <v/>
      </c>
      <c r="Y4550" s="49" t="str">
        <f t="shared" si="641"/>
        <v/>
      </c>
      <c r="Z4550" s="49" t="str">
        <f t="shared" si="642"/>
        <v/>
      </c>
      <c r="AA4550" s="49" t="str">
        <f t="shared" si="643"/>
        <v/>
      </c>
      <c r="AB4550" s="49" t="str">
        <f t="shared" si="644"/>
        <v/>
      </c>
      <c r="AC4550" s="49" t="str">
        <f>IFERROR(INDEX(Админка!$D$1:$D$2,MATCH(M4550,Админка!$C$1:$C$2,0),1)&amp;"/"&amp;INDEX(Админка!$E$7:$E$11,MATCH(C4550,Админка!$D$7:$D$11,0),1)&amp;"/"&amp;D4550&amp;"/"&amp;E4550,"")</f>
        <v/>
      </c>
    </row>
    <row r="4551" spans="1:29">
      <c r="A4551" s="53" t="str">
        <f>IFERROR(HYPERLINK(INDEX(Админка!$D$1:$D$2,MATCH(M4551,Админка!$C$1:$C$2,0),1)&amp;"/"&amp;INDEX(Админка!$E$7:$E$11,MATCH(C4551,Админка!$D$7:$D$11,0),1)&amp;"/"&amp;D4551&amp;"/"&amp;E4551,"&gt;&gt;&gt;"),"")</f>
        <v/>
      </c>
      <c r="B4551" s="63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3"/>
      <c r="N4551" s="49" t="str">
        <f t="shared" si="645"/>
        <v/>
      </c>
      <c r="O4551" s="49" t="str">
        <f t="shared" si="646"/>
        <v/>
      </c>
      <c r="P4551" s="49" t="str">
        <f>IF(COUNTIF(C$6:C4551,C4551)=1,MAX(P$6:P4550)+1,"")</f>
        <v/>
      </c>
      <c r="Q4551" s="49" t="str">
        <f>IF($C$2="",IF(COUNTIF(D$6:D4551,D4551)=1,MAX(Q$6:Q4550)+1,""),IF(C4551=$C$2,IF(COUNTIF(N$6:N4551,N4551)=1,MAX(Q$6:Q4550)+1,""),""))</f>
        <v/>
      </c>
      <c r="R4551" s="49" t="str">
        <f>IF(COUNTIF(O$5:O4551,O4551)=1,MAX(R$6:R4550)+1,"")</f>
        <v/>
      </c>
      <c r="S4551" s="49" t="str">
        <f>IF(COUNTIF(G$6:G4551,G4551)=1,MAX(S$6:S4550)+1,"")</f>
        <v/>
      </c>
      <c r="T4551" s="49" t="str">
        <f>IF(COUNTIF(L$6:L4551,L4551)=1,MAX(T$6:T4550)+1,"")</f>
        <v/>
      </c>
      <c r="U4551" s="49" t="str">
        <f>IF(COUNTIF(M$6:M4551,M4551)=1,MAX(U$6:U4550)+1,"")</f>
        <v/>
      </c>
      <c r="V4551" s="20">
        <f t="shared" si="647"/>
        <v>4545</v>
      </c>
      <c r="W4551" s="49" t="str">
        <f t="shared" ref="W4551:W4614" si="648">IFERROR(INDEX($C$7:$C$5806,MATCH(V4551,$P$7:$P$22248,0),1),"")</f>
        <v/>
      </c>
      <c r="X4551" s="49" t="str">
        <f t="shared" ref="X4551:X4614" si="649">IFERROR(INDEX($D$7:$D$5806,MATCH(V4551,$Q$7:$Q$22248,0),1),"")</f>
        <v/>
      </c>
      <c r="Y4551" s="49" t="str">
        <f t="shared" ref="Y4551:Y4614" si="650">IFERROR(INDEX($E$7:$E$5806,MATCH(V4551,$R$7:$R$22248,0),1),"")</f>
        <v/>
      </c>
      <c r="Z4551" s="49" t="str">
        <f t="shared" ref="Z4551:Z4614" si="651">IFERROR(INDEX($G$7:$G$5806,MATCH(V4551,$S$7:$S$22248,0),1),"")</f>
        <v/>
      </c>
      <c r="AA4551" s="49" t="str">
        <f t="shared" ref="AA4551:AA4614" si="652">IFERROR(INDEX($L$7:$L$5806,MATCH(V4551,$T$7:$T$22248,0),1),"")</f>
        <v/>
      </c>
      <c r="AB4551" s="49" t="str">
        <f t="shared" ref="AB4551:AB4614" si="653">IFERROR(INDEX($M$7:$M$5806,MATCH(V4551,$U$7:$U$22248,0),1),"")</f>
        <v/>
      </c>
      <c r="AC4551" s="49" t="str">
        <f>IFERROR(INDEX(Админка!$D$1:$D$2,MATCH(M4551,Админка!$C$1:$C$2,0),1)&amp;"/"&amp;INDEX(Админка!$E$7:$E$11,MATCH(C4551,Админка!$D$7:$D$11,0),1)&amp;"/"&amp;D4551&amp;"/"&amp;E4551,"")</f>
        <v/>
      </c>
    </row>
    <row r="4552" spans="1:29">
      <c r="A4552" s="53" t="str">
        <f>IFERROR(HYPERLINK(INDEX(Админка!$D$1:$D$2,MATCH(M4552,Админка!$C$1:$C$2,0),1)&amp;"/"&amp;INDEX(Админка!$E$7:$E$11,MATCH(C4552,Админка!$D$7:$D$11,0),1)&amp;"/"&amp;D4552&amp;"/"&amp;E4552,"&gt;&gt;&gt;"),"")</f>
        <v/>
      </c>
      <c r="B4552" s="63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3"/>
      <c r="N4552" s="49" t="str">
        <f t="shared" si="645"/>
        <v/>
      </c>
      <c r="O4552" s="49" t="str">
        <f t="shared" si="646"/>
        <v/>
      </c>
      <c r="P4552" s="49" t="str">
        <f>IF(COUNTIF(C$6:C4552,C4552)=1,MAX(P$6:P4551)+1,"")</f>
        <v/>
      </c>
      <c r="Q4552" s="49" t="str">
        <f>IF($C$2="",IF(COUNTIF(D$6:D4552,D4552)=1,MAX(Q$6:Q4551)+1,""),IF(C4552=$C$2,IF(COUNTIF(N$6:N4552,N4552)=1,MAX(Q$6:Q4551)+1,""),""))</f>
        <v/>
      </c>
      <c r="R4552" s="49" t="str">
        <f>IF(COUNTIF(O$5:O4552,O4552)=1,MAX(R$6:R4551)+1,"")</f>
        <v/>
      </c>
      <c r="S4552" s="49" t="str">
        <f>IF(COUNTIF(G$6:G4552,G4552)=1,MAX(S$6:S4551)+1,"")</f>
        <v/>
      </c>
      <c r="T4552" s="49" t="str">
        <f>IF(COUNTIF(L$6:L4552,L4552)=1,MAX(T$6:T4551)+1,"")</f>
        <v/>
      </c>
      <c r="U4552" s="49" t="str">
        <f>IF(COUNTIF(M$6:M4552,M4552)=1,MAX(U$6:U4551)+1,"")</f>
        <v/>
      </c>
      <c r="V4552" s="20">
        <f t="shared" si="647"/>
        <v>4546</v>
      </c>
      <c r="W4552" s="49" t="str">
        <f t="shared" si="648"/>
        <v/>
      </c>
      <c r="X4552" s="49" t="str">
        <f t="shared" si="649"/>
        <v/>
      </c>
      <c r="Y4552" s="49" t="str">
        <f t="shared" si="650"/>
        <v/>
      </c>
      <c r="Z4552" s="49" t="str">
        <f t="shared" si="651"/>
        <v/>
      </c>
      <c r="AA4552" s="49" t="str">
        <f t="shared" si="652"/>
        <v/>
      </c>
      <c r="AB4552" s="49" t="str">
        <f t="shared" si="653"/>
        <v/>
      </c>
      <c r="AC4552" s="49" t="str">
        <f>IFERROR(INDEX(Админка!$D$1:$D$2,MATCH(M4552,Админка!$C$1:$C$2,0),1)&amp;"/"&amp;INDEX(Админка!$E$7:$E$11,MATCH(C4552,Админка!$D$7:$D$11,0),1)&amp;"/"&amp;D4552&amp;"/"&amp;E4552,"")</f>
        <v/>
      </c>
    </row>
    <row r="4553" spans="1:29">
      <c r="A4553" s="53" t="str">
        <f>IFERROR(HYPERLINK(INDEX(Админка!$D$1:$D$2,MATCH(M4553,Админка!$C$1:$C$2,0),1)&amp;"/"&amp;INDEX(Админка!$E$7:$E$11,MATCH(C4553,Админка!$D$7:$D$11,0),1)&amp;"/"&amp;D4553&amp;"/"&amp;E4553,"&gt;&gt;&gt;"),"")</f>
        <v/>
      </c>
      <c r="B4553" s="63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3"/>
      <c r="N4553" s="49" t="str">
        <f t="shared" ref="N4553:N4616" si="654">C4553&amp;D4553</f>
        <v/>
      </c>
      <c r="O4553" s="49" t="str">
        <f t="shared" ref="O4553:O4616" si="655">IF(B4553="","",IF(AND($C$2="",$D$2=""),E4553,IF(AND($C$2=C4553,$D$2=""),C4553&amp;E4553,IF(AND($C$2="",$D$2=D4553),D4553&amp;E4553,IF(AND($C$2=C4553,$D$2=D4553),C4553&amp;D4553&amp;E4553,"")))))</f>
        <v/>
      </c>
      <c r="P4553" s="49" t="str">
        <f>IF(COUNTIF(C$6:C4553,C4553)=1,MAX(P$6:P4552)+1,"")</f>
        <v/>
      </c>
      <c r="Q4553" s="49" t="str">
        <f>IF($C$2="",IF(COUNTIF(D$6:D4553,D4553)=1,MAX(Q$6:Q4552)+1,""),IF(C4553=$C$2,IF(COUNTIF(N$6:N4553,N4553)=1,MAX(Q$6:Q4552)+1,""),""))</f>
        <v/>
      </c>
      <c r="R4553" s="49" t="str">
        <f>IF(COUNTIF(O$5:O4553,O4553)=1,MAX(R$6:R4552)+1,"")</f>
        <v/>
      </c>
      <c r="S4553" s="49" t="str">
        <f>IF(COUNTIF(G$6:G4553,G4553)=1,MAX(S$6:S4552)+1,"")</f>
        <v/>
      </c>
      <c r="T4553" s="49" t="str">
        <f>IF(COUNTIF(L$6:L4553,L4553)=1,MAX(T$6:T4552)+1,"")</f>
        <v/>
      </c>
      <c r="U4553" s="49" t="str">
        <f>IF(COUNTIF(M$6:M4553,M4553)=1,MAX(U$6:U4552)+1,"")</f>
        <v/>
      </c>
      <c r="V4553" s="20">
        <f t="shared" ref="V4553:V4616" si="656">IFERROR(V4552+1,1)</f>
        <v>4547</v>
      </c>
      <c r="W4553" s="49" t="str">
        <f t="shared" si="648"/>
        <v/>
      </c>
      <c r="X4553" s="49" t="str">
        <f t="shared" si="649"/>
        <v/>
      </c>
      <c r="Y4553" s="49" t="str">
        <f t="shared" si="650"/>
        <v/>
      </c>
      <c r="Z4553" s="49" t="str">
        <f t="shared" si="651"/>
        <v/>
      </c>
      <c r="AA4553" s="49" t="str">
        <f t="shared" si="652"/>
        <v/>
      </c>
      <c r="AB4553" s="49" t="str">
        <f t="shared" si="653"/>
        <v/>
      </c>
      <c r="AC4553" s="49" t="str">
        <f>IFERROR(INDEX(Админка!$D$1:$D$2,MATCH(M4553,Админка!$C$1:$C$2,0),1)&amp;"/"&amp;INDEX(Админка!$E$7:$E$11,MATCH(C4553,Админка!$D$7:$D$11,0),1)&amp;"/"&amp;D4553&amp;"/"&amp;E4553,"")</f>
        <v/>
      </c>
    </row>
    <row r="4554" spans="1:29">
      <c r="A4554" s="53" t="str">
        <f>IFERROR(HYPERLINK(INDEX(Админка!$D$1:$D$2,MATCH(M4554,Админка!$C$1:$C$2,0),1)&amp;"/"&amp;INDEX(Админка!$E$7:$E$11,MATCH(C4554,Админка!$D$7:$D$11,0),1)&amp;"/"&amp;D4554&amp;"/"&amp;E4554,"&gt;&gt;&gt;"),"")</f>
        <v/>
      </c>
      <c r="B4554" s="63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3"/>
      <c r="N4554" s="49" t="str">
        <f t="shared" si="654"/>
        <v/>
      </c>
      <c r="O4554" s="49" t="str">
        <f t="shared" si="655"/>
        <v/>
      </c>
      <c r="P4554" s="49" t="str">
        <f>IF(COUNTIF(C$6:C4554,C4554)=1,MAX(P$6:P4553)+1,"")</f>
        <v/>
      </c>
      <c r="Q4554" s="49" t="str">
        <f>IF($C$2="",IF(COUNTIF(D$6:D4554,D4554)=1,MAX(Q$6:Q4553)+1,""),IF(C4554=$C$2,IF(COUNTIF(N$6:N4554,N4554)=1,MAX(Q$6:Q4553)+1,""),""))</f>
        <v/>
      </c>
      <c r="R4554" s="49" t="str">
        <f>IF(COUNTIF(O$5:O4554,O4554)=1,MAX(R$6:R4553)+1,"")</f>
        <v/>
      </c>
      <c r="S4554" s="49" t="str">
        <f>IF(COUNTIF(G$6:G4554,G4554)=1,MAX(S$6:S4553)+1,"")</f>
        <v/>
      </c>
      <c r="T4554" s="49" t="str">
        <f>IF(COUNTIF(L$6:L4554,L4554)=1,MAX(T$6:T4553)+1,"")</f>
        <v/>
      </c>
      <c r="U4554" s="49" t="str">
        <f>IF(COUNTIF(M$6:M4554,M4554)=1,MAX(U$6:U4553)+1,"")</f>
        <v/>
      </c>
      <c r="V4554" s="20">
        <f t="shared" si="656"/>
        <v>4548</v>
      </c>
      <c r="W4554" s="49" t="str">
        <f t="shared" si="648"/>
        <v/>
      </c>
      <c r="X4554" s="49" t="str">
        <f t="shared" si="649"/>
        <v/>
      </c>
      <c r="Y4554" s="49" t="str">
        <f t="shared" si="650"/>
        <v/>
      </c>
      <c r="Z4554" s="49" t="str">
        <f t="shared" si="651"/>
        <v/>
      </c>
      <c r="AA4554" s="49" t="str">
        <f t="shared" si="652"/>
        <v/>
      </c>
      <c r="AB4554" s="49" t="str">
        <f t="shared" si="653"/>
        <v/>
      </c>
      <c r="AC4554" s="49" t="str">
        <f>IFERROR(INDEX(Админка!$D$1:$D$2,MATCH(M4554,Админка!$C$1:$C$2,0),1)&amp;"/"&amp;INDEX(Админка!$E$7:$E$11,MATCH(C4554,Админка!$D$7:$D$11,0),1)&amp;"/"&amp;D4554&amp;"/"&amp;E4554,"")</f>
        <v/>
      </c>
    </row>
    <row r="4555" spans="1:29">
      <c r="A4555" s="53" t="str">
        <f>IFERROR(HYPERLINK(INDEX(Админка!$D$1:$D$2,MATCH(M4555,Админка!$C$1:$C$2,0),1)&amp;"/"&amp;INDEX(Админка!$E$7:$E$11,MATCH(C4555,Админка!$D$7:$D$11,0),1)&amp;"/"&amp;D4555&amp;"/"&amp;E4555,"&gt;&gt;&gt;"),"")</f>
        <v/>
      </c>
      <c r="B4555" s="63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3"/>
      <c r="N4555" s="49" t="str">
        <f t="shared" si="654"/>
        <v/>
      </c>
      <c r="O4555" s="49" t="str">
        <f t="shared" si="655"/>
        <v/>
      </c>
      <c r="P4555" s="49" t="str">
        <f>IF(COUNTIF(C$6:C4555,C4555)=1,MAX(P$6:P4554)+1,"")</f>
        <v/>
      </c>
      <c r="Q4555" s="49" t="str">
        <f>IF($C$2="",IF(COUNTIF(D$6:D4555,D4555)=1,MAX(Q$6:Q4554)+1,""),IF(C4555=$C$2,IF(COUNTIF(N$6:N4555,N4555)=1,MAX(Q$6:Q4554)+1,""),""))</f>
        <v/>
      </c>
      <c r="R4555" s="49" t="str">
        <f>IF(COUNTIF(O$5:O4555,O4555)=1,MAX(R$6:R4554)+1,"")</f>
        <v/>
      </c>
      <c r="S4555" s="49" t="str">
        <f>IF(COUNTIF(G$6:G4555,G4555)=1,MAX(S$6:S4554)+1,"")</f>
        <v/>
      </c>
      <c r="T4555" s="49" t="str">
        <f>IF(COUNTIF(L$6:L4555,L4555)=1,MAX(T$6:T4554)+1,"")</f>
        <v/>
      </c>
      <c r="U4555" s="49" t="str">
        <f>IF(COUNTIF(M$6:M4555,M4555)=1,MAX(U$6:U4554)+1,"")</f>
        <v/>
      </c>
      <c r="V4555" s="20">
        <f t="shared" si="656"/>
        <v>4549</v>
      </c>
      <c r="W4555" s="49" t="str">
        <f t="shared" si="648"/>
        <v/>
      </c>
      <c r="X4555" s="49" t="str">
        <f t="shared" si="649"/>
        <v/>
      </c>
      <c r="Y4555" s="49" t="str">
        <f t="shared" si="650"/>
        <v/>
      </c>
      <c r="Z4555" s="49" t="str">
        <f t="shared" si="651"/>
        <v/>
      </c>
      <c r="AA4555" s="49" t="str">
        <f t="shared" si="652"/>
        <v/>
      </c>
      <c r="AB4555" s="49" t="str">
        <f t="shared" si="653"/>
        <v/>
      </c>
      <c r="AC4555" s="49" t="str">
        <f>IFERROR(INDEX(Админка!$D$1:$D$2,MATCH(M4555,Админка!$C$1:$C$2,0),1)&amp;"/"&amp;INDEX(Админка!$E$7:$E$11,MATCH(C4555,Админка!$D$7:$D$11,0),1)&amp;"/"&amp;D4555&amp;"/"&amp;E4555,"")</f>
        <v/>
      </c>
    </row>
    <row r="4556" spans="1:29">
      <c r="A4556" s="53" t="str">
        <f>IFERROR(HYPERLINK(INDEX(Админка!$D$1:$D$2,MATCH(M4556,Админка!$C$1:$C$2,0),1)&amp;"/"&amp;INDEX(Админка!$E$7:$E$11,MATCH(C4556,Админка!$D$7:$D$11,0),1)&amp;"/"&amp;D4556&amp;"/"&amp;E4556,"&gt;&gt;&gt;"),"")</f>
        <v/>
      </c>
      <c r="B4556" s="63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3"/>
      <c r="N4556" s="49" t="str">
        <f t="shared" si="654"/>
        <v/>
      </c>
      <c r="O4556" s="49" t="str">
        <f t="shared" si="655"/>
        <v/>
      </c>
      <c r="P4556" s="49" t="str">
        <f>IF(COUNTIF(C$6:C4556,C4556)=1,MAX(P$6:P4555)+1,"")</f>
        <v/>
      </c>
      <c r="Q4556" s="49" t="str">
        <f>IF($C$2="",IF(COUNTIF(D$6:D4556,D4556)=1,MAX(Q$6:Q4555)+1,""),IF(C4556=$C$2,IF(COUNTIF(N$6:N4556,N4556)=1,MAX(Q$6:Q4555)+1,""),""))</f>
        <v/>
      </c>
      <c r="R4556" s="49" t="str">
        <f>IF(COUNTIF(O$5:O4556,O4556)=1,MAX(R$6:R4555)+1,"")</f>
        <v/>
      </c>
      <c r="S4556" s="49" t="str">
        <f>IF(COUNTIF(G$6:G4556,G4556)=1,MAX(S$6:S4555)+1,"")</f>
        <v/>
      </c>
      <c r="T4556" s="49" t="str">
        <f>IF(COUNTIF(L$6:L4556,L4556)=1,MAX(T$6:T4555)+1,"")</f>
        <v/>
      </c>
      <c r="U4556" s="49" t="str">
        <f>IF(COUNTIF(M$6:M4556,M4556)=1,MAX(U$6:U4555)+1,"")</f>
        <v/>
      </c>
      <c r="V4556" s="20">
        <f t="shared" si="656"/>
        <v>4550</v>
      </c>
      <c r="W4556" s="49" t="str">
        <f t="shared" si="648"/>
        <v/>
      </c>
      <c r="X4556" s="49" t="str">
        <f t="shared" si="649"/>
        <v/>
      </c>
      <c r="Y4556" s="49" t="str">
        <f t="shared" si="650"/>
        <v/>
      </c>
      <c r="Z4556" s="49" t="str">
        <f t="shared" si="651"/>
        <v/>
      </c>
      <c r="AA4556" s="49" t="str">
        <f t="shared" si="652"/>
        <v/>
      </c>
      <c r="AB4556" s="49" t="str">
        <f t="shared" si="653"/>
        <v/>
      </c>
      <c r="AC4556" s="49" t="str">
        <f>IFERROR(INDEX(Админка!$D$1:$D$2,MATCH(M4556,Админка!$C$1:$C$2,0),1)&amp;"/"&amp;INDEX(Админка!$E$7:$E$11,MATCH(C4556,Админка!$D$7:$D$11,0),1)&amp;"/"&amp;D4556&amp;"/"&amp;E4556,"")</f>
        <v/>
      </c>
    </row>
    <row r="4557" spans="1:29">
      <c r="A4557" s="53" t="str">
        <f>IFERROR(HYPERLINK(INDEX(Админка!$D$1:$D$2,MATCH(M4557,Админка!$C$1:$C$2,0),1)&amp;"/"&amp;INDEX(Админка!$E$7:$E$11,MATCH(C4557,Админка!$D$7:$D$11,0),1)&amp;"/"&amp;D4557&amp;"/"&amp;E4557,"&gt;&gt;&gt;"),"")</f>
        <v/>
      </c>
      <c r="B4557" s="63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3"/>
      <c r="N4557" s="49" t="str">
        <f t="shared" si="654"/>
        <v/>
      </c>
      <c r="O4557" s="49" t="str">
        <f t="shared" si="655"/>
        <v/>
      </c>
      <c r="P4557" s="49" t="str">
        <f>IF(COUNTIF(C$6:C4557,C4557)=1,MAX(P$6:P4556)+1,"")</f>
        <v/>
      </c>
      <c r="Q4557" s="49" t="str">
        <f>IF($C$2="",IF(COUNTIF(D$6:D4557,D4557)=1,MAX(Q$6:Q4556)+1,""),IF(C4557=$C$2,IF(COUNTIF(N$6:N4557,N4557)=1,MAX(Q$6:Q4556)+1,""),""))</f>
        <v/>
      </c>
      <c r="R4557" s="49" t="str">
        <f>IF(COUNTIF(O$5:O4557,O4557)=1,MAX(R$6:R4556)+1,"")</f>
        <v/>
      </c>
      <c r="S4557" s="49" t="str">
        <f>IF(COUNTIF(G$6:G4557,G4557)=1,MAX(S$6:S4556)+1,"")</f>
        <v/>
      </c>
      <c r="T4557" s="49" t="str">
        <f>IF(COUNTIF(L$6:L4557,L4557)=1,MAX(T$6:T4556)+1,"")</f>
        <v/>
      </c>
      <c r="U4557" s="49" t="str">
        <f>IF(COUNTIF(M$6:M4557,M4557)=1,MAX(U$6:U4556)+1,"")</f>
        <v/>
      </c>
      <c r="V4557" s="20">
        <f t="shared" si="656"/>
        <v>4551</v>
      </c>
      <c r="W4557" s="49" t="str">
        <f t="shared" si="648"/>
        <v/>
      </c>
      <c r="X4557" s="49" t="str">
        <f t="shared" si="649"/>
        <v/>
      </c>
      <c r="Y4557" s="49" t="str">
        <f t="shared" si="650"/>
        <v/>
      </c>
      <c r="Z4557" s="49" t="str">
        <f t="shared" si="651"/>
        <v/>
      </c>
      <c r="AA4557" s="49" t="str">
        <f t="shared" si="652"/>
        <v/>
      </c>
      <c r="AB4557" s="49" t="str">
        <f t="shared" si="653"/>
        <v/>
      </c>
      <c r="AC4557" s="49" t="str">
        <f>IFERROR(INDEX(Админка!$D$1:$D$2,MATCH(M4557,Админка!$C$1:$C$2,0),1)&amp;"/"&amp;INDEX(Админка!$E$7:$E$11,MATCH(C4557,Админка!$D$7:$D$11,0),1)&amp;"/"&amp;D4557&amp;"/"&amp;E4557,"")</f>
        <v/>
      </c>
    </row>
    <row r="4558" spans="1:29">
      <c r="A4558" s="53" t="str">
        <f>IFERROR(HYPERLINK(INDEX(Админка!$D$1:$D$2,MATCH(M4558,Админка!$C$1:$C$2,0),1)&amp;"/"&amp;INDEX(Админка!$E$7:$E$11,MATCH(C4558,Админка!$D$7:$D$11,0),1)&amp;"/"&amp;D4558&amp;"/"&amp;E4558,"&gt;&gt;&gt;"),"")</f>
        <v/>
      </c>
      <c r="B4558" s="63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3"/>
      <c r="N4558" s="49" t="str">
        <f t="shared" si="654"/>
        <v/>
      </c>
      <c r="O4558" s="49" t="str">
        <f t="shared" si="655"/>
        <v/>
      </c>
      <c r="P4558" s="49" t="str">
        <f>IF(COUNTIF(C$6:C4558,C4558)=1,MAX(P$6:P4557)+1,"")</f>
        <v/>
      </c>
      <c r="Q4558" s="49" t="str">
        <f>IF($C$2="",IF(COUNTIF(D$6:D4558,D4558)=1,MAX(Q$6:Q4557)+1,""),IF(C4558=$C$2,IF(COUNTIF(N$6:N4558,N4558)=1,MAX(Q$6:Q4557)+1,""),""))</f>
        <v/>
      </c>
      <c r="R4558" s="49" t="str">
        <f>IF(COUNTIF(O$5:O4558,O4558)=1,MAX(R$6:R4557)+1,"")</f>
        <v/>
      </c>
      <c r="S4558" s="49" t="str">
        <f>IF(COUNTIF(G$6:G4558,G4558)=1,MAX(S$6:S4557)+1,"")</f>
        <v/>
      </c>
      <c r="T4558" s="49" t="str">
        <f>IF(COUNTIF(L$6:L4558,L4558)=1,MAX(T$6:T4557)+1,"")</f>
        <v/>
      </c>
      <c r="U4558" s="49" t="str">
        <f>IF(COUNTIF(M$6:M4558,M4558)=1,MAX(U$6:U4557)+1,"")</f>
        <v/>
      </c>
      <c r="V4558" s="20">
        <f t="shared" si="656"/>
        <v>4552</v>
      </c>
      <c r="W4558" s="49" t="str">
        <f t="shared" si="648"/>
        <v/>
      </c>
      <c r="X4558" s="49" t="str">
        <f t="shared" si="649"/>
        <v/>
      </c>
      <c r="Y4558" s="49" t="str">
        <f t="shared" si="650"/>
        <v/>
      </c>
      <c r="Z4558" s="49" t="str">
        <f t="shared" si="651"/>
        <v/>
      </c>
      <c r="AA4558" s="49" t="str">
        <f t="shared" si="652"/>
        <v/>
      </c>
      <c r="AB4558" s="49" t="str">
        <f t="shared" si="653"/>
        <v/>
      </c>
      <c r="AC4558" s="49" t="str">
        <f>IFERROR(INDEX(Админка!$D$1:$D$2,MATCH(M4558,Админка!$C$1:$C$2,0),1)&amp;"/"&amp;INDEX(Админка!$E$7:$E$11,MATCH(C4558,Админка!$D$7:$D$11,0),1)&amp;"/"&amp;D4558&amp;"/"&amp;E4558,"")</f>
        <v/>
      </c>
    </row>
    <row r="4559" spans="1:29">
      <c r="A4559" s="53" t="str">
        <f>IFERROR(HYPERLINK(INDEX(Админка!$D$1:$D$2,MATCH(M4559,Админка!$C$1:$C$2,0),1)&amp;"/"&amp;INDEX(Админка!$E$7:$E$11,MATCH(C4559,Админка!$D$7:$D$11,0),1)&amp;"/"&amp;D4559&amp;"/"&amp;E4559,"&gt;&gt;&gt;"),"")</f>
        <v/>
      </c>
      <c r="B4559" s="63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3"/>
      <c r="N4559" s="49" t="str">
        <f t="shared" si="654"/>
        <v/>
      </c>
      <c r="O4559" s="49" t="str">
        <f t="shared" si="655"/>
        <v/>
      </c>
      <c r="P4559" s="49" t="str">
        <f>IF(COUNTIF(C$6:C4559,C4559)=1,MAX(P$6:P4558)+1,"")</f>
        <v/>
      </c>
      <c r="Q4559" s="49" t="str">
        <f>IF($C$2="",IF(COUNTIF(D$6:D4559,D4559)=1,MAX(Q$6:Q4558)+1,""),IF(C4559=$C$2,IF(COUNTIF(N$6:N4559,N4559)=1,MAX(Q$6:Q4558)+1,""),""))</f>
        <v/>
      </c>
      <c r="R4559" s="49" t="str">
        <f>IF(COUNTIF(O$5:O4559,O4559)=1,MAX(R$6:R4558)+1,"")</f>
        <v/>
      </c>
      <c r="S4559" s="49" t="str">
        <f>IF(COUNTIF(G$6:G4559,G4559)=1,MAX(S$6:S4558)+1,"")</f>
        <v/>
      </c>
      <c r="T4559" s="49" t="str">
        <f>IF(COUNTIF(L$6:L4559,L4559)=1,MAX(T$6:T4558)+1,"")</f>
        <v/>
      </c>
      <c r="U4559" s="49" t="str">
        <f>IF(COUNTIF(M$6:M4559,M4559)=1,MAX(U$6:U4558)+1,"")</f>
        <v/>
      </c>
      <c r="V4559" s="20">
        <f t="shared" si="656"/>
        <v>4553</v>
      </c>
      <c r="W4559" s="49" t="str">
        <f t="shared" si="648"/>
        <v/>
      </c>
      <c r="X4559" s="49" t="str">
        <f t="shared" si="649"/>
        <v/>
      </c>
      <c r="Y4559" s="49" t="str">
        <f t="shared" si="650"/>
        <v/>
      </c>
      <c r="Z4559" s="49" t="str">
        <f t="shared" si="651"/>
        <v/>
      </c>
      <c r="AA4559" s="49" t="str">
        <f t="shared" si="652"/>
        <v/>
      </c>
      <c r="AB4559" s="49" t="str">
        <f t="shared" si="653"/>
        <v/>
      </c>
      <c r="AC4559" s="49" t="str">
        <f>IFERROR(INDEX(Админка!$D$1:$D$2,MATCH(M4559,Админка!$C$1:$C$2,0),1)&amp;"/"&amp;INDEX(Админка!$E$7:$E$11,MATCH(C4559,Админка!$D$7:$D$11,0),1)&amp;"/"&amp;D4559&amp;"/"&amp;E4559,"")</f>
        <v/>
      </c>
    </row>
    <row r="4560" spans="1:29">
      <c r="A4560" s="53" t="str">
        <f>IFERROR(HYPERLINK(INDEX(Админка!$D$1:$D$2,MATCH(M4560,Админка!$C$1:$C$2,0),1)&amp;"/"&amp;INDEX(Админка!$E$7:$E$11,MATCH(C4560,Админка!$D$7:$D$11,0),1)&amp;"/"&amp;D4560&amp;"/"&amp;E4560,"&gt;&gt;&gt;"),"")</f>
        <v/>
      </c>
      <c r="B4560" s="63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3"/>
      <c r="N4560" s="49" t="str">
        <f t="shared" si="654"/>
        <v/>
      </c>
      <c r="O4560" s="49" t="str">
        <f t="shared" si="655"/>
        <v/>
      </c>
      <c r="P4560" s="49" t="str">
        <f>IF(COUNTIF(C$6:C4560,C4560)=1,MAX(P$6:P4559)+1,"")</f>
        <v/>
      </c>
      <c r="Q4560" s="49" t="str">
        <f>IF($C$2="",IF(COUNTIF(D$6:D4560,D4560)=1,MAX(Q$6:Q4559)+1,""),IF(C4560=$C$2,IF(COUNTIF(N$6:N4560,N4560)=1,MAX(Q$6:Q4559)+1,""),""))</f>
        <v/>
      </c>
      <c r="R4560" s="49" t="str">
        <f>IF(COUNTIF(O$5:O4560,O4560)=1,MAX(R$6:R4559)+1,"")</f>
        <v/>
      </c>
      <c r="S4560" s="49" t="str">
        <f>IF(COUNTIF(G$6:G4560,G4560)=1,MAX(S$6:S4559)+1,"")</f>
        <v/>
      </c>
      <c r="T4560" s="49" t="str">
        <f>IF(COUNTIF(L$6:L4560,L4560)=1,MAX(T$6:T4559)+1,"")</f>
        <v/>
      </c>
      <c r="U4560" s="49" t="str">
        <f>IF(COUNTIF(M$6:M4560,M4560)=1,MAX(U$6:U4559)+1,"")</f>
        <v/>
      </c>
      <c r="V4560" s="20">
        <f t="shared" si="656"/>
        <v>4554</v>
      </c>
      <c r="W4560" s="49" t="str">
        <f t="shared" si="648"/>
        <v/>
      </c>
      <c r="X4560" s="49" t="str">
        <f t="shared" si="649"/>
        <v/>
      </c>
      <c r="Y4560" s="49" t="str">
        <f t="shared" si="650"/>
        <v/>
      </c>
      <c r="Z4560" s="49" t="str">
        <f t="shared" si="651"/>
        <v/>
      </c>
      <c r="AA4560" s="49" t="str">
        <f t="shared" si="652"/>
        <v/>
      </c>
      <c r="AB4560" s="49" t="str">
        <f t="shared" si="653"/>
        <v/>
      </c>
      <c r="AC4560" s="49" t="str">
        <f>IFERROR(INDEX(Админка!$D$1:$D$2,MATCH(M4560,Админка!$C$1:$C$2,0),1)&amp;"/"&amp;INDEX(Админка!$E$7:$E$11,MATCH(C4560,Админка!$D$7:$D$11,0),1)&amp;"/"&amp;D4560&amp;"/"&amp;E4560,"")</f>
        <v/>
      </c>
    </row>
    <row r="4561" spans="1:29">
      <c r="A4561" s="53" t="str">
        <f>IFERROR(HYPERLINK(INDEX(Админка!$D$1:$D$2,MATCH(M4561,Админка!$C$1:$C$2,0),1)&amp;"/"&amp;INDEX(Админка!$E$7:$E$11,MATCH(C4561,Админка!$D$7:$D$11,0),1)&amp;"/"&amp;D4561&amp;"/"&amp;E4561,"&gt;&gt;&gt;"),"")</f>
        <v/>
      </c>
      <c r="B4561" s="63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3"/>
      <c r="N4561" s="49" t="str">
        <f t="shared" si="654"/>
        <v/>
      </c>
      <c r="O4561" s="49" t="str">
        <f t="shared" si="655"/>
        <v/>
      </c>
      <c r="P4561" s="49" t="str">
        <f>IF(COUNTIF(C$6:C4561,C4561)=1,MAX(P$6:P4560)+1,"")</f>
        <v/>
      </c>
      <c r="Q4561" s="49" t="str">
        <f>IF($C$2="",IF(COUNTIF(D$6:D4561,D4561)=1,MAX(Q$6:Q4560)+1,""),IF(C4561=$C$2,IF(COUNTIF(N$6:N4561,N4561)=1,MAX(Q$6:Q4560)+1,""),""))</f>
        <v/>
      </c>
      <c r="R4561" s="49" t="str">
        <f>IF(COUNTIF(O$5:O4561,O4561)=1,MAX(R$6:R4560)+1,"")</f>
        <v/>
      </c>
      <c r="S4561" s="49" t="str">
        <f>IF(COUNTIF(G$6:G4561,G4561)=1,MAX(S$6:S4560)+1,"")</f>
        <v/>
      </c>
      <c r="T4561" s="49" t="str">
        <f>IF(COUNTIF(L$6:L4561,L4561)=1,MAX(T$6:T4560)+1,"")</f>
        <v/>
      </c>
      <c r="U4561" s="49" t="str">
        <f>IF(COUNTIF(M$6:M4561,M4561)=1,MAX(U$6:U4560)+1,"")</f>
        <v/>
      </c>
      <c r="V4561" s="20">
        <f t="shared" si="656"/>
        <v>4555</v>
      </c>
      <c r="W4561" s="49" t="str">
        <f t="shared" si="648"/>
        <v/>
      </c>
      <c r="X4561" s="49" t="str">
        <f t="shared" si="649"/>
        <v/>
      </c>
      <c r="Y4561" s="49" t="str">
        <f t="shared" si="650"/>
        <v/>
      </c>
      <c r="Z4561" s="49" t="str">
        <f t="shared" si="651"/>
        <v/>
      </c>
      <c r="AA4561" s="49" t="str">
        <f t="shared" si="652"/>
        <v/>
      </c>
      <c r="AB4561" s="49" t="str">
        <f t="shared" si="653"/>
        <v/>
      </c>
      <c r="AC4561" s="49" t="str">
        <f>IFERROR(INDEX(Админка!$D$1:$D$2,MATCH(M4561,Админка!$C$1:$C$2,0),1)&amp;"/"&amp;INDEX(Админка!$E$7:$E$11,MATCH(C4561,Админка!$D$7:$D$11,0),1)&amp;"/"&amp;D4561&amp;"/"&amp;E4561,"")</f>
        <v/>
      </c>
    </row>
    <row r="4562" spans="1:29">
      <c r="A4562" s="53" t="str">
        <f>IFERROR(HYPERLINK(INDEX(Админка!$D$1:$D$2,MATCH(M4562,Админка!$C$1:$C$2,0),1)&amp;"/"&amp;INDEX(Админка!$E$7:$E$11,MATCH(C4562,Админка!$D$7:$D$11,0),1)&amp;"/"&amp;D4562&amp;"/"&amp;E4562,"&gt;&gt;&gt;"),"")</f>
        <v/>
      </c>
      <c r="B4562" s="63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3"/>
      <c r="N4562" s="49" t="str">
        <f t="shared" si="654"/>
        <v/>
      </c>
      <c r="O4562" s="49" t="str">
        <f t="shared" si="655"/>
        <v/>
      </c>
      <c r="P4562" s="49" t="str">
        <f>IF(COUNTIF(C$6:C4562,C4562)=1,MAX(P$6:P4561)+1,"")</f>
        <v/>
      </c>
      <c r="Q4562" s="49" t="str">
        <f>IF($C$2="",IF(COUNTIF(D$6:D4562,D4562)=1,MAX(Q$6:Q4561)+1,""),IF(C4562=$C$2,IF(COUNTIF(N$6:N4562,N4562)=1,MAX(Q$6:Q4561)+1,""),""))</f>
        <v/>
      </c>
      <c r="R4562" s="49" t="str">
        <f>IF(COUNTIF(O$5:O4562,O4562)=1,MAX(R$6:R4561)+1,"")</f>
        <v/>
      </c>
      <c r="S4562" s="49" t="str">
        <f>IF(COUNTIF(G$6:G4562,G4562)=1,MAX(S$6:S4561)+1,"")</f>
        <v/>
      </c>
      <c r="T4562" s="49" t="str">
        <f>IF(COUNTIF(L$6:L4562,L4562)=1,MAX(T$6:T4561)+1,"")</f>
        <v/>
      </c>
      <c r="U4562" s="49" t="str">
        <f>IF(COUNTIF(M$6:M4562,M4562)=1,MAX(U$6:U4561)+1,"")</f>
        <v/>
      </c>
      <c r="V4562" s="20">
        <f t="shared" si="656"/>
        <v>4556</v>
      </c>
      <c r="W4562" s="49" t="str">
        <f t="shared" si="648"/>
        <v/>
      </c>
      <c r="X4562" s="49" t="str">
        <f t="shared" si="649"/>
        <v/>
      </c>
      <c r="Y4562" s="49" t="str">
        <f t="shared" si="650"/>
        <v/>
      </c>
      <c r="Z4562" s="49" t="str">
        <f t="shared" si="651"/>
        <v/>
      </c>
      <c r="AA4562" s="49" t="str">
        <f t="shared" si="652"/>
        <v/>
      </c>
      <c r="AB4562" s="49" t="str">
        <f t="shared" si="653"/>
        <v/>
      </c>
      <c r="AC4562" s="49" t="str">
        <f>IFERROR(INDEX(Админка!$D$1:$D$2,MATCH(M4562,Админка!$C$1:$C$2,0),1)&amp;"/"&amp;INDEX(Админка!$E$7:$E$11,MATCH(C4562,Админка!$D$7:$D$11,0),1)&amp;"/"&amp;D4562&amp;"/"&amp;E4562,"")</f>
        <v/>
      </c>
    </row>
    <row r="4563" spans="1:29">
      <c r="A4563" s="53" t="str">
        <f>IFERROR(HYPERLINK(INDEX(Админка!$D$1:$D$2,MATCH(M4563,Админка!$C$1:$C$2,0),1)&amp;"/"&amp;INDEX(Админка!$E$7:$E$11,MATCH(C4563,Админка!$D$7:$D$11,0),1)&amp;"/"&amp;D4563&amp;"/"&amp;E4563,"&gt;&gt;&gt;"),"")</f>
        <v/>
      </c>
      <c r="B4563" s="63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3"/>
      <c r="N4563" s="49" t="str">
        <f t="shared" si="654"/>
        <v/>
      </c>
      <c r="O4563" s="49" t="str">
        <f t="shared" si="655"/>
        <v/>
      </c>
      <c r="P4563" s="49" t="str">
        <f>IF(COUNTIF(C$6:C4563,C4563)=1,MAX(P$6:P4562)+1,"")</f>
        <v/>
      </c>
      <c r="Q4563" s="49" t="str">
        <f>IF($C$2="",IF(COUNTIF(D$6:D4563,D4563)=1,MAX(Q$6:Q4562)+1,""),IF(C4563=$C$2,IF(COUNTIF(N$6:N4563,N4563)=1,MAX(Q$6:Q4562)+1,""),""))</f>
        <v/>
      </c>
      <c r="R4563" s="49" t="str">
        <f>IF(COUNTIF(O$5:O4563,O4563)=1,MAX(R$6:R4562)+1,"")</f>
        <v/>
      </c>
      <c r="S4563" s="49" t="str">
        <f>IF(COUNTIF(G$6:G4563,G4563)=1,MAX(S$6:S4562)+1,"")</f>
        <v/>
      </c>
      <c r="T4563" s="49" t="str">
        <f>IF(COUNTIF(L$6:L4563,L4563)=1,MAX(T$6:T4562)+1,"")</f>
        <v/>
      </c>
      <c r="U4563" s="49" t="str">
        <f>IF(COUNTIF(M$6:M4563,M4563)=1,MAX(U$6:U4562)+1,"")</f>
        <v/>
      </c>
      <c r="V4563" s="20">
        <f t="shared" si="656"/>
        <v>4557</v>
      </c>
      <c r="W4563" s="49" t="str">
        <f t="shared" si="648"/>
        <v/>
      </c>
      <c r="X4563" s="49" t="str">
        <f t="shared" si="649"/>
        <v/>
      </c>
      <c r="Y4563" s="49" t="str">
        <f t="shared" si="650"/>
        <v/>
      </c>
      <c r="Z4563" s="49" t="str">
        <f t="shared" si="651"/>
        <v/>
      </c>
      <c r="AA4563" s="49" t="str">
        <f t="shared" si="652"/>
        <v/>
      </c>
      <c r="AB4563" s="49" t="str">
        <f t="shared" si="653"/>
        <v/>
      </c>
      <c r="AC4563" s="49" t="str">
        <f>IFERROR(INDEX(Админка!$D$1:$D$2,MATCH(M4563,Админка!$C$1:$C$2,0),1)&amp;"/"&amp;INDEX(Админка!$E$7:$E$11,MATCH(C4563,Админка!$D$7:$D$11,0),1)&amp;"/"&amp;D4563&amp;"/"&amp;E4563,"")</f>
        <v/>
      </c>
    </row>
    <row r="4564" spans="1:29">
      <c r="A4564" s="53" t="str">
        <f>IFERROR(HYPERLINK(INDEX(Админка!$D$1:$D$2,MATCH(M4564,Админка!$C$1:$C$2,0),1)&amp;"/"&amp;INDEX(Админка!$E$7:$E$11,MATCH(C4564,Админка!$D$7:$D$11,0),1)&amp;"/"&amp;D4564&amp;"/"&amp;E4564,"&gt;&gt;&gt;"),"")</f>
        <v/>
      </c>
      <c r="B4564" s="63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3"/>
      <c r="N4564" s="49" t="str">
        <f t="shared" si="654"/>
        <v/>
      </c>
      <c r="O4564" s="49" t="str">
        <f t="shared" si="655"/>
        <v/>
      </c>
      <c r="P4564" s="49" t="str">
        <f>IF(COUNTIF(C$6:C4564,C4564)=1,MAX(P$6:P4563)+1,"")</f>
        <v/>
      </c>
      <c r="Q4564" s="49" t="str">
        <f>IF($C$2="",IF(COUNTIF(D$6:D4564,D4564)=1,MAX(Q$6:Q4563)+1,""),IF(C4564=$C$2,IF(COUNTIF(N$6:N4564,N4564)=1,MAX(Q$6:Q4563)+1,""),""))</f>
        <v/>
      </c>
      <c r="R4564" s="49" t="str">
        <f>IF(COUNTIF(O$5:O4564,O4564)=1,MAX(R$6:R4563)+1,"")</f>
        <v/>
      </c>
      <c r="S4564" s="49" t="str">
        <f>IF(COUNTIF(G$6:G4564,G4564)=1,MAX(S$6:S4563)+1,"")</f>
        <v/>
      </c>
      <c r="T4564" s="49" t="str">
        <f>IF(COUNTIF(L$6:L4564,L4564)=1,MAX(T$6:T4563)+1,"")</f>
        <v/>
      </c>
      <c r="U4564" s="49" t="str">
        <f>IF(COUNTIF(M$6:M4564,M4564)=1,MAX(U$6:U4563)+1,"")</f>
        <v/>
      </c>
      <c r="V4564" s="20">
        <f t="shared" si="656"/>
        <v>4558</v>
      </c>
      <c r="W4564" s="49" t="str">
        <f t="shared" si="648"/>
        <v/>
      </c>
      <c r="X4564" s="49" t="str">
        <f t="shared" si="649"/>
        <v/>
      </c>
      <c r="Y4564" s="49" t="str">
        <f t="shared" si="650"/>
        <v/>
      </c>
      <c r="Z4564" s="49" t="str">
        <f t="shared" si="651"/>
        <v/>
      </c>
      <c r="AA4564" s="49" t="str">
        <f t="shared" si="652"/>
        <v/>
      </c>
      <c r="AB4564" s="49" t="str">
        <f t="shared" si="653"/>
        <v/>
      </c>
      <c r="AC4564" s="49" t="str">
        <f>IFERROR(INDEX(Админка!$D$1:$D$2,MATCH(M4564,Админка!$C$1:$C$2,0),1)&amp;"/"&amp;INDEX(Админка!$E$7:$E$11,MATCH(C4564,Админка!$D$7:$D$11,0),1)&amp;"/"&amp;D4564&amp;"/"&amp;E4564,"")</f>
        <v/>
      </c>
    </row>
    <row r="4565" spans="1:29">
      <c r="A4565" s="53" t="str">
        <f>IFERROR(HYPERLINK(INDEX(Админка!$D$1:$D$2,MATCH(M4565,Админка!$C$1:$C$2,0),1)&amp;"/"&amp;INDEX(Админка!$E$7:$E$11,MATCH(C4565,Админка!$D$7:$D$11,0),1)&amp;"/"&amp;D4565&amp;"/"&amp;E4565,"&gt;&gt;&gt;"),"")</f>
        <v/>
      </c>
      <c r="B4565" s="63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3"/>
      <c r="N4565" s="49" t="str">
        <f t="shared" si="654"/>
        <v/>
      </c>
      <c r="O4565" s="49" t="str">
        <f t="shared" si="655"/>
        <v/>
      </c>
      <c r="P4565" s="49" t="str">
        <f>IF(COUNTIF(C$6:C4565,C4565)=1,MAX(P$6:P4564)+1,"")</f>
        <v/>
      </c>
      <c r="Q4565" s="49" t="str">
        <f>IF($C$2="",IF(COUNTIF(D$6:D4565,D4565)=1,MAX(Q$6:Q4564)+1,""),IF(C4565=$C$2,IF(COUNTIF(N$6:N4565,N4565)=1,MAX(Q$6:Q4564)+1,""),""))</f>
        <v/>
      </c>
      <c r="R4565" s="49" t="str">
        <f>IF(COUNTIF(O$5:O4565,O4565)=1,MAX(R$6:R4564)+1,"")</f>
        <v/>
      </c>
      <c r="S4565" s="49" t="str">
        <f>IF(COUNTIF(G$6:G4565,G4565)=1,MAX(S$6:S4564)+1,"")</f>
        <v/>
      </c>
      <c r="T4565" s="49" t="str">
        <f>IF(COUNTIF(L$6:L4565,L4565)=1,MAX(T$6:T4564)+1,"")</f>
        <v/>
      </c>
      <c r="U4565" s="49" t="str">
        <f>IF(COUNTIF(M$6:M4565,M4565)=1,MAX(U$6:U4564)+1,"")</f>
        <v/>
      </c>
      <c r="V4565" s="20">
        <f t="shared" si="656"/>
        <v>4559</v>
      </c>
      <c r="W4565" s="49" t="str">
        <f t="shared" si="648"/>
        <v/>
      </c>
      <c r="X4565" s="49" t="str">
        <f t="shared" si="649"/>
        <v/>
      </c>
      <c r="Y4565" s="49" t="str">
        <f t="shared" si="650"/>
        <v/>
      </c>
      <c r="Z4565" s="49" t="str">
        <f t="shared" si="651"/>
        <v/>
      </c>
      <c r="AA4565" s="49" t="str">
        <f t="shared" si="652"/>
        <v/>
      </c>
      <c r="AB4565" s="49" t="str">
        <f t="shared" si="653"/>
        <v/>
      </c>
      <c r="AC4565" s="49" t="str">
        <f>IFERROR(INDEX(Админка!$D$1:$D$2,MATCH(M4565,Админка!$C$1:$C$2,0),1)&amp;"/"&amp;INDEX(Админка!$E$7:$E$11,MATCH(C4565,Админка!$D$7:$D$11,0),1)&amp;"/"&amp;D4565&amp;"/"&amp;E4565,"")</f>
        <v/>
      </c>
    </row>
    <row r="4566" spans="1:29">
      <c r="A4566" s="53" t="str">
        <f>IFERROR(HYPERLINK(INDEX(Админка!$D$1:$D$2,MATCH(M4566,Админка!$C$1:$C$2,0),1)&amp;"/"&amp;INDEX(Админка!$E$7:$E$11,MATCH(C4566,Админка!$D$7:$D$11,0),1)&amp;"/"&amp;D4566&amp;"/"&amp;E4566,"&gt;&gt;&gt;"),"")</f>
        <v/>
      </c>
      <c r="B4566" s="63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3"/>
      <c r="N4566" s="49" t="str">
        <f t="shared" si="654"/>
        <v/>
      </c>
      <c r="O4566" s="49" t="str">
        <f t="shared" si="655"/>
        <v/>
      </c>
      <c r="P4566" s="49" t="str">
        <f>IF(COUNTIF(C$6:C4566,C4566)=1,MAX(P$6:P4565)+1,"")</f>
        <v/>
      </c>
      <c r="Q4566" s="49" t="str">
        <f>IF($C$2="",IF(COUNTIF(D$6:D4566,D4566)=1,MAX(Q$6:Q4565)+1,""),IF(C4566=$C$2,IF(COUNTIF(N$6:N4566,N4566)=1,MAX(Q$6:Q4565)+1,""),""))</f>
        <v/>
      </c>
      <c r="R4566" s="49" t="str">
        <f>IF(COUNTIF(O$5:O4566,O4566)=1,MAX(R$6:R4565)+1,"")</f>
        <v/>
      </c>
      <c r="S4566" s="49" t="str">
        <f>IF(COUNTIF(G$6:G4566,G4566)=1,MAX(S$6:S4565)+1,"")</f>
        <v/>
      </c>
      <c r="T4566" s="49" t="str">
        <f>IF(COUNTIF(L$6:L4566,L4566)=1,MAX(T$6:T4565)+1,"")</f>
        <v/>
      </c>
      <c r="U4566" s="49" t="str">
        <f>IF(COUNTIF(M$6:M4566,M4566)=1,MAX(U$6:U4565)+1,"")</f>
        <v/>
      </c>
      <c r="V4566" s="20">
        <f t="shared" si="656"/>
        <v>4560</v>
      </c>
      <c r="W4566" s="49" t="str">
        <f t="shared" si="648"/>
        <v/>
      </c>
      <c r="X4566" s="49" t="str">
        <f t="shared" si="649"/>
        <v/>
      </c>
      <c r="Y4566" s="49" t="str">
        <f t="shared" si="650"/>
        <v/>
      </c>
      <c r="Z4566" s="49" t="str">
        <f t="shared" si="651"/>
        <v/>
      </c>
      <c r="AA4566" s="49" t="str">
        <f t="shared" si="652"/>
        <v/>
      </c>
      <c r="AB4566" s="49" t="str">
        <f t="shared" si="653"/>
        <v/>
      </c>
      <c r="AC4566" s="49" t="str">
        <f>IFERROR(INDEX(Админка!$D$1:$D$2,MATCH(M4566,Админка!$C$1:$C$2,0),1)&amp;"/"&amp;INDEX(Админка!$E$7:$E$11,MATCH(C4566,Админка!$D$7:$D$11,0),1)&amp;"/"&amp;D4566&amp;"/"&amp;E4566,"")</f>
        <v/>
      </c>
    </row>
    <row r="4567" spans="1:29">
      <c r="A4567" s="53" t="str">
        <f>IFERROR(HYPERLINK(INDEX(Админка!$D$1:$D$2,MATCH(M4567,Админка!$C$1:$C$2,0),1)&amp;"/"&amp;INDEX(Админка!$E$7:$E$11,MATCH(C4567,Админка!$D$7:$D$11,0),1)&amp;"/"&amp;D4567&amp;"/"&amp;E4567,"&gt;&gt;&gt;"),"")</f>
        <v/>
      </c>
      <c r="B4567" s="63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3"/>
      <c r="N4567" s="49" t="str">
        <f t="shared" si="654"/>
        <v/>
      </c>
      <c r="O4567" s="49" t="str">
        <f t="shared" si="655"/>
        <v/>
      </c>
      <c r="P4567" s="49" t="str">
        <f>IF(COUNTIF(C$6:C4567,C4567)=1,MAX(P$6:P4566)+1,"")</f>
        <v/>
      </c>
      <c r="Q4567" s="49" t="str">
        <f>IF($C$2="",IF(COUNTIF(D$6:D4567,D4567)=1,MAX(Q$6:Q4566)+1,""),IF(C4567=$C$2,IF(COUNTIF(N$6:N4567,N4567)=1,MAX(Q$6:Q4566)+1,""),""))</f>
        <v/>
      </c>
      <c r="R4567" s="49" t="str">
        <f>IF(COUNTIF(O$5:O4567,O4567)=1,MAX(R$6:R4566)+1,"")</f>
        <v/>
      </c>
      <c r="S4567" s="49" t="str">
        <f>IF(COUNTIF(G$6:G4567,G4567)=1,MAX(S$6:S4566)+1,"")</f>
        <v/>
      </c>
      <c r="T4567" s="49" t="str">
        <f>IF(COUNTIF(L$6:L4567,L4567)=1,MAX(T$6:T4566)+1,"")</f>
        <v/>
      </c>
      <c r="U4567" s="49" t="str">
        <f>IF(COUNTIF(M$6:M4567,M4567)=1,MAX(U$6:U4566)+1,"")</f>
        <v/>
      </c>
      <c r="V4567" s="20">
        <f t="shared" si="656"/>
        <v>4561</v>
      </c>
      <c r="W4567" s="49" t="str">
        <f t="shared" si="648"/>
        <v/>
      </c>
      <c r="X4567" s="49" t="str">
        <f t="shared" si="649"/>
        <v/>
      </c>
      <c r="Y4567" s="49" t="str">
        <f t="shared" si="650"/>
        <v/>
      </c>
      <c r="Z4567" s="49" t="str">
        <f t="shared" si="651"/>
        <v/>
      </c>
      <c r="AA4567" s="49" t="str">
        <f t="shared" si="652"/>
        <v/>
      </c>
      <c r="AB4567" s="49" t="str">
        <f t="shared" si="653"/>
        <v/>
      </c>
      <c r="AC4567" s="49" t="str">
        <f>IFERROR(INDEX(Админка!$D$1:$D$2,MATCH(M4567,Админка!$C$1:$C$2,0),1)&amp;"/"&amp;INDEX(Админка!$E$7:$E$11,MATCH(C4567,Админка!$D$7:$D$11,0),1)&amp;"/"&amp;D4567&amp;"/"&amp;E4567,"")</f>
        <v/>
      </c>
    </row>
    <row r="4568" spans="1:29">
      <c r="A4568" s="53" t="str">
        <f>IFERROR(HYPERLINK(INDEX(Админка!$D$1:$D$2,MATCH(M4568,Админка!$C$1:$C$2,0),1)&amp;"/"&amp;INDEX(Админка!$E$7:$E$11,MATCH(C4568,Админка!$D$7:$D$11,0),1)&amp;"/"&amp;D4568&amp;"/"&amp;E4568,"&gt;&gt;&gt;"),"")</f>
        <v/>
      </c>
      <c r="B4568" s="63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3"/>
      <c r="N4568" s="49" t="str">
        <f t="shared" si="654"/>
        <v/>
      </c>
      <c r="O4568" s="49" t="str">
        <f t="shared" si="655"/>
        <v/>
      </c>
      <c r="P4568" s="49" t="str">
        <f>IF(COUNTIF(C$6:C4568,C4568)=1,MAX(P$6:P4567)+1,"")</f>
        <v/>
      </c>
      <c r="Q4568" s="49" t="str">
        <f>IF($C$2="",IF(COUNTIF(D$6:D4568,D4568)=1,MAX(Q$6:Q4567)+1,""),IF(C4568=$C$2,IF(COUNTIF(N$6:N4568,N4568)=1,MAX(Q$6:Q4567)+1,""),""))</f>
        <v/>
      </c>
      <c r="R4568" s="49" t="str">
        <f>IF(COUNTIF(O$5:O4568,O4568)=1,MAX(R$6:R4567)+1,"")</f>
        <v/>
      </c>
      <c r="S4568" s="49" t="str">
        <f>IF(COUNTIF(G$6:G4568,G4568)=1,MAX(S$6:S4567)+1,"")</f>
        <v/>
      </c>
      <c r="T4568" s="49" t="str">
        <f>IF(COUNTIF(L$6:L4568,L4568)=1,MAX(T$6:T4567)+1,"")</f>
        <v/>
      </c>
      <c r="U4568" s="49" t="str">
        <f>IF(COUNTIF(M$6:M4568,M4568)=1,MAX(U$6:U4567)+1,"")</f>
        <v/>
      </c>
      <c r="V4568" s="20">
        <f t="shared" si="656"/>
        <v>4562</v>
      </c>
      <c r="W4568" s="49" t="str">
        <f t="shared" si="648"/>
        <v/>
      </c>
      <c r="X4568" s="49" t="str">
        <f t="shared" si="649"/>
        <v/>
      </c>
      <c r="Y4568" s="49" t="str">
        <f t="shared" si="650"/>
        <v/>
      </c>
      <c r="Z4568" s="49" t="str">
        <f t="shared" si="651"/>
        <v/>
      </c>
      <c r="AA4568" s="49" t="str">
        <f t="shared" si="652"/>
        <v/>
      </c>
      <c r="AB4568" s="49" t="str">
        <f t="shared" si="653"/>
        <v/>
      </c>
      <c r="AC4568" s="49" t="str">
        <f>IFERROR(INDEX(Админка!$D$1:$D$2,MATCH(M4568,Админка!$C$1:$C$2,0),1)&amp;"/"&amp;INDEX(Админка!$E$7:$E$11,MATCH(C4568,Админка!$D$7:$D$11,0),1)&amp;"/"&amp;D4568&amp;"/"&amp;E4568,"")</f>
        <v/>
      </c>
    </row>
    <row r="4569" spans="1:29">
      <c r="A4569" s="53" t="str">
        <f>IFERROR(HYPERLINK(INDEX(Админка!$D$1:$D$2,MATCH(M4569,Админка!$C$1:$C$2,0),1)&amp;"/"&amp;INDEX(Админка!$E$7:$E$11,MATCH(C4569,Админка!$D$7:$D$11,0),1)&amp;"/"&amp;D4569&amp;"/"&amp;E4569,"&gt;&gt;&gt;"),"")</f>
        <v/>
      </c>
      <c r="B4569" s="63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3"/>
      <c r="N4569" s="49" t="str">
        <f t="shared" si="654"/>
        <v/>
      </c>
      <c r="O4569" s="49" t="str">
        <f t="shared" si="655"/>
        <v/>
      </c>
      <c r="P4569" s="49" t="str">
        <f>IF(COUNTIF(C$6:C4569,C4569)=1,MAX(P$6:P4568)+1,"")</f>
        <v/>
      </c>
      <c r="Q4569" s="49" t="str">
        <f>IF($C$2="",IF(COUNTIF(D$6:D4569,D4569)=1,MAX(Q$6:Q4568)+1,""),IF(C4569=$C$2,IF(COUNTIF(N$6:N4569,N4569)=1,MAX(Q$6:Q4568)+1,""),""))</f>
        <v/>
      </c>
      <c r="R4569" s="49" t="str">
        <f>IF(COUNTIF(O$5:O4569,O4569)=1,MAX(R$6:R4568)+1,"")</f>
        <v/>
      </c>
      <c r="S4569" s="49" t="str">
        <f>IF(COUNTIF(G$6:G4569,G4569)=1,MAX(S$6:S4568)+1,"")</f>
        <v/>
      </c>
      <c r="T4569" s="49" t="str">
        <f>IF(COUNTIF(L$6:L4569,L4569)=1,MAX(T$6:T4568)+1,"")</f>
        <v/>
      </c>
      <c r="U4569" s="49" t="str">
        <f>IF(COUNTIF(M$6:M4569,M4569)=1,MAX(U$6:U4568)+1,"")</f>
        <v/>
      </c>
      <c r="V4569" s="20">
        <f t="shared" si="656"/>
        <v>4563</v>
      </c>
      <c r="W4569" s="49" t="str">
        <f t="shared" si="648"/>
        <v/>
      </c>
      <c r="X4569" s="49" t="str">
        <f t="shared" si="649"/>
        <v/>
      </c>
      <c r="Y4569" s="49" t="str">
        <f t="shared" si="650"/>
        <v/>
      </c>
      <c r="Z4569" s="49" t="str">
        <f t="shared" si="651"/>
        <v/>
      </c>
      <c r="AA4569" s="49" t="str">
        <f t="shared" si="652"/>
        <v/>
      </c>
      <c r="AB4569" s="49" t="str">
        <f t="shared" si="653"/>
        <v/>
      </c>
      <c r="AC4569" s="49" t="str">
        <f>IFERROR(INDEX(Админка!$D$1:$D$2,MATCH(M4569,Админка!$C$1:$C$2,0),1)&amp;"/"&amp;INDEX(Админка!$E$7:$E$11,MATCH(C4569,Админка!$D$7:$D$11,0),1)&amp;"/"&amp;D4569&amp;"/"&amp;E4569,"")</f>
        <v/>
      </c>
    </row>
    <row r="4570" spans="1:29">
      <c r="A4570" s="53" t="str">
        <f>IFERROR(HYPERLINK(INDEX(Админка!$D$1:$D$2,MATCH(M4570,Админка!$C$1:$C$2,0),1)&amp;"/"&amp;INDEX(Админка!$E$7:$E$11,MATCH(C4570,Админка!$D$7:$D$11,0),1)&amp;"/"&amp;D4570&amp;"/"&amp;E4570,"&gt;&gt;&gt;"),"")</f>
        <v/>
      </c>
      <c r="B4570" s="63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3"/>
      <c r="N4570" s="49" t="str">
        <f t="shared" si="654"/>
        <v/>
      </c>
      <c r="O4570" s="49" t="str">
        <f t="shared" si="655"/>
        <v/>
      </c>
      <c r="P4570" s="49" t="str">
        <f>IF(COUNTIF(C$6:C4570,C4570)=1,MAX(P$6:P4569)+1,"")</f>
        <v/>
      </c>
      <c r="Q4570" s="49" t="str">
        <f>IF($C$2="",IF(COUNTIF(D$6:D4570,D4570)=1,MAX(Q$6:Q4569)+1,""),IF(C4570=$C$2,IF(COUNTIF(N$6:N4570,N4570)=1,MAX(Q$6:Q4569)+1,""),""))</f>
        <v/>
      </c>
      <c r="R4570" s="49" t="str">
        <f>IF(COUNTIF(O$5:O4570,O4570)=1,MAX(R$6:R4569)+1,"")</f>
        <v/>
      </c>
      <c r="S4570" s="49" t="str">
        <f>IF(COUNTIF(G$6:G4570,G4570)=1,MAX(S$6:S4569)+1,"")</f>
        <v/>
      </c>
      <c r="T4570" s="49" t="str">
        <f>IF(COUNTIF(L$6:L4570,L4570)=1,MAX(T$6:T4569)+1,"")</f>
        <v/>
      </c>
      <c r="U4570" s="49" t="str">
        <f>IF(COUNTIF(M$6:M4570,M4570)=1,MAX(U$6:U4569)+1,"")</f>
        <v/>
      </c>
      <c r="V4570" s="20">
        <f t="shared" si="656"/>
        <v>4564</v>
      </c>
      <c r="W4570" s="49" t="str">
        <f t="shared" si="648"/>
        <v/>
      </c>
      <c r="X4570" s="49" t="str">
        <f t="shared" si="649"/>
        <v/>
      </c>
      <c r="Y4570" s="49" t="str">
        <f t="shared" si="650"/>
        <v/>
      </c>
      <c r="Z4570" s="49" t="str">
        <f t="shared" si="651"/>
        <v/>
      </c>
      <c r="AA4570" s="49" t="str">
        <f t="shared" si="652"/>
        <v/>
      </c>
      <c r="AB4570" s="49" t="str">
        <f t="shared" si="653"/>
        <v/>
      </c>
      <c r="AC4570" s="49" t="str">
        <f>IFERROR(INDEX(Админка!$D$1:$D$2,MATCH(M4570,Админка!$C$1:$C$2,0),1)&amp;"/"&amp;INDEX(Админка!$E$7:$E$11,MATCH(C4570,Админка!$D$7:$D$11,0),1)&amp;"/"&amp;D4570&amp;"/"&amp;E4570,"")</f>
        <v/>
      </c>
    </row>
    <row r="4571" spans="1:29">
      <c r="A4571" s="53" t="str">
        <f>IFERROR(HYPERLINK(INDEX(Админка!$D$1:$D$2,MATCH(M4571,Админка!$C$1:$C$2,0),1)&amp;"/"&amp;INDEX(Админка!$E$7:$E$11,MATCH(C4571,Админка!$D$7:$D$11,0),1)&amp;"/"&amp;D4571&amp;"/"&amp;E4571,"&gt;&gt;&gt;"),"")</f>
        <v/>
      </c>
      <c r="B4571" s="63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3"/>
      <c r="N4571" s="49" t="str">
        <f t="shared" si="654"/>
        <v/>
      </c>
      <c r="O4571" s="49" t="str">
        <f t="shared" si="655"/>
        <v/>
      </c>
      <c r="P4571" s="49" t="str">
        <f>IF(COUNTIF(C$6:C4571,C4571)=1,MAX(P$6:P4570)+1,"")</f>
        <v/>
      </c>
      <c r="Q4571" s="49" t="str">
        <f>IF($C$2="",IF(COUNTIF(D$6:D4571,D4571)=1,MAX(Q$6:Q4570)+1,""),IF(C4571=$C$2,IF(COUNTIF(N$6:N4571,N4571)=1,MAX(Q$6:Q4570)+1,""),""))</f>
        <v/>
      </c>
      <c r="R4571" s="49" t="str">
        <f>IF(COUNTIF(O$5:O4571,O4571)=1,MAX(R$6:R4570)+1,"")</f>
        <v/>
      </c>
      <c r="S4571" s="49" t="str">
        <f>IF(COUNTIF(G$6:G4571,G4571)=1,MAX(S$6:S4570)+1,"")</f>
        <v/>
      </c>
      <c r="T4571" s="49" t="str">
        <f>IF(COUNTIF(L$6:L4571,L4571)=1,MAX(T$6:T4570)+1,"")</f>
        <v/>
      </c>
      <c r="U4571" s="49" t="str">
        <f>IF(COUNTIF(M$6:M4571,M4571)=1,MAX(U$6:U4570)+1,"")</f>
        <v/>
      </c>
      <c r="V4571" s="20">
        <f t="shared" si="656"/>
        <v>4565</v>
      </c>
      <c r="W4571" s="49" t="str">
        <f t="shared" si="648"/>
        <v/>
      </c>
      <c r="X4571" s="49" t="str">
        <f t="shared" si="649"/>
        <v/>
      </c>
      <c r="Y4571" s="49" t="str">
        <f t="shared" si="650"/>
        <v/>
      </c>
      <c r="Z4571" s="49" t="str">
        <f t="shared" si="651"/>
        <v/>
      </c>
      <c r="AA4571" s="49" t="str">
        <f t="shared" si="652"/>
        <v/>
      </c>
      <c r="AB4571" s="49" t="str">
        <f t="shared" si="653"/>
        <v/>
      </c>
      <c r="AC4571" s="49" t="str">
        <f>IFERROR(INDEX(Админка!$D$1:$D$2,MATCH(M4571,Админка!$C$1:$C$2,0),1)&amp;"/"&amp;INDEX(Админка!$E$7:$E$11,MATCH(C4571,Админка!$D$7:$D$11,0),1)&amp;"/"&amp;D4571&amp;"/"&amp;E4571,"")</f>
        <v/>
      </c>
    </row>
    <row r="4572" spans="1:29">
      <c r="A4572" s="53" t="str">
        <f>IFERROR(HYPERLINK(INDEX(Админка!$D$1:$D$2,MATCH(M4572,Админка!$C$1:$C$2,0),1)&amp;"/"&amp;INDEX(Админка!$E$7:$E$11,MATCH(C4572,Админка!$D$7:$D$11,0),1)&amp;"/"&amp;D4572&amp;"/"&amp;E4572,"&gt;&gt;&gt;"),"")</f>
        <v/>
      </c>
      <c r="B4572" s="63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3"/>
      <c r="N4572" s="49" t="str">
        <f t="shared" si="654"/>
        <v/>
      </c>
      <c r="O4572" s="49" t="str">
        <f t="shared" si="655"/>
        <v/>
      </c>
      <c r="P4572" s="49" t="str">
        <f>IF(COUNTIF(C$6:C4572,C4572)=1,MAX(P$6:P4571)+1,"")</f>
        <v/>
      </c>
      <c r="Q4572" s="49" t="str">
        <f>IF($C$2="",IF(COUNTIF(D$6:D4572,D4572)=1,MAX(Q$6:Q4571)+1,""),IF(C4572=$C$2,IF(COUNTIF(N$6:N4572,N4572)=1,MAX(Q$6:Q4571)+1,""),""))</f>
        <v/>
      </c>
      <c r="R4572" s="49" t="str">
        <f>IF(COUNTIF(O$5:O4572,O4572)=1,MAX(R$6:R4571)+1,"")</f>
        <v/>
      </c>
      <c r="S4572" s="49" t="str">
        <f>IF(COUNTIF(G$6:G4572,G4572)=1,MAX(S$6:S4571)+1,"")</f>
        <v/>
      </c>
      <c r="T4572" s="49" t="str">
        <f>IF(COUNTIF(L$6:L4572,L4572)=1,MAX(T$6:T4571)+1,"")</f>
        <v/>
      </c>
      <c r="U4572" s="49" t="str">
        <f>IF(COUNTIF(M$6:M4572,M4572)=1,MAX(U$6:U4571)+1,"")</f>
        <v/>
      </c>
      <c r="V4572" s="20">
        <f t="shared" si="656"/>
        <v>4566</v>
      </c>
      <c r="W4572" s="49" t="str">
        <f t="shared" si="648"/>
        <v/>
      </c>
      <c r="X4572" s="49" t="str">
        <f t="shared" si="649"/>
        <v/>
      </c>
      <c r="Y4572" s="49" t="str">
        <f t="shared" si="650"/>
        <v/>
      </c>
      <c r="Z4572" s="49" t="str">
        <f t="shared" si="651"/>
        <v/>
      </c>
      <c r="AA4572" s="49" t="str">
        <f t="shared" si="652"/>
        <v/>
      </c>
      <c r="AB4572" s="49" t="str">
        <f t="shared" si="653"/>
        <v/>
      </c>
      <c r="AC4572" s="49" t="str">
        <f>IFERROR(INDEX(Админка!$D$1:$D$2,MATCH(M4572,Админка!$C$1:$C$2,0),1)&amp;"/"&amp;INDEX(Админка!$E$7:$E$11,MATCH(C4572,Админка!$D$7:$D$11,0),1)&amp;"/"&amp;D4572&amp;"/"&amp;E4572,"")</f>
        <v/>
      </c>
    </row>
    <row r="4573" spans="1:29">
      <c r="A4573" s="53" t="str">
        <f>IFERROR(HYPERLINK(INDEX(Админка!$D$1:$D$2,MATCH(M4573,Админка!$C$1:$C$2,0),1)&amp;"/"&amp;INDEX(Админка!$E$7:$E$11,MATCH(C4573,Админка!$D$7:$D$11,0),1)&amp;"/"&amp;D4573&amp;"/"&amp;E4573,"&gt;&gt;&gt;"),"")</f>
        <v/>
      </c>
      <c r="B4573" s="63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3"/>
      <c r="N4573" s="49" t="str">
        <f t="shared" si="654"/>
        <v/>
      </c>
      <c r="O4573" s="49" t="str">
        <f t="shared" si="655"/>
        <v/>
      </c>
      <c r="P4573" s="49" t="str">
        <f>IF(COUNTIF(C$6:C4573,C4573)=1,MAX(P$6:P4572)+1,"")</f>
        <v/>
      </c>
      <c r="Q4573" s="49" t="str">
        <f>IF($C$2="",IF(COUNTIF(D$6:D4573,D4573)=1,MAX(Q$6:Q4572)+1,""),IF(C4573=$C$2,IF(COUNTIF(N$6:N4573,N4573)=1,MAX(Q$6:Q4572)+1,""),""))</f>
        <v/>
      </c>
      <c r="R4573" s="49" t="str">
        <f>IF(COUNTIF(O$5:O4573,O4573)=1,MAX(R$6:R4572)+1,"")</f>
        <v/>
      </c>
      <c r="S4573" s="49" t="str">
        <f>IF(COUNTIF(G$6:G4573,G4573)=1,MAX(S$6:S4572)+1,"")</f>
        <v/>
      </c>
      <c r="T4573" s="49" t="str">
        <f>IF(COUNTIF(L$6:L4573,L4573)=1,MAX(T$6:T4572)+1,"")</f>
        <v/>
      </c>
      <c r="U4573" s="49" t="str">
        <f>IF(COUNTIF(M$6:M4573,M4573)=1,MAX(U$6:U4572)+1,"")</f>
        <v/>
      </c>
      <c r="V4573" s="20">
        <f t="shared" si="656"/>
        <v>4567</v>
      </c>
      <c r="W4573" s="49" t="str">
        <f t="shared" si="648"/>
        <v/>
      </c>
      <c r="X4573" s="49" t="str">
        <f t="shared" si="649"/>
        <v/>
      </c>
      <c r="Y4573" s="49" t="str">
        <f t="shared" si="650"/>
        <v/>
      </c>
      <c r="Z4573" s="49" t="str">
        <f t="shared" si="651"/>
        <v/>
      </c>
      <c r="AA4573" s="49" t="str">
        <f t="shared" si="652"/>
        <v/>
      </c>
      <c r="AB4573" s="49" t="str">
        <f t="shared" si="653"/>
        <v/>
      </c>
      <c r="AC4573" s="49" t="str">
        <f>IFERROR(INDEX(Админка!$D$1:$D$2,MATCH(M4573,Админка!$C$1:$C$2,0),1)&amp;"/"&amp;INDEX(Админка!$E$7:$E$11,MATCH(C4573,Админка!$D$7:$D$11,0),1)&amp;"/"&amp;D4573&amp;"/"&amp;E4573,"")</f>
        <v/>
      </c>
    </row>
    <row r="4574" spans="1:29">
      <c r="A4574" s="53" t="str">
        <f>IFERROR(HYPERLINK(INDEX(Админка!$D$1:$D$2,MATCH(M4574,Админка!$C$1:$C$2,0),1)&amp;"/"&amp;INDEX(Админка!$E$7:$E$11,MATCH(C4574,Админка!$D$7:$D$11,0),1)&amp;"/"&amp;D4574&amp;"/"&amp;E4574,"&gt;&gt;&gt;"),"")</f>
        <v/>
      </c>
      <c r="B4574" s="63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3"/>
      <c r="N4574" s="49" t="str">
        <f t="shared" si="654"/>
        <v/>
      </c>
      <c r="O4574" s="49" t="str">
        <f t="shared" si="655"/>
        <v/>
      </c>
      <c r="P4574" s="49" t="str">
        <f>IF(COUNTIF(C$6:C4574,C4574)=1,MAX(P$6:P4573)+1,"")</f>
        <v/>
      </c>
      <c r="Q4574" s="49" t="str">
        <f>IF($C$2="",IF(COUNTIF(D$6:D4574,D4574)=1,MAX(Q$6:Q4573)+1,""),IF(C4574=$C$2,IF(COUNTIF(N$6:N4574,N4574)=1,MAX(Q$6:Q4573)+1,""),""))</f>
        <v/>
      </c>
      <c r="R4574" s="49" t="str">
        <f>IF(COUNTIF(O$5:O4574,O4574)=1,MAX(R$6:R4573)+1,"")</f>
        <v/>
      </c>
      <c r="S4574" s="49" t="str">
        <f>IF(COUNTIF(G$6:G4574,G4574)=1,MAX(S$6:S4573)+1,"")</f>
        <v/>
      </c>
      <c r="T4574" s="49" t="str">
        <f>IF(COUNTIF(L$6:L4574,L4574)=1,MAX(T$6:T4573)+1,"")</f>
        <v/>
      </c>
      <c r="U4574" s="49" t="str">
        <f>IF(COUNTIF(M$6:M4574,M4574)=1,MAX(U$6:U4573)+1,"")</f>
        <v/>
      </c>
      <c r="V4574" s="20">
        <f t="shared" si="656"/>
        <v>4568</v>
      </c>
      <c r="W4574" s="49" t="str">
        <f t="shared" si="648"/>
        <v/>
      </c>
      <c r="X4574" s="49" t="str">
        <f t="shared" si="649"/>
        <v/>
      </c>
      <c r="Y4574" s="49" t="str">
        <f t="shared" si="650"/>
        <v/>
      </c>
      <c r="Z4574" s="49" t="str">
        <f t="shared" si="651"/>
        <v/>
      </c>
      <c r="AA4574" s="49" t="str">
        <f t="shared" si="652"/>
        <v/>
      </c>
      <c r="AB4574" s="49" t="str">
        <f t="shared" si="653"/>
        <v/>
      </c>
      <c r="AC4574" s="49" t="str">
        <f>IFERROR(INDEX(Админка!$D$1:$D$2,MATCH(M4574,Админка!$C$1:$C$2,0),1)&amp;"/"&amp;INDEX(Админка!$E$7:$E$11,MATCH(C4574,Админка!$D$7:$D$11,0),1)&amp;"/"&amp;D4574&amp;"/"&amp;E4574,"")</f>
        <v/>
      </c>
    </row>
    <row r="4575" spans="1:29">
      <c r="A4575" s="53" t="str">
        <f>IFERROR(HYPERLINK(INDEX(Админка!$D$1:$D$2,MATCH(M4575,Админка!$C$1:$C$2,0),1)&amp;"/"&amp;INDEX(Админка!$E$7:$E$11,MATCH(C4575,Админка!$D$7:$D$11,0),1)&amp;"/"&amp;D4575&amp;"/"&amp;E4575,"&gt;&gt;&gt;"),"")</f>
        <v/>
      </c>
      <c r="B4575" s="63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3"/>
      <c r="N4575" s="49" t="str">
        <f t="shared" si="654"/>
        <v/>
      </c>
      <c r="O4575" s="49" t="str">
        <f t="shared" si="655"/>
        <v/>
      </c>
      <c r="P4575" s="49" t="str">
        <f>IF(COUNTIF(C$6:C4575,C4575)=1,MAX(P$6:P4574)+1,"")</f>
        <v/>
      </c>
      <c r="Q4575" s="49" t="str">
        <f>IF($C$2="",IF(COUNTIF(D$6:D4575,D4575)=1,MAX(Q$6:Q4574)+1,""),IF(C4575=$C$2,IF(COUNTIF(N$6:N4575,N4575)=1,MAX(Q$6:Q4574)+1,""),""))</f>
        <v/>
      </c>
      <c r="R4575" s="49" t="str">
        <f>IF(COUNTIF(O$5:O4575,O4575)=1,MAX(R$6:R4574)+1,"")</f>
        <v/>
      </c>
      <c r="S4575" s="49" t="str">
        <f>IF(COUNTIF(G$6:G4575,G4575)=1,MAX(S$6:S4574)+1,"")</f>
        <v/>
      </c>
      <c r="T4575" s="49" t="str">
        <f>IF(COUNTIF(L$6:L4575,L4575)=1,MAX(T$6:T4574)+1,"")</f>
        <v/>
      </c>
      <c r="U4575" s="49" t="str">
        <f>IF(COUNTIF(M$6:M4575,M4575)=1,MAX(U$6:U4574)+1,"")</f>
        <v/>
      </c>
      <c r="V4575" s="20">
        <f t="shared" si="656"/>
        <v>4569</v>
      </c>
      <c r="W4575" s="49" t="str">
        <f t="shared" si="648"/>
        <v/>
      </c>
      <c r="X4575" s="49" t="str">
        <f t="shared" si="649"/>
        <v/>
      </c>
      <c r="Y4575" s="49" t="str">
        <f t="shared" si="650"/>
        <v/>
      </c>
      <c r="Z4575" s="49" t="str">
        <f t="shared" si="651"/>
        <v/>
      </c>
      <c r="AA4575" s="49" t="str">
        <f t="shared" si="652"/>
        <v/>
      </c>
      <c r="AB4575" s="49" t="str">
        <f t="shared" si="653"/>
        <v/>
      </c>
      <c r="AC4575" s="49" t="str">
        <f>IFERROR(INDEX(Админка!$D$1:$D$2,MATCH(M4575,Админка!$C$1:$C$2,0),1)&amp;"/"&amp;INDEX(Админка!$E$7:$E$11,MATCH(C4575,Админка!$D$7:$D$11,0),1)&amp;"/"&amp;D4575&amp;"/"&amp;E4575,"")</f>
        <v/>
      </c>
    </row>
    <row r="4576" spans="1:29">
      <c r="A4576" s="53" t="str">
        <f>IFERROR(HYPERLINK(INDEX(Админка!$D$1:$D$2,MATCH(M4576,Админка!$C$1:$C$2,0),1)&amp;"/"&amp;INDEX(Админка!$E$7:$E$11,MATCH(C4576,Админка!$D$7:$D$11,0),1)&amp;"/"&amp;D4576&amp;"/"&amp;E4576,"&gt;&gt;&gt;"),"")</f>
        <v/>
      </c>
      <c r="B4576" s="63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3"/>
      <c r="N4576" s="49" t="str">
        <f t="shared" si="654"/>
        <v/>
      </c>
      <c r="O4576" s="49" t="str">
        <f t="shared" si="655"/>
        <v/>
      </c>
      <c r="P4576" s="49" t="str">
        <f>IF(COUNTIF(C$6:C4576,C4576)=1,MAX(P$6:P4575)+1,"")</f>
        <v/>
      </c>
      <c r="Q4576" s="49" t="str">
        <f>IF($C$2="",IF(COUNTIF(D$6:D4576,D4576)=1,MAX(Q$6:Q4575)+1,""),IF(C4576=$C$2,IF(COUNTIF(N$6:N4576,N4576)=1,MAX(Q$6:Q4575)+1,""),""))</f>
        <v/>
      </c>
      <c r="R4576" s="49" t="str">
        <f>IF(COUNTIF(O$5:O4576,O4576)=1,MAX(R$6:R4575)+1,"")</f>
        <v/>
      </c>
      <c r="S4576" s="49" t="str">
        <f>IF(COUNTIF(G$6:G4576,G4576)=1,MAX(S$6:S4575)+1,"")</f>
        <v/>
      </c>
      <c r="T4576" s="49" t="str">
        <f>IF(COUNTIF(L$6:L4576,L4576)=1,MAX(T$6:T4575)+1,"")</f>
        <v/>
      </c>
      <c r="U4576" s="49" t="str">
        <f>IF(COUNTIF(M$6:M4576,M4576)=1,MAX(U$6:U4575)+1,"")</f>
        <v/>
      </c>
      <c r="V4576" s="20">
        <f t="shared" si="656"/>
        <v>4570</v>
      </c>
      <c r="W4576" s="49" t="str">
        <f t="shared" si="648"/>
        <v/>
      </c>
      <c r="X4576" s="49" t="str">
        <f t="shared" si="649"/>
        <v/>
      </c>
      <c r="Y4576" s="49" t="str">
        <f t="shared" si="650"/>
        <v/>
      </c>
      <c r="Z4576" s="49" t="str">
        <f t="shared" si="651"/>
        <v/>
      </c>
      <c r="AA4576" s="49" t="str">
        <f t="shared" si="652"/>
        <v/>
      </c>
      <c r="AB4576" s="49" t="str">
        <f t="shared" si="653"/>
        <v/>
      </c>
      <c r="AC4576" s="49" t="str">
        <f>IFERROR(INDEX(Админка!$D$1:$D$2,MATCH(M4576,Админка!$C$1:$C$2,0),1)&amp;"/"&amp;INDEX(Админка!$E$7:$E$11,MATCH(C4576,Админка!$D$7:$D$11,0),1)&amp;"/"&amp;D4576&amp;"/"&amp;E4576,"")</f>
        <v/>
      </c>
    </row>
    <row r="4577" spans="1:29">
      <c r="A4577" s="53" t="str">
        <f>IFERROR(HYPERLINK(INDEX(Админка!$D$1:$D$2,MATCH(M4577,Админка!$C$1:$C$2,0),1)&amp;"/"&amp;INDEX(Админка!$E$7:$E$11,MATCH(C4577,Админка!$D$7:$D$11,0),1)&amp;"/"&amp;D4577&amp;"/"&amp;E4577,"&gt;&gt;&gt;"),"")</f>
        <v/>
      </c>
      <c r="B4577" s="63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3"/>
      <c r="N4577" s="49" t="str">
        <f t="shared" si="654"/>
        <v/>
      </c>
      <c r="O4577" s="49" t="str">
        <f t="shared" si="655"/>
        <v/>
      </c>
      <c r="P4577" s="49" t="str">
        <f>IF(COUNTIF(C$6:C4577,C4577)=1,MAX(P$6:P4576)+1,"")</f>
        <v/>
      </c>
      <c r="Q4577" s="49" t="str">
        <f>IF($C$2="",IF(COUNTIF(D$6:D4577,D4577)=1,MAX(Q$6:Q4576)+1,""),IF(C4577=$C$2,IF(COUNTIF(N$6:N4577,N4577)=1,MAX(Q$6:Q4576)+1,""),""))</f>
        <v/>
      </c>
      <c r="R4577" s="49" t="str">
        <f>IF(COUNTIF(O$5:O4577,O4577)=1,MAX(R$6:R4576)+1,"")</f>
        <v/>
      </c>
      <c r="S4577" s="49" t="str">
        <f>IF(COUNTIF(G$6:G4577,G4577)=1,MAX(S$6:S4576)+1,"")</f>
        <v/>
      </c>
      <c r="T4577" s="49" t="str">
        <f>IF(COUNTIF(L$6:L4577,L4577)=1,MAX(T$6:T4576)+1,"")</f>
        <v/>
      </c>
      <c r="U4577" s="49" t="str">
        <f>IF(COUNTIF(M$6:M4577,M4577)=1,MAX(U$6:U4576)+1,"")</f>
        <v/>
      </c>
      <c r="V4577" s="20">
        <f t="shared" si="656"/>
        <v>4571</v>
      </c>
      <c r="W4577" s="49" t="str">
        <f t="shared" si="648"/>
        <v/>
      </c>
      <c r="X4577" s="49" t="str">
        <f t="shared" si="649"/>
        <v/>
      </c>
      <c r="Y4577" s="49" t="str">
        <f t="shared" si="650"/>
        <v/>
      </c>
      <c r="Z4577" s="49" t="str">
        <f t="shared" si="651"/>
        <v/>
      </c>
      <c r="AA4577" s="49" t="str">
        <f t="shared" si="652"/>
        <v/>
      </c>
      <c r="AB4577" s="49" t="str">
        <f t="shared" si="653"/>
        <v/>
      </c>
      <c r="AC4577" s="49" t="str">
        <f>IFERROR(INDEX(Админка!$D$1:$D$2,MATCH(M4577,Админка!$C$1:$C$2,0),1)&amp;"/"&amp;INDEX(Админка!$E$7:$E$11,MATCH(C4577,Админка!$D$7:$D$11,0),1)&amp;"/"&amp;D4577&amp;"/"&amp;E4577,"")</f>
        <v/>
      </c>
    </row>
    <row r="4578" spans="1:29">
      <c r="A4578" s="53" t="str">
        <f>IFERROR(HYPERLINK(INDEX(Админка!$D$1:$D$2,MATCH(M4578,Админка!$C$1:$C$2,0),1)&amp;"/"&amp;INDEX(Админка!$E$7:$E$11,MATCH(C4578,Админка!$D$7:$D$11,0),1)&amp;"/"&amp;D4578&amp;"/"&amp;E4578,"&gt;&gt;&gt;"),"")</f>
        <v/>
      </c>
      <c r="B4578" s="63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3"/>
      <c r="N4578" s="49" t="str">
        <f t="shared" si="654"/>
        <v/>
      </c>
      <c r="O4578" s="49" t="str">
        <f t="shared" si="655"/>
        <v/>
      </c>
      <c r="P4578" s="49" t="str">
        <f>IF(COUNTIF(C$6:C4578,C4578)=1,MAX(P$6:P4577)+1,"")</f>
        <v/>
      </c>
      <c r="Q4578" s="49" t="str">
        <f>IF($C$2="",IF(COUNTIF(D$6:D4578,D4578)=1,MAX(Q$6:Q4577)+1,""),IF(C4578=$C$2,IF(COUNTIF(N$6:N4578,N4578)=1,MAX(Q$6:Q4577)+1,""),""))</f>
        <v/>
      </c>
      <c r="R4578" s="49" t="str">
        <f>IF(COUNTIF(O$5:O4578,O4578)=1,MAX(R$6:R4577)+1,"")</f>
        <v/>
      </c>
      <c r="S4578" s="49" t="str">
        <f>IF(COUNTIF(G$6:G4578,G4578)=1,MAX(S$6:S4577)+1,"")</f>
        <v/>
      </c>
      <c r="T4578" s="49" t="str">
        <f>IF(COUNTIF(L$6:L4578,L4578)=1,MAX(T$6:T4577)+1,"")</f>
        <v/>
      </c>
      <c r="U4578" s="49" t="str">
        <f>IF(COUNTIF(M$6:M4578,M4578)=1,MAX(U$6:U4577)+1,"")</f>
        <v/>
      </c>
      <c r="V4578" s="20">
        <f t="shared" si="656"/>
        <v>4572</v>
      </c>
      <c r="W4578" s="49" t="str">
        <f t="shared" si="648"/>
        <v/>
      </c>
      <c r="X4578" s="49" t="str">
        <f t="shared" si="649"/>
        <v/>
      </c>
      <c r="Y4578" s="49" t="str">
        <f t="shared" si="650"/>
        <v/>
      </c>
      <c r="Z4578" s="49" t="str">
        <f t="shared" si="651"/>
        <v/>
      </c>
      <c r="AA4578" s="49" t="str">
        <f t="shared" si="652"/>
        <v/>
      </c>
      <c r="AB4578" s="49" t="str">
        <f t="shared" si="653"/>
        <v/>
      </c>
      <c r="AC4578" s="49" t="str">
        <f>IFERROR(INDEX(Админка!$D$1:$D$2,MATCH(M4578,Админка!$C$1:$C$2,0),1)&amp;"/"&amp;INDEX(Админка!$E$7:$E$11,MATCH(C4578,Админка!$D$7:$D$11,0),1)&amp;"/"&amp;D4578&amp;"/"&amp;E4578,"")</f>
        <v/>
      </c>
    </row>
    <row r="4579" spans="1:29">
      <c r="A4579" s="53" t="str">
        <f>IFERROR(HYPERLINK(INDEX(Админка!$D$1:$D$2,MATCH(M4579,Админка!$C$1:$C$2,0),1)&amp;"/"&amp;INDEX(Админка!$E$7:$E$11,MATCH(C4579,Админка!$D$7:$D$11,0),1)&amp;"/"&amp;D4579&amp;"/"&amp;E4579,"&gt;&gt;&gt;"),"")</f>
        <v/>
      </c>
      <c r="B4579" s="63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3"/>
      <c r="N4579" s="49" t="str">
        <f t="shared" si="654"/>
        <v/>
      </c>
      <c r="O4579" s="49" t="str">
        <f t="shared" si="655"/>
        <v/>
      </c>
      <c r="P4579" s="49" t="str">
        <f>IF(COUNTIF(C$6:C4579,C4579)=1,MAX(P$6:P4578)+1,"")</f>
        <v/>
      </c>
      <c r="Q4579" s="49" t="str">
        <f>IF($C$2="",IF(COUNTIF(D$6:D4579,D4579)=1,MAX(Q$6:Q4578)+1,""),IF(C4579=$C$2,IF(COUNTIF(N$6:N4579,N4579)=1,MAX(Q$6:Q4578)+1,""),""))</f>
        <v/>
      </c>
      <c r="R4579" s="49" t="str">
        <f>IF(COUNTIF(O$5:O4579,O4579)=1,MAX(R$6:R4578)+1,"")</f>
        <v/>
      </c>
      <c r="S4579" s="49" t="str">
        <f>IF(COUNTIF(G$6:G4579,G4579)=1,MAX(S$6:S4578)+1,"")</f>
        <v/>
      </c>
      <c r="T4579" s="49" t="str">
        <f>IF(COUNTIF(L$6:L4579,L4579)=1,MAX(T$6:T4578)+1,"")</f>
        <v/>
      </c>
      <c r="U4579" s="49" t="str">
        <f>IF(COUNTIF(M$6:M4579,M4579)=1,MAX(U$6:U4578)+1,"")</f>
        <v/>
      </c>
      <c r="V4579" s="20">
        <f t="shared" si="656"/>
        <v>4573</v>
      </c>
      <c r="W4579" s="49" t="str">
        <f t="shared" si="648"/>
        <v/>
      </c>
      <c r="X4579" s="49" t="str">
        <f t="shared" si="649"/>
        <v/>
      </c>
      <c r="Y4579" s="49" t="str">
        <f t="shared" si="650"/>
        <v/>
      </c>
      <c r="Z4579" s="49" t="str">
        <f t="shared" si="651"/>
        <v/>
      </c>
      <c r="AA4579" s="49" t="str">
        <f t="shared" si="652"/>
        <v/>
      </c>
      <c r="AB4579" s="49" t="str">
        <f t="shared" si="653"/>
        <v/>
      </c>
      <c r="AC4579" s="49" t="str">
        <f>IFERROR(INDEX(Админка!$D$1:$D$2,MATCH(M4579,Админка!$C$1:$C$2,0),1)&amp;"/"&amp;INDEX(Админка!$E$7:$E$11,MATCH(C4579,Админка!$D$7:$D$11,0),1)&amp;"/"&amp;D4579&amp;"/"&amp;E4579,"")</f>
        <v/>
      </c>
    </row>
    <row r="4580" spans="1:29">
      <c r="A4580" s="53" t="str">
        <f>IFERROR(HYPERLINK(INDEX(Админка!$D$1:$D$2,MATCH(M4580,Админка!$C$1:$C$2,0),1)&amp;"/"&amp;INDEX(Админка!$E$7:$E$11,MATCH(C4580,Админка!$D$7:$D$11,0),1)&amp;"/"&amp;D4580&amp;"/"&amp;E4580,"&gt;&gt;&gt;"),"")</f>
        <v/>
      </c>
      <c r="B4580" s="63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3"/>
      <c r="N4580" s="49" t="str">
        <f t="shared" si="654"/>
        <v/>
      </c>
      <c r="O4580" s="49" t="str">
        <f t="shared" si="655"/>
        <v/>
      </c>
      <c r="P4580" s="49" t="str">
        <f>IF(COUNTIF(C$6:C4580,C4580)=1,MAX(P$6:P4579)+1,"")</f>
        <v/>
      </c>
      <c r="Q4580" s="49" t="str">
        <f>IF($C$2="",IF(COUNTIF(D$6:D4580,D4580)=1,MAX(Q$6:Q4579)+1,""),IF(C4580=$C$2,IF(COUNTIF(N$6:N4580,N4580)=1,MAX(Q$6:Q4579)+1,""),""))</f>
        <v/>
      </c>
      <c r="R4580" s="49" t="str">
        <f>IF(COUNTIF(O$5:O4580,O4580)=1,MAX(R$6:R4579)+1,"")</f>
        <v/>
      </c>
      <c r="S4580" s="49" t="str">
        <f>IF(COUNTIF(G$6:G4580,G4580)=1,MAX(S$6:S4579)+1,"")</f>
        <v/>
      </c>
      <c r="T4580" s="49" t="str">
        <f>IF(COUNTIF(L$6:L4580,L4580)=1,MAX(T$6:T4579)+1,"")</f>
        <v/>
      </c>
      <c r="U4580" s="49" t="str">
        <f>IF(COUNTIF(M$6:M4580,M4580)=1,MAX(U$6:U4579)+1,"")</f>
        <v/>
      </c>
      <c r="V4580" s="20">
        <f t="shared" si="656"/>
        <v>4574</v>
      </c>
      <c r="W4580" s="49" t="str">
        <f t="shared" si="648"/>
        <v/>
      </c>
      <c r="X4580" s="49" t="str">
        <f t="shared" si="649"/>
        <v/>
      </c>
      <c r="Y4580" s="49" t="str">
        <f t="shared" si="650"/>
        <v/>
      </c>
      <c r="Z4580" s="49" t="str">
        <f t="shared" si="651"/>
        <v/>
      </c>
      <c r="AA4580" s="49" t="str">
        <f t="shared" si="652"/>
        <v/>
      </c>
      <c r="AB4580" s="49" t="str">
        <f t="shared" si="653"/>
        <v/>
      </c>
      <c r="AC4580" s="49" t="str">
        <f>IFERROR(INDEX(Админка!$D$1:$D$2,MATCH(M4580,Админка!$C$1:$C$2,0),1)&amp;"/"&amp;INDEX(Админка!$E$7:$E$11,MATCH(C4580,Админка!$D$7:$D$11,0),1)&amp;"/"&amp;D4580&amp;"/"&amp;E4580,"")</f>
        <v/>
      </c>
    </row>
    <row r="4581" spans="1:29">
      <c r="A4581" s="53" t="str">
        <f>IFERROR(HYPERLINK(INDEX(Админка!$D$1:$D$2,MATCH(M4581,Админка!$C$1:$C$2,0),1)&amp;"/"&amp;INDEX(Админка!$E$7:$E$11,MATCH(C4581,Админка!$D$7:$D$11,0),1)&amp;"/"&amp;D4581&amp;"/"&amp;E4581,"&gt;&gt;&gt;"),"")</f>
        <v/>
      </c>
      <c r="B4581" s="63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3"/>
      <c r="N4581" s="49" t="str">
        <f t="shared" si="654"/>
        <v/>
      </c>
      <c r="O4581" s="49" t="str">
        <f t="shared" si="655"/>
        <v/>
      </c>
      <c r="P4581" s="49" t="str">
        <f>IF(COUNTIF(C$6:C4581,C4581)=1,MAX(P$6:P4580)+1,"")</f>
        <v/>
      </c>
      <c r="Q4581" s="49" t="str">
        <f>IF($C$2="",IF(COUNTIF(D$6:D4581,D4581)=1,MAX(Q$6:Q4580)+1,""),IF(C4581=$C$2,IF(COUNTIF(N$6:N4581,N4581)=1,MAX(Q$6:Q4580)+1,""),""))</f>
        <v/>
      </c>
      <c r="R4581" s="49" t="str">
        <f>IF(COUNTIF(O$5:O4581,O4581)=1,MAX(R$6:R4580)+1,"")</f>
        <v/>
      </c>
      <c r="S4581" s="49" t="str">
        <f>IF(COUNTIF(G$6:G4581,G4581)=1,MAX(S$6:S4580)+1,"")</f>
        <v/>
      </c>
      <c r="T4581" s="49" t="str">
        <f>IF(COUNTIF(L$6:L4581,L4581)=1,MAX(T$6:T4580)+1,"")</f>
        <v/>
      </c>
      <c r="U4581" s="49" t="str">
        <f>IF(COUNTIF(M$6:M4581,M4581)=1,MAX(U$6:U4580)+1,"")</f>
        <v/>
      </c>
      <c r="V4581" s="20">
        <f t="shared" si="656"/>
        <v>4575</v>
      </c>
      <c r="W4581" s="49" t="str">
        <f t="shared" si="648"/>
        <v/>
      </c>
      <c r="X4581" s="49" t="str">
        <f t="shared" si="649"/>
        <v/>
      </c>
      <c r="Y4581" s="49" t="str">
        <f t="shared" si="650"/>
        <v/>
      </c>
      <c r="Z4581" s="49" t="str">
        <f t="shared" si="651"/>
        <v/>
      </c>
      <c r="AA4581" s="49" t="str">
        <f t="shared" si="652"/>
        <v/>
      </c>
      <c r="AB4581" s="49" t="str">
        <f t="shared" si="653"/>
        <v/>
      </c>
      <c r="AC4581" s="49" t="str">
        <f>IFERROR(INDEX(Админка!$D$1:$D$2,MATCH(M4581,Админка!$C$1:$C$2,0),1)&amp;"/"&amp;INDEX(Админка!$E$7:$E$11,MATCH(C4581,Админка!$D$7:$D$11,0),1)&amp;"/"&amp;D4581&amp;"/"&amp;E4581,"")</f>
        <v/>
      </c>
    </row>
    <row r="4582" spans="1:29">
      <c r="A4582" s="53" t="str">
        <f>IFERROR(HYPERLINK(INDEX(Админка!$D$1:$D$2,MATCH(M4582,Админка!$C$1:$C$2,0),1)&amp;"/"&amp;INDEX(Админка!$E$7:$E$11,MATCH(C4582,Админка!$D$7:$D$11,0),1)&amp;"/"&amp;D4582&amp;"/"&amp;E4582,"&gt;&gt;&gt;"),"")</f>
        <v/>
      </c>
      <c r="B4582" s="63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3"/>
      <c r="N4582" s="49" t="str">
        <f t="shared" si="654"/>
        <v/>
      </c>
      <c r="O4582" s="49" t="str">
        <f t="shared" si="655"/>
        <v/>
      </c>
      <c r="P4582" s="49" t="str">
        <f>IF(COUNTIF(C$6:C4582,C4582)=1,MAX(P$6:P4581)+1,"")</f>
        <v/>
      </c>
      <c r="Q4582" s="49" t="str">
        <f>IF($C$2="",IF(COUNTIF(D$6:D4582,D4582)=1,MAX(Q$6:Q4581)+1,""),IF(C4582=$C$2,IF(COUNTIF(N$6:N4582,N4582)=1,MAX(Q$6:Q4581)+1,""),""))</f>
        <v/>
      </c>
      <c r="R4582" s="49" t="str">
        <f>IF(COUNTIF(O$5:O4582,O4582)=1,MAX(R$6:R4581)+1,"")</f>
        <v/>
      </c>
      <c r="S4582" s="49" t="str">
        <f>IF(COUNTIF(G$6:G4582,G4582)=1,MAX(S$6:S4581)+1,"")</f>
        <v/>
      </c>
      <c r="T4582" s="49" t="str">
        <f>IF(COUNTIF(L$6:L4582,L4582)=1,MAX(T$6:T4581)+1,"")</f>
        <v/>
      </c>
      <c r="U4582" s="49" t="str">
        <f>IF(COUNTIF(M$6:M4582,M4582)=1,MAX(U$6:U4581)+1,"")</f>
        <v/>
      </c>
      <c r="V4582" s="20">
        <f t="shared" si="656"/>
        <v>4576</v>
      </c>
      <c r="W4582" s="49" t="str">
        <f t="shared" si="648"/>
        <v/>
      </c>
      <c r="X4582" s="49" t="str">
        <f t="shared" si="649"/>
        <v/>
      </c>
      <c r="Y4582" s="49" t="str">
        <f t="shared" si="650"/>
        <v/>
      </c>
      <c r="Z4582" s="49" t="str">
        <f t="shared" si="651"/>
        <v/>
      </c>
      <c r="AA4582" s="49" t="str">
        <f t="shared" si="652"/>
        <v/>
      </c>
      <c r="AB4582" s="49" t="str">
        <f t="shared" si="653"/>
        <v/>
      </c>
      <c r="AC4582" s="49" t="str">
        <f>IFERROR(INDEX(Админка!$D$1:$D$2,MATCH(M4582,Админка!$C$1:$C$2,0),1)&amp;"/"&amp;INDEX(Админка!$E$7:$E$11,MATCH(C4582,Админка!$D$7:$D$11,0),1)&amp;"/"&amp;D4582&amp;"/"&amp;E4582,"")</f>
        <v/>
      </c>
    </row>
    <row r="4583" spans="1:29">
      <c r="A4583" s="53" t="str">
        <f>IFERROR(HYPERLINK(INDEX(Админка!$D$1:$D$2,MATCH(M4583,Админка!$C$1:$C$2,0),1)&amp;"/"&amp;INDEX(Админка!$E$7:$E$11,MATCH(C4583,Админка!$D$7:$D$11,0),1)&amp;"/"&amp;D4583&amp;"/"&amp;E4583,"&gt;&gt;&gt;"),"")</f>
        <v/>
      </c>
      <c r="B4583" s="63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3"/>
      <c r="N4583" s="49" t="str">
        <f t="shared" si="654"/>
        <v/>
      </c>
      <c r="O4583" s="49" t="str">
        <f t="shared" si="655"/>
        <v/>
      </c>
      <c r="P4583" s="49" t="str">
        <f>IF(COUNTIF(C$6:C4583,C4583)=1,MAX(P$6:P4582)+1,"")</f>
        <v/>
      </c>
      <c r="Q4583" s="49" t="str">
        <f>IF($C$2="",IF(COUNTIF(D$6:D4583,D4583)=1,MAX(Q$6:Q4582)+1,""),IF(C4583=$C$2,IF(COUNTIF(N$6:N4583,N4583)=1,MAX(Q$6:Q4582)+1,""),""))</f>
        <v/>
      </c>
      <c r="R4583" s="49" t="str">
        <f>IF(COUNTIF(O$5:O4583,O4583)=1,MAX(R$6:R4582)+1,"")</f>
        <v/>
      </c>
      <c r="S4583" s="49" t="str">
        <f>IF(COUNTIF(G$6:G4583,G4583)=1,MAX(S$6:S4582)+1,"")</f>
        <v/>
      </c>
      <c r="T4583" s="49" t="str">
        <f>IF(COUNTIF(L$6:L4583,L4583)=1,MAX(T$6:T4582)+1,"")</f>
        <v/>
      </c>
      <c r="U4583" s="49" t="str">
        <f>IF(COUNTIF(M$6:M4583,M4583)=1,MAX(U$6:U4582)+1,"")</f>
        <v/>
      </c>
      <c r="V4583" s="20">
        <f t="shared" si="656"/>
        <v>4577</v>
      </c>
      <c r="W4583" s="49" t="str">
        <f t="shared" si="648"/>
        <v/>
      </c>
      <c r="X4583" s="49" t="str">
        <f t="shared" si="649"/>
        <v/>
      </c>
      <c r="Y4583" s="49" t="str">
        <f t="shared" si="650"/>
        <v/>
      </c>
      <c r="Z4583" s="49" t="str">
        <f t="shared" si="651"/>
        <v/>
      </c>
      <c r="AA4583" s="49" t="str">
        <f t="shared" si="652"/>
        <v/>
      </c>
      <c r="AB4583" s="49" t="str">
        <f t="shared" si="653"/>
        <v/>
      </c>
      <c r="AC4583" s="49" t="str">
        <f>IFERROR(INDEX(Админка!$D$1:$D$2,MATCH(M4583,Админка!$C$1:$C$2,0),1)&amp;"/"&amp;INDEX(Админка!$E$7:$E$11,MATCH(C4583,Админка!$D$7:$D$11,0),1)&amp;"/"&amp;D4583&amp;"/"&amp;E4583,"")</f>
        <v/>
      </c>
    </row>
    <row r="4584" spans="1:29">
      <c r="A4584" s="53" t="str">
        <f>IFERROR(HYPERLINK(INDEX(Админка!$D$1:$D$2,MATCH(M4584,Админка!$C$1:$C$2,0),1)&amp;"/"&amp;INDEX(Админка!$E$7:$E$11,MATCH(C4584,Админка!$D$7:$D$11,0),1)&amp;"/"&amp;D4584&amp;"/"&amp;E4584,"&gt;&gt;&gt;"),"")</f>
        <v/>
      </c>
      <c r="B4584" s="63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3"/>
      <c r="N4584" s="49" t="str">
        <f t="shared" si="654"/>
        <v/>
      </c>
      <c r="O4584" s="49" t="str">
        <f t="shared" si="655"/>
        <v/>
      </c>
      <c r="P4584" s="49" t="str">
        <f>IF(COUNTIF(C$6:C4584,C4584)=1,MAX(P$6:P4583)+1,"")</f>
        <v/>
      </c>
      <c r="Q4584" s="49" t="str">
        <f>IF($C$2="",IF(COUNTIF(D$6:D4584,D4584)=1,MAX(Q$6:Q4583)+1,""),IF(C4584=$C$2,IF(COUNTIF(N$6:N4584,N4584)=1,MAX(Q$6:Q4583)+1,""),""))</f>
        <v/>
      </c>
      <c r="R4584" s="49" t="str">
        <f>IF(COUNTIF(O$5:O4584,O4584)=1,MAX(R$6:R4583)+1,"")</f>
        <v/>
      </c>
      <c r="S4584" s="49" t="str">
        <f>IF(COUNTIF(G$6:G4584,G4584)=1,MAX(S$6:S4583)+1,"")</f>
        <v/>
      </c>
      <c r="T4584" s="49" t="str">
        <f>IF(COUNTIF(L$6:L4584,L4584)=1,MAX(T$6:T4583)+1,"")</f>
        <v/>
      </c>
      <c r="U4584" s="49" t="str">
        <f>IF(COUNTIF(M$6:M4584,M4584)=1,MAX(U$6:U4583)+1,"")</f>
        <v/>
      </c>
      <c r="V4584" s="20">
        <f t="shared" si="656"/>
        <v>4578</v>
      </c>
      <c r="W4584" s="49" t="str">
        <f t="shared" si="648"/>
        <v/>
      </c>
      <c r="X4584" s="49" t="str">
        <f t="shared" si="649"/>
        <v/>
      </c>
      <c r="Y4584" s="49" t="str">
        <f t="shared" si="650"/>
        <v/>
      </c>
      <c r="Z4584" s="49" t="str">
        <f t="shared" si="651"/>
        <v/>
      </c>
      <c r="AA4584" s="49" t="str">
        <f t="shared" si="652"/>
        <v/>
      </c>
      <c r="AB4584" s="49" t="str">
        <f t="shared" si="653"/>
        <v/>
      </c>
      <c r="AC4584" s="49" t="str">
        <f>IFERROR(INDEX(Админка!$D$1:$D$2,MATCH(M4584,Админка!$C$1:$C$2,0),1)&amp;"/"&amp;INDEX(Админка!$E$7:$E$11,MATCH(C4584,Админка!$D$7:$D$11,0),1)&amp;"/"&amp;D4584&amp;"/"&amp;E4584,"")</f>
        <v/>
      </c>
    </row>
    <row r="4585" spans="1:29">
      <c r="A4585" s="53" t="str">
        <f>IFERROR(HYPERLINK(INDEX(Админка!$D$1:$D$2,MATCH(M4585,Админка!$C$1:$C$2,0),1)&amp;"/"&amp;INDEX(Админка!$E$7:$E$11,MATCH(C4585,Админка!$D$7:$D$11,0),1)&amp;"/"&amp;D4585&amp;"/"&amp;E4585,"&gt;&gt;&gt;"),"")</f>
        <v/>
      </c>
      <c r="B4585" s="63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3"/>
      <c r="N4585" s="49" t="str">
        <f t="shared" si="654"/>
        <v/>
      </c>
      <c r="O4585" s="49" t="str">
        <f t="shared" si="655"/>
        <v/>
      </c>
      <c r="P4585" s="49" t="str">
        <f>IF(COUNTIF(C$6:C4585,C4585)=1,MAX(P$6:P4584)+1,"")</f>
        <v/>
      </c>
      <c r="Q4585" s="49" t="str">
        <f>IF($C$2="",IF(COUNTIF(D$6:D4585,D4585)=1,MAX(Q$6:Q4584)+1,""),IF(C4585=$C$2,IF(COUNTIF(N$6:N4585,N4585)=1,MAX(Q$6:Q4584)+1,""),""))</f>
        <v/>
      </c>
      <c r="R4585" s="49" t="str">
        <f>IF(COUNTIF(O$5:O4585,O4585)=1,MAX(R$6:R4584)+1,"")</f>
        <v/>
      </c>
      <c r="S4585" s="49" t="str">
        <f>IF(COUNTIF(G$6:G4585,G4585)=1,MAX(S$6:S4584)+1,"")</f>
        <v/>
      </c>
      <c r="T4585" s="49" t="str">
        <f>IF(COUNTIF(L$6:L4585,L4585)=1,MAX(T$6:T4584)+1,"")</f>
        <v/>
      </c>
      <c r="U4585" s="49" t="str">
        <f>IF(COUNTIF(M$6:M4585,M4585)=1,MAX(U$6:U4584)+1,"")</f>
        <v/>
      </c>
      <c r="V4585" s="20">
        <f t="shared" si="656"/>
        <v>4579</v>
      </c>
      <c r="W4585" s="49" t="str">
        <f t="shared" si="648"/>
        <v/>
      </c>
      <c r="X4585" s="49" t="str">
        <f t="shared" si="649"/>
        <v/>
      </c>
      <c r="Y4585" s="49" t="str">
        <f t="shared" si="650"/>
        <v/>
      </c>
      <c r="Z4585" s="49" t="str">
        <f t="shared" si="651"/>
        <v/>
      </c>
      <c r="AA4585" s="49" t="str">
        <f t="shared" si="652"/>
        <v/>
      </c>
      <c r="AB4585" s="49" t="str">
        <f t="shared" si="653"/>
        <v/>
      </c>
      <c r="AC4585" s="49" t="str">
        <f>IFERROR(INDEX(Админка!$D$1:$D$2,MATCH(M4585,Админка!$C$1:$C$2,0),1)&amp;"/"&amp;INDEX(Админка!$E$7:$E$11,MATCH(C4585,Админка!$D$7:$D$11,0),1)&amp;"/"&amp;D4585&amp;"/"&amp;E4585,"")</f>
        <v/>
      </c>
    </row>
    <row r="4586" spans="1:29">
      <c r="A4586" s="53" t="str">
        <f>IFERROR(HYPERLINK(INDEX(Админка!$D$1:$D$2,MATCH(M4586,Админка!$C$1:$C$2,0),1)&amp;"/"&amp;INDEX(Админка!$E$7:$E$11,MATCH(C4586,Админка!$D$7:$D$11,0),1)&amp;"/"&amp;D4586&amp;"/"&amp;E4586,"&gt;&gt;&gt;"),"")</f>
        <v/>
      </c>
      <c r="B4586" s="63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3"/>
      <c r="N4586" s="49" t="str">
        <f t="shared" si="654"/>
        <v/>
      </c>
      <c r="O4586" s="49" t="str">
        <f t="shared" si="655"/>
        <v/>
      </c>
      <c r="P4586" s="49" t="str">
        <f>IF(COUNTIF(C$6:C4586,C4586)=1,MAX(P$6:P4585)+1,"")</f>
        <v/>
      </c>
      <c r="Q4586" s="49" t="str">
        <f>IF($C$2="",IF(COUNTIF(D$6:D4586,D4586)=1,MAX(Q$6:Q4585)+1,""),IF(C4586=$C$2,IF(COUNTIF(N$6:N4586,N4586)=1,MAX(Q$6:Q4585)+1,""),""))</f>
        <v/>
      </c>
      <c r="R4586" s="49" t="str">
        <f>IF(COUNTIF(O$5:O4586,O4586)=1,MAX(R$6:R4585)+1,"")</f>
        <v/>
      </c>
      <c r="S4586" s="49" t="str">
        <f>IF(COUNTIF(G$6:G4586,G4586)=1,MAX(S$6:S4585)+1,"")</f>
        <v/>
      </c>
      <c r="T4586" s="49" t="str">
        <f>IF(COUNTIF(L$6:L4586,L4586)=1,MAX(T$6:T4585)+1,"")</f>
        <v/>
      </c>
      <c r="U4586" s="49" t="str">
        <f>IF(COUNTIF(M$6:M4586,M4586)=1,MAX(U$6:U4585)+1,"")</f>
        <v/>
      </c>
      <c r="V4586" s="20">
        <f t="shared" si="656"/>
        <v>4580</v>
      </c>
      <c r="W4586" s="49" t="str">
        <f t="shared" si="648"/>
        <v/>
      </c>
      <c r="X4586" s="49" t="str">
        <f t="shared" si="649"/>
        <v/>
      </c>
      <c r="Y4586" s="49" t="str">
        <f t="shared" si="650"/>
        <v/>
      </c>
      <c r="Z4586" s="49" t="str">
        <f t="shared" si="651"/>
        <v/>
      </c>
      <c r="AA4586" s="49" t="str">
        <f t="shared" si="652"/>
        <v/>
      </c>
      <c r="AB4586" s="49" t="str">
        <f t="shared" si="653"/>
        <v/>
      </c>
      <c r="AC4586" s="49" t="str">
        <f>IFERROR(INDEX(Админка!$D$1:$D$2,MATCH(M4586,Админка!$C$1:$C$2,0),1)&amp;"/"&amp;INDEX(Админка!$E$7:$E$11,MATCH(C4586,Админка!$D$7:$D$11,0),1)&amp;"/"&amp;D4586&amp;"/"&amp;E4586,"")</f>
        <v/>
      </c>
    </row>
    <row r="4587" spans="1:29">
      <c r="A4587" s="53" t="str">
        <f>IFERROR(HYPERLINK(INDEX(Админка!$D$1:$D$2,MATCH(M4587,Админка!$C$1:$C$2,0),1)&amp;"/"&amp;INDEX(Админка!$E$7:$E$11,MATCH(C4587,Админка!$D$7:$D$11,0),1)&amp;"/"&amp;D4587&amp;"/"&amp;E4587,"&gt;&gt;&gt;"),"")</f>
        <v/>
      </c>
      <c r="B4587" s="63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3"/>
      <c r="N4587" s="49" t="str">
        <f t="shared" si="654"/>
        <v/>
      </c>
      <c r="O4587" s="49" t="str">
        <f t="shared" si="655"/>
        <v/>
      </c>
      <c r="P4587" s="49" t="str">
        <f>IF(COUNTIF(C$6:C4587,C4587)=1,MAX(P$6:P4586)+1,"")</f>
        <v/>
      </c>
      <c r="Q4587" s="49" t="str">
        <f>IF($C$2="",IF(COUNTIF(D$6:D4587,D4587)=1,MAX(Q$6:Q4586)+1,""),IF(C4587=$C$2,IF(COUNTIF(N$6:N4587,N4587)=1,MAX(Q$6:Q4586)+1,""),""))</f>
        <v/>
      </c>
      <c r="R4587" s="49" t="str">
        <f>IF(COUNTIF(O$5:O4587,O4587)=1,MAX(R$6:R4586)+1,"")</f>
        <v/>
      </c>
      <c r="S4587" s="49" t="str">
        <f>IF(COUNTIF(G$6:G4587,G4587)=1,MAX(S$6:S4586)+1,"")</f>
        <v/>
      </c>
      <c r="T4587" s="49" t="str">
        <f>IF(COUNTIF(L$6:L4587,L4587)=1,MAX(T$6:T4586)+1,"")</f>
        <v/>
      </c>
      <c r="U4587" s="49" t="str">
        <f>IF(COUNTIF(M$6:M4587,M4587)=1,MAX(U$6:U4586)+1,"")</f>
        <v/>
      </c>
      <c r="V4587" s="20">
        <f t="shared" si="656"/>
        <v>4581</v>
      </c>
      <c r="W4587" s="49" t="str">
        <f t="shared" si="648"/>
        <v/>
      </c>
      <c r="X4587" s="49" t="str">
        <f t="shared" si="649"/>
        <v/>
      </c>
      <c r="Y4587" s="49" t="str">
        <f t="shared" si="650"/>
        <v/>
      </c>
      <c r="Z4587" s="49" t="str">
        <f t="shared" si="651"/>
        <v/>
      </c>
      <c r="AA4587" s="49" t="str">
        <f t="shared" si="652"/>
        <v/>
      </c>
      <c r="AB4587" s="49" t="str">
        <f t="shared" si="653"/>
        <v/>
      </c>
      <c r="AC4587" s="49" t="str">
        <f>IFERROR(INDEX(Админка!$D$1:$D$2,MATCH(M4587,Админка!$C$1:$C$2,0),1)&amp;"/"&amp;INDEX(Админка!$E$7:$E$11,MATCH(C4587,Админка!$D$7:$D$11,0),1)&amp;"/"&amp;D4587&amp;"/"&amp;E4587,"")</f>
        <v/>
      </c>
    </row>
    <row r="4588" spans="1:29">
      <c r="A4588" s="53" t="str">
        <f>IFERROR(HYPERLINK(INDEX(Админка!$D$1:$D$2,MATCH(M4588,Админка!$C$1:$C$2,0),1)&amp;"/"&amp;INDEX(Админка!$E$7:$E$11,MATCH(C4588,Админка!$D$7:$D$11,0),1)&amp;"/"&amp;D4588&amp;"/"&amp;E4588,"&gt;&gt;&gt;"),"")</f>
        <v/>
      </c>
      <c r="B4588" s="63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3"/>
      <c r="N4588" s="49" t="str">
        <f t="shared" si="654"/>
        <v/>
      </c>
      <c r="O4588" s="49" t="str">
        <f t="shared" si="655"/>
        <v/>
      </c>
      <c r="P4588" s="49" t="str">
        <f>IF(COUNTIF(C$6:C4588,C4588)=1,MAX(P$6:P4587)+1,"")</f>
        <v/>
      </c>
      <c r="Q4588" s="49" t="str">
        <f>IF($C$2="",IF(COUNTIF(D$6:D4588,D4588)=1,MAX(Q$6:Q4587)+1,""),IF(C4588=$C$2,IF(COUNTIF(N$6:N4588,N4588)=1,MAX(Q$6:Q4587)+1,""),""))</f>
        <v/>
      </c>
      <c r="R4588" s="49" t="str">
        <f>IF(COUNTIF(O$5:O4588,O4588)=1,MAX(R$6:R4587)+1,"")</f>
        <v/>
      </c>
      <c r="S4588" s="49" t="str">
        <f>IF(COUNTIF(G$6:G4588,G4588)=1,MAX(S$6:S4587)+1,"")</f>
        <v/>
      </c>
      <c r="T4588" s="49" t="str">
        <f>IF(COUNTIF(L$6:L4588,L4588)=1,MAX(T$6:T4587)+1,"")</f>
        <v/>
      </c>
      <c r="U4588" s="49" t="str">
        <f>IF(COUNTIF(M$6:M4588,M4588)=1,MAX(U$6:U4587)+1,"")</f>
        <v/>
      </c>
      <c r="V4588" s="20">
        <f t="shared" si="656"/>
        <v>4582</v>
      </c>
      <c r="W4588" s="49" t="str">
        <f t="shared" si="648"/>
        <v/>
      </c>
      <c r="X4588" s="49" t="str">
        <f t="shared" si="649"/>
        <v/>
      </c>
      <c r="Y4588" s="49" t="str">
        <f t="shared" si="650"/>
        <v/>
      </c>
      <c r="Z4588" s="49" t="str">
        <f t="shared" si="651"/>
        <v/>
      </c>
      <c r="AA4588" s="49" t="str">
        <f t="shared" si="652"/>
        <v/>
      </c>
      <c r="AB4588" s="49" t="str">
        <f t="shared" si="653"/>
        <v/>
      </c>
      <c r="AC4588" s="49" t="str">
        <f>IFERROR(INDEX(Админка!$D$1:$D$2,MATCH(M4588,Админка!$C$1:$C$2,0),1)&amp;"/"&amp;INDEX(Админка!$E$7:$E$11,MATCH(C4588,Админка!$D$7:$D$11,0),1)&amp;"/"&amp;D4588&amp;"/"&amp;E4588,"")</f>
        <v/>
      </c>
    </row>
    <row r="4589" spans="1:29">
      <c r="A4589" s="53" t="str">
        <f>IFERROR(HYPERLINK(INDEX(Админка!$D$1:$D$2,MATCH(M4589,Админка!$C$1:$C$2,0),1)&amp;"/"&amp;INDEX(Админка!$E$7:$E$11,MATCH(C4589,Админка!$D$7:$D$11,0),1)&amp;"/"&amp;D4589&amp;"/"&amp;E4589,"&gt;&gt;&gt;"),"")</f>
        <v/>
      </c>
      <c r="B4589" s="63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3"/>
      <c r="N4589" s="49" t="str">
        <f t="shared" si="654"/>
        <v/>
      </c>
      <c r="O4589" s="49" t="str">
        <f t="shared" si="655"/>
        <v/>
      </c>
      <c r="P4589" s="49" t="str">
        <f>IF(COUNTIF(C$6:C4589,C4589)=1,MAX(P$6:P4588)+1,"")</f>
        <v/>
      </c>
      <c r="Q4589" s="49" t="str">
        <f>IF($C$2="",IF(COUNTIF(D$6:D4589,D4589)=1,MAX(Q$6:Q4588)+1,""),IF(C4589=$C$2,IF(COUNTIF(N$6:N4589,N4589)=1,MAX(Q$6:Q4588)+1,""),""))</f>
        <v/>
      </c>
      <c r="R4589" s="49" t="str">
        <f>IF(COUNTIF(O$5:O4589,O4589)=1,MAX(R$6:R4588)+1,"")</f>
        <v/>
      </c>
      <c r="S4589" s="49" t="str">
        <f>IF(COUNTIF(G$6:G4589,G4589)=1,MAX(S$6:S4588)+1,"")</f>
        <v/>
      </c>
      <c r="T4589" s="49" t="str">
        <f>IF(COUNTIF(L$6:L4589,L4589)=1,MAX(T$6:T4588)+1,"")</f>
        <v/>
      </c>
      <c r="U4589" s="49" t="str">
        <f>IF(COUNTIF(M$6:M4589,M4589)=1,MAX(U$6:U4588)+1,"")</f>
        <v/>
      </c>
      <c r="V4589" s="20">
        <f t="shared" si="656"/>
        <v>4583</v>
      </c>
      <c r="W4589" s="49" t="str">
        <f t="shared" si="648"/>
        <v/>
      </c>
      <c r="X4589" s="49" t="str">
        <f t="shared" si="649"/>
        <v/>
      </c>
      <c r="Y4589" s="49" t="str">
        <f t="shared" si="650"/>
        <v/>
      </c>
      <c r="Z4589" s="49" t="str">
        <f t="shared" si="651"/>
        <v/>
      </c>
      <c r="AA4589" s="49" t="str">
        <f t="shared" si="652"/>
        <v/>
      </c>
      <c r="AB4589" s="49" t="str">
        <f t="shared" si="653"/>
        <v/>
      </c>
      <c r="AC4589" s="49" t="str">
        <f>IFERROR(INDEX(Админка!$D$1:$D$2,MATCH(M4589,Админка!$C$1:$C$2,0),1)&amp;"/"&amp;INDEX(Админка!$E$7:$E$11,MATCH(C4589,Админка!$D$7:$D$11,0),1)&amp;"/"&amp;D4589&amp;"/"&amp;E4589,"")</f>
        <v/>
      </c>
    </row>
    <row r="4590" spans="1:29">
      <c r="A4590" s="53" t="str">
        <f>IFERROR(HYPERLINK(INDEX(Админка!$D$1:$D$2,MATCH(M4590,Админка!$C$1:$C$2,0),1)&amp;"/"&amp;INDEX(Админка!$E$7:$E$11,MATCH(C4590,Админка!$D$7:$D$11,0),1)&amp;"/"&amp;D4590&amp;"/"&amp;E4590,"&gt;&gt;&gt;"),"")</f>
        <v/>
      </c>
      <c r="B4590" s="63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3"/>
      <c r="N4590" s="49" t="str">
        <f t="shared" si="654"/>
        <v/>
      </c>
      <c r="O4590" s="49" t="str">
        <f t="shared" si="655"/>
        <v/>
      </c>
      <c r="P4590" s="49" t="str">
        <f>IF(COUNTIF(C$6:C4590,C4590)=1,MAX(P$6:P4589)+1,"")</f>
        <v/>
      </c>
      <c r="Q4590" s="49" t="str">
        <f>IF($C$2="",IF(COUNTIF(D$6:D4590,D4590)=1,MAX(Q$6:Q4589)+1,""),IF(C4590=$C$2,IF(COUNTIF(N$6:N4590,N4590)=1,MAX(Q$6:Q4589)+1,""),""))</f>
        <v/>
      </c>
      <c r="R4590" s="49" t="str">
        <f>IF(COUNTIF(O$5:O4590,O4590)=1,MAX(R$6:R4589)+1,"")</f>
        <v/>
      </c>
      <c r="S4590" s="49" t="str">
        <f>IF(COUNTIF(G$6:G4590,G4590)=1,MAX(S$6:S4589)+1,"")</f>
        <v/>
      </c>
      <c r="T4590" s="49" t="str">
        <f>IF(COUNTIF(L$6:L4590,L4590)=1,MAX(T$6:T4589)+1,"")</f>
        <v/>
      </c>
      <c r="U4590" s="49" t="str">
        <f>IF(COUNTIF(M$6:M4590,M4590)=1,MAX(U$6:U4589)+1,"")</f>
        <v/>
      </c>
      <c r="V4590" s="20">
        <f t="shared" si="656"/>
        <v>4584</v>
      </c>
      <c r="W4590" s="49" t="str">
        <f t="shared" si="648"/>
        <v/>
      </c>
      <c r="X4590" s="49" t="str">
        <f t="shared" si="649"/>
        <v/>
      </c>
      <c r="Y4590" s="49" t="str">
        <f t="shared" si="650"/>
        <v/>
      </c>
      <c r="Z4590" s="49" t="str">
        <f t="shared" si="651"/>
        <v/>
      </c>
      <c r="AA4590" s="49" t="str">
        <f t="shared" si="652"/>
        <v/>
      </c>
      <c r="AB4590" s="49" t="str">
        <f t="shared" si="653"/>
        <v/>
      </c>
      <c r="AC4590" s="49" t="str">
        <f>IFERROR(INDEX(Админка!$D$1:$D$2,MATCH(M4590,Админка!$C$1:$C$2,0),1)&amp;"/"&amp;INDEX(Админка!$E$7:$E$11,MATCH(C4590,Админка!$D$7:$D$11,0),1)&amp;"/"&amp;D4590&amp;"/"&amp;E4590,"")</f>
        <v/>
      </c>
    </row>
    <row r="4591" spans="1:29">
      <c r="A4591" s="53" t="str">
        <f>IFERROR(HYPERLINK(INDEX(Админка!$D$1:$D$2,MATCH(M4591,Админка!$C$1:$C$2,0),1)&amp;"/"&amp;INDEX(Админка!$E$7:$E$11,MATCH(C4591,Админка!$D$7:$D$11,0),1)&amp;"/"&amp;D4591&amp;"/"&amp;E4591,"&gt;&gt;&gt;"),"")</f>
        <v/>
      </c>
      <c r="B4591" s="63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3"/>
      <c r="N4591" s="49" t="str">
        <f t="shared" si="654"/>
        <v/>
      </c>
      <c r="O4591" s="49" t="str">
        <f t="shared" si="655"/>
        <v/>
      </c>
      <c r="P4591" s="49" t="str">
        <f>IF(COUNTIF(C$6:C4591,C4591)=1,MAX(P$6:P4590)+1,"")</f>
        <v/>
      </c>
      <c r="Q4591" s="49" t="str">
        <f>IF($C$2="",IF(COUNTIF(D$6:D4591,D4591)=1,MAX(Q$6:Q4590)+1,""),IF(C4591=$C$2,IF(COUNTIF(N$6:N4591,N4591)=1,MAX(Q$6:Q4590)+1,""),""))</f>
        <v/>
      </c>
      <c r="R4591" s="49" t="str">
        <f>IF(COUNTIF(O$5:O4591,O4591)=1,MAX(R$6:R4590)+1,"")</f>
        <v/>
      </c>
      <c r="S4591" s="49" t="str">
        <f>IF(COUNTIF(G$6:G4591,G4591)=1,MAX(S$6:S4590)+1,"")</f>
        <v/>
      </c>
      <c r="T4591" s="49" t="str">
        <f>IF(COUNTIF(L$6:L4591,L4591)=1,MAX(T$6:T4590)+1,"")</f>
        <v/>
      </c>
      <c r="U4591" s="49" t="str">
        <f>IF(COUNTIF(M$6:M4591,M4591)=1,MAX(U$6:U4590)+1,"")</f>
        <v/>
      </c>
      <c r="V4591" s="20">
        <f t="shared" si="656"/>
        <v>4585</v>
      </c>
      <c r="W4591" s="49" t="str">
        <f t="shared" si="648"/>
        <v/>
      </c>
      <c r="X4591" s="49" t="str">
        <f t="shared" si="649"/>
        <v/>
      </c>
      <c r="Y4591" s="49" t="str">
        <f t="shared" si="650"/>
        <v/>
      </c>
      <c r="Z4591" s="49" t="str">
        <f t="shared" si="651"/>
        <v/>
      </c>
      <c r="AA4591" s="49" t="str">
        <f t="shared" si="652"/>
        <v/>
      </c>
      <c r="AB4591" s="49" t="str">
        <f t="shared" si="653"/>
        <v/>
      </c>
      <c r="AC4591" s="49" t="str">
        <f>IFERROR(INDEX(Админка!$D$1:$D$2,MATCH(M4591,Админка!$C$1:$C$2,0),1)&amp;"/"&amp;INDEX(Админка!$E$7:$E$11,MATCH(C4591,Админка!$D$7:$D$11,0),1)&amp;"/"&amp;D4591&amp;"/"&amp;E4591,"")</f>
        <v/>
      </c>
    </row>
    <row r="4592" spans="1:29">
      <c r="A4592" s="53" t="str">
        <f>IFERROR(HYPERLINK(INDEX(Админка!$D$1:$D$2,MATCH(M4592,Админка!$C$1:$C$2,0),1)&amp;"/"&amp;INDEX(Админка!$E$7:$E$11,MATCH(C4592,Админка!$D$7:$D$11,0),1)&amp;"/"&amp;D4592&amp;"/"&amp;E4592,"&gt;&gt;&gt;"),"")</f>
        <v/>
      </c>
      <c r="B4592" s="63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3"/>
      <c r="N4592" s="49" t="str">
        <f t="shared" si="654"/>
        <v/>
      </c>
      <c r="O4592" s="49" t="str">
        <f t="shared" si="655"/>
        <v/>
      </c>
      <c r="P4592" s="49" t="str">
        <f>IF(COUNTIF(C$6:C4592,C4592)=1,MAX(P$6:P4591)+1,"")</f>
        <v/>
      </c>
      <c r="Q4592" s="49" t="str">
        <f>IF($C$2="",IF(COUNTIF(D$6:D4592,D4592)=1,MAX(Q$6:Q4591)+1,""),IF(C4592=$C$2,IF(COUNTIF(N$6:N4592,N4592)=1,MAX(Q$6:Q4591)+1,""),""))</f>
        <v/>
      </c>
      <c r="R4592" s="49" t="str">
        <f>IF(COUNTIF(O$5:O4592,O4592)=1,MAX(R$6:R4591)+1,"")</f>
        <v/>
      </c>
      <c r="S4592" s="49" t="str">
        <f>IF(COUNTIF(G$6:G4592,G4592)=1,MAX(S$6:S4591)+1,"")</f>
        <v/>
      </c>
      <c r="T4592" s="49" t="str">
        <f>IF(COUNTIF(L$6:L4592,L4592)=1,MAX(T$6:T4591)+1,"")</f>
        <v/>
      </c>
      <c r="U4592" s="49" t="str">
        <f>IF(COUNTIF(M$6:M4592,M4592)=1,MAX(U$6:U4591)+1,"")</f>
        <v/>
      </c>
      <c r="V4592" s="20">
        <f t="shared" si="656"/>
        <v>4586</v>
      </c>
      <c r="W4592" s="49" t="str">
        <f t="shared" si="648"/>
        <v/>
      </c>
      <c r="X4592" s="49" t="str">
        <f t="shared" si="649"/>
        <v/>
      </c>
      <c r="Y4592" s="49" t="str">
        <f t="shared" si="650"/>
        <v/>
      </c>
      <c r="Z4592" s="49" t="str">
        <f t="shared" si="651"/>
        <v/>
      </c>
      <c r="AA4592" s="49" t="str">
        <f t="shared" si="652"/>
        <v/>
      </c>
      <c r="AB4592" s="49" t="str">
        <f t="shared" si="653"/>
        <v/>
      </c>
      <c r="AC4592" s="49" t="str">
        <f>IFERROR(INDEX(Админка!$D$1:$D$2,MATCH(M4592,Админка!$C$1:$C$2,0),1)&amp;"/"&amp;INDEX(Админка!$E$7:$E$11,MATCH(C4592,Админка!$D$7:$D$11,0),1)&amp;"/"&amp;D4592&amp;"/"&amp;E4592,"")</f>
        <v/>
      </c>
    </row>
    <row r="4593" spans="1:29">
      <c r="A4593" s="53" t="str">
        <f>IFERROR(HYPERLINK(INDEX(Админка!$D$1:$D$2,MATCH(M4593,Админка!$C$1:$C$2,0),1)&amp;"/"&amp;INDEX(Админка!$E$7:$E$11,MATCH(C4593,Админка!$D$7:$D$11,0),1)&amp;"/"&amp;D4593&amp;"/"&amp;E4593,"&gt;&gt;&gt;"),"")</f>
        <v/>
      </c>
      <c r="B4593" s="63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3"/>
      <c r="N4593" s="49" t="str">
        <f t="shared" si="654"/>
        <v/>
      </c>
      <c r="O4593" s="49" t="str">
        <f t="shared" si="655"/>
        <v/>
      </c>
      <c r="P4593" s="49" t="str">
        <f>IF(COUNTIF(C$6:C4593,C4593)=1,MAX(P$6:P4592)+1,"")</f>
        <v/>
      </c>
      <c r="Q4593" s="49" t="str">
        <f>IF($C$2="",IF(COUNTIF(D$6:D4593,D4593)=1,MAX(Q$6:Q4592)+1,""),IF(C4593=$C$2,IF(COUNTIF(N$6:N4593,N4593)=1,MAX(Q$6:Q4592)+1,""),""))</f>
        <v/>
      </c>
      <c r="R4593" s="49" t="str">
        <f>IF(COUNTIF(O$5:O4593,O4593)=1,MAX(R$6:R4592)+1,"")</f>
        <v/>
      </c>
      <c r="S4593" s="49" t="str">
        <f>IF(COUNTIF(G$6:G4593,G4593)=1,MAX(S$6:S4592)+1,"")</f>
        <v/>
      </c>
      <c r="T4593" s="49" t="str">
        <f>IF(COUNTIF(L$6:L4593,L4593)=1,MAX(T$6:T4592)+1,"")</f>
        <v/>
      </c>
      <c r="U4593" s="49" t="str">
        <f>IF(COUNTIF(M$6:M4593,M4593)=1,MAX(U$6:U4592)+1,"")</f>
        <v/>
      </c>
      <c r="V4593" s="20">
        <f t="shared" si="656"/>
        <v>4587</v>
      </c>
      <c r="W4593" s="49" t="str">
        <f t="shared" si="648"/>
        <v/>
      </c>
      <c r="X4593" s="49" t="str">
        <f t="shared" si="649"/>
        <v/>
      </c>
      <c r="Y4593" s="49" t="str">
        <f t="shared" si="650"/>
        <v/>
      </c>
      <c r="Z4593" s="49" t="str">
        <f t="shared" si="651"/>
        <v/>
      </c>
      <c r="AA4593" s="49" t="str">
        <f t="shared" si="652"/>
        <v/>
      </c>
      <c r="AB4593" s="49" t="str">
        <f t="shared" si="653"/>
        <v/>
      </c>
      <c r="AC4593" s="49" t="str">
        <f>IFERROR(INDEX(Админка!$D$1:$D$2,MATCH(M4593,Админка!$C$1:$C$2,0),1)&amp;"/"&amp;INDEX(Админка!$E$7:$E$11,MATCH(C4593,Админка!$D$7:$D$11,0),1)&amp;"/"&amp;D4593&amp;"/"&amp;E4593,"")</f>
        <v/>
      </c>
    </row>
    <row r="4594" spans="1:29">
      <c r="A4594" s="53" t="str">
        <f>IFERROR(HYPERLINK(INDEX(Админка!$D$1:$D$2,MATCH(M4594,Админка!$C$1:$C$2,0),1)&amp;"/"&amp;INDEX(Админка!$E$7:$E$11,MATCH(C4594,Админка!$D$7:$D$11,0),1)&amp;"/"&amp;D4594&amp;"/"&amp;E4594,"&gt;&gt;&gt;"),"")</f>
        <v/>
      </c>
      <c r="B4594" s="63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3"/>
      <c r="N4594" s="49" t="str">
        <f t="shared" si="654"/>
        <v/>
      </c>
      <c r="O4594" s="49" t="str">
        <f t="shared" si="655"/>
        <v/>
      </c>
      <c r="P4594" s="49" t="str">
        <f>IF(COUNTIF(C$6:C4594,C4594)=1,MAX(P$6:P4593)+1,"")</f>
        <v/>
      </c>
      <c r="Q4594" s="49" t="str">
        <f>IF($C$2="",IF(COUNTIF(D$6:D4594,D4594)=1,MAX(Q$6:Q4593)+1,""),IF(C4594=$C$2,IF(COUNTIF(N$6:N4594,N4594)=1,MAX(Q$6:Q4593)+1,""),""))</f>
        <v/>
      </c>
      <c r="R4594" s="49" t="str">
        <f>IF(COUNTIF(O$5:O4594,O4594)=1,MAX(R$6:R4593)+1,"")</f>
        <v/>
      </c>
      <c r="S4594" s="49" t="str">
        <f>IF(COUNTIF(G$6:G4594,G4594)=1,MAX(S$6:S4593)+1,"")</f>
        <v/>
      </c>
      <c r="T4594" s="49" t="str">
        <f>IF(COUNTIF(L$6:L4594,L4594)=1,MAX(T$6:T4593)+1,"")</f>
        <v/>
      </c>
      <c r="U4594" s="49" t="str">
        <f>IF(COUNTIF(M$6:M4594,M4594)=1,MAX(U$6:U4593)+1,"")</f>
        <v/>
      </c>
      <c r="V4594" s="20">
        <f t="shared" si="656"/>
        <v>4588</v>
      </c>
      <c r="W4594" s="49" t="str">
        <f t="shared" si="648"/>
        <v/>
      </c>
      <c r="X4594" s="49" t="str">
        <f t="shared" si="649"/>
        <v/>
      </c>
      <c r="Y4594" s="49" t="str">
        <f t="shared" si="650"/>
        <v/>
      </c>
      <c r="Z4594" s="49" t="str">
        <f t="shared" si="651"/>
        <v/>
      </c>
      <c r="AA4594" s="49" t="str">
        <f t="shared" si="652"/>
        <v/>
      </c>
      <c r="AB4594" s="49" t="str">
        <f t="shared" si="653"/>
        <v/>
      </c>
      <c r="AC4594" s="49" t="str">
        <f>IFERROR(INDEX(Админка!$D$1:$D$2,MATCH(M4594,Админка!$C$1:$C$2,0),1)&amp;"/"&amp;INDEX(Админка!$E$7:$E$11,MATCH(C4594,Админка!$D$7:$D$11,0),1)&amp;"/"&amp;D4594&amp;"/"&amp;E4594,"")</f>
        <v/>
      </c>
    </row>
    <row r="4595" spans="1:29">
      <c r="A4595" s="53" t="str">
        <f>IFERROR(HYPERLINK(INDEX(Админка!$D$1:$D$2,MATCH(M4595,Админка!$C$1:$C$2,0),1)&amp;"/"&amp;INDEX(Админка!$E$7:$E$11,MATCH(C4595,Админка!$D$7:$D$11,0),1)&amp;"/"&amp;D4595&amp;"/"&amp;E4595,"&gt;&gt;&gt;"),"")</f>
        <v/>
      </c>
      <c r="B4595" s="63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3"/>
      <c r="N4595" s="49" t="str">
        <f t="shared" si="654"/>
        <v/>
      </c>
      <c r="O4595" s="49" t="str">
        <f t="shared" si="655"/>
        <v/>
      </c>
      <c r="P4595" s="49" t="str">
        <f>IF(COUNTIF(C$6:C4595,C4595)=1,MAX(P$6:P4594)+1,"")</f>
        <v/>
      </c>
      <c r="Q4595" s="49" t="str">
        <f>IF($C$2="",IF(COUNTIF(D$6:D4595,D4595)=1,MAX(Q$6:Q4594)+1,""),IF(C4595=$C$2,IF(COUNTIF(N$6:N4595,N4595)=1,MAX(Q$6:Q4594)+1,""),""))</f>
        <v/>
      </c>
      <c r="R4595" s="49" t="str">
        <f>IF(COUNTIF(O$5:O4595,O4595)=1,MAX(R$6:R4594)+1,"")</f>
        <v/>
      </c>
      <c r="S4595" s="49" t="str">
        <f>IF(COUNTIF(G$6:G4595,G4595)=1,MAX(S$6:S4594)+1,"")</f>
        <v/>
      </c>
      <c r="T4595" s="49" t="str">
        <f>IF(COUNTIF(L$6:L4595,L4595)=1,MAX(T$6:T4594)+1,"")</f>
        <v/>
      </c>
      <c r="U4595" s="49" t="str">
        <f>IF(COUNTIF(M$6:M4595,M4595)=1,MAX(U$6:U4594)+1,"")</f>
        <v/>
      </c>
      <c r="V4595" s="20">
        <f t="shared" si="656"/>
        <v>4589</v>
      </c>
      <c r="W4595" s="49" t="str">
        <f t="shared" si="648"/>
        <v/>
      </c>
      <c r="X4595" s="49" t="str">
        <f t="shared" si="649"/>
        <v/>
      </c>
      <c r="Y4595" s="49" t="str">
        <f t="shared" si="650"/>
        <v/>
      </c>
      <c r="Z4595" s="49" t="str">
        <f t="shared" si="651"/>
        <v/>
      </c>
      <c r="AA4595" s="49" t="str">
        <f t="shared" si="652"/>
        <v/>
      </c>
      <c r="AB4595" s="49" t="str">
        <f t="shared" si="653"/>
        <v/>
      </c>
      <c r="AC4595" s="49" t="str">
        <f>IFERROR(INDEX(Админка!$D$1:$D$2,MATCH(M4595,Админка!$C$1:$C$2,0),1)&amp;"/"&amp;INDEX(Админка!$E$7:$E$11,MATCH(C4595,Админка!$D$7:$D$11,0),1)&amp;"/"&amp;D4595&amp;"/"&amp;E4595,"")</f>
        <v/>
      </c>
    </row>
    <row r="4596" spans="1:29">
      <c r="A4596" s="53" t="str">
        <f>IFERROR(HYPERLINK(INDEX(Админка!$D$1:$D$2,MATCH(M4596,Админка!$C$1:$C$2,0),1)&amp;"/"&amp;INDEX(Админка!$E$7:$E$11,MATCH(C4596,Админка!$D$7:$D$11,0),1)&amp;"/"&amp;D4596&amp;"/"&amp;E4596,"&gt;&gt;&gt;"),"")</f>
        <v/>
      </c>
      <c r="B4596" s="63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3"/>
      <c r="N4596" s="49" t="str">
        <f t="shared" si="654"/>
        <v/>
      </c>
      <c r="O4596" s="49" t="str">
        <f t="shared" si="655"/>
        <v/>
      </c>
      <c r="P4596" s="49" t="str">
        <f>IF(COUNTIF(C$6:C4596,C4596)=1,MAX(P$6:P4595)+1,"")</f>
        <v/>
      </c>
      <c r="Q4596" s="49" t="str">
        <f>IF($C$2="",IF(COUNTIF(D$6:D4596,D4596)=1,MAX(Q$6:Q4595)+1,""),IF(C4596=$C$2,IF(COUNTIF(N$6:N4596,N4596)=1,MAX(Q$6:Q4595)+1,""),""))</f>
        <v/>
      </c>
      <c r="R4596" s="49" t="str">
        <f>IF(COUNTIF(O$5:O4596,O4596)=1,MAX(R$6:R4595)+1,"")</f>
        <v/>
      </c>
      <c r="S4596" s="49" t="str">
        <f>IF(COUNTIF(G$6:G4596,G4596)=1,MAX(S$6:S4595)+1,"")</f>
        <v/>
      </c>
      <c r="T4596" s="49" t="str">
        <f>IF(COUNTIF(L$6:L4596,L4596)=1,MAX(T$6:T4595)+1,"")</f>
        <v/>
      </c>
      <c r="U4596" s="49" t="str">
        <f>IF(COUNTIF(M$6:M4596,M4596)=1,MAX(U$6:U4595)+1,"")</f>
        <v/>
      </c>
      <c r="V4596" s="20">
        <f t="shared" si="656"/>
        <v>4590</v>
      </c>
      <c r="W4596" s="49" t="str">
        <f t="shared" si="648"/>
        <v/>
      </c>
      <c r="X4596" s="49" t="str">
        <f t="shared" si="649"/>
        <v/>
      </c>
      <c r="Y4596" s="49" t="str">
        <f t="shared" si="650"/>
        <v/>
      </c>
      <c r="Z4596" s="49" t="str">
        <f t="shared" si="651"/>
        <v/>
      </c>
      <c r="AA4596" s="49" t="str">
        <f t="shared" si="652"/>
        <v/>
      </c>
      <c r="AB4596" s="49" t="str">
        <f t="shared" si="653"/>
        <v/>
      </c>
      <c r="AC4596" s="49" t="str">
        <f>IFERROR(INDEX(Админка!$D$1:$D$2,MATCH(M4596,Админка!$C$1:$C$2,0),1)&amp;"/"&amp;INDEX(Админка!$E$7:$E$11,MATCH(C4596,Админка!$D$7:$D$11,0),1)&amp;"/"&amp;D4596&amp;"/"&amp;E4596,"")</f>
        <v/>
      </c>
    </row>
    <row r="4597" spans="1:29">
      <c r="A4597" s="53" t="str">
        <f>IFERROR(HYPERLINK(INDEX(Админка!$D$1:$D$2,MATCH(M4597,Админка!$C$1:$C$2,0),1)&amp;"/"&amp;INDEX(Админка!$E$7:$E$11,MATCH(C4597,Админка!$D$7:$D$11,0),1)&amp;"/"&amp;D4597&amp;"/"&amp;E4597,"&gt;&gt;&gt;"),"")</f>
        <v/>
      </c>
      <c r="B4597" s="63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3"/>
      <c r="N4597" s="49" t="str">
        <f t="shared" si="654"/>
        <v/>
      </c>
      <c r="O4597" s="49" t="str">
        <f t="shared" si="655"/>
        <v/>
      </c>
      <c r="P4597" s="49" t="str">
        <f>IF(COUNTIF(C$6:C4597,C4597)=1,MAX(P$6:P4596)+1,"")</f>
        <v/>
      </c>
      <c r="Q4597" s="49" t="str">
        <f>IF($C$2="",IF(COUNTIF(D$6:D4597,D4597)=1,MAX(Q$6:Q4596)+1,""),IF(C4597=$C$2,IF(COUNTIF(N$6:N4597,N4597)=1,MAX(Q$6:Q4596)+1,""),""))</f>
        <v/>
      </c>
      <c r="R4597" s="49" t="str">
        <f>IF(COUNTIF(O$5:O4597,O4597)=1,MAX(R$6:R4596)+1,"")</f>
        <v/>
      </c>
      <c r="S4597" s="49" t="str">
        <f>IF(COUNTIF(G$6:G4597,G4597)=1,MAX(S$6:S4596)+1,"")</f>
        <v/>
      </c>
      <c r="T4597" s="49" t="str">
        <f>IF(COUNTIF(L$6:L4597,L4597)=1,MAX(T$6:T4596)+1,"")</f>
        <v/>
      </c>
      <c r="U4597" s="49" t="str">
        <f>IF(COUNTIF(M$6:M4597,M4597)=1,MAX(U$6:U4596)+1,"")</f>
        <v/>
      </c>
      <c r="V4597" s="20">
        <f t="shared" si="656"/>
        <v>4591</v>
      </c>
      <c r="W4597" s="49" t="str">
        <f t="shared" si="648"/>
        <v/>
      </c>
      <c r="X4597" s="49" t="str">
        <f t="shared" si="649"/>
        <v/>
      </c>
      <c r="Y4597" s="49" t="str">
        <f t="shared" si="650"/>
        <v/>
      </c>
      <c r="Z4597" s="49" t="str">
        <f t="shared" si="651"/>
        <v/>
      </c>
      <c r="AA4597" s="49" t="str">
        <f t="shared" si="652"/>
        <v/>
      </c>
      <c r="AB4597" s="49" t="str">
        <f t="shared" si="653"/>
        <v/>
      </c>
      <c r="AC4597" s="49" t="str">
        <f>IFERROR(INDEX(Админка!$D$1:$D$2,MATCH(M4597,Админка!$C$1:$C$2,0),1)&amp;"/"&amp;INDEX(Админка!$E$7:$E$11,MATCH(C4597,Админка!$D$7:$D$11,0),1)&amp;"/"&amp;D4597&amp;"/"&amp;E4597,"")</f>
        <v/>
      </c>
    </row>
    <row r="4598" spans="1:29">
      <c r="A4598" s="53" t="str">
        <f>IFERROR(HYPERLINK(INDEX(Админка!$D$1:$D$2,MATCH(M4598,Админка!$C$1:$C$2,0),1)&amp;"/"&amp;INDEX(Админка!$E$7:$E$11,MATCH(C4598,Админка!$D$7:$D$11,0),1)&amp;"/"&amp;D4598&amp;"/"&amp;E4598,"&gt;&gt;&gt;"),"")</f>
        <v/>
      </c>
      <c r="B4598" s="63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3"/>
      <c r="N4598" s="49" t="str">
        <f t="shared" si="654"/>
        <v/>
      </c>
      <c r="O4598" s="49" t="str">
        <f t="shared" si="655"/>
        <v/>
      </c>
      <c r="P4598" s="49" t="str">
        <f>IF(COUNTIF(C$6:C4598,C4598)=1,MAX(P$6:P4597)+1,"")</f>
        <v/>
      </c>
      <c r="Q4598" s="49" t="str">
        <f>IF($C$2="",IF(COUNTIF(D$6:D4598,D4598)=1,MAX(Q$6:Q4597)+1,""),IF(C4598=$C$2,IF(COUNTIF(N$6:N4598,N4598)=1,MAX(Q$6:Q4597)+1,""),""))</f>
        <v/>
      </c>
      <c r="R4598" s="49" t="str">
        <f>IF(COUNTIF(O$5:O4598,O4598)=1,MAX(R$6:R4597)+1,"")</f>
        <v/>
      </c>
      <c r="S4598" s="49" t="str">
        <f>IF(COUNTIF(G$6:G4598,G4598)=1,MAX(S$6:S4597)+1,"")</f>
        <v/>
      </c>
      <c r="T4598" s="49" t="str">
        <f>IF(COUNTIF(L$6:L4598,L4598)=1,MAX(T$6:T4597)+1,"")</f>
        <v/>
      </c>
      <c r="U4598" s="49" t="str">
        <f>IF(COUNTIF(M$6:M4598,M4598)=1,MAX(U$6:U4597)+1,"")</f>
        <v/>
      </c>
      <c r="V4598" s="20">
        <f t="shared" si="656"/>
        <v>4592</v>
      </c>
      <c r="W4598" s="49" t="str">
        <f t="shared" si="648"/>
        <v/>
      </c>
      <c r="X4598" s="49" t="str">
        <f t="shared" si="649"/>
        <v/>
      </c>
      <c r="Y4598" s="49" t="str">
        <f t="shared" si="650"/>
        <v/>
      </c>
      <c r="Z4598" s="49" t="str">
        <f t="shared" si="651"/>
        <v/>
      </c>
      <c r="AA4598" s="49" t="str">
        <f t="shared" si="652"/>
        <v/>
      </c>
      <c r="AB4598" s="49" t="str">
        <f t="shared" si="653"/>
        <v/>
      </c>
      <c r="AC4598" s="49" t="str">
        <f>IFERROR(INDEX(Админка!$D$1:$D$2,MATCH(M4598,Админка!$C$1:$C$2,0),1)&amp;"/"&amp;INDEX(Админка!$E$7:$E$11,MATCH(C4598,Админка!$D$7:$D$11,0),1)&amp;"/"&amp;D4598&amp;"/"&amp;E4598,"")</f>
        <v/>
      </c>
    </row>
    <row r="4599" spans="1:29">
      <c r="A4599" s="53" t="str">
        <f>IFERROR(HYPERLINK(INDEX(Админка!$D$1:$D$2,MATCH(M4599,Админка!$C$1:$C$2,0),1)&amp;"/"&amp;INDEX(Админка!$E$7:$E$11,MATCH(C4599,Админка!$D$7:$D$11,0),1)&amp;"/"&amp;D4599&amp;"/"&amp;E4599,"&gt;&gt;&gt;"),"")</f>
        <v/>
      </c>
      <c r="B4599" s="63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3"/>
      <c r="N4599" s="49" t="str">
        <f t="shared" si="654"/>
        <v/>
      </c>
      <c r="O4599" s="49" t="str">
        <f t="shared" si="655"/>
        <v/>
      </c>
      <c r="P4599" s="49" t="str">
        <f>IF(COUNTIF(C$6:C4599,C4599)=1,MAX(P$6:P4598)+1,"")</f>
        <v/>
      </c>
      <c r="Q4599" s="49" t="str">
        <f>IF($C$2="",IF(COUNTIF(D$6:D4599,D4599)=1,MAX(Q$6:Q4598)+1,""),IF(C4599=$C$2,IF(COUNTIF(N$6:N4599,N4599)=1,MAX(Q$6:Q4598)+1,""),""))</f>
        <v/>
      </c>
      <c r="R4599" s="49" t="str">
        <f>IF(COUNTIF(O$5:O4599,O4599)=1,MAX(R$6:R4598)+1,"")</f>
        <v/>
      </c>
      <c r="S4599" s="49" t="str">
        <f>IF(COUNTIF(G$6:G4599,G4599)=1,MAX(S$6:S4598)+1,"")</f>
        <v/>
      </c>
      <c r="T4599" s="49" t="str">
        <f>IF(COUNTIF(L$6:L4599,L4599)=1,MAX(T$6:T4598)+1,"")</f>
        <v/>
      </c>
      <c r="U4599" s="49" t="str">
        <f>IF(COUNTIF(M$6:M4599,M4599)=1,MAX(U$6:U4598)+1,"")</f>
        <v/>
      </c>
      <c r="V4599" s="20">
        <f t="shared" si="656"/>
        <v>4593</v>
      </c>
      <c r="W4599" s="49" t="str">
        <f t="shared" si="648"/>
        <v/>
      </c>
      <c r="X4599" s="49" t="str">
        <f t="shared" si="649"/>
        <v/>
      </c>
      <c r="Y4599" s="49" t="str">
        <f t="shared" si="650"/>
        <v/>
      </c>
      <c r="Z4599" s="49" t="str">
        <f t="shared" si="651"/>
        <v/>
      </c>
      <c r="AA4599" s="49" t="str">
        <f t="shared" si="652"/>
        <v/>
      </c>
      <c r="AB4599" s="49" t="str">
        <f t="shared" si="653"/>
        <v/>
      </c>
      <c r="AC4599" s="49" t="str">
        <f>IFERROR(INDEX(Админка!$D$1:$D$2,MATCH(M4599,Админка!$C$1:$C$2,0),1)&amp;"/"&amp;INDEX(Админка!$E$7:$E$11,MATCH(C4599,Админка!$D$7:$D$11,0),1)&amp;"/"&amp;D4599&amp;"/"&amp;E4599,"")</f>
        <v/>
      </c>
    </row>
    <row r="4600" spans="1:29">
      <c r="A4600" s="53" t="str">
        <f>IFERROR(HYPERLINK(INDEX(Админка!$D$1:$D$2,MATCH(M4600,Админка!$C$1:$C$2,0),1)&amp;"/"&amp;INDEX(Админка!$E$7:$E$11,MATCH(C4600,Админка!$D$7:$D$11,0),1)&amp;"/"&amp;D4600&amp;"/"&amp;E4600,"&gt;&gt;&gt;"),"")</f>
        <v/>
      </c>
      <c r="B4600" s="63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3"/>
      <c r="N4600" s="49" t="str">
        <f t="shared" si="654"/>
        <v/>
      </c>
      <c r="O4600" s="49" t="str">
        <f t="shared" si="655"/>
        <v/>
      </c>
      <c r="P4600" s="49" t="str">
        <f>IF(COUNTIF(C$6:C4600,C4600)=1,MAX(P$6:P4599)+1,"")</f>
        <v/>
      </c>
      <c r="Q4600" s="49" t="str">
        <f>IF($C$2="",IF(COUNTIF(D$6:D4600,D4600)=1,MAX(Q$6:Q4599)+1,""),IF(C4600=$C$2,IF(COUNTIF(N$6:N4600,N4600)=1,MAX(Q$6:Q4599)+1,""),""))</f>
        <v/>
      </c>
      <c r="R4600" s="49" t="str">
        <f>IF(COUNTIF(O$5:O4600,O4600)=1,MAX(R$6:R4599)+1,"")</f>
        <v/>
      </c>
      <c r="S4600" s="49" t="str">
        <f>IF(COUNTIF(G$6:G4600,G4600)=1,MAX(S$6:S4599)+1,"")</f>
        <v/>
      </c>
      <c r="T4600" s="49" t="str">
        <f>IF(COUNTIF(L$6:L4600,L4600)=1,MAX(T$6:T4599)+1,"")</f>
        <v/>
      </c>
      <c r="U4600" s="49" t="str">
        <f>IF(COUNTIF(M$6:M4600,M4600)=1,MAX(U$6:U4599)+1,"")</f>
        <v/>
      </c>
      <c r="V4600" s="20">
        <f t="shared" si="656"/>
        <v>4594</v>
      </c>
      <c r="W4600" s="49" t="str">
        <f t="shared" si="648"/>
        <v/>
      </c>
      <c r="X4600" s="49" t="str">
        <f t="shared" si="649"/>
        <v/>
      </c>
      <c r="Y4600" s="49" t="str">
        <f t="shared" si="650"/>
        <v/>
      </c>
      <c r="Z4600" s="49" t="str">
        <f t="shared" si="651"/>
        <v/>
      </c>
      <c r="AA4600" s="49" t="str">
        <f t="shared" si="652"/>
        <v/>
      </c>
      <c r="AB4600" s="49" t="str">
        <f t="shared" si="653"/>
        <v/>
      </c>
      <c r="AC4600" s="49" t="str">
        <f>IFERROR(INDEX(Админка!$D$1:$D$2,MATCH(M4600,Админка!$C$1:$C$2,0),1)&amp;"/"&amp;INDEX(Админка!$E$7:$E$11,MATCH(C4600,Админка!$D$7:$D$11,0),1)&amp;"/"&amp;D4600&amp;"/"&amp;E4600,"")</f>
        <v/>
      </c>
    </row>
    <row r="4601" spans="1:29">
      <c r="A4601" s="53" t="str">
        <f>IFERROR(HYPERLINK(INDEX(Админка!$D$1:$D$2,MATCH(M4601,Админка!$C$1:$C$2,0),1)&amp;"/"&amp;INDEX(Админка!$E$7:$E$11,MATCH(C4601,Админка!$D$7:$D$11,0),1)&amp;"/"&amp;D4601&amp;"/"&amp;E4601,"&gt;&gt;&gt;"),"")</f>
        <v/>
      </c>
      <c r="B4601" s="63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3"/>
      <c r="N4601" s="49" t="str">
        <f t="shared" si="654"/>
        <v/>
      </c>
      <c r="O4601" s="49" t="str">
        <f t="shared" si="655"/>
        <v/>
      </c>
      <c r="P4601" s="49" t="str">
        <f>IF(COUNTIF(C$6:C4601,C4601)=1,MAX(P$6:P4600)+1,"")</f>
        <v/>
      </c>
      <c r="Q4601" s="49" t="str">
        <f>IF($C$2="",IF(COUNTIF(D$6:D4601,D4601)=1,MAX(Q$6:Q4600)+1,""),IF(C4601=$C$2,IF(COUNTIF(N$6:N4601,N4601)=1,MAX(Q$6:Q4600)+1,""),""))</f>
        <v/>
      </c>
      <c r="R4601" s="49" t="str">
        <f>IF(COUNTIF(O$5:O4601,O4601)=1,MAX(R$6:R4600)+1,"")</f>
        <v/>
      </c>
      <c r="S4601" s="49" t="str">
        <f>IF(COUNTIF(G$6:G4601,G4601)=1,MAX(S$6:S4600)+1,"")</f>
        <v/>
      </c>
      <c r="T4601" s="49" t="str">
        <f>IF(COUNTIF(L$6:L4601,L4601)=1,MAX(T$6:T4600)+1,"")</f>
        <v/>
      </c>
      <c r="U4601" s="49" t="str">
        <f>IF(COUNTIF(M$6:M4601,M4601)=1,MAX(U$6:U4600)+1,"")</f>
        <v/>
      </c>
      <c r="V4601" s="20">
        <f t="shared" si="656"/>
        <v>4595</v>
      </c>
      <c r="W4601" s="49" t="str">
        <f t="shared" si="648"/>
        <v/>
      </c>
      <c r="X4601" s="49" t="str">
        <f t="shared" si="649"/>
        <v/>
      </c>
      <c r="Y4601" s="49" t="str">
        <f t="shared" si="650"/>
        <v/>
      </c>
      <c r="Z4601" s="49" t="str">
        <f t="shared" si="651"/>
        <v/>
      </c>
      <c r="AA4601" s="49" t="str">
        <f t="shared" si="652"/>
        <v/>
      </c>
      <c r="AB4601" s="49" t="str">
        <f t="shared" si="653"/>
        <v/>
      </c>
      <c r="AC4601" s="49" t="str">
        <f>IFERROR(INDEX(Админка!$D$1:$D$2,MATCH(M4601,Админка!$C$1:$C$2,0),1)&amp;"/"&amp;INDEX(Админка!$E$7:$E$11,MATCH(C4601,Админка!$D$7:$D$11,0),1)&amp;"/"&amp;D4601&amp;"/"&amp;E4601,"")</f>
        <v/>
      </c>
    </row>
    <row r="4602" spans="1:29">
      <c r="A4602" s="53" t="str">
        <f>IFERROR(HYPERLINK(INDEX(Админка!$D$1:$D$2,MATCH(M4602,Админка!$C$1:$C$2,0),1)&amp;"/"&amp;INDEX(Админка!$E$7:$E$11,MATCH(C4602,Админка!$D$7:$D$11,0),1)&amp;"/"&amp;D4602&amp;"/"&amp;E4602,"&gt;&gt;&gt;"),"")</f>
        <v/>
      </c>
      <c r="B4602" s="63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3"/>
      <c r="N4602" s="49" t="str">
        <f t="shared" si="654"/>
        <v/>
      </c>
      <c r="O4602" s="49" t="str">
        <f t="shared" si="655"/>
        <v/>
      </c>
      <c r="P4602" s="49" t="str">
        <f>IF(COUNTIF(C$6:C4602,C4602)=1,MAX(P$6:P4601)+1,"")</f>
        <v/>
      </c>
      <c r="Q4602" s="49" t="str">
        <f>IF($C$2="",IF(COUNTIF(D$6:D4602,D4602)=1,MAX(Q$6:Q4601)+1,""),IF(C4602=$C$2,IF(COUNTIF(N$6:N4602,N4602)=1,MAX(Q$6:Q4601)+1,""),""))</f>
        <v/>
      </c>
      <c r="R4602" s="49" t="str">
        <f>IF(COUNTIF(O$5:O4602,O4602)=1,MAX(R$6:R4601)+1,"")</f>
        <v/>
      </c>
      <c r="S4602" s="49" t="str">
        <f>IF(COUNTIF(G$6:G4602,G4602)=1,MAX(S$6:S4601)+1,"")</f>
        <v/>
      </c>
      <c r="T4602" s="49" t="str">
        <f>IF(COUNTIF(L$6:L4602,L4602)=1,MAX(T$6:T4601)+1,"")</f>
        <v/>
      </c>
      <c r="U4602" s="49" t="str">
        <f>IF(COUNTIF(M$6:M4602,M4602)=1,MAX(U$6:U4601)+1,"")</f>
        <v/>
      </c>
      <c r="V4602" s="20">
        <f t="shared" si="656"/>
        <v>4596</v>
      </c>
      <c r="W4602" s="49" t="str">
        <f t="shared" si="648"/>
        <v/>
      </c>
      <c r="X4602" s="49" t="str">
        <f t="shared" si="649"/>
        <v/>
      </c>
      <c r="Y4602" s="49" t="str">
        <f t="shared" si="650"/>
        <v/>
      </c>
      <c r="Z4602" s="49" t="str">
        <f t="shared" si="651"/>
        <v/>
      </c>
      <c r="AA4602" s="49" t="str">
        <f t="shared" si="652"/>
        <v/>
      </c>
      <c r="AB4602" s="49" t="str">
        <f t="shared" si="653"/>
        <v/>
      </c>
      <c r="AC4602" s="49" t="str">
        <f>IFERROR(INDEX(Админка!$D$1:$D$2,MATCH(M4602,Админка!$C$1:$C$2,0),1)&amp;"/"&amp;INDEX(Админка!$E$7:$E$11,MATCH(C4602,Админка!$D$7:$D$11,0),1)&amp;"/"&amp;D4602&amp;"/"&amp;E4602,"")</f>
        <v/>
      </c>
    </row>
    <row r="4603" spans="1:29">
      <c r="A4603" s="53" t="str">
        <f>IFERROR(HYPERLINK(INDEX(Админка!$D$1:$D$2,MATCH(M4603,Админка!$C$1:$C$2,0),1)&amp;"/"&amp;INDEX(Админка!$E$7:$E$11,MATCH(C4603,Админка!$D$7:$D$11,0),1)&amp;"/"&amp;D4603&amp;"/"&amp;E4603,"&gt;&gt;&gt;"),"")</f>
        <v/>
      </c>
      <c r="B4603" s="63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3"/>
      <c r="N4603" s="49" t="str">
        <f t="shared" si="654"/>
        <v/>
      </c>
      <c r="O4603" s="49" t="str">
        <f t="shared" si="655"/>
        <v/>
      </c>
      <c r="P4603" s="49" t="str">
        <f>IF(COUNTIF(C$6:C4603,C4603)=1,MAX(P$6:P4602)+1,"")</f>
        <v/>
      </c>
      <c r="Q4603" s="49" t="str">
        <f>IF($C$2="",IF(COUNTIF(D$6:D4603,D4603)=1,MAX(Q$6:Q4602)+1,""),IF(C4603=$C$2,IF(COUNTIF(N$6:N4603,N4603)=1,MAX(Q$6:Q4602)+1,""),""))</f>
        <v/>
      </c>
      <c r="R4603" s="49" t="str">
        <f>IF(COUNTIF(O$5:O4603,O4603)=1,MAX(R$6:R4602)+1,"")</f>
        <v/>
      </c>
      <c r="S4603" s="49" t="str">
        <f>IF(COUNTIF(G$6:G4603,G4603)=1,MAX(S$6:S4602)+1,"")</f>
        <v/>
      </c>
      <c r="T4603" s="49" t="str">
        <f>IF(COUNTIF(L$6:L4603,L4603)=1,MAX(T$6:T4602)+1,"")</f>
        <v/>
      </c>
      <c r="U4603" s="49" t="str">
        <f>IF(COUNTIF(M$6:M4603,M4603)=1,MAX(U$6:U4602)+1,"")</f>
        <v/>
      </c>
      <c r="V4603" s="20">
        <f t="shared" si="656"/>
        <v>4597</v>
      </c>
      <c r="W4603" s="49" t="str">
        <f t="shared" si="648"/>
        <v/>
      </c>
      <c r="X4603" s="49" t="str">
        <f t="shared" si="649"/>
        <v/>
      </c>
      <c r="Y4603" s="49" t="str">
        <f t="shared" si="650"/>
        <v/>
      </c>
      <c r="Z4603" s="49" t="str">
        <f t="shared" si="651"/>
        <v/>
      </c>
      <c r="AA4603" s="49" t="str">
        <f t="shared" si="652"/>
        <v/>
      </c>
      <c r="AB4603" s="49" t="str">
        <f t="shared" si="653"/>
        <v/>
      </c>
      <c r="AC4603" s="49" t="str">
        <f>IFERROR(INDEX(Админка!$D$1:$D$2,MATCH(M4603,Админка!$C$1:$C$2,0),1)&amp;"/"&amp;INDEX(Админка!$E$7:$E$11,MATCH(C4603,Админка!$D$7:$D$11,0),1)&amp;"/"&amp;D4603&amp;"/"&amp;E4603,"")</f>
        <v/>
      </c>
    </row>
    <row r="4604" spans="1:29">
      <c r="A4604" s="53" t="str">
        <f>IFERROR(HYPERLINK(INDEX(Админка!$D$1:$D$2,MATCH(M4604,Админка!$C$1:$C$2,0),1)&amp;"/"&amp;INDEX(Админка!$E$7:$E$11,MATCH(C4604,Админка!$D$7:$D$11,0),1)&amp;"/"&amp;D4604&amp;"/"&amp;E4604,"&gt;&gt;&gt;"),"")</f>
        <v/>
      </c>
      <c r="B4604" s="63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3"/>
      <c r="N4604" s="49" t="str">
        <f t="shared" si="654"/>
        <v/>
      </c>
      <c r="O4604" s="49" t="str">
        <f t="shared" si="655"/>
        <v/>
      </c>
      <c r="P4604" s="49" t="str">
        <f>IF(COUNTIF(C$6:C4604,C4604)=1,MAX(P$6:P4603)+1,"")</f>
        <v/>
      </c>
      <c r="Q4604" s="49" t="str">
        <f>IF($C$2="",IF(COUNTIF(D$6:D4604,D4604)=1,MAX(Q$6:Q4603)+1,""),IF(C4604=$C$2,IF(COUNTIF(N$6:N4604,N4604)=1,MAX(Q$6:Q4603)+1,""),""))</f>
        <v/>
      </c>
      <c r="R4604" s="49" t="str">
        <f>IF(COUNTIF(O$5:O4604,O4604)=1,MAX(R$6:R4603)+1,"")</f>
        <v/>
      </c>
      <c r="S4604" s="49" t="str">
        <f>IF(COUNTIF(G$6:G4604,G4604)=1,MAX(S$6:S4603)+1,"")</f>
        <v/>
      </c>
      <c r="T4604" s="49" t="str">
        <f>IF(COUNTIF(L$6:L4604,L4604)=1,MAX(T$6:T4603)+1,"")</f>
        <v/>
      </c>
      <c r="U4604" s="49" t="str">
        <f>IF(COUNTIF(M$6:M4604,M4604)=1,MAX(U$6:U4603)+1,"")</f>
        <v/>
      </c>
      <c r="V4604" s="20">
        <f t="shared" si="656"/>
        <v>4598</v>
      </c>
      <c r="W4604" s="49" t="str">
        <f t="shared" si="648"/>
        <v/>
      </c>
      <c r="X4604" s="49" t="str">
        <f t="shared" si="649"/>
        <v/>
      </c>
      <c r="Y4604" s="49" t="str">
        <f t="shared" si="650"/>
        <v/>
      </c>
      <c r="Z4604" s="49" t="str">
        <f t="shared" si="651"/>
        <v/>
      </c>
      <c r="AA4604" s="49" t="str">
        <f t="shared" si="652"/>
        <v/>
      </c>
      <c r="AB4604" s="49" t="str">
        <f t="shared" si="653"/>
        <v/>
      </c>
      <c r="AC4604" s="49" t="str">
        <f>IFERROR(INDEX(Админка!$D$1:$D$2,MATCH(M4604,Админка!$C$1:$C$2,0),1)&amp;"/"&amp;INDEX(Админка!$E$7:$E$11,MATCH(C4604,Админка!$D$7:$D$11,0),1)&amp;"/"&amp;D4604&amp;"/"&amp;E4604,"")</f>
        <v/>
      </c>
    </row>
    <row r="4605" spans="1:29">
      <c r="A4605" s="53" t="str">
        <f>IFERROR(HYPERLINK(INDEX(Админка!$D$1:$D$2,MATCH(M4605,Админка!$C$1:$C$2,0),1)&amp;"/"&amp;INDEX(Админка!$E$7:$E$11,MATCH(C4605,Админка!$D$7:$D$11,0),1)&amp;"/"&amp;D4605&amp;"/"&amp;E4605,"&gt;&gt;&gt;"),"")</f>
        <v/>
      </c>
      <c r="B4605" s="63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3"/>
      <c r="N4605" s="49" t="str">
        <f t="shared" si="654"/>
        <v/>
      </c>
      <c r="O4605" s="49" t="str">
        <f t="shared" si="655"/>
        <v/>
      </c>
      <c r="P4605" s="49" t="str">
        <f>IF(COUNTIF(C$6:C4605,C4605)=1,MAX(P$6:P4604)+1,"")</f>
        <v/>
      </c>
      <c r="Q4605" s="49" t="str">
        <f>IF($C$2="",IF(COUNTIF(D$6:D4605,D4605)=1,MAX(Q$6:Q4604)+1,""),IF(C4605=$C$2,IF(COUNTIF(N$6:N4605,N4605)=1,MAX(Q$6:Q4604)+1,""),""))</f>
        <v/>
      </c>
      <c r="R4605" s="49" t="str">
        <f>IF(COUNTIF(O$5:O4605,O4605)=1,MAX(R$6:R4604)+1,"")</f>
        <v/>
      </c>
      <c r="S4605" s="49" t="str">
        <f>IF(COUNTIF(G$6:G4605,G4605)=1,MAX(S$6:S4604)+1,"")</f>
        <v/>
      </c>
      <c r="T4605" s="49" t="str">
        <f>IF(COUNTIF(L$6:L4605,L4605)=1,MAX(T$6:T4604)+1,"")</f>
        <v/>
      </c>
      <c r="U4605" s="49" t="str">
        <f>IF(COUNTIF(M$6:M4605,M4605)=1,MAX(U$6:U4604)+1,"")</f>
        <v/>
      </c>
      <c r="V4605" s="20">
        <f t="shared" si="656"/>
        <v>4599</v>
      </c>
      <c r="W4605" s="49" t="str">
        <f t="shared" si="648"/>
        <v/>
      </c>
      <c r="X4605" s="49" t="str">
        <f t="shared" si="649"/>
        <v/>
      </c>
      <c r="Y4605" s="49" t="str">
        <f t="shared" si="650"/>
        <v/>
      </c>
      <c r="Z4605" s="49" t="str">
        <f t="shared" si="651"/>
        <v/>
      </c>
      <c r="AA4605" s="49" t="str">
        <f t="shared" si="652"/>
        <v/>
      </c>
      <c r="AB4605" s="49" t="str">
        <f t="shared" si="653"/>
        <v/>
      </c>
      <c r="AC4605" s="49" t="str">
        <f>IFERROR(INDEX(Админка!$D$1:$D$2,MATCH(M4605,Админка!$C$1:$C$2,0),1)&amp;"/"&amp;INDEX(Админка!$E$7:$E$11,MATCH(C4605,Админка!$D$7:$D$11,0),1)&amp;"/"&amp;D4605&amp;"/"&amp;E4605,"")</f>
        <v/>
      </c>
    </row>
    <row r="4606" spans="1:29">
      <c r="A4606" s="53" t="str">
        <f>IFERROR(HYPERLINK(INDEX(Админка!$D$1:$D$2,MATCH(M4606,Админка!$C$1:$C$2,0),1)&amp;"/"&amp;INDEX(Админка!$E$7:$E$11,MATCH(C4606,Админка!$D$7:$D$11,0),1)&amp;"/"&amp;D4606&amp;"/"&amp;E4606,"&gt;&gt;&gt;"),"")</f>
        <v/>
      </c>
      <c r="B4606" s="63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3"/>
      <c r="N4606" s="49" t="str">
        <f t="shared" si="654"/>
        <v/>
      </c>
      <c r="O4606" s="49" t="str">
        <f t="shared" si="655"/>
        <v/>
      </c>
      <c r="P4606" s="49" t="str">
        <f>IF(COUNTIF(C$6:C4606,C4606)=1,MAX(P$6:P4605)+1,"")</f>
        <v/>
      </c>
      <c r="Q4606" s="49" t="str">
        <f>IF($C$2="",IF(COUNTIF(D$6:D4606,D4606)=1,MAX(Q$6:Q4605)+1,""),IF(C4606=$C$2,IF(COUNTIF(N$6:N4606,N4606)=1,MAX(Q$6:Q4605)+1,""),""))</f>
        <v/>
      </c>
      <c r="R4606" s="49" t="str">
        <f>IF(COUNTIF(O$5:O4606,O4606)=1,MAX(R$6:R4605)+1,"")</f>
        <v/>
      </c>
      <c r="S4606" s="49" t="str">
        <f>IF(COUNTIF(G$6:G4606,G4606)=1,MAX(S$6:S4605)+1,"")</f>
        <v/>
      </c>
      <c r="T4606" s="49" t="str">
        <f>IF(COUNTIF(L$6:L4606,L4606)=1,MAX(T$6:T4605)+1,"")</f>
        <v/>
      </c>
      <c r="U4606" s="49" t="str">
        <f>IF(COUNTIF(M$6:M4606,M4606)=1,MAX(U$6:U4605)+1,"")</f>
        <v/>
      </c>
      <c r="V4606" s="20">
        <f t="shared" si="656"/>
        <v>4600</v>
      </c>
      <c r="W4606" s="49" t="str">
        <f t="shared" si="648"/>
        <v/>
      </c>
      <c r="X4606" s="49" t="str">
        <f t="shared" si="649"/>
        <v/>
      </c>
      <c r="Y4606" s="49" t="str">
        <f t="shared" si="650"/>
        <v/>
      </c>
      <c r="Z4606" s="49" t="str">
        <f t="shared" si="651"/>
        <v/>
      </c>
      <c r="AA4606" s="49" t="str">
        <f t="shared" si="652"/>
        <v/>
      </c>
      <c r="AB4606" s="49" t="str">
        <f t="shared" si="653"/>
        <v/>
      </c>
      <c r="AC4606" s="49" t="str">
        <f>IFERROR(INDEX(Админка!$D$1:$D$2,MATCH(M4606,Админка!$C$1:$C$2,0),1)&amp;"/"&amp;INDEX(Админка!$E$7:$E$11,MATCH(C4606,Админка!$D$7:$D$11,0),1)&amp;"/"&amp;D4606&amp;"/"&amp;E4606,"")</f>
        <v/>
      </c>
    </row>
    <row r="4607" spans="1:29">
      <c r="A4607" s="53" t="str">
        <f>IFERROR(HYPERLINK(INDEX(Админка!$D$1:$D$2,MATCH(M4607,Админка!$C$1:$C$2,0),1)&amp;"/"&amp;INDEX(Админка!$E$7:$E$11,MATCH(C4607,Админка!$D$7:$D$11,0),1)&amp;"/"&amp;D4607&amp;"/"&amp;E4607,"&gt;&gt;&gt;"),"")</f>
        <v/>
      </c>
      <c r="B4607" s="63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3"/>
      <c r="N4607" s="49" t="str">
        <f t="shared" si="654"/>
        <v/>
      </c>
      <c r="O4607" s="49" t="str">
        <f t="shared" si="655"/>
        <v/>
      </c>
      <c r="P4607" s="49" t="str">
        <f>IF(COUNTIF(C$6:C4607,C4607)=1,MAX(P$6:P4606)+1,"")</f>
        <v/>
      </c>
      <c r="Q4607" s="49" t="str">
        <f>IF($C$2="",IF(COUNTIF(D$6:D4607,D4607)=1,MAX(Q$6:Q4606)+1,""),IF(C4607=$C$2,IF(COUNTIF(N$6:N4607,N4607)=1,MAX(Q$6:Q4606)+1,""),""))</f>
        <v/>
      </c>
      <c r="R4607" s="49" t="str">
        <f>IF(COUNTIF(O$5:O4607,O4607)=1,MAX(R$6:R4606)+1,"")</f>
        <v/>
      </c>
      <c r="S4607" s="49" t="str">
        <f>IF(COUNTIF(G$6:G4607,G4607)=1,MAX(S$6:S4606)+1,"")</f>
        <v/>
      </c>
      <c r="T4607" s="49" t="str">
        <f>IF(COUNTIF(L$6:L4607,L4607)=1,MAX(T$6:T4606)+1,"")</f>
        <v/>
      </c>
      <c r="U4607" s="49" t="str">
        <f>IF(COUNTIF(M$6:M4607,M4607)=1,MAX(U$6:U4606)+1,"")</f>
        <v/>
      </c>
      <c r="V4607" s="20">
        <f t="shared" si="656"/>
        <v>4601</v>
      </c>
      <c r="W4607" s="49" t="str">
        <f t="shared" si="648"/>
        <v/>
      </c>
      <c r="X4607" s="49" t="str">
        <f t="shared" si="649"/>
        <v/>
      </c>
      <c r="Y4607" s="49" t="str">
        <f t="shared" si="650"/>
        <v/>
      </c>
      <c r="Z4607" s="49" t="str">
        <f t="shared" si="651"/>
        <v/>
      </c>
      <c r="AA4607" s="49" t="str">
        <f t="shared" si="652"/>
        <v/>
      </c>
      <c r="AB4607" s="49" t="str">
        <f t="shared" si="653"/>
        <v/>
      </c>
      <c r="AC4607" s="49" t="str">
        <f>IFERROR(INDEX(Админка!$D$1:$D$2,MATCH(M4607,Админка!$C$1:$C$2,0),1)&amp;"/"&amp;INDEX(Админка!$E$7:$E$11,MATCH(C4607,Админка!$D$7:$D$11,0),1)&amp;"/"&amp;D4607&amp;"/"&amp;E4607,"")</f>
        <v/>
      </c>
    </row>
    <row r="4608" spans="1:29">
      <c r="A4608" s="53" t="str">
        <f>IFERROR(HYPERLINK(INDEX(Админка!$D$1:$D$2,MATCH(M4608,Админка!$C$1:$C$2,0),1)&amp;"/"&amp;INDEX(Админка!$E$7:$E$11,MATCH(C4608,Админка!$D$7:$D$11,0),1)&amp;"/"&amp;D4608&amp;"/"&amp;E4608,"&gt;&gt;&gt;"),"")</f>
        <v/>
      </c>
      <c r="B4608" s="63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3"/>
      <c r="N4608" s="49" t="str">
        <f t="shared" si="654"/>
        <v/>
      </c>
      <c r="O4608" s="49" t="str">
        <f t="shared" si="655"/>
        <v/>
      </c>
      <c r="P4608" s="49" t="str">
        <f>IF(COUNTIF(C$6:C4608,C4608)=1,MAX(P$6:P4607)+1,"")</f>
        <v/>
      </c>
      <c r="Q4608" s="49" t="str">
        <f>IF($C$2="",IF(COUNTIF(D$6:D4608,D4608)=1,MAX(Q$6:Q4607)+1,""),IF(C4608=$C$2,IF(COUNTIF(N$6:N4608,N4608)=1,MAX(Q$6:Q4607)+1,""),""))</f>
        <v/>
      </c>
      <c r="R4608" s="49" t="str">
        <f>IF(COUNTIF(O$5:O4608,O4608)=1,MAX(R$6:R4607)+1,"")</f>
        <v/>
      </c>
      <c r="S4608" s="49" t="str">
        <f>IF(COUNTIF(G$6:G4608,G4608)=1,MAX(S$6:S4607)+1,"")</f>
        <v/>
      </c>
      <c r="T4608" s="49" t="str">
        <f>IF(COUNTIF(L$6:L4608,L4608)=1,MAX(T$6:T4607)+1,"")</f>
        <v/>
      </c>
      <c r="U4608" s="49" t="str">
        <f>IF(COUNTIF(M$6:M4608,M4608)=1,MAX(U$6:U4607)+1,"")</f>
        <v/>
      </c>
      <c r="V4608" s="20">
        <f t="shared" si="656"/>
        <v>4602</v>
      </c>
      <c r="W4608" s="49" t="str">
        <f t="shared" si="648"/>
        <v/>
      </c>
      <c r="X4608" s="49" t="str">
        <f t="shared" si="649"/>
        <v/>
      </c>
      <c r="Y4608" s="49" t="str">
        <f t="shared" si="650"/>
        <v/>
      </c>
      <c r="Z4608" s="49" t="str">
        <f t="shared" si="651"/>
        <v/>
      </c>
      <c r="AA4608" s="49" t="str">
        <f t="shared" si="652"/>
        <v/>
      </c>
      <c r="AB4608" s="49" t="str">
        <f t="shared" si="653"/>
        <v/>
      </c>
      <c r="AC4608" s="49" t="str">
        <f>IFERROR(INDEX(Админка!$D$1:$D$2,MATCH(M4608,Админка!$C$1:$C$2,0),1)&amp;"/"&amp;INDEX(Админка!$E$7:$E$11,MATCH(C4608,Админка!$D$7:$D$11,0),1)&amp;"/"&amp;D4608&amp;"/"&amp;E4608,"")</f>
        <v/>
      </c>
    </row>
    <row r="4609" spans="1:29">
      <c r="A4609" s="53" t="str">
        <f>IFERROR(HYPERLINK(INDEX(Админка!$D$1:$D$2,MATCH(M4609,Админка!$C$1:$C$2,0),1)&amp;"/"&amp;INDEX(Админка!$E$7:$E$11,MATCH(C4609,Админка!$D$7:$D$11,0),1)&amp;"/"&amp;D4609&amp;"/"&amp;E4609,"&gt;&gt;&gt;"),"")</f>
        <v/>
      </c>
      <c r="B4609" s="63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3"/>
      <c r="N4609" s="49" t="str">
        <f t="shared" si="654"/>
        <v/>
      </c>
      <c r="O4609" s="49" t="str">
        <f t="shared" si="655"/>
        <v/>
      </c>
      <c r="P4609" s="49" t="str">
        <f>IF(COUNTIF(C$6:C4609,C4609)=1,MAX(P$6:P4608)+1,"")</f>
        <v/>
      </c>
      <c r="Q4609" s="49" t="str">
        <f>IF($C$2="",IF(COUNTIF(D$6:D4609,D4609)=1,MAX(Q$6:Q4608)+1,""),IF(C4609=$C$2,IF(COUNTIF(N$6:N4609,N4609)=1,MAX(Q$6:Q4608)+1,""),""))</f>
        <v/>
      </c>
      <c r="R4609" s="49" t="str">
        <f>IF(COUNTIF(O$5:O4609,O4609)=1,MAX(R$6:R4608)+1,"")</f>
        <v/>
      </c>
      <c r="S4609" s="49" t="str">
        <f>IF(COUNTIF(G$6:G4609,G4609)=1,MAX(S$6:S4608)+1,"")</f>
        <v/>
      </c>
      <c r="T4609" s="49" t="str">
        <f>IF(COUNTIF(L$6:L4609,L4609)=1,MAX(T$6:T4608)+1,"")</f>
        <v/>
      </c>
      <c r="U4609" s="49" t="str">
        <f>IF(COUNTIF(M$6:M4609,M4609)=1,MAX(U$6:U4608)+1,"")</f>
        <v/>
      </c>
      <c r="V4609" s="20">
        <f t="shared" si="656"/>
        <v>4603</v>
      </c>
      <c r="W4609" s="49" t="str">
        <f t="shared" si="648"/>
        <v/>
      </c>
      <c r="X4609" s="49" t="str">
        <f t="shared" si="649"/>
        <v/>
      </c>
      <c r="Y4609" s="49" t="str">
        <f t="shared" si="650"/>
        <v/>
      </c>
      <c r="Z4609" s="49" t="str">
        <f t="shared" si="651"/>
        <v/>
      </c>
      <c r="AA4609" s="49" t="str">
        <f t="shared" si="652"/>
        <v/>
      </c>
      <c r="AB4609" s="49" t="str">
        <f t="shared" si="653"/>
        <v/>
      </c>
      <c r="AC4609" s="49" t="str">
        <f>IFERROR(INDEX(Админка!$D$1:$D$2,MATCH(M4609,Админка!$C$1:$C$2,0),1)&amp;"/"&amp;INDEX(Админка!$E$7:$E$11,MATCH(C4609,Админка!$D$7:$D$11,0),1)&amp;"/"&amp;D4609&amp;"/"&amp;E4609,"")</f>
        <v/>
      </c>
    </row>
    <row r="4610" spans="1:29">
      <c r="A4610" s="53" t="str">
        <f>IFERROR(HYPERLINK(INDEX(Админка!$D$1:$D$2,MATCH(M4610,Админка!$C$1:$C$2,0),1)&amp;"/"&amp;INDEX(Админка!$E$7:$E$11,MATCH(C4610,Админка!$D$7:$D$11,0),1)&amp;"/"&amp;D4610&amp;"/"&amp;E4610,"&gt;&gt;&gt;"),"")</f>
        <v/>
      </c>
      <c r="B4610" s="63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3"/>
      <c r="N4610" s="49" t="str">
        <f t="shared" si="654"/>
        <v/>
      </c>
      <c r="O4610" s="49" t="str">
        <f t="shared" si="655"/>
        <v/>
      </c>
      <c r="P4610" s="49" t="str">
        <f>IF(COUNTIF(C$6:C4610,C4610)=1,MAX(P$6:P4609)+1,"")</f>
        <v/>
      </c>
      <c r="Q4610" s="49" t="str">
        <f>IF($C$2="",IF(COUNTIF(D$6:D4610,D4610)=1,MAX(Q$6:Q4609)+1,""),IF(C4610=$C$2,IF(COUNTIF(N$6:N4610,N4610)=1,MAX(Q$6:Q4609)+1,""),""))</f>
        <v/>
      </c>
      <c r="R4610" s="49" t="str">
        <f>IF(COUNTIF(O$5:O4610,O4610)=1,MAX(R$6:R4609)+1,"")</f>
        <v/>
      </c>
      <c r="S4610" s="49" t="str">
        <f>IF(COUNTIF(G$6:G4610,G4610)=1,MAX(S$6:S4609)+1,"")</f>
        <v/>
      </c>
      <c r="T4610" s="49" t="str">
        <f>IF(COUNTIF(L$6:L4610,L4610)=1,MAX(T$6:T4609)+1,"")</f>
        <v/>
      </c>
      <c r="U4610" s="49" t="str">
        <f>IF(COUNTIF(M$6:M4610,M4610)=1,MAX(U$6:U4609)+1,"")</f>
        <v/>
      </c>
      <c r="V4610" s="20">
        <f t="shared" si="656"/>
        <v>4604</v>
      </c>
      <c r="W4610" s="49" t="str">
        <f t="shared" si="648"/>
        <v/>
      </c>
      <c r="X4610" s="49" t="str">
        <f t="shared" si="649"/>
        <v/>
      </c>
      <c r="Y4610" s="49" t="str">
        <f t="shared" si="650"/>
        <v/>
      </c>
      <c r="Z4610" s="49" t="str">
        <f t="shared" si="651"/>
        <v/>
      </c>
      <c r="AA4610" s="49" t="str">
        <f t="shared" si="652"/>
        <v/>
      </c>
      <c r="AB4610" s="49" t="str">
        <f t="shared" si="653"/>
        <v/>
      </c>
      <c r="AC4610" s="49" t="str">
        <f>IFERROR(INDEX(Админка!$D$1:$D$2,MATCH(M4610,Админка!$C$1:$C$2,0),1)&amp;"/"&amp;INDEX(Админка!$E$7:$E$11,MATCH(C4610,Админка!$D$7:$D$11,0),1)&amp;"/"&amp;D4610&amp;"/"&amp;E4610,"")</f>
        <v/>
      </c>
    </row>
    <row r="4611" spans="1:29">
      <c r="A4611" s="53" t="str">
        <f>IFERROR(HYPERLINK(INDEX(Админка!$D$1:$D$2,MATCH(M4611,Админка!$C$1:$C$2,0),1)&amp;"/"&amp;INDEX(Админка!$E$7:$E$11,MATCH(C4611,Админка!$D$7:$D$11,0),1)&amp;"/"&amp;D4611&amp;"/"&amp;E4611,"&gt;&gt;&gt;"),"")</f>
        <v/>
      </c>
      <c r="B4611" s="63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3"/>
      <c r="N4611" s="49" t="str">
        <f t="shared" si="654"/>
        <v/>
      </c>
      <c r="O4611" s="49" t="str">
        <f t="shared" si="655"/>
        <v/>
      </c>
      <c r="P4611" s="49" t="str">
        <f>IF(COUNTIF(C$6:C4611,C4611)=1,MAX(P$6:P4610)+1,"")</f>
        <v/>
      </c>
      <c r="Q4611" s="49" t="str">
        <f>IF($C$2="",IF(COUNTIF(D$6:D4611,D4611)=1,MAX(Q$6:Q4610)+1,""),IF(C4611=$C$2,IF(COUNTIF(N$6:N4611,N4611)=1,MAX(Q$6:Q4610)+1,""),""))</f>
        <v/>
      </c>
      <c r="R4611" s="49" t="str">
        <f>IF(COUNTIF(O$5:O4611,O4611)=1,MAX(R$6:R4610)+1,"")</f>
        <v/>
      </c>
      <c r="S4611" s="49" t="str">
        <f>IF(COUNTIF(G$6:G4611,G4611)=1,MAX(S$6:S4610)+1,"")</f>
        <v/>
      </c>
      <c r="T4611" s="49" t="str">
        <f>IF(COUNTIF(L$6:L4611,L4611)=1,MAX(T$6:T4610)+1,"")</f>
        <v/>
      </c>
      <c r="U4611" s="49" t="str">
        <f>IF(COUNTIF(M$6:M4611,M4611)=1,MAX(U$6:U4610)+1,"")</f>
        <v/>
      </c>
      <c r="V4611" s="20">
        <f t="shared" si="656"/>
        <v>4605</v>
      </c>
      <c r="W4611" s="49" t="str">
        <f t="shared" si="648"/>
        <v/>
      </c>
      <c r="X4611" s="49" t="str">
        <f t="shared" si="649"/>
        <v/>
      </c>
      <c r="Y4611" s="49" t="str">
        <f t="shared" si="650"/>
        <v/>
      </c>
      <c r="Z4611" s="49" t="str">
        <f t="shared" si="651"/>
        <v/>
      </c>
      <c r="AA4611" s="49" t="str">
        <f t="shared" si="652"/>
        <v/>
      </c>
      <c r="AB4611" s="49" t="str">
        <f t="shared" si="653"/>
        <v/>
      </c>
      <c r="AC4611" s="49" t="str">
        <f>IFERROR(INDEX(Админка!$D$1:$D$2,MATCH(M4611,Админка!$C$1:$C$2,0),1)&amp;"/"&amp;INDEX(Админка!$E$7:$E$11,MATCH(C4611,Админка!$D$7:$D$11,0),1)&amp;"/"&amp;D4611&amp;"/"&amp;E4611,"")</f>
        <v/>
      </c>
    </row>
    <row r="4612" spans="1:29">
      <c r="A4612" s="53" t="str">
        <f>IFERROR(HYPERLINK(INDEX(Админка!$D$1:$D$2,MATCH(M4612,Админка!$C$1:$C$2,0),1)&amp;"/"&amp;INDEX(Админка!$E$7:$E$11,MATCH(C4612,Админка!$D$7:$D$11,0),1)&amp;"/"&amp;D4612&amp;"/"&amp;E4612,"&gt;&gt;&gt;"),"")</f>
        <v/>
      </c>
      <c r="B4612" s="63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3"/>
      <c r="N4612" s="49" t="str">
        <f t="shared" si="654"/>
        <v/>
      </c>
      <c r="O4612" s="49" t="str">
        <f t="shared" si="655"/>
        <v/>
      </c>
      <c r="P4612" s="49" t="str">
        <f>IF(COUNTIF(C$6:C4612,C4612)=1,MAX(P$6:P4611)+1,"")</f>
        <v/>
      </c>
      <c r="Q4612" s="49" t="str">
        <f>IF($C$2="",IF(COUNTIF(D$6:D4612,D4612)=1,MAX(Q$6:Q4611)+1,""),IF(C4612=$C$2,IF(COUNTIF(N$6:N4612,N4612)=1,MAX(Q$6:Q4611)+1,""),""))</f>
        <v/>
      </c>
      <c r="R4612" s="49" t="str">
        <f>IF(COUNTIF(O$5:O4612,O4612)=1,MAX(R$6:R4611)+1,"")</f>
        <v/>
      </c>
      <c r="S4612" s="49" t="str">
        <f>IF(COUNTIF(G$6:G4612,G4612)=1,MAX(S$6:S4611)+1,"")</f>
        <v/>
      </c>
      <c r="T4612" s="49" t="str">
        <f>IF(COUNTIF(L$6:L4612,L4612)=1,MAX(T$6:T4611)+1,"")</f>
        <v/>
      </c>
      <c r="U4612" s="49" t="str">
        <f>IF(COUNTIF(M$6:M4612,M4612)=1,MAX(U$6:U4611)+1,"")</f>
        <v/>
      </c>
      <c r="V4612" s="20">
        <f t="shared" si="656"/>
        <v>4606</v>
      </c>
      <c r="W4612" s="49" t="str">
        <f t="shared" si="648"/>
        <v/>
      </c>
      <c r="X4612" s="49" t="str">
        <f t="shared" si="649"/>
        <v/>
      </c>
      <c r="Y4612" s="49" t="str">
        <f t="shared" si="650"/>
        <v/>
      </c>
      <c r="Z4612" s="49" t="str">
        <f t="shared" si="651"/>
        <v/>
      </c>
      <c r="AA4612" s="49" t="str">
        <f t="shared" si="652"/>
        <v/>
      </c>
      <c r="AB4612" s="49" t="str">
        <f t="shared" si="653"/>
        <v/>
      </c>
      <c r="AC4612" s="49" t="str">
        <f>IFERROR(INDEX(Админка!$D$1:$D$2,MATCH(M4612,Админка!$C$1:$C$2,0),1)&amp;"/"&amp;INDEX(Админка!$E$7:$E$11,MATCH(C4612,Админка!$D$7:$D$11,0),1)&amp;"/"&amp;D4612&amp;"/"&amp;E4612,"")</f>
        <v/>
      </c>
    </row>
    <row r="4613" spans="1:29">
      <c r="A4613" s="53" t="str">
        <f>IFERROR(HYPERLINK(INDEX(Админка!$D$1:$D$2,MATCH(M4613,Админка!$C$1:$C$2,0),1)&amp;"/"&amp;INDEX(Админка!$E$7:$E$11,MATCH(C4613,Админка!$D$7:$D$11,0),1)&amp;"/"&amp;D4613&amp;"/"&amp;E4613,"&gt;&gt;&gt;"),"")</f>
        <v/>
      </c>
      <c r="B4613" s="63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3"/>
      <c r="N4613" s="49" t="str">
        <f t="shared" si="654"/>
        <v/>
      </c>
      <c r="O4613" s="49" t="str">
        <f t="shared" si="655"/>
        <v/>
      </c>
      <c r="P4613" s="49" t="str">
        <f>IF(COUNTIF(C$6:C4613,C4613)=1,MAX(P$6:P4612)+1,"")</f>
        <v/>
      </c>
      <c r="Q4613" s="49" t="str">
        <f>IF($C$2="",IF(COUNTIF(D$6:D4613,D4613)=1,MAX(Q$6:Q4612)+1,""),IF(C4613=$C$2,IF(COUNTIF(N$6:N4613,N4613)=1,MAX(Q$6:Q4612)+1,""),""))</f>
        <v/>
      </c>
      <c r="R4613" s="49" t="str">
        <f>IF(COUNTIF(O$5:O4613,O4613)=1,MAX(R$6:R4612)+1,"")</f>
        <v/>
      </c>
      <c r="S4613" s="49" t="str">
        <f>IF(COUNTIF(G$6:G4613,G4613)=1,MAX(S$6:S4612)+1,"")</f>
        <v/>
      </c>
      <c r="T4613" s="49" t="str">
        <f>IF(COUNTIF(L$6:L4613,L4613)=1,MAX(T$6:T4612)+1,"")</f>
        <v/>
      </c>
      <c r="U4613" s="49" t="str">
        <f>IF(COUNTIF(M$6:M4613,M4613)=1,MAX(U$6:U4612)+1,"")</f>
        <v/>
      </c>
      <c r="V4613" s="20">
        <f t="shared" si="656"/>
        <v>4607</v>
      </c>
      <c r="W4613" s="49" t="str">
        <f t="shared" si="648"/>
        <v/>
      </c>
      <c r="X4613" s="49" t="str">
        <f t="shared" si="649"/>
        <v/>
      </c>
      <c r="Y4613" s="49" t="str">
        <f t="shared" si="650"/>
        <v/>
      </c>
      <c r="Z4613" s="49" t="str">
        <f t="shared" si="651"/>
        <v/>
      </c>
      <c r="AA4613" s="49" t="str">
        <f t="shared" si="652"/>
        <v/>
      </c>
      <c r="AB4613" s="49" t="str">
        <f t="shared" si="653"/>
        <v/>
      </c>
      <c r="AC4613" s="49" t="str">
        <f>IFERROR(INDEX(Админка!$D$1:$D$2,MATCH(M4613,Админка!$C$1:$C$2,0),1)&amp;"/"&amp;INDEX(Админка!$E$7:$E$11,MATCH(C4613,Админка!$D$7:$D$11,0),1)&amp;"/"&amp;D4613&amp;"/"&amp;E4613,"")</f>
        <v/>
      </c>
    </row>
    <row r="4614" spans="1:29">
      <c r="A4614" s="53" t="str">
        <f>IFERROR(HYPERLINK(INDEX(Админка!$D$1:$D$2,MATCH(M4614,Админка!$C$1:$C$2,0),1)&amp;"/"&amp;INDEX(Админка!$E$7:$E$11,MATCH(C4614,Админка!$D$7:$D$11,0),1)&amp;"/"&amp;D4614&amp;"/"&amp;E4614,"&gt;&gt;&gt;"),"")</f>
        <v/>
      </c>
      <c r="B4614" s="63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3"/>
      <c r="N4614" s="49" t="str">
        <f t="shared" si="654"/>
        <v/>
      </c>
      <c r="O4614" s="49" t="str">
        <f t="shared" si="655"/>
        <v/>
      </c>
      <c r="P4614" s="49" t="str">
        <f>IF(COUNTIF(C$6:C4614,C4614)=1,MAX(P$6:P4613)+1,"")</f>
        <v/>
      </c>
      <c r="Q4614" s="49" t="str">
        <f>IF($C$2="",IF(COUNTIF(D$6:D4614,D4614)=1,MAX(Q$6:Q4613)+1,""),IF(C4614=$C$2,IF(COUNTIF(N$6:N4614,N4614)=1,MAX(Q$6:Q4613)+1,""),""))</f>
        <v/>
      </c>
      <c r="R4614" s="49" t="str">
        <f>IF(COUNTIF(O$5:O4614,O4614)=1,MAX(R$6:R4613)+1,"")</f>
        <v/>
      </c>
      <c r="S4614" s="49" t="str">
        <f>IF(COUNTIF(G$6:G4614,G4614)=1,MAX(S$6:S4613)+1,"")</f>
        <v/>
      </c>
      <c r="T4614" s="49" t="str">
        <f>IF(COUNTIF(L$6:L4614,L4614)=1,MAX(T$6:T4613)+1,"")</f>
        <v/>
      </c>
      <c r="U4614" s="49" t="str">
        <f>IF(COUNTIF(M$6:M4614,M4614)=1,MAX(U$6:U4613)+1,"")</f>
        <v/>
      </c>
      <c r="V4614" s="20">
        <f t="shared" si="656"/>
        <v>4608</v>
      </c>
      <c r="W4614" s="49" t="str">
        <f t="shared" si="648"/>
        <v/>
      </c>
      <c r="X4614" s="49" t="str">
        <f t="shared" si="649"/>
        <v/>
      </c>
      <c r="Y4614" s="49" t="str">
        <f t="shared" si="650"/>
        <v/>
      </c>
      <c r="Z4614" s="49" t="str">
        <f t="shared" si="651"/>
        <v/>
      </c>
      <c r="AA4614" s="49" t="str">
        <f t="shared" si="652"/>
        <v/>
      </c>
      <c r="AB4614" s="49" t="str">
        <f t="shared" si="653"/>
        <v/>
      </c>
      <c r="AC4614" s="49" t="str">
        <f>IFERROR(INDEX(Админка!$D$1:$D$2,MATCH(M4614,Админка!$C$1:$C$2,0),1)&amp;"/"&amp;INDEX(Админка!$E$7:$E$11,MATCH(C4614,Админка!$D$7:$D$11,0),1)&amp;"/"&amp;D4614&amp;"/"&amp;E4614,"")</f>
        <v/>
      </c>
    </row>
    <row r="4615" spans="1:29">
      <c r="A4615" s="53" t="str">
        <f>IFERROR(HYPERLINK(INDEX(Админка!$D$1:$D$2,MATCH(M4615,Админка!$C$1:$C$2,0),1)&amp;"/"&amp;INDEX(Админка!$E$7:$E$11,MATCH(C4615,Админка!$D$7:$D$11,0),1)&amp;"/"&amp;D4615&amp;"/"&amp;E4615,"&gt;&gt;&gt;"),"")</f>
        <v/>
      </c>
      <c r="B4615" s="63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3"/>
      <c r="N4615" s="49" t="str">
        <f t="shared" si="654"/>
        <v/>
      </c>
      <c r="O4615" s="49" t="str">
        <f t="shared" si="655"/>
        <v/>
      </c>
      <c r="P4615" s="49" t="str">
        <f>IF(COUNTIF(C$6:C4615,C4615)=1,MAX(P$6:P4614)+1,"")</f>
        <v/>
      </c>
      <c r="Q4615" s="49" t="str">
        <f>IF($C$2="",IF(COUNTIF(D$6:D4615,D4615)=1,MAX(Q$6:Q4614)+1,""),IF(C4615=$C$2,IF(COUNTIF(N$6:N4615,N4615)=1,MAX(Q$6:Q4614)+1,""),""))</f>
        <v/>
      </c>
      <c r="R4615" s="49" t="str">
        <f>IF(COUNTIF(O$5:O4615,O4615)=1,MAX(R$6:R4614)+1,"")</f>
        <v/>
      </c>
      <c r="S4615" s="49" t="str">
        <f>IF(COUNTIF(G$6:G4615,G4615)=1,MAX(S$6:S4614)+1,"")</f>
        <v/>
      </c>
      <c r="T4615" s="49" t="str">
        <f>IF(COUNTIF(L$6:L4615,L4615)=1,MAX(T$6:T4614)+1,"")</f>
        <v/>
      </c>
      <c r="U4615" s="49" t="str">
        <f>IF(COUNTIF(M$6:M4615,M4615)=1,MAX(U$6:U4614)+1,"")</f>
        <v/>
      </c>
      <c r="V4615" s="20">
        <f t="shared" si="656"/>
        <v>4609</v>
      </c>
      <c r="W4615" s="49" t="str">
        <f t="shared" ref="W4615:W4678" si="657">IFERROR(INDEX($C$7:$C$5806,MATCH(V4615,$P$7:$P$22248,0),1),"")</f>
        <v/>
      </c>
      <c r="X4615" s="49" t="str">
        <f t="shared" ref="X4615:X4678" si="658">IFERROR(INDEX($D$7:$D$5806,MATCH(V4615,$Q$7:$Q$22248,0),1),"")</f>
        <v/>
      </c>
      <c r="Y4615" s="49" t="str">
        <f t="shared" ref="Y4615:Y4678" si="659">IFERROR(INDEX($E$7:$E$5806,MATCH(V4615,$R$7:$R$22248,0),1),"")</f>
        <v/>
      </c>
      <c r="Z4615" s="49" t="str">
        <f t="shared" ref="Z4615:Z4678" si="660">IFERROR(INDEX($G$7:$G$5806,MATCH(V4615,$S$7:$S$22248,0),1),"")</f>
        <v/>
      </c>
      <c r="AA4615" s="49" t="str">
        <f t="shared" ref="AA4615:AA4678" si="661">IFERROR(INDEX($L$7:$L$5806,MATCH(V4615,$T$7:$T$22248,0),1),"")</f>
        <v/>
      </c>
      <c r="AB4615" s="49" t="str">
        <f t="shared" ref="AB4615:AB4678" si="662">IFERROR(INDEX($M$7:$M$5806,MATCH(V4615,$U$7:$U$22248,0),1),"")</f>
        <v/>
      </c>
      <c r="AC4615" s="49" t="str">
        <f>IFERROR(INDEX(Админка!$D$1:$D$2,MATCH(M4615,Админка!$C$1:$C$2,0),1)&amp;"/"&amp;INDEX(Админка!$E$7:$E$11,MATCH(C4615,Админка!$D$7:$D$11,0),1)&amp;"/"&amp;D4615&amp;"/"&amp;E4615,"")</f>
        <v/>
      </c>
    </row>
    <row r="4616" spans="1:29">
      <c r="A4616" s="53" t="str">
        <f>IFERROR(HYPERLINK(INDEX(Админка!$D$1:$D$2,MATCH(M4616,Админка!$C$1:$C$2,0),1)&amp;"/"&amp;INDEX(Админка!$E$7:$E$11,MATCH(C4616,Админка!$D$7:$D$11,0),1)&amp;"/"&amp;D4616&amp;"/"&amp;E4616,"&gt;&gt;&gt;"),"")</f>
        <v/>
      </c>
      <c r="B4616" s="63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3"/>
      <c r="N4616" s="49" t="str">
        <f t="shared" si="654"/>
        <v/>
      </c>
      <c r="O4616" s="49" t="str">
        <f t="shared" si="655"/>
        <v/>
      </c>
      <c r="P4616" s="49" t="str">
        <f>IF(COUNTIF(C$6:C4616,C4616)=1,MAX(P$6:P4615)+1,"")</f>
        <v/>
      </c>
      <c r="Q4616" s="49" t="str">
        <f>IF($C$2="",IF(COUNTIF(D$6:D4616,D4616)=1,MAX(Q$6:Q4615)+1,""),IF(C4616=$C$2,IF(COUNTIF(N$6:N4616,N4616)=1,MAX(Q$6:Q4615)+1,""),""))</f>
        <v/>
      </c>
      <c r="R4616" s="49" t="str">
        <f>IF(COUNTIF(O$5:O4616,O4616)=1,MAX(R$6:R4615)+1,"")</f>
        <v/>
      </c>
      <c r="S4616" s="49" t="str">
        <f>IF(COUNTIF(G$6:G4616,G4616)=1,MAX(S$6:S4615)+1,"")</f>
        <v/>
      </c>
      <c r="T4616" s="49" t="str">
        <f>IF(COUNTIF(L$6:L4616,L4616)=1,MAX(T$6:T4615)+1,"")</f>
        <v/>
      </c>
      <c r="U4616" s="49" t="str">
        <f>IF(COUNTIF(M$6:M4616,M4616)=1,MAX(U$6:U4615)+1,"")</f>
        <v/>
      </c>
      <c r="V4616" s="20">
        <f t="shared" si="656"/>
        <v>4610</v>
      </c>
      <c r="W4616" s="49" t="str">
        <f t="shared" si="657"/>
        <v/>
      </c>
      <c r="X4616" s="49" t="str">
        <f t="shared" si="658"/>
        <v/>
      </c>
      <c r="Y4616" s="49" t="str">
        <f t="shared" si="659"/>
        <v/>
      </c>
      <c r="Z4616" s="49" t="str">
        <f t="shared" si="660"/>
        <v/>
      </c>
      <c r="AA4616" s="49" t="str">
        <f t="shared" si="661"/>
        <v/>
      </c>
      <c r="AB4616" s="49" t="str">
        <f t="shared" si="662"/>
        <v/>
      </c>
      <c r="AC4616" s="49" t="str">
        <f>IFERROR(INDEX(Админка!$D$1:$D$2,MATCH(M4616,Админка!$C$1:$C$2,0),1)&amp;"/"&amp;INDEX(Админка!$E$7:$E$11,MATCH(C4616,Админка!$D$7:$D$11,0),1)&amp;"/"&amp;D4616&amp;"/"&amp;E4616,"")</f>
        <v/>
      </c>
    </row>
    <row r="4617" spans="1:29">
      <c r="A4617" s="53" t="str">
        <f>IFERROR(HYPERLINK(INDEX(Админка!$D$1:$D$2,MATCH(M4617,Админка!$C$1:$C$2,0),1)&amp;"/"&amp;INDEX(Админка!$E$7:$E$11,MATCH(C4617,Админка!$D$7:$D$11,0),1)&amp;"/"&amp;D4617&amp;"/"&amp;E4617,"&gt;&gt;&gt;"),"")</f>
        <v/>
      </c>
      <c r="B4617" s="63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3"/>
      <c r="N4617" s="49" t="str">
        <f t="shared" ref="N4617:N4680" si="663">C4617&amp;D4617</f>
        <v/>
      </c>
      <c r="O4617" s="49" t="str">
        <f t="shared" ref="O4617:O4680" si="664">IF(B4617="","",IF(AND($C$2="",$D$2=""),E4617,IF(AND($C$2=C4617,$D$2=""),C4617&amp;E4617,IF(AND($C$2="",$D$2=D4617),D4617&amp;E4617,IF(AND($C$2=C4617,$D$2=D4617),C4617&amp;D4617&amp;E4617,"")))))</f>
        <v/>
      </c>
      <c r="P4617" s="49" t="str">
        <f>IF(COUNTIF(C$6:C4617,C4617)=1,MAX(P$6:P4616)+1,"")</f>
        <v/>
      </c>
      <c r="Q4617" s="49" t="str">
        <f>IF($C$2="",IF(COUNTIF(D$6:D4617,D4617)=1,MAX(Q$6:Q4616)+1,""),IF(C4617=$C$2,IF(COUNTIF(N$6:N4617,N4617)=1,MAX(Q$6:Q4616)+1,""),""))</f>
        <v/>
      </c>
      <c r="R4617" s="49" t="str">
        <f>IF(COUNTIF(O$5:O4617,O4617)=1,MAX(R$6:R4616)+1,"")</f>
        <v/>
      </c>
      <c r="S4617" s="49" t="str">
        <f>IF(COUNTIF(G$6:G4617,G4617)=1,MAX(S$6:S4616)+1,"")</f>
        <v/>
      </c>
      <c r="T4617" s="49" t="str">
        <f>IF(COUNTIF(L$6:L4617,L4617)=1,MAX(T$6:T4616)+1,"")</f>
        <v/>
      </c>
      <c r="U4617" s="49" t="str">
        <f>IF(COUNTIF(M$6:M4617,M4617)=1,MAX(U$6:U4616)+1,"")</f>
        <v/>
      </c>
      <c r="V4617" s="20">
        <f t="shared" ref="V4617:V4680" si="665">IFERROR(V4616+1,1)</f>
        <v>4611</v>
      </c>
      <c r="W4617" s="49" t="str">
        <f t="shared" si="657"/>
        <v/>
      </c>
      <c r="X4617" s="49" t="str">
        <f t="shared" si="658"/>
        <v/>
      </c>
      <c r="Y4617" s="49" t="str">
        <f t="shared" si="659"/>
        <v/>
      </c>
      <c r="Z4617" s="49" t="str">
        <f t="shared" si="660"/>
        <v/>
      </c>
      <c r="AA4617" s="49" t="str">
        <f t="shared" si="661"/>
        <v/>
      </c>
      <c r="AB4617" s="49" t="str">
        <f t="shared" si="662"/>
        <v/>
      </c>
      <c r="AC4617" s="49" t="str">
        <f>IFERROR(INDEX(Админка!$D$1:$D$2,MATCH(M4617,Админка!$C$1:$C$2,0),1)&amp;"/"&amp;INDEX(Админка!$E$7:$E$11,MATCH(C4617,Админка!$D$7:$D$11,0),1)&amp;"/"&amp;D4617&amp;"/"&amp;E4617,"")</f>
        <v/>
      </c>
    </row>
    <row r="4618" spans="1:29">
      <c r="A4618" s="53" t="str">
        <f>IFERROR(HYPERLINK(INDEX(Админка!$D$1:$D$2,MATCH(M4618,Админка!$C$1:$C$2,0),1)&amp;"/"&amp;INDEX(Админка!$E$7:$E$11,MATCH(C4618,Админка!$D$7:$D$11,0),1)&amp;"/"&amp;D4618&amp;"/"&amp;E4618,"&gt;&gt;&gt;"),"")</f>
        <v/>
      </c>
      <c r="B4618" s="63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3"/>
      <c r="N4618" s="49" t="str">
        <f t="shared" si="663"/>
        <v/>
      </c>
      <c r="O4618" s="49" t="str">
        <f t="shared" si="664"/>
        <v/>
      </c>
      <c r="P4618" s="49" t="str">
        <f>IF(COUNTIF(C$6:C4618,C4618)=1,MAX(P$6:P4617)+1,"")</f>
        <v/>
      </c>
      <c r="Q4618" s="49" t="str">
        <f>IF($C$2="",IF(COUNTIF(D$6:D4618,D4618)=1,MAX(Q$6:Q4617)+1,""),IF(C4618=$C$2,IF(COUNTIF(N$6:N4618,N4618)=1,MAX(Q$6:Q4617)+1,""),""))</f>
        <v/>
      </c>
      <c r="R4618" s="49" t="str">
        <f>IF(COUNTIF(O$5:O4618,O4618)=1,MAX(R$6:R4617)+1,"")</f>
        <v/>
      </c>
      <c r="S4618" s="49" t="str">
        <f>IF(COUNTIF(G$6:G4618,G4618)=1,MAX(S$6:S4617)+1,"")</f>
        <v/>
      </c>
      <c r="T4618" s="49" t="str">
        <f>IF(COUNTIF(L$6:L4618,L4618)=1,MAX(T$6:T4617)+1,"")</f>
        <v/>
      </c>
      <c r="U4618" s="49" t="str">
        <f>IF(COUNTIF(M$6:M4618,M4618)=1,MAX(U$6:U4617)+1,"")</f>
        <v/>
      </c>
      <c r="V4618" s="20">
        <f t="shared" si="665"/>
        <v>4612</v>
      </c>
      <c r="W4618" s="49" t="str">
        <f t="shared" si="657"/>
        <v/>
      </c>
      <c r="X4618" s="49" t="str">
        <f t="shared" si="658"/>
        <v/>
      </c>
      <c r="Y4618" s="49" t="str">
        <f t="shared" si="659"/>
        <v/>
      </c>
      <c r="Z4618" s="49" t="str">
        <f t="shared" si="660"/>
        <v/>
      </c>
      <c r="AA4618" s="49" t="str">
        <f t="shared" si="661"/>
        <v/>
      </c>
      <c r="AB4618" s="49" t="str">
        <f t="shared" si="662"/>
        <v/>
      </c>
      <c r="AC4618" s="49" t="str">
        <f>IFERROR(INDEX(Админка!$D$1:$D$2,MATCH(M4618,Админка!$C$1:$C$2,0),1)&amp;"/"&amp;INDEX(Админка!$E$7:$E$11,MATCH(C4618,Админка!$D$7:$D$11,0),1)&amp;"/"&amp;D4618&amp;"/"&amp;E4618,"")</f>
        <v/>
      </c>
    </row>
    <row r="4619" spans="1:29">
      <c r="A4619" s="53" t="str">
        <f>IFERROR(HYPERLINK(INDEX(Админка!$D$1:$D$2,MATCH(M4619,Админка!$C$1:$C$2,0),1)&amp;"/"&amp;INDEX(Админка!$E$7:$E$11,MATCH(C4619,Админка!$D$7:$D$11,0),1)&amp;"/"&amp;D4619&amp;"/"&amp;E4619,"&gt;&gt;&gt;"),"")</f>
        <v/>
      </c>
      <c r="B4619" s="63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3"/>
      <c r="N4619" s="49" t="str">
        <f t="shared" si="663"/>
        <v/>
      </c>
      <c r="O4619" s="49" t="str">
        <f t="shared" si="664"/>
        <v/>
      </c>
      <c r="P4619" s="49" t="str">
        <f>IF(COUNTIF(C$6:C4619,C4619)=1,MAX(P$6:P4618)+1,"")</f>
        <v/>
      </c>
      <c r="Q4619" s="49" t="str">
        <f>IF($C$2="",IF(COUNTIF(D$6:D4619,D4619)=1,MAX(Q$6:Q4618)+1,""),IF(C4619=$C$2,IF(COUNTIF(N$6:N4619,N4619)=1,MAX(Q$6:Q4618)+1,""),""))</f>
        <v/>
      </c>
      <c r="R4619" s="49" t="str">
        <f>IF(COUNTIF(O$5:O4619,O4619)=1,MAX(R$6:R4618)+1,"")</f>
        <v/>
      </c>
      <c r="S4619" s="49" t="str">
        <f>IF(COUNTIF(G$6:G4619,G4619)=1,MAX(S$6:S4618)+1,"")</f>
        <v/>
      </c>
      <c r="T4619" s="49" t="str">
        <f>IF(COUNTIF(L$6:L4619,L4619)=1,MAX(T$6:T4618)+1,"")</f>
        <v/>
      </c>
      <c r="U4619" s="49" t="str">
        <f>IF(COUNTIF(M$6:M4619,M4619)=1,MAX(U$6:U4618)+1,"")</f>
        <v/>
      </c>
      <c r="V4619" s="20">
        <f t="shared" si="665"/>
        <v>4613</v>
      </c>
      <c r="W4619" s="49" t="str">
        <f t="shared" si="657"/>
        <v/>
      </c>
      <c r="X4619" s="49" t="str">
        <f t="shared" si="658"/>
        <v/>
      </c>
      <c r="Y4619" s="49" t="str">
        <f t="shared" si="659"/>
        <v/>
      </c>
      <c r="Z4619" s="49" t="str">
        <f t="shared" si="660"/>
        <v/>
      </c>
      <c r="AA4619" s="49" t="str">
        <f t="shared" si="661"/>
        <v/>
      </c>
      <c r="AB4619" s="49" t="str">
        <f t="shared" si="662"/>
        <v/>
      </c>
      <c r="AC4619" s="49" t="str">
        <f>IFERROR(INDEX(Админка!$D$1:$D$2,MATCH(M4619,Админка!$C$1:$C$2,0),1)&amp;"/"&amp;INDEX(Админка!$E$7:$E$11,MATCH(C4619,Админка!$D$7:$D$11,0),1)&amp;"/"&amp;D4619&amp;"/"&amp;E4619,"")</f>
        <v/>
      </c>
    </row>
    <row r="4620" spans="1:29">
      <c r="A4620" s="53" t="str">
        <f>IFERROR(HYPERLINK(INDEX(Админка!$D$1:$D$2,MATCH(M4620,Админка!$C$1:$C$2,0),1)&amp;"/"&amp;INDEX(Админка!$E$7:$E$11,MATCH(C4620,Админка!$D$7:$D$11,0),1)&amp;"/"&amp;D4620&amp;"/"&amp;E4620,"&gt;&gt;&gt;"),"")</f>
        <v/>
      </c>
      <c r="B4620" s="63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3"/>
      <c r="N4620" s="49" t="str">
        <f t="shared" si="663"/>
        <v/>
      </c>
      <c r="O4620" s="49" t="str">
        <f t="shared" si="664"/>
        <v/>
      </c>
      <c r="P4620" s="49" t="str">
        <f>IF(COUNTIF(C$6:C4620,C4620)=1,MAX(P$6:P4619)+1,"")</f>
        <v/>
      </c>
      <c r="Q4620" s="49" t="str">
        <f>IF($C$2="",IF(COUNTIF(D$6:D4620,D4620)=1,MAX(Q$6:Q4619)+1,""),IF(C4620=$C$2,IF(COUNTIF(N$6:N4620,N4620)=1,MAX(Q$6:Q4619)+1,""),""))</f>
        <v/>
      </c>
      <c r="R4620" s="49" t="str">
        <f>IF(COUNTIF(O$5:O4620,O4620)=1,MAX(R$6:R4619)+1,"")</f>
        <v/>
      </c>
      <c r="S4620" s="49" t="str">
        <f>IF(COUNTIF(G$6:G4620,G4620)=1,MAX(S$6:S4619)+1,"")</f>
        <v/>
      </c>
      <c r="T4620" s="49" t="str">
        <f>IF(COUNTIF(L$6:L4620,L4620)=1,MAX(T$6:T4619)+1,"")</f>
        <v/>
      </c>
      <c r="U4620" s="49" t="str">
        <f>IF(COUNTIF(M$6:M4620,M4620)=1,MAX(U$6:U4619)+1,"")</f>
        <v/>
      </c>
      <c r="V4620" s="20">
        <f t="shared" si="665"/>
        <v>4614</v>
      </c>
      <c r="W4620" s="49" t="str">
        <f t="shared" si="657"/>
        <v/>
      </c>
      <c r="X4620" s="49" t="str">
        <f t="shared" si="658"/>
        <v/>
      </c>
      <c r="Y4620" s="49" t="str">
        <f t="shared" si="659"/>
        <v/>
      </c>
      <c r="Z4620" s="49" t="str">
        <f t="shared" si="660"/>
        <v/>
      </c>
      <c r="AA4620" s="49" t="str">
        <f t="shared" si="661"/>
        <v/>
      </c>
      <c r="AB4620" s="49" t="str">
        <f t="shared" si="662"/>
        <v/>
      </c>
      <c r="AC4620" s="49" t="str">
        <f>IFERROR(INDEX(Админка!$D$1:$D$2,MATCH(M4620,Админка!$C$1:$C$2,0),1)&amp;"/"&amp;INDEX(Админка!$E$7:$E$11,MATCH(C4620,Админка!$D$7:$D$11,0),1)&amp;"/"&amp;D4620&amp;"/"&amp;E4620,"")</f>
        <v/>
      </c>
    </row>
    <row r="4621" spans="1:29">
      <c r="A4621" s="53" t="str">
        <f>IFERROR(HYPERLINK(INDEX(Админка!$D$1:$D$2,MATCH(M4621,Админка!$C$1:$C$2,0),1)&amp;"/"&amp;INDEX(Админка!$E$7:$E$11,MATCH(C4621,Админка!$D$7:$D$11,0),1)&amp;"/"&amp;D4621&amp;"/"&amp;E4621,"&gt;&gt;&gt;"),"")</f>
        <v/>
      </c>
      <c r="B4621" s="63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3"/>
      <c r="N4621" s="49" t="str">
        <f t="shared" si="663"/>
        <v/>
      </c>
      <c r="O4621" s="49" t="str">
        <f t="shared" si="664"/>
        <v/>
      </c>
      <c r="P4621" s="49" t="str">
        <f>IF(COUNTIF(C$6:C4621,C4621)=1,MAX(P$6:P4620)+1,"")</f>
        <v/>
      </c>
      <c r="Q4621" s="49" t="str">
        <f>IF($C$2="",IF(COUNTIF(D$6:D4621,D4621)=1,MAX(Q$6:Q4620)+1,""),IF(C4621=$C$2,IF(COUNTIF(N$6:N4621,N4621)=1,MAX(Q$6:Q4620)+1,""),""))</f>
        <v/>
      </c>
      <c r="R4621" s="49" t="str">
        <f>IF(COUNTIF(O$5:O4621,O4621)=1,MAX(R$6:R4620)+1,"")</f>
        <v/>
      </c>
      <c r="S4621" s="49" t="str">
        <f>IF(COUNTIF(G$6:G4621,G4621)=1,MAX(S$6:S4620)+1,"")</f>
        <v/>
      </c>
      <c r="T4621" s="49" t="str">
        <f>IF(COUNTIF(L$6:L4621,L4621)=1,MAX(T$6:T4620)+1,"")</f>
        <v/>
      </c>
      <c r="U4621" s="49" t="str">
        <f>IF(COUNTIF(M$6:M4621,M4621)=1,MAX(U$6:U4620)+1,"")</f>
        <v/>
      </c>
      <c r="V4621" s="20">
        <f t="shared" si="665"/>
        <v>4615</v>
      </c>
      <c r="W4621" s="49" t="str">
        <f t="shared" si="657"/>
        <v/>
      </c>
      <c r="X4621" s="49" t="str">
        <f t="shared" si="658"/>
        <v/>
      </c>
      <c r="Y4621" s="49" t="str">
        <f t="shared" si="659"/>
        <v/>
      </c>
      <c r="Z4621" s="49" t="str">
        <f t="shared" si="660"/>
        <v/>
      </c>
      <c r="AA4621" s="49" t="str">
        <f t="shared" si="661"/>
        <v/>
      </c>
      <c r="AB4621" s="49" t="str">
        <f t="shared" si="662"/>
        <v/>
      </c>
      <c r="AC4621" s="49" t="str">
        <f>IFERROR(INDEX(Админка!$D$1:$D$2,MATCH(M4621,Админка!$C$1:$C$2,0),1)&amp;"/"&amp;INDEX(Админка!$E$7:$E$11,MATCH(C4621,Админка!$D$7:$D$11,0),1)&amp;"/"&amp;D4621&amp;"/"&amp;E4621,"")</f>
        <v/>
      </c>
    </row>
    <row r="4622" spans="1:29">
      <c r="A4622" s="53" t="str">
        <f>IFERROR(HYPERLINK(INDEX(Админка!$D$1:$D$2,MATCH(M4622,Админка!$C$1:$C$2,0),1)&amp;"/"&amp;INDEX(Админка!$E$7:$E$11,MATCH(C4622,Админка!$D$7:$D$11,0),1)&amp;"/"&amp;D4622&amp;"/"&amp;E4622,"&gt;&gt;&gt;"),"")</f>
        <v/>
      </c>
      <c r="B4622" s="63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3"/>
      <c r="N4622" s="49" t="str">
        <f t="shared" si="663"/>
        <v/>
      </c>
      <c r="O4622" s="49" t="str">
        <f t="shared" si="664"/>
        <v/>
      </c>
      <c r="P4622" s="49" t="str">
        <f>IF(COUNTIF(C$6:C4622,C4622)=1,MAX(P$6:P4621)+1,"")</f>
        <v/>
      </c>
      <c r="Q4622" s="49" t="str">
        <f>IF($C$2="",IF(COUNTIF(D$6:D4622,D4622)=1,MAX(Q$6:Q4621)+1,""),IF(C4622=$C$2,IF(COUNTIF(N$6:N4622,N4622)=1,MAX(Q$6:Q4621)+1,""),""))</f>
        <v/>
      </c>
      <c r="R4622" s="49" t="str">
        <f>IF(COUNTIF(O$5:O4622,O4622)=1,MAX(R$6:R4621)+1,"")</f>
        <v/>
      </c>
      <c r="S4622" s="49" t="str">
        <f>IF(COUNTIF(G$6:G4622,G4622)=1,MAX(S$6:S4621)+1,"")</f>
        <v/>
      </c>
      <c r="T4622" s="49" t="str">
        <f>IF(COUNTIF(L$6:L4622,L4622)=1,MAX(T$6:T4621)+1,"")</f>
        <v/>
      </c>
      <c r="U4622" s="49" t="str">
        <f>IF(COUNTIF(M$6:M4622,M4622)=1,MAX(U$6:U4621)+1,"")</f>
        <v/>
      </c>
      <c r="V4622" s="20">
        <f t="shared" si="665"/>
        <v>4616</v>
      </c>
      <c r="W4622" s="49" t="str">
        <f t="shared" si="657"/>
        <v/>
      </c>
      <c r="X4622" s="49" t="str">
        <f t="shared" si="658"/>
        <v/>
      </c>
      <c r="Y4622" s="49" t="str">
        <f t="shared" si="659"/>
        <v/>
      </c>
      <c r="Z4622" s="49" t="str">
        <f t="shared" si="660"/>
        <v/>
      </c>
      <c r="AA4622" s="49" t="str">
        <f t="shared" si="661"/>
        <v/>
      </c>
      <c r="AB4622" s="49" t="str">
        <f t="shared" si="662"/>
        <v/>
      </c>
      <c r="AC4622" s="49" t="str">
        <f>IFERROR(INDEX(Админка!$D$1:$D$2,MATCH(M4622,Админка!$C$1:$C$2,0),1)&amp;"/"&amp;INDEX(Админка!$E$7:$E$11,MATCH(C4622,Админка!$D$7:$D$11,0),1)&amp;"/"&amp;D4622&amp;"/"&amp;E4622,"")</f>
        <v/>
      </c>
    </row>
    <row r="4623" spans="1:29">
      <c r="A4623" s="53" t="str">
        <f>IFERROR(HYPERLINK(INDEX(Админка!$D$1:$D$2,MATCH(M4623,Админка!$C$1:$C$2,0),1)&amp;"/"&amp;INDEX(Админка!$E$7:$E$11,MATCH(C4623,Админка!$D$7:$D$11,0),1)&amp;"/"&amp;D4623&amp;"/"&amp;E4623,"&gt;&gt;&gt;"),"")</f>
        <v/>
      </c>
      <c r="B4623" s="63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3"/>
      <c r="N4623" s="49" t="str">
        <f t="shared" si="663"/>
        <v/>
      </c>
      <c r="O4623" s="49" t="str">
        <f t="shared" si="664"/>
        <v/>
      </c>
      <c r="P4623" s="49" t="str">
        <f>IF(COUNTIF(C$6:C4623,C4623)=1,MAX(P$6:P4622)+1,"")</f>
        <v/>
      </c>
      <c r="Q4623" s="49" t="str">
        <f>IF($C$2="",IF(COUNTIF(D$6:D4623,D4623)=1,MAX(Q$6:Q4622)+1,""),IF(C4623=$C$2,IF(COUNTIF(N$6:N4623,N4623)=1,MAX(Q$6:Q4622)+1,""),""))</f>
        <v/>
      </c>
      <c r="R4623" s="49" t="str">
        <f>IF(COUNTIF(O$5:O4623,O4623)=1,MAX(R$6:R4622)+1,"")</f>
        <v/>
      </c>
      <c r="S4623" s="49" t="str">
        <f>IF(COUNTIF(G$6:G4623,G4623)=1,MAX(S$6:S4622)+1,"")</f>
        <v/>
      </c>
      <c r="T4623" s="49" t="str">
        <f>IF(COUNTIF(L$6:L4623,L4623)=1,MAX(T$6:T4622)+1,"")</f>
        <v/>
      </c>
      <c r="U4623" s="49" t="str">
        <f>IF(COUNTIF(M$6:M4623,M4623)=1,MAX(U$6:U4622)+1,"")</f>
        <v/>
      </c>
      <c r="V4623" s="20">
        <f t="shared" si="665"/>
        <v>4617</v>
      </c>
      <c r="W4623" s="49" t="str">
        <f t="shared" si="657"/>
        <v/>
      </c>
      <c r="X4623" s="49" t="str">
        <f t="shared" si="658"/>
        <v/>
      </c>
      <c r="Y4623" s="49" t="str">
        <f t="shared" si="659"/>
        <v/>
      </c>
      <c r="Z4623" s="49" t="str">
        <f t="shared" si="660"/>
        <v/>
      </c>
      <c r="AA4623" s="49" t="str">
        <f t="shared" si="661"/>
        <v/>
      </c>
      <c r="AB4623" s="49" t="str">
        <f t="shared" si="662"/>
        <v/>
      </c>
      <c r="AC4623" s="49" t="str">
        <f>IFERROR(INDEX(Админка!$D$1:$D$2,MATCH(M4623,Админка!$C$1:$C$2,0),1)&amp;"/"&amp;INDEX(Админка!$E$7:$E$11,MATCH(C4623,Админка!$D$7:$D$11,0),1)&amp;"/"&amp;D4623&amp;"/"&amp;E4623,"")</f>
        <v/>
      </c>
    </row>
    <row r="4624" spans="1:29">
      <c r="A4624" s="53" t="str">
        <f>IFERROR(HYPERLINK(INDEX(Админка!$D$1:$D$2,MATCH(M4624,Админка!$C$1:$C$2,0),1)&amp;"/"&amp;INDEX(Админка!$E$7:$E$11,MATCH(C4624,Админка!$D$7:$D$11,0),1)&amp;"/"&amp;D4624&amp;"/"&amp;E4624,"&gt;&gt;&gt;"),"")</f>
        <v/>
      </c>
      <c r="B4624" s="63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3"/>
      <c r="N4624" s="49" t="str">
        <f t="shared" si="663"/>
        <v/>
      </c>
      <c r="O4624" s="49" t="str">
        <f t="shared" si="664"/>
        <v/>
      </c>
      <c r="P4624" s="49" t="str">
        <f>IF(COUNTIF(C$6:C4624,C4624)=1,MAX(P$6:P4623)+1,"")</f>
        <v/>
      </c>
      <c r="Q4624" s="49" t="str">
        <f>IF($C$2="",IF(COUNTIF(D$6:D4624,D4624)=1,MAX(Q$6:Q4623)+1,""),IF(C4624=$C$2,IF(COUNTIF(N$6:N4624,N4624)=1,MAX(Q$6:Q4623)+1,""),""))</f>
        <v/>
      </c>
      <c r="R4624" s="49" t="str">
        <f>IF(COUNTIF(O$5:O4624,O4624)=1,MAX(R$6:R4623)+1,"")</f>
        <v/>
      </c>
      <c r="S4624" s="49" t="str">
        <f>IF(COUNTIF(G$6:G4624,G4624)=1,MAX(S$6:S4623)+1,"")</f>
        <v/>
      </c>
      <c r="T4624" s="49" t="str">
        <f>IF(COUNTIF(L$6:L4624,L4624)=1,MAX(T$6:T4623)+1,"")</f>
        <v/>
      </c>
      <c r="U4624" s="49" t="str">
        <f>IF(COUNTIF(M$6:M4624,M4624)=1,MAX(U$6:U4623)+1,"")</f>
        <v/>
      </c>
      <c r="V4624" s="20">
        <f t="shared" si="665"/>
        <v>4618</v>
      </c>
      <c r="W4624" s="49" t="str">
        <f t="shared" si="657"/>
        <v/>
      </c>
      <c r="X4624" s="49" t="str">
        <f t="shared" si="658"/>
        <v/>
      </c>
      <c r="Y4624" s="49" t="str">
        <f t="shared" si="659"/>
        <v/>
      </c>
      <c r="Z4624" s="49" t="str">
        <f t="shared" si="660"/>
        <v/>
      </c>
      <c r="AA4624" s="49" t="str">
        <f t="shared" si="661"/>
        <v/>
      </c>
      <c r="AB4624" s="49" t="str">
        <f t="shared" si="662"/>
        <v/>
      </c>
      <c r="AC4624" s="49" t="str">
        <f>IFERROR(INDEX(Админка!$D$1:$D$2,MATCH(M4624,Админка!$C$1:$C$2,0),1)&amp;"/"&amp;INDEX(Админка!$E$7:$E$11,MATCH(C4624,Админка!$D$7:$D$11,0),1)&amp;"/"&amp;D4624&amp;"/"&amp;E4624,"")</f>
        <v/>
      </c>
    </row>
    <row r="4625" spans="1:29">
      <c r="A4625" s="53" t="str">
        <f>IFERROR(HYPERLINK(INDEX(Админка!$D$1:$D$2,MATCH(M4625,Админка!$C$1:$C$2,0),1)&amp;"/"&amp;INDEX(Админка!$E$7:$E$11,MATCH(C4625,Админка!$D$7:$D$11,0),1)&amp;"/"&amp;D4625&amp;"/"&amp;E4625,"&gt;&gt;&gt;"),"")</f>
        <v/>
      </c>
      <c r="B4625" s="63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3"/>
      <c r="N4625" s="49" t="str">
        <f t="shared" si="663"/>
        <v/>
      </c>
      <c r="O4625" s="49" t="str">
        <f t="shared" si="664"/>
        <v/>
      </c>
      <c r="P4625" s="49" t="str">
        <f>IF(COUNTIF(C$6:C4625,C4625)=1,MAX(P$6:P4624)+1,"")</f>
        <v/>
      </c>
      <c r="Q4625" s="49" t="str">
        <f>IF($C$2="",IF(COUNTIF(D$6:D4625,D4625)=1,MAX(Q$6:Q4624)+1,""),IF(C4625=$C$2,IF(COUNTIF(N$6:N4625,N4625)=1,MAX(Q$6:Q4624)+1,""),""))</f>
        <v/>
      </c>
      <c r="R4625" s="49" t="str">
        <f>IF(COUNTIF(O$5:O4625,O4625)=1,MAX(R$6:R4624)+1,"")</f>
        <v/>
      </c>
      <c r="S4625" s="49" t="str">
        <f>IF(COUNTIF(G$6:G4625,G4625)=1,MAX(S$6:S4624)+1,"")</f>
        <v/>
      </c>
      <c r="T4625" s="49" t="str">
        <f>IF(COUNTIF(L$6:L4625,L4625)=1,MAX(T$6:T4624)+1,"")</f>
        <v/>
      </c>
      <c r="U4625" s="49" t="str">
        <f>IF(COUNTIF(M$6:M4625,M4625)=1,MAX(U$6:U4624)+1,"")</f>
        <v/>
      </c>
      <c r="V4625" s="20">
        <f t="shared" si="665"/>
        <v>4619</v>
      </c>
      <c r="W4625" s="49" t="str">
        <f t="shared" si="657"/>
        <v/>
      </c>
      <c r="X4625" s="49" t="str">
        <f t="shared" si="658"/>
        <v/>
      </c>
      <c r="Y4625" s="49" t="str">
        <f t="shared" si="659"/>
        <v/>
      </c>
      <c r="Z4625" s="49" t="str">
        <f t="shared" si="660"/>
        <v/>
      </c>
      <c r="AA4625" s="49" t="str">
        <f t="shared" si="661"/>
        <v/>
      </c>
      <c r="AB4625" s="49" t="str">
        <f t="shared" si="662"/>
        <v/>
      </c>
      <c r="AC4625" s="49" t="str">
        <f>IFERROR(INDEX(Админка!$D$1:$D$2,MATCH(M4625,Админка!$C$1:$C$2,0),1)&amp;"/"&amp;INDEX(Админка!$E$7:$E$11,MATCH(C4625,Админка!$D$7:$D$11,0),1)&amp;"/"&amp;D4625&amp;"/"&amp;E4625,"")</f>
        <v/>
      </c>
    </row>
    <row r="4626" spans="1:29">
      <c r="A4626" s="53" t="str">
        <f>IFERROR(HYPERLINK(INDEX(Админка!$D$1:$D$2,MATCH(M4626,Админка!$C$1:$C$2,0),1)&amp;"/"&amp;INDEX(Админка!$E$7:$E$11,MATCH(C4626,Админка!$D$7:$D$11,0),1)&amp;"/"&amp;D4626&amp;"/"&amp;E4626,"&gt;&gt;&gt;"),"")</f>
        <v/>
      </c>
      <c r="B4626" s="63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3"/>
      <c r="N4626" s="49" t="str">
        <f t="shared" si="663"/>
        <v/>
      </c>
      <c r="O4626" s="49" t="str">
        <f t="shared" si="664"/>
        <v/>
      </c>
      <c r="P4626" s="49" t="str">
        <f>IF(COUNTIF(C$6:C4626,C4626)=1,MAX(P$6:P4625)+1,"")</f>
        <v/>
      </c>
      <c r="Q4626" s="49" t="str">
        <f>IF($C$2="",IF(COUNTIF(D$6:D4626,D4626)=1,MAX(Q$6:Q4625)+1,""),IF(C4626=$C$2,IF(COUNTIF(N$6:N4626,N4626)=1,MAX(Q$6:Q4625)+1,""),""))</f>
        <v/>
      </c>
      <c r="R4626" s="49" t="str">
        <f>IF(COUNTIF(O$5:O4626,O4626)=1,MAX(R$6:R4625)+1,"")</f>
        <v/>
      </c>
      <c r="S4626" s="49" t="str">
        <f>IF(COUNTIF(G$6:G4626,G4626)=1,MAX(S$6:S4625)+1,"")</f>
        <v/>
      </c>
      <c r="T4626" s="49" t="str">
        <f>IF(COUNTIF(L$6:L4626,L4626)=1,MAX(T$6:T4625)+1,"")</f>
        <v/>
      </c>
      <c r="U4626" s="49" t="str">
        <f>IF(COUNTIF(M$6:M4626,M4626)=1,MAX(U$6:U4625)+1,"")</f>
        <v/>
      </c>
      <c r="V4626" s="20">
        <f t="shared" si="665"/>
        <v>4620</v>
      </c>
      <c r="W4626" s="49" t="str">
        <f t="shared" si="657"/>
        <v/>
      </c>
      <c r="X4626" s="49" t="str">
        <f t="shared" si="658"/>
        <v/>
      </c>
      <c r="Y4626" s="49" t="str">
        <f t="shared" si="659"/>
        <v/>
      </c>
      <c r="Z4626" s="49" t="str">
        <f t="shared" si="660"/>
        <v/>
      </c>
      <c r="AA4626" s="49" t="str">
        <f t="shared" si="661"/>
        <v/>
      </c>
      <c r="AB4626" s="49" t="str">
        <f t="shared" si="662"/>
        <v/>
      </c>
      <c r="AC4626" s="49" t="str">
        <f>IFERROR(INDEX(Админка!$D$1:$D$2,MATCH(M4626,Админка!$C$1:$C$2,0),1)&amp;"/"&amp;INDEX(Админка!$E$7:$E$11,MATCH(C4626,Админка!$D$7:$D$11,0),1)&amp;"/"&amp;D4626&amp;"/"&amp;E4626,"")</f>
        <v/>
      </c>
    </row>
    <row r="4627" spans="1:29">
      <c r="A4627" s="53" t="str">
        <f>IFERROR(HYPERLINK(INDEX(Админка!$D$1:$D$2,MATCH(M4627,Админка!$C$1:$C$2,0),1)&amp;"/"&amp;INDEX(Админка!$E$7:$E$11,MATCH(C4627,Админка!$D$7:$D$11,0),1)&amp;"/"&amp;D4627&amp;"/"&amp;E4627,"&gt;&gt;&gt;"),"")</f>
        <v/>
      </c>
      <c r="B4627" s="63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3"/>
      <c r="N4627" s="49" t="str">
        <f t="shared" si="663"/>
        <v/>
      </c>
      <c r="O4627" s="49" t="str">
        <f t="shared" si="664"/>
        <v/>
      </c>
      <c r="P4627" s="49" t="str">
        <f>IF(COUNTIF(C$6:C4627,C4627)=1,MAX(P$6:P4626)+1,"")</f>
        <v/>
      </c>
      <c r="Q4627" s="49" t="str">
        <f>IF($C$2="",IF(COUNTIF(D$6:D4627,D4627)=1,MAX(Q$6:Q4626)+1,""),IF(C4627=$C$2,IF(COUNTIF(N$6:N4627,N4627)=1,MAX(Q$6:Q4626)+1,""),""))</f>
        <v/>
      </c>
      <c r="R4627" s="49" t="str">
        <f>IF(COUNTIF(O$5:O4627,O4627)=1,MAX(R$6:R4626)+1,"")</f>
        <v/>
      </c>
      <c r="S4627" s="49" t="str">
        <f>IF(COUNTIF(G$6:G4627,G4627)=1,MAX(S$6:S4626)+1,"")</f>
        <v/>
      </c>
      <c r="T4627" s="49" t="str">
        <f>IF(COUNTIF(L$6:L4627,L4627)=1,MAX(T$6:T4626)+1,"")</f>
        <v/>
      </c>
      <c r="U4627" s="49" t="str">
        <f>IF(COUNTIF(M$6:M4627,M4627)=1,MAX(U$6:U4626)+1,"")</f>
        <v/>
      </c>
      <c r="V4627" s="20">
        <f t="shared" si="665"/>
        <v>4621</v>
      </c>
      <c r="W4627" s="49" t="str">
        <f t="shared" si="657"/>
        <v/>
      </c>
      <c r="X4627" s="49" t="str">
        <f t="shared" si="658"/>
        <v/>
      </c>
      <c r="Y4627" s="49" t="str">
        <f t="shared" si="659"/>
        <v/>
      </c>
      <c r="Z4627" s="49" t="str">
        <f t="shared" si="660"/>
        <v/>
      </c>
      <c r="AA4627" s="49" t="str">
        <f t="shared" si="661"/>
        <v/>
      </c>
      <c r="AB4627" s="49" t="str">
        <f t="shared" si="662"/>
        <v/>
      </c>
      <c r="AC4627" s="49" t="str">
        <f>IFERROR(INDEX(Админка!$D$1:$D$2,MATCH(M4627,Админка!$C$1:$C$2,0),1)&amp;"/"&amp;INDEX(Админка!$E$7:$E$11,MATCH(C4627,Админка!$D$7:$D$11,0),1)&amp;"/"&amp;D4627&amp;"/"&amp;E4627,"")</f>
        <v/>
      </c>
    </row>
    <row r="4628" spans="1:29">
      <c r="A4628" s="53" t="str">
        <f>IFERROR(HYPERLINK(INDEX(Админка!$D$1:$D$2,MATCH(M4628,Админка!$C$1:$C$2,0),1)&amp;"/"&amp;INDEX(Админка!$E$7:$E$11,MATCH(C4628,Админка!$D$7:$D$11,0),1)&amp;"/"&amp;D4628&amp;"/"&amp;E4628,"&gt;&gt;&gt;"),"")</f>
        <v/>
      </c>
      <c r="B4628" s="63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3"/>
      <c r="N4628" s="49" t="str">
        <f t="shared" si="663"/>
        <v/>
      </c>
      <c r="O4628" s="49" t="str">
        <f t="shared" si="664"/>
        <v/>
      </c>
      <c r="P4628" s="49" t="str">
        <f>IF(COUNTIF(C$6:C4628,C4628)=1,MAX(P$6:P4627)+1,"")</f>
        <v/>
      </c>
      <c r="Q4628" s="49" t="str">
        <f>IF($C$2="",IF(COUNTIF(D$6:D4628,D4628)=1,MAX(Q$6:Q4627)+1,""),IF(C4628=$C$2,IF(COUNTIF(N$6:N4628,N4628)=1,MAX(Q$6:Q4627)+1,""),""))</f>
        <v/>
      </c>
      <c r="R4628" s="49" t="str">
        <f>IF(COUNTIF(O$5:O4628,O4628)=1,MAX(R$6:R4627)+1,"")</f>
        <v/>
      </c>
      <c r="S4628" s="49" t="str">
        <f>IF(COUNTIF(G$6:G4628,G4628)=1,MAX(S$6:S4627)+1,"")</f>
        <v/>
      </c>
      <c r="T4628" s="49" t="str">
        <f>IF(COUNTIF(L$6:L4628,L4628)=1,MAX(T$6:T4627)+1,"")</f>
        <v/>
      </c>
      <c r="U4628" s="49" t="str">
        <f>IF(COUNTIF(M$6:M4628,M4628)=1,MAX(U$6:U4627)+1,"")</f>
        <v/>
      </c>
      <c r="V4628" s="20">
        <f t="shared" si="665"/>
        <v>4622</v>
      </c>
      <c r="W4628" s="49" t="str">
        <f t="shared" si="657"/>
        <v/>
      </c>
      <c r="X4628" s="49" t="str">
        <f t="shared" si="658"/>
        <v/>
      </c>
      <c r="Y4628" s="49" t="str">
        <f t="shared" si="659"/>
        <v/>
      </c>
      <c r="Z4628" s="49" t="str">
        <f t="shared" si="660"/>
        <v/>
      </c>
      <c r="AA4628" s="49" t="str">
        <f t="shared" si="661"/>
        <v/>
      </c>
      <c r="AB4628" s="49" t="str">
        <f t="shared" si="662"/>
        <v/>
      </c>
      <c r="AC4628" s="49" t="str">
        <f>IFERROR(INDEX(Админка!$D$1:$D$2,MATCH(M4628,Админка!$C$1:$C$2,0),1)&amp;"/"&amp;INDEX(Админка!$E$7:$E$11,MATCH(C4628,Админка!$D$7:$D$11,0),1)&amp;"/"&amp;D4628&amp;"/"&amp;E4628,"")</f>
        <v/>
      </c>
    </row>
    <row r="4629" spans="1:29">
      <c r="A4629" s="53" t="str">
        <f>IFERROR(HYPERLINK(INDEX(Админка!$D$1:$D$2,MATCH(M4629,Админка!$C$1:$C$2,0),1)&amp;"/"&amp;INDEX(Админка!$E$7:$E$11,MATCH(C4629,Админка!$D$7:$D$11,0),1)&amp;"/"&amp;D4629&amp;"/"&amp;E4629,"&gt;&gt;&gt;"),"")</f>
        <v/>
      </c>
      <c r="B4629" s="63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3"/>
      <c r="N4629" s="49" t="str">
        <f t="shared" si="663"/>
        <v/>
      </c>
      <c r="O4629" s="49" t="str">
        <f t="shared" si="664"/>
        <v/>
      </c>
      <c r="P4629" s="49" t="str">
        <f>IF(COUNTIF(C$6:C4629,C4629)=1,MAX(P$6:P4628)+1,"")</f>
        <v/>
      </c>
      <c r="Q4629" s="49" t="str">
        <f>IF($C$2="",IF(COUNTIF(D$6:D4629,D4629)=1,MAX(Q$6:Q4628)+1,""),IF(C4629=$C$2,IF(COUNTIF(N$6:N4629,N4629)=1,MAX(Q$6:Q4628)+1,""),""))</f>
        <v/>
      </c>
      <c r="R4629" s="49" t="str">
        <f>IF(COUNTIF(O$5:O4629,O4629)=1,MAX(R$6:R4628)+1,"")</f>
        <v/>
      </c>
      <c r="S4629" s="49" t="str">
        <f>IF(COUNTIF(G$6:G4629,G4629)=1,MAX(S$6:S4628)+1,"")</f>
        <v/>
      </c>
      <c r="T4629" s="49" t="str">
        <f>IF(COUNTIF(L$6:L4629,L4629)=1,MAX(T$6:T4628)+1,"")</f>
        <v/>
      </c>
      <c r="U4629" s="49" t="str">
        <f>IF(COUNTIF(M$6:M4629,M4629)=1,MAX(U$6:U4628)+1,"")</f>
        <v/>
      </c>
      <c r="V4629" s="20">
        <f t="shared" si="665"/>
        <v>4623</v>
      </c>
      <c r="W4629" s="49" t="str">
        <f t="shared" si="657"/>
        <v/>
      </c>
      <c r="X4629" s="49" t="str">
        <f t="shared" si="658"/>
        <v/>
      </c>
      <c r="Y4629" s="49" t="str">
        <f t="shared" si="659"/>
        <v/>
      </c>
      <c r="Z4629" s="49" t="str">
        <f t="shared" si="660"/>
        <v/>
      </c>
      <c r="AA4629" s="49" t="str">
        <f t="shared" si="661"/>
        <v/>
      </c>
      <c r="AB4629" s="49" t="str">
        <f t="shared" si="662"/>
        <v/>
      </c>
      <c r="AC4629" s="49" t="str">
        <f>IFERROR(INDEX(Админка!$D$1:$D$2,MATCH(M4629,Админка!$C$1:$C$2,0),1)&amp;"/"&amp;INDEX(Админка!$E$7:$E$11,MATCH(C4629,Админка!$D$7:$D$11,0),1)&amp;"/"&amp;D4629&amp;"/"&amp;E4629,"")</f>
        <v/>
      </c>
    </row>
    <row r="4630" spans="1:29">
      <c r="A4630" s="53" t="str">
        <f>IFERROR(HYPERLINK(INDEX(Админка!$D$1:$D$2,MATCH(M4630,Админка!$C$1:$C$2,0),1)&amp;"/"&amp;INDEX(Админка!$E$7:$E$11,MATCH(C4630,Админка!$D$7:$D$11,0),1)&amp;"/"&amp;D4630&amp;"/"&amp;E4630,"&gt;&gt;&gt;"),"")</f>
        <v/>
      </c>
      <c r="B4630" s="63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3"/>
      <c r="N4630" s="49" t="str">
        <f t="shared" si="663"/>
        <v/>
      </c>
      <c r="O4630" s="49" t="str">
        <f t="shared" si="664"/>
        <v/>
      </c>
      <c r="P4630" s="49" t="str">
        <f>IF(COUNTIF(C$6:C4630,C4630)=1,MAX(P$6:P4629)+1,"")</f>
        <v/>
      </c>
      <c r="Q4630" s="49" t="str">
        <f>IF($C$2="",IF(COUNTIF(D$6:D4630,D4630)=1,MAX(Q$6:Q4629)+1,""),IF(C4630=$C$2,IF(COUNTIF(N$6:N4630,N4630)=1,MAX(Q$6:Q4629)+1,""),""))</f>
        <v/>
      </c>
      <c r="R4630" s="49" t="str">
        <f>IF(COUNTIF(O$5:O4630,O4630)=1,MAX(R$6:R4629)+1,"")</f>
        <v/>
      </c>
      <c r="S4630" s="49" t="str">
        <f>IF(COUNTIF(G$6:G4630,G4630)=1,MAX(S$6:S4629)+1,"")</f>
        <v/>
      </c>
      <c r="T4630" s="49" t="str">
        <f>IF(COUNTIF(L$6:L4630,L4630)=1,MAX(T$6:T4629)+1,"")</f>
        <v/>
      </c>
      <c r="U4630" s="49" t="str">
        <f>IF(COUNTIF(M$6:M4630,M4630)=1,MAX(U$6:U4629)+1,"")</f>
        <v/>
      </c>
      <c r="V4630" s="20">
        <f t="shared" si="665"/>
        <v>4624</v>
      </c>
      <c r="W4630" s="49" t="str">
        <f t="shared" si="657"/>
        <v/>
      </c>
      <c r="X4630" s="49" t="str">
        <f t="shared" si="658"/>
        <v/>
      </c>
      <c r="Y4630" s="49" t="str">
        <f t="shared" si="659"/>
        <v/>
      </c>
      <c r="Z4630" s="49" t="str">
        <f t="shared" si="660"/>
        <v/>
      </c>
      <c r="AA4630" s="49" t="str">
        <f t="shared" si="661"/>
        <v/>
      </c>
      <c r="AB4630" s="49" t="str">
        <f t="shared" si="662"/>
        <v/>
      </c>
      <c r="AC4630" s="49" t="str">
        <f>IFERROR(INDEX(Админка!$D$1:$D$2,MATCH(M4630,Админка!$C$1:$C$2,0),1)&amp;"/"&amp;INDEX(Админка!$E$7:$E$11,MATCH(C4630,Админка!$D$7:$D$11,0),1)&amp;"/"&amp;D4630&amp;"/"&amp;E4630,"")</f>
        <v/>
      </c>
    </row>
    <row r="4631" spans="1:29">
      <c r="A4631" s="53" t="str">
        <f>IFERROR(HYPERLINK(INDEX(Админка!$D$1:$D$2,MATCH(M4631,Админка!$C$1:$C$2,0),1)&amp;"/"&amp;INDEX(Админка!$E$7:$E$11,MATCH(C4631,Админка!$D$7:$D$11,0),1)&amp;"/"&amp;D4631&amp;"/"&amp;E4631,"&gt;&gt;&gt;"),"")</f>
        <v/>
      </c>
      <c r="B4631" s="63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3"/>
      <c r="N4631" s="49" t="str">
        <f t="shared" si="663"/>
        <v/>
      </c>
      <c r="O4631" s="49" t="str">
        <f t="shared" si="664"/>
        <v/>
      </c>
      <c r="P4631" s="49" t="str">
        <f>IF(COUNTIF(C$6:C4631,C4631)=1,MAX(P$6:P4630)+1,"")</f>
        <v/>
      </c>
      <c r="Q4631" s="49" t="str">
        <f>IF($C$2="",IF(COUNTIF(D$6:D4631,D4631)=1,MAX(Q$6:Q4630)+1,""),IF(C4631=$C$2,IF(COUNTIF(N$6:N4631,N4631)=1,MAX(Q$6:Q4630)+1,""),""))</f>
        <v/>
      </c>
      <c r="R4631" s="49" t="str">
        <f>IF(COUNTIF(O$5:O4631,O4631)=1,MAX(R$6:R4630)+1,"")</f>
        <v/>
      </c>
      <c r="S4631" s="49" t="str">
        <f>IF(COUNTIF(G$6:G4631,G4631)=1,MAX(S$6:S4630)+1,"")</f>
        <v/>
      </c>
      <c r="T4631" s="49" t="str">
        <f>IF(COUNTIF(L$6:L4631,L4631)=1,MAX(T$6:T4630)+1,"")</f>
        <v/>
      </c>
      <c r="U4631" s="49" t="str">
        <f>IF(COUNTIF(M$6:M4631,M4631)=1,MAX(U$6:U4630)+1,"")</f>
        <v/>
      </c>
      <c r="V4631" s="20">
        <f t="shared" si="665"/>
        <v>4625</v>
      </c>
      <c r="W4631" s="49" t="str">
        <f t="shared" si="657"/>
        <v/>
      </c>
      <c r="X4631" s="49" t="str">
        <f t="shared" si="658"/>
        <v/>
      </c>
      <c r="Y4631" s="49" t="str">
        <f t="shared" si="659"/>
        <v/>
      </c>
      <c r="Z4631" s="49" t="str">
        <f t="shared" si="660"/>
        <v/>
      </c>
      <c r="AA4631" s="49" t="str">
        <f t="shared" si="661"/>
        <v/>
      </c>
      <c r="AB4631" s="49" t="str">
        <f t="shared" si="662"/>
        <v/>
      </c>
      <c r="AC4631" s="49" t="str">
        <f>IFERROR(INDEX(Админка!$D$1:$D$2,MATCH(M4631,Админка!$C$1:$C$2,0),1)&amp;"/"&amp;INDEX(Админка!$E$7:$E$11,MATCH(C4631,Админка!$D$7:$D$11,0),1)&amp;"/"&amp;D4631&amp;"/"&amp;E4631,"")</f>
        <v/>
      </c>
    </row>
    <row r="4632" spans="1:29">
      <c r="A4632" s="53" t="str">
        <f>IFERROR(HYPERLINK(INDEX(Админка!$D$1:$D$2,MATCH(M4632,Админка!$C$1:$C$2,0),1)&amp;"/"&amp;INDEX(Админка!$E$7:$E$11,MATCH(C4632,Админка!$D$7:$D$11,0),1)&amp;"/"&amp;D4632&amp;"/"&amp;E4632,"&gt;&gt;&gt;"),"")</f>
        <v/>
      </c>
      <c r="B4632" s="63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3"/>
      <c r="N4632" s="49" t="str">
        <f t="shared" si="663"/>
        <v/>
      </c>
      <c r="O4632" s="49" t="str">
        <f t="shared" si="664"/>
        <v/>
      </c>
      <c r="P4632" s="49" t="str">
        <f>IF(COUNTIF(C$6:C4632,C4632)=1,MAX(P$6:P4631)+1,"")</f>
        <v/>
      </c>
      <c r="Q4632" s="49" t="str">
        <f>IF($C$2="",IF(COUNTIF(D$6:D4632,D4632)=1,MAX(Q$6:Q4631)+1,""),IF(C4632=$C$2,IF(COUNTIF(N$6:N4632,N4632)=1,MAX(Q$6:Q4631)+1,""),""))</f>
        <v/>
      </c>
      <c r="R4632" s="49" t="str">
        <f>IF(COUNTIF(O$5:O4632,O4632)=1,MAX(R$6:R4631)+1,"")</f>
        <v/>
      </c>
      <c r="S4632" s="49" t="str">
        <f>IF(COUNTIF(G$6:G4632,G4632)=1,MAX(S$6:S4631)+1,"")</f>
        <v/>
      </c>
      <c r="T4632" s="49" t="str">
        <f>IF(COUNTIF(L$6:L4632,L4632)=1,MAX(T$6:T4631)+1,"")</f>
        <v/>
      </c>
      <c r="U4632" s="49" t="str">
        <f>IF(COUNTIF(M$6:M4632,M4632)=1,MAX(U$6:U4631)+1,"")</f>
        <v/>
      </c>
      <c r="V4632" s="20">
        <f t="shared" si="665"/>
        <v>4626</v>
      </c>
      <c r="W4632" s="49" t="str">
        <f t="shared" si="657"/>
        <v/>
      </c>
      <c r="X4632" s="49" t="str">
        <f t="shared" si="658"/>
        <v/>
      </c>
      <c r="Y4632" s="49" t="str">
        <f t="shared" si="659"/>
        <v/>
      </c>
      <c r="Z4632" s="49" t="str">
        <f t="shared" si="660"/>
        <v/>
      </c>
      <c r="AA4632" s="49" t="str">
        <f t="shared" si="661"/>
        <v/>
      </c>
      <c r="AB4632" s="49" t="str">
        <f t="shared" si="662"/>
        <v/>
      </c>
      <c r="AC4632" s="49" t="str">
        <f>IFERROR(INDEX(Админка!$D$1:$D$2,MATCH(M4632,Админка!$C$1:$C$2,0),1)&amp;"/"&amp;INDEX(Админка!$E$7:$E$11,MATCH(C4632,Админка!$D$7:$D$11,0),1)&amp;"/"&amp;D4632&amp;"/"&amp;E4632,"")</f>
        <v/>
      </c>
    </row>
    <row r="4633" spans="1:29">
      <c r="A4633" s="53" t="str">
        <f>IFERROR(HYPERLINK(INDEX(Админка!$D$1:$D$2,MATCH(M4633,Админка!$C$1:$C$2,0),1)&amp;"/"&amp;INDEX(Админка!$E$7:$E$11,MATCH(C4633,Админка!$D$7:$D$11,0),1)&amp;"/"&amp;D4633&amp;"/"&amp;E4633,"&gt;&gt;&gt;"),"")</f>
        <v/>
      </c>
      <c r="B4633" s="63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3"/>
      <c r="N4633" s="49" t="str">
        <f t="shared" si="663"/>
        <v/>
      </c>
      <c r="O4633" s="49" t="str">
        <f t="shared" si="664"/>
        <v/>
      </c>
      <c r="P4633" s="49" t="str">
        <f>IF(COUNTIF(C$6:C4633,C4633)=1,MAX(P$6:P4632)+1,"")</f>
        <v/>
      </c>
      <c r="Q4633" s="49" t="str">
        <f>IF($C$2="",IF(COUNTIF(D$6:D4633,D4633)=1,MAX(Q$6:Q4632)+1,""),IF(C4633=$C$2,IF(COUNTIF(N$6:N4633,N4633)=1,MAX(Q$6:Q4632)+1,""),""))</f>
        <v/>
      </c>
      <c r="R4633" s="49" t="str">
        <f>IF(COUNTIF(O$5:O4633,O4633)=1,MAX(R$6:R4632)+1,"")</f>
        <v/>
      </c>
      <c r="S4633" s="49" t="str">
        <f>IF(COUNTIF(G$6:G4633,G4633)=1,MAX(S$6:S4632)+1,"")</f>
        <v/>
      </c>
      <c r="T4633" s="49" t="str">
        <f>IF(COUNTIF(L$6:L4633,L4633)=1,MAX(T$6:T4632)+1,"")</f>
        <v/>
      </c>
      <c r="U4633" s="49" t="str">
        <f>IF(COUNTIF(M$6:M4633,M4633)=1,MAX(U$6:U4632)+1,"")</f>
        <v/>
      </c>
      <c r="V4633" s="20">
        <f t="shared" si="665"/>
        <v>4627</v>
      </c>
      <c r="W4633" s="49" t="str">
        <f t="shared" si="657"/>
        <v/>
      </c>
      <c r="X4633" s="49" t="str">
        <f t="shared" si="658"/>
        <v/>
      </c>
      <c r="Y4633" s="49" t="str">
        <f t="shared" si="659"/>
        <v/>
      </c>
      <c r="Z4633" s="49" t="str">
        <f t="shared" si="660"/>
        <v/>
      </c>
      <c r="AA4633" s="49" t="str">
        <f t="shared" si="661"/>
        <v/>
      </c>
      <c r="AB4633" s="49" t="str">
        <f t="shared" si="662"/>
        <v/>
      </c>
      <c r="AC4633" s="49" t="str">
        <f>IFERROR(INDEX(Админка!$D$1:$D$2,MATCH(M4633,Админка!$C$1:$C$2,0),1)&amp;"/"&amp;INDEX(Админка!$E$7:$E$11,MATCH(C4633,Админка!$D$7:$D$11,0),1)&amp;"/"&amp;D4633&amp;"/"&amp;E4633,"")</f>
        <v/>
      </c>
    </row>
    <row r="4634" spans="1:29">
      <c r="A4634" s="53" t="str">
        <f>IFERROR(HYPERLINK(INDEX(Админка!$D$1:$D$2,MATCH(M4634,Админка!$C$1:$C$2,0),1)&amp;"/"&amp;INDEX(Админка!$E$7:$E$11,MATCH(C4634,Админка!$D$7:$D$11,0),1)&amp;"/"&amp;D4634&amp;"/"&amp;E4634,"&gt;&gt;&gt;"),"")</f>
        <v/>
      </c>
      <c r="B4634" s="63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3"/>
      <c r="N4634" s="49" t="str">
        <f t="shared" si="663"/>
        <v/>
      </c>
      <c r="O4634" s="49" t="str">
        <f t="shared" si="664"/>
        <v/>
      </c>
      <c r="P4634" s="49" t="str">
        <f>IF(COUNTIF(C$6:C4634,C4634)=1,MAX(P$6:P4633)+1,"")</f>
        <v/>
      </c>
      <c r="Q4634" s="49" t="str">
        <f>IF($C$2="",IF(COUNTIF(D$6:D4634,D4634)=1,MAX(Q$6:Q4633)+1,""),IF(C4634=$C$2,IF(COUNTIF(N$6:N4634,N4634)=1,MAX(Q$6:Q4633)+1,""),""))</f>
        <v/>
      </c>
      <c r="R4634" s="49" t="str">
        <f>IF(COUNTIF(O$5:O4634,O4634)=1,MAX(R$6:R4633)+1,"")</f>
        <v/>
      </c>
      <c r="S4634" s="49" t="str">
        <f>IF(COUNTIF(G$6:G4634,G4634)=1,MAX(S$6:S4633)+1,"")</f>
        <v/>
      </c>
      <c r="T4634" s="49" t="str">
        <f>IF(COUNTIF(L$6:L4634,L4634)=1,MAX(T$6:T4633)+1,"")</f>
        <v/>
      </c>
      <c r="U4634" s="49" t="str">
        <f>IF(COUNTIF(M$6:M4634,M4634)=1,MAX(U$6:U4633)+1,"")</f>
        <v/>
      </c>
      <c r="V4634" s="20">
        <f t="shared" si="665"/>
        <v>4628</v>
      </c>
      <c r="W4634" s="49" t="str">
        <f t="shared" si="657"/>
        <v/>
      </c>
      <c r="X4634" s="49" t="str">
        <f t="shared" si="658"/>
        <v/>
      </c>
      <c r="Y4634" s="49" t="str">
        <f t="shared" si="659"/>
        <v/>
      </c>
      <c r="Z4634" s="49" t="str">
        <f t="shared" si="660"/>
        <v/>
      </c>
      <c r="AA4634" s="49" t="str">
        <f t="shared" si="661"/>
        <v/>
      </c>
      <c r="AB4634" s="49" t="str">
        <f t="shared" si="662"/>
        <v/>
      </c>
      <c r="AC4634" s="49" t="str">
        <f>IFERROR(INDEX(Админка!$D$1:$D$2,MATCH(M4634,Админка!$C$1:$C$2,0),1)&amp;"/"&amp;INDEX(Админка!$E$7:$E$11,MATCH(C4634,Админка!$D$7:$D$11,0),1)&amp;"/"&amp;D4634&amp;"/"&amp;E4634,"")</f>
        <v/>
      </c>
    </row>
    <row r="4635" spans="1:29">
      <c r="A4635" s="53" t="str">
        <f>IFERROR(HYPERLINK(INDEX(Админка!$D$1:$D$2,MATCH(M4635,Админка!$C$1:$C$2,0),1)&amp;"/"&amp;INDEX(Админка!$E$7:$E$11,MATCH(C4635,Админка!$D$7:$D$11,0),1)&amp;"/"&amp;D4635&amp;"/"&amp;E4635,"&gt;&gt;&gt;"),"")</f>
        <v/>
      </c>
      <c r="B4635" s="63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3"/>
      <c r="N4635" s="49" t="str">
        <f t="shared" si="663"/>
        <v/>
      </c>
      <c r="O4635" s="49" t="str">
        <f t="shared" si="664"/>
        <v/>
      </c>
      <c r="P4635" s="49" t="str">
        <f>IF(COUNTIF(C$6:C4635,C4635)=1,MAX(P$6:P4634)+1,"")</f>
        <v/>
      </c>
      <c r="Q4635" s="49" t="str">
        <f>IF($C$2="",IF(COUNTIF(D$6:D4635,D4635)=1,MAX(Q$6:Q4634)+1,""),IF(C4635=$C$2,IF(COUNTIF(N$6:N4635,N4635)=1,MAX(Q$6:Q4634)+1,""),""))</f>
        <v/>
      </c>
      <c r="R4635" s="49" t="str">
        <f>IF(COUNTIF(O$5:O4635,O4635)=1,MAX(R$6:R4634)+1,"")</f>
        <v/>
      </c>
      <c r="S4635" s="49" t="str">
        <f>IF(COUNTIF(G$6:G4635,G4635)=1,MAX(S$6:S4634)+1,"")</f>
        <v/>
      </c>
      <c r="T4635" s="49" t="str">
        <f>IF(COUNTIF(L$6:L4635,L4635)=1,MAX(T$6:T4634)+1,"")</f>
        <v/>
      </c>
      <c r="U4635" s="49" t="str">
        <f>IF(COUNTIF(M$6:M4635,M4635)=1,MAX(U$6:U4634)+1,"")</f>
        <v/>
      </c>
      <c r="V4635" s="20">
        <f t="shared" si="665"/>
        <v>4629</v>
      </c>
      <c r="W4635" s="49" t="str">
        <f t="shared" si="657"/>
        <v/>
      </c>
      <c r="X4635" s="49" t="str">
        <f t="shared" si="658"/>
        <v/>
      </c>
      <c r="Y4635" s="49" t="str">
        <f t="shared" si="659"/>
        <v/>
      </c>
      <c r="Z4635" s="49" t="str">
        <f t="shared" si="660"/>
        <v/>
      </c>
      <c r="AA4635" s="49" t="str">
        <f t="shared" si="661"/>
        <v/>
      </c>
      <c r="AB4635" s="49" t="str">
        <f t="shared" si="662"/>
        <v/>
      </c>
      <c r="AC4635" s="49" t="str">
        <f>IFERROR(INDEX(Админка!$D$1:$D$2,MATCH(M4635,Админка!$C$1:$C$2,0),1)&amp;"/"&amp;INDEX(Админка!$E$7:$E$11,MATCH(C4635,Админка!$D$7:$D$11,0),1)&amp;"/"&amp;D4635&amp;"/"&amp;E4635,"")</f>
        <v/>
      </c>
    </row>
    <row r="4636" spans="1:29">
      <c r="A4636" s="53" t="str">
        <f>IFERROR(HYPERLINK(INDEX(Админка!$D$1:$D$2,MATCH(M4636,Админка!$C$1:$C$2,0),1)&amp;"/"&amp;INDEX(Админка!$E$7:$E$11,MATCH(C4636,Админка!$D$7:$D$11,0),1)&amp;"/"&amp;D4636&amp;"/"&amp;E4636,"&gt;&gt;&gt;"),"")</f>
        <v/>
      </c>
      <c r="B4636" s="63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3"/>
      <c r="N4636" s="49" t="str">
        <f t="shared" si="663"/>
        <v/>
      </c>
      <c r="O4636" s="49" t="str">
        <f t="shared" si="664"/>
        <v/>
      </c>
      <c r="P4636" s="49" t="str">
        <f>IF(COUNTIF(C$6:C4636,C4636)=1,MAX(P$6:P4635)+1,"")</f>
        <v/>
      </c>
      <c r="Q4636" s="49" t="str">
        <f>IF($C$2="",IF(COUNTIF(D$6:D4636,D4636)=1,MAX(Q$6:Q4635)+1,""),IF(C4636=$C$2,IF(COUNTIF(N$6:N4636,N4636)=1,MAX(Q$6:Q4635)+1,""),""))</f>
        <v/>
      </c>
      <c r="R4636" s="49" t="str">
        <f>IF(COUNTIF(O$5:O4636,O4636)=1,MAX(R$6:R4635)+1,"")</f>
        <v/>
      </c>
      <c r="S4636" s="49" t="str">
        <f>IF(COUNTIF(G$6:G4636,G4636)=1,MAX(S$6:S4635)+1,"")</f>
        <v/>
      </c>
      <c r="T4636" s="49" t="str">
        <f>IF(COUNTIF(L$6:L4636,L4636)=1,MAX(T$6:T4635)+1,"")</f>
        <v/>
      </c>
      <c r="U4636" s="49" t="str">
        <f>IF(COUNTIF(M$6:M4636,M4636)=1,MAX(U$6:U4635)+1,"")</f>
        <v/>
      </c>
      <c r="V4636" s="20">
        <f t="shared" si="665"/>
        <v>4630</v>
      </c>
      <c r="W4636" s="49" t="str">
        <f t="shared" si="657"/>
        <v/>
      </c>
      <c r="X4636" s="49" t="str">
        <f t="shared" si="658"/>
        <v/>
      </c>
      <c r="Y4636" s="49" t="str">
        <f t="shared" si="659"/>
        <v/>
      </c>
      <c r="Z4636" s="49" t="str">
        <f t="shared" si="660"/>
        <v/>
      </c>
      <c r="AA4636" s="49" t="str">
        <f t="shared" si="661"/>
        <v/>
      </c>
      <c r="AB4636" s="49" t="str">
        <f t="shared" si="662"/>
        <v/>
      </c>
      <c r="AC4636" s="49" t="str">
        <f>IFERROR(INDEX(Админка!$D$1:$D$2,MATCH(M4636,Админка!$C$1:$C$2,0),1)&amp;"/"&amp;INDEX(Админка!$E$7:$E$11,MATCH(C4636,Админка!$D$7:$D$11,0),1)&amp;"/"&amp;D4636&amp;"/"&amp;E4636,"")</f>
        <v/>
      </c>
    </row>
    <row r="4637" spans="1:29">
      <c r="A4637" s="53" t="str">
        <f>IFERROR(HYPERLINK(INDEX(Админка!$D$1:$D$2,MATCH(M4637,Админка!$C$1:$C$2,0),1)&amp;"/"&amp;INDEX(Админка!$E$7:$E$11,MATCH(C4637,Админка!$D$7:$D$11,0),1)&amp;"/"&amp;D4637&amp;"/"&amp;E4637,"&gt;&gt;&gt;"),"")</f>
        <v/>
      </c>
      <c r="B4637" s="63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3"/>
      <c r="N4637" s="49" t="str">
        <f t="shared" si="663"/>
        <v/>
      </c>
      <c r="O4637" s="49" t="str">
        <f t="shared" si="664"/>
        <v/>
      </c>
      <c r="P4637" s="49" t="str">
        <f>IF(COUNTIF(C$6:C4637,C4637)=1,MAX(P$6:P4636)+1,"")</f>
        <v/>
      </c>
      <c r="Q4637" s="49" t="str">
        <f>IF($C$2="",IF(COUNTIF(D$6:D4637,D4637)=1,MAX(Q$6:Q4636)+1,""),IF(C4637=$C$2,IF(COUNTIF(N$6:N4637,N4637)=1,MAX(Q$6:Q4636)+1,""),""))</f>
        <v/>
      </c>
      <c r="R4637" s="49" t="str">
        <f>IF(COUNTIF(O$5:O4637,O4637)=1,MAX(R$6:R4636)+1,"")</f>
        <v/>
      </c>
      <c r="S4637" s="49" t="str">
        <f>IF(COUNTIF(G$6:G4637,G4637)=1,MAX(S$6:S4636)+1,"")</f>
        <v/>
      </c>
      <c r="T4637" s="49" t="str">
        <f>IF(COUNTIF(L$6:L4637,L4637)=1,MAX(T$6:T4636)+1,"")</f>
        <v/>
      </c>
      <c r="U4637" s="49" t="str">
        <f>IF(COUNTIF(M$6:M4637,M4637)=1,MAX(U$6:U4636)+1,"")</f>
        <v/>
      </c>
      <c r="V4637" s="20">
        <f t="shared" si="665"/>
        <v>4631</v>
      </c>
      <c r="W4637" s="49" t="str">
        <f t="shared" si="657"/>
        <v/>
      </c>
      <c r="X4637" s="49" t="str">
        <f t="shared" si="658"/>
        <v/>
      </c>
      <c r="Y4637" s="49" t="str">
        <f t="shared" si="659"/>
        <v/>
      </c>
      <c r="Z4637" s="49" t="str">
        <f t="shared" si="660"/>
        <v/>
      </c>
      <c r="AA4637" s="49" t="str">
        <f t="shared" si="661"/>
        <v/>
      </c>
      <c r="AB4637" s="49" t="str">
        <f t="shared" si="662"/>
        <v/>
      </c>
      <c r="AC4637" s="49" t="str">
        <f>IFERROR(INDEX(Админка!$D$1:$D$2,MATCH(M4637,Админка!$C$1:$C$2,0),1)&amp;"/"&amp;INDEX(Админка!$E$7:$E$11,MATCH(C4637,Админка!$D$7:$D$11,0),1)&amp;"/"&amp;D4637&amp;"/"&amp;E4637,"")</f>
        <v/>
      </c>
    </row>
    <row r="4638" spans="1:29">
      <c r="A4638" s="53" t="str">
        <f>IFERROR(HYPERLINK(INDEX(Админка!$D$1:$D$2,MATCH(M4638,Админка!$C$1:$C$2,0),1)&amp;"/"&amp;INDEX(Админка!$E$7:$E$11,MATCH(C4638,Админка!$D$7:$D$11,0),1)&amp;"/"&amp;D4638&amp;"/"&amp;E4638,"&gt;&gt;&gt;"),"")</f>
        <v/>
      </c>
      <c r="B4638" s="63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3"/>
      <c r="N4638" s="49" t="str">
        <f t="shared" si="663"/>
        <v/>
      </c>
      <c r="O4638" s="49" t="str">
        <f t="shared" si="664"/>
        <v/>
      </c>
      <c r="P4638" s="49" t="str">
        <f>IF(COUNTIF(C$6:C4638,C4638)=1,MAX(P$6:P4637)+1,"")</f>
        <v/>
      </c>
      <c r="Q4638" s="49" t="str">
        <f>IF($C$2="",IF(COUNTIF(D$6:D4638,D4638)=1,MAX(Q$6:Q4637)+1,""),IF(C4638=$C$2,IF(COUNTIF(N$6:N4638,N4638)=1,MAX(Q$6:Q4637)+1,""),""))</f>
        <v/>
      </c>
      <c r="R4638" s="49" t="str">
        <f>IF(COUNTIF(O$5:O4638,O4638)=1,MAX(R$6:R4637)+1,"")</f>
        <v/>
      </c>
      <c r="S4638" s="49" t="str">
        <f>IF(COUNTIF(G$6:G4638,G4638)=1,MAX(S$6:S4637)+1,"")</f>
        <v/>
      </c>
      <c r="T4638" s="49" t="str">
        <f>IF(COUNTIF(L$6:L4638,L4638)=1,MAX(T$6:T4637)+1,"")</f>
        <v/>
      </c>
      <c r="U4638" s="49" t="str">
        <f>IF(COUNTIF(M$6:M4638,M4638)=1,MAX(U$6:U4637)+1,"")</f>
        <v/>
      </c>
      <c r="V4638" s="20">
        <f t="shared" si="665"/>
        <v>4632</v>
      </c>
      <c r="W4638" s="49" t="str">
        <f t="shared" si="657"/>
        <v/>
      </c>
      <c r="X4638" s="49" t="str">
        <f t="shared" si="658"/>
        <v/>
      </c>
      <c r="Y4638" s="49" t="str">
        <f t="shared" si="659"/>
        <v/>
      </c>
      <c r="Z4638" s="49" t="str">
        <f t="shared" si="660"/>
        <v/>
      </c>
      <c r="AA4638" s="49" t="str">
        <f t="shared" si="661"/>
        <v/>
      </c>
      <c r="AB4638" s="49" t="str">
        <f t="shared" si="662"/>
        <v/>
      </c>
      <c r="AC4638" s="49" t="str">
        <f>IFERROR(INDEX(Админка!$D$1:$D$2,MATCH(M4638,Админка!$C$1:$C$2,0),1)&amp;"/"&amp;INDEX(Админка!$E$7:$E$11,MATCH(C4638,Админка!$D$7:$D$11,0),1)&amp;"/"&amp;D4638&amp;"/"&amp;E4638,"")</f>
        <v/>
      </c>
    </row>
    <row r="4639" spans="1:29">
      <c r="A4639" s="53" t="str">
        <f>IFERROR(HYPERLINK(INDEX(Админка!$D$1:$D$2,MATCH(M4639,Админка!$C$1:$C$2,0),1)&amp;"/"&amp;INDEX(Админка!$E$7:$E$11,MATCH(C4639,Админка!$D$7:$D$11,0),1)&amp;"/"&amp;D4639&amp;"/"&amp;E4639,"&gt;&gt;&gt;"),"")</f>
        <v/>
      </c>
      <c r="B4639" s="63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3"/>
      <c r="N4639" s="49" t="str">
        <f t="shared" si="663"/>
        <v/>
      </c>
      <c r="O4639" s="49" t="str">
        <f t="shared" si="664"/>
        <v/>
      </c>
      <c r="P4639" s="49" t="str">
        <f>IF(COUNTIF(C$6:C4639,C4639)=1,MAX(P$6:P4638)+1,"")</f>
        <v/>
      </c>
      <c r="Q4639" s="49" t="str">
        <f>IF($C$2="",IF(COUNTIF(D$6:D4639,D4639)=1,MAX(Q$6:Q4638)+1,""),IF(C4639=$C$2,IF(COUNTIF(N$6:N4639,N4639)=1,MAX(Q$6:Q4638)+1,""),""))</f>
        <v/>
      </c>
      <c r="R4639" s="49" t="str">
        <f>IF(COUNTIF(O$5:O4639,O4639)=1,MAX(R$6:R4638)+1,"")</f>
        <v/>
      </c>
      <c r="S4639" s="49" t="str">
        <f>IF(COUNTIF(G$6:G4639,G4639)=1,MAX(S$6:S4638)+1,"")</f>
        <v/>
      </c>
      <c r="T4639" s="49" t="str">
        <f>IF(COUNTIF(L$6:L4639,L4639)=1,MAX(T$6:T4638)+1,"")</f>
        <v/>
      </c>
      <c r="U4639" s="49" t="str">
        <f>IF(COUNTIF(M$6:M4639,M4639)=1,MAX(U$6:U4638)+1,"")</f>
        <v/>
      </c>
      <c r="V4639" s="20">
        <f t="shared" si="665"/>
        <v>4633</v>
      </c>
      <c r="W4639" s="49" t="str">
        <f t="shared" si="657"/>
        <v/>
      </c>
      <c r="X4639" s="49" t="str">
        <f t="shared" si="658"/>
        <v/>
      </c>
      <c r="Y4639" s="49" t="str">
        <f t="shared" si="659"/>
        <v/>
      </c>
      <c r="Z4639" s="49" t="str">
        <f t="shared" si="660"/>
        <v/>
      </c>
      <c r="AA4639" s="49" t="str">
        <f t="shared" si="661"/>
        <v/>
      </c>
      <c r="AB4639" s="49" t="str">
        <f t="shared" si="662"/>
        <v/>
      </c>
      <c r="AC4639" s="49" t="str">
        <f>IFERROR(INDEX(Админка!$D$1:$D$2,MATCH(M4639,Админка!$C$1:$C$2,0),1)&amp;"/"&amp;INDEX(Админка!$E$7:$E$11,MATCH(C4639,Админка!$D$7:$D$11,0),1)&amp;"/"&amp;D4639&amp;"/"&amp;E4639,"")</f>
        <v/>
      </c>
    </row>
    <row r="4640" spans="1:29">
      <c r="A4640" s="53" t="str">
        <f>IFERROR(HYPERLINK(INDEX(Админка!$D$1:$D$2,MATCH(M4640,Админка!$C$1:$C$2,0),1)&amp;"/"&amp;INDEX(Админка!$E$7:$E$11,MATCH(C4640,Админка!$D$7:$D$11,0),1)&amp;"/"&amp;D4640&amp;"/"&amp;E4640,"&gt;&gt;&gt;"),"")</f>
        <v/>
      </c>
      <c r="B4640" s="63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3"/>
      <c r="N4640" s="49" t="str">
        <f t="shared" si="663"/>
        <v/>
      </c>
      <c r="O4640" s="49" t="str">
        <f t="shared" si="664"/>
        <v/>
      </c>
      <c r="P4640" s="49" t="str">
        <f>IF(COUNTIF(C$6:C4640,C4640)=1,MAX(P$6:P4639)+1,"")</f>
        <v/>
      </c>
      <c r="Q4640" s="49" t="str">
        <f>IF($C$2="",IF(COUNTIF(D$6:D4640,D4640)=1,MAX(Q$6:Q4639)+1,""),IF(C4640=$C$2,IF(COUNTIF(N$6:N4640,N4640)=1,MAX(Q$6:Q4639)+1,""),""))</f>
        <v/>
      </c>
      <c r="R4640" s="49" t="str">
        <f>IF(COUNTIF(O$5:O4640,O4640)=1,MAX(R$6:R4639)+1,"")</f>
        <v/>
      </c>
      <c r="S4640" s="49" t="str">
        <f>IF(COUNTIF(G$6:G4640,G4640)=1,MAX(S$6:S4639)+1,"")</f>
        <v/>
      </c>
      <c r="T4640" s="49" t="str">
        <f>IF(COUNTIF(L$6:L4640,L4640)=1,MAX(T$6:T4639)+1,"")</f>
        <v/>
      </c>
      <c r="U4640" s="49" t="str">
        <f>IF(COUNTIF(M$6:M4640,M4640)=1,MAX(U$6:U4639)+1,"")</f>
        <v/>
      </c>
      <c r="V4640" s="20">
        <f t="shared" si="665"/>
        <v>4634</v>
      </c>
      <c r="W4640" s="49" t="str">
        <f t="shared" si="657"/>
        <v/>
      </c>
      <c r="X4640" s="49" t="str">
        <f t="shared" si="658"/>
        <v/>
      </c>
      <c r="Y4640" s="49" t="str">
        <f t="shared" si="659"/>
        <v/>
      </c>
      <c r="Z4640" s="49" t="str">
        <f t="shared" si="660"/>
        <v/>
      </c>
      <c r="AA4640" s="49" t="str">
        <f t="shared" si="661"/>
        <v/>
      </c>
      <c r="AB4640" s="49" t="str">
        <f t="shared" si="662"/>
        <v/>
      </c>
      <c r="AC4640" s="49" t="str">
        <f>IFERROR(INDEX(Админка!$D$1:$D$2,MATCH(M4640,Админка!$C$1:$C$2,0),1)&amp;"/"&amp;INDEX(Админка!$E$7:$E$11,MATCH(C4640,Админка!$D$7:$D$11,0),1)&amp;"/"&amp;D4640&amp;"/"&amp;E4640,"")</f>
        <v/>
      </c>
    </row>
    <row r="4641" spans="1:29">
      <c r="A4641" s="53" t="str">
        <f>IFERROR(HYPERLINK(INDEX(Админка!$D$1:$D$2,MATCH(M4641,Админка!$C$1:$C$2,0),1)&amp;"/"&amp;INDEX(Админка!$E$7:$E$11,MATCH(C4641,Админка!$D$7:$D$11,0),1)&amp;"/"&amp;D4641&amp;"/"&amp;E4641,"&gt;&gt;&gt;"),"")</f>
        <v/>
      </c>
      <c r="B4641" s="63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3"/>
      <c r="N4641" s="49" t="str">
        <f t="shared" si="663"/>
        <v/>
      </c>
      <c r="O4641" s="49" t="str">
        <f t="shared" si="664"/>
        <v/>
      </c>
      <c r="P4641" s="49" t="str">
        <f>IF(COUNTIF(C$6:C4641,C4641)=1,MAX(P$6:P4640)+1,"")</f>
        <v/>
      </c>
      <c r="Q4641" s="49" t="str">
        <f>IF($C$2="",IF(COUNTIF(D$6:D4641,D4641)=1,MAX(Q$6:Q4640)+1,""),IF(C4641=$C$2,IF(COUNTIF(N$6:N4641,N4641)=1,MAX(Q$6:Q4640)+1,""),""))</f>
        <v/>
      </c>
      <c r="R4641" s="49" t="str">
        <f>IF(COUNTIF(O$5:O4641,O4641)=1,MAX(R$6:R4640)+1,"")</f>
        <v/>
      </c>
      <c r="S4641" s="49" t="str">
        <f>IF(COUNTIF(G$6:G4641,G4641)=1,MAX(S$6:S4640)+1,"")</f>
        <v/>
      </c>
      <c r="T4641" s="49" t="str">
        <f>IF(COUNTIF(L$6:L4641,L4641)=1,MAX(T$6:T4640)+1,"")</f>
        <v/>
      </c>
      <c r="U4641" s="49" t="str">
        <f>IF(COUNTIF(M$6:M4641,M4641)=1,MAX(U$6:U4640)+1,"")</f>
        <v/>
      </c>
      <c r="V4641" s="20">
        <f t="shared" si="665"/>
        <v>4635</v>
      </c>
      <c r="W4641" s="49" t="str">
        <f t="shared" si="657"/>
        <v/>
      </c>
      <c r="X4641" s="49" t="str">
        <f t="shared" si="658"/>
        <v/>
      </c>
      <c r="Y4641" s="49" t="str">
        <f t="shared" si="659"/>
        <v/>
      </c>
      <c r="Z4641" s="49" t="str">
        <f t="shared" si="660"/>
        <v/>
      </c>
      <c r="AA4641" s="49" t="str">
        <f t="shared" si="661"/>
        <v/>
      </c>
      <c r="AB4641" s="49" t="str">
        <f t="shared" si="662"/>
        <v/>
      </c>
      <c r="AC4641" s="49" t="str">
        <f>IFERROR(INDEX(Админка!$D$1:$D$2,MATCH(M4641,Админка!$C$1:$C$2,0),1)&amp;"/"&amp;INDEX(Админка!$E$7:$E$11,MATCH(C4641,Админка!$D$7:$D$11,0),1)&amp;"/"&amp;D4641&amp;"/"&amp;E4641,"")</f>
        <v/>
      </c>
    </row>
    <row r="4642" spans="1:29">
      <c r="A4642" s="53" t="str">
        <f>IFERROR(HYPERLINK(INDEX(Админка!$D$1:$D$2,MATCH(M4642,Админка!$C$1:$C$2,0),1)&amp;"/"&amp;INDEX(Админка!$E$7:$E$11,MATCH(C4642,Админка!$D$7:$D$11,0),1)&amp;"/"&amp;D4642&amp;"/"&amp;E4642,"&gt;&gt;&gt;"),"")</f>
        <v/>
      </c>
      <c r="B4642" s="63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3"/>
      <c r="N4642" s="49" t="str">
        <f t="shared" si="663"/>
        <v/>
      </c>
      <c r="O4642" s="49" t="str">
        <f t="shared" si="664"/>
        <v/>
      </c>
      <c r="P4642" s="49" t="str">
        <f>IF(COUNTIF(C$6:C4642,C4642)=1,MAX(P$6:P4641)+1,"")</f>
        <v/>
      </c>
      <c r="Q4642" s="49" t="str">
        <f>IF($C$2="",IF(COUNTIF(D$6:D4642,D4642)=1,MAX(Q$6:Q4641)+1,""),IF(C4642=$C$2,IF(COUNTIF(N$6:N4642,N4642)=1,MAX(Q$6:Q4641)+1,""),""))</f>
        <v/>
      </c>
      <c r="R4642" s="49" t="str">
        <f>IF(COUNTIF(O$5:O4642,O4642)=1,MAX(R$6:R4641)+1,"")</f>
        <v/>
      </c>
      <c r="S4642" s="49" t="str">
        <f>IF(COUNTIF(G$6:G4642,G4642)=1,MAX(S$6:S4641)+1,"")</f>
        <v/>
      </c>
      <c r="T4642" s="49" t="str">
        <f>IF(COUNTIF(L$6:L4642,L4642)=1,MAX(T$6:T4641)+1,"")</f>
        <v/>
      </c>
      <c r="U4642" s="49" t="str">
        <f>IF(COUNTIF(M$6:M4642,M4642)=1,MAX(U$6:U4641)+1,"")</f>
        <v/>
      </c>
      <c r="V4642" s="20">
        <f t="shared" si="665"/>
        <v>4636</v>
      </c>
      <c r="W4642" s="49" t="str">
        <f t="shared" si="657"/>
        <v/>
      </c>
      <c r="X4642" s="49" t="str">
        <f t="shared" si="658"/>
        <v/>
      </c>
      <c r="Y4642" s="49" t="str">
        <f t="shared" si="659"/>
        <v/>
      </c>
      <c r="Z4642" s="49" t="str">
        <f t="shared" si="660"/>
        <v/>
      </c>
      <c r="AA4642" s="49" t="str">
        <f t="shared" si="661"/>
        <v/>
      </c>
      <c r="AB4642" s="49" t="str">
        <f t="shared" si="662"/>
        <v/>
      </c>
      <c r="AC4642" s="49" t="str">
        <f>IFERROR(INDEX(Админка!$D$1:$D$2,MATCH(M4642,Админка!$C$1:$C$2,0),1)&amp;"/"&amp;INDEX(Админка!$E$7:$E$11,MATCH(C4642,Админка!$D$7:$D$11,0),1)&amp;"/"&amp;D4642&amp;"/"&amp;E4642,"")</f>
        <v/>
      </c>
    </row>
    <row r="4643" spans="1:29">
      <c r="A4643" s="53" t="str">
        <f>IFERROR(HYPERLINK(INDEX(Админка!$D$1:$D$2,MATCH(M4643,Админка!$C$1:$C$2,0),1)&amp;"/"&amp;INDEX(Админка!$E$7:$E$11,MATCH(C4643,Админка!$D$7:$D$11,0),1)&amp;"/"&amp;D4643&amp;"/"&amp;E4643,"&gt;&gt;&gt;"),"")</f>
        <v/>
      </c>
      <c r="B4643" s="63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3"/>
      <c r="N4643" s="49" t="str">
        <f t="shared" si="663"/>
        <v/>
      </c>
      <c r="O4643" s="49" t="str">
        <f t="shared" si="664"/>
        <v/>
      </c>
      <c r="P4643" s="49" t="str">
        <f>IF(COUNTIF(C$6:C4643,C4643)=1,MAX(P$6:P4642)+1,"")</f>
        <v/>
      </c>
      <c r="Q4643" s="49" t="str">
        <f>IF($C$2="",IF(COUNTIF(D$6:D4643,D4643)=1,MAX(Q$6:Q4642)+1,""),IF(C4643=$C$2,IF(COUNTIF(N$6:N4643,N4643)=1,MAX(Q$6:Q4642)+1,""),""))</f>
        <v/>
      </c>
      <c r="R4643" s="49" t="str">
        <f>IF(COUNTIF(O$5:O4643,O4643)=1,MAX(R$6:R4642)+1,"")</f>
        <v/>
      </c>
      <c r="S4643" s="49" t="str">
        <f>IF(COUNTIF(G$6:G4643,G4643)=1,MAX(S$6:S4642)+1,"")</f>
        <v/>
      </c>
      <c r="T4643" s="49" t="str">
        <f>IF(COUNTIF(L$6:L4643,L4643)=1,MAX(T$6:T4642)+1,"")</f>
        <v/>
      </c>
      <c r="U4643" s="49" t="str">
        <f>IF(COUNTIF(M$6:M4643,M4643)=1,MAX(U$6:U4642)+1,"")</f>
        <v/>
      </c>
      <c r="V4643" s="20">
        <f t="shared" si="665"/>
        <v>4637</v>
      </c>
      <c r="W4643" s="49" t="str">
        <f t="shared" si="657"/>
        <v/>
      </c>
      <c r="X4643" s="49" t="str">
        <f t="shared" si="658"/>
        <v/>
      </c>
      <c r="Y4643" s="49" t="str">
        <f t="shared" si="659"/>
        <v/>
      </c>
      <c r="Z4643" s="49" t="str">
        <f t="shared" si="660"/>
        <v/>
      </c>
      <c r="AA4643" s="49" t="str">
        <f t="shared" si="661"/>
        <v/>
      </c>
      <c r="AB4643" s="49" t="str">
        <f t="shared" si="662"/>
        <v/>
      </c>
      <c r="AC4643" s="49" t="str">
        <f>IFERROR(INDEX(Админка!$D$1:$D$2,MATCH(M4643,Админка!$C$1:$C$2,0),1)&amp;"/"&amp;INDEX(Админка!$E$7:$E$11,MATCH(C4643,Админка!$D$7:$D$11,0),1)&amp;"/"&amp;D4643&amp;"/"&amp;E4643,"")</f>
        <v/>
      </c>
    </row>
    <row r="4644" spans="1:29">
      <c r="A4644" s="53" t="str">
        <f>IFERROR(HYPERLINK(INDEX(Админка!$D$1:$D$2,MATCH(M4644,Админка!$C$1:$C$2,0),1)&amp;"/"&amp;INDEX(Админка!$E$7:$E$11,MATCH(C4644,Админка!$D$7:$D$11,0),1)&amp;"/"&amp;D4644&amp;"/"&amp;E4644,"&gt;&gt;&gt;"),"")</f>
        <v/>
      </c>
      <c r="B4644" s="63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3"/>
      <c r="N4644" s="49" t="str">
        <f t="shared" si="663"/>
        <v/>
      </c>
      <c r="O4644" s="49" t="str">
        <f t="shared" si="664"/>
        <v/>
      </c>
      <c r="P4644" s="49" t="str">
        <f>IF(COUNTIF(C$6:C4644,C4644)=1,MAX(P$6:P4643)+1,"")</f>
        <v/>
      </c>
      <c r="Q4644" s="49" t="str">
        <f>IF($C$2="",IF(COUNTIF(D$6:D4644,D4644)=1,MAX(Q$6:Q4643)+1,""),IF(C4644=$C$2,IF(COUNTIF(N$6:N4644,N4644)=1,MAX(Q$6:Q4643)+1,""),""))</f>
        <v/>
      </c>
      <c r="R4644" s="49" t="str">
        <f>IF(COUNTIF(O$5:O4644,O4644)=1,MAX(R$6:R4643)+1,"")</f>
        <v/>
      </c>
      <c r="S4644" s="49" t="str">
        <f>IF(COUNTIF(G$6:G4644,G4644)=1,MAX(S$6:S4643)+1,"")</f>
        <v/>
      </c>
      <c r="T4644" s="49" t="str">
        <f>IF(COUNTIF(L$6:L4644,L4644)=1,MAX(T$6:T4643)+1,"")</f>
        <v/>
      </c>
      <c r="U4644" s="49" t="str">
        <f>IF(COUNTIF(M$6:M4644,M4644)=1,MAX(U$6:U4643)+1,"")</f>
        <v/>
      </c>
      <c r="V4644" s="20">
        <f t="shared" si="665"/>
        <v>4638</v>
      </c>
      <c r="W4644" s="49" t="str">
        <f t="shared" si="657"/>
        <v/>
      </c>
      <c r="X4644" s="49" t="str">
        <f t="shared" si="658"/>
        <v/>
      </c>
      <c r="Y4644" s="49" t="str">
        <f t="shared" si="659"/>
        <v/>
      </c>
      <c r="Z4644" s="49" t="str">
        <f t="shared" si="660"/>
        <v/>
      </c>
      <c r="AA4644" s="49" t="str">
        <f t="shared" si="661"/>
        <v/>
      </c>
      <c r="AB4644" s="49" t="str">
        <f t="shared" si="662"/>
        <v/>
      </c>
      <c r="AC4644" s="49" t="str">
        <f>IFERROR(INDEX(Админка!$D$1:$D$2,MATCH(M4644,Админка!$C$1:$C$2,0),1)&amp;"/"&amp;INDEX(Админка!$E$7:$E$11,MATCH(C4644,Админка!$D$7:$D$11,0),1)&amp;"/"&amp;D4644&amp;"/"&amp;E4644,"")</f>
        <v/>
      </c>
    </row>
    <row r="4645" spans="1:29">
      <c r="A4645" s="53" t="str">
        <f>IFERROR(HYPERLINK(INDEX(Админка!$D$1:$D$2,MATCH(M4645,Админка!$C$1:$C$2,0),1)&amp;"/"&amp;INDEX(Админка!$E$7:$E$11,MATCH(C4645,Админка!$D$7:$D$11,0),1)&amp;"/"&amp;D4645&amp;"/"&amp;E4645,"&gt;&gt;&gt;"),"")</f>
        <v/>
      </c>
      <c r="B4645" s="63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3"/>
      <c r="N4645" s="49" t="str">
        <f t="shared" si="663"/>
        <v/>
      </c>
      <c r="O4645" s="49" t="str">
        <f t="shared" si="664"/>
        <v/>
      </c>
      <c r="P4645" s="49" t="str">
        <f>IF(COUNTIF(C$6:C4645,C4645)=1,MAX(P$6:P4644)+1,"")</f>
        <v/>
      </c>
      <c r="Q4645" s="49" t="str">
        <f>IF($C$2="",IF(COUNTIF(D$6:D4645,D4645)=1,MAX(Q$6:Q4644)+1,""),IF(C4645=$C$2,IF(COUNTIF(N$6:N4645,N4645)=1,MAX(Q$6:Q4644)+1,""),""))</f>
        <v/>
      </c>
      <c r="R4645" s="49" t="str">
        <f>IF(COUNTIF(O$5:O4645,O4645)=1,MAX(R$6:R4644)+1,"")</f>
        <v/>
      </c>
      <c r="S4645" s="49" t="str">
        <f>IF(COUNTIF(G$6:G4645,G4645)=1,MAX(S$6:S4644)+1,"")</f>
        <v/>
      </c>
      <c r="T4645" s="49" t="str">
        <f>IF(COUNTIF(L$6:L4645,L4645)=1,MAX(T$6:T4644)+1,"")</f>
        <v/>
      </c>
      <c r="U4645" s="49" t="str">
        <f>IF(COUNTIF(M$6:M4645,M4645)=1,MAX(U$6:U4644)+1,"")</f>
        <v/>
      </c>
      <c r="V4645" s="20">
        <f t="shared" si="665"/>
        <v>4639</v>
      </c>
      <c r="W4645" s="49" t="str">
        <f t="shared" si="657"/>
        <v/>
      </c>
      <c r="X4645" s="49" t="str">
        <f t="shared" si="658"/>
        <v/>
      </c>
      <c r="Y4645" s="49" t="str">
        <f t="shared" si="659"/>
        <v/>
      </c>
      <c r="Z4645" s="49" t="str">
        <f t="shared" si="660"/>
        <v/>
      </c>
      <c r="AA4645" s="49" t="str">
        <f t="shared" si="661"/>
        <v/>
      </c>
      <c r="AB4645" s="49" t="str">
        <f t="shared" si="662"/>
        <v/>
      </c>
      <c r="AC4645" s="49" t="str">
        <f>IFERROR(INDEX(Админка!$D$1:$D$2,MATCH(M4645,Админка!$C$1:$C$2,0),1)&amp;"/"&amp;INDEX(Админка!$E$7:$E$11,MATCH(C4645,Админка!$D$7:$D$11,0),1)&amp;"/"&amp;D4645&amp;"/"&amp;E4645,"")</f>
        <v/>
      </c>
    </row>
    <row r="4646" spans="1:29">
      <c r="A4646" s="53" t="str">
        <f>IFERROR(HYPERLINK(INDEX(Админка!$D$1:$D$2,MATCH(M4646,Админка!$C$1:$C$2,0),1)&amp;"/"&amp;INDEX(Админка!$E$7:$E$11,MATCH(C4646,Админка!$D$7:$D$11,0),1)&amp;"/"&amp;D4646&amp;"/"&amp;E4646,"&gt;&gt;&gt;"),"")</f>
        <v/>
      </c>
      <c r="B4646" s="63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3"/>
      <c r="N4646" s="49" t="str">
        <f t="shared" si="663"/>
        <v/>
      </c>
      <c r="O4646" s="49" t="str">
        <f t="shared" si="664"/>
        <v/>
      </c>
      <c r="P4646" s="49" t="str">
        <f>IF(COUNTIF(C$6:C4646,C4646)=1,MAX(P$6:P4645)+1,"")</f>
        <v/>
      </c>
      <c r="Q4646" s="49" t="str">
        <f>IF($C$2="",IF(COUNTIF(D$6:D4646,D4646)=1,MAX(Q$6:Q4645)+1,""),IF(C4646=$C$2,IF(COUNTIF(N$6:N4646,N4646)=1,MAX(Q$6:Q4645)+1,""),""))</f>
        <v/>
      </c>
      <c r="R4646" s="49" t="str">
        <f>IF(COUNTIF(O$5:O4646,O4646)=1,MAX(R$6:R4645)+1,"")</f>
        <v/>
      </c>
      <c r="S4646" s="49" t="str">
        <f>IF(COUNTIF(G$6:G4646,G4646)=1,MAX(S$6:S4645)+1,"")</f>
        <v/>
      </c>
      <c r="T4646" s="49" t="str">
        <f>IF(COUNTIF(L$6:L4646,L4646)=1,MAX(T$6:T4645)+1,"")</f>
        <v/>
      </c>
      <c r="U4646" s="49" t="str">
        <f>IF(COUNTIF(M$6:M4646,M4646)=1,MAX(U$6:U4645)+1,"")</f>
        <v/>
      </c>
      <c r="V4646" s="20">
        <f t="shared" si="665"/>
        <v>4640</v>
      </c>
      <c r="W4646" s="49" t="str">
        <f t="shared" si="657"/>
        <v/>
      </c>
      <c r="X4646" s="49" t="str">
        <f t="shared" si="658"/>
        <v/>
      </c>
      <c r="Y4646" s="49" t="str">
        <f t="shared" si="659"/>
        <v/>
      </c>
      <c r="Z4646" s="49" t="str">
        <f t="shared" si="660"/>
        <v/>
      </c>
      <c r="AA4646" s="49" t="str">
        <f t="shared" si="661"/>
        <v/>
      </c>
      <c r="AB4646" s="49" t="str">
        <f t="shared" si="662"/>
        <v/>
      </c>
      <c r="AC4646" s="49" t="str">
        <f>IFERROR(INDEX(Админка!$D$1:$D$2,MATCH(M4646,Админка!$C$1:$C$2,0),1)&amp;"/"&amp;INDEX(Админка!$E$7:$E$11,MATCH(C4646,Админка!$D$7:$D$11,0),1)&amp;"/"&amp;D4646&amp;"/"&amp;E4646,"")</f>
        <v/>
      </c>
    </row>
    <row r="4647" spans="1:29">
      <c r="A4647" s="53" t="str">
        <f>IFERROR(HYPERLINK(INDEX(Админка!$D$1:$D$2,MATCH(M4647,Админка!$C$1:$C$2,0),1)&amp;"/"&amp;INDEX(Админка!$E$7:$E$11,MATCH(C4647,Админка!$D$7:$D$11,0),1)&amp;"/"&amp;D4647&amp;"/"&amp;E4647,"&gt;&gt;&gt;"),"")</f>
        <v/>
      </c>
      <c r="B4647" s="63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3"/>
      <c r="N4647" s="49" t="str">
        <f t="shared" si="663"/>
        <v/>
      </c>
      <c r="O4647" s="49" t="str">
        <f t="shared" si="664"/>
        <v/>
      </c>
      <c r="P4647" s="49" t="str">
        <f>IF(COUNTIF(C$6:C4647,C4647)=1,MAX(P$6:P4646)+1,"")</f>
        <v/>
      </c>
      <c r="Q4647" s="49" t="str">
        <f>IF($C$2="",IF(COUNTIF(D$6:D4647,D4647)=1,MAX(Q$6:Q4646)+1,""),IF(C4647=$C$2,IF(COUNTIF(N$6:N4647,N4647)=1,MAX(Q$6:Q4646)+1,""),""))</f>
        <v/>
      </c>
      <c r="R4647" s="49" t="str">
        <f>IF(COUNTIF(O$5:O4647,O4647)=1,MAX(R$6:R4646)+1,"")</f>
        <v/>
      </c>
      <c r="S4647" s="49" t="str">
        <f>IF(COUNTIF(G$6:G4647,G4647)=1,MAX(S$6:S4646)+1,"")</f>
        <v/>
      </c>
      <c r="T4647" s="49" t="str">
        <f>IF(COUNTIF(L$6:L4647,L4647)=1,MAX(T$6:T4646)+1,"")</f>
        <v/>
      </c>
      <c r="U4647" s="49" t="str">
        <f>IF(COUNTIF(M$6:M4647,M4647)=1,MAX(U$6:U4646)+1,"")</f>
        <v/>
      </c>
      <c r="V4647" s="20">
        <f t="shared" si="665"/>
        <v>4641</v>
      </c>
      <c r="W4647" s="49" t="str">
        <f t="shared" si="657"/>
        <v/>
      </c>
      <c r="X4647" s="49" t="str">
        <f t="shared" si="658"/>
        <v/>
      </c>
      <c r="Y4647" s="49" t="str">
        <f t="shared" si="659"/>
        <v/>
      </c>
      <c r="Z4647" s="49" t="str">
        <f t="shared" si="660"/>
        <v/>
      </c>
      <c r="AA4647" s="49" t="str">
        <f t="shared" si="661"/>
        <v/>
      </c>
      <c r="AB4647" s="49" t="str">
        <f t="shared" si="662"/>
        <v/>
      </c>
      <c r="AC4647" s="49" t="str">
        <f>IFERROR(INDEX(Админка!$D$1:$D$2,MATCH(M4647,Админка!$C$1:$C$2,0),1)&amp;"/"&amp;INDEX(Админка!$E$7:$E$11,MATCH(C4647,Админка!$D$7:$D$11,0),1)&amp;"/"&amp;D4647&amp;"/"&amp;E4647,"")</f>
        <v/>
      </c>
    </row>
    <row r="4648" spans="1:29">
      <c r="A4648" s="53" t="str">
        <f>IFERROR(HYPERLINK(INDEX(Админка!$D$1:$D$2,MATCH(M4648,Админка!$C$1:$C$2,0),1)&amp;"/"&amp;INDEX(Админка!$E$7:$E$11,MATCH(C4648,Админка!$D$7:$D$11,0),1)&amp;"/"&amp;D4648&amp;"/"&amp;E4648,"&gt;&gt;&gt;"),"")</f>
        <v/>
      </c>
      <c r="B4648" s="63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3"/>
      <c r="N4648" s="49" t="str">
        <f t="shared" si="663"/>
        <v/>
      </c>
      <c r="O4648" s="49" t="str">
        <f t="shared" si="664"/>
        <v/>
      </c>
      <c r="P4648" s="49" t="str">
        <f>IF(COUNTIF(C$6:C4648,C4648)=1,MAX(P$6:P4647)+1,"")</f>
        <v/>
      </c>
      <c r="Q4648" s="49" t="str">
        <f>IF($C$2="",IF(COUNTIF(D$6:D4648,D4648)=1,MAX(Q$6:Q4647)+1,""),IF(C4648=$C$2,IF(COUNTIF(N$6:N4648,N4648)=1,MAX(Q$6:Q4647)+1,""),""))</f>
        <v/>
      </c>
      <c r="R4648" s="49" t="str">
        <f>IF(COUNTIF(O$5:O4648,O4648)=1,MAX(R$6:R4647)+1,"")</f>
        <v/>
      </c>
      <c r="S4648" s="49" t="str">
        <f>IF(COUNTIF(G$6:G4648,G4648)=1,MAX(S$6:S4647)+1,"")</f>
        <v/>
      </c>
      <c r="T4648" s="49" t="str">
        <f>IF(COUNTIF(L$6:L4648,L4648)=1,MAX(T$6:T4647)+1,"")</f>
        <v/>
      </c>
      <c r="U4648" s="49" t="str">
        <f>IF(COUNTIF(M$6:M4648,M4648)=1,MAX(U$6:U4647)+1,"")</f>
        <v/>
      </c>
      <c r="V4648" s="20">
        <f t="shared" si="665"/>
        <v>4642</v>
      </c>
      <c r="W4648" s="49" t="str">
        <f t="shared" si="657"/>
        <v/>
      </c>
      <c r="X4648" s="49" t="str">
        <f t="shared" si="658"/>
        <v/>
      </c>
      <c r="Y4648" s="49" t="str">
        <f t="shared" si="659"/>
        <v/>
      </c>
      <c r="Z4648" s="49" t="str">
        <f t="shared" si="660"/>
        <v/>
      </c>
      <c r="AA4648" s="49" t="str">
        <f t="shared" si="661"/>
        <v/>
      </c>
      <c r="AB4648" s="49" t="str">
        <f t="shared" si="662"/>
        <v/>
      </c>
      <c r="AC4648" s="49" t="str">
        <f>IFERROR(INDEX(Админка!$D$1:$D$2,MATCH(M4648,Админка!$C$1:$C$2,0),1)&amp;"/"&amp;INDEX(Админка!$E$7:$E$11,MATCH(C4648,Админка!$D$7:$D$11,0),1)&amp;"/"&amp;D4648&amp;"/"&amp;E4648,"")</f>
        <v/>
      </c>
    </row>
    <row r="4649" spans="1:29">
      <c r="A4649" s="53" t="str">
        <f>IFERROR(HYPERLINK(INDEX(Админка!$D$1:$D$2,MATCH(M4649,Админка!$C$1:$C$2,0),1)&amp;"/"&amp;INDEX(Админка!$E$7:$E$11,MATCH(C4649,Админка!$D$7:$D$11,0),1)&amp;"/"&amp;D4649&amp;"/"&amp;E4649,"&gt;&gt;&gt;"),"")</f>
        <v/>
      </c>
      <c r="B4649" s="63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3"/>
      <c r="N4649" s="49" t="str">
        <f t="shared" si="663"/>
        <v/>
      </c>
      <c r="O4649" s="49" t="str">
        <f t="shared" si="664"/>
        <v/>
      </c>
      <c r="P4649" s="49" t="str">
        <f>IF(COUNTIF(C$6:C4649,C4649)=1,MAX(P$6:P4648)+1,"")</f>
        <v/>
      </c>
      <c r="Q4649" s="49" t="str">
        <f>IF($C$2="",IF(COUNTIF(D$6:D4649,D4649)=1,MAX(Q$6:Q4648)+1,""),IF(C4649=$C$2,IF(COUNTIF(N$6:N4649,N4649)=1,MAX(Q$6:Q4648)+1,""),""))</f>
        <v/>
      </c>
      <c r="R4649" s="49" t="str">
        <f>IF(COUNTIF(O$5:O4649,O4649)=1,MAX(R$6:R4648)+1,"")</f>
        <v/>
      </c>
      <c r="S4649" s="49" t="str">
        <f>IF(COUNTIF(G$6:G4649,G4649)=1,MAX(S$6:S4648)+1,"")</f>
        <v/>
      </c>
      <c r="T4649" s="49" t="str">
        <f>IF(COUNTIF(L$6:L4649,L4649)=1,MAX(T$6:T4648)+1,"")</f>
        <v/>
      </c>
      <c r="U4649" s="49" t="str">
        <f>IF(COUNTIF(M$6:M4649,M4649)=1,MAX(U$6:U4648)+1,"")</f>
        <v/>
      </c>
      <c r="V4649" s="20">
        <f t="shared" si="665"/>
        <v>4643</v>
      </c>
      <c r="W4649" s="49" t="str">
        <f t="shared" si="657"/>
        <v/>
      </c>
      <c r="X4649" s="49" t="str">
        <f t="shared" si="658"/>
        <v/>
      </c>
      <c r="Y4649" s="49" t="str">
        <f t="shared" si="659"/>
        <v/>
      </c>
      <c r="Z4649" s="49" t="str">
        <f t="shared" si="660"/>
        <v/>
      </c>
      <c r="AA4649" s="49" t="str">
        <f t="shared" si="661"/>
        <v/>
      </c>
      <c r="AB4649" s="49" t="str">
        <f t="shared" si="662"/>
        <v/>
      </c>
      <c r="AC4649" s="49" t="str">
        <f>IFERROR(INDEX(Админка!$D$1:$D$2,MATCH(M4649,Админка!$C$1:$C$2,0),1)&amp;"/"&amp;INDEX(Админка!$E$7:$E$11,MATCH(C4649,Админка!$D$7:$D$11,0),1)&amp;"/"&amp;D4649&amp;"/"&amp;E4649,"")</f>
        <v/>
      </c>
    </row>
    <row r="4650" spans="1:29">
      <c r="A4650" s="53" t="str">
        <f>IFERROR(HYPERLINK(INDEX(Админка!$D$1:$D$2,MATCH(M4650,Админка!$C$1:$C$2,0),1)&amp;"/"&amp;INDEX(Админка!$E$7:$E$11,MATCH(C4650,Админка!$D$7:$D$11,0),1)&amp;"/"&amp;D4650&amp;"/"&amp;E4650,"&gt;&gt;&gt;"),"")</f>
        <v/>
      </c>
      <c r="B4650" s="63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3"/>
      <c r="N4650" s="49" t="str">
        <f t="shared" si="663"/>
        <v/>
      </c>
      <c r="O4650" s="49" t="str">
        <f t="shared" si="664"/>
        <v/>
      </c>
      <c r="P4650" s="49" t="str">
        <f>IF(COUNTIF(C$6:C4650,C4650)=1,MAX(P$6:P4649)+1,"")</f>
        <v/>
      </c>
      <c r="Q4650" s="49" t="str">
        <f>IF($C$2="",IF(COUNTIF(D$6:D4650,D4650)=1,MAX(Q$6:Q4649)+1,""),IF(C4650=$C$2,IF(COUNTIF(N$6:N4650,N4650)=1,MAX(Q$6:Q4649)+1,""),""))</f>
        <v/>
      </c>
      <c r="R4650" s="49" t="str">
        <f>IF(COUNTIF(O$5:O4650,O4650)=1,MAX(R$6:R4649)+1,"")</f>
        <v/>
      </c>
      <c r="S4650" s="49" t="str">
        <f>IF(COUNTIF(G$6:G4650,G4650)=1,MAX(S$6:S4649)+1,"")</f>
        <v/>
      </c>
      <c r="T4650" s="49" t="str">
        <f>IF(COUNTIF(L$6:L4650,L4650)=1,MAX(T$6:T4649)+1,"")</f>
        <v/>
      </c>
      <c r="U4650" s="49" t="str">
        <f>IF(COUNTIF(M$6:M4650,M4650)=1,MAX(U$6:U4649)+1,"")</f>
        <v/>
      </c>
      <c r="V4650" s="20">
        <f t="shared" si="665"/>
        <v>4644</v>
      </c>
      <c r="W4650" s="49" t="str">
        <f t="shared" si="657"/>
        <v/>
      </c>
      <c r="X4650" s="49" t="str">
        <f t="shared" si="658"/>
        <v/>
      </c>
      <c r="Y4650" s="49" t="str">
        <f t="shared" si="659"/>
        <v/>
      </c>
      <c r="Z4650" s="49" t="str">
        <f t="shared" si="660"/>
        <v/>
      </c>
      <c r="AA4650" s="49" t="str">
        <f t="shared" si="661"/>
        <v/>
      </c>
      <c r="AB4650" s="49" t="str">
        <f t="shared" si="662"/>
        <v/>
      </c>
      <c r="AC4650" s="49" t="str">
        <f>IFERROR(INDEX(Админка!$D$1:$D$2,MATCH(M4650,Админка!$C$1:$C$2,0),1)&amp;"/"&amp;INDEX(Админка!$E$7:$E$11,MATCH(C4650,Админка!$D$7:$D$11,0),1)&amp;"/"&amp;D4650&amp;"/"&amp;E4650,"")</f>
        <v/>
      </c>
    </row>
    <row r="4651" spans="1:29">
      <c r="A4651" s="53" t="str">
        <f>IFERROR(HYPERLINK(INDEX(Админка!$D$1:$D$2,MATCH(M4651,Админка!$C$1:$C$2,0),1)&amp;"/"&amp;INDEX(Админка!$E$7:$E$11,MATCH(C4651,Админка!$D$7:$D$11,0),1)&amp;"/"&amp;D4651&amp;"/"&amp;E4651,"&gt;&gt;&gt;"),"")</f>
        <v/>
      </c>
      <c r="B4651" s="63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3"/>
      <c r="N4651" s="49" t="str">
        <f t="shared" si="663"/>
        <v/>
      </c>
      <c r="O4651" s="49" t="str">
        <f t="shared" si="664"/>
        <v/>
      </c>
      <c r="P4651" s="49" t="str">
        <f>IF(COUNTIF(C$6:C4651,C4651)=1,MAX(P$6:P4650)+1,"")</f>
        <v/>
      </c>
      <c r="Q4651" s="49" t="str">
        <f>IF($C$2="",IF(COUNTIF(D$6:D4651,D4651)=1,MAX(Q$6:Q4650)+1,""),IF(C4651=$C$2,IF(COUNTIF(N$6:N4651,N4651)=1,MAX(Q$6:Q4650)+1,""),""))</f>
        <v/>
      </c>
      <c r="R4651" s="49" t="str">
        <f>IF(COUNTIF(O$5:O4651,O4651)=1,MAX(R$6:R4650)+1,"")</f>
        <v/>
      </c>
      <c r="S4651" s="49" t="str">
        <f>IF(COUNTIF(G$6:G4651,G4651)=1,MAX(S$6:S4650)+1,"")</f>
        <v/>
      </c>
      <c r="T4651" s="49" t="str">
        <f>IF(COUNTIF(L$6:L4651,L4651)=1,MAX(T$6:T4650)+1,"")</f>
        <v/>
      </c>
      <c r="U4651" s="49" t="str">
        <f>IF(COUNTIF(M$6:M4651,M4651)=1,MAX(U$6:U4650)+1,"")</f>
        <v/>
      </c>
      <c r="V4651" s="20">
        <f t="shared" si="665"/>
        <v>4645</v>
      </c>
      <c r="W4651" s="49" t="str">
        <f t="shared" si="657"/>
        <v/>
      </c>
      <c r="X4651" s="49" t="str">
        <f t="shared" si="658"/>
        <v/>
      </c>
      <c r="Y4651" s="49" t="str">
        <f t="shared" si="659"/>
        <v/>
      </c>
      <c r="Z4651" s="49" t="str">
        <f t="shared" si="660"/>
        <v/>
      </c>
      <c r="AA4651" s="49" t="str">
        <f t="shared" si="661"/>
        <v/>
      </c>
      <c r="AB4651" s="49" t="str">
        <f t="shared" si="662"/>
        <v/>
      </c>
      <c r="AC4651" s="49" t="str">
        <f>IFERROR(INDEX(Админка!$D$1:$D$2,MATCH(M4651,Админка!$C$1:$C$2,0),1)&amp;"/"&amp;INDEX(Админка!$E$7:$E$11,MATCH(C4651,Админка!$D$7:$D$11,0),1)&amp;"/"&amp;D4651&amp;"/"&amp;E4651,"")</f>
        <v/>
      </c>
    </row>
    <row r="4652" spans="1:29">
      <c r="A4652" s="53" t="str">
        <f>IFERROR(HYPERLINK(INDEX(Админка!$D$1:$D$2,MATCH(M4652,Админка!$C$1:$C$2,0),1)&amp;"/"&amp;INDEX(Админка!$E$7:$E$11,MATCH(C4652,Админка!$D$7:$D$11,0),1)&amp;"/"&amp;D4652&amp;"/"&amp;E4652,"&gt;&gt;&gt;"),"")</f>
        <v/>
      </c>
      <c r="B4652" s="63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3"/>
      <c r="N4652" s="49" t="str">
        <f t="shared" si="663"/>
        <v/>
      </c>
      <c r="O4652" s="49" t="str">
        <f t="shared" si="664"/>
        <v/>
      </c>
      <c r="P4652" s="49" t="str">
        <f>IF(COUNTIF(C$6:C4652,C4652)=1,MAX(P$6:P4651)+1,"")</f>
        <v/>
      </c>
      <c r="Q4652" s="49" t="str">
        <f>IF($C$2="",IF(COUNTIF(D$6:D4652,D4652)=1,MAX(Q$6:Q4651)+1,""),IF(C4652=$C$2,IF(COUNTIF(N$6:N4652,N4652)=1,MAX(Q$6:Q4651)+1,""),""))</f>
        <v/>
      </c>
      <c r="R4652" s="49" t="str">
        <f>IF(COUNTIF(O$5:O4652,O4652)=1,MAX(R$6:R4651)+1,"")</f>
        <v/>
      </c>
      <c r="S4652" s="49" t="str">
        <f>IF(COUNTIF(G$6:G4652,G4652)=1,MAX(S$6:S4651)+1,"")</f>
        <v/>
      </c>
      <c r="T4652" s="49" t="str">
        <f>IF(COUNTIF(L$6:L4652,L4652)=1,MAX(T$6:T4651)+1,"")</f>
        <v/>
      </c>
      <c r="U4652" s="49" t="str">
        <f>IF(COUNTIF(M$6:M4652,M4652)=1,MAX(U$6:U4651)+1,"")</f>
        <v/>
      </c>
      <c r="V4652" s="20">
        <f t="shared" si="665"/>
        <v>4646</v>
      </c>
      <c r="W4652" s="49" t="str">
        <f t="shared" si="657"/>
        <v/>
      </c>
      <c r="X4652" s="49" t="str">
        <f t="shared" si="658"/>
        <v/>
      </c>
      <c r="Y4652" s="49" t="str">
        <f t="shared" si="659"/>
        <v/>
      </c>
      <c r="Z4652" s="49" t="str">
        <f t="shared" si="660"/>
        <v/>
      </c>
      <c r="AA4652" s="49" t="str">
        <f t="shared" si="661"/>
        <v/>
      </c>
      <c r="AB4652" s="49" t="str">
        <f t="shared" si="662"/>
        <v/>
      </c>
      <c r="AC4652" s="49" t="str">
        <f>IFERROR(INDEX(Админка!$D$1:$D$2,MATCH(M4652,Админка!$C$1:$C$2,0),1)&amp;"/"&amp;INDEX(Админка!$E$7:$E$11,MATCH(C4652,Админка!$D$7:$D$11,0),1)&amp;"/"&amp;D4652&amp;"/"&amp;E4652,"")</f>
        <v/>
      </c>
    </row>
    <row r="4653" spans="1:29">
      <c r="A4653" s="53" t="str">
        <f>IFERROR(HYPERLINK(INDEX(Админка!$D$1:$D$2,MATCH(M4653,Админка!$C$1:$C$2,0),1)&amp;"/"&amp;INDEX(Админка!$E$7:$E$11,MATCH(C4653,Админка!$D$7:$D$11,0),1)&amp;"/"&amp;D4653&amp;"/"&amp;E4653,"&gt;&gt;&gt;"),"")</f>
        <v/>
      </c>
      <c r="B4653" s="63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3"/>
      <c r="N4653" s="49" t="str">
        <f t="shared" si="663"/>
        <v/>
      </c>
      <c r="O4653" s="49" t="str">
        <f t="shared" si="664"/>
        <v/>
      </c>
      <c r="P4653" s="49" t="str">
        <f>IF(COUNTIF(C$6:C4653,C4653)=1,MAX(P$6:P4652)+1,"")</f>
        <v/>
      </c>
      <c r="Q4653" s="49" t="str">
        <f>IF($C$2="",IF(COUNTIF(D$6:D4653,D4653)=1,MAX(Q$6:Q4652)+1,""),IF(C4653=$C$2,IF(COUNTIF(N$6:N4653,N4653)=1,MAX(Q$6:Q4652)+1,""),""))</f>
        <v/>
      </c>
      <c r="R4653" s="49" t="str">
        <f>IF(COUNTIF(O$5:O4653,O4653)=1,MAX(R$6:R4652)+1,"")</f>
        <v/>
      </c>
      <c r="S4653" s="49" t="str">
        <f>IF(COUNTIF(G$6:G4653,G4653)=1,MAX(S$6:S4652)+1,"")</f>
        <v/>
      </c>
      <c r="T4653" s="49" t="str">
        <f>IF(COUNTIF(L$6:L4653,L4653)=1,MAX(T$6:T4652)+1,"")</f>
        <v/>
      </c>
      <c r="U4653" s="49" t="str">
        <f>IF(COUNTIF(M$6:M4653,M4653)=1,MAX(U$6:U4652)+1,"")</f>
        <v/>
      </c>
      <c r="V4653" s="20">
        <f t="shared" si="665"/>
        <v>4647</v>
      </c>
      <c r="W4653" s="49" t="str">
        <f t="shared" si="657"/>
        <v/>
      </c>
      <c r="X4653" s="49" t="str">
        <f t="shared" si="658"/>
        <v/>
      </c>
      <c r="Y4653" s="49" t="str">
        <f t="shared" si="659"/>
        <v/>
      </c>
      <c r="Z4653" s="49" t="str">
        <f t="shared" si="660"/>
        <v/>
      </c>
      <c r="AA4653" s="49" t="str">
        <f t="shared" si="661"/>
        <v/>
      </c>
      <c r="AB4653" s="49" t="str">
        <f t="shared" si="662"/>
        <v/>
      </c>
      <c r="AC4653" s="49" t="str">
        <f>IFERROR(INDEX(Админка!$D$1:$D$2,MATCH(M4653,Админка!$C$1:$C$2,0),1)&amp;"/"&amp;INDEX(Админка!$E$7:$E$11,MATCH(C4653,Админка!$D$7:$D$11,0),1)&amp;"/"&amp;D4653&amp;"/"&amp;E4653,"")</f>
        <v/>
      </c>
    </row>
    <row r="4654" spans="1:29">
      <c r="A4654" s="53" t="str">
        <f>IFERROR(HYPERLINK(INDEX(Админка!$D$1:$D$2,MATCH(M4654,Админка!$C$1:$C$2,0),1)&amp;"/"&amp;INDEX(Админка!$E$7:$E$11,MATCH(C4654,Админка!$D$7:$D$11,0),1)&amp;"/"&amp;D4654&amp;"/"&amp;E4654,"&gt;&gt;&gt;"),"")</f>
        <v/>
      </c>
      <c r="B4654" s="63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3"/>
      <c r="N4654" s="49" t="str">
        <f t="shared" si="663"/>
        <v/>
      </c>
      <c r="O4654" s="49" t="str">
        <f t="shared" si="664"/>
        <v/>
      </c>
      <c r="P4654" s="49" t="str">
        <f>IF(COUNTIF(C$6:C4654,C4654)=1,MAX(P$6:P4653)+1,"")</f>
        <v/>
      </c>
      <c r="Q4654" s="49" t="str">
        <f>IF($C$2="",IF(COUNTIF(D$6:D4654,D4654)=1,MAX(Q$6:Q4653)+1,""),IF(C4654=$C$2,IF(COUNTIF(N$6:N4654,N4654)=1,MAX(Q$6:Q4653)+1,""),""))</f>
        <v/>
      </c>
      <c r="R4654" s="49" t="str">
        <f>IF(COUNTIF(O$5:O4654,O4654)=1,MAX(R$6:R4653)+1,"")</f>
        <v/>
      </c>
      <c r="S4654" s="49" t="str">
        <f>IF(COUNTIF(G$6:G4654,G4654)=1,MAX(S$6:S4653)+1,"")</f>
        <v/>
      </c>
      <c r="T4654" s="49" t="str">
        <f>IF(COUNTIF(L$6:L4654,L4654)=1,MAX(T$6:T4653)+1,"")</f>
        <v/>
      </c>
      <c r="U4654" s="49" t="str">
        <f>IF(COUNTIF(M$6:M4654,M4654)=1,MAX(U$6:U4653)+1,"")</f>
        <v/>
      </c>
      <c r="V4654" s="20">
        <f t="shared" si="665"/>
        <v>4648</v>
      </c>
      <c r="W4654" s="49" t="str">
        <f t="shared" si="657"/>
        <v/>
      </c>
      <c r="X4654" s="49" t="str">
        <f t="shared" si="658"/>
        <v/>
      </c>
      <c r="Y4654" s="49" t="str">
        <f t="shared" si="659"/>
        <v/>
      </c>
      <c r="Z4654" s="49" t="str">
        <f t="shared" si="660"/>
        <v/>
      </c>
      <c r="AA4654" s="49" t="str">
        <f t="shared" si="661"/>
        <v/>
      </c>
      <c r="AB4654" s="49" t="str">
        <f t="shared" si="662"/>
        <v/>
      </c>
      <c r="AC4654" s="49" t="str">
        <f>IFERROR(INDEX(Админка!$D$1:$D$2,MATCH(M4654,Админка!$C$1:$C$2,0),1)&amp;"/"&amp;INDEX(Админка!$E$7:$E$11,MATCH(C4654,Админка!$D$7:$D$11,0),1)&amp;"/"&amp;D4654&amp;"/"&amp;E4654,"")</f>
        <v/>
      </c>
    </row>
    <row r="4655" spans="1:29">
      <c r="A4655" s="53" t="str">
        <f>IFERROR(HYPERLINK(INDEX(Админка!$D$1:$D$2,MATCH(M4655,Админка!$C$1:$C$2,0),1)&amp;"/"&amp;INDEX(Админка!$E$7:$E$11,MATCH(C4655,Админка!$D$7:$D$11,0),1)&amp;"/"&amp;D4655&amp;"/"&amp;E4655,"&gt;&gt;&gt;"),"")</f>
        <v/>
      </c>
      <c r="B4655" s="63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3"/>
      <c r="N4655" s="49" t="str">
        <f t="shared" si="663"/>
        <v/>
      </c>
      <c r="O4655" s="49" t="str">
        <f t="shared" si="664"/>
        <v/>
      </c>
      <c r="P4655" s="49" t="str">
        <f>IF(COUNTIF(C$6:C4655,C4655)=1,MAX(P$6:P4654)+1,"")</f>
        <v/>
      </c>
      <c r="Q4655" s="49" t="str">
        <f>IF($C$2="",IF(COUNTIF(D$6:D4655,D4655)=1,MAX(Q$6:Q4654)+1,""),IF(C4655=$C$2,IF(COUNTIF(N$6:N4655,N4655)=1,MAX(Q$6:Q4654)+1,""),""))</f>
        <v/>
      </c>
      <c r="R4655" s="49" t="str">
        <f>IF(COUNTIF(O$5:O4655,O4655)=1,MAX(R$6:R4654)+1,"")</f>
        <v/>
      </c>
      <c r="S4655" s="49" t="str">
        <f>IF(COUNTIF(G$6:G4655,G4655)=1,MAX(S$6:S4654)+1,"")</f>
        <v/>
      </c>
      <c r="T4655" s="49" t="str">
        <f>IF(COUNTIF(L$6:L4655,L4655)=1,MAX(T$6:T4654)+1,"")</f>
        <v/>
      </c>
      <c r="U4655" s="49" t="str">
        <f>IF(COUNTIF(M$6:M4655,M4655)=1,MAX(U$6:U4654)+1,"")</f>
        <v/>
      </c>
      <c r="V4655" s="20">
        <f t="shared" si="665"/>
        <v>4649</v>
      </c>
      <c r="W4655" s="49" t="str">
        <f t="shared" si="657"/>
        <v/>
      </c>
      <c r="X4655" s="49" t="str">
        <f t="shared" si="658"/>
        <v/>
      </c>
      <c r="Y4655" s="49" t="str">
        <f t="shared" si="659"/>
        <v/>
      </c>
      <c r="Z4655" s="49" t="str">
        <f t="shared" si="660"/>
        <v/>
      </c>
      <c r="AA4655" s="49" t="str">
        <f t="shared" si="661"/>
        <v/>
      </c>
      <c r="AB4655" s="49" t="str">
        <f t="shared" si="662"/>
        <v/>
      </c>
      <c r="AC4655" s="49" t="str">
        <f>IFERROR(INDEX(Админка!$D$1:$D$2,MATCH(M4655,Админка!$C$1:$C$2,0),1)&amp;"/"&amp;INDEX(Админка!$E$7:$E$11,MATCH(C4655,Админка!$D$7:$D$11,0),1)&amp;"/"&amp;D4655&amp;"/"&amp;E4655,"")</f>
        <v/>
      </c>
    </row>
    <row r="4656" spans="1:29">
      <c r="A4656" s="53" t="str">
        <f>IFERROR(HYPERLINK(INDEX(Админка!$D$1:$D$2,MATCH(M4656,Админка!$C$1:$C$2,0),1)&amp;"/"&amp;INDEX(Админка!$E$7:$E$11,MATCH(C4656,Админка!$D$7:$D$11,0),1)&amp;"/"&amp;D4656&amp;"/"&amp;E4656,"&gt;&gt;&gt;"),"")</f>
        <v/>
      </c>
      <c r="B4656" s="63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3"/>
      <c r="N4656" s="49" t="str">
        <f t="shared" si="663"/>
        <v/>
      </c>
      <c r="O4656" s="49" t="str">
        <f t="shared" si="664"/>
        <v/>
      </c>
      <c r="P4656" s="49" t="str">
        <f>IF(COUNTIF(C$6:C4656,C4656)=1,MAX(P$6:P4655)+1,"")</f>
        <v/>
      </c>
      <c r="Q4656" s="49" t="str">
        <f>IF($C$2="",IF(COUNTIF(D$6:D4656,D4656)=1,MAX(Q$6:Q4655)+1,""),IF(C4656=$C$2,IF(COUNTIF(N$6:N4656,N4656)=1,MAX(Q$6:Q4655)+1,""),""))</f>
        <v/>
      </c>
      <c r="R4656" s="49" t="str">
        <f>IF(COUNTIF(O$5:O4656,O4656)=1,MAX(R$6:R4655)+1,"")</f>
        <v/>
      </c>
      <c r="S4656" s="49" t="str">
        <f>IF(COUNTIF(G$6:G4656,G4656)=1,MAX(S$6:S4655)+1,"")</f>
        <v/>
      </c>
      <c r="T4656" s="49" t="str">
        <f>IF(COUNTIF(L$6:L4656,L4656)=1,MAX(T$6:T4655)+1,"")</f>
        <v/>
      </c>
      <c r="U4656" s="49" t="str">
        <f>IF(COUNTIF(M$6:M4656,M4656)=1,MAX(U$6:U4655)+1,"")</f>
        <v/>
      </c>
      <c r="V4656" s="20">
        <f t="shared" si="665"/>
        <v>4650</v>
      </c>
      <c r="W4656" s="49" t="str">
        <f t="shared" si="657"/>
        <v/>
      </c>
      <c r="X4656" s="49" t="str">
        <f t="shared" si="658"/>
        <v/>
      </c>
      <c r="Y4656" s="49" t="str">
        <f t="shared" si="659"/>
        <v/>
      </c>
      <c r="Z4656" s="49" t="str">
        <f t="shared" si="660"/>
        <v/>
      </c>
      <c r="AA4656" s="49" t="str">
        <f t="shared" si="661"/>
        <v/>
      </c>
      <c r="AB4656" s="49" t="str">
        <f t="shared" si="662"/>
        <v/>
      </c>
      <c r="AC4656" s="49" t="str">
        <f>IFERROR(INDEX(Админка!$D$1:$D$2,MATCH(M4656,Админка!$C$1:$C$2,0),1)&amp;"/"&amp;INDEX(Админка!$E$7:$E$11,MATCH(C4656,Админка!$D$7:$D$11,0),1)&amp;"/"&amp;D4656&amp;"/"&amp;E4656,"")</f>
        <v/>
      </c>
    </row>
    <row r="4657" spans="1:29">
      <c r="A4657" s="53" t="str">
        <f>IFERROR(HYPERLINK(INDEX(Админка!$D$1:$D$2,MATCH(M4657,Админка!$C$1:$C$2,0),1)&amp;"/"&amp;INDEX(Админка!$E$7:$E$11,MATCH(C4657,Админка!$D$7:$D$11,0),1)&amp;"/"&amp;D4657&amp;"/"&amp;E4657,"&gt;&gt;&gt;"),"")</f>
        <v/>
      </c>
      <c r="B4657" s="63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3"/>
      <c r="N4657" s="49" t="str">
        <f t="shared" si="663"/>
        <v/>
      </c>
      <c r="O4657" s="49" t="str">
        <f t="shared" si="664"/>
        <v/>
      </c>
      <c r="P4657" s="49" t="str">
        <f>IF(COUNTIF(C$6:C4657,C4657)=1,MAX(P$6:P4656)+1,"")</f>
        <v/>
      </c>
      <c r="Q4657" s="49" t="str">
        <f>IF($C$2="",IF(COUNTIF(D$6:D4657,D4657)=1,MAX(Q$6:Q4656)+1,""),IF(C4657=$C$2,IF(COUNTIF(N$6:N4657,N4657)=1,MAX(Q$6:Q4656)+1,""),""))</f>
        <v/>
      </c>
      <c r="R4657" s="49" t="str">
        <f>IF(COUNTIF(O$5:O4657,O4657)=1,MAX(R$6:R4656)+1,"")</f>
        <v/>
      </c>
      <c r="S4657" s="49" t="str">
        <f>IF(COUNTIF(G$6:G4657,G4657)=1,MAX(S$6:S4656)+1,"")</f>
        <v/>
      </c>
      <c r="T4657" s="49" t="str">
        <f>IF(COUNTIF(L$6:L4657,L4657)=1,MAX(T$6:T4656)+1,"")</f>
        <v/>
      </c>
      <c r="U4657" s="49" t="str">
        <f>IF(COUNTIF(M$6:M4657,M4657)=1,MAX(U$6:U4656)+1,"")</f>
        <v/>
      </c>
      <c r="V4657" s="20">
        <f t="shared" si="665"/>
        <v>4651</v>
      </c>
      <c r="W4657" s="49" t="str">
        <f t="shared" si="657"/>
        <v/>
      </c>
      <c r="X4657" s="49" t="str">
        <f t="shared" si="658"/>
        <v/>
      </c>
      <c r="Y4657" s="49" t="str">
        <f t="shared" si="659"/>
        <v/>
      </c>
      <c r="Z4657" s="49" t="str">
        <f t="shared" si="660"/>
        <v/>
      </c>
      <c r="AA4657" s="49" t="str">
        <f t="shared" si="661"/>
        <v/>
      </c>
      <c r="AB4657" s="49" t="str">
        <f t="shared" si="662"/>
        <v/>
      </c>
      <c r="AC4657" s="49" t="str">
        <f>IFERROR(INDEX(Админка!$D$1:$D$2,MATCH(M4657,Админка!$C$1:$C$2,0),1)&amp;"/"&amp;INDEX(Админка!$E$7:$E$11,MATCH(C4657,Админка!$D$7:$D$11,0),1)&amp;"/"&amp;D4657&amp;"/"&amp;E4657,"")</f>
        <v/>
      </c>
    </row>
    <row r="4658" spans="1:29">
      <c r="A4658" s="53" t="str">
        <f>IFERROR(HYPERLINK(INDEX(Админка!$D$1:$D$2,MATCH(M4658,Админка!$C$1:$C$2,0),1)&amp;"/"&amp;INDEX(Админка!$E$7:$E$11,MATCH(C4658,Админка!$D$7:$D$11,0),1)&amp;"/"&amp;D4658&amp;"/"&amp;E4658,"&gt;&gt;&gt;"),"")</f>
        <v/>
      </c>
      <c r="B4658" s="63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3"/>
      <c r="N4658" s="49" t="str">
        <f t="shared" si="663"/>
        <v/>
      </c>
      <c r="O4658" s="49" t="str">
        <f t="shared" si="664"/>
        <v/>
      </c>
      <c r="P4658" s="49" t="str">
        <f>IF(COUNTIF(C$6:C4658,C4658)=1,MAX(P$6:P4657)+1,"")</f>
        <v/>
      </c>
      <c r="Q4658" s="49" t="str">
        <f>IF($C$2="",IF(COUNTIF(D$6:D4658,D4658)=1,MAX(Q$6:Q4657)+1,""),IF(C4658=$C$2,IF(COUNTIF(N$6:N4658,N4658)=1,MAX(Q$6:Q4657)+1,""),""))</f>
        <v/>
      </c>
      <c r="R4658" s="49" t="str">
        <f>IF(COUNTIF(O$5:O4658,O4658)=1,MAX(R$6:R4657)+1,"")</f>
        <v/>
      </c>
      <c r="S4658" s="49" t="str">
        <f>IF(COUNTIF(G$6:G4658,G4658)=1,MAX(S$6:S4657)+1,"")</f>
        <v/>
      </c>
      <c r="T4658" s="49" t="str">
        <f>IF(COUNTIF(L$6:L4658,L4658)=1,MAX(T$6:T4657)+1,"")</f>
        <v/>
      </c>
      <c r="U4658" s="49" t="str">
        <f>IF(COUNTIF(M$6:M4658,M4658)=1,MAX(U$6:U4657)+1,"")</f>
        <v/>
      </c>
      <c r="V4658" s="20">
        <f t="shared" si="665"/>
        <v>4652</v>
      </c>
      <c r="W4658" s="49" t="str">
        <f t="shared" si="657"/>
        <v/>
      </c>
      <c r="X4658" s="49" t="str">
        <f t="shared" si="658"/>
        <v/>
      </c>
      <c r="Y4658" s="49" t="str">
        <f t="shared" si="659"/>
        <v/>
      </c>
      <c r="Z4658" s="49" t="str">
        <f t="shared" si="660"/>
        <v/>
      </c>
      <c r="AA4658" s="49" t="str">
        <f t="shared" si="661"/>
        <v/>
      </c>
      <c r="AB4658" s="49" t="str">
        <f t="shared" si="662"/>
        <v/>
      </c>
      <c r="AC4658" s="49" t="str">
        <f>IFERROR(INDEX(Админка!$D$1:$D$2,MATCH(M4658,Админка!$C$1:$C$2,0),1)&amp;"/"&amp;INDEX(Админка!$E$7:$E$11,MATCH(C4658,Админка!$D$7:$D$11,0),1)&amp;"/"&amp;D4658&amp;"/"&amp;E4658,"")</f>
        <v/>
      </c>
    </row>
    <row r="4659" spans="1:29">
      <c r="A4659" s="53" t="str">
        <f>IFERROR(HYPERLINK(INDEX(Админка!$D$1:$D$2,MATCH(M4659,Админка!$C$1:$C$2,0),1)&amp;"/"&amp;INDEX(Админка!$E$7:$E$11,MATCH(C4659,Админка!$D$7:$D$11,0),1)&amp;"/"&amp;D4659&amp;"/"&amp;E4659,"&gt;&gt;&gt;"),"")</f>
        <v/>
      </c>
      <c r="B4659" s="63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3"/>
      <c r="N4659" s="49" t="str">
        <f t="shared" si="663"/>
        <v/>
      </c>
      <c r="O4659" s="49" t="str">
        <f t="shared" si="664"/>
        <v/>
      </c>
      <c r="P4659" s="49" t="str">
        <f>IF(COUNTIF(C$6:C4659,C4659)=1,MAX(P$6:P4658)+1,"")</f>
        <v/>
      </c>
      <c r="Q4659" s="49" t="str">
        <f>IF($C$2="",IF(COUNTIF(D$6:D4659,D4659)=1,MAX(Q$6:Q4658)+1,""),IF(C4659=$C$2,IF(COUNTIF(N$6:N4659,N4659)=1,MAX(Q$6:Q4658)+1,""),""))</f>
        <v/>
      </c>
      <c r="R4659" s="49" t="str">
        <f>IF(COUNTIF(O$5:O4659,O4659)=1,MAX(R$6:R4658)+1,"")</f>
        <v/>
      </c>
      <c r="S4659" s="49" t="str">
        <f>IF(COUNTIF(G$6:G4659,G4659)=1,MAX(S$6:S4658)+1,"")</f>
        <v/>
      </c>
      <c r="T4659" s="49" t="str">
        <f>IF(COUNTIF(L$6:L4659,L4659)=1,MAX(T$6:T4658)+1,"")</f>
        <v/>
      </c>
      <c r="U4659" s="49" t="str">
        <f>IF(COUNTIF(M$6:M4659,M4659)=1,MAX(U$6:U4658)+1,"")</f>
        <v/>
      </c>
      <c r="V4659" s="20">
        <f t="shared" si="665"/>
        <v>4653</v>
      </c>
      <c r="W4659" s="49" t="str">
        <f t="shared" si="657"/>
        <v/>
      </c>
      <c r="X4659" s="49" t="str">
        <f t="shared" si="658"/>
        <v/>
      </c>
      <c r="Y4659" s="49" t="str">
        <f t="shared" si="659"/>
        <v/>
      </c>
      <c r="Z4659" s="49" t="str">
        <f t="shared" si="660"/>
        <v/>
      </c>
      <c r="AA4659" s="49" t="str">
        <f t="shared" si="661"/>
        <v/>
      </c>
      <c r="AB4659" s="49" t="str">
        <f t="shared" si="662"/>
        <v/>
      </c>
      <c r="AC4659" s="49" t="str">
        <f>IFERROR(INDEX(Админка!$D$1:$D$2,MATCH(M4659,Админка!$C$1:$C$2,0),1)&amp;"/"&amp;INDEX(Админка!$E$7:$E$11,MATCH(C4659,Админка!$D$7:$D$11,0),1)&amp;"/"&amp;D4659&amp;"/"&amp;E4659,"")</f>
        <v/>
      </c>
    </row>
    <row r="4660" spans="1:29">
      <c r="A4660" s="53" t="str">
        <f>IFERROR(HYPERLINK(INDEX(Админка!$D$1:$D$2,MATCH(M4660,Админка!$C$1:$C$2,0),1)&amp;"/"&amp;INDEX(Админка!$E$7:$E$11,MATCH(C4660,Админка!$D$7:$D$11,0),1)&amp;"/"&amp;D4660&amp;"/"&amp;E4660,"&gt;&gt;&gt;"),"")</f>
        <v/>
      </c>
      <c r="B4660" s="63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3"/>
      <c r="N4660" s="49" t="str">
        <f t="shared" si="663"/>
        <v/>
      </c>
      <c r="O4660" s="49" t="str">
        <f t="shared" si="664"/>
        <v/>
      </c>
      <c r="P4660" s="49" t="str">
        <f>IF(COUNTIF(C$6:C4660,C4660)=1,MAX(P$6:P4659)+1,"")</f>
        <v/>
      </c>
      <c r="Q4660" s="49" t="str">
        <f>IF($C$2="",IF(COUNTIF(D$6:D4660,D4660)=1,MAX(Q$6:Q4659)+1,""),IF(C4660=$C$2,IF(COUNTIF(N$6:N4660,N4660)=1,MAX(Q$6:Q4659)+1,""),""))</f>
        <v/>
      </c>
      <c r="R4660" s="49" t="str">
        <f>IF(COUNTIF(O$5:O4660,O4660)=1,MAX(R$6:R4659)+1,"")</f>
        <v/>
      </c>
      <c r="S4660" s="49" t="str">
        <f>IF(COUNTIF(G$6:G4660,G4660)=1,MAX(S$6:S4659)+1,"")</f>
        <v/>
      </c>
      <c r="T4660" s="49" t="str">
        <f>IF(COUNTIF(L$6:L4660,L4660)=1,MAX(T$6:T4659)+1,"")</f>
        <v/>
      </c>
      <c r="U4660" s="49" t="str">
        <f>IF(COUNTIF(M$6:M4660,M4660)=1,MAX(U$6:U4659)+1,"")</f>
        <v/>
      </c>
      <c r="V4660" s="20">
        <f t="shared" si="665"/>
        <v>4654</v>
      </c>
      <c r="W4660" s="49" t="str">
        <f t="shared" si="657"/>
        <v/>
      </c>
      <c r="X4660" s="49" t="str">
        <f t="shared" si="658"/>
        <v/>
      </c>
      <c r="Y4660" s="49" t="str">
        <f t="shared" si="659"/>
        <v/>
      </c>
      <c r="Z4660" s="49" t="str">
        <f t="shared" si="660"/>
        <v/>
      </c>
      <c r="AA4660" s="49" t="str">
        <f t="shared" si="661"/>
        <v/>
      </c>
      <c r="AB4660" s="49" t="str">
        <f t="shared" si="662"/>
        <v/>
      </c>
      <c r="AC4660" s="49" t="str">
        <f>IFERROR(INDEX(Админка!$D$1:$D$2,MATCH(M4660,Админка!$C$1:$C$2,0),1)&amp;"/"&amp;INDEX(Админка!$E$7:$E$11,MATCH(C4660,Админка!$D$7:$D$11,0),1)&amp;"/"&amp;D4660&amp;"/"&amp;E4660,"")</f>
        <v/>
      </c>
    </row>
    <row r="4661" spans="1:29">
      <c r="A4661" s="53" t="str">
        <f>IFERROR(HYPERLINK(INDEX(Админка!$D$1:$D$2,MATCH(M4661,Админка!$C$1:$C$2,0),1)&amp;"/"&amp;INDEX(Админка!$E$7:$E$11,MATCH(C4661,Админка!$D$7:$D$11,0),1)&amp;"/"&amp;D4661&amp;"/"&amp;E4661,"&gt;&gt;&gt;"),"")</f>
        <v/>
      </c>
      <c r="B4661" s="63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3"/>
      <c r="N4661" s="49" t="str">
        <f t="shared" si="663"/>
        <v/>
      </c>
      <c r="O4661" s="49" t="str">
        <f t="shared" si="664"/>
        <v/>
      </c>
      <c r="P4661" s="49" t="str">
        <f>IF(COUNTIF(C$6:C4661,C4661)=1,MAX(P$6:P4660)+1,"")</f>
        <v/>
      </c>
      <c r="Q4661" s="49" t="str">
        <f>IF($C$2="",IF(COUNTIF(D$6:D4661,D4661)=1,MAX(Q$6:Q4660)+1,""),IF(C4661=$C$2,IF(COUNTIF(N$6:N4661,N4661)=1,MAX(Q$6:Q4660)+1,""),""))</f>
        <v/>
      </c>
      <c r="R4661" s="49" t="str">
        <f>IF(COUNTIF(O$5:O4661,O4661)=1,MAX(R$6:R4660)+1,"")</f>
        <v/>
      </c>
      <c r="S4661" s="49" t="str">
        <f>IF(COUNTIF(G$6:G4661,G4661)=1,MAX(S$6:S4660)+1,"")</f>
        <v/>
      </c>
      <c r="T4661" s="49" t="str">
        <f>IF(COUNTIF(L$6:L4661,L4661)=1,MAX(T$6:T4660)+1,"")</f>
        <v/>
      </c>
      <c r="U4661" s="49" t="str">
        <f>IF(COUNTIF(M$6:M4661,M4661)=1,MAX(U$6:U4660)+1,"")</f>
        <v/>
      </c>
      <c r="V4661" s="20">
        <f t="shared" si="665"/>
        <v>4655</v>
      </c>
      <c r="W4661" s="49" t="str">
        <f t="shared" si="657"/>
        <v/>
      </c>
      <c r="X4661" s="49" t="str">
        <f t="shared" si="658"/>
        <v/>
      </c>
      <c r="Y4661" s="49" t="str">
        <f t="shared" si="659"/>
        <v/>
      </c>
      <c r="Z4661" s="49" t="str">
        <f t="shared" si="660"/>
        <v/>
      </c>
      <c r="AA4661" s="49" t="str">
        <f t="shared" si="661"/>
        <v/>
      </c>
      <c r="AB4661" s="49" t="str">
        <f t="shared" si="662"/>
        <v/>
      </c>
      <c r="AC4661" s="49" t="str">
        <f>IFERROR(INDEX(Админка!$D$1:$D$2,MATCH(M4661,Админка!$C$1:$C$2,0),1)&amp;"/"&amp;INDEX(Админка!$E$7:$E$11,MATCH(C4661,Админка!$D$7:$D$11,0),1)&amp;"/"&amp;D4661&amp;"/"&amp;E4661,"")</f>
        <v/>
      </c>
    </row>
    <row r="4662" spans="1:29">
      <c r="A4662" s="53" t="str">
        <f>IFERROR(HYPERLINK(INDEX(Админка!$D$1:$D$2,MATCH(M4662,Админка!$C$1:$C$2,0),1)&amp;"/"&amp;INDEX(Админка!$E$7:$E$11,MATCH(C4662,Админка!$D$7:$D$11,0),1)&amp;"/"&amp;D4662&amp;"/"&amp;E4662,"&gt;&gt;&gt;"),"")</f>
        <v/>
      </c>
      <c r="B4662" s="63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3"/>
      <c r="N4662" s="49" t="str">
        <f t="shared" si="663"/>
        <v/>
      </c>
      <c r="O4662" s="49" t="str">
        <f t="shared" si="664"/>
        <v/>
      </c>
      <c r="P4662" s="49" t="str">
        <f>IF(COUNTIF(C$6:C4662,C4662)=1,MAX(P$6:P4661)+1,"")</f>
        <v/>
      </c>
      <c r="Q4662" s="49" t="str">
        <f>IF($C$2="",IF(COUNTIF(D$6:D4662,D4662)=1,MAX(Q$6:Q4661)+1,""),IF(C4662=$C$2,IF(COUNTIF(N$6:N4662,N4662)=1,MAX(Q$6:Q4661)+1,""),""))</f>
        <v/>
      </c>
      <c r="R4662" s="49" t="str">
        <f>IF(COUNTIF(O$5:O4662,O4662)=1,MAX(R$6:R4661)+1,"")</f>
        <v/>
      </c>
      <c r="S4662" s="49" t="str">
        <f>IF(COUNTIF(G$6:G4662,G4662)=1,MAX(S$6:S4661)+1,"")</f>
        <v/>
      </c>
      <c r="T4662" s="49" t="str">
        <f>IF(COUNTIF(L$6:L4662,L4662)=1,MAX(T$6:T4661)+1,"")</f>
        <v/>
      </c>
      <c r="U4662" s="49" t="str">
        <f>IF(COUNTIF(M$6:M4662,M4662)=1,MAX(U$6:U4661)+1,"")</f>
        <v/>
      </c>
      <c r="V4662" s="20">
        <f t="shared" si="665"/>
        <v>4656</v>
      </c>
      <c r="W4662" s="49" t="str">
        <f t="shared" si="657"/>
        <v/>
      </c>
      <c r="X4662" s="49" t="str">
        <f t="shared" si="658"/>
        <v/>
      </c>
      <c r="Y4662" s="49" t="str">
        <f t="shared" si="659"/>
        <v/>
      </c>
      <c r="Z4662" s="49" t="str">
        <f t="shared" si="660"/>
        <v/>
      </c>
      <c r="AA4662" s="49" t="str">
        <f t="shared" si="661"/>
        <v/>
      </c>
      <c r="AB4662" s="49" t="str">
        <f t="shared" si="662"/>
        <v/>
      </c>
      <c r="AC4662" s="49" t="str">
        <f>IFERROR(INDEX(Админка!$D$1:$D$2,MATCH(M4662,Админка!$C$1:$C$2,0),1)&amp;"/"&amp;INDEX(Админка!$E$7:$E$11,MATCH(C4662,Админка!$D$7:$D$11,0),1)&amp;"/"&amp;D4662&amp;"/"&amp;E4662,"")</f>
        <v/>
      </c>
    </row>
    <row r="4663" spans="1:29">
      <c r="A4663" s="53" t="str">
        <f>IFERROR(HYPERLINK(INDEX(Админка!$D$1:$D$2,MATCH(M4663,Админка!$C$1:$C$2,0),1)&amp;"/"&amp;INDEX(Админка!$E$7:$E$11,MATCH(C4663,Админка!$D$7:$D$11,0),1)&amp;"/"&amp;D4663&amp;"/"&amp;E4663,"&gt;&gt;&gt;"),"")</f>
        <v/>
      </c>
      <c r="B4663" s="63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3"/>
      <c r="N4663" s="49" t="str">
        <f t="shared" si="663"/>
        <v/>
      </c>
      <c r="O4663" s="49" t="str">
        <f t="shared" si="664"/>
        <v/>
      </c>
      <c r="P4663" s="49" t="str">
        <f>IF(COUNTIF(C$6:C4663,C4663)=1,MAX(P$6:P4662)+1,"")</f>
        <v/>
      </c>
      <c r="Q4663" s="49" t="str">
        <f>IF($C$2="",IF(COUNTIF(D$6:D4663,D4663)=1,MAX(Q$6:Q4662)+1,""),IF(C4663=$C$2,IF(COUNTIF(N$6:N4663,N4663)=1,MAX(Q$6:Q4662)+1,""),""))</f>
        <v/>
      </c>
      <c r="R4663" s="49" t="str">
        <f>IF(COUNTIF(O$5:O4663,O4663)=1,MAX(R$6:R4662)+1,"")</f>
        <v/>
      </c>
      <c r="S4663" s="49" t="str">
        <f>IF(COUNTIF(G$6:G4663,G4663)=1,MAX(S$6:S4662)+1,"")</f>
        <v/>
      </c>
      <c r="T4663" s="49" t="str">
        <f>IF(COUNTIF(L$6:L4663,L4663)=1,MAX(T$6:T4662)+1,"")</f>
        <v/>
      </c>
      <c r="U4663" s="49" t="str">
        <f>IF(COUNTIF(M$6:M4663,M4663)=1,MAX(U$6:U4662)+1,"")</f>
        <v/>
      </c>
      <c r="V4663" s="20">
        <f t="shared" si="665"/>
        <v>4657</v>
      </c>
      <c r="W4663" s="49" t="str">
        <f t="shared" si="657"/>
        <v/>
      </c>
      <c r="X4663" s="49" t="str">
        <f t="shared" si="658"/>
        <v/>
      </c>
      <c r="Y4663" s="49" t="str">
        <f t="shared" si="659"/>
        <v/>
      </c>
      <c r="Z4663" s="49" t="str">
        <f t="shared" si="660"/>
        <v/>
      </c>
      <c r="AA4663" s="49" t="str">
        <f t="shared" si="661"/>
        <v/>
      </c>
      <c r="AB4663" s="49" t="str">
        <f t="shared" si="662"/>
        <v/>
      </c>
      <c r="AC4663" s="49" t="str">
        <f>IFERROR(INDEX(Админка!$D$1:$D$2,MATCH(M4663,Админка!$C$1:$C$2,0),1)&amp;"/"&amp;INDEX(Админка!$E$7:$E$11,MATCH(C4663,Админка!$D$7:$D$11,0),1)&amp;"/"&amp;D4663&amp;"/"&amp;E4663,"")</f>
        <v/>
      </c>
    </row>
    <row r="4664" spans="1:29">
      <c r="A4664" s="53" t="str">
        <f>IFERROR(HYPERLINK(INDEX(Админка!$D$1:$D$2,MATCH(M4664,Админка!$C$1:$C$2,0),1)&amp;"/"&amp;INDEX(Админка!$E$7:$E$11,MATCH(C4664,Админка!$D$7:$D$11,0),1)&amp;"/"&amp;D4664&amp;"/"&amp;E4664,"&gt;&gt;&gt;"),"")</f>
        <v/>
      </c>
      <c r="B4664" s="63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3"/>
      <c r="N4664" s="49" t="str">
        <f t="shared" si="663"/>
        <v/>
      </c>
      <c r="O4664" s="49" t="str">
        <f t="shared" si="664"/>
        <v/>
      </c>
      <c r="P4664" s="49" t="str">
        <f>IF(COUNTIF(C$6:C4664,C4664)=1,MAX(P$6:P4663)+1,"")</f>
        <v/>
      </c>
      <c r="Q4664" s="49" t="str">
        <f>IF($C$2="",IF(COUNTIF(D$6:D4664,D4664)=1,MAX(Q$6:Q4663)+1,""),IF(C4664=$C$2,IF(COUNTIF(N$6:N4664,N4664)=1,MAX(Q$6:Q4663)+1,""),""))</f>
        <v/>
      </c>
      <c r="R4664" s="49" t="str">
        <f>IF(COUNTIF(O$5:O4664,O4664)=1,MAX(R$6:R4663)+1,"")</f>
        <v/>
      </c>
      <c r="S4664" s="49" t="str">
        <f>IF(COUNTIF(G$6:G4664,G4664)=1,MAX(S$6:S4663)+1,"")</f>
        <v/>
      </c>
      <c r="T4664" s="49" t="str">
        <f>IF(COUNTIF(L$6:L4664,L4664)=1,MAX(T$6:T4663)+1,"")</f>
        <v/>
      </c>
      <c r="U4664" s="49" t="str">
        <f>IF(COUNTIF(M$6:M4664,M4664)=1,MAX(U$6:U4663)+1,"")</f>
        <v/>
      </c>
      <c r="V4664" s="20">
        <f t="shared" si="665"/>
        <v>4658</v>
      </c>
      <c r="W4664" s="49" t="str">
        <f t="shared" si="657"/>
        <v/>
      </c>
      <c r="X4664" s="49" t="str">
        <f t="shared" si="658"/>
        <v/>
      </c>
      <c r="Y4664" s="49" t="str">
        <f t="shared" si="659"/>
        <v/>
      </c>
      <c r="Z4664" s="49" t="str">
        <f t="shared" si="660"/>
        <v/>
      </c>
      <c r="AA4664" s="49" t="str">
        <f t="shared" si="661"/>
        <v/>
      </c>
      <c r="AB4664" s="49" t="str">
        <f t="shared" si="662"/>
        <v/>
      </c>
      <c r="AC4664" s="49" t="str">
        <f>IFERROR(INDEX(Админка!$D$1:$D$2,MATCH(M4664,Админка!$C$1:$C$2,0),1)&amp;"/"&amp;INDEX(Админка!$E$7:$E$11,MATCH(C4664,Админка!$D$7:$D$11,0),1)&amp;"/"&amp;D4664&amp;"/"&amp;E4664,"")</f>
        <v/>
      </c>
    </row>
    <row r="4665" spans="1:29">
      <c r="A4665" s="53" t="str">
        <f>IFERROR(HYPERLINK(INDEX(Админка!$D$1:$D$2,MATCH(M4665,Админка!$C$1:$C$2,0),1)&amp;"/"&amp;INDEX(Админка!$E$7:$E$11,MATCH(C4665,Админка!$D$7:$D$11,0),1)&amp;"/"&amp;D4665&amp;"/"&amp;E4665,"&gt;&gt;&gt;"),"")</f>
        <v/>
      </c>
      <c r="B4665" s="63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3"/>
      <c r="N4665" s="49" t="str">
        <f t="shared" si="663"/>
        <v/>
      </c>
      <c r="O4665" s="49" t="str">
        <f t="shared" si="664"/>
        <v/>
      </c>
      <c r="P4665" s="49" t="str">
        <f>IF(COUNTIF(C$6:C4665,C4665)=1,MAX(P$6:P4664)+1,"")</f>
        <v/>
      </c>
      <c r="Q4665" s="49" t="str">
        <f>IF($C$2="",IF(COUNTIF(D$6:D4665,D4665)=1,MAX(Q$6:Q4664)+1,""),IF(C4665=$C$2,IF(COUNTIF(N$6:N4665,N4665)=1,MAX(Q$6:Q4664)+1,""),""))</f>
        <v/>
      </c>
      <c r="R4665" s="49" t="str">
        <f>IF(COUNTIF(O$5:O4665,O4665)=1,MAX(R$6:R4664)+1,"")</f>
        <v/>
      </c>
      <c r="S4665" s="49" t="str">
        <f>IF(COUNTIF(G$6:G4665,G4665)=1,MAX(S$6:S4664)+1,"")</f>
        <v/>
      </c>
      <c r="T4665" s="49" t="str">
        <f>IF(COUNTIF(L$6:L4665,L4665)=1,MAX(T$6:T4664)+1,"")</f>
        <v/>
      </c>
      <c r="U4665" s="49" t="str">
        <f>IF(COUNTIF(M$6:M4665,M4665)=1,MAX(U$6:U4664)+1,"")</f>
        <v/>
      </c>
      <c r="V4665" s="20">
        <f t="shared" si="665"/>
        <v>4659</v>
      </c>
      <c r="W4665" s="49" t="str">
        <f t="shared" si="657"/>
        <v/>
      </c>
      <c r="X4665" s="49" t="str">
        <f t="shared" si="658"/>
        <v/>
      </c>
      <c r="Y4665" s="49" t="str">
        <f t="shared" si="659"/>
        <v/>
      </c>
      <c r="Z4665" s="49" t="str">
        <f t="shared" si="660"/>
        <v/>
      </c>
      <c r="AA4665" s="49" t="str">
        <f t="shared" si="661"/>
        <v/>
      </c>
      <c r="AB4665" s="49" t="str">
        <f t="shared" si="662"/>
        <v/>
      </c>
      <c r="AC4665" s="49" t="str">
        <f>IFERROR(INDEX(Админка!$D$1:$D$2,MATCH(M4665,Админка!$C$1:$C$2,0),1)&amp;"/"&amp;INDEX(Админка!$E$7:$E$11,MATCH(C4665,Админка!$D$7:$D$11,0),1)&amp;"/"&amp;D4665&amp;"/"&amp;E4665,"")</f>
        <v/>
      </c>
    </row>
    <row r="4666" spans="1:29">
      <c r="A4666" s="53" t="str">
        <f>IFERROR(HYPERLINK(INDEX(Админка!$D$1:$D$2,MATCH(M4666,Админка!$C$1:$C$2,0),1)&amp;"/"&amp;INDEX(Админка!$E$7:$E$11,MATCH(C4666,Админка!$D$7:$D$11,0),1)&amp;"/"&amp;D4666&amp;"/"&amp;E4666,"&gt;&gt;&gt;"),"")</f>
        <v/>
      </c>
      <c r="B4666" s="63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3"/>
      <c r="N4666" s="49" t="str">
        <f t="shared" si="663"/>
        <v/>
      </c>
      <c r="O4666" s="49" t="str">
        <f t="shared" si="664"/>
        <v/>
      </c>
      <c r="P4666" s="49" t="str">
        <f>IF(COUNTIF(C$6:C4666,C4666)=1,MAX(P$6:P4665)+1,"")</f>
        <v/>
      </c>
      <c r="Q4666" s="49" t="str">
        <f>IF($C$2="",IF(COUNTIF(D$6:D4666,D4666)=1,MAX(Q$6:Q4665)+1,""),IF(C4666=$C$2,IF(COUNTIF(N$6:N4666,N4666)=1,MAX(Q$6:Q4665)+1,""),""))</f>
        <v/>
      </c>
      <c r="R4666" s="49" t="str">
        <f>IF(COUNTIF(O$5:O4666,O4666)=1,MAX(R$6:R4665)+1,"")</f>
        <v/>
      </c>
      <c r="S4666" s="49" t="str">
        <f>IF(COUNTIF(G$6:G4666,G4666)=1,MAX(S$6:S4665)+1,"")</f>
        <v/>
      </c>
      <c r="T4666" s="49" t="str">
        <f>IF(COUNTIF(L$6:L4666,L4666)=1,MAX(T$6:T4665)+1,"")</f>
        <v/>
      </c>
      <c r="U4666" s="49" t="str">
        <f>IF(COUNTIF(M$6:M4666,M4666)=1,MAX(U$6:U4665)+1,"")</f>
        <v/>
      </c>
      <c r="V4666" s="20">
        <f t="shared" si="665"/>
        <v>4660</v>
      </c>
      <c r="W4666" s="49" t="str">
        <f t="shared" si="657"/>
        <v/>
      </c>
      <c r="X4666" s="49" t="str">
        <f t="shared" si="658"/>
        <v/>
      </c>
      <c r="Y4666" s="49" t="str">
        <f t="shared" si="659"/>
        <v/>
      </c>
      <c r="Z4666" s="49" t="str">
        <f t="shared" si="660"/>
        <v/>
      </c>
      <c r="AA4666" s="49" t="str">
        <f t="shared" si="661"/>
        <v/>
      </c>
      <c r="AB4666" s="49" t="str">
        <f t="shared" si="662"/>
        <v/>
      </c>
      <c r="AC4666" s="49" t="str">
        <f>IFERROR(INDEX(Админка!$D$1:$D$2,MATCH(M4666,Админка!$C$1:$C$2,0),1)&amp;"/"&amp;INDEX(Админка!$E$7:$E$11,MATCH(C4666,Админка!$D$7:$D$11,0),1)&amp;"/"&amp;D4666&amp;"/"&amp;E4666,"")</f>
        <v/>
      </c>
    </row>
    <row r="4667" spans="1:29">
      <c r="A4667" s="53" t="str">
        <f>IFERROR(HYPERLINK(INDEX(Админка!$D$1:$D$2,MATCH(M4667,Админка!$C$1:$C$2,0),1)&amp;"/"&amp;INDEX(Админка!$E$7:$E$11,MATCH(C4667,Админка!$D$7:$D$11,0),1)&amp;"/"&amp;D4667&amp;"/"&amp;E4667,"&gt;&gt;&gt;"),"")</f>
        <v/>
      </c>
      <c r="B4667" s="63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3"/>
      <c r="N4667" s="49" t="str">
        <f t="shared" si="663"/>
        <v/>
      </c>
      <c r="O4667" s="49" t="str">
        <f t="shared" si="664"/>
        <v/>
      </c>
      <c r="P4667" s="49" t="str">
        <f>IF(COUNTIF(C$6:C4667,C4667)=1,MAX(P$6:P4666)+1,"")</f>
        <v/>
      </c>
      <c r="Q4667" s="49" t="str">
        <f>IF($C$2="",IF(COUNTIF(D$6:D4667,D4667)=1,MAX(Q$6:Q4666)+1,""),IF(C4667=$C$2,IF(COUNTIF(N$6:N4667,N4667)=1,MAX(Q$6:Q4666)+1,""),""))</f>
        <v/>
      </c>
      <c r="R4667" s="49" t="str">
        <f>IF(COUNTIF(O$5:O4667,O4667)=1,MAX(R$6:R4666)+1,"")</f>
        <v/>
      </c>
      <c r="S4667" s="49" t="str">
        <f>IF(COUNTIF(G$6:G4667,G4667)=1,MAX(S$6:S4666)+1,"")</f>
        <v/>
      </c>
      <c r="T4667" s="49" t="str">
        <f>IF(COUNTIF(L$6:L4667,L4667)=1,MAX(T$6:T4666)+1,"")</f>
        <v/>
      </c>
      <c r="U4667" s="49" t="str">
        <f>IF(COUNTIF(M$6:M4667,M4667)=1,MAX(U$6:U4666)+1,"")</f>
        <v/>
      </c>
      <c r="V4667" s="20">
        <f t="shared" si="665"/>
        <v>4661</v>
      </c>
      <c r="W4667" s="49" t="str">
        <f t="shared" si="657"/>
        <v/>
      </c>
      <c r="X4667" s="49" t="str">
        <f t="shared" si="658"/>
        <v/>
      </c>
      <c r="Y4667" s="49" t="str">
        <f t="shared" si="659"/>
        <v/>
      </c>
      <c r="Z4667" s="49" t="str">
        <f t="shared" si="660"/>
        <v/>
      </c>
      <c r="AA4667" s="49" t="str">
        <f t="shared" si="661"/>
        <v/>
      </c>
      <c r="AB4667" s="49" t="str">
        <f t="shared" si="662"/>
        <v/>
      </c>
      <c r="AC4667" s="49" t="str">
        <f>IFERROR(INDEX(Админка!$D$1:$D$2,MATCH(M4667,Админка!$C$1:$C$2,0),1)&amp;"/"&amp;INDEX(Админка!$E$7:$E$11,MATCH(C4667,Админка!$D$7:$D$11,0),1)&amp;"/"&amp;D4667&amp;"/"&amp;E4667,"")</f>
        <v/>
      </c>
    </row>
    <row r="4668" spans="1:29">
      <c r="A4668" s="53" t="str">
        <f>IFERROR(HYPERLINK(INDEX(Админка!$D$1:$D$2,MATCH(M4668,Админка!$C$1:$C$2,0),1)&amp;"/"&amp;INDEX(Админка!$E$7:$E$11,MATCH(C4668,Админка!$D$7:$D$11,0),1)&amp;"/"&amp;D4668&amp;"/"&amp;E4668,"&gt;&gt;&gt;"),"")</f>
        <v/>
      </c>
      <c r="B4668" s="63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3"/>
      <c r="N4668" s="49" t="str">
        <f t="shared" si="663"/>
        <v/>
      </c>
      <c r="O4668" s="49" t="str">
        <f t="shared" si="664"/>
        <v/>
      </c>
      <c r="P4668" s="49" t="str">
        <f>IF(COUNTIF(C$6:C4668,C4668)=1,MAX(P$6:P4667)+1,"")</f>
        <v/>
      </c>
      <c r="Q4668" s="49" t="str">
        <f>IF($C$2="",IF(COUNTIF(D$6:D4668,D4668)=1,MAX(Q$6:Q4667)+1,""),IF(C4668=$C$2,IF(COUNTIF(N$6:N4668,N4668)=1,MAX(Q$6:Q4667)+1,""),""))</f>
        <v/>
      </c>
      <c r="R4668" s="49" t="str">
        <f>IF(COUNTIF(O$5:O4668,O4668)=1,MAX(R$6:R4667)+1,"")</f>
        <v/>
      </c>
      <c r="S4668" s="49" t="str">
        <f>IF(COUNTIF(G$6:G4668,G4668)=1,MAX(S$6:S4667)+1,"")</f>
        <v/>
      </c>
      <c r="T4668" s="49" t="str">
        <f>IF(COUNTIF(L$6:L4668,L4668)=1,MAX(T$6:T4667)+1,"")</f>
        <v/>
      </c>
      <c r="U4668" s="49" t="str">
        <f>IF(COUNTIF(M$6:M4668,M4668)=1,MAX(U$6:U4667)+1,"")</f>
        <v/>
      </c>
      <c r="V4668" s="20">
        <f t="shared" si="665"/>
        <v>4662</v>
      </c>
      <c r="W4668" s="49" t="str">
        <f t="shared" si="657"/>
        <v/>
      </c>
      <c r="X4668" s="49" t="str">
        <f t="shared" si="658"/>
        <v/>
      </c>
      <c r="Y4668" s="49" t="str">
        <f t="shared" si="659"/>
        <v/>
      </c>
      <c r="Z4668" s="49" t="str">
        <f t="shared" si="660"/>
        <v/>
      </c>
      <c r="AA4668" s="49" t="str">
        <f t="shared" si="661"/>
        <v/>
      </c>
      <c r="AB4668" s="49" t="str">
        <f t="shared" si="662"/>
        <v/>
      </c>
      <c r="AC4668" s="49" t="str">
        <f>IFERROR(INDEX(Админка!$D$1:$D$2,MATCH(M4668,Админка!$C$1:$C$2,0),1)&amp;"/"&amp;INDEX(Админка!$E$7:$E$11,MATCH(C4668,Админка!$D$7:$D$11,0),1)&amp;"/"&amp;D4668&amp;"/"&amp;E4668,"")</f>
        <v/>
      </c>
    </row>
    <row r="4669" spans="1:29">
      <c r="A4669" s="53" t="str">
        <f>IFERROR(HYPERLINK(INDEX(Админка!$D$1:$D$2,MATCH(M4669,Админка!$C$1:$C$2,0),1)&amp;"/"&amp;INDEX(Админка!$E$7:$E$11,MATCH(C4669,Админка!$D$7:$D$11,0),1)&amp;"/"&amp;D4669&amp;"/"&amp;E4669,"&gt;&gt;&gt;"),"")</f>
        <v/>
      </c>
      <c r="B4669" s="63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3"/>
      <c r="N4669" s="49" t="str">
        <f t="shared" si="663"/>
        <v/>
      </c>
      <c r="O4669" s="49" t="str">
        <f t="shared" si="664"/>
        <v/>
      </c>
      <c r="P4669" s="49" t="str">
        <f>IF(COUNTIF(C$6:C4669,C4669)=1,MAX(P$6:P4668)+1,"")</f>
        <v/>
      </c>
      <c r="Q4669" s="49" t="str">
        <f>IF($C$2="",IF(COUNTIF(D$6:D4669,D4669)=1,MAX(Q$6:Q4668)+1,""),IF(C4669=$C$2,IF(COUNTIF(N$6:N4669,N4669)=1,MAX(Q$6:Q4668)+1,""),""))</f>
        <v/>
      </c>
      <c r="R4669" s="49" t="str">
        <f>IF(COUNTIF(O$5:O4669,O4669)=1,MAX(R$6:R4668)+1,"")</f>
        <v/>
      </c>
      <c r="S4669" s="49" t="str">
        <f>IF(COUNTIF(G$6:G4669,G4669)=1,MAX(S$6:S4668)+1,"")</f>
        <v/>
      </c>
      <c r="T4669" s="49" t="str">
        <f>IF(COUNTIF(L$6:L4669,L4669)=1,MAX(T$6:T4668)+1,"")</f>
        <v/>
      </c>
      <c r="U4669" s="49" t="str">
        <f>IF(COUNTIF(M$6:M4669,M4669)=1,MAX(U$6:U4668)+1,"")</f>
        <v/>
      </c>
      <c r="V4669" s="20">
        <f t="shared" si="665"/>
        <v>4663</v>
      </c>
      <c r="W4669" s="49" t="str">
        <f t="shared" si="657"/>
        <v/>
      </c>
      <c r="X4669" s="49" t="str">
        <f t="shared" si="658"/>
        <v/>
      </c>
      <c r="Y4669" s="49" t="str">
        <f t="shared" si="659"/>
        <v/>
      </c>
      <c r="Z4669" s="49" t="str">
        <f t="shared" si="660"/>
        <v/>
      </c>
      <c r="AA4669" s="49" t="str">
        <f t="shared" si="661"/>
        <v/>
      </c>
      <c r="AB4669" s="49" t="str">
        <f t="shared" si="662"/>
        <v/>
      </c>
      <c r="AC4669" s="49" t="str">
        <f>IFERROR(INDEX(Админка!$D$1:$D$2,MATCH(M4669,Админка!$C$1:$C$2,0),1)&amp;"/"&amp;INDEX(Админка!$E$7:$E$11,MATCH(C4669,Админка!$D$7:$D$11,0),1)&amp;"/"&amp;D4669&amp;"/"&amp;E4669,"")</f>
        <v/>
      </c>
    </row>
    <row r="4670" spans="1:29">
      <c r="A4670" s="53" t="str">
        <f>IFERROR(HYPERLINK(INDEX(Админка!$D$1:$D$2,MATCH(M4670,Админка!$C$1:$C$2,0),1)&amp;"/"&amp;INDEX(Админка!$E$7:$E$11,MATCH(C4670,Админка!$D$7:$D$11,0),1)&amp;"/"&amp;D4670&amp;"/"&amp;E4670,"&gt;&gt;&gt;"),"")</f>
        <v/>
      </c>
      <c r="B4670" s="63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3"/>
      <c r="N4670" s="49" t="str">
        <f t="shared" si="663"/>
        <v/>
      </c>
      <c r="O4670" s="49" t="str">
        <f t="shared" si="664"/>
        <v/>
      </c>
      <c r="P4670" s="49" t="str">
        <f>IF(COUNTIF(C$6:C4670,C4670)=1,MAX(P$6:P4669)+1,"")</f>
        <v/>
      </c>
      <c r="Q4670" s="49" t="str">
        <f>IF($C$2="",IF(COUNTIF(D$6:D4670,D4670)=1,MAX(Q$6:Q4669)+1,""),IF(C4670=$C$2,IF(COUNTIF(N$6:N4670,N4670)=1,MAX(Q$6:Q4669)+1,""),""))</f>
        <v/>
      </c>
      <c r="R4670" s="49" t="str">
        <f>IF(COUNTIF(O$5:O4670,O4670)=1,MAX(R$6:R4669)+1,"")</f>
        <v/>
      </c>
      <c r="S4670" s="49" t="str">
        <f>IF(COUNTIF(G$6:G4670,G4670)=1,MAX(S$6:S4669)+1,"")</f>
        <v/>
      </c>
      <c r="T4670" s="49" t="str">
        <f>IF(COUNTIF(L$6:L4670,L4670)=1,MAX(T$6:T4669)+1,"")</f>
        <v/>
      </c>
      <c r="U4670" s="49" t="str">
        <f>IF(COUNTIF(M$6:M4670,M4670)=1,MAX(U$6:U4669)+1,"")</f>
        <v/>
      </c>
      <c r="V4670" s="20">
        <f t="shared" si="665"/>
        <v>4664</v>
      </c>
      <c r="W4670" s="49" t="str">
        <f t="shared" si="657"/>
        <v/>
      </c>
      <c r="X4670" s="49" t="str">
        <f t="shared" si="658"/>
        <v/>
      </c>
      <c r="Y4670" s="49" t="str">
        <f t="shared" si="659"/>
        <v/>
      </c>
      <c r="Z4670" s="49" t="str">
        <f t="shared" si="660"/>
        <v/>
      </c>
      <c r="AA4670" s="49" t="str">
        <f t="shared" si="661"/>
        <v/>
      </c>
      <c r="AB4670" s="49" t="str">
        <f t="shared" si="662"/>
        <v/>
      </c>
      <c r="AC4670" s="49" t="str">
        <f>IFERROR(INDEX(Админка!$D$1:$D$2,MATCH(M4670,Админка!$C$1:$C$2,0),1)&amp;"/"&amp;INDEX(Админка!$E$7:$E$11,MATCH(C4670,Админка!$D$7:$D$11,0),1)&amp;"/"&amp;D4670&amp;"/"&amp;E4670,"")</f>
        <v/>
      </c>
    </row>
    <row r="4671" spans="1:29">
      <c r="A4671" s="53" t="str">
        <f>IFERROR(HYPERLINK(INDEX(Админка!$D$1:$D$2,MATCH(M4671,Админка!$C$1:$C$2,0),1)&amp;"/"&amp;INDEX(Админка!$E$7:$E$11,MATCH(C4671,Админка!$D$7:$D$11,0),1)&amp;"/"&amp;D4671&amp;"/"&amp;E4671,"&gt;&gt;&gt;"),"")</f>
        <v/>
      </c>
      <c r="B4671" s="63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3"/>
      <c r="N4671" s="49" t="str">
        <f t="shared" si="663"/>
        <v/>
      </c>
      <c r="O4671" s="49" t="str">
        <f t="shared" si="664"/>
        <v/>
      </c>
      <c r="P4671" s="49" t="str">
        <f>IF(COUNTIF(C$6:C4671,C4671)=1,MAX(P$6:P4670)+1,"")</f>
        <v/>
      </c>
      <c r="Q4671" s="49" t="str">
        <f>IF($C$2="",IF(COUNTIF(D$6:D4671,D4671)=1,MAX(Q$6:Q4670)+1,""),IF(C4671=$C$2,IF(COUNTIF(N$6:N4671,N4671)=1,MAX(Q$6:Q4670)+1,""),""))</f>
        <v/>
      </c>
      <c r="R4671" s="49" t="str">
        <f>IF(COUNTIF(O$5:O4671,O4671)=1,MAX(R$6:R4670)+1,"")</f>
        <v/>
      </c>
      <c r="S4671" s="49" t="str">
        <f>IF(COUNTIF(G$6:G4671,G4671)=1,MAX(S$6:S4670)+1,"")</f>
        <v/>
      </c>
      <c r="T4671" s="49" t="str">
        <f>IF(COUNTIF(L$6:L4671,L4671)=1,MAX(T$6:T4670)+1,"")</f>
        <v/>
      </c>
      <c r="U4671" s="49" t="str">
        <f>IF(COUNTIF(M$6:M4671,M4671)=1,MAX(U$6:U4670)+1,"")</f>
        <v/>
      </c>
      <c r="V4671" s="20">
        <f t="shared" si="665"/>
        <v>4665</v>
      </c>
      <c r="W4671" s="49" t="str">
        <f t="shared" si="657"/>
        <v/>
      </c>
      <c r="X4671" s="49" t="str">
        <f t="shared" si="658"/>
        <v/>
      </c>
      <c r="Y4671" s="49" t="str">
        <f t="shared" si="659"/>
        <v/>
      </c>
      <c r="Z4671" s="49" t="str">
        <f t="shared" si="660"/>
        <v/>
      </c>
      <c r="AA4671" s="49" t="str">
        <f t="shared" si="661"/>
        <v/>
      </c>
      <c r="AB4671" s="49" t="str">
        <f t="shared" si="662"/>
        <v/>
      </c>
      <c r="AC4671" s="49" t="str">
        <f>IFERROR(INDEX(Админка!$D$1:$D$2,MATCH(M4671,Админка!$C$1:$C$2,0),1)&amp;"/"&amp;INDEX(Админка!$E$7:$E$11,MATCH(C4671,Админка!$D$7:$D$11,0),1)&amp;"/"&amp;D4671&amp;"/"&amp;E4671,"")</f>
        <v/>
      </c>
    </row>
    <row r="4672" spans="1:29">
      <c r="A4672" s="53" t="str">
        <f>IFERROR(HYPERLINK(INDEX(Админка!$D$1:$D$2,MATCH(M4672,Админка!$C$1:$C$2,0),1)&amp;"/"&amp;INDEX(Админка!$E$7:$E$11,MATCH(C4672,Админка!$D$7:$D$11,0),1)&amp;"/"&amp;D4672&amp;"/"&amp;E4672,"&gt;&gt;&gt;"),"")</f>
        <v/>
      </c>
      <c r="B4672" s="63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3"/>
      <c r="N4672" s="49" t="str">
        <f t="shared" si="663"/>
        <v/>
      </c>
      <c r="O4672" s="49" t="str">
        <f t="shared" si="664"/>
        <v/>
      </c>
      <c r="P4672" s="49" t="str">
        <f>IF(COUNTIF(C$6:C4672,C4672)=1,MAX(P$6:P4671)+1,"")</f>
        <v/>
      </c>
      <c r="Q4672" s="49" t="str">
        <f>IF($C$2="",IF(COUNTIF(D$6:D4672,D4672)=1,MAX(Q$6:Q4671)+1,""),IF(C4672=$C$2,IF(COUNTIF(N$6:N4672,N4672)=1,MAX(Q$6:Q4671)+1,""),""))</f>
        <v/>
      </c>
      <c r="R4672" s="49" t="str">
        <f>IF(COUNTIF(O$5:O4672,O4672)=1,MAX(R$6:R4671)+1,"")</f>
        <v/>
      </c>
      <c r="S4672" s="49" t="str">
        <f>IF(COUNTIF(G$6:G4672,G4672)=1,MAX(S$6:S4671)+1,"")</f>
        <v/>
      </c>
      <c r="T4672" s="49" t="str">
        <f>IF(COUNTIF(L$6:L4672,L4672)=1,MAX(T$6:T4671)+1,"")</f>
        <v/>
      </c>
      <c r="U4672" s="49" t="str">
        <f>IF(COUNTIF(M$6:M4672,M4672)=1,MAX(U$6:U4671)+1,"")</f>
        <v/>
      </c>
      <c r="V4672" s="20">
        <f t="shared" si="665"/>
        <v>4666</v>
      </c>
      <c r="W4672" s="49" t="str">
        <f t="shared" si="657"/>
        <v/>
      </c>
      <c r="X4672" s="49" t="str">
        <f t="shared" si="658"/>
        <v/>
      </c>
      <c r="Y4672" s="49" t="str">
        <f t="shared" si="659"/>
        <v/>
      </c>
      <c r="Z4672" s="49" t="str">
        <f t="shared" si="660"/>
        <v/>
      </c>
      <c r="AA4672" s="49" t="str">
        <f t="shared" si="661"/>
        <v/>
      </c>
      <c r="AB4672" s="49" t="str">
        <f t="shared" si="662"/>
        <v/>
      </c>
      <c r="AC4672" s="49" t="str">
        <f>IFERROR(INDEX(Админка!$D$1:$D$2,MATCH(M4672,Админка!$C$1:$C$2,0),1)&amp;"/"&amp;INDEX(Админка!$E$7:$E$11,MATCH(C4672,Админка!$D$7:$D$11,0),1)&amp;"/"&amp;D4672&amp;"/"&amp;E4672,"")</f>
        <v/>
      </c>
    </row>
    <row r="4673" spans="1:29">
      <c r="A4673" s="53" t="str">
        <f>IFERROR(HYPERLINK(INDEX(Админка!$D$1:$D$2,MATCH(M4673,Админка!$C$1:$C$2,0),1)&amp;"/"&amp;INDEX(Админка!$E$7:$E$11,MATCH(C4673,Админка!$D$7:$D$11,0),1)&amp;"/"&amp;D4673&amp;"/"&amp;E4673,"&gt;&gt;&gt;"),"")</f>
        <v/>
      </c>
      <c r="B4673" s="63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3"/>
      <c r="N4673" s="49" t="str">
        <f t="shared" si="663"/>
        <v/>
      </c>
      <c r="O4673" s="49" t="str">
        <f t="shared" si="664"/>
        <v/>
      </c>
      <c r="P4673" s="49" t="str">
        <f>IF(COUNTIF(C$6:C4673,C4673)=1,MAX(P$6:P4672)+1,"")</f>
        <v/>
      </c>
      <c r="Q4673" s="49" t="str">
        <f>IF($C$2="",IF(COUNTIF(D$6:D4673,D4673)=1,MAX(Q$6:Q4672)+1,""),IF(C4673=$C$2,IF(COUNTIF(N$6:N4673,N4673)=1,MAX(Q$6:Q4672)+1,""),""))</f>
        <v/>
      </c>
      <c r="R4673" s="49" t="str">
        <f>IF(COUNTIF(O$5:O4673,O4673)=1,MAX(R$6:R4672)+1,"")</f>
        <v/>
      </c>
      <c r="S4673" s="49" t="str">
        <f>IF(COUNTIF(G$6:G4673,G4673)=1,MAX(S$6:S4672)+1,"")</f>
        <v/>
      </c>
      <c r="T4673" s="49" t="str">
        <f>IF(COUNTIF(L$6:L4673,L4673)=1,MAX(T$6:T4672)+1,"")</f>
        <v/>
      </c>
      <c r="U4673" s="49" t="str">
        <f>IF(COUNTIF(M$6:M4673,M4673)=1,MAX(U$6:U4672)+1,"")</f>
        <v/>
      </c>
      <c r="V4673" s="20">
        <f t="shared" si="665"/>
        <v>4667</v>
      </c>
      <c r="W4673" s="49" t="str">
        <f t="shared" si="657"/>
        <v/>
      </c>
      <c r="X4673" s="49" t="str">
        <f t="shared" si="658"/>
        <v/>
      </c>
      <c r="Y4673" s="49" t="str">
        <f t="shared" si="659"/>
        <v/>
      </c>
      <c r="Z4673" s="49" t="str">
        <f t="shared" si="660"/>
        <v/>
      </c>
      <c r="AA4673" s="49" t="str">
        <f t="shared" si="661"/>
        <v/>
      </c>
      <c r="AB4673" s="49" t="str">
        <f t="shared" si="662"/>
        <v/>
      </c>
      <c r="AC4673" s="49" t="str">
        <f>IFERROR(INDEX(Админка!$D$1:$D$2,MATCH(M4673,Админка!$C$1:$C$2,0),1)&amp;"/"&amp;INDEX(Админка!$E$7:$E$11,MATCH(C4673,Админка!$D$7:$D$11,0),1)&amp;"/"&amp;D4673&amp;"/"&amp;E4673,"")</f>
        <v/>
      </c>
    </row>
    <row r="4674" spans="1:29">
      <c r="A4674" s="53" t="str">
        <f>IFERROR(HYPERLINK(INDEX(Админка!$D$1:$D$2,MATCH(M4674,Админка!$C$1:$C$2,0),1)&amp;"/"&amp;INDEX(Админка!$E$7:$E$11,MATCH(C4674,Админка!$D$7:$D$11,0),1)&amp;"/"&amp;D4674&amp;"/"&amp;E4674,"&gt;&gt;&gt;"),"")</f>
        <v/>
      </c>
      <c r="B4674" s="63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3"/>
      <c r="N4674" s="49" t="str">
        <f t="shared" si="663"/>
        <v/>
      </c>
      <c r="O4674" s="49" t="str">
        <f t="shared" si="664"/>
        <v/>
      </c>
      <c r="P4674" s="49" t="str">
        <f>IF(COUNTIF(C$6:C4674,C4674)=1,MAX(P$6:P4673)+1,"")</f>
        <v/>
      </c>
      <c r="Q4674" s="49" t="str">
        <f>IF($C$2="",IF(COUNTIF(D$6:D4674,D4674)=1,MAX(Q$6:Q4673)+1,""),IF(C4674=$C$2,IF(COUNTIF(N$6:N4674,N4674)=1,MAX(Q$6:Q4673)+1,""),""))</f>
        <v/>
      </c>
      <c r="R4674" s="49" t="str">
        <f>IF(COUNTIF(O$5:O4674,O4674)=1,MAX(R$6:R4673)+1,"")</f>
        <v/>
      </c>
      <c r="S4674" s="49" t="str">
        <f>IF(COUNTIF(G$6:G4674,G4674)=1,MAX(S$6:S4673)+1,"")</f>
        <v/>
      </c>
      <c r="T4674" s="49" t="str">
        <f>IF(COUNTIF(L$6:L4674,L4674)=1,MAX(T$6:T4673)+1,"")</f>
        <v/>
      </c>
      <c r="U4674" s="49" t="str">
        <f>IF(COUNTIF(M$6:M4674,M4674)=1,MAX(U$6:U4673)+1,"")</f>
        <v/>
      </c>
      <c r="V4674" s="20">
        <f t="shared" si="665"/>
        <v>4668</v>
      </c>
      <c r="W4674" s="49" t="str">
        <f t="shared" si="657"/>
        <v/>
      </c>
      <c r="X4674" s="49" t="str">
        <f t="shared" si="658"/>
        <v/>
      </c>
      <c r="Y4674" s="49" t="str">
        <f t="shared" si="659"/>
        <v/>
      </c>
      <c r="Z4674" s="49" t="str">
        <f t="shared" si="660"/>
        <v/>
      </c>
      <c r="AA4674" s="49" t="str">
        <f t="shared" si="661"/>
        <v/>
      </c>
      <c r="AB4674" s="49" t="str">
        <f t="shared" si="662"/>
        <v/>
      </c>
      <c r="AC4674" s="49" t="str">
        <f>IFERROR(INDEX(Админка!$D$1:$D$2,MATCH(M4674,Админка!$C$1:$C$2,0),1)&amp;"/"&amp;INDEX(Админка!$E$7:$E$11,MATCH(C4674,Админка!$D$7:$D$11,0),1)&amp;"/"&amp;D4674&amp;"/"&amp;E4674,"")</f>
        <v/>
      </c>
    </row>
    <row r="4675" spans="1:29">
      <c r="A4675" s="53" t="str">
        <f>IFERROR(HYPERLINK(INDEX(Админка!$D$1:$D$2,MATCH(M4675,Админка!$C$1:$C$2,0),1)&amp;"/"&amp;INDEX(Админка!$E$7:$E$11,MATCH(C4675,Админка!$D$7:$D$11,0),1)&amp;"/"&amp;D4675&amp;"/"&amp;E4675,"&gt;&gt;&gt;"),"")</f>
        <v/>
      </c>
      <c r="B4675" s="63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3"/>
      <c r="N4675" s="49" t="str">
        <f t="shared" si="663"/>
        <v/>
      </c>
      <c r="O4675" s="49" t="str">
        <f t="shared" si="664"/>
        <v/>
      </c>
      <c r="P4675" s="49" t="str">
        <f>IF(COUNTIF(C$6:C4675,C4675)=1,MAX(P$6:P4674)+1,"")</f>
        <v/>
      </c>
      <c r="Q4675" s="49" t="str">
        <f>IF($C$2="",IF(COUNTIF(D$6:D4675,D4675)=1,MAX(Q$6:Q4674)+1,""),IF(C4675=$C$2,IF(COUNTIF(N$6:N4675,N4675)=1,MAX(Q$6:Q4674)+1,""),""))</f>
        <v/>
      </c>
      <c r="R4675" s="49" t="str">
        <f>IF(COUNTIF(O$5:O4675,O4675)=1,MAX(R$6:R4674)+1,"")</f>
        <v/>
      </c>
      <c r="S4675" s="49" t="str">
        <f>IF(COUNTIF(G$6:G4675,G4675)=1,MAX(S$6:S4674)+1,"")</f>
        <v/>
      </c>
      <c r="T4675" s="49" t="str">
        <f>IF(COUNTIF(L$6:L4675,L4675)=1,MAX(T$6:T4674)+1,"")</f>
        <v/>
      </c>
      <c r="U4675" s="49" t="str">
        <f>IF(COUNTIF(M$6:M4675,M4675)=1,MAX(U$6:U4674)+1,"")</f>
        <v/>
      </c>
      <c r="V4675" s="20">
        <f t="shared" si="665"/>
        <v>4669</v>
      </c>
      <c r="W4675" s="49" t="str">
        <f t="shared" si="657"/>
        <v/>
      </c>
      <c r="X4675" s="49" t="str">
        <f t="shared" si="658"/>
        <v/>
      </c>
      <c r="Y4675" s="49" t="str">
        <f t="shared" si="659"/>
        <v/>
      </c>
      <c r="Z4675" s="49" t="str">
        <f t="shared" si="660"/>
        <v/>
      </c>
      <c r="AA4675" s="49" t="str">
        <f t="shared" si="661"/>
        <v/>
      </c>
      <c r="AB4675" s="49" t="str">
        <f t="shared" si="662"/>
        <v/>
      </c>
      <c r="AC4675" s="49" t="str">
        <f>IFERROR(INDEX(Админка!$D$1:$D$2,MATCH(M4675,Админка!$C$1:$C$2,0),1)&amp;"/"&amp;INDEX(Админка!$E$7:$E$11,MATCH(C4675,Админка!$D$7:$D$11,0),1)&amp;"/"&amp;D4675&amp;"/"&amp;E4675,"")</f>
        <v/>
      </c>
    </row>
    <row r="4676" spans="1:29">
      <c r="A4676" s="53" t="str">
        <f>IFERROR(HYPERLINK(INDEX(Админка!$D$1:$D$2,MATCH(M4676,Админка!$C$1:$C$2,0),1)&amp;"/"&amp;INDEX(Админка!$E$7:$E$11,MATCH(C4676,Админка!$D$7:$D$11,0),1)&amp;"/"&amp;D4676&amp;"/"&amp;E4676,"&gt;&gt;&gt;"),"")</f>
        <v/>
      </c>
      <c r="B4676" s="63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3"/>
      <c r="N4676" s="49" t="str">
        <f t="shared" si="663"/>
        <v/>
      </c>
      <c r="O4676" s="49" t="str">
        <f t="shared" si="664"/>
        <v/>
      </c>
      <c r="P4676" s="49" t="str">
        <f>IF(COUNTIF(C$6:C4676,C4676)=1,MAX(P$6:P4675)+1,"")</f>
        <v/>
      </c>
      <c r="Q4676" s="49" t="str">
        <f>IF($C$2="",IF(COUNTIF(D$6:D4676,D4676)=1,MAX(Q$6:Q4675)+1,""),IF(C4676=$C$2,IF(COUNTIF(N$6:N4676,N4676)=1,MAX(Q$6:Q4675)+1,""),""))</f>
        <v/>
      </c>
      <c r="R4676" s="49" t="str">
        <f>IF(COUNTIF(O$5:O4676,O4676)=1,MAX(R$6:R4675)+1,"")</f>
        <v/>
      </c>
      <c r="S4676" s="49" t="str">
        <f>IF(COUNTIF(G$6:G4676,G4676)=1,MAX(S$6:S4675)+1,"")</f>
        <v/>
      </c>
      <c r="T4676" s="49" t="str">
        <f>IF(COUNTIF(L$6:L4676,L4676)=1,MAX(T$6:T4675)+1,"")</f>
        <v/>
      </c>
      <c r="U4676" s="49" t="str">
        <f>IF(COUNTIF(M$6:M4676,M4676)=1,MAX(U$6:U4675)+1,"")</f>
        <v/>
      </c>
      <c r="V4676" s="20">
        <f t="shared" si="665"/>
        <v>4670</v>
      </c>
      <c r="W4676" s="49" t="str">
        <f t="shared" si="657"/>
        <v/>
      </c>
      <c r="X4676" s="49" t="str">
        <f t="shared" si="658"/>
        <v/>
      </c>
      <c r="Y4676" s="49" t="str">
        <f t="shared" si="659"/>
        <v/>
      </c>
      <c r="Z4676" s="49" t="str">
        <f t="shared" si="660"/>
        <v/>
      </c>
      <c r="AA4676" s="49" t="str">
        <f t="shared" si="661"/>
        <v/>
      </c>
      <c r="AB4676" s="49" t="str">
        <f t="shared" si="662"/>
        <v/>
      </c>
      <c r="AC4676" s="49" t="str">
        <f>IFERROR(INDEX(Админка!$D$1:$D$2,MATCH(M4676,Админка!$C$1:$C$2,0),1)&amp;"/"&amp;INDEX(Админка!$E$7:$E$11,MATCH(C4676,Админка!$D$7:$D$11,0),1)&amp;"/"&amp;D4676&amp;"/"&amp;E4676,"")</f>
        <v/>
      </c>
    </row>
    <row r="4677" spans="1:29">
      <c r="A4677" s="53" t="str">
        <f>IFERROR(HYPERLINK(INDEX(Админка!$D$1:$D$2,MATCH(M4677,Админка!$C$1:$C$2,0),1)&amp;"/"&amp;INDEX(Админка!$E$7:$E$11,MATCH(C4677,Админка!$D$7:$D$11,0),1)&amp;"/"&amp;D4677&amp;"/"&amp;E4677,"&gt;&gt;&gt;"),"")</f>
        <v/>
      </c>
      <c r="B4677" s="63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3"/>
      <c r="N4677" s="49" t="str">
        <f t="shared" si="663"/>
        <v/>
      </c>
      <c r="O4677" s="49" t="str">
        <f t="shared" si="664"/>
        <v/>
      </c>
      <c r="P4677" s="49" t="str">
        <f>IF(COUNTIF(C$6:C4677,C4677)=1,MAX(P$6:P4676)+1,"")</f>
        <v/>
      </c>
      <c r="Q4677" s="49" t="str">
        <f>IF($C$2="",IF(COUNTIF(D$6:D4677,D4677)=1,MAX(Q$6:Q4676)+1,""),IF(C4677=$C$2,IF(COUNTIF(N$6:N4677,N4677)=1,MAX(Q$6:Q4676)+1,""),""))</f>
        <v/>
      </c>
      <c r="R4677" s="49" t="str">
        <f>IF(COUNTIF(O$5:O4677,O4677)=1,MAX(R$6:R4676)+1,"")</f>
        <v/>
      </c>
      <c r="S4677" s="49" t="str">
        <f>IF(COUNTIF(G$6:G4677,G4677)=1,MAX(S$6:S4676)+1,"")</f>
        <v/>
      </c>
      <c r="T4677" s="49" t="str">
        <f>IF(COUNTIF(L$6:L4677,L4677)=1,MAX(T$6:T4676)+1,"")</f>
        <v/>
      </c>
      <c r="U4677" s="49" t="str">
        <f>IF(COUNTIF(M$6:M4677,M4677)=1,MAX(U$6:U4676)+1,"")</f>
        <v/>
      </c>
      <c r="V4677" s="20">
        <f t="shared" si="665"/>
        <v>4671</v>
      </c>
      <c r="W4677" s="49" t="str">
        <f t="shared" si="657"/>
        <v/>
      </c>
      <c r="X4677" s="49" t="str">
        <f t="shared" si="658"/>
        <v/>
      </c>
      <c r="Y4677" s="49" t="str">
        <f t="shared" si="659"/>
        <v/>
      </c>
      <c r="Z4677" s="49" t="str">
        <f t="shared" si="660"/>
        <v/>
      </c>
      <c r="AA4677" s="49" t="str">
        <f t="shared" si="661"/>
        <v/>
      </c>
      <c r="AB4677" s="49" t="str">
        <f t="shared" si="662"/>
        <v/>
      </c>
      <c r="AC4677" s="49" t="str">
        <f>IFERROR(INDEX(Админка!$D$1:$D$2,MATCH(M4677,Админка!$C$1:$C$2,0),1)&amp;"/"&amp;INDEX(Админка!$E$7:$E$11,MATCH(C4677,Админка!$D$7:$D$11,0),1)&amp;"/"&amp;D4677&amp;"/"&amp;E4677,"")</f>
        <v/>
      </c>
    </row>
    <row r="4678" spans="1:29">
      <c r="A4678" s="53" t="str">
        <f>IFERROR(HYPERLINK(INDEX(Админка!$D$1:$D$2,MATCH(M4678,Админка!$C$1:$C$2,0),1)&amp;"/"&amp;INDEX(Админка!$E$7:$E$11,MATCH(C4678,Админка!$D$7:$D$11,0),1)&amp;"/"&amp;D4678&amp;"/"&amp;E4678,"&gt;&gt;&gt;"),"")</f>
        <v/>
      </c>
      <c r="B4678" s="63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3"/>
      <c r="N4678" s="49" t="str">
        <f t="shared" si="663"/>
        <v/>
      </c>
      <c r="O4678" s="49" t="str">
        <f t="shared" si="664"/>
        <v/>
      </c>
      <c r="P4678" s="49" t="str">
        <f>IF(COUNTIF(C$6:C4678,C4678)=1,MAX(P$6:P4677)+1,"")</f>
        <v/>
      </c>
      <c r="Q4678" s="49" t="str">
        <f>IF($C$2="",IF(COUNTIF(D$6:D4678,D4678)=1,MAX(Q$6:Q4677)+1,""),IF(C4678=$C$2,IF(COUNTIF(N$6:N4678,N4678)=1,MAX(Q$6:Q4677)+1,""),""))</f>
        <v/>
      </c>
      <c r="R4678" s="49" t="str">
        <f>IF(COUNTIF(O$5:O4678,O4678)=1,MAX(R$6:R4677)+1,"")</f>
        <v/>
      </c>
      <c r="S4678" s="49" t="str">
        <f>IF(COUNTIF(G$6:G4678,G4678)=1,MAX(S$6:S4677)+1,"")</f>
        <v/>
      </c>
      <c r="T4678" s="49" t="str">
        <f>IF(COUNTIF(L$6:L4678,L4678)=1,MAX(T$6:T4677)+1,"")</f>
        <v/>
      </c>
      <c r="U4678" s="49" t="str">
        <f>IF(COUNTIF(M$6:M4678,M4678)=1,MAX(U$6:U4677)+1,"")</f>
        <v/>
      </c>
      <c r="V4678" s="20">
        <f t="shared" si="665"/>
        <v>4672</v>
      </c>
      <c r="W4678" s="49" t="str">
        <f t="shared" si="657"/>
        <v/>
      </c>
      <c r="X4678" s="49" t="str">
        <f t="shared" si="658"/>
        <v/>
      </c>
      <c r="Y4678" s="49" t="str">
        <f t="shared" si="659"/>
        <v/>
      </c>
      <c r="Z4678" s="49" t="str">
        <f t="shared" si="660"/>
        <v/>
      </c>
      <c r="AA4678" s="49" t="str">
        <f t="shared" si="661"/>
        <v/>
      </c>
      <c r="AB4678" s="49" t="str">
        <f t="shared" si="662"/>
        <v/>
      </c>
      <c r="AC4678" s="49" t="str">
        <f>IFERROR(INDEX(Админка!$D$1:$D$2,MATCH(M4678,Админка!$C$1:$C$2,0),1)&amp;"/"&amp;INDEX(Админка!$E$7:$E$11,MATCH(C4678,Админка!$D$7:$D$11,0),1)&amp;"/"&amp;D4678&amp;"/"&amp;E4678,"")</f>
        <v/>
      </c>
    </row>
    <row r="4679" spans="1:29">
      <c r="A4679" s="53" t="str">
        <f>IFERROR(HYPERLINK(INDEX(Админка!$D$1:$D$2,MATCH(M4679,Админка!$C$1:$C$2,0),1)&amp;"/"&amp;INDEX(Админка!$E$7:$E$11,MATCH(C4679,Админка!$D$7:$D$11,0),1)&amp;"/"&amp;D4679&amp;"/"&amp;E4679,"&gt;&gt;&gt;"),"")</f>
        <v/>
      </c>
      <c r="B4679" s="63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3"/>
      <c r="N4679" s="49" t="str">
        <f t="shared" si="663"/>
        <v/>
      </c>
      <c r="O4679" s="49" t="str">
        <f t="shared" si="664"/>
        <v/>
      </c>
      <c r="P4679" s="49" t="str">
        <f>IF(COUNTIF(C$6:C4679,C4679)=1,MAX(P$6:P4678)+1,"")</f>
        <v/>
      </c>
      <c r="Q4679" s="49" t="str">
        <f>IF($C$2="",IF(COUNTIF(D$6:D4679,D4679)=1,MAX(Q$6:Q4678)+1,""),IF(C4679=$C$2,IF(COUNTIF(N$6:N4679,N4679)=1,MAX(Q$6:Q4678)+1,""),""))</f>
        <v/>
      </c>
      <c r="R4679" s="49" t="str">
        <f>IF(COUNTIF(O$5:O4679,O4679)=1,MAX(R$6:R4678)+1,"")</f>
        <v/>
      </c>
      <c r="S4679" s="49" t="str">
        <f>IF(COUNTIF(G$6:G4679,G4679)=1,MAX(S$6:S4678)+1,"")</f>
        <v/>
      </c>
      <c r="T4679" s="49" t="str">
        <f>IF(COUNTIF(L$6:L4679,L4679)=1,MAX(T$6:T4678)+1,"")</f>
        <v/>
      </c>
      <c r="U4679" s="49" t="str">
        <f>IF(COUNTIF(M$6:M4679,M4679)=1,MAX(U$6:U4678)+1,"")</f>
        <v/>
      </c>
      <c r="V4679" s="20">
        <f t="shared" si="665"/>
        <v>4673</v>
      </c>
      <c r="W4679" s="49" t="str">
        <f t="shared" ref="W4679:W4742" si="666">IFERROR(INDEX($C$7:$C$5806,MATCH(V4679,$P$7:$P$22248,0),1),"")</f>
        <v/>
      </c>
      <c r="X4679" s="49" t="str">
        <f t="shared" ref="X4679:X4742" si="667">IFERROR(INDEX($D$7:$D$5806,MATCH(V4679,$Q$7:$Q$22248,0),1),"")</f>
        <v/>
      </c>
      <c r="Y4679" s="49" t="str">
        <f t="shared" ref="Y4679:Y4742" si="668">IFERROR(INDEX($E$7:$E$5806,MATCH(V4679,$R$7:$R$22248,0),1),"")</f>
        <v/>
      </c>
      <c r="Z4679" s="49" t="str">
        <f t="shared" ref="Z4679:Z4742" si="669">IFERROR(INDEX($G$7:$G$5806,MATCH(V4679,$S$7:$S$22248,0),1),"")</f>
        <v/>
      </c>
      <c r="AA4679" s="49" t="str">
        <f t="shared" ref="AA4679:AA4742" si="670">IFERROR(INDEX($L$7:$L$5806,MATCH(V4679,$T$7:$T$22248,0),1),"")</f>
        <v/>
      </c>
      <c r="AB4679" s="49" t="str">
        <f t="shared" ref="AB4679:AB4742" si="671">IFERROR(INDEX($M$7:$M$5806,MATCH(V4679,$U$7:$U$22248,0),1),"")</f>
        <v/>
      </c>
      <c r="AC4679" s="49" t="str">
        <f>IFERROR(INDEX(Админка!$D$1:$D$2,MATCH(M4679,Админка!$C$1:$C$2,0),1)&amp;"/"&amp;INDEX(Админка!$E$7:$E$11,MATCH(C4679,Админка!$D$7:$D$11,0),1)&amp;"/"&amp;D4679&amp;"/"&amp;E4679,"")</f>
        <v/>
      </c>
    </row>
    <row r="4680" spans="1:29">
      <c r="A4680" s="53" t="str">
        <f>IFERROR(HYPERLINK(INDEX(Админка!$D$1:$D$2,MATCH(M4680,Админка!$C$1:$C$2,0),1)&amp;"/"&amp;INDEX(Админка!$E$7:$E$11,MATCH(C4680,Админка!$D$7:$D$11,0),1)&amp;"/"&amp;D4680&amp;"/"&amp;E4680,"&gt;&gt;&gt;"),"")</f>
        <v/>
      </c>
      <c r="B4680" s="63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3"/>
      <c r="N4680" s="49" t="str">
        <f t="shared" si="663"/>
        <v/>
      </c>
      <c r="O4680" s="49" t="str">
        <f t="shared" si="664"/>
        <v/>
      </c>
      <c r="P4680" s="49" t="str">
        <f>IF(COUNTIF(C$6:C4680,C4680)=1,MAX(P$6:P4679)+1,"")</f>
        <v/>
      </c>
      <c r="Q4680" s="49" t="str">
        <f>IF($C$2="",IF(COUNTIF(D$6:D4680,D4680)=1,MAX(Q$6:Q4679)+1,""),IF(C4680=$C$2,IF(COUNTIF(N$6:N4680,N4680)=1,MAX(Q$6:Q4679)+1,""),""))</f>
        <v/>
      </c>
      <c r="R4680" s="49" t="str">
        <f>IF(COUNTIF(O$5:O4680,O4680)=1,MAX(R$6:R4679)+1,"")</f>
        <v/>
      </c>
      <c r="S4680" s="49" t="str">
        <f>IF(COUNTIF(G$6:G4680,G4680)=1,MAX(S$6:S4679)+1,"")</f>
        <v/>
      </c>
      <c r="T4680" s="49" t="str">
        <f>IF(COUNTIF(L$6:L4680,L4680)=1,MAX(T$6:T4679)+1,"")</f>
        <v/>
      </c>
      <c r="U4680" s="49" t="str">
        <f>IF(COUNTIF(M$6:M4680,M4680)=1,MAX(U$6:U4679)+1,"")</f>
        <v/>
      </c>
      <c r="V4680" s="20">
        <f t="shared" si="665"/>
        <v>4674</v>
      </c>
      <c r="W4680" s="49" t="str">
        <f t="shared" si="666"/>
        <v/>
      </c>
      <c r="X4680" s="49" t="str">
        <f t="shared" si="667"/>
        <v/>
      </c>
      <c r="Y4680" s="49" t="str">
        <f t="shared" si="668"/>
        <v/>
      </c>
      <c r="Z4680" s="49" t="str">
        <f t="shared" si="669"/>
        <v/>
      </c>
      <c r="AA4680" s="49" t="str">
        <f t="shared" si="670"/>
        <v/>
      </c>
      <c r="AB4680" s="49" t="str">
        <f t="shared" si="671"/>
        <v/>
      </c>
      <c r="AC4680" s="49" t="str">
        <f>IFERROR(INDEX(Админка!$D$1:$D$2,MATCH(M4680,Админка!$C$1:$C$2,0),1)&amp;"/"&amp;INDEX(Админка!$E$7:$E$11,MATCH(C4680,Админка!$D$7:$D$11,0),1)&amp;"/"&amp;D4680&amp;"/"&amp;E4680,"")</f>
        <v/>
      </c>
    </row>
    <row r="4681" spans="1:29">
      <c r="A4681" s="53" t="str">
        <f>IFERROR(HYPERLINK(INDEX(Админка!$D$1:$D$2,MATCH(M4681,Админка!$C$1:$C$2,0),1)&amp;"/"&amp;INDEX(Админка!$E$7:$E$11,MATCH(C4681,Админка!$D$7:$D$11,0),1)&amp;"/"&amp;D4681&amp;"/"&amp;E4681,"&gt;&gt;&gt;"),"")</f>
        <v/>
      </c>
      <c r="B4681" s="63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3"/>
      <c r="N4681" s="49" t="str">
        <f t="shared" ref="N4681:N4744" si="672">C4681&amp;D4681</f>
        <v/>
      </c>
      <c r="O4681" s="49" t="str">
        <f t="shared" ref="O4681:O4744" si="673">IF(B4681="","",IF(AND($C$2="",$D$2=""),E4681,IF(AND($C$2=C4681,$D$2=""),C4681&amp;E4681,IF(AND($C$2="",$D$2=D4681),D4681&amp;E4681,IF(AND($C$2=C4681,$D$2=D4681),C4681&amp;D4681&amp;E4681,"")))))</f>
        <v/>
      </c>
      <c r="P4681" s="49" t="str">
        <f>IF(COUNTIF(C$6:C4681,C4681)=1,MAX(P$6:P4680)+1,"")</f>
        <v/>
      </c>
      <c r="Q4681" s="49" t="str">
        <f>IF($C$2="",IF(COUNTIF(D$6:D4681,D4681)=1,MAX(Q$6:Q4680)+1,""),IF(C4681=$C$2,IF(COUNTIF(N$6:N4681,N4681)=1,MAX(Q$6:Q4680)+1,""),""))</f>
        <v/>
      </c>
      <c r="R4681" s="49" t="str">
        <f>IF(COUNTIF(O$5:O4681,O4681)=1,MAX(R$6:R4680)+1,"")</f>
        <v/>
      </c>
      <c r="S4681" s="49" t="str">
        <f>IF(COUNTIF(G$6:G4681,G4681)=1,MAX(S$6:S4680)+1,"")</f>
        <v/>
      </c>
      <c r="T4681" s="49" t="str">
        <f>IF(COUNTIF(L$6:L4681,L4681)=1,MAX(T$6:T4680)+1,"")</f>
        <v/>
      </c>
      <c r="U4681" s="49" t="str">
        <f>IF(COUNTIF(M$6:M4681,M4681)=1,MAX(U$6:U4680)+1,"")</f>
        <v/>
      </c>
      <c r="V4681" s="20">
        <f t="shared" ref="V4681:V4744" si="674">IFERROR(V4680+1,1)</f>
        <v>4675</v>
      </c>
      <c r="W4681" s="49" t="str">
        <f t="shared" si="666"/>
        <v/>
      </c>
      <c r="X4681" s="49" t="str">
        <f t="shared" si="667"/>
        <v/>
      </c>
      <c r="Y4681" s="49" t="str">
        <f t="shared" si="668"/>
        <v/>
      </c>
      <c r="Z4681" s="49" t="str">
        <f t="shared" si="669"/>
        <v/>
      </c>
      <c r="AA4681" s="49" t="str">
        <f t="shared" si="670"/>
        <v/>
      </c>
      <c r="AB4681" s="49" t="str">
        <f t="shared" si="671"/>
        <v/>
      </c>
      <c r="AC4681" s="49" t="str">
        <f>IFERROR(INDEX(Админка!$D$1:$D$2,MATCH(M4681,Админка!$C$1:$C$2,0),1)&amp;"/"&amp;INDEX(Админка!$E$7:$E$11,MATCH(C4681,Админка!$D$7:$D$11,0),1)&amp;"/"&amp;D4681&amp;"/"&amp;E4681,"")</f>
        <v/>
      </c>
    </row>
    <row r="4682" spans="1:29">
      <c r="A4682" s="53" t="str">
        <f>IFERROR(HYPERLINK(INDEX(Админка!$D$1:$D$2,MATCH(M4682,Админка!$C$1:$C$2,0),1)&amp;"/"&amp;INDEX(Админка!$E$7:$E$11,MATCH(C4682,Админка!$D$7:$D$11,0),1)&amp;"/"&amp;D4682&amp;"/"&amp;E4682,"&gt;&gt;&gt;"),"")</f>
        <v/>
      </c>
      <c r="B4682" s="63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3"/>
      <c r="N4682" s="49" t="str">
        <f t="shared" si="672"/>
        <v/>
      </c>
      <c r="O4682" s="49" t="str">
        <f t="shared" si="673"/>
        <v/>
      </c>
      <c r="P4682" s="49" t="str">
        <f>IF(COUNTIF(C$6:C4682,C4682)=1,MAX(P$6:P4681)+1,"")</f>
        <v/>
      </c>
      <c r="Q4682" s="49" t="str">
        <f>IF($C$2="",IF(COUNTIF(D$6:D4682,D4682)=1,MAX(Q$6:Q4681)+1,""),IF(C4682=$C$2,IF(COUNTIF(N$6:N4682,N4682)=1,MAX(Q$6:Q4681)+1,""),""))</f>
        <v/>
      </c>
      <c r="R4682" s="49" t="str">
        <f>IF(COUNTIF(O$5:O4682,O4682)=1,MAX(R$6:R4681)+1,"")</f>
        <v/>
      </c>
      <c r="S4682" s="49" t="str">
        <f>IF(COUNTIF(G$6:G4682,G4682)=1,MAX(S$6:S4681)+1,"")</f>
        <v/>
      </c>
      <c r="T4682" s="49" t="str">
        <f>IF(COUNTIF(L$6:L4682,L4682)=1,MAX(T$6:T4681)+1,"")</f>
        <v/>
      </c>
      <c r="U4682" s="49" t="str">
        <f>IF(COUNTIF(M$6:M4682,M4682)=1,MAX(U$6:U4681)+1,"")</f>
        <v/>
      </c>
      <c r="V4682" s="20">
        <f t="shared" si="674"/>
        <v>4676</v>
      </c>
      <c r="W4682" s="49" t="str">
        <f t="shared" si="666"/>
        <v/>
      </c>
      <c r="X4682" s="49" t="str">
        <f t="shared" si="667"/>
        <v/>
      </c>
      <c r="Y4682" s="49" t="str">
        <f t="shared" si="668"/>
        <v/>
      </c>
      <c r="Z4682" s="49" t="str">
        <f t="shared" si="669"/>
        <v/>
      </c>
      <c r="AA4682" s="49" t="str">
        <f t="shared" si="670"/>
        <v/>
      </c>
      <c r="AB4682" s="49" t="str">
        <f t="shared" si="671"/>
        <v/>
      </c>
      <c r="AC4682" s="49" t="str">
        <f>IFERROR(INDEX(Админка!$D$1:$D$2,MATCH(M4682,Админка!$C$1:$C$2,0),1)&amp;"/"&amp;INDEX(Админка!$E$7:$E$11,MATCH(C4682,Админка!$D$7:$D$11,0),1)&amp;"/"&amp;D4682&amp;"/"&amp;E4682,"")</f>
        <v/>
      </c>
    </row>
    <row r="4683" spans="1:29">
      <c r="A4683" s="53" t="str">
        <f>IFERROR(HYPERLINK(INDEX(Админка!$D$1:$D$2,MATCH(M4683,Админка!$C$1:$C$2,0),1)&amp;"/"&amp;INDEX(Админка!$E$7:$E$11,MATCH(C4683,Админка!$D$7:$D$11,0),1)&amp;"/"&amp;D4683&amp;"/"&amp;E4683,"&gt;&gt;&gt;"),"")</f>
        <v/>
      </c>
      <c r="B4683" s="63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3"/>
      <c r="N4683" s="49" t="str">
        <f t="shared" si="672"/>
        <v/>
      </c>
      <c r="O4683" s="49" t="str">
        <f t="shared" si="673"/>
        <v/>
      </c>
      <c r="P4683" s="49" t="str">
        <f>IF(COUNTIF(C$6:C4683,C4683)=1,MAX(P$6:P4682)+1,"")</f>
        <v/>
      </c>
      <c r="Q4683" s="49" t="str">
        <f>IF($C$2="",IF(COUNTIF(D$6:D4683,D4683)=1,MAX(Q$6:Q4682)+1,""),IF(C4683=$C$2,IF(COUNTIF(N$6:N4683,N4683)=1,MAX(Q$6:Q4682)+1,""),""))</f>
        <v/>
      </c>
      <c r="R4683" s="49" t="str">
        <f>IF(COUNTIF(O$5:O4683,O4683)=1,MAX(R$6:R4682)+1,"")</f>
        <v/>
      </c>
      <c r="S4683" s="49" t="str">
        <f>IF(COUNTIF(G$6:G4683,G4683)=1,MAX(S$6:S4682)+1,"")</f>
        <v/>
      </c>
      <c r="T4683" s="49" t="str">
        <f>IF(COUNTIF(L$6:L4683,L4683)=1,MAX(T$6:T4682)+1,"")</f>
        <v/>
      </c>
      <c r="U4683" s="49" t="str">
        <f>IF(COUNTIF(M$6:M4683,M4683)=1,MAX(U$6:U4682)+1,"")</f>
        <v/>
      </c>
      <c r="V4683" s="20">
        <f t="shared" si="674"/>
        <v>4677</v>
      </c>
      <c r="W4683" s="49" t="str">
        <f t="shared" si="666"/>
        <v/>
      </c>
      <c r="X4683" s="49" t="str">
        <f t="shared" si="667"/>
        <v/>
      </c>
      <c r="Y4683" s="49" t="str">
        <f t="shared" si="668"/>
        <v/>
      </c>
      <c r="Z4683" s="49" t="str">
        <f t="shared" si="669"/>
        <v/>
      </c>
      <c r="AA4683" s="49" t="str">
        <f t="shared" si="670"/>
        <v/>
      </c>
      <c r="AB4683" s="49" t="str">
        <f t="shared" si="671"/>
        <v/>
      </c>
      <c r="AC4683" s="49" t="str">
        <f>IFERROR(INDEX(Админка!$D$1:$D$2,MATCH(M4683,Админка!$C$1:$C$2,0),1)&amp;"/"&amp;INDEX(Админка!$E$7:$E$11,MATCH(C4683,Админка!$D$7:$D$11,0),1)&amp;"/"&amp;D4683&amp;"/"&amp;E4683,"")</f>
        <v/>
      </c>
    </row>
    <row r="4684" spans="1:29">
      <c r="A4684" s="53" t="str">
        <f>IFERROR(HYPERLINK(INDEX(Админка!$D$1:$D$2,MATCH(M4684,Админка!$C$1:$C$2,0),1)&amp;"/"&amp;INDEX(Админка!$E$7:$E$11,MATCH(C4684,Админка!$D$7:$D$11,0),1)&amp;"/"&amp;D4684&amp;"/"&amp;E4684,"&gt;&gt;&gt;"),"")</f>
        <v/>
      </c>
      <c r="B4684" s="63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3"/>
      <c r="N4684" s="49" t="str">
        <f t="shared" si="672"/>
        <v/>
      </c>
      <c r="O4684" s="49" t="str">
        <f t="shared" si="673"/>
        <v/>
      </c>
      <c r="P4684" s="49" t="str">
        <f>IF(COUNTIF(C$6:C4684,C4684)=1,MAX(P$6:P4683)+1,"")</f>
        <v/>
      </c>
      <c r="Q4684" s="49" t="str">
        <f>IF($C$2="",IF(COUNTIF(D$6:D4684,D4684)=1,MAX(Q$6:Q4683)+1,""),IF(C4684=$C$2,IF(COUNTIF(N$6:N4684,N4684)=1,MAX(Q$6:Q4683)+1,""),""))</f>
        <v/>
      </c>
      <c r="R4684" s="49" t="str">
        <f>IF(COUNTIF(O$5:O4684,O4684)=1,MAX(R$6:R4683)+1,"")</f>
        <v/>
      </c>
      <c r="S4684" s="49" t="str">
        <f>IF(COUNTIF(G$6:G4684,G4684)=1,MAX(S$6:S4683)+1,"")</f>
        <v/>
      </c>
      <c r="T4684" s="49" t="str">
        <f>IF(COUNTIF(L$6:L4684,L4684)=1,MAX(T$6:T4683)+1,"")</f>
        <v/>
      </c>
      <c r="U4684" s="49" t="str">
        <f>IF(COUNTIF(M$6:M4684,M4684)=1,MAX(U$6:U4683)+1,"")</f>
        <v/>
      </c>
      <c r="V4684" s="20">
        <f t="shared" si="674"/>
        <v>4678</v>
      </c>
      <c r="W4684" s="49" t="str">
        <f t="shared" si="666"/>
        <v/>
      </c>
      <c r="X4684" s="49" t="str">
        <f t="shared" si="667"/>
        <v/>
      </c>
      <c r="Y4684" s="49" t="str">
        <f t="shared" si="668"/>
        <v/>
      </c>
      <c r="Z4684" s="49" t="str">
        <f t="shared" si="669"/>
        <v/>
      </c>
      <c r="AA4684" s="49" t="str">
        <f t="shared" si="670"/>
        <v/>
      </c>
      <c r="AB4684" s="49" t="str">
        <f t="shared" si="671"/>
        <v/>
      </c>
      <c r="AC4684" s="49" t="str">
        <f>IFERROR(INDEX(Админка!$D$1:$D$2,MATCH(M4684,Админка!$C$1:$C$2,0),1)&amp;"/"&amp;INDEX(Админка!$E$7:$E$11,MATCH(C4684,Админка!$D$7:$D$11,0),1)&amp;"/"&amp;D4684&amp;"/"&amp;E4684,"")</f>
        <v/>
      </c>
    </row>
    <row r="4685" spans="1:29">
      <c r="A4685" s="53" t="str">
        <f>IFERROR(HYPERLINK(INDEX(Админка!$D$1:$D$2,MATCH(M4685,Админка!$C$1:$C$2,0),1)&amp;"/"&amp;INDEX(Админка!$E$7:$E$11,MATCH(C4685,Админка!$D$7:$D$11,0),1)&amp;"/"&amp;D4685&amp;"/"&amp;E4685,"&gt;&gt;&gt;"),"")</f>
        <v/>
      </c>
      <c r="B4685" s="63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3"/>
      <c r="N4685" s="49" t="str">
        <f t="shared" si="672"/>
        <v/>
      </c>
      <c r="O4685" s="49" t="str">
        <f t="shared" si="673"/>
        <v/>
      </c>
      <c r="P4685" s="49" t="str">
        <f>IF(COUNTIF(C$6:C4685,C4685)=1,MAX(P$6:P4684)+1,"")</f>
        <v/>
      </c>
      <c r="Q4685" s="49" t="str">
        <f>IF($C$2="",IF(COUNTIF(D$6:D4685,D4685)=1,MAX(Q$6:Q4684)+1,""),IF(C4685=$C$2,IF(COUNTIF(N$6:N4685,N4685)=1,MAX(Q$6:Q4684)+1,""),""))</f>
        <v/>
      </c>
      <c r="R4685" s="49" t="str">
        <f>IF(COUNTIF(O$5:O4685,O4685)=1,MAX(R$6:R4684)+1,"")</f>
        <v/>
      </c>
      <c r="S4685" s="49" t="str">
        <f>IF(COUNTIF(G$6:G4685,G4685)=1,MAX(S$6:S4684)+1,"")</f>
        <v/>
      </c>
      <c r="T4685" s="49" t="str">
        <f>IF(COUNTIF(L$6:L4685,L4685)=1,MAX(T$6:T4684)+1,"")</f>
        <v/>
      </c>
      <c r="U4685" s="49" t="str">
        <f>IF(COUNTIF(M$6:M4685,M4685)=1,MAX(U$6:U4684)+1,"")</f>
        <v/>
      </c>
      <c r="V4685" s="20">
        <f t="shared" si="674"/>
        <v>4679</v>
      </c>
      <c r="W4685" s="49" t="str">
        <f t="shared" si="666"/>
        <v/>
      </c>
      <c r="X4685" s="49" t="str">
        <f t="shared" si="667"/>
        <v/>
      </c>
      <c r="Y4685" s="49" t="str">
        <f t="shared" si="668"/>
        <v/>
      </c>
      <c r="Z4685" s="49" t="str">
        <f t="shared" si="669"/>
        <v/>
      </c>
      <c r="AA4685" s="49" t="str">
        <f t="shared" si="670"/>
        <v/>
      </c>
      <c r="AB4685" s="49" t="str">
        <f t="shared" si="671"/>
        <v/>
      </c>
      <c r="AC4685" s="49" t="str">
        <f>IFERROR(INDEX(Админка!$D$1:$D$2,MATCH(M4685,Админка!$C$1:$C$2,0),1)&amp;"/"&amp;INDEX(Админка!$E$7:$E$11,MATCH(C4685,Админка!$D$7:$D$11,0),1)&amp;"/"&amp;D4685&amp;"/"&amp;E4685,"")</f>
        <v/>
      </c>
    </row>
    <row r="4686" spans="1:29">
      <c r="A4686" s="53" t="str">
        <f>IFERROR(HYPERLINK(INDEX(Админка!$D$1:$D$2,MATCH(M4686,Админка!$C$1:$C$2,0),1)&amp;"/"&amp;INDEX(Админка!$E$7:$E$11,MATCH(C4686,Админка!$D$7:$D$11,0),1)&amp;"/"&amp;D4686&amp;"/"&amp;E4686,"&gt;&gt;&gt;"),"")</f>
        <v/>
      </c>
      <c r="B4686" s="63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3"/>
      <c r="N4686" s="49" t="str">
        <f t="shared" si="672"/>
        <v/>
      </c>
      <c r="O4686" s="49" t="str">
        <f t="shared" si="673"/>
        <v/>
      </c>
      <c r="P4686" s="49" t="str">
        <f>IF(COUNTIF(C$6:C4686,C4686)=1,MAX(P$6:P4685)+1,"")</f>
        <v/>
      </c>
      <c r="Q4686" s="49" t="str">
        <f>IF($C$2="",IF(COUNTIF(D$6:D4686,D4686)=1,MAX(Q$6:Q4685)+1,""),IF(C4686=$C$2,IF(COUNTIF(N$6:N4686,N4686)=1,MAX(Q$6:Q4685)+1,""),""))</f>
        <v/>
      </c>
      <c r="R4686" s="49" t="str">
        <f>IF(COUNTIF(O$5:O4686,O4686)=1,MAX(R$6:R4685)+1,"")</f>
        <v/>
      </c>
      <c r="S4686" s="49" t="str">
        <f>IF(COUNTIF(G$6:G4686,G4686)=1,MAX(S$6:S4685)+1,"")</f>
        <v/>
      </c>
      <c r="T4686" s="49" t="str">
        <f>IF(COUNTIF(L$6:L4686,L4686)=1,MAX(T$6:T4685)+1,"")</f>
        <v/>
      </c>
      <c r="U4686" s="49" t="str">
        <f>IF(COUNTIF(M$6:M4686,M4686)=1,MAX(U$6:U4685)+1,"")</f>
        <v/>
      </c>
      <c r="V4686" s="20">
        <f t="shared" si="674"/>
        <v>4680</v>
      </c>
      <c r="W4686" s="49" t="str">
        <f t="shared" si="666"/>
        <v/>
      </c>
      <c r="X4686" s="49" t="str">
        <f t="shared" si="667"/>
        <v/>
      </c>
      <c r="Y4686" s="49" t="str">
        <f t="shared" si="668"/>
        <v/>
      </c>
      <c r="Z4686" s="49" t="str">
        <f t="shared" si="669"/>
        <v/>
      </c>
      <c r="AA4686" s="49" t="str">
        <f t="shared" si="670"/>
        <v/>
      </c>
      <c r="AB4686" s="49" t="str">
        <f t="shared" si="671"/>
        <v/>
      </c>
      <c r="AC4686" s="49" t="str">
        <f>IFERROR(INDEX(Админка!$D$1:$D$2,MATCH(M4686,Админка!$C$1:$C$2,0),1)&amp;"/"&amp;INDEX(Админка!$E$7:$E$11,MATCH(C4686,Админка!$D$7:$D$11,0),1)&amp;"/"&amp;D4686&amp;"/"&amp;E4686,"")</f>
        <v/>
      </c>
    </row>
    <row r="4687" spans="1:29">
      <c r="A4687" s="53" t="str">
        <f>IFERROR(HYPERLINK(INDEX(Админка!$D$1:$D$2,MATCH(M4687,Админка!$C$1:$C$2,0),1)&amp;"/"&amp;INDEX(Админка!$E$7:$E$11,MATCH(C4687,Админка!$D$7:$D$11,0),1)&amp;"/"&amp;D4687&amp;"/"&amp;E4687,"&gt;&gt;&gt;"),"")</f>
        <v/>
      </c>
      <c r="B4687" s="63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3"/>
      <c r="N4687" s="49" t="str">
        <f t="shared" si="672"/>
        <v/>
      </c>
      <c r="O4687" s="49" t="str">
        <f t="shared" si="673"/>
        <v/>
      </c>
      <c r="P4687" s="49" t="str">
        <f>IF(COUNTIF(C$6:C4687,C4687)=1,MAX(P$6:P4686)+1,"")</f>
        <v/>
      </c>
      <c r="Q4687" s="49" t="str">
        <f>IF($C$2="",IF(COUNTIF(D$6:D4687,D4687)=1,MAX(Q$6:Q4686)+1,""),IF(C4687=$C$2,IF(COUNTIF(N$6:N4687,N4687)=1,MAX(Q$6:Q4686)+1,""),""))</f>
        <v/>
      </c>
      <c r="R4687" s="49" t="str">
        <f>IF(COUNTIF(O$5:O4687,O4687)=1,MAX(R$6:R4686)+1,"")</f>
        <v/>
      </c>
      <c r="S4687" s="49" t="str">
        <f>IF(COUNTIF(G$6:G4687,G4687)=1,MAX(S$6:S4686)+1,"")</f>
        <v/>
      </c>
      <c r="T4687" s="49" t="str">
        <f>IF(COUNTIF(L$6:L4687,L4687)=1,MAX(T$6:T4686)+1,"")</f>
        <v/>
      </c>
      <c r="U4687" s="49" t="str">
        <f>IF(COUNTIF(M$6:M4687,M4687)=1,MAX(U$6:U4686)+1,"")</f>
        <v/>
      </c>
      <c r="V4687" s="20">
        <f t="shared" si="674"/>
        <v>4681</v>
      </c>
      <c r="W4687" s="49" t="str">
        <f t="shared" si="666"/>
        <v/>
      </c>
      <c r="X4687" s="49" t="str">
        <f t="shared" si="667"/>
        <v/>
      </c>
      <c r="Y4687" s="49" t="str">
        <f t="shared" si="668"/>
        <v/>
      </c>
      <c r="Z4687" s="49" t="str">
        <f t="shared" si="669"/>
        <v/>
      </c>
      <c r="AA4687" s="49" t="str">
        <f t="shared" si="670"/>
        <v/>
      </c>
      <c r="AB4687" s="49" t="str">
        <f t="shared" si="671"/>
        <v/>
      </c>
      <c r="AC4687" s="49" t="str">
        <f>IFERROR(INDEX(Админка!$D$1:$D$2,MATCH(M4687,Админка!$C$1:$C$2,0),1)&amp;"/"&amp;INDEX(Админка!$E$7:$E$11,MATCH(C4687,Админка!$D$7:$D$11,0),1)&amp;"/"&amp;D4687&amp;"/"&amp;E4687,"")</f>
        <v/>
      </c>
    </row>
    <row r="4688" spans="1:29">
      <c r="A4688" s="53" t="str">
        <f>IFERROR(HYPERLINK(INDEX(Админка!$D$1:$D$2,MATCH(M4688,Админка!$C$1:$C$2,0),1)&amp;"/"&amp;INDEX(Админка!$E$7:$E$11,MATCH(C4688,Админка!$D$7:$D$11,0),1)&amp;"/"&amp;D4688&amp;"/"&amp;E4688,"&gt;&gt;&gt;"),"")</f>
        <v/>
      </c>
      <c r="B4688" s="63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3"/>
      <c r="N4688" s="49" t="str">
        <f t="shared" si="672"/>
        <v/>
      </c>
      <c r="O4688" s="49" t="str">
        <f t="shared" si="673"/>
        <v/>
      </c>
      <c r="P4688" s="49" t="str">
        <f>IF(COUNTIF(C$6:C4688,C4688)=1,MAX(P$6:P4687)+1,"")</f>
        <v/>
      </c>
      <c r="Q4688" s="49" t="str">
        <f>IF($C$2="",IF(COUNTIF(D$6:D4688,D4688)=1,MAX(Q$6:Q4687)+1,""),IF(C4688=$C$2,IF(COUNTIF(N$6:N4688,N4688)=1,MAX(Q$6:Q4687)+1,""),""))</f>
        <v/>
      </c>
      <c r="R4688" s="49" t="str">
        <f>IF(COUNTIF(O$5:O4688,O4688)=1,MAX(R$6:R4687)+1,"")</f>
        <v/>
      </c>
      <c r="S4688" s="49" t="str">
        <f>IF(COUNTIF(G$6:G4688,G4688)=1,MAX(S$6:S4687)+1,"")</f>
        <v/>
      </c>
      <c r="T4688" s="49" t="str">
        <f>IF(COUNTIF(L$6:L4688,L4688)=1,MAX(T$6:T4687)+1,"")</f>
        <v/>
      </c>
      <c r="U4688" s="49" t="str">
        <f>IF(COUNTIF(M$6:M4688,M4688)=1,MAX(U$6:U4687)+1,"")</f>
        <v/>
      </c>
      <c r="V4688" s="20">
        <f t="shared" si="674"/>
        <v>4682</v>
      </c>
      <c r="W4688" s="49" t="str">
        <f t="shared" si="666"/>
        <v/>
      </c>
      <c r="X4688" s="49" t="str">
        <f t="shared" si="667"/>
        <v/>
      </c>
      <c r="Y4688" s="49" t="str">
        <f t="shared" si="668"/>
        <v/>
      </c>
      <c r="Z4688" s="49" t="str">
        <f t="shared" si="669"/>
        <v/>
      </c>
      <c r="AA4688" s="49" t="str">
        <f t="shared" si="670"/>
        <v/>
      </c>
      <c r="AB4688" s="49" t="str">
        <f t="shared" si="671"/>
        <v/>
      </c>
      <c r="AC4688" s="49" t="str">
        <f>IFERROR(INDEX(Админка!$D$1:$D$2,MATCH(M4688,Админка!$C$1:$C$2,0),1)&amp;"/"&amp;INDEX(Админка!$E$7:$E$11,MATCH(C4688,Админка!$D$7:$D$11,0),1)&amp;"/"&amp;D4688&amp;"/"&amp;E4688,"")</f>
        <v/>
      </c>
    </row>
    <row r="4689" spans="1:29">
      <c r="A4689" s="53" t="str">
        <f>IFERROR(HYPERLINK(INDEX(Админка!$D$1:$D$2,MATCH(M4689,Админка!$C$1:$C$2,0),1)&amp;"/"&amp;INDEX(Админка!$E$7:$E$11,MATCH(C4689,Админка!$D$7:$D$11,0),1)&amp;"/"&amp;D4689&amp;"/"&amp;E4689,"&gt;&gt;&gt;"),"")</f>
        <v/>
      </c>
      <c r="B4689" s="63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3"/>
      <c r="N4689" s="49" t="str">
        <f t="shared" si="672"/>
        <v/>
      </c>
      <c r="O4689" s="49" t="str">
        <f t="shared" si="673"/>
        <v/>
      </c>
      <c r="P4689" s="49" t="str">
        <f>IF(COUNTIF(C$6:C4689,C4689)=1,MAX(P$6:P4688)+1,"")</f>
        <v/>
      </c>
      <c r="Q4689" s="49" t="str">
        <f>IF($C$2="",IF(COUNTIF(D$6:D4689,D4689)=1,MAX(Q$6:Q4688)+1,""),IF(C4689=$C$2,IF(COUNTIF(N$6:N4689,N4689)=1,MAX(Q$6:Q4688)+1,""),""))</f>
        <v/>
      </c>
      <c r="R4689" s="49" t="str">
        <f>IF(COUNTIF(O$5:O4689,O4689)=1,MAX(R$6:R4688)+1,"")</f>
        <v/>
      </c>
      <c r="S4689" s="49" t="str">
        <f>IF(COUNTIF(G$6:G4689,G4689)=1,MAX(S$6:S4688)+1,"")</f>
        <v/>
      </c>
      <c r="T4689" s="49" t="str">
        <f>IF(COUNTIF(L$6:L4689,L4689)=1,MAX(T$6:T4688)+1,"")</f>
        <v/>
      </c>
      <c r="U4689" s="49" t="str">
        <f>IF(COUNTIF(M$6:M4689,M4689)=1,MAX(U$6:U4688)+1,"")</f>
        <v/>
      </c>
      <c r="V4689" s="20">
        <f t="shared" si="674"/>
        <v>4683</v>
      </c>
      <c r="W4689" s="49" t="str">
        <f t="shared" si="666"/>
        <v/>
      </c>
      <c r="X4689" s="49" t="str">
        <f t="shared" si="667"/>
        <v/>
      </c>
      <c r="Y4689" s="49" t="str">
        <f t="shared" si="668"/>
        <v/>
      </c>
      <c r="Z4689" s="49" t="str">
        <f t="shared" si="669"/>
        <v/>
      </c>
      <c r="AA4689" s="49" t="str">
        <f t="shared" si="670"/>
        <v/>
      </c>
      <c r="AB4689" s="49" t="str">
        <f t="shared" si="671"/>
        <v/>
      </c>
      <c r="AC4689" s="49" t="str">
        <f>IFERROR(INDEX(Админка!$D$1:$D$2,MATCH(M4689,Админка!$C$1:$C$2,0),1)&amp;"/"&amp;INDEX(Админка!$E$7:$E$11,MATCH(C4689,Админка!$D$7:$D$11,0),1)&amp;"/"&amp;D4689&amp;"/"&amp;E4689,"")</f>
        <v/>
      </c>
    </row>
    <row r="4690" spans="1:29">
      <c r="A4690" s="53" t="str">
        <f>IFERROR(HYPERLINK(INDEX(Админка!$D$1:$D$2,MATCH(M4690,Админка!$C$1:$C$2,0),1)&amp;"/"&amp;INDEX(Админка!$E$7:$E$11,MATCH(C4690,Админка!$D$7:$D$11,0),1)&amp;"/"&amp;D4690&amp;"/"&amp;E4690,"&gt;&gt;&gt;"),"")</f>
        <v/>
      </c>
      <c r="B4690" s="63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3"/>
      <c r="N4690" s="49" t="str">
        <f t="shared" si="672"/>
        <v/>
      </c>
      <c r="O4690" s="49" t="str">
        <f t="shared" si="673"/>
        <v/>
      </c>
      <c r="P4690" s="49" t="str">
        <f>IF(COUNTIF(C$6:C4690,C4690)=1,MAX(P$6:P4689)+1,"")</f>
        <v/>
      </c>
      <c r="Q4690" s="49" t="str">
        <f>IF($C$2="",IF(COUNTIF(D$6:D4690,D4690)=1,MAX(Q$6:Q4689)+1,""),IF(C4690=$C$2,IF(COUNTIF(N$6:N4690,N4690)=1,MAX(Q$6:Q4689)+1,""),""))</f>
        <v/>
      </c>
      <c r="R4690" s="49" t="str">
        <f>IF(COUNTIF(O$5:O4690,O4690)=1,MAX(R$6:R4689)+1,"")</f>
        <v/>
      </c>
      <c r="S4690" s="49" t="str">
        <f>IF(COUNTIF(G$6:G4690,G4690)=1,MAX(S$6:S4689)+1,"")</f>
        <v/>
      </c>
      <c r="T4690" s="49" t="str">
        <f>IF(COUNTIF(L$6:L4690,L4690)=1,MAX(T$6:T4689)+1,"")</f>
        <v/>
      </c>
      <c r="U4690" s="49" t="str">
        <f>IF(COUNTIF(M$6:M4690,M4690)=1,MAX(U$6:U4689)+1,"")</f>
        <v/>
      </c>
      <c r="V4690" s="20">
        <f t="shared" si="674"/>
        <v>4684</v>
      </c>
      <c r="W4690" s="49" t="str">
        <f t="shared" si="666"/>
        <v/>
      </c>
      <c r="X4690" s="49" t="str">
        <f t="shared" si="667"/>
        <v/>
      </c>
      <c r="Y4690" s="49" t="str">
        <f t="shared" si="668"/>
        <v/>
      </c>
      <c r="Z4690" s="49" t="str">
        <f t="shared" si="669"/>
        <v/>
      </c>
      <c r="AA4690" s="49" t="str">
        <f t="shared" si="670"/>
        <v/>
      </c>
      <c r="AB4690" s="49" t="str">
        <f t="shared" si="671"/>
        <v/>
      </c>
      <c r="AC4690" s="49" t="str">
        <f>IFERROR(INDEX(Админка!$D$1:$D$2,MATCH(M4690,Админка!$C$1:$C$2,0),1)&amp;"/"&amp;INDEX(Админка!$E$7:$E$11,MATCH(C4690,Админка!$D$7:$D$11,0),1)&amp;"/"&amp;D4690&amp;"/"&amp;E4690,"")</f>
        <v/>
      </c>
    </row>
    <row r="4691" spans="1:29">
      <c r="A4691" s="53" t="str">
        <f>IFERROR(HYPERLINK(INDEX(Админка!$D$1:$D$2,MATCH(M4691,Админка!$C$1:$C$2,0),1)&amp;"/"&amp;INDEX(Админка!$E$7:$E$11,MATCH(C4691,Админка!$D$7:$D$11,0),1)&amp;"/"&amp;D4691&amp;"/"&amp;E4691,"&gt;&gt;&gt;"),"")</f>
        <v/>
      </c>
      <c r="B4691" s="63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3"/>
      <c r="N4691" s="49" t="str">
        <f t="shared" si="672"/>
        <v/>
      </c>
      <c r="O4691" s="49" t="str">
        <f t="shared" si="673"/>
        <v/>
      </c>
      <c r="P4691" s="49" t="str">
        <f>IF(COUNTIF(C$6:C4691,C4691)=1,MAX(P$6:P4690)+1,"")</f>
        <v/>
      </c>
      <c r="Q4691" s="49" t="str">
        <f>IF($C$2="",IF(COUNTIF(D$6:D4691,D4691)=1,MAX(Q$6:Q4690)+1,""),IF(C4691=$C$2,IF(COUNTIF(N$6:N4691,N4691)=1,MAX(Q$6:Q4690)+1,""),""))</f>
        <v/>
      </c>
      <c r="R4691" s="49" t="str">
        <f>IF(COUNTIF(O$5:O4691,O4691)=1,MAX(R$6:R4690)+1,"")</f>
        <v/>
      </c>
      <c r="S4691" s="49" t="str">
        <f>IF(COUNTIF(G$6:G4691,G4691)=1,MAX(S$6:S4690)+1,"")</f>
        <v/>
      </c>
      <c r="T4691" s="49" t="str">
        <f>IF(COUNTIF(L$6:L4691,L4691)=1,MAX(T$6:T4690)+1,"")</f>
        <v/>
      </c>
      <c r="U4691" s="49" t="str">
        <f>IF(COUNTIF(M$6:M4691,M4691)=1,MAX(U$6:U4690)+1,"")</f>
        <v/>
      </c>
      <c r="V4691" s="20">
        <f t="shared" si="674"/>
        <v>4685</v>
      </c>
      <c r="W4691" s="49" t="str">
        <f t="shared" si="666"/>
        <v/>
      </c>
      <c r="X4691" s="49" t="str">
        <f t="shared" si="667"/>
        <v/>
      </c>
      <c r="Y4691" s="49" t="str">
        <f t="shared" si="668"/>
        <v/>
      </c>
      <c r="Z4691" s="49" t="str">
        <f t="shared" si="669"/>
        <v/>
      </c>
      <c r="AA4691" s="49" t="str">
        <f t="shared" si="670"/>
        <v/>
      </c>
      <c r="AB4691" s="49" t="str">
        <f t="shared" si="671"/>
        <v/>
      </c>
      <c r="AC4691" s="49" t="str">
        <f>IFERROR(INDEX(Админка!$D$1:$D$2,MATCH(M4691,Админка!$C$1:$C$2,0),1)&amp;"/"&amp;INDEX(Админка!$E$7:$E$11,MATCH(C4691,Админка!$D$7:$D$11,0),1)&amp;"/"&amp;D4691&amp;"/"&amp;E4691,"")</f>
        <v/>
      </c>
    </row>
    <row r="4692" spans="1:29">
      <c r="A4692" s="53" t="str">
        <f>IFERROR(HYPERLINK(INDEX(Админка!$D$1:$D$2,MATCH(M4692,Админка!$C$1:$C$2,0),1)&amp;"/"&amp;INDEX(Админка!$E$7:$E$11,MATCH(C4692,Админка!$D$7:$D$11,0),1)&amp;"/"&amp;D4692&amp;"/"&amp;E4692,"&gt;&gt;&gt;"),"")</f>
        <v/>
      </c>
      <c r="B4692" s="63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3"/>
      <c r="N4692" s="49" t="str">
        <f t="shared" si="672"/>
        <v/>
      </c>
      <c r="O4692" s="49" t="str">
        <f t="shared" si="673"/>
        <v/>
      </c>
      <c r="P4692" s="49" t="str">
        <f>IF(COUNTIF(C$6:C4692,C4692)=1,MAX(P$6:P4691)+1,"")</f>
        <v/>
      </c>
      <c r="Q4692" s="49" t="str">
        <f>IF($C$2="",IF(COUNTIF(D$6:D4692,D4692)=1,MAX(Q$6:Q4691)+1,""),IF(C4692=$C$2,IF(COUNTIF(N$6:N4692,N4692)=1,MAX(Q$6:Q4691)+1,""),""))</f>
        <v/>
      </c>
      <c r="R4692" s="49" t="str">
        <f>IF(COUNTIF(O$5:O4692,O4692)=1,MAX(R$6:R4691)+1,"")</f>
        <v/>
      </c>
      <c r="S4692" s="49" t="str">
        <f>IF(COUNTIF(G$6:G4692,G4692)=1,MAX(S$6:S4691)+1,"")</f>
        <v/>
      </c>
      <c r="T4692" s="49" t="str">
        <f>IF(COUNTIF(L$6:L4692,L4692)=1,MAX(T$6:T4691)+1,"")</f>
        <v/>
      </c>
      <c r="U4692" s="49" t="str">
        <f>IF(COUNTIF(M$6:M4692,M4692)=1,MAX(U$6:U4691)+1,"")</f>
        <v/>
      </c>
      <c r="V4692" s="20">
        <f t="shared" si="674"/>
        <v>4686</v>
      </c>
      <c r="W4692" s="49" t="str">
        <f t="shared" si="666"/>
        <v/>
      </c>
      <c r="X4692" s="49" t="str">
        <f t="shared" si="667"/>
        <v/>
      </c>
      <c r="Y4692" s="49" t="str">
        <f t="shared" si="668"/>
        <v/>
      </c>
      <c r="Z4692" s="49" t="str">
        <f t="shared" si="669"/>
        <v/>
      </c>
      <c r="AA4692" s="49" t="str">
        <f t="shared" si="670"/>
        <v/>
      </c>
      <c r="AB4692" s="49" t="str">
        <f t="shared" si="671"/>
        <v/>
      </c>
      <c r="AC4692" s="49" t="str">
        <f>IFERROR(INDEX(Админка!$D$1:$D$2,MATCH(M4692,Админка!$C$1:$C$2,0),1)&amp;"/"&amp;INDEX(Админка!$E$7:$E$11,MATCH(C4692,Админка!$D$7:$D$11,0),1)&amp;"/"&amp;D4692&amp;"/"&amp;E4692,"")</f>
        <v/>
      </c>
    </row>
    <row r="4693" spans="1:29">
      <c r="A4693" s="53" t="str">
        <f>IFERROR(HYPERLINK(INDEX(Админка!$D$1:$D$2,MATCH(M4693,Админка!$C$1:$C$2,0),1)&amp;"/"&amp;INDEX(Админка!$E$7:$E$11,MATCH(C4693,Админка!$D$7:$D$11,0),1)&amp;"/"&amp;D4693&amp;"/"&amp;E4693,"&gt;&gt;&gt;"),"")</f>
        <v/>
      </c>
      <c r="B4693" s="63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3"/>
      <c r="N4693" s="49" t="str">
        <f t="shared" si="672"/>
        <v/>
      </c>
      <c r="O4693" s="49" t="str">
        <f t="shared" si="673"/>
        <v/>
      </c>
      <c r="P4693" s="49" t="str">
        <f>IF(COUNTIF(C$6:C4693,C4693)=1,MAX(P$6:P4692)+1,"")</f>
        <v/>
      </c>
      <c r="Q4693" s="49" t="str">
        <f>IF($C$2="",IF(COUNTIF(D$6:D4693,D4693)=1,MAX(Q$6:Q4692)+1,""),IF(C4693=$C$2,IF(COUNTIF(N$6:N4693,N4693)=1,MAX(Q$6:Q4692)+1,""),""))</f>
        <v/>
      </c>
      <c r="R4693" s="49" t="str">
        <f>IF(COUNTIF(O$5:O4693,O4693)=1,MAX(R$6:R4692)+1,"")</f>
        <v/>
      </c>
      <c r="S4693" s="49" t="str">
        <f>IF(COUNTIF(G$6:G4693,G4693)=1,MAX(S$6:S4692)+1,"")</f>
        <v/>
      </c>
      <c r="T4693" s="49" t="str">
        <f>IF(COUNTIF(L$6:L4693,L4693)=1,MAX(T$6:T4692)+1,"")</f>
        <v/>
      </c>
      <c r="U4693" s="49" t="str">
        <f>IF(COUNTIF(M$6:M4693,M4693)=1,MAX(U$6:U4692)+1,"")</f>
        <v/>
      </c>
      <c r="V4693" s="20">
        <f t="shared" si="674"/>
        <v>4687</v>
      </c>
      <c r="W4693" s="49" t="str">
        <f t="shared" si="666"/>
        <v/>
      </c>
      <c r="X4693" s="49" t="str">
        <f t="shared" si="667"/>
        <v/>
      </c>
      <c r="Y4693" s="49" t="str">
        <f t="shared" si="668"/>
        <v/>
      </c>
      <c r="Z4693" s="49" t="str">
        <f t="shared" si="669"/>
        <v/>
      </c>
      <c r="AA4693" s="49" t="str">
        <f t="shared" si="670"/>
        <v/>
      </c>
      <c r="AB4693" s="49" t="str">
        <f t="shared" si="671"/>
        <v/>
      </c>
      <c r="AC4693" s="49" t="str">
        <f>IFERROR(INDEX(Админка!$D$1:$D$2,MATCH(M4693,Админка!$C$1:$C$2,0),1)&amp;"/"&amp;INDEX(Админка!$E$7:$E$11,MATCH(C4693,Админка!$D$7:$D$11,0),1)&amp;"/"&amp;D4693&amp;"/"&amp;E4693,"")</f>
        <v/>
      </c>
    </row>
    <row r="4694" spans="1:29">
      <c r="A4694" s="53" t="str">
        <f>IFERROR(HYPERLINK(INDEX(Админка!$D$1:$D$2,MATCH(M4694,Админка!$C$1:$C$2,0),1)&amp;"/"&amp;INDEX(Админка!$E$7:$E$11,MATCH(C4694,Админка!$D$7:$D$11,0),1)&amp;"/"&amp;D4694&amp;"/"&amp;E4694,"&gt;&gt;&gt;"),"")</f>
        <v/>
      </c>
      <c r="B4694" s="63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3"/>
      <c r="N4694" s="49" t="str">
        <f t="shared" si="672"/>
        <v/>
      </c>
      <c r="O4694" s="49" t="str">
        <f t="shared" si="673"/>
        <v/>
      </c>
      <c r="P4694" s="49" t="str">
        <f>IF(COUNTIF(C$6:C4694,C4694)=1,MAX(P$6:P4693)+1,"")</f>
        <v/>
      </c>
      <c r="Q4694" s="49" t="str">
        <f>IF($C$2="",IF(COUNTIF(D$6:D4694,D4694)=1,MAX(Q$6:Q4693)+1,""),IF(C4694=$C$2,IF(COUNTIF(N$6:N4694,N4694)=1,MAX(Q$6:Q4693)+1,""),""))</f>
        <v/>
      </c>
      <c r="R4694" s="49" t="str">
        <f>IF(COUNTIF(O$5:O4694,O4694)=1,MAX(R$6:R4693)+1,"")</f>
        <v/>
      </c>
      <c r="S4694" s="49" t="str">
        <f>IF(COUNTIF(G$6:G4694,G4694)=1,MAX(S$6:S4693)+1,"")</f>
        <v/>
      </c>
      <c r="T4694" s="49" t="str">
        <f>IF(COUNTIF(L$6:L4694,L4694)=1,MAX(T$6:T4693)+1,"")</f>
        <v/>
      </c>
      <c r="U4694" s="49" t="str">
        <f>IF(COUNTIF(M$6:M4694,M4694)=1,MAX(U$6:U4693)+1,"")</f>
        <v/>
      </c>
      <c r="V4694" s="20">
        <f t="shared" si="674"/>
        <v>4688</v>
      </c>
      <c r="W4694" s="49" t="str">
        <f t="shared" si="666"/>
        <v/>
      </c>
      <c r="X4694" s="49" t="str">
        <f t="shared" si="667"/>
        <v/>
      </c>
      <c r="Y4694" s="49" t="str">
        <f t="shared" si="668"/>
        <v/>
      </c>
      <c r="Z4694" s="49" t="str">
        <f t="shared" si="669"/>
        <v/>
      </c>
      <c r="AA4694" s="49" t="str">
        <f t="shared" si="670"/>
        <v/>
      </c>
      <c r="AB4694" s="49" t="str">
        <f t="shared" si="671"/>
        <v/>
      </c>
      <c r="AC4694" s="49" t="str">
        <f>IFERROR(INDEX(Админка!$D$1:$D$2,MATCH(M4694,Админка!$C$1:$C$2,0),1)&amp;"/"&amp;INDEX(Админка!$E$7:$E$11,MATCH(C4694,Админка!$D$7:$D$11,0),1)&amp;"/"&amp;D4694&amp;"/"&amp;E4694,"")</f>
        <v/>
      </c>
    </row>
    <row r="4695" spans="1:29">
      <c r="A4695" s="53" t="str">
        <f>IFERROR(HYPERLINK(INDEX(Админка!$D$1:$D$2,MATCH(M4695,Админка!$C$1:$C$2,0),1)&amp;"/"&amp;INDEX(Админка!$E$7:$E$11,MATCH(C4695,Админка!$D$7:$D$11,0),1)&amp;"/"&amp;D4695&amp;"/"&amp;E4695,"&gt;&gt;&gt;"),"")</f>
        <v/>
      </c>
      <c r="B4695" s="63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3"/>
      <c r="N4695" s="49" t="str">
        <f t="shared" si="672"/>
        <v/>
      </c>
      <c r="O4695" s="49" t="str">
        <f t="shared" si="673"/>
        <v/>
      </c>
      <c r="P4695" s="49" t="str">
        <f>IF(COUNTIF(C$6:C4695,C4695)=1,MAX(P$6:P4694)+1,"")</f>
        <v/>
      </c>
      <c r="Q4695" s="49" t="str">
        <f>IF($C$2="",IF(COUNTIF(D$6:D4695,D4695)=1,MAX(Q$6:Q4694)+1,""),IF(C4695=$C$2,IF(COUNTIF(N$6:N4695,N4695)=1,MAX(Q$6:Q4694)+1,""),""))</f>
        <v/>
      </c>
      <c r="R4695" s="49" t="str">
        <f>IF(COUNTIF(O$5:O4695,O4695)=1,MAX(R$6:R4694)+1,"")</f>
        <v/>
      </c>
      <c r="S4695" s="49" t="str">
        <f>IF(COUNTIF(G$6:G4695,G4695)=1,MAX(S$6:S4694)+1,"")</f>
        <v/>
      </c>
      <c r="T4695" s="49" t="str">
        <f>IF(COUNTIF(L$6:L4695,L4695)=1,MAX(T$6:T4694)+1,"")</f>
        <v/>
      </c>
      <c r="U4695" s="49" t="str">
        <f>IF(COUNTIF(M$6:M4695,M4695)=1,MAX(U$6:U4694)+1,"")</f>
        <v/>
      </c>
      <c r="V4695" s="20">
        <f t="shared" si="674"/>
        <v>4689</v>
      </c>
      <c r="W4695" s="49" t="str">
        <f t="shared" si="666"/>
        <v/>
      </c>
      <c r="X4695" s="49" t="str">
        <f t="shared" si="667"/>
        <v/>
      </c>
      <c r="Y4695" s="49" t="str">
        <f t="shared" si="668"/>
        <v/>
      </c>
      <c r="Z4695" s="49" t="str">
        <f t="shared" si="669"/>
        <v/>
      </c>
      <c r="AA4695" s="49" t="str">
        <f t="shared" si="670"/>
        <v/>
      </c>
      <c r="AB4695" s="49" t="str">
        <f t="shared" si="671"/>
        <v/>
      </c>
      <c r="AC4695" s="49" t="str">
        <f>IFERROR(INDEX(Админка!$D$1:$D$2,MATCH(M4695,Админка!$C$1:$C$2,0),1)&amp;"/"&amp;INDEX(Админка!$E$7:$E$11,MATCH(C4695,Админка!$D$7:$D$11,0),1)&amp;"/"&amp;D4695&amp;"/"&amp;E4695,"")</f>
        <v/>
      </c>
    </row>
    <row r="4696" spans="1:29">
      <c r="A4696" s="53" t="str">
        <f>IFERROR(HYPERLINK(INDEX(Админка!$D$1:$D$2,MATCH(M4696,Админка!$C$1:$C$2,0),1)&amp;"/"&amp;INDEX(Админка!$E$7:$E$11,MATCH(C4696,Админка!$D$7:$D$11,0),1)&amp;"/"&amp;D4696&amp;"/"&amp;E4696,"&gt;&gt;&gt;"),"")</f>
        <v/>
      </c>
      <c r="B4696" s="63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3"/>
      <c r="N4696" s="49" t="str">
        <f t="shared" si="672"/>
        <v/>
      </c>
      <c r="O4696" s="49" t="str">
        <f t="shared" si="673"/>
        <v/>
      </c>
      <c r="P4696" s="49" t="str">
        <f>IF(COUNTIF(C$6:C4696,C4696)=1,MAX(P$6:P4695)+1,"")</f>
        <v/>
      </c>
      <c r="Q4696" s="49" t="str">
        <f>IF($C$2="",IF(COUNTIF(D$6:D4696,D4696)=1,MAX(Q$6:Q4695)+1,""),IF(C4696=$C$2,IF(COUNTIF(N$6:N4696,N4696)=1,MAX(Q$6:Q4695)+1,""),""))</f>
        <v/>
      </c>
      <c r="R4696" s="49" t="str">
        <f>IF(COUNTIF(O$5:O4696,O4696)=1,MAX(R$6:R4695)+1,"")</f>
        <v/>
      </c>
      <c r="S4696" s="49" t="str">
        <f>IF(COUNTIF(G$6:G4696,G4696)=1,MAX(S$6:S4695)+1,"")</f>
        <v/>
      </c>
      <c r="T4696" s="49" t="str">
        <f>IF(COUNTIF(L$6:L4696,L4696)=1,MAX(T$6:T4695)+1,"")</f>
        <v/>
      </c>
      <c r="U4696" s="49" t="str">
        <f>IF(COUNTIF(M$6:M4696,M4696)=1,MAX(U$6:U4695)+1,"")</f>
        <v/>
      </c>
      <c r="V4696" s="20">
        <f t="shared" si="674"/>
        <v>4690</v>
      </c>
      <c r="W4696" s="49" t="str">
        <f t="shared" si="666"/>
        <v/>
      </c>
      <c r="X4696" s="49" t="str">
        <f t="shared" si="667"/>
        <v/>
      </c>
      <c r="Y4696" s="49" t="str">
        <f t="shared" si="668"/>
        <v/>
      </c>
      <c r="Z4696" s="49" t="str">
        <f t="shared" si="669"/>
        <v/>
      </c>
      <c r="AA4696" s="49" t="str">
        <f t="shared" si="670"/>
        <v/>
      </c>
      <c r="AB4696" s="49" t="str">
        <f t="shared" si="671"/>
        <v/>
      </c>
      <c r="AC4696" s="49" t="str">
        <f>IFERROR(INDEX(Админка!$D$1:$D$2,MATCH(M4696,Админка!$C$1:$C$2,0),1)&amp;"/"&amp;INDEX(Админка!$E$7:$E$11,MATCH(C4696,Админка!$D$7:$D$11,0),1)&amp;"/"&amp;D4696&amp;"/"&amp;E4696,"")</f>
        <v/>
      </c>
    </row>
    <row r="4697" spans="1:29">
      <c r="A4697" s="53" t="str">
        <f>IFERROR(HYPERLINK(INDEX(Админка!$D$1:$D$2,MATCH(M4697,Админка!$C$1:$C$2,0),1)&amp;"/"&amp;INDEX(Админка!$E$7:$E$11,MATCH(C4697,Админка!$D$7:$D$11,0),1)&amp;"/"&amp;D4697&amp;"/"&amp;E4697,"&gt;&gt;&gt;"),"")</f>
        <v/>
      </c>
      <c r="B4697" s="63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3"/>
      <c r="N4697" s="49" t="str">
        <f t="shared" si="672"/>
        <v/>
      </c>
      <c r="O4697" s="49" t="str">
        <f t="shared" si="673"/>
        <v/>
      </c>
      <c r="P4697" s="49" t="str">
        <f>IF(COUNTIF(C$6:C4697,C4697)=1,MAX(P$6:P4696)+1,"")</f>
        <v/>
      </c>
      <c r="Q4697" s="49" t="str">
        <f>IF($C$2="",IF(COUNTIF(D$6:D4697,D4697)=1,MAX(Q$6:Q4696)+1,""),IF(C4697=$C$2,IF(COUNTIF(N$6:N4697,N4697)=1,MAX(Q$6:Q4696)+1,""),""))</f>
        <v/>
      </c>
      <c r="R4697" s="49" t="str">
        <f>IF(COUNTIF(O$5:O4697,O4697)=1,MAX(R$6:R4696)+1,"")</f>
        <v/>
      </c>
      <c r="S4697" s="49" t="str">
        <f>IF(COUNTIF(G$6:G4697,G4697)=1,MAX(S$6:S4696)+1,"")</f>
        <v/>
      </c>
      <c r="T4697" s="49" t="str">
        <f>IF(COUNTIF(L$6:L4697,L4697)=1,MAX(T$6:T4696)+1,"")</f>
        <v/>
      </c>
      <c r="U4697" s="49" t="str">
        <f>IF(COUNTIF(M$6:M4697,M4697)=1,MAX(U$6:U4696)+1,"")</f>
        <v/>
      </c>
      <c r="V4697" s="20">
        <f t="shared" si="674"/>
        <v>4691</v>
      </c>
      <c r="W4697" s="49" t="str">
        <f t="shared" si="666"/>
        <v/>
      </c>
      <c r="X4697" s="49" t="str">
        <f t="shared" si="667"/>
        <v/>
      </c>
      <c r="Y4697" s="49" t="str">
        <f t="shared" si="668"/>
        <v/>
      </c>
      <c r="Z4697" s="49" t="str">
        <f t="shared" si="669"/>
        <v/>
      </c>
      <c r="AA4697" s="49" t="str">
        <f t="shared" si="670"/>
        <v/>
      </c>
      <c r="AB4697" s="49" t="str">
        <f t="shared" si="671"/>
        <v/>
      </c>
      <c r="AC4697" s="49" t="str">
        <f>IFERROR(INDEX(Админка!$D$1:$D$2,MATCH(M4697,Админка!$C$1:$C$2,0),1)&amp;"/"&amp;INDEX(Админка!$E$7:$E$11,MATCH(C4697,Админка!$D$7:$D$11,0),1)&amp;"/"&amp;D4697&amp;"/"&amp;E4697,"")</f>
        <v/>
      </c>
    </row>
    <row r="4698" spans="1:29">
      <c r="A4698" s="53" t="str">
        <f>IFERROR(HYPERLINK(INDEX(Админка!$D$1:$D$2,MATCH(M4698,Админка!$C$1:$C$2,0),1)&amp;"/"&amp;INDEX(Админка!$E$7:$E$11,MATCH(C4698,Админка!$D$7:$D$11,0),1)&amp;"/"&amp;D4698&amp;"/"&amp;E4698,"&gt;&gt;&gt;"),"")</f>
        <v/>
      </c>
      <c r="B4698" s="63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3"/>
      <c r="N4698" s="49" t="str">
        <f t="shared" si="672"/>
        <v/>
      </c>
      <c r="O4698" s="49" t="str">
        <f t="shared" si="673"/>
        <v/>
      </c>
      <c r="P4698" s="49" t="str">
        <f>IF(COUNTIF(C$6:C4698,C4698)=1,MAX(P$6:P4697)+1,"")</f>
        <v/>
      </c>
      <c r="Q4698" s="49" t="str">
        <f>IF($C$2="",IF(COUNTIF(D$6:D4698,D4698)=1,MAX(Q$6:Q4697)+1,""),IF(C4698=$C$2,IF(COUNTIF(N$6:N4698,N4698)=1,MAX(Q$6:Q4697)+1,""),""))</f>
        <v/>
      </c>
      <c r="R4698" s="49" t="str">
        <f>IF(COUNTIF(O$5:O4698,O4698)=1,MAX(R$6:R4697)+1,"")</f>
        <v/>
      </c>
      <c r="S4698" s="49" t="str">
        <f>IF(COUNTIF(G$6:G4698,G4698)=1,MAX(S$6:S4697)+1,"")</f>
        <v/>
      </c>
      <c r="T4698" s="49" t="str">
        <f>IF(COUNTIF(L$6:L4698,L4698)=1,MAX(T$6:T4697)+1,"")</f>
        <v/>
      </c>
      <c r="U4698" s="49" t="str">
        <f>IF(COUNTIF(M$6:M4698,M4698)=1,MAX(U$6:U4697)+1,"")</f>
        <v/>
      </c>
      <c r="V4698" s="20">
        <f t="shared" si="674"/>
        <v>4692</v>
      </c>
      <c r="W4698" s="49" t="str">
        <f t="shared" si="666"/>
        <v/>
      </c>
      <c r="X4698" s="49" t="str">
        <f t="shared" si="667"/>
        <v/>
      </c>
      <c r="Y4698" s="49" t="str">
        <f t="shared" si="668"/>
        <v/>
      </c>
      <c r="Z4698" s="49" t="str">
        <f t="shared" si="669"/>
        <v/>
      </c>
      <c r="AA4698" s="49" t="str">
        <f t="shared" si="670"/>
        <v/>
      </c>
      <c r="AB4698" s="49" t="str">
        <f t="shared" si="671"/>
        <v/>
      </c>
      <c r="AC4698" s="49" t="str">
        <f>IFERROR(INDEX(Админка!$D$1:$D$2,MATCH(M4698,Админка!$C$1:$C$2,0),1)&amp;"/"&amp;INDEX(Админка!$E$7:$E$11,MATCH(C4698,Админка!$D$7:$D$11,0),1)&amp;"/"&amp;D4698&amp;"/"&amp;E4698,"")</f>
        <v/>
      </c>
    </row>
    <row r="4699" spans="1:29">
      <c r="A4699" s="53" t="str">
        <f>IFERROR(HYPERLINK(INDEX(Админка!$D$1:$D$2,MATCH(M4699,Админка!$C$1:$C$2,0),1)&amp;"/"&amp;INDEX(Админка!$E$7:$E$11,MATCH(C4699,Админка!$D$7:$D$11,0),1)&amp;"/"&amp;D4699&amp;"/"&amp;E4699,"&gt;&gt;&gt;"),"")</f>
        <v/>
      </c>
      <c r="B4699" s="63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3"/>
      <c r="N4699" s="49" t="str">
        <f t="shared" si="672"/>
        <v/>
      </c>
      <c r="O4699" s="49" t="str">
        <f t="shared" si="673"/>
        <v/>
      </c>
      <c r="P4699" s="49" t="str">
        <f>IF(COUNTIF(C$6:C4699,C4699)=1,MAX(P$6:P4698)+1,"")</f>
        <v/>
      </c>
      <c r="Q4699" s="49" t="str">
        <f>IF($C$2="",IF(COUNTIF(D$6:D4699,D4699)=1,MAX(Q$6:Q4698)+1,""),IF(C4699=$C$2,IF(COUNTIF(N$6:N4699,N4699)=1,MAX(Q$6:Q4698)+1,""),""))</f>
        <v/>
      </c>
      <c r="R4699" s="49" t="str">
        <f>IF(COUNTIF(O$5:O4699,O4699)=1,MAX(R$6:R4698)+1,"")</f>
        <v/>
      </c>
      <c r="S4699" s="49" t="str">
        <f>IF(COUNTIF(G$6:G4699,G4699)=1,MAX(S$6:S4698)+1,"")</f>
        <v/>
      </c>
      <c r="T4699" s="49" t="str">
        <f>IF(COUNTIF(L$6:L4699,L4699)=1,MAX(T$6:T4698)+1,"")</f>
        <v/>
      </c>
      <c r="U4699" s="49" t="str">
        <f>IF(COUNTIF(M$6:M4699,M4699)=1,MAX(U$6:U4698)+1,"")</f>
        <v/>
      </c>
      <c r="V4699" s="20">
        <f t="shared" si="674"/>
        <v>4693</v>
      </c>
      <c r="W4699" s="49" t="str">
        <f t="shared" si="666"/>
        <v/>
      </c>
      <c r="X4699" s="49" t="str">
        <f t="shared" si="667"/>
        <v/>
      </c>
      <c r="Y4699" s="49" t="str">
        <f t="shared" si="668"/>
        <v/>
      </c>
      <c r="Z4699" s="49" t="str">
        <f t="shared" si="669"/>
        <v/>
      </c>
      <c r="AA4699" s="49" t="str">
        <f t="shared" si="670"/>
        <v/>
      </c>
      <c r="AB4699" s="49" t="str">
        <f t="shared" si="671"/>
        <v/>
      </c>
      <c r="AC4699" s="49" t="str">
        <f>IFERROR(INDEX(Админка!$D$1:$D$2,MATCH(M4699,Админка!$C$1:$C$2,0),1)&amp;"/"&amp;INDEX(Админка!$E$7:$E$11,MATCH(C4699,Админка!$D$7:$D$11,0),1)&amp;"/"&amp;D4699&amp;"/"&amp;E4699,"")</f>
        <v/>
      </c>
    </row>
    <row r="4700" spans="1:29">
      <c r="A4700" s="53" t="str">
        <f>IFERROR(HYPERLINK(INDEX(Админка!$D$1:$D$2,MATCH(M4700,Админка!$C$1:$C$2,0),1)&amp;"/"&amp;INDEX(Админка!$E$7:$E$11,MATCH(C4700,Админка!$D$7:$D$11,0),1)&amp;"/"&amp;D4700&amp;"/"&amp;E4700,"&gt;&gt;&gt;"),"")</f>
        <v/>
      </c>
      <c r="B4700" s="63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3"/>
      <c r="N4700" s="49" t="str">
        <f t="shared" si="672"/>
        <v/>
      </c>
      <c r="O4700" s="49" t="str">
        <f t="shared" si="673"/>
        <v/>
      </c>
      <c r="P4700" s="49" t="str">
        <f>IF(COUNTIF(C$6:C4700,C4700)=1,MAX(P$6:P4699)+1,"")</f>
        <v/>
      </c>
      <c r="Q4700" s="49" t="str">
        <f>IF($C$2="",IF(COUNTIF(D$6:D4700,D4700)=1,MAX(Q$6:Q4699)+1,""),IF(C4700=$C$2,IF(COUNTIF(N$6:N4700,N4700)=1,MAX(Q$6:Q4699)+1,""),""))</f>
        <v/>
      </c>
      <c r="R4700" s="49" t="str">
        <f>IF(COUNTIF(O$5:O4700,O4700)=1,MAX(R$6:R4699)+1,"")</f>
        <v/>
      </c>
      <c r="S4700" s="49" t="str">
        <f>IF(COUNTIF(G$6:G4700,G4700)=1,MAX(S$6:S4699)+1,"")</f>
        <v/>
      </c>
      <c r="T4700" s="49" t="str">
        <f>IF(COUNTIF(L$6:L4700,L4700)=1,MAX(T$6:T4699)+1,"")</f>
        <v/>
      </c>
      <c r="U4700" s="49" t="str">
        <f>IF(COUNTIF(M$6:M4700,M4700)=1,MAX(U$6:U4699)+1,"")</f>
        <v/>
      </c>
      <c r="V4700" s="20">
        <f t="shared" si="674"/>
        <v>4694</v>
      </c>
      <c r="W4700" s="49" t="str">
        <f t="shared" si="666"/>
        <v/>
      </c>
      <c r="X4700" s="49" t="str">
        <f t="shared" si="667"/>
        <v/>
      </c>
      <c r="Y4700" s="49" t="str">
        <f t="shared" si="668"/>
        <v/>
      </c>
      <c r="Z4700" s="49" t="str">
        <f t="shared" si="669"/>
        <v/>
      </c>
      <c r="AA4700" s="49" t="str">
        <f t="shared" si="670"/>
        <v/>
      </c>
      <c r="AB4700" s="49" t="str">
        <f t="shared" si="671"/>
        <v/>
      </c>
      <c r="AC4700" s="49" t="str">
        <f>IFERROR(INDEX(Админка!$D$1:$D$2,MATCH(M4700,Админка!$C$1:$C$2,0),1)&amp;"/"&amp;INDEX(Админка!$E$7:$E$11,MATCH(C4700,Админка!$D$7:$D$11,0),1)&amp;"/"&amp;D4700&amp;"/"&amp;E4700,"")</f>
        <v/>
      </c>
    </row>
    <row r="4701" spans="1:29">
      <c r="A4701" s="53" t="str">
        <f>IFERROR(HYPERLINK(INDEX(Админка!$D$1:$D$2,MATCH(M4701,Админка!$C$1:$C$2,0),1)&amp;"/"&amp;INDEX(Админка!$E$7:$E$11,MATCH(C4701,Админка!$D$7:$D$11,0),1)&amp;"/"&amp;D4701&amp;"/"&amp;E4701,"&gt;&gt;&gt;"),"")</f>
        <v/>
      </c>
      <c r="B4701" s="63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3"/>
      <c r="N4701" s="49" t="str">
        <f t="shared" si="672"/>
        <v/>
      </c>
      <c r="O4701" s="49" t="str">
        <f t="shared" si="673"/>
        <v/>
      </c>
      <c r="P4701" s="49" t="str">
        <f>IF(COUNTIF(C$6:C4701,C4701)=1,MAX(P$6:P4700)+1,"")</f>
        <v/>
      </c>
      <c r="Q4701" s="49" t="str">
        <f>IF($C$2="",IF(COUNTIF(D$6:D4701,D4701)=1,MAX(Q$6:Q4700)+1,""),IF(C4701=$C$2,IF(COUNTIF(N$6:N4701,N4701)=1,MAX(Q$6:Q4700)+1,""),""))</f>
        <v/>
      </c>
      <c r="R4701" s="49" t="str">
        <f>IF(COUNTIF(O$5:O4701,O4701)=1,MAX(R$6:R4700)+1,"")</f>
        <v/>
      </c>
      <c r="S4701" s="49" t="str">
        <f>IF(COUNTIF(G$6:G4701,G4701)=1,MAX(S$6:S4700)+1,"")</f>
        <v/>
      </c>
      <c r="T4701" s="49" t="str">
        <f>IF(COUNTIF(L$6:L4701,L4701)=1,MAX(T$6:T4700)+1,"")</f>
        <v/>
      </c>
      <c r="U4701" s="49" t="str">
        <f>IF(COUNTIF(M$6:M4701,M4701)=1,MAX(U$6:U4700)+1,"")</f>
        <v/>
      </c>
      <c r="V4701" s="20">
        <f t="shared" si="674"/>
        <v>4695</v>
      </c>
      <c r="W4701" s="49" t="str">
        <f t="shared" si="666"/>
        <v/>
      </c>
      <c r="X4701" s="49" t="str">
        <f t="shared" si="667"/>
        <v/>
      </c>
      <c r="Y4701" s="49" t="str">
        <f t="shared" si="668"/>
        <v/>
      </c>
      <c r="Z4701" s="49" t="str">
        <f t="shared" si="669"/>
        <v/>
      </c>
      <c r="AA4701" s="49" t="str">
        <f t="shared" si="670"/>
        <v/>
      </c>
      <c r="AB4701" s="49" t="str">
        <f t="shared" si="671"/>
        <v/>
      </c>
      <c r="AC4701" s="49" t="str">
        <f>IFERROR(INDEX(Админка!$D$1:$D$2,MATCH(M4701,Админка!$C$1:$C$2,0),1)&amp;"/"&amp;INDEX(Админка!$E$7:$E$11,MATCH(C4701,Админка!$D$7:$D$11,0),1)&amp;"/"&amp;D4701&amp;"/"&amp;E4701,"")</f>
        <v/>
      </c>
    </row>
    <row r="4702" spans="1:29">
      <c r="A4702" s="53" t="str">
        <f>IFERROR(HYPERLINK(INDEX(Админка!$D$1:$D$2,MATCH(M4702,Админка!$C$1:$C$2,0),1)&amp;"/"&amp;INDEX(Админка!$E$7:$E$11,MATCH(C4702,Админка!$D$7:$D$11,0),1)&amp;"/"&amp;D4702&amp;"/"&amp;E4702,"&gt;&gt;&gt;"),"")</f>
        <v/>
      </c>
      <c r="B4702" s="63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3"/>
      <c r="N4702" s="49" t="str">
        <f t="shared" si="672"/>
        <v/>
      </c>
      <c r="O4702" s="49" t="str">
        <f t="shared" si="673"/>
        <v/>
      </c>
      <c r="P4702" s="49" t="str">
        <f>IF(COUNTIF(C$6:C4702,C4702)=1,MAX(P$6:P4701)+1,"")</f>
        <v/>
      </c>
      <c r="Q4702" s="49" t="str">
        <f>IF($C$2="",IF(COUNTIF(D$6:D4702,D4702)=1,MAX(Q$6:Q4701)+1,""),IF(C4702=$C$2,IF(COUNTIF(N$6:N4702,N4702)=1,MAX(Q$6:Q4701)+1,""),""))</f>
        <v/>
      </c>
      <c r="R4702" s="49" t="str">
        <f>IF(COUNTIF(O$5:O4702,O4702)=1,MAX(R$6:R4701)+1,"")</f>
        <v/>
      </c>
      <c r="S4702" s="49" t="str">
        <f>IF(COUNTIF(G$6:G4702,G4702)=1,MAX(S$6:S4701)+1,"")</f>
        <v/>
      </c>
      <c r="T4702" s="49" t="str">
        <f>IF(COUNTIF(L$6:L4702,L4702)=1,MAX(T$6:T4701)+1,"")</f>
        <v/>
      </c>
      <c r="U4702" s="49" t="str">
        <f>IF(COUNTIF(M$6:M4702,M4702)=1,MAX(U$6:U4701)+1,"")</f>
        <v/>
      </c>
      <c r="V4702" s="20">
        <f t="shared" si="674"/>
        <v>4696</v>
      </c>
      <c r="W4702" s="49" t="str">
        <f t="shared" si="666"/>
        <v/>
      </c>
      <c r="X4702" s="49" t="str">
        <f t="shared" si="667"/>
        <v/>
      </c>
      <c r="Y4702" s="49" t="str">
        <f t="shared" si="668"/>
        <v/>
      </c>
      <c r="Z4702" s="49" t="str">
        <f t="shared" si="669"/>
        <v/>
      </c>
      <c r="AA4702" s="49" t="str">
        <f t="shared" si="670"/>
        <v/>
      </c>
      <c r="AB4702" s="49" t="str">
        <f t="shared" si="671"/>
        <v/>
      </c>
      <c r="AC4702" s="49" t="str">
        <f>IFERROR(INDEX(Админка!$D$1:$D$2,MATCH(M4702,Админка!$C$1:$C$2,0),1)&amp;"/"&amp;INDEX(Админка!$E$7:$E$11,MATCH(C4702,Админка!$D$7:$D$11,0),1)&amp;"/"&amp;D4702&amp;"/"&amp;E4702,"")</f>
        <v/>
      </c>
    </row>
    <row r="4703" spans="1:29">
      <c r="A4703" s="53" t="str">
        <f>IFERROR(HYPERLINK(INDEX(Админка!$D$1:$D$2,MATCH(M4703,Админка!$C$1:$C$2,0),1)&amp;"/"&amp;INDEX(Админка!$E$7:$E$11,MATCH(C4703,Админка!$D$7:$D$11,0),1)&amp;"/"&amp;D4703&amp;"/"&amp;E4703,"&gt;&gt;&gt;"),"")</f>
        <v/>
      </c>
      <c r="B4703" s="63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3"/>
      <c r="N4703" s="49" t="str">
        <f t="shared" si="672"/>
        <v/>
      </c>
      <c r="O4703" s="49" t="str">
        <f t="shared" si="673"/>
        <v/>
      </c>
      <c r="P4703" s="49" t="str">
        <f>IF(COUNTIF(C$6:C4703,C4703)=1,MAX(P$6:P4702)+1,"")</f>
        <v/>
      </c>
      <c r="Q4703" s="49" t="str">
        <f>IF($C$2="",IF(COUNTIF(D$6:D4703,D4703)=1,MAX(Q$6:Q4702)+1,""),IF(C4703=$C$2,IF(COUNTIF(N$6:N4703,N4703)=1,MAX(Q$6:Q4702)+1,""),""))</f>
        <v/>
      </c>
      <c r="R4703" s="49" t="str">
        <f>IF(COUNTIF(O$5:O4703,O4703)=1,MAX(R$6:R4702)+1,"")</f>
        <v/>
      </c>
      <c r="S4703" s="49" t="str">
        <f>IF(COUNTIF(G$6:G4703,G4703)=1,MAX(S$6:S4702)+1,"")</f>
        <v/>
      </c>
      <c r="T4703" s="49" t="str">
        <f>IF(COUNTIF(L$6:L4703,L4703)=1,MAX(T$6:T4702)+1,"")</f>
        <v/>
      </c>
      <c r="U4703" s="49" t="str">
        <f>IF(COUNTIF(M$6:M4703,M4703)=1,MAX(U$6:U4702)+1,"")</f>
        <v/>
      </c>
      <c r="V4703" s="20">
        <f t="shared" si="674"/>
        <v>4697</v>
      </c>
      <c r="W4703" s="49" t="str">
        <f t="shared" si="666"/>
        <v/>
      </c>
      <c r="X4703" s="49" t="str">
        <f t="shared" si="667"/>
        <v/>
      </c>
      <c r="Y4703" s="49" t="str">
        <f t="shared" si="668"/>
        <v/>
      </c>
      <c r="Z4703" s="49" t="str">
        <f t="shared" si="669"/>
        <v/>
      </c>
      <c r="AA4703" s="49" t="str">
        <f t="shared" si="670"/>
        <v/>
      </c>
      <c r="AB4703" s="49" t="str">
        <f t="shared" si="671"/>
        <v/>
      </c>
      <c r="AC4703" s="49" t="str">
        <f>IFERROR(INDEX(Админка!$D$1:$D$2,MATCH(M4703,Админка!$C$1:$C$2,0),1)&amp;"/"&amp;INDEX(Админка!$E$7:$E$11,MATCH(C4703,Админка!$D$7:$D$11,0),1)&amp;"/"&amp;D4703&amp;"/"&amp;E4703,"")</f>
        <v/>
      </c>
    </row>
    <row r="4704" spans="1:29">
      <c r="A4704" s="53" t="str">
        <f>IFERROR(HYPERLINK(INDEX(Админка!$D$1:$D$2,MATCH(M4704,Админка!$C$1:$C$2,0),1)&amp;"/"&amp;INDEX(Админка!$E$7:$E$11,MATCH(C4704,Админка!$D$7:$D$11,0),1)&amp;"/"&amp;D4704&amp;"/"&amp;E4704,"&gt;&gt;&gt;"),"")</f>
        <v/>
      </c>
      <c r="B4704" s="63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3"/>
      <c r="N4704" s="49" t="str">
        <f t="shared" si="672"/>
        <v/>
      </c>
      <c r="O4704" s="49" t="str">
        <f t="shared" si="673"/>
        <v/>
      </c>
      <c r="P4704" s="49" t="str">
        <f>IF(COUNTIF(C$6:C4704,C4704)=1,MAX(P$6:P4703)+1,"")</f>
        <v/>
      </c>
      <c r="Q4704" s="49" t="str">
        <f>IF($C$2="",IF(COUNTIF(D$6:D4704,D4704)=1,MAX(Q$6:Q4703)+1,""),IF(C4704=$C$2,IF(COUNTIF(N$6:N4704,N4704)=1,MAX(Q$6:Q4703)+1,""),""))</f>
        <v/>
      </c>
      <c r="R4704" s="49" t="str">
        <f>IF(COUNTIF(O$5:O4704,O4704)=1,MAX(R$6:R4703)+1,"")</f>
        <v/>
      </c>
      <c r="S4704" s="49" t="str">
        <f>IF(COUNTIF(G$6:G4704,G4704)=1,MAX(S$6:S4703)+1,"")</f>
        <v/>
      </c>
      <c r="T4704" s="49" t="str">
        <f>IF(COUNTIF(L$6:L4704,L4704)=1,MAX(T$6:T4703)+1,"")</f>
        <v/>
      </c>
      <c r="U4704" s="49" t="str">
        <f>IF(COUNTIF(M$6:M4704,M4704)=1,MAX(U$6:U4703)+1,"")</f>
        <v/>
      </c>
      <c r="V4704" s="20">
        <f t="shared" si="674"/>
        <v>4698</v>
      </c>
      <c r="W4704" s="49" t="str">
        <f t="shared" si="666"/>
        <v/>
      </c>
      <c r="X4704" s="49" t="str">
        <f t="shared" si="667"/>
        <v/>
      </c>
      <c r="Y4704" s="49" t="str">
        <f t="shared" si="668"/>
        <v/>
      </c>
      <c r="Z4704" s="49" t="str">
        <f t="shared" si="669"/>
        <v/>
      </c>
      <c r="AA4704" s="49" t="str">
        <f t="shared" si="670"/>
        <v/>
      </c>
      <c r="AB4704" s="49" t="str">
        <f t="shared" si="671"/>
        <v/>
      </c>
      <c r="AC4704" s="49" t="str">
        <f>IFERROR(INDEX(Админка!$D$1:$D$2,MATCH(M4704,Админка!$C$1:$C$2,0),1)&amp;"/"&amp;INDEX(Админка!$E$7:$E$11,MATCH(C4704,Админка!$D$7:$D$11,0),1)&amp;"/"&amp;D4704&amp;"/"&amp;E4704,"")</f>
        <v/>
      </c>
    </row>
    <row r="4705" spans="1:29">
      <c r="A4705" s="53" t="str">
        <f>IFERROR(HYPERLINK(INDEX(Админка!$D$1:$D$2,MATCH(M4705,Админка!$C$1:$C$2,0),1)&amp;"/"&amp;INDEX(Админка!$E$7:$E$11,MATCH(C4705,Админка!$D$7:$D$11,0),1)&amp;"/"&amp;D4705&amp;"/"&amp;E4705,"&gt;&gt;&gt;"),"")</f>
        <v/>
      </c>
      <c r="B4705" s="63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3"/>
      <c r="N4705" s="49" t="str">
        <f t="shared" si="672"/>
        <v/>
      </c>
      <c r="O4705" s="49" t="str">
        <f t="shared" si="673"/>
        <v/>
      </c>
      <c r="P4705" s="49" t="str">
        <f>IF(COUNTIF(C$6:C4705,C4705)=1,MAX(P$6:P4704)+1,"")</f>
        <v/>
      </c>
      <c r="Q4705" s="49" t="str">
        <f>IF($C$2="",IF(COUNTIF(D$6:D4705,D4705)=1,MAX(Q$6:Q4704)+1,""),IF(C4705=$C$2,IF(COUNTIF(N$6:N4705,N4705)=1,MAX(Q$6:Q4704)+1,""),""))</f>
        <v/>
      </c>
      <c r="R4705" s="49" t="str">
        <f>IF(COUNTIF(O$5:O4705,O4705)=1,MAX(R$6:R4704)+1,"")</f>
        <v/>
      </c>
      <c r="S4705" s="49" t="str">
        <f>IF(COUNTIF(G$6:G4705,G4705)=1,MAX(S$6:S4704)+1,"")</f>
        <v/>
      </c>
      <c r="T4705" s="49" t="str">
        <f>IF(COUNTIF(L$6:L4705,L4705)=1,MAX(T$6:T4704)+1,"")</f>
        <v/>
      </c>
      <c r="U4705" s="49" t="str">
        <f>IF(COUNTIF(M$6:M4705,M4705)=1,MAX(U$6:U4704)+1,"")</f>
        <v/>
      </c>
      <c r="V4705" s="20">
        <f t="shared" si="674"/>
        <v>4699</v>
      </c>
      <c r="W4705" s="49" t="str">
        <f t="shared" si="666"/>
        <v/>
      </c>
      <c r="X4705" s="49" t="str">
        <f t="shared" si="667"/>
        <v/>
      </c>
      <c r="Y4705" s="49" t="str">
        <f t="shared" si="668"/>
        <v/>
      </c>
      <c r="Z4705" s="49" t="str">
        <f t="shared" si="669"/>
        <v/>
      </c>
      <c r="AA4705" s="49" t="str">
        <f t="shared" si="670"/>
        <v/>
      </c>
      <c r="AB4705" s="49" t="str">
        <f t="shared" si="671"/>
        <v/>
      </c>
      <c r="AC4705" s="49" t="str">
        <f>IFERROR(INDEX(Админка!$D$1:$D$2,MATCH(M4705,Админка!$C$1:$C$2,0),1)&amp;"/"&amp;INDEX(Админка!$E$7:$E$11,MATCH(C4705,Админка!$D$7:$D$11,0),1)&amp;"/"&amp;D4705&amp;"/"&amp;E4705,"")</f>
        <v/>
      </c>
    </row>
    <row r="4706" spans="1:29">
      <c r="A4706" s="53" t="str">
        <f>IFERROR(HYPERLINK(INDEX(Админка!$D$1:$D$2,MATCH(M4706,Админка!$C$1:$C$2,0),1)&amp;"/"&amp;INDEX(Админка!$E$7:$E$11,MATCH(C4706,Админка!$D$7:$D$11,0),1)&amp;"/"&amp;D4706&amp;"/"&amp;E4706,"&gt;&gt;&gt;"),"")</f>
        <v/>
      </c>
      <c r="B4706" s="63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3"/>
      <c r="N4706" s="49" t="str">
        <f t="shared" si="672"/>
        <v/>
      </c>
      <c r="O4706" s="49" t="str">
        <f t="shared" si="673"/>
        <v/>
      </c>
      <c r="P4706" s="49" t="str">
        <f>IF(COUNTIF(C$6:C4706,C4706)=1,MAX(P$6:P4705)+1,"")</f>
        <v/>
      </c>
      <c r="Q4706" s="49" t="str">
        <f>IF($C$2="",IF(COUNTIF(D$6:D4706,D4706)=1,MAX(Q$6:Q4705)+1,""),IF(C4706=$C$2,IF(COUNTIF(N$6:N4706,N4706)=1,MAX(Q$6:Q4705)+1,""),""))</f>
        <v/>
      </c>
      <c r="R4706" s="49" t="str">
        <f>IF(COUNTIF(O$5:O4706,O4706)=1,MAX(R$6:R4705)+1,"")</f>
        <v/>
      </c>
      <c r="S4706" s="49" t="str">
        <f>IF(COUNTIF(G$6:G4706,G4706)=1,MAX(S$6:S4705)+1,"")</f>
        <v/>
      </c>
      <c r="T4706" s="49" t="str">
        <f>IF(COUNTIF(L$6:L4706,L4706)=1,MAX(T$6:T4705)+1,"")</f>
        <v/>
      </c>
      <c r="U4706" s="49" t="str">
        <f>IF(COUNTIF(M$6:M4706,M4706)=1,MAX(U$6:U4705)+1,"")</f>
        <v/>
      </c>
      <c r="V4706" s="20">
        <f t="shared" si="674"/>
        <v>4700</v>
      </c>
      <c r="W4706" s="49" t="str">
        <f t="shared" si="666"/>
        <v/>
      </c>
      <c r="X4706" s="49" t="str">
        <f t="shared" si="667"/>
        <v/>
      </c>
      <c r="Y4706" s="49" t="str">
        <f t="shared" si="668"/>
        <v/>
      </c>
      <c r="Z4706" s="49" t="str">
        <f t="shared" si="669"/>
        <v/>
      </c>
      <c r="AA4706" s="49" t="str">
        <f t="shared" si="670"/>
        <v/>
      </c>
      <c r="AB4706" s="49" t="str">
        <f t="shared" si="671"/>
        <v/>
      </c>
      <c r="AC4706" s="49" t="str">
        <f>IFERROR(INDEX(Админка!$D$1:$D$2,MATCH(M4706,Админка!$C$1:$C$2,0),1)&amp;"/"&amp;INDEX(Админка!$E$7:$E$11,MATCH(C4706,Админка!$D$7:$D$11,0),1)&amp;"/"&amp;D4706&amp;"/"&amp;E4706,"")</f>
        <v/>
      </c>
    </row>
    <row r="4707" spans="1:29">
      <c r="A4707" s="53" t="str">
        <f>IFERROR(HYPERLINK(INDEX(Админка!$D$1:$D$2,MATCH(M4707,Админка!$C$1:$C$2,0),1)&amp;"/"&amp;INDEX(Админка!$E$7:$E$11,MATCH(C4707,Админка!$D$7:$D$11,0),1)&amp;"/"&amp;D4707&amp;"/"&amp;E4707,"&gt;&gt;&gt;"),"")</f>
        <v/>
      </c>
      <c r="B4707" s="63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3"/>
      <c r="N4707" s="49" t="str">
        <f t="shared" si="672"/>
        <v/>
      </c>
      <c r="O4707" s="49" t="str">
        <f t="shared" si="673"/>
        <v/>
      </c>
      <c r="P4707" s="49" t="str">
        <f>IF(COUNTIF(C$6:C4707,C4707)=1,MAX(P$6:P4706)+1,"")</f>
        <v/>
      </c>
      <c r="Q4707" s="49" t="str">
        <f>IF($C$2="",IF(COUNTIF(D$6:D4707,D4707)=1,MAX(Q$6:Q4706)+1,""),IF(C4707=$C$2,IF(COUNTIF(N$6:N4707,N4707)=1,MAX(Q$6:Q4706)+1,""),""))</f>
        <v/>
      </c>
      <c r="R4707" s="49" t="str">
        <f>IF(COUNTIF(O$5:O4707,O4707)=1,MAX(R$6:R4706)+1,"")</f>
        <v/>
      </c>
      <c r="S4707" s="49" t="str">
        <f>IF(COUNTIF(G$6:G4707,G4707)=1,MAX(S$6:S4706)+1,"")</f>
        <v/>
      </c>
      <c r="T4707" s="49" t="str">
        <f>IF(COUNTIF(L$6:L4707,L4707)=1,MAX(T$6:T4706)+1,"")</f>
        <v/>
      </c>
      <c r="U4707" s="49" t="str">
        <f>IF(COUNTIF(M$6:M4707,M4707)=1,MAX(U$6:U4706)+1,"")</f>
        <v/>
      </c>
      <c r="V4707" s="20">
        <f t="shared" si="674"/>
        <v>4701</v>
      </c>
      <c r="W4707" s="49" t="str">
        <f t="shared" si="666"/>
        <v/>
      </c>
      <c r="X4707" s="49" t="str">
        <f t="shared" si="667"/>
        <v/>
      </c>
      <c r="Y4707" s="49" t="str">
        <f t="shared" si="668"/>
        <v/>
      </c>
      <c r="Z4707" s="49" t="str">
        <f t="shared" si="669"/>
        <v/>
      </c>
      <c r="AA4707" s="49" t="str">
        <f t="shared" si="670"/>
        <v/>
      </c>
      <c r="AB4707" s="49" t="str">
        <f t="shared" si="671"/>
        <v/>
      </c>
      <c r="AC4707" s="49" t="str">
        <f>IFERROR(INDEX(Админка!$D$1:$D$2,MATCH(M4707,Админка!$C$1:$C$2,0),1)&amp;"/"&amp;INDEX(Админка!$E$7:$E$11,MATCH(C4707,Админка!$D$7:$D$11,0),1)&amp;"/"&amp;D4707&amp;"/"&amp;E4707,"")</f>
        <v/>
      </c>
    </row>
    <row r="4708" spans="1:29">
      <c r="A4708" s="53" t="str">
        <f>IFERROR(HYPERLINK(INDEX(Админка!$D$1:$D$2,MATCH(M4708,Админка!$C$1:$C$2,0),1)&amp;"/"&amp;INDEX(Админка!$E$7:$E$11,MATCH(C4708,Админка!$D$7:$D$11,0),1)&amp;"/"&amp;D4708&amp;"/"&amp;E4708,"&gt;&gt;&gt;"),"")</f>
        <v/>
      </c>
      <c r="B4708" s="63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3"/>
      <c r="N4708" s="49" t="str">
        <f t="shared" si="672"/>
        <v/>
      </c>
      <c r="O4708" s="49" t="str">
        <f t="shared" si="673"/>
        <v/>
      </c>
      <c r="P4708" s="49" t="str">
        <f>IF(COUNTIF(C$6:C4708,C4708)=1,MAX(P$6:P4707)+1,"")</f>
        <v/>
      </c>
      <c r="Q4708" s="49" t="str">
        <f>IF($C$2="",IF(COUNTIF(D$6:D4708,D4708)=1,MAX(Q$6:Q4707)+1,""),IF(C4708=$C$2,IF(COUNTIF(N$6:N4708,N4708)=1,MAX(Q$6:Q4707)+1,""),""))</f>
        <v/>
      </c>
      <c r="R4708" s="49" t="str">
        <f>IF(COUNTIF(O$5:O4708,O4708)=1,MAX(R$6:R4707)+1,"")</f>
        <v/>
      </c>
      <c r="S4708" s="49" t="str">
        <f>IF(COUNTIF(G$6:G4708,G4708)=1,MAX(S$6:S4707)+1,"")</f>
        <v/>
      </c>
      <c r="T4708" s="49" t="str">
        <f>IF(COUNTIF(L$6:L4708,L4708)=1,MAX(T$6:T4707)+1,"")</f>
        <v/>
      </c>
      <c r="U4708" s="49" t="str">
        <f>IF(COUNTIF(M$6:M4708,M4708)=1,MAX(U$6:U4707)+1,"")</f>
        <v/>
      </c>
      <c r="V4708" s="20">
        <f t="shared" si="674"/>
        <v>4702</v>
      </c>
      <c r="W4708" s="49" t="str">
        <f t="shared" si="666"/>
        <v/>
      </c>
      <c r="X4708" s="49" t="str">
        <f t="shared" si="667"/>
        <v/>
      </c>
      <c r="Y4708" s="49" t="str">
        <f t="shared" si="668"/>
        <v/>
      </c>
      <c r="Z4708" s="49" t="str">
        <f t="shared" si="669"/>
        <v/>
      </c>
      <c r="AA4708" s="49" t="str">
        <f t="shared" si="670"/>
        <v/>
      </c>
      <c r="AB4708" s="49" t="str">
        <f t="shared" si="671"/>
        <v/>
      </c>
      <c r="AC4708" s="49" t="str">
        <f>IFERROR(INDEX(Админка!$D$1:$D$2,MATCH(M4708,Админка!$C$1:$C$2,0),1)&amp;"/"&amp;INDEX(Админка!$E$7:$E$11,MATCH(C4708,Админка!$D$7:$D$11,0),1)&amp;"/"&amp;D4708&amp;"/"&amp;E4708,"")</f>
        <v/>
      </c>
    </row>
    <row r="4709" spans="1:29">
      <c r="A4709" s="53" t="str">
        <f>IFERROR(HYPERLINK(INDEX(Админка!$D$1:$D$2,MATCH(M4709,Админка!$C$1:$C$2,0),1)&amp;"/"&amp;INDEX(Админка!$E$7:$E$11,MATCH(C4709,Админка!$D$7:$D$11,0),1)&amp;"/"&amp;D4709&amp;"/"&amp;E4709,"&gt;&gt;&gt;"),"")</f>
        <v/>
      </c>
      <c r="B4709" s="63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3"/>
      <c r="N4709" s="49" t="str">
        <f t="shared" si="672"/>
        <v/>
      </c>
      <c r="O4709" s="49" t="str">
        <f t="shared" si="673"/>
        <v/>
      </c>
      <c r="P4709" s="49" t="str">
        <f>IF(COUNTIF(C$6:C4709,C4709)=1,MAX(P$6:P4708)+1,"")</f>
        <v/>
      </c>
      <c r="Q4709" s="49" t="str">
        <f>IF($C$2="",IF(COUNTIF(D$6:D4709,D4709)=1,MAX(Q$6:Q4708)+1,""),IF(C4709=$C$2,IF(COUNTIF(N$6:N4709,N4709)=1,MAX(Q$6:Q4708)+1,""),""))</f>
        <v/>
      </c>
      <c r="R4709" s="49" t="str">
        <f>IF(COUNTIF(O$5:O4709,O4709)=1,MAX(R$6:R4708)+1,"")</f>
        <v/>
      </c>
      <c r="S4709" s="49" t="str">
        <f>IF(COUNTIF(G$6:G4709,G4709)=1,MAX(S$6:S4708)+1,"")</f>
        <v/>
      </c>
      <c r="T4709" s="49" t="str">
        <f>IF(COUNTIF(L$6:L4709,L4709)=1,MAX(T$6:T4708)+1,"")</f>
        <v/>
      </c>
      <c r="U4709" s="49" t="str">
        <f>IF(COUNTIF(M$6:M4709,M4709)=1,MAX(U$6:U4708)+1,"")</f>
        <v/>
      </c>
      <c r="V4709" s="20">
        <f t="shared" si="674"/>
        <v>4703</v>
      </c>
      <c r="W4709" s="49" t="str">
        <f t="shared" si="666"/>
        <v/>
      </c>
      <c r="X4709" s="49" t="str">
        <f t="shared" si="667"/>
        <v/>
      </c>
      <c r="Y4709" s="49" t="str">
        <f t="shared" si="668"/>
        <v/>
      </c>
      <c r="Z4709" s="49" t="str">
        <f t="shared" si="669"/>
        <v/>
      </c>
      <c r="AA4709" s="49" t="str">
        <f t="shared" si="670"/>
        <v/>
      </c>
      <c r="AB4709" s="49" t="str">
        <f t="shared" si="671"/>
        <v/>
      </c>
      <c r="AC4709" s="49" t="str">
        <f>IFERROR(INDEX(Админка!$D$1:$D$2,MATCH(M4709,Админка!$C$1:$C$2,0),1)&amp;"/"&amp;INDEX(Админка!$E$7:$E$11,MATCH(C4709,Админка!$D$7:$D$11,0),1)&amp;"/"&amp;D4709&amp;"/"&amp;E4709,"")</f>
        <v/>
      </c>
    </row>
    <row r="4710" spans="1:29">
      <c r="A4710" s="53" t="str">
        <f>IFERROR(HYPERLINK(INDEX(Админка!$D$1:$D$2,MATCH(M4710,Админка!$C$1:$C$2,0),1)&amp;"/"&amp;INDEX(Админка!$E$7:$E$11,MATCH(C4710,Админка!$D$7:$D$11,0),1)&amp;"/"&amp;D4710&amp;"/"&amp;E4710,"&gt;&gt;&gt;"),"")</f>
        <v/>
      </c>
      <c r="B4710" s="63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3"/>
      <c r="N4710" s="49" t="str">
        <f t="shared" si="672"/>
        <v/>
      </c>
      <c r="O4710" s="49" t="str">
        <f t="shared" si="673"/>
        <v/>
      </c>
      <c r="P4710" s="49" t="str">
        <f>IF(COUNTIF(C$6:C4710,C4710)=1,MAX(P$6:P4709)+1,"")</f>
        <v/>
      </c>
      <c r="Q4710" s="49" t="str">
        <f>IF($C$2="",IF(COUNTIF(D$6:D4710,D4710)=1,MAX(Q$6:Q4709)+1,""),IF(C4710=$C$2,IF(COUNTIF(N$6:N4710,N4710)=1,MAX(Q$6:Q4709)+1,""),""))</f>
        <v/>
      </c>
      <c r="R4710" s="49" t="str">
        <f>IF(COUNTIF(O$5:O4710,O4710)=1,MAX(R$6:R4709)+1,"")</f>
        <v/>
      </c>
      <c r="S4710" s="49" t="str">
        <f>IF(COUNTIF(G$6:G4710,G4710)=1,MAX(S$6:S4709)+1,"")</f>
        <v/>
      </c>
      <c r="T4710" s="49" t="str">
        <f>IF(COUNTIF(L$6:L4710,L4710)=1,MAX(T$6:T4709)+1,"")</f>
        <v/>
      </c>
      <c r="U4710" s="49" t="str">
        <f>IF(COUNTIF(M$6:M4710,M4710)=1,MAX(U$6:U4709)+1,"")</f>
        <v/>
      </c>
      <c r="V4710" s="20">
        <f t="shared" si="674"/>
        <v>4704</v>
      </c>
      <c r="W4710" s="49" t="str">
        <f t="shared" si="666"/>
        <v/>
      </c>
      <c r="X4710" s="49" t="str">
        <f t="shared" si="667"/>
        <v/>
      </c>
      <c r="Y4710" s="49" t="str">
        <f t="shared" si="668"/>
        <v/>
      </c>
      <c r="Z4710" s="49" t="str">
        <f t="shared" si="669"/>
        <v/>
      </c>
      <c r="AA4710" s="49" t="str">
        <f t="shared" si="670"/>
        <v/>
      </c>
      <c r="AB4710" s="49" t="str">
        <f t="shared" si="671"/>
        <v/>
      </c>
      <c r="AC4710" s="49" t="str">
        <f>IFERROR(INDEX(Админка!$D$1:$D$2,MATCH(M4710,Админка!$C$1:$C$2,0),1)&amp;"/"&amp;INDEX(Админка!$E$7:$E$11,MATCH(C4710,Админка!$D$7:$D$11,0),1)&amp;"/"&amp;D4710&amp;"/"&amp;E4710,"")</f>
        <v/>
      </c>
    </row>
    <row r="4711" spans="1:29">
      <c r="A4711" s="53" t="str">
        <f>IFERROR(HYPERLINK(INDEX(Админка!$D$1:$D$2,MATCH(M4711,Админка!$C$1:$C$2,0),1)&amp;"/"&amp;INDEX(Админка!$E$7:$E$11,MATCH(C4711,Админка!$D$7:$D$11,0),1)&amp;"/"&amp;D4711&amp;"/"&amp;E4711,"&gt;&gt;&gt;"),"")</f>
        <v/>
      </c>
      <c r="B4711" s="63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3"/>
      <c r="N4711" s="49" t="str">
        <f t="shared" si="672"/>
        <v/>
      </c>
      <c r="O4711" s="49" t="str">
        <f t="shared" si="673"/>
        <v/>
      </c>
      <c r="P4711" s="49" t="str">
        <f>IF(COUNTIF(C$6:C4711,C4711)=1,MAX(P$6:P4710)+1,"")</f>
        <v/>
      </c>
      <c r="Q4711" s="49" t="str">
        <f>IF($C$2="",IF(COUNTIF(D$6:D4711,D4711)=1,MAX(Q$6:Q4710)+1,""),IF(C4711=$C$2,IF(COUNTIF(N$6:N4711,N4711)=1,MAX(Q$6:Q4710)+1,""),""))</f>
        <v/>
      </c>
      <c r="R4711" s="49" t="str">
        <f>IF(COUNTIF(O$5:O4711,O4711)=1,MAX(R$6:R4710)+1,"")</f>
        <v/>
      </c>
      <c r="S4711" s="49" t="str">
        <f>IF(COUNTIF(G$6:G4711,G4711)=1,MAX(S$6:S4710)+1,"")</f>
        <v/>
      </c>
      <c r="T4711" s="49" t="str">
        <f>IF(COUNTIF(L$6:L4711,L4711)=1,MAX(T$6:T4710)+1,"")</f>
        <v/>
      </c>
      <c r="U4711" s="49" t="str">
        <f>IF(COUNTIF(M$6:M4711,M4711)=1,MAX(U$6:U4710)+1,"")</f>
        <v/>
      </c>
      <c r="V4711" s="20">
        <f t="shared" si="674"/>
        <v>4705</v>
      </c>
      <c r="W4711" s="49" t="str">
        <f t="shared" si="666"/>
        <v/>
      </c>
      <c r="X4711" s="49" t="str">
        <f t="shared" si="667"/>
        <v/>
      </c>
      <c r="Y4711" s="49" t="str">
        <f t="shared" si="668"/>
        <v/>
      </c>
      <c r="Z4711" s="49" t="str">
        <f t="shared" si="669"/>
        <v/>
      </c>
      <c r="AA4711" s="49" t="str">
        <f t="shared" si="670"/>
        <v/>
      </c>
      <c r="AB4711" s="49" t="str">
        <f t="shared" si="671"/>
        <v/>
      </c>
      <c r="AC4711" s="49" t="str">
        <f>IFERROR(INDEX(Админка!$D$1:$D$2,MATCH(M4711,Админка!$C$1:$C$2,0),1)&amp;"/"&amp;INDEX(Админка!$E$7:$E$11,MATCH(C4711,Админка!$D$7:$D$11,0),1)&amp;"/"&amp;D4711&amp;"/"&amp;E4711,"")</f>
        <v/>
      </c>
    </row>
    <row r="4712" spans="1:29">
      <c r="A4712" s="53" t="str">
        <f>IFERROR(HYPERLINK(INDEX(Админка!$D$1:$D$2,MATCH(M4712,Админка!$C$1:$C$2,0),1)&amp;"/"&amp;INDEX(Админка!$E$7:$E$11,MATCH(C4712,Админка!$D$7:$D$11,0),1)&amp;"/"&amp;D4712&amp;"/"&amp;E4712,"&gt;&gt;&gt;"),"")</f>
        <v/>
      </c>
      <c r="B4712" s="63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3"/>
      <c r="N4712" s="49" t="str">
        <f t="shared" si="672"/>
        <v/>
      </c>
      <c r="O4712" s="49" t="str">
        <f t="shared" si="673"/>
        <v/>
      </c>
      <c r="P4712" s="49" t="str">
        <f>IF(COUNTIF(C$6:C4712,C4712)=1,MAX(P$6:P4711)+1,"")</f>
        <v/>
      </c>
      <c r="Q4712" s="49" t="str">
        <f>IF($C$2="",IF(COUNTIF(D$6:D4712,D4712)=1,MAX(Q$6:Q4711)+1,""),IF(C4712=$C$2,IF(COUNTIF(N$6:N4712,N4712)=1,MAX(Q$6:Q4711)+1,""),""))</f>
        <v/>
      </c>
      <c r="R4712" s="49" t="str">
        <f>IF(COUNTIF(O$5:O4712,O4712)=1,MAX(R$6:R4711)+1,"")</f>
        <v/>
      </c>
      <c r="S4712" s="49" t="str">
        <f>IF(COUNTIF(G$6:G4712,G4712)=1,MAX(S$6:S4711)+1,"")</f>
        <v/>
      </c>
      <c r="T4712" s="49" t="str">
        <f>IF(COUNTIF(L$6:L4712,L4712)=1,MAX(T$6:T4711)+1,"")</f>
        <v/>
      </c>
      <c r="U4712" s="49" t="str">
        <f>IF(COUNTIF(M$6:M4712,M4712)=1,MAX(U$6:U4711)+1,"")</f>
        <v/>
      </c>
      <c r="V4712" s="20">
        <f t="shared" si="674"/>
        <v>4706</v>
      </c>
      <c r="W4712" s="49" t="str">
        <f t="shared" si="666"/>
        <v/>
      </c>
      <c r="X4712" s="49" t="str">
        <f t="shared" si="667"/>
        <v/>
      </c>
      <c r="Y4712" s="49" t="str">
        <f t="shared" si="668"/>
        <v/>
      </c>
      <c r="Z4712" s="49" t="str">
        <f t="shared" si="669"/>
        <v/>
      </c>
      <c r="AA4712" s="49" t="str">
        <f t="shared" si="670"/>
        <v/>
      </c>
      <c r="AB4712" s="49" t="str">
        <f t="shared" si="671"/>
        <v/>
      </c>
      <c r="AC4712" s="49" t="str">
        <f>IFERROR(INDEX(Админка!$D$1:$D$2,MATCH(M4712,Админка!$C$1:$C$2,0),1)&amp;"/"&amp;INDEX(Админка!$E$7:$E$11,MATCH(C4712,Админка!$D$7:$D$11,0),1)&amp;"/"&amp;D4712&amp;"/"&amp;E4712,"")</f>
        <v/>
      </c>
    </row>
    <row r="4713" spans="1:29">
      <c r="A4713" s="53" t="str">
        <f>IFERROR(HYPERLINK(INDEX(Админка!$D$1:$D$2,MATCH(M4713,Админка!$C$1:$C$2,0),1)&amp;"/"&amp;INDEX(Админка!$E$7:$E$11,MATCH(C4713,Админка!$D$7:$D$11,0),1)&amp;"/"&amp;D4713&amp;"/"&amp;E4713,"&gt;&gt;&gt;"),"")</f>
        <v/>
      </c>
      <c r="B4713" s="63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3"/>
      <c r="N4713" s="49" t="str">
        <f t="shared" si="672"/>
        <v/>
      </c>
      <c r="O4713" s="49" t="str">
        <f t="shared" si="673"/>
        <v/>
      </c>
      <c r="P4713" s="49" t="str">
        <f>IF(COUNTIF(C$6:C4713,C4713)=1,MAX(P$6:P4712)+1,"")</f>
        <v/>
      </c>
      <c r="Q4713" s="49" t="str">
        <f>IF($C$2="",IF(COUNTIF(D$6:D4713,D4713)=1,MAX(Q$6:Q4712)+1,""),IF(C4713=$C$2,IF(COUNTIF(N$6:N4713,N4713)=1,MAX(Q$6:Q4712)+1,""),""))</f>
        <v/>
      </c>
      <c r="R4713" s="49" t="str">
        <f>IF(COUNTIF(O$5:O4713,O4713)=1,MAX(R$6:R4712)+1,"")</f>
        <v/>
      </c>
      <c r="S4713" s="49" t="str">
        <f>IF(COUNTIF(G$6:G4713,G4713)=1,MAX(S$6:S4712)+1,"")</f>
        <v/>
      </c>
      <c r="T4713" s="49" t="str">
        <f>IF(COUNTIF(L$6:L4713,L4713)=1,MAX(T$6:T4712)+1,"")</f>
        <v/>
      </c>
      <c r="U4713" s="49" t="str">
        <f>IF(COUNTIF(M$6:M4713,M4713)=1,MAX(U$6:U4712)+1,"")</f>
        <v/>
      </c>
      <c r="V4713" s="20">
        <f t="shared" si="674"/>
        <v>4707</v>
      </c>
      <c r="W4713" s="49" t="str">
        <f t="shared" si="666"/>
        <v/>
      </c>
      <c r="X4713" s="49" t="str">
        <f t="shared" si="667"/>
        <v/>
      </c>
      <c r="Y4713" s="49" t="str">
        <f t="shared" si="668"/>
        <v/>
      </c>
      <c r="Z4713" s="49" t="str">
        <f t="shared" si="669"/>
        <v/>
      </c>
      <c r="AA4713" s="49" t="str">
        <f t="shared" si="670"/>
        <v/>
      </c>
      <c r="AB4713" s="49" t="str">
        <f t="shared" si="671"/>
        <v/>
      </c>
      <c r="AC4713" s="49" t="str">
        <f>IFERROR(INDEX(Админка!$D$1:$D$2,MATCH(M4713,Админка!$C$1:$C$2,0),1)&amp;"/"&amp;INDEX(Админка!$E$7:$E$11,MATCH(C4713,Админка!$D$7:$D$11,0),1)&amp;"/"&amp;D4713&amp;"/"&amp;E4713,"")</f>
        <v/>
      </c>
    </row>
    <row r="4714" spans="1:29">
      <c r="A4714" s="53" t="str">
        <f>IFERROR(HYPERLINK(INDEX(Админка!$D$1:$D$2,MATCH(M4714,Админка!$C$1:$C$2,0),1)&amp;"/"&amp;INDEX(Админка!$E$7:$E$11,MATCH(C4714,Админка!$D$7:$D$11,0),1)&amp;"/"&amp;D4714&amp;"/"&amp;E4714,"&gt;&gt;&gt;"),"")</f>
        <v/>
      </c>
      <c r="B4714" s="63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3"/>
      <c r="N4714" s="49" t="str">
        <f t="shared" si="672"/>
        <v/>
      </c>
      <c r="O4714" s="49" t="str">
        <f t="shared" si="673"/>
        <v/>
      </c>
      <c r="P4714" s="49" t="str">
        <f>IF(COUNTIF(C$6:C4714,C4714)=1,MAX(P$6:P4713)+1,"")</f>
        <v/>
      </c>
      <c r="Q4714" s="49" t="str">
        <f>IF($C$2="",IF(COUNTIF(D$6:D4714,D4714)=1,MAX(Q$6:Q4713)+1,""),IF(C4714=$C$2,IF(COUNTIF(N$6:N4714,N4714)=1,MAX(Q$6:Q4713)+1,""),""))</f>
        <v/>
      </c>
      <c r="R4714" s="49" t="str">
        <f>IF(COUNTIF(O$5:O4714,O4714)=1,MAX(R$6:R4713)+1,"")</f>
        <v/>
      </c>
      <c r="S4714" s="49" t="str">
        <f>IF(COUNTIF(G$6:G4714,G4714)=1,MAX(S$6:S4713)+1,"")</f>
        <v/>
      </c>
      <c r="T4714" s="49" t="str">
        <f>IF(COUNTIF(L$6:L4714,L4714)=1,MAX(T$6:T4713)+1,"")</f>
        <v/>
      </c>
      <c r="U4714" s="49" t="str">
        <f>IF(COUNTIF(M$6:M4714,M4714)=1,MAX(U$6:U4713)+1,"")</f>
        <v/>
      </c>
      <c r="V4714" s="20">
        <f t="shared" si="674"/>
        <v>4708</v>
      </c>
      <c r="W4714" s="49" t="str">
        <f t="shared" si="666"/>
        <v/>
      </c>
      <c r="X4714" s="49" t="str">
        <f t="shared" si="667"/>
        <v/>
      </c>
      <c r="Y4714" s="49" t="str">
        <f t="shared" si="668"/>
        <v/>
      </c>
      <c r="Z4714" s="49" t="str">
        <f t="shared" si="669"/>
        <v/>
      </c>
      <c r="AA4714" s="49" t="str">
        <f t="shared" si="670"/>
        <v/>
      </c>
      <c r="AB4714" s="49" t="str">
        <f t="shared" si="671"/>
        <v/>
      </c>
      <c r="AC4714" s="49" t="str">
        <f>IFERROR(INDEX(Админка!$D$1:$D$2,MATCH(M4714,Админка!$C$1:$C$2,0),1)&amp;"/"&amp;INDEX(Админка!$E$7:$E$11,MATCH(C4714,Админка!$D$7:$D$11,0),1)&amp;"/"&amp;D4714&amp;"/"&amp;E4714,"")</f>
        <v/>
      </c>
    </row>
    <row r="4715" spans="1:29">
      <c r="A4715" s="53" t="str">
        <f>IFERROR(HYPERLINK(INDEX(Админка!$D$1:$D$2,MATCH(M4715,Админка!$C$1:$C$2,0),1)&amp;"/"&amp;INDEX(Админка!$E$7:$E$11,MATCH(C4715,Админка!$D$7:$D$11,0),1)&amp;"/"&amp;D4715&amp;"/"&amp;E4715,"&gt;&gt;&gt;"),"")</f>
        <v/>
      </c>
      <c r="B4715" s="63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3"/>
      <c r="N4715" s="49" t="str">
        <f t="shared" si="672"/>
        <v/>
      </c>
      <c r="O4715" s="49" t="str">
        <f t="shared" si="673"/>
        <v/>
      </c>
      <c r="P4715" s="49" t="str">
        <f>IF(COUNTIF(C$6:C4715,C4715)=1,MAX(P$6:P4714)+1,"")</f>
        <v/>
      </c>
      <c r="Q4715" s="49" t="str">
        <f>IF($C$2="",IF(COUNTIF(D$6:D4715,D4715)=1,MAX(Q$6:Q4714)+1,""),IF(C4715=$C$2,IF(COUNTIF(N$6:N4715,N4715)=1,MAX(Q$6:Q4714)+1,""),""))</f>
        <v/>
      </c>
      <c r="R4715" s="49" t="str">
        <f>IF(COUNTIF(O$5:O4715,O4715)=1,MAX(R$6:R4714)+1,"")</f>
        <v/>
      </c>
      <c r="S4715" s="49" t="str">
        <f>IF(COUNTIF(G$6:G4715,G4715)=1,MAX(S$6:S4714)+1,"")</f>
        <v/>
      </c>
      <c r="T4715" s="49" t="str">
        <f>IF(COUNTIF(L$6:L4715,L4715)=1,MAX(T$6:T4714)+1,"")</f>
        <v/>
      </c>
      <c r="U4715" s="49" t="str">
        <f>IF(COUNTIF(M$6:M4715,M4715)=1,MAX(U$6:U4714)+1,"")</f>
        <v/>
      </c>
      <c r="V4715" s="20">
        <f t="shared" si="674"/>
        <v>4709</v>
      </c>
      <c r="W4715" s="49" t="str">
        <f t="shared" si="666"/>
        <v/>
      </c>
      <c r="X4715" s="49" t="str">
        <f t="shared" si="667"/>
        <v/>
      </c>
      <c r="Y4715" s="49" t="str">
        <f t="shared" si="668"/>
        <v/>
      </c>
      <c r="Z4715" s="49" t="str">
        <f t="shared" si="669"/>
        <v/>
      </c>
      <c r="AA4715" s="49" t="str">
        <f t="shared" si="670"/>
        <v/>
      </c>
      <c r="AB4715" s="49" t="str">
        <f t="shared" si="671"/>
        <v/>
      </c>
      <c r="AC4715" s="49" t="str">
        <f>IFERROR(INDEX(Админка!$D$1:$D$2,MATCH(M4715,Админка!$C$1:$C$2,0),1)&amp;"/"&amp;INDEX(Админка!$E$7:$E$11,MATCH(C4715,Админка!$D$7:$D$11,0),1)&amp;"/"&amp;D4715&amp;"/"&amp;E4715,"")</f>
        <v/>
      </c>
    </row>
    <row r="4716" spans="1:29">
      <c r="A4716" s="53" t="str">
        <f>IFERROR(HYPERLINK(INDEX(Админка!$D$1:$D$2,MATCH(M4716,Админка!$C$1:$C$2,0),1)&amp;"/"&amp;INDEX(Админка!$E$7:$E$11,MATCH(C4716,Админка!$D$7:$D$11,0),1)&amp;"/"&amp;D4716&amp;"/"&amp;E4716,"&gt;&gt;&gt;"),"")</f>
        <v/>
      </c>
      <c r="B4716" s="63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3"/>
      <c r="N4716" s="49" t="str">
        <f t="shared" si="672"/>
        <v/>
      </c>
      <c r="O4716" s="49" t="str">
        <f t="shared" si="673"/>
        <v/>
      </c>
      <c r="P4716" s="49" t="str">
        <f>IF(COUNTIF(C$6:C4716,C4716)=1,MAX(P$6:P4715)+1,"")</f>
        <v/>
      </c>
      <c r="Q4716" s="49" t="str">
        <f>IF($C$2="",IF(COUNTIF(D$6:D4716,D4716)=1,MAX(Q$6:Q4715)+1,""),IF(C4716=$C$2,IF(COUNTIF(N$6:N4716,N4716)=1,MAX(Q$6:Q4715)+1,""),""))</f>
        <v/>
      </c>
      <c r="R4716" s="49" t="str">
        <f>IF(COUNTIF(O$5:O4716,O4716)=1,MAX(R$6:R4715)+1,"")</f>
        <v/>
      </c>
      <c r="S4716" s="49" t="str">
        <f>IF(COUNTIF(G$6:G4716,G4716)=1,MAX(S$6:S4715)+1,"")</f>
        <v/>
      </c>
      <c r="T4716" s="49" t="str">
        <f>IF(COUNTIF(L$6:L4716,L4716)=1,MAX(T$6:T4715)+1,"")</f>
        <v/>
      </c>
      <c r="U4716" s="49" t="str">
        <f>IF(COUNTIF(M$6:M4716,M4716)=1,MAX(U$6:U4715)+1,"")</f>
        <v/>
      </c>
      <c r="V4716" s="20">
        <f t="shared" si="674"/>
        <v>4710</v>
      </c>
      <c r="W4716" s="49" t="str">
        <f t="shared" si="666"/>
        <v/>
      </c>
      <c r="X4716" s="49" t="str">
        <f t="shared" si="667"/>
        <v/>
      </c>
      <c r="Y4716" s="49" t="str">
        <f t="shared" si="668"/>
        <v/>
      </c>
      <c r="Z4716" s="49" t="str">
        <f t="shared" si="669"/>
        <v/>
      </c>
      <c r="AA4716" s="49" t="str">
        <f t="shared" si="670"/>
        <v/>
      </c>
      <c r="AB4716" s="49" t="str">
        <f t="shared" si="671"/>
        <v/>
      </c>
      <c r="AC4716" s="49" t="str">
        <f>IFERROR(INDEX(Админка!$D$1:$D$2,MATCH(M4716,Админка!$C$1:$C$2,0),1)&amp;"/"&amp;INDEX(Админка!$E$7:$E$11,MATCH(C4716,Админка!$D$7:$D$11,0),1)&amp;"/"&amp;D4716&amp;"/"&amp;E4716,"")</f>
        <v/>
      </c>
    </row>
    <row r="4717" spans="1:29">
      <c r="A4717" s="53" t="str">
        <f>IFERROR(HYPERLINK(INDEX(Админка!$D$1:$D$2,MATCH(M4717,Админка!$C$1:$C$2,0),1)&amp;"/"&amp;INDEX(Админка!$E$7:$E$11,MATCH(C4717,Админка!$D$7:$D$11,0),1)&amp;"/"&amp;D4717&amp;"/"&amp;E4717,"&gt;&gt;&gt;"),"")</f>
        <v/>
      </c>
      <c r="B4717" s="63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3"/>
      <c r="N4717" s="49" t="str">
        <f t="shared" si="672"/>
        <v/>
      </c>
      <c r="O4717" s="49" t="str">
        <f t="shared" si="673"/>
        <v/>
      </c>
      <c r="P4717" s="49" t="str">
        <f>IF(COUNTIF(C$6:C4717,C4717)=1,MAX(P$6:P4716)+1,"")</f>
        <v/>
      </c>
      <c r="Q4717" s="49" t="str">
        <f>IF($C$2="",IF(COUNTIF(D$6:D4717,D4717)=1,MAX(Q$6:Q4716)+1,""),IF(C4717=$C$2,IF(COUNTIF(N$6:N4717,N4717)=1,MAX(Q$6:Q4716)+1,""),""))</f>
        <v/>
      </c>
      <c r="R4717" s="49" t="str">
        <f>IF(COUNTIF(O$5:O4717,O4717)=1,MAX(R$6:R4716)+1,"")</f>
        <v/>
      </c>
      <c r="S4717" s="49" t="str">
        <f>IF(COUNTIF(G$6:G4717,G4717)=1,MAX(S$6:S4716)+1,"")</f>
        <v/>
      </c>
      <c r="T4717" s="49" t="str">
        <f>IF(COUNTIF(L$6:L4717,L4717)=1,MAX(T$6:T4716)+1,"")</f>
        <v/>
      </c>
      <c r="U4717" s="49" t="str">
        <f>IF(COUNTIF(M$6:M4717,M4717)=1,MAX(U$6:U4716)+1,"")</f>
        <v/>
      </c>
      <c r="V4717" s="20">
        <f t="shared" si="674"/>
        <v>4711</v>
      </c>
      <c r="W4717" s="49" t="str">
        <f t="shared" si="666"/>
        <v/>
      </c>
      <c r="X4717" s="49" t="str">
        <f t="shared" si="667"/>
        <v/>
      </c>
      <c r="Y4717" s="49" t="str">
        <f t="shared" si="668"/>
        <v/>
      </c>
      <c r="Z4717" s="49" t="str">
        <f t="shared" si="669"/>
        <v/>
      </c>
      <c r="AA4717" s="49" t="str">
        <f t="shared" si="670"/>
        <v/>
      </c>
      <c r="AB4717" s="49" t="str">
        <f t="shared" si="671"/>
        <v/>
      </c>
      <c r="AC4717" s="49" t="str">
        <f>IFERROR(INDEX(Админка!$D$1:$D$2,MATCH(M4717,Админка!$C$1:$C$2,0),1)&amp;"/"&amp;INDEX(Админка!$E$7:$E$11,MATCH(C4717,Админка!$D$7:$D$11,0),1)&amp;"/"&amp;D4717&amp;"/"&amp;E4717,"")</f>
        <v/>
      </c>
    </row>
    <row r="4718" spans="1:29">
      <c r="A4718" s="53" t="str">
        <f>IFERROR(HYPERLINK(INDEX(Админка!$D$1:$D$2,MATCH(M4718,Админка!$C$1:$C$2,0),1)&amp;"/"&amp;INDEX(Админка!$E$7:$E$11,MATCH(C4718,Админка!$D$7:$D$11,0),1)&amp;"/"&amp;D4718&amp;"/"&amp;E4718,"&gt;&gt;&gt;"),"")</f>
        <v/>
      </c>
      <c r="B4718" s="63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3"/>
      <c r="N4718" s="49" t="str">
        <f t="shared" si="672"/>
        <v/>
      </c>
      <c r="O4718" s="49" t="str">
        <f t="shared" si="673"/>
        <v/>
      </c>
      <c r="P4718" s="49" t="str">
        <f>IF(COUNTIF(C$6:C4718,C4718)=1,MAX(P$6:P4717)+1,"")</f>
        <v/>
      </c>
      <c r="Q4718" s="49" t="str">
        <f>IF($C$2="",IF(COUNTIF(D$6:D4718,D4718)=1,MAX(Q$6:Q4717)+1,""),IF(C4718=$C$2,IF(COUNTIF(N$6:N4718,N4718)=1,MAX(Q$6:Q4717)+1,""),""))</f>
        <v/>
      </c>
      <c r="R4718" s="49" t="str">
        <f>IF(COUNTIF(O$5:O4718,O4718)=1,MAX(R$6:R4717)+1,"")</f>
        <v/>
      </c>
      <c r="S4718" s="49" t="str">
        <f>IF(COUNTIF(G$6:G4718,G4718)=1,MAX(S$6:S4717)+1,"")</f>
        <v/>
      </c>
      <c r="T4718" s="49" t="str">
        <f>IF(COUNTIF(L$6:L4718,L4718)=1,MAX(T$6:T4717)+1,"")</f>
        <v/>
      </c>
      <c r="U4718" s="49" t="str">
        <f>IF(COUNTIF(M$6:M4718,M4718)=1,MAX(U$6:U4717)+1,"")</f>
        <v/>
      </c>
      <c r="V4718" s="20">
        <f t="shared" si="674"/>
        <v>4712</v>
      </c>
      <c r="W4718" s="49" t="str">
        <f t="shared" si="666"/>
        <v/>
      </c>
      <c r="X4718" s="49" t="str">
        <f t="shared" si="667"/>
        <v/>
      </c>
      <c r="Y4718" s="49" t="str">
        <f t="shared" si="668"/>
        <v/>
      </c>
      <c r="Z4718" s="49" t="str">
        <f t="shared" si="669"/>
        <v/>
      </c>
      <c r="AA4718" s="49" t="str">
        <f t="shared" si="670"/>
        <v/>
      </c>
      <c r="AB4718" s="49" t="str">
        <f t="shared" si="671"/>
        <v/>
      </c>
      <c r="AC4718" s="49" t="str">
        <f>IFERROR(INDEX(Админка!$D$1:$D$2,MATCH(M4718,Админка!$C$1:$C$2,0),1)&amp;"/"&amp;INDEX(Админка!$E$7:$E$11,MATCH(C4718,Админка!$D$7:$D$11,0),1)&amp;"/"&amp;D4718&amp;"/"&amp;E4718,"")</f>
        <v/>
      </c>
    </row>
    <row r="4719" spans="1:29">
      <c r="A4719" s="53" t="str">
        <f>IFERROR(HYPERLINK(INDEX(Админка!$D$1:$D$2,MATCH(M4719,Админка!$C$1:$C$2,0),1)&amp;"/"&amp;INDEX(Админка!$E$7:$E$11,MATCH(C4719,Админка!$D$7:$D$11,0),1)&amp;"/"&amp;D4719&amp;"/"&amp;E4719,"&gt;&gt;&gt;"),"")</f>
        <v/>
      </c>
      <c r="B4719" s="63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3"/>
      <c r="N4719" s="49" t="str">
        <f t="shared" si="672"/>
        <v/>
      </c>
      <c r="O4719" s="49" t="str">
        <f t="shared" si="673"/>
        <v/>
      </c>
      <c r="P4719" s="49" t="str">
        <f>IF(COUNTIF(C$6:C4719,C4719)=1,MAX(P$6:P4718)+1,"")</f>
        <v/>
      </c>
      <c r="Q4719" s="49" t="str">
        <f>IF($C$2="",IF(COUNTIF(D$6:D4719,D4719)=1,MAX(Q$6:Q4718)+1,""),IF(C4719=$C$2,IF(COUNTIF(N$6:N4719,N4719)=1,MAX(Q$6:Q4718)+1,""),""))</f>
        <v/>
      </c>
      <c r="R4719" s="49" t="str">
        <f>IF(COUNTIF(O$5:O4719,O4719)=1,MAX(R$6:R4718)+1,"")</f>
        <v/>
      </c>
      <c r="S4719" s="49" t="str">
        <f>IF(COUNTIF(G$6:G4719,G4719)=1,MAX(S$6:S4718)+1,"")</f>
        <v/>
      </c>
      <c r="T4719" s="49" t="str">
        <f>IF(COUNTIF(L$6:L4719,L4719)=1,MAX(T$6:T4718)+1,"")</f>
        <v/>
      </c>
      <c r="U4719" s="49" t="str">
        <f>IF(COUNTIF(M$6:M4719,M4719)=1,MAX(U$6:U4718)+1,"")</f>
        <v/>
      </c>
      <c r="V4719" s="20">
        <f t="shared" si="674"/>
        <v>4713</v>
      </c>
      <c r="W4719" s="49" t="str">
        <f t="shared" si="666"/>
        <v/>
      </c>
      <c r="X4719" s="49" t="str">
        <f t="shared" si="667"/>
        <v/>
      </c>
      <c r="Y4719" s="49" t="str">
        <f t="shared" si="668"/>
        <v/>
      </c>
      <c r="Z4719" s="49" t="str">
        <f t="shared" si="669"/>
        <v/>
      </c>
      <c r="AA4719" s="49" t="str">
        <f t="shared" si="670"/>
        <v/>
      </c>
      <c r="AB4719" s="49" t="str">
        <f t="shared" si="671"/>
        <v/>
      </c>
      <c r="AC4719" s="49" t="str">
        <f>IFERROR(INDEX(Админка!$D$1:$D$2,MATCH(M4719,Админка!$C$1:$C$2,0),1)&amp;"/"&amp;INDEX(Админка!$E$7:$E$11,MATCH(C4719,Админка!$D$7:$D$11,0),1)&amp;"/"&amp;D4719&amp;"/"&amp;E4719,"")</f>
        <v/>
      </c>
    </row>
    <row r="4720" spans="1:29">
      <c r="A4720" s="53" t="str">
        <f>IFERROR(HYPERLINK(INDEX(Админка!$D$1:$D$2,MATCH(M4720,Админка!$C$1:$C$2,0),1)&amp;"/"&amp;INDEX(Админка!$E$7:$E$11,MATCH(C4720,Админка!$D$7:$D$11,0),1)&amp;"/"&amp;D4720&amp;"/"&amp;E4720,"&gt;&gt;&gt;"),"")</f>
        <v/>
      </c>
      <c r="B4720" s="63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3"/>
      <c r="N4720" s="49" t="str">
        <f t="shared" si="672"/>
        <v/>
      </c>
      <c r="O4720" s="49" t="str">
        <f t="shared" si="673"/>
        <v/>
      </c>
      <c r="P4720" s="49" t="str">
        <f>IF(COUNTIF(C$6:C4720,C4720)=1,MAX(P$6:P4719)+1,"")</f>
        <v/>
      </c>
      <c r="Q4720" s="49" t="str">
        <f>IF($C$2="",IF(COUNTIF(D$6:D4720,D4720)=1,MAX(Q$6:Q4719)+1,""),IF(C4720=$C$2,IF(COUNTIF(N$6:N4720,N4720)=1,MAX(Q$6:Q4719)+1,""),""))</f>
        <v/>
      </c>
      <c r="R4720" s="49" t="str">
        <f>IF(COUNTIF(O$5:O4720,O4720)=1,MAX(R$6:R4719)+1,"")</f>
        <v/>
      </c>
      <c r="S4720" s="49" t="str">
        <f>IF(COUNTIF(G$6:G4720,G4720)=1,MAX(S$6:S4719)+1,"")</f>
        <v/>
      </c>
      <c r="T4720" s="49" t="str">
        <f>IF(COUNTIF(L$6:L4720,L4720)=1,MAX(T$6:T4719)+1,"")</f>
        <v/>
      </c>
      <c r="U4720" s="49" t="str">
        <f>IF(COUNTIF(M$6:M4720,M4720)=1,MAX(U$6:U4719)+1,"")</f>
        <v/>
      </c>
      <c r="V4720" s="20">
        <f t="shared" si="674"/>
        <v>4714</v>
      </c>
      <c r="W4720" s="49" t="str">
        <f t="shared" si="666"/>
        <v/>
      </c>
      <c r="X4720" s="49" t="str">
        <f t="shared" si="667"/>
        <v/>
      </c>
      <c r="Y4720" s="49" t="str">
        <f t="shared" si="668"/>
        <v/>
      </c>
      <c r="Z4720" s="49" t="str">
        <f t="shared" si="669"/>
        <v/>
      </c>
      <c r="AA4720" s="49" t="str">
        <f t="shared" si="670"/>
        <v/>
      </c>
      <c r="AB4720" s="49" t="str">
        <f t="shared" si="671"/>
        <v/>
      </c>
      <c r="AC4720" s="49" t="str">
        <f>IFERROR(INDEX(Админка!$D$1:$D$2,MATCH(M4720,Админка!$C$1:$C$2,0),1)&amp;"/"&amp;INDEX(Админка!$E$7:$E$11,MATCH(C4720,Админка!$D$7:$D$11,0),1)&amp;"/"&amp;D4720&amp;"/"&amp;E4720,"")</f>
        <v/>
      </c>
    </row>
    <row r="4721" spans="1:29">
      <c r="A4721" s="53" t="str">
        <f>IFERROR(HYPERLINK(INDEX(Админка!$D$1:$D$2,MATCH(M4721,Админка!$C$1:$C$2,0),1)&amp;"/"&amp;INDEX(Админка!$E$7:$E$11,MATCH(C4721,Админка!$D$7:$D$11,0),1)&amp;"/"&amp;D4721&amp;"/"&amp;E4721,"&gt;&gt;&gt;"),"")</f>
        <v/>
      </c>
      <c r="B4721" s="63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3"/>
      <c r="N4721" s="49" t="str">
        <f t="shared" si="672"/>
        <v/>
      </c>
      <c r="O4721" s="49" t="str">
        <f t="shared" si="673"/>
        <v/>
      </c>
      <c r="P4721" s="49" t="str">
        <f>IF(COUNTIF(C$6:C4721,C4721)=1,MAX(P$6:P4720)+1,"")</f>
        <v/>
      </c>
      <c r="Q4721" s="49" t="str">
        <f>IF($C$2="",IF(COUNTIF(D$6:D4721,D4721)=1,MAX(Q$6:Q4720)+1,""),IF(C4721=$C$2,IF(COUNTIF(N$6:N4721,N4721)=1,MAX(Q$6:Q4720)+1,""),""))</f>
        <v/>
      </c>
      <c r="R4721" s="49" t="str">
        <f>IF(COUNTIF(O$5:O4721,O4721)=1,MAX(R$6:R4720)+1,"")</f>
        <v/>
      </c>
      <c r="S4721" s="49" t="str">
        <f>IF(COUNTIF(G$6:G4721,G4721)=1,MAX(S$6:S4720)+1,"")</f>
        <v/>
      </c>
      <c r="T4721" s="49" t="str">
        <f>IF(COUNTIF(L$6:L4721,L4721)=1,MAX(T$6:T4720)+1,"")</f>
        <v/>
      </c>
      <c r="U4721" s="49" t="str">
        <f>IF(COUNTIF(M$6:M4721,M4721)=1,MAX(U$6:U4720)+1,"")</f>
        <v/>
      </c>
      <c r="V4721" s="20">
        <f t="shared" si="674"/>
        <v>4715</v>
      </c>
      <c r="W4721" s="49" t="str">
        <f t="shared" si="666"/>
        <v/>
      </c>
      <c r="X4721" s="49" t="str">
        <f t="shared" si="667"/>
        <v/>
      </c>
      <c r="Y4721" s="49" t="str">
        <f t="shared" si="668"/>
        <v/>
      </c>
      <c r="Z4721" s="49" t="str">
        <f t="shared" si="669"/>
        <v/>
      </c>
      <c r="AA4721" s="49" t="str">
        <f t="shared" si="670"/>
        <v/>
      </c>
      <c r="AB4721" s="49" t="str">
        <f t="shared" si="671"/>
        <v/>
      </c>
      <c r="AC4721" s="49" t="str">
        <f>IFERROR(INDEX(Админка!$D$1:$D$2,MATCH(M4721,Админка!$C$1:$C$2,0),1)&amp;"/"&amp;INDEX(Админка!$E$7:$E$11,MATCH(C4721,Админка!$D$7:$D$11,0),1)&amp;"/"&amp;D4721&amp;"/"&amp;E4721,"")</f>
        <v/>
      </c>
    </row>
    <row r="4722" spans="1:29">
      <c r="A4722" s="53" t="str">
        <f>IFERROR(HYPERLINK(INDEX(Админка!$D$1:$D$2,MATCH(M4722,Админка!$C$1:$C$2,0),1)&amp;"/"&amp;INDEX(Админка!$E$7:$E$11,MATCH(C4722,Админка!$D$7:$D$11,0),1)&amp;"/"&amp;D4722&amp;"/"&amp;E4722,"&gt;&gt;&gt;"),"")</f>
        <v/>
      </c>
      <c r="B4722" s="63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3"/>
      <c r="N4722" s="49" t="str">
        <f t="shared" si="672"/>
        <v/>
      </c>
      <c r="O4722" s="49" t="str">
        <f t="shared" si="673"/>
        <v/>
      </c>
      <c r="P4722" s="49" t="str">
        <f>IF(COUNTIF(C$6:C4722,C4722)=1,MAX(P$6:P4721)+1,"")</f>
        <v/>
      </c>
      <c r="Q4722" s="49" t="str">
        <f>IF($C$2="",IF(COUNTIF(D$6:D4722,D4722)=1,MAX(Q$6:Q4721)+1,""),IF(C4722=$C$2,IF(COUNTIF(N$6:N4722,N4722)=1,MAX(Q$6:Q4721)+1,""),""))</f>
        <v/>
      </c>
      <c r="R4722" s="49" t="str">
        <f>IF(COUNTIF(O$5:O4722,O4722)=1,MAX(R$6:R4721)+1,"")</f>
        <v/>
      </c>
      <c r="S4722" s="49" t="str">
        <f>IF(COUNTIF(G$6:G4722,G4722)=1,MAX(S$6:S4721)+1,"")</f>
        <v/>
      </c>
      <c r="T4722" s="49" t="str">
        <f>IF(COUNTIF(L$6:L4722,L4722)=1,MAX(T$6:T4721)+1,"")</f>
        <v/>
      </c>
      <c r="U4722" s="49" t="str">
        <f>IF(COUNTIF(M$6:M4722,M4722)=1,MAX(U$6:U4721)+1,"")</f>
        <v/>
      </c>
      <c r="V4722" s="20">
        <f t="shared" si="674"/>
        <v>4716</v>
      </c>
      <c r="W4722" s="49" t="str">
        <f t="shared" si="666"/>
        <v/>
      </c>
      <c r="X4722" s="49" t="str">
        <f t="shared" si="667"/>
        <v/>
      </c>
      <c r="Y4722" s="49" t="str">
        <f t="shared" si="668"/>
        <v/>
      </c>
      <c r="Z4722" s="49" t="str">
        <f t="shared" si="669"/>
        <v/>
      </c>
      <c r="AA4722" s="49" t="str">
        <f t="shared" si="670"/>
        <v/>
      </c>
      <c r="AB4722" s="49" t="str">
        <f t="shared" si="671"/>
        <v/>
      </c>
      <c r="AC4722" s="49" t="str">
        <f>IFERROR(INDEX(Админка!$D$1:$D$2,MATCH(M4722,Админка!$C$1:$C$2,0),1)&amp;"/"&amp;INDEX(Админка!$E$7:$E$11,MATCH(C4722,Админка!$D$7:$D$11,0),1)&amp;"/"&amp;D4722&amp;"/"&amp;E4722,"")</f>
        <v/>
      </c>
    </row>
    <row r="4723" spans="1:29">
      <c r="A4723" s="53" t="str">
        <f>IFERROR(HYPERLINK(INDEX(Админка!$D$1:$D$2,MATCH(M4723,Админка!$C$1:$C$2,0),1)&amp;"/"&amp;INDEX(Админка!$E$7:$E$11,MATCH(C4723,Админка!$D$7:$D$11,0),1)&amp;"/"&amp;D4723&amp;"/"&amp;E4723,"&gt;&gt;&gt;"),"")</f>
        <v/>
      </c>
      <c r="B4723" s="63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3"/>
      <c r="N4723" s="49" t="str">
        <f t="shared" si="672"/>
        <v/>
      </c>
      <c r="O4723" s="49" t="str">
        <f t="shared" si="673"/>
        <v/>
      </c>
      <c r="P4723" s="49" t="str">
        <f>IF(COUNTIF(C$6:C4723,C4723)=1,MAX(P$6:P4722)+1,"")</f>
        <v/>
      </c>
      <c r="Q4723" s="49" t="str">
        <f>IF($C$2="",IF(COUNTIF(D$6:D4723,D4723)=1,MAX(Q$6:Q4722)+1,""),IF(C4723=$C$2,IF(COUNTIF(N$6:N4723,N4723)=1,MAX(Q$6:Q4722)+1,""),""))</f>
        <v/>
      </c>
      <c r="R4723" s="49" t="str">
        <f>IF(COUNTIF(O$5:O4723,O4723)=1,MAX(R$6:R4722)+1,"")</f>
        <v/>
      </c>
      <c r="S4723" s="49" t="str">
        <f>IF(COUNTIF(G$6:G4723,G4723)=1,MAX(S$6:S4722)+1,"")</f>
        <v/>
      </c>
      <c r="T4723" s="49" t="str">
        <f>IF(COUNTIF(L$6:L4723,L4723)=1,MAX(T$6:T4722)+1,"")</f>
        <v/>
      </c>
      <c r="U4723" s="49" t="str">
        <f>IF(COUNTIF(M$6:M4723,M4723)=1,MAX(U$6:U4722)+1,"")</f>
        <v/>
      </c>
      <c r="V4723" s="20">
        <f t="shared" si="674"/>
        <v>4717</v>
      </c>
      <c r="W4723" s="49" t="str">
        <f t="shared" si="666"/>
        <v/>
      </c>
      <c r="X4723" s="49" t="str">
        <f t="shared" si="667"/>
        <v/>
      </c>
      <c r="Y4723" s="49" t="str">
        <f t="shared" si="668"/>
        <v/>
      </c>
      <c r="Z4723" s="49" t="str">
        <f t="shared" si="669"/>
        <v/>
      </c>
      <c r="AA4723" s="49" t="str">
        <f t="shared" si="670"/>
        <v/>
      </c>
      <c r="AB4723" s="49" t="str">
        <f t="shared" si="671"/>
        <v/>
      </c>
      <c r="AC4723" s="49" t="str">
        <f>IFERROR(INDEX(Админка!$D$1:$D$2,MATCH(M4723,Админка!$C$1:$C$2,0),1)&amp;"/"&amp;INDEX(Админка!$E$7:$E$11,MATCH(C4723,Админка!$D$7:$D$11,0),1)&amp;"/"&amp;D4723&amp;"/"&amp;E4723,"")</f>
        <v/>
      </c>
    </row>
    <row r="4724" spans="1:29">
      <c r="A4724" s="53" t="str">
        <f>IFERROR(HYPERLINK(INDEX(Админка!$D$1:$D$2,MATCH(M4724,Админка!$C$1:$C$2,0),1)&amp;"/"&amp;INDEX(Админка!$E$7:$E$11,MATCH(C4724,Админка!$D$7:$D$11,0),1)&amp;"/"&amp;D4724&amp;"/"&amp;E4724,"&gt;&gt;&gt;"),"")</f>
        <v/>
      </c>
      <c r="B4724" s="63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3"/>
      <c r="N4724" s="49" t="str">
        <f t="shared" si="672"/>
        <v/>
      </c>
      <c r="O4724" s="49" t="str">
        <f t="shared" si="673"/>
        <v/>
      </c>
      <c r="P4724" s="49" t="str">
        <f>IF(COUNTIF(C$6:C4724,C4724)=1,MAX(P$6:P4723)+1,"")</f>
        <v/>
      </c>
      <c r="Q4724" s="49" t="str">
        <f>IF($C$2="",IF(COUNTIF(D$6:D4724,D4724)=1,MAX(Q$6:Q4723)+1,""),IF(C4724=$C$2,IF(COUNTIF(N$6:N4724,N4724)=1,MAX(Q$6:Q4723)+1,""),""))</f>
        <v/>
      </c>
      <c r="R4724" s="49" t="str">
        <f>IF(COUNTIF(O$5:O4724,O4724)=1,MAX(R$6:R4723)+1,"")</f>
        <v/>
      </c>
      <c r="S4724" s="49" t="str">
        <f>IF(COUNTIF(G$6:G4724,G4724)=1,MAX(S$6:S4723)+1,"")</f>
        <v/>
      </c>
      <c r="T4724" s="49" t="str">
        <f>IF(COUNTIF(L$6:L4724,L4724)=1,MAX(T$6:T4723)+1,"")</f>
        <v/>
      </c>
      <c r="U4724" s="49" t="str">
        <f>IF(COUNTIF(M$6:M4724,M4724)=1,MAX(U$6:U4723)+1,"")</f>
        <v/>
      </c>
      <c r="V4724" s="20">
        <f t="shared" si="674"/>
        <v>4718</v>
      </c>
      <c r="W4724" s="49" t="str">
        <f t="shared" si="666"/>
        <v/>
      </c>
      <c r="X4724" s="49" t="str">
        <f t="shared" si="667"/>
        <v/>
      </c>
      <c r="Y4724" s="49" t="str">
        <f t="shared" si="668"/>
        <v/>
      </c>
      <c r="Z4724" s="49" t="str">
        <f t="shared" si="669"/>
        <v/>
      </c>
      <c r="AA4724" s="49" t="str">
        <f t="shared" si="670"/>
        <v/>
      </c>
      <c r="AB4724" s="49" t="str">
        <f t="shared" si="671"/>
        <v/>
      </c>
      <c r="AC4724" s="49" t="str">
        <f>IFERROR(INDEX(Админка!$D$1:$D$2,MATCH(M4724,Админка!$C$1:$C$2,0),1)&amp;"/"&amp;INDEX(Админка!$E$7:$E$11,MATCH(C4724,Админка!$D$7:$D$11,0),1)&amp;"/"&amp;D4724&amp;"/"&amp;E4724,"")</f>
        <v/>
      </c>
    </row>
    <row r="4725" spans="1:29">
      <c r="A4725" s="53" t="str">
        <f>IFERROR(HYPERLINK(INDEX(Админка!$D$1:$D$2,MATCH(M4725,Админка!$C$1:$C$2,0),1)&amp;"/"&amp;INDEX(Админка!$E$7:$E$11,MATCH(C4725,Админка!$D$7:$D$11,0),1)&amp;"/"&amp;D4725&amp;"/"&amp;E4725,"&gt;&gt;&gt;"),"")</f>
        <v/>
      </c>
      <c r="B4725" s="63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3"/>
      <c r="N4725" s="49" t="str">
        <f t="shared" si="672"/>
        <v/>
      </c>
      <c r="O4725" s="49" t="str">
        <f t="shared" si="673"/>
        <v/>
      </c>
      <c r="P4725" s="49" t="str">
        <f>IF(COUNTIF(C$6:C4725,C4725)=1,MAX(P$6:P4724)+1,"")</f>
        <v/>
      </c>
      <c r="Q4725" s="49" t="str">
        <f>IF($C$2="",IF(COUNTIF(D$6:D4725,D4725)=1,MAX(Q$6:Q4724)+1,""),IF(C4725=$C$2,IF(COUNTIF(N$6:N4725,N4725)=1,MAX(Q$6:Q4724)+1,""),""))</f>
        <v/>
      </c>
      <c r="R4725" s="49" t="str">
        <f>IF(COUNTIF(O$5:O4725,O4725)=1,MAX(R$6:R4724)+1,"")</f>
        <v/>
      </c>
      <c r="S4725" s="49" t="str">
        <f>IF(COUNTIF(G$6:G4725,G4725)=1,MAX(S$6:S4724)+1,"")</f>
        <v/>
      </c>
      <c r="T4725" s="49" t="str">
        <f>IF(COUNTIF(L$6:L4725,L4725)=1,MAX(T$6:T4724)+1,"")</f>
        <v/>
      </c>
      <c r="U4725" s="49" t="str">
        <f>IF(COUNTIF(M$6:M4725,M4725)=1,MAX(U$6:U4724)+1,"")</f>
        <v/>
      </c>
      <c r="V4725" s="20">
        <f t="shared" si="674"/>
        <v>4719</v>
      </c>
      <c r="W4725" s="49" t="str">
        <f t="shared" si="666"/>
        <v/>
      </c>
      <c r="X4725" s="49" t="str">
        <f t="shared" si="667"/>
        <v/>
      </c>
      <c r="Y4725" s="49" t="str">
        <f t="shared" si="668"/>
        <v/>
      </c>
      <c r="Z4725" s="49" t="str">
        <f t="shared" si="669"/>
        <v/>
      </c>
      <c r="AA4725" s="49" t="str">
        <f t="shared" si="670"/>
        <v/>
      </c>
      <c r="AB4725" s="49" t="str">
        <f t="shared" si="671"/>
        <v/>
      </c>
      <c r="AC4725" s="49" t="str">
        <f>IFERROR(INDEX(Админка!$D$1:$D$2,MATCH(M4725,Админка!$C$1:$C$2,0),1)&amp;"/"&amp;INDEX(Админка!$E$7:$E$11,MATCH(C4725,Админка!$D$7:$D$11,0),1)&amp;"/"&amp;D4725&amp;"/"&amp;E4725,"")</f>
        <v/>
      </c>
    </row>
    <row r="4726" spans="1:29">
      <c r="A4726" s="53" t="str">
        <f>IFERROR(HYPERLINK(INDEX(Админка!$D$1:$D$2,MATCH(M4726,Админка!$C$1:$C$2,0),1)&amp;"/"&amp;INDEX(Админка!$E$7:$E$11,MATCH(C4726,Админка!$D$7:$D$11,0),1)&amp;"/"&amp;D4726&amp;"/"&amp;E4726,"&gt;&gt;&gt;"),"")</f>
        <v/>
      </c>
      <c r="B4726" s="63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3"/>
      <c r="N4726" s="49" t="str">
        <f t="shared" si="672"/>
        <v/>
      </c>
      <c r="O4726" s="49" t="str">
        <f t="shared" si="673"/>
        <v/>
      </c>
      <c r="P4726" s="49" t="str">
        <f>IF(COUNTIF(C$6:C4726,C4726)=1,MAX(P$6:P4725)+1,"")</f>
        <v/>
      </c>
      <c r="Q4726" s="49" t="str">
        <f>IF($C$2="",IF(COUNTIF(D$6:D4726,D4726)=1,MAX(Q$6:Q4725)+1,""),IF(C4726=$C$2,IF(COUNTIF(N$6:N4726,N4726)=1,MAX(Q$6:Q4725)+1,""),""))</f>
        <v/>
      </c>
      <c r="R4726" s="49" t="str">
        <f>IF(COUNTIF(O$5:O4726,O4726)=1,MAX(R$6:R4725)+1,"")</f>
        <v/>
      </c>
      <c r="S4726" s="49" t="str">
        <f>IF(COUNTIF(G$6:G4726,G4726)=1,MAX(S$6:S4725)+1,"")</f>
        <v/>
      </c>
      <c r="T4726" s="49" t="str">
        <f>IF(COUNTIF(L$6:L4726,L4726)=1,MAX(T$6:T4725)+1,"")</f>
        <v/>
      </c>
      <c r="U4726" s="49" t="str">
        <f>IF(COUNTIF(M$6:M4726,M4726)=1,MAX(U$6:U4725)+1,"")</f>
        <v/>
      </c>
      <c r="V4726" s="20">
        <f t="shared" si="674"/>
        <v>4720</v>
      </c>
      <c r="W4726" s="49" t="str">
        <f t="shared" si="666"/>
        <v/>
      </c>
      <c r="X4726" s="49" t="str">
        <f t="shared" si="667"/>
        <v/>
      </c>
      <c r="Y4726" s="49" t="str">
        <f t="shared" si="668"/>
        <v/>
      </c>
      <c r="Z4726" s="49" t="str">
        <f t="shared" si="669"/>
        <v/>
      </c>
      <c r="AA4726" s="49" t="str">
        <f t="shared" si="670"/>
        <v/>
      </c>
      <c r="AB4726" s="49" t="str">
        <f t="shared" si="671"/>
        <v/>
      </c>
      <c r="AC4726" s="49" t="str">
        <f>IFERROR(INDEX(Админка!$D$1:$D$2,MATCH(M4726,Админка!$C$1:$C$2,0),1)&amp;"/"&amp;INDEX(Админка!$E$7:$E$11,MATCH(C4726,Админка!$D$7:$D$11,0),1)&amp;"/"&amp;D4726&amp;"/"&amp;E4726,"")</f>
        <v/>
      </c>
    </row>
    <row r="4727" spans="1:29">
      <c r="A4727" s="53" t="str">
        <f>IFERROR(HYPERLINK(INDEX(Админка!$D$1:$D$2,MATCH(M4727,Админка!$C$1:$C$2,0),1)&amp;"/"&amp;INDEX(Админка!$E$7:$E$11,MATCH(C4727,Админка!$D$7:$D$11,0),1)&amp;"/"&amp;D4727&amp;"/"&amp;E4727,"&gt;&gt;&gt;"),"")</f>
        <v/>
      </c>
      <c r="B4727" s="63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3"/>
      <c r="N4727" s="49" t="str">
        <f t="shared" si="672"/>
        <v/>
      </c>
      <c r="O4727" s="49" t="str">
        <f t="shared" si="673"/>
        <v/>
      </c>
      <c r="P4727" s="49" t="str">
        <f>IF(COUNTIF(C$6:C4727,C4727)=1,MAX(P$6:P4726)+1,"")</f>
        <v/>
      </c>
      <c r="Q4727" s="49" t="str">
        <f>IF($C$2="",IF(COUNTIF(D$6:D4727,D4727)=1,MAX(Q$6:Q4726)+1,""),IF(C4727=$C$2,IF(COUNTIF(N$6:N4727,N4727)=1,MAX(Q$6:Q4726)+1,""),""))</f>
        <v/>
      </c>
      <c r="R4727" s="49" t="str">
        <f>IF(COUNTIF(O$5:O4727,O4727)=1,MAX(R$6:R4726)+1,"")</f>
        <v/>
      </c>
      <c r="S4727" s="49" t="str">
        <f>IF(COUNTIF(G$6:G4727,G4727)=1,MAX(S$6:S4726)+1,"")</f>
        <v/>
      </c>
      <c r="T4727" s="49" t="str">
        <f>IF(COUNTIF(L$6:L4727,L4727)=1,MAX(T$6:T4726)+1,"")</f>
        <v/>
      </c>
      <c r="U4727" s="49" t="str">
        <f>IF(COUNTIF(M$6:M4727,M4727)=1,MAX(U$6:U4726)+1,"")</f>
        <v/>
      </c>
      <c r="V4727" s="20">
        <f t="shared" si="674"/>
        <v>4721</v>
      </c>
      <c r="W4727" s="49" t="str">
        <f t="shared" si="666"/>
        <v/>
      </c>
      <c r="X4727" s="49" t="str">
        <f t="shared" si="667"/>
        <v/>
      </c>
      <c r="Y4727" s="49" t="str">
        <f t="shared" si="668"/>
        <v/>
      </c>
      <c r="Z4727" s="49" t="str">
        <f t="shared" si="669"/>
        <v/>
      </c>
      <c r="AA4727" s="49" t="str">
        <f t="shared" si="670"/>
        <v/>
      </c>
      <c r="AB4727" s="49" t="str">
        <f t="shared" si="671"/>
        <v/>
      </c>
      <c r="AC4727" s="49" t="str">
        <f>IFERROR(INDEX(Админка!$D$1:$D$2,MATCH(M4727,Админка!$C$1:$C$2,0),1)&amp;"/"&amp;INDEX(Админка!$E$7:$E$11,MATCH(C4727,Админка!$D$7:$D$11,0),1)&amp;"/"&amp;D4727&amp;"/"&amp;E4727,"")</f>
        <v/>
      </c>
    </row>
    <row r="4728" spans="1:29">
      <c r="A4728" s="53" t="str">
        <f>IFERROR(HYPERLINK(INDEX(Админка!$D$1:$D$2,MATCH(M4728,Админка!$C$1:$C$2,0),1)&amp;"/"&amp;INDEX(Админка!$E$7:$E$11,MATCH(C4728,Админка!$D$7:$D$11,0),1)&amp;"/"&amp;D4728&amp;"/"&amp;E4728,"&gt;&gt;&gt;"),"")</f>
        <v/>
      </c>
      <c r="B4728" s="63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3"/>
      <c r="N4728" s="49" t="str">
        <f t="shared" si="672"/>
        <v/>
      </c>
      <c r="O4728" s="49" t="str">
        <f t="shared" si="673"/>
        <v/>
      </c>
      <c r="P4728" s="49" t="str">
        <f>IF(COUNTIF(C$6:C4728,C4728)=1,MAX(P$6:P4727)+1,"")</f>
        <v/>
      </c>
      <c r="Q4728" s="49" t="str">
        <f>IF($C$2="",IF(COUNTIF(D$6:D4728,D4728)=1,MAX(Q$6:Q4727)+1,""),IF(C4728=$C$2,IF(COUNTIF(N$6:N4728,N4728)=1,MAX(Q$6:Q4727)+1,""),""))</f>
        <v/>
      </c>
      <c r="R4728" s="49" t="str">
        <f>IF(COUNTIF(O$5:O4728,O4728)=1,MAX(R$6:R4727)+1,"")</f>
        <v/>
      </c>
      <c r="S4728" s="49" t="str">
        <f>IF(COUNTIF(G$6:G4728,G4728)=1,MAX(S$6:S4727)+1,"")</f>
        <v/>
      </c>
      <c r="T4728" s="49" t="str">
        <f>IF(COUNTIF(L$6:L4728,L4728)=1,MAX(T$6:T4727)+1,"")</f>
        <v/>
      </c>
      <c r="U4728" s="49" t="str">
        <f>IF(COUNTIF(M$6:M4728,M4728)=1,MAX(U$6:U4727)+1,"")</f>
        <v/>
      </c>
      <c r="V4728" s="20">
        <f t="shared" si="674"/>
        <v>4722</v>
      </c>
      <c r="W4728" s="49" t="str">
        <f t="shared" si="666"/>
        <v/>
      </c>
      <c r="X4728" s="49" t="str">
        <f t="shared" si="667"/>
        <v/>
      </c>
      <c r="Y4728" s="49" t="str">
        <f t="shared" si="668"/>
        <v/>
      </c>
      <c r="Z4728" s="49" t="str">
        <f t="shared" si="669"/>
        <v/>
      </c>
      <c r="AA4728" s="49" t="str">
        <f t="shared" si="670"/>
        <v/>
      </c>
      <c r="AB4728" s="49" t="str">
        <f t="shared" si="671"/>
        <v/>
      </c>
      <c r="AC4728" s="49" t="str">
        <f>IFERROR(INDEX(Админка!$D$1:$D$2,MATCH(M4728,Админка!$C$1:$C$2,0),1)&amp;"/"&amp;INDEX(Админка!$E$7:$E$11,MATCH(C4728,Админка!$D$7:$D$11,0),1)&amp;"/"&amp;D4728&amp;"/"&amp;E4728,"")</f>
        <v/>
      </c>
    </row>
    <row r="4729" spans="1:29">
      <c r="A4729" s="53" t="str">
        <f>IFERROR(HYPERLINK(INDEX(Админка!$D$1:$D$2,MATCH(M4729,Админка!$C$1:$C$2,0),1)&amp;"/"&amp;INDEX(Админка!$E$7:$E$11,MATCH(C4729,Админка!$D$7:$D$11,0),1)&amp;"/"&amp;D4729&amp;"/"&amp;E4729,"&gt;&gt;&gt;"),"")</f>
        <v/>
      </c>
      <c r="B4729" s="63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3"/>
      <c r="N4729" s="49" t="str">
        <f t="shared" si="672"/>
        <v/>
      </c>
      <c r="O4729" s="49" t="str">
        <f t="shared" si="673"/>
        <v/>
      </c>
      <c r="P4729" s="49" t="str">
        <f>IF(COUNTIF(C$6:C4729,C4729)=1,MAX(P$6:P4728)+1,"")</f>
        <v/>
      </c>
      <c r="Q4729" s="49" t="str">
        <f>IF($C$2="",IF(COUNTIF(D$6:D4729,D4729)=1,MAX(Q$6:Q4728)+1,""),IF(C4729=$C$2,IF(COUNTIF(N$6:N4729,N4729)=1,MAX(Q$6:Q4728)+1,""),""))</f>
        <v/>
      </c>
      <c r="R4729" s="49" t="str">
        <f>IF(COUNTIF(O$5:O4729,O4729)=1,MAX(R$6:R4728)+1,"")</f>
        <v/>
      </c>
      <c r="S4729" s="49" t="str">
        <f>IF(COUNTIF(G$6:G4729,G4729)=1,MAX(S$6:S4728)+1,"")</f>
        <v/>
      </c>
      <c r="T4729" s="49" t="str">
        <f>IF(COUNTIF(L$6:L4729,L4729)=1,MAX(T$6:T4728)+1,"")</f>
        <v/>
      </c>
      <c r="U4729" s="49" t="str">
        <f>IF(COUNTIF(M$6:M4729,M4729)=1,MAX(U$6:U4728)+1,"")</f>
        <v/>
      </c>
      <c r="V4729" s="20">
        <f t="shared" si="674"/>
        <v>4723</v>
      </c>
      <c r="W4729" s="49" t="str">
        <f t="shared" si="666"/>
        <v/>
      </c>
      <c r="X4729" s="49" t="str">
        <f t="shared" si="667"/>
        <v/>
      </c>
      <c r="Y4729" s="49" t="str">
        <f t="shared" si="668"/>
        <v/>
      </c>
      <c r="Z4729" s="49" t="str">
        <f t="shared" si="669"/>
        <v/>
      </c>
      <c r="AA4729" s="49" t="str">
        <f t="shared" si="670"/>
        <v/>
      </c>
      <c r="AB4729" s="49" t="str">
        <f t="shared" si="671"/>
        <v/>
      </c>
      <c r="AC4729" s="49" t="str">
        <f>IFERROR(INDEX(Админка!$D$1:$D$2,MATCH(M4729,Админка!$C$1:$C$2,0),1)&amp;"/"&amp;INDEX(Админка!$E$7:$E$11,MATCH(C4729,Админка!$D$7:$D$11,0),1)&amp;"/"&amp;D4729&amp;"/"&amp;E4729,"")</f>
        <v/>
      </c>
    </row>
    <row r="4730" spans="1:29">
      <c r="A4730" s="53" t="str">
        <f>IFERROR(HYPERLINK(INDEX(Админка!$D$1:$D$2,MATCH(M4730,Админка!$C$1:$C$2,0),1)&amp;"/"&amp;INDEX(Админка!$E$7:$E$11,MATCH(C4730,Админка!$D$7:$D$11,0),1)&amp;"/"&amp;D4730&amp;"/"&amp;E4730,"&gt;&gt;&gt;"),"")</f>
        <v/>
      </c>
      <c r="B4730" s="63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3"/>
      <c r="N4730" s="49" t="str">
        <f t="shared" si="672"/>
        <v/>
      </c>
      <c r="O4730" s="49" t="str">
        <f t="shared" si="673"/>
        <v/>
      </c>
      <c r="P4730" s="49" t="str">
        <f>IF(COUNTIF(C$6:C4730,C4730)=1,MAX(P$6:P4729)+1,"")</f>
        <v/>
      </c>
      <c r="Q4730" s="49" t="str">
        <f>IF($C$2="",IF(COUNTIF(D$6:D4730,D4730)=1,MAX(Q$6:Q4729)+1,""),IF(C4730=$C$2,IF(COUNTIF(N$6:N4730,N4730)=1,MAX(Q$6:Q4729)+1,""),""))</f>
        <v/>
      </c>
      <c r="R4730" s="49" t="str">
        <f>IF(COUNTIF(O$5:O4730,O4730)=1,MAX(R$6:R4729)+1,"")</f>
        <v/>
      </c>
      <c r="S4730" s="49" t="str">
        <f>IF(COUNTIF(G$6:G4730,G4730)=1,MAX(S$6:S4729)+1,"")</f>
        <v/>
      </c>
      <c r="T4730" s="49" t="str">
        <f>IF(COUNTIF(L$6:L4730,L4730)=1,MAX(T$6:T4729)+1,"")</f>
        <v/>
      </c>
      <c r="U4730" s="49" t="str">
        <f>IF(COUNTIF(M$6:M4730,M4730)=1,MAX(U$6:U4729)+1,"")</f>
        <v/>
      </c>
      <c r="V4730" s="20">
        <f t="shared" si="674"/>
        <v>4724</v>
      </c>
      <c r="W4730" s="49" t="str">
        <f t="shared" si="666"/>
        <v/>
      </c>
      <c r="X4730" s="49" t="str">
        <f t="shared" si="667"/>
        <v/>
      </c>
      <c r="Y4730" s="49" t="str">
        <f t="shared" si="668"/>
        <v/>
      </c>
      <c r="Z4730" s="49" t="str">
        <f t="shared" si="669"/>
        <v/>
      </c>
      <c r="AA4730" s="49" t="str">
        <f t="shared" si="670"/>
        <v/>
      </c>
      <c r="AB4730" s="49" t="str">
        <f t="shared" si="671"/>
        <v/>
      </c>
      <c r="AC4730" s="49" t="str">
        <f>IFERROR(INDEX(Админка!$D$1:$D$2,MATCH(M4730,Админка!$C$1:$C$2,0),1)&amp;"/"&amp;INDEX(Админка!$E$7:$E$11,MATCH(C4730,Админка!$D$7:$D$11,0),1)&amp;"/"&amp;D4730&amp;"/"&amp;E4730,"")</f>
        <v/>
      </c>
    </row>
    <row r="4731" spans="1:29">
      <c r="A4731" s="53" t="str">
        <f>IFERROR(HYPERLINK(INDEX(Админка!$D$1:$D$2,MATCH(M4731,Админка!$C$1:$C$2,0),1)&amp;"/"&amp;INDEX(Админка!$E$7:$E$11,MATCH(C4731,Админка!$D$7:$D$11,0),1)&amp;"/"&amp;D4731&amp;"/"&amp;E4731,"&gt;&gt;&gt;"),"")</f>
        <v/>
      </c>
      <c r="B4731" s="63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3"/>
      <c r="N4731" s="49" t="str">
        <f t="shared" si="672"/>
        <v/>
      </c>
      <c r="O4731" s="49" t="str">
        <f t="shared" si="673"/>
        <v/>
      </c>
      <c r="P4731" s="49" t="str">
        <f>IF(COUNTIF(C$6:C4731,C4731)=1,MAX(P$6:P4730)+1,"")</f>
        <v/>
      </c>
      <c r="Q4731" s="49" t="str">
        <f>IF($C$2="",IF(COUNTIF(D$6:D4731,D4731)=1,MAX(Q$6:Q4730)+1,""),IF(C4731=$C$2,IF(COUNTIF(N$6:N4731,N4731)=1,MAX(Q$6:Q4730)+1,""),""))</f>
        <v/>
      </c>
      <c r="R4731" s="49" t="str">
        <f>IF(COUNTIF(O$5:O4731,O4731)=1,MAX(R$6:R4730)+1,"")</f>
        <v/>
      </c>
      <c r="S4731" s="49" t="str">
        <f>IF(COUNTIF(G$6:G4731,G4731)=1,MAX(S$6:S4730)+1,"")</f>
        <v/>
      </c>
      <c r="T4731" s="49" t="str">
        <f>IF(COUNTIF(L$6:L4731,L4731)=1,MAX(T$6:T4730)+1,"")</f>
        <v/>
      </c>
      <c r="U4731" s="49" t="str">
        <f>IF(COUNTIF(M$6:M4731,M4731)=1,MAX(U$6:U4730)+1,"")</f>
        <v/>
      </c>
      <c r="V4731" s="20">
        <f t="shared" si="674"/>
        <v>4725</v>
      </c>
      <c r="W4731" s="49" t="str">
        <f t="shared" si="666"/>
        <v/>
      </c>
      <c r="X4731" s="49" t="str">
        <f t="shared" si="667"/>
        <v/>
      </c>
      <c r="Y4731" s="49" t="str">
        <f t="shared" si="668"/>
        <v/>
      </c>
      <c r="Z4731" s="49" t="str">
        <f t="shared" si="669"/>
        <v/>
      </c>
      <c r="AA4731" s="49" t="str">
        <f t="shared" si="670"/>
        <v/>
      </c>
      <c r="AB4731" s="49" t="str">
        <f t="shared" si="671"/>
        <v/>
      </c>
      <c r="AC4731" s="49" t="str">
        <f>IFERROR(INDEX(Админка!$D$1:$D$2,MATCH(M4731,Админка!$C$1:$C$2,0),1)&amp;"/"&amp;INDEX(Админка!$E$7:$E$11,MATCH(C4731,Админка!$D$7:$D$11,0),1)&amp;"/"&amp;D4731&amp;"/"&amp;E4731,"")</f>
        <v/>
      </c>
    </row>
    <row r="4732" spans="1:29">
      <c r="A4732" s="53" t="str">
        <f>IFERROR(HYPERLINK(INDEX(Админка!$D$1:$D$2,MATCH(M4732,Админка!$C$1:$C$2,0),1)&amp;"/"&amp;INDEX(Админка!$E$7:$E$11,MATCH(C4732,Админка!$D$7:$D$11,0),1)&amp;"/"&amp;D4732&amp;"/"&amp;E4732,"&gt;&gt;&gt;"),"")</f>
        <v/>
      </c>
      <c r="B4732" s="63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3"/>
      <c r="N4732" s="49" t="str">
        <f t="shared" si="672"/>
        <v/>
      </c>
      <c r="O4732" s="49" t="str">
        <f t="shared" si="673"/>
        <v/>
      </c>
      <c r="P4732" s="49" t="str">
        <f>IF(COUNTIF(C$6:C4732,C4732)=1,MAX(P$6:P4731)+1,"")</f>
        <v/>
      </c>
      <c r="Q4732" s="49" t="str">
        <f>IF($C$2="",IF(COUNTIF(D$6:D4732,D4732)=1,MAX(Q$6:Q4731)+1,""),IF(C4732=$C$2,IF(COUNTIF(N$6:N4732,N4732)=1,MAX(Q$6:Q4731)+1,""),""))</f>
        <v/>
      </c>
      <c r="R4732" s="49" t="str">
        <f>IF(COUNTIF(O$5:O4732,O4732)=1,MAX(R$6:R4731)+1,"")</f>
        <v/>
      </c>
      <c r="S4732" s="49" t="str">
        <f>IF(COUNTIF(G$6:G4732,G4732)=1,MAX(S$6:S4731)+1,"")</f>
        <v/>
      </c>
      <c r="T4732" s="49" t="str">
        <f>IF(COUNTIF(L$6:L4732,L4732)=1,MAX(T$6:T4731)+1,"")</f>
        <v/>
      </c>
      <c r="U4732" s="49" t="str">
        <f>IF(COUNTIF(M$6:M4732,M4732)=1,MAX(U$6:U4731)+1,"")</f>
        <v/>
      </c>
      <c r="V4732" s="20">
        <f t="shared" si="674"/>
        <v>4726</v>
      </c>
      <c r="W4732" s="49" t="str">
        <f t="shared" si="666"/>
        <v/>
      </c>
      <c r="X4732" s="49" t="str">
        <f t="shared" si="667"/>
        <v/>
      </c>
      <c r="Y4732" s="49" t="str">
        <f t="shared" si="668"/>
        <v/>
      </c>
      <c r="Z4732" s="49" t="str">
        <f t="shared" si="669"/>
        <v/>
      </c>
      <c r="AA4732" s="49" t="str">
        <f t="shared" si="670"/>
        <v/>
      </c>
      <c r="AB4732" s="49" t="str">
        <f t="shared" si="671"/>
        <v/>
      </c>
      <c r="AC4732" s="49" t="str">
        <f>IFERROR(INDEX(Админка!$D$1:$D$2,MATCH(M4732,Админка!$C$1:$C$2,0),1)&amp;"/"&amp;INDEX(Админка!$E$7:$E$11,MATCH(C4732,Админка!$D$7:$D$11,0),1)&amp;"/"&amp;D4732&amp;"/"&amp;E4732,"")</f>
        <v/>
      </c>
    </row>
    <row r="4733" spans="1:29">
      <c r="A4733" s="53" t="str">
        <f>IFERROR(HYPERLINK(INDEX(Админка!$D$1:$D$2,MATCH(M4733,Админка!$C$1:$C$2,0),1)&amp;"/"&amp;INDEX(Админка!$E$7:$E$11,MATCH(C4733,Админка!$D$7:$D$11,0),1)&amp;"/"&amp;D4733&amp;"/"&amp;E4733,"&gt;&gt;&gt;"),"")</f>
        <v/>
      </c>
      <c r="B4733" s="63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3"/>
      <c r="N4733" s="49" t="str">
        <f t="shared" si="672"/>
        <v/>
      </c>
      <c r="O4733" s="49" t="str">
        <f t="shared" si="673"/>
        <v/>
      </c>
      <c r="P4733" s="49" t="str">
        <f>IF(COUNTIF(C$6:C4733,C4733)=1,MAX(P$6:P4732)+1,"")</f>
        <v/>
      </c>
      <c r="Q4733" s="49" t="str">
        <f>IF($C$2="",IF(COUNTIF(D$6:D4733,D4733)=1,MAX(Q$6:Q4732)+1,""),IF(C4733=$C$2,IF(COUNTIF(N$6:N4733,N4733)=1,MAX(Q$6:Q4732)+1,""),""))</f>
        <v/>
      </c>
      <c r="R4733" s="49" t="str">
        <f>IF(COUNTIF(O$5:O4733,O4733)=1,MAX(R$6:R4732)+1,"")</f>
        <v/>
      </c>
      <c r="S4733" s="49" t="str">
        <f>IF(COUNTIF(G$6:G4733,G4733)=1,MAX(S$6:S4732)+1,"")</f>
        <v/>
      </c>
      <c r="T4733" s="49" t="str">
        <f>IF(COUNTIF(L$6:L4733,L4733)=1,MAX(T$6:T4732)+1,"")</f>
        <v/>
      </c>
      <c r="U4733" s="49" t="str">
        <f>IF(COUNTIF(M$6:M4733,M4733)=1,MAX(U$6:U4732)+1,"")</f>
        <v/>
      </c>
      <c r="V4733" s="20">
        <f t="shared" si="674"/>
        <v>4727</v>
      </c>
      <c r="W4733" s="49" t="str">
        <f t="shared" si="666"/>
        <v/>
      </c>
      <c r="X4733" s="49" t="str">
        <f t="shared" si="667"/>
        <v/>
      </c>
      <c r="Y4733" s="49" t="str">
        <f t="shared" si="668"/>
        <v/>
      </c>
      <c r="Z4733" s="49" t="str">
        <f t="shared" si="669"/>
        <v/>
      </c>
      <c r="AA4733" s="49" t="str">
        <f t="shared" si="670"/>
        <v/>
      </c>
      <c r="AB4733" s="49" t="str">
        <f t="shared" si="671"/>
        <v/>
      </c>
      <c r="AC4733" s="49" t="str">
        <f>IFERROR(INDEX(Админка!$D$1:$D$2,MATCH(M4733,Админка!$C$1:$C$2,0),1)&amp;"/"&amp;INDEX(Админка!$E$7:$E$11,MATCH(C4733,Админка!$D$7:$D$11,0),1)&amp;"/"&amp;D4733&amp;"/"&amp;E4733,"")</f>
        <v/>
      </c>
    </row>
    <row r="4734" spans="1:29">
      <c r="A4734" s="53" t="str">
        <f>IFERROR(HYPERLINK(INDEX(Админка!$D$1:$D$2,MATCH(M4734,Админка!$C$1:$C$2,0),1)&amp;"/"&amp;INDEX(Админка!$E$7:$E$11,MATCH(C4734,Админка!$D$7:$D$11,0),1)&amp;"/"&amp;D4734&amp;"/"&amp;E4734,"&gt;&gt;&gt;"),"")</f>
        <v/>
      </c>
      <c r="B4734" s="63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3"/>
      <c r="N4734" s="49" t="str">
        <f t="shared" si="672"/>
        <v/>
      </c>
      <c r="O4734" s="49" t="str">
        <f t="shared" si="673"/>
        <v/>
      </c>
      <c r="P4734" s="49" t="str">
        <f>IF(COUNTIF(C$6:C4734,C4734)=1,MAX(P$6:P4733)+1,"")</f>
        <v/>
      </c>
      <c r="Q4734" s="49" t="str">
        <f>IF($C$2="",IF(COUNTIF(D$6:D4734,D4734)=1,MAX(Q$6:Q4733)+1,""),IF(C4734=$C$2,IF(COUNTIF(N$6:N4734,N4734)=1,MAX(Q$6:Q4733)+1,""),""))</f>
        <v/>
      </c>
      <c r="R4734" s="49" t="str">
        <f>IF(COUNTIF(O$5:O4734,O4734)=1,MAX(R$6:R4733)+1,"")</f>
        <v/>
      </c>
      <c r="S4734" s="49" t="str">
        <f>IF(COUNTIF(G$6:G4734,G4734)=1,MAX(S$6:S4733)+1,"")</f>
        <v/>
      </c>
      <c r="T4734" s="49" t="str">
        <f>IF(COUNTIF(L$6:L4734,L4734)=1,MAX(T$6:T4733)+1,"")</f>
        <v/>
      </c>
      <c r="U4734" s="49" t="str">
        <f>IF(COUNTIF(M$6:M4734,M4734)=1,MAX(U$6:U4733)+1,"")</f>
        <v/>
      </c>
      <c r="V4734" s="20">
        <f t="shared" si="674"/>
        <v>4728</v>
      </c>
      <c r="W4734" s="49" t="str">
        <f t="shared" si="666"/>
        <v/>
      </c>
      <c r="X4734" s="49" t="str">
        <f t="shared" si="667"/>
        <v/>
      </c>
      <c r="Y4734" s="49" t="str">
        <f t="shared" si="668"/>
        <v/>
      </c>
      <c r="Z4734" s="49" t="str">
        <f t="shared" si="669"/>
        <v/>
      </c>
      <c r="AA4734" s="49" t="str">
        <f t="shared" si="670"/>
        <v/>
      </c>
      <c r="AB4734" s="49" t="str">
        <f t="shared" si="671"/>
        <v/>
      </c>
      <c r="AC4734" s="49" t="str">
        <f>IFERROR(INDEX(Админка!$D$1:$D$2,MATCH(M4734,Админка!$C$1:$C$2,0),1)&amp;"/"&amp;INDEX(Админка!$E$7:$E$11,MATCH(C4734,Админка!$D$7:$D$11,0),1)&amp;"/"&amp;D4734&amp;"/"&amp;E4734,"")</f>
        <v/>
      </c>
    </row>
    <row r="4735" spans="1:29">
      <c r="A4735" s="53" t="str">
        <f>IFERROR(HYPERLINK(INDEX(Админка!$D$1:$D$2,MATCH(M4735,Админка!$C$1:$C$2,0),1)&amp;"/"&amp;INDEX(Админка!$E$7:$E$11,MATCH(C4735,Админка!$D$7:$D$11,0),1)&amp;"/"&amp;D4735&amp;"/"&amp;E4735,"&gt;&gt;&gt;"),"")</f>
        <v/>
      </c>
      <c r="B4735" s="63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3"/>
      <c r="N4735" s="49" t="str">
        <f t="shared" si="672"/>
        <v/>
      </c>
      <c r="O4735" s="49" t="str">
        <f t="shared" si="673"/>
        <v/>
      </c>
      <c r="P4735" s="49" t="str">
        <f>IF(COUNTIF(C$6:C4735,C4735)=1,MAX(P$6:P4734)+1,"")</f>
        <v/>
      </c>
      <c r="Q4735" s="49" t="str">
        <f>IF($C$2="",IF(COUNTIF(D$6:D4735,D4735)=1,MAX(Q$6:Q4734)+1,""),IF(C4735=$C$2,IF(COUNTIF(N$6:N4735,N4735)=1,MAX(Q$6:Q4734)+1,""),""))</f>
        <v/>
      </c>
      <c r="R4735" s="49" t="str">
        <f>IF(COUNTIF(O$5:O4735,O4735)=1,MAX(R$6:R4734)+1,"")</f>
        <v/>
      </c>
      <c r="S4735" s="49" t="str">
        <f>IF(COUNTIF(G$6:G4735,G4735)=1,MAX(S$6:S4734)+1,"")</f>
        <v/>
      </c>
      <c r="T4735" s="49" t="str">
        <f>IF(COUNTIF(L$6:L4735,L4735)=1,MAX(T$6:T4734)+1,"")</f>
        <v/>
      </c>
      <c r="U4735" s="49" t="str">
        <f>IF(COUNTIF(M$6:M4735,M4735)=1,MAX(U$6:U4734)+1,"")</f>
        <v/>
      </c>
      <c r="V4735" s="20">
        <f t="shared" si="674"/>
        <v>4729</v>
      </c>
      <c r="W4735" s="49" t="str">
        <f t="shared" si="666"/>
        <v/>
      </c>
      <c r="X4735" s="49" t="str">
        <f t="shared" si="667"/>
        <v/>
      </c>
      <c r="Y4735" s="49" t="str">
        <f t="shared" si="668"/>
        <v/>
      </c>
      <c r="Z4735" s="49" t="str">
        <f t="shared" si="669"/>
        <v/>
      </c>
      <c r="AA4735" s="49" t="str">
        <f t="shared" si="670"/>
        <v/>
      </c>
      <c r="AB4735" s="49" t="str">
        <f t="shared" si="671"/>
        <v/>
      </c>
      <c r="AC4735" s="49" t="str">
        <f>IFERROR(INDEX(Админка!$D$1:$D$2,MATCH(M4735,Админка!$C$1:$C$2,0),1)&amp;"/"&amp;INDEX(Админка!$E$7:$E$11,MATCH(C4735,Админка!$D$7:$D$11,0),1)&amp;"/"&amp;D4735&amp;"/"&amp;E4735,"")</f>
        <v/>
      </c>
    </row>
    <row r="4736" spans="1:29">
      <c r="A4736" s="53" t="str">
        <f>IFERROR(HYPERLINK(INDEX(Админка!$D$1:$D$2,MATCH(M4736,Админка!$C$1:$C$2,0),1)&amp;"/"&amp;INDEX(Админка!$E$7:$E$11,MATCH(C4736,Админка!$D$7:$D$11,0),1)&amp;"/"&amp;D4736&amp;"/"&amp;E4736,"&gt;&gt;&gt;"),"")</f>
        <v/>
      </c>
      <c r="B4736" s="63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3"/>
      <c r="N4736" s="49" t="str">
        <f t="shared" si="672"/>
        <v/>
      </c>
      <c r="O4736" s="49" t="str">
        <f t="shared" si="673"/>
        <v/>
      </c>
      <c r="P4736" s="49" t="str">
        <f>IF(COUNTIF(C$6:C4736,C4736)=1,MAX(P$6:P4735)+1,"")</f>
        <v/>
      </c>
      <c r="Q4736" s="49" t="str">
        <f>IF($C$2="",IF(COUNTIF(D$6:D4736,D4736)=1,MAX(Q$6:Q4735)+1,""),IF(C4736=$C$2,IF(COUNTIF(N$6:N4736,N4736)=1,MAX(Q$6:Q4735)+1,""),""))</f>
        <v/>
      </c>
      <c r="R4736" s="49" t="str">
        <f>IF(COUNTIF(O$5:O4736,O4736)=1,MAX(R$6:R4735)+1,"")</f>
        <v/>
      </c>
      <c r="S4736" s="49" t="str">
        <f>IF(COUNTIF(G$6:G4736,G4736)=1,MAX(S$6:S4735)+1,"")</f>
        <v/>
      </c>
      <c r="T4736" s="49" t="str">
        <f>IF(COUNTIF(L$6:L4736,L4736)=1,MAX(T$6:T4735)+1,"")</f>
        <v/>
      </c>
      <c r="U4736" s="49" t="str">
        <f>IF(COUNTIF(M$6:M4736,M4736)=1,MAX(U$6:U4735)+1,"")</f>
        <v/>
      </c>
      <c r="V4736" s="20">
        <f t="shared" si="674"/>
        <v>4730</v>
      </c>
      <c r="W4736" s="49" t="str">
        <f t="shared" si="666"/>
        <v/>
      </c>
      <c r="X4736" s="49" t="str">
        <f t="shared" si="667"/>
        <v/>
      </c>
      <c r="Y4736" s="49" t="str">
        <f t="shared" si="668"/>
        <v/>
      </c>
      <c r="Z4736" s="49" t="str">
        <f t="shared" si="669"/>
        <v/>
      </c>
      <c r="AA4736" s="49" t="str">
        <f t="shared" si="670"/>
        <v/>
      </c>
      <c r="AB4736" s="49" t="str">
        <f t="shared" si="671"/>
        <v/>
      </c>
      <c r="AC4736" s="49" t="str">
        <f>IFERROR(INDEX(Админка!$D$1:$D$2,MATCH(M4736,Админка!$C$1:$C$2,0),1)&amp;"/"&amp;INDEX(Админка!$E$7:$E$11,MATCH(C4736,Админка!$D$7:$D$11,0),1)&amp;"/"&amp;D4736&amp;"/"&amp;E4736,"")</f>
        <v/>
      </c>
    </row>
    <row r="4737" spans="1:29">
      <c r="A4737" s="53" t="str">
        <f>IFERROR(HYPERLINK(INDEX(Админка!$D$1:$D$2,MATCH(M4737,Админка!$C$1:$C$2,0),1)&amp;"/"&amp;INDEX(Админка!$E$7:$E$11,MATCH(C4737,Админка!$D$7:$D$11,0),1)&amp;"/"&amp;D4737&amp;"/"&amp;E4737,"&gt;&gt;&gt;"),"")</f>
        <v/>
      </c>
      <c r="B4737" s="63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3"/>
      <c r="N4737" s="49" t="str">
        <f t="shared" si="672"/>
        <v/>
      </c>
      <c r="O4737" s="49" t="str">
        <f t="shared" si="673"/>
        <v/>
      </c>
      <c r="P4737" s="49" t="str">
        <f>IF(COUNTIF(C$6:C4737,C4737)=1,MAX(P$6:P4736)+1,"")</f>
        <v/>
      </c>
      <c r="Q4737" s="49" t="str">
        <f>IF($C$2="",IF(COUNTIF(D$6:D4737,D4737)=1,MAX(Q$6:Q4736)+1,""),IF(C4737=$C$2,IF(COUNTIF(N$6:N4737,N4737)=1,MAX(Q$6:Q4736)+1,""),""))</f>
        <v/>
      </c>
      <c r="R4737" s="49" t="str">
        <f>IF(COUNTIF(O$5:O4737,O4737)=1,MAX(R$6:R4736)+1,"")</f>
        <v/>
      </c>
      <c r="S4737" s="49" t="str">
        <f>IF(COUNTIF(G$6:G4737,G4737)=1,MAX(S$6:S4736)+1,"")</f>
        <v/>
      </c>
      <c r="T4737" s="49" t="str">
        <f>IF(COUNTIF(L$6:L4737,L4737)=1,MAX(T$6:T4736)+1,"")</f>
        <v/>
      </c>
      <c r="U4737" s="49" t="str">
        <f>IF(COUNTIF(M$6:M4737,M4737)=1,MAX(U$6:U4736)+1,"")</f>
        <v/>
      </c>
      <c r="V4737" s="20">
        <f t="shared" si="674"/>
        <v>4731</v>
      </c>
      <c r="W4737" s="49" t="str">
        <f t="shared" si="666"/>
        <v/>
      </c>
      <c r="X4737" s="49" t="str">
        <f t="shared" si="667"/>
        <v/>
      </c>
      <c r="Y4737" s="49" t="str">
        <f t="shared" si="668"/>
        <v/>
      </c>
      <c r="Z4737" s="49" t="str">
        <f t="shared" si="669"/>
        <v/>
      </c>
      <c r="AA4737" s="49" t="str">
        <f t="shared" si="670"/>
        <v/>
      </c>
      <c r="AB4737" s="49" t="str">
        <f t="shared" si="671"/>
        <v/>
      </c>
      <c r="AC4737" s="49" t="str">
        <f>IFERROR(INDEX(Админка!$D$1:$D$2,MATCH(M4737,Админка!$C$1:$C$2,0),1)&amp;"/"&amp;INDEX(Админка!$E$7:$E$11,MATCH(C4737,Админка!$D$7:$D$11,0),1)&amp;"/"&amp;D4737&amp;"/"&amp;E4737,"")</f>
        <v/>
      </c>
    </row>
    <row r="4738" spans="1:29">
      <c r="A4738" s="53" t="str">
        <f>IFERROR(HYPERLINK(INDEX(Админка!$D$1:$D$2,MATCH(M4738,Админка!$C$1:$C$2,0),1)&amp;"/"&amp;INDEX(Админка!$E$7:$E$11,MATCH(C4738,Админка!$D$7:$D$11,0),1)&amp;"/"&amp;D4738&amp;"/"&amp;E4738,"&gt;&gt;&gt;"),"")</f>
        <v/>
      </c>
      <c r="B4738" s="63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3"/>
      <c r="N4738" s="49" t="str">
        <f t="shared" si="672"/>
        <v/>
      </c>
      <c r="O4738" s="49" t="str">
        <f t="shared" si="673"/>
        <v/>
      </c>
      <c r="P4738" s="49" t="str">
        <f>IF(COUNTIF(C$6:C4738,C4738)=1,MAX(P$6:P4737)+1,"")</f>
        <v/>
      </c>
      <c r="Q4738" s="49" t="str">
        <f>IF($C$2="",IF(COUNTIF(D$6:D4738,D4738)=1,MAX(Q$6:Q4737)+1,""),IF(C4738=$C$2,IF(COUNTIF(N$6:N4738,N4738)=1,MAX(Q$6:Q4737)+1,""),""))</f>
        <v/>
      </c>
      <c r="R4738" s="49" t="str">
        <f>IF(COUNTIF(O$5:O4738,O4738)=1,MAX(R$6:R4737)+1,"")</f>
        <v/>
      </c>
      <c r="S4738" s="49" t="str">
        <f>IF(COUNTIF(G$6:G4738,G4738)=1,MAX(S$6:S4737)+1,"")</f>
        <v/>
      </c>
      <c r="T4738" s="49" t="str">
        <f>IF(COUNTIF(L$6:L4738,L4738)=1,MAX(T$6:T4737)+1,"")</f>
        <v/>
      </c>
      <c r="U4738" s="49" t="str">
        <f>IF(COUNTIF(M$6:M4738,M4738)=1,MAX(U$6:U4737)+1,"")</f>
        <v/>
      </c>
      <c r="V4738" s="20">
        <f t="shared" si="674"/>
        <v>4732</v>
      </c>
      <c r="W4738" s="49" t="str">
        <f t="shared" si="666"/>
        <v/>
      </c>
      <c r="X4738" s="49" t="str">
        <f t="shared" si="667"/>
        <v/>
      </c>
      <c r="Y4738" s="49" t="str">
        <f t="shared" si="668"/>
        <v/>
      </c>
      <c r="Z4738" s="49" t="str">
        <f t="shared" si="669"/>
        <v/>
      </c>
      <c r="AA4738" s="49" t="str">
        <f t="shared" si="670"/>
        <v/>
      </c>
      <c r="AB4738" s="49" t="str">
        <f t="shared" si="671"/>
        <v/>
      </c>
      <c r="AC4738" s="49" t="str">
        <f>IFERROR(INDEX(Админка!$D$1:$D$2,MATCH(M4738,Админка!$C$1:$C$2,0),1)&amp;"/"&amp;INDEX(Админка!$E$7:$E$11,MATCH(C4738,Админка!$D$7:$D$11,0),1)&amp;"/"&amp;D4738&amp;"/"&amp;E4738,"")</f>
        <v/>
      </c>
    </row>
    <row r="4739" spans="1:29">
      <c r="A4739" s="53" t="str">
        <f>IFERROR(HYPERLINK(INDEX(Админка!$D$1:$D$2,MATCH(M4739,Админка!$C$1:$C$2,0),1)&amp;"/"&amp;INDEX(Админка!$E$7:$E$11,MATCH(C4739,Админка!$D$7:$D$11,0),1)&amp;"/"&amp;D4739&amp;"/"&amp;E4739,"&gt;&gt;&gt;"),"")</f>
        <v/>
      </c>
      <c r="B4739" s="63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3"/>
      <c r="N4739" s="49" t="str">
        <f t="shared" si="672"/>
        <v/>
      </c>
      <c r="O4739" s="49" t="str">
        <f t="shared" si="673"/>
        <v/>
      </c>
      <c r="P4739" s="49" t="str">
        <f>IF(COUNTIF(C$6:C4739,C4739)=1,MAX(P$6:P4738)+1,"")</f>
        <v/>
      </c>
      <c r="Q4739" s="49" t="str">
        <f>IF($C$2="",IF(COUNTIF(D$6:D4739,D4739)=1,MAX(Q$6:Q4738)+1,""),IF(C4739=$C$2,IF(COUNTIF(N$6:N4739,N4739)=1,MAX(Q$6:Q4738)+1,""),""))</f>
        <v/>
      </c>
      <c r="R4739" s="49" t="str">
        <f>IF(COUNTIF(O$5:O4739,O4739)=1,MAX(R$6:R4738)+1,"")</f>
        <v/>
      </c>
      <c r="S4739" s="49" t="str">
        <f>IF(COUNTIF(G$6:G4739,G4739)=1,MAX(S$6:S4738)+1,"")</f>
        <v/>
      </c>
      <c r="T4739" s="49" t="str">
        <f>IF(COUNTIF(L$6:L4739,L4739)=1,MAX(T$6:T4738)+1,"")</f>
        <v/>
      </c>
      <c r="U4739" s="49" t="str">
        <f>IF(COUNTIF(M$6:M4739,M4739)=1,MAX(U$6:U4738)+1,"")</f>
        <v/>
      </c>
      <c r="V4739" s="20">
        <f t="shared" si="674"/>
        <v>4733</v>
      </c>
      <c r="W4739" s="49" t="str">
        <f t="shared" si="666"/>
        <v/>
      </c>
      <c r="X4739" s="49" t="str">
        <f t="shared" si="667"/>
        <v/>
      </c>
      <c r="Y4739" s="49" t="str">
        <f t="shared" si="668"/>
        <v/>
      </c>
      <c r="Z4739" s="49" t="str">
        <f t="shared" si="669"/>
        <v/>
      </c>
      <c r="AA4739" s="49" t="str">
        <f t="shared" si="670"/>
        <v/>
      </c>
      <c r="AB4739" s="49" t="str">
        <f t="shared" si="671"/>
        <v/>
      </c>
      <c r="AC4739" s="49" t="str">
        <f>IFERROR(INDEX(Админка!$D$1:$D$2,MATCH(M4739,Админка!$C$1:$C$2,0),1)&amp;"/"&amp;INDEX(Админка!$E$7:$E$11,MATCH(C4739,Админка!$D$7:$D$11,0),1)&amp;"/"&amp;D4739&amp;"/"&amp;E4739,"")</f>
        <v/>
      </c>
    </row>
    <row r="4740" spans="1:29">
      <c r="A4740" s="53" t="str">
        <f>IFERROR(HYPERLINK(INDEX(Админка!$D$1:$D$2,MATCH(M4740,Админка!$C$1:$C$2,0),1)&amp;"/"&amp;INDEX(Админка!$E$7:$E$11,MATCH(C4740,Админка!$D$7:$D$11,0),1)&amp;"/"&amp;D4740&amp;"/"&amp;E4740,"&gt;&gt;&gt;"),"")</f>
        <v/>
      </c>
      <c r="B4740" s="63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3"/>
      <c r="N4740" s="49" t="str">
        <f t="shared" si="672"/>
        <v/>
      </c>
      <c r="O4740" s="49" t="str">
        <f t="shared" si="673"/>
        <v/>
      </c>
      <c r="P4740" s="49" t="str">
        <f>IF(COUNTIF(C$6:C4740,C4740)=1,MAX(P$6:P4739)+1,"")</f>
        <v/>
      </c>
      <c r="Q4740" s="49" t="str">
        <f>IF($C$2="",IF(COUNTIF(D$6:D4740,D4740)=1,MAX(Q$6:Q4739)+1,""),IF(C4740=$C$2,IF(COUNTIF(N$6:N4740,N4740)=1,MAX(Q$6:Q4739)+1,""),""))</f>
        <v/>
      </c>
      <c r="R4740" s="49" t="str">
        <f>IF(COUNTIF(O$5:O4740,O4740)=1,MAX(R$6:R4739)+1,"")</f>
        <v/>
      </c>
      <c r="S4740" s="49" t="str">
        <f>IF(COUNTIF(G$6:G4740,G4740)=1,MAX(S$6:S4739)+1,"")</f>
        <v/>
      </c>
      <c r="T4740" s="49" t="str">
        <f>IF(COUNTIF(L$6:L4740,L4740)=1,MAX(T$6:T4739)+1,"")</f>
        <v/>
      </c>
      <c r="U4740" s="49" t="str">
        <f>IF(COUNTIF(M$6:M4740,M4740)=1,MAX(U$6:U4739)+1,"")</f>
        <v/>
      </c>
      <c r="V4740" s="20">
        <f t="shared" si="674"/>
        <v>4734</v>
      </c>
      <c r="W4740" s="49" t="str">
        <f t="shared" si="666"/>
        <v/>
      </c>
      <c r="X4740" s="49" t="str">
        <f t="shared" si="667"/>
        <v/>
      </c>
      <c r="Y4740" s="49" t="str">
        <f t="shared" si="668"/>
        <v/>
      </c>
      <c r="Z4740" s="49" t="str">
        <f t="shared" si="669"/>
        <v/>
      </c>
      <c r="AA4740" s="49" t="str">
        <f t="shared" si="670"/>
        <v/>
      </c>
      <c r="AB4740" s="49" t="str">
        <f t="shared" si="671"/>
        <v/>
      </c>
      <c r="AC4740" s="49" t="str">
        <f>IFERROR(INDEX(Админка!$D$1:$D$2,MATCH(M4740,Админка!$C$1:$C$2,0),1)&amp;"/"&amp;INDEX(Админка!$E$7:$E$11,MATCH(C4740,Админка!$D$7:$D$11,0),1)&amp;"/"&amp;D4740&amp;"/"&amp;E4740,"")</f>
        <v/>
      </c>
    </row>
    <row r="4741" spans="1:29">
      <c r="A4741" s="53" t="str">
        <f>IFERROR(HYPERLINK(INDEX(Админка!$D$1:$D$2,MATCH(M4741,Админка!$C$1:$C$2,0),1)&amp;"/"&amp;INDEX(Админка!$E$7:$E$11,MATCH(C4741,Админка!$D$7:$D$11,0),1)&amp;"/"&amp;D4741&amp;"/"&amp;E4741,"&gt;&gt;&gt;"),"")</f>
        <v/>
      </c>
      <c r="B4741" s="63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3"/>
      <c r="N4741" s="49" t="str">
        <f t="shared" si="672"/>
        <v/>
      </c>
      <c r="O4741" s="49" t="str">
        <f t="shared" si="673"/>
        <v/>
      </c>
      <c r="P4741" s="49" t="str">
        <f>IF(COUNTIF(C$6:C4741,C4741)=1,MAX(P$6:P4740)+1,"")</f>
        <v/>
      </c>
      <c r="Q4741" s="49" t="str">
        <f>IF($C$2="",IF(COUNTIF(D$6:D4741,D4741)=1,MAX(Q$6:Q4740)+1,""),IF(C4741=$C$2,IF(COUNTIF(N$6:N4741,N4741)=1,MAX(Q$6:Q4740)+1,""),""))</f>
        <v/>
      </c>
      <c r="R4741" s="49" t="str">
        <f>IF(COUNTIF(O$5:O4741,O4741)=1,MAX(R$6:R4740)+1,"")</f>
        <v/>
      </c>
      <c r="S4741" s="49" t="str">
        <f>IF(COUNTIF(G$6:G4741,G4741)=1,MAX(S$6:S4740)+1,"")</f>
        <v/>
      </c>
      <c r="T4741" s="49" t="str">
        <f>IF(COUNTIF(L$6:L4741,L4741)=1,MAX(T$6:T4740)+1,"")</f>
        <v/>
      </c>
      <c r="U4741" s="49" t="str">
        <f>IF(COUNTIF(M$6:M4741,M4741)=1,MAX(U$6:U4740)+1,"")</f>
        <v/>
      </c>
      <c r="V4741" s="20">
        <f t="shared" si="674"/>
        <v>4735</v>
      </c>
      <c r="W4741" s="49" t="str">
        <f t="shared" si="666"/>
        <v/>
      </c>
      <c r="X4741" s="49" t="str">
        <f t="shared" si="667"/>
        <v/>
      </c>
      <c r="Y4741" s="49" t="str">
        <f t="shared" si="668"/>
        <v/>
      </c>
      <c r="Z4741" s="49" t="str">
        <f t="shared" si="669"/>
        <v/>
      </c>
      <c r="AA4741" s="49" t="str">
        <f t="shared" si="670"/>
        <v/>
      </c>
      <c r="AB4741" s="49" t="str">
        <f t="shared" si="671"/>
        <v/>
      </c>
      <c r="AC4741" s="49" t="str">
        <f>IFERROR(INDEX(Админка!$D$1:$D$2,MATCH(M4741,Админка!$C$1:$C$2,0),1)&amp;"/"&amp;INDEX(Админка!$E$7:$E$11,MATCH(C4741,Админка!$D$7:$D$11,0),1)&amp;"/"&amp;D4741&amp;"/"&amp;E4741,"")</f>
        <v/>
      </c>
    </row>
    <row r="4742" spans="1:29">
      <c r="A4742" s="53" t="str">
        <f>IFERROR(HYPERLINK(INDEX(Админка!$D$1:$D$2,MATCH(M4742,Админка!$C$1:$C$2,0),1)&amp;"/"&amp;INDEX(Админка!$E$7:$E$11,MATCH(C4742,Админка!$D$7:$D$11,0),1)&amp;"/"&amp;D4742&amp;"/"&amp;E4742,"&gt;&gt;&gt;"),"")</f>
        <v/>
      </c>
      <c r="B4742" s="63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3"/>
      <c r="N4742" s="49" t="str">
        <f t="shared" si="672"/>
        <v/>
      </c>
      <c r="O4742" s="49" t="str">
        <f t="shared" si="673"/>
        <v/>
      </c>
      <c r="P4742" s="49" t="str">
        <f>IF(COUNTIF(C$6:C4742,C4742)=1,MAX(P$6:P4741)+1,"")</f>
        <v/>
      </c>
      <c r="Q4742" s="49" t="str">
        <f>IF($C$2="",IF(COUNTIF(D$6:D4742,D4742)=1,MAX(Q$6:Q4741)+1,""),IF(C4742=$C$2,IF(COUNTIF(N$6:N4742,N4742)=1,MAX(Q$6:Q4741)+1,""),""))</f>
        <v/>
      </c>
      <c r="R4742" s="49" t="str">
        <f>IF(COUNTIF(O$5:O4742,O4742)=1,MAX(R$6:R4741)+1,"")</f>
        <v/>
      </c>
      <c r="S4742" s="49" t="str">
        <f>IF(COUNTIF(G$6:G4742,G4742)=1,MAX(S$6:S4741)+1,"")</f>
        <v/>
      </c>
      <c r="T4742" s="49" t="str">
        <f>IF(COUNTIF(L$6:L4742,L4742)=1,MAX(T$6:T4741)+1,"")</f>
        <v/>
      </c>
      <c r="U4742" s="49" t="str">
        <f>IF(COUNTIF(M$6:M4742,M4742)=1,MAX(U$6:U4741)+1,"")</f>
        <v/>
      </c>
      <c r="V4742" s="20">
        <f t="shared" si="674"/>
        <v>4736</v>
      </c>
      <c r="W4742" s="49" t="str">
        <f t="shared" si="666"/>
        <v/>
      </c>
      <c r="X4742" s="49" t="str">
        <f t="shared" si="667"/>
        <v/>
      </c>
      <c r="Y4742" s="49" t="str">
        <f t="shared" si="668"/>
        <v/>
      </c>
      <c r="Z4742" s="49" t="str">
        <f t="shared" si="669"/>
        <v/>
      </c>
      <c r="AA4742" s="49" t="str">
        <f t="shared" si="670"/>
        <v/>
      </c>
      <c r="AB4742" s="49" t="str">
        <f t="shared" si="671"/>
        <v/>
      </c>
      <c r="AC4742" s="49" t="str">
        <f>IFERROR(INDEX(Админка!$D$1:$D$2,MATCH(M4742,Админка!$C$1:$C$2,0),1)&amp;"/"&amp;INDEX(Админка!$E$7:$E$11,MATCH(C4742,Админка!$D$7:$D$11,0),1)&amp;"/"&amp;D4742&amp;"/"&amp;E4742,"")</f>
        <v/>
      </c>
    </row>
    <row r="4743" spans="1:29">
      <c r="A4743" s="53" t="str">
        <f>IFERROR(HYPERLINK(INDEX(Админка!$D$1:$D$2,MATCH(M4743,Админка!$C$1:$C$2,0),1)&amp;"/"&amp;INDEX(Админка!$E$7:$E$11,MATCH(C4743,Админка!$D$7:$D$11,0),1)&amp;"/"&amp;D4743&amp;"/"&amp;E4743,"&gt;&gt;&gt;"),"")</f>
        <v/>
      </c>
      <c r="B4743" s="63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3"/>
      <c r="N4743" s="49" t="str">
        <f t="shared" si="672"/>
        <v/>
      </c>
      <c r="O4743" s="49" t="str">
        <f t="shared" si="673"/>
        <v/>
      </c>
      <c r="P4743" s="49" t="str">
        <f>IF(COUNTIF(C$6:C4743,C4743)=1,MAX(P$6:P4742)+1,"")</f>
        <v/>
      </c>
      <c r="Q4743" s="49" t="str">
        <f>IF($C$2="",IF(COUNTIF(D$6:D4743,D4743)=1,MAX(Q$6:Q4742)+1,""),IF(C4743=$C$2,IF(COUNTIF(N$6:N4743,N4743)=1,MAX(Q$6:Q4742)+1,""),""))</f>
        <v/>
      </c>
      <c r="R4743" s="49" t="str">
        <f>IF(COUNTIF(O$5:O4743,O4743)=1,MAX(R$6:R4742)+1,"")</f>
        <v/>
      </c>
      <c r="S4743" s="49" t="str">
        <f>IF(COUNTIF(G$6:G4743,G4743)=1,MAX(S$6:S4742)+1,"")</f>
        <v/>
      </c>
      <c r="T4743" s="49" t="str">
        <f>IF(COUNTIF(L$6:L4743,L4743)=1,MAX(T$6:T4742)+1,"")</f>
        <v/>
      </c>
      <c r="U4743" s="49" t="str">
        <f>IF(COUNTIF(M$6:M4743,M4743)=1,MAX(U$6:U4742)+1,"")</f>
        <v/>
      </c>
      <c r="V4743" s="20">
        <f t="shared" si="674"/>
        <v>4737</v>
      </c>
      <c r="W4743" s="49" t="str">
        <f t="shared" ref="W4743:W4806" si="675">IFERROR(INDEX($C$7:$C$5806,MATCH(V4743,$P$7:$P$22248,0),1),"")</f>
        <v/>
      </c>
      <c r="X4743" s="49" t="str">
        <f t="shared" ref="X4743:X4806" si="676">IFERROR(INDEX($D$7:$D$5806,MATCH(V4743,$Q$7:$Q$22248,0),1),"")</f>
        <v/>
      </c>
      <c r="Y4743" s="49" t="str">
        <f t="shared" ref="Y4743:Y4806" si="677">IFERROR(INDEX($E$7:$E$5806,MATCH(V4743,$R$7:$R$22248,0),1),"")</f>
        <v/>
      </c>
      <c r="Z4743" s="49" t="str">
        <f t="shared" ref="Z4743:Z4806" si="678">IFERROR(INDEX($G$7:$G$5806,MATCH(V4743,$S$7:$S$22248,0),1),"")</f>
        <v/>
      </c>
      <c r="AA4743" s="49" t="str">
        <f t="shared" ref="AA4743:AA4806" si="679">IFERROR(INDEX($L$7:$L$5806,MATCH(V4743,$T$7:$T$22248,0),1),"")</f>
        <v/>
      </c>
      <c r="AB4743" s="49" t="str">
        <f t="shared" ref="AB4743:AB4806" si="680">IFERROR(INDEX($M$7:$M$5806,MATCH(V4743,$U$7:$U$22248,0),1),"")</f>
        <v/>
      </c>
      <c r="AC4743" s="49" t="str">
        <f>IFERROR(INDEX(Админка!$D$1:$D$2,MATCH(M4743,Админка!$C$1:$C$2,0),1)&amp;"/"&amp;INDEX(Админка!$E$7:$E$11,MATCH(C4743,Админка!$D$7:$D$11,0),1)&amp;"/"&amp;D4743&amp;"/"&amp;E4743,"")</f>
        <v/>
      </c>
    </row>
    <row r="4744" spans="1:29">
      <c r="A4744" s="53" t="str">
        <f>IFERROR(HYPERLINK(INDEX(Админка!$D$1:$D$2,MATCH(M4744,Админка!$C$1:$C$2,0),1)&amp;"/"&amp;INDEX(Админка!$E$7:$E$11,MATCH(C4744,Админка!$D$7:$D$11,0),1)&amp;"/"&amp;D4744&amp;"/"&amp;E4744,"&gt;&gt;&gt;"),"")</f>
        <v/>
      </c>
      <c r="B4744" s="63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3"/>
      <c r="N4744" s="49" t="str">
        <f t="shared" si="672"/>
        <v/>
      </c>
      <c r="O4744" s="49" t="str">
        <f t="shared" si="673"/>
        <v/>
      </c>
      <c r="P4744" s="49" t="str">
        <f>IF(COUNTIF(C$6:C4744,C4744)=1,MAX(P$6:P4743)+1,"")</f>
        <v/>
      </c>
      <c r="Q4744" s="49" t="str">
        <f>IF($C$2="",IF(COUNTIF(D$6:D4744,D4744)=1,MAX(Q$6:Q4743)+1,""),IF(C4744=$C$2,IF(COUNTIF(N$6:N4744,N4744)=1,MAX(Q$6:Q4743)+1,""),""))</f>
        <v/>
      </c>
      <c r="R4744" s="49" t="str">
        <f>IF(COUNTIF(O$5:O4744,O4744)=1,MAX(R$6:R4743)+1,"")</f>
        <v/>
      </c>
      <c r="S4744" s="49" t="str">
        <f>IF(COUNTIF(G$6:G4744,G4744)=1,MAX(S$6:S4743)+1,"")</f>
        <v/>
      </c>
      <c r="T4744" s="49" t="str">
        <f>IF(COUNTIF(L$6:L4744,L4744)=1,MAX(T$6:T4743)+1,"")</f>
        <v/>
      </c>
      <c r="U4744" s="49" t="str">
        <f>IF(COUNTIF(M$6:M4744,M4744)=1,MAX(U$6:U4743)+1,"")</f>
        <v/>
      </c>
      <c r="V4744" s="20">
        <f t="shared" si="674"/>
        <v>4738</v>
      </c>
      <c r="W4744" s="49" t="str">
        <f t="shared" si="675"/>
        <v/>
      </c>
      <c r="X4744" s="49" t="str">
        <f t="shared" si="676"/>
        <v/>
      </c>
      <c r="Y4744" s="49" t="str">
        <f t="shared" si="677"/>
        <v/>
      </c>
      <c r="Z4744" s="49" t="str">
        <f t="shared" si="678"/>
        <v/>
      </c>
      <c r="AA4744" s="49" t="str">
        <f t="shared" si="679"/>
        <v/>
      </c>
      <c r="AB4744" s="49" t="str">
        <f t="shared" si="680"/>
        <v/>
      </c>
      <c r="AC4744" s="49" t="str">
        <f>IFERROR(INDEX(Админка!$D$1:$D$2,MATCH(M4744,Админка!$C$1:$C$2,0),1)&amp;"/"&amp;INDEX(Админка!$E$7:$E$11,MATCH(C4744,Админка!$D$7:$D$11,0),1)&amp;"/"&amp;D4744&amp;"/"&amp;E4744,"")</f>
        <v/>
      </c>
    </row>
    <row r="4745" spans="1:29">
      <c r="A4745" s="53" t="str">
        <f>IFERROR(HYPERLINK(INDEX(Админка!$D$1:$D$2,MATCH(M4745,Админка!$C$1:$C$2,0),1)&amp;"/"&amp;INDEX(Админка!$E$7:$E$11,MATCH(C4745,Админка!$D$7:$D$11,0),1)&amp;"/"&amp;D4745&amp;"/"&amp;E4745,"&gt;&gt;&gt;"),"")</f>
        <v/>
      </c>
      <c r="B4745" s="63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3"/>
      <c r="N4745" s="49" t="str">
        <f t="shared" ref="N4745:N4808" si="681">C4745&amp;D4745</f>
        <v/>
      </c>
      <c r="O4745" s="49" t="str">
        <f t="shared" ref="O4745:O4808" si="682">IF(B4745="","",IF(AND($C$2="",$D$2=""),E4745,IF(AND($C$2=C4745,$D$2=""),C4745&amp;E4745,IF(AND($C$2="",$D$2=D4745),D4745&amp;E4745,IF(AND($C$2=C4745,$D$2=D4745),C4745&amp;D4745&amp;E4745,"")))))</f>
        <v/>
      </c>
      <c r="P4745" s="49" t="str">
        <f>IF(COUNTIF(C$6:C4745,C4745)=1,MAX(P$6:P4744)+1,"")</f>
        <v/>
      </c>
      <c r="Q4745" s="49" t="str">
        <f>IF($C$2="",IF(COUNTIF(D$6:D4745,D4745)=1,MAX(Q$6:Q4744)+1,""),IF(C4745=$C$2,IF(COUNTIF(N$6:N4745,N4745)=1,MAX(Q$6:Q4744)+1,""),""))</f>
        <v/>
      </c>
      <c r="R4745" s="49" t="str">
        <f>IF(COUNTIF(O$5:O4745,O4745)=1,MAX(R$6:R4744)+1,"")</f>
        <v/>
      </c>
      <c r="S4745" s="49" t="str">
        <f>IF(COUNTIF(G$6:G4745,G4745)=1,MAX(S$6:S4744)+1,"")</f>
        <v/>
      </c>
      <c r="T4745" s="49" t="str">
        <f>IF(COUNTIF(L$6:L4745,L4745)=1,MAX(T$6:T4744)+1,"")</f>
        <v/>
      </c>
      <c r="U4745" s="49" t="str">
        <f>IF(COUNTIF(M$6:M4745,M4745)=1,MAX(U$6:U4744)+1,"")</f>
        <v/>
      </c>
      <c r="V4745" s="20">
        <f t="shared" ref="V4745:V4808" si="683">IFERROR(V4744+1,1)</f>
        <v>4739</v>
      </c>
      <c r="W4745" s="49" t="str">
        <f t="shared" si="675"/>
        <v/>
      </c>
      <c r="X4745" s="49" t="str">
        <f t="shared" si="676"/>
        <v/>
      </c>
      <c r="Y4745" s="49" t="str">
        <f t="shared" si="677"/>
        <v/>
      </c>
      <c r="Z4745" s="49" t="str">
        <f t="shared" si="678"/>
        <v/>
      </c>
      <c r="AA4745" s="49" t="str">
        <f t="shared" si="679"/>
        <v/>
      </c>
      <c r="AB4745" s="49" t="str">
        <f t="shared" si="680"/>
        <v/>
      </c>
      <c r="AC4745" s="49" t="str">
        <f>IFERROR(INDEX(Админка!$D$1:$D$2,MATCH(M4745,Админка!$C$1:$C$2,0),1)&amp;"/"&amp;INDEX(Админка!$E$7:$E$11,MATCH(C4745,Админка!$D$7:$D$11,0),1)&amp;"/"&amp;D4745&amp;"/"&amp;E4745,"")</f>
        <v/>
      </c>
    </row>
    <row r="4746" spans="1:29">
      <c r="A4746" s="53" t="str">
        <f>IFERROR(HYPERLINK(INDEX(Админка!$D$1:$D$2,MATCH(M4746,Админка!$C$1:$C$2,0),1)&amp;"/"&amp;INDEX(Админка!$E$7:$E$11,MATCH(C4746,Админка!$D$7:$D$11,0),1)&amp;"/"&amp;D4746&amp;"/"&amp;E4746,"&gt;&gt;&gt;"),"")</f>
        <v/>
      </c>
      <c r="B4746" s="63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3"/>
      <c r="N4746" s="49" t="str">
        <f t="shared" si="681"/>
        <v/>
      </c>
      <c r="O4746" s="49" t="str">
        <f t="shared" si="682"/>
        <v/>
      </c>
      <c r="P4746" s="49" t="str">
        <f>IF(COUNTIF(C$6:C4746,C4746)=1,MAX(P$6:P4745)+1,"")</f>
        <v/>
      </c>
      <c r="Q4746" s="49" t="str">
        <f>IF($C$2="",IF(COUNTIF(D$6:D4746,D4746)=1,MAX(Q$6:Q4745)+1,""),IF(C4746=$C$2,IF(COUNTIF(N$6:N4746,N4746)=1,MAX(Q$6:Q4745)+1,""),""))</f>
        <v/>
      </c>
      <c r="R4746" s="49" t="str">
        <f>IF(COUNTIF(O$5:O4746,O4746)=1,MAX(R$6:R4745)+1,"")</f>
        <v/>
      </c>
      <c r="S4746" s="49" t="str">
        <f>IF(COUNTIF(G$6:G4746,G4746)=1,MAX(S$6:S4745)+1,"")</f>
        <v/>
      </c>
      <c r="T4746" s="49" t="str">
        <f>IF(COUNTIF(L$6:L4746,L4746)=1,MAX(T$6:T4745)+1,"")</f>
        <v/>
      </c>
      <c r="U4746" s="49" t="str">
        <f>IF(COUNTIF(M$6:M4746,M4746)=1,MAX(U$6:U4745)+1,"")</f>
        <v/>
      </c>
      <c r="V4746" s="20">
        <f t="shared" si="683"/>
        <v>4740</v>
      </c>
      <c r="W4746" s="49" t="str">
        <f t="shared" si="675"/>
        <v/>
      </c>
      <c r="X4746" s="49" t="str">
        <f t="shared" si="676"/>
        <v/>
      </c>
      <c r="Y4746" s="49" t="str">
        <f t="shared" si="677"/>
        <v/>
      </c>
      <c r="Z4746" s="49" t="str">
        <f t="shared" si="678"/>
        <v/>
      </c>
      <c r="AA4746" s="49" t="str">
        <f t="shared" si="679"/>
        <v/>
      </c>
      <c r="AB4746" s="49" t="str">
        <f t="shared" si="680"/>
        <v/>
      </c>
      <c r="AC4746" s="49" t="str">
        <f>IFERROR(INDEX(Админка!$D$1:$D$2,MATCH(M4746,Админка!$C$1:$C$2,0),1)&amp;"/"&amp;INDEX(Админка!$E$7:$E$11,MATCH(C4746,Админка!$D$7:$D$11,0),1)&amp;"/"&amp;D4746&amp;"/"&amp;E4746,"")</f>
        <v/>
      </c>
    </row>
    <row r="4747" spans="1:29">
      <c r="A4747" s="53" t="str">
        <f>IFERROR(HYPERLINK(INDEX(Админка!$D$1:$D$2,MATCH(M4747,Админка!$C$1:$C$2,0),1)&amp;"/"&amp;INDEX(Админка!$E$7:$E$11,MATCH(C4747,Админка!$D$7:$D$11,0),1)&amp;"/"&amp;D4747&amp;"/"&amp;E4747,"&gt;&gt;&gt;"),"")</f>
        <v/>
      </c>
      <c r="B4747" s="63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3"/>
      <c r="N4747" s="49" t="str">
        <f t="shared" si="681"/>
        <v/>
      </c>
      <c r="O4747" s="49" t="str">
        <f t="shared" si="682"/>
        <v/>
      </c>
      <c r="P4747" s="49" t="str">
        <f>IF(COUNTIF(C$6:C4747,C4747)=1,MAX(P$6:P4746)+1,"")</f>
        <v/>
      </c>
      <c r="Q4747" s="49" t="str">
        <f>IF($C$2="",IF(COUNTIF(D$6:D4747,D4747)=1,MAX(Q$6:Q4746)+1,""),IF(C4747=$C$2,IF(COUNTIF(N$6:N4747,N4747)=1,MAX(Q$6:Q4746)+1,""),""))</f>
        <v/>
      </c>
      <c r="R4747" s="49" t="str">
        <f>IF(COUNTIF(O$5:O4747,O4747)=1,MAX(R$6:R4746)+1,"")</f>
        <v/>
      </c>
      <c r="S4747" s="49" t="str">
        <f>IF(COUNTIF(G$6:G4747,G4747)=1,MAX(S$6:S4746)+1,"")</f>
        <v/>
      </c>
      <c r="T4747" s="49" t="str">
        <f>IF(COUNTIF(L$6:L4747,L4747)=1,MAX(T$6:T4746)+1,"")</f>
        <v/>
      </c>
      <c r="U4747" s="49" t="str">
        <f>IF(COUNTIF(M$6:M4747,M4747)=1,MAX(U$6:U4746)+1,"")</f>
        <v/>
      </c>
      <c r="V4747" s="20">
        <f t="shared" si="683"/>
        <v>4741</v>
      </c>
      <c r="W4747" s="49" t="str">
        <f t="shared" si="675"/>
        <v/>
      </c>
      <c r="X4747" s="49" t="str">
        <f t="shared" si="676"/>
        <v/>
      </c>
      <c r="Y4747" s="49" t="str">
        <f t="shared" si="677"/>
        <v/>
      </c>
      <c r="Z4747" s="49" t="str">
        <f t="shared" si="678"/>
        <v/>
      </c>
      <c r="AA4747" s="49" t="str">
        <f t="shared" si="679"/>
        <v/>
      </c>
      <c r="AB4747" s="49" t="str">
        <f t="shared" si="680"/>
        <v/>
      </c>
      <c r="AC4747" s="49" t="str">
        <f>IFERROR(INDEX(Админка!$D$1:$D$2,MATCH(M4747,Админка!$C$1:$C$2,0),1)&amp;"/"&amp;INDEX(Админка!$E$7:$E$11,MATCH(C4747,Админка!$D$7:$D$11,0),1)&amp;"/"&amp;D4747&amp;"/"&amp;E4747,"")</f>
        <v/>
      </c>
    </row>
    <row r="4748" spans="1:29">
      <c r="A4748" s="53" t="str">
        <f>IFERROR(HYPERLINK(INDEX(Админка!$D$1:$D$2,MATCH(M4748,Админка!$C$1:$C$2,0),1)&amp;"/"&amp;INDEX(Админка!$E$7:$E$11,MATCH(C4748,Админка!$D$7:$D$11,0),1)&amp;"/"&amp;D4748&amp;"/"&amp;E4748,"&gt;&gt;&gt;"),"")</f>
        <v/>
      </c>
      <c r="B4748" s="63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3"/>
      <c r="N4748" s="49" t="str">
        <f t="shared" si="681"/>
        <v/>
      </c>
      <c r="O4748" s="49" t="str">
        <f t="shared" si="682"/>
        <v/>
      </c>
      <c r="P4748" s="49" t="str">
        <f>IF(COUNTIF(C$6:C4748,C4748)=1,MAX(P$6:P4747)+1,"")</f>
        <v/>
      </c>
      <c r="Q4748" s="49" t="str">
        <f>IF($C$2="",IF(COUNTIF(D$6:D4748,D4748)=1,MAX(Q$6:Q4747)+1,""),IF(C4748=$C$2,IF(COUNTIF(N$6:N4748,N4748)=1,MAX(Q$6:Q4747)+1,""),""))</f>
        <v/>
      </c>
      <c r="R4748" s="49" t="str">
        <f>IF(COUNTIF(O$5:O4748,O4748)=1,MAX(R$6:R4747)+1,"")</f>
        <v/>
      </c>
      <c r="S4748" s="49" t="str">
        <f>IF(COUNTIF(G$6:G4748,G4748)=1,MAX(S$6:S4747)+1,"")</f>
        <v/>
      </c>
      <c r="T4748" s="49" t="str">
        <f>IF(COUNTIF(L$6:L4748,L4748)=1,MAX(T$6:T4747)+1,"")</f>
        <v/>
      </c>
      <c r="U4748" s="49" t="str">
        <f>IF(COUNTIF(M$6:M4748,M4748)=1,MAX(U$6:U4747)+1,"")</f>
        <v/>
      </c>
      <c r="V4748" s="20">
        <f t="shared" si="683"/>
        <v>4742</v>
      </c>
      <c r="W4748" s="49" t="str">
        <f t="shared" si="675"/>
        <v/>
      </c>
      <c r="X4748" s="49" t="str">
        <f t="shared" si="676"/>
        <v/>
      </c>
      <c r="Y4748" s="49" t="str">
        <f t="shared" si="677"/>
        <v/>
      </c>
      <c r="Z4748" s="49" t="str">
        <f t="shared" si="678"/>
        <v/>
      </c>
      <c r="AA4748" s="49" t="str">
        <f t="shared" si="679"/>
        <v/>
      </c>
      <c r="AB4748" s="49" t="str">
        <f t="shared" si="680"/>
        <v/>
      </c>
      <c r="AC4748" s="49" t="str">
        <f>IFERROR(INDEX(Админка!$D$1:$D$2,MATCH(M4748,Админка!$C$1:$C$2,0),1)&amp;"/"&amp;INDEX(Админка!$E$7:$E$11,MATCH(C4748,Админка!$D$7:$D$11,0),1)&amp;"/"&amp;D4748&amp;"/"&amp;E4748,"")</f>
        <v/>
      </c>
    </row>
    <row r="4749" spans="1:29">
      <c r="A4749" s="53" t="str">
        <f>IFERROR(HYPERLINK(INDEX(Админка!$D$1:$D$2,MATCH(M4749,Админка!$C$1:$C$2,0),1)&amp;"/"&amp;INDEX(Админка!$E$7:$E$11,MATCH(C4749,Админка!$D$7:$D$11,0),1)&amp;"/"&amp;D4749&amp;"/"&amp;E4749,"&gt;&gt;&gt;"),"")</f>
        <v/>
      </c>
      <c r="B4749" s="63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3"/>
      <c r="N4749" s="49" t="str">
        <f t="shared" si="681"/>
        <v/>
      </c>
      <c r="O4749" s="49" t="str">
        <f t="shared" si="682"/>
        <v/>
      </c>
      <c r="P4749" s="49" t="str">
        <f>IF(COUNTIF(C$6:C4749,C4749)=1,MAX(P$6:P4748)+1,"")</f>
        <v/>
      </c>
      <c r="Q4749" s="49" t="str">
        <f>IF($C$2="",IF(COUNTIF(D$6:D4749,D4749)=1,MAX(Q$6:Q4748)+1,""),IF(C4749=$C$2,IF(COUNTIF(N$6:N4749,N4749)=1,MAX(Q$6:Q4748)+1,""),""))</f>
        <v/>
      </c>
      <c r="R4749" s="49" t="str">
        <f>IF(COUNTIF(O$5:O4749,O4749)=1,MAX(R$6:R4748)+1,"")</f>
        <v/>
      </c>
      <c r="S4749" s="49" t="str">
        <f>IF(COUNTIF(G$6:G4749,G4749)=1,MAX(S$6:S4748)+1,"")</f>
        <v/>
      </c>
      <c r="T4749" s="49" t="str">
        <f>IF(COUNTIF(L$6:L4749,L4749)=1,MAX(T$6:T4748)+1,"")</f>
        <v/>
      </c>
      <c r="U4749" s="49" t="str">
        <f>IF(COUNTIF(M$6:M4749,M4749)=1,MAX(U$6:U4748)+1,"")</f>
        <v/>
      </c>
      <c r="V4749" s="20">
        <f t="shared" si="683"/>
        <v>4743</v>
      </c>
      <c r="W4749" s="49" t="str">
        <f t="shared" si="675"/>
        <v/>
      </c>
      <c r="X4749" s="49" t="str">
        <f t="shared" si="676"/>
        <v/>
      </c>
      <c r="Y4749" s="49" t="str">
        <f t="shared" si="677"/>
        <v/>
      </c>
      <c r="Z4749" s="49" t="str">
        <f t="shared" si="678"/>
        <v/>
      </c>
      <c r="AA4749" s="49" t="str">
        <f t="shared" si="679"/>
        <v/>
      </c>
      <c r="AB4749" s="49" t="str">
        <f t="shared" si="680"/>
        <v/>
      </c>
      <c r="AC4749" s="49" t="str">
        <f>IFERROR(INDEX(Админка!$D$1:$D$2,MATCH(M4749,Админка!$C$1:$C$2,0),1)&amp;"/"&amp;INDEX(Админка!$E$7:$E$11,MATCH(C4749,Админка!$D$7:$D$11,0),1)&amp;"/"&amp;D4749&amp;"/"&amp;E4749,"")</f>
        <v/>
      </c>
    </row>
    <row r="4750" spans="1:29">
      <c r="A4750" s="53" t="str">
        <f>IFERROR(HYPERLINK(INDEX(Админка!$D$1:$D$2,MATCH(M4750,Админка!$C$1:$C$2,0),1)&amp;"/"&amp;INDEX(Админка!$E$7:$E$11,MATCH(C4750,Админка!$D$7:$D$11,0),1)&amp;"/"&amp;D4750&amp;"/"&amp;E4750,"&gt;&gt;&gt;"),"")</f>
        <v/>
      </c>
      <c r="B4750" s="63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3"/>
      <c r="N4750" s="49" t="str">
        <f t="shared" si="681"/>
        <v/>
      </c>
      <c r="O4750" s="49" t="str">
        <f t="shared" si="682"/>
        <v/>
      </c>
      <c r="P4750" s="49" t="str">
        <f>IF(COUNTIF(C$6:C4750,C4750)=1,MAX(P$6:P4749)+1,"")</f>
        <v/>
      </c>
      <c r="Q4750" s="49" t="str">
        <f>IF($C$2="",IF(COUNTIF(D$6:D4750,D4750)=1,MAX(Q$6:Q4749)+1,""),IF(C4750=$C$2,IF(COUNTIF(N$6:N4750,N4750)=1,MAX(Q$6:Q4749)+1,""),""))</f>
        <v/>
      </c>
      <c r="R4750" s="49" t="str">
        <f>IF(COUNTIF(O$5:O4750,O4750)=1,MAX(R$6:R4749)+1,"")</f>
        <v/>
      </c>
      <c r="S4750" s="49" t="str">
        <f>IF(COUNTIF(G$6:G4750,G4750)=1,MAX(S$6:S4749)+1,"")</f>
        <v/>
      </c>
      <c r="T4750" s="49" t="str">
        <f>IF(COUNTIF(L$6:L4750,L4750)=1,MAX(T$6:T4749)+1,"")</f>
        <v/>
      </c>
      <c r="U4750" s="49" t="str">
        <f>IF(COUNTIF(M$6:M4750,M4750)=1,MAX(U$6:U4749)+1,"")</f>
        <v/>
      </c>
      <c r="V4750" s="20">
        <f t="shared" si="683"/>
        <v>4744</v>
      </c>
      <c r="W4750" s="49" t="str">
        <f t="shared" si="675"/>
        <v/>
      </c>
      <c r="X4750" s="49" t="str">
        <f t="shared" si="676"/>
        <v/>
      </c>
      <c r="Y4750" s="49" t="str">
        <f t="shared" si="677"/>
        <v/>
      </c>
      <c r="Z4750" s="49" t="str">
        <f t="shared" si="678"/>
        <v/>
      </c>
      <c r="AA4750" s="49" t="str">
        <f t="shared" si="679"/>
        <v/>
      </c>
      <c r="AB4750" s="49" t="str">
        <f t="shared" si="680"/>
        <v/>
      </c>
      <c r="AC4750" s="49" t="str">
        <f>IFERROR(INDEX(Админка!$D$1:$D$2,MATCH(M4750,Админка!$C$1:$C$2,0),1)&amp;"/"&amp;INDEX(Админка!$E$7:$E$11,MATCH(C4750,Админка!$D$7:$D$11,0),1)&amp;"/"&amp;D4750&amp;"/"&amp;E4750,"")</f>
        <v/>
      </c>
    </row>
    <row r="4751" spans="1:29">
      <c r="A4751" s="53" t="str">
        <f>IFERROR(HYPERLINK(INDEX(Админка!$D$1:$D$2,MATCH(M4751,Админка!$C$1:$C$2,0),1)&amp;"/"&amp;INDEX(Админка!$E$7:$E$11,MATCH(C4751,Админка!$D$7:$D$11,0),1)&amp;"/"&amp;D4751&amp;"/"&amp;E4751,"&gt;&gt;&gt;"),"")</f>
        <v/>
      </c>
      <c r="B4751" s="63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3"/>
      <c r="N4751" s="49" t="str">
        <f t="shared" si="681"/>
        <v/>
      </c>
      <c r="O4751" s="49" t="str">
        <f t="shared" si="682"/>
        <v/>
      </c>
      <c r="P4751" s="49" t="str">
        <f>IF(COUNTIF(C$6:C4751,C4751)=1,MAX(P$6:P4750)+1,"")</f>
        <v/>
      </c>
      <c r="Q4751" s="49" t="str">
        <f>IF($C$2="",IF(COUNTIF(D$6:D4751,D4751)=1,MAX(Q$6:Q4750)+1,""),IF(C4751=$C$2,IF(COUNTIF(N$6:N4751,N4751)=1,MAX(Q$6:Q4750)+1,""),""))</f>
        <v/>
      </c>
      <c r="R4751" s="49" t="str">
        <f>IF(COUNTIF(O$5:O4751,O4751)=1,MAX(R$6:R4750)+1,"")</f>
        <v/>
      </c>
      <c r="S4751" s="49" t="str">
        <f>IF(COUNTIF(G$6:G4751,G4751)=1,MAX(S$6:S4750)+1,"")</f>
        <v/>
      </c>
      <c r="T4751" s="49" t="str">
        <f>IF(COUNTIF(L$6:L4751,L4751)=1,MAX(T$6:T4750)+1,"")</f>
        <v/>
      </c>
      <c r="U4751" s="49" t="str">
        <f>IF(COUNTIF(M$6:M4751,M4751)=1,MAX(U$6:U4750)+1,"")</f>
        <v/>
      </c>
      <c r="V4751" s="20">
        <f t="shared" si="683"/>
        <v>4745</v>
      </c>
      <c r="W4751" s="49" t="str">
        <f t="shared" si="675"/>
        <v/>
      </c>
      <c r="X4751" s="49" t="str">
        <f t="shared" si="676"/>
        <v/>
      </c>
      <c r="Y4751" s="49" t="str">
        <f t="shared" si="677"/>
        <v/>
      </c>
      <c r="Z4751" s="49" t="str">
        <f t="shared" si="678"/>
        <v/>
      </c>
      <c r="AA4751" s="49" t="str">
        <f t="shared" si="679"/>
        <v/>
      </c>
      <c r="AB4751" s="49" t="str">
        <f t="shared" si="680"/>
        <v/>
      </c>
      <c r="AC4751" s="49" t="str">
        <f>IFERROR(INDEX(Админка!$D$1:$D$2,MATCH(M4751,Админка!$C$1:$C$2,0),1)&amp;"/"&amp;INDEX(Админка!$E$7:$E$11,MATCH(C4751,Админка!$D$7:$D$11,0),1)&amp;"/"&amp;D4751&amp;"/"&amp;E4751,"")</f>
        <v/>
      </c>
    </row>
    <row r="4752" spans="1:29">
      <c r="A4752" s="53" t="str">
        <f>IFERROR(HYPERLINK(INDEX(Админка!$D$1:$D$2,MATCH(M4752,Админка!$C$1:$C$2,0),1)&amp;"/"&amp;INDEX(Админка!$E$7:$E$11,MATCH(C4752,Админка!$D$7:$D$11,0),1)&amp;"/"&amp;D4752&amp;"/"&amp;E4752,"&gt;&gt;&gt;"),"")</f>
        <v/>
      </c>
      <c r="B4752" s="63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3"/>
      <c r="N4752" s="49" t="str">
        <f t="shared" si="681"/>
        <v/>
      </c>
      <c r="O4752" s="49" t="str">
        <f t="shared" si="682"/>
        <v/>
      </c>
      <c r="P4752" s="49" t="str">
        <f>IF(COUNTIF(C$6:C4752,C4752)=1,MAX(P$6:P4751)+1,"")</f>
        <v/>
      </c>
      <c r="Q4752" s="49" t="str">
        <f>IF($C$2="",IF(COUNTIF(D$6:D4752,D4752)=1,MAX(Q$6:Q4751)+1,""),IF(C4752=$C$2,IF(COUNTIF(N$6:N4752,N4752)=1,MAX(Q$6:Q4751)+1,""),""))</f>
        <v/>
      </c>
      <c r="R4752" s="49" t="str">
        <f>IF(COUNTIF(O$5:O4752,O4752)=1,MAX(R$6:R4751)+1,"")</f>
        <v/>
      </c>
      <c r="S4752" s="49" t="str">
        <f>IF(COUNTIF(G$6:G4752,G4752)=1,MAX(S$6:S4751)+1,"")</f>
        <v/>
      </c>
      <c r="T4752" s="49" t="str">
        <f>IF(COUNTIF(L$6:L4752,L4752)=1,MAX(T$6:T4751)+1,"")</f>
        <v/>
      </c>
      <c r="U4752" s="49" t="str">
        <f>IF(COUNTIF(M$6:M4752,M4752)=1,MAX(U$6:U4751)+1,"")</f>
        <v/>
      </c>
      <c r="V4752" s="20">
        <f t="shared" si="683"/>
        <v>4746</v>
      </c>
      <c r="W4752" s="49" t="str">
        <f t="shared" si="675"/>
        <v/>
      </c>
      <c r="X4752" s="49" t="str">
        <f t="shared" si="676"/>
        <v/>
      </c>
      <c r="Y4752" s="49" t="str">
        <f t="shared" si="677"/>
        <v/>
      </c>
      <c r="Z4752" s="49" t="str">
        <f t="shared" si="678"/>
        <v/>
      </c>
      <c r="AA4752" s="49" t="str">
        <f t="shared" si="679"/>
        <v/>
      </c>
      <c r="AB4752" s="49" t="str">
        <f t="shared" si="680"/>
        <v/>
      </c>
      <c r="AC4752" s="49" t="str">
        <f>IFERROR(INDEX(Админка!$D$1:$D$2,MATCH(M4752,Админка!$C$1:$C$2,0),1)&amp;"/"&amp;INDEX(Админка!$E$7:$E$11,MATCH(C4752,Админка!$D$7:$D$11,0),1)&amp;"/"&amp;D4752&amp;"/"&amp;E4752,"")</f>
        <v/>
      </c>
    </row>
    <row r="4753" spans="1:29">
      <c r="A4753" s="53" t="str">
        <f>IFERROR(HYPERLINK(INDEX(Админка!$D$1:$D$2,MATCH(M4753,Админка!$C$1:$C$2,0),1)&amp;"/"&amp;INDEX(Админка!$E$7:$E$11,MATCH(C4753,Админка!$D$7:$D$11,0),1)&amp;"/"&amp;D4753&amp;"/"&amp;E4753,"&gt;&gt;&gt;"),"")</f>
        <v/>
      </c>
      <c r="B4753" s="63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3"/>
      <c r="N4753" s="49" t="str">
        <f t="shared" si="681"/>
        <v/>
      </c>
      <c r="O4753" s="49" t="str">
        <f t="shared" si="682"/>
        <v/>
      </c>
      <c r="P4753" s="49" t="str">
        <f>IF(COUNTIF(C$6:C4753,C4753)=1,MAX(P$6:P4752)+1,"")</f>
        <v/>
      </c>
      <c r="Q4753" s="49" t="str">
        <f>IF($C$2="",IF(COUNTIF(D$6:D4753,D4753)=1,MAX(Q$6:Q4752)+1,""),IF(C4753=$C$2,IF(COUNTIF(N$6:N4753,N4753)=1,MAX(Q$6:Q4752)+1,""),""))</f>
        <v/>
      </c>
      <c r="R4753" s="49" t="str">
        <f>IF(COUNTIF(O$5:O4753,O4753)=1,MAX(R$6:R4752)+1,"")</f>
        <v/>
      </c>
      <c r="S4753" s="49" t="str">
        <f>IF(COUNTIF(G$6:G4753,G4753)=1,MAX(S$6:S4752)+1,"")</f>
        <v/>
      </c>
      <c r="T4753" s="49" t="str">
        <f>IF(COUNTIF(L$6:L4753,L4753)=1,MAX(T$6:T4752)+1,"")</f>
        <v/>
      </c>
      <c r="U4753" s="49" t="str">
        <f>IF(COUNTIF(M$6:M4753,M4753)=1,MAX(U$6:U4752)+1,"")</f>
        <v/>
      </c>
      <c r="V4753" s="20">
        <f t="shared" si="683"/>
        <v>4747</v>
      </c>
      <c r="W4753" s="49" t="str">
        <f t="shared" si="675"/>
        <v/>
      </c>
      <c r="X4753" s="49" t="str">
        <f t="shared" si="676"/>
        <v/>
      </c>
      <c r="Y4753" s="49" t="str">
        <f t="shared" si="677"/>
        <v/>
      </c>
      <c r="Z4753" s="49" t="str">
        <f t="shared" si="678"/>
        <v/>
      </c>
      <c r="AA4753" s="49" t="str">
        <f t="shared" si="679"/>
        <v/>
      </c>
      <c r="AB4753" s="49" t="str">
        <f t="shared" si="680"/>
        <v/>
      </c>
      <c r="AC4753" s="49" t="str">
        <f>IFERROR(INDEX(Админка!$D$1:$D$2,MATCH(M4753,Админка!$C$1:$C$2,0),1)&amp;"/"&amp;INDEX(Админка!$E$7:$E$11,MATCH(C4753,Админка!$D$7:$D$11,0),1)&amp;"/"&amp;D4753&amp;"/"&amp;E4753,"")</f>
        <v/>
      </c>
    </row>
    <row r="4754" spans="1:29">
      <c r="A4754" s="53" t="str">
        <f>IFERROR(HYPERLINK(INDEX(Админка!$D$1:$D$2,MATCH(M4754,Админка!$C$1:$C$2,0),1)&amp;"/"&amp;INDEX(Админка!$E$7:$E$11,MATCH(C4754,Админка!$D$7:$D$11,0),1)&amp;"/"&amp;D4754&amp;"/"&amp;E4754,"&gt;&gt;&gt;"),"")</f>
        <v/>
      </c>
      <c r="B4754" s="63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3"/>
      <c r="N4754" s="49" t="str">
        <f t="shared" si="681"/>
        <v/>
      </c>
      <c r="O4754" s="49" t="str">
        <f t="shared" si="682"/>
        <v/>
      </c>
      <c r="P4754" s="49" t="str">
        <f>IF(COUNTIF(C$6:C4754,C4754)=1,MAX(P$6:P4753)+1,"")</f>
        <v/>
      </c>
      <c r="Q4754" s="49" t="str">
        <f>IF($C$2="",IF(COUNTIF(D$6:D4754,D4754)=1,MAX(Q$6:Q4753)+1,""),IF(C4754=$C$2,IF(COUNTIF(N$6:N4754,N4754)=1,MAX(Q$6:Q4753)+1,""),""))</f>
        <v/>
      </c>
      <c r="R4754" s="49" t="str">
        <f>IF(COUNTIF(O$5:O4754,O4754)=1,MAX(R$6:R4753)+1,"")</f>
        <v/>
      </c>
      <c r="S4754" s="49" t="str">
        <f>IF(COUNTIF(G$6:G4754,G4754)=1,MAX(S$6:S4753)+1,"")</f>
        <v/>
      </c>
      <c r="T4754" s="49" t="str">
        <f>IF(COUNTIF(L$6:L4754,L4754)=1,MAX(T$6:T4753)+1,"")</f>
        <v/>
      </c>
      <c r="U4754" s="49" t="str">
        <f>IF(COUNTIF(M$6:M4754,M4754)=1,MAX(U$6:U4753)+1,"")</f>
        <v/>
      </c>
      <c r="V4754" s="20">
        <f t="shared" si="683"/>
        <v>4748</v>
      </c>
      <c r="W4754" s="49" t="str">
        <f t="shared" si="675"/>
        <v/>
      </c>
      <c r="X4754" s="49" t="str">
        <f t="shared" si="676"/>
        <v/>
      </c>
      <c r="Y4754" s="49" t="str">
        <f t="shared" si="677"/>
        <v/>
      </c>
      <c r="Z4754" s="49" t="str">
        <f t="shared" si="678"/>
        <v/>
      </c>
      <c r="AA4754" s="49" t="str">
        <f t="shared" si="679"/>
        <v/>
      </c>
      <c r="AB4754" s="49" t="str">
        <f t="shared" si="680"/>
        <v/>
      </c>
      <c r="AC4754" s="49" t="str">
        <f>IFERROR(INDEX(Админка!$D$1:$D$2,MATCH(M4754,Админка!$C$1:$C$2,0),1)&amp;"/"&amp;INDEX(Админка!$E$7:$E$11,MATCH(C4754,Админка!$D$7:$D$11,0),1)&amp;"/"&amp;D4754&amp;"/"&amp;E4754,"")</f>
        <v/>
      </c>
    </row>
    <row r="4755" spans="1:29">
      <c r="A4755" s="53" t="str">
        <f>IFERROR(HYPERLINK(INDEX(Админка!$D$1:$D$2,MATCH(M4755,Админка!$C$1:$C$2,0),1)&amp;"/"&amp;INDEX(Админка!$E$7:$E$11,MATCH(C4755,Админка!$D$7:$D$11,0),1)&amp;"/"&amp;D4755&amp;"/"&amp;E4755,"&gt;&gt;&gt;"),"")</f>
        <v/>
      </c>
      <c r="B4755" s="63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3"/>
      <c r="N4755" s="49" t="str">
        <f t="shared" si="681"/>
        <v/>
      </c>
      <c r="O4755" s="49" t="str">
        <f t="shared" si="682"/>
        <v/>
      </c>
      <c r="P4755" s="49" t="str">
        <f>IF(COUNTIF(C$6:C4755,C4755)=1,MAX(P$6:P4754)+1,"")</f>
        <v/>
      </c>
      <c r="Q4755" s="49" t="str">
        <f>IF($C$2="",IF(COUNTIF(D$6:D4755,D4755)=1,MAX(Q$6:Q4754)+1,""),IF(C4755=$C$2,IF(COUNTIF(N$6:N4755,N4755)=1,MAX(Q$6:Q4754)+1,""),""))</f>
        <v/>
      </c>
      <c r="R4755" s="49" t="str">
        <f>IF(COUNTIF(O$5:O4755,O4755)=1,MAX(R$6:R4754)+1,"")</f>
        <v/>
      </c>
      <c r="S4755" s="49" t="str">
        <f>IF(COUNTIF(G$6:G4755,G4755)=1,MAX(S$6:S4754)+1,"")</f>
        <v/>
      </c>
      <c r="T4755" s="49" t="str">
        <f>IF(COUNTIF(L$6:L4755,L4755)=1,MAX(T$6:T4754)+1,"")</f>
        <v/>
      </c>
      <c r="U4755" s="49" t="str">
        <f>IF(COUNTIF(M$6:M4755,M4755)=1,MAX(U$6:U4754)+1,"")</f>
        <v/>
      </c>
      <c r="V4755" s="20">
        <f t="shared" si="683"/>
        <v>4749</v>
      </c>
      <c r="W4755" s="49" t="str">
        <f t="shared" si="675"/>
        <v/>
      </c>
      <c r="X4755" s="49" t="str">
        <f t="shared" si="676"/>
        <v/>
      </c>
      <c r="Y4755" s="49" t="str">
        <f t="shared" si="677"/>
        <v/>
      </c>
      <c r="Z4755" s="49" t="str">
        <f t="shared" si="678"/>
        <v/>
      </c>
      <c r="AA4755" s="49" t="str">
        <f t="shared" si="679"/>
        <v/>
      </c>
      <c r="AB4755" s="49" t="str">
        <f t="shared" si="680"/>
        <v/>
      </c>
      <c r="AC4755" s="49" t="str">
        <f>IFERROR(INDEX(Админка!$D$1:$D$2,MATCH(M4755,Админка!$C$1:$C$2,0),1)&amp;"/"&amp;INDEX(Админка!$E$7:$E$11,MATCH(C4755,Админка!$D$7:$D$11,0),1)&amp;"/"&amp;D4755&amp;"/"&amp;E4755,"")</f>
        <v/>
      </c>
    </row>
    <row r="4756" spans="1:29">
      <c r="A4756" s="53" t="str">
        <f>IFERROR(HYPERLINK(INDEX(Админка!$D$1:$D$2,MATCH(M4756,Админка!$C$1:$C$2,0),1)&amp;"/"&amp;INDEX(Админка!$E$7:$E$11,MATCH(C4756,Админка!$D$7:$D$11,0),1)&amp;"/"&amp;D4756&amp;"/"&amp;E4756,"&gt;&gt;&gt;"),"")</f>
        <v/>
      </c>
      <c r="B4756" s="63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3"/>
      <c r="N4756" s="49" t="str">
        <f t="shared" si="681"/>
        <v/>
      </c>
      <c r="O4756" s="49" t="str">
        <f t="shared" si="682"/>
        <v/>
      </c>
      <c r="P4756" s="49" t="str">
        <f>IF(COUNTIF(C$6:C4756,C4756)=1,MAX(P$6:P4755)+1,"")</f>
        <v/>
      </c>
      <c r="Q4756" s="49" t="str">
        <f>IF($C$2="",IF(COUNTIF(D$6:D4756,D4756)=1,MAX(Q$6:Q4755)+1,""),IF(C4756=$C$2,IF(COUNTIF(N$6:N4756,N4756)=1,MAX(Q$6:Q4755)+1,""),""))</f>
        <v/>
      </c>
      <c r="R4756" s="49" t="str">
        <f>IF(COUNTIF(O$5:O4756,O4756)=1,MAX(R$6:R4755)+1,"")</f>
        <v/>
      </c>
      <c r="S4756" s="49" t="str">
        <f>IF(COUNTIF(G$6:G4756,G4756)=1,MAX(S$6:S4755)+1,"")</f>
        <v/>
      </c>
      <c r="T4756" s="49" t="str">
        <f>IF(COUNTIF(L$6:L4756,L4756)=1,MAX(T$6:T4755)+1,"")</f>
        <v/>
      </c>
      <c r="U4756" s="49" t="str">
        <f>IF(COUNTIF(M$6:M4756,M4756)=1,MAX(U$6:U4755)+1,"")</f>
        <v/>
      </c>
      <c r="V4756" s="20">
        <f t="shared" si="683"/>
        <v>4750</v>
      </c>
      <c r="W4756" s="49" t="str">
        <f t="shared" si="675"/>
        <v/>
      </c>
      <c r="X4756" s="49" t="str">
        <f t="shared" si="676"/>
        <v/>
      </c>
      <c r="Y4756" s="49" t="str">
        <f t="shared" si="677"/>
        <v/>
      </c>
      <c r="Z4756" s="49" t="str">
        <f t="shared" si="678"/>
        <v/>
      </c>
      <c r="AA4756" s="49" t="str">
        <f t="shared" si="679"/>
        <v/>
      </c>
      <c r="AB4756" s="49" t="str">
        <f t="shared" si="680"/>
        <v/>
      </c>
      <c r="AC4756" s="49" t="str">
        <f>IFERROR(INDEX(Админка!$D$1:$D$2,MATCH(M4756,Админка!$C$1:$C$2,0),1)&amp;"/"&amp;INDEX(Админка!$E$7:$E$11,MATCH(C4756,Админка!$D$7:$D$11,0),1)&amp;"/"&amp;D4756&amp;"/"&amp;E4756,"")</f>
        <v/>
      </c>
    </row>
    <row r="4757" spans="1:29">
      <c r="A4757" s="53" t="str">
        <f>IFERROR(HYPERLINK(INDEX(Админка!$D$1:$D$2,MATCH(M4757,Админка!$C$1:$C$2,0),1)&amp;"/"&amp;INDEX(Админка!$E$7:$E$11,MATCH(C4757,Админка!$D$7:$D$11,0),1)&amp;"/"&amp;D4757&amp;"/"&amp;E4757,"&gt;&gt;&gt;"),"")</f>
        <v/>
      </c>
      <c r="B4757" s="63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3"/>
      <c r="N4757" s="49" t="str">
        <f t="shared" si="681"/>
        <v/>
      </c>
      <c r="O4757" s="49" t="str">
        <f t="shared" si="682"/>
        <v/>
      </c>
      <c r="P4757" s="49" t="str">
        <f>IF(COUNTIF(C$6:C4757,C4757)=1,MAX(P$6:P4756)+1,"")</f>
        <v/>
      </c>
      <c r="Q4757" s="49" t="str">
        <f>IF($C$2="",IF(COUNTIF(D$6:D4757,D4757)=1,MAX(Q$6:Q4756)+1,""),IF(C4757=$C$2,IF(COUNTIF(N$6:N4757,N4757)=1,MAX(Q$6:Q4756)+1,""),""))</f>
        <v/>
      </c>
      <c r="R4757" s="49" t="str">
        <f>IF(COUNTIF(O$5:O4757,O4757)=1,MAX(R$6:R4756)+1,"")</f>
        <v/>
      </c>
      <c r="S4757" s="49" t="str">
        <f>IF(COUNTIF(G$6:G4757,G4757)=1,MAX(S$6:S4756)+1,"")</f>
        <v/>
      </c>
      <c r="T4757" s="49" t="str">
        <f>IF(COUNTIF(L$6:L4757,L4757)=1,MAX(T$6:T4756)+1,"")</f>
        <v/>
      </c>
      <c r="U4757" s="49" t="str">
        <f>IF(COUNTIF(M$6:M4757,M4757)=1,MAX(U$6:U4756)+1,"")</f>
        <v/>
      </c>
      <c r="V4757" s="20">
        <f t="shared" si="683"/>
        <v>4751</v>
      </c>
      <c r="W4757" s="49" t="str">
        <f t="shared" si="675"/>
        <v/>
      </c>
      <c r="X4757" s="49" t="str">
        <f t="shared" si="676"/>
        <v/>
      </c>
      <c r="Y4757" s="49" t="str">
        <f t="shared" si="677"/>
        <v/>
      </c>
      <c r="Z4757" s="49" t="str">
        <f t="shared" si="678"/>
        <v/>
      </c>
      <c r="AA4757" s="49" t="str">
        <f t="shared" si="679"/>
        <v/>
      </c>
      <c r="AB4757" s="49" t="str">
        <f t="shared" si="680"/>
        <v/>
      </c>
      <c r="AC4757" s="49" t="str">
        <f>IFERROR(INDEX(Админка!$D$1:$D$2,MATCH(M4757,Админка!$C$1:$C$2,0),1)&amp;"/"&amp;INDEX(Админка!$E$7:$E$11,MATCH(C4757,Админка!$D$7:$D$11,0),1)&amp;"/"&amp;D4757&amp;"/"&amp;E4757,"")</f>
        <v/>
      </c>
    </row>
    <row r="4758" spans="1:29">
      <c r="A4758" s="53" t="str">
        <f>IFERROR(HYPERLINK(INDEX(Админка!$D$1:$D$2,MATCH(M4758,Админка!$C$1:$C$2,0),1)&amp;"/"&amp;INDEX(Админка!$E$7:$E$11,MATCH(C4758,Админка!$D$7:$D$11,0),1)&amp;"/"&amp;D4758&amp;"/"&amp;E4758,"&gt;&gt;&gt;"),"")</f>
        <v/>
      </c>
      <c r="B4758" s="63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3"/>
      <c r="N4758" s="49" t="str">
        <f t="shared" si="681"/>
        <v/>
      </c>
      <c r="O4758" s="49" t="str">
        <f t="shared" si="682"/>
        <v/>
      </c>
      <c r="P4758" s="49" t="str">
        <f>IF(COUNTIF(C$6:C4758,C4758)=1,MAX(P$6:P4757)+1,"")</f>
        <v/>
      </c>
      <c r="Q4758" s="49" t="str">
        <f>IF($C$2="",IF(COUNTIF(D$6:D4758,D4758)=1,MAX(Q$6:Q4757)+1,""),IF(C4758=$C$2,IF(COUNTIF(N$6:N4758,N4758)=1,MAX(Q$6:Q4757)+1,""),""))</f>
        <v/>
      </c>
      <c r="R4758" s="49" t="str">
        <f>IF(COUNTIF(O$5:O4758,O4758)=1,MAX(R$6:R4757)+1,"")</f>
        <v/>
      </c>
      <c r="S4758" s="49" t="str">
        <f>IF(COUNTIF(G$6:G4758,G4758)=1,MAX(S$6:S4757)+1,"")</f>
        <v/>
      </c>
      <c r="T4758" s="49" t="str">
        <f>IF(COUNTIF(L$6:L4758,L4758)=1,MAX(T$6:T4757)+1,"")</f>
        <v/>
      </c>
      <c r="U4758" s="49" t="str">
        <f>IF(COUNTIF(M$6:M4758,M4758)=1,MAX(U$6:U4757)+1,"")</f>
        <v/>
      </c>
      <c r="V4758" s="20">
        <f t="shared" si="683"/>
        <v>4752</v>
      </c>
      <c r="W4758" s="49" t="str">
        <f t="shared" si="675"/>
        <v/>
      </c>
      <c r="X4758" s="49" t="str">
        <f t="shared" si="676"/>
        <v/>
      </c>
      <c r="Y4758" s="49" t="str">
        <f t="shared" si="677"/>
        <v/>
      </c>
      <c r="Z4758" s="49" t="str">
        <f t="shared" si="678"/>
        <v/>
      </c>
      <c r="AA4758" s="49" t="str">
        <f t="shared" si="679"/>
        <v/>
      </c>
      <c r="AB4758" s="49" t="str">
        <f t="shared" si="680"/>
        <v/>
      </c>
      <c r="AC4758" s="49" t="str">
        <f>IFERROR(INDEX(Админка!$D$1:$D$2,MATCH(M4758,Админка!$C$1:$C$2,0),1)&amp;"/"&amp;INDEX(Админка!$E$7:$E$11,MATCH(C4758,Админка!$D$7:$D$11,0),1)&amp;"/"&amp;D4758&amp;"/"&amp;E4758,"")</f>
        <v/>
      </c>
    </row>
    <row r="4759" spans="1:29">
      <c r="A4759" s="53" t="str">
        <f>IFERROR(HYPERLINK(INDEX(Админка!$D$1:$D$2,MATCH(M4759,Админка!$C$1:$C$2,0),1)&amp;"/"&amp;INDEX(Админка!$E$7:$E$11,MATCH(C4759,Админка!$D$7:$D$11,0),1)&amp;"/"&amp;D4759&amp;"/"&amp;E4759,"&gt;&gt;&gt;"),"")</f>
        <v/>
      </c>
      <c r="B4759" s="63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3"/>
      <c r="N4759" s="49" t="str">
        <f t="shared" si="681"/>
        <v/>
      </c>
      <c r="O4759" s="49" t="str">
        <f t="shared" si="682"/>
        <v/>
      </c>
      <c r="P4759" s="49" t="str">
        <f>IF(COUNTIF(C$6:C4759,C4759)=1,MAX(P$6:P4758)+1,"")</f>
        <v/>
      </c>
      <c r="Q4759" s="49" t="str">
        <f>IF($C$2="",IF(COUNTIF(D$6:D4759,D4759)=1,MAX(Q$6:Q4758)+1,""),IF(C4759=$C$2,IF(COUNTIF(N$6:N4759,N4759)=1,MAX(Q$6:Q4758)+1,""),""))</f>
        <v/>
      </c>
      <c r="R4759" s="49" t="str">
        <f>IF(COUNTIF(O$5:O4759,O4759)=1,MAX(R$6:R4758)+1,"")</f>
        <v/>
      </c>
      <c r="S4759" s="49" t="str">
        <f>IF(COUNTIF(G$6:G4759,G4759)=1,MAX(S$6:S4758)+1,"")</f>
        <v/>
      </c>
      <c r="T4759" s="49" t="str">
        <f>IF(COUNTIF(L$6:L4759,L4759)=1,MAX(T$6:T4758)+1,"")</f>
        <v/>
      </c>
      <c r="U4759" s="49" t="str">
        <f>IF(COUNTIF(M$6:M4759,M4759)=1,MAX(U$6:U4758)+1,"")</f>
        <v/>
      </c>
      <c r="V4759" s="20">
        <f t="shared" si="683"/>
        <v>4753</v>
      </c>
      <c r="W4759" s="49" t="str">
        <f t="shared" si="675"/>
        <v/>
      </c>
      <c r="X4759" s="49" t="str">
        <f t="shared" si="676"/>
        <v/>
      </c>
      <c r="Y4759" s="49" t="str">
        <f t="shared" si="677"/>
        <v/>
      </c>
      <c r="Z4759" s="49" t="str">
        <f t="shared" si="678"/>
        <v/>
      </c>
      <c r="AA4759" s="49" t="str">
        <f t="shared" si="679"/>
        <v/>
      </c>
      <c r="AB4759" s="49" t="str">
        <f t="shared" si="680"/>
        <v/>
      </c>
      <c r="AC4759" s="49" t="str">
        <f>IFERROR(INDEX(Админка!$D$1:$D$2,MATCH(M4759,Админка!$C$1:$C$2,0),1)&amp;"/"&amp;INDEX(Админка!$E$7:$E$11,MATCH(C4759,Админка!$D$7:$D$11,0),1)&amp;"/"&amp;D4759&amp;"/"&amp;E4759,"")</f>
        <v/>
      </c>
    </row>
    <row r="4760" spans="1:29">
      <c r="A4760" s="53" t="str">
        <f>IFERROR(HYPERLINK(INDEX(Админка!$D$1:$D$2,MATCH(M4760,Админка!$C$1:$C$2,0),1)&amp;"/"&amp;INDEX(Админка!$E$7:$E$11,MATCH(C4760,Админка!$D$7:$D$11,0),1)&amp;"/"&amp;D4760&amp;"/"&amp;E4760,"&gt;&gt;&gt;"),"")</f>
        <v/>
      </c>
      <c r="B4760" s="63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3"/>
      <c r="N4760" s="49" t="str">
        <f t="shared" si="681"/>
        <v/>
      </c>
      <c r="O4760" s="49" t="str">
        <f t="shared" si="682"/>
        <v/>
      </c>
      <c r="P4760" s="49" t="str">
        <f>IF(COUNTIF(C$6:C4760,C4760)=1,MAX(P$6:P4759)+1,"")</f>
        <v/>
      </c>
      <c r="Q4760" s="49" t="str">
        <f>IF($C$2="",IF(COUNTIF(D$6:D4760,D4760)=1,MAX(Q$6:Q4759)+1,""),IF(C4760=$C$2,IF(COUNTIF(N$6:N4760,N4760)=1,MAX(Q$6:Q4759)+1,""),""))</f>
        <v/>
      </c>
      <c r="R4760" s="49" t="str">
        <f>IF(COUNTIF(O$5:O4760,O4760)=1,MAX(R$6:R4759)+1,"")</f>
        <v/>
      </c>
      <c r="S4760" s="49" t="str">
        <f>IF(COUNTIF(G$6:G4760,G4760)=1,MAX(S$6:S4759)+1,"")</f>
        <v/>
      </c>
      <c r="T4760" s="49" t="str">
        <f>IF(COUNTIF(L$6:L4760,L4760)=1,MAX(T$6:T4759)+1,"")</f>
        <v/>
      </c>
      <c r="U4760" s="49" t="str">
        <f>IF(COUNTIF(M$6:M4760,M4760)=1,MAX(U$6:U4759)+1,"")</f>
        <v/>
      </c>
      <c r="V4760" s="20">
        <f t="shared" si="683"/>
        <v>4754</v>
      </c>
      <c r="W4760" s="49" t="str">
        <f t="shared" si="675"/>
        <v/>
      </c>
      <c r="X4760" s="49" t="str">
        <f t="shared" si="676"/>
        <v/>
      </c>
      <c r="Y4760" s="49" t="str">
        <f t="shared" si="677"/>
        <v/>
      </c>
      <c r="Z4760" s="49" t="str">
        <f t="shared" si="678"/>
        <v/>
      </c>
      <c r="AA4760" s="49" t="str">
        <f t="shared" si="679"/>
        <v/>
      </c>
      <c r="AB4760" s="49" t="str">
        <f t="shared" si="680"/>
        <v/>
      </c>
      <c r="AC4760" s="49" t="str">
        <f>IFERROR(INDEX(Админка!$D$1:$D$2,MATCH(M4760,Админка!$C$1:$C$2,0),1)&amp;"/"&amp;INDEX(Админка!$E$7:$E$11,MATCH(C4760,Админка!$D$7:$D$11,0),1)&amp;"/"&amp;D4760&amp;"/"&amp;E4760,"")</f>
        <v/>
      </c>
    </row>
    <row r="4761" spans="1:29">
      <c r="A4761" s="53" t="str">
        <f>IFERROR(HYPERLINK(INDEX(Админка!$D$1:$D$2,MATCH(M4761,Админка!$C$1:$C$2,0),1)&amp;"/"&amp;INDEX(Админка!$E$7:$E$11,MATCH(C4761,Админка!$D$7:$D$11,0),1)&amp;"/"&amp;D4761&amp;"/"&amp;E4761,"&gt;&gt;&gt;"),"")</f>
        <v/>
      </c>
      <c r="B4761" s="63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3"/>
      <c r="N4761" s="49" t="str">
        <f t="shared" si="681"/>
        <v/>
      </c>
      <c r="O4761" s="49" t="str">
        <f t="shared" si="682"/>
        <v/>
      </c>
      <c r="P4761" s="49" t="str">
        <f>IF(COUNTIF(C$6:C4761,C4761)=1,MAX(P$6:P4760)+1,"")</f>
        <v/>
      </c>
      <c r="Q4761" s="49" t="str">
        <f>IF($C$2="",IF(COUNTIF(D$6:D4761,D4761)=1,MAX(Q$6:Q4760)+1,""),IF(C4761=$C$2,IF(COUNTIF(N$6:N4761,N4761)=1,MAX(Q$6:Q4760)+1,""),""))</f>
        <v/>
      </c>
      <c r="R4761" s="49" t="str">
        <f>IF(COUNTIF(O$5:O4761,O4761)=1,MAX(R$6:R4760)+1,"")</f>
        <v/>
      </c>
      <c r="S4761" s="49" t="str">
        <f>IF(COUNTIF(G$6:G4761,G4761)=1,MAX(S$6:S4760)+1,"")</f>
        <v/>
      </c>
      <c r="T4761" s="49" t="str">
        <f>IF(COUNTIF(L$6:L4761,L4761)=1,MAX(T$6:T4760)+1,"")</f>
        <v/>
      </c>
      <c r="U4761" s="49" t="str">
        <f>IF(COUNTIF(M$6:M4761,M4761)=1,MAX(U$6:U4760)+1,"")</f>
        <v/>
      </c>
      <c r="V4761" s="20">
        <f t="shared" si="683"/>
        <v>4755</v>
      </c>
      <c r="W4761" s="49" t="str">
        <f t="shared" si="675"/>
        <v/>
      </c>
      <c r="X4761" s="49" t="str">
        <f t="shared" si="676"/>
        <v/>
      </c>
      <c r="Y4761" s="49" t="str">
        <f t="shared" si="677"/>
        <v/>
      </c>
      <c r="Z4761" s="49" t="str">
        <f t="shared" si="678"/>
        <v/>
      </c>
      <c r="AA4761" s="49" t="str">
        <f t="shared" si="679"/>
        <v/>
      </c>
      <c r="AB4761" s="49" t="str">
        <f t="shared" si="680"/>
        <v/>
      </c>
      <c r="AC4761" s="49" t="str">
        <f>IFERROR(INDEX(Админка!$D$1:$D$2,MATCH(M4761,Админка!$C$1:$C$2,0),1)&amp;"/"&amp;INDEX(Админка!$E$7:$E$11,MATCH(C4761,Админка!$D$7:$D$11,0),1)&amp;"/"&amp;D4761&amp;"/"&amp;E4761,"")</f>
        <v/>
      </c>
    </row>
    <row r="4762" spans="1:29">
      <c r="A4762" s="53" t="str">
        <f>IFERROR(HYPERLINK(INDEX(Админка!$D$1:$D$2,MATCH(M4762,Админка!$C$1:$C$2,0),1)&amp;"/"&amp;INDEX(Админка!$E$7:$E$11,MATCH(C4762,Админка!$D$7:$D$11,0),1)&amp;"/"&amp;D4762&amp;"/"&amp;E4762,"&gt;&gt;&gt;"),"")</f>
        <v/>
      </c>
      <c r="B4762" s="63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3"/>
      <c r="N4762" s="49" t="str">
        <f t="shared" si="681"/>
        <v/>
      </c>
      <c r="O4762" s="49" t="str">
        <f t="shared" si="682"/>
        <v/>
      </c>
      <c r="P4762" s="49" t="str">
        <f>IF(COUNTIF(C$6:C4762,C4762)=1,MAX(P$6:P4761)+1,"")</f>
        <v/>
      </c>
      <c r="Q4762" s="49" t="str">
        <f>IF($C$2="",IF(COUNTIF(D$6:D4762,D4762)=1,MAX(Q$6:Q4761)+1,""),IF(C4762=$C$2,IF(COUNTIF(N$6:N4762,N4762)=1,MAX(Q$6:Q4761)+1,""),""))</f>
        <v/>
      </c>
      <c r="R4762" s="49" t="str">
        <f>IF(COUNTIF(O$5:O4762,O4762)=1,MAX(R$6:R4761)+1,"")</f>
        <v/>
      </c>
      <c r="S4762" s="49" t="str">
        <f>IF(COUNTIF(G$6:G4762,G4762)=1,MAX(S$6:S4761)+1,"")</f>
        <v/>
      </c>
      <c r="T4762" s="49" t="str">
        <f>IF(COUNTIF(L$6:L4762,L4762)=1,MAX(T$6:T4761)+1,"")</f>
        <v/>
      </c>
      <c r="U4762" s="49" t="str">
        <f>IF(COUNTIF(M$6:M4762,M4762)=1,MAX(U$6:U4761)+1,"")</f>
        <v/>
      </c>
      <c r="V4762" s="20">
        <f t="shared" si="683"/>
        <v>4756</v>
      </c>
      <c r="W4762" s="49" t="str">
        <f t="shared" si="675"/>
        <v/>
      </c>
      <c r="X4762" s="49" t="str">
        <f t="shared" si="676"/>
        <v/>
      </c>
      <c r="Y4762" s="49" t="str">
        <f t="shared" si="677"/>
        <v/>
      </c>
      <c r="Z4762" s="49" t="str">
        <f t="shared" si="678"/>
        <v/>
      </c>
      <c r="AA4762" s="49" t="str">
        <f t="shared" si="679"/>
        <v/>
      </c>
      <c r="AB4762" s="49" t="str">
        <f t="shared" si="680"/>
        <v/>
      </c>
      <c r="AC4762" s="49" t="str">
        <f>IFERROR(INDEX(Админка!$D$1:$D$2,MATCH(M4762,Админка!$C$1:$C$2,0),1)&amp;"/"&amp;INDEX(Админка!$E$7:$E$11,MATCH(C4762,Админка!$D$7:$D$11,0),1)&amp;"/"&amp;D4762&amp;"/"&amp;E4762,"")</f>
        <v/>
      </c>
    </row>
    <row r="4763" spans="1:29">
      <c r="A4763" s="53" t="str">
        <f>IFERROR(HYPERLINK(INDEX(Админка!$D$1:$D$2,MATCH(M4763,Админка!$C$1:$C$2,0),1)&amp;"/"&amp;INDEX(Админка!$E$7:$E$11,MATCH(C4763,Админка!$D$7:$D$11,0),1)&amp;"/"&amp;D4763&amp;"/"&amp;E4763,"&gt;&gt;&gt;"),"")</f>
        <v/>
      </c>
      <c r="B4763" s="63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3"/>
      <c r="N4763" s="49" t="str">
        <f t="shared" si="681"/>
        <v/>
      </c>
      <c r="O4763" s="49" t="str">
        <f t="shared" si="682"/>
        <v/>
      </c>
      <c r="P4763" s="49" t="str">
        <f>IF(COUNTIF(C$6:C4763,C4763)=1,MAX(P$6:P4762)+1,"")</f>
        <v/>
      </c>
      <c r="Q4763" s="49" t="str">
        <f>IF($C$2="",IF(COUNTIF(D$6:D4763,D4763)=1,MAX(Q$6:Q4762)+1,""),IF(C4763=$C$2,IF(COUNTIF(N$6:N4763,N4763)=1,MAX(Q$6:Q4762)+1,""),""))</f>
        <v/>
      </c>
      <c r="R4763" s="49" t="str">
        <f>IF(COUNTIF(O$5:O4763,O4763)=1,MAX(R$6:R4762)+1,"")</f>
        <v/>
      </c>
      <c r="S4763" s="49" t="str">
        <f>IF(COUNTIF(G$6:G4763,G4763)=1,MAX(S$6:S4762)+1,"")</f>
        <v/>
      </c>
      <c r="T4763" s="49" t="str">
        <f>IF(COUNTIF(L$6:L4763,L4763)=1,MAX(T$6:T4762)+1,"")</f>
        <v/>
      </c>
      <c r="U4763" s="49" t="str">
        <f>IF(COUNTIF(M$6:M4763,M4763)=1,MAX(U$6:U4762)+1,"")</f>
        <v/>
      </c>
      <c r="V4763" s="20">
        <f t="shared" si="683"/>
        <v>4757</v>
      </c>
      <c r="W4763" s="49" t="str">
        <f t="shared" si="675"/>
        <v/>
      </c>
      <c r="X4763" s="49" t="str">
        <f t="shared" si="676"/>
        <v/>
      </c>
      <c r="Y4763" s="49" t="str">
        <f t="shared" si="677"/>
        <v/>
      </c>
      <c r="Z4763" s="49" t="str">
        <f t="shared" si="678"/>
        <v/>
      </c>
      <c r="AA4763" s="49" t="str">
        <f t="shared" si="679"/>
        <v/>
      </c>
      <c r="AB4763" s="49" t="str">
        <f t="shared" si="680"/>
        <v/>
      </c>
      <c r="AC4763" s="49" t="str">
        <f>IFERROR(INDEX(Админка!$D$1:$D$2,MATCH(M4763,Админка!$C$1:$C$2,0),1)&amp;"/"&amp;INDEX(Админка!$E$7:$E$11,MATCH(C4763,Админка!$D$7:$D$11,0),1)&amp;"/"&amp;D4763&amp;"/"&amp;E4763,"")</f>
        <v/>
      </c>
    </row>
    <row r="4764" spans="1:29">
      <c r="A4764" s="53" t="str">
        <f>IFERROR(HYPERLINK(INDEX(Админка!$D$1:$D$2,MATCH(M4764,Админка!$C$1:$C$2,0),1)&amp;"/"&amp;INDEX(Админка!$E$7:$E$11,MATCH(C4764,Админка!$D$7:$D$11,0),1)&amp;"/"&amp;D4764&amp;"/"&amp;E4764,"&gt;&gt;&gt;"),"")</f>
        <v/>
      </c>
      <c r="B4764" s="63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3"/>
      <c r="N4764" s="49" t="str">
        <f t="shared" si="681"/>
        <v/>
      </c>
      <c r="O4764" s="49" t="str">
        <f t="shared" si="682"/>
        <v/>
      </c>
      <c r="P4764" s="49" t="str">
        <f>IF(COUNTIF(C$6:C4764,C4764)=1,MAX(P$6:P4763)+1,"")</f>
        <v/>
      </c>
      <c r="Q4764" s="49" t="str">
        <f>IF($C$2="",IF(COUNTIF(D$6:D4764,D4764)=1,MAX(Q$6:Q4763)+1,""),IF(C4764=$C$2,IF(COUNTIF(N$6:N4764,N4764)=1,MAX(Q$6:Q4763)+1,""),""))</f>
        <v/>
      </c>
      <c r="R4764" s="49" t="str">
        <f>IF(COUNTIF(O$5:O4764,O4764)=1,MAX(R$6:R4763)+1,"")</f>
        <v/>
      </c>
      <c r="S4764" s="49" t="str">
        <f>IF(COUNTIF(G$6:G4764,G4764)=1,MAX(S$6:S4763)+1,"")</f>
        <v/>
      </c>
      <c r="T4764" s="49" t="str">
        <f>IF(COUNTIF(L$6:L4764,L4764)=1,MAX(T$6:T4763)+1,"")</f>
        <v/>
      </c>
      <c r="U4764" s="49" t="str">
        <f>IF(COUNTIF(M$6:M4764,M4764)=1,MAX(U$6:U4763)+1,"")</f>
        <v/>
      </c>
      <c r="V4764" s="20">
        <f t="shared" si="683"/>
        <v>4758</v>
      </c>
      <c r="W4764" s="49" t="str">
        <f t="shared" si="675"/>
        <v/>
      </c>
      <c r="X4764" s="49" t="str">
        <f t="shared" si="676"/>
        <v/>
      </c>
      <c r="Y4764" s="49" t="str">
        <f t="shared" si="677"/>
        <v/>
      </c>
      <c r="Z4764" s="49" t="str">
        <f t="shared" si="678"/>
        <v/>
      </c>
      <c r="AA4764" s="49" t="str">
        <f t="shared" si="679"/>
        <v/>
      </c>
      <c r="AB4764" s="49" t="str">
        <f t="shared" si="680"/>
        <v/>
      </c>
      <c r="AC4764" s="49" t="str">
        <f>IFERROR(INDEX(Админка!$D$1:$D$2,MATCH(M4764,Админка!$C$1:$C$2,0),1)&amp;"/"&amp;INDEX(Админка!$E$7:$E$11,MATCH(C4764,Админка!$D$7:$D$11,0),1)&amp;"/"&amp;D4764&amp;"/"&amp;E4764,"")</f>
        <v/>
      </c>
    </row>
    <row r="4765" spans="1:29">
      <c r="A4765" s="53" t="str">
        <f>IFERROR(HYPERLINK(INDEX(Админка!$D$1:$D$2,MATCH(M4765,Админка!$C$1:$C$2,0),1)&amp;"/"&amp;INDEX(Админка!$E$7:$E$11,MATCH(C4765,Админка!$D$7:$D$11,0),1)&amp;"/"&amp;D4765&amp;"/"&amp;E4765,"&gt;&gt;&gt;"),"")</f>
        <v/>
      </c>
      <c r="B4765" s="63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3"/>
      <c r="N4765" s="49" t="str">
        <f t="shared" si="681"/>
        <v/>
      </c>
      <c r="O4765" s="49" t="str">
        <f t="shared" si="682"/>
        <v/>
      </c>
      <c r="P4765" s="49" t="str">
        <f>IF(COUNTIF(C$6:C4765,C4765)=1,MAX(P$6:P4764)+1,"")</f>
        <v/>
      </c>
      <c r="Q4765" s="49" t="str">
        <f>IF($C$2="",IF(COUNTIF(D$6:D4765,D4765)=1,MAX(Q$6:Q4764)+1,""),IF(C4765=$C$2,IF(COUNTIF(N$6:N4765,N4765)=1,MAX(Q$6:Q4764)+1,""),""))</f>
        <v/>
      </c>
      <c r="R4765" s="49" t="str">
        <f>IF(COUNTIF(O$5:O4765,O4765)=1,MAX(R$6:R4764)+1,"")</f>
        <v/>
      </c>
      <c r="S4765" s="49" t="str">
        <f>IF(COUNTIF(G$6:G4765,G4765)=1,MAX(S$6:S4764)+1,"")</f>
        <v/>
      </c>
      <c r="T4765" s="49" t="str">
        <f>IF(COUNTIF(L$6:L4765,L4765)=1,MAX(T$6:T4764)+1,"")</f>
        <v/>
      </c>
      <c r="U4765" s="49" t="str">
        <f>IF(COUNTIF(M$6:M4765,M4765)=1,MAX(U$6:U4764)+1,"")</f>
        <v/>
      </c>
      <c r="V4765" s="20">
        <f t="shared" si="683"/>
        <v>4759</v>
      </c>
      <c r="W4765" s="49" t="str">
        <f t="shared" si="675"/>
        <v/>
      </c>
      <c r="X4765" s="49" t="str">
        <f t="shared" si="676"/>
        <v/>
      </c>
      <c r="Y4765" s="49" t="str">
        <f t="shared" si="677"/>
        <v/>
      </c>
      <c r="Z4765" s="49" t="str">
        <f t="shared" si="678"/>
        <v/>
      </c>
      <c r="AA4765" s="49" t="str">
        <f t="shared" si="679"/>
        <v/>
      </c>
      <c r="AB4765" s="49" t="str">
        <f t="shared" si="680"/>
        <v/>
      </c>
      <c r="AC4765" s="49" t="str">
        <f>IFERROR(INDEX(Админка!$D$1:$D$2,MATCH(M4765,Админка!$C$1:$C$2,0),1)&amp;"/"&amp;INDEX(Админка!$E$7:$E$11,MATCH(C4765,Админка!$D$7:$D$11,0),1)&amp;"/"&amp;D4765&amp;"/"&amp;E4765,"")</f>
        <v/>
      </c>
    </row>
    <row r="4766" spans="1:29">
      <c r="A4766" s="53" t="str">
        <f>IFERROR(HYPERLINK(INDEX(Админка!$D$1:$D$2,MATCH(M4766,Админка!$C$1:$C$2,0),1)&amp;"/"&amp;INDEX(Админка!$E$7:$E$11,MATCH(C4766,Админка!$D$7:$D$11,0),1)&amp;"/"&amp;D4766&amp;"/"&amp;E4766,"&gt;&gt;&gt;"),"")</f>
        <v/>
      </c>
      <c r="B4766" s="63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3"/>
      <c r="N4766" s="49" t="str">
        <f t="shared" si="681"/>
        <v/>
      </c>
      <c r="O4766" s="49" t="str">
        <f t="shared" si="682"/>
        <v/>
      </c>
      <c r="P4766" s="49" t="str">
        <f>IF(COUNTIF(C$6:C4766,C4766)=1,MAX(P$6:P4765)+1,"")</f>
        <v/>
      </c>
      <c r="Q4766" s="49" t="str">
        <f>IF($C$2="",IF(COUNTIF(D$6:D4766,D4766)=1,MAX(Q$6:Q4765)+1,""),IF(C4766=$C$2,IF(COUNTIF(N$6:N4766,N4766)=1,MAX(Q$6:Q4765)+1,""),""))</f>
        <v/>
      </c>
      <c r="R4766" s="49" t="str">
        <f>IF(COUNTIF(O$5:O4766,O4766)=1,MAX(R$6:R4765)+1,"")</f>
        <v/>
      </c>
      <c r="S4766" s="49" t="str">
        <f>IF(COUNTIF(G$6:G4766,G4766)=1,MAX(S$6:S4765)+1,"")</f>
        <v/>
      </c>
      <c r="T4766" s="49" t="str">
        <f>IF(COUNTIF(L$6:L4766,L4766)=1,MAX(T$6:T4765)+1,"")</f>
        <v/>
      </c>
      <c r="U4766" s="49" t="str">
        <f>IF(COUNTIF(M$6:M4766,M4766)=1,MAX(U$6:U4765)+1,"")</f>
        <v/>
      </c>
      <c r="V4766" s="20">
        <f t="shared" si="683"/>
        <v>4760</v>
      </c>
      <c r="W4766" s="49" t="str">
        <f t="shared" si="675"/>
        <v/>
      </c>
      <c r="X4766" s="49" t="str">
        <f t="shared" si="676"/>
        <v/>
      </c>
      <c r="Y4766" s="49" t="str">
        <f t="shared" si="677"/>
        <v/>
      </c>
      <c r="Z4766" s="49" t="str">
        <f t="shared" si="678"/>
        <v/>
      </c>
      <c r="AA4766" s="49" t="str">
        <f t="shared" si="679"/>
        <v/>
      </c>
      <c r="AB4766" s="49" t="str">
        <f t="shared" si="680"/>
        <v/>
      </c>
      <c r="AC4766" s="49" t="str">
        <f>IFERROR(INDEX(Админка!$D$1:$D$2,MATCH(M4766,Админка!$C$1:$C$2,0),1)&amp;"/"&amp;INDEX(Админка!$E$7:$E$11,MATCH(C4766,Админка!$D$7:$D$11,0),1)&amp;"/"&amp;D4766&amp;"/"&amp;E4766,"")</f>
        <v/>
      </c>
    </row>
    <row r="4767" spans="1:29">
      <c r="A4767" s="53" t="str">
        <f>IFERROR(HYPERLINK(INDEX(Админка!$D$1:$D$2,MATCH(M4767,Админка!$C$1:$C$2,0),1)&amp;"/"&amp;INDEX(Админка!$E$7:$E$11,MATCH(C4767,Админка!$D$7:$D$11,0),1)&amp;"/"&amp;D4767&amp;"/"&amp;E4767,"&gt;&gt;&gt;"),"")</f>
        <v/>
      </c>
      <c r="B4767" s="63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3"/>
      <c r="N4767" s="49" t="str">
        <f t="shared" si="681"/>
        <v/>
      </c>
      <c r="O4767" s="49" t="str">
        <f t="shared" si="682"/>
        <v/>
      </c>
      <c r="P4767" s="49" t="str">
        <f>IF(COUNTIF(C$6:C4767,C4767)=1,MAX(P$6:P4766)+1,"")</f>
        <v/>
      </c>
      <c r="Q4767" s="49" t="str">
        <f>IF($C$2="",IF(COUNTIF(D$6:D4767,D4767)=1,MAX(Q$6:Q4766)+1,""),IF(C4767=$C$2,IF(COUNTIF(N$6:N4767,N4767)=1,MAX(Q$6:Q4766)+1,""),""))</f>
        <v/>
      </c>
      <c r="R4767" s="49" t="str">
        <f>IF(COUNTIF(O$5:O4767,O4767)=1,MAX(R$6:R4766)+1,"")</f>
        <v/>
      </c>
      <c r="S4767" s="49" t="str">
        <f>IF(COUNTIF(G$6:G4767,G4767)=1,MAX(S$6:S4766)+1,"")</f>
        <v/>
      </c>
      <c r="T4767" s="49" t="str">
        <f>IF(COUNTIF(L$6:L4767,L4767)=1,MAX(T$6:T4766)+1,"")</f>
        <v/>
      </c>
      <c r="U4767" s="49" t="str">
        <f>IF(COUNTIF(M$6:M4767,M4767)=1,MAX(U$6:U4766)+1,"")</f>
        <v/>
      </c>
      <c r="V4767" s="20">
        <f t="shared" si="683"/>
        <v>4761</v>
      </c>
      <c r="W4767" s="49" t="str">
        <f t="shared" si="675"/>
        <v/>
      </c>
      <c r="X4767" s="49" t="str">
        <f t="shared" si="676"/>
        <v/>
      </c>
      <c r="Y4767" s="49" t="str">
        <f t="shared" si="677"/>
        <v/>
      </c>
      <c r="Z4767" s="49" t="str">
        <f t="shared" si="678"/>
        <v/>
      </c>
      <c r="AA4767" s="49" t="str">
        <f t="shared" si="679"/>
        <v/>
      </c>
      <c r="AB4767" s="49" t="str">
        <f t="shared" si="680"/>
        <v/>
      </c>
      <c r="AC4767" s="49" t="str">
        <f>IFERROR(INDEX(Админка!$D$1:$D$2,MATCH(M4767,Админка!$C$1:$C$2,0),1)&amp;"/"&amp;INDEX(Админка!$E$7:$E$11,MATCH(C4767,Админка!$D$7:$D$11,0),1)&amp;"/"&amp;D4767&amp;"/"&amp;E4767,"")</f>
        <v/>
      </c>
    </row>
    <row r="4768" spans="1:29">
      <c r="A4768" s="53" t="str">
        <f>IFERROR(HYPERLINK(INDEX(Админка!$D$1:$D$2,MATCH(M4768,Админка!$C$1:$C$2,0),1)&amp;"/"&amp;INDEX(Админка!$E$7:$E$11,MATCH(C4768,Админка!$D$7:$D$11,0),1)&amp;"/"&amp;D4768&amp;"/"&amp;E4768,"&gt;&gt;&gt;"),"")</f>
        <v/>
      </c>
      <c r="B4768" s="63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3"/>
      <c r="N4768" s="49" t="str">
        <f t="shared" si="681"/>
        <v/>
      </c>
      <c r="O4768" s="49" t="str">
        <f t="shared" si="682"/>
        <v/>
      </c>
      <c r="P4768" s="49" t="str">
        <f>IF(COUNTIF(C$6:C4768,C4768)=1,MAX(P$6:P4767)+1,"")</f>
        <v/>
      </c>
      <c r="Q4768" s="49" t="str">
        <f>IF($C$2="",IF(COUNTIF(D$6:D4768,D4768)=1,MAX(Q$6:Q4767)+1,""),IF(C4768=$C$2,IF(COUNTIF(N$6:N4768,N4768)=1,MAX(Q$6:Q4767)+1,""),""))</f>
        <v/>
      </c>
      <c r="R4768" s="49" t="str">
        <f>IF(COUNTIF(O$5:O4768,O4768)=1,MAX(R$6:R4767)+1,"")</f>
        <v/>
      </c>
      <c r="S4768" s="49" t="str">
        <f>IF(COUNTIF(G$6:G4768,G4768)=1,MAX(S$6:S4767)+1,"")</f>
        <v/>
      </c>
      <c r="T4768" s="49" t="str">
        <f>IF(COUNTIF(L$6:L4768,L4768)=1,MAX(T$6:T4767)+1,"")</f>
        <v/>
      </c>
      <c r="U4768" s="49" t="str">
        <f>IF(COUNTIF(M$6:M4768,M4768)=1,MAX(U$6:U4767)+1,"")</f>
        <v/>
      </c>
      <c r="V4768" s="20">
        <f t="shared" si="683"/>
        <v>4762</v>
      </c>
      <c r="W4768" s="49" t="str">
        <f t="shared" si="675"/>
        <v/>
      </c>
      <c r="X4768" s="49" t="str">
        <f t="shared" si="676"/>
        <v/>
      </c>
      <c r="Y4768" s="49" t="str">
        <f t="shared" si="677"/>
        <v/>
      </c>
      <c r="Z4768" s="49" t="str">
        <f t="shared" si="678"/>
        <v/>
      </c>
      <c r="AA4768" s="49" t="str">
        <f t="shared" si="679"/>
        <v/>
      </c>
      <c r="AB4768" s="49" t="str">
        <f t="shared" si="680"/>
        <v/>
      </c>
      <c r="AC4768" s="49" t="str">
        <f>IFERROR(INDEX(Админка!$D$1:$D$2,MATCH(M4768,Админка!$C$1:$C$2,0),1)&amp;"/"&amp;INDEX(Админка!$E$7:$E$11,MATCH(C4768,Админка!$D$7:$D$11,0),1)&amp;"/"&amp;D4768&amp;"/"&amp;E4768,"")</f>
        <v/>
      </c>
    </row>
    <row r="4769" spans="1:29">
      <c r="A4769" s="53" t="str">
        <f>IFERROR(HYPERLINK(INDEX(Админка!$D$1:$D$2,MATCH(M4769,Админка!$C$1:$C$2,0),1)&amp;"/"&amp;INDEX(Админка!$E$7:$E$11,MATCH(C4769,Админка!$D$7:$D$11,0),1)&amp;"/"&amp;D4769&amp;"/"&amp;E4769,"&gt;&gt;&gt;"),"")</f>
        <v/>
      </c>
      <c r="B4769" s="63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3"/>
      <c r="N4769" s="49" t="str">
        <f t="shared" si="681"/>
        <v/>
      </c>
      <c r="O4769" s="49" t="str">
        <f t="shared" si="682"/>
        <v/>
      </c>
      <c r="P4769" s="49" t="str">
        <f>IF(COUNTIF(C$6:C4769,C4769)=1,MAX(P$6:P4768)+1,"")</f>
        <v/>
      </c>
      <c r="Q4769" s="49" t="str">
        <f>IF($C$2="",IF(COUNTIF(D$6:D4769,D4769)=1,MAX(Q$6:Q4768)+1,""),IF(C4769=$C$2,IF(COUNTIF(N$6:N4769,N4769)=1,MAX(Q$6:Q4768)+1,""),""))</f>
        <v/>
      </c>
      <c r="R4769" s="49" t="str">
        <f>IF(COUNTIF(O$5:O4769,O4769)=1,MAX(R$6:R4768)+1,"")</f>
        <v/>
      </c>
      <c r="S4769" s="49" t="str">
        <f>IF(COUNTIF(G$6:G4769,G4769)=1,MAX(S$6:S4768)+1,"")</f>
        <v/>
      </c>
      <c r="T4769" s="49" t="str">
        <f>IF(COUNTIF(L$6:L4769,L4769)=1,MAX(T$6:T4768)+1,"")</f>
        <v/>
      </c>
      <c r="U4769" s="49" t="str">
        <f>IF(COUNTIF(M$6:M4769,M4769)=1,MAX(U$6:U4768)+1,"")</f>
        <v/>
      </c>
      <c r="V4769" s="20">
        <f t="shared" si="683"/>
        <v>4763</v>
      </c>
      <c r="W4769" s="49" t="str">
        <f t="shared" si="675"/>
        <v/>
      </c>
      <c r="X4769" s="49" t="str">
        <f t="shared" si="676"/>
        <v/>
      </c>
      <c r="Y4769" s="49" t="str">
        <f t="shared" si="677"/>
        <v/>
      </c>
      <c r="Z4769" s="49" t="str">
        <f t="shared" si="678"/>
        <v/>
      </c>
      <c r="AA4769" s="49" t="str">
        <f t="shared" si="679"/>
        <v/>
      </c>
      <c r="AB4769" s="49" t="str">
        <f t="shared" si="680"/>
        <v/>
      </c>
      <c r="AC4769" s="49" t="str">
        <f>IFERROR(INDEX(Админка!$D$1:$D$2,MATCH(M4769,Админка!$C$1:$C$2,0),1)&amp;"/"&amp;INDEX(Админка!$E$7:$E$11,MATCH(C4769,Админка!$D$7:$D$11,0),1)&amp;"/"&amp;D4769&amp;"/"&amp;E4769,"")</f>
        <v/>
      </c>
    </row>
    <row r="4770" spans="1:29">
      <c r="A4770" s="53" t="str">
        <f>IFERROR(HYPERLINK(INDEX(Админка!$D$1:$D$2,MATCH(M4770,Админка!$C$1:$C$2,0),1)&amp;"/"&amp;INDEX(Админка!$E$7:$E$11,MATCH(C4770,Админка!$D$7:$D$11,0),1)&amp;"/"&amp;D4770&amp;"/"&amp;E4770,"&gt;&gt;&gt;"),"")</f>
        <v/>
      </c>
      <c r="B4770" s="63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3"/>
      <c r="N4770" s="49" t="str">
        <f t="shared" si="681"/>
        <v/>
      </c>
      <c r="O4770" s="49" t="str">
        <f t="shared" si="682"/>
        <v/>
      </c>
      <c r="P4770" s="49" t="str">
        <f>IF(COUNTIF(C$6:C4770,C4770)=1,MAX(P$6:P4769)+1,"")</f>
        <v/>
      </c>
      <c r="Q4770" s="49" t="str">
        <f>IF($C$2="",IF(COUNTIF(D$6:D4770,D4770)=1,MAX(Q$6:Q4769)+1,""),IF(C4770=$C$2,IF(COUNTIF(N$6:N4770,N4770)=1,MAX(Q$6:Q4769)+1,""),""))</f>
        <v/>
      </c>
      <c r="R4770" s="49" t="str">
        <f>IF(COUNTIF(O$5:O4770,O4770)=1,MAX(R$6:R4769)+1,"")</f>
        <v/>
      </c>
      <c r="S4770" s="49" t="str">
        <f>IF(COUNTIF(G$6:G4770,G4770)=1,MAX(S$6:S4769)+1,"")</f>
        <v/>
      </c>
      <c r="T4770" s="49" t="str">
        <f>IF(COUNTIF(L$6:L4770,L4770)=1,MAX(T$6:T4769)+1,"")</f>
        <v/>
      </c>
      <c r="U4770" s="49" t="str">
        <f>IF(COUNTIF(M$6:M4770,M4770)=1,MAX(U$6:U4769)+1,"")</f>
        <v/>
      </c>
      <c r="V4770" s="20">
        <f t="shared" si="683"/>
        <v>4764</v>
      </c>
      <c r="W4770" s="49" t="str">
        <f t="shared" si="675"/>
        <v/>
      </c>
      <c r="X4770" s="49" t="str">
        <f t="shared" si="676"/>
        <v/>
      </c>
      <c r="Y4770" s="49" t="str">
        <f t="shared" si="677"/>
        <v/>
      </c>
      <c r="Z4770" s="49" t="str">
        <f t="shared" si="678"/>
        <v/>
      </c>
      <c r="AA4770" s="49" t="str">
        <f t="shared" si="679"/>
        <v/>
      </c>
      <c r="AB4770" s="49" t="str">
        <f t="shared" si="680"/>
        <v/>
      </c>
      <c r="AC4770" s="49" t="str">
        <f>IFERROR(INDEX(Админка!$D$1:$D$2,MATCH(M4770,Админка!$C$1:$C$2,0),1)&amp;"/"&amp;INDEX(Админка!$E$7:$E$11,MATCH(C4770,Админка!$D$7:$D$11,0),1)&amp;"/"&amp;D4770&amp;"/"&amp;E4770,"")</f>
        <v/>
      </c>
    </row>
    <row r="4771" spans="1:29">
      <c r="A4771" s="53" t="str">
        <f>IFERROR(HYPERLINK(INDEX(Админка!$D$1:$D$2,MATCH(M4771,Админка!$C$1:$C$2,0),1)&amp;"/"&amp;INDEX(Админка!$E$7:$E$11,MATCH(C4771,Админка!$D$7:$D$11,0),1)&amp;"/"&amp;D4771&amp;"/"&amp;E4771,"&gt;&gt;&gt;"),"")</f>
        <v/>
      </c>
      <c r="B4771" s="63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3"/>
      <c r="N4771" s="49" t="str">
        <f t="shared" si="681"/>
        <v/>
      </c>
      <c r="O4771" s="49" t="str">
        <f t="shared" si="682"/>
        <v/>
      </c>
      <c r="P4771" s="49" t="str">
        <f>IF(COUNTIF(C$6:C4771,C4771)=1,MAX(P$6:P4770)+1,"")</f>
        <v/>
      </c>
      <c r="Q4771" s="49" t="str">
        <f>IF($C$2="",IF(COUNTIF(D$6:D4771,D4771)=1,MAX(Q$6:Q4770)+1,""),IF(C4771=$C$2,IF(COUNTIF(N$6:N4771,N4771)=1,MAX(Q$6:Q4770)+1,""),""))</f>
        <v/>
      </c>
      <c r="R4771" s="49" t="str">
        <f>IF(COUNTIF(O$5:O4771,O4771)=1,MAX(R$6:R4770)+1,"")</f>
        <v/>
      </c>
      <c r="S4771" s="49" t="str">
        <f>IF(COUNTIF(G$6:G4771,G4771)=1,MAX(S$6:S4770)+1,"")</f>
        <v/>
      </c>
      <c r="T4771" s="49" t="str">
        <f>IF(COUNTIF(L$6:L4771,L4771)=1,MAX(T$6:T4770)+1,"")</f>
        <v/>
      </c>
      <c r="U4771" s="49" t="str">
        <f>IF(COUNTIF(M$6:M4771,M4771)=1,MAX(U$6:U4770)+1,"")</f>
        <v/>
      </c>
      <c r="V4771" s="20">
        <f t="shared" si="683"/>
        <v>4765</v>
      </c>
      <c r="W4771" s="49" t="str">
        <f t="shared" si="675"/>
        <v/>
      </c>
      <c r="X4771" s="49" t="str">
        <f t="shared" si="676"/>
        <v/>
      </c>
      <c r="Y4771" s="49" t="str">
        <f t="shared" si="677"/>
        <v/>
      </c>
      <c r="Z4771" s="49" t="str">
        <f t="shared" si="678"/>
        <v/>
      </c>
      <c r="AA4771" s="49" t="str">
        <f t="shared" si="679"/>
        <v/>
      </c>
      <c r="AB4771" s="49" t="str">
        <f t="shared" si="680"/>
        <v/>
      </c>
      <c r="AC4771" s="49" t="str">
        <f>IFERROR(INDEX(Админка!$D$1:$D$2,MATCH(M4771,Админка!$C$1:$C$2,0),1)&amp;"/"&amp;INDEX(Админка!$E$7:$E$11,MATCH(C4771,Админка!$D$7:$D$11,0),1)&amp;"/"&amp;D4771&amp;"/"&amp;E4771,"")</f>
        <v/>
      </c>
    </row>
    <row r="4772" spans="1:29">
      <c r="A4772" s="53" t="str">
        <f>IFERROR(HYPERLINK(INDEX(Админка!$D$1:$D$2,MATCH(M4772,Админка!$C$1:$C$2,0),1)&amp;"/"&amp;INDEX(Админка!$E$7:$E$11,MATCH(C4772,Админка!$D$7:$D$11,0),1)&amp;"/"&amp;D4772&amp;"/"&amp;E4772,"&gt;&gt;&gt;"),"")</f>
        <v/>
      </c>
      <c r="B4772" s="63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3"/>
      <c r="N4772" s="49" t="str">
        <f t="shared" si="681"/>
        <v/>
      </c>
      <c r="O4772" s="49" t="str">
        <f t="shared" si="682"/>
        <v/>
      </c>
      <c r="P4772" s="49" t="str">
        <f>IF(COUNTIF(C$6:C4772,C4772)=1,MAX(P$6:P4771)+1,"")</f>
        <v/>
      </c>
      <c r="Q4772" s="49" t="str">
        <f>IF($C$2="",IF(COUNTIF(D$6:D4772,D4772)=1,MAX(Q$6:Q4771)+1,""),IF(C4772=$C$2,IF(COUNTIF(N$6:N4772,N4772)=1,MAX(Q$6:Q4771)+1,""),""))</f>
        <v/>
      </c>
      <c r="R4772" s="49" t="str">
        <f>IF(COUNTIF(O$5:O4772,O4772)=1,MAX(R$6:R4771)+1,"")</f>
        <v/>
      </c>
      <c r="S4772" s="49" t="str">
        <f>IF(COUNTIF(G$6:G4772,G4772)=1,MAX(S$6:S4771)+1,"")</f>
        <v/>
      </c>
      <c r="T4772" s="49" t="str">
        <f>IF(COUNTIF(L$6:L4772,L4772)=1,MAX(T$6:T4771)+1,"")</f>
        <v/>
      </c>
      <c r="U4772" s="49" t="str">
        <f>IF(COUNTIF(M$6:M4772,M4772)=1,MAX(U$6:U4771)+1,"")</f>
        <v/>
      </c>
      <c r="V4772" s="20">
        <f t="shared" si="683"/>
        <v>4766</v>
      </c>
      <c r="W4772" s="49" t="str">
        <f t="shared" si="675"/>
        <v/>
      </c>
      <c r="X4772" s="49" t="str">
        <f t="shared" si="676"/>
        <v/>
      </c>
      <c r="Y4772" s="49" t="str">
        <f t="shared" si="677"/>
        <v/>
      </c>
      <c r="Z4772" s="49" t="str">
        <f t="shared" si="678"/>
        <v/>
      </c>
      <c r="AA4772" s="49" t="str">
        <f t="shared" si="679"/>
        <v/>
      </c>
      <c r="AB4772" s="49" t="str">
        <f t="shared" si="680"/>
        <v/>
      </c>
      <c r="AC4772" s="49" t="str">
        <f>IFERROR(INDEX(Админка!$D$1:$D$2,MATCH(M4772,Админка!$C$1:$C$2,0),1)&amp;"/"&amp;INDEX(Админка!$E$7:$E$11,MATCH(C4772,Админка!$D$7:$D$11,0),1)&amp;"/"&amp;D4772&amp;"/"&amp;E4772,"")</f>
        <v/>
      </c>
    </row>
    <row r="4773" spans="1:29">
      <c r="A4773" s="53" t="str">
        <f>IFERROR(HYPERLINK(INDEX(Админка!$D$1:$D$2,MATCH(M4773,Админка!$C$1:$C$2,0),1)&amp;"/"&amp;INDEX(Админка!$E$7:$E$11,MATCH(C4773,Админка!$D$7:$D$11,0),1)&amp;"/"&amp;D4773&amp;"/"&amp;E4773,"&gt;&gt;&gt;"),"")</f>
        <v/>
      </c>
      <c r="B4773" s="63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3"/>
      <c r="N4773" s="49" t="str">
        <f t="shared" si="681"/>
        <v/>
      </c>
      <c r="O4773" s="49" t="str">
        <f t="shared" si="682"/>
        <v/>
      </c>
      <c r="P4773" s="49" t="str">
        <f>IF(COUNTIF(C$6:C4773,C4773)=1,MAX(P$6:P4772)+1,"")</f>
        <v/>
      </c>
      <c r="Q4773" s="49" t="str">
        <f>IF($C$2="",IF(COUNTIF(D$6:D4773,D4773)=1,MAX(Q$6:Q4772)+1,""),IF(C4773=$C$2,IF(COUNTIF(N$6:N4773,N4773)=1,MAX(Q$6:Q4772)+1,""),""))</f>
        <v/>
      </c>
      <c r="R4773" s="49" t="str">
        <f>IF(COUNTIF(O$5:O4773,O4773)=1,MAX(R$6:R4772)+1,"")</f>
        <v/>
      </c>
      <c r="S4773" s="49" t="str">
        <f>IF(COUNTIF(G$6:G4773,G4773)=1,MAX(S$6:S4772)+1,"")</f>
        <v/>
      </c>
      <c r="T4773" s="49" t="str">
        <f>IF(COUNTIF(L$6:L4773,L4773)=1,MAX(T$6:T4772)+1,"")</f>
        <v/>
      </c>
      <c r="U4773" s="49" t="str">
        <f>IF(COUNTIF(M$6:M4773,M4773)=1,MAX(U$6:U4772)+1,"")</f>
        <v/>
      </c>
      <c r="V4773" s="20">
        <f t="shared" si="683"/>
        <v>4767</v>
      </c>
      <c r="W4773" s="49" t="str">
        <f t="shared" si="675"/>
        <v/>
      </c>
      <c r="X4773" s="49" t="str">
        <f t="shared" si="676"/>
        <v/>
      </c>
      <c r="Y4773" s="49" t="str">
        <f t="shared" si="677"/>
        <v/>
      </c>
      <c r="Z4773" s="49" t="str">
        <f t="shared" si="678"/>
        <v/>
      </c>
      <c r="AA4773" s="49" t="str">
        <f t="shared" si="679"/>
        <v/>
      </c>
      <c r="AB4773" s="49" t="str">
        <f t="shared" si="680"/>
        <v/>
      </c>
      <c r="AC4773" s="49" t="str">
        <f>IFERROR(INDEX(Админка!$D$1:$D$2,MATCH(M4773,Админка!$C$1:$C$2,0),1)&amp;"/"&amp;INDEX(Админка!$E$7:$E$11,MATCH(C4773,Админка!$D$7:$D$11,0),1)&amp;"/"&amp;D4773&amp;"/"&amp;E4773,"")</f>
        <v/>
      </c>
    </row>
    <row r="4774" spans="1:29">
      <c r="A4774" s="53" t="str">
        <f>IFERROR(HYPERLINK(INDEX(Админка!$D$1:$D$2,MATCH(M4774,Админка!$C$1:$C$2,0),1)&amp;"/"&amp;INDEX(Админка!$E$7:$E$11,MATCH(C4774,Админка!$D$7:$D$11,0),1)&amp;"/"&amp;D4774&amp;"/"&amp;E4774,"&gt;&gt;&gt;"),"")</f>
        <v/>
      </c>
      <c r="B4774" s="63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3"/>
      <c r="N4774" s="49" t="str">
        <f t="shared" si="681"/>
        <v/>
      </c>
      <c r="O4774" s="49" t="str">
        <f t="shared" si="682"/>
        <v/>
      </c>
      <c r="P4774" s="49" t="str">
        <f>IF(COUNTIF(C$6:C4774,C4774)=1,MAX(P$6:P4773)+1,"")</f>
        <v/>
      </c>
      <c r="Q4774" s="49" t="str">
        <f>IF($C$2="",IF(COUNTIF(D$6:D4774,D4774)=1,MAX(Q$6:Q4773)+1,""),IF(C4774=$C$2,IF(COUNTIF(N$6:N4774,N4774)=1,MAX(Q$6:Q4773)+1,""),""))</f>
        <v/>
      </c>
      <c r="R4774" s="49" t="str">
        <f>IF(COUNTIF(O$5:O4774,O4774)=1,MAX(R$6:R4773)+1,"")</f>
        <v/>
      </c>
      <c r="S4774" s="49" t="str">
        <f>IF(COUNTIF(G$6:G4774,G4774)=1,MAX(S$6:S4773)+1,"")</f>
        <v/>
      </c>
      <c r="T4774" s="49" t="str">
        <f>IF(COUNTIF(L$6:L4774,L4774)=1,MAX(T$6:T4773)+1,"")</f>
        <v/>
      </c>
      <c r="U4774" s="49" t="str">
        <f>IF(COUNTIF(M$6:M4774,M4774)=1,MAX(U$6:U4773)+1,"")</f>
        <v/>
      </c>
      <c r="V4774" s="20">
        <f t="shared" si="683"/>
        <v>4768</v>
      </c>
      <c r="W4774" s="49" t="str">
        <f t="shared" si="675"/>
        <v/>
      </c>
      <c r="X4774" s="49" t="str">
        <f t="shared" si="676"/>
        <v/>
      </c>
      <c r="Y4774" s="49" t="str">
        <f t="shared" si="677"/>
        <v/>
      </c>
      <c r="Z4774" s="49" t="str">
        <f t="shared" si="678"/>
        <v/>
      </c>
      <c r="AA4774" s="49" t="str">
        <f t="shared" si="679"/>
        <v/>
      </c>
      <c r="AB4774" s="49" t="str">
        <f t="shared" si="680"/>
        <v/>
      </c>
      <c r="AC4774" s="49" t="str">
        <f>IFERROR(INDEX(Админка!$D$1:$D$2,MATCH(M4774,Админка!$C$1:$C$2,0),1)&amp;"/"&amp;INDEX(Админка!$E$7:$E$11,MATCH(C4774,Админка!$D$7:$D$11,0),1)&amp;"/"&amp;D4774&amp;"/"&amp;E4774,"")</f>
        <v/>
      </c>
    </row>
    <row r="4775" spans="1:29">
      <c r="A4775" s="53" t="str">
        <f>IFERROR(HYPERLINK(INDEX(Админка!$D$1:$D$2,MATCH(M4775,Админка!$C$1:$C$2,0),1)&amp;"/"&amp;INDEX(Админка!$E$7:$E$11,MATCH(C4775,Админка!$D$7:$D$11,0),1)&amp;"/"&amp;D4775&amp;"/"&amp;E4775,"&gt;&gt;&gt;"),"")</f>
        <v/>
      </c>
      <c r="B4775" s="63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3"/>
      <c r="N4775" s="49" t="str">
        <f t="shared" si="681"/>
        <v/>
      </c>
      <c r="O4775" s="49" t="str">
        <f t="shared" si="682"/>
        <v/>
      </c>
      <c r="P4775" s="49" t="str">
        <f>IF(COUNTIF(C$6:C4775,C4775)=1,MAX(P$6:P4774)+1,"")</f>
        <v/>
      </c>
      <c r="Q4775" s="49" t="str">
        <f>IF($C$2="",IF(COUNTIF(D$6:D4775,D4775)=1,MAX(Q$6:Q4774)+1,""),IF(C4775=$C$2,IF(COUNTIF(N$6:N4775,N4775)=1,MAX(Q$6:Q4774)+1,""),""))</f>
        <v/>
      </c>
      <c r="R4775" s="49" t="str">
        <f>IF(COUNTIF(O$5:O4775,O4775)=1,MAX(R$6:R4774)+1,"")</f>
        <v/>
      </c>
      <c r="S4775" s="49" t="str">
        <f>IF(COUNTIF(G$6:G4775,G4775)=1,MAX(S$6:S4774)+1,"")</f>
        <v/>
      </c>
      <c r="T4775" s="49" t="str">
        <f>IF(COUNTIF(L$6:L4775,L4775)=1,MAX(T$6:T4774)+1,"")</f>
        <v/>
      </c>
      <c r="U4775" s="49" t="str">
        <f>IF(COUNTIF(M$6:M4775,M4775)=1,MAX(U$6:U4774)+1,"")</f>
        <v/>
      </c>
      <c r="V4775" s="20">
        <f t="shared" si="683"/>
        <v>4769</v>
      </c>
      <c r="W4775" s="49" t="str">
        <f t="shared" si="675"/>
        <v/>
      </c>
      <c r="X4775" s="49" t="str">
        <f t="shared" si="676"/>
        <v/>
      </c>
      <c r="Y4775" s="49" t="str">
        <f t="shared" si="677"/>
        <v/>
      </c>
      <c r="Z4775" s="49" t="str">
        <f t="shared" si="678"/>
        <v/>
      </c>
      <c r="AA4775" s="49" t="str">
        <f t="shared" si="679"/>
        <v/>
      </c>
      <c r="AB4775" s="49" t="str">
        <f t="shared" si="680"/>
        <v/>
      </c>
      <c r="AC4775" s="49" t="str">
        <f>IFERROR(INDEX(Админка!$D$1:$D$2,MATCH(M4775,Админка!$C$1:$C$2,0),1)&amp;"/"&amp;INDEX(Админка!$E$7:$E$11,MATCH(C4775,Админка!$D$7:$D$11,0),1)&amp;"/"&amp;D4775&amp;"/"&amp;E4775,"")</f>
        <v/>
      </c>
    </row>
    <row r="4776" spans="1:29">
      <c r="A4776" s="53" t="str">
        <f>IFERROR(HYPERLINK(INDEX(Админка!$D$1:$D$2,MATCH(M4776,Админка!$C$1:$C$2,0),1)&amp;"/"&amp;INDEX(Админка!$E$7:$E$11,MATCH(C4776,Админка!$D$7:$D$11,0),1)&amp;"/"&amp;D4776&amp;"/"&amp;E4776,"&gt;&gt;&gt;"),"")</f>
        <v/>
      </c>
      <c r="B4776" s="63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3"/>
      <c r="N4776" s="49" t="str">
        <f t="shared" si="681"/>
        <v/>
      </c>
      <c r="O4776" s="49" t="str">
        <f t="shared" si="682"/>
        <v/>
      </c>
      <c r="P4776" s="49" t="str">
        <f>IF(COUNTIF(C$6:C4776,C4776)=1,MAX(P$6:P4775)+1,"")</f>
        <v/>
      </c>
      <c r="Q4776" s="49" t="str">
        <f>IF($C$2="",IF(COUNTIF(D$6:D4776,D4776)=1,MAX(Q$6:Q4775)+1,""),IF(C4776=$C$2,IF(COUNTIF(N$6:N4776,N4776)=1,MAX(Q$6:Q4775)+1,""),""))</f>
        <v/>
      </c>
      <c r="R4776" s="49" t="str">
        <f>IF(COUNTIF(O$5:O4776,O4776)=1,MAX(R$6:R4775)+1,"")</f>
        <v/>
      </c>
      <c r="S4776" s="49" t="str">
        <f>IF(COUNTIF(G$6:G4776,G4776)=1,MAX(S$6:S4775)+1,"")</f>
        <v/>
      </c>
      <c r="T4776" s="49" t="str">
        <f>IF(COUNTIF(L$6:L4776,L4776)=1,MAX(T$6:T4775)+1,"")</f>
        <v/>
      </c>
      <c r="U4776" s="49" t="str">
        <f>IF(COUNTIF(M$6:M4776,M4776)=1,MAX(U$6:U4775)+1,"")</f>
        <v/>
      </c>
      <c r="V4776" s="20">
        <f t="shared" si="683"/>
        <v>4770</v>
      </c>
      <c r="W4776" s="49" t="str">
        <f t="shared" si="675"/>
        <v/>
      </c>
      <c r="X4776" s="49" t="str">
        <f t="shared" si="676"/>
        <v/>
      </c>
      <c r="Y4776" s="49" t="str">
        <f t="shared" si="677"/>
        <v/>
      </c>
      <c r="Z4776" s="49" t="str">
        <f t="shared" si="678"/>
        <v/>
      </c>
      <c r="AA4776" s="49" t="str">
        <f t="shared" si="679"/>
        <v/>
      </c>
      <c r="AB4776" s="49" t="str">
        <f t="shared" si="680"/>
        <v/>
      </c>
      <c r="AC4776" s="49" t="str">
        <f>IFERROR(INDEX(Админка!$D$1:$D$2,MATCH(M4776,Админка!$C$1:$C$2,0),1)&amp;"/"&amp;INDEX(Админка!$E$7:$E$11,MATCH(C4776,Админка!$D$7:$D$11,0),1)&amp;"/"&amp;D4776&amp;"/"&amp;E4776,"")</f>
        <v/>
      </c>
    </row>
    <row r="4777" spans="1:29">
      <c r="A4777" s="53" t="str">
        <f>IFERROR(HYPERLINK(INDEX(Админка!$D$1:$D$2,MATCH(M4777,Админка!$C$1:$C$2,0),1)&amp;"/"&amp;INDEX(Админка!$E$7:$E$11,MATCH(C4777,Админка!$D$7:$D$11,0),1)&amp;"/"&amp;D4777&amp;"/"&amp;E4777,"&gt;&gt;&gt;"),"")</f>
        <v/>
      </c>
      <c r="B4777" s="63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3"/>
      <c r="N4777" s="49" t="str">
        <f t="shared" si="681"/>
        <v/>
      </c>
      <c r="O4777" s="49" t="str">
        <f t="shared" si="682"/>
        <v/>
      </c>
      <c r="P4777" s="49" t="str">
        <f>IF(COUNTIF(C$6:C4777,C4777)=1,MAX(P$6:P4776)+1,"")</f>
        <v/>
      </c>
      <c r="Q4777" s="49" t="str">
        <f>IF($C$2="",IF(COUNTIF(D$6:D4777,D4777)=1,MAX(Q$6:Q4776)+1,""),IF(C4777=$C$2,IF(COUNTIF(N$6:N4777,N4777)=1,MAX(Q$6:Q4776)+1,""),""))</f>
        <v/>
      </c>
      <c r="R4777" s="49" t="str">
        <f>IF(COUNTIF(O$5:O4777,O4777)=1,MAX(R$6:R4776)+1,"")</f>
        <v/>
      </c>
      <c r="S4777" s="49" t="str">
        <f>IF(COUNTIF(G$6:G4777,G4777)=1,MAX(S$6:S4776)+1,"")</f>
        <v/>
      </c>
      <c r="T4777" s="49" t="str">
        <f>IF(COUNTIF(L$6:L4777,L4777)=1,MAX(T$6:T4776)+1,"")</f>
        <v/>
      </c>
      <c r="U4777" s="49" t="str">
        <f>IF(COUNTIF(M$6:M4777,M4777)=1,MAX(U$6:U4776)+1,"")</f>
        <v/>
      </c>
      <c r="V4777" s="20">
        <f t="shared" si="683"/>
        <v>4771</v>
      </c>
      <c r="W4777" s="49" t="str">
        <f t="shared" si="675"/>
        <v/>
      </c>
      <c r="X4777" s="49" t="str">
        <f t="shared" si="676"/>
        <v/>
      </c>
      <c r="Y4777" s="49" t="str">
        <f t="shared" si="677"/>
        <v/>
      </c>
      <c r="Z4777" s="49" t="str">
        <f t="shared" si="678"/>
        <v/>
      </c>
      <c r="AA4777" s="49" t="str">
        <f t="shared" si="679"/>
        <v/>
      </c>
      <c r="AB4777" s="49" t="str">
        <f t="shared" si="680"/>
        <v/>
      </c>
      <c r="AC4777" s="49" t="str">
        <f>IFERROR(INDEX(Админка!$D$1:$D$2,MATCH(M4777,Админка!$C$1:$C$2,0),1)&amp;"/"&amp;INDEX(Админка!$E$7:$E$11,MATCH(C4777,Админка!$D$7:$D$11,0),1)&amp;"/"&amp;D4777&amp;"/"&amp;E4777,"")</f>
        <v/>
      </c>
    </row>
    <row r="4778" spans="1:29">
      <c r="A4778" s="53" t="str">
        <f>IFERROR(HYPERLINK(INDEX(Админка!$D$1:$D$2,MATCH(M4778,Админка!$C$1:$C$2,0),1)&amp;"/"&amp;INDEX(Админка!$E$7:$E$11,MATCH(C4778,Админка!$D$7:$D$11,0),1)&amp;"/"&amp;D4778&amp;"/"&amp;E4778,"&gt;&gt;&gt;"),"")</f>
        <v/>
      </c>
      <c r="B4778" s="63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3"/>
      <c r="N4778" s="49" t="str">
        <f t="shared" si="681"/>
        <v/>
      </c>
      <c r="O4778" s="49" t="str">
        <f t="shared" si="682"/>
        <v/>
      </c>
      <c r="P4778" s="49" t="str">
        <f>IF(COUNTIF(C$6:C4778,C4778)=1,MAX(P$6:P4777)+1,"")</f>
        <v/>
      </c>
      <c r="Q4778" s="49" t="str">
        <f>IF($C$2="",IF(COUNTIF(D$6:D4778,D4778)=1,MAX(Q$6:Q4777)+1,""),IF(C4778=$C$2,IF(COUNTIF(N$6:N4778,N4778)=1,MAX(Q$6:Q4777)+1,""),""))</f>
        <v/>
      </c>
      <c r="R4778" s="49" t="str">
        <f>IF(COUNTIF(O$5:O4778,O4778)=1,MAX(R$6:R4777)+1,"")</f>
        <v/>
      </c>
      <c r="S4778" s="49" t="str">
        <f>IF(COUNTIF(G$6:G4778,G4778)=1,MAX(S$6:S4777)+1,"")</f>
        <v/>
      </c>
      <c r="T4778" s="49" t="str">
        <f>IF(COUNTIF(L$6:L4778,L4778)=1,MAX(T$6:T4777)+1,"")</f>
        <v/>
      </c>
      <c r="U4778" s="49" t="str">
        <f>IF(COUNTIF(M$6:M4778,M4778)=1,MAX(U$6:U4777)+1,"")</f>
        <v/>
      </c>
      <c r="V4778" s="20">
        <f t="shared" si="683"/>
        <v>4772</v>
      </c>
      <c r="W4778" s="49" t="str">
        <f t="shared" si="675"/>
        <v/>
      </c>
      <c r="X4778" s="49" t="str">
        <f t="shared" si="676"/>
        <v/>
      </c>
      <c r="Y4778" s="49" t="str">
        <f t="shared" si="677"/>
        <v/>
      </c>
      <c r="Z4778" s="49" t="str">
        <f t="shared" si="678"/>
        <v/>
      </c>
      <c r="AA4778" s="49" t="str">
        <f t="shared" si="679"/>
        <v/>
      </c>
      <c r="AB4778" s="49" t="str">
        <f t="shared" si="680"/>
        <v/>
      </c>
      <c r="AC4778" s="49" t="str">
        <f>IFERROR(INDEX(Админка!$D$1:$D$2,MATCH(M4778,Админка!$C$1:$C$2,0),1)&amp;"/"&amp;INDEX(Админка!$E$7:$E$11,MATCH(C4778,Админка!$D$7:$D$11,0),1)&amp;"/"&amp;D4778&amp;"/"&amp;E4778,"")</f>
        <v/>
      </c>
    </row>
    <row r="4779" spans="1:29">
      <c r="A4779" s="53" t="str">
        <f>IFERROR(HYPERLINK(INDEX(Админка!$D$1:$D$2,MATCH(M4779,Админка!$C$1:$C$2,0),1)&amp;"/"&amp;INDEX(Админка!$E$7:$E$11,MATCH(C4779,Админка!$D$7:$D$11,0),1)&amp;"/"&amp;D4779&amp;"/"&amp;E4779,"&gt;&gt;&gt;"),"")</f>
        <v/>
      </c>
      <c r="B4779" s="63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3"/>
      <c r="N4779" s="49" t="str">
        <f t="shared" si="681"/>
        <v/>
      </c>
      <c r="O4779" s="49" t="str">
        <f t="shared" si="682"/>
        <v/>
      </c>
      <c r="P4779" s="49" t="str">
        <f>IF(COUNTIF(C$6:C4779,C4779)=1,MAX(P$6:P4778)+1,"")</f>
        <v/>
      </c>
      <c r="Q4779" s="49" t="str">
        <f>IF($C$2="",IF(COUNTIF(D$6:D4779,D4779)=1,MAX(Q$6:Q4778)+1,""),IF(C4779=$C$2,IF(COUNTIF(N$6:N4779,N4779)=1,MAX(Q$6:Q4778)+1,""),""))</f>
        <v/>
      </c>
      <c r="R4779" s="49" t="str">
        <f>IF(COUNTIF(O$5:O4779,O4779)=1,MAX(R$6:R4778)+1,"")</f>
        <v/>
      </c>
      <c r="S4779" s="49" t="str">
        <f>IF(COUNTIF(G$6:G4779,G4779)=1,MAX(S$6:S4778)+1,"")</f>
        <v/>
      </c>
      <c r="T4779" s="49" t="str">
        <f>IF(COUNTIF(L$6:L4779,L4779)=1,MAX(T$6:T4778)+1,"")</f>
        <v/>
      </c>
      <c r="U4779" s="49" t="str">
        <f>IF(COUNTIF(M$6:M4779,M4779)=1,MAX(U$6:U4778)+1,"")</f>
        <v/>
      </c>
      <c r="V4779" s="20">
        <f t="shared" si="683"/>
        <v>4773</v>
      </c>
      <c r="W4779" s="49" t="str">
        <f t="shared" si="675"/>
        <v/>
      </c>
      <c r="X4779" s="49" t="str">
        <f t="shared" si="676"/>
        <v/>
      </c>
      <c r="Y4779" s="49" t="str">
        <f t="shared" si="677"/>
        <v/>
      </c>
      <c r="Z4779" s="49" t="str">
        <f t="shared" si="678"/>
        <v/>
      </c>
      <c r="AA4779" s="49" t="str">
        <f t="shared" si="679"/>
        <v/>
      </c>
      <c r="AB4779" s="49" t="str">
        <f t="shared" si="680"/>
        <v/>
      </c>
      <c r="AC4779" s="49" t="str">
        <f>IFERROR(INDEX(Админка!$D$1:$D$2,MATCH(M4779,Админка!$C$1:$C$2,0),1)&amp;"/"&amp;INDEX(Админка!$E$7:$E$11,MATCH(C4779,Админка!$D$7:$D$11,0),1)&amp;"/"&amp;D4779&amp;"/"&amp;E4779,"")</f>
        <v/>
      </c>
    </row>
    <row r="4780" spans="1:29">
      <c r="A4780" s="53" t="str">
        <f>IFERROR(HYPERLINK(INDEX(Админка!$D$1:$D$2,MATCH(M4780,Админка!$C$1:$C$2,0),1)&amp;"/"&amp;INDEX(Админка!$E$7:$E$11,MATCH(C4780,Админка!$D$7:$D$11,0),1)&amp;"/"&amp;D4780&amp;"/"&amp;E4780,"&gt;&gt;&gt;"),"")</f>
        <v/>
      </c>
      <c r="B4780" s="63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3"/>
      <c r="N4780" s="49" t="str">
        <f t="shared" si="681"/>
        <v/>
      </c>
      <c r="O4780" s="49" t="str">
        <f t="shared" si="682"/>
        <v/>
      </c>
      <c r="P4780" s="49" t="str">
        <f>IF(COUNTIF(C$6:C4780,C4780)=1,MAX(P$6:P4779)+1,"")</f>
        <v/>
      </c>
      <c r="Q4780" s="49" t="str">
        <f>IF($C$2="",IF(COUNTIF(D$6:D4780,D4780)=1,MAX(Q$6:Q4779)+1,""),IF(C4780=$C$2,IF(COUNTIF(N$6:N4780,N4780)=1,MAX(Q$6:Q4779)+1,""),""))</f>
        <v/>
      </c>
      <c r="R4780" s="49" t="str">
        <f>IF(COUNTIF(O$5:O4780,O4780)=1,MAX(R$6:R4779)+1,"")</f>
        <v/>
      </c>
      <c r="S4780" s="49" t="str">
        <f>IF(COUNTIF(G$6:G4780,G4780)=1,MAX(S$6:S4779)+1,"")</f>
        <v/>
      </c>
      <c r="T4780" s="49" t="str">
        <f>IF(COUNTIF(L$6:L4780,L4780)=1,MAX(T$6:T4779)+1,"")</f>
        <v/>
      </c>
      <c r="U4780" s="49" t="str">
        <f>IF(COUNTIF(M$6:M4780,M4780)=1,MAX(U$6:U4779)+1,"")</f>
        <v/>
      </c>
      <c r="V4780" s="20">
        <f t="shared" si="683"/>
        <v>4774</v>
      </c>
      <c r="W4780" s="49" t="str">
        <f t="shared" si="675"/>
        <v/>
      </c>
      <c r="X4780" s="49" t="str">
        <f t="shared" si="676"/>
        <v/>
      </c>
      <c r="Y4780" s="49" t="str">
        <f t="shared" si="677"/>
        <v/>
      </c>
      <c r="Z4780" s="49" t="str">
        <f t="shared" si="678"/>
        <v/>
      </c>
      <c r="AA4780" s="49" t="str">
        <f t="shared" si="679"/>
        <v/>
      </c>
      <c r="AB4780" s="49" t="str">
        <f t="shared" si="680"/>
        <v/>
      </c>
      <c r="AC4780" s="49" t="str">
        <f>IFERROR(INDEX(Админка!$D$1:$D$2,MATCH(M4780,Админка!$C$1:$C$2,0),1)&amp;"/"&amp;INDEX(Админка!$E$7:$E$11,MATCH(C4780,Админка!$D$7:$D$11,0),1)&amp;"/"&amp;D4780&amp;"/"&amp;E4780,"")</f>
        <v/>
      </c>
    </row>
    <row r="4781" spans="1:29">
      <c r="A4781" s="53" t="str">
        <f>IFERROR(HYPERLINK(INDEX(Админка!$D$1:$D$2,MATCH(M4781,Админка!$C$1:$C$2,0),1)&amp;"/"&amp;INDEX(Админка!$E$7:$E$11,MATCH(C4781,Админка!$D$7:$D$11,0),1)&amp;"/"&amp;D4781&amp;"/"&amp;E4781,"&gt;&gt;&gt;"),"")</f>
        <v/>
      </c>
      <c r="B4781" s="63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3"/>
      <c r="N4781" s="49" t="str">
        <f t="shared" si="681"/>
        <v/>
      </c>
      <c r="O4781" s="49" t="str">
        <f t="shared" si="682"/>
        <v/>
      </c>
      <c r="P4781" s="49" t="str">
        <f>IF(COUNTIF(C$6:C4781,C4781)=1,MAX(P$6:P4780)+1,"")</f>
        <v/>
      </c>
      <c r="Q4781" s="49" t="str">
        <f>IF($C$2="",IF(COUNTIF(D$6:D4781,D4781)=1,MAX(Q$6:Q4780)+1,""),IF(C4781=$C$2,IF(COUNTIF(N$6:N4781,N4781)=1,MAX(Q$6:Q4780)+1,""),""))</f>
        <v/>
      </c>
      <c r="R4781" s="49" t="str">
        <f>IF(COUNTIF(O$5:O4781,O4781)=1,MAX(R$6:R4780)+1,"")</f>
        <v/>
      </c>
      <c r="S4781" s="49" t="str">
        <f>IF(COUNTIF(G$6:G4781,G4781)=1,MAX(S$6:S4780)+1,"")</f>
        <v/>
      </c>
      <c r="T4781" s="49" t="str">
        <f>IF(COUNTIF(L$6:L4781,L4781)=1,MAX(T$6:T4780)+1,"")</f>
        <v/>
      </c>
      <c r="U4781" s="49" t="str">
        <f>IF(COUNTIF(M$6:M4781,M4781)=1,MAX(U$6:U4780)+1,"")</f>
        <v/>
      </c>
      <c r="V4781" s="20">
        <f t="shared" si="683"/>
        <v>4775</v>
      </c>
      <c r="W4781" s="49" t="str">
        <f t="shared" si="675"/>
        <v/>
      </c>
      <c r="X4781" s="49" t="str">
        <f t="shared" si="676"/>
        <v/>
      </c>
      <c r="Y4781" s="49" t="str">
        <f t="shared" si="677"/>
        <v/>
      </c>
      <c r="Z4781" s="49" t="str">
        <f t="shared" si="678"/>
        <v/>
      </c>
      <c r="AA4781" s="49" t="str">
        <f t="shared" si="679"/>
        <v/>
      </c>
      <c r="AB4781" s="49" t="str">
        <f t="shared" si="680"/>
        <v/>
      </c>
      <c r="AC4781" s="49" t="str">
        <f>IFERROR(INDEX(Админка!$D$1:$D$2,MATCH(M4781,Админка!$C$1:$C$2,0),1)&amp;"/"&amp;INDEX(Админка!$E$7:$E$11,MATCH(C4781,Админка!$D$7:$D$11,0),1)&amp;"/"&amp;D4781&amp;"/"&amp;E4781,"")</f>
        <v/>
      </c>
    </row>
    <row r="4782" spans="1:29">
      <c r="A4782" s="53" t="str">
        <f>IFERROR(HYPERLINK(INDEX(Админка!$D$1:$D$2,MATCH(M4782,Админка!$C$1:$C$2,0),1)&amp;"/"&amp;INDEX(Админка!$E$7:$E$11,MATCH(C4782,Админка!$D$7:$D$11,0),1)&amp;"/"&amp;D4782&amp;"/"&amp;E4782,"&gt;&gt;&gt;"),"")</f>
        <v/>
      </c>
      <c r="B4782" s="63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3"/>
      <c r="N4782" s="49" t="str">
        <f t="shared" si="681"/>
        <v/>
      </c>
      <c r="O4782" s="49" t="str">
        <f t="shared" si="682"/>
        <v/>
      </c>
      <c r="P4782" s="49" t="str">
        <f>IF(COUNTIF(C$6:C4782,C4782)=1,MAX(P$6:P4781)+1,"")</f>
        <v/>
      </c>
      <c r="Q4782" s="49" t="str">
        <f>IF($C$2="",IF(COUNTIF(D$6:D4782,D4782)=1,MAX(Q$6:Q4781)+1,""),IF(C4782=$C$2,IF(COUNTIF(N$6:N4782,N4782)=1,MAX(Q$6:Q4781)+1,""),""))</f>
        <v/>
      </c>
      <c r="R4782" s="49" t="str">
        <f>IF(COUNTIF(O$5:O4782,O4782)=1,MAX(R$6:R4781)+1,"")</f>
        <v/>
      </c>
      <c r="S4782" s="49" t="str">
        <f>IF(COUNTIF(G$6:G4782,G4782)=1,MAX(S$6:S4781)+1,"")</f>
        <v/>
      </c>
      <c r="T4782" s="49" t="str">
        <f>IF(COUNTIF(L$6:L4782,L4782)=1,MAX(T$6:T4781)+1,"")</f>
        <v/>
      </c>
      <c r="U4782" s="49" t="str">
        <f>IF(COUNTIF(M$6:M4782,M4782)=1,MAX(U$6:U4781)+1,"")</f>
        <v/>
      </c>
      <c r="V4782" s="20">
        <f t="shared" si="683"/>
        <v>4776</v>
      </c>
      <c r="W4782" s="49" t="str">
        <f t="shared" si="675"/>
        <v/>
      </c>
      <c r="X4782" s="49" t="str">
        <f t="shared" si="676"/>
        <v/>
      </c>
      <c r="Y4782" s="49" t="str">
        <f t="shared" si="677"/>
        <v/>
      </c>
      <c r="Z4782" s="49" t="str">
        <f t="shared" si="678"/>
        <v/>
      </c>
      <c r="AA4782" s="49" t="str">
        <f t="shared" si="679"/>
        <v/>
      </c>
      <c r="AB4782" s="49" t="str">
        <f t="shared" si="680"/>
        <v/>
      </c>
      <c r="AC4782" s="49" t="str">
        <f>IFERROR(INDEX(Админка!$D$1:$D$2,MATCH(M4782,Админка!$C$1:$C$2,0),1)&amp;"/"&amp;INDEX(Админка!$E$7:$E$11,MATCH(C4782,Админка!$D$7:$D$11,0),1)&amp;"/"&amp;D4782&amp;"/"&amp;E4782,"")</f>
        <v/>
      </c>
    </row>
    <row r="4783" spans="1:29">
      <c r="A4783" s="53" t="str">
        <f>IFERROR(HYPERLINK(INDEX(Админка!$D$1:$D$2,MATCH(M4783,Админка!$C$1:$C$2,0),1)&amp;"/"&amp;INDEX(Админка!$E$7:$E$11,MATCH(C4783,Админка!$D$7:$D$11,0),1)&amp;"/"&amp;D4783&amp;"/"&amp;E4783,"&gt;&gt;&gt;"),"")</f>
        <v/>
      </c>
      <c r="B4783" s="63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3"/>
      <c r="N4783" s="49" t="str">
        <f t="shared" si="681"/>
        <v/>
      </c>
      <c r="O4783" s="49" t="str">
        <f t="shared" si="682"/>
        <v/>
      </c>
      <c r="P4783" s="49" t="str">
        <f>IF(COUNTIF(C$6:C4783,C4783)=1,MAX(P$6:P4782)+1,"")</f>
        <v/>
      </c>
      <c r="Q4783" s="49" t="str">
        <f>IF($C$2="",IF(COUNTIF(D$6:D4783,D4783)=1,MAX(Q$6:Q4782)+1,""),IF(C4783=$C$2,IF(COUNTIF(N$6:N4783,N4783)=1,MAX(Q$6:Q4782)+1,""),""))</f>
        <v/>
      </c>
      <c r="R4783" s="49" t="str">
        <f>IF(COUNTIF(O$5:O4783,O4783)=1,MAX(R$6:R4782)+1,"")</f>
        <v/>
      </c>
      <c r="S4783" s="49" t="str">
        <f>IF(COUNTIF(G$6:G4783,G4783)=1,MAX(S$6:S4782)+1,"")</f>
        <v/>
      </c>
      <c r="T4783" s="49" t="str">
        <f>IF(COUNTIF(L$6:L4783,L4783)=1,MAX(T$6:T4782)+1,"")</f>
        <v/>
      </c>
      <c r="U4783" s="49" t="str">
        <f>IF(COUNTIF(M$6:M4783,M4783)=1,MAX(U$6:U4782)+1,"")</f>
        <v/>
      </c>
      <c r="V4783" s="20">
        <f t="shared" si="683"/>
        <v>4777</v>
      </c>
      <c r="W4783" s="49" t="str">
        <f t="shared" si="675"/>
        <v/>
      </c>
      <c r="X4783" s="49" t="str">
        <f t="shared" si="676"/>
        <v/>
      </c>
      <c r="Y4783" s="49" t="str">
        <f t="shared" si="677"/>
        <v/>
      </c>
      <c r="Z4783" s="49" t="str">
        <f t="shared" si="678"/>
        <v/>
      </c>
      <c r="AA4783" s="49" t="str">
        <f t="shared" si="679"/>
        <v/>
      </c>
      <c r="AB4783" s="49" t="str">
        <f t="shared" si="680"/>
        <v/>
      </c>
      <c r="AC4783" s="49" t="str">
        <f>IFERROR(INDEX(Админка!$D$1:$D$2,MATCH(M4783,Админка!$C$1:$C$2,0),1)&amp;"/"&amp;INDEX(Админка!$E$7:$E$11,MATCH(C4783,Админка!$D$7:$D$11,0),1)&amp;"/"&amp;D4783&amp;"/"&amp;E4783,"")</f>
        <v/>
      </c>
    </row>
    <row r="4784" spans="1:29">
      <c r="A4784" s="53" t="str">
        <f>IFERROR(HYPERLINK(INDEX(Админка!$D$1:$D$2,MATCH(M4784,Админка!$C$1:$C$2,0),1)&amp;"/"&amp;INDEX(Админка!$E$7:$E$11,MATCH(C4784,Админка!$D$7:$D$11,0),1)&amp;"/"&amp;D4784&amp;"/"&amp;E4784,"&gt;&gt;&gt;"),"")</f>
        <v/>
      </c>
      <c r="B4784" s="63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3"/>
      <c r="N4784" s="49" t="str">
        <f t="shared" si="681"/>
        <v/>
      </c>
      <c r="O4784" s="49" t="str">
        <f t="shared" si="682"/>
        <v/>
      </c>
      <c r="P4784" s="49" t="str">
        <f>IF(COUNTIF(C$6:C4784,C4784)=1,MAX(P$6:P4783)+1,"")</f>
        <v/>
      </c>
      <c r="Q4784" s="49" t="str">
        <f>IF($C$2="",IF(COUNTIF(D$6:D4784,D4784)=1,MAX(Q$6:Q4783)+1,""),IF(C4784=$C$2,IF(COUNTIF(N$6:N4784,N4784)=1,MAX(Q$6:Q4783)+1,""),""))</f>
        <v/>
      </c>
      <c r="R4784" s="49" t="str">
        <f>IF(COUNTIF(O$5:O4784,O4784)=1,MAX(R$6:R4783)+1,"")</f>
        <v/>
      </c>
      <c r="S4784" s="49" t="str">
        <f>IF(COUNTIF(G$6:G4784,G4784)=1,MAX(S$6:S4783)+1,"")</f>
        <v/>
      </c>
      <c r="T4784" s="49" t="str">
        <f>IF(COUNTIF(L$6:L4784,L4784)=1,MAX(T$6:T4783)+1,"")</f>
        <v/>
      </c>
      <c r="U4784" s="49" t="str">
        <f>IF(COUNTIF(M$6:M4784,M4784)=1,MAX(U$6:U4783)+1,"")</f>
        <v/>
      </c>
      <c r="V4784" s="20">
        <f t="shared" si="683"/>
        <v>4778</v>
      </c>
      <c r="W4784" s="49" t="str">
        <f t="shared" si="675"/>
        <v/>
      </c>
      <c r="X4784" s="49" t="str">
        <f t="shared" si="676"/>
        <v/>
      </c>
      <c r="Y4784" s="49" t="str">
        <f t="shared" si="677"/>
        <v/>
      </c>
      <c r="Z4784" s="49" t="str">
        <f t="shared" si="678"/>
        <v/>
      </c>
      <c r="AA4784" s="49" t="str">
        <f t="shared" si="679"/>
        <v/>
      </c>
      <c r="AB4784" s="49" t="str">
        <f t="shared" si="680"/>
        <v/>
      </c>
      <c r="AC4784" s="49" t="str">
        <f>IFERROR(INDEX(Админка!$D$1:$D$2,MATCH(M4784,Админка!$C$1:$C$2,0),1)&amp;"/"&amp;INDEX(Админка!$E$7:$E$11,MATCH(C4784,Админка!$D$7:$D$11,0),1)&amp;"/"&amp;D4784&amp;"/"&amp;E4784,"")</f>
        <v/>
      </c>
    </row>
    <row r="4785" spans="1:29">
      <c r="A4785" s="53" t="str">
        <f>IFERROR(HYPERLINK(INDEX(Админка!$D$1:$D$2,MATCH(M4785,Админка!$C$1:$C$2,0),1)&amp;"/"&amp;INDEX(Админка!$E$7:$E$11,MATCH(C4785,Админка!$D$7:$D$11,0),1)&amp;"/"&amp;D4785&amp;"/"&amp;E4785,"&gt;&gt;&gt;"),"")</f>
        <v/>
      </c>
      <c r="B4785" s="63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3"/>
      <c r="N4785" s="49" t="str">
        <f t="shared" si="681"/>
        <v/>
      </c>
      <c r="O4785" s="49" t="str">
        <f t="shared" si="682"/>
        <v/>
      </c>
      <c r="P4785" s="49" t="str">
        <f>IF(COUNTIF(C$6:C4785,C4785)=1,MAX(P$6:P4784)+1,"")</f>
        <v/>
      </c>
      <c r="Q4785" s="49" t="str">
        <f>IF($C$2="",IF(COUNTIF(D$6:D4785,D4785)=1,MAX(Q$6:Q4784)+1,""),IF(C4785=$C$2,IF(COUNTIF(N$6:N4785,N4785)=1,MAX(Q$6:Q4784)+1,""),""))</f>
        <v/>
      </c>
      <c r="R4785" s="49" t="str">
        <f>IF(COUNTIF(O$5:O4785,O4785)=1,MAX(R$6:R4784)+1,"")</f>
        <v/>
      </c>
      <c r="S4785" s="49" t="str">
        <f>IF(COUNTIF(G$6:G4785,G4785)=1,MAX(S$6:S4784)+1,"")</f>
        <v/>
      </c>
      <c r="T4785" s="49" t="str">
        <f>IF(COUNTIF(L$6:L4785,L4785)=1,MAX(T$6:T4784)+1,"")</f>
        <v/>
      </c>
      <c r="U4785" s="49" t="str">
        <f>IF(COUNTIF(M$6:M4785,M4785)=1,MAX(U$6:U4784)+1,"")</f>
        <v/>
      </c>
      <c r="V4785" s="20">
        <f t="shared" si="683"/>
        <v>4779</v>
      </c>
      <c r="W4785" s="49" t="str">
        <f t="shared" si="675"/>
        <v/>
      </c>
      <c r="X4785" s="49" t="str">
        <f t="shared" si="676"/>
        <v/>
      </c>
      <c r="Y4785" s="49" t="str">
        <f t="shared" si="677"/>
        <v/>
      </c>
      <c r="Z4785" s="49" t="str">
        <f t="shared" si="678"/>
        <v/>
      </c>
      <c r="AA4785" s="49" t="str">
        <f t="shared" si="679"/>
        <v/>
      </c>
      <c r="AB4785" s="49" t="str">
        <f t="shared" si="680"/>
        <v/>
      </c>
      <c r="AC4785" s="49" t="str">
        <f>IFERROR(INDEX(Админка!$D$1:$D$2,MATCH(M4785,Админка!$C$1:$C$2,0),1)&amp;"/"&amp;INDEX(Админка!$E$7:$E$11,MATCH(C4785,Админка!$D$7:$D$11,0),1)&amp;"/"&amp;D4785&amp;"/"&amp;E4785,"")</f>
        <v/>
      </c>
    </row>
    <row r="4786" spans="1:29">
      <c r="A4786" s="53" t="str">
        <f>IFERROR(HYPERLINK(INDEX(Админка!$D$1:$D$2,MATCH(M4786,Админка!$C$1:$C$2,0),1)&amp;"/"&amp;INDEX(Админка!$E$7:$E$11,MATCH(C4786,Админка!$D$7:$D$11,0),1)&amp;"/"&amp;D4786&amp;"/"&amp;E4786,"&gt;&gt;&gt;"),"")</f>
        <v/>
      </c>
      <c r="B4786" s="63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3"/>
      <c r="N4786" s="49" t="str">
        <f t="shared" si="681"/>
        <v/>
      </c>
      <c r="O4786" s="49" t="str">
        <f t="shared" si="682"/>
        <v/>
      </c>
      <c r="P4786" s="49" t="str">
        <f>IF(COUNTIF(C$6:C4786,C4786)=1,MAX(P$6:P4785)+1,"")</f>
        <v/>
      </c>
      <c r="Q4786" s="49" t="str">
        <f>IF($C$2="",IF(COUNTIF(D$6:D4786,D4786)=1,MAX(Q$6:Q4785)+1,""),IF(C4786=$C$2,IF(COUNTIF(N$6:N4786,N4786)=1,MAX(Q$6:Q4785)+1,""),""))</f>
        <v/>
      </c>
      <c r="R4786" s="49" t="str">
        <f>IF(COUNTIF(O$5:O4786,O4786)=1,MAX(R$6:R4785)+1,"")</f>
        <v/>
      </c>
      <c r="S4786" s="49" t="str">
        <f>IF(COUNTIF(G$6:G4786,G4786)=1,MAX(S$6:S4785)+1,"")</f>
        <v/>
      </c>
      <c r="T4786" s="49" t="str">
        <f>IF(COUNTIF(L$6:L4786,L4786)=1,MAX(T$6:T4785)+1,"")</f>
        <v/>
      </c>
      <c r="U4786" s="49" t="str">
        <f>IF(COUNTIF(M$6:M4786,M4786)=1,MAX(U$6:U4785)+1,"")</f>
        <v/>
      </c>
      <c r="V4786" s="20">
        <f t="shared" si="683"/>
        <v>4780</v>
      </c>
      <c r="W4786" s="49" t="str">
        <f t="shared" si="675"/>
        <v/>
      </c>
      <c r="X4786" s="49" t="str">
        <f t="shared" si="676"/>
        <v/>
      </c>
      <c r="Y4786" s="49" t="str">
        <f t="shared" si="677"/>
        <v/>
      </c>
      <c r="Z4786" s="49" t="str">
        <f t="shared" si="678"/>
        <v/>
      </c>
      <c r="AA4786" s="49" t="str">
        <f t="shared" si="679"/>
        <v/>
      </c>
      <c r="AB4786" s="49" t="str">
        <f t="shared" si="680"/>
        <v/>
      </c>
      <c r="AC4786" s="49" t="str">
        <f>IFERROR(INDEX(Админка!$D$1:$D$2,MATCH(M4786,Админка!$C$1:$C$2,0),1)&amp;"/"&amp;INDEX(Админка!$E$7:$E$11,MATCH(C4786,Админка!$D$7:$D$11,0),1)&amp;"/"&amp;D4786&amp;"/"&amp;E4786,"")</f>
        <v/>
      </c>
    </row>
    <row r="4787" spans="1:29">
      <c r="A4787" s="53" t="str">
        <f>IFERROR(HYPERLINK(INDEX(Админка!$D$1:$D$2,MATCH(M4787,Админка!$C$1:$C$2,0),1)&amp;"/"&amp;INDEX(Админка!$E$7:$E$11,MATCH(C4787,Админка!$D$7:$D$11,0),1)&amp;"/"&amp;D4787&amp;"/"&amp;E4787,"&gt;&gt;&gt;"),"")</f>
        <v/>
      </c>
      <c r="B4787" s="63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3"/>
      <c r="N4787" s="49" t="str">
        <f t="shared" si="681"/>
        <v/>
      </c>
      <c r="O4787" s="49" t="str">
        <f t="shared" si="682"/>
        <v/>
      </c>
      <c r="P4787" s="49" t="str">
        <f>IF(COUNTIF(C$6:C4787,C4787)=1,MAX(P$6:P4786)+1,"")</f>
        <v/>
      </c>
      <c r="Q4787" s="49" t="str">
        <f>IF($C$2="",IF(COUNTIF(D$6:D4787,D4787)=1,MAX(Q$6:Q4786)+1,""),IF(C4787=$C$2,IF(COUNTIF(N$6:N4787,N4787)=1,MAX(Q$6:Q4786)+1,""),""))</f>
        <v/>
      </c>
      <c r="R4787" s="49" t="str">
        <f>IF(COUNTIF(O$5:O4787,O4787)=1,MAX(R$6:R4786)+1,"")</f>
        <v/>
      </c>
      <c r="S4787" s="49" t="str">
        <f>IF(COUNTIF(G$6:G4787,G4787)=1,MAX(S$6:S4786)+1,"")</f>
        <v/>
      </c>
      <c r="T4787" s="49" t="str">
        <f>IF(COUNTIF(L$6:L4787,L4787)=1,MAX(T$6:T4786)+1,"")</f>
        <v/>
      </c>
      <c r="U4787" s="49" t="str">
        <f>IF(COUNTIF(M$6:M4787,M4787)=1,MAX(U$6:U4786)+1,"")</f>
        <v/>
      </c>
      <c r="V4787" s="20">
        <f t="shared" si="683"/>
        <v>4781</v>
      </c>
      <c r="W4787" s="49" t="str">
        <f t="shared" si="675"/>
        <v/>
      </c>
      <c r="X4787" s="49" t="str">
        <f t="shared" si="676"/>
        <v/>
      </c>
      <c r="Y4787" s="49" t="str">
        <f t="shared" si="677"/>
        <v/>
      </c>
      <c r="Z4787" s="49" t="str">
        <f t="shared" si="678"/>
        <v/>
      </c>
      <c r="AA4787" s="49" t="str">
        <f t="shared" si="679"/>
        <v/>
      </c>
      <c r="AB4787" s="49" t="str">
        <f t="shared" si="680"/>
        <v/>
      </c>
      <c r="AC4787" s="49" t="str">
        <f>IFERROR(INDEX(Админка!$D$1:$D$2,MATCH(M4787,Админка!$C$1:$C$2,0),1)&amp;"/"&amp;INDEX(Админка!$E$7:$E$11,MATCH(C4787,Админка!$D$7:$D$11,0),1)&amp;"/"&amp;D4787&amp;"/"&amp;E4787,"")</f>
        <v/>
      </c>
    </row>
    <row r="4788" spans="1:29">
      <c r="A4788" s="53" t="str">
        <f>IFERROR(HYPERLINK(INDEX(Админка!$D$1:$D$2,MATCH(M4788,Админка!$C$1:$C$2,0),1)&amp;"/"&amp;INDEX(Админка!$E$7:$E$11,MATCH(C4788,Админка!$D$7:$D$11,0),1)&amp;"/"&amp;D4788&amp;"/"&amp;E4788,"&gt;&gt;&gt;"),"")</f>
        <v/>
      </c>
      <c r="B4788" s="63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3"/>
      <c r="N4788" s="49" t="str">
        <f t="shared" si="681"/>
        <v/>
      </c>
      <c r="O4788" s="49" t="str">
        <f t="shared" si="682"/>
        <v/>
      </c>
      <c r="P4788" s="49" t="str">
        <f>IF(COUNTIF(C$6:C4788,C4788)=1,MAX(P$6:P4787)+1,"")</f>
        <v/>
      </c>
      <c r="Q4788" s="49" t="str">
        <f>IF($C$2="",IF(COUNTIF(D$6:D4788,D4788)=1,MAX(Q$6:Q4787)+1,""),IF(C4788=$C$2,IF(COUNTIF(N$6:N4788,N4788)=1,MAX(Q$6:Q4787)+1,""),""))</f>
        <v/>
      </c>
      <c r="R4788" s="49" t="str">
        <f>IF(COUNTIF(O$5:O4788,O4788)=1,MAX(R$6:R4787)+1,"")</f>
        <v/>
      </c>
      <c r="S4788" s="49" t="str">
        <f>IF(COUNTIF(G$6:G4788,G4788)=1,MAX(S$6:S4787)+1,"")</f>
        <v/>
      </c>
      <c r="T4788" s="49" t="str">
        <f>IF(COUNTIF(L$6:L4788,L4788)=1,MAX(T$6:T4787)+1,"")</f>
        <v/>
      </c>
      <c r="U4788" s="49" t="str">
        <f>IF(COUNTIF(M$6:M4788,M4788)=1,MAX(U$6:U4787)+1,"")</f>
        <v/>
      </c>
      <c r="V4788" s="20">
        <f t="shared" si="683"/>
        <v>4782</v>
      </c>
      <c r="W4788" s="49" t="str">
        <f t="shared" si="675"/>
        <v/>
      </c>
      <c r="X4788" s="49" t="str">
        <f t="shared" si="676"/>
        <v/>
      </c>
      <c r="Y4788" s="49" t="str">
        <f t="shared" si="677"/>
        <v/>
      </c>
      <c r="Z4788" s="49" t="str">
        <f t="shared" si="678"/>
        <v/>
      </c>
      <c r="AA4788" s="49" t="str">
        <f t="shared" si="679"/>
        <v/>
      </c>
      <c r="AB4788" s="49" t="str">
        <f t="shared" si="680"/>
        <v/>
      </c>
      <c r="AC4788" s="49" t="str">
        <f>IFERROR(INDEX(Админка!$D$1:$D$2,MATCH(M4788,Админка!$C$1:$C$2,0),1)&amp;"/"&amp;INDEX(Админка!$E$7:$E$11,MATCH(C4788,Админка!$D$7:$D$11,0),1)&amp;"/"&amp;D4788&amp;"/"&amp;E4788,"")</f>
        <v/>
      </c>
    </row>
    <row r="4789" spans="1:29">
      <c r="A4789" s="53" t="str">
        <f>IFERROR(HYPERLINK(INDEX(Админка!$D$1:$D$2,MATCH(M4789,Админка!$C$1:$C$2,0),1)&amp;"/"&amp;INDEX(Админка!$E$7:$E$11,MATCH(C4789,Админка!$D$7:$D$11,0),1)&amp;"/"&amp;D4789&amp;"/"&amp;E4789,"&gt;&gt;&gt;"),"")</f>
        <v/>
      </c>
      <c r="B4789" s="63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3"/>
      <c r="N4789" s="49" t="str">
        <f t="shared" si="681"/>
        <v/>
      </c>
      <c r="O4789" s="49" t="str">
        <f t="shared" si="682"/>
        <v/>
      </c>
      <c r="P4789" s="49" t="str">
        <f>IF(COUNTIF(C$6:C4789,C4789)=1,MAX(P$6:P4788)+1,"")</f>
        <v/>
      </c>
      <c r="Q4789" s="49" t="str">
        <f>IF($C$2="",IF(COUNTIF(D$6:D4789,D4789)=1,MAX(Q$6:Q4788)+1,""),IF(C4789=$C$2,IF(COUNTIF(N$6:N4789,N4789)=1,MAX(Q$6:Q4788)+1,""),""))</f>
        <v/>
      </c>
      <c r="R4789" s="49" t="str">
        <f>IF(COUNTIF(O$5:O4789,O4789)=1,MAX(R$6:R4788)+1,"")</f>
        <v/>
      </c>
      <c r="S4789" s="49" t="str">
        <f>IF(COUNTIF(G$6:G4789,G4789)=1,MAX(S$6:S4788)+1,"")</f>
        <v/>
      </c>
      <c r="T4789" s="49" t="str">
        <f>IF(COUNTIF(L$6:L4789,L4789)=1,MAX(T$6:T4788)+1,"")</f>
        <v/>
      </c>
      <c r="U4789" s="49" t="str">
        <f>IF(COUNTIF(M$6:M4789,M4789)=1,MAX(U$6:U4788)+1,"")</f>
        <v/>
      </c>
      <c r="V4789" s="20">
        <f t="shared" si="683"/>
        <v>4783</v>
      </c>
      <c r="W4789" s="49" t="str">
        <f t="shared" si="675"/>
        <v/>
      </c>
      <c r="X4789" s="49" t="str">
        <f t="shared" si="676"/>
        <v/>
      </c>
      <c r="Y4789" s="49" t="str">
        <f t="shared" si="677"/>
        <v/>
      </c>
      <c r="Z4789" s="49" t="str">
        <f t="shared" si="678"/>
        <v/>
      </c>
      <c r="AA4789" s="49" t="str">
        <f t="shared" si="679"/>
        <v/>
      </c>
      <c r="AB4789" s="49" t="str">
        <f t="shared" si="680"/>
        <v/>
      </c>
      <c r="AC4789" s="49" t="str">
        <f>IFERROR(INDEX(Админка!$D$1:$D$2,MATCH(M4789,Админка!$C$1:$C$2,0),1)&amp;"/"&amp;INDEX(Админка!$E$7:$E$11,MATCH(C4789,Админка!$D$7:$D$11,0),1)&amp;"/"&amp;D4789&amp;"/"&amp;E4789,"")</f>
        <v/>
      </c>
    </row>
    <row r="4790" spans="1:29">
      <c r="A4790" s="53" t="str">
        <f>IFERROR(HYPERLINK(INDEX(Админка!$D$1:$D$2,MATCH(M4790,Админка!$C$1:$C$2,0),1)&amp;"/"&amp;INDEX(Админка!$E$7:$E$11,MATCH(C4790,Админка!$D$7:$D$11,0),1)&amp;"/"&amp;D4790&amp;"/"&amp;E4790,"&gt;&gt;&gt;"),"")</f>
        <v/>
      </c>
      <c r="B4790" s="63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3"/>
      <c r="N4790" s="49" t="str">
        <f t="shared" si="681"/>
        <v/>
      </c>
      <c r="O4790" s="49" t="str">
        <f t="shared" si="682"/>
        <v/>
      </c>
      <c r="P4790" s="49" t="str">
        <f>IF(COUNTIF(C$6:C4790,C4790)=1,MAX(P$6:P4789)+1,"")</f>
        <v/>
      </c>
      <c r="Q4790" s="49" t="str">
        <f>IF($C$2="",IF(COUNTIF(D$6:D4790,D4790)=1,MAX(Q$6:Q4789)+1,""),IF(C4790=$C$2,IF(COUNTIF(N$6:N4790,N4790)=1,MAX(Q$6:Q4789)+1,""),""))</f>
        <v/>
      </c>
      <c r="R4790" s="49" t="str">
        <f>IF(COUNTIF(O$5:O4790,O4790)=1,MAX(R$6:R4789)+1,"")</f>
        <v/>
      </c>
      <c r="S4790" s="49" t="str">
        <f>IF(COUNTIF(G$6:G4790,G4790)=1,MAX(S$6:S4789)+1,"")</f>
        <v/>
      </c>
      <c r="T4790" s="49" t="str">
        <f>IF(COUNTIF(L$6:L4790,L4790)=1,MAX(T$6:T4789)+1,"")</f>
        <v/>
      </c>
      <c r="U4790" s="49" t="str">
        <f>IF(COUNTIF(M$6:M4790,M4790)=1,MAX(U$6:U4789)+1,"")</f>
        <v/>
      </c>
      <c r="V4790" s="20">
        <f t="shared" si="683"/>
        <v>4784</v>
      </c>
      <c r="W4790" s="49" t="str">
        <f t="shared" si="675"/>
        <v/>
      </c>
      <c r="X4790" s="49" t="str">
        <f t="shared" si="676"/>
        <v/>
      </c>
      <c r="Y4790" s="49" t="str">
        <f t="shared" si="677"/>
        <v/>
      </c>
      <c r="Z4790" s="49" t="str">
        <f t="shared" si="678"/>
        <v/>
      </c>
      <c r="AA4790" s="49" t="str">
        <f t="shared" si="679"/>
        <v/>
      </c>
      <c r="AB4790" s="49" t="str">
        <f t="shared" si="680"/>
        <v/>
      </c>
      <c r="AC4790" s="49" t="str">
        <f>IFERROR(INDEX(Админка!$D$1:$D$2,MATCH(M4790,Админка!$C$1:$C$2,0),1)&amp;"/"&amp;INDEX(Админка!$E$7:$E$11,MATCH(C4790,Админка!$D$7:$D$11,0),1)&amp;"/"&amp;D4790&amp;"/"&amp;E4790,"")</f>
        <v/>
      </c>
    </row>
    <row r="4791" spans="1:29">
      <c r="A4791" s="53" t="str">
        <f>IFERROR(HYPERLINK(INDEX(Админка!$D$1:$D$2,MATCH(M4791,Админка!$C$1:$C$2,0),1)&amp;"/"&amp;INDEX(Админка!$E$7:$E$11,MATCH(C4791,Админка!$D$7:$D$11,0),1)&amp;"/"&amp;D4791&amp;"/"&amp;E4791,"&gt;&gt;&gt;"),"")</f>
        <v/>
      </c>
      <c r="B4791" s="63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3"/>
      <c r="N4791" s="49" t="str">
        <f t="shared" si="681"/>
        <v/>
      </c>
      <c r="O4791" s="49" t="str">
        <f t="shared" si="682"/>
        <v/>
      </c>
      <c r="P4791" s="49" t="str">
        <f>IF(COUNTIF(C$6:C4791,C4791)=1,MAX(P$6:P4790)+1,"")</f>
        <v/>
      </c>
      <c r="Q4791" s="49" t="str">
        <f>IF($C$2="",IF(COUNTIF(D$6:D4791,D4791)=1,MAX(Q$6:Q4790)+1,""),IF(C4791=$C$2,IF(COUNTIF(N$6:N4791,N4791)=1,MAX(Q$6:Q4790)+1,""),""))</f>
        <v/>
      </c>
      <c r="R4791" s="49" t="str">
        <f>IF(COUNTIF(O$5:O4791,O4791)=1,MAX(R$6:R4790)+1,"")</f>
        <v/>
      </c>
      <c r="S4791" s="49" t="str">
        <f>IF(COUNTIF(G$6:G4791,G4791)=1,MAX(S$6:S4790)+1,"")</f>
        <v/>
      </c>
      <c r="T4791" s="49" t="str">
        <f>IF(COUNTIF(L$6:L4791,L4791)=1,MAX(T$6:T4790)+1,"")</f>
        <v/>
      </c>
      <c r="U4791" s="49" t="str">
        <f>IF(COUNTIF(M$6:M4791,M4791)=1,MAX(U$6:U4790)+1,"")</f>
        <v/>
      </c>
      <c r="V4791" s="20">
        <f t="shared" si="683"/>
        <v>4785</v>
      </c>
      <c r="W4791" s="49" t="str">
        <f t="shared" si="675"/>
        <v/>
      </c>
      <c r="X4791" s="49" t="str">
        <f t="shared" si="676"/>
        <v/>
      </c>
      <c r="Y4791" s="49" t="str">
        <f t="shared" si="677"/>
        <v/>
      </c>
      <c r="Z4791" s="49" t="str">
        <f t="shared" si="678"/>
        <v/>
      </c>
      <c r="AA4791" s="49" t="str">
        <f t="shared" si="679"/>
        <v/>
      </c>
      <c r="AB4791" s="49" t="str">
        <f t="shared" si="680"/>
        <v/>
      </c>
      <c r="AC4791" s="49" t="str">
        <f>IFERROR(INDEX(Админка!$D$1:$D$2,MATCH(M4791,Админка!$C$1:$C$2,0),1)&amp;"/"&amp;INDEX(Админка!$E$7:$E$11,MATCH(C4791,Админка!$D$7:$D$11,0),1)&amp;"/"&amp;D4791&amp;"/"&amp;E4791,"")</f>
        <v/>
      </c>
    </row>
    <row r="4792" spans="1:29">
      <c r="A4792" s="53" t="str">
        <f>IFERROR(HYPERLINK(INDEX(Админка!$D$1:$D$2,MATCH(M4792,Админка!$C$1:$C$2,0),1)&amp;"/"&amp;INDEX(Админка!$E$7:$E$11,MATCH(C4792,Админка!$D$7:$D$11,0),1)&amp;"/"&amp;D4792&amp;"/"&amp;E4792,"&gt;&gt;&gt;"),"")</f>
        <v/>
      </c>
      <c r="B4792" s="63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3"/>
      <c r="N4792" s="49" t="str">
        <f t="shared" si="681"/>
        <v/>
      </c>
      <c r="O4792" s="49" t="str">
        <f t="shared" si="682"/>
        <v/>
      </c>
      <c r="P4792" s="49" t="str">
        <f>IF(COUNTIF(C$6:C4792,C4792)=1,MAX(P$6:P4791)+1,"")</f>
        <v/>
      </c>
      <c r="Q4792" s="49" t="str">
        <f>IF($C$2="",IF(COUNTIF(D$6:D4792,D4792)=1,MAX(Q$6:Q4791)+1,""),IF(C4792=$C$2,IF(COUNTIF(N$6:N4792,N4792)=1,MAX(Q$6:Q4791)+1,""),""))</f>
        <v/>
      </c>
      <c r="R4792" s="49" t="str">
        <f>IF(COUNTIF(O$5:O4792,O4792)=1,MAX(R$6:R4791)+1,"")</f>
        <v/>
      </c>
      <c r="S4792" s="49" t="str">
        <f>IF(COUNTIF(G$6:G4792,G4792)=1,MAX(S$6:S4791)+1,"")</f>
        <v/>
      </c>
      <c r="T4792" s="49" t="str">
        <f>IF(COUNTIF(L$6:L4792,L4792)=1,MAX(T$6:T4791)+1,"")</f>
        <v/>
      </c>
      <c r="U4792" s="49" t="str">
        <f>IF(COUNTIF(M$6:M4792,M4792)=1,MAX(U$6:U4791)+1,"")</f>
        <v/>
      </c>
      <c r="V4792" s="20">
        <f t="shared" si="683"/>
        <v>4786</v>
      </c>
      <c r="W4792" s="49" t="str">
        <f t="shared" si="675"/>
        <v/>
      </c>
      <c r="X4792" s="49" t="str">
        <f t="shared" si="676"/>
        <v/>
      </c>
      <c r="Y4792" s="49" t="str">
        <f t="shared" si="677"/>
        <v/>
      </c>
      <c r="Z4792" s="49" t="str">
        <f t="shared" si="678"/>
        <v/>
      </c>
      <c r="AA4792" s="49" t="str">
        <f t="shared" si="679"/>
        <v/>
      </c>
      <c r="AB4792" s="49" t="str">
        <f t="shared" si="680"/>
        <v/>
      </c>
      <c r="AC4792" s="49" t="str">
        <f>IFERROR(INDEX(Админка!$D$1:$D$2,MATCH(M4792,Админка!$C$1:$C$2,0),1)&amp;"/"&amp;INDEX(Админка!$E$7:$E$11,MATCH(C4792,Админка!$D$7:$D$11,0),1)&amp;"/"&amp;D4792&amp;"/"&amp;E4792,"")</f>
        <v/>
      </c>
    </row>
    <row r="4793" spans="1:29">
      <c r="A4793" s="53" t="str">
        <f>IFERROR(HYPERLINK(INDEX(Админка!$D$1:$D$2,MATCH(M4793,Админка!$C$1:$C$2,0),1)&amp;"/"&amp;INDEX(Админка!$E$7:$E$11,MATCH(C4793,Админка!$D$7:$D$11,0),1)&amp;"/"&amp;D4793&amp;"/"&amp;E4793,"&gt;&gt;&gt;"),"")</f>
        <v/>
      </c>
      <c r="B4793" s="63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3"/>
      <c r="N4793" s="49" t="str">
        <f t="shared" si="681"/>
        <v/>
      </c>
      <c r="O4793" s="49" t="str">
        <f t="shared" si="682"/>
        <v/>
      </c>
      <c r="P4793" s="49" t="str">
        <f>IF(COUNTIF(C$6:C4793,C4793)=1,MAX(P$6:P4792)+1,"")</f>
        <v/>
      </c>
      <c r="Q4793" s="49" t="str">
        <f>IF($C$2="",IF(COUNTIF(D$6:D4793,D4793)=1,MAX(Q$6:Q4792)+1,""),IF(C4793=$C$2,IF(COUNTIF(N$6:N4793,N4793)=1,MAX(Q$6:Q4792)+1,""),""))</f>
        <v/>
      </c>
      <c r="R4793" s="49" t="str">
        <f>IF(COUNTIF(O$5:O4793,O4793)=1,MAX(R$6:R4792)+1,"")</f>
        <v/>
      </c>
      <c r="S4793" s="49" t="str">
        <f>IF(COUNTIF(G$6:G4793,G4793)=1,MAX(S$6:S4792)+1,"")</f>
        <v/>
      </c>
      <c r="T4793" s="49" t="str">
        <f>IF(COUNTIF(L$6:L4793,L4793)=1,MAX(T$6:T4792)+1,"")</f>
        <v/>
      </c>
      <c r="U4793" s="49" t="str">
        <f>IF(COUNTIF(M$6:M4793,M4793)=1,MAX(U$6:U4792)+1,"")</f>
        <v/>
      </c>
      <c r="V4793" s="20">
        <f t="shared" si="683"/>
        <v>4787</v>
      </c>
      <c r="W4793" s="49" t="str">
        <f t="shared" si="675"/>
        <v/>
      </c>
      <c r="X4793" s="49" t="str">
        <f t="shared" si="676"/>
        <v/>
      </c>
      <c r="Y4793" s="49" t="str">
        <f t="shared" si="677"/>
        <v/>
      </c>
      <c r="Z4793" s="49" t="str">
        <f t="shared" si="678"/>
        <v/>
      </c>
      <c r="AA4793" s="49" t="str">
        <f t="shared" si="679"/>
        <v/>
      </c>
      <c r="AB4793" s="49" t="str">
        <f t="shared" si="680"/>
        <v/>
      </c>
      <c r="AC4793" s="49" t="str">
        <f>IFERROR(INDEX(Админка!$D$1:$D$2,MATCH(M4793,Админка!$C$1:$C$2,0),1)&amp;"/"&amp;INDEX(Админка!$E$7:$E$11,MATCH(C4793,Админка!$D$7:$D$11,0),1)&amp;"/"&amp;D4793&amp;"/"&amp;E4793,"")</f>
        <v/>
      </c>
    </row>
    <row r="4794" spans="1:29">
      <c r="A4794" s="53" t="str">
        <f>IFERROR(HYPERLINK(INDEX(Админка!$D$1:$D$2,MATCH(M4794,Админка!$C$1:$C$2,0),1)&amp;"/"&amp;INDEX(Админка!$E$7:$E$11,MATCH(C4794,Админка!$D$7:$D$11,0),1)&amp;"/"&amp;D4794&amp;"/"&amp;E4794,"&gt;&gt;&gt;"),"")</f>
        <v/>
      </c>
      <c r="B4794" s="63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3"/>
      <c r="N4794" s="49" t="str">
        <f t="shared" si="681"/>
        <v/>
      </c>
      <c r="O4794" s="49" t="str">
        <f t="shared" si="682"/>
        <v/>
      </c>
      <c r="P4794" s="49" t="str">
        <f>IF(COUNTIF(C$6:C4794,C4794)=1,MAX(P$6:P4793)+1,"")</f>
        <v/>
      </c>
      <c r="Q4794" s="49" t="str">
        <f>IF($C$2="",IF(COUNTIF(D$6:D4794,D4794)=1,MAX(Q$6:Q4793)+1,""),IF(C4794=$C$2,IF(COUNTIF(N$6:N4794,N4794)=1,MAX(Q$6:Q4793)+1,""),""))</f>
        <v/>
      </c>
      <c r="R4794" s="49" t="str">
        <f>IF(COUNTIF(O$5:O4794,O4794)=1,MAX(R$6:R4793)+1,"")</f>
        <v/>
      </c>
      <c r="S4794" s="49" t="str">
        <f>IF(COUNTIF(G$6:G4794,G4794)=1,MAX(S$6:S4793)+1,"")</f>
        <v/>
      </c>
      <c r="T4794" s="49" t="str">
        <f>IF(COUNTIF(L$6:L4794,L4794)=1,MAX(T$6:T4793)+1,"")</f>
        <v/>
      </c>
      <c r="U4794" s="49" t="str">
        <f>IF(COUNTIF(M$6:M4794,M4794)=1,MAX(U$6:U4793)+1,"")</f>
        <v/>
      </c>
      <c r="V4794" s="20">
        <f t="shared" si="683"/>
        <v>4788</v>
      </c>
      <c r="W4794" s="49" t="str">
        <f t="shared" si="675"/>
        <v/>
      </c>
      <c r="X4794" s="49" t="str">
        <f t="shared" si="676"/>
        <v/>
      </c>
      <c r="Y4794" s="49" t="str">
        <f t="shared" si="677"/>
        <v/>
      </c>
      <c r="Z4794" s="49" t="str">
        <f t="shared" si="678"/>
        <v/>
      </c>
      <c r="AA4794" s="49" t="str">
        <f t="shared" si="679"/>
        <v/>
      </c>
      <c r="AB4794" s="49" t="str">
        <f t="shared" si="680"/>
        <v/>
      </c>
      <c r="AC4794" s="49" t="str">
        <f>IFERROR(INDEX(Админка!$D$1:$D$2,MATCH(M4794,Админка!$C$1:$C$2,0),1)&amp;"/"&amp;INDEX(Админка!$E$7:$E$11,MATCH(C4794,Админка!$D$7:$D$11,0),1)&amp;"/"&amp;D4794&amp;"/"&amp;E4794,"")</f>
        <v/>
      </c>
    </row>
    <row r="4795" spans="1:29">
      <c r="A4795" s="53" t="str">
        <f>IFERROR(HYPERLINK(INDEX(Админка!$D$1:$D$2,MATCH(M4795,Админка!$C$1:$C$2,0),1)&amp;"/"&amp;INDEX(Админка!$E$7:$E$11,MATCH(C4795,Админка!$D$7:$D$11,0),1)&amp;"/"&amp;D4795&amp;"/"&amp;E4795,"&gt;&gt;&gt;"),"")</f>
        <v/>
      </c>
      <c r="B4795" s="63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3"/>
      <c r="N4795" s="49" t="str">
        <f t="shared" si="681"/>
        <v/>
      </c>
      <c r="O4795" s="49" t="str">
        <f t="shared" si="682"/>
        <v/>
      </c>
      <c r="P4795" s="49" t="str">
        <f>IF(COUNTIF(C$6:C4795,C4795)=1,MAX(P$6:P4794)+1,"")</f>
        <v/>
      </c>
      <c r="Q4795" s="49" t="str">
        <f>IF($C$2="",IF(COUNTIF(D$6:D4795,D4795)=1,MAX(Q$6:Q4794)+1,""),IF(C4795=$C$2,IF(COUNTIF(N$6:N4795,N4795)=1,MAX(Q$6:Q4794)+1,""),""))</f>
        <v/>
      </c>
      <c r="R4795" s="49" t="str">
        <f>IF(COUNTIF(O$5:O4795,O4795)=1,MAX(R$6:R4794)+1,"")</f>
        <v/>
      </c>
      <c r="S4795" s="49" t="str">
        <f>IF(COUNTIF(G$6:G4795,G4795)=1,MAX(S$6:S4794)+1,"")</f>
        <v/>
      </c>
      <c r="T4795" s="49" t="str">
        <f>IF(COUNTIF(L$6:L4795,L4795)=1,MAX(T$6:T4794)+1,"")</f>
        <v/>
      </c>
      <c r="U4795" s="49" t="str">
        <f>IF(COUNTIF(M$6:M4795,M4795)=1,MAX(U$6:U4794)+1,"")</f>
        <v/>
      </c>
      <c r="V4795" s="20">
        <f t="shared" si="683"/>
        <v>4789</v>
      </c>
      <c r="W4795" s="49" t="str">
        <f t="shared" si="675"/>
        <v/>
      </c>
      <c r="X4795" s="49" t="str">
        <f t="shared" si="676"/>
        <v/>
      </c>
      <c r="Y4795" s="49" t="str">
        <f t="shared" si="677"/>
        <v/>
      </c>
      <c r="Z4795" s="49" t="str">
        <f t="shared" si="678"/>
        <v/>
      </c>
      <c r="AA4795" s="49" t="str">
        <f t="shared" si="679"/>
        <v/>
      </c>
      <c r="AB4795" s="49" t="str">
        <f t="shared" si="680"/>
        <v/>
      </c>
      <c r="AC4795" s="49" t="str">
        <f>IFERROR(INDEX(Админка!$D$1:$D$2,MATCH(M4795,Админка!$C$1:$C$2,0),1)&amp;"/"&amp;INDEX(Админка!$E$7:$E$11,MATCH(C4795,Админка!$D$7:$D$11,0),1)&amp;"/"&amp;D4795&amp;"/"&amp;E4795,"")</f>
        <v/>
      </c>
    </row>
    <row r="4796" spans="1:29">
      <c r="A4796" s="53" t="str">
        <f>IFERROR(HYPERLINK(INDEX(Админка!$D$1:$D$2,MATCH(M4796,Админка!$C$1:$C$2,0),1)&amp;"/"&amp;INDEX(Админка!$E$7:$E$11,MATCH(C4796,Админка!$D$7:$D$11,0),1)&amp;"/"&amp;D4796&amp;"/"&amp;E4796,"&gt;&gt;&gt;"),"")</f>
        <v/>
      </c>
      <c r="B4796" s="63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3"/>
      <c r="N4796" s="49" t="str">
        <f t="shared" si="681"/>
        <v/>
      </c>
      <c r="O4796" s="49" t="str">
        <f t="shared" si="682"/>
        <v/>
      </c>
      <c r="P4796" s="49" t="str">
        <f>IF(COUNTIF(C$6:C4796,C4796)=1,MAX(P$6:P4795)+1,"")</f>
        <v/>
      </c>
      <c r="Q4796" s="49" t="str">
        <f>IF($C$2="",IF(COUNTIF(D$6:D4796,D4796)=1,MAX(Q$6:Q4795)+1,""),IF(C4796=$C$2,IF(COUNTIF(N$6:N4796,N4796)=1,MAX(Q$6:Q4795)+1,""),""))</f>
        <v/>
      </c>
      <c r="R4796" s="49" t="str">
        <f>IF(COUNTIF(O$5:O4796,O4796)=1,MAX(R$6:R4795)+1,"")</f>
        <v/>
      </c>
      <c r="S4796" s="49" t="str">
        <f>IF(COUNTIF(G$6:G4796,G4796)=1,MAX(S$6:S4795)+1,"")</f>
        <v/>
      </c>
      <c r="T4796" s="49" t="str">
        <f>IF(COUNTIF(L$6:L4796,L4796)=1,MAX(T$6:T4795)+1,"")</f>
        <v/>
      </c>
      <c r="U4796" s="49" t="str">
        <f>IF(COUNTIF(M$6:M4796,M4796)=1,MAX(U$6:U4795)+1,"")</f>
        <v/>
      </c>
      <c r="V4796" s="20">
        <f t="shared" si="683"/>
        <v>4790</v>
      </c>
      <c r="W4796" s="49" t="str">
        <f t="shared" si="675"/>
        <v/>
      </c>
      <c r="X4796" s="49" t="str">
        <f t="shared" si="676"/>
        <v/>
      </c>
      <c r="Y4796" s="49" t="str">
        <f t="shared" si="677"/>
        <v/>
      </c>
      <c r="Z4796" s="49" t="str">
        <f t="shared" si="678"/>
        <v/>
      </c>
      <c r="AA4796" s="49" t="str">
        <f t="shared" si="679"/>
        <v/>
      </c>
      <c r="AB4796" s="49" t="str">
        <f t="shared" si="680"/>
        <v/>
      </c>
      <c r="AC4796" s="49" t="str">
        <f>IFERROR(INDEX(Админка!$D$1:$D$2,MATCH(M4796,Админка!$C$1:$C$2,0),1)&amp;"/"&amp;INDEX(Админка!$E$7:$E$11,MATCH(C4796,Админка!$D$7:$D$11,0),1)&amp;"/"&amp;D4796&amp;"/"&amp;E4796,"")</f>
        <v/>
      </c>
    </row>
    <row r="4797" spans="1:29">
      <c r="A4797" s="53" t="str">
        <f>IFERROR(HYPERLINK(INDEX(Админка!$D$1:$D$2,MATCH(M4797,Админка!$C$1:$C$2,0),1)&amp;"/"&amp;INDEX(Админка!$E$7:$E$11,MATCH(C4797,Админка!$D$7:$D$11,0),1)&amp;"/"&amp;D4797&amp;"/"&amp;E4797,"&gt;&gt;&gt;"),"")</f>
        <v/>
      </c>
      <c r="B4797" s="63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3"/>
      <c r="N4797" s="49" t="str">
        <f t="shared" si="681"/>
        <v/>
      </c>
      <c r="O4797" s="49" t="str">
        <f t="shared" si="682"/>
        <v/>
      </c>
      <c r="P4797" s="49" t="str">
        <f>IF(COUNTIF(C$6:C4797,C4797)=1,MAX(P$6:P4796)+1,"")</f>
        <v/>
      </c>
      <c r="Q4797" s="49" t="str">
        <f>IF($C$2="",IF(COUNTIF(D$6:D4797,D4797)=1,MAX(Q$6:Q4796)+1,""),IF(C4797=$C$2,IF(COUNTIF(N$6:N4797,N4797)=1,MAX(Q$6:Q4796)+1,""),""))</f>
        <v/>
      </c>
      <c r="R4797" s="49" t="str">
        <f>IF(COUNTIF(O$5:O4797,O4797)=1,MAX(R$6:R4796)+1,"")</f>
        <v/>
      </c>
      <c r="S4797" s="49" t="str">
        <f>IF(COUNTIF(G$6:G4797,G4797)=1,MAX(S$6:S4796)+1,"")</f>
        <v/>
      </c>
      <c r="T4797" s="49" t="str">
        <f>IF(COUNTIF(L$6:L4797,L4797)=1,MAX(T$6:T4796)+1,"")</f>
        <v/>
      </c>
      <c r="U4797" s="49" t="str">
        <f>IF(COUNTIF(M$6:M4797,M4797)=1,MAX(U$6:U4796)+1,"")</f>
        <v/>
      </c>
      <c r="V4797" s="20">
        <f t="shared" si="683"/>
        <v>4791</v>
      </c>
      <c r="W4797" s="49" t="str">
        <f t="shared" si="675"/>
        <v/>
      </c>
      <c r="X4797" s="49" t="str">
        <f t="shared" si="676"/>
        <v/>
      </c>
      <c r="Y4797" s="49" t="str">
        <f t="shared" si="677"/>
        <v/>
      </c>
      <c r="Z4797" s="49" t="str">
        <f t="shared" si="678"/>
        <v/>
      </c>
      <c r="AA4797" s="49" t="str">
        <f t="shared" si="679"/>
        <v/>
      </c>
      <c r="AB4797" s="49" t="str">
        <f t="shared" si="680"/>
        <v/>
      </c>
      <c r="AC4797" s="49" t="str">
        <f>IFERROR(INDEX(Админка!$D$1:$D$2,MATCH(M4797,Админка!$C$1:$C$2,0),1)&amp;"/"&amp;INDEX(Админка!$E$7:$E$11,MATCH(C4797,Админка!$D$7:$D$11,0),1)&amp;"/"&amp;D4797&amp;"/"&amp;E4797,"")</f>
        <v/>
      </c>
    </row>
    <row r="4798" spans="1:29">
      <c r="A4798" s="53" t="str">
        <f>IFERROR(HYPERLINK(INDEX(Админка!$D$1:$D$2,MATCH(M4798,Админка!$C$1:$C$2,0),1)&amp;"/"&amp;INDEX(Админка!$E$7:$E$11,MATCH(C4798,Админка!$D$7:$D$11,0),1)&amp;"/"&amp;D4798&amp;"/"&amp;E4798,"&gt;&gt;&gt;"),"")</f>
        <v/>
      </c>
      <c r="B4798" s="63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3"/>
      <c r="N4798" s="49" t="str">
        <f t="shared" si="681"/>
        <v/>
      </c>
      <c r="O4798" s="49" t="str">
        <f t="shared" si="682"/>
        <v/>
      </c>
      <c r="P4798" s="49" t="str">
        <f>IF(COUNTIF(C$6:C4798,C4798)=1,MAX(P$6:P4797)+1,"")</f>
        <v/>
      </c>
      <c r="Q4798" s="49" t="str">
        <f>IF($C$2="",IF(COUNTIF(D$6:D4798,D4798)=1,MAX(Q$6:Q4797)+1,""),IF(C4798=$C$2,IF(COUNTIF(N$6:N4798,N4798)=1,MAX(Q$6:Q4797)+1,""),""))</f>
        <v/>
      </c>
      <c r="R4798" s="49" t="str">
        <f>IF(COUNTIF(O$5:O4798,O4798)=1,MAX(R$6:R4797)+1,"")</f>
        <v/>
      </c>
      <c r="S4798" s="49" t="str">
        <f>IF(COUNTIF(G$6:G4798,G4798)=1,MAX(S$6:S4797)+1,"")</f>
        <v/>
      </c>
      <c r="T4798" s="49" t="str">
        <f>IF(COUNTIF(L$6:L4798,L4798)=1,MAX(T$6:T4797)+1,"")</f>
        <v/>
      </c>
      <c r="U4798" s="49" t="str">
        <f>IF(COUNTIF(M$6:M4798,M4798)=1,MAX(U$6:U4797)+1,"")</f>
        <v/>
      </c>
      <c r="V4798" s="20">
        <f t="shared" si="683"/>
        <v>4792</v>
      </c>
      <c r="W4798" s="49" t="str">
        <f t="shared" si="675"/>
        <v/>
      </c>
      <c r="X4798" s="49" t="str">
        <f t="shared" si="676"/>
        <v/>
      </c>
      <c r="Y4798" s="49" t="str">
        <f t="shared" si="677"/>
        <v/>
      </c>
      <c r="Z4798" s="49" t="str">
        <f t="shared" si="678"/>
        <v/>
      </c>
      <c r="AA4798" s="49" t="str">
        <f t="shared" si="679"/>
        <v/>
      </c>
      <c r="AB4798" s="49" t="str">
        <f t="shared" si="680"/>
        <v/>
      </c>
      <c r="AC4798" s="49" t="str">
        <f>IFERROR(INDEX(Админка!$D$1:$D$2,MATCH(M4798,Админка!$C$1:$C$2,0),1)&amp;"/"&amp;INDEX(Админка!$E$7:$E$11,MATCH(C4798,Админка!$D$7:$D$11,0),1)&amp;"/"&amp;D4798&amp;"/"&amp;E4798,"")</f>
        <v/>
      </c>
    </row>
    <row r="4799" spans="1:29">
      <c r="A4799" s="53" t="str">
        <f>IFERROR(HYPERLINK(INDEX(Админка!$D$1:$D$2,MATCH(M4799,Админка!$C$1:$C$2,0),1)&amp;"/"&amp;INDEX(Админка!$E$7:$E$11,MATCH(C4799,Админка!$D$7:$D$11,0),1)&amp;"/"&amp;D4799&amp;"/"&amp;E4799,"&gt;&gt;&gt;"),"")</f>
        <v/>
      </c>
      <c r="B4799" s="63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3"/>
      <c r="N4799" s="49" t="str">
        <f t="shared" si="681"/>
        <v/>
      </c>
      <c r="O4799" s="49" t="str">
        <f t="shared" si="682"/>
        <v/>
      </c>
      <c r="P4799" s="49" t="str">
        <f>IF(COUNTIF(C$6:C4799,C4799)=1,MAX(P$6:P4798)+1,"")</f>
        <v/>
      </c>
      <c r="Q4799" s="49" t="str">
        <f>IF($C$2="",IF(COUNTIF(D$6:D4799,D4799)=1,MAX(Q$6:Q4798)+1,""),IF(C4799=$C$2,IF(COUNTIF(N$6:N4799,N4799)=1,MAX(Q$6:Q4798)+1,""),""))</f>
        <v/>
      </c>
      <c r="R4799" s="49" t="str">
        <f>IF(COUNTIF(O$5:O4799,O4799)=1,MAX(R$6:R4798)+1,"")</f>
        <v/>
      </c>
      <c r="S4799" s="49" t="str">
        <f>IF(COUNTIF(G$6:G4799,G4799)=1,MAX(S$6:S4798)+1,"")</f>
        <v/>
      </c>
      <c r="T4799" s="49" t="str">
        <f>IF(COUNTIF(L$6:L4799,L4799)=1,MAX(T$6:T4798)+1,"")</f>
        <v/>
      </c>
      <c r="U4799" s="49" t="str">
        <f>IF(COUNTIF(M$6:M4799,M4799)=1,MAX(U$6:U4798)+1,"")</f>
        <v/>
      </c>
      <c r="V4799" s="20">
        <f t="shared" si="683"/>
        <v>4793</v>
      </c>
      <c r="W4799" s="49" t="str">
        <f t="shared" si="675"/>
        <v/>
      </c>
      <c r="X4799" s="49" t="str">
        <f t="shared" si="676"/>
        <v/>
      </c>
      <c r="Y4799" s="49" t="str">
        <f t="shared" si="677"/>
        <v/>
      </c>
      <c r="Z4799" s="49" t="str">
        <f t="shared" si="678"/>
        <v/>
      </c>
      <c r="AA4799" s="49" t="str">
        <f t="shared" si="679"/>
        <v/>
      </c>
      <c r="AB4799" s="49" t="str">
        <f t="shared" si="680"/>
        <v/>
      </c>
      <c r="AC4799" s="49" t="str">
        <f>IFERROR(INDEX(Админка!$D$1:$D$2,MATCH(M4799,Админка!$C$1:$C$2,0),1)&amp;"/"&amp;INDEX(Админка!$E$7:$E$11,MATCH(C4799,Админка!$D$7:$D$11,0),1)&amp;"/"&amp;D4799&amp;"/"&amp;E4799,"")</f>
        <v/>
      </c>
    </row>
    <row r="4800" spans="1:29">
      <c r="A4800" s="53" t="str">
        <f>IFERROR(HYPERLINK(INDEX(Админка!$D$1:$D$2,MATCH(M4800,Админка!$C$1:$C$2,0),1)&amp;"/"&amp;INDEX(Админка!$E$7:$E$11,MATCH(C4800,Админка!$D$7:$D$11,0),1)&amp;"/"&amp;D4800&amp;"/"&amp;E4800,"&gt;&gt;&gt;"),"")</f>
        <v/>
      </c>
      <c r="B4800" s="63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3"/>
      <c r="N4800" s="49" t="str">
        <f t="shared" si="681"/>
        <v/>
      </c>
      <c r="O4800" s="49" t="str">
        <f t="shared" si="682"/>
        <v/>
      </c>
      <c r="P4800" s="49" t="str">
        <f>IF(COUNTIF(C$6:C4800,C4800)=1,MAX(P$6:P4799)+1,"")</f>
        <v/>
      </c>
      <c r="Q4800" s="49" t="str">
        <f>IF($C$2="",IF(COUNTIF(D$6:D4800,D4800)=1,MAX(Q$6:Q4799)+1,""),IF(C4800=$C$2,IF(COUNTIF(N$6:N4800,N4800)=1,MAX(Q$6:Q4799)+1,""),""))</f>
        <v/>
      </c>
      <c r="R4800" s="49" t="str">
        <f>IF(COUNTIF(O$5:O4800,O4800)=1,MAX(R$6:R4799)+1,"")</f>
        <v/>
      </c>
      <c r="S4800" s="49" t="str">
        <f>IF(COUNTIF(G$6:G4800,G4800)=1,MAX(S$6:S4799)+1,"")</f>
        <v/>
      </c>
      <c r="T4800" s="49" t="str">
        <f>IF(COUNTIF(L$6:L4800,L4800)=1,MAX(T$6:T4799)+1,"")</f>
        <v/>
      </c>
      <c r="U4800" s="49" t="str">
        <f>IF(COUNTIF(M$6:M4800,M4800)=1,MAX(U$6:U4799)+1,"")</f>
        <v/>
      </c>
      <c r="V4800" s="20">
        <f t="shared" si="683"/>
        <v>4794</v>
      </c>
      <c r="W4800" s="49" t="str">
        <f t="shared" si="675"/>
        <v/>
      </c>
      <c r="X4800" s="49" t="str">
        <f t="shared" si="676"/>
        <v/>
      </c>
      <c r="Y4800" s="49" t="str">
        <f t="shared" si="677"/>
        <v/>
      </c>
      <c r="Z4800" s="49" t="str">
        <f t="shared" si="678"/>
        <v/>
      </c>
      <c r="AA4800" s="49" t="str">
        <f t="shared" si="679"/>
        <v/>
      </c>
      <c r="AB4800" s="49" t="str">
        <f t="shared" si="680"/>
        <v/>
      </c>
      <c r="AC4800" s="49" t="str">
        <f>IFERROR(INDEX(Админка!$D$1:$D$2,MATCH(M4800,Админка!$C$1:$C$2,0),1)&amp;"/"&amp;INDEX(Админка!$E$7:$E$11,MATCH(C4800,Админка!$D$7:$D$11,0),1)&amp;"/"&amp;D4800&amp;"/"&amp;E4800,"")</f>
        <v/>
      </c>
    </row>
    <row r="4801" spans="1:29">
      <c r="A4801" s="53" t="str">
        <f>IFERROR(HYPERLINK(INDEX(Админка!$D$1:$D$2,MATCH(M4801,Админка!$C$1:$C$2,0),1)&amp;"/"&amp;INDEX(Админка!$E$7:$E$11,MATCH(C4801,Админка!$D$7:$D$11,0),1)&amp;"/"&amp;D4801&amp;"/"&amp;E4801,"&gt;&gt;&gt;"),"")</f>
        <v/>
      </c>
      <c r="B4801" s="63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3"/>
      <c r="N4801" s="49" t="str">
        <f t="shared" si="681"/>
        <v/>
      </c>
      <c r="O4801" s="49" t="str">
        <f t="shared" si="682"/>
        <v/>
      </c>
      <c r="P4801" s="49" t="str">
        <f>IF(COUNTIF(C$6:C4801,C4801)=1,MAX(P$6:P4800)+1,"")</f>
        <v/>
      </c>
      <c r="Q4801" s="49" t="str">
        <f>IF($C$2="",IF(COUNTIF(D$6:D4801,D4801)=1,MAX(Q$6:Q4800)+1,""),IF(C4801=$C$2,IF(COUNTIF(N$6:N4801,N4801)=1,MAX(Q$6:Q4800)+1,""),""))</f>
        <v/>
      </c>
      <c r="R4801" s="49" t="str">
        <f>IF(COUNTIF(O$5:O4801,O4801)=1,MAX(R$6:R4800)+1,"")</f>
        <v/>
      </c>
      <c r="S4801" s="49" t="str">
        <f>IF(COUNTIF(G$6:G4801,G4801)=1,MAX(S$6:S4800)+1,"")</f>
        <v/>
      </c>
      <c r="T4801" s="49" t="str">
        <f>IF(COUNTIF(L$6:L4801,L4801)=1,MAX(T$6:T4800)+1,"")</f>
        <v/>
      </c>
      <c r="U4801" s="49" t="str">
        <f>IF(COUNTIF(M$6:M4801,M4801)=1,MAX(U$6:U4800)+1,"")</f>
        <v/>
      </c>
      <c r="V4801" s="20">
        <f t="shared" si="683"/>
        <v>4795</v>
      </c>
      <c r="W4801" s="49" t="str">
        <f t="shared" si="675"/>
        <v/>
      </c>
      <c r="X4801" s="49" t="str">
        <f t="shared" si="676"/>
        <v/>
      </c>
      <c r="Y4801" s="49" t="str">
        <f t="shared" si="677"/>
        <v/>
      </c>
      <c r="Z4801" s="49" t="str">
        <f t="shared" si="678"/>
        <v/>
      </c>
      <c r="AA4801" s="49" t="str">
        <f t="shared" si="679"/>
        <v/>
      </c>
      <c r="AB4801" s="49" t="str">
        <f t="shared" si="680"/>
        <v/>
      </c>
      <c r="AC4801" s="49" t="str">
        <f>IFERROR(INDEX(Админка!$D$1:$D$2,MATCH(M4801,Админка!$C$1:$C$2,0),1)&amp;"/"&amp;INDEX(Админка!$E$7:$E$11,MATCH(C4801,Админка!$D$7:$D$11,0),1)&amp;"/"&amp;D4801&amp;"/"&amp;E4801,"")</f>
        <v/>
      </c>
    </row>
    <row r="4802" spans="1:29">
      <c r="A4802" s="53" t="str">
        <f>IFERROR(HYPERLINK(INDEX(Админка!$D$1:$D$2,MATCH(M4802,Админка!$C$1:$C$2,0),1)&amp;"/"&amp;INDEX(Админка!$E$7:$E$11,MATCH(C4802,Админка!$D$7:$D$11,0),1)&amp;"/"&amp;D4802&amp;"/"&amp;E4802,"&gt;&gt;&gt;"),"")</f>
        <v/>
      </c>
      <c r="B4802" s="63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3"/>
      <c r="N4802" s="49" t="str">
        <f t="shared" si="681"/>
        <v/>
      </c>
      <c r="O4802" s="49" t="str">
        <f t="shared" si="682"/>
        <v/>
      </c>
      <c r="P4802" s="49" t="str">
        <f>IF(COUNTIF(C$6:C4802,C4802)=1,MAX(P$6:P4801)+1,"")</f>
        <v/>
      </c>
      <c r="Q4802" s="49" t="str">
        <f>IF($C$2="",IF(COUNTIF(D$6:D4802,D4802)=1,MAX(Q$6:Q4801)+1,""),IF(C4802=$C$2,IF(COUNTIF(N$6:N4802,N4802)=1,MAX(Q$6:Q4801)+1,""),""))</f>
        <v/>
      </c>
      <c r="R4802" s="49" t="str">
        <f>IF(COUNTIF(O$5:O4802,O4802)=1,MAX(R$6:R4801)+1,"")</f>
        <v/>
      </c>
      <c r="S4802" s="49" t="str">
        <f>IF(COUNTIF(G$6:G4802,G4802)=1,MAX(S$6:S4801)+1,"")</f>
        <v/>
      </c>
      <c r="T4802" s="49" t="str">
        <f>IF(COUNTIF(L$6:L4802,L4802)=1,MAX(T$6:T4801)+1,"")</f>
        <v/>
      </c>
      <c r="U4802" s="49" t="str">
        <f>IF(COUNTIF(M$6:M4802,M4802)=1,MAX(U$6:U4801)+1,"")</f>
        <v/>
      </c>
      <c r="V4802" s="20">
        <f t="shared" si="683"/>
        <v>4796</v>
      </c>
      <c r="W4802" s="49" t="str">
        <f t="shared" si="675"/>
        <v/>
      </c>
      <c r="X4802" s="49" t="str">
        <f t="shared" si="676"/>
        <v/>
      </c>
      <c r="Y4802" s="49" t="str">
        <f t="shared" si="677"/>
        <v/>
      </c>
      <c r="Z4802" s="49" t="str">
        <f t="shared" si="678"/>
        <v/>
      </c>
      <c r="AA4802" s="49" t="str">
        <f t="shared" si="679"/>
        <v/>
      </c>
      <c r="AB4802" s="49" t="str">
        <f t="shared" si="680"/>
        <v/>
      </c>
      <c r="AC4802" s="49" t="str">
        <f>IFERROR(INDEX(Админка!$D$1:$D$2,MATCH(M4802,Админка!$C$1:$C$2,0),1)&amp;"/"&amp;INDEX(Админка!$E$7:$E$11,MATCH(C4802,Админка!$D$7:$D$11,0),1)&amp;"/"&amp;D4802&amp;"/"&amp;E4802,"")</f>
        <v/>
      </c>
    </row>
    <row r="4803" spans="1:29">
      <c r="A4803" s="53" t="str">
        <f>IFERROR(HYPERLINK(INDEX(Админка!$D$1:$D$2,MATCH(M4803,Админка!$C$1:$C$2,0),1)&amp;"/"&amp;INDEX(Админка!$E$7:$E$11,MATCH(C4803,Админка!$D$7:$D$11,0),1)&amp;"/"&amp;D4803&amp;"/"&amp;E4803,"&gt;&gt;&gt;"),"")</f>
        <v/>
      </c>
      <c r="B4803" s="63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3"/>
      <c r="N4803" s="49" t="str">
        <f t="shared" si="681"/>
        <v/>
      </c>
      <c r="O4803" s="49" t="str">
        <f t="shared" si="682"/>
        <v/>
      </c>
      <c r="P4803" s="49" t="str">
        <f>IF(COUNTIF(C$6:C4803,C4803)=1,MAX(P$6:P4802)+1,"")</f>
        <v/>
      </c>
      <c r="Q4803" s="49" t="str">
        <f>IF($C$2="",IF(COUNTIF(D$6:D4803,D4803)=1,MAX(Q$6:Q4802)+1,""),IF(C4803=$C$2,IF(COUNTIF(N$6:N4803,N4803)=1,MAX(Q$6:Q4802)+1,""),""))</f>
        <v/>
      </c>
      <c r="R4803" s="49" t="str">
        <f>IF(COUNTIF(O$5:O4803,O4803)=1,MAX(R$6:R4802)+1,"")</f>
        <v/>
      </c>
      <c r="S4803" s="49" t="str">
        <f>IF(COUNTIF(G$6:G4803,G4803)=1,MAX(S$6:S4802)+1,"")</f>
        <v/>
      </c>
      <c r="T4803" s="49" t="str">
        <f>IF(COUNTIF(L$6:L4803,L4803)=1,MAX(T$6:T4802)+1,"")</f>
        <v/>
      </c>
      <c r="U4803" s="49" t="str">
        <f>IF(COUNTIF(M$6:M4803,M4803)=1,MAX(U$6:U4802)+1,"")</f>
        <v/>
      </c>
      <c r="V4803" s="20">
        <f t="shared" si="683"/>
        <v>4797</v>
      </c>
      <c r="W4803" s="49" t="str">
        <f t="shared" si="675"/>
        <v/>
      </c>
      <c r="X4803" s="49" t="str">
        <f t="shared" si="676"/>
        <v/>
      </c>
      <c r="Y4803" s="49" t="str">
        <f t="shared" si="677"/>
        <v/>
      </c>
      <c r="Z4803" s="49" t="str">
        <f t="shared" si="678"/>
        <v/>
      </c>
      <c r="AA4803" s="49" t="str">
        <f t="shared" si="679"/>
        <v/>
      </c>
      <c r="AB4803" s="49" t="str">
        <f t="shared" si="680"/>
        <v/>
      </c>
      <c r="AC4803" s="49" t="str">
        <f>IFERROR(INDEX(Админка!$D$1:$D$2,MATCH(M4803,Админка!$C$1:$C$2,0),1)&amp;"/"&amp;INDEX(Админка!$E$7:$E$11,MATCH(C4803,Админка!$D$7:$D$11,0),1)&amp;"/"&amp;D4803&amp;"/"&amp;E4803,"")</f>
        <v/>
      </c>
    </row>
    <row r="4804" spans="1:29">
      <c r="A4804" s="53" t="str">
        <f>IFERROR(HYPERLINK(INDEX(Админка!$D$1:$D$2,MATCH(M4804,Админка!$C$1:$C$2,0),1)&amp;"/"&amp;INDEX(Админка!$E$7:$E$11,MATCH(C4804,Админка!$D$7:$D$11,0),1)&amp;"/"&amp;D4804&amp;"/"&amp;E4804,"&gt;&gt;&gt;"),"")</f>
        <v/>
      </c>
      <c r="B4804" s="63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3"/>
      <c r="N4804" s="49" t="str">
        <f t="shared" si="681"/>
        <v/>
      </c>
      <c r="O4804" s="49" t="str">
        <f t="shared" si="682"/>
        <v/>
      </c>
      <c r="P4804" s="49" t="str">
        <f>IF(COUNTIF(C$6:C4804,C4804)=1,MAX(P$6:P4803)+1,"")</f>
        <v/>
      </c>
      <c r="Q4804" s="49" t="str">
        <f>IF($C$2="",IF(COUNTIF(D$6:D4804,D4804)=1,MAX(Q$6:Q4803)+1,""),IF(C4804=$C$2,IF(COUNTIF(N$6:N4804,N4804)=1,MAX(Q$6:Q4803)+1,""),""))</f>
        <v/>
      </c>
      <c r="R4804" s="49" t="str">
        <f>IF(COUNTIF(O$5:O4804,O4804)=1,MAX(R$6:R4803)+1,"")</f>
        <v/>
      </c>
      <c r="S4804" s="49" t="str">
        <f>IF(COUNTIF(G$6:G4804,G4804)=1,MAX(S$6:S4803)+1,"")</f>
        <v/>
      </c>
      <c r="T4804" s="49" t="str">
        <f>IF(COUNTIF(L$6:L4804,L4804)=1,MAX(T$6:T4803)+1,"")</f>
        <v/>
      </c>
      <c r="U4804" s="49" t="str">
        <f>IF(COUNTIF(M$6:M4804,M4804)=1,MAX(U$6:U4803)+1,"")</f>
        <v/>
      </c>
      <c r="V4804" s="20">
        <f t="shared" si="683"/>
        <v>4798</v>
      </c>
      <c r="W4804" s="49" t="str">
        <f t="shared" si="675"/>
        <v/>
      </c>
      <c r="X4804" s="49" t="str">
        <f t="shared" si="676"/>
        <v/>
      </c>
      <c r="Y4804" s="49" t="str">
        <f t="shared" si="677"/>
        <v/>
      </c>
      <c r="Z4804" s="49" t="str">
        <f t="shared" si="678"/>
        <v/>
      </c>
      <c r="AA4804" s="49" t="str">
        <f t="shared" si="679"/>
        <v/>
      </c>
      <c r="AB4804" s="49" t="str">
        <f t="shared" si="680"/>
        <v/>
      </c>
      <c r="AC4804" s="49" t="str">
        <f>IFERROR(INDEX(Админка!$D$1:$D$2,MATCH(M4804,Админка!$C$1:$C$2,0),1)&amp;"/"&amp;INDEX(Админка!$E$7:$E$11,MATCH(C4804,Админка!$D$7:$D$11,0),1)&amp;"/"&amp;D4804&amp;"/"&amp;E4804,"")</f>
        <v/>
      </c>
    </row>
    <row r="4805" spans="1:29">
      <c r="A4805" s="53" t="str">
        <f>IFERROR(HYPERLINK(INDEX(Админка!$D$1:$D$2,MATCH(M4805,Админка!$C$1:$C$2,0),1)&amp;"/"&amp;INDEX(Админка!$E$7:$E$11,MATCH(C4805,Админка!$D$7:$D$11,0),1)&amp;"/"&amp;D4805&amp;"/"&amp;E4805,"&gt;&gt;&gt;"),"")</f>
        <v/>
      </c>
      <c r="B4805" s="63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3"/>
      <c r="N4805" s="49" t="str">
        <f t="shared" si="681"/>
        <v/>
      </c>
      <c r="O4805" s="49" t="str">
        <f t="shared" si="682"/>
        <v/>
      </c>
      <c r="P4805" s="49" t="str">
        <f>IF(COUNTIF(C$6:C4805,C4805)=1,MAX(P$6:P4804)+1,"")</f>
        <v/>
      </c>
      <c r="Q4805" s="49" t="str">
        <f>IF($C$2="",IF(COUNTIF(D$6:D4805,D4805)=1,MAX(Q$6:Q4804)+1,""),IF(C4805=$C$2,IF(COUNTIF(N$6:N4805,N4805)=1,MAX(Q$6:Q4804)+1,""),""))</f>
        <v/>
      </c>
      <c r="R4805" s="49" t="str">
        <f>IF(COUNTIF(O$5:O4805,O4805)=1,MAX(R$6:R4804)+1,"")</f>
        <v/>
      </c>
      <c r="S4805" s="49" t="str">
        <f>IF(COUNTIF(G$6:G4805,G4805)=1,MAX(S$6:S4804)+1,"")</f>
        <v/>
      </c>
      <c r="T4805" s="49" t="str">
        <f>IF(COUNTIF(L$6:L4805,L4805)=1,MAX(T$6:T4804)+1,"")</f>
        <v/>
      </c>
      <c r="U4805" s="49" t="str">
        <f>IF(COUNTIF(M$6:M4805,M4805)=1,MAX(U$6:U4804)+1,"")</f>
        <v/>
      </c>
      <c r="V4805" s="20">
        <f t="shared" si="683"/>
        <v>4799</v>
      </c>
      <c r="W4805" s="49" t="str">
        <f t="shared" si="675"/>
        <v/>
      </c>
      <c r="X4805" s="49" t="str">
        <f t="shared" si="676"/>
        <v/>
      </c>
      <c r="Y4805" s="49" t="str">
        <f t="shared" si="677"/>
        <v/>
      </c>
      <c r="Z4805" s="49" t="str">
        <f t="shared" si="678"/>
        <v/>
      </c>
      <c r="AA4805" s="49" t="str">
        <f t="shared" si="679"/>
        <v/>
      </c>
      <c r="AB4805" s="49" t="str">
        <f t="shared" si="680"/>
        <v/>
      </c>
      <c r="AC4805" s="49" t="str">
        <f>IFERROR(INDEX(Админка!$D$1:$D$2,MATCH(M4805,Админка!$C$1:$C$2,0),1)&amp;"/"&amp;INDEX(Админка!$E$7:$E$11,MATCH(C4805,Админка!$D$7:$D$11,0),1)&amp;"/"&amp;D4805&amp;"/"&amp;E4805,"")</f>
        <v/>
      </c>
    </row>
    <row r="4806" spans="1:29">
      <c r="A4806" s="53" t="str">
        <f>IFERROR(HYPERLINK(INDEX(Админка!$D$1:$D$2,MATCH(M4806,Админка!$C$1:$C$2,0),1)&amp;"/"&amp;INDEX(Админка!$E$7:$E$11,MATCH(C4806,Админка!$D$7:$D$11,0),1)&amp;"/"&amp;D4806&amp;"/"&amp;E4806,"&gt;&gt;&gt;"),"")</f>
        <v/>
      </c>
      <c r="B4806" s="63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3"/>
      <c r="N4806" s="49" t="str">
        <f t="shared" si="681"/>
        <v/>
      </c>
      <c r="O4806" s="49" t="str">
        <f t="shared" si="682"/>
        <v/>
      </c>
      <c r="P4806" s="49" t="str">
        <f>IF(COUNTIF(C$6:C4806,C4806)=1,MAX(P$6:P4805)+1,"")</f>
        <v/>
      </c>
      <c r="Q4806" s="49" t="str">
        <f>IF($C$2="",IF(COUNTIF(D$6:D4806,D4806)=1,MAX(Q$6:Q4805)+1,""),IF(C4806=$C$2,IF(COUNTIF(N$6:N4806,N4806)=1,MAX(Q$6:Q4805)+1,""),""))</f>
        <v/>
      </c>
      <c r="R4806" s="49" t="str">
        <f>IF(COUNTIF(O$5:O4806,O4806)=1,MAX(R$6:R4805)+1,"")</f>
        <v/>
      </c>
      <c r="S4806" s="49" t="str">
        <f>IF(COUNTIF(G$6:G4806,G4806)=1,MAX(S$6:S4805)+1,"")</f>
        <v/>
      </c>
      <c r="T4806" s="49" t="str">
        <f>IF(COUNTIF(L$6:L4806,L4806)=1,MAX(T$6:T4805)+1,"")</f>
        <v/>
      </c>
      <c r="U4806" s="49" t="str">
        <f>IF(COUNTIF(M$6:M4806,M4806)=1,MAX(U$6:U4805)+1,"")</f>
        <v/>
      </c>
      <c r="V4806" s="20">
        <f t="shared" si="683"/>
        <v>4800</v>
      </c>
      <c r="W4806" s="49" t="str">
        <f t="shared" si="675"/>
        <v/>
      </c>
      <c r="X4806" s="49" t="str">
        <f t="shared" si="676"/>
        <v/>
      </c>
      <c r="Y4806" s="49" t="str">
        <f t="shared" si="677"/>
        <v/>
      </c>
      <c r="Z4806" s="49" t="str">
        <f t="shared" si="678"/>
        <v/>
      </c>
      <c r="AA4806" s="49" t="str">
        <f t="shared" si="679"/>
        <v/>
      </c>
      <c r="AB4806" s="49" t="str">
        <f t="shared" si="680"/>
        <v/>
      </c>
      <c r="AC4806" s="49" t="str">
        <f>IFERROR(INDEX(Админка!$D$1:$D$2,MATCH(M4806,Админка!$C$1:$C$2,0),1)&amp;"/"&amp;INDEX(Админка!$E$7:$E$11,MATCH(C4806,Админка!$D$7:$D$11,0),1)&amp;"/"&amp;D4806&amp;"/"&amp;E4806,"")</f>
        <v/>
      </c>
    </row>
    <row r="4807" spans="1:29">
      <c r="A4807" s="53" t="str">
        <f>IFERROR(HYPERLINK(INDEX(Админка!$D$1:$D$2,MATCH(M4807,Админка!$C$1:$C$2,0),1)&amp;"/"&amp;INDEX(Админка!$E$7:$E$11,MATCH(C4807,Админка!$D$7:$D$11,0),1)&amp;"/"&amp;D4807&amp;"/"&amp;E4807,"&gt;&gt;&gt;"),"")</f>
        <v/>
      </c>
      <c r="B4807" s="63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3"/>
      <c r="N4807" s="49" t="str">
        <f t="shared" si="681"/>
        <v/>
      </c>
      <c r="O4807" s="49" t="str">
        <f t="shared" si="682"/>
        <v/>
      </c>
      <c r="P4807" s="49" t="str">
        <f>IF(COUNTIF(C$6:C4807,C4807)=1,MAX(P$6:P4806)+1,"")</f>
        <v/>
      </c>
      <c r="Q4807" s="49" t="str">
        <f>IF($C$2="",IF(COUNTIF(D$6:D4807,D4807)=1,MAX(Q$6:Q4806)+1,""),IF(C4807=$C$2,IF(COUNTIF(N$6:N4807,N4807)=1,MAX(Q$6:Q4806)+1,""),""))</f>
        <v/>
      </c>
      <c r="R4807" s="49" t="str">
        <f>IF(COUNTIF(O$5:O4807,O4807)=1,MAX(R$6:R4806)+1,"")</f>
        <v/>
      </c>
      <c r="S4807" s="49" t="str">
        <f>IF(COUNTIF(G$6:G4807,G4807)=1,MAX(S$6:S4806)+1,"")</f>
        <v/>
      </c>
      <c r="T4807" s="49" t="str">
        <f>IF(COUNTIF(L$6:L4807,L4807)=1,MAX(T$6:T4806)+1,"")</f>
        <v/>
      </c>
      <c r="U4807" s="49" t="str">
        <f>IF(COUNTIF(M$6:M4807,M4807)=1,MAX(U$6:U4806)+1,"")</f>
        <v/>
      </c>
      <c r="V4807" s="20">
        <f t="shared" si="683"/>
        <v>4801</v>
      </c>
      <c r="W4807" s="49" t="str">
        <f t="shared" ref="W4807:W4870" si="684">IFERROR(INDEX($C$7:$C$5806,MATCH(V4807,$P$7:$P$22248,0),1),"")</f>
        <v/>
      </c>
      <c r="X4807" s="49" t="str">
        <f t="shared" ref="X4807:X4870" si="685">IFERROR(INDEX($D$7:$D$5806,MATCH(V4807,$Q$7:$Q$22248,0),1),"")</f>
        <v/>
      </c>
      <c r="Y4807" s="49" t="str">
        <f t="shared" ref="Y4807:Y4870" si="686">IFERROR(INDEX($E$7:$E$5806,MATCH(V4807,$R$7:$R$22248,0),1),"")</f>
        <v/>
      </c>
      <c r="Z4807" s="49" t="str">
        <f t="shared" ref="Z4807:Z4870" si="687">IFERROR(INDEX($G$7:$G$5806,MATCH(V4807,$S$7:$S$22248,0),1),"")</f>
        <v/>
      </c>
      <c r="AA4807" s="49" t="str">
        <f t="shared" ref="AA4807:AA4870" si="688">IFERROR(INDEX($L$7:$L$5806,MATCH(V4807,$T$7:$T$22248,0),1),"")</f>
        <v/>
      </c>
      <c r="AB4807" s="49" t="str">
        <f t="shared" ref="AB4807:AB4870" si="689">IFERROR(INDEX($M$7:$M$5806,MATCH(V4807,$U$7:$U$22248,0),1),"")</f>
        <v/>
      </c>
      <c r="AC4807" s="49" t="str">
        <f>IFERROR(INDEX(Админка!$D$1:$D$2,MATCH(M4807,Админка!$C$1:$C$2,0),1)&amp;"/"&amp;INDEX(Админка!$E$7:$E$11,MATCH(C4807,Админка!$D$7:$D$11,0),1)&amp;"/"&amp;D4807&amp;"/"&amp;E4807,"")</f>
        <v/>
      </c>
    </row>
    <row r="4808" spans="1:29">
      <c r="A4808" s="53" t="str">
        <f>IFERROR(HYPERLINK(INDEX(Админка!$D$1:$D$2,MATCH(M4808,Админка!$C$1:$C$2,0),1)&amp;"/"&amp;INDEX(Админка!$E$7:$E$11,MATCH(C4808,Админка!$D$7:$D$11,0),1)&amp;"/"&amp;D4808&amp;"/"&amp;E4808,"&gt;&gt;&gt;"),"")</f>
        <v/>
      </c>
      <c r="B4808" s="63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3"/>
      <c r="N4808" s="49" t="str">
        <f t="shared" si="681"/>
        <v/>
      </c>
      <c r="O4808" s="49" t="str">
        <f t="shared" si="682"/>
        <v/>
      </c>
      <c r="P4808" s="49" t="str">
        <f>IF(COUNTIF(C$6:C4808,C4808)=1,MAX(P$6:P4807)+1,"")</f>
        <v/>
      </c>
      <c r="Q4808" s="49" t="str">
        <f>IF($C$2="",IF(COUNTIF(D$6:D4808,D4808)=1,MAX(Q$6:Q4807)+1,""),IF(C4808=$C$2,IF(COUNTIF(N$6:N4808,N4808)=1,MAX(Q$6:Q4807)+1,""),""))</f>
        <v/>
      </c>
      <c r="R4808" s="49" t="str">
        <f>IF(COUNTIF(O$5:O4808,O4808)=1,MAX(R$6:R4807)+1,"")</f>
        <v/>
      </c>
      <c r="S4808" s="49" t="str">
        <f>IF(COUNTIF(G$6:G4808,G4808)=1,MAX(S$6:S4807)+1,"")</f>
        <v/>
      </c>
      <c r="T4808" s="49" t="str">
        <f>IF(COUNTIF(L$6:L4808,L4808)=1,MAX(T$6:T4807)+1,"")</f>
        <v/>
      </c>
      <c r="U4808" s="49" t="str">
        <f>IF(COUNTIF(M$6:M4808,M4808)=1,MAX(U$6:U4807)+1,"")</f>
        <v/>
      </c>
      <c r="V4808" s="20">
        <f t="shared" si="683"/>
        <v>4802</v>
      </c>
      <c r="W4808" s="49" t="str">
        <f t="shared" si="684"/>
        <v/>
      </c>
      <c r="X4808" s="49" t="str">
        <f t="shared" si="685"/>
        <v/>
      </c>
      <c r="Y4808" s="49" t="str">
        <f t="shared" si="686"/>
        <v/>
      </c>
      <c r="Z4808" s="49" t="str">
        <f t="shared" si="687"/>
        <v/>
      </c>
      <c r="AA4808" s="49" t="str">
        <f t="shared" si="688"/>
        <v/>
      </c>
      <c r="AB4808" s="49" t="str">
        <f t="shared" si="689"/>
        <v/>
      </c>
      <c r="AC4808" s="49" t="str">
        <f>IFERROR(INDEX(Админка!$D$1:$D$2,MATCH(M4808,Админка!$C$1:$C$2,0),1)&amp;"/"&amp;INDEX(Админка!$E$7:$E$11,MATCH(C4808,Админка!$D$7:$D$11,0),1)&amp;"/"&amp;D4808&amp;"/"&amp;E4808,"")</f>
        <v/>
      </c>
    </row>
    <row r="4809" spans="1:29">
      <c r="A4809" s="53" t="str">
        <f>IFERROR(HYPERLINK(INDEX(Админка!$D$1:$D$2,MATCH(M4809,Админка!$C$1:$C$2,0),1)&amp;"/"&amp;INDEX(Админка!$E$7:$E$11,MATCH(C4809,Админка!$D$7:$D$11,0),1)&amp;"/"&amp;D4809&amp;"/"&amp;E4809,"&gt;&gt;&gt;"),"")</f>
        <v/>
      </c>
      <c r="B4809" s="63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3"/>
      <c r="N4809" s="49" t="str">
        <f t="shared" ref="N4809:N4872" si="690">C4809&amp;D4809</f>
        <v/>
      </c>
      <c r="O4809" s="49" t="str">
        <f t="shared" ref="O4809:O4872" si="691">IF(B4809="","",IF(AND($C$2="",$D$2=""),E4809,IF(AND($C$2=C4809,$D$2=""),C4809&amp;E4809,IF(AND($C$2="",$D$2=D4809),D4809&amp;E4809,IF(AND($C$2=C4809,$D$2=D4809),C4809&amp;D4809&amp;E4809,"")))))</f>
        <v/>
      </c>
      <c r="P4809" s="49" t="str">
        <f>IF(COUNTIF(C$6:C4809,C4809)=1,MAX(P$6:P4808)+1,"")</f>
        <v/>
      </c>
      <c r="Q4809" s="49" t="str">
        <f>IF($C$2="",IF(COUNTIF(D$6:D4809,D4809)=1,MAX(Q$6:Q4808)+1,""),IF(C4809=$C$2,IF(COUNTIF(N$6:N4809,N4809)=1,MAX(Q$6:Q4808)+1,""),""))</f>
        <v/>
      </c>
      <c r="R4809" s="49" t="str">
        <f>IF(COUNTIF(O$5:O4809,O4809)=1,MAX(R$6:R4808)+1,"")</f>
        <v/>
      </c>
      <c r="S4809" s="49" t="str">
        <f>IF(COUNTIF(G$6:G4809,G4809)=1,MAX(S$6:S4808)+1,"")</f>
        <v/>
      </c>
      <c r="T4809" s="49" t="str">
        <f>IF(COUNTIF(L$6:L4809,L4809)=1,MAX(T$6:T4808)+1,"")</f>
        <v/>
      </c>
      <c r="U4809" s="49" t="str">
        <f>IF(COUNTIF(M$6:M4809,M4809)=1,MAX(U$6:U4808)+1,"")</f>
        <v/>
      </c>
      <c r="V4809" s="20">
        <f t="shared" ref="V4809:V4872" si="692">IFERROR(V4808+1,1)</f>
        <v>4803</v>
      </c>
      <c r="W4809" s="49" t="str">
        <f t="shared" si="684"/>
        <v/>
      </c>
      <c r="X4809" s="49" t="str">
        <f t="shared" si="685"/>
        <v/>
      </c>
      <c r="Y4809" s="49" t="str">
        <f t="shared" si="686"/>
        <v/>
      </c>
      <c r="Z4809" s="49" t="str">
        <f t="shared" si="687"/>
        <v/>
      </c>
      <c r="AA4809" s="49" t="str">
        <f t="shared" si="688"/>
        <v/>
      </c>
      <c r="AB4809" s="49" t="str">
        <f t="shared" si="689"/>
        <v/>
      </c>
      <c r="AC4809" s="49" t="str">
        <f>IFERROR(INDEX(Админка!$D$1:$D$2,MATCH(M4809,Админка!$C$1:$C$2,0),1)&amp;"/"&amp;INDEX(Админка!$E$7:$E$11,MATCH(C4809,Админка!$D$7:$D$11,0),1)&amp;"/"&amp;D4809&amp;"/"&amp;E4809,"")</f>
        <v/>
      </c>
    </row>
    <row r="4810" spans="1:29">
      <c r="A4810" s="53" t="str">
        <f>IFERROR(HYPERLINK(INDEX(Админка!$D$1:$D$2,MATCH(M4810,Админка!$C$1:$C$2,0),1)&amp;"/"&amp;INDEX(Админка!$E$7:$E$11,MATCH(C4810,Админка!$D$7:$D$11,0),1)&amp;"/"&amp;D4810&amp;"/"&amp;E4810,"&gt;&gt;&gt;"),"")</f>
        <v/>
      </c>
      <c r="B4810" s="63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3"/>
      <c r="N4810" s="49" t="str">
        <f t="shared" si="690"/>
        <v/>
      </c>
      <c r="O4810" s="49" t="str">
        <f t="shared" si="691"/>
        <v/>
      </c>
      <c r="P4810" s="49" t="str">
        <f>IF(COUNTIF(C$6:C4810,C4810)=1,MAX(P$6:P4809)+1,"")</f>
        <v/>
      </c>
      <c r="Q4810" s="49" t="str">
        <f>IF($C$2="",IF(COUNTIF(D$6:D4810,D4810)=1,MAX(Q$6:Q4809)+1,""),IF(C4810=$C$2,IF(COUNTIF(N$6:N4810,N4810)=1,MAX(Q$6:Q4809)+1,""),""))</f>
        <v/>
      </c>
      <c r="R4810" s="49" t="str">
        <f>IF(COUNTIF(O$5:O4810,O4810)=1,MAX(R$6:R4809)+1,"")</f>
        <v/>
      </c>
      <c r="S4810" s="49" t="str">
        <f>IF(COUNTIF(G$6:G4810,G4810)=1,MAX(S$6:S4809)+1,"")</f>
        <v/>
      </c>
      <c r="T4810" s="49" t="str">
        <f>IF(COUNTIF(L$6:L4810,L4810)=1,MAX(T$6:T4809)+1,"")</f>
        <v/>
      </c>
      <c r="U4810" s="49" t="str">
        <f>IF(COUNTIF(M$6:M4810,M4810)=1,MAX(U$6:U4809)+1,"")</f>
        <v/>
      </c>
      <c r="V4810" s="20">
        <f t="shared" si="692"/>
        <v>4804</v>
      </c>
      <c r="W4810" s="49" t="str">
        <f t="shared" si="684"/>
        <v/>
      </c>
      <c r="X4810" s="49" t="str">
        <f t="shared" si="685"/>
        <v/>
      </c>
      <c r="Y4810" s="49" t="str">
        <f t="shared" si="686"/>
        <v/>
      </c>
      <c r="Z4810" s="49" t="str">
        <f t="shared" si="687"/>
        <v/>
      </c>
      <c r="AA4810" s="49" t="str">
        <f t="shared" si="688"/>
        <v/>
      </c>
      <c r="AB4810" s="49" t="str">
        <f t="shared" si="689"/>
        <v/>
      </c>
      <c r="AC4810" s="49" t="str">
        <f>IFERROR(INDEX(Админка!$D$1:$D$2,MATCH(M4810,Админка!$C$1:$C$2,0),1)&amp;"/"&amp;INDEX(Админка!$E$7:$E$11,MATCH(C4810,Админка!$D$7:$D$11,0),1)&amp;"/"&amp;D4810&amp;"/"&amp;E4810,"")</f>
        <v/>
      </c>
    </row>
    <row r="4811" spans="1:29">
      <c r="A4811" s="53" t="str">
        <f>IFERROR(HYPERLINK(INDEX(Админка!$D$1:$D$2,MATCH(M4811,Админка!$C$1:$C$2,0),1)&amp;"/"&amp;INDEX(Админка!$E$7:$E$11,MATCH(C4811,Админка!$D$7:$D$11,0),1)&amp;"/"&amp;D4811&amp;"/"&amp;E4811,"&gt;&gt;&gt;"),"")</f>
        <v/>
      </c>
      <c r="B4811" s="63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3"/>
      <c r="N4811" s="49" t="str">
        <f t="shared" si="690"/>
        <v/>
      </c>
      <c r="O4811" s="49" t="str">
        <f t="shared" si="691"/>
        <v/>
      </c>
      <c r="P4811" s="49" t="str">
        <f>IF(COUNTIF(C$6:C4811,C4811)=1,MAX(P$6:P4810)+1,"")</f>
        <v/>
      </c>
      <c r="Q4811" s="49" t="str">
        <f>IF($C$2="",IF(COUNTIF(D$6:D4811,D4811)=1,MAX(Q$6:Q4810)+1,""),IF(C4811=$C$2,IF(COUNTIF(N$6:N4811,N4811)=1,MAX(Q$6:Q4810)+1,""),""))</f>
        <v/>
      </c>
      <c r="R4811" s="49" t="str">
        <f>IF(COUNTIF(O$5:O4811,O4811)=1,MAX(R$6:R4810)+1,"")</f>
        <v/>
      </c>
      <c r="S4811" s="49" t="str">
        <f>IF(COUNTIF(G$6:G4811,G4811)=1,MAX(S$6:S4810)+1,"")</f>
        <v/>
      </c>
      <c r="T4811" s="49" t="str">
        <f>IF(COUNTIF(L$6:L4811,L4811)=1,MAX(T$6:T4810)+1,"")</f>
        <v/>
      </c>
      <c r="U4811" s="49" t="str">
        <f>IF(COUNTIF(M$6:M4811,M4811)=1,MAX(U$6:U4810)+1,"")</f>
        <v/>
      </c>
      <c r="V4811" s="20">
        <f t="shared" si="692"/>
        <v>4805</v>
      </c>
      <c r="W4811" s="49" t="str">
        <f t="shared" si="684"/>
        <v/>
      </c>
      <c r="X4811" s="49" t="str">
        <f t="shared" si="685"/>
        <v/>
      </c>
      <c r="Y4811" s="49" t="str">
        <f t="shared" si="686"/>
        <v/>
      </c>
      <c r="Z4811" s="49" t="str">
        <f t="shared" si="687"/>
        <v/>
      </c>
      <c r="AA4811" s="49" t="str">
        <f t="shared" si="688"/>
        <v/>
      </c>
      <c r="AB4811" s="49" t="str">
        <f t="shared" si="689"/>
        <v/>
      </c>
      <c r="AC4811" s="49" t="str">
        <f>IFERROR(INDEX(Админка!$D$1:$D$2,MATCH(M4811,Админка!$C$1:$C$2,0),1)&amp;"/"&amp;INDEX(Админка!$E$7:$E$11,MATCH(C4811,Админка!$D$7:$D$11,0),1)&amp;"/"&amp;D4811&amp;"/"&amp;E4811,"")</f>
        <v/>
      </c>
    </row>
    <row r="4812" spans="1:29">
      <c r="A4812" s="53" t="str">
        <f>IFERROR(HYPERLINK(INDEX(Админка!$D$1:$D$2,MATCH(M4812,Админка!$C$1:$C$2,0),1)&amp;"/"&amp;INDEX(Админка!$E$7:$E$11,MATCH(C4812,Админка!$D$7:$D$11,0),1)&amp;"/"&amp;D4812&amp;"/"&amp;E4812,"&gt;&gt;&gt;"),"")</f>
        <v/>
      </c>
      <c r="B4812" s="63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3"/>
      <c r="N4812" s="49" t="str">
        <f t="shared" si="690"/>
        <v/>
      </c>
      <c r="O4812" s="49" t="str">
        <f t="shared" si="691"/>
        <v/>
      </c>
      <c r="P4812" s="49" t="str">
        <f>IF(COUNTIF(C$6:C4812,C4812)=1,MAX(P$6:P4811)+1,"")</f>
        <v/>
      </c>
      <c r="Q4812" s="49" t="str">
        <f>IF($C$2="",IF(COUNTIF(D$6:D4812,D4812)=1,MAX(Q$6:Q4811)+1,""),IF(C4812=$C$2,IF(COUNTIF(N$6:N4812,N4812)=1,MAX(Q$6:Q4811)+1,""),""))</f>
        <v/>
      </c>
      <c r="R4812" s="49" t="str">
        <f>IF(COUNTIF(O$5:O4812,O4812)=1,MAX(R$6:R4811)+1,"")</f>
        <v/>
      </c>
      <c r="S4812" s="49" t="str">
        <f>IF(COUNTIF(G$6:G4812,G4812)=1,MAX(S$6:S4811)+1,"")</f>
        <v/>
      </c>
      <c r="T4812" s="49" t="str">
        <f>IF(COUNTIF(L$6:L4812,L4812)=1,MAX(T$6:T4811)+1,"")</f>
        <v/>
      </c>
      <c r="U4812" s="49" t="str">
        <f>IF(COUNTIF(M$6:M4812,M4812)=1,MAX(U$6:U4811)+1,"")</f>
        <v/>
      </c>
      <c r="V4812" s="20">
        <f t="shared" si="692"/>
        <v>4806</v>
      </c>
      <c r="W4812" s="49" t="str">
        <f t="shared" si="684"/>
        <v/>
      </c>
      <c r="X4812" s="49" t="str">
        <f t="shared" si="685"/>
        <v/>
      </c>
      <c r="Y4812" s="49" t="str">
        <f t="shared" si="686"/>
        <v/>
      </c>
      <c r="Z4812" s="49" t="str">
        <f t="shared" si="687"/>
        <v/>
      </c>
      <c r="AA4812" s="49" t="str">
        <f t="shared" si="688"/>
        <v/>
      </c>
      <c r="AB4812" s="49" t="str">
        <f t="shared" si="689"/>
        <v/>
      </c>
      <c r="AC4812" s="49" t="str">
        <f>IFERROR(INDEX(Админка!$D$1:$D$2,MATCH(M4812,Админка!$C$1:$C$2,0),1)&amp;"/"&amp;INDEX(Админка!$E$7:$E$11,MATCH(C4812,Админка!$D$7:$D$11,0),1)&amp;"/"&amp;D4812&amp;"/"&amp;E4812,"")</f>
        <v/>
      </c>
    </row>
    <row r="4813" spans="1:29">
      <c r="A4813" s="53" t="str">
        <f>IFERROR(HYPERLINK(INDEX(Админка!$D$1:$D$2,MATCH(M4813,Админка!$C$1:$C$2,0),1)&amp;"/"&amp;INDEX(Админка!$E$7:$E$11,MATCH(C4813,Админка!$D$7:$D$11,0),1)&amp;"/"&amp;D4813&amp;"/"&amp;E4813,"&gt;&gt;&gt;"),"")</f>
        <v/>
      </c>
      <c r="B4813" s="63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3"/>
      <c r="N4813" s="49" t="str">
        <f t="shared" si="690"/>
        <v/>
      </c>
      <c r="O4813" s="49" t="str">
        <f t="shared" si="691"/>
        <v/>
      </c>
      <c r="P4813" s="49" t="str">
        <f>IF(COUNTIF(C$6:C4813,C4813)=1,MAX(P$6:P4812)+1,"")</f>
        <v/>
      </c>
      <c r="Q4813" s="49" t="str">
        <f>IF($C$2="",IF(COUNTIF(D$6:D4813,D4813)=1,MAX(Q$6:Q4812)+1,""),IF(C4813=$C$2,IF(COUNTIF(N$6:N4813,N4813)=1,MAX(Q$6:Q4812)+1,""),""))</f>
        <v/>
      </c>
      <c r="R4813" s="49" t="str">
        <f>IF(COUNTIF(O$5:O4813,O4813)=1,MAX(R$6:R4812)+1,"")</f>
        <v/>
      </c>
      <c r="S4813" s="49" t="str">
        <f>IF(COUNTIF(G$6:G4813,G4813)=1,MAX(S$6:S4812)+1,"")</f>
        <v/>
      </c>
      <c r="T4813" s="49" t="str">
        <f>IF(COUNTIF(L$6:L4813,L4813)=1,MAX(T$6:T4812)+1,"")</f>
        <v/>
      </c>
      <c r="U4813" s="49" t="str">
        <f>IF(COUNTIF(M$6:M4813,M4813)=1,MAX(U$6:U4812)+1,"")</f>
        <v/>
      </c>
      <c r="V4813" s="20">
        <f t="shared" si="692"/>
        <v>4807</v>
      </c>
      <c r="W4813" s="49" t="str">
        <f t="shared" si="684"/>
        <v/>
      </c>
      <c r="X4813" s="49" t="str">
        <f t="shared" si="685"/>
        <v/>
      </c>
      <c r="Y4813" s="49" t="str">
        <f t="shared" si="686"/>
        <v/>
      </c>
      <c r="Z4813" s="49" t="str">
        <f t="shared" si="687"/>
        <v/>
      </c>
      <c r="AA4813" s="49" t="str">
        <f t="shared" si="688"/>
        <v/>
      </c>
      <c r="AB4813" s="49" t="str">
        <f t="shared" si="689"/>
        <v/>
      </c>
      <c r="AC4813" s="49" t="str">
        <f>IFERROR(INDEX(Админка!$D$1:$D$2,MATCH(M4813,Админка!$C$1:$C$2,0),1)&amp;"/"&amp;INDEX(Админка!$E$7:$E$11,MATCH(C4813,Админка!$D$7:$D$11,0),1)&amp;"/"&amp;D4813&amp;"/"&amp;E4813,"")</f>
        <v/>
      </c>
    </row>
    <row r="4814" spans="1:29">
      <c r="A4814" s="53" t="str">
        <f>IFERROR(HYPERLINK(INDEX(Админка!$D$1:$D$2,MATCH(M4814,Админка!$C$1:$C$2,0),1)&amp;"/"&amp;INDEX(Админка!$E$7:$E$11,MATCH(C4814,Админка!$D$7:$D$11,0),1)&amp;"/"&amp;D4814&amp;"/"&amp;E4814,"&gt;&gt;&gt;"),"")</f>
        <v/>
      </c>
      <c r="B4814" s="63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3"/>
      <c r="N4814" s="49" t="str">
        <f t="shared" si="690"/>
        <v/>
      </c>
      <c r="O4814" s="49" t="str">
        <f t="shared" si="691"/>
        <v/>
      </c>
      <c r="P4814" s="49" t="str">
        <f>IF(COUNTIF(C$6:C4814,C4814)=1,MAX(P$6:P4813)+1,"")</f>
        <v/>
      </c>
      <c r="Q4814" s="49" t="str">
        <f>IF($C$2="",IF(COUNTIF(D$6:D4814,D4814)=1,MAX(Q$6:Q4813)+1,""),IF(C4814=$C$2,IF(COUNTIF(N$6:N4814,N4814)=1,MAX(Q$6:Q4813)+1,""),""))</f>
        <v/>
      </c>
      <c r="R4814" s="49" t="str">
        <f>IF(COUNTIF(O$5:O4814,O4814)=1,MAX(R$6:R4813)+1,"")</f>
        <v/>
      </c>
      <c r="S4814" s="49" t="str">
        <f>IF(COUNTIF(G$6:G4814,G4814)=1,MAX(S$6:S4813)+1,"")</f>
        <v/>
      </c>
      <c r="T4814" s="49" t="str">
        <f>IF(COUNTIF(L$6:L4814,L4814)=1,MAX(T$6:T4813)+1,"")</f>
        <v/>
      </c>
      <c r="U4814" s="49" t="str">
        <f>IF(COUNTIF(M$6:M4814,M4814)=1,MAX(U$6:U4813)+1,"")</f>
        <v/>
      </c>
      <c r="V4814" s="20">
        <f t="shared" si="692"/>
        <v>4808</v>
      </c>
      <c r="W4814" s="49" t="str">
        <f t="shared" si="684"/>
        <v/>
      </c>
      <c r="X4814" s="49" t="str">
        <f t="shared" si="685"/>
        <v/>
      </c>
      <c r="Y4814" s="49" t="str">
        <f t="shared" si="686"/>
        <v/>
      </c>
      <c r="Z4814" s="49" t="str">
        <f t="shared" si="687"/>
        <v/>
      </c>
      <c r="AA4814" s="49" t="str">
        <f t="shared" si="688"/>
        <v/>
      </c>
      <c r="AB4814" s="49" t="str">
        <f t="shared" si="689"/>
        <v/>
      </c>
      <c r="AC4814" s="49" t="str">
        <f>IFERROR(INDEX(Админка!$D$1:$D$2,MATCH(M4814,Админка!$C$1:$C$2,0),1)&amp;"/"&amp;INDEX(Админка!$E$7:$E$11,MATCH(C4814,Админка!$D$7:$D$11,0),1)&amp;"/"&amp;D4814&amp;"/"&amp;E4814,"")</f>
        <v/>
      </c>
    </row>
    <row r="4815" spans="1:29">
      <c r="A4815" s="53" t="str">
        <f>IFERROR(HYPERLINK(INDEX(Админка!$D$1:$D$2,MATCH(M4815,Админка!$C$1:$C$2,0),1)&amp;"/"&amp;INDEX(Админка!$E$7:$E$11,MATCH(C4815,Админка!$D$7:$D$11,0),1)&amp;"/"&amp;D4815&amp;"/"&amp;E4815,"&gt;&gt;&gt;"),"")</f>
        <v/>
      </c>
      <c r="B4815" s="63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3"/>
      <c r="N4815" s="49" t="str">
        <f t="shared" si="690"/>
        <v/>
      </c>
      <c r="O4815" s="49" t="str">
        <f t="shared" si="691"/>
        <v/>
      </c>
      <c r="P4815" s="49" t="str">
        <f>IF(COUNTIF(C$6:C4815,C4815)=1,MAX(P$6:P4814)+1,"")</f>
        <v/>
      </c>
      <c r="Q4815" s="49" t="str">
        <f>IF($C$2="",IF(COUNTIF(D$6:D4815,D4815)=1,MAX(Q$6:Q4814)+1,""),IF(C4815=$C$2,IF(COUNTIF(N$6:N4815,N4815)=1,MAX(Q$6:Q4814)+1,""),""))</f>
        <v/>
      </c>
      <c r="R4815" s="49" t="str">
        <f>IF(COUNTIF(O$5:O4815,O4815)=1,MAX(R$6:R4814)+1,"")</f>
        <v/>
      </c>
      <c r="S4815" s="49" t="str">
        <f>IF(COUNTIF(G$6:G4815,G4815)=1,MAX(S$6:S4814)+1,"")</f>
        <v/>
      </c>
      <c r="T4815" s="49" t="str">
        <f>IF(COUNTIF(L$6:L4815,L4815)=1,MAX(T$6:T4814)+1,"")</f>
        <v/>
      </c>
      <c r="U4815" s="49" t="str">
        <f>IF(COUNTIF(M$6:M4815,M4815)=1,MAX(U$6:U4814)+1,"")</f>
        <v/>
      </c>
      <c r="V4815" s="20">
        <f t="shared" si="692"/>
        <v>4809</v>
      </c>
      <c r="W4815" s="49" t="str">
        <f t="shared" si="684"/>
        <v/>
      </c>
      <c r="X4815" s="49" t="str">
        <f t="shared" si="685"/>
        <v/>
      </c>
      <c r="Y4815" s="49" t="str">
        <f t="shared" si="686"/>
        <v/>
      </c>
      <c r="Z4815" s="49" t="str">
        <f t="shared" si="687"/>
        <v/>
      </c>
      <c r="AA4815" s="49" t="str">
        <f t="shared" si="688"/>
        <v/>
      </c>
      <c r="AB4815" s="49" t="str">
        <f t="shared" si="689"/>
        <v/>
      </c>
      <c r="AC4815" s="49" t="str">
        <f>IFERROR(INDEX(Админка!$D$1:$D$2,MATCH(M4815,Админка!$C$1:$C$2,0),1)&amp;"/"&amp;INDEX(Админка!$E$7:$E$11,MATCH(C4815,Админка!$D$7:$D$11,0),1)&amp;"/"&amp;D4815&amp;"/"&amp;E4815,"")</f>
        <v/>
      </c>
    </row>
    <row r="4816" spans="1:29">
      <c r="A4816" s="53" t="str">
        <f>IFERROR(HYPERLINK(INDEX(Админка!$D$1:$D$2,MATCH(M4816,Админка!$C$1:$C$2,0),1)&amp;"/"&amp;INDEX(Админка!$E$7:$E$11,MATCH(C4816,Админка!$D$7:$D$11,0),1)&amp;"/"&amp;D4816&amp;"/"&amp;E4816,"&gt;&gt;&gt;"),"")</f>
        <v/>
      </c>
      <c r="B4816" s="63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3"/>
      <c r="N4816" s="49" t="str">
        <f t="shared" si="690"/>
        <v/>
      </c>
      <c r="O4816" s="49" t="str">
        <f t="shared" si="691"/>
        <v/>
      </c>
      <c r="P4816" s="49" t="str">
        <f>IF(COUNTIF(C$6:C4816,C4816)=1,MAX(P$6:P4815)+1,"")</f>
        <v/>
      </c>
      <c r="Q4816" s="49" t="str">
        <f>IF($C$2="",IF(COUNTIF(D$6:D4816,D4816)=1,MAX(Q$6:Q4815)+1,""),IF(C4816=$C$2,IF(COUNTIF(N$6:N4816,N4816)=1,MAX(Q$6:Q4815)+1,""),""))</f>
        <v/>
      </c>
      <c r="R4816" s="49" t="str">
        <f>IF(COUNTIF(O$5:O4816,O4816)=1,MAX(R$6:R4815)+1,"")</f>
        <v/>
      </c>
      <c r="S4816" s="49" t="str">
        <f>IF(COUNTIF(G$6:G4816,G4816)=1,MAX(S$6:S4815)+1,"")</f>
        <v/>
      </c>
      <c r="T4816" s="49" t="str">
        <f>IF(COUNTIF(L$6:L4816,L4816)=1,MAX(T$6:T4815)+1,"")</f>
        <v/>
      </c>
      <c r="U4816" s="49" t="str">
        <f>IF(COUNTIF(M$6:M4816,M4816)=1,MAX(U$6:U4815)+1,"")</f>
        <v/>
      </c>
      <c r="V4816" s="20">
        <f t="shared" si="692"/>
        <v>4810</v>
      </c>
      <c r="W4816" s="49" t="str">
        <f t="shared" si="684"/>
        <v/>
      </c>
      <c r="X4816" s="49" t="str">
        <f t="shared" si="685"/>
        <v/>
      </c>
      <c r="Y4816" s="49" t="str">
        <f t="shared" si="686"/>
        <v/>
      </c>
      <c r="Z4816" s="49" t="str">
        <f t="shared" si="687"/>
        <v/>
      </c>
      <c r="AA4816" s="49" t="str">
        <f t="shared" si="688"/>
        <v/>
      </c>
      <c r="AB4816" s="49" t="str">
        <f t="shared" si="689"/>
        <v/>
      </c>
      <c r="AC4816" s="49" t="str">
        <f>IFERROR(INDEX(Админка!$D$1:$D$2,MATCH(M4816,Админка!$C$1:$C$2,0),1)&amp;"/"&amp;INDEX(Админка!$E$7:$E$11,MATCH(C4816,Админка!$D$7:$D$11,0),1)&amp;"/"&amp;D4816&amp;"/"&amp;E4816,"")</f>
        <v/>
      </c>
    </row>
    <row r="4817" spans="1:29">
      <c r="A4817" s="53" t="str">
        <f>IFERROR(HYPERLINK(INDEX(Админка!$D$1:$D$2,MATCH(M4817,Админка!$C$1:$C$2,0),1)&amp;"/"&amp;INDEX(Админка!$E$7:$E$11,MATCH(C4817,Админка!$D$7:$D$11,0),1)&amp;"/"&amp;D4817&amp;"/"&amp;E4817,"&gt;&gt;&gt;"),"")</f>
        <v/>
      </c>
      <c r="B4817" s="63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3"/>
      <c r="N4817" s="49" t="str">
        <f t="shared" si="690"/>
        <v/>
      </c>
      <c r="O4817" s="49" t="str">
        <f t="shared" si="691"/>
        <v/>
      </c>
      <c r="P4817" s="49" t="str">
        <f>IF(COUNTIF(C$6:C4817,C4817)=1,MAX(P$6:P4816)+1,"")</f>
        <v/>
      </c>
      <c r="Q4817" s="49" t="str">
        <f>IF($C$2="",IF(COUNTIF(D$6:D4817,D4817)=1,MAX(Q$6:Q4816)+1,""),IF(C4817=$C$2,IF(COUNTIF(N$6:N4817,N4817)=1,MAX(Q$6:Q4816)+1,""),""))</f>
        <v/>
      </c>
      <c r="R4817" s="49" t="str">
        <f>IF(COUNTIF(O$5:O4817,O4817)=1,MAX(R$6:R4816)+1,"")</f>
        <v/>
      </c>
      <c r="S4817" s="49" t="str">
        <f>IF(COUNTIF(G$6:G4817,G4817)=1,MAX(S$6:S4816)+1,"")</f>
        <v/>
      </c>
      <c r="T4817" s="49" t="str">
        <f>IF(COUNTIF(L$6:L4817,L4817)=1,MAX(T$6:T4816)+1,"")</f>
        <v/>
      </c>
      <c r="U4817" s="49" t="str">
        <f>IF(COUNTIF(M$6:M4817,M4817)=1,MAX(U$6:U4816)+1,"")</f>
        <v/>
      </c>
      <c r="V4817" s="20">
        <f t="shared" si="692"/>
        <v>4811</v>
      </c>
      <c r="W4817" s="49" t="str">
        <f t="shared" si="684"/>
        <v/>
      </c>
      <c r="X4817" s="49" t="str">
        <f t="shared" si="685"/>
        <v/>
      </c>
      <c r="Y4817" s="49" t="str">
        <f t="shared" si="686"/>
        <v/>
      </c>
      <c r="Z4817" s="49" t="str">
        <f t="shared" si="687"/>
        <v/>
      </c>
      <c r="AA4817" s="49" t="str">
        <f t="shared" si="688"/>
        <v/>
      </c>
      <c r="AB4817" s="49" t="str">
        <f t="shared" si="689"/>
        <v/>
      </c>
      <c r="AC4817" s="49" t="str">
        <f>IFERROR(INDEX(Админка!$D$1:$D$2,MATCH(M4817,Админка!$C$1:$C$2,0),1)&amp;"/"&amp;INDEX(Админка!$E$7:$E$11,MATCH(C4817,Админка!$D$7:$D$11,0),1)&amp;"/"&amp;D4817&amp;"/"&amp;E4817,"")</f>
        <v/>
      </c>
    </row>
    <row r="4818" spans="1:29">
      <c r="A4818" s="53" t="str">
        <f>IFERROR(HYPERLINK(INDEX(Админка!$D$1:$D$2,MATCH(M4818,Админка!$C$1:$C$2,0),1)&amp;"/"&amp;INDEX(Админка!$E$7:$E$11,MATCH(C4818,Админка!$D$7:$D$11,0),1)&amp;"/"&amp;D4818&amp;"/"&amp;E4818,"&gt;&gt;&gt;"),"")</f>
        <v/>
      </c>
      <c r="B4818" s="63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3"/>
      <c r="N4818" s="49" t="str">
        <f t="shared" si="690"/>
        <v/>
      </c>
      <c r="O4818" s="49" t="str">
        <f t="shared" si="691"/>
        <v/>
      </c>
      <c r="P4818" s="49" t="str">
        <f>IF(COUNTIF(C$6:C4818,C4818)=1,MAX(P$6:P4817)+1,"")</f>
        <v/>
      </c>
      <c r="Q4818" s="49" t="str">
        <f>IF($C$2="",IF(COUNTIF(D$6:D4818,D4818)=1,MAX(Q$6:Q4817)+1,""),IF(C4818=$C$2,IF(COUNTIF(N$6:N4818,N4818)=1,MAX(Q$6:Q4817)+1,""),""))</f>
        <v/>
      </c>
      <c r="R4818" s="49" t="str">
        <f>IF(COUNTIF(O$5:O4818,O4818)=1,MAX(R$6:R4817)+1,"")</f>
        <v/>
      </c>
      <c r="S4818" s="49" t="str">
        <f>IF(COUNTIF(G$6:G4818,G4818)=1,MAX(S$6:S4817)+1,"")</f>
        <v/>
      </c>
      <c r="T4818" s="49" t="str">
        <f>IF(COUNTIF(L$6:L4818,L4818)=1,MAX(T$6:T4817)+1,"")</f>
        <v/>
      </c>
      <c r="U4818" s="49" t="str">
        <f>IF(COUNTIF(M$6:M4818,M4818)=1,MAX(U$6:U4817)+1,"")</f>
        <v/>
      </c>
      <c r="V4818" s="20">
        <f t="shared" si="692"/>
        <v>4812</v>
      </c>
      <c r="W4818" s="49" t="str">
        <f t="shared" si="684"/>
        <v/>
      </c>
      <c r="X4818" s="49" t="str">
        <f t="shared" si="685"/>
        <v/>
      </c>
      <c r="Y4818" s="49" t="str">
        <f t="shared" si="686"/>
        <v/>
      </c>
      <c r="Z4818" s="49" t="str">
        <f t="shared" si="687"/>
        <v/>
      </c>
      <c r="AA4818" s="49" t="str">
        <f t="shared" si="688"/>
        <v/>
      </c>
      <c r="AB4818" s="49" t="str">
        <f t="shared" si="689"/>
        <v/>
      </c>
      <c r="AC4818" s="49" t="str">
        <f>IFERROR(INDEX(Админка!$D$1:$D$2,MATCH(M4818,Админка!$C$1:$C$2,0),1)&amp;"/"&amp;INDEX(Админка!$E$7:$E$11,MATCH(C4818,Админка!$D$7:$D$11,0),1)&amp;"/"&amp;D4818&amp;"/"&amp;E4818,"")</f>
        <v/>
      </c>
    </row>
    <row r="4819" spans="1:29">
      <c r="A4819" s="53" t="str">
        <f>IFERROR(HYPERLINK(INDEX(Админка!$D$1:$D$2,MATCH(M4819,Админка!$C$1:$C$2,0),1)&amp;"/"&amp;INDEX(Админка!$E$7:$E$11,MATCH(C4819,Админка!$D$7:$D$11,0),1)&amp;"/"&amp;D4819&amp;"/"&amp;E4819,"&gt;&gt;&gt;"),"")</f>
        <v/>
      </c>
      <c r="B4819" s="63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3"/>
      <c r="N4819" s="49" t="str">
        <f t="shared" si="690"/>
        <v/>
      </c>
      <c r="O4819" s="49" t="str">
        <f t="shared" si="691"/>
        <v/>
      </c>
      <c r="P4819" s="49" t="str">
        <f>IF(COUNTIF(C$6:C4819,C4819)=1,MAX(P$6:P4818)+1,"")</f>
        <v/>
      </c>
      <c r="Q4819" s="49" t="str">
        <f>IF($C$2="",IF(COUNTIF(D$6:D4819,D4819)=1,MAX(Q$6:Q4818)+1,""),IF(C4819=$C$2,IF(COUNTIF(N$6:N4819,N4819)=1,MAX(Q$6:Q4818)+1,""),""))</f>
        <v/>
      </c>
      <c r="R4819" s="49" t="str">
        <f>IF(COUNTIF(O$5:O4819,O4819)=1,MAX(R$6:R4818)+1,"")</f>
        <v/>
      </c>
      <c r="S4819" s="49" t="str">
        <f>IF(COUNTIF(G$6:G4819,G4819)=1,MAX(S$6:S4818)+1,"")</f>
        <v/>
      </c>
      <c r="T4819" s="49" t="str">
        <f>IF(COUNTIF(L$6:L4819,L4819)=1,MAX(T$6:T4818)+1,"")</f>
        <v/>
      </c>
      <c r="U4819" s="49" t="str">
        <f>IF(COUNTIF(M$6:M4819,M4819)=1,MAX(U$6:U4818)+1,"")</f>
        <v/>
      </c>
      <c r="V4819" s="20">
        <f t="shared" si="692"/>
        <v>4813</v>
      </c>
      <c r="W4819" s="49" t="str">
        <f t="shared" si="684"/>
        <v/>
      </c>
      <c r="X4819" s="49" t="str">
        <f t="shared" si="685"/>
        <v/>
      </c>
      <c r="Y4819" s="49" t="str">
        <f t="shared" si="686"/>
        <v/>
      </c>
      <c r="Z4819" s="49" t="str">
        <f t="shared" si="687"/>
        <v/>
      </c>
      <c r="AA4819" s="49" t="str">
        <f t="shared" si="688"/>
        <v/>
      </c>
      <c r="AB4819" s="49" t="str">
        <f t="shared" si="689"/>
        <v/>
      </c>
      <c r="AC4819" s="49" t="str">
        <f>IFERROR(INDEX(Админка!$D$1:$D$2,MATCH(M4819,Админка!$C$1:$C$2,0),1)&amp;"/"&amp;INDEX(Админка!$E$7:$E$11,MATCH(C4819,Админка!$D$7:$D$11,0),1)&amp;"/"&amp;D4819&amp;"/"&amp;E4819,"")</f>
        <v/>
      </c>
    </row>
    <row r="4820" spans="1:29">
      <c r="A4820" s="53" t="str">
        <f>IFERROR(HYPERLINK(INDEX(Админка!$D$1:$D$2,MATCH(M4820,Админка!$C$1:$C$2,0),1)&amp;"/"&amp;INDEX(Админка!$E$7:$E$11,MATCH(C4820,Админка!$D$7:$D$11,0),1)&amp;"/"&amp;D4820&amp;"/"&amp;E4820,"&gt;&gt;&gt;"),"")</f>
        <v/>
      </c>
      <c r="B4820" s="63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3"/>
      <c r="N4820" s="49" t="str">
        <f t="shared" si="690"/>
        <v/>
      </c>
      <c r="O4820" s="49" t="str">
        <f t="shared" si="691"/>
        <v/>
      </c>
      <c r="P4820" s="49" t="str">
        <f>IF(COUNTIF(C$6:C4820,C4820)=1,MAX(P$6:P4819)+1,"")</f>
        <v/>
      </c>
      <c r="Q4820" s="49" t="str">
        <f>IF($C$2="",IF(COUNTIF(D$6:D4820,D4820)=1,MAX(Q$6:Q4819)+1,""),IF(C4820=$C$2,IF(COUNTIF(N$6:N4820,N4820)=1,MAX(Q$6:Q4819)+1,""),""))</f>
        <v/>
      </c>
      <c r="R4820" s="49" t="str">
        <f>IF(COUNTIF(O$5:O4820,O4820)=1,MAX(R$6:R4819)+1,"")</f>
        <v/>
      </c>
      <c r="S4820" s="49" t="str">
        <f>IF(COUNTIF(G$6:G4820,G4820)=1,MAX(S$6:S4819)+1,"")</f>
        <v/>
      </c>
      <c r="T4820" s="49" t="str">
        <f>IF(COUNTIF(L$6:L4820,L4820)=1,MAX(T$6:T4819)+1,"")</f>
        <v/>
      </c>
      <c r="U4820" s="49" t="str">
        <f>IF(COUNTIF(M$6:M4820,M4820)=1,MAX(U$6:U4819)+1,"")</f>
        <v/>
      </c>
      <c r="V4820" s="20">
        <f t="shared" si="692"/>
        <v>4814</v>
      </c>
      <c r="W4820" s="49" t="str">
        <f t="shared" si="684"/>
        <v/>
      </c>
      <c r="X4820" s="49" t="str">
        <f t="shared" si="685"/>
        <v/>
      </c>
      <c r="Y4820" s="49" t="str">
        <f t="shared" si="686"/>
        <v/>
      </c>
      <c r="Z4820" s="49" t="str">
        <f t="shared" si="687"/>
        <v/>
      </c>
      <c r="AA4820" s="49" t="str">
        <f t="shared" si="688"/>
        <v/>
      </c>
      <c r="AB4820" s="49" t="str">
        <f t="shared" si="689"/>
        <v/>
      </c>
      <c r="AC4820" s="49" t="str">
        <f>IFERROR(INDEX(Админка!$D$1:$D$2,MATCH(M4820,Админка!$C$1:$C$2,0),1)&amp;"/"&amp;INDEX(Админка!$E$7:$E$11,MATCH(C4820,Админка!$D$7:$D$11,0),1)&amp;"/"&amp;D4820&amp;"/"&amp;E4820,"")</f>
        <v/>
      </c>
    </row>
    <row r="4821" spans="1:29">
      <c r="A4821" s="53" t="str">
        <f>IFERROR(HYPERLINK(INDEX(Админка!$D$1:$D$2,MATCH(M4821,Админка!$C$1:$C$2,0),1)&amp;"/"&amp;INDEX(Админка!$E$7:$E$11,MATCH(C4821,Админка!$D$7:$D$11,0),1)&amp;"/"&amp;D4821&amp;"/"&amp;E4821,"&gt;&gt;&gt;"),"")</f>
        <v/>
      </c>
      <c r="B4821" s="63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3"/>
      <c r="N4821" s="49" t="str">
        <f t="shared" si="690"/>
        <v/>
      </c>
      <c r="O4821" s="49" t="str">
        <f t="shared" si="691"/>
        <v/>
      </c>
      <c r="P4821" s="49" t="str">
        <f>IF(COUNTIF(C$6:C4821,C4821)=1,MAX(P$6:P4820)+1,"")</f>
        <v/>
      </c>
      <c r="Q4821" s="49" t="str">
        <f>IF($C$2="",IF(COUNTIF(D$6:D4821,D4821)=1,MAX(Q$6:Q4820)+1,""),IF(C4821=$C$2,IF(COUNTIF(N$6:N4821,N4821)=1,MAX(Q$6:Q4820)+1,""),""))</f>
        <v/>
      </c>
      <c r="R4821" s="49" t="str">
        <f>IF(COUNTIF(O$5:O4821,O4821)=1,MAX(R$6:R4820)+1,"")</f>
        <v/>
      </c>
      <c r="S4821" s="49" t="str">
        <f>IF(COUNTIF(G$6:G4821,G4821)=1,MAX(S$6:S4820)+1,"")</f>
        <v/>
      </c>
      <c r="T4821" s="49" t="str">
        <f>IF(COUNTIF(L$6:L4821,L4821)=1,MAX(T$6:T4820)+1,"")</f>
        <v/>
      </c>
      <c r="U4821" s="49" t="str">
        <f>IF(COUNTIF(M$6:M4821,M4821)=1,MAX(U$6:U4820)+1,"")</f>
        <v/>
      </c>
      <c r="V4821" s="20">
        <f t="shared" si="692"/>
        <v>4815</v>
      </c>
      <c r="W4821" s="49" t="str">
        <f t="shared" si="684"/>
        <v/>
      </c>
      <c r="X4821" s="49" t="str">
        <f t="shared" si="685"/>
        <v/>
      </c>
      <c r="Y4821" s="49" t="str">
        <f t="shared" si="686"/>
        <v/>
      </c>
      <c r="Z4821" s="49" t="str">
        <f t="shared" si="687"/>
        <v/>
      </c>
      <c r="AA4821" s="49" t="str">
        <f t="shared" si="688"/>
        <v/>
      </c>
      <c r="AB4821" s="49" t="str">
        <f t="shared" si="689"/>
        <v/>
      </c>
      <c r="AC4821" s="49" t="str">
        <f>IFERROR(INDEX(Админка!$D$1:$D$2,MATCH(M4821,Админка!$C$1:$C$2,0),1)&amp;"/"&amp;INDEX(Админка!$E$7:$E$11,MATCH(C4821,Админка!$D$7:$D$11,0),1)&amp;"/"&amp;D4821&amp;"/"&amp;E4821,"")</f>
        <v/>
      </c>
    </row>
    <row r="4822" spans="1:29">
      <c r="A4822" s="53" t="str">
        <f>IFERROR(HYPERLINK(INDEX(Админка!$D$1:$D$2,MATCH(M4822,Админка!$C$1:$C$2,0),1)&amp;"/"&amp;INDEX(Админка!$E$7:$E$11,MATCH(C4822,Админка!$D$7:$D$11,0),1)&amp;"/"&amp;D4822&amp;"/"&amp;E4822,"&gt;&gt;&gt;"),"")</f>
        <v/>
      </c>
      <c r="B4822" s="63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3"/>
      <c r="N4822" s="49" t="str">
        <f t="shared" si="690"/>
        <v/>
      </c>
      <c r="O4822" s="49" t="str">
        <f t="shared" si="691"/>
        <v/>
      </c>
      <c r="P4822" s="49" t="str">
        <f>IF(COUNTIF(C$6:C4822,C4822)=1,MAX(P$6:P4821)+1,"")</f>
        <v/>
      </c>
      <c r="Q4822" s="49" t="str">
        <f>IF($C$2="",IF(COUNTIF(D$6:D4822,D4822)=1,MAX(Q$6:Q4821)+1,""),IF(C4822=$C$2,IF(COUNTIF(N$6:N4822,N4822)=1,MAX(Q$6:Q4821)+1,""),""))</f>
        <v/>
      </c>
      <c r="R4822" s="49" t="str">
        <f>IF(COUNTIF(O$5:O4822,O4822)=1,MAX(R$6:R4821)+1,"")</f>
        <v/>
      </c>
      <c r="S4822" s="49" t="str">
        <f>IF(COUNTIF(G$6:G4822,G4822)=1,MAX(S$6:S4821)+1,"")</f>
        <v/>
      </c>
      <c r="T4822" s="49" t="str">
        <f>IF(COUNTIF(L$6:L4822,L4822)=1,MAX(T$6:T4821)+1,"")</f>
        <v/>
      </c>
      <c r="U4822" s="49" t="str">
        <f>IF(COUNTIF(M$6:M4822,M4822)=1,MAX(U$6:U4821)+1,"")</f>
        <v/>
      </c>
      <c r="V4822" s="20">
        <f t="shared" si="692"/>
        <v>4816</v>
      </c>
      <c r="W4822" s="49" t="str">
        <f t="shared" si="684"/>
        <v/>
      </c>
      <c r="X4822" s="49" t="str">
        <f t="shared" si="685"/>
        <v/>
      </c>
      <c r="Y4822" s="49" t="str">
        <f t="shared" si="686"/>
        <v/>
      </c>
      <c r="Z4822" s="49" t="str">
        <f t="shared" si="687"/>
        <v/>
      </c>
      <c r="AA4822" s="49" t="str">
        <f t="shared" si="688"/>
        <v/>
      </c>
      <c r="AB4822" s="49" t="str">
        <f t="shared" si="689"/>
        <v/>
      </c>
      <c r="AC4822" s="49" t="str">
        <f>IFERROR(INDEX(Админка!$D$1:$D$2,MATCH(M4822,Админка!$C$1:$C$2,0),1)&amp;"/"&amp;INDEX(Админка!$E$7:$E$11,MATCH(C4822,Админка!$D$7:$D$11,0),1)&amp;"/"&amp;D4822&amp;"/"&amp;E4822,"")</f>
        <v/>
      </c>
    </row>
    <row r="4823" spans="1:29">
      <c r="A4823" s="53" t="str">
        <f>IFERROR(HYPERLINK(INDEX(Админка!$D$1:$D$2,MATCH(M4823,Админка!$C$1:$C$2,0),1)&amp;"/"&amp;INDEX(Админка!$E$7:$E$11,MATCH(C4823,Админка!$D$7:$D$11,0),1)&amp;"/"&amp;D4823&amp;"/"&amp;E4823,"&gt;&gt;&gt;"),"")</f>
        <v/>
      </c>
      <c r="B4823" s="63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3"/>
      <c r="N4823" s="49" t="str">
        <f t="shared" si="690"/>
        <v/>
      </c>
      <c r="O4823" s="49" t="str">
        <f t="shared" si="691"/>
        <v/>
      </c>
      <c r="P4823" s="49" t="str">
        <f>IF(COUNTIF(C$6:C4823,C4823)=1,MAX(P$6:P4822)+1,"")</f>
        <v/>
      </c>
      <c r="Q4823" s="49" t="str">
        <f>IF($C$2="",IF(COUNTIF(D$6:D4823,D4823)=1,MAX(Q$6:Q4822)+1,""),IF(C4823=$C$2,IF(COUNTIF(N$6:N4823,N4823)=1,MAX(Q$6:Q4822)+1,""),""))</f>
        <v/>
      </c>
      <c r="R4823" s="49" t="str">
        <f>IF(COUNTIF(O$5:O4823,O4823)=1,MAX(R$6:R4822)+1,"")</f>
        <v/>
      </c>
      <c r="S4823" s="49" t="str">
        <f>IF(COUNTIF(G$6:G4823,G4823)=1,MAX(S$6:S4822)+1,"")</f>
        <v/>
      </c>
      <c r="T4823" s="49" t="str">
        <f>IF(COUNTIF(L$6:L4823,L4823)=1,MAX(T$6:T4822)+1,"")</f>
        <v/>
      </c>
      <c r="U4823" s="49" t="str">
        <f>IF(COUNTIF(M$6:M4823,M4823)=1,MAX(U$6:U4822)+1,"")</f>
        <v/>
      </c>
      <c r="V4823" s="20">
        <f t="shared" si="692"/>
        <v>4817</v>
      </c>
      <c r="W4823" s="49" t="str">
        <f t="shared" si="684"/>
        <v/>
      </c>
      <c r="X4823" s="49" t="str">
        <f t="shared" si="685"/>
        <v/>
      </c>
      <c r="Y4823" s="49" t="str">
        <f t="shared" si="686"/>
        <v/>
      </c>
      <c r="Z4823" s="49" t="str">
        <f t="shared" si="687"/>
        <v/>
      </c>
      <c r="AA4823" s="49" t="str">
        <f t="shared" si="688"/>
        <v/>
      </c>
      <c r="AB4823" s="49" t="str">
        <f t="shared" si="689"/>
        <v/>
      </c>
      <c r="AC4823" s="49" t="str">
        <f>IFERROR(INDEX(Админка!$D$1:$D$2,MATCH(M4823,Админка!$C$1:$C$2,0),1)&amp;"/"&amp;INDEX(Админка!$E$7:$E$11,MATCH(C4823,Админка!$D$7:$D$11,0),1)&amp;"/"&amp;D4823&amp;"/"&amp;E4823,"")</f>
        <v/>
      </c>
    </row>
    <row r="4824" spans="1:29">
      <c r="A4824" s="53" t="str">
        <f>IFERROR(HYPERLINK(INDEX(Админка!$D$1:$D$2,MATCH(M4824,Админка!$C$1:$C$2,0),1)&amp;"/"&amp;INDEX(Админка!$E$7:$E$11,MATCH(C4824,Админка!$D$7:$D$11,0),1)&amp;"/"&amp;D4824&amp;"/"&amp;E4824,"&gt;&gt;&gt;"),"")</f>
        <v/>
      </c>
      <c r="B4824" s="63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3"/>
      <c r="N4824" s="49" t="str">
        <f t="shared" si="690"/>
        <v/>
      </c>
      <c r="O4824" s="49" t="str">
        <f t="shared" si="691"/>
        <v/>
      </c>
      <c r="P4824" s="49" t="str">
        <f>IF(COUNTIF(C$6:C4824,C4824)=1,MAX(P$6:P4823)+1,"")</f>
        <v/>
      </c>
      <c r="Q4824" s="49" t="str">
        <f>IF($C$2="",IF(COUNTIF(D$6:D4824,D4824)=1,MAX(Q$6:Q4823)+1,""),IF(C4824=$C$2,IF(COUNTIF(N$6:N4824,N4824)=1,MAX(Q$6:Q4823)+1,""),""))</f>
        <v/>
      </c>
      <c r="R4824" s="49" t="str">
        <f>IF(COUNTIF(O$5:O4824,O4824)=1,MAX(R$6:R4823)+1,"")</f>
        <v/>
      </c>
      <c r="S4824" s="49" t="str">
        <f>IF(COUNTIF(G$6:G4824,G4824)=1,MAX(S$6:S4823)+1,"")</f>
        <v/>
      </c>
      <c r="T4824" s="49" t="str">
        <f>IF(COUNTIF(L$6:L4824,L4824)=1,MAX(T$6:T4823)+1,"")</f>
        <v/>
      </c>
      <c r="U4824" s="49" t="str">
        <f>IF(COUNTIF(M$6:M4824,M4824)=1,MAX(U$6:U4823)+1,"")</f>
        <v/>
      </c>
      <c r="V4824" s="20">
        <f t="shared" si="692"/>
        <v>4818</v>
      </c>
      <c r="W4824" s="49" t="str">
        <f t="shared" si="684"/>
        <v/>
      </c>
      <c r="X4824" s="49" t="str">
        <f t="shared" si="685"/>
        <v/>
      </c>
      <c r="Y4824" s="49" t="str">
        <f t="shared" si="686"/>
        <v/>
      </c>
      <c r="Z4824" s="49" t="str">
        <f t="shared" si="687"/>
        <v/>
      </c>
      <c r="AA4824" s="49" t="str">
        <f t="shared" si="688"/>
        <v/>
      </c>
      <c r="AB4824" s="49" t="str">
        <f t="shared" si="689"/>
        <v/>
      </c>
      <c r="AC4824" s="49" t="str">
        <f>IFERROR(INDEX(Админка!$D$1:$D$2,MATCH(M4824,Админка!$C$1:$C$2,0),1)&amp;"/"&amp;INDEX(Админка!$E$7:$E$11,MATCH(C4824,Админка!$D$7:$D$11,0),1)&amp;"/"&amp;D4824&amp;"/"&amp;E4824,"")</f>
        <v/>
      </c>
    </row>
    <row r="4825" spans="1:29">
      <c r="A4825" s="53" t="str">
        <f>IFERROR(HYPERLINK(INDEX(Админка!$D$1:$D$2,MATCH(M4825,Админка!$C$1:$C$2,0),1)&amp;"/"&amp;INDEX(Админка!$E$7:$E$11,MATCH(C4825,Админка!$D$7:$D$11,0),1)&amp;"/"&amp;D4825&amp;"/"&amp;E4825,"&gt;&gt;&gt;"),"")</f>
        <v/>
      </c>
      <c r="B4825" s="63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3"/>
      <c r="N4825" s="49" t="str">
        <f t="shared" si="690"/>
        <v/>
      </c>
      <c r="O4825" s="49" t="str">
        <f t="shared" si="691"/>
        <v/>
      </c>
      <c r="P4825" s="49" t="str">
        <f>IF(COUNTIF(C$6:C4825,C4825)=1,MAX(P$6:P4824)+1,"")</f>
        <v/>
      </c>
      <c r="Q4825" s="49" t="str">
        <f>IF($C$2="",IF(COUNTIF(D$6:D4825,D4825)=1,MAX(Q$6:Q4824)+1,""),IF(C4825=$C$2,IF(COUNTIF(N$6:N4825,N4825)=1,MAX(Q$6:Q4824)+1,""),""))</f>
        <v/>
      </c>
      <c r="R4825" s="49" t="str">
        <f>IF(COUNTIF(O$5:O4825,O4825)=1,MAX(R$6:R4824)+1,"")</f>
        <v/>
      </c>
      <c r="S4825" s="49" t="str">
        <f>IF(COUNTIF(G$6:G4825,G4825)=1,MAX(S$6:S4824)+1,"")</f>
        <v/>
      </c>
      <c r="T4825" s="49" t="str">
        <f>IF(COUNTIF(L$6:L4825,L4825)=1,MAX(T$6:T4824)+1,"")</f>
        <v/>
      </c>
      <c r="U4825" s="49" t="str">
        <f>IF(COUNTIF(M$6:M4825,M4825)=1,MAX(U$6:U4824)+1,"")</f>
        <v/>
      </c>
      <c r="V4825" s="20">
        <f t="shared" si="692"/>
        <v>4819</v>
      </c>
      <c r="W4825" s="49" t="str">
        <f t="shared" si="684"/>
        <v/>
      </c>
      <c r="X4825" s="49" t="str">
        <f t="shared" si="685"/>
        <v/>
      </c>
      <c r="Y4825" s="49" t="str">
        <f t="shared" si="686"/>
        <v/>
      </c>
      <c r="Z4825" s="49" t="str">
        <f t="shared" si="687"/>
        <v/>
      </c>
      <c r="AA4825" s="49" t="str">
        <f t="shared" si="688"/>
        <v/>
      </c>
      <c r="AB4825" s="49" t="str">
        <f t="shared" si="689"/>
        <v/>
      </c>
      <c r="AC4825" s="49" t="str">
        <f>IFERROR(INDEX(Админка!$D$1:$D$2,MATCH(M4825,Админка!$C$1:$C$2,0),1)&amp;"/"&amp;INDEX(Админка!$E$7:$E$11,MATCH(C4825,Админка!$D$7:$D$11,0),1)&amp;"/"&amp;D4825&amp;"/"&amp;E4825,"")</f>
        <v/>
      </c>
    </row>
    <row r="4826" spans="1:29">
      <c r="A4826" s="53" t="str">
        <f>IFERROR(HYPERLINK(INDEX(Админка!$D$1:$D$2,MATCH(M4826,Админка!$C$1:$C$2,0),1)&amp;"/"&amp;INDEX(Админка!$E$7:$E$11,MATCH(C4826,Админка!$D$7:$D$11,0),1)&amp;"/"&amp;D4826&amp;"/"&amp;E4826,"&gt;&gt;&gt;"),"")</f>
        <v/>
      </c>
      <c r="B4826" s="63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3"/>
      <c r="N4826" s="49" t="str">
        <f t="shared" si="690"/>
        <v/>
      </c>
      <c r="O4826" s="49" t="str">
        <f t="shared" si="691"/>
        <v/>
      </c>
      <c r="P4826" s="49" t="str">
        <f>IF(COUNTIF(C$6:C4826,C4826)=1,MAX(P$6:P4825)+1,"")</f>
        <v/>
      </c>
      <c r="Q4826" s="49" t="str">
        <f>IF($C$2="",IF(COUNTIF(D$6:D4826,D4826)=1,MAX(Q$6:Q4825)+1,""),IF(C4826=$C$2,IF(COUNTIF(N$6:N4826,N4826)=1,MAX(Q$6:Q4825)+1,""),""))</f>
        <v/>
      </c>
      <c r="R4826" s="49" t="str">
        <f>IF(COUNTIF(O$5:O4826,O4826)=1,MAX(R$6:R4825)+1,"")</f>
        <v/>
      </c>
      <c r="S4826" s="49" t="str">
        <f>IF(COUNTIF(G$6:G4826,G4826)=1,MAX(S$6:S4825)+1,"")</f>
        <v/>
      </c>
      <c r="T4826" s="49" t="str">
        <f>IF(COUNTIF(L$6:L4826,L4826)=1,MAX(T$6:T4825)+1,"")</f>
        <v/>
      </c>
      <c r="U4826" s="49" t="str">
        <f>IF(COUNTIF(M$6:M4826,M4826)=1,MAX(U$6:U4825)+1,"")</f>
        <v/>
      </c>
      <c r="V4826" s="20">
        <f t="shared" si="692"/>
        <v>4820</v>
      </c>
      <c r="W4826" s="49" t="str">
        <f t="shared" si="684"/>
        <v/>
      </c>
      <c r="X4826" s="49" t="str">
        <f t="shared" si="685"/>
        <v/>
      </c>
      <c r="Y4826" s="49" t="str">
        <f t="shared" si="686"/>
        <v/>
      </c>
      <c r="Z4826" s="49" t="str">
        <f t="shared" si="687"/>
        <v/>
      </c>
      <c r="AA4826" s="49" t="str">
        <f t="shared" si="688"/>
        <v/>
      </c>
      <c r="AB4826" s="49" t="str">
        <f t="shared" si="689"/>
        <v/>
      </c>
      <c r="AC4826" s="49" t="str">
        <f>IFERROR(INDEX(Админка!$D$1:$D$2,MATCH(M4826,Админка!$C$1:$C$2,0),1)&amp;"/"&amp;INDEX(Админка!$E$7:$E$11,MATCH(C4826,Админка!$D$7:$D$11,0),1)&amp;"/"&amp;D4826&amp;"/"&amp;E4826,"")</f>
        <v/>
      </c>
    </row>
    <row r="4827" spans="1:29">
      <c r="A4827" s="53" t="str">
        <f>IFERROR(HYPERLINK(INDEX(Админка!$D$1:$D$2,MATCH(M4827,Админка!$C$1:$C$2,0),1)&amp;"/"&amp;INDEX(Админка!$E$7:$E$11,MATCH(C4827,Админка!$D$7:$D$11,0),1)&amp;"/"&amp;D4827&amp;"/"&amp;E4827,"&gt;&gt;&gt;"),"")</f>
        <v/>
      </c>
      <c r="B4827" s="63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3"/>
      <c r="N4827" s="49" t="str">
        <f t="shared" si="690"/>
        <v/>
      </c>
      <c r="O4827" s="49" t="str">
        <f t="shared" si="691"/>
        <v/>
      </c>
      <c r="P4827" s="49" t="str">
        <f>IF(COUNTIF(C$6:C4827,C4827)=1,MAX(P$6:P4826)+1,"")</f>
        <v/>
      </c>
      <c r="Q4827" s="49" t="str">
        <f>IF($C$2="",IF(COUNTIF(D$6:D4827,D4827)=1,MAX(Q$6:Q4826)+1,""),IF(C4827=$C$2,IF(COUNTIF(N$6:N4827,N4827)=1,MAX(Q$6:Q4826)+1,""),""))</f>
        <v/>
      </c>
      <c r="R4827" s="49" t="str">
        <f>IF(COUNTIF(O$5:O4827,O4827)=1,MAX(R$6:R4826)+1,"")</f>
        <v/>
      </c>
      <c r="S4827" s="49" t="str">
        <f>IF(COUNTIF(G$6:G4827,G4827)=1,MAX(S$6:S4826)+1,"")</f>
        <v/>
      </c>
      <c r="T4827" s="49" t="str">
        <f>IF(COUNTIF(L$6:L4827,L4827)=1,MAX(T$6:T4826)+1,"")</f>
        <v/>
      </c>
      <c r="U4827" s="49" t="str">
        <f>IF(COUNTIF(M$6:M4827,M4827)=1,MAX(U$6:U4826)+1,"")</f>
        <v/>
      </c>
      <c r="V4827" s="20">
        <f t="shared" si="692"/>
        <v>4821</v>
      </c>
      <c r="W4827" s="49" t="str">
        <f t="shared" si="684"/>
        <v/>
      </c>
      <c r="X4827" s="49" t="str">
        <f t="shared" si="685"/>
        <v/>
      </c>
      <c r="Y4827" s="49" t="str">
        <f t="shared" si="686"/>
        <v/>
      </c>
      <c r="Z4827" s="49" t="str">
        <f t="shared" si="687"/>
        <v/>
      </c>
      <c r="AA4827" s="49" t="str">
        <f t="shared" si="688"/>
        <v/>
      </c>
      <c r="AB4827" s="49" t="str">
        <f t="shared" si="689"/>
        <v/>
      </c>
      <c r="AC4827" s="49" t="str">
        <f>IFERROR(INDEX(Админка!$D$1:$D$2,MATCH(M4827,Админка!$C$1:$C$2,0),1)&amp;"/"&amp;INDEX(Админка!$E$7:$E$11,MATCH(C4827,Админка!$D$7:$D$11,0),1)&amp;"/"&amp;D4827&amp;"/"&amp;E4827,"")</f>
        <v/>
      </c>
    </row>
    <row r="4828" spans="1:29">
      <c r="A4828" s="53" t="str">
        <f>IFERROR(HYPERLINK(INDEX(Админка!$D$1:$D$2,MATCH(M4828,Админка!$C$1:$C$2,0),1)&amp;"/"&amp;INDEX(Админка!$E$7:$E$11,MATCH(C4828,Админка!$D$7:$D$11,0),1)&amp;"/"&amp;D4828&amp;"/"&amp;E4828,"&gt;&gt;&gt;"),"")</f>
        <v/>
      </c>
      <c r="B4828" s="63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3"/>
      <c r="N4828" s="49" t="str">
        <f t="shared" si="690"/>
        <v/>
      </c>
      <c r="O4828" s="49" t="str">
        <f t="shared" si="691"/>
        <v/>
      </c>
      <c r="P4828" s="49" t="str">
        <f>IF(COUNTIF(C$6:C4828,C4828)=1,MAX(P$6:P4827)+1,"")</f>
        <v/>
      </c>
      <c r="Q4828" s="49" t="str">
        <f>IF($C$2="",IF(COUNTIF(D$6:D4828,D4828)=1,MAX(Q$6:Q4827)+1,""),IF(C4828=$C$2,IF(COUNTIF(N$6:N4828,N4828)=1,MAX(Q$6:Q4827)+1,""),""))</f>
        <v/>
      </c>
      <c r="R4828" s="49" t="str">
        <f>IF(COUNTIF(O$5:O4828,O4828)=1,MAX(R$6:R4827)+1,"")</f>
        <v/>
      </c>
      <c r="S4828" s="49" t="str">
        <f>IF(COUNTIF(G$6:G4828,G4828)=1,MAX(S$6:S4827)+1,"")</f>
        <v/>
      </c>
      <c r="T4828" s="49" t="str">
        <f>IF(COUNTIF(L$6:L4828,L4828)=1,MAX(T$6:T4827)+1,"")</f>
        <v/>
      </c>
      <c r="U4828" s="49" t="str">
        <f>IF(COUNTIF(M$6:M4828,M4828)=1,MAX(U$6:U4827)+1,"")</f>
        <v/>
      </c>
      <c r="V4828" s="20">
        <f t="shared" si="692"/>
        <v>4822</v>
      </c>
      <c r="W4828" s="49" t="str">
        <f t="shared" si="684"/>
        <v/>
      </c>
      <c r="X4828" s="49" t="str">
        <f t="shared" si="685"/>
        <v/>
      </c>
      <c r="Y4828" s="49" t="str">
        <f t="shared" si="686"/>
        <v/>
      </c>
      <c r="Z4828" s="49" t="str">
        <f t="shared" si="687"/>
        <v/>
      </c>
      <c r="AA4828" s="49" t="str">
        <f t="shared" si="688"/>
        <v/>
      </c>
      <c r="AB4828" s="49" t="str">
        <f t="shared" si="689"/>
        <v/>
      </c>
      <c r="AC4828" s="49" t="str">
        <f>IFERROR(INDEX(Админка!$D$1:$D$2,MATCH(M4828,Админка!$C$1:$C$2,0),1)&amp;"/"&amp;INDEX(Админка!$E$7:$E$11,MATCH(C4828,Админка!$D$7:$D$11,0),1)&amp;"/"&amp;D4828&amp;"/"&amp;E4828,"")</f>
        <v/>
      </c>
    </row>
    <row r="4829" spans="1:29">
      <c r="A4829" s="53" t="str">
        <f>IFERROR(HYPERLINK(INDEX(Админка!$D$1:$D$2,MATCH(M4829,Админка!$C$1:$C$2,0),1)&amp;"/"&amp;INDEX(Админка!$E$7:$E$11,MATCH(C4829,Админка!$D$7:$D$11,0),1)&amp;"/"&amp;D4829&amp;"/"&amp;E4829,"&gt;&gt;&gt;"),"")</f>
        <v/>
      </c>
      <c r="B4829" s="63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3"/>
      <c r="N4829" s="49" t="str">
        <f t="shared" si="690"/>
        <v/>
      </c>
      <c r="O4829" s="49" t="str">
        <f t="shared" si="691"/>
        <v/>
      </c>
      <c r="P4829" s="49" t="str">
        <f>IF(COUNTIF(C$6:C4829,C4829)=1,MAX(P$6:P4828)+1,"")</f>
        <v/>
      </c>
      <c r="Q4829" s="49" t="str">
        <f>IF($C$2="",IF(COUNTIF(D$6:D4829,D4829)=1,MAX(Q$6:Q4828)+1,""),IF(C4829=$C$2,IF(COUNTIF(N$6:N4829,N4829)=1,MAX(Q$6:Q4828)+1,""),""))</f>
        <v/>
      </c>
      <c r="R4829" s="49" t="str">
        <f>IF(COUNTIF(O$5:O4829,O4829)=1,MAX(R$6:R4828)+1,"")</f>
        <v/>
      </c>
      <c r="S4829" s="49" t="str">
        <f>IF(COUNTIF(G$6:G4829,G4829)=1,MAX(S$6:S4828)+1,"")</f>
        <v/>
      </c>
      <c r="T4829" s="49" t="str">
        <f>IF(COUNTIF(L$6:L4829,L4829)=1,MAX(T$6:T4828)+1,"")</f>
        <v/>
      </c>
      <c r="U4829" s="49" t="str">
        <f>IF(COUNTIF(M$6:M4829,M4829)=1,MAX(U$6:U4828)+1,"")</f>
        <v/>
      </c>
      <c r="V4829" s="20">
        <f t="shared" si="692"/>
        <v>4823</v>
      </c>
      <c r="W4829" s="49" t="str">
        <f t="shared" si="684"/>
        <v/>
      </c>
      <c r="X4829" s="49" t="str">
        <f t="shared" si="685"/>
        <v/>
      </c>
      <c r="Y4829" s="49" t="str">
        <f t="shared" si="686"/>
        <v/>
      </c>
      <c r="Z4829" s="49" t="str">
        <f t="shared" si="687"/>
        <v/>
      </c>
      <c r="AA4829" s="49" t="str">
        <f t="shared" si="688"/>
        <v/>
      </c>
      <c r="AB4829" s="49" t="str">
        <f t="shared" si="689"/>
        <v/>
      </c>
      <c r="AC4829" s="49" t="str">
        <f>IFERROR(INDEX(Админка!$D$1:$D$2,MATCH(M4829,Админка!$C$1:$C$2,0),1)&amp;"/"&amp;INDEX(Админка!$E$7:$E$11,MATCH(C4829,Админка!$D$7:$D$11,0),1)&amp;"/"&amp;D4829&amp;"/"&amp;E4829,"")</f>
        <v/>
      </c>
    </row>
    <row r="4830" spans="1:29">
      <c r="A4830" s="53" t="str">
        <f>IFERROR(HYPERLINK(INDEX(Админка!$D$1:$D$2,MATCH(M4830,Админка!$C$1:$C$2,0),1)&amp;"/"&amp;INDEX(Админка!$E$7:$E$11,MATCH(C4830,Админка!$D$7:$D$11,0),1)&amp;"/"&amp;D4830&amp;"/"&amp;E4830,"&gt;&gt;&gt;"),"")</f>
        <v/>
      </c>
      <c r="B4830" s="63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3"/>
      <c r="N4830" s="49" t="str">
        <f t="shared" si="690"/>
        <v/>
      </c>
      <c r="O4830" s="49" t="str">
        <f t="shared" si="691"/>
        <v/>
      </c>
      <c r="P4830" s="49" t="str">
        <f>IF(COUNTIF(C$6:C4830,C4830)=1,MAX(P$6:P4829)+1,"")</f>
        <v/>
      </c>
      <c r="Q4830" s="49" t="str">
        <f>IF($C$2="",IF(COUNTIF(D$6:D4830,D4830)=1,MAX(Q$6:Q4829)+1,""),IF(C4830=$C$2,IF(COUNTIF(N$6:N4830,N4830)=1,MAX(Q$6:Q4829)+1,""),""))</f>
        <v/>
      </c>
      <c r="R4830" s="49" t="str">
        <f>IF(COUNTIF(O$5:O4830,O4830)=1,MAX(R$6:R4829)+1,"")</f>
        <v/>
      </c>
      <c r="S4830" s="49" t="str">
        <f>IF(COUNTIF(G$6:G4830,G4830)=1,MAX(S$6:S4829)+1,"")</f>
        <v/>
      </c>
      <c r="T4830" s="49" t="str">
        <f>IF(COUNTIF(L$6:L4830,L4830)=1,MAX(T$6:T4829)+1,"")</f>
        <v/>
      </c>
      <c r="U4830" s="49" t="str">
        <f>IF(COUNTIF(M$6:M4830,M4830)=1,MAX(U$6:U4829)+1,"")</f>
        <v/>
      </c>
      <c r="V4830" s="20">
        <f t="shared" si="692"/>
        <v>4824</v>
      </c>
      <c r="W4830" s="49" t="str">
        <f t="shared" si="684"/>
        <v/>
      </c>
      <c r="X4830" s="49" t="str">
        <f t="shared" si="685"/>
        <v/>
      </c>
      <c r="Y4830" s="49" t="str">
        <f t="shared" si="686"/>
        <v/>
      </c>
      <c r="Z4830" s="49" t="str">
        <f t="shared" si="687"/>
        <v/>
      </c>
      <c r="AA4830" s="49" t="str">
        <f t="shared" si="688"/>
        <v/>
      </c>
      <c r="AB4830" s="49" t="str">
        <f t="shared" si="689"/>
        <v/>
      </c>
      <c r="AC4830" s="49" t="str">
        <f>IFERROR(INDEX(Админка!$D$1:$D$2,MATCH(M4830,Админка!$C$1:$C$2,0),1)&amp;"/"&amp;INDEX(Админка!$E$7:$E$11,MATCH(C4830,Админка!$D$7:$D$11,0),1)&amp;"/"&amp;D4830&amp;"/"&amp;E4830,"")</f>
        <v/>
      </c>
    </row>
    <row r="4831" spans="1:29">
      <c r="A4831" s="53" t="str">
        <f>IFERROR(HYPERLINK(INDEX(Админка!$D$1:$D$2,MATCH(M4831,Админка!$C$1:$C$2,0),1)&amp;"/"&amp;INDEX(Админка!$E$7:$E$11,MATCH(C4831,Админка!$D$7:$D$11,0),1)&amp;"/"&amp;D4831&amp;"/"&amp;E4831,"&gt;&gt;&gt;"),"")</f>
        <v/>
      </c>
      <c r="B4831" s="63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3"/>
      <c r="N4831" s="49" t="str">
        <f t="shared" si="690"/>
        <v/>
      </c>
      <c r="O4831" s="49" t="str">
        <f t="shared" si="691"/>
        <v/>
      </c>
      <c r="P4831" s="49" t="str">
        <f>IF(COUNTIF(C$6:C4831,C4831)=1,MAX(P$6:P4830)+1,"")</f>
        <v/>
      </c>
      <c r="Q4831" s="49" t="str">
        <f>IF($C$2="",IF(COUNTIF(D$6:D4831,D4831)=1,MAX(Q$6:Q4830)+1,""),IF(C4831=$C$2,IF(COUNTIF(N$6:N4831,N4831)=1,MAX(Q$6:Q4830)+1,""),""))</f>
        <v/>
      </c>
      <c r="R4831" s="49" t="str">
        <f>IF(COUNTIF(O$5:O4831,O4831)=1,MAX(R$6:R4830)+1,"")</f>
        <v/>
      </c>
      <c r="S4831" s="49" t="str">
        <f>IF(COUNTIF(G$6:G4831,G4831)=1,MAX(S$6:S4830)+1,"")</f>
        <v/>
      </c>
      <c r="T4831" s="49" t="str">
        <f>IF(COUNTIF(L$6:L4831,L4831)=1,MAX(T$6:T4830)+1,"")</f>
        <v/>
      </c>
      <c r="U4831" s="49" t="str">
        <f>IF(COUNTIF(M$6:M4831,M4831)=1,MAX(U$6:U4830)+1,"")</f>
        <v/>
      </c>
      <c r="V4831" s="20">
        <f t="shared" si="692"/>
        <v>4825</v>
      </c>
      <c r="W4831" s="49" t="str">
        <f t="shared" si="684"/>
        <v/>
      </c>
      <c r="X4831" s="49" t="str">
        <f t="shared" si="685"/>
        <v/>
      </c>
      <c r="Y4831" s="49" t="str">
        <f t="shared" si="686"/>
        <v/>
      </c>
      <c r="Z4831" s="49" t="str">
        <f t="shared" si="687"/>
        <v/>
      </c>
      <c r="AA4831" s="49" t="str">
        <f t="shared" si="688"/>
        <v/>
      </c>
      <c r="AB4831" s="49" t="str">
        <f t="shared" si="689"/>
        <v/>
      </c>
      <c r="AC4831" s="49" t="str">
        <f>IFERROR(INDEX(Админка!$D$1:$D$2,MATCH(M4831,Админка!$C$1:$C$2,0),1)&amp;"/"&amp;INDEX(Админка!$E$7:$E$11,MATCH(C4831,Админка!$D$7:$D$11,0),1)&amp;"/"&amp;D4831&amp;"/"&amp;E4831,"")</f>
        <v/>
      </c>
    </row>
    <row r="4832" spans="1:29">
      <c r="A4832" s="53" t="str">
        <f>IFERROR(HYPERLINK(INDEX(Админка!$D$1:$D$2,MATCH(M4832,Админка!$C$1:$C$2,0),1)&amp;"/"&amp;INDEX(Админка!$E$7:$E$11,MATCH(C4832,Админка!$D$7:$D$11,0),1)&amp;"/"&amp;D4832&amp;"/"&amp;E4832,"&gt;&gt;&gt;"),"")</f>
        <v/>
      </c>
      <c r="B4832" s="63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3"/>
      <c r="N4832" s="49" t="str">
        <f t="shared" si="690"/>
        <v/>
      </c>
      <c r="O4832" s="49" t="str">
        <f t="shared" si="691"/>
        <v/>
      </c>
      <c r="P4832" s="49" t="str">
        <f>IF(COUNTIF(C$6:C4832,C4832)=1,MAX(P$6:P4831)+1,"")</f>
        <v/>
      </c>
      <c r="Q4832" s="49" t="str">
        <f>IF($C$2="",IF(COUNTIF(D$6:D4832,D4832)=1,MAX(Q$6:Q4831)+1,""),IF(C4832=$C$2,IF(COUNTIF(N$6:N4832,N4832)=1,MAX(Q$6:Q4831)+1,""),""))</f>
        <v/>
      </c>
      <c r="R4832" s="49" t="str">
        <f>IF(COUNTIF(O$5:O4832,O4832)=1,MAX(R$6:R4831)+1,"")</f>
        <v/>
      </c>
      <c r="S4832" s="49" t="str">
        <f>IF(COUNTIF(G$6:G4832,G4832)=1,MAX(S$6:S4831)+1,"")</f>
        <v/>
      </c>
      <c r="T4832" s="49" t="str">
        <f>IF(COUNTIF(L$6:L4832,L4832)=1,MAX(T$6:T4831)+1,"")</f>
        <v/>
      </c>
      <c r="U4832" s="49" t="str">
        <f>IF(COUNTIF(M$6:M4832,M4832)=1,MAX(U$6:U4831)+1,"")</f>
        <v/>
      </c>
      <c r="V4832" s="20">
        <f t="shared" si="692"/>
        <v>4826</v>
      </c>
      <c r="W4832" s="49" t="str">
        <f t="shared" si="684"/>
        <v/>
      </c>
      <c r="X4832" s="49" t="str">
        <f t="shared" si="685"/>
        <v/>
      </c>
      <c r="Y4832" s="49" t="str">
        <f t="shared" si="686"/>
        <v/>
      </c>
      <c r="Z4832" s="49" t="str">
        <f t="shared" si="687"/>
        <v/>
      </c>
      <c r="AA4832" s="49" t="str">
        <f t="shared" si="688"/>
        <v/>
      </c>
      <c r="AB4832" s="49" t="str">
        <f t="shared" si="689"/>
        <v/>
      </c>
      <c r="AC4832" s="49" t="str">
        <f>IFERROR(INDEX(Админка!$D$1:$D$2,MATCH(M4832,Админка!$C$1:$C$2,0),1)&amp;"/"&amp;INDEX(Админка!$E$7:$E$11,MATCH(C4832,Админка!$D$7:$D$11,0),1)&amp;"/"&amp;D4832&amp;"/"&amp;E4832,"")</f>
        <v/>
      </c>
    </row>
    <row r="4833" spans="1:29">
      <c r="A4833" s="53" t="str">
        <f>IFERROR(HYPERLINK(INDEX(Админка!$D$1:$D$2,MATCH(M4833,Админка!$C$1:$C$2,0),1)&amp;"/"&amp;INDEX(Админка!$E$7:$E$11,MATCH(C4833,Админка!$D$7:$D$11,0),1)&amp;"/"&amp;D4833&amp;"/"&amp;E4833,"&gt;&gt;&gt;"),"")</f>
        <v/>
      </c>
      <c r="B4833" s="63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3"/>
      <c r="N4833" s="49" t="str">
        <f t="shared" si="690"/>
        <v/>
      </c>
      <c r="O4833" s="49" t="str">
        <f t="shared" si="691"/>
        <v/>
      </c>
      <c r="P4833" s="49" t="str">
        <f>IF(COUNTIF(C$6:C4833,C4833)=1,MAX(P$6:P4832)+1,"")</f>
        <v/>
      </c>
      <c r="Q4833" s="49" t="str">
        <f>IF($C$2="",IF(COUNTIF(D$6:D4833,D4833)=1,MAX(Q$6:Q4832)+1,""),IF(C4833=$C$2,IF(COUNTIF(N$6:N4833,N4833)=1,MAX(Q$6:Q4832)+1,""),""))</f>
        <v/>
      </c>
      <c r="R4833" s="49" t="str">
        <f>IF(COUNTIF(O$5:O4833,O4833)=1,MAX(R$6:R4832)+1,"")</f>
        <v/>
      </c>
      <c r="S4833" s="49" t="str">
        <f>IF(COUNTIF(G$6:G4833,G4833)=1,MAX(S$6:S4832)+1,"")</f>
        <v/>
      </c>
      <c r="T4833" s="49" t="str">
        <f>IF(COUNTIF(L$6:L4833,L4833)=1,MAX(T$6:T4832)+1,"")</f>
        <v/>
      </c>
      <c r="U4833" s="49" t="str">
        <f>IF(COUNTIF(M$6:M4833,M4833)=1,MAX(U$6:U4832)+1,"")</f>
        <v/>
      </c>
      <c r="V4833" s="20">
        <f t="shared" si="692"/>
        <v>4827</v>
      </c>
      <c r="W4833" s="49" t="str">
        <f t="shared" si="684"/>
        <v/>
      </c>
      <c r="X4833" s="49" t="str">
        <f t="shared" si="685"/>
        <v/>
      </c>
      <c r="Y4833" s="49" t="str">
        <f t="shared" si="686"/>
        <v/>
      </c>
      <c r="Z4833" s="49" t="str">
        <f t="shared" si="687"/>
        <v/>
      </c>
      <c r="AA4833" s="49" t="str">
        <f t="shared" si="688"/>
        <v/>
      </c>
      <c r="AB4833" s="49" t="str">
        <f t="shared" si="689"/>
        <v/>
      </c>
      <c r="AC4833" s="49" t="str">
        <f>IFERROR(INDEX(Админка!$D$1:$D$2,MATCH(M4833,Админка!$C$1:$C$2,0),1)&amp;"/"&amp;INDEX(Админка!$E$7:$E$11,MATCH(C4833,Админка!$D$7:$D$11,0),1)&amp;"/"&amp;D4833&amp;"/"&amp;E4833,"")</f>
        <v/>
      </c>
    </row>
    <row r="4834" spans="1:29">
      <c r="A4834" s="53" t="str">
        <f>IFERROR(HYPERLINK(INDEX(Админка!$D$1:$D$2,MATCH(M4834,Админка!$C$1:$C$2,0),1)&amp;"/"&amp;INDEX(Админка!$E$7:$E$11,MATCH(C4834,Админка!$D$7:$D$11,0),1)&amp;"/"&amp;D4834&amp;"/"&amp;E4834,"&gt;&gt;&gt;"),"")</f>
        <v/>
      </c>
      <c r="B4834" s="63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3"/>
      <c r="N4834" s="49" t="str">
        <f t="shared" si="690"/>
        <v/>
      </c>
      <c r="O4834" s="49" t="str">
        <f t="shared" si="691"/>
        <v/>
      </c>
      <c r="P4834" s="49" t="str">
        <f>IF(COUNTIF(C$6:C4834,C4834)=1,MAX(P$6:P4833)+1,"")</f>
        <v/>
      </c>
      <c r="Q4834" s="49" t="str">
        <f>IF($C$2="",IF(COUNTIF(D$6:D4834,D4834)=1,MAX(Q$6:Q4833)+1,""),IF(C4834=$C$2,IF(COUNTIF(N$6:N4834,N4834)=1,MAX(Q$6:Q4833)+1,""),""))</f>
        <v/>
      </c>
      <c r="R4834" s="49" t="str">
        <f>IF(COUNTIF(O$5:O4834,O4834)=1,MAX(R$6:R4833)+1,"")</f>
        <v/>
      </c>
      <c r="S4834" s="49" t="str">
        <f>IF(COUNTIF(G$6:G4834,G4834)=1,MAX(S$6:S4833)+1,"")</f>
        <v/>
      </c>
      <c r="T4834" s="49" t="str">
        <f>IF(COUNTIF(L$6:L4834,L4834)=1,MAX(T$6:T4833)+1,"")</f>
        <v/>
      </c>
      <c r="U4834" s="49" t="str">
        <f>IF(COUNTIF(M$6:M4834,M4834)=1,MAX(U$6:U4833)+1,"")</f>
        <v/>
      </c>
      <c r="V4834" s="20">
        <f t="shared" si="692"/>
        <v>4828</v>
      </c>
      <c r="W4834" s="49" t="str">
        <f t="shared" si="684"/>
        <v/>
      </c>
      <c r="X4834" s="49" t="str">
        <f t="shared" si="685"/>
        <v/>
      </c>
      <c r="Y4834" s="49" t="str">
        <f t="shared" si="686"/>
        <v/>
      </c>
      <c r="Z4834" s="49" t="str">
        <f t="shared" si="687"/>
        <v/>
      </c>
      <c r="AA4834" s="49" t="str">
        <f t="shared" si="688"/>
        <v/>
      </c>
      <c r="AB4834" s="49" t="str">
        <f t="shared" si="689"/>
        <v/>
      </c>
      <c r="AC4834" s="49" t="str">
        <f>IFERROR(INDEX(Админка!$D$1:$D$2,MATCH(M4834,Админка!$C$1:$C$2,0),1)&amp;"/"&amp;INDEX(Админка!$E$7:$E$11,MATCH(C4834,Админка!$D$7:$D$11,0),1)&amp;"/"&amp;D4834&amp;"/"&amp;E4834,"")</f>
        <v/>
      </c>
    </row>
    <row r="4835" spans="1:29">
      <c r="A4835" s="53" t="str">
        <f>IFERROR(HYPERLINK(INDEX(Админка!$D$1:$D$2,MATCH(M4835,Админка!$C$1:$C$2,0),1)&amp;"/"&amp;INDEX(Админка!$E$7:$E$11,MATCH(C4835,Админка!$D$7:$D$11,0),1)&amp;"/"&amp;D4835&amp;"/"&amp;E4835,"&gt;&gt;&gt;"),"")</f>
        <v/>
      </c>
      <c r="B4835" s="63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3"/>
      <c r="N4835" s="49" t="str">
        <f t="shared" si="690"/>
        <v/>
      </c>
      <c r="O4835" s="49" t="str">
        <f t="shared" si="691"/>
        <v/>
      </c>
      <c r="P4835" s="49" t="str">
        <f>IF(COUNTIF(C$6:C4835,C4835)=1,MAX(P$6:P4834)+1,"")</f>
        <v/>
      </c>
      <c r="Q4835" s="49" t="str">
        <f>IF($C$2="",IF(COUNTIF(D$6:D4835,D4835)=1,MAX(Q$6:Q4834)+1,""),IF(C4835=$C$2,IF(COUNTIF(N$6:N4835,N4835)=1,MAX(Q$6:Q4834)+1,""),""))</f>
        <v/>
      </c>
      <c r="R4835" s="49" t="str">
        <f>IF(COUNTIF(O$5:O4835,O4835)=1,MAX(R$6:R4834)+1,"")</f>
        <v/>
      </c>
      <c r="S4835" s="49" t="str">
        <f>IF(COUNTIF(G$6:G4835,G4835)=1,MAX(S$6:S4834)+1,"")</f>
        <v/>
      </c>
      <c r="T4835" s="49" t="str">
        <f>IF(COUNTIF(L$6:L4835,L4835)=1,MAX(T$6:T4834)+1,"")</f>
        <v/>
      </c>
      <c r="U4835" s="49" t="str">
        <f>IF(COUNTIF(M$6:M4835,M4835)=1,MAX(U$6:U4834)+1,"")</f>
        <v/>
      </c>
      <c r="V4835" s="20">
        <f t="shared" si="692"/>
        <v>4829</v>
      </c>
      <c r="W4835" s="49" t="str">
        <f t="shared" si="684"/>
        <v/>
      </c>
      <c r="X4835" s="49" t="str">
        <f t="shared" si="685"/>
        <v/>
      </c>
      <c r="Y4835" s="49" t="str">
        <f t="shared" si="686"/>
        <v/>
      </c>
      <c r="Z4835" s="49" t="str">
        <f t="shared" si="687"/>
        <v/>
      </c>
      <c r="AA4835" s="49" t="str">
        <f t="shared" si="688"/>
        <v/>
      </c>
      <c r="AB4835" s="49" t="str">
        <f t="shared" si="689"/>
        <v/>
      </c>
      <c r="AC4835" s="49" t="str">
        <f>IFERROR(INDEX(Админка!$D$1:$D$2,MATCH(M4835,Админка!$C$1:$C$2,0),1)&amp;"/"&amp;INDEX(Админка!$E$7:$E$11,MATCH(C4835,Админка!$D$7:$D$11,0),1)&amp;"/"&amp;D4835&amp;"/"&amp;E4835,"")</f>
        <v/>
      </c>
    </row>
    <row r="4836" spans="1:29">
      <c r="A4836" s="53" t="str">
        <f>IFERROR(HYPERLINK(INDEX(Админка!$D$1:$D$2,MATCH(M4836,Админка!$C$1:$C$2,0),1)&amp;"/"&amp;INDEX(Админка!$E$7:$E$11,MATCH(C4836,Админка!$D$7:$D$11,0),1)&amp;"/"&amp;D4836&amp;"/"&amp;E4836,"&gt;&gt;&gt;"),"")</f>
        <v/>
      </c>
      <c r="B4836" s="63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3"/>
      <c r="N4836" s="49" t="str">
        <f t="shared" si="690"/>
        <v/>
      </c>
      <c r="O4836" s="49" t="str">
        <f t="shared" si="691"/>
        <v/>
      </c>
      <c r="P4836" s="49" t="str">
        <f>IF(COUNTIF(C$6:C4836,C4836)=1,MAX(P$6:P4835)+1,"")</f>
        <v/>
      </c>
      <c r="Q4836" s="49" t="str">
        <f>IF($C$2="",IF(COUNTIF(D$6:D4836,D4836)=1,MAX(Q$6:Q4835)+1,""),IF(C4836=$C$2,IF(COUNTIF(N$6:N4836,N4836)=1,MAX(Q$6:Q4835)+1,""),""))</f>
        <v/>
      </c>
      <c r="R4836" s="49" t="str">
        <f>IF(COUNTIF(O$5:O4836,O4836)=1,MAX(R$6:R4835)+1,"")</f>
        <v/>
      </c>
      <c r="S4836" s="49" t="str">
        <f>IF(COUNTIF(G$6:G4836,G4836)=1,MAX(S$6:S4835)+1,"")</f>
        <v/>
      </c>
      <c r="T4836" s="49" t="str">
        <f>IF(COUNTIF(L$6:L4836,L4836)=1,MAX(T$6:T4835)+1,"")</f>
        <v/>
      </c>
      <c r="U4836" s="49" t="str">
        <f>IF(COUNTIF(M$6:M4836,M4836)=1,MAX(U$6:U4835)+1,"")</f>
        <v/>
      </c>
      <c r="V4836" s="20">
        <f t="shared" si="692"/>
        <v>4830</v>
      </c>
      <c r="W4836" s="49" t="str">
        <f t="shared" si="684"/>
        <v/>
      </c>
      <c r="X4836" s="49" t="str">
        <f t="shared" si="685"/>
        <v/>
      </c>
      <c r="Y4836" s="49" t="str">
        <f t="shared" si="686"/>
        <v/>
      </c>
      <c r="Z4836" s="49" t="str">
        <f t="shared" si="687"/>
        <v/>
      </c>
      <c r="AA4836" s="49" t="str">
        <f t="shared" si="688"/>
        <v/>
      </c>
      <c r="AB4836" s="49" t="str">
        <f t="shared" si="689"/>
        <v/>
      </c>
      <c r="AC4836" s="49" t="str">
        <f>IFERROR(INDEX(Админка!$D$1:$D$2,MATCH(M4836,Админка!$C$1:$C$2,0),1)&amp;"/"&amp;INDEX(Админка!$E$7:$E$11,MATCH(C4836,Админка!$D$7:$D$11,0),1)&amp;"/"&amp;D4836&amp;"/"&amp;E4836,"")</f>
        <v/>
      </c>
    </row>
    <row r="4837" spans="1:29">
      <c r="A4837" s="53" t="str">
        <f>IFERROR(HYPERLINK(INDEX(Админка!$D$1:$D$2,MATCH(M4837,Админка!$C$1:$C$2,0),1)&amp;"/"&amp;INDEX(Админка!$E$7:$E$11,MATCH(C4837,Админка!$D$7:$D$11,0),1)&amp;"/"&amp;D4837&amp;"/"&amp;E4837,"&gt;&gt;&gt;"),"")</f>
        <v/>
      </c>
      <c r="B4837" s="63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3"/>
      <c r="N4837" s="49" t="str">
        <f t="shared" si="690"/>
        <v/>
      </c>
      <c r="O4837" s="49" t="str">
        <f t="shared" si="691"/>
        <v/>
      </c>
      <c r="P4837" s="49" t="str">
        <f>IF(COUNTIF(C$6:C4837,C4837)=1,MAX(P$6:P4836)+1,"")</f>
        <v/>
      </c>
      <c r="Q4837" s="49" t="str">
        <f>IF($C$2="",IF(COUNTIF(D$6:D4837,D4837)=1,MAX(Q$6:Q4836)+1,""),IF(C4837=$C$2,IF(COUNTIF(N$6:N4837,N4837)=1,MAX(Q$6:Q4836)+1,""),""))</f>
        <v/>
      </c>
      <c r="R4837" s="49" t="str">
        <f>IF(COUNTIF(O$5:O4837,O4837)=1,MAX(R$6:R4836)+1,"")</f>
        <v/>
      </c>
      <c r="S4837" s="49" t="str">
        <f>IF(COUNTIF(G$6:G4837,G4837)=1,MAX(S$6:S4836)+1,"")</f>
        <v/>
      </c>
      <c r="T4837" s="49" t="str">
        <f>IF(COUNTIF(L$6:L4837,L4837)=1,MAX(T$6:T4836)+1,"")</f>
        <v/>
      </c>
      <c r="U4837" s="49" t="str">
        <f>IF(COUNTIF(M$6:M4837,M4837)=1,MAX(U$6:U4836)+1,"")</f>
        <v/>
      </c>
      <c r="V4837" s="20">
        <f t="shared" si="692"/>
        <v>4831</v>
      </c>
      <c r="W4837" s="49" t="str">
        <f t="shared" si="684"/>
        <v/>
      </c>
      <c r="X4837" s="49" t="str">
        <f t="shared" si="685"/>
        <v/>
      </c>
      <c r="Y4837" s="49" t="str">
        <f t="shared" si="686"/>
        <v/>
      </c>
      <c r="Z4837" s="49" t="str">
        <f t="shared" si="687"/>
        <v/>
      </c>
      <c r="AA4837" s="49" t="str">
        <f t="shared" si="688"/>
        <v/>
      </c>
      <c r="AB4837" s="49" t="str">
        <f t="shared" si="689"/>
        <v/>
      </c>
      <c r="AC4837" s="49" t="str">
        <f>IFERROR(INDEX(Админка!$D$1:$D$2,MATCH(M4837,Админка!$C$1:$C$2,0),1)&amp;"/"&amp;INDEX(Админка!$E$7:$E$11,MATCH(C4837,Админка!$D$7:$D$11,0),1)&amp;"/"&amp;D4837&amp;"/"&amp;E4837,"")</f>
        <v/>
      </c>
    </row>
    <row r="4838" spans="1:29">
      <c r="A4838" s="53" t="str">
        <f>IFERROR(HYPERLINK(INDEX(Админка!$D$1:$D$2,MATCH(M4838,Админка!$C$1:$C$2,0),1)&amp;"/"&amp;INDEX(Админка!$E$7:$E$11,MATCH(C4838,Админка!$D$7:$D$11,0),1)&amp;"/"&amp;D4838&amp;"/"&amp;E4838,"&gt;&gt;&gt;"),"")</f>
        <v/>
      </c>
      <c r="B4838" s="63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3"/>
      <c r="N4838" s="49" t="str">
        <f t="shared" si="690"/>
        <v/>
      </c>
      <c r="O4838" s="49" t="str">
        <f t="shared" si="691"/>
        <v/>
      </c>
      <c r="P4838" s="49" t="str">
        <f>IF(COUNTIF(C$6:C4838,C4838)=1,MAX(P$6:P4837)+1,"")</f>
        <v/>
      </c>
      <c r="Q4838" s="49" t="str">
        <f>IF($C$2="",IF(COUNTIF(D$6:D4838,D4838)=1,MAX(Q$6:Q4837)+1,""),IF(C4838=$C$2,IF(COUNTIF(N$6:N4838,N4838)=1,MAX(Q$6:Q4837)+1,""),""))</f>
        <v/>
      </c>
      <c r="R4838" s="49" t="str">
        <f>IF(COUNTIF(O$5:O4838,O4838)=1,MAX(R$6:R4837)+1,"")</f>
        <v/>
      </c>
      <c r="S4838" s="49" t="str">
        <f>IF(COUNTIF(G$6:G4838,G4838)=1,MAX(S$6:S4837)+1,"")</f>
        <v/>
      </c>
      <c r="T4838" s="49" t="str">
        <f>IF(COUNTIF(L$6:L4838,L4838)=1,MAX(T$6:T4837)+1,"")</f>
        <v/>
      </c>
      <c r="U4838" s="49" t="str">
        <f>IF(COUNTIF(M$6:M4838,M4838)=1,MAX(U$6:U4837)+1,"")</f>
        <v/>
      </c>
      <c r="V4838" s="20">
        <f t="shared" si="692"/>
        <v>4832</v>
      </c>
      <c r="W4838" s="49" t="str">
        <f t="shared" si="684"/>
        <v/>
      </c>
      <c r="X4838" s="49" t="str">
        <f t="shared" si="685"/>
        <v/>
      </c>
      <c r="Y4838" s="49" t="str">
        <f t="shared" si="686"/>
        <v/>
      </c>
      <c r="Z4838" s="49" t="str">
        <f t="shared" si="687"/>
        <v/>
      </c>
      <c r="AA4838" s="49" t="str">
        <f t="shared" si="688"/>
        <v/>
      </c>
      <c r="AB4838" s="49" t="str">
        <f t="shared" si="689"/>
        <v/>
      </c>
      <c r="AC4838" s="49" t="str">
        <f>IFERROR(INDEX(Админка!$D$1:$D$2,MATCH(M4838,Админка!$C$1:$C$2,0),1)&amp;"/"&amp;INDEX(Админка!$E$7:$E$11,MATCH(C4838,Админка!$D$7:$D$11,0),1)&amp;"/"&amp;D4838&amp;"/"&amp;E4838,"")</f>
        <v/>
      </c>
    </row>
    <row r="4839" spans="1:29">
      <c r="A4839" s="53" t="str">
        <f>IFERROR(HYPERLINK(INDEX(Админка!$D$1:$D$2,MATCH(M4839,Админка!$C$1:$C$2,0),1)&amp;"/"&amp;INDEX(Админка!$E$7:$E$11,MATCH(C4839,Админка!$D$7:$D$11,0),1)&amp;"/"&amp;D4839&amp;"/"&amp;E4839,"&gt;&gt;&gt;"),"")</f>
        <v/>
      </c>
      <c r="B4839" s="63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3"/>
      <c r="N4839" s="49" t="str">
        <f t="shared" si="690"/>
        <v/>
      </c>
      <c r="O4839" s="49" t="str">
        <f t="shared" si="691"/>
        <v/>
      </c>
      <c r="P4839" s="49" t="str">
        <f>IF(COUNTIF(C$6:C4839,C4839)=1,MAX(P$6:P4838)+1,"")</f>
        <v/>
      </c>
      <c r="Q4839" s="49" t="str">
        <f>IF($C$2="",IF(COUNTIF(D$6:D4839,D4839)=1,MAX(Q$6:Q4838)+1,""),IF(C4839=$C$2,IF(COUNTIF(N$6:N4839,N4839)=1,MAX(Q$6:Q4838)+1,""),""))</f>
        <v/>
      </c>
      <c r="R4839" s="49" t="str">
        <f>IF(COUNTIF(O$5:O4839,O4839)=1,MAX(R$6:R4838)+1,"")</f>
        <v/>
      </c>
      <c r="S4839" s="49" t="str">
        <f>IF(COUNTIF(G$6:G4839,G4839)=1,MAX(S$6:S4838)+1,"")</f>
        <v/>
      </c>
      <c r="T4839" s="49" t="str">
        <f>IF(COUNTIF(L$6:L4839,L4839)=1,MAX(T$6:T4838)+1,"")</f>
        <v/>
      </c>
      <c r="U4839" s="49" t="str">
        <f>IF(COUNTIF(M$6:M4839,M4839)=1,MAX(U$6:U4838)+1,"")</f>
        <v/>
      </c>
      <c r="V4839" s="20">
        <f t="shared" si="692"/>
        <v>4833</v>
      </c>
      <c r="W4839" s="49" t="str">
        <f t="shared" si="684"/>
        <v/>
      </c>
      <c r="X4839" s="49" t="str">
        <f t="shared" si="685"/>
        <v/>
      </c>
      <c r="Y4839" s="49" t="str">
        <f t="shared" si="686"/>
        <v/>
      </c>
      <c r="Z4839" s="49" t="str">
        <f t="shared" si="687"/>
        <v/>
      </c>
      <c r="AA4839" s="49" t="str">
        <f t="shared" si="688"/>
        <v/>
      </c>
      <c r="AB4839" s="49" t="str">
        <f t="shared" si="689"/>
        <v/>
      </c>
      <c r="AC4839" s="49" t="str">
        <f>IFERROR(INDEX(Админка!$D$1:$D$2,MATCH(M4839,Админка!$C$1:$C$2,0),1)&amp;"/"&amp;INDEX(Админка!$E$7:$E$11,MATCH(C4839,Админка!$D$7:$D$11,0),1)&amp;"/"&amp;D4839&amp;"/"&amp;E4839,"")</f>
        <v/>
      </c>
    </row>
    <row r="4840" spans="1:29">
      <c r="A4840" s="53" t="str">
        <f>IFERROR(HYPERLINK(INDEX(Админка!$D$1:$D$2,MATCH(M4840,Админка!$C$1:$C$2,0),1)&amp;"/"&amp;INDEX(Админка!$E$7:$E$11,MATCH(C4840,Админка!$D$7:$D$11,0),1)&amp;"/"&amp;D4840&amp;"/"&amp;E4840,"&gt;&gt;&gt;"),"")</f>
        <v/>
      </c>
      <c r="B4840" s="63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3"/>
      <c r="N4840" s="49" t="str">
        <f t="shared" si="690"/>
        <v/>
      </c>
      <c r="O4840" s="49" t="str">
        <f t="shared" si="691"/>
        <v/>
      </c>
      <c r="P4840" s="49" t="str">
        <f>IF(COUNTIF(C$6:C4840,C4840)=1,MAX(P$6:P4839)+1,"")</f>
        <v/>
      </c>
      <c r="Q4840" s="49" t="str">
        <f>IF($C$2="",IF(COUNTIF(D$6:D4840,D4840)=1,MAX(Q$6:Q4839)+1,""),IF(C4840=$C$2,IF(COUNTIF(N$6:N4840,N4840)=1,MAX(Q$6:Q4839)+1,""),""))</f>
        <v/>
      </c>
      <c r="R4840" s="49" t="str">
        <f>IF(COUNTIF(O$5:O4840,O4840)=1,MAX(R$6:R4839)+1,"")</f>
        <v/>
      </c>
      <c r="S4840" s="49" t="str">
        <f>IF(COUNTIF(G$6:G4840,G4840)=1,MAX(S$6:S4839)+1,"")</f>
        <v/>
      </c>
      <c r="T4840" s="49" t="str">
        <f>IF(COUNTIF(L$6:L4840,L4840)=1,MAX(T$6:T4839)+1,"")</f>
        <v/>
      </c>
      <c r="U4840" s="49" t="str">
        <f>IF(COUNTIF(M$6:M4840,M4840)=1,MAX(U$6:U4839)+1,"")</f>
        <v/>
      </c>
      <c r="V4840" s="20">
        <f t="shared" si="692"/>
        <v>4834</v>
      </c>
      <c r="W4840" s="49" t="str">
        <f t="shared" si="684"/>
        <v/>
      </c>
      <c r="X4840" s="49" t="str">
        <f t="shared" si="685"/>
        <v/>
      </c>
      <c r="Y4840" s="49" t="str">
        <f t="shared" si="686"/>
        <v/>
      </c>
      <c r="Z4840" s="49" t="str">
        <f t="shared" si="687"/>
        <v/>
      </c>
      <c r="AA4840" s="49" t="str">
        <f t="shared" si="688"/>
        <v/>
      </c>
      <c r="AB4840" s="49" t="str">
        <f t="shared" si="689"/>
        <v/>
      </c>
      <c r="AC4840" s="49" t="str">
        <f>IFERROR(INDEX(Админка!$D$1:$D$2,MATCH(M4840,Админка!$C$1:$C$2,0),1)&amp;"/"&amp;INDEX(Админка!$E$7:$E$11,MATCH(C4840,Админка!$D$7:$D$11,0),1)&amp;"/"&amp;D4840&amp;"/"&amp;E4840,"")</f>
        <v/>
      </c>
    </row>
    <row r="4841" spans="1:29">
      <c r="A4841" s="53" t="str">
        <f>IFERROR(HYPERLINK(INDEX(Админка!$D$1:$D$2,MATCH(M4841,Админка!$C$1:$C$2,0),1)&amp;"/"&amp;INDEX(Админка!$E$7:$E$11,MATCH(C4841,Админка!$D$7:$D$11,0),1)&amp;"/"&amp;D4841&amp;"/"&amp;E4841,"&gt;&gt;&gt;"),"")</f>
        <v/>
      </c>
      <c r="B4841" s="63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3"/>
      <c r="N4841" s="49" t="str">
        <f t="shared" si="690"/>
        <v/>
      </c>
      <c r="O4841" s="49" t="str">
        <f t="shared" si="691"/>
        <v/>
      </c>
      <c r="P4841" s="49" t="str">
        <f>IF(COUNTIF(C$6:C4841,C4841)=1,MAX(P$6:P4840)+1,"")</f>
        <v/>
      </c>
      <c r="Q4841" s="49" t="str">
        <f>IF($C$2="",IF(COUNTIF(D$6:D4841,D4841)=1,MAX(Q$6:Q4840)+1,""),IF(C4841=$C$2,IF(COUNTIF(N$6:N4841,N4841)=1,MAX(Q$6:Q4840)+1,""),""))</f>
        <v/>
      </c>
      <c r="R4841" s="49" t="str">
        <f>IF(COUNTIF(O$5:O4841,O4841)=1,MAX(R$6:R4840)+1,"")</f>
        <v/>
      </c>
      <c r="S4841" s="49" t="str">
        <f>IF(COUNTIF(G$6:G4841,G4841)=1,MAX(S$6:S4840)+1,"")</f>
        <v/>
      </c>
      <c r="T4841" s="49" t="str">
        <f>IF(COUNTIF(L$6:L4841,L4841)=1,MAX(T$6:T4840)+1,"")</f>
        <v/>
      </c>
      <c r="U4841" s="49" t="str">
        <f>IF(COUNTIF(M$6:M4841,M4841)=1,MAX(U$6:U4840)+1,"")</f>
        <v/>
      </c>
      <c r="V4841" s="20">
        <f t="shared" si="692"/>
        <v>4835</v>
      </c>
      <c r="W4841" s="49" t="str">
        <f t="shared" si="684"/>
        <v/>
      </c>
      <c r="X4841" s="49" t="str">
        <f t="shared" si="685"/>
        <v/>
      </c>
      <c r="Y4841" s="49" t="str">
        <f t="shared" si="686"/>
        <v/>
      </c>
      <c r="Z4841" s="49" t="str">
        <f t="shared" si="687"/>
        <v/>
      </c>
      <c r="AA4841" s="49" t="str">
        <f t="shared" si="688"/>
        <v/>
      </c>
      <c r="AB4841" s="49" t="str">
        <f t="shared" si="689"/>
        <v/>
      </c>
      <c r="AC4841" s="49" t="str">
        <f>IFERROR(INDEX(Админка!$D$1:$D$2,MATCH(M4841,Админка!$C$1:$C$2,0),1)&amp;"/"&amp;INDEX(Админка!$E$7:$E$11,MATCH(C4841,Админка!$D$7:$D$11,0),1)&amp;"/"&amp;D4841&amp;"/"&amp;E4841,"")</f>
        <v/>
      </c>
    </row>
    <row r="4842" spans="1:29">
      <c r="A4842" s="53" t="str">
        <f>IFERROR(HYPERLINK(INDEX(Админка!$D$1:$D$2,MATCH(M4842,Админка!$C$1:$C$2,0),1)&amp;"/"&amp;INDEX(Админка!$E$7:$E$11,MATCH(C4842,Админка!$D$7:$D$11,0),1)&amp;"/"&amp;D4842&amp;"/"&amp;E4842,"&gt;&gt;&gt;"),"")</f>
        <v/>
      </c>
      <c r="B4842" s="63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3"/>
      <c r="N4842" s="49" t="str">
        <f t="shared" si="690"/>
        <v/>
      </c>
      <c r="O4842" s="49" t="str">
        <f t="shared" si="691"/>
        <v/>
      </c>
      <c r="P4842" s="49" t="str">
        <f>IF(COUNTIF(C$6:C4842,C4842)=1,MAX(P$6:P4841)+1,"")</f>
        <v/>
      </c>
      <c r="Q4842" s="49" t="str">
        <f>IF($C$2="",IF(COUNTIF(D$6:D4842,D4842)=1,MAX(Q$6:Q4841)+1,""),IF(C4842=$C$2,IF(COUNTIF(N$6:N4842,N4842)=1,MAX(Q$6:Q4841)+1,""),""))</f>
        <v/>
      </c>
      <c r="R4842" s="49" t="str">
        <f>IF(COUNTIF(O$5:O4842,O4842)=1,MAX(R$6:R4841)+1,"")</f>
        <v/>
      </c>
      <c r="S4842" s="49" t="str">
        <f>IF(COUNTIF(G$6:G4842,G4842)=1,MAX(S$6:S4841)+1,"")</f>
        <v/>
      </c>
      <c r="T4842" s="49" t="str">
        <f>IF(COUNTIF(L$6:L4842,L4842)=1,MAX(T$6:T4841)+1,"")</f>
        <v/>
      </c>
      <c r="U4842" s="49" t="str">
        <f>IF(COUNTIF(M$6:M4842,M4842)=1,MAX(U$6:U4841)+1,"")</f>
        <v/>
      </c>
      <c r="V4842" s="20">
        <f t="shared" si="692"/>
        <v>4836</v>
      </c>
      <c r="W4842" s="49" t="str">
        <f t="shared" si="684"/>
        <v/>
      </c>
      <c r="X4842" s="49" t="str">
        <f t="shared" si="685"/>
        <v/>
      </c>
      <c r="Y4842" s="49" t="str">
        <f t="shared" si="686"/>
        <v/>
      </c>
      <c r="Z4842" s="49" t="str">
        <f t="shared" si="687"/>
        <v/>
      </c>
      <c r="AA4842" s="49" t="str">
        <f t="shared" si="688"/>
        <v/>
      </c>
      <c r="AB4842" s="49" t="str">
        <f t="shared" si="689"/>
        <v/>
      </c>
      <c r="AC4842" s="49" t="str">
        <f>IFERROR(INDEX(Админка!$D$1:$D$2,MATCH(M4842,Админка!$C$1:$C$2,0),1)&amp;"/"&amp;INDEX(Админка!$E$7:$E$11,MATCH(C4842,Админка!$D$7:$D$11,0),1)&amp;"/"&amp;D4842&amp;"/"&amp;E4842,"")</f>
        <v/>
      </c>
    </row>
    <row r="4843" spans="1:29">
      <c r="A4843" s="53" t="str">
        <f>IFERROR(HYPERLINK(INDEX(Админка!$D$1:$D$2,MATCH(M4843,Админка!$C$1:$C$2,0),1)&amp;"/"&amp;INDEX(Админка!$E$7:$E$11,MATCH(C4843,Админка!$D$7:$D$11,0),1)&amp;"/"&amp;D4843&amp;"/"&amp;E4843,"&gt;&gt;&gt;"),"")</f>
        <v/>
      </c>
      <c r="B4843" s="63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3"/>
      <c r="N4843" s="49" t="str">
        <f t="shared" si="690"/>
        <v/>
      </c>
      <c r="O4843" s="49" t="str">
        <f t="shared" si="691"/>
        <v/>
      </c>
      <c r="P4843" s="49" t="str">
        <f>IF(COUNTIF(C$6:C4843,C4843)=1,MAX(P$6:P4842)+1,"")</f>
        <v/>
      </c>
      <c r="Q4843" s="49" t="str">
        <f>IF($C$2="",IF(COUNTIF(D$6:D4843,D4843)=1,MAX(Q$6:Q4842)+1,""),IF(C4843=$C$2,IF(COUNTIF(N$6:N4843,N4843)=1,MAX(Q$6:Q4842)+1,""),""))</f>
        <v/>
      </c>
      <c r="R4843" s="49" t="str">
        <f>IF(COUNTIF(O$5:O4843,O4843)=1,MAX(R$6:R4842)+1,"")</f>
        <v/>
      </c>
      <c r="S4843" s="49" t="str">
        <f>IF(COUNTIF(G$6:G4843,G4843)=1,MAX(S$6:S4842)+1,"")</f>
        <v/>
      </c>
      <c r="T4843" s="49" t="str">
        <f>IF(COUNTIF(L$6:L4843,L4843)=1,MAX(T$6:T4842)+1,"")</f>
        <v/>
      </c>
      <c r="U4843" s="49" t="str">
        <f>IF(COUNTIF(M$6:M4843,M4843)=1,MAX(U$6:U4842)+1,"")</f>
        <v/>
      </c>
      <c r="V4843" s="20">
        <f t="shared" si="692"/>
        <v>4837</v>
      </c>
      <c r="W4843" s="49" t="str">
        <f t="shared" si="684"/>
        <v/>
      </c>
      <c r="X4843" s="49" t="str">
        <f t="shared" si="685"/>
        <v/>
      </c>
      <c r="Y4843" s="49" t="str">
        <f t="shared" si="686"/>
        <v/>
      </c>
      <c r="Z4843" s="49" t="str">
        <f t="shared" si="687"/>
        <v/>
      </c>
      <c r="AA4843" s="49" t="str">
        <f t="shared" si="688"/>
        <v/>
      </c>
      <c r="AB4843" s="49" t="str">
        <f t="shared" si="689"/>
        <v/>
      </c>
      <c r="AC4843" s="49" t="str">
        <f>IFERROR(INDEX(Админка!$D$1:$D$2,MATCH(M4843,Админка!$C$1:$C$2,0),1)&amp;"/"&amp;INDEX(Админка!$E$7:$E$11,MATCH(C4843,Админка!$D$7:$D$11,0),1)&amp;"/"&amp;D4843&amp;"/"&amp;E4843,"")</f>
        <v/>
      </c>
    </row>
    <row r="4844" spans="1:29">
      <c r="A4844" s="53" t="str">
        <f>IFERROR(HYPERLINK(INDEX(Админка!$D$1:$D$2,MATCH(M4844,Админка!$C$1:$C$2,0),1)&amp;"/"&amp;INDEX(Админка!$E$7:$E$11,MATCH(C4844,Админка!$D$7:$D$11,0),1)&amp;"/"&amp;D4844&amp;"/"&amp;E4844,"&gt;&gt;&gt;"),"")</f>
        <v/>
      </c>
      <c r="B4844" s="63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3"/>
      <c r="N4844" s="49" t="str">
        <f t="shared" si="690"/>
        <v/>
      </c>
      <c r="O4844" s="49" t="str">
        <f t="shared" si="691"/>
        <v/>
      </c>
      <c r="P4844" s="49" t="str">
        <f>IF(COUNTIF(C$6:C4844,C4844)=1,MAX(P$6:P4843)+1,"")</f>
        <v/>
      </c>
      <c r="Q4844" s="49" t="str">
        <f>IF($C$2="",IF(COUNTIF(D$6:D4844,D4844)=1,MAX(Q$6:Q4843)+1,""),IF(C4844=$C$2,IF(COUNTIF(N$6:N4844,N4844)=1,MAX(Q$6:Q4843)+1,""),""))</f>
        <v/>
      </c>
      <c r="R4844" s="49" t="str">
        <f>IF(COUNTIF(O$5:O4844,O4844)=1,MAX(R$6:R4843)+1,"")</f>
        <v/>
      </c>
      <c r="S4844" s="49" t="str">
        <f>IF(COUNTIF(G$6:G4844,G4844)=1,MAX(S$6:S4843)+1,"")</f>
        <v/>
      </c>
      <c r="T4844" s="49" t="str">
        <f>IF(COUNTIF(L$6:L4844,L4844)=1,MAX(T$6:T4843)+1,"")</f>
        <v/>
      </c>
      <c r="U4844" s="49" t="str">
        <f>IF(COUNTIF(M$6:M4844,M4844)=1,MAX(U$6:U4843)+1,"")</f>
        <v/>
      </c>
      <c r="V4844" s="20">
        <f t="shared" si="692"/>
        <v>4838</v>
      </c>
      <c r="W4844" s="49" t="str">
        <f t="shared" si="684"/>
        <v/>
      </c>
      <c r="X4844" s="49" t="str">
        <f t="shared" si="685"/>
        <v/>
      </c>
      <c r="Y4844" s="49" t="str">
        <f t="shared" si="686"/>
        <v/>
      </c>
      <c r="Z4844" s="49" t="str">
        <f t="shared" si="687"/>
        <v/>
      </c>
      <c r="AA4844" s="49" t="str">
        <f t="shared" si="688"/>
        <v/>
      </c>
      <c r="AB4844" s="49" t="str">
        <f t="shared" si="689"/>
        <v/>
      </c>
      <c r="AC4844" s="49" t="str">
        <f>IFERROR(INDEX(Админка!$D$1:$D$2,MATCH(M4844,Админка!$C$1:$C$2,0),1)&amp;"/"&amp;INDEX(Админка!$E$7:$E$11,MATCH(C4844,Админка!$D$7:$D$11,0),1)&amp;"/"&amp;D4844&amp;"/"&amp;E4844,"")</f>
        <v/>
      </c>
    </row>
    <row r="4845" spans="1:29">
      <c r="A4845" s="53" t="str">
        <f>IFERROR(HYPERLINK(INDEX(Админка!$D$1:$D$2,MATCH(M4845,Админка!$C$1:$C$2,0),1)&amp;"/"&amp;INDEX(Админка!$E$7:$E$11,MATCH(C4845,Админка!$D$7:$D$11,0),1)&amp;"/"&amp;D4845&amp;"/"&amp;E4845,"&gt;&gt;&gt;"),"")</f>
        <v/>
      </c>
      <c r="B4845" s="63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3"/>
      <c r="N4845" s="49" t="str">
        <f t="shared" si="690"/>
        <v/>
      </c>
      <c r="O4845" s="49" t="str">
        <f t="shared" si="691"/>
        <v/>
      </c>
      <c r="P4845" s="49" t="str">
        <f>IF(COUNTIF(C$6:C4845,C4845)=1,MAX(P$6:P4844)+1,"")</f>
        <v/>
      </c>
      <c r="Q4845" s="49" t="str">
        <f>IF($C$2="",IF(COUNTIF(D$6:D4845,D4845)=1,MAX(Q$6:Q4844)+1,""),IF(C4845=$C$2,IF(COUNTIF(N$6:N4845,N4845)=1,MAX(Q$6:Q4844)+1,""),""))</f>
        <v/>
      </c>
      <c r="R4845" s="49" t="str">
        <f>IF(COUNTIF(O$5:O4845,O4845)=1,MAX(R$6:R4844)+1,"")</f>
        <v/>
      </c>
      <c r="S4845" s="49" t="str">
        <f>IF(COUNTIF(G$6:G4845,G4845)=1,MAX(S$6:S4844)+1,"")</f>
        <v/>
      </c>
      <c r="T4845" s="49" t="str">
        <f>IF(COUNTIF(L$6:L4845,L4845)=1,MAX(T$6:T4844)+1,"")</f>
        <v/>
      </c>
      <c r="U4845" s="49" t="str">
        <f>IF(COUNTIF(M$6:M4845,M4845)=1,MAX(U$6:U4844)+1,"")</f>
        <v/>
      </c>
      <c r="V4845" s="20">
        <f t="shared" si="692"/>
        <v>4839</v>
      </c>
      <c r="W4845" s="49" t="str">
        <f t="shared" si="684"/>
        <v/>
      </c>
      <c r="X4845" s="49" t="str">
        <f t="shared" si="685"/>
        <v/>
      </c>
      <c r="Y4845" s="49" t="str">
        <f t="shared" si="686"/>
        <v/>
      </c>
      <c r="Z4845" s="49" t="str">
        <f t="shared" si="687"/>
        <v/>
      </c>
      <c r="AA4845" s="49" t="str">
        <f t="shared" si="688"/>
        <v/>
      </c>
      <c r="AB4845" s="49" t="str">
        <f t="shared" si="689"/>
        <v/>
      </c>
      <c r="AC4845" s="49" t="str">
        <f>IFERROR(INDEX(Админка!$D$1:$D$2,MATCH(M4845,Админка!$C$1:$C$2,0),1)&amp;"/"&amp;INDEX(Админка!$E$7:$E$11,MATCH(C4845,Админка!$D$7:$D$11,0),1)&amp;"/"&amp;D4845&amp;"/"&amp;E4845,"")</f>
        <v/>
      </c>
    </row>
    <row r="4846" spans="1:29">
      <c r="A4846" s="53" t="str">
        <f>IFERROR(HYPERLINK(INDEX(Админка!$D$1:$D$2,MATCH(M4846,Админка!$C$1:$C$2,0),1)&amp;"/"&amp;INDEX(Админка!$E$7:$E$11,MATCH(C4846,Админка!$D$7:$D$11,0),1)&amp;"/"&amp;D4846&amp;"/"&amp;E4846,"&gt;&gt;&gt;"),"")</f>
        <v/>
      </c>
      <c r="B4846" s="63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3"/>
      <c r="N4846" s="49" t="str">
        <f t="shared" si="690"/>
        <v/>
      </c>
      <c r="O4846" s="49" t="str">
        <f t="shared" si="691"/>
        <v/>
      </c>
      <c r="P4846" s="49" t="str">
        <f>IF(COUNTIF(C$6:C4846,C4846)=1,MAX(P$6:P4845)+1,"")</f>
        <v/>
      </c>
      <c r="Q4846" s="49" t="str">
        <f>IF($C$2="",IF(COUNTIF(D$6:D4846,D4846)=1,MAX(Q$6:Q4845)+1,""),IF(C4846=$C$2,IF(COUNTIF(N$6:N4846,N4846)=1,MAX(Q$6:Q4845)+1,""),""))</f>
        <v/>
      </c>
      <c r="R4846" s="49" t="str">
        <f>IF(COUNTIF(O$5:O4846,O4846)=1,MAX(R$6:R4845)+1,"")</f>
        <v/>
      </c>
      <c r="S4846" s="49" t="str">
        <f>IF(COUNTIF(G$6:G4846,G4846)=1,MAX(S$6:S4845)+1,"")</f>
        <v/>
      </c>
      <c r="T4846" s="49" t="str">
        <f>IF(COUNTIF(L$6:L4846,L4846)=1,MAX(T$6:T4845)+1,"")</f>
        <v/>
      </c>
      <c r="U4846" s="49" t="str">
        <f>IF(COUNTIF(M$6:M4846,M4846)=1,MAX(U$6:U4845)+1,"")</f>
        <v/>
      </c>
      <c r="V4846" s="20">
        <f t="shared" si="692"/>
        <v>4840</v>
      </c>
      <c r="W4846" s="49" t="str">
        <f t="shared" si="684"/>
        <v/>
      </c>
      <c r="X4846" s="49" t="str">
        <f t="shared" si="685"/>
        <v/>
      </c>
      <c r="Y4846" s="49" t="str">
        <f t="shared" si="686"/>
        <v/>
      </c>
      <c r="Z4846" s="49" t="str">
        <f t="shared" si="687"/>
        <v/>
      </c>
      <c r="AA4846" s="49" t="str">
        <f t="shared" si="688"/>
        <v/>
      </c>
      <c r="AB4846" s="49" t="str">
        <f t="shared" si="689"/>
        <v/>
      </c>
      <c r="AC4846" s="49" t="str">
        <f>IFERROR(INDEX(Админка!$D$1:$D$2,MATCH(M4846,Админка!$C$1:$C$2,0),1)&amp;"/"&amp;INDEX(Админка!$E$7:$E$11,MATCH(C4846,Админка!$D$7:$D$11,0),1)&amp;"/"&amp;D4846&amp;"/"&amp;E4846,"")</f>
        <v/>
      </c>
    </row>
    <row r="4847" spans="1:29">
      <c r="A4847" s="53" t="str">
        <f>IFERROR(HYPERLINK(INDEX(Админка!$D$1:$D$2,MATCH(M4847,Админка!$C$1:$C$2,0),1)&amp;"/"&amp;INDEX(Админка!$E$7:$E$11,MATCH(C4847,Админка!$D$7:$D$11,0),1)&amp;"/"&amp;D4847&amp;"/"&amp;E4847,"&gt;&gt;&gt;"),"")</f>
        <v/>
      </c>
      <c r="B4847" s="63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3"/>
      <c r="N4847" s="49" t="str">
        <f t="shared" si="690"/>
        <v/>
      </c>
      <c r="O4847" s="49" t="str">
        <f t="shared" si="691"/>
        <v/>
      </c>
      <c r="P4847" s="49" t="str">
        <f>IF(COUNTIF(C$6:C4847,C4847)=1,MAX(P$6:P4846)+1,"")</f>
        <v/>
      </c>
      <c r="Q4847" s="49" t="str">
        <f>IF($C$2="",IF(COUNTIF(D$6:D4847,D4847)=1,MAX(Q$6:Q4846)+1,""),IF(C4847=$C$2,IF(COUNTIF(N$6:N4847,N4847)=1,MAX(Q$6:Q4846)+1,""),""))</f>
        <v/>
      </c>
      <c r="R4847" s="49" t="str">
        <f>IF(COUNTIF(O$5:O4847,O4847)=1,MAX(R$6:R4846)+1,"")</f>
        <v/>
      </c>
      <c r="S4847" s="49" t="str">
        <f>IF(COUNTIF(G$6:G4847,G4847)=1,MAX(S$6:S4846)+1,"")</f>
        <v/>
      </c>
      <c r="T4847" s="49" t="str">
        <f>IF(COUNTIF(L$6:L4847,L4847)=1,MAX(T$6:T4846)+1,"")</f>
        <v/>
      </c>
      <c r="U4847" s="49" t="str">
        <f>IF(COUNTIF(M$6:M4847,M4847)=1,MAX(U$6:U4846)+1,"")</f>
        <v/>
      </c>
      <c r="V4847" s="20">
        <f t="shared" si="692"/>
        <v>4841</v>
      </c>
      <c r="W4847" s="49" t="str">
        <f t="shared" si="684"/>
        <v/>
      </c>
      <c r="X4847" s="49" t="str">
        <f t="shared" si="685"/>
        <v/>
      </c>
      <c r="Y4847" s="49" t="str">
        <f t="shared" si="686"/>
        <v/>
      </c>
      <c r="Z4847" s="49" t="str">
        <f t="shared" si="687"/>
        <v/>
      </c>
      <c r="AA4847" s="49" t="str">
        <f t="shared" si="688"/>
        <v/>
      </c>
      <c r="AB4847" s="49" t="str">
        <f t="shared" si="689"/>
        <v/>
      </c>
      <c r="AC4847" s="49" t="str">
        <f>IFERROR(INDEX(Админка!$D$1:$D$2,MATCH(M4847,Админка!$C$1:$C$2,0),1)&amp;"/"&amp;INDEX(Админка!$E$7:$E$11,MATCH(C4847,Админка!$D$7:$D$11,0),1)&amp;"/"&amp;D4847&amp;"/"&amp;E4847,"")</f>
        <v/>
      </c>
    </row>
    <row r="4848" spans="1:29">
      <c r="A4848" s="53" t="str">
        <f>IFERROR(HYPERLINK(INDEX(Админка!$D$1:$D$2,MATCH(M4848,Админка!$C$1:$C$2,0),1)&amp;"/"&amp;INDEX(Админка!$E$7:$E$11,MATCH(C4848,Админка!$D$7:$D$11,0),1)&amp;"/"&amp;D4848&amp;"/"&amp;E4848,"&gt;&gt;&gt;"),"")</f>
        <v/>
      </c>
      <c r="B4848" s="63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3"/>
      <c r="N4848" s="49" t="str">
        <f t="shared" si="690"/>
        <v/>
      </c>
      <c r="O4848" s="49" t="str">
        <f t="shared" si="691"/>
        <v/>
      </c>
      <c r="P4848" s="49" t="str">
        <f>IF(COUNTIF(C$6:C4848,C4848)=1,MAX(P$6:P4847)+1,"")</f>
        <v/>
      </c>
      <c r="Q4848" s="49" t="str">
        <f>IF($C$2="",IF(COUNTIF(D$6:D4848,D4848)=1,MAX(Q$6:Q4847)+1,""),IF(C4848=$C$2,IF(COUNTIF(N$6:N4848,N4848)=1,MAX(Q$6:Q4847)+1,""),""))</f>
        <v/>
      </c>
      <c r="R4848" s="49" t="str">
        <f>IF(COUNTIF(O$5:O4848,O4848)=1,MAX(R$6:R4847)+1,"")</f>
        <v/>
      </c>
      <c r="S4848" s="49" t="str">
        <f>IF(COUNTIF(G$6:G4848,G4848)=1,MAX(S$6:S4847)+1,"")</f>
        <v/>
      </c>
      <c r="T4848" s="49" t="str">
        <f>IF(COUNTIF(L$6:L4848,L4848)=1,MAX(T$6:T4847)+1,"")</f>
        <v/>
      </c>
      <c r="U4848" s="49" t="str">
        <f>IF(COUNTIF(M$6:M4848,M4848)=1,MAX(U$6:U4847)+1,"")</f>
        <v/>
      </c>
      <c r="V4848" s="20">
        <f t="shared" si="692"/>
        <v>4842</v>
      </c>
      <c r="W4848" s="49" t="str">
        <f t="shared" si="684"/>
        <v/>
      </c>
      <c r="X4848" s="49" t="str">
        <f t="shared" si="685"/>
        <v/>
      </c>
      <c r="Y4848" s="49" t="str">
        <f t="shared" si="686"/>
        <v/>
      </c>
      <c r="Z4848" s="49" t="str">
        <f t="shared" si="687"/>
        <v/>
      </c>
      <c r="AA4848" s="49" t="str">
        <f t="shared" si="688"/>
        <v/>
      </c>
      <c r="AB4848" s="49" t="str">
        <f t="shared" si="689"/>
        <v/>
      </c>
      <c r="AC4848" s="49" t="str">
        <f>IFERROR(INDEX(Админка!$D$1:$D$2,MATCH(M4848,Админка!$C$1:$C$2,0),1)&amp;"/"&amp;INDEX(Админка!$E$7:$E$11,MATCH(C4848,Админка!$D$7:$D$11,0),1)&amp;"/"&amp;D4848&amp;"/"&amp;E4848,"")</f>
        <v/>
      </c>
    </row>
    <row r="4849" spans="1:29">
      <c r="A4849" s="53" t="str">
        <f>IFERROR(HYPERLINK(INDEX(Админка!$D$1:$D$2,MATCH(M4849,Админка!$C$1:$C$2,0),1)&amp;"/"&amp;INDEX(Админка!$E$7:$E$11,MATCH(C4849,Админка!$D$7:$D$11,0),1)&amp;"/"&amp;D4849&amp;"/"&amp;E4849,"&gt;&gt;&gt;"),"")</f>
        <v/>
      </c>
      <c r="B4849" s="63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3"/>
      <c r="N4849" s="49" t="str">
        <f t="shared" si="690"/>
        <v/>
      </c>
      <c r="O4849" s="49" t="str">
        <f t="shared" si="691"/>
        <v/>
      </c>
      <c r="P4849" s="49" t="str">
        <f>IF(COUNTIF(C$6:C4849,C4849)=1,MAX(P$6:P4848)+1,"")</f>
        <v/>
      </c>
      <c r="Q4849" s="49" t="str">
        <f>IF($C$2="",IF(COUNTIF(D$6:D4849,D4849)=1,MAX(Q$6:Q4848)+1,""),IF(C4849=$C$2,IF(COUNTIF(N$6:N4849,N4849)=1,MAX(Q$6:Q4848)+1,""),""))</f>
        <v/>
      </c>
      <c r="R4849" s="49" t="str">
        <f>IF(COUNTIF(O$5:O4849,O4849)=1,MAX(R$6:R4848)+1,"")</f>
        <v/>
      </c>
      <c r="S4849" s="49" t="str">
        <f>IF(COUNTIF(G$6:G4849,G4849)=1,MAX(S$6:S4848)+1,"")</f>
        <v/>
      </c>
      <c r="T4849" s="49" t="str">
        <f>IF(COUNTIF(L$6:L4849,L4849)=1,MAX(T$6:T4848)+1,"")</f>
        <v/>
      </c>
      <c r="U4849" s="49" t="str">
        <f>IF(COUNTIF(M$6:M4849,M4849)=1,MAX(U$6:U4848)+1,"")</f>
        <v/>
      </c>
      <c r="V4849" s="20">
        <f t="shared" si="692"/>
        <v>4843</v>
      </c>
      <c r="W4849" s="49" t="str">
        <f t="shared" si="684"/>
        <v/>
      </c>
      <c r="X4849" s="49" t="str">
        <f t="shared" si="685"/>
        <v/>
      </c>
      <c r="Y4849" s="49" t="str">
        <f t="shared" si="686"/>
        <v/>
      </c>
      <c r="Z4849" s="49" t="str">
        <f t="shared" si="687"/>
        <v/>
      </c>
      <c r="AA4849" s="49" t="str">
        <f t="shared" si="688"/>
        <v/>
      </c>
      <c r="AB4849" s="49" t="str">
        <f t="shared" si="689"/>
        <v/>
      </c>
      <c r="AC4849" s="49" t="str">
        <f>IFERROR(INDEX(Админка!$D$1:$D$2,MATCH(M4849,Админка!$C$1:$C$2,0),1)&amp;"/"&amp;INDEX(Админка!$E$7:$E$11,MATCH(C4849,Админка!$D$7:$D$11,0),1)&amp;"/"&amp;D4849&amp;"/"&amp;E4849,"")</f>
        <v/>
      </c>
    </row>
    <row r="4850" spans="1:29">
      <c r="A4850" s="53" t="str">
        <f>IFERROR(HYPERLINK(INDEX(Админка!$D$1:$D$2,MATCH(M4850,Админка!$C$1:$C$2,0),1)&amp;"/"&amp;INDEX(Админка!$E$7:$E$11,MATCH(C4850,Админка!$D$7:$D$11,0),1)&amp;"/"&amp;D4850&amp;"/"&amp;E4850,"&gt;&gt;&gt;"),"")</f>
        <v/>
      </c>
      <c r="B4850" s="63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3"/>
      <c r="N4850" s="49" t="str">
        <f t="shared" si="690"/>
        <v/>
      </c>
      <c r="O4850" s="49" t="str">
        <f t="shared" si="691"/>
        <v/>
      </c>
      <c r="P4850" s="49" t="str">
        <f>IF(COUNTIF(C$6:C4850,C4850)=1,MAX(P$6:P4849)+1,"")</f>
        <v/>
      </c>
      <c r="Q4850" s="49" t="str">
        <f>IF($C$2="",IF(COUNTIF(D$6:D4850,D4850)=1,MAX(Q$6:Q4849)+1,""),IF(C4850=$C$2,IF(COUNTIF(N$6:N4850,N4850)=1,MAX(Q$6:Q4849)+1,""),""))</f>
        <v/>
      </c>
      <c r="R4850" s="49" t="str">
        <f>IF(COUNTIF(O$5:O4850,O4850)=1,MAX(R$6:R4849)+1,"")</f>
        <v/>
      </c>
      <c r="S4850" s="49" t="str">
        <f>IF(COUNTIF(G$6:G4850,G4850)=1,MAX(S$6:S4849)+1,"")</f>
        <v/>
      </c>
      <c r="T4850" s="49" t="str">
        <f>IF(COUNTIF(L$6:L4850,L4850)=1,MAX(T$6:T4849)+1,"")</f>
        <v/>
      </c>
      <c r="U4850" s="49" t="str">
        <f>IF(COUNTIF(M$6:M4850,M4850)=1,MAX(U$6:U4849)+1,"")</f>
        <v/>
      </c>
      <c r="V4850" s="20">
        <f t="shared" si="692"/>
        <v>4844</v>
      </c>
      <c r="W4850" s="49" t="str">
        <f t="shared" si="684"/>
        <v/>
      </c>
      <c r="X4850" s="49" t="str">
        <f t="shared" si="685"/>
        <v/>
      </c>
      <c r="Y4850" s="49" t="str">
        <f t="shared" si="686"/>
        <v/>
      </c>
      <c r="Z4850" s="49" t="str">
        <f t="shared" si="687"/>
        <v/>
      </c>
      <c r="AA4850" s="49" t="str">
        <f t="shared" si="688"/>
        <v/>
      </c>
      <c r="AB4850" s="49" t="str">
        <f t="shared" si="689"/>
        <v/>
      </c>
      <c r="AC4850" s="49" t="str">
        <f>IFERROR(INDEX(Админка!$D$1:$D$2,MATCH(M4850,Админка!$C$1:$C$2,0),1)&amp;"/"&amp;INDEX(Админка!$E$7:$E$11,MATCH(C4850,Админка!$D$7:$D$11,0),1)&amp;"/"&amp;D4850&amp;"/"&amp;E4850,"")</f>
        <v/>
      </c>
    </row>
    <row r="4851" spans="1:29">
      <c r="A4851" s="53" t="str">
        <f>IFERROR(HYPERLINK(INDEX(Админка!$D$1:$D$2,MATCH(M4851,Админка!$C$1:$C$2,0),1)&amp;"/"&amp;INDEX(Админка!$E$7:$E$11,MATCH(C4851,Админка!$D$7:$D$11,0),1)&amp;"/"&amp;D4851&amp;"/"&amp;E4851,"&gt;&gt;&gt;"),"")</f>
        <v/>
      </c>
      <c r="B4851" s="63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3"/>
      <c r="N4851" s="49" t="str">
        <f t="shared" si="690"/>
        <v/>
      </c>
      <c r="O4851" s="49" t="str">
        <f t="shared" si="691"/>
        <v/>
      </c>
      <c r="P4851" s="49" t="str">
        <f>IF(COUNTIF(C$6:C4851,C4851)=1,MAX(P$6:P4850)+1,"")</f>
        <v/>
      </c>
      <c r="Q4851" s="49" t="str">
        <f>IF($C$2="",IF(COUNTIF(D$6:D4851,D4851)=1,MAX(Q$6:Q4850)+1,""),IF(C4851=$C$2,IF(COUNTIF(N$6:N4851,N4851)=1,MAX(Q$6:Q4850)+1,""),""))</f>
        <v/>
      </c>
      <c r="R4851" s="49" t="str">
        <f>IF(COUNTIF(O$5:O4851,O4851)=1,MAX(R$6:R4850)+1,"")</f>
        <v/>
      </c>
      <c r="S4851" s="49" t="str">
        <f>IF(COUNTIF(G$6:G4851,G4851)=1,MAX(S$6:S4850)+1,"")</f>
        <v/>
      </c>
      <c r="T4851" s="49" t="str">
        <f>IF(COUNTIF(L$6:L4851,L4851)=1,MAX(T$6:T4850)+1,"")</f>
        <v/>
      </c>
      <c r="U4851" s="49" t="str">
        <f>IF(COUNTIF(M$6:M4851,M4851)=1,MAX(U$6:U4850)+1,"")</f>
        <v/>
      </c>
      <c r="V4851" s="20">
        <f t="shared" si="692"/>
        <v>4845</v>
      </c>
      <c r="W4851" s="49" t="str">
        <f t="shared" si="684"/>
        <v/>
      </c>
      <c r="X4851" s="49" t="str">
        <f t="shared" si="685"/>
        <v/>
      </c>
      <c r="Y4851" s="49" t="str">
        <f t="shared" si="686"/>
        <v/>
      </c>
      <c r="Z4851" s="49" t="str">
        <f t="shared" si="687"/>
        <v/>
      </c>
      <c r="AA4851" s="49" t="str">
        <f t="shared" si="688"/>
        <v/>
      </c>
      <c r="AB4851" s="49" t="str">
        <f t="shared" si="689"/>
        <v/>
      </c>
      <c r="AC4851" s="49" t="str">
        <f>IFERROR(INDEX(Админка!$D$1:$D$2,MATCH(M4851,Админка!$C$1:$C$2,0),1)&amp;"/"&amp;INDEX(Админка!$E$7:$E$11,MATCH(C4851,Админка!$D$7:$D$11,0),1)&amp;"/"&amp;D4851&amp;"/"&amp;E4851,"")</f>
        <v/>
      </c>
    </row>
    <row r="4852" spans="1:29">
      <c r="A4852" s="53" t="str">
        <f>IFERROR(HYPERLINK(INDEX(Админка!$D$1:$D$2,MATCH(M4852,Админка!$C$1:$C$2,0),1)&amp;"/"&amp;INDEX(Админка!$E$7:$E$11,MATCH(C4852,Админка!$D$7:$D$11,0),1)&amp;"/"&amp;D4852&amp;"/"&amp;E4852,"&gt;&gt;&gt;"),"")</f>
        <v/>
      </c>
      <c r="B4852" s="63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3"/>
      <c r="N4852" s="49" t="str">
        <f t="shared" si="690"/>
        <v/>
      </c>
      <c r="O4852" s="49" t="str">
        <f t="shared" si="691"/>
        <v/>
      </c>
      <c r="P4852" s="49" t="str">
        <f>IF(COUNTIF(C$6:C4852,C4852)=1,MAX(P$6:P4851)+1,"")</f>
        <v/>
      </c>
      <c r="Q4852" s="49" t="str">
        <f>IF($C$2="",IF(COUNTIF(D$6:D4852,D4852)=1,MAX(Q$6:Q4851)+1,""),IF(C4852=$C$2,IF(COUNTIF(N$6:N4852,N4852)=1,MAX(Q$6:Q4851)+1,""),""))</f>
        <v/>
      </c>
      <c r="R4852" s="49" t="str">
        <f>IF(COUNTIF(O$5:O4852,O4852)=1,MAX(R$6:R4851)+1,"")</f>
        <v/>
      </c>
      <c r="S4852" s="49" t="str">
        <f>IF(COUNTIF(G$6:G4852,G4852)=1,MAX(S$6:S4851)+1,"")</f>
        <v/>
      </c>
      <c r="T4852" s="49" t="str">
        <f>IF(COUNTIF(L$6:L4852,L4852)=1,MAX(T$6:T4851)+1,"")</f>
        <v/>
      </c>
      <c r="U4852" s="49" t="str">
        <f>IF(COUNTIF(M$6:M4852,M4852)=1,MAX(U$6:U4851)+1,"")</f>
        <v/>
      </c>
      <c r="V4852" s="20">
        <f t="shared" si="692"/>
        <v>4846</v>
      </c>
      <c r="W4852" s="49" t="str">
        <f t="shared" si="684"/>
        <v/>
      </c>
      <c r="X4852" s="49" t="str">
        <f t="shared" si="685"/>
        <v/>
      </c>
      <c r="Y4852" s="49" t="str">
        <f t="shared" si="686"/>
        <v/>
      </c>
      <c r="Z4852" s="49" t="str">
        <f t="shared" si="687"/>
        <v/>
      </c>
      <c r="AA4852" s="49" t="str">
        <f t="shared" si="688"/>
        <v/>
      </c>
      <c r="AB4852" s="49" t="str">
        <f t="shared" si="689"/>
        <v/>
      </c>
      <c r="AC4852" s="49" t="str">
        <f>IFERROR(INDEX(Админка!$D$1:$D$2,MATCH(M4852,Админка!$C$1:$C$2,0),1)&amp;"/"&amp;INDEX(Админка!$E$7:$E$11,MATCH(C4852,Админка!$D$7:$D$11,0),1)&amp;"/"&amp;D4852&amp;"/"&amp;E4852,"")</f>
        <v/>
      </c>
    </row>
    <row r="4853" spans="1:29">
      <c r="A4853" s="53" t="str">
        <f>IFERROR(HYPERLINK(INDEX(Админка!$D$1:$D$2,MATCH(M4853,Админка!$C$1:$C$2,0),1)&amp;"/"&amp;INDEX(Админка!$E$7:$E$11,MATCH(C4853,Админка!$D$7:$D$11,0),1)&amp;"/"&amp;D4853&amp;"/"&amp;E4853,"&gt;&gt;&gt;"),"")</f>
        <v/>
      </c>
      <c r="B4853" s="63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3"/>
      <c r="N4853" s="49" t="str">
        <f t="shared" si="690"/>
        <v/>
      </c>
      <c r="O4853" s="49" t="str">
        <f t="shared" si="691"/>
        <v/>
      </c>
      <c r="P4853" s="49" t="str">
        <f>IF(COUNTIF(C$6:C4853,C4853)=1,MAX(P$6:P4852)+1,"")</f>
        <v/>
      </c>
      <c r="Q4853" s="49" t="str">
        <f>IF($C$2="",IF(COUNTIF(D$6:D4853,D4853)=1,MAX(Q$6:Q4852)+1,""),IF(C4853=$C$2,IF(COUNTIF(N$6:N4853,N4853)=1,MAX(Q$6:Q4852)+1,""),""))</f>
        <v/>
      </c>
      <c r="R4853" s="49" t="str">
        <f>IF(COUNTIF(O$5:O4853,O4853)=1,MAX(R$6:R4852)+1,"")</f>
        <v/>
      </c>
      <c r="S4853" s="49" t="str">
        <f>IF(COUNTIF(G$6:G4853,G4853)=1,MAX(S$6:S4852)+1,"")</f>
        <v/>
      </c>
      <c r="T4853" s="49" t="str">
        <f>IF(COUNTIF(L$6:L4853,L4853)=1,MAX(T$6:T4852)+1,"")</f>
        <v/>
      </c>
      <c r="U4853" s="49" t="str">
        <f>IF(COUNTIF(M$6:M4853,M4853)=1,MAX(U$6:U4852)+1,"")</f>
        <v/>
      </c>
      <c r="V4853" s="20">
        <f t="shared" si="692"/>
        <v>4847</v>
      </c>
      <c r="W4853" s="49" t="str">
        <f t="shared" si="684"/>
        <v/>
      </c>
      <c r="X4853" s="49" t="str">
        <f t="shared" si="685"/>
        <v/>
      </c>
      <c r="Y4853" s="49" t="str">
        <f t="shared" si="686"/>
        <v/>
      </c>
      <c r="Z4853" s="49" t="str">
        <f t="shared" si="687"/>
        <v/>
      </c>
      <c r="AA4853" s="49" t="str">
        <f t="shared" si="688"/>
        <v/>
      </c>
      <c r="AB4853" s="49" t="str">
        <f t="shared" si="689"/>
        <v/>
      </c>
      <c r="AC4853" s="49" t="str">
        <f>IFERROR(INDEX(Админка!$D$1:$D$2,MATCH(M4853,Админка!$C$1:$C$2,0),1)&amp;"/"&amp;INDEX(Админка!$E$7:$E$11,MATCH(C4853,Админка!$D$7:$D$11,0),1)&amp;"/"&amp;D4853&amp;"/"&amp;E4853,"")</f>
        <v/>
      </c>
    </row>
    <row r="4854" spans="1:29">
      <c r="A4854" s="53" t="str">
        <f>IFERROR(HYPERLINK(INDEX(Админка!$D$1:$D$2,MATCH(M4854,Админка!$C$1:$C$2,0),1)&amp;"/"&amp;INDEX(Админка!$E$7:$E$11,MATCH(C4854,Админка!$D$7:$D$11,0),1)&amp;"/"&amp;D4854&amp;"/"&amp;E4854,"&gt;&gt;&gt;"),"")</f>
        <v/>
      </c>
      <c r="B4854" s="63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3"/>
      <c r="N4854" s="49" t="str">
        <f t="shared" si="690"/>
        <v/>
      </c>
      <c r="O4854" s="49" t="str">
        <f t="shared" si="691"/>
        <v/>
      </c>
      <c r="P4854" s="49" t="str">
        <f>IF(COUNTIF(C$6:C4854,C4854)=1,MAX(P$6:P4853)+1,"")</f>
        <v/>
      </c>
      <c r="Q4854" s="49" t="str">
        <f>IF($C$2="",IF(COUNTIF(D$6:D4854,D4854)=1,MAX(Q$6:Q4853)+1,""),IF(C4854=$C$2,IF(COUNTIF(N$6:N4854,N4854)=1,MAX(Q$6:Q4853)+1,""),""))</f>
        <v/>
      </c>
      <c r="R4854" s="49" t="str">
        <f>IF(COUNTIF(O$5:O4854,O4854)=1,MAX(R$6:R4853)+1,"")</f>
        <v/>
      </c>
      <c r="S4854" s="49" t="str">
        <f>IF(COUNTIF(G$6:G4854,G4854)=1,MAX(S$6:S4853)+1,"")</f>
        <v/>
      </c>
      <c r="T4854" s="49" t="str">
        <f>IF(COUNTIF(L$6:L4854,L4854)=1,MAX(T$6:T4853)+1,"")</f>
        <v/>
      </c>
      <c r="U4854" s="49" t="str">
        <f>IF(COUNTIF(M$6:M4854,M4854)=1,MAX(U$6:U4853)+1,"")</f>
        <v/>
      </c>
      <c r="V4854" s="20">
        <f t="shared" si="692"/>
        <v>4848</v>
      </c>
      <c r="W4854" s="49" t="str">
        <f t="shared" si="684"/>
        <v/>
      </c>
      <c r="X4854" s="49" t="str">
        <f t="shared" si="685"/>
        <v/>
      </c>
      <c r="Y4854" s="49" t="str">
        <f t="shared" si="686"/>
        <v/>
      </c>
      <c r="Z4854" s="49" t="str">
        <f t="shared" si="687"/>
        <v/>
      </c>
      <c r="AA4854" s="49" t="str">
        <f t="shared" si="688"/>
        <v/>
      </c>
      <c r="AB4854" s="49" t="str">
        <f t="shared" si="689"/>
        <v/>
      </c>
      <c r="AC4854" s="49" t="str">
        <f>IFERROR(INDEX(Админка!$D$1:$D$2,MATCH(M4854,Админка!$C$1:$C$2,0),1)&amp;"/"&amp;INDEX(Админка!$E$7:$E$11,MATCH(C4854,Админка!$D$7:$D$11,0),1)&amp;"/"&amp;D4854&amp;"/"&amp;E4854,"")</f>
        <v/>
      </c>
    </row>
    <row r="4855" spans="1:29">
      <c r="A4855" s="53" t="str">
        <f>IFERROR(HYPERLINK(INDEX(Админка!$D$1:$D$2,MATCH(M4855,Админка!$C$1:$C$2,0),1)&amp;"/"&amp;INDEX(Админка!$E$7:$E$11,MATCH(C4855,Админка!$D$7:$D$11,0),1)&amp;"/"&amp;D4855&amp;"/"&amp;E4855,"&gt;&gt;&gt;"),"")</f>
        <v/>
      </c>
      <c r="B4855" s="63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3"/>
      <c r="N4855" s="49" t="str">
        <f t="shared" si="690"/>
        <v/>
      </c>
      <c r="O4855" s="49" t="str">
        <f t="shared" si="691"/>
        <v/>
      </c>
      <c r="P4855" s="49" t="str">
        <f>IF(COUNTIF(C$6:C4855,C4855)=1,MAX(P$6:P4854)+1,"")</f>
        <v/>
      </c>
      <c r="Q4855" s="49" t="str">
        <f>IF($C$2="",IF(COUNTIF(D$6:D4855,D4855)=1,MAX(Q$6:Q4854)+1,""),IF(C4855=$C$2,IF(COUNTIF(N$6:N4855,N4855)=1,MAX(Q$6:Q4854)+1,""),""))</f>
        <v/>
      </c>
      <c r="R4855" s="49" t="str">
        <f>IF(COUNTIF(O$5:O4855,O4855)=1,MAX(R$6:R4854)+1,"")</f>
        <v/>
      </c>
      <c r="S4855" s="49" t="str">
        <f>IF(COUNTIF(G$6:G4855,G4855)=1,MAX(S$6:S4854)+1,"")</f>
        <v/>
      </c>
      <c r="T4855" s="49" t="str">
        <f>IF(COUNTIF(L$6:L4855,L4855)=1,MAX(T$6:T4854)+1,"")</f>
        <v/>
      </c>
      <c r="U4855" s="49" t="str">
        <f>IF(COUNTIF(M$6:M4855,M4855)=1,MAX(U$6:U4854)+1,"")</f>
        <v/>
      </c>
      <c r="V4855" s="20">
        <f t="shared" si="692"/>
        <v>4849</v>
      </c>
      <c r="W4855" s="49" t="str">
        <f t="shared" si="684"/>
        <v/>
      </c>
      <c r="X4855" s="49" t="str">
        <f t="shared" si="685"/>
        <v/>
      </c>
      <c r="Y4855" s="49" t="str">
        <f t="shared" si="686"/>
        <v/>
      </c>
      <c r="Z4855" s="49" t="str">
        <f t="shared" si="687"/>
        <v/>
      </c>
      <c r="AA4855" s="49" t="str">
        <f t="shared" si="688"/>
        <v/>
      </c>
      <c r="AB4855" s="49" t="str">
        <f t="shared" si="689"/>
        <v/>
      </c>
      <c r="AC4855" s="49" t="str">
        <f>IFERROR(INDEX(Админка!$D$1:$D$2,MATCH(M4855,Админка!$C$1:$C$2,0),1)&amp;"/"&amp;INDEX(Админка!$E$7:$E$11,MATCH(C4855,Админка!$D$7:$D$11,0),1)&amp;"/"&amp;D4855&amp;"/"&amp;E4855,"")</f>
        <v/>
      </c>
    </row>
    <row r="4856" spans="1:29">
      <c r="A4856" s="53" t="str">
        <f>IFERROR(HYPERLINK(INDEX(Админка!$D$1:$D$2,MATCH(M4856,Админка!$C$1:$C$2,0),1)&amp;"/"&amp;INDEX(Админка!$E$7:$E$11,MATCH(C4856,Админка!$D$7:$D$11,0),1)&amp;"/"&amp;D4856&amp;"/"&amp;E4856,"&gt;&gt;&gt;"),"")</f>
        <v/>
      </c>
      <c r="B4856" s="63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3"/>
      <c r="N4856" s="49" t="str">
        <f t="shared" si="690"/>
        <v/>
      </c>
      <c r="O4856" s="49" t="str">
        <f t="shared" si="691"/>
        <v/>
      </c>
      <c r="P4856" s="49" t="str">
        <f>IF(COUNTIF(C$6:C4856,C4856)=1,MAX(P$6:P4855)+1,"")</f>
        <v/>
      </c>
      <c r="Q4856" s="49" t="str">
        <f>IF($C$2="",IF(COUNTIF(D$6:D4856,D4856)=1,MAX(Q$6:Q4855)+1,""),IF(C4856=$C$2,IF(COUNTIF(N$6:N4856,N4856)=1,MAX(Q$6:Q4855)+1,""),""))</f>
        <v/>
      </c>
      <c r="R4856" s="49" t="str">
        <f>IF(COUNTIF(O$5:O4856,O4856)=1,MAX(R$6:R4855)+1,"")</f>
        <v/>
      </c>
      <c r="S4856" s="49" t="str">
        <f>IF(COUNTIF(G$6:G4856,G4856)=1,MAX(S$6:S4855)+1,"")</f>
        <v/>
      </c>
      <c r="T4856" s="49" t="str">
        <f>IF(COUNTIF(L$6:L4856,L4856)=1,MAX(T$6:T4855)+1,"")</f>
        <v/>
      </c>
      <c r="U4856" s="49" t="str">
        <f>IF(COUNTIF(M$6:M4856,M4856)=1,MAX(U$6:U4855)+1,"")</f>
        <v/>
      </c>
      <c r="V4856" s="20">
        <f t="shared" si="692"/>
        <v>4850</v>
      </c>
      <c r="W4856" s="49" t="str">
        <f t="shared" si="684"/>
        <v/>
      </c>
      <c r="X4856" s="49" t="str">
        <f t="shared" si="685"/>
        <v/>
      </c>
      <c r="Y4856" s="49" t="str">
        <f t="shared" si="686"/>
        <v/>
      </c>
      <c r="Z4856" s="49" t="str">
        <f t="shared" si="687"/>
        <v/>
      </c>
      <c r="AA4856" s="49" t="str">
        <f t="shared" si="688"/>
        <v/>
      </c>
      <c r="AB4856" s="49" t="str">
        <f t="shared" si="689"/>
        <v/>
      </c>
      <c r="AC4856" s="49" t="str">
        <f>IFERROR(INDEX(Админка!$D$1:$D$2,MATCH(M4856,Админка!$C$1:$C$2,0),1)&amp;"/"&amp;INDEX(Админка!$E$7:$E$11,MATCH(C4856,Админка!$D$7:$D$11,0),1)&amp;"/"&amp;D4856&amp;"/"&amp;E4856,"")</f>
        <v/>
      </c>
    </row>
    <row r="4857" spans="1:29">
      <c r="A4857" s="53" t="str">
        <f>IFERROR(HYPERLINK(INDEX(Админка!$D$1:$D$2,MATCH(M4857,Админка!$C$1:$C$2,0),1)&amp;"/"&amp;INDEX(Админка!$E$7:$E$11,MATCH(C4857,Админка!$D$7:$D$11,0),1)&amp;"/"&amp;D4857&amp;"/"&amp;E4857,"&gt;&gt;&gt;"),"")</f>
        <v/>
      </c>
      <c r="B4857" s="63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3"/>
      <c r="N4857" s="49" t="str">
        <f t="shared" si="690"/>
        <v/>
      </c>
      <c r="O4857" s="49" t="str">
        <f t="shared" si="691"/>
        <v/>
      </c>
      <c r="P4857" s="49" t="str">
        <f>IF(COUNTIF(C$6:C4857,C4857)=1,MAX(P$6:P4856)+1,"")</f>
        <v/>
      </c>
      <c r="Q4857" s="49" t="str">
        <f>IF($C$2="",IF(COUNTIF(D$6:D4857,D4857)=1,MAX(Q$6:Q4856)+1,""),IF(C4857=$C$2,IF(COUNTIF(N$6:N4857,N4857)=1,MAX(Q$6:Q4856)+1,""),""))</f>
        <v/>
      </c>
      <c r="R4857" s="49" t="str">
        <f>IF(COUNTIF(O$5:O4857,O4857)=1,MAX(R$6:R4856)+1,"")</f>
        <v/>
      </c>
      <c r="S4857" s="49" t="str">
        <f>IF(COUNTIF(G$6:G4857,G4857)=1,MAX(S$6:S4856)+1,"")</f>
        <v/>
      </c>
      <c r="T4857" s="49" t="str">
        <f>IF(COUNTIF(L$6:L4857,L4857)=1,MAX(T$6:T4856)+1,"")</f>
        <v/>
      </c>
      <c r="U4857" s="49" t="str">
        <f>IF(COUNTIF(M$6:M4857,M4857)=1,MAX(U$6:U4856)+1,"")</f>
        <v/>
      </c>
      <c r="V4857" s="20">
        <f t="shared" si="692"/>
        <v>4851</v>
      </c>
      <c r="W4857" s="49" t="str">
        <f t="shared" si="684"/>
        <v/>
      </c>
      <c r="X4857" s="49" t="str">
        <f t="shared" si="685"/>
        <v/>
      </c>
      <c r="Y4857" s="49" t="str">
        <f t="shared" si="686"/>
        <v/>
      </c>
      <c r="Z4857" s="49" t="str">
        <f t="shared" si="687"/>
        <v/>
      </c>
      <c r="AA4857" s="49" t="str">
        <f t="shared" si="688"/>
        <v/>
      </c>
      <c r="AB4857" s="49" t="str">
        <f t="shared" si="689"/>
        <v/>
      </c>
      <c r="AC4857" s="49" t="str">
        <f>IFERROR(INDEX(Админка!$D$1:$D$2,MATCH(M4857,Админка!$C$1:$C$2,0),1)&amp;"/"&amp;INDEX(Админка!$E$7:$E$11,MATCH(C4857,Админка!$D$7:$D$11,0),1)&amp;"/"&amp;D4857&amp;"/"&amp;E4857,"")</f>
        <v/>
      </c>
    </row>
    <row r="4858" spans="1:29">
      <c r="A4858" s="53" t="str">
        <f>IFERROR(HYPERLINK(INDEX(Админка!$D$1:$D$2,MATCH(M4858,Админка!$C$1:$C$2,0),1)&amp;"/"&amp;INDEX(Админка!$E$7:$E$11,MATCH(C4858,Админка!$D$7:$D$11,0),1)&amp;"/"&amp;D4858&amp;"/"&amp;E4858,"&gt;&gt;&gt;"),"")</f>
        <v/>
      </c>
      <c r="B4858" s="63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3"/>
      <c r="N4858" s="49" t="str">
        <f t="shared" si="690"/>
        <v/>
      </c>
      <c r="O4858" s="49" t="str">
        <f t="shared" si="691"/>
        <v/>
      </c>
      <c r="P4858" s="49" t="str">
        <f>IF(COUNTIF(C$6:C4858,C4858)=1,MAX(P$6:P4857)+1,"")</f>
        <v/>
      </c>
      <c r="Q4858" s="49" t="str">
        <f>IF($C$2="",IF(COUNTIF(D$6:D4858,D4858)=1,MAX(Q$6:Q4857)+1,""),IF(C4858=$C$2,IF(COUNTIF(N$6:N4858,N4858)=1,MAX(Q$6:Q4857)+1,""),""))</f>
        <v/>
      </c>
      <c r="R4858" s="49" t="str">
        <f>IF(COUNTIF(O$5:O4858,O4858)=1,MAX(R$6:R4857)+1,"")</f>
        <v/>
      </c>
      <c r="S4858" s="49" t="str">
        <f>IF(COUNTIF(G$6:G4858,G4858)=1,MAX(S$6:S4857)+1,"")</f>
        <v/>
      </c>
      <c r="T4858" s="49" t="str">
        <f>IF(COUNTIF(L$6:L4858,L4858)=1,MAX(T$6:T4857)+1,"")</f>
        <v/>
      </c>
      <c r="U4858" s="49" t="str">
        <f>IF(COUNTIF(M$6:M4858,M4858)=1,MAX(U$6:U4857)+1,"")</f>
        <v/>
      </c>
      <c r="V4858" s="20">
        <f t="shared" si="692"/>
        <v>4852</v>
      </c>
      <c r="W4858" s="49" t="str">
        <f t="shared" si="684"/>
        <v/>
      </c>
      <c r="X4858" s="49" t="str">
        <f t="shared" si="685"/>
        <v/>
      </c>
      <c r="Y4858" s="49" t="str">
        <f t="shared" si="686"/>
        <v/>
      </c>
      <c r="Z4858" s="49" t="str">
        <f t="shared" si="687"/>
        <v/>
      </c>
      <c r="AA4858" s="49" t="str">
        <f t="shared" si="688"/>
        <v/>
      </c>
      <c r="AB4858" s="49" t="str">
        <f t="shared" si="689"/>
        <v/>
      </c>
      <c r="AC4858" s="49" t="str">
        <f>IFERROR(INDEX(Админка!$D$1:$D$2,MATCH(M4858,Админка!$C$1:$C$2,0),1)&amp;"/"&amp;INDEX(Админка!$E$7:$E$11,MATCH(C4858,Админка!$D$7:$D$11,0),1)&amp;"/"&amp;D4858&amp;"/"&amp;E4858,"")</f>
        <v/>
      </c>
    </row>
    <row r="4859" spans="1:29">
      <c r="A4859" s="53" t="str">
        <f>IFERROR(HYPERLINK(INDEX(Админка!$D$1:$D$2,MATCH(M4859,Админка!$C$1:$C$2,0),1)&amp;"/"&amp;INDEX(Админка!$E$7:$E$11,MATCH(C4859,Админка!$D$7:$D$11,0),1)&amp;"/"&amp;D4859&amp;"/"&amp;E4859,"&gt;&gt;&gt;"),"")</f>
        <v/>
      </c>
      <c r="B4859" s="63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3"/>
      <c r="N4859" s="49" t="str">
        <f t="shared" si="690"/>
        <v/>
      </c>
      <c r="O4859" s="49" t="str">
        <f t="shared" si="691"/>
        <v/>
      </c>
      <c r="P4859" s="49" t="str">
        <f>IF(COUNTIF(C$6:C4859,C4859)=1,MAX(P$6:P4858)+1,"")</f>
        <v/>
      </c>
      <c r="Q4859" s="49" t="str">
        <f>IF($C$2="",IF(COUNTIF(D$6:D4859,D4859)=1,MAX(Q$6:Q4858)+1,""),IF(C4859=$C$2,IF(COUNTIF(N$6:N4859,N4859)=1,MAX(Q$6:Q4858)+1,""),""))</f>
        <v/>
      </c>
      <c r="R4859" s="49" t="str">
        <f>IF(COUNTIF(O$5:O4859,O4859)=1,MAX(R$6:R4858)+1,"")</f>
        <v/>
      </c>
      <c r="S4859" s="49" t="str">
        <f>IF(COUNTIF(G$6:G4859,G4859)=1,MAX(S$6:S4858)+1,"")</f>
        <v/>
      </c>
      <c r="T4859" s="49" t="str">
        <f>IF(COUNTIF(L$6:L4859,L4859)=1,MAX(T$6:T4858)+1,"")</f>
        <v/>
      </c>
      <c r="U4859" s="49" t="str">
        <f>IF(COUNTIF(M$6:M4859,M4859)=1,MAX(U$6:U4858)+1,"")</f>
        <v/>
      </c>
      <c r="V4859" s="20">
        <f t="shared" si="692"/>
        <v>4853</v>
      </c>
      <c r="W4859" s="49" t="str">
        <f t="shared" si="684"/>
        <v/>
      </c>
      <c r="X4859" s="49" t="str">
        <f t="shared" si="685"/>
        <v/>
      </c>
      <c r="Y4859" s="49" t="str">
        <f t="shared" si="686"/>
        <v/>
      </c>
      <c r="Z4859" s="49" t="str">
        <f t="shared" si="687"/>
        <v/>
      </c>
      <c r="AA4859" s="49" t="str">
        <f t="shared" si="688"/>
        <v/>
      </c>
      <c r="AB4859" s="49" t="str">
        <f t="shared" si="689"/>
        <v/>
      </c>
      <c r="AC4859" s="49" t="str">
        <f>IFERROR(INDEX(Админка!$D$1:$D$2,MATCH(M4859,Админка!$C$1:$C$2,0),1)&amp;"/"&amp;INDEX(Админка!$E$7:$E$11,MATCH(C4859,Админка!$D$7:$D$11,0),1)&amp;"/"&amp;D4859&amp;"/"&amp;E4859,"")</f>
        <v/>
      </c>
    </row>
    <row r="4860" spans="1:29">
      <c r="A4860" s="53" t="str">
        <f>IFERROR(HYPERLINK(INDEX(Админка!$D$1:$D$2,MATCH(M4860,Админка!$C$1:$C$2,0),1)&amp;"/"&amp;INDEX(Админка!$E$7:$E$11,MATCH(C4860,Админка!$D$7:$D$11,0),1)&amp;"/"&amp;D4860&amp;"/"&amp;E4860,"&gt;&gt;&gt;"),"")</f>
        <v/>
      </c>
      <c r="B4860" s="63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3"/>
      <c r="N4860" s="49" t="str">
        <f t="shared" si="690"/>
        <v/>
      </c>
      <c r="O4860" s="49" t="str">
        <f t="shared" si="691"/>
        <v/>
      </c>
      <c r="P4860" s="49" t="str">
        <f>IF(COUNTIF(C$6:C4860,C4860)=1,MAX(P$6:P4859)+1,"")</f>
        <v/>
      </c>
      <c r="Q4860" s="49" t="str">
        <f>IF($C$2="",IF(COUNTIF(D$6:D4860,D4860)=1,MAX(Q$6:Q4859)+1,""),IF(C4860=$C$2,IF(COUNTIF(N$6:N4860,N4860)=1,MAX(Q$6:Q4859)+1,""),""))</f>
        <v/>
      </c>
      <c r="R4860" s="49" t="str">
        <f>IF(COUNTIF(O$5:O4860,O4860)=1,MAX(R$6:R4859)+1,"")</f>
        <v/>
      </c>
      <c r="S4860" s="49" t="str">
        <f>IF(COUNTIF(G$6:G4860,G4860)=1,MAX(S$6:S4859)+1,"")</f>
        <v/>
      </c>
      <c r="T4860" s="49" t="str">
        <f>IF(COUNTIF(L$6:L4860,L4860)=1,MAX(T$6:T4859)+1,"")</f>
        <v/>
      </c>
      <c r="U4860" s="49" t="str">
        <f>IF(COUNTIF(M$6:M4860,M4860)=1,MAX(U$6:U4859)+1,"")</f>
        <v/>
      </c>
      <c r="V4860" s="20">
        <f t="shared" si="692"/>
        <v>4854</v>
      </c>
      <c r="W4860" s="49" t="str">
        <f t="shared" si="684"/>
        <v/>
      </c>
      <c r="X4860" s="49" t="str">
        <f t="shared" si="685"/>
        <v/>
      </c>
      <c r="Y4860" s="49" t="str">
        <f t="shared" si="686"/>
        <v/>
      </c>
      <c r="Z4860" s="49" t="str">
        <f t="shared" si="687"/>
        <v/>
      </c>
      <c r="AA4860" s="49" t="str">
        <f t="shared" si="688"/>
        <v/>
      </c>
      <c r="AB4860" s="49" t="str">
        <f t="shared" si="689"/>
        <v/>
      </c>
      <c r="AC4860" s="49" t="str">
        <f>IFERROR(INDEX(Админка!$D$1:$D$2,MATCH(M4860,Админка!$C$1:$C$2,0),1)&amp;"/"&amp;INDEX(Админка!$E$7:$E$11,MATCH(C4860,Админка!$D$7:$D$11,0),1)&amp;"/"&amp;D4860&amp;"/"&amp;E4860,"")</f>
        <v/>
      </c>
    </row>
    <row r="4861" spans="1:29">
      <c r="A4861" s="53" t="str">
        <f>IFERROR(HYPERLINK(INDEX(Админка!$D$1:$D$2,MATCH(M4861,Админка!$C$1:$C$2,0),1)&amp;"/"&amp;INDEX(Админка!$E$7:$E$11,MATCH(C4861,Админка!$D$7:$D$11,0),1)&amp;"/"&amp;D4861&amp;"/"&amp;E4861,"&gt;&gt;&gt;"),"")</f>
        <v/>
      </c>
      <c r="B4861" s="63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3"/>
      <c r="N4861" s="49" t="str">
        <f t="shared" si="690"/>
        <v/>
      </c>
      <c r="O4861" s="49" t="str">
        <f t="shared" si="691"/>
        <v/>
      </c>
      <c r="P4861" s="49" t="str">
        <f>IF(COUNTIF(C$6:C4861,C4861)=1,MAX(P$6:P4860)+1,"")</f>
        <v/>
      </c>
      <c r="Q4861" s="49" t="str">
        <f>IF($C$2="",IF(COUNTIF(D$6:D4861,D4861)=1,MAX(Q$6:Q4860)+1,""),IF(C4861=$C$2,IF(COUNTIF(N$6:N4861,N4861)=1,MAX(Q$6:Q4860)+1,""),""))</f>
        <v/>
      </c>
      <c r="R4861" s="49" t="str">
        <f>IF(COUNTIF(O$5:O4861,O4861)=1,MAX(R$6:R4860)+1,"")</f>
        <v/>
      </c>
      <c r="S4861" s="49" t="str">
        <f>IF(COUNTIF(G$6:G4861,G4861)=1,MAX(S$6:S4860)+1,"")</f>
        <v/>
      </c>
      <c r="T4861" s="49" t="str">
        <f>IF(COUNTIF(L$6:L4861,L4861)=1,MAX(T$6:T4860)+1,"")</f>
        <v/>
      </c>
      <c r="U4861" s="49" t="str">
        <f>IF(COUNTIF(M$6:M4861,M4861)=1,MAX(U$6:U4860)+1,"")</f>
        <v/>
      </c>
      <c r="V4861" s="20">
        <f t="shared" si="692"/>
        <v>4855</v>
      </c>
      <c r="W4861" s="49" t="str">
        <f t="shared" si="684"/>
        <v/>
      </c>
      <c r="X4861" s="49" t="str">
        <f t="shared" si="685"/>
        <v/>
      </c>
      <c r="Y4861" s="49" t="str">
        <f t="shared" si="686"/>
        <v/>
      </c>
      <c r="Z4861" s="49" t="str">
        <f t="shared" si="687"/>
        <v/>
      </c>
      <c r="AA4861" s="49" t="str">
        <f t="shared" si="688"/>
        <v/>
      </c>
      <c r="AB4861" s="49" t="str">
        <f t="shared" si="689"/>
        <v/>
      </c>
      <c r="AC4861" s="49" t="str">
        <f>IFERROR(INDEX(Админка!$D$1:$D$2,MATCH(M4861,Админка!$C$1:$C$2,0),1)&amp;"/"&amp;INDEX(Админка!$E$7:$E$11,MATCH(C4861,Админка!$D$7:$D$11,0),1)&amp;"/"&amp;D4861&amp;"/"&amp;E4861,"")</f>
        <v/>
      </c>
    </row>
    <row r="4862" spans="1:29">
      <c r="A4862" s="53" t="str">
        <f>IFERROR(HYPERLINK(INDEX(Админка!$D$1:$D$2,MATCH(M4862,Админка!$C$1:$C$2,0),1)&amp;"/"&amp;INDEX(Админка!$E$7:$E$11,MATCH(C4862,Админка!$D$7:$D$11,0),1)&amp;"/"&amp;D4862&amp;"/"&amp;E4862,"&gt;&gt;&gt;"),"")</f>
        <v/>
      </c>
      <c r="B4862" s="63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3"/>
      <c r="N4862" s="49" t="str">
        <f t="shared" si="690"/>
        <v/>
      </c>
      <c r="O4862" s="49" t="str">
        <f t="shared" si="691"/>
        <v/>
      </c>
      <c r="P4862" s="49" t="str">
        <f>IF(COUNTIF(C$6:C4862,C4862)=1,MAX(P$6:P4861)+1,"")</f>
        <v/>
      </c>
      <c r="Q4862" s="49" t="str">
        <f>IF($C$2="",IF(COUNTIF(D$6:D4862,D4862)=1,MAX(Q$6:Q4861)+1,""),IF(C4862=$C$2,IF(COUNTIF(N$6:N4862,N4862)=1,MAX(Q$6:Q4861)+1,""),""))</f>
        <v/>
      </c>
      <c r="R4862" s="49" t="str">
        <f>IF(COUNTIF(O$5:O4862,O4862)=1,MAX(R$6:R4861)+1,"")</f>
        <v/>
      </c>
      <c r="S4862" s="49" t="str">
        <f>IF(COUNTIF(G$6:G4862,G4862)=1,MAX(S$6:S4861)+1,"")</f>
        <v/>
      </c>
      <c r="T4862" s="49" t="str">
        <f>IF(COUNTIF(L$6:L4862,L4862)=1,MAX(T$6:T4861)+1,"")</f>
        <v/>
      </c>
      <c r="U4862" s="49" t="str">
        <f>IF(COUNTIF(M$6:M4862,M4862)=1,MAX(U$6:U4861)+1,"")</f>
        <v/>
      </c>
      <c r="V4862" s="20">
        <f t="shared" si="692"/>
        <v>4856</v>
      </c>
      <c r="W4862" s="49" t="str">
        <f t="shared" si="684"/>
        <v/>
      </c>
      <c r="X4862" s="49" t="str">
        <f t="shared" si="685"/>
        <v/>
      </c>
      <c r="Y4862" s="49" t="str">
        <f t="shared" si="686"/>
        <v/>
      </c>
      <c r="Z4862" s="49" t="str">
        <f t="shared" si="687"/>
        <v/>
      </c>
      <c r="AA4862" s="49" t="str">
        <f t="shared" si="688"/>
        <v/>
      </c>
      <c r="AB4862" s="49" t="str">
        <f t="shared" si="689"/>
        <v/>
      </c>
      <c r="AC4862" s="49" t="str">
        <f>IFERROR(INDEX(Админка!$D$1:$D$2,MATCH(M4862,Админка!$C$1:$C$2,0),1)&amp;"/"&amp;INDEX(Админка!$E$7:$E$11,MATCH(C4862,Админка!$D$7:$D$11,0),1)&amp;"/"&amp;D4862&amp;"/"&amp;E4862,"")</f>
        <v/>
      </c>
    </row>
    <row r="4863" spans="1:29">
      <c r="A4863" s="53" t="str">
        <f>IFERROR(HYPERLINK(INDEX(Админка!$D$1:$D$2,MATCH(M4863,Админка!$C$1:$C$2,0),1)&amp;"/"&amp;INDEX(Админка!$E$7:$E$11,MATCH(C4863,Админка!$D$7:$D$11,0),1)&amp;"/"&amp;D4863&amp;"/"&amp;E4863,"&gt;&gt;&gt;"),"")</f>
        <v/>
      </c>
      <c r="B4863" s="63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3"/>
      <c r="N4863" s="49" t="str">
        <f t="shared" si="690"/>
        <v/>
      </c>
      <c r="O4863" s="49" t="str">
        <f t="shared" si="691"/>
        <v/>
      </c>
      <c r="P4863" s="49" t="str">
        <f>IF(COUNTIF(C$6:C4863,C4863)=1,MAX(P$6:P4862)+1,"")</f>
        <v/>
      </c>
      <c r="Q4863" s="49" t="str">
        <f>IF($C$2="",IF(COUNTIF(D$6:D4863,D4863)=1,MAX(Q$6:Q4862)+1,""),IF(C4863=$C$2,IF(COUNTIF(N$6:N4863,N4863)=1,MAX(Q$6:Q4862)+1,""),""))</f>
        <v/>
      </c>
      <c r="R4863" s="49" t="str">
        <f>IF(COUNTIF(O$5:O4863,O4863)=1,MAX(R$6:R4862)+1,"")</f>
        <v/>
      </c>
      <c r="S4863" s="49" t="str">
        <f>IF(COUNTIF(G$6:G4863,G4863)=1,MAX(S$6:S4862)+1,"")</f>
        <v/>
      </c>
      <c r="T4863" s="49" t="str">
        <f>IF(COUNTIF(L$6:L4863,L4863)=1,MAX(T$6:T4862)+1,"")</f>
        <v/>
      </c>
      <c r="U4863" s="49" t="str">
        <f>IF(COUNTIF(M$6:M4863,M4863)=1,MAX(U$6:U4862)+1,"")</f>
        <v/>
      </c>
      <c r="V4863" s="20">
        <f t="shared" si="692"/>
        <v>4857</v>
      </c>
      <c r="W4863" s="49" t="str">
        <f t="shared" si="684"/>
        <v/>
      </c>
      <c r="X4863" s="49" t="str">
        <f t="shared" si="685"/>
        <v/>
      </c>
      <c r="Y4863" s="49" t="str">
        <f t="shared" si="686"/>
        <v/>
      </c>
      <c r="Z4863" s="49" t="str">
        <f t="shared" si="687"/>
        <v/>
      </c>
      <c r="AA4863" s="49" t="str">
        <f t="shared" si="688"/>
        <v/>
      </c>
      <c r="AB4863" s="49" t="str">
        <f t="shared" si="689"/>
        <v/>
      </c>
      <c r="AC4863" s="49" t="str">
        <f>IFERROR(INDEX(Админка!$D$1:$D$2,MATCH(M4863,Админка!$C$1:$C$2,0),1)&amp;"/"&amp;INDEX(Админка!$E$7:$E$11,MATCH(C4863,Админка!$D$7:$D$11,0),1)&amp;"/"&amp;D4863&amp;"/"&amp;E4863,"")</f>
        <v/>
      </c>
    </row>
    <row r="4864" spans="1:29">
      <c r="A4864" s="53" t="str">
        <f>IFERROR(HYPERLINK(INDEX(Админка!$D$1:$D$2,MATCH(M4864,Админка!$C$1:$C$2,0),1)&amp;"/"&amp;INDEX(Админка!$E$7:$E$11,MATCH(C4864,Админка!$D$7:$D$11,0),1)&amp;"/"&amp;D4864&amp;"/"&amp;E4864,"&gt;&gt;&gt;"),"")</f>
        <v/>
      </c>
      <c r="B4864" s="63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3"/>
      <c r="N4864" s="49" t="str">
        <f t="shared" si="690"/>
        <v/>
      </c>
      <c r="O4864" s="49" t="str">
        <f t="shared" si="691"/>
        <v/>
      </c>
      <c r="P4864" s="49" t="str">
        <f>IF(COUNTIF(C$6:C4864,C4864)=1,MAX(P$6:P4863)+1,"")</f>
        <v/>
      </c>
      <c r="Q4864" s="49" t="str">
        <f>IF($C$2="",IF(COUNTIF(D$6:D4864,D4864)=1,MAX(Q$6:Q4863)+1,""),IF(C4864=$C$2,IF(COUNTIF(N$6:N4864,N4864)=1,MAX(Q$6:Q4863)+1,""),""))</f>
        <v/>
      </c>
      <c r="R4864" s="49" t="str">
        <f>IF(COUNTIF(O$5:O4864,O4864)=1,MAX(R$6:R4863)+1,"")</f>
        <v/>
      </c>
      <c r="S4864" s="49" t="str">
        <f>IF(COUNTIF(G$6:G4864,G4864)=1,MAX(S$6:S4863)+1,"")</f>
        <v/>
      </c>
      <c r="T4864" s="49" t="str">
        <f>IF(COUNTIF(L$6:L4864,L4864)=1,MAX(T$6:T4863)+1,"")</f>
        <v/>
      </c>
      <c r="U4864" s="49" t="str">
        <f>IF(COUNTIF(M$6:M4864,M4864)=1,MAX(U$6:U4863)+1,"")</f>
        <v/>
      </c>
      <c r="V4864" s="20">
        <f t="shared" si="692"/>
        <v>4858</v>
      </c>
      <c r="W4864" s="49" t="str">
        <f t="shared" si="684"/>
        <v/>
      </c>
      <c r="X4864" s="49" t="str">
        <f t="shared" si="685"/>
        <v/>
      </c>
      <c r="Y4864" s="49" t="str">
        <f t="shared" si="686"/>
        <v/>
      </c>
      <c r="Z4864" s="49" t="str">
        <f t="shared" si="687"/>
        <v/>
      </c>
      <c r="AA4864" s="49" t="str">
        <f t="shared" si="688"/>
        <v/>
      </c>
      <c r="AB4864" s="49" t="str">
        <f t="shared" si="689"/>
        <v/>
      </c>
      <c r="AC4864" s="49" t="str">
        <f>IFERROR(INDEX(Админка!$D$1:$D$2,MATCH(M4864,Админка!$C$1:$C$2,0),1)&amp;"/"&amp;INDEX(Админка!$E$7:$E$11,MATCH(C4864,Админка!$D$7:$D$11,0),1)&amp;"/"&amp;D4864&amp;"/"&amp;E4864,"")</f>
        <v/>
      </c>
    </row>
    <row r="4865" spans="1:29">
      <c r="A4865" s="53" t="str">
        <f>IFERROR(HYPERLINK(INDEX(Админка!$D$1:$D$2,MATCH(M4865,Админка!$C$1:$C$2,0),1)&amp;"/"&amp;INDEX(Админка!$E$7:$E$11,MATCH(C4865,Админка!$D$7:$D$11,0),1)&amp;"/"&amp;D4865&amp;"/"&amp;E4865,"&gt;&gt;&gt;"),"")</f>
        <v/>
      </c>
      <c r="B4865" s="63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3"/>
      <c r="N4865" s="49" t="str">
        <f t="shared" si="690"/>
        <v/>
      </c>
      <c r="O4865" s="49" t="str">
        <f t="shared" si="691"/>
        <v/>
      </c>
      <c r="P4865" s="49" t="str">
        <f>IF(COUNTIF(C$6:C4865,C4865)=1,MAX(P$6:P4864)+1,"")</f>
        <v/>
      </c>
      <c r="Q4865" s="49" t="str">
        <f>IF($C$2="",IF(COUNTIF(D$6:D4865,D4865)=1,MAX(Q$6:Q4864)+1,""),IF(C4865=$C$2,IF(COUNTIF(N$6:N4865,N4865)=1,MAX(Q$6:Q4864)+1,""),""))</f>
        <v/>
      </c>
      <c r="R4865" s="49" t="str">
        <f>IF(COUNTIF(O$5:O4865,O4865)=1,MAX(R$6:R4864)+1,"")</f>
        <v/>
      </c>
      <c r="S4865" s="49" t="str">
        <f>IF(COUNTIF(G$6:G4865,G4865)=1,MAX(S$6:S4864)+1,"")</f>
        <v/>
      </c>
      <c r="T4865" s="49" t="str">
        <f>IF(COUNTIF(L$6:L4865,L4865)=1,MAX(T$6:T4864)+1,"")</f>
        <v/>
      </c>
      <c r="U4865" s="49" t="str">
        <f>IF(COUNTIF(M$6:M4865,M4865)=1,MAX(U$6:U4864)+1,"")</f>
        <v/>
      </c>
      <c r="V4865" s="20">
        <f t="shared" si="692"/>
        <v>4859</v>
      </c>
      <c r="W4865" s="49" t="str">
        <f t="shared" si="684"/>
        <v/>
      </c>
      <c r="X4865" s="49" t="str">
        <f t="shared" si="685"/>
        <v/>
      </c>
      <c r="Y4865" s="49" t="str">
        <f t="shared" si="686"/>
        <v/>
      </c>
      <c r="Z4865" s="49" t="str">
        <f t="shared" si="687"/>
        <v/>
      </c>
      <c r="AA4865" s="49" t="str">
        <f t="shared" si="688"/>
        <v/>
      </c>
      <c r="AB4865" s="49" t="str">
        <f t="shared" si="689"/>
        <v/>
      </c>
      <c r="AC4865" s="49" t="str">
        <f>IFERROR(INDEX(Админка!$D$1:$D$2,MATCH(M4865,Админка!$C$1:$C$2,0),1)&amp;"/"&amp;INDEX(Админка!$E$7:$E$11,MATCH(C4865,Админка!$D$7:$D$11,0),1)&amp;"/"&amp;D4865&amp;"/"&amp;E4865,"")</f>
        <v/>
      </c>
    </row>
    <row r="4866" spans="1:29">
      <c r="A4866" s="53" t="str">
        <f>IFERROR(HYPERLINK(INDEX(Админка!$D$1:$D$2,MATCH(M4866,Админка!$C$1:$C$2,0),1)&amp;"/"&amp;INDEX(Админка!$E$7:$E$11,MATCH(C4866,Админка!$D$7:$D$11,0),1)&amp;"/"&amp;D4866&amp;"/"&amp;E4866,"&gt;&gt;&gt;"),"")</f>
        <v/>
      </c>
      <c r="B4866" s="63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3"/>
      <c r="N4866" s="49" t="str">
        <f t="shared" si="690"/>
        <v/>
      </c>
      <c r="O4866" s="49" t="str">
        <f t="shared" si="691"/>
        <v/>
      </c>
      <c r="P4866" s="49" t="str">
        <f>IF(COUNTIF(C$6:C4866,C4866)=1,MAX(P$6:P4865)+1,"")</f>
        <v/>
      </c>
      <c r="Q4866" s="49" t="str">
        <f>IF($C$2="",IF(COUNTIF(D$6:D4866,D4866)=1,MAX(Q$6:Q4865)+1,""),IF(C4866=$C$2,IF(COUNTIF(N$6:N4866,N4866)=1,MAX(Q$6:Q4865)+1,""),""))</f>
        <v/>
      </c>
      <c r="R4866" s="49" t="str">
        <f>IF(COUNTIF(O$5:O4866,O4866)=1,MAX(R$6:R4865)+1,"")</f>
        <v/>
      </c>
      <c r="S4866" s="49" t="str">
        <f>IF(COUNTIF(G$6:G4866,G4866)=1,MAX(S$6:S4865)+1,"")</f>
        <v/>
      </c>
      <c r="T4866" s="49" t="str">
        <f>IF(COUNTIF(L$6:L4866,L4866)=1,MAX(T$6:T4865)+1,"")</f>
        <v/>
      </c>
      <c r="U4866" s="49" t="str">
        <f>IF(COUNTIF(M$6:M4866,M4866)=1,MAX(U$6:U4865)+1,"")</f>
        <v/>
      </c>
      <c r="V4866" s="20">
        <f t="shared" si="692"/>
        <v>4860</v>
      </c>
      <c r="W4866" s="49" t="str">
        <f t="shared" si="684"/>
        <v/>
      </c>
      <c r="X4866" s="49" t="str">
        <f t="shared" si="685"/>
        <v/>
      </c>
      <c r="Y4866" s="49" t="str">
        <f t="shared" si="686"/>
        <v/>
      </c>
      <c r="Z4866" s="49" t="str">
        <f t="shared" si="687"/>
        <v/>
      </c>
      <c r="AA4866" s="49" t="str">
        <f t="shared" si="688"/>
        <v/>
      </c>
      <c r="AB4866" s="49" t="str">
        <f t="shared" si="689"/>
        <v/>
      </c>
      <c r="AC4866" s="49" t="str">
        <f>IFERROR(INDEX(Админка!$D$1:$D$2,MATCH(M4866,Админка!$C$1:$C$2,0),1)&amp;"/"&amp;INDEX(Админка!$E$7:$E$11,MATCH(C4866,Админка!$D$7:$D$11,0),1)&amp;"/"&amp;D4866&amp;"/"&amp;E4866,"")</f>
        <v/>
      </c>
    </row>
    <row r="4867" spans="1:29">
      <c r="A4867" s="53" t="str">
        <f>IFERROR(HYPERLINK(INDEX(Админка!$D$1:$D$2,MATCH(M4867,Админка!$C$1:$C$2,0),1)&amp;"/"&amp;INDEX(Админка!$E$7:$E$11,MATCH(C4867,Админка!$D$7:$D$11,0),1)&amp;"/"&amp;D4867&amp;"/"&amp;E4867,"&gt;&gt;&gt;"),"")</f>
        <v/>
      </c>
      <c r="B4867" s="63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3"/>
      <c r="N4867" s="49" t="str">
        <f t="shared" si="690"/>
        <v/>
      </c>
      <c r="O4867" s="49" t="str">
        <f t="shared" si="691"/>
        <v/>
      </c>
      <c r="P4867" s="49" t="str">
        <f>IF(COUNTIF(C$6:C4867,C4867)=1,MAX(P$6:P4866)+1,"")</f>
        <v/>
      </c>
      <c r="Q4867" s="49" t="str">
        <f>IF($C$2="",IF(COUNTIF(D$6:D4867,D4867)=1,MAX(Q$6:Q4866)+1,""),IF(C4867=$C$2,IF(COUNTIF(N$6:N4867,N4867)=1,MAX(Q$6:Q4866)+1,""),""))</f>
        <v/>
      </c>
      <c r="R4867" s="49" t="str">
        <f>IF(COUNTIF(O$5:O4867,O4867)=1,MAX(R$6:R4866)+1,"")</f>
        <v/>
      </c>
      <c r="S4867" s="49" t="str">
        <f>IF(COUNTIF(G$6:G4867,G4867)=1,MAX(S$6:S4866)+1,"")</f>
        <v/>
      </c>
      <c r="T4867" s="49" t="str">
        <f>IF(COUNTIF(L$6:L4867,L4867)=1,MAX(T$6:T4866)+1,"")</f>
        <v/>
      </c>
      <c r="U4867" s="49" t="str">
        <f>IF(COUNTIF(M$6:M4867,M4867)=1,MAX(U$6:U4866)+1,"")</f>
        <v/>
      </c>
      <c r="V4867" s="20">
        <f t="shared" si="692"/>
        <v>4861</v>
      </c>
      <c r="W4867" s="49" t="str">
        <f t="shared" si="684"/>
        <v/>
      </c>
      <c r="X4867" s="49" t="str">
        <f t="shared" si="685"/>
        <v/>
      </c>
      <c r="Y4867" s="49" t="str">
        <f t="shared" si="686"/>
        <v/>
      </c>
      <c r="Z4867" s="49" t="str">
        <f t="shared" si="687"/>
        <v/>
      </c>
      <c r="AA4867" s="49" t="str">
        <f t="shared" si="688"/>
        <v/>
      </c>
      <c r="AB4867" s="49" t="str">
        <f t="shared" si="689"/>
        <v/>
      </c>
      <c r="AC4867" s="49" t="str">
        <f>IFERROR(INDEX(Админка!$D$1:$D$2,MATCH(M4867,Админка!$C$1:$C$2,0),1)&amp;"/"&amp;INDEX(Админка!$E$7:$E$11,MATCH(C4867,Админка!$D$7:$D$11,0),1)&amp;"/"&amp;D4867&amp;"/"&amp;E4867,"")</f>
        <v/>
      </c>
    </row>
    <row r="4868" spans="1:29">
      <c r="A4868" s="53" t="str">
        <f>IFERROR(HYPERLINK(INDEX(Админка!$D$1:$D$2,MATCH(M4868,Админка!$C$1:$C$2,0),1)&amp;"/"&amp;INDEX(Админка!$E$7:$E$11,MATCH(C4868,Админка!$D$7:$D$11,0),1)&amp;"/"&amp;D4868&amp;"/"&amp;E4868,"&gt;&gt;&gt;"),"")</f>
        <v/>
      </c>
      <c r="B4868" s="63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3"/>
      <c r="N4868" s="49" t="str">
        <f t="shared" si="690"/>
        <v/>
      </c>
      <c r="O4868" s="49" t="str">
        <f t="shared" si="691"/>
        <v/>
      </c>
      <c r="P4868" s="49" t="str">
        <f>IF(COUNTIF(C$6:C4868,C4868)=1,MAX(P$6:P4867)+1,"")</f>
        <v/>
      </c>
      <c r="Q4868" s="49" t="str">
        <f>IF($C$2="",IF(COUNTIF(D$6:D4868,D4868)=1,MAX(Q$6:Q4867)+1,""),IF(C4868=$C$2,IF(COUNTIF(N$6:N4868,N4868)=1,MAX(Q$6:Q4867)+1,""),""))</f>
        <v/>
      </c>
      <c r="R4868" s="49" t="str">
        <f>IF(COUNTIF(O$5:O4868,O4868)=1,MAX(R$6:R4867)+1,"")</f>
        <v/>
      </c>
      <c r="S4868" s="49" t="str">
        <f>IF(COUNTIF(G$6:G4868,G4868)=1,MAX(S$6:S4867)+1,"")</f>
        <v/>
      </c>
      <c r="T4868" s="49" t="str">
        <f>IF(COUNTIF(L$6:L4868,L4868)=1,MAX(T$6:T4867)+1,"")</f>
        <v/>
      </c>
      <c r="U4868" s="49" t="str">
        <f>IF(COUNTIF(M$6:M4868,M4868)=1,MAX(U$6:U4867)+1,"")</f>
        <v/>
      </c>
      <c r="V4868" s="20">
        <f t="shared" si="692"/>
        <v>4862</v>
      </c>
      <c r="W4868" s="49" t="str">
        <f t="shared" si="684"/>
        <v/>
      </c>
      <c r="X4868" s="49" t="str">
        <f t="shared" si="685"/>
        <v/>
      </c>
      <c r="Y4868" s="49" t="str">
        <f t="shared" si="686"/>
        <v/>
      </c>
      <c r="Z4868" s="49" t="str">
        <f t="shared" si="687"/>
        <v/>
      </c>
      <c r="AA4868" s="49" t="str">
        <f t="shared" si="688"/>
        <v/>
      </c>
      <c r="AB4868" s="49" t="str">
        <f t="shared" si="689"/>
        <v/>
      </c>
      <c r="AC4868" s="49" t="str">
        <f>IFERROR(INDEX(Админка!$D$1:$D$2,MATCH(M4868,Админка!$C$1:$C$2,0),1)&amp;"/"&amp;INDEX(Админка!$E$7:$E$11,MATCH(C4868,Админка!$D$7:$D$11,0),1)&amp;"/"&amp;D4868&amp;"/"&amp;E4868,"")</f>
        <v/>
      </c>
    </row>
    <row r="4869" spans="1:29">
      <c r="A4869" s="53" t="str">
        <f>IFERROR(HYPERLINK(INDEX(Админка!$D$1:$D$2,MATCH(M4869,Админка!$C$1:$C$2,0),1)&amp;"/"&amp;INDEX(Админка!$E$7:$E$11,MATCH(C4869,Админка!$D$7:$D$11,0),1)&amp;"/"&amp;D4869&amp;"/"&amp;E4869,"&gt;&gt;&gt;"),"")</f>
        <v/>
      </c>
      <c r="B4869" s="63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3"/>
      <c r="N4869" s="49" t="str">
        <f t="shared" si="690"/>
        <v/>
      </c>
      <c r="O4869" s="49" t="str">
        <f t="shared" si="691"/>
        <v/>
      </c>
      <c r="P4869" s="49" t="str">
        <f>IF(COUNTIF(C$6:C4869,C4869)=1,MAX(P$6:P4868)+1,"")</f>
        <v/>
      </c>
      <c r="Q4869" s="49" t="str">
        <f>IF($C$2="",IF(COUNTIF(D$6:D4869,D4869)=1,MAX(Q$6:Q4868)+1,""),IF(C4869=$C$2,IF(COUNTIF(N$6:N4869,N4869)=1,MAX(Q$6:Q4868)+1,""),""))</f>
        <v/>
      </c>
      <c r="R4869" s="49" t="str">
        <f>IF(COUNTIF(O$5:O4869,O4869)=1,MAX(R$6:R4868)+1,"")</f>
        <v/>
      </c>
      <c r="S4869" s="49" t="str">
        <f>IF(COUNTIF(G$6:G4869,G4869)=1,MAX(S$6:S4868)+1,"")</f>
        <v/>
      </c>
      <c r="T4869" s="49" t="str">
        <f>IF(COUNTIF(L$6:L4869,L4869)=1,MAX(T$6:T4868)+1,"")</f>
        <v/>
      </c>
      <c r="U4869" s="49" t="str">
        <f>IF(COUNTIF(M$6:M4869,M4869)=1,MAX(U$6:U4868)+1,"")</f>
        <v/>
      </c>
      <c r="V4869" s="20">
        <f t="shared" si="692"/>
        <v>4863</v>
      </c>
      <c r="W4869" s="49" t="str">
        <f t="shared" si="684"/>
        <v/>
      </c>
      <c r="X4869" s="49" t="str">
        <f t="shared" si="685"/>
        <v/>
      </c>
      <c r="Y4869" s="49" t="str">
        <f t="shared" si="686"/>
        <v/>
      </c>
      <c r="Z4869" s="49" t="str">
        <f t="shared" si="687"/>
        <v/>
      </c>
      <c r="AA4869" s="49" t="str">
        <f t="shared" si="688"/>
        <v/>
      </c>
      <c r="AB4869" s="49" t="str">
        <f t="shared" si="689"/>
        <v/>
      </c>
      <c r="AC4869" s="49" t="str">
        <f>IFERROR(INDEX(Админка!$D$1:$D$2,MATCH(M4869,Админка!$C$1:$C$2,0),1)&amp;"/"&amp;INDEX(Админка!$E$7:$E$11,MATCH(C4869,Админка!$D$7:$D$11,0),1)&amp;"/"&amp;D4869&amp;"/"&amp;E4869,"")</f>
        <v/>
      </c>
    </row>
    <row r="4870" spans="1:29">
      <c r="A4870" s="53" t="str">
        <f>IFERROR(HYPERLINK(INDEX(Админка!$D$1:$D$2,MATCH(M4870,Админка!$C$1:$C$2,0),1)&amp;"/"&amp;INDEX(Админка!$E$7:$E$11,MATCH(C4870,Админка!$D$7:$D$11,0),1)&amp;"/"&amp;D4870&amp;"/"&amp;E4870,"&gt;&gt;&gt;"),"")</f>
        <v/>
      </c>
      <c r="B4870" s="63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3"/>
      <c r="N4870" s="49" t="str">
        <f t="shared" si="690"/>
        <v/>
      </c>
      <c r="O4870" s="49" t="str">
        <f t="shared" si="691"/>
        <v/>
      </c>
      <c r="P4870" s="49" t="str">
        <f>IF(COUNTIF(C$6:C4870,C4870)=1,MAX(P$6:P4869)+1,"")</f>
        <v/>
      </c>
      <c r="Q4870" s="49" t="str">
        <f>IF($C$2="",IF(COUNTIF(D$6:D4870,D4870)=1,MAX(Q$6:Q4869)+1,""),IF(C4870=$C$2,IF(COUNTIF(N$6:N4870,N4870)=1,MAX(Q$6:Q4869)+1,""),""))</f>
        <v/>
      </c>
      <c r="R4870" s="49" t="str">
        <f>IF(COUNTIF(O$5:O4870,O4870)=1,MAX(R$6:R4869)+1,"")</f>
        <v/>
      </c>
      <c r="S4870" s="49" t="str">
        <f>IF(COUNTIF(G$6:G4870,G4870)=1,MAX(S$6:S4869)+1,"")</f>
        <v/>
      </c>
      <c r="T4870" s="49" t="str">
        <f>IF(COUNTIF(L$6:L4870,L4870)=1,MAX(T$6:T4869)+1,"")</f>
        <v/>
      </c>
      <c r="U4870" s="49" t="str">
        <f>IF(COUNTIF(M$6:M4870,M4870)=1,MAX(U$6:U4869)+1,"")</f>
        <v/>
      </c>
      <c r="V4870" s="20">
        <f t="shared" si="692"/>
        <v>4864</v>
      </c>
      <c r="W4870" s="49" t="str">
        <f t="shared" si="684"/>
        <v/>
      </c>
      <c r="X4870" s="49" t="str">
        <f t="shared" si="685"/>
        <v/>
      </c>
      <c r="Y4870" s="49" t="str">
        <f t="shared" si="686"/>
        <v/>
      </c>
      <c r="Z4870" s="49" t="str">
        <f t="shared" si="687"/>
        <v/>
      </c>
      <c r="AA4870" s="49" t="str">
        <f t="shared" si="688"/>
        <v/>
      </c>
      <c r="AB4870" s="49" t="str">
        <f t="shared" si="689"/>
        <v/>
      </c>
      <c r="AC4870" s="49" t="str">
        <f>IFERROR(INDEX(Админка!$D$1:$D$2,MATCH(M4870,Админка!$C$1:$C$2,0),1)&amp;"/"&amp;INDEX(Админка!$E$7:$E$11,MATCH(C4870,Админка!$D$7:$D$11,0),1)&amp;"/"&amp;D4870&amp;"/"&amp;E4870,"")</f>
        <v/>
      </c>
    </row>
    <row r="4871" spans="1:29">
      <c r="A4871" s="53" t="str">
        <f>IFERROR(HYPERLINK(INDEX(Админка!$D$1:$D$2,MATCH(M4871,Админка!$C$1:$C$2,0),1)&amp;"/"&amp;INDEX(Админка!$E$7:$E$11,MATCH(C4871,Админка!$D$7:$D$11,0),1)&amp;"/"&amp;D4871&amp;"/"&amp;E4871,"&gt;&gt;&gt;"),"")</f>
        <v/>
      </c>
      <c r="B4871" s="63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3"/>
      <c r="N4871" s="49" t="str">
        <f t="shared" si="690"/>
        <v/>
      </c>
      <c r="O4871" s="49" t="str">
        <f t="shared" si="691"/>
        <v/>
      </c>
      <c r="P4871" s="49" t="str">
        <f>IF(COUNTIF(C$6:C4871,C4871)=1,MAX(P$6:P4870)+1,"")</f>
        <v/>
      </c>
      <c r="Q4871" s="49" t="str">
        <f>IF($C$2="",IF(COUNTIF(D$6:D4871,D4871)=1,MAX(Q$6:Q4870)+1,""),IF(C4871=$C$2,IF(COUNTIF(N$6:N4871,N4871)=1,MAX(Q$6:Q4870)+1,""),""))</f>
        <v/>
      </c>
      <c r="R4871" s="49" t="str">
        <f>IF(COUNTIF(O$5:O4871,O4871)=1,MAX(R$6:R4870)+1,"")</f>
        <v/>
      </c>
      <c r="S4871" s="49" t="str">
        <f>IF(COUNTIF(G$6:G4871,G4871)=1,MAX(S$6:S4870)+1,"")</f>
        <v/>
      </c>
      <c r="T4871" s="49" t="str">
        <f>IF(COUNTIF(L$6:L4871,L4871)=1,MAX(T$6:T4870)+1,"")</f>
        <v/>
      </c>
      <c r="U4871" s="49" t="str">
        <f>IF(COUNTIF(M$6:M4871,M4871)=1,MAX(U$6:U4870)+1,"")</f>
        <v/>
      </c>
      <c r="V4871" s="20">
        <f t="shared" si="692"/>
        <v>4865</v>
      </c>
      <c r="W4871" s="49" t="str">
        <f t="shared" ref="W4871:W4934" si="693">IFERROR(INDEX($C$7:$C$5806,MATCH(V4871,$P$7:$P$22248,0),1),"")</f>
        <v/>
      </c>
      <c r="X4871" s="49" t="str">
        <f t="shared" ref="X4871:X4934" si="694">IFERROR(INDEX($D$7:$D$5806,MATCH(V4871,$Q$7:$Q$22248,0),1),"")</f>
        <v/>
      </c>
      <c r="Y4871" s="49" t="str">
        <f t="shared" ref="Y4871:Y4934" si="695">IFERROR(INDEX($E$7:$E$5806,MATCH(V4871,$R$7:$R$22248,0),1),"")</f>
        <v/>
      </c>
      <c r="Z4871" s="49" t="str">
        <f t="shared" ref="Z4871:Z4934" si="696">IFERROR(INDEX($G$7:$G$5806,MATCH(V4871,$S$7:$S$22248,0),1),"")</f>
        <v/>
      </c>
      <c r="AA4871" s="49" t="str">
        <f t="shared" ref="AA4871:AA4934" si="697">IFERROR(INDEX($L$7:$L$5806,MATCH(V4871,$T$7:$T$22248,0),1),"")</f>
        <v/>
      </c>
      <c r="AB4871" s="49" t="str">
        <f t="shared" ref="AB4871:AB4934" si="698">IFERROR(INDEX($M$7:$M$5806,MATCH(V4871,$U$7:$U$22248,0),1),"")</f>
        <v/>
      </c>
      <c r="AC4871" s="49" t="str">
        <f>IFERROR(INDEX(Админка!$D$1:$D$2,MATCH(M4871,Админка!$C$1:$C$2,0),1)&amp;"/"&amp;INDEX(Админка!$E$7:$E$11,MATCH(C4871,Админка!$D$7:$D$11,0),1)&amp;"/"&amp;D4871&amp;"/"&amp;E4871,"")</f>
        <v/>
      </c>
    </row>
    <row r="4872" spans="1:29">
      <c r="A4872" s="53" t="str">
        <f>IFERROR(HYPERLINK(INDEX(Админка!$D$1:$D$2,MATCH(M4872,Админка!$C$1:$C$2,0),1)&amp;"/"&amp;INDEX(Админка!$E$7:$E$11,MATCH(C4872,Админка!$D$7:$D$11,0),1)&amp;"/"&amp;D4872&amp;"/"&amp;E4872,"&gt;&gt;&gt;"),"")</f>
        <v/>
      </c>
      <c r="B4872" s="63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3"/>
      <c r="N4872" s="49" t="str">
        <f t="shared" si="690"/>
        <v/>
      </c>
      <c r="O4872" s="49" t="str">
        <f t="shared" si="691"/>
        <v/>
      </c>
      <c r="P4872" s="49" t="str">
        <f>IF(COUNTIF(C$6:C4872,C4872)=1,MAX(P$6:P4871)+1,"")</f>
        <v/>
      </c>
      <c r="Q4872" s="49" t="str">
        <f>IF($C$2="",IF(COUNTIF(D$6:D4872,D4872)=1,MAX(Q$6:Q4871)+1,""),IF(C4872=$C$2,IF(COUNTIF(N$6:N4872,N4872)=1,MAX(Q$6:Q4871)+1,""),""))</f>
        <v/>
      </c>
      <c r="R4872" s="49" t="str">
        <f>IF(COUNTIF(O$5:O4872,O4872)=1,MAX(R$6:R4871)+1,"")</f>
        <v/>
      </c>
      <c r="S4872" s="49" t="str">
        <f>IF(COUNTIF(G$6:G4872,G4872)=1,MAX(S$6:S4871)+1,"")</f>
        <v/>
      </c>
      <c r="T4872" s="49" t="str">
        <f>IF(COUNTIF(L$6:L4872,L4872)=1,MAX(T$6:T4871)+1,"")</f>
        <v/>
      </c>
      <c r="U4872" s="49" t="str">
        <f>IF(COUNTIF(M$6:M4872,M4872)=1,MAX(U$6:U4871)+1,"")</f>
        <v/>
      </c>
      <c r="V4872" s="20">
        <f t="shared" si="692"/>
        <v>4866</v>
      </c>
      <c r="W4872" s="49" t="str">
        <f t="shared" si="693"/>
        <v/>
      </c>
      <c r="X4872" s="49" t="str">
        <f t="shared" si="694"/>
        <v/>
      </c>
      <c r="Y4872" s="49" t="str">
        <f t="shared" si="695"/>
        <v/>
      </c>
      <c r="Z4872" s="49" t="str">
        <f t="shared" si="696"/>
        <v/>
      </c>
      <c r="AA4872" s="49" t="str">
        <f t="shared" si="697"/>
        <v/>
      </c>
      <c r="AB4872" s="49" t="str">
        <f t="shared" si="698"/>
        <v/>
      </c>
      <c r="AC4872" s="49" t="str">
        <f>IFERROR(INDEX(Админка!$D$1:$D$2,MATCH(M4872,Админка!$C$1:$C$2,0),1)&amp;"/"&amp;INDEX(Админка!$E$7:$E$11,MATCH(C4872,Админка!$D$7:$D$11,0),1)&amp;"/"&amp;D4872&amp;"/"&amp;E4872,"")</f>
        <v/>
      </c>
    </row>
    <row r="4873" spans="1:29">
      <c r="A4873" s="53" t="str">
        <f>IFERROR(HYPERLINK(INDEX(Админка!$D$1:$D$2,MATCH(M4873,Админка!$C$1:$C$2,0),1)&amp;"/"&amp;INDEX(Админка!$E$7:$E$11,MATCH(C4873,Админка!$D$7:$D$11,0),1)&amp;"/"&amp;D4873&amp;"/"&amp;E4873,"&gt;&gt;&gt;"),"")</f>
        <v/>
      </c>
      <c r="B4873" s="63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3"/>
      <c r="N4873" s="49" t="str">
        <f t="shared" ref="N4873:N4936" si="699">C4873&amp;D4873</f>
        <v/>
      </c>
      <c r="O4873" s="49" t="str">
        <f t="shared" ref="O4873:O4936" si="700">IF(B4873="","",IF(AND($C$2="",$D$2=""),E4873,IF(AND($C$2=C4873,$D$2=""),C4873&amp;E4873,IF(AND($C$2="",$D$2=D4873),D4873&amp;E4873,IF(AND($C$2=C4873,$D$2=D4873),C4873&amp;D4873&amp;E4873,"")))))</f>
        <v/>
      </c>
      <c r="P4873" s="49" t="str">
        <f>IF(COUNTIF(C$6:C4873,C4873)=1,MAX(P$6:P4872)+1,"")</f>
        <v/>
      </c>
      <c r="Q4873" s="49" t="str">
        <f>IF($C$2="",IF(COUNTIF(D$6:D4873,D4873)=1,MAX(Q$6:Q4872)+1,""),IF(C4873=$C$2,IF(COUNTIF(N$6:N4873,N4873)=1,MAX(Q$6:Q4872)+1,""),""))</f>
        <v/>
      </c>
      <c r="R4873" s="49" t="str">
        <f>IF(COUNTIF(O$5:O4873,O4873)=1,MAX(R$6:R4872)+1,"")</f>
        <v/>
      </c>
      <c r="S4873" s="49" t="str">
        <f>IF(COUNTIF(G$6:G4873,G4873)=1,MAX(S$6:S4872)+1,"")</f>
        <v/>
      </c>
      <c r="T4873" s="49" t="str">
        <f>IF(COUNTIF(L$6:L4873,L4873)=1,MAX(T$6:T4872)+1,"")</f>
        <v/>
      </c>
      <c r="U4873" s="49" t="str">
        <f>IF(COUNTIF(M$6:M4873,M4873)=1,MAX(U$6:U4872)+1,"")</f>
        <v/>
      </c>
      <c r="V4873" s="20">
        <f t="shared" ref="V4873:V4936" si="701">IFERROR(V4872+1,1)</f>
        <v>4867</v>
      </c>
      <c r="W4873" s="49" t="str">
        <f t="shared" si="693"/>
        <v/>
      </c>
      <c r="X4873" s="49" t="str">
        <f t="shared" si="694"/>
        <v/>
      </c>
      <c r="Y4873" s="49" t="str">
        <f t="shared" si="695"/>
        <v/>
      </c>
      <c r="Z4873" s="49" t="str">
        <f t="shared" si="696"/>
        <v/>
      </c>
      <c r="AA4873" s="49" t="str">
        <f t="shared" si="697"/>
        <v/>
      </c>
      <c r="AB4873" s="49" t="str">
        <f t="shared" si="698"/>
        <v/>
      </c>
      <c r="AC4873" s="49" t="str">
        <f>IFERROR(INDEX(Админка!$D$1:$D$2,MATCH(M4873,Админка!$C$1:$C$2,0),1)&amp;"/"&amp;INDEX(Админка!$E$7:$E$11,MATCH(C4873,Админка!$D$7:$D$11,0),1)&amp;"/"&amp;D4873&amp;"/"&amp;E4873,"")</f>
        <v/>
      </c>
    </row>
    <row r="4874" spans="1:29">
      <c r="A4874" s="53" t="str">
        <f>IFERROR(HYPERLINK(INDEX(Админка!$D$1:$D$2,MATCH(M4874,Админка!$C$1:$C$2,0),1)&amp;"/"&amp;INDEX(Админка!$E$7:$E$11,MATCH(C4874,Админка!$D$7:$D$11,0),1)&amp;"/"&amp;D4874&amp;"/"&amp;E4874,"&gt;&gt;&gt;"),"")</f>
        <v/>
      </c>
      <c r="B4874" s="63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3"/>
      <c r="N4874" s="49" t="str">
        <f t="shared" si="699"/>
        <v/>
      </c>
      <c r="O4874" s="49" t="str">
        <f t="shared" si="700"/>
        <v/>
      </c>
      <c r="P4874" s="49" t="str">
        <f>IF(COUNTIF(C$6:C4874,C4874)=1,MAX(P$6:P4873)+1,"")</f>
        <v/>
      </c>
      <c r="Q4874" s="49" t="str">
        <f>IF($C$2="",IF(COUNTIF(D$6:D4874,D4874)=1,MAX(Q$6:Q4873)+1,""),IF(C4874=$C$2,IF(COUNTIF(N$6:N4874,N4874)=1,MAX(Q$6:Q4873)+1,""),""))</f>
        <v/>
      </c>
      <c r="R4874" s="49" t="str">
        <f>IF(COUNTIF(O$5:O4874,O4874)=1,MAX(R$6:R4873)+1,"")</f>
        <v/>
      </c>
      <c r="S4874" s="49" t="str">
        <f>IF(COUNTIF(G$6:G4874,G4874)=1,MAX(S$6:S4873)+1,"")</f>
        <v/>
      </c>
      <c r="T4874" s="49" t="str">
        <f>IF(COUNTIF(L$6:L4874,L4874)=1,MAX(T$6:T4873)+1,"")</f>
        <v/>
      </c>
      <c r="U4874" s="49" t="str">
        <f>IF(COUNTIF(M$6:M4874,M4874)=1,MAX(U$6:U4873)+1,"")</f>
        <v/>
      </c>
      <c r="V4874" s="20">
        <f t="shared" si="701"/>
        <v>4868</v>
      </c>
      <c r="W4874" s="49" t="str">
        <f t="shared" si="693"/>
        <v/>
      </c>
      <c r="X4874" s="49" t="str">
        <f t="shared" si="694"/>
        <v/>
      </c>
      <c r="Y4874" s="49" t="str">
        <f t="shared" si="695"/>
        <v/>
      </c>
      <c r="Z4874" s="49" t="str">
        <f t="shared" si="696"/>
        <v/>
      </c>
      <c r="AA4874" s="49" t="str">
        <f t="shared" si="697"/>
        <v/>
      </c>
      <c r="AB4874" s="49" t="str">
        <f t="shared" si="698"/>
        <v/>
      </c>
      <c r="AC4874" s="49" t="str">
        <f>IFERROR(INDEX(Админка!$D$1:$D$2,MATCH(M4874,Админка!$C$1:$C$2,0),1)&amp;"/"&amp;INDEX(Админка!$E$7:$E$11,MATCH(C4874,Админка!$D$7:$D$11,0),1)&amp;"/"&amp;D4874&amp;"/"&amp;E4874,"")</f>
        <v/>
      </c>
    </row>
    <row r="4875" spans="1:29">
      <c r="A4875" s="53" t="str">
        <f>IFERROR(HYPERLINK(INDEX(Админка!$D$1:$D$2,MATCH(M4875,Админка!$C$1:$C$2,0),1)&amp;"/"&amp;INDEX(Админка!$E$7:$E$11,MATCH(C4875,Админка!$D$7:$D$11,0),1)&amp;"/"&amp;D4875&amp;"/"&amp;E4875,"&gt;&gt;&gt;"),"")</f>
        <v/>
      </c>
      <c r="B4875" s="63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3"/>
      <c r="N4875" s="49" t="str">
        <f t="shared" si="699"/>
        <v/>
      </c>
      <c r="O4875" s="49" t="str">
        <f t="shared" si="700"/>
        <v/>
      </c>
      <c r="P4875" s="49" t="str">
        <f>IF(COUNTIF(C$6:C4875,C4875)=1,MAX(P$6:P4874)+1,"")</f>
        <v/>
      </c>
      <c r="Q4875" s="49" t="str">
        <f>IF($C$2="",IF(COUNTIF(D$6:D4875,D4875)=1,MAX(Q$6:Q4874)+1,""),IF(C4875=$C$2,IF(COUNTIF(N$6:N4875,N4875)=1,MAX(Q$6:Q4874)+1,""),""))</f>
        <v/>
      </c>
      <c r="R4875" s="49" t="str">
        <f>IF(COUNTIF(O$5:O4875,O4875)=1,MAX(R$6:R4874)+1,"")</f>
        <v/>
      </c>
      <c r="S4875" s="49" t="str">
        <f>IF(COUNTIF(G$6:G4875,G4875)=1,MAX(S$6:S4874)+1,"")</f>
        <v/>
      </c>
      <c r="T4875" s="49" t="str">
        <f>IF(COUNTIF(L$6:L4875,L4875)=1,MAX(T$6:T4874)+1,"")</f>
        <v/>
      </c>
      <c r="U4875" s="49" t="str">
        <f>IF(COUNTIF(M$6:M4875,M4875)=1,MAX(U$6:U4874)+1,"")</f>
        <v/>
      </c>
      <c r="V4875" s="20">
        <f t="shared" si="701"/>
        <v>4869</v>
      </c>
      <c r="W4875" s="49" t="str">
        <f t="shared" si="693"/>
        <v/>
      </c>
      <c r="X4875" s="49" t="str">
        <f t="shared" si="694"/>
        <v/>
      </c>
      <c r="Y4875" s="49" t="str">
        <f t="shared" si="695"/>
        <v/>
      </c>
      <c r="Z4875" s="49" t="str">
        <f t="shared" si="696"/>
        <v/>
      </c>
      <c r="AA4875" s="49" t="str">
        <f t="shared" si="697"/>
        <v/>
      </c>
      <c r="AB4875" s="49" t="str">
        <f t="shared" si="698"/>
        <v/>
      </c>
      <c r="AC4875" s="49" t="str">
        <f>IFERROR(INDEX(Админка!$D$1:$D$2,MATCH(M4875,Админка!$C$1:$C$2,0),1)&amp;"/"&amp;INDEX(Админка!$E$7:$E$11,MATCH(C4875,Админка!$D$7:$D$11,0),1)&amp;"/"&amp;D4875&amp;"/"&amp;E4875,"")</f>
        <v/>
      </c>
    </row>
    <row r="4876" spans="1:29">
      <c r="A4876" s="53" t="str">
        <f>IFERROR(HYPERLINK(INDEX(Админка!$D$1:$D$2,MATCH(M4876,Админка!$C$1:$C$2,0),1)&amp;"/"&amp;INDEX(Админка!$E$7:$E$11,MATCH(C4876,Админка!$D$7:$D$11,0),1)&amp;"/"&amp;D4876&amp;"/"&amp;E4876,"&gt;&gt;&gt;"),"")</f>
        <v/>
      </c>
      <c r="B4876" s="63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3"/>
      <c r="N4876" s="49" t="str">
        <f t="shared" si="699"/>
        <v/>
      </c>
      <c r="O4876" s="49" t="str">
        <f t="shared" si="700"/>
        <v/>
      </c>
      <c r="P4876" s="49" t="str">
        <f>IF(COUNTIF(C$6:C4876,C4876)=1,MAX(P$6:P4875)+1,"")</f>
        <v/>
      </c>
      <c r="Q4876" s="49" t="str">
        <f>IF($C$2="",IF(COUNTIF(D$6:D4876,D4876)=1,MAX(Q$6:Q4875)+1,""),IF(C4876=$C$2,IF(COUNTIF(N$6:N4876,N4876)=1,MAX(Q$6:Q4875)+1,""),""))</f>
        <v/>
      </c>
      <c r="R4876" s="49" t="str">
        <f>IF(COUNTIF(O$5:O4876,O4876)=1,MAX(R$6:R4875)+1,"")</f>
        <v/>
      </c>
      <c r="S4876" s="49" t="str">
        <f>IF(COUNTIF(G$6:G4876,G4876)=1,MAX(S$6:S4875)+1,"")</f>
        <v/>
      </c>
      <c r="T4876" s="49" t="str">
        <f>IF(COUNTIF(L$6:L4876,L4876)=1,MAX(T$6:T4875)+1,"")</f>
        <v/>
      </c>
      <c r="U4876" s="49" t="str">
        <f>IF(COUNTIF(M$6:M4876,M4876)=1,MAX(U$6:U4875)+1,"")</f>
        <v/>
      </c>
      <c r="V4876" s="20">
        <f t="shared" si="701"/>
        <v>4870</v>
      </c>
      <c r="W4876" s="49" t="str">
        <f t="shared" si="693"/>
        <v/>
      </c>
      <c r="X4876" s="49" t="str">
        <f t="shared" si="694"/>
        <v/>
      </c>
      <c r="Y4876" s="49" t="str">
        <f t="shared" si="695"/>
        <v/>
      </c>
      <c r="Z4876" s="49" t="str">
        <f t="shared" si="696"/>
        <v/>
      </c>
      <c r="AA4876" s="49" t="str">
        <f t="shared" si="697"/>
        <v/>
      </c>
      <c r="AB4876" s="49" t="str">
        <f t="shared" si="698"/>
        <v/>
      </c>
      <c r="AC4876" s="49" t="str">
        <f>IFERROR(INDEX(Админка!$D$1:$D$2,MATCH(M4876,Админка!$C$1:$C$2,0),1)&amp;"/"&amp;INDEX(Админка!$E$7:$E$11,MATCH(C4876,Админка!$D$7:$D$11,0),1)&amp;"/"&amp;D4876&amp;"/"&amp;E4876,"")</f>
        <v/>
      </c>
    </row>
    <row r="4877" spans="1:29">
      <c r="A4877" s="53" t="str">
        <f>IFERROR(HYPERLINK(INDEX(Админка!$D$1:$D$2,MATCH(M4877,Админка!$C$1:$C$2,0),1)&amp;"/"&amp;INDEX(Админка!$E$7:$E$11,MATCH(C4877,Админка!$D$7:$D$11,0),1)&amp;"/"&amp;D4877&amp;"/"&amp;E4877,"&gt;&gt;&gt;"),"")</f>
        <v/>
      </c>
      <c r="B4877" s="63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3"/>
      <c r="N4877" s="49" t="str">
        <f t="shared" si="699"/>
        <v/>
      </c>
      <c r="O4877" s="49" t="str">
        <f t="shared" si="700"/>
        <v/>
      </c>
      <c r="P4877" s="49" t="str">
        <f>IF(COUNTIF(C$6:C4877,C4877)=1,MAX(P$6:P4876)+1,"")</f>
        <v/>
      </c>
      <c r="Q4877" s="49" t="str">
        <f>IF($C$2="",IF(COUNTIF(D$6:D4877,D4877)=1,MAX(Q$6:Q4876)+1,""),IF(C4877=$C$2,IF(COUNTIF(N$6:N4877,N4877)=1,MAX(Q$6:Q4876)+1,""),""))</f>
        <v/>
      </c>
      <c r="R4877" s="49" t="str">
        <f>IF(COUNTIF(O$5:O4877,O4877)=1,MAX(R$6:R4876)+1,"")</f>
        <v/>
      </c>
      <c r="S4877" s="49" t="str">
        <f>IF(COUNTIF(G$6:G4877,G4877)=1,MAX(S$6:S4876)+1,"")</f>
        <v/>
      </c>
      <c r="T4877" s="49" t="str">
        <f>IF(COUNTIF(L$6:L4877,L4877)=1,MAX(T$6:T4876)+1,"")</f>
        <v/>
      </c>
      <c r="U4877" s="49" t="str">
        <f>IF(COUNTIF(M$6:M4877,M4877)=1,MAX(U$6:U4876)+1,"")</f>
        <v/>
      </c>
      <c r="V4877" s="20">
        <f t="shared" si="701"/>
        <v>4871</v>
      </c>
      <c r="W4877" s="49" t="str">
        <f t="shared" si="693"/>
        <v/>
      </c>
      <c r="X4877" s="49" t="str">
        <f t="shared" si="694"/>
        <v/>
      </c>
      <c r="Y4877" s="49" t="str">
        <f t="shared" si="695"/>
        <v/>
      </c>
      <c r="Z4877" s="49" t="str">
        <f t="shared" si="696"/>
        <v/>
      </c>
      <c r="AA4877" s="49" t="str">
        <f t="shared" si="697"/>
        <v/>
      </c>
      <c r="AB4877" s="49" t="str">
        <f t="shared" si="698"/>
        <v/>
      </c>
      <c r="AC4877" s="49" t="str">
        <f>IFERROR(INDEX(Админка!$D$1:$D$2,MATCH(M4877,Админка!$C$1:$C$2,0),1)&amp;"/"&amp;INDEX(Админка!$E$7:$E$11,MATCH(C4877,Админка!$D$7:$D$11,0),1)&amp;"/"&amp;D4877&amp;"/"&amp;E4877,"")</f>
        <v/>
      </c>
    </row>
    <row r="4878" spans="1:29">
      <c r="A4878" s="53" t="str">
        <f>IFERROR(HYPERLINK(INDEX(Админка!$D$1:$D$2,MATCH(M4878,Админка!$C$1:$C$2,0),1)&amp;"/"&amp;INDEX(Админка!$E$7:$E$11,MATCH(C4878,Админка!$D$7:$D$11,0),1)&amp;"/"&amp;D4878&amp;"/"&amp;E4878,"&gt;&gt;&gt;"),"")</f>
        <v/>
      </c>
      <c r="B4878" s="63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3"/>
      <c r="N4878" s="49" t="str">
        <f t="shared" si="699"/>
        <v/>
      </c>
      <c r="O4878" s="49" t="str">
        <f t="shared" si="700"/>
        <v/>
      </c>
      <c r="P4878" s="49" t="str">
        <f>IF(COUNTIF(C$6:C4878,C4878)=1,MAX(P$6:P4877)+1,"")</f>
        <v/>
      </c>
      <c r="Q4878" s="49" t="str">
        <f>IF($C$2="",IF(COUNTIF(D$6:D4878,D4878)=1,MAX(Q$6:Q4877)+1,""),IF(C4878=$C$2,IF(COUNTIF(N$6:N4878,N4878)=1,MAX(Q$6:Q4877)+1,""),""))</f>
        <v/>
      </c>
      <c r="R4878" s="49" t="str">
        <f>IF(COUNTIF(O$5:O4878,O4878)=1,MAX(R$6:R4877)+1,"")</f>
        <v/>
      </c>
      <c r="S4878" s="49" t="str">
        <f>IF(COUNTIF(G$6:G4878,G4878)=1,MAX(S$6:S4877)+1,"")</f>
        <v/>
      </c>
      <c r="T4878" s="49" t="str">
        <f>IF(COUNTIF(L$6:L4878,L4878)=1,MAX(T$6:T4877)+1,"")</f>
        <v/>
      </c>
      <c r="U4878" s="49" t="str">
        <f>IF(COUNTIF(M$6:M4878,M4878)=1,MAX(U$6:U4877)+1,"")</f>
        <v/>
      </c>
      <c r="V4878" s="20">
        <f t="shared" si="701"/>
        <v>4872</v>
      </c>
      <c r="W4878" s="49" t="str">
        <f t="shared" si="693"/>
        <v/>
      </c>
      <c r="X4878" s="49" t="str">
        <f t="shared" si="694"/>
        <v/>
      </c>
      <c r="Y4878" s="49" t="str">
        <f t="shared" si="695"/>
        <v/>
      </c>
      <c r="Z4878" s="49" t="str">
        <f t="shared" si="696"/>
        <v/>
      </c>
      <c r="AA4878" s="49" t="str">
        <f t="shared" si="697"/>
        <v/>
      </c>
      <c r="AB4878" s="49" t="str">
        <f t="shared" si="698"/>
        <v/>
      </c>
      <c r="AC4878" s="49" t="str">
        <f>IFERROR(INDEX(Админка!$D$1:$D$2,MATCH(M4878,Админка!$C$1:$C$2,0),1)&amp;"/"&amp;INDEX(Админка!$E$7:$E$11,MATCH(C4878,Админка!$D$7:$D$11,0),1)&amp;"/"&amp;D4878&amp;"/"&amp;E4878,"")</f>
        <v/>
      </c>
    </row>
    <row r="4879" spans="1:29">
      <c r="A4879" s="53" t="str">
        <f>IFERROR(HYPERLINK(INDEX(Админка!$D$1:$D$2,MATCH(M4879,Админка!$C$1:$C$2,0),1)&amp;"/"&amp;INDEX(Админка!$E$7:$E$11,MATCH(C4879,Админка!$D$7:$D$11,0),1)&amp;"/"&amp;D4879&amp;"/"&amp;E4879,"&gt;&gt;&gt;"),"")</f>
        <v/>
      </c>
      <c r="B4879" s="63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3"/>
      <c r="N4879" s="49" t="str">
        <f t="shared" si="699"/>
        <v/>
      </c>
      <c r="O4879" s="49" t="str">
        <f t="shared" si="700"/>
        <v/>
      </c>
      <c r="P4879" s="49" t="str">
        <f>IF(COUNTIF(C$6:C4879,C4879)=1,MAX(P$6:P4878)+1,"")</f>
        <v/>
      </c>
      <c r="Q4879" s="49" t="str">
        <f>IF($C$2="",IF(COUNTIF(D$6:D4879,D4879)=1,MAX(Q$6:Q4878)+1,""),IF(C4879=$C$2,IF(COUNTIF(N$6:N4879,N4879)=1,MAX(Q$6:Q4878)+1,""),""))</f>
        <v/>
      </c>
      <c r="R4879" s="49" t="str">
        <f>IF(COUNTIF(O$5:O4879,O4879)=1,MAX(R$6:R4878)+1,"")</f>
        <v/>
      </c>
      <c r="S4879" s="49" t="str">
        <f>IF(COUNTIF(G$6:G4879,G4879)=1,MAX(S$6:S4878)+1,"")</f>
        <v/>
      </c>
      <c r="T4879" s="49" t="str">
        <f>IF(COUNTIF(L$6:L4879,L4879)=1,MAX(T$6:T4878)+1,"")</f>
        <v/>
      </c>
      <c r="U4879" s="49" t="str">
        <f>IF(COUNTIF(M$6:M4879,M4879)=1,MAX(U$6:U4878)+1,"")</f>
        <v/>
      </c>
      <c r="V4879" s="20">
        <f t="shared" si="701"/>
        <v>4873</v>
      </c>
      <c r="W4879" s="49" t="str">
        <f t="shared" si="693"/>
        <v/>
      </c>
      <c r="X4879" s="49" t="str">
        <f t="shared" si="694"/>
        <v/>
      </c>
      <c r="Y4879" s="49" t="str">
        <f t="shared" si="695"/>
        <v/>
      </c>
      <c r="Z4879" s="49" t="str">
        <f t="shared" si="696"/>
        <v/>
      </c>
      <c r="AA4879" s="49" t="str">
        <f t="shared" si="697"/>
        <v/>
      </c>
      <c r="AB4879" s="49" t="str">
        <f t="shared" si="698"/>
        <v/>
      </c>
      <c r="AC4879" s="49" t="str">
        <f>IFERROR(INDEX(Админка!$D$1:$D$2,MATCH(M4879,Админка!$C$1:$C$2,0),1)&amp;"/"&amp;INDEX(Админка!$E$7:$E$11,MATCH(C4879,Админка!$D$7:$D$11,0),1)&amp;"/"&amp;D4879&amp;"/"&amp;E4879,"")</f>
        <v/>
      </c>
    </row>
    <row r="4880" spans="1:29">
      <c r="A4880" s="53" t="str">
        <f>IFERROR(HYPERLINK(INDEX(Админка!$D$1:$D$2,MATCH(M4880,Админка!$C$1:$C$2,0),1)&amp;"/"&amp;INDEX(Админка!$E$7:$E$11,MATCH(C4880,Админка!$D$7:$D$11,0),1)&amp;"/"&amp;D4880&amp;"/"&amp;E4880,"&gt;&gt;&gt;"),"")</f>
        <v/>
      </c>
      <c r="B4880" s="63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3"/>
      <c r="N4880" s="49" t="str">
        <f t="shared" si="699"/>
        <v/>
      </c>
      <c r="O4880" s="49" t="str">
        <f t="shared" si="700"/>
        <v/>
      </c>
      <c r="P4880" s="49" t="str">
        <f>IF(COUNTIF(C$6:C4880,C4880)=1,MAX(P$6:P4879)+1,"")</f>
        <v/>
      </c>
      <c r="Q4880" s="49" t="str">
        <f>IF($C$2="",IF(COUNTIF(D$6:D4880,D4880)=1,MAX(Q$6:Q4879)+1,""),IF(C4880=$C$2,IF(COUNTIF(N$6:N4880,N4880)=1,MAX(Q$6:Q4879)+1,""),""))</f>
        <v/>
      </c>
      <c r="R4880" s="49" t="str">
        <f>IF(COUNTIF(O$5:O4880,O4880)=1,MAX(R$6:R4879)+1,"")</f>
        <v/>
      </c>
      <c r="S4880" s="49" t="str">
        <f>IF(COUNTIF(G$6:G4880,G4880)=1,MAX(S$6:S4879)+1,"")</f>
        <v/>
      </c>
      <c r="T4880" s="49" t="str">
        <f>IF(COUNTIF(L$6:L4880,L4880)=1,MAX(T$6:T4879)+1,"")</f>
        <v/>
      </c>
      <c r="U4880" s="49" t="str">
        <f>IF(COUNTIF(M$6:M4880,M4880)=1,MAX(U$6:U4879)+1,"")</f>
        <v/>
      </c>
      <c r="V4880" s="20">
        <f t="shared" si="701"/>
        <v>4874</v>
      </c>
      <c r="W4880" s="49" t="str">
        <f t="shared" si="693"/>
        <v/>
      </c>
      <c r="X4880" s="49" t="str">
        <f t="shared" si="694"/>
        <v/>
      </c>
      <c r="Y4880" s="49" t="str">
        <f t="shared" si="695"/>
        <v/>
      </c>
      <c r="Z4880" s="49" t="str">
        <f t="shared" si="696"/>
        <v/>
      </c>
      <c r="AA4880" s="49" t="str">
        <f t="shared" si="697"/>
        <v/>
      </c>
      <c r="AB4880" s="49" t="str">
        <f t="shared" si="698"/>
        <v/>
      </c>
      <c r="AC4880" s="49" t="str">
        <f>IFERROR(INDEX(Админка!$D$1:$D$2,MATCH(M4880,Админка!$C$1:$C$2,0),1)&amp;"/"&amp;INDEX(Админка!$E$7:$E$11,MATCH(C4880,Админка!$D$7:$D$11,0),1)&amp;"/"&amp;D4880&amp;"/"&amp;E4880,"")</f>
        <v/>
      </c>
    </row>
    <row r="4881" spans="1:29">
      <c r="A4881" s="53" t="str">
        <f>IFERROR(HYPERLINK(INDEX(Админка!$D$1:$D$2,MATCH(M4881,Админка!$C$1:$C$2,0),1)&amp;"/"&amp;INDEX(Админка!$E$7:$E$11,MATCH(C4881,Админка!$D$7:$D$11,0),1)&amp;"/"&amp;D4881&amp;"/"&amp;E4881,"&gt;&gt;&gt;"),"")</f>
        <v/>
      </c>
      <c r="B4881" s="63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3"/>
      <c r="N4881" s="49" t="str">
        <f t="shared" si="699"/>
        <v/>
      </c>
      <c r="O4881" s="49" t="str">
        <f t="shared" si="700"/>
        <v/>
      </c>
      <c r="P4881" s="49" t="str">
        <f>IF(COUNTIF(C$6:C4881,C4881)=1,MAX(P$6:P4880)+1,"")</f>
        <v/>
      </c>
      <c r="Q4881" s="49" t="str">
        <f>IF($C$2="",IF(COUNTIF(D$6:D4881,D4881)=1,MAX(Q$6:Q4880)+1,""),IF(C4881=$C$2,IF(COUNTIF(N$6:N4881,N4881)=1,MAX(Q$6:Q4880)+1,""),""))</f>
        <v/>
      </c>
      <c r="R4881" s="49" t="str">
        <f>IF(COUNTIF(O$5:O4881,O4881)=1,MAX(R$6:R4880)+1,"")</f>
        <v/>
      </c>
      <c r="S4881" s="49" t="str">
        <f>IF(COUNTIF(G$6:G4881,G4881)=1,MAX(S$6:S4880)+1,"")</f>
        <v/>
      </c>
      <c r="T4881" s="49" t="str">
        <f>IF(COUNTIF(L$6:L4881,L4881)=1,MAX(T$6:T4880)+1,"")</f>
        <v/>
      </c>
      <c r="U4881" s="49" t="str">
        <f>IF(COUNTIF(M$6:M4881,M4881)=1,MAX(U$6:U4880)+1,"")</f>
        <v/>
      </c>
      <c r="V4881" s="20">
        <f t="shared" si="701"/>
        <v>4875</v>
      </c>
      <c r="W4881" s="49" t="str">
        <f t="shared" si="693"/>
        <v/>
      </c>
      <c r="X4881" s="49" t="str">
        <f t="shared" si="694"/>
        <v/>
      </c>
      <c r="Y4881" s="49" t="str">
        <f t="shared" si="695"/>
        <v/>
      </c>
      <c r="Z4881" s="49" t="str">
        <f t="shared" si="696"/>
        <v/>
      </c>
      <c r="AA4881" s="49" t="str">
        <f t="shared" si="697"/>
        <v/>
      </c>
      <c r="AB4881" s="49" t="str">
        <f t="shared" si="698"/>
        <v/>
      </c>
      <c r="AC4881" s="49" t="str">
        <f>IFERROR(INDEX(Админка!$D$1:$D$2,MATCH(M4881,Админка!$C$1:$C$2,0),1)&amp;"/"&amp;INDEX(Админка!$E$7:$E$11,MATCH(C4881,Админка!$D$7:$D$11,0),1)&amp;"/"&amp;D4881&amp;"/"&amp;E4881,"")</f>
        <v/>
      </c>
    </row>
    <row r="4882" spans="1:29">
      <c r="A4882" s="53" t="str">
        <f>IFERROR(HYPERLINK(INDEX(Админка!$D$1:$D$2,MATCH(M4882,Админка!$C$1:$C$2,0),1)&amp;"/"&amp;INDEX(Админка!$E$7:$E$11,MATCH(C4882,Админка!$D$7:$D$11,0),1)&amp;"/"&amp;D4882&amp;"/"&amp;E4882,"&gt;&gt;&gt;"),"")</f>
        <v/>
      </c>
      <c r="B4882" s="63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3"/>
      <c r="N4882" s="49" t="str">
        <f t="shared" si="699"/>
        <v/>
      </c>
      <c r="O4882" s="49" t="str">
        <f t="shared" si="700"/>
        <v/>
      </c>
      <c r="P4882" s="49" t="str">
        <f>IF(COUNTIF(C$6:C4882,C4882)=1,MAX(P$6:P4881)+1,"")</f>
        <v/>
      </c>
      <c r="Q4882" s="49" t="str">
        <f>IF($C$2="",IF(COUNTIF(D$6:D4882,D4882)=1,MAX(Q$6:Q4881)+1,""),IF(C4882=$C$2,IF(COUNTIF(N$6:N4882,N4882)=1,MAX(Q$6:Q4881)+1,""),""))</f>
        <v/>
      </c>
      <c r="R4882" s="49" t="str">
        <f>IF(COUNTIF(O$5:O4882,O4882)=1,MAX(R$6:R4881)+1,"")</f>
        <v/>
      </c>
      <c r="S4882" s="49" t="str">
        <f>IF(COUNTIF(G$6:G4882,G4882)=1,MAX(S$6:S4881)+1,"")</f>
        <v/>
      </c>
      <c r="T4882" s="49" t="str">
        <f>IF(COUNTIF(L$6:L4882,L4882)=1,MAX(T$6:T4881)+1,"")</f>
        <v/>
      </c>
      <c r="U4882" s="49" t="str">
        <f>IF(COUNTIF(M$6:M4882,M4882)=1,MAX(U$6:U4881)+1,"")</f>
        <v/>
      </c>
      <c r="V4882" s="20">
        <f t="shared" si="701"/>
        <v>4876</v>
      </c>
      <c r="W4882" s="49" t="str">
        <f t="shared" si="693"/>
        <v/>
      </c>
      <c r="X4882" s="49" t="str">
        <f t="shared" si="694"/>
        <v/>
      </c>
      <c r="Y4882" s="49" t="str">
        <f t="shared" si="695"/>
        <v/>
      </c>
      <c r="Z4882" s="49" t="str">
        <f t="shared" si="696"/>
        <v/>
      </c>
      <c r="AA4882" s="49" t="str">
        <f t="shared" si="697"/>
        <v/>
      </c>
      <c r="AB4882" s="49" t="str">
        <f t="shared" si="698"/>
        <v/>
      </c>
      <c r="AC4882" s="49" t="str">
        <f>IFERROR(INDEX(Админка!$D$1:$D$2,MATCH(M4882,Админка!$C$1:$C$2,0),1)&amp;"/"&amp;INDEX(Админка!$E$7:$E$11,MATCH(C4882,Админка!$D$7:$D$11,0),1)&amp;"/"&amp;D4882&amp;"/"&amp;E4882,"")</f>
        <v/>
      </c>
    </row>
    <row r="4883" spans="1:29">
      <c r="A4883" s="53" t="str">
        <f>IFERROR(HYPERLINK(INDEX(Админка!$D$1:$D$2,MATCH(M4883,Админка!$C$1:$C$2,0),1)&amp;"/"&amp;INDEX(Админка!$E$7:$E$11,MATCH(C4883,Админка!$D$7:$D$11,0),1)&amp;"/"&amp;D4883&amp;"/"&amp;E4883,"&gt;&gt;&gt;"),"")</f>
        <v/>
      </c>
      <c r="B4883" s="63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3"/>
      <c r="N4883" s="49" t="str">
        <f t="shared" si="699"/>
        <v/>
      </c>
      <c r="O4883" s="49" t="str">
        <f t="shared" si="700"/>
        <v/>
      </c>
      <c r="P4883" s="49" t="str">
        <f>IF(COUNTIF(C$6:C4883,C4883)=1,MAX(P$6:P4882)+1,"")</f>
        <v/>
      </c>
      <c r="Q4883" s="49" t="str">
        <f>IF($C$2="",IF(COUNTIF(D$6:D4883,D4883)=1,MAX(Q$6:Q4882)+1,""),IF(C4883=$C$2,IF(COUNTIF(N$6:N4883,N4883)=1,MAX(Q$6:Q4882)+1,""),""))</f>
        <v/>
      </c>
      <c r="R4883" s="49" t="str">
        <f>IF(COUNTIF(O$5:O4883,O4883)=1,MAX(R$6:R4882)+1,"")</f>
        <v/>
      </c>
      <c r="S4883" s="49" t="str">
        <f>IF(COUNTIF(G$6:G4883,G4883)=1,MAX(S$6:S4882)+1,"")</f>
        <v/>
      </c>
      <c r="T4883" s="49" t="str">
        <f>IF(COUNTIF(L$6:L4883,L4883)=1,MAX(T$6:T4882)+1,"")</f>
        <v/>
      </c>
      <c r="U4883" s="49" t="str">
        <f>IF(COUNTIF(M$6:M4883,M4883)=1,MAX(U$6:U4882)+1,"")</f>
        <v/>
      </c>
      <c r="V4883" s="20">
        <f t="shared" si="701"/>
        <v>4877</v>
      </c>
      <c r="W4883" s="49" t="str">
        <f t="shared" si="693"/>
        <v/>
      </c>
      <c r="X4883" s="49" t="str">
        <f t="shared" si="694"/>
        <v/>
      </c>
      <c r="Y4883" s="49" t="str">
        <f t="shared" si="695"/>
        <v/>
      </c>
      <c r="Z4883" s="49" t="str">
        <f t="shared" si="696"/>
        <v/>
      </c>
      <c r="AA4883" s="49" t="str">
        <f t="shared" si="697"/>
        <v/>
      </c>
      <c r="AB4883" s="49" t="str">
        <f t="shared" si="698"/>
        <v/>
      </c>
      <c r="AC4883" s="49" t="str">
        <f>IFERROR(INDEX(Админка!$D$1:$D$2,MATCH(M4883,Админка!$C$1:$C$2,0),1)&amp;"/"&amp;INDEX(Админка!$E$7:$E$11,MATCH(C4883,Админка!$D$7:$D$11,0),1)&amp;"/"&amp;D4883&amp;"/"&amp;E4883,"")</f>
        <v/>
      </c>
    </row>
    <row r="4884" spans="1:29">
      <c r="A4884" s="53" t="str">
        <f>IFERROR(HYPERLINK(INDEX(Админка!$D$1:$D$2,MATCH(M4884,Админка!$C$1:$C$2,0),1)&amp;"/"&amp;INDEX(Админка!$E$7:$E$11,MATCH(C4884,Админка!$D$7:$D$11,0),1)&amp;"/"&amp;D4884&amp;"/"&amp;E4884,"&gt;&gt;&gt;"),"")</f>
        <v/>
      </c>
      <c r="B4884" s="63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3"/>
      <c r="N4884" s="49" t="str">
        <f t="shared" si="699"/>
        <v/>
      </c>
      <c r="O4884" s="49" t="str">
        <f t="shared" si="700"/>
        <v/>
      </c>
      <c r="P4884" s="49" t="str">
        <f>IF(COUNTIF(C$6:C4884,C4884)=1,MAX(P$6:P4883)+1,"")</f>
        <v/>
      </c>
      <c r="Q4884" s="49" t="str">
        <f>IF($C$2="",IF(COUNTIF(D$6:D4884,D4884)=1,MAX(Q$6:Q4883)+1,""),IF(C4884=$C$2,IF(COUNTIF(N$6:N4884,N4884)=1,MAX(Q$6:Q4883)+1,""),""))</f>
        <v/>
      </c>
      <c r="R4884" s="49" t="str">
        <f>IF(COUNTIF(O$5:O4884,O4884)=1,MAX(R$6:R4883)+1,"")</f>
        <v/>
      </c>
      <c r="S4884" s="49" t="str">
        <f>IF(COUNTIF(G$6:G4884,G4884)=1,MAX(S$6:S4883)+1,"")</f>
        <v/>
      </c>
      <c r="T4884" s="49" t="str">
        <f>IF(COUNTIF(L$6:L4884,L4884)=1,MAX(T$6:T4883)+1,"")</f>
        <v/>
      </c>
      <c r="U4884" s="49" t="str">
        <f>IF(COUNTIF(M$6:M4884,M4884)=1,MAX(U$6:U4883)+1,"")</f>
        <v/>
      </c>
      <c r="V4884" s="20">
        <f t="shared" si="701"/>
        <v>4878</v>
      </c>
      <c r="W4884" s="49" t="str">
        <f t="shared" si="693"/>
        <v/>
      </c>
      <c r="X4884" s="49" t="str">
        <f t="shared" si="694"/>
        <v/>
      </c>
      <c r="Y4884" s="49" t="str">
        <f t="shared" si="695"/>
        <v/>
      </c>
      <c r="Z4884" s="49" t="str">
        <f t="shared" si="696"/>
        <v/>
      </c>
      <c r="AA4884" s="49" t="str">
        <f t="shared" si="697"/>
        <v/>
      </c>
      <c r="AB4884" s="49" t="str">
        <f t="shared" si="698"/>
        <v/>
      </c>
      <c r="AC4884" s="49" t="str">
        <f>IFERROR(INDEX(Админка!$D$1:$D$2,MATCH(M4884,Админка!$C$1:$C$2,0),1)&amp;"/"&amp;INDEX(Админка!$E$7:$E$11,MATCH(C4884,Админка!$D$7:$D$11,0),1)&amp;"/"&amp;D4884&amp;"/"&amp;E4884,"")</f>
        <v/>
      </c>
    </row>
    <row r="4885" spans="1:29">
      <c r="A4885" s="53" t="str">
        <f>IFERROR(HYPERLINK(INDEX(Админка!$D$1:$D$2,MATCH(M4885,Админка!$C$1:$C$2,0),1)&amp;"/"&amp;INDEX(Админка!$E$7:$E$11,MATCH(C4885,Админка!$D$7:$D$11,0),1)&amp;"/"&amp;D4885&amp;"/"&amp;E4885,"&gt;&gt;&gt;"),"")</f>
        <v/>
      </c>
      <c r="B4885" s="63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3"/>
      <c r="N4885" s="49" t="str">
        <f t="shared" si="699"/>
        <v/>
      </c>
      <c r="O4885" s="49" t="str">
        <f t="shared" si="700"/>
        <v/>
      </c>
      <c r="P4885" s="49" t="str">
        <f>IF(COUNTIF(C$6:C4885,C4885)=1,MAX(P$6:P4884)+1,"")</f>
        <v/>
      </c>
      <c r="Q4885" s="49" t="str">
        <f>IF($C$2="",IF(COUNTIF(D$6:D4885,D4885)=1,MAX(Q$6:Q4884)+1,""),IF(C4885=$C$2,IF(COUNTIF(N$6:N4885,N4885)=1,MAX(Q$6:Q4884)+1,""),""))</f>
        <v/>
      </c>
      <c r="R4885" s="49" t="str">
        <f>IF(COUNTIF(O$5:O4885,O4885)=1,MAX(R$6:R4884)+1,"")</f>
        <v/>
      </c>
      <c r="S4885" s="49" t="str">
        <f>IF(COUNTIF(G$6:G4885,G4885)=1,MAX(S$6:S4884)+1,"")</f>
        <v/>
      </c>
      <c r="T4885" s="49" t="str">
        <f>IF(COUNTIF(L$6:L4885,L4885)=1,MAX(T$6:T4884)+1,"")</f>
        <v/>
      </c>
      <c r="U4885" s="49" t="str">
        <f>IF(COUNTIF(M$6:M4885,M4885)=1,MAX(U$6:U4884)+1,"")</f>
        <v/>
      </c>
      <c r="V4885" s="20">
        <f t="shared" si="701"/>
        <v>4879</v>
      </c>
      <c r="W4885" s="49" t="str">
        <f t="shared" si="693"/>
        <v/>
      </c>
      <c r="X4885" s="49" t="str">
        <f t="shared" si="694"/>
        <v/>
      </c>
      <c r="Y4885" s="49" t="str">
        <f t="shared" si="695"/>
        <v/>
      </c>
      <c r="Z4885" s="49" t="str">
        <f t="shared" si="696"/>
        <v/>
      </c>
      <c r="AA4885" s="49" t="str">
        <f t="shared" si="697"/>
        <v/>
      </c>
      <c r="AB4885" s="49" t="str">
        <f t="shared" si="698"/>
        <v/>
      </c>
      <c r="AC4885" s="49" t="str">
        <f>IFERROR(INDEX(Админка!$D$1:$D$2,MATCH(M4885,Админка!$C$1:$C$2,0),1)&amp;"/"&amp;INDEX(Админка!$E$7:$E$11,MATCH(C4885,Админка!$D$7:$D$11,0),1)&amp;"/"&amp;D4885&amp;"/"&amp;E4885,"")</f>
        <v/>
      </c>
    </row>
    <row r="4886" spans="1:29">
      <c r="A4886" s="53" t="str">
        <f>IFERROR(HYPERLINK(INDEX(Админка!$D$1:$D$2,MATCH(M4886,Админка!$C$1:$C$2,0),1)&amp;"/"&amp;INDEX(Админка!$E$7:$E$11,MATCH(C4886,Админка!$D$7:$D$11,0),1)&amp;"/"&amp;D4886&amp;"/"&amp;E4886,"&gt;&gt;&gt;"),"")</f>
        <v/>
      </c>
      <c r="B4886" s="63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3"/>
      <c r="N4886" s="49" t="str">
        <f t="shared" si="699"/>
        <v/>
      </c>
      <c r="O4886" s="49" t="str">
        <f t="shared" si="700"/>
        <v/>
      </c>
      <c r="P4886" s="49" t="str">
        <f>IF(COUNTIF(C$6:C4886,C4886)=1,MAX(P$6:P4885)+1,"")</f>
        <v/>
      </c>
      <c r="Q4886" s="49" t="str">
        <f>IF($C$2="",IF(COUNTIF(D$6:D4886,D4886)=1,MAX(Q$6:Q4885)+1,""),IF(C4886=$C$2,IF(COUNTIF(N$6:N4886,N4886)=1,MAX(Q$6:Q4885)+1,""),""))</f>
        <v/>
      </c>
      <c r="R4886" s="49" t="str">
        <f>IF(COUNTIF(O$5:O4886,O4886)=1,MAX(R$6:R4885)+1,"")</f>
        <v/>
      </c>
      <c r="S4886" s="49" t="str">
        <f>IF(COUNTIF(G$6:G4886,G4886)=1,MAX(S$6:S4885)+1,"")</f>
        <v/>
      </c>
      <c r="T4886" s="49" t="str">
        <f>IF(COUNTIF(L$6:L4886,L4886)=1,MAX(T$6:T4885)+1,"")</f>
        <v/>
      </c>
      <c r="U4886" s="49" t="str">
        <f>IF(COUNTIF(M$6:M4886,M4886)=1,MAX(U$6:U4885)+1,"")</f>
        <v/>
      </c>
      <c r="V4886" s="20">
        <f t="shared" si="701"/>
        <v>4880</v>
      </c>
      <c r="W4886" s="49" t="str">
        <f t="shared" si="693"/>
        <v/>
      </c>
      <c r="X4886" s="49" t="str">
        <f t="shared" si="694"/>
        <v/>
      </c>
      <c r="Y4886" s="49" t="str">
        <f t="shared" si="695"/>
        <v/>
      </c>
      <c r="Z4886" s="49" t="str">
        <f t="shared" si="696"/>
        <v/>
      </c>
      <c r="AA4886" s="49" t="str">
        <f t="shared" si="697"/>
        <v/>
      </c>
      <c r="AB4886" s="49" t="str">
        <f t="shared" si="698"/>
        <v/>
      </c>
      <c r="AC4886" s="49" t="str">
        <f>IFERROR(INDEX(Админка!$D$1:$D$2,MATCH(M4886,Админка!$C$1:$C$2,0),1)&amp;"/"&amp;INDEX(Админка!$E$7:$E$11,MATCH(C4886,Админка!$D$7:$D$11,0),1)&amp;"/"&amp;D4886&amp;"/"&amp;E4886,"")</f>
        <v/>
      </c>
    </row>
    <row r="4887" spans="1:29">
      <c r="A4887" s="53" t="str">
        <f>IFERROR(HYPERLINK(INDEX(Админка!$D$1:$D$2,MATCH(M4887,Админка!$C$1:$C$2,0),1)&amp;"/"&amp;INDEX(Админка!$E$7:$E$11,MATCH(C4887,Админка!$D$7:$D$11,0),1)&amp;"/"&amp;D4887&amp;"/"&amp;E4887,"&gt;&gt;&gt;"),"")</f>
        <v/>
      </c>
      <c r="B4887" s="63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3"/>
      <c r="N4887" s="49" t="str">
        <f t="shared" si="699"/>
        <v/>
      </c>
      <c r="O4887" s="49" t="str">
        <f t="shared" si="700"/>
        <v/>
      </c>
      <c r="P4887" s="49" t="str">
        <f>IF(COUNTIF(C$6:C4887,C4887)=1,MAX(P$6:P4886)+1,"")</f>
        <v/>
      </c>
      <c r="Q4887" s="49" t="str">
        <f>IF($C$2="",IF(COUNTIF(D$6:D4887,D4887)=1,MAX(Q$6:Q4886)+1,""),IF(C4887=$C$2,IF(COUNTIF(N$6:N4887,N4887)=1,MAX(Q$6:Q4886)+1,""),""))</f>
        <v/>
      </c>
      <c r="R4887" s="49" t="str">
        <f>IF(COUNTIF(O$5:O4887,O4887)=1,MAX(R$6:R4886)+1,"")</f>
        <v/>
      </c>
      <c r="S4887" s="49" t="str">
        <f>IF(COUNTIF(G$6:G4887,G4887)=1,MAX(S$6:S4886)+1,"")</f>
        <v/>
      </c>
      <c r="T4887" s="49" t="str">
        <f>IF(COUNTIF(L$6:L4887,L4887)=1,MAX(T$6:T4886)+1,"")</f>
        <v/>
      </c>
      <c r="U4887" s="49" t="str">
        <f>IF(COUNTIF(M$6:M4887,M4887)=1,MAX(U$6:U4886)+1,"")</f>
        <v/>
      </c>
      <c r="V4887" s="20">
        <f t="shared" si="701"/>
        <v>4881</v>
      </c>
      <c r="W4887" s="49" t="str">
        <f t="shared" si="693"/>
        <v/>
      </c>
      <c r="X4887" s="49" t="str">
        <f t="shared" si="694"/>
        <v/>
      </c>
      <c r="Y4887" s="49" t="str">
        <f t="shared" si="695"/>
        <v/>
      </c>
      <c r="Z4887" s="49" t="str">
        <f t="shared" si="696"/>
        <v/>
      </c>
      <c r="AA4887" s="49" t="str">
        <f t="shared" si="697"/>
        <v/>
      </c>
      <c r="AB4887" s="49" t="str">
        <f t="shared" si="698"/>
        <v/>
      </c>
      <c r="AC4887" s="49" t="str">
        <f>IFERROR(INDEX(Админка!$D$1:$D$2,MATCH(M4887,Админка!$C$1:$C$2,0),1)&amp;"/"&amp;INDEX(Админка!$E$7:$E$11,MATCH(C4887,Админка!$D$7:$D$11,0),1)&amp;"/"&amp;D4887&amp;"/"&amp;E4887,"")</f>
        <v/>
      </c>
    </row>
    <row r="4888" spans="1:29">
      <c r="A4888" s="53" t="str">
        <f>IFERROR(HYPERLINK(INDEX(Админка!$D$1:$D$2,MATCH(M4888,Админка!$C$1:$C$2,0),1)&amp;"/"&amp;INDEX(Админка!$E$7:$E$11,MATCH(C4888,Админка!$D$7:$D$11,0),1)&amp;"/"&amp;D4888&amp;"/"&amp;E4888,"&gt;&gt;&gt;"),"")</f>
        <v/>
      </c>
      <c r="B4888" s="63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3"/>
      <c r="N4888" s="49" t="str">
        <f t="shared" si="699"/>
        <v/>
      </c>
      <c r="O4888" s="49" t="str">
        <f t="shared" si="700"/>
        <v/>
      </c>
      <c r="P4888" s="49" t="str">
        <f>IF(COUNTIF(C$6:C4888,C4888)=1,MAX(P$6:P4887)+1,"")</f>
        <v/>
      </c>
      <c r="Q4888" s="49" t="str">
        <f>IF($C$2="",IF(COUNTIF(D$6:D4888,D4888)=1,MAX(Q$6:Q4887)+1,""),IF(C4888=$C$2,IF(COUNTIF(N$6:N4888,N4888)=1,MAX(Q$6:Q4887)+1,""),""))</f>
        <v/>
      </c>
      <c r="R4888" s="49" t="str">
        <f>IF(COUNTIF(O$5:O4888,O4888)=1,MAX(R$6:R4887)+1,"")</f>
        <v/>
      </c>
      <c r="S4888" s="49" t="str">
        <f>IF(COUNTIF(G$6:G4888,G4888)=1,MAX(S$6:S4887)+1,"")</f>
        <v/>
      </c>
      <c r="T4888" s="49" t="str">
        <f>IF(COUNTIF(L$6:L4888,L4888)=1,MAX(T$6:T4887)+1,"")</f>
        <v/>
      </c>
      <c r="U4888" s="49" t="str">
        <f>IF(COUNTIF(M$6:M4888,M4888)=1,MAX(U$6:U4887)+1,"")</f>
        <v/>
      </c>
      <c r="V4888" s="20">
        <f t="shared" si="701"/>
        <v>4882</v>
      </c>
      <c r="W4888" s="49" t="str">
        <f t="shared" si="693"/>
        <v/>
      </c>
      <c r="X4888" s="49" t="str">
        <f t="shared" si="694"/>
        <v/>
      </c>
      <c r="Y4888" s="49" t="str">
        <f t="shared" si="695"/>
        <v/>
      </c>
      <c r="Z4888" s="49" t="str">
        <f t="shared" si="696"/>
        <v/>
      </c>
      <c r="AA4888" s="49" t="str">
        <f t="shared" si="697"/>
        <v/>
      </c>
      <c r="AB4888" s="49" t="str">
        <f t="shared" si="698"/>
        <v/>
      </c>
      <c r="AC4888" s="49" t="str">
        <f>IFERROR(INDEX(Админка!$D$1:$D$2,MATCH(M4888,Админка!$C$1:$C$2,0),1)&amp;"/"&amp;INDEX(Админка!$E$7:$E$11,MATCH(C4888,Админка!$D$7:$D$11,0),1)&amp;"/"&amp;D4888&amp;"/"&amp;E4888,"")</f>
        <v/>
      </c>
    </row>
    <row r="4889" spans="1:29">
      <c r="A4889" s="53" t="str">
        <f>IFERROR(HYPERLINK(INDEX(Админка!$D$1:$D$2,MATCH(M4889,Админка!$C$1:$C$2,0),1)&amp;"/"&amp;INDEX(Админка!$E$7:$E$11,MATCH(C4889,Админка!$D$7:$D$11,0),1)&amp;"/"&amp;D4889&amp;"/"&amp;E4889,"&gt;&gt;&gt;"),"")</f>
        <v/>
      </c>
      <c r="B4889" s="63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3"/>
      <c r="N4889" s="49" t="str">
        <f t="shared" si="699"/>
        <v/>
      </c>
      <c r="O4889" s="49" t="str">
        <f t="shared" si="700"/>
        <v/>
      </c>
      <c r="P4889" s="49" t="str">
        <f>IF(COUNTIF(C$6:C4889,C4889)=1,MAX(P$6:P4888)+1,"")</f>
        <v/>
      </c>
      <c r="Q4889" s="49" t="str">
        <f>IF($C$2="",IF(COUNTIF(D$6:D4889,D4889)=1,MAX(Q$6:Q4888)+1,""),IF(C4889=$C$2,IF(COUNTIF(N$6:N4889,N4889)=1,MAX(Q$6:Q4888)+1,""),""))</f>
        <v/>
      </c>
      <c r="R4889" s="49" t="str">
        <f>IF(COUNTIF(O$5:O4889,O4889)=1,MAX(R$6:R4888)+1,"")</f>
        <v/>
      </c>
      <c r="S4889" s="49" t="str">
        <f>IF(COUNTIF(G$6:G4889,G4889)=1,MAX(S$6:S4888)+1,"")</f>
        <v/>
      </c>
      <c r="T4889" s="49" t="str">
        <f>IF(COUNTIF(L$6:L4889,L4889)=1,MAX(T$6:T4888)+1,"")</f>
        <v/>
      </c>
      <c r="U4889" s="49" t="str">
        <f>IF(COUNTIF(M$6:M4889,M4889)=1,MAX(U$6:U4888)+1,"")</f>
        <v/>
      </c>
      <c r="V4889" s="20">
        <f t="shared" si="701"/>
        <v>4883</v>
      </c>
      <c r="W4889" s="49" t="str">
        <f t="shared" si="693"/>
        <v/>
      </c>
      <c r="X4889" s="49" t="str">
        <f t="shared" si="694"/>
        <v/>
      </c>
      <c r="Y4889" s="49" t="str">
        <f t="shared" si="695"/>
        <v/>
      </c>
      <c r="Z4889" s="49" t="str">
        <f t="shared" si="696"/>
        <v/>
      </c>
      <c r="AA4889" s="49" t="str">
        <f t="shared" si="697"/>
        <v/>
      </c>
      <c r="AB4889" s="49" t="str">
        <f t="shared" si="698"/>
        <v/>
      </c>
      <c r="AC4889" s="49" t="str">
        <f>IFERROR(INDEX(Админка!$D$1:$D$2,MATCH(M4889,Админка!$C$1:$C$2,0),1)&amp;"/"&amp;INDEX(Админка!$E$7:$E$11,MATCH(C4889,Админка!$D$7:$D$11,0),1)&amp;"/"&amp;D4889&amp;"/"&amp;E4889,"")</f>
        <v/>
      </c>
    </row>
    <row r="4890" spans="1:29">
      <c r="A4890" s="53" t="str">
        <f>IFERROR(HYPERLINK(INDEX(Админка!$D$1:$D$2,MATCH(M4890,Админка!$C$1:$C$2,0),1)&amp;"/"&amp;INDEX(Админка!$E$7:$E$11,MATCH(C4890,Админка!$D$7:$D$11,0),1)&amp;"/"&amp;D4890&amp;"/"&amp;E4890,"&gt;&gt;&gt;"),"")</f>
        <v/>
      </c>
      <c r="B4890" s="63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3"/>
      <c r="N4890" s="49" t="str">
        <f t="shared" si="699"/>
        <v/>
      </c>
      <c r="O4890" s="49" t="str">
        <f t="shared" si="700"/>
        <v/>
      </c>
      <c r="P4890" s="49" t="str">
        <f>IF(COUNTIF(C$6:C4890,C4890)=1,MAX(P$6:P4889)+1,"")</f>
        <v/>
      </c>
      <c r="Q4890" s="49" t="str">
        <f>IF($C$2="",IF(COUNTIF(D$6:D4890,D4890)=1,MAX(Q$6:Q4889)+1,""),IF(C4890=$C$2,IF(COUNTIF(N$6:N4890,N4890)=1,MAX(Q$6:Q4889)+1,""),""))</f>
        <v/>
      </c>
      <c r="R4890" s="49" t="str">
        <f>IF(COUNTIF(O$5:O4890,O4890)=1,MAX(R$6:R4889)+1,"")</f>
        <v/>
      </c>
      <c r="S4890" s="49" t="str">
        <f>IF(COUNTIF(G$6:G4890,G4890)=1,MAX(S$6:S4889)+1,"")</f>
        <v/>
      </c>
      <c r="T4890" s="49" t="str">
        <f>IF(COUNTIF(L$6:L4890,L4890)=1,MAX(T$6:T4889)+1,"")</f>
        <v/>
      </c>
      <c r="U4890" s="49" t="str">
        <f>IF(COUNTIF(M$6:M4890,M4890)=1,MAX(U$6:U4889)+1,"")</f>
        <v/>
      </c>
      <c r="V4890" s="20">
        <f t="shared" si="701"/>
        <v>4884</v>
      </c>
      <c r="W4890" s="49" t="str">
        <f t="shared" si="693"/>
        <v/>
      </c>
      <c r="X4890" s="49" t="str">
        <f t="shared" si="694"/>
        <v/>
      </c>
      <c r="Y4890" s="49" t="str">
        <f t="shared" si="695"/>
        <v/>
      </c>
      <c r="Z4890" s="49" t="str">
        <f t="shared" si="696"/>
        <v/>
      </c>
      <c r="AA4890" s="49" t="str">
        <f t="shared" si="697"/>
        <v/>
      </c>
      <c r="AB4890" s="49" t="str">
        <f t="shared" si="698"/>
        <v/>
      </c>
      <c r="AC4890" s="49" t="str">
        <f>IFERROR(INDEX(Админка!$D$1:$D$2,MATCH(M4890,Админка!$C$1:$C$2,0),1)&amp;"/"&amp;INDEX(Админка!$E$7:$E$11,MATCH(C4890,Админка!$D$7:$D$11,0),1)&amp;"/"&amp;D4890&amp;"/"&amp;E4890,"")</f>
        <v/>
      </c>
    </row>
    <row r="4891" spans="1:29">
      <c r="A4891" s="53" t="str">
        <f>IFERROR(HYPERLINK(INDEX(Админка!$D$1:$D$2,MATCH(M4891,Админка!$C$1:$C$2,0),1)&amp;"/"&amp;INDEX(Админка!$E$7:$E$11,MATCH(C4891,Админка!$D$7:$D$11,0),1)&amp;"/"&amp;D4891&amp;"/"&amp;E4891,"&gt;&gt;&gt;"),"")</f>
        <v/>
      </c>
      <c r="B4891" s="63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3"/>
      <c r="N4891" s="49" t="str">
        <f t="shared" si="699"/>
        <v/>
      </c>
      <c r="O4891" s="49" t="str">
        <f t="shared" si="700"/>
        <v/>
      </c>
      <c r="P4891" s="49" t="str">
        <f>IF(COUNTIF(C$6:C4891,C4891)=1,MAX(P$6:P4890)+1,"")</f>
        <v/>
      </c>
      <c r="Q4891" s="49" t="str">
        <f>IF($C$2="",IF(COUNTIF(D$6:D4891,D4891)=1,MAX(Q$6:Q4890)+1,""),IF(C4891=$C$2,IF(COUNTIF(N$6:N4891,N4891)=1,MAX(Q$6:Q4890)+1,""),""))</f>
        <v/>
      </c>
      <c r="R4891" s="49" t="str">
        <f>IF(COUNTIF(O$5:O4891,O4891)=1,MAX(R$6:R4890)+1,"")</f>
        <v/>
      </c>
      <c r="S4891" s="49" t="str">
        <f>IF(COUNTIF(G$6:G4891,G4891)=1,MAX(S$6:S4890)+1,"")</f>
        <v/>
      </c>
      <c r="T4891" s="49" t="str">
        <f>IF(COUNTIF(L$6:L4891,L4891)=1,MAX(T$6:T4890)+1,"")</f>
        <v/>
      </c>
      <c r="U4891" s="49" t="str">
        <f>IF(COUNTIF(M$6:M4891,M4891)=1,MAX(U$6:U4890)+1,"")</f>
        <v/>
      </c>
      <c r="V4891" s="20">
        <f t="shared" si="701"/>
        <v>4885</v>
      </c>
      <c r="W4891" s="49" t="str">
        <f t="shared" si="693"/>
        <v/>
      </c>
      <c r="X4891" s="49" t="str">
        <f t="shared" si="694"/>
        <v/>
      </c>
      <c r="Y4891" s="49" t="str">
        <f t="shared" si="695"/>
        <v/>
      </c>
      <c r="Z4891" s="49" t="str">
        <f t="shared" si="696"/>
        <v/>
      </c>
      <c r="AA4891" s="49" t="str">
        <f t="shared" si="697"/>
        <v/>
      </c>
      <c r="AB4891" s="49" t="str">
        <f t="shared" si="698"/>
        <v/>
      </c>
      <c r="AC4891" s="49" t="str">
        <f>IFERROR(INDEX(Админка!$D$1:$D$2,MATCH(M4891,Админка!$C$1:$C$2,0),1)&amp;"/"&amp;INDEX(Админка!$E$7:$E$11,MATCH(C4891,Админка!$D$7:$D$11,0),1)&amp;"/"&amp;D4891&amp;"/"&amp;E4891,"")</f>
        <v/>
      </c>
    </row>
    <row r="4892" spans="1:29">
      <c r="A4892" s="53" t="str">
        <f>IFERROR(HYPERLINK(INDEX(Админка!$D$1:$D$2,MATCH(M4892,Админка!$C$1:$C$2,0),1)&amp;"/"&amp;INDEX(Админка!$E$7:$E$11,MATCH(C4892,Админка!$D$7:$D$11,0),1)&amp;"/"&amp;D4892&amp;"/"&amp;E4892,"&gt;&gt;&gt;"),"")</f>
        <v/>
      </c>
      <c r="B4892" s="63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3"/>
      <c r="N4892" s="49" t="str">
        <f t="shared" si="699"/>
        <v/>
      </c>
      <c r="O4892" s="49" t="str">
        <f t="shared" si="700"/>
        <v/>
      </c>
      <c r="P4892" s="49" t="str">
        <f>IF(COUNTIF(C$6:C4892,C4892)=1,MAX(P$6:P4891)+1,"")</f>
        <v/>
      </c>
      <c r="Q4892" s="49" t="str">
        <f>IF($C$2="",IF(COUNTIF(D$6:D4892,D4892)=1,MAX(Q$6:Q4891)+1,""),IF(C4892=$C$2,IF(COUNTIF(N$6:N4892,N4892)=1,MAX(Q$6:Q4891)+1,""),""))</f>
        <v/>
      </c>
      <c r="R4892" s="49" t="str">
        <f>IF(COUNTIF(O$5:O4892,O4892)=1,MAX(R$6:R4891)+1,"")</f>
        <v/>
      </c>
      <c r="S4892" s="49" t="str">
        <f>IF(COUNTIF(G$6:G4892,G4892)=1,MAX(S$6:S4891)+1,"")</f>
        <v/>
      </c>
      <c r="T4892" s="49" t="str">
        <f>IF(COUNTIF(L$6:L4892,L4892)=1,MAX(T$6:T4891)+1,"")</f>
        <v/>
      </c>
      <c r="U4892" s="49" t="str">
        <f>IF(COUNTIF(M$6:M4892,M4892)=1,MAX(U$6:U4891)+1,"")</f>
        <v/>
      </c>
      <c r="V4892" s="20">
        <f t="shared" si="701"/>
        <v>4886</v>
      </c>
      <c r="W4892" s="49" t="str">
        <f t="shared" si="693"/>
        <v/>
      </c>
      <c r="X4892" s="49" t="str">
        <f t="shared" si="694"/>
        <v/>
      </c>
      <c r="Y4892" s="49" t="str">
        <f t="shared" si="695"/>
        <v/>
      </c>
      <c r="Z4892" s="49" t="str">
        <f t="shared" si="696"/>
        <v/>
      </c>
      <c r="AA4892" s="49" t="str">
        <f t="shared" si="697"/>
        <v/>
      </c>
      <c r="AB4892" s="49" t="str">
        <f t="shared" si="698"/>
        <v/>
      </c>
      <c r="AC4892" s="49" t="str">
        <f>IFERROR(INDEX(Админка!$D$1:$D$2,MATCH(M4892,Админка!$C$1:$C$2,0),1)&amp;"/"&amp;INDEX(Админка!$E$7:$E$11,MATCH(C4892,Админка!$D$7:$D$11,0),1)&amp;"/"&amp;D4892&amp;"/"&amp;E4892,"")</f>
        <v/>
      </c>
    </row>
    <row r="4893" spans="1:29">
      <c r="A4893" s="53" t="str">
        <f>IFERROR(HYPERLINK(INDEX(Админка!$D$1:$D$2,MATCH(M4893,Админка!$C$1:$C$2,0),1)&amp;"/"&amp;INDEX(Админка!$E$7:$E$11,MATCH(C4893,Админка!$D$7:$D$11,0),1)&amp;"/"&amp;D4893&amp;"/"&amp;E4893,"&gt;&gt;&gt;"),"")</f>
        <v/>
      </c>
      <c r="B4893" s="63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3"/>
      <c r="N4893" s="49" t="str">
        <f t="shared" si="699"/>
        <v/>
      </c>
      <c r="O4893" s="49" t="str">
        <f t="shared" si="700"/>
        <v/>
      </c>
      <c r="P4893" s="49" t="str">
        <f>IF(COUNTIF(C$6:C4893,C4893)=1,MAX(P$6:P4892)+1,"")</f>
        <v/>
      </c>
      <c r="Q4893" s="49" t="str">
        <f>IF($C$2="",IF(COUNTIF(D$6:D4893,D4893)=1,MAX(Q$6:Q4892)+1,""),IF(C4893=$C$2,IF(COUNTIF(N$6:N4893,N4893)=1,MAX(Q$6:Q4892)+1,""),""))</f>
        <v/>
      </c>
      <c r="R4893" s="49" t="str">
        <f>IF(COUNTIF(O$5:O4893,O4893)=1,MAX(R$6:R4892)+1,"")</f>
        <v/>
      </c>
      <c r="S4893" s="49" t="str">
        <f>IF(COUNTIF(G$6:G4893,G4893)=1,MAX(S$6:S4892)+1,"")</f>
        <v/>
      </c>
      <c r="T4893" s="49" t="str">
        <f>IF(COUNTIF(L$6:L4893,L4893)=1,MAX(T$6:T4892)+1,"")</f>
        <v/>
      </c>
      <c r="U4893" s="49" t="str">
        <f>IF(COUNTIF(M$6:M4893,M4893)=1,MAX(U$6:U4892)+1,"")</f>
        <v/>
      </c>
      <c r="V4893" s="20">
        <f t="shared" si="701"/>
        <v>4887</v>
      </c>
      <c r="W4893" s="49" t="str">
        <f t="shared" si="693"/>
        <v/>
      </c>
      <c r="X4893" s="49" t="str">
        <f t="shared" si="694"/>
        <v/>
      </c>
      <c r="Y4893" s="49" t="str">
        <f t="shared" si="695"/>
        <v/>
      </c>
      <c r="Z4893" s="49" t="str">
        <f t="shared" si="696"/>
        <v/>
      </c>
      <c r="AA4893" s="49" t="str">
        <f t="shared" si="697"/>
        <v/>
      </c>
      <c r="AB4893" s="49" t="str">
        <f t="shared" si="698"/>
        <v/>
      </c>
      <c r="AC4893" s="49" t="str">
        <f>IFERROR(INDEX(Админка!$D$1:$D$2,MATCH(M4893,Админка!$C$1:$C$2,0),1)&amp;"/"&amp;INDEX(Админка!$E$7:$E$11,MATCH(C4893,Админка!$D$7:$D$11,0),1)&amp;"/"&amp;D4893&amp;"/"&amp;E4893,"")</f>
        <v/>
      </c>
    </row>
    <row r="4894" spans="1:29">
      <c r="A4894" s="53" t="str">
        <f>IFERROR(HYPERLINK(INDEX(Админка!$D$1:$D$2,MATCH(M4894,Админка!$C$1:$C$2,0),1)&amp;"/"&amp;INDEX(Админка!$E$7:$E$11,MATCH(C4894,Админка!$D$7:$D$11,0),1)&amp;"/"&amp;D4894&amp;"/"&amp;E4894,"&gt;&gt;&gt;"),"")</f>
        <v/>
      </c>
      <c r="B4894" s="63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3"/>
      <c r="N4894" s="49" t="str">
        <f t="shared" si="699"/>
        <v/>
      </c>
      <c r="O4894" s="49" t="str">
        <f t="shared" si="700"/>
        <v/>
      </c>
      <c r="P4894" s="49" t="str">
        <f>IF(COUNTIF(C$6:C4894,C4894)=1,MAX(P$6:P4893)+1,"")</f>
        <v/>
      </c>
      <c r="Q4894" s="49" t="str">
        <f>IF($C$2="",IF(COUNTIF(D$6:D4894,D4894)=1,MAX(Q$6:Q4893)+1,""),IF(C4894=$C$2,IF(COUNTIF(N$6:N4894,N4894)=1,MAX(Q$6:Q4893)+1,""),""))</f>
        <v/>
      </c>
      <c r="R4894" s="49" t="str">
        <f>IF(COUNTIF(O$5:O4894,O4894)=1,MAX(R$6:R4893)+1,"")</f>
        <v/>
      </c>
      <c r="S4894" s="49" t="str">
        <f>IF(COUNTIF(G$6:G4894,G4894)=1,MAX(S$6:S4893)+1,"")</f>
        <v/>
      </c>
      <c r="T4894" s="49" t="str">
        <f>IF(COUNTIF(L$6:L4894,L4894)=1,MAX(T$6:T4893)+1,"")</f>
        <v/>
      </c>
      <c r="U4894" s="49" t="str">
        <f>IF(COUNTIF(M$6:M4894,M4894)=1,MAX(U$6:U4893)+1,"")</f>
        <v/>
      </c>
      <c r="V4894" s="20">
        <f t="shared" si="701"/>
        <v>4888</v>
      </c>
      <c r="W4894" s="49" t="str">
        <f t="shared" si="693"/>
        <v/>
      </c>
      <c r="X4894" s="49" t="str">
        <f t="shared" si="694"/>
        <v/>
      </c>
      <c r="Y4894" s="49" t="str">
        <f t="shared" si="695"/>
        <v/>
      </c>
      <c r="Z4894" s="49" t="str">
        <f t="shared" si="696"/>
        <v/>
      </c>
      <c r="AA4894" s="49" t="str">
        <f t="shared" si="697"/>
        <v/>
      </c>
      <c r="AB4894" s="49" t="str">
        <f t="shared" si="698"/>
        <v/>
      </c>
      <c r="AC4894" s="49" t="str">
        <f>IFERROR(INDEX(Админка!$D$1:$D$2,MATCH(M4894,Админка!$C$1:$C$2,0),1)&amp;"/"&amp;INDEX(Админка!$E$7:$E$11,MATCH(C4894,Админка!$D$7:$D$11,0),1)&amp;"/"&amp;D4894&amp;"/"&amp;E4894,"")</f>
        <v/>
      </c>
    </row>
    <row r="4895" spans="1:29">
      <c r="A4895" s="53" t="str">
        <f>IFERROR(HYPERLINK(INDEX(Админка!$D$1:$D$2,MATCH(M4895,Админка!$C$1:$C$2,0),1)&amp;"/"&amp;INDEX(Админка!$E$7:$E$11,MATCH(C4895,Админка!$D$7:$D$11,0),1)&amp;"/"&amp;D4895&amp;"/"&amp;E4895,"&gt;&gt;&gt;"),"")</f>
        <v/>
      </c>
      <c r="B4895" s="63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3"/>
      <c r="N4895" s="49" t="str">
        <f t="shared" si="699"/>
        <v/>
      </c>
      <c r="O4895" s="49" t="str">
        <f t="shared" si="700"/>
        <v/>
      </c>
      <c r="P4895" s="49" t="str">
        <f>IF(COUNTIF(C$6:C4895,C4895)=1,MAX(P$6:P4894)+1,"")</f>
        <v/>
      </c>
      <c r="Q4895" s="49" t="str">
        <f>IF($C$2="",IF(COUNTIF(D$6:D4895,D4895)=1,MAX(Q$6:Q4894)+1,""),IF(C4895=$C$2,IF(COUNTIF(N$6:N4895,N4895)=1,MAX(Q$6:Q4894)+1,""),""))</f>
        <v/>
      </c>
      <c r="R4895" s="49" t="str">
        <f>IF(COUNTIF(O$5:O4895,O4895)=1,MAX(R$6:R4894)+1,"")</f>
        <v/>
      </c>
      <c r="S4895" s="49" t="str">
        <f>IF(COUNTIF(G$6:G4895,G4895)=1,MAX(S$6:S4894)+1,"")</f>
        <v/>
      </c>
      <c r="T4895" s="49" t="str">
        <f>IF(COUNTIF(L$6:L4895,L4895)=1,MAX(T$6:T4894)+1,"")</f>
        <v/>
      </c>
      <c r="U4895" s="49" t="str">
        <f>IF(COUNTIF(M$6:M4895,M4895)=1,MAX(U$6:U4894)+1,"")</f>
        <v/>
      </c>
      <c r="V4895" s="20">
        <f t="shared" si="701"/>
        <v>4889</v>
      </c>
      <c r="W4895" s="49" t="str">
        <f t="shared" si="693"/>
        <v/>
      </c>
      <c r="X4895" s="49" t="str">
        <f t="shared" si="694"/>
        <v/>
      </c>
      <c r="Y4895" s="49" t="str">
        <f t="shared" si="695"/>
        <v/>
      </c>
      <c r="Z4895" s="49" t="str">
        <f t="shared" si="696"/>
        <v/>
      </c>
      <c r="AA4895" s="49" t="str">
        <f t="shared" si="697"/>
        <v/>
      </c>
      <c r="AB4895" s="49" t="str">
        <f t="shared" si="698"/>
        <v/>
      </c>
      <c r="AC4895" s="49" t="str">
        <f>IFERROR(INDEX(Админка!$D$1:$D$2,MATCH(M4895,Админка!$C$1:$C$2,0),1)&amp;"/"&amp;INDEX(Админка!$E$7:$E$11,MATCH(C4895,Админка!$D$7:$D$11,0),1)&amp;"/"&amp;D4895&amp;"/"&amp;E4895,"")</f>
        <v/>
      </c>
    </row>
    <row r="4896" spans="1:29">
      <c r="A4896" s="53" t="str">
        <f>IFERROR(HYPERLINK(INDEX(Админка!$D$1:$D$2,MATCH(M4896,Админка!$C$1:$C$2,0),1)&amp;"/"&amp;INDEX(Админка!$E$7:$E$11,MATCH(C4896,Админка!$D$7:$D$11,0),1)&amp;"/"&amp;D4896&amp;"/"&amp;E4896,"&gt;&gt;&gt;"),"")</f>
        <v/>
      </c>
      <c r="B4896" s="63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3"/>
      <c r="N4896" s="49" t="str">
        <f t="shared" si="699"/>
        <v/>
      </c>
      <c r="O4896" s="49" t="str">
        <f t="shared" si="700"/>
        <v/>
      </c>
      <c r="P4896" s="49" t="str">
        <f>IF(COUNTIF(C$6:C4896,C4896)=1,MAX(P$6:P4895)+1,"")</f>
        <v/>
      </c>
      <c r="Q4896" s="49" t="str">
        <f>IF($C$2="",IF(COUNTIF(D$6:D4896,D4896)=1,MAX(Q$6:Q4895)+1,""),IF(C4896=$C$2,IF(COUNTIF(N$6:N4896,N4896)=1,MAX(Q$6:Q4895)+1,""),""))</f>
        <v/>
      </c>
      <c r="R4896" s="49" t="str">
        <f>IF(COUNTIF(O$5:O4896,O4896)=1,MAX(R$6:R4895)+1,"")</f>
        <v/>
      </c>
      <c r="S4896" s="49" t="str">
        <f>IF(COUNTIF(G$6:G4896,G4896)=1,MAX(S$6:S4895)+1,"")</f>
        <v/>
      </c>
      <c r="T4896" s="49" t="str">
        <f>IF(COUNTIF(L$6:L4896,L4896)=1,MAX(T$6:T4895)+1,"")</f>
        <v/>
      </c>
      <c r="U4896" s="49" t="str">
        <f>IF(COUNTIF(M$6:M4896,M4896)=1,MAX(U$6:U4895)+1,"")</f>
        <v/>
      </c>
      <c r="V4896" s="20">
        <f t="shared" si="701"/>
        <v>4890</v>
      </c>
      <c r="W4896" s="49" t="str">
        <f t="shared" si="693"/>
        <v/>
      </c>
      <c r="X4896" s="49" t="str">
        <f t="shared" si="694"/>
        <v/>
      </c>
      <c r="Y4896" s="49" t="str">
        <f t="shared" si="695"/>
        <v/>
      </c>
      <c r="Z4896" s="49" t="str">
        <f t="shared" si="696"/>
        <v/>
      </c>
      <c r="AA4896" s="49" t="str">
        <f t="shared" si="697"/>
        <v/>
      </c>
      <c r="AB4896" s="49" t="str">
        <f t="shared" si="698"/>
        <v/>
      </c>
      <c r="AC4896" s="49" t="str">
        <f>IFERROR(INDEX(Админка!$D$1:$D$2,MATCH(M4896,Админка!$C$1:$C$2,0),1)&amp;"/"&amp;INDEX(Админка!$E$7:$E$11,MATCH(C4896,Админка!$D$7:$D$11,0),1)&amp;"/"&amp;D4896&amp;"/"&amp;E4896,"")</f>
        <v/>
      </c>
    </row>
    <row r="4897" spans="1:29">
      <c r="A4897" s="53" t="str">
        <f>IFERROR(HYPERLINK(INDEX(Админка!$D$1:$D$2,MATCH(M4897,Админка!$C$1:$C$2,0),1)&amp;"/"&amp;INDEX(Админка!$E$7:$E$11,MATCH(C4897,Админка!$D$7:$D$11,0),1)&amp;"/"&amp;D4897&amp;"/"&amp;E4897,"&gt;&gt;&gt;"),"")</f>
        <v/>
      </c>
      <c r="B4897" s="63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3"/>
      <c r="N4897" s="49" t="str">
        <f t="shared" si="699"/>
        <v/>
      </c>
      <c r="O4897" s="49" t="str">
        <f t="shared" si="700"/>
        <v/>
      </c>
      <c r="P4897" s="49" t="str">
        <f>IF(COUNTIF(C$6:C4897,C4897)=1,MAX(P$6:P4896)+1,"")</f>
        <v/>
      </c>
      <c r="Q4897" s="49" t="str">
        <f>IF($C$2="",IF(COUNTIF(D$6:D4897,D4897)=1,MAX(Q$6:Q4896)+1,""),IF(C4897=$C$2,IF(COUNTIF(N$6:N4897,N4897)=1,MAX(Q$6:Q4896)+1,""),""))</f>
        <v/>
      </c>
      <c r="R4897" s="49" t="str">
        <f>IF(COUNTIF(O$5:O4897,O4897)=1,MAX(R$6:R4896)+1,"")</f>
        <v/>
      </c>
      <c r="S4897" s="49" t="str">
        <f>IF(COUNTIF(G$6:G4897,G4897)=1,MAX(S$6:S4896)+1,"")</f>
        <v/>
      </c>
      <c r="T4897" s="49" t="str">
        <f>IF(COUNTIF(L$6:L4897,L4897)=1,MAX(T$6:T4896)+1,"")</f>
        <v/>
      </c>
      <c r="U4897" s="49" t="str">
        <f>IF(COUNTIF(M$6:M4897,M4897)=1,MAX(U$6:U4896)+1,"")</f>
        <v/>
      </c>
      <c r="V4897" s="20">
        <f t="shared" si="701"/>
        <v>4891</v>
      </c>
      <c r="W4897" s="49" t="str">
        <f t="shared" si="693"/>
        <v/>
      </c>
      <c r="X4897" s="49" t="str">
        <f t="shared" si="694"/>
        <v/>
      </c>
      <c r="Y4897" s="49" t="str">
        <f t="shared" si="695"/>
        <v/>
      </c>
      <c r="Z4897" s="49" t="str">
        <f t="shared" si="696"/>
        <v/>
      </c>
      <c r="AA4897" s="49" t="str">
        <f t="shared" si="697"/>
        <v/>
      </c>
      <c r="AB4897" s="49" t="str">
        <f t="shared" si="698"/>
        <v/>
      </c>
      <c r="AC4897" s="49" t="str">
        <f>IFERROR(INDEX(Админка!$D$1:$D$2,MATCH(M4897,Админка!$C$1:$C$2,0),1)&amp;"/"&amp;INDEX(Админка!$E$7:$E$11,MATCH(C4897,Админка!$D$7:$D$11,0),1)&amp;"/"&amp;D4897&amp;"/"&amp;E4897,"")</f>
        <v/>
      </c>
    </row>
    <row r="4898" spans="1:29">
      <c r="A4898" s="53" t="str">
        <f>IFERROR(HYPERLINK(INDEX(Админка!$D$1:$D$2,MATCH(M4898,Админка!$C$1:$C$2,0),1)&amp;"/"&amp;INDEX(Админка!$E$7:$E$11,MATCH(C4898,Админка!$D$7:$D$11,0),1)&amp;"/"&amp;D4898&amp;"/"&amp;E4898,"&gt;&gt;&gt;"),"")</f>
        <v/>
      </c>
      <c r="B4898" s="63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3"/>
      <c r="N4898" s="49" t="str">
        <f t="shared" si="699"/>
        <v/>
      </c>
      <c r="O4898" s="49" t="str">
        <f t="shared" si="700"/>
        <v/>
      </c>
      <c r="P4898" s="49" t="str">
        <f>IF(COUNTIF(C$6:C4898,C4898)=1,MAX(P$6:P4897)+1,"")</f>
        <v/>
      </c>
      <c r="Q4898" s="49" t="str">
        <f>IF($C$2="",IF(COUNTIF(D$6:D4898,D4898)=1,MAX(Q$6:Q4897)+1,""),IF(C4898=$C$2,IF(COUNTIF(N$6:N4898,N4898)=1,MAX(Q$6:Q4897)+1,""),""))</f>
        <v/>
      </c>
      <c r="R4898" s="49" t="str">
        <f>IF(COUNTIF(O$5:O4898,O4898)=1,MAX(R$6:R4897)+1,"")</f>
        <v/>
      </c>
      <c r="S4898" s="49" t="str">
        <f>IF(COUNTIF(G$6:G4898,G4898)=1,MAX(S$6:S4897)+1,"")</f>
        <v/>
      </c>
      <c r="T4898" s="49" t="str">
        <f>IF(COUNTIF(L$6:L4898,L4898)=1,MAX(T$6:T4897)+1,"")</f>
        <v/>
      </c>
      <c r="U4898" s="49" t="str">
        <f>IF(COUNTIF(M$6:M4898,M4898)=1,MAX(U$6:U4897)+1,"")</f>
        <v/>
      </c>
      <c r="V4898" s="20">
        <f t="shared" si="701"/>
        <v>4892</v>
      </c>
      <c r="W4898" s="49" t="str">
        <f t="shared" si="693"/>
        <v/>
      </c>
      <c r="X4898" s="49" t="str">
        <f t="shared" si="694"/>
        <v/>
      </c>
      <c r="Y4898" s="49" t="str">
        <f t="shared" si="695"/>
        <v/>
      </c>
      <c r="Z4898" s="49" t="str">
        <f t="shared" si="696"/>
        <v/>
      </c>
      <c r="AA4898" s="49" t="str">
        <f t="shared" si="697"/>
        <v/>
      </c>
      <c r="AB4898" s="49" t="str">
        <f t="shared" si="698"/>
        <v/>
      </c>
      <c r="AC4898" s="49" t="str">
        <f>IFERROR(INDEX(Админка!$D$1:$D$2,MATCH(M4898,Админка!$C$1:$C$2,0),1)&amp;"/"&amp;INDEX(Админка!$E$7:$E$11,MATCH(C4898,Админка!$D$7:$D$11,0),1)&amp;"/"&amp;D4898&amp;"/"&amp;E4898,"")</f>
        <v/>
      </c>
    </row>
    <row r="4899" spans="1:29">
      <c r="A4899" s="53" t="str">
        <f>IFERROR(HYPERLINK(INDEX(Админка!$D$1:$D$2,MATCH(M4899,Админка!$C$1:$C$2,0),1)&amp;"/"&amp;INDEX(Админка!$E$7:$E$11,MATCH(C4899,Админка!$D$7:$D$11,0),1)&amp;"/"&amp;D4899&amp;"/"&amp;E4899,"&gt;&gt;&gt;"),"")</f>
        <v/>
      </c>
      <c r="B4899" s="63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3"/>
      <c r="N4899" s="49" t="str">
        <f t="shared" si="699"/>
        <v/>
      </c>
      <c r="O4899" s="49" t="str">
        <f t="shared" si="700"/>
        <v/>
      </c>
      <c r="P4899" s="49" t="str">
        <f>IF(COUNTIF(C$6:C4899,C4899)=1,MAX(P$6:P4898)+1,"")</f>
        <v/>
      </c>
      <c r="Q4899" s="49" t="str">
        <f>IF($C$2="",IF(COUNTIF(D$6:D4899,D4899)=1,MAX(Q$6:Q4898)+1,""),IF(C4899=$C$2,IF(COUNTIF(N$6:N4899,N4899)=1,MAX(Q$6:Q4898)+1,""),""))</f>
        <v/>
      </c>
      <c r="R4899" s="49" t="str">
        <f>IF(COUNTIF(O$5:O4899,O4899)=1,MAX(R$6:R4898)+1,"")</f>
        <v/>
      </c>
      <c r="S4899" s="49" t="str">
        <f>IF(COUNTIF(G$6:G4899,G4899)=1,MAX(S$6:S4898)+1,"")</f>
        <v/>
      </c>
      <c r="T4899" s="49" t="str">
        <f>IF(COUNTIF(L$6:L4899,L4899)=1,MAX(T$6:T4898)+1,"")</f>
        <v/>
      </c>
      <c r="U4899" s="49" t="str">
        <f>IF(COUNTIF(M$6:M4899,M4899)=1,MAX(U$6:U4898)+1,"")</f>
        <v/>
      </c>
      <c r="V4899" s="20">
        <f t="shared" si="701"/>
        <v>4893</v>
      </c>
      <c r="W4899" s="49" t="str">
        <f t="shared" si="693"/>
        <v/>
      </c>
      <c r="X4899" s="49" t="str">
        <f t="shared" si="694"/>
        <v/>
      </c>
      <c r="Y4899" s="49" t="str">
        <f t="shared" si="695"/>
        <v/>
      </c>
      <c r="Z4899" s="49" t="str">
        <f t="shared" si="696"/>
        <v/>
      </c>
      <c r="AA4899" s="49" t="str">
        <f t="shared" si="697"/>
        <v/>
      </c>
      <c r="AB4899" s="49" t="str">
        <f t="shared" si="698"/>
        <v/>
      </c>
      <c r="AC4899" s="49" t="str">
        <f>IFERROR(INDEX(Админка!$D$1:$D$2,MATCH(M4899,Админка!$C$1:$C$2,0),1)&amp;"/"&amp;INDEX(Админка!$E$7:$E$11,MATCH(C4899,Админка!$D$7:$D$11,0),1)&amp;"/"&amp;D4899&amp;"/"&amp;E4899,"")</f>
        <v/>
      </c>
    </row>
    <row r="4900" spans="1:29">
      <c r="A4900" s="53" t="str">
        <f>IFERROR(HYPERLINK(INDEX(Админка!$D$1:$D$2,MATCH(M4900,Админка!$C$1:$C$2,0),1)&amp;"/"&amp;INDEX(Админка!$E$7:$E$11,MATCH(C4900,Админка!$D$7:$D$11,0),1)&amp;"/"&amp;D4900&amp;"/"&amp;E4900,"&gt;&gt;&gt;"),"")</f>
        <v/>
      </c>
      <c r="B4900" s="63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3"/>
      <c r="N4900" s="49" t="str">
        <f t="shared" si="699"/>
        <v/>
      </c>
      <c r="O4900" s="49" t="str">
        <f t="shared" si="700"/>
        <v/>
      </c>
      <c r="P4900" s="49" t="str">
        <f>IF(COUNTIF(C$6:C4900,C4900)=1,MAX(P$6:P4899)+1,"")</f>
        <v/>
      </c>
      <c r="Q4900" s="49" t="str">
        <f>IF($C$2="",IF(COUNTIF(D$6:D4900,D4900)=1,MAX(Q$6:Q4899)+1,""),IF(C4900=$C$2,IF(COUNTIF(N$6:N4900,N4900)=1,MAX(Q$6:Q4899)+1,""),""))</f>
        <v/>
      </c>
      <c r="R4900" s="49" t="str">
        <f>IF(COUNTIF(O$5:O4900,O4900)=1,MAX(R$6:R4899)+1,"")</f>
        <v/>
      </c>
      <c r="S4900" s="49" t="str">
        <f>IF(COUNTIF(G$6:G4900,G4900)=1,MAX(S$6:S4899)+1,"")</f>
        <v/>
      </c>
      <c r="T4900" s="49" t="str">
        <f>IF(COUNTIF(L$6:L4900,L4900)=1,MAX(T$6:T4899)+1,"")</f>
        <v/>
      </c>
      <c r="U4900" s="49" t="str">
        <f>IF(COUNTIF(M$6:M4900,M4900)=1,MAX(U$6:U4899)+1,"")</f>
        <v/>
      </c>
      <c r="V4900" s="20">
        <f t="shared" si="701"/>
        <v>4894</v>
      </c>
      <c r="W4900" s="49" t="str">
        <f t="shared" si="693"/>
        <v/>
      </c>
      <c r="X4900" s="49" t="str">
        <f t="shared" si="694"/>
        <v/>
      </c>
      <c r="Y4900" s="49" t="str">
        <f t="shared" si="695"/>
        <v/>
      </c>
      <c r="Z4900" s="49" t="str">
        <f t="shared" si="696"/>
        <v/>
      </c>
      <c r="AA4900" s="49" t="str">
        <f t="shared" si="697"/>
        <v/>
      </c>
      <c r="AB4900" s="49" t="str">
        <f t="shared" si="698"/>
        <v/>
      </c>
      <c r="AC4900" s="49" t="str">
        <f>IFERROR(INDEX(Админка!$D$1:$D$2,MATCH(M4900,Админка!$C$1:$C$2,0),1)&amp;"/"&amp;INDEX(Админка!$E$7:$E$11,MATCH(C4900,Админка!$D$7:$D$11,0),1)&amp;"/"&amp;D4900&amp;"/"&amp;E4900,"")</f>
        <v/>
      </c>
    </row>
    <row r="4901" spans="1:29">
      <c r="A4901" s="53" t="str">
        <f>IFERROR(HYPERLINK(INDEX(Админка!$D$1:$D$2,MATCH(M4901,Админка!$C$1:$C$2,0),1)&amp;"/"&amp;INDEX(Админка!$E$7:$E$11,MATCH(C4901,Админка!$D$7:$D$11,0),1)&amp;"/"&amp;D4901&amp;"/"&amp;E4901,"&gt;&gt;&gt;"),"")</f>
        <v/>
      </c>
      <c r="B4901" s="63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3"/>
      <c r="N4901" s="49" t="str">
        <f t="shared" si="699"/>
        <v/>
      </c>
      <c r="O4901" s="49" t="str">
        <f t="shared" si="700"/>
        <v/>
      </c>
      <c r="P4901" s="49" t="str">
        <f>IF(COUNTIF(C$6:C4901,C4901)=1,MAX(P$6:P4900)+1,"")</f>
        <v/>
      </c>
      <c r="Q4901" s="49" t="str">
        <f>IF($C$2="",IF(COUNTIF(D$6:D4901,D4901)=1,MAX(Q$6:Q4900)+1,""),IF(C4901=$C$2,IF(COUNTIF(N$6:N4901,N4901)=1,MAX(Q$6:Q4900)+1,""),""))</f>
        <v/>
      </c>
      <c r="R4901" s="49" t="str">
        <f>IF(COUNTIF(O$5:O4901,O4901)=1,MAX(R$6:R4900)+1,"")</f>
        <v/>
      </c>
      <c r="S4901" s="49" t="str">
        <f>IF(COUNTIF(G$6:G4901,G4901)=1,MAX(S$6:S4900)+1,"")</f>
        <v/>
      </c>
      <c r="T4901" s="49" t="str">
        <f>IF(COUNTIF(L$6:L4901,L4901)=1,MAX(T$6:T4900)+1,"")</f>
        <v/>
      </c>
      <c r="U4901" s="49" t="str">
        <f>IF(COUNTIF(M$6:M4901,M4901)=1,MAX(U$6:U4900)+1,"")</f>
        <v/>
      </c>
      <c r="V4901" s="20">
        <f t="shared" si="701"/>
        <v>4895</v>
      </c>
      <c r="W4901" s="49" t="str">
        <f t="shared" si="693"/>
        <v/>
      </c>
      <c r="X4901" s="49" t="str">
        <f t="shared" si="694"/>
        <v/>
      </c>
      <c r="Y4901" s="49" t="str">
        <f t="shared" si="695"/>
        <v/>
      </c>
      <c r="Z4901" s="49" t="str">
        <f t="shared" si="696"/>
        <v/>
      </c>
      <c r="AA4901" s="49" t="str">
        <f t="shared" si="697"/>
        <v/>
      </c>
      <c r="AB4901" s="49" t="str">
        <f t="shared" si="698"/>
        <v/>
      </c>
      <c r="AC4901" s="49" t="str">
        <f>IFERROR(INDEX(Админка!$D$1:$D$2,MATCH(M4901,Админка!$C$1:$C$2,0),1)&amp;"/"&amp;INDEX(Админка!$E$7:$E$11,MATCH(C4901,Админка!$D$7:$D$11,0),1)&amp;"/"&amp;D4901&amp;"/"&amp;E4901,"")</f>
        <v/>
      </c>
    </row>
    <row r="4902" spans="1:29">
      <c r="A4902" s="53" t="str">
        <f>IFERROR(HYPERLINK(INDEX(Админка!$D$1:$D$2,MATCH(M4902,Админка!$C$1:$C$2,0),1)&amp;"/"&amp;INDEX(Админка!$E$7:$E$11,MATCH(C4902,Админка!$D$7:$D$11,0),1)&amp;"/"&amp;D4902&amp;"/"&amp;E4902,"&gt;&gt;&gt;"),"")</f>
        <v/>
      </c>
      <c r="B4902" s="63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3"/>
      <c r="N4902" s="49" t="str">
        <f t="shared" si="699"/>
        <v/>
      </c>
      <c r="O4902" s="49" t="str">
        <f t="shared" si="700"/>
        <v/>
      </c>
      <c r="P4902" s="49" t="str">
        <f>IF(COUNTIF(C$6:C4902,C4902)=1,MAX(P$6:P4901)+1,"")</f>
        <v/>
      </c>
      <c r="Q4902" s="49" t="str">
        <f>IF($C$2="",IF(COUNTIF(D$6:D4902,D4902)=1,MAX(Q$6:Q4901)+1,""),IF(C4902=$C$2,IF(COUNTIF(N$6:N4902,N4902)=1,MAX(Q$6:Q4901)+1,""),""))</f>
        <v/>
      </c>
      <c r="R4902" s="49" t="str">
        <f>IF(COUNTIF(O$5:O4902,O4902)=1,MAX(R$6:R4901)+1,"")</f>
        <v/>
      </c>
      <c r="S4902" s="49" t="str">
        <f>IF(COUNTIF(G$6:G4902,G4902)=1,MAX(S$6:S4901)+1,"")</f>
        <v/>
      </c>
      <c r="T4902" s="49" t="str">
        <f>IF(COUNTIF(L$6:L4902,L4902)=1,MAX(T$6:T4901)+1,"")</f>
        <v/>
      </c>
      <c r="U4902" s="49" t="str">
        <f>IF(COUNTIF(M$6:M4902,M4902)=1,MAX(U$6:U4901)+1,"")</f>
        <v/>
      </c>
      <c r="V4902" s="20">
        <f t="shared" si="701"/>
        <v>4896</v>
      </c>
      <c r="W4902" s="49" t="str">
        <f t="shared" si="693"/>
        <v/>
      </c>
      <c r="X4902" s="49" t="str">
        <f t="shared" si="694"/>
        <v/>
      </c>
      <c r="Y4902" s="49" t="str">
        <f t="shared" si="695"/>
        <v/>
      </c>
      <c r="Z4902" s="49" t="str">
        <f t="shared" si="696"/>
        <v/>
      </c>
      <c r="AA4902" s="49" t="str">
        <f t="shared" si="697"/>
        <v/>
      </c>
      <c r="AB4902" s="49" t="str">
        <f t="shared" si="698"/>
        <v/>
      </c>
      <c r="AC4902" s="49" t="str">
        <f>IFERROR(INDEX(Админка!$D$1:$D$2,MATCH(M4902,Админка!$C$1:$C$2,0),1)&amp;"/"&amp;INDEX(Админка!$E$7:$E$11,MATCH(C4902,Админка!$D$7:$D$11,0),1)&amp;"/"&amp;D4902&amp;"/"&amp;E4902,"")</f>
        <v/>
      </c>
    </row>
    <row r="4903" spans="1:29">
      <c r="A4903" s="53" t="str">
        <f>IFERROR(HYPERLINK(INDEX(Админка!$D$1:$D$2,MATCH(M4903,Админка!$C$1:$C$2,0),1)&amp;"/"&amp;INDEX(Админка!$E$7:$E$11,MATCH(C4903,Админка!$D$7:$D$11,0),1)&amp;"/"&amp;D4903&amp;"/"&amp;E4903,"&gt;&gt;&gt;"),"")</f>
        <v/>
      </c>
      <c r="B4903" s="63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3"/>
      <c r="N4903" s="49" t="str">
        <f t="shared" si="699"/>
        <v/>
      </c>
      <c r="O4903" s="49" t="str">
        <f t="shared" si="700"/>
        <v/>
      </c>
      <c r="P4903" s="49" t="str">
        <f>IF(COUNTIF(C$6:C4903,C4903)=1,MAX(P$6:P4902)+1,"")</f>
        <v/>
      </c>
      <c r="Q4903" s="49" t="str">
        <f>IF($C$2="",IF(COUNTIF(D$6:D4903,D4903)=1,MAX(Q$6:Q4902)+1,""),IF(C4903=$C$2,IF(COUNTIF(N$6:N4903,N4903)=1,MAX(Q$6:Q4902)+1,""),""))</f>
        <v/>
      </c>
      <c r="R4903" s="49" t="str">
        <f>IF(COUNTIF(O$5:O4903,O4903)=1,MAX(R$6:R4902)+1,"")</f>
        <v/>
      </c>
      <c r="S4903" s="49" t="str">
        <f>IF(COUNTIF(G$6:G4903,G4903)=1,MAX(S$6:S4902)+1,"")</f>
        <v/>
      </c>
      <c r="T4903" s="49" t="str">
        <f>IF(COUNTIF(L$6:L4903,L4903)=1,MAX(T$6:T4902)+1,"")</f>
        <v/>
      </c>
      <c r="U4903" s="49" t="str">
        <f>IF(COUNTIF(M$6:M4903,M4903)=1,MAX(U$6:U4902)+1,"")</f>
        <v/>
      </c>
      <c r="V4903" s="20">
        <f t="shared" si="701"/>
        <v>4897</v>
      </c>
      <c r="W4903" s="49" t="str">
        <f t="shared" si="693"/>
        <v/>
      </c>
      <c r="X4903" s="49" t="str">
        <f t="shared" si="694"/>
        <v/>
      </c>
      <c r="Y4903" s="49" t="str">
        <f t="shared" si="695"/>
        <v/>
      </c>
      <c r="Z4903" s="49" t="str">
        <f t="shared" si="696"/>
        <v/>
      </c>
      <c r="AA4903" s="49" t="str">
        <f t="shared" si="697"/>
        <v/>
      </c>
      <c r="AB4903" s="49" t="str">
        <f t="shared" si="698"/>
        <v/>
      </c>
      <c r="AC4903" s="49" t="str">
        <f>IFERROR(INDEX(Админка!$D$1:$D$2,MATCH(M4903,Админка!$C$1:$C$2,0),1)&amp;"/"&amp;INDEX(Админка!$E$7:$E$11,MATCH(C4903,Админка!$D$7:$D$11,0),1)&amp;"/"&amp;D4903&amp;"/"&amp;E4903,"")</f>
        <v/>
      </c>
    </row>
    <row r="4904" spans="1:29">
      <c r="A4904" s="53" t="str">
        <f>IFERROR(HYPERLINK(INDEX(Админка!$D$1:$D$2,MATCH(M4904,Админка!$C$1:$C$2,0),1)&amp;"/"&amp;INDEX(Админка!$E$7:$E$11,MATCH(C4904,Админка!$D$7:$D$11,0),1)&amp;"/"&amp;D4904&amp;"/"&amp;E4904,"&gt;&gt;&gt;"),"")</f>
        <v/>
      </c>
      <c r="B4904" s="63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3"/>
      <c r="N4904" s="49" t="str">
        <f t="shared" si="699"/>
        <v/>
      </c>
      <c r="O4904" s="49" t="str">
        <f t="shared" si="700"/>
        <v/>
      </c>
      <c r="P4904" s="49" t="str">
        <f>IF(COUNTIF(C$6:C4904,C4904)=1,MAX(P$6:P4903)+1,"")</f>
        <v/>
      </c>
      <c r="Q4904" s="49" t="str">
        <f>IF($C$2="",IF(COUNTIF(D$6:D4904,D4904)=1,MAX(Q$6:Q4903)+1,""),IF(C4904=$C$2,IF(COUNTIF(N$6:N4904,N4904)=1,MAX(Q$6:Q4903)+1,""),""))</f>
        <v/>
      </c>
      <c r="R4904" s="49" t="str">
        <f>IF(COUNTIF(O$5:O4904,O4904)=1,MAX(R$6:R4903)+1,"")</f>
        <v/>
      </c>
      <c r="S4904" s="49" t="str">
        <f>IF(COUNTIF(G$6:G4904,G4904)=1,MAX(S$6:S4903)+1,"")</f>
        <v/>
      </c>
      <c r="T4904" s="49" t="str">
        <f>IF(COUNTIF(L$6:L4904,L4904)=1,MAX(T$6:T4903)+1,"")</f>
        <v/>
      </c>
      <c r="U4904" s="49" t="str">
        <f>IF(COUNTIF(M$6:M4904,M4904)=1,MAX(U$6:U4903)+1,"")</f>
        <v/>
      </c>
      <c r="V4904" s="20">
        <f t="shared" si="701"/>
        <v>4898</v>
      </c>
      <c r="W4904" s="49" t="str">
        <f t="shared" si="693"/>
        <v/>
      </c>
      <c r="X4904" s="49" t="str">
        <f t="shared" si="694"/>
        <v/>
      </c>
      <c r="Y4904" s="49" t="str">
        <f t="shared" si="695"/>
        <v/>
      </c>
      <c r="Z4904" s="49" t="str">
        <f t="shared" si="696"/>
        <v/>
      </c>
      <c r="AA4904" s="49" t="str">
        <f t="shared" si="697"/>
        <v/>
      </c>
      <c r="AB4904" s="49" t="str">
        <f t="shared" si="698"/>
        <v/>
      </c>
      <c r="AC4904" s="49" t="str">
        <f>IFERROR(INDEX(Админка!$D$1:$D$2,MATCH(M4904,Админка!$C$1:$C$2,0),1)&amp;"/"&amp;INDEX(Админка!$E$7:$E$11,MATCH(C4904,Админка!$D$7:$D$11,0),1)&amp;"/"&amp;D4904&amp;"/"&amp;E4904,"")</f>
        <v/>
      </c>
    </row>
    <row r="4905" spans="1:29">
      <c r="A4905" s="53" t="str">
        <f>IFERROR(HYPERLINK(INDEX(Админка!$D$1:$D$2,MATCH(M4905,Админка!$C$1:$C$2,0),1)&amp;"/"&amp;INDEX(Админка!$E$7:$E$11,MATCH(C4905,Админка!$D$7:$D$11,0),1)&amp;"/"&amp;D4905&amp;"/"&amp;E4905,"&gt;&gt;&gt;"),"")</f>
        <v/>
      </c>
      <c r="B4905" s="63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3"/>
      <c r="N4905" s="49" t="str">
        <f t="shared" si="699"/>
        <v/>
      </c>
      <c r="O4905" s="49" t="str">
        <f t="shared" si="700"/>
        <v/>
      </c>
      <c r="P4905" s="49" t="str">
        <f>IF(COUNTIF(C$6:C4905,C4905)=1,MAX(P$6:P4904)+1,"")</f>
        <v/>
      </c>
      <c r="Q4905" s="49" t="str">
        <f>IF($C$2="",IF(COUNTIF(D$6:D4905,D4905)=1,MAX(Q$6:Q4904)+1,""),IF(C4905=$C$2,IF(COUNTIF(N$6:N4905,N4905)=1,MAX(Q$6:Q4904)+1,""),""))</f>
        <v/>
      </c>
      <c r="R4905" s="49" t="str">
        <f>IF(COUNTIF(O$5:O4905,O4905)=1,MAX(R$6:R4904)+1,"")</f>
        <v/>
      </c>
      <c r="S4905" s="49" t="str">
        <f>IF(COUNTIF(G$6:G4905,G4905)=1,MAX(S$6:S4904)+1,"")</f>
        <v/>
      </c>
      <c r="T4905" s="49" t="str">
        <f>IF(COUNTIF(L$6:L4905,L4905)=1,MAX(T$6:T4904)+1,"")</f>
        <v/>
      </c>
      <c r="U4905" s="49" t="str">
        <f>IF(COUNTIF(M$6:M4905,M4905)=1,MAX(U$6:U4904)+1,"")</f>
        <v/>
      </c>
      <c r="V4905" s="20">
        <f t="shared" si="701"/>
        <v>4899</v>
      </c>
      <c r="W4905" s="49" t="str">
        <f t="shared" si="693"/>
        <v/>
      </c>
      <c r="X4905" s="49" t="str">
        <f t="shared" si="694"/>
        <v/>
      </c>
      <c r="Y4905" s="49" t="str">
        <f t="shared" si="695"/>
        <v/>
      </c>
      <c r="Z4905" s="49" t="str">
        <f t="shared" si="696"/>
        <v/>
      </c>
      <c r="AA4905" s="49" t="str">
        <f t="shared" si="697"/>
        <v/>
      </c>
      <c r="AB4905" s="49" t="str">
        <f t="shared" si="698"/>
        <v/>
      </c>
      <c r="AC4905" s="49" t="str">
        <f>IFERROR(INDEX(Админка!$D$1:$D$2,MATCH(M4905,Админка!$C$1:$C$2,0),1)&amp;"/"&amp;INDEX(Админка!$E$7:$E$11,MATCH(C4905,Админка!$D$7:$D$11,0),1)&amp;"/"&amp;D4905&amp;"/"&amp;E4905,"")</f>
        <v/>
      </c>
    </row>
    <row r="4906" spans="1:29">
      <c r="A4906" s="53" t="str">
        <f>IFERROR(HYPERLINK(INDEX(Админка!$D$1:$D$2,MATCH(M4906,Админка!$C$1:$C$2,0),1)&amp;"/"&amp;INDEX(Админка!$E$7:$E$11,MATCH(C4906,Админка!$D$7:$D$11,0),1)&amp;"/"&amp;D4906&amp;"/"&amp;E4906,"&gt;&gt;&gt;"),"")</f>
        <v/>
      </c>
      <c r="B4906" s="63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3"/>
      <c r="N4906" s="49" t="str">
        <f t="shared" si="699"/>
        <v/>
      </c>
      <c r="O4906" s="49" t="str">
        <f t="shared" si="700"/>
        <v/>
      </c>
      <c r="P4906" s="49" t="str">
        <f>IF(COUNTIF(C$6:C4906,C4906)=1,MAX(P$6:P4905)+1,"")</f>
        <v/>
      </c>
      <c r="Q4906" s="49" t="str">
        <f>IF($C$2="",IF(COUNTIF(D$6:D4906,D4906)=1,MAX(Q$6:Q4905)+1,""),IF(C4906=$C$2,IF(COUNTIF(N$6:N4906,N4906)=1,MAX(Q$6:Q4905)+1,""),""))</f>
        <v/>
      </c>
      <c r="R4906" s="49" t="str">
        <f>IF(COUNTIF(O$5:O4906,O4906)=1,MAX(R$6:R4905)+1,"")</f>
        <v/>
      </c>
      <c r="S4906" s="49" t="str">
        <f>IF(COUNTIF(G$6:G4906,G4906)=1,MAX(S$6:S4905)+1,"")</f>
        <v/>
      </c>
      <c r="T4906" s="49" t="str">
        <f>IF(COUNTIF(L$6:L4906,L4906)=1,MAX(T$6:T4905)+1,"")</f>
        <v/>
      </c>
      <c r="U4906" s="49" t="str">
        <f>IF(COUNTIF(M$6:M4906,M4906)=1,MAX(U$6:U4905)+1,"")</f>
        <v/>
      </c>
      <c r="V4906" s="20">
        <f t="shared" si="701"/>
        <v>4900</v>
      </c>
      <c r="W4906" s="49" t="str">
        <f t="shared" si="693"/>
        <v/>
      </c>
      <c r="X4906" s="49" t="str">
        <f t="shared" si="694"/>
        <v/>
      </c>
      <c r="Y4906" s="49" t="str">
        <f t="shared" si="695"/>
        <v/>
      </c>
      <c r="Z4906" s="49" t="str">
        <f t="shared" si="696"/>
        <v/>
      </c>
      <c r="AA4906" s="49" t="str">
        <f t="shared" si="697"/>
        <v/>
      </c>
      <c r="AB4906" s="49" t="str">
        <f t="shared" si="698"/>
        <v/>
      </c>
      <c r="AC4906" s="49" t="str">
        <f>IFERROR(INDEX(Админка!$D$1:$D$2,MATCH(M4906,Админка!$C$1:$C$2,0),1)&amp;"/"&amp;INDEX(Админка!$E$7:$E$11,MATCH(C4906,Админка!$D$7:$D$11,0),1)&amp;"/"&amp;D4906&amp;"/"&amp;E4906,"")</f>
        <v/>
      </c>
    </row>
    <row r="4907" spans="1:29">
      <c r="A4907" s="53" t="str">
        <f>IFERROR(HYPERLINK(INDEX(Админка!$D$1:$D$2,MATCH(M4907,Админка!$C$1:$C$2,0),1)&amp;"/"&amp;INDEX(Админка!$E$7:$E$11,MATCH(C4907,Админка!$D$7:$D$11,0),1)&amp;"/"&amp;D4907&amp;"/"&amp;E4907,"&gt;&gt;&gt;"),"")</f>
        <v/>
      </c>
      <c r="B4907" s="63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3"/>
      <c r="N4907" s="49" t="str">
        <f t="shared" si="699"/>
        <v/>
      </c>
      <c r="O4907" s="49" t="str">
        <f t="shared" si="700"/>
        <v/>
      </c>
      <c r="P4907" s="49" t="str">
        <f>IF(COUNTIF(C$6:C4907,C4907)=1,MAX(P$6:P4906)+1,"")</f>
        <v/>
      </c>
      <c r="Q4907" s="49" t="str">
        <f>IF($C$2="",IF(COUNTIF(D$6:D4907,D4907)=1,MAX(Q$6:Q4906)+1,""),IF(C4907=$C$2,IF(COUNTIF(N$6:N4907,N4907)=1,MAX(Q$6:Q4906)+1,""),""))</f>
        <v/>
      </c>
      <c r="R4907" s="49" t="str">
        <f>IF(COUNTIF(O$5:O4907,O4907)=1,MAX(R$6:R4906)+1,"")</f>
        <v/>
      </c>
      <c r="S4907" s="49" t="str">
        <f>IF(COUNTIF(G$6:G4907,G4907)=1,MAX(S$6:S4906)+1,"")</f>
        <v/>
      </c>
      <c r="T4907" s="49" t="str">
        <f>IF(COUNTIF(L$6:L4907,L4907)=1,MAX(T$6:T4906)+1,"")</f>
        <v/>
      </c>
      <c r="U4907" s="49" t="str">
        <f>IF(COUNTIF(M$6:M4907,M4907)=1,MAX(U$6:U4906)+1,"")</f>
        <v/>
      </c>
      <c r="V4907" s="20">
        <f t="shared" si="701"/>
        <v>4901</v>
      </c>
      <c r="W4907" s="49" t="str">
        <f t="shared" si="693"/>
        <v/>
      </c>
      <c r="X4907" s="49" t="str">
        <f t="shared" si="694"/>
        <v/>
      </c>
      <c r="Y4907" s="49" t="str">
        <f t="shared" si="695"/>
        <v/>
      </c>
      <c r="Z4907" s="49" t="str">
        <f t="shared" si="696"/>
        <v/>
      </c>
      <c r="AA4907" s="49" t="str">
        <f t="shared" si="697"/>
        <v/>
      </c>
      <c r="AB4907" s="49" t="str">
        <f t="shared" si="698"/>
        <v/>
      </c>
      <c r="AC4907" s="49" t="str">
        <f>IFERROR(INDEX(Админка!$D$1:$D$2,MATCH(M4907,Админка!$C$1:$C$2,0),1)&amp;"/"&amp;INDEX(Админка!$E$7:$E$11,MATCH(C4907,Админка!$D$7:$D$11,0),1)&amp;"/"&amp;D4907&amp;"/"&amp;E4907,"")</f>
        <v/>
      </c>
    </row>
    <row r="4908" spans="1:29">
      <c r="A4908" s="53" t="str">
        <f>IFERROR(HYPERLINK(INDEX(Админка!$D$1:$D$2,MATCH(M4908,Админка!$C$1:$C$2,0),1)&amp;"/"&amp;INDEX(Админка!$E$7:$E$11,MATCH(C4908,Админка!$D$7:$D$11,0),1)&amp;"/"&amp;D4908&amp;"/"&amp;E4908,"&gt;&gt;&gt;"),"")</f>
        <v/>
      </c>
      <c r="B4908" s="63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3"/>
      <c r="N4908" s="49" t="str">
        <f t="shared" si="699"/>
        <v/>
      </c>
      <c r="O4908" s="49" t="str">
        <f t="shared" si="700"/>
        <v/>
      </c>
      <c r="P4908" s="49" t="str">
        <f>IF(COUNTIF(C$6:C4908,C4908)=1,MAX(P$6:P4907)+1,"")</f>
        <v/>
      </c>
      <c r="Q4908" s="49" t="str">
        <f>IF($C$2="",IF(COUNTIF(D$6:D4908,D4908)=1,MAX(Q$6:Q4907)+1,""),IF(C4908=$C$2,IF(COUNTIF(N$6:N4908,N4908)=1,MAX(Q$6:Q4907)+1,""),""))</f>
        <v/>
      </c>
      <c r="R4908" s="49" t="str">
        <f>IF(COUNTIF(O$5:O4908,O4908)=1,MAX(R$6:R4907)+1,"")</f>
        <v/>
      </c>
      <c r="S4908" s="49" t="str">
        <f>IF(COUNTIF(G$6:G4908,G4908)=1,MAX(S$6:S4907)+1,"")</f>
        <v/>
      </c>
      <c r="T4908" s="49" t="str">
        <f>IF(COUNTIF(L$6:L4908,L4908)=1,MAX(T$6:T4907)+1,"")</f>
        <v/>
      </c>
      <c r="U4908" s="49" t="str">
        <f>IF(COUNTIF(M$6:M4908,M4908)=1,MAX(U$6:U4907)+1,"")</f>
        <v/>
      </c>
      <c r="V4908" s="20">
        <f t="shared" si="701"/>
        <v>4902</v>
      </c>
      <c r="W4908" s="49" t="str">
        <f t="shared" si="693"/>
        <v/>
      </c>
      <c r="X4908" s="49" t="str">
        <f t="shared" si="694"/>
        <v/>
      </c>
      <c r="Y4908" s="49" t="str">
        <f t="shared" si="695"/>
        <v/>
      </c>
      <c r="Z4908" s="49" t="str">
        <f t="shared" si="696"/>
        <v/>
      </c>
      <c r="AA4908" s="49" t="str">
        <f t="shared" si="697"/>
        <v/>
      </c>
      <c r="AB4908" s="49" t="str">
        <f t="shared" si="698"/>
        <v/>
      </c>
      <c r="AC4908" s="49" t="str">
        <f>IFERROR(INDEX(Админка!$D$1:$D$2,MATCH(M4908,Админка!$C$1:$C$2,0),1)&amp;"/"&amp;INDEX(Админка!$E$7:$E$11,MATCH(C4908,Админка!$D$7:$D$11,0),1)&amp;"/"&amp;D4908&amp;"/"&amp;E4908,"")</f>
        <v/>
      </c>
    </row>
    <row r="4909" spans="1:29">
      <c r="A4909" s="53" t="str">
        <f>IFERROR(HYPERLINK(INDEX(Админка!$D$1:$D$2,MATCH(M4909,Админка!$C$1:$C$2,0),1)&amp;"/"&amp;INDEX(Админка!$E$7:$E$11,MATCH(C4909,Админка!$D$7:$D$11,0),1)&amp;"/"&amp;D4909&amp;"/"&amp;E4909,"&gt;&gt;&gt;"),"")</f>
        <v/>
      </c>
      <c r="B4909" s="63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3"/>
      <c r="N4909" s="49" t="str">
        <f t="shared" si="699"/>
        <v/>
      </c>
      <c r="O4909" s="49" t="str">
        <f t="shared" si="700"/>
        <v/>
      </c>
      <c r="P4909" s="49" t="str">
        <f>IF(COUNTIF(C$6:C4909,C4909)=1,MAX(P$6:P4908)+1,"")</f>
        <v/>
      </c>
      <c r="Q4909" s="49" t="str">
        <f>IF($C$2="",IF(COUNTIF(D$6:D4909,D4909)=1,MAX(Q$6:Q4908)+1,""),IF(C4909=$C$2,IF(COUNTIF(N$6:N4909,N4909)=1,MAX(Q$6:Q4908)+1,""),""))</f>
        <v/>
      </c>
      <c r="R4909" s="49" t="str">
        <f>IF(COUNTIF(O$5:O4909,O4909)=1,MAX(R$6:R4908)+1,"")</f>
        <v/>
      </c>
      <c r="S4909" s="49" t="str">
        <f>IF(COUNTIF(G$6:G4909,G4909)=1,MAX(S$6:S4908)+1,"")</f>
        <v/>
      </c>
      <c r="T4909" s="49" t="str">
        <f>IF(COUNTIF(L$6:L4909,L4909)=1,MAX(T$6:T4908)+1,"")</f>
        <v/>
      </c>
      <c r="U4909" s="49" t="str">
        <f>IF(COUNTIF(M$6:M4909,M4909)=1,MAX(U$6:U4908)+1,"")</f>
        <v/>
      </c>
      <c r="V4909" s="20">
        <f t="shared" si="701"/>
        <v>4903</v>
      </c>
      <c r="W4909" s="49" t="str">
        <f t="shared" si="693"/>
        <v/>
      </c>
      <c r="X4909" s="49" t="str">
        <f t="shared" si="694"/>
        <v/>
      </c>
      <c r="Y4909" s="49" t="str">
        <f t="shared" si="695"/>
        <v/>
      </c>
      <c r="Z4909" s="49" t="str">
        <f t="shared" si="696"/>
        <v/>
      </c>
      <c r="AA4909" s="49" t="str">
        <f t="shared" si="697"/>
        <v/>
      </c>
      <c r="AB4909" s="49" t="str">
        <f t="shared" si="698"/>
        <v/>
      </c>
      <c r="AC4909" s="49" t="str">
        <f>IFERROR(INDEX(Админка!$D$1:$D$2,MATCH(M4909,Админка!$C$1:$C$2,0),1)&amp;"/"&amp;INDEX(Админка!$E$7:$E$11,MATCH(C4909,Админка!$D$7:$D$11,0),1)&amp;"/"&amp;D4909&amp;"/"&amp;E4909,"")</f>
        <v/>
      </c>
    </row>
    <row r="4910" spans="1:29">
      <c r="A4910" s="53" t="str">
        <f>IFERROR(HYPERLINK(INDEX(Админка!$D$1:$D$2,MATCH(M4910,Админка!$C$1:$C$2,0),1)&amp;"/"&amp;INDEX(Админка!$E$7:$E$11,MATCH(C4910,Админка!$D$7:$D$11,0),1)&amp;"/"&amp;D4910&amp;"/"&amp;E4910,"&gt;&gt;&gt;"),"")</f>
        <v/>
      </c>
      <c r="B4910" s="63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3"/>
      <c r="N4910" s="49" t="str">
        <f t="shared" si="699"/>
        <v/>
      </c>
      <c r="O4910" s="49" t="str">
        <f t="shared" si="700"/>
        <v/>
      </c>
      <c r="P4910" s="49" t="str">
        <f>IF(COUNTIF(C$6:C4910,C4910)=1,MAX(P$6:P4909)+1,"")</f>
        <v/>
      </c>
      <c r="Q4910" s="49" t="str">
        <f>IF($C$2="",IF(COUNTIF(D$6:D4910,D4910)=1,MAX(Q$6:Q4909)+1,""),IF(C4910=$C$2,IF(COUNTIF(N$6:N4910,N4910)=1,MAX(Q$6:Q4909)+1,""),""))</f>
        <v/>
      </c>
      <c r="R4910" s="49" t="str">
        <f>IF(COUNTIF(O$5:O4910,O4910)=1,MAX(R$6:R4909)+1,"")</f>
        <v/>
      </c>
      <c r="S4910" s="49" t="str">
        <f>IF(COUNTIF(G$6:G4910,G4910)=1,MAX(S$6:S4909)+1,"")</f>
        <v/>
      </c>
      <c r="T4910" s="49" t="str">
        <f>IF(COUNTIF(L$6:L4910,L4910)=1,MAX(T$6:T4909)+1,"")</f>
        <v/>
      </c>
      <c r="U4910" s="49" t="str">
        <f>IF(COUNTIF(M$6:M4910,M4910)=1,MAX(U$6:U4909)+1,"")</f>
        <v/>
      </c>
      <c r="V4910" s="20">
        <f t="shared" si="701"/>
        <v>4904</v>
      </c>
      <c r="W4910" s="49" t="str">
        <f t="shared" si="693"/>
        <v/>
      </c>
      <c r="X4910" s="49" t="str">
        <f t="shared" si="694"/>
        <v/>
      </c>
      <c r="Y4910" s="49" t="str">
        <f t="shared" si="695"/>
        <v/>
      </c>
      <c r="Z4910" s="49" t="str">
        <f t="shared" si="696"/>
        <v/>
      </c>
      <c r="AA4910" s="49" t="str">
        <f t="shared" si="697"/>
        <v/>
      </c>
      <c r="AB4910" s="49" t="str">
        <f t="shared" si="698"/>
        <v/>
      </c>
      <c r="AC4910" s="49" t="str">
        <f>IFERROR(INDEX(Админка!$D$1:$D$2,MATCH(M4910,Админка!$C$1:$C$2,0),1)&amp;"/"&amp;INDEX(Админка!$E$7:$E$11,MATCH(C4910,Админка!$D$7:$D$11,0),1)&amp;"/"&amp;D4910&amp;"/"&amp;E4910,"")</f>
        <v/>
      </c>
    </row>
    <row r="4911" spans="1:29">
      <c r="A4911" s="53" t="str">
        <f>IFERROR(HYPERLINK(INDEX(Админка!$D$1:$D$2,MATCH(M4911,Админка!$C$1:$C$2,0),1)&amp;"/"&amp;INDEX(Админка!$E$7:$E$11,MATCH(C4911,Админка!$D$7:$D$11,0),1)&amp;"/"&amp;D4911&amp;"/"&amp;E4911,"&gt;&gt;&gt;"),"")</f>
        <v/>
      </c>
      <c r="B4911" s="63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3"/>
      <c r="N4911" s="49" t="str">
        <f t="shared" si="699"/>
        <v/>
      </c>
      <c r="O4911" s="49" t="str">
        <f t="shared" si="700"/>
        <v/>
      </c>
      <c r="P4911" s="49" t="str">
        <f>IF(COUNTIF(C$6:C4911,C4911)=1,MAX(P$6:P4910)+1,"")</f>
        <v/>
      </c>
      <c r="Q4911" s="49" t="str">
        <f>IF($C$2="",IF(COUNTIF(D$6:D4911,D4911)=1,MAX(Q$6:Q4910)+1,""),IF(C4911=$C$2,IF(COUNTIF(N$6:N4911,N4911)=1,MAX(Q$6:Q4910)+1,""),""))</f>
        <v/>
      </c>
      <c r="R4911" s="49" t="str">
        <f>IF(COUNTIF(O$5:O4911,O4911)=1,MAX(R$6:R4910)+1,"")</f>
        <v/>
      </c>
      <c r="S4911" s="49" t="str">
        <f>IF(COUNTIF(G$6:G4911,G4911)=1,MAX(S$6:S4910)+1,"")</f>
        <v/>
      </c>
      <c r="T4911" s="49" t="str">
        <f>IF(COUNTIF(L$6:L4911,L4911)=1,MAX(T$6:T4910)+1,"")</f>
        <v/>
      </c>
      <c r="U4911" s="49" t="str">
        <f>IF(COUNTIF(M$6:M4911,M4911)=1,MAX(U$6:U4910)+1,"")</f>
        <v/>
      </c>
      <c r="V4911" s="20">
        <f t="shared" si="701"/>
        <v>4905</v>
      </c>
      <c r="W4911" s="49" t="str">
        <f t="shared" si="693"/>
        <v/>
      </c>
      <c r="X4911" s="49" t="str">
        <f t="shared" si="694"/>
        <v/>
      </c>
      <c r="Y4911" s="49" t="str">
        <f t="shared" si="695"/>
        <v/>
      </c>
      <c r="Z4911" s="49" t="str">
        <f t="shared" si="696"/>
        <v/>
      </c>
      <c r="AA4911" s="49" t="str">
        <f t="shared" si="697"/>
        <v/>
      </c>
      <c r="AB4911" s="49" t="str">
        <f t="shared" si="698"/>
        <v/>
      </c>
      <c r="AC4911" s="49" t="str">
        <f>IFERROR(INDEX(Админка!$D$1:$D$2,MATCH(M4911,Админка!$C$1:$C$2,0),1)&amp;"/"&amp;INDEX(Админка!$E$7:$E$11,MATCH(C4911,Админка!$D$7:$D$11,0),1)&amp;"/"&amp;D4911&amp;"/"&amp;E4911,"")</f>
        <v/>
      </c>
    </row>
    <row r="4912" spans="1:29">
      <c r="A4912" s="53" t="str">
        <f>IFERROR(HYPERLINK(INDEX(Админка!$D$1:$D$2,MATCH(M4912,Админка!$C$1:$C$2,0),1)&amp;"/"&amp;INDEX(Админка!$E$7:$E$11,MATCH(C4912,Админка!$D$7:$D$11,0),1)&amp;"/"&amp;D4912&amp;"/"&amp;E4912,"&gt;&gt;&gt;"),"")</f>
        <v/>
      </c>
      <c r="B4912" s="63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3"/>
      <c r="N4912" s="49" t="str">
        <f t="shared" si="699"/>
        <v/>
      </c>
      <c r="O4912" s="49" t="str">
        <f t="shared" si="700"/>
        <v/>
      </c>
      <c r="P4912" s="49" t="str">
        <f>IF(COUNTIF(C$6:C4912,C4912)=1,MAX(P$6:P4911)+1,"")</f>
        <v/>
      </c>
      <c r="Q4912" s="49" t="str">
        <f>IF($C$2="",IF(COUNTIF(D$6:D4912,D4912)=1,MAX(Q$6:Q4911)+1,""),IF(C4912=$C$2,IF(COUNTIF(N$6:N4912,N4912)=1,MAX(Q$6:Q4911)+1,""),""))</f>
        <v/>
      </c>
      <c r="R4912" s="49" t="str">
        <f>IF(COUNTIF(O$5:O4912,O4912)=1,MAX(R$6:R4911)+1,"")</f>
        <v/>
      </c>
      <c r="S4912" s="49" t="str">
        <f>IF(COUNTIF(G$6:G4912,G4912)=1,MAX(S$6:S4911)+1,"")</f>
        <v/>
      </c>
      <c r="T4912" s="49" t="str">
        <f>IF(COUNTIF(L$6:L4912,L4912)=1,MAX(T$6:T4911)+1,"")</f>
        <v/>
      </c>
      <c r="U4912" s="49" t="str">
        <f>IF(COUNTIF(M$6:M4912,M4912)=1,MAX(U$6:U4911)+1,"")</f>
        <v/>
      </c>
      <c r="V4912" s="20">
        <f t="shared" si="701"/>
        <v>4906</v>
      </c>
      <c r="W4912" s="49" t="str">
        <f t="shared" si="693"/>
        <v/>
      </c>
      <c r="X4912" s="49" t="str">
        <f t="shared" si="694"/>
        <v/>
      </c>
      <c r="Y4912" s="49" t="str">
        <f t="shared" si="695"/>
        <v/>
      </c>
      <c r="Z4912" s="49" t="str">
        <f t="shared" si="696"/>
        <v/>
      </c>
      <c r="AA4912" s="49" t="str">
        <f t="shared" si="697"/>
        <v/>
      </c>
      <c r="AB4912" s="49" t="str">
        <f t="shared" si="698"/>
        <v/>
      </c>
      <c r="AC4912" s="49" t="str">
        <f>IFERROR(INDEX(Админка!$D$1:$D$2,MATCH(M4912,Админка!$C$1:$C$2,0),1)&amp;"/"&amp;INDEX(Админка!$E$7:$E$11,MATCH(C4912,Админка!$D$7:$D$11,0),1)&amp;"/"&amp;D4912&amp;"/"&amp;E4912,"")</f>
        <v/>
      </c>
    </row>
    <row r="4913" spans="1:29">
      <c r="A4913" s="53" t="str">
        <f>IFERROR(HYPERLINK(INDEX(Админка!$D$1:$D$2,MATCH(M4913,Админка!$C$1:$C$2,0),1)&amp;"/"&amp;INDEX(Админка!$E$7:$E$11,MATCH(C4913,Админка!$D$7:$D$11,0),1)&amp;"/"&amp;D4913&amp;"/"&amp;E4913,"&gt;&gt;&gt;"),"")</f>
        <v/>
      </c>
      <c r="B4913" s="63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3"/>
      <c r="N4913" s="49" t="str">
        <f t="shared" si="699"/>
        <v/>
      </c>
      <c r="O4913" s="49" t="str">
        <f t="shared" si="700"/>
        <v/>
      </c>
      <c r="P4913" s="49" t="str">
        <f>IF(COUNTIF(C$6:C4913,C4913)=1,MAX(P$6:P4912)+1,"")</f>
        <v/>
      </c>
      <c r="Q4913" s="49" t="str">
        <f>IF($C$2="",IF(COUNTIF(D$6:D4913,D4913)=1,MAX(Q$6:Q4912)+1,""),IF(C4913=$C$2,IF(COUNTIF(N$6:N4913,N4913)=1,MAX(Q$6:Q4912)+1,""),""))</f>
        <v/>
      </c>
      <c r="R4913" s="49" t="str">
        <f>IF(COUNTIF(O$5:O4913,O4913)=1,MAX(R$6:R4912)+1,"")</f>
        <v/>
      </c>
      <c r="S4913" s="49" t="str">
        <f>IF(COUNTIF(G$6:G4913,G4913)=1,MAX(S$6:S4912)+1,"")</f>
        <v/>
      </c>
      <c r="T4913" s="49" t="str">
        <f>IF(COUNTIF(L$6:L4913,L4913)=1,MAX(T$6:T4912)+1,"")</f>
        <v/>
      </c>
      <c r="U4913" s="49" t="str">
        <f>IF(COUNTIF(M$6:M4913,M4913)=1,MAX(U$6:U4912)+1,"")</f>
        <v/>
      </c>
      <c r="V4913" s="20">
        <f t="shared" si="701"/>
        <v>4907</v>
      </c>
      <c r="W4913" s="49" t="str">
        <f t="shared" si="693"/>
        <v/>
      </c>
      <c r="X4913" s="49" t="str">
        <f t="shared" si="694"/>
        <v/>
      </c>
      <c r="Y4913" s="49" t="str">
        <f t="shared" si="695"/>
        <v/>
      </c>
      <c r="Z4913" s="49" t="str">
        <f t="shared" si="696"/>
        <v/>
      </c>
      <c r="AA4913" s="49" t="str">
        <f t="shared" si="697"/>
        <v/>
      </c>
      <c r="AB4913" s="49" t="str">
        <f t="shared" si="698"/>
        <v/>
      </c>
      <c r="AC4913" s="49" t="str">
        <f>IFERROR(INDEX(Админка!$D$1:$D$2,MATCH(M4913,Админка!$C$1:$C$2,0),1)&amp;"/"&amp;INDEX(Админка!$E$7:$E$11,MATCH(C4913,Админка!$D$7:$D$11,0),1)&amp;"/"&amp;D4913&amp;"/"&amp;E4913,"")</f>
        <v/>
      </c>
    </row>
    <row r="4914" spans="1:29">
      <c r="A4914" s="53" t="str">
        <f>IFERROR(HYPERLINK(INDEX(Админка!$D$1:$D$2,MATCH(M4914,Админка!$C$1:$C$2,0),1)&amp;"/"&amp;INDEX(Админка!$E$7:$E$11,MATCH(C4914,Админка!$D$7:$D$11,0),1)&amp;"/"&amp;D4914&amp;"/"&amp;E4914,"&gt;&gt;&gt;"),"")</f>
        <v/>
      </c>
      <c r="B4914" s="63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3"/>
      <c r="N4914" s="49" t="str">
        <f t="shared" si="699"/>
        <v/>
      </c>
      <c r="O4914" s="49" t="str">
        <f t="shared" si="700"/>
        <v/>
      </c>
      <c r="P4914" s="49" t="str">
        <f>IF(COUNTIF(C$6:C4914,C4914)=1,MAX(P$6:P4913)+1,"")</f>
        <v/>
      </c>
      <c r="Q4914" s="49" t="str">
        <f>IF($C$2="",IF(COUNTIF(D$6:D4914,D4914)=1,MAX(Q$6:Q4913)+1,""),IF(C4914=$C$2,IF(COUNTIF(N$6:N4914,N4914)=1,MAX(Q$6:Q4913)+1,""),""))</f>
        <v/>
      </c>
      <c r="R4914" s="49" t="str">
        <f>IF(COUNTIF(O$5:O4914,O4914)=1,MAX(R$6:R4913)+1,"")</f>
        <v/>
      </c>
      <c r="S4914" s="49" t="str">
        <f>IF(COUNTIF(G$6:G4914,G4914)=1,MAX(S$6:S4913)+1,"")</f>
        <v/>
      </c>
      <c r="T4914" s="49" t="str">
        <f>IF(COUNTIF(L$6:L4914,L4914)=1,MAX(T$6:T4913)+1,"")</f>
        <v/>
      </c>
      <c r="U4914" s="49" t="str">
        <f>IF(COUNTIF(M$6:M4914,M4914)=1,MAX(U$6:U4913)+1,"")</f>
        <v/>
      </c>
      <c r="V4914" s="20">
        <f t="shared" si="701"/>
        <v>4908</v>
      </c>
      <c r="W4914" s="49" t="str">
        <f t="shared" si="693"/>
        <v/>
      </c>
      <c r="X4914" s="49" t="str">
        <f t="shared" si="694"/>
        <v/>
      </c>
      <c r="Y4914" s="49" t="str">
        <f t="shared" si="695"/>
        <v/>
      </c>
      <c r="Z4914" s="49" t="str">
        <f t="shared" si="696"/>
        <v/>
      </c>
      <c r="AA4914" s="49" t="str">
        <f t="shared" si="697"/>
        <v/>
      </c>
      <c r="AB4914" s="49" t="str">
        <f t="shared" si="698"/>
        <v/>
      </c>
      <c r="AC4914" s="49" t="str">
        <f>IFERROR(INDEX(Админка!$D$1:$D$2,MATCH(M4914,Админка!$C$1:$C$2,0),1)&amp;"/"&amp;INDEX(Админка!$E$7:$E$11,MATCH(C4914,Админка!$D$7:$D$11,0),1)&amp;"/"&amp;D4914&amp;"/"&amp;E4914,"")</f>
        <v/>
      </c>
    </row>
    <row r="4915" spans="1:29">
      <c r="A4915" s="53" t="str">
        <f>IFERROR(HYPERLINK(INDEX(Админка!$D$1:$D$2,MATCH(M4915,Админка!$C$1:$C$2,0),1)&amp;"/"&amp;INDEX(Админка!$E$7:$E$11,MATCH(C4915,Админка!$D$7:$D$11,0),1)&amp;"/"&amp;D4915&amp;"/"&amp;E4915,"&gt;&gt;&gt;"),"")</f>
        <v/>
      </c>
      <c r="B4915" s="63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3"/>
      <c r="N4915" s="49" t="str">
        <f t="shared" si="699"/>
        <v/>
      </c>
      <c r="O4915" s="49" t="str">
        <f t="shared" si="700"/>
        <v/>
      </c>
      <c r="P4915" s="49" t="str">
        <f>IF(COUNTIF(C$6:C4915,C4915)=1,MAX(P$6:P4914)+1,"")</f>
        <v/>
      </c>
      <c r="Q4915" s="49" t="str">
        <f>IF($C$2="",IF(COUNTIF(D$6:D4915,D4915)=1,MAX(Q$6:Q4914)+1,""),IF(C4915=$C$2,IF(COUNTIF(N$6:N4915,N4915)=1,MAX(Q$6:Q4914)+1,""),""))</f>
        <v/>
      </c>
      <c r="R4915" s="49" t="str">
        <f>IF(COUNTIF(O$5:O4915,O4915)=1,MAX(R$6:R4914)+1,"")</f>
        <v/>
      </c>
      <c r="S4915" s="49" t="str">
        <f>IF(COUNTIF(G$6:G4915,G4915)=1,MAX(S$6:S4914)+1,"")</f>
        <v/>
      </c>
      <c r="T4915" s="49" t="str">
        <f>IF(COUNTIF(L$6:L4915,L4915)=1,MAX(T$6:T4914)+1,"")</f>
        <v/>
      </c>
      <c r="U4915" s="49" t="str">
        <f>IF(COUNTIF(M$6:M4915,M4915)=1,MAX(U$6:U4914)+1,"")</f>
        <v/>
      </c>
      <c r="V4915" s="20">
        <f t="shared" si="701"/>
        <v>4909</v>
      </c>
      <c r="W4915" s="49" t="str">
        <f t="shared" si="693"/>
        <v/>
      </c>
      <c r="X4915" s="49" t="str">
        <f t="shared" si="694"/>
        <v/>
      </c>
      <c r="Y4915" s="49" t="str">
        <f t="shared" si="695"/>
        <v/>
      </c>
      <c r="Z4915" s="49" t="str">
        <f t="shared" si="696"/>
        <v/>
      </c>
      <c r="AA4915" s="49" t="str">
        <f t="shared" si="697"/>
        <v/>
      </c>
      <c r="AB4915" s="49" t="str">
        <f t="shared" si="698"/>
        <v/>
      </c>
      <c r="AC4915" s="49" t="str">
        <f>IFERROR(INDEX(Админка!$D$1:$D$2,MATCH(M4915,Админка!$C$1:$C$2,0),1)&amp;"/"&amp;INDEX(Админка!$E$7:$E$11,MATCH(C4915,Админка!$D$7:$D$11,0),1)&amp;"/"&amp;D4915&amp;"/"&amp;E4915,"")</f>
        <v/>
      </c>
    </row>
    <row r="4916" spans="1:29">
      <c r="A4916" s="53" t="str">
        <f>IFERROR(HYPERLINK(INDEX(Админка!$D$1:$D$2,MATCH(M4916,Админка!$C$1:$C$2,0),1)&amp;"/"&amp;INDEX(Админка!$E$7:$E$11,MATCH(C4916,Админка!$D$7:$D$11,0),1)&amp;"/"&amp;D4916&amp;"/"&amp;E4916,"&gt;&gt;&gt;"),"")</f>
        <v/>
      </c>
      <c r="B4916" s="63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3"/>
      <c r="N4916" s="49" t="str">
        <f t="shared" si="699"/>
        <v/>
      </c>
      <c r="O4916" s="49" t="str">
        <f t="shared" si="700"/>
        <v/>
      </c>
      <c r="P4916" s="49" t="str">
        <f>IF(COUNTIF(C$6:C4916,C4916)=1,MAX(P$6:P4915)+1,"")</f>
        <v/>
      </c>
      <c r="Q4916" s="49" t="str">
        <f>IF($C$2="",IF(COUNTIF(D$6:D4916,D4916)=1,MAX(Q$6:Q4915)+1,""),IF(C4916=$C$2,IF(COUNTIF(N$6:N4916,N4916)=1,MAX(Q$6:Q4915)+1,""),""))</f>
        <v/>
      </c>
      <c r="R4916" s="49" t="str">
        <f>IF(COUNTIF(O$5:O4916,O4916)=1,MAX(R$6:R4915)+1,"")</f>
        <v/>
      </c>
      <c r="S4916" s="49" t="str">
        <f>IF(COUNTIF(G$6:G4916,G4916)=1,MAX(S$6:S4915)+1,"")</f>
        <v/>
      </c>
      <c r="T4916" s="49" t="str">
        <f>IF(COUNTIF(L$6:L4916,L4916)=1,MAX(T$6:T4915)+1,"")</f>
        <v/>
      </c>
      <c r="U4916" s="49" t="str">
        <f>IF(COUNTIF(M$6:M4916,M4916)=1,MAX(U$6:U4915)+1,"")</f>
        <v/>
      </c>
      <c r="V4916" s="20">
        <f t="shared" si="701"/>
        <v>4910</v>
      </c>
      <c r="W4916" s="49" t="str">
        <f t="shared" si="693"/>
        <v/>
      </c>
      <c r="X4916" s="49" t="str">
        <f t="shared" si="694"/>
        <v/>
      </c>
      <c r="Y4916" s="49" t="str">
        <f t="shared" si="695"/>
        <v/>
      </c>
      <c r="Z4916" s="49" t="str">
        <f t="shared" si="696"/>
        <v/>
      </c>
      <c r="AA4916" s="49" t="str">
        <f t="shared" si="697"/>
        <v/>
      </c>
      <c r="AB4916" s="49" t="str">
        <f t="shared" si="698"/>
        <v/>
      </c>
      <c r="AC4916" s="49" t="str">
        <f>IFERROR(INDEX(Админка!$D$1:$D$2,MATCH(M4916,Админка!$C$1:$C$2,0),1)&amp;"/"&amp;INDEX(Админка!$E$7:$E$11,MATCH(C4916,Админка!$D$7:$D$11,0),1)&amp;"/"&amp;D4916&amp;"/"&amp;E4916,"")</f>
        <v/>
      </c>
    </row>
    <row r="4917" spans="1:29">
      <c r="A4917" s="53" t="str">
        <f>IFERROR(HYPERLINK(INDEX(Админка!$D$1:$D$2,MATCH(M4917,Админка!$C$1:$C$2,0),1)&amp;"/"&amp;INDEX(Админка!$E$7:$E$11,MATCH(C4917,Админка!$D$7:$D$11,0),1)&amp;"/"&amp;D4917&amp;"/"&amp;E4917,"&gt;&gt;&gt;"),"")</f>
        <v/>
      </c>
      <c r="B4917" s="63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3"/>
      <c r="N4917" s="49" t="str">
        <f t="shared" si="699"/>
        <v/>
      </c>
      <c r="O4917" s="49" t="str">
        <f t="shared" si="700"/>
        <v/>
      </c>
      <c r="P4917" s="49" t="str">
        <f>IF(COUNTIF(C$6:C4917,C4917)=1,MAX(P$6:P4916)+1,"")</f>
        <v/>
      </c>
      <c r="Q4917" s="49" t="str">
        <f>IF($C$2="",IF(COUNTIF(D$6:D4917,D4917)=1,MAX(Q$6:Q4916)+1,""),IF(C4917=$C$2,IF(COUNTIF(N$6:N4917,N4917)=1,MAX(Q$6:Q4916)+1,""),""))</f>
        <v/>
      </c>
      <c r="R4917" s="49" t="str">
        <f>IF(COUNTIF(O$5:O4917,O4917)=1,MAX(R$6:R4916)+1,"")</f>
        <v/>
      </c>
      <c r="S4917" s="49" t="str">
        <f>IF(COUNTIF(G$6:G4917,G4917)=1,MAX(S$6:S4916)+1,"")</f>
        <v/>
      </c>
      <c r="T4917" s="49" t="str">
        <f>IF(COUNTIF(L$6:L4917,L4917)=1,MAX(T$6:T4916)+1,"")</f>
        <v/>
      </c>
      <c r="U4917" s="49" t="str">
        <f>IF(COUNTIF(M$6:M4917,M4917)=1,MAX(U$6:U4916)+1,"")</f>
        <v/>
      </c>
      <c r="V4917" s="20">
        <f t="shared" si="701"/>
        <v>4911</v>
      </c>
      <c r="W4917" s="49" t="str">
        <f t="shared" si="693"/>
        <v/>
      </c>
      <c r="X4917" s="49" t="str">
        <f t="shared" si="694"/>
        <v/>
      </c>
      <c r="Y4917" s="49" t="str">
        <f t="shared" si="695"/>
        <v/>
      </c>
      <c r="Z4917" s="49" t="str">
        <f t="shared" si="696"/>
        <v/>
      </c>
      <c r="AA4917" s="49" t="str">
        <f t="shared" si="697"/>
        <v/>
      </c>
      <c r="AB4917" s="49" t="str">
        <f t="shared" si="698"/>
        <v/>
      </c>
      <c r="AC4917" s="49" t="str">
        <f>IFERROR(INDEX(Админка!$D$1:$D$2,MATCH(M4917,Админка!$C$1:$C$2,0),1)&amp;"/"&amp;INDEX(Админка!$E$7:$E$11,MATCH(C4917,Админка!$D$7:$D$11,0),1)&amp;"/"&amp;D4917&amp;"/"&amp;E4917,"")</f>
        <v/>
      </c>
    </row>
    <row r="4918" spans="1:29">
      <c r="A4918" s="53" t="str">
        <f>IFERROR(HYPERLINK(INDEX(Админка!$D$1:$D$2,MATCH(M4918,Админка!$C$1:$C$2,0),1)&amp;"/"&amp;INDEX(Админка!$E$7:$E$11,MATCH(C4918,Админка!$D$7:$D$11,0),1)&amp;"/"&amp;D4918&amp;"/"&amp;E4918,"&gt;&gt;&gt;"),"")</f>
        <v/>
      </c>
      <c r="B4918" s="63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3"/>
      <c r="N4918" s="49" t="str">
        <f t="shared" si="699"/>
        <v/>
      </c>
      <c r="O4918" s="49" t="str">
        <f t="shared" si="700"/>
        <v/>
      </c>
      <c r="P4918" s="49" t="str">
        <f>IF(COUNTIF(C$6:C4918,C4918)=1,MAX(P$6:P4917)+1,"")</f>
        <v/>
      </c>
      <c r="Q4918" s="49" t="str">
        <f>IF($C$2="",IF(COUNTIF(D$6:D4918,D4918)=1,MAX(Q$6:Q4917)+1,""),IF(C4918=$C$2,IF(COUNTIF(N$6:N4918,N4918)=1,MAX(Q$6:Q4917)+1,""),""))</f>
        <v/>
      </c>
      <c r="R4918" s="49" t="str">
        <f>IF(COUNTIF(O$5:O4918,O4918)=1,MAX(R$6:R4917)+1,"")</f>
        <v/>
      </c>
      <c r="S4918" s="49" t="str">
        <f>IF(COUNTIF(G$6:G4918,G4918)=1,MAX(S$6:S4917)+1,"")</f>
        <v/>
      </c>
      <c r="T4918" s="49" t="str">
        <f>IF(COUNTIF(L$6:L4918,L4918)=1,MAX(T$6:T4917)+1,"")</f>
        <v/>
      </c>
      <c r="U4918" s="49" t="str">
        <f>IF(COUNTIF(M$6:M4918,M4918)=1,MAX(U$6:U4917)+1,"")</f>
        <v/>
      </c>
      <c r="V4918" s="20">
        <f t="shared" si="701"/>
        <v>4912</v>
      </c>
      <c r="W4918" s="49" t="str">
        <f t="shared" si="693"/>
        <v/>
      </c>
      <c r="X4918" s="49" t="str">
        <f t="shared" si="694"/>
        <v/>
      </c>
      <c r="Y4918" s="49" t="str">
        <f t="shared" si="695"/>
        <v/>
      </c>
      <c r="Z4918" s="49" t="str">
        <f t="shared" si="696"/>
        <v/>
      </c>
      <c r="AA4918" s="49" t="str">
        <f t="shared" si="697"/>
        <v/>
      </c>
      <c r="AB4918" s="49" t="str">
        <f t="shared" si="698"/>
        <v/>
      </c>
      <c r="AC4918" s="49" t="str">
        <f>IFERROR(INDEX(Админка!$D$1:$D$2,MATCH(M4918,Админка!$C$1:$C$2,0),1)&amp;"/"&amp;INDEX(Админка!$E$7:$E$11,MATCH(C4918,Админка!$D$7:$D$11,0),1)&amp;"/"&amp;D4918&amp;"/"&amp;E4918,"")</f>
        <v/>
      </c>
    </row>
    <row r="4919" spans="1:29">
      <c r="A4919" s="53" t="str">
        <f>IFERROR(HYPERLINK(INDEX(Админка!$D$1:$D$2,MATCH(M4919,Админка!$C$1:$C$2,0),1)&amp;"/"&amp;INDEX(Админка!$E$7:$E$11,MATCH(C4919,Админка!$D$7:$D$11,0),1)&amp;"/"&amp;D4919&amp;"/"&amp;E4919,"&gt;&gt;&gt;"),"")</f>
        <v/>
      </c>
      <c r="B4919" s="63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3"/>
      <c r="N4919" s="49" t="str">
        <f t="shared" si="699"/>
        <v/>
      </c>
      <c r="O4919" s="49" t="str">
        <f t="shared" si="700"/>
        <v/>
      </c>
      <c r="P4919" s="49" t="str">
        <f>IF(COUNTIF(C$6:C4919,C4919)=1,MAX(P$6:P4918)+1,"")</f>
        <v/>
      </c>
      <c r="Q4919" s="49" t="str">
        <f>IF($C$2="",IF(COUNTIF(D$6:D4919,D4919)=1,MAX(Q$6:Q4918)+1,""),IF(C4919=$C$2,IF(COUNTIF(N$6:N4919,N4919)=1,MAX(Q$6:Q4918)+1,""),""))</f>
        <v/>
      </c>
      <c r="R4919" s="49" t="str">
        <f>IF(COUNTIF(O$5:O4919,O4919)=1,MAX(R$6:R4918)+1,"")</f>
        <v/>
      </c>
      <c r="S4919" s="49" t="str">
        <f>IF(COUNTIF(G$6:G4919,G4919)=1,MAX(S$6:S4918)+1,"")</f>
        <v/>
      </c>
      <c r="T4919" s="49" t="str">
        <f>IF(COUNTIF(L$6:L4919,L4919)=1,MAX(T$6:T4918)+1,"")</f>
        <v/>
      </c>
      <c r="U4919" s="49" t="str">
        <f>IF(COUNTIF(M$6:M4919,M4919)=1,MAX(U$6:U4918)+1,"")</f>
        <v/>
      </c>
      <c r="V4919" s="20">
        <f t="shared" si="701"/>
        <v>4913</v>
      </c>
      <c r="W4919" s="49" t="str">
        <f t="shared" si="693"/>
        <v/>
      </c>
      <c r="X4919" s="49" t="str">
        <f t="shared" si="694"/>
        <v/>
      </c>
      <c r="Y4919" s="49" t="str">
        <f t="shared" si="695"/>
        <v/>
      </c>
      <c r="Z4919" s="49" t="str">
        <f t="shared" si="696"/>
        <v/>
      </c>
      <c r="AA4919" s="49" t="str">
        <f t="shared" si="697"/>
        <v/>
      </c>
      <c r="AB4919" s="49" t="str">
        <f t="shared" si="698"/>
        <v/>
      </c>
      <c r="AC4919" s="49" t="str">
        <f>IFERROR(INDEX(Админка!$D$1:$D$2,MATCH(M4919,Админка!$C$1:$C$2,0),1)&amp;"/"&amp;INDEX(Админка!$E$7:$E$11,MATCH(C4919,Админка!$D$7:$D$11,0),1)&amp;"/"&amp;D4919&amp;"/"&amp;E4919,"")</f>
        <v/>
      </c>
    </row>
    <row r="4920" spans="1:29">
      <c r="A4920" s="53" t="str">
        <f>IFERROR(HYPERLINK(INDEX(Админка!$D$1:$D$2,MATCH(M4920,Админка!$C$1:$C$2,0),1)&amp;"/"&amp;INDEX(Админка!$E$7:$E$11,MATCH(C4920,Админка!$D$7:$D$11,0),1)&amp;"/"&amp;D4920&amp;"/"&amp;E4920,"&gt;&gt;&gt;"),"")</f>
        <v/>
      </c>
      <c r="B4920" s="63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3"/>
      <c r="N4920" s="49" t="str">
        <f t="shared" si="699"/>
        <v/>
      </c>
      <c r="O4920" s="49" t="str">
        <f t="shared" si="700"/>
        <v/>
      </c>
      <c r="P4920" s="49" t="str">
        <f>IF(COUNTIF(C$6:C4920,C4920)=1,MAX(P$6:P4919)+1,"")</f>
        <v/>
      </c>
      <c r="Q4920" s="49" t="str">
        <f>IF($C$2="",IF(COUNTIF(D$6:D4920,D4920)=1,MAX(Q$6:Q4919)+1,""),IF(C4920=$C$2,IF(COUNTIF(N$6:N4920,N4920)=1,MAX(Q$6:Q4919)+1,""),""))</f>
        <v/>
      </c>
      <c r="R4920" s="49" t="str">
        <f>IF(COUNTIF(O$5:O4920,O4920)=1,MAX(R$6:R4919)+1,"")</f>
        <v/>
      </c>
      <c r="S4920" s="49" t="str">
        <f>IF(COUNTIF(G$6:G4920,G4920)=1,MAX(S$6:S4919)+1,"")</f>
        <v/>
      </c>
      <c r="T4920" s="49" t="str">
        <f>IF(COUNTIF(L$6:L4920,L4920)=1,MAX(T$6:T4919)+1,"")</f>
        <v/>
      </c>
      <c r="U4920" s="49" t="str">
        <f>IF(COUNTIF(M$6:M4920,M4920)=1,MAX(U$6:U4919)+1,"")</f>
        <v/>
      </c>
      <c r="V4920" s="20">
        <f t="shared" si="701"/>
        <v>4914</v>
      </c>
      <c r="W4920" s="49" t="str">
        <f t="shared" si="693"/>
        <v/>
      </c>
      <c r="X4920" s="49" t="str">
        <f t="shared" si="694"/>
        <v/>
      </c>
      <c r="Y4920" s="49" t="str">
        <f t="shared" si="695"/>
        <v/>
      </c>
      <c r="Z4920" s="49" t="str">
        <f t="shared" si="696"/>
        <v/>
      </c>
      <c r="AA4920" s="49" t="str">
        <f t="shared" si="697"/>
        <v/>
      </c>
      <c r="AB4920" s="49" t="str">
        <f t="shared" si="698"/>
        <v/>
      </c>
      <c r="AC4920" s="49" t="str">
        <f>IFERROR(INDEX(Админка!$D$1:$D$2,MATCH(M4920,Админка!$C$1:$C$2,0),1)&amp;"/"&amp;INDEX(Админка!$E$7:$E$11,MATCH(C4920,Админка!$D$7:$D$11,0),1)&amp;"/"&amp;D4920&amp;"/"&amp;E4920,"")</f>
        <v/>
      </c>
    </row>
    <row r="4921" spans="1:29">
      <c r="A4921" s="53" t="str">
        <f>IFERROR(HYPERLINK(INDEX(Админка!$D$1:$D$2,MATCH(M4921,Админка!$C$1:$C$2,0),1)&amp;"/"&amp;INDEX(Админка!$E$7:$E$11,MATCH(C4921,Админка!$D$7:$D$11,0),1)&amp;"/"&amp;D4921&amp;"/"&amp;E4921,"&gt;&gt;&gt;"),"")</f>
        <v/>
      </c>
      <c r="B4921" s="63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3"/>
      <c r="N4921" s="49" t="str">
        <f t="shared" si="699"/>
        <v/>
      </c>
      <c r="O4921" s="49" t="str">
        <f t="shared" si="700"/>
        <v/>
      </c>
      <c r="P4921" s="49" t="str">
        <f>IF(COUNTIF(C$6:C4921,C4921)=1,MAX(P$6:P4920)+1,"")</f>
        <v/>
      </c>
      <c r="Q4921" s="49" t="str">
        <f>IF($C$2="",IF(COUNTIF(D$6:D4921,D4921)=1,MAX(Q$6:Q4920)+1,""),IF(C4921=$C$2,IF(COUNTIF(N$6:N4921,N4921)=1,MAX(Q$6:Q4920)+1,""),""))</f>
        <v/>
      </c>
      <c r="R4921" s="49" t="str">
        <f>IF(COUNTIF(O$5:O4921,O4921)=1,MAX(R$6:R4920)+1,"")</f>
        <v/>
      </c>
      <c r="S4921" s="49" t="str">
        <f>IF(COUNTIF(G$6:G4921,G4921)=1,MAX(S$6:S4920)+1,"")</f>
        <v/>
      </c>
      <c r="T4921" s="49" t="str">
        <f>IF(COUNTIF(L$6:L4921,L4921)=1,MAX(T$6:T4920)+1,"")</f>
        <v/>
      </c>
      <c r="U4921" s="49" t="str">
        <f>IF(COUNTIF(M$6:M4921,M4921)=1,MAX(U$6:U4920)+1,"")</f>
        <v/>
      </c>
      <c r="V4921" s="20">
        <f t="shared" si="701"/>
        <v>4915</v>
      </c>
      <c r="W4921" s="49" t="str">
        <f t="shared" si="693"/>
        <v/>
      </c>
      <c r="X4921" s="49" t="str">
        <f t="shared" si="694"/>
        <v/>
      </c>
      <c r="Y4921" s="49" t="str">
        <f t="shared" si="695"/>
        <v/>
      </c>
      <c r="Z4921" s="49" t="str">
        <f t="shared" si="696"/>
        <v/>
      </c>
      <c r="AA4921" s="49" t="str">
        <f t="shared" si="697"/>
        <v/>
      </c>
      <c r="AB4921" s="49" t="str">
        <f t="shared" si="698"/>
        <v/>
      </c>
      <c r="AC4921" s="49" t="str">
        <f>IFERROR(INDEX(Админка!$D$1:$D$2,MATCH(M4921,Админка!$C$1:$C$2,0),1)&amp;"/"&amp;INDEX(Админка!$E$7:$E$11,MATCH(C4921,Админка!$D$7:$D$11,0),1)&amp;"/"&amp;D4921&amp;"/"&amp;E4921,"")</f>
        <v/>
      </c>
    </row>
    <row r="4922" spans="1:29">
      <c r="A4922" s="53" t="str">
        <f>IFERROR(HYPERLINK(INDEX(Админка!$D$1:$D$2,MATCH(M4922,Админка!$C$1:$C$2,0),1)&amp;"/"&amp;INDEX(Админка!$E$7:$E$11,MATCH(C4922,Админка!$D$7:$D$11,0),1)&amp;"/"&amp;D4922&amp;"/"&amp;E4922,"&gt;&gt;&gt;"),"")</f>
        <v/>
      </c>
      <c r="B4922" s="63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3"/>
      <c r="N4922" s="49" t="str">
        <f t="shared" si="699"/>
        <v/>
      </c>
      <c r="O4922" s="49" t="str">
        <f t="shared" si="700"/>
        <v/>
      </c>
      <c r="P4922" s="49" t="str">
        <f>IF(COUNTIF(C$6:C4922,C4922)=1,MAX(P$6:P4921)+1,"")</f>
        <v/>
      </c>
      <c r="Q4922" s="49" t="str">
        <f>IF($C$2="",IF(COUNTIF(D$6:D4922,D4922)=1,MAX(Q$6:Q4921)+1,""),IF(C4922=$C$2,IF(COUNTIF(N$6:N4922,N4922)=1,MAX(Q$6:Q4921)+1,""),""))</f>
        <v/>
      </c>
      <c r="R4922" s="49" t="str">
        <f>IF(COUNTIF(O$5:O4922,O4922)=1,MAX(R$6:R4921)+1,"")</f>
        <v/>
      </c>
      <c r="S4922" s="49" t="str">
        <f>IF(COUNTIF(G$6:G4922,G4922)=1,MAX(S$6:S4921)+1,"")</f>
        <v/>
      </c>
      <c r="T4922" s="49" t="str">
        <f>IF(COUNTIF(L$6:L4922,L4922)=1,MAX(T$6:T4921)+1,"")</f>
        <v/>
      </c>
      <c r="U4922" s="49" t="str">
        <f>IF(COUNTIF(M$6:M4922,M4922)=1,MAX(U$6:U4921)+1,"")</f>
        <v/>
      </c>
      <c r="V4922" s="20">
        <f t="shared" si="701"/>
        <v>4916</v>
      </c>
      <c r="W4922" s="49" t="str">
        <f t="shared" si="693"/>
        <v/>
      </c>
      <c r="X4922" s="49" t="str">
        <f t="shared" si="694"/>
        <v/>
      </c>
      <c r="Y4922" s="49" t="str">
        <f t="shared" si="695"/>
        <v/>
      </c>
      <c r="Z4922" s="49" t="str">
        <f t="shared" si="696"/>
        <v/>
      </c>
      <c r="AA4922" s="49" t="str">
        <f t="shared" si="697"/>
        <v/>
      </c>
      <c r="AB4922" s="49" t="str">
        <f t="shared" si="698"/>
        <v/>
      </c>
      <c r="AC4922" s="49" t="str">
        <f>IFERROR(INDEX(Админка!$D$1:$D$2,MATCH(M4922,Админка!$C$1:$C$2,0),1)&amp;"/"&amp;INDEX(Админка!$E$7:$E$11,MATCH(C4922,Админка!$D$7:$D$11,0),1)&amp;"/"&amp;D4922&amp;"/"&amp;E4922,"")</f>
        <v/>
      </c>
    </row>
    <row r="4923" spans="1:29">
      <c r="A4923" s="53" t="str">
        <f>IFERROR(HYPERLINK(INDEX(Админка!$D$1:$D$2,MATCH(M4923,Админка!$C$1:$C$2,0),1)&amp;"/"&amp;INDEX(Админка!$E$7:$E$11,MATCH(C4923,Админка!$D$7:$D$11,0),1)&amp;"/"&amp;D4923&amp;"/"&amp;E4923,"&gt;&gt;&gt;"),"")</f>
        <v/>
      </c>
      <c r="B4923" s="63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3"/>
      <c r="N4923" s="49" t="str">
        <f t="shared" si="699"/>
        <v/>
      </c>
      <c r="O4923" s="49" t="str">
        <f t="shared" si="700"/>
        <v/>
      </c>
      <c r="P4923" s="49" t="str">
        <f>IF(COUNTIF(C$6:C4923,C4923)=1,MAX(P$6:P4922)+1,"")</f>
        <v/>
      </c>
      <c r="Q4923" s="49" t="str">
        <f>IF($C$2="",IF(COUNTIF(D$6:D4923,D4923)=1,MAX(Q$6:Q4922)+1,""),IF(C4923=$C$2,IF(COUNTIF(N$6:N4923,N4923)=1,MAX(Q$6:Q4922)+1,""),""))</f>
        <v/>
      </c>
      <c r="R4923" s="49" t="str">
        <f>IF(COUNTIF(O$5:O4923,O4923)=1,MAX(R$6:R4922)+1,"")</f>
        <v/>
      </c>
      <c r="S4923" s="49" t="str">
        <f>IF(COUNTIF(G$6:G4923,G4923)=1,MAX(S$6:S4922)+1,"")</f>
        <v/>
      </c>
      <c r="T4923" s="49" t="str">
        <f>IF(COUNTIF(L$6:L4923,L4923)=1,MAX(T$6:T4922)+1,"")</f>
        <v/>
      </c>
      <c r="U4923" s="49" t="str">
        <f>IF(COUNTIF(M$6:M4923,M4923)=1,MAX(U$6:U4922)+1,"")</f>
        <v/>
      </c>
      <c r="V4923" s="20">
        <f t="shared" si="701"/>
        <v>4917</v>
      </c>
      <c r="W4923" s="49" t="str">
        <f t="shared" si="693"/>
        <v/>
      </c>
      <c r="X4923" s="49" t="str">
        <f t="shared" si="694"/>
        <v/>
      </c>
      <c r="Y4923" s="49" t="str">
        <f t="shared" si="695"/>
        <v/>
      </c>
      <c r="Z4923" s="49" t="str">
        <f t="shared" si="696"/>
        <v/>
      </c>
      <c r="AA4923" s="49" t="str">
        <f t="shared" si="697"/>
        <v/>
      </c>
      <c r="AB4923" s="49" t="str">
        <f t="shared" si="698"/>
        <v/>
      </c>
      <c r="AC4923" s="49" t="str">
        <f>IFERROR(INDEX(Админка!$D$1:$D$2,MATCH(M4923,Админка!$C$1:$C$2,0),1)&amp;"/"&amp;INDEX(Админка!$E$7:$E$11,MATCH(C4923,Админка!$D$7:$D$11,0),1)&amp;"/"&amp;D4923&amp;"/"&amp;E4923,"")</f>
        <v/>
      </c>
    </row>
    <row r="4924" spans="1:29">
      <c r="A4924" s="53" t="str">
        <f>IFERROR(HYPERLINK(INDEX(Админка!$D$1:$D$2,MATCH(M4924,Админка!$C$1:$C$2,0),1)&amp;"/"&amp;INDEX(Админка!$E$7:$E$11,MATCH(C4924,Админка!$D$7:$D$11,0),1)&amp;"/"&amp;D4924&amp;"/"&amp;E4924,"&gt;&gt;&gt;"),"")</f>
        <v/>
      </c>
      <c r="B4924" s="63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3"/>
      <c r="N4924" s="49" t="str">
        <f t="shared" si="699"/>
        <v/>
      </c>
      <c r="O4924" s="49" t="str">
        <f t="shared" si="700"/>
        <v/>
      </c>
      <c r="P4924" s="49" t="str">
        <f>IF(COUNTIF(C$6:C4924,C4924)=1,MAX(P$6:P4923)+1,"")</f>
        <v/>
      </c>
      <c r="Q4924" s="49" t="str">
        <f>IF($C$2="",IF(COUNTIF(D$6:D4924,D4924)=1,MAX(Q$6:Q4923)+1,""),IF(C4924=$C$2,IF(COUNTIF(N$6:N4924,N4924)=1,MAX(Q$6:Q4923)+1,""),""))</f>
        <v/>
      </c>
      <c r="R4924" s="49" t="str">
        <f>IF(COUNTIF(O$5:O4924,O4924)=1,MAX(R$6:R4923)+1,"")</f>
        <v/>
      </c>
      <c r="S4924" s="49" t="str">
        <f>IF(COUNTIF(G$6:G4924,G4924)=1,MAX(S$6:S4923)+1,"")</f>
        <v/>
      </c>
      <c r="T4924" s="49" t="str">
        <f>IF(COUNTIF(L$6:L4924,L4924)=1,MAX(T$6:T4923)+1,"")</f>
        <v/>
      </c>
      <c r="U4924" s="49" t="str">
        <f>IF(COUNTIF(M$6:M4924,M4924)=1,MAX(U$6:U4923)+1,"")</f>
        <v/>
      </c>
      <c r="V4924" s="20">
        <f t="shared" si="701"/>
        <v>4918</v>
      </c>
      <c r="W4924" s="49" t="str">
        <f t="shared" si="693"/>
        <v/>
      </c>
      <c r="X4924" s="49" t="str">
        <f t="shared" si="694"/>
        <v/>
      </c>
      <c r="Y4924" s="49" t="str">
        <f t="shared" si="695"/>
        <v/>
      </c>
      <c r="Z4924" s="49" t="str">
        <f t="shared" si="696"/>
        <v/>
      </c>
      <c r="AA4924" s="49" t="str">
        <f t="shared" si="697"/>
        <v/>
      </c>
      <c r="AB4924" s="49" t="str">
        <f t="shared" si="698"/>
        <v/>
      </c>
      <c r="AC4924" s="49" t="str">
        <f>IFERROR(INDEX(Админка!$D$1:$D$2,MATCH(M4924,Админка!$C$1:$C$2,0),1)&amp;"/"&amp;INDEX(Админка!$E$7:$E$11,MATCH(C4924,Админка!$D$7:$D$11,0),1)&amp;"/"&amp;D4924&amp;"/"&amp;E4924,"")</f>
        <v/>
      </c>
    </row>
    <row r="4925" spans="1:29">
      <c r="A4925" s="53" t="str">
        <f>IFERROR(HYPERLINK(INDEX(Админка!$D$1:$D$2,MATCH(M4925,Админка!$C$1:$C$2,0),1)&amp;"/"&amp;INDEX(Админка!$E$7:$E$11,MATCH(C4925,Админка!$D$7:$D$11,0),1)&amp;"/"&amp;D4925&amp;"/"&amp;E4925,"&gt;&gt;&gt;"),"")</f>
        <v/>
      </c>
      <c r="B4925" s="63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3"/>
      <c r="N4925" s="49" t="str">
        <f t="shared" si="699"/>
        <v/>
      </c>
      <c r="O4925" s="49" t="str">
        <f t="shared" si="700"/>
        <v/>
      </c>
      <c r="P4925" s="49" t="str">
        <f>IF(COUNTIF(C$6:C4925,C4925)=1,MAX(P$6:P4924)+1,"")</f>
        <v/>
      </c>
      <c r="Q4925" s="49" t="str">
        <f>IF($C$2="",IF(COUNTIF(D$6:D4925,D4925)=1,MAX(Q$6:Q4924)+1,""),IF(C4925=$C$2,IF(COUNTIF(N$6:N4925,N4925)=1,MAX(Q$6:Q4924)+1,""),""))</f>
        <v/>
      </c>
      <c r="R4925" s="49" t="str">
        <f>IF(COUNTIF(O$5:O4925,O4925)=1,MAX(R$6:R4924)+1,"")</f>
        <v/>
      </c>
      <c r="S4925" s="49" t="str">
        <f>IF(COUNTIF(G$6:G4925,G4925)=1,MAX(S$6:S4924)+1,"")</f>
        <v/>
      </c>
      <c r="T4925" s="49" t="str">
        <f>IF(COUNTIF(L$6:L4925,L4925)=1,MAX(T$6:T4924)+1,"")</f>
        <v/>
      </c>
      <c r="U4925" s="49" t="str">
        <f>IF(COUNTIF(M$6:M4925,M4925)=1,MAX(U$6:U4924)+1,"")</f>
        <v/>
      </c>
      <c r="V4925" s="20">
        <f t="shared" si="701"/>
        <v>4919</v>
      </c>
      <c r="W4925" s="49" t="str">
        <f t="shared" si="693"/>
        <v/>
      </c>
      <c r="X4925" s="49" t="str">
        <f t="shared" si="694"/>
        <v/>
      </c>
      <c r="Y4925" s="49" t="str">
        <f t="shared" si="695"/>
        <v/>
      </c>
      <c r="Z4925" s="49" t="str">
        <f t="shared" si="696"/>
        <v/>
      </c>
      <c r="AA4925" s="49" t="str">
        <f t="shared" si="697"/>
        <v/>
      </c>
      <c r="AB4925" s="49" t="str">
        <f t="shared" si="698"/>
        <v/>
      </c>
      <c r="AC4925" s="49" t="str">
        <f>IFERROR(INDEX(Админка!$D$1:$D$2,MATCH(M4925,Админка!$C$1:$C$2,0),1)&amp;"/"&amp;INDEX(Админка!$E$7:$E$11,MATCH(C4925,Админка!$D$7:$D$11,0),1)&amp;"/"&amp;D4925&amp;"/"&amp;E4925,"")</f>
        <v/>
      </c>
    </row>
    <row r="4926" spans="1:29">
      <c r="A4926" s="53" t="str">
        <f>IFERROR(HYPERLINK(INDEX(Админка!$D$1:$D$2,MATCH(M4926,Админка!$C$1:$C$2,0),1)&amp;"/"&amp;INDEX(Админка!$E$7:$E$11,MATCH(C4926,Админка!$D$7:$D$11,0),1)&amp;"/"&amp;D4926&amp;"/"&amp;E4926,"&gt;&gt;&gt;"),"")</f>
        <v/>
      </c>
      <c r="B4926" s="63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3"/>
      <c r="N4926" s="49" t="str">
        <f t="shared" si="699"/>
        <v/>
      </c>
      <c r="O4926" s="49" t="str">
        <f t="shared" si="700"/>
        <v/>
      </c>
      <c r="P4926" s="49" t="str">
        <f>IF(COUNTIF(C$6:C4926,C4926)=1,MAX(P$6:P4925)+1,"")</f>
        <v/>
      </c>
      <c r="Q4926" s="49" t="str">
        <f>IF($C$2="",IF(COUNTIF(D$6:D4926,D4926)=1,MAX(Q$6:Q4925)+1,""),IF(C4926=$C$2,IF(COUNTIF(N$6:N4926,N4926)=1,MAX(Q$6:Q4925)+1,""),""))</f>
        <v/>
      </c>
      <c r="R4926" s="49" t="str">
        <f>IF(COUNTIF(O$5:O4926,O4926)=1,MAX(R$6:R4925)+1,"")</f>
        <v/>
      </c>
      <c r="S4926" s="49" t="str">
        <f>IF(COUNTIF(G$6:G4926,G4926)=1,MAX(S$6:S4925)+1,"")</f>
        <v/>
      </c>
      <c r="T4926" s="49" t="str">
        <f>IF(COUNTIF(L$6:L4926,L4926)=1,MAX(T$6:T4925)+1,"")</f>
        <v/>
      </c>
      <c r="U4926" s="49" t="str">
        <f>IF(COUNTIF(M$6:M4926,M4926)=1,MAX(U$6:U4925)+1,"")</f>
        <v/>
      </c>
      <c r="V4926" s="20">
        <f t="shared" si="701"/>
        <v>4920</v>
      </c>
      <c r="W4926" s="49" t="str">
        <f t="shared" si="693"/>
        <v/>
      </c>
      <c r="X4926" s="49" t="str">
        <f t="shared" si="694"/>
        <v/>
      </c>
      <c r="Y4926" s="49" t="str">
        <f t="shared" si="695"/>
        <v/>
      </c>
      <c r="Z4926" s="49" t="str">
        <f t="shared" si="696"/>
        <v/>
      </c>
      <c r="AA4926" s="49" t="str">
        <f t="shared" si="697"/>
        <v/>
      </c>
      <c r="AB4926" s="49" t="str">
        <f t="shared" si="698"/>
        <v/>
      </c>
      <c r="AC4926" s="49" t="str">
        <f>IFERROR(INDEX(Админка!$D$1:$D$2,MATCH(M4926,Админка!$C$1:$C$2,0),1)&amp;"/"&amp;INDEX(Админка!$E$7:$E$11,MATCH(C4926,Админка!$D$7:$D$11,0),1)&amp;"/"&amp;D4926&amp;"/"&amp;E4926,"")</f>
        <v/>
      </c>
    </row>
    <row r="4927" spans="1:29">
      <c r="A4927" s="53" t="str">
        <f>IFERROR(HYPERLINK(INDEX(Админка!$D$1:$D$2,MATCH(M4927,Админка!$C$1:$C$2,0),1)&amp;"/"&amp;INDEX(Админка!$E$7:$E$11,MATCH(C4927,Админка!$D$7:$D$11,0),1)&amp;"/"&amp;D4927&amp;"/"&amp;E4927,"&gt;&gt;&gt;"),"")</f>
        <v/>
      </c>
      <c r="B4927" s="63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3"/>
      <c r="N4927" s="49" t="str">
        <f t="shared" si="699"/>
        <v/>
      </c>
      <c r="O4927" s="49" t="str">
        <f t="shared" si="700"/>
        <v/>
      </c>
      <c r="P4927" s="49" t="str">
        <f>IF(COUNTIF(C$6:C4927,C4927)=1,MAX(P$6:P4926)+1,"")</f>
        <v/>
      </c>
      <c r="Q4927" s="49" t="str">
        <f>IF($C$2="",IF(COUNTIF(D$6:D4927,D4927)=1,MAX(Q$6:Q4926)+1,""),IF(C4927=$C$2,IF(COUNTIF(N$6:N4927,N4927)=1,MAX(Q$6:Q4926)+1,""),""))</f>
        <v/>
      </c>
      <c r="R4927" s="49" t="str">
        <f>IF(COUNTIF(O$5:O4927,O4927)=1,MAX(R$6:R4926)+1,"")</f>
        <v/>
      </c>
      <c r="S4927" s="49" t="str">
        <f>IF(COUNTIF(G$6:G4927,G4927)=1,MAX(S$6:S4926)+1,"")</f>
        <v/>
      </c>
      <c r="T4927" s="49" t="str">
        <f>IF(COUNTIF(L$6:L4927,L4927)=1,MAX(T$6:T4926)+1,"")</f>
        <v/>
      </c>
      <c r="U4927" s="49" t="str">
        <f>IF(COUNTIF(M$6:M4927,M4927)=1,MAX(U$6:U4926)+1,"")</f>
        <v/>
      </c>
      <c r="V4927" s="20">
        <f t="shared" si="701"/>
        <v>4921</v>
      </c>
      <c r="W4927" s="49" t="str">
        <f t="shared" si="693"/>
        <v/>
      </c>
      <c r="X4927" s="49" t="str">
        <f t="shared" si="694"/>
        <v/>
      </c>
      <c r="Y4927" s="49" t="str">
        <f t="shared" si="695"/>
        <v/>
      </c>
      <c r="Z4927" s="49" t="str">
        <f t="shared" si="696"/>
        <v/>
      </c>
      <c r="AA4927" s="49" t="str">
        <f t="shared" si="697"/>
        <v/>
      </c>
      <c r="AB4927" s="49" t="str">
        <f t="shared" si="698"/>
        <v/>
      </c>
      <c r="AC4927" s="49" t="str">
        <f>IFERROR(INDEX(Админка!$D$1:$D$2,MATCH(M4927,Админка!$C$1:$C$2,0),1)&amp;"/"&amp;INDEX(Админка!$E$7:$E$11,MATCH(C4927,Админка!$D$7:$D$11,0),1)&amp;"/"&amp;D4927&amp;"/"&amp;E4927,"")</f>
        <v/>
      </c>
    </row>
    <row r="4928" spans="1:29">
      <c r="A4928" s="53" t="str">
        <f>IFERROR(HYPERLINK(INDEX(Админка!$D$1:$D$2,MATCH(M4928,Админка!$C$1:$C$2,0),1)&amp;"/"&amp;INDEX(Админка!$E$7:$E$11,MATCH(C4928,Админка!$D$7:$D$11,0),1)&amp;"/"&amp;D4928&amp;"/"&amp;E4928,"&gt;&gt;&gt;"),"")</f>
        <v/>
      </c>
      <c r="B4928" s="63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3"/>
      <c r="N4928" s="49" t="str">
        <f t="shared" si="699"/>
        <v/>
      </c>
      <c r="O4928" s="49" t="str">
        <f t="shared" si="700"/>
        <v/>
      </c>
      <c r="P4928" s="49" t="str">
        <f>IF(COUNTIF(C$6:C4928,C4928)=1,MAX(P$6:P4927)+1,"")</f>
        <v/>
      </c>
      <c r="Q4928" s="49" t="str">
        <f>IF($C$2="",IF(COUNTIF(D$6:D4928,D4928)=1,MAX(Q$6:Q4927)+1,""),IF(C4928=$C$2,IF(COUNTIF(N$6:N4928,N4928)=1,MAX(Q$6:Q4927)+1,""),""))</f>
        <v/>
      </c>
      <c r="R4928" s="49" t="str">
        <f>IF(COUNTIF(O$5:O4928,O4928)=1,MAX(R$6:R4927)+1,"")</f>
        <v/>
      </c>
      <c r="S4928" s="49" t="str">
        <f>IF(COUNTIF(G$6:G4928,G4928)=1,MAX(S$6:S4927)+1,"")</f>
        <v/>
      </c>
      <c r="T4928" s="49" t="str">
        <f>IF(COUNTIF(L$6:L4928,L4928)=1,MAX(T$6:T4927)+1,"")</f>
        <v/>
      </c>
      <c r="U4928" s="49" t="str">
        <f>IF(COUNTIF(M$6:M4928,M4928)=1,MAX(U$6:U4927)+1,"")</f>
        <v/>
      </c>
      <c r="V4928" s="20">
        <f t="shared" si="701"/>
        <v>4922</v>
      </c>
      <c r="W4928" s="49" t="str">
        <f t="shared" si="693"/>
        <v/>
      </c>
      <c r="X4928" s="49" t="str">
        <f t="shared" si="694"/>
        <v/>
      </c>
      <c r="Y4928" s="49" t="str">
        <f t="shared" si="695"/>
        <v/>
      </c>
      <c r="Z4928" s="49" t="str">
        <f t="shared" si="696"/>
        <v/>
      </c>
      <c r="AA4928" s="49" t="str">
        <f t="shared" si="697"/>
        <v/>
      </c>
      <c r="AB4928" s="49" t="str">
        <f t="shared" si="698"/>
        <v/>
      </c>
      <c r="AC4928" s="49" t="str">
        <f>IFERROR(INDEX(Админка!$D$1:$D$2,MATCH(M4928,Админка!$C$1:$C$2,0),1)&amp;"/"&amp;INDEX(Админка!$E$7:$E$11,MATCH(C4928,Админка!$D$7:$D$11,0),1)&amp;"/"&amp;D4928&amp;"/"&amp;E4928,"")</f>
        <v/>
      </c>
    </row>
    <row r="4929" spans="1:29">
      <c r="A4929" s="53" t="str">
        <f>IFERROR(HYPERLINK(INDEX(Админка!$D$1:$D$2,MATCH(M4929,Админка!$C$1:$C$2,0),1)&amp;"/"&amp;INDEX(Админка!$E$7:$E$11,MATCH(C4929,Админка!$D$7:$D$11,0),1)&amp;"/"&amp;D4929&amp;"/"&amp;E4929,"&gt;&gt;&gt;"),"")</f>
        <v/>
      </c>
      <c r="B4929" s="63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3"/>
      <c r="N4929" s="49" t="str">
        <f t="shared" si="699"/>
        <v/>
      </c>
      <c r="O4929" s="49" t="str">
        <f t="shared" si="700"/>
        <v/>
      </c>
      <c r="P4929" s="49" t="str">
        <f>IF(COUNTIF(C$6:C4929,C4929)=1,MAX(P$6:P4928)+1,"")</f>
        <v/>
      </c>
      <c r="Q4929" s="49" t="str">
        <f>IF($C$2="",IF(COUNTIF(D$6:D4929,D4929)=1,MAX(Q$6:Q4928)+1,""),IF(C4929=$C$2,IF(COUNTIF(N$6:N4929,N4929)=1,MAX(Q$6:Q4928)+1,""),""))</f>
        <v/>
      </c>
      <c r="R4929" s="49" t="str">
        <f>IF(COUNTIF(O$5:O4929,O4929)=1,MAX(R$6:R4928)+1,"")</f>
        <v/>
      </c>
      <c r="S4929" s="49" t="str">
        <f>IF(COUNTIF(G$6:G4929,G4929)=1,MAX(S$6:S4928)+1,"")</f>
        <v/>
      </c>
      <c r="T4929" s="49" t="str">
        <f>IF(COUNTIF(L$6:L4929,L4929)=1,MAX(T$6:T4928)+1,"")</f>
        <v/>
      </c>
      <c r="U4929" s="49" t="str">
        <f>IF(COUNTIF(M$6:M4929,M4929)=1,MAX(U$6:U4928)+1,"")</f>
        <v/>
      </c>
      <c r="V4929" s="20">
        <f t="shared" si="701"/>
        <v>4923</v>
      </c>
      <c r="W4929" s="49" t="str">
        <f t="shared" si="693"/>
        <v/>
      </c>
      <c r="X4929" s="49" t="str">
        <f t="shared" si="694"/>
        <v/>
      </c>
      <c r="Y4929" s="49" t="str">
        <f t="shared" si="695"/>
        <v/>
      </c>
      <c r="Z4929" s="49" t="str">
        <f t="shared" si="696"/>
        <v/>
      </c>
      <c r="AA4929" s="49" t="str">
        <f t="shared" si="697"/>
        <v/>
      </c>
      <c r="AB4929" s="49" t="str">
        <f t="shared" si="698"/>
        <v/>
      </c>
      <c r="AC4929" s="49" t="str">
        <f>IFERROR(INDEX(Админка!$D$1:$D$2,MATCH(M4929,Админка!$C$1:$C$2,0),1)&amp;"/"&amp;INDEX(Админка!$E$7:$E$11,MATCH(C4929,Админка!$D$7:$D$11,0),1)&amp;"/"&amp;D4929&amp;"/"&amp;E4929,"")</f>
        <v/>
      </c>
    </row>
    <row r="4930" spans="1:29">
      <c r="A4930" s="53" t="str">
        <f>IFERROR(HYPERLINK(INDEX(Админка!$D$1:$D$2,MATCH(M4930,Админка!$C$1:$C$2,0),1)&amp;"/"&amp;INDEX(Админка!$E$7:$E$11,MATCH(C4930,Админка!$D$7:$D$11,0),1)&amp;"/"&amp;D4930&amp;"/"&amp;E4930,"&gt;&gt;&gt;"),"")</f>
        <v/>
      </c>
      <c r="B4930" s="63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3"/>
      <c r="N4930" s="49" t="str">
        <f t="shared" si="699"/>
        <v/>
      </c>
      <c r="O4930" s="49" t="str">
        <f t="shared" si="700"/>
        <v/>
      </c>
      <c r="P4930" s="49" t="str">
        <f>IF(COUNTIF(C$6:C4930,C4930)=1,MAX(P$6:P4929)+1,"")</f>
        <v/>
      </c>
      <c r="Q4930" s="49" t="str">
        <f>IF($C$2="",IF(COUNTIF(D$6:D4930,D4930)=1,MAX(Q$6:Q4929)+1,""),IF(C4930=$C$2,IF(COUNTIF(N$6:N4930,N4930)=1,MAX(Q$6:Q4929)+1,""),""))</f>
        <v/>
      </c>
      <c r="R4930" s="49" t="str">
        <f>IF(COUNTIF(O$5:O4930,O4930)=1,MAX(R$6:R4929)+1,"")</f>
        <v/>
      </c>
      <c r="S4930" s="49" t="str">
        <f>IF(COUNTIF(G$6:G4930,G4930)=1,MAX(S$6:S4929)+1,"")</f>
        <v/>
      </c>
      <c r="T4930" s="49" t="str">
        <f>IF(COUNTIF(L$6:L4930,L4930)=1,MAX(T$6:T4929)+1,"")</f>
        <v/>
      </c>
      <c r="U4930" s="49" t="str">
        <f>IF(COUNTIF(M$6:M4930,M4930)=1,MAX(U$6:U4929)+1,"")</f>
        <v/>
      </c>
      <c r="V4930" s="20">
        <f t="shared" si="701"/>
        <v>4924</v>
      </c>
      <c r="W4930" s="49" t="str">
        <f t="shared" si="693"/>
        <v/>
      </c>
      <c r="X4930" s="49" t="str">
        <f t="shared" si="694"/>
        <v/>
      </c>
      <c r="Y4930" s="49" t="str">
        <f t="shared" si="695"/>
        <v/>
      </c>
      <c r="Z4930" s="49" t="str">
        <f t="shared" si="696"/>
        <v/>
      </c>
      <c r="AA4930" s="49" t="str">
        <f t="shared" si="697"/>
        <v/>
      </c>
      <c r="AB4930" s="49" t="str">
        <f t="shared" si="698"/>
        <v/>
      </c>
      <c r="AC4930" s="49" t="str">
        <f>IFERROR(INDEX(Админка!$D$1:$D$2,MATCH(M4930,Админка!$C$1:$C$2,0),1)&amp;"/"&amp;INDEX(Админка!$E$7:$E$11,MATCH(C4930,Админка!$D$7:$D$11,0),1)&amp;"/"&amp;D4930&amp;"/"&amp;E4930,"")</f>
        <v/>
      </c>
    </row>
    <row r="4931" spans="1:29">
      <c r="A4931" s="53" t="str">
        <f>IFERROR(HYPERLINK(INDEX(Админка!$D$1:$D$2,MATCH(M4931,Админка!$C$1:$C$2,0),1)&amp;"/"&amp;INDEX(Админка!$E$7:$E$11,MATCH(C4931,Админка!$D$7:$D$11,0),1)&amp;"/"&amp;D4931&amp;"/"&amp;E4931,"&gt;&gt;&gt;"),"")</f>
        <v/>
      </c>
      <c r="B4931" s="63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3"/>
      <c r="N4931" s="49" t="str">
        <f t="shared" si="699"/>
        <v/>
      </c>
      <c r="O4931" s="49" t="str">
        <f t="shared" si="700"/>
        <v/>
      </c>
      <c r="P4931" s="49" t="str">
        <f>IF(COUNTIF(C$6:C4931,C4931)=1,MAX(P$6:P4930)+1,"")</f>
        <v/>
      </c>
      <c r="Q4931" s="49" t="str">
        <f>IF($C$2="",IF(COUNTIF(D$6:D4931,D4931)=1,MAX(Q$6:Q4930)+1,""),IF(C4931=$C$2,IF(COUNTIF(N$6:N4931,N4931)=1,MAX(Q$6:Q4930)+1,""),""))</f>
        <v/>
      </c>
      <c r="R4931" s="49" t="str">
        <f>IF(COUNTIF(O$5:O4931,O4931)=1,MAX(R$6:R4930)+1,"")</f>
        <v/>
      </c>
      <c r="S4931" s="49" t="str">
        <f>IF(COUNTIF(G$6:G4931,G4931)=1,MAX(S$6:S4930)+1,"")</f>
        <v/>
      </c>
      <c r="T4931" s="49" t="str">
        <f>IF(COUNTIF(L$6:L4931,L4931)=1,MAX(T$6:T4930)+1,"")</f>
        <v/>
      </c>
      <c r="U4931" s="49" t="str">
        <f>IF(COUNTIF(M$6:M4931,M4931)=1,MAX(U$6:U4930)+1,"")</f>
        <v/>
      </c>
      <c r="V4931" s="20">
        <f t="shared" si="701"/>
        <v>4925</v>
      </c>
      <c r="W4931" s="49" t="str">
        <f t="shared" si="693"/>
        <v/>
      </c>
      <c r="X4931" s="49" t="str">
        <f t="shared" si="694"/>
        <v/>
      </c>
      <c r="Y4931" s="49" t="str">
        <f t="shared" si="695"/>
        <v/>
      </c>
      <c r="Z4931" s="49" t="str">
        <f t="shared" si="696"/>
        <v/>
      </c>
      <c r="AA4931" s="49" t="str">
        <f t="shared" si="697"/>
        <v/>
      </c>
      <c r="AB4931" s="49" t="str">
        <f t="shared" si="698"/>
        <v/>
      </c>
      <c r="AC4931" s="49" t="str">
        <f>IFERROR(INDEX(Админка!$D$1:$D$2,MATCH(M4931,Админка!$C$1:$C$2,0),1)&amp;"/"&amp;INDEX(Админка!$E$7:$E$11,MATCH(C4931,Админка!$D$7:$D$11,0),1)&amp;"/"&amp;D4931&amp;"/"&amp;E4931,"")</f>
        <v/>
      </c>
    </row>
    <row r="4932" spans="1:29">
      <c r="A4932" s="53" t="str">
        <f>IFERROR(HYPERLINK(INDEX(Админка!$D$1:$D$2,MATCH(M4932,Админка!$C$1:$C$2,0),1)&amp;"/"&amp;INDEX(Админка!$E$7:$E$11,MATCH(C4932,Админка!$D$7:$D$11,0),1)&amp;"/"&amp;D4932&amp;"/"&amp;E4932,"&gt;&gt;&gt;"),"")</f>
        <v/>
      </c>
      <c r="B4932" s="63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3"/>
      <c r="N4932" s="49" t="str">
        <f t="shared" si="699"/>
        <v/>
      </c>
      <c r="O4932" s="49" t="str">
        <f t="shared" si="700"/>
        <v/>
      </c>
      <c r="P4932" s="49" t="str">
        <f>IF(COUNTIF(C$6:C4932,C4932)=1,MAX(P$6:P4931)+1,"")</f>
        <v/>
      </c>
      <c r="Q4932" s="49" t="str">
        <f>IF($C$2="",IF(COUNTIF(D$6:D4932,D4932)=1,MAX(Q$6:Q4931)+1,""),IF(C4932=$C$2,IF(COUNTIF(N$6:N4932,N4932)=1,MAX(Q$6:Q4931)+1,""),""))</f>
        <v/>
      </c>
      <c r="R4932" s="49" t="str">
        <f>IF(COUNTIF(O$5:O4932,O4932)=1,MAX(R$6:R4931)+1,"")</f>
        <v/>
      </c>
      <c r="S4932" s="49" t="str">
        <f>IF(COUNTIF(G$6:G4932,G4932)=1,MAX(S$6:S4931)+1,"")</f>
        <v/>
      </c>
      <c r="T4932" s="49" t="str">
        <f>IF(COUNTIF(L$6:L4932,L4932)=1,MAX(T$6:T4931)+1,"")</f>
        <v/>
      </c>
      <c r="U4932" s="49" t="str">
        <f>IF(COUNTIF(M$6:M4932,M4932)=1,MAX(U$6:U4931)+1,"")</f>
        <v/>
      </c>
      <c r="V4932" s="20">
        <f t="shared" si="701"/>
        <v>4926</v>
      </c>
      <c r="W4932" s="49" t="str">
        <f t="shared" si="693"/>
        <v/>
      </c>
      <c r="X4932" s="49" t="str">
        <f t="shared" si="694"/>
        <v/>
      </c>
      <c r="Y4932" s="49" t="str">
        <f t="shared" si="695"/>
        <v/>
      </c>
      <c r="Z4932" s="49" t="str">
        <f t="shared" si="696"/>
        <v/>
      </c>
      <c r="AA4932" s="49" t="str">
        <f t="shared" si="697"/>
        <v/>
      </c>
      <c r="AB4932" s="49" t="str">
        <f t="shared" si="698"/>
        <v/>
      </c>
      <c r="AC4932" s="49" t="str">
        <f>IFERROR(INDEX(Админка!$D$1:$D$2,MATCH(M4932,Админка!$C$1:$C$2,0),1)&amp;"/"&amp;INDEX(Админка!$E$7:$E$11,MATCH(C4932,Админка!$D$7:$D$11,0),1)&amp;"/"&amp;D4932&amp;"/"&amp;E4932,"")</f>
        <v/>
      </c>
    </row>
    <row r="4933" spans="1:29">
      <c r="A4933" s="53" t="str">
        <f>IFERROR(HYPERLINK(INDEX(Админка!$D$1:$D$2,MATCH(M4933,Админка!$C$1:$C$2,0),1)&amp;"/"&amp;INDEX(Админка!$E$7:$E$11,MATCH(C4933,Админка!$D$7:$D$11,0),1)&amp;"/"&amp;D4933&amp;"/"&amp;E4933,"&gt;&gt;&gt;"),"")</f>
        <v/>
      </c>
      <c r="B4933" s="63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3"/>
      <c r="N4933" s="49" t="str">
        <f t="shared" si="699"/>
        <v/>
      </c>
      <c r="O4933" s="49" t="str">
        <f t="shared" si="700"/>
        <v/>
      </c>
      <c r="P4933" s="49" t="str">
        <f>IF(COUNTIF(C$6:C4933,C4933)=1,MAX(P$6:P4932)+1,"")</f>
        <v/>
      </c>
      <c r="Q4933" s="49" t="str">
        <f>IF($C$2="",IF(COUNTIF(D$6:D4933,D4933)=1,MAX(Q$6:Q4932)+1,""),IF(C4933=$C$2,IF(COUNTIF(N$6:N4933,N4933)=1,MAX(Q$6:Q4932)+1,""),""))</f>
        <v/>
      </c>
      <c r="R4933" s="49" t="str">
        <f>IF(COUNTIF(O$5:O4933,O4933)=1,MAX(R$6:R4932)+1,"")</f>
        <v/>
      </c>
      <c r="S4933" s="49" t="str">
        <f>IF(COUNTIF(G$6:G4933,G4933)=1,MAX(S$6:S4932)+1,"")</f>
        <v/>
      </c>
      <c r="T4933" s="49" t="str">
        <f>IF(COUNTIF(L$6:L4933,L4933)=1,MAX(T$6:T4932)+1,"")</f>
        <v/>
      </c>
      <c r="U4933" s="49" t="str">
        <f>IF(COUNTIF(M$6:M4933,M4933)=1,MAX(U$6:U4932)+1,"")</f>
        <v/>
      </c>
      <c r="V4933" s="20">
        <f t="shared" si="701"/>
        <v>4927</v>
      </c>
      <c r="W4933" s="49" t="str">
        <f t="shared" si="693"/>
        <v/>
      </c>
      <c r="X4933" s="49" t="str">
        <f t="shared" si="694"/>
        <v/>
      </c>
      <c r="Y4933" s="49" t="str">
        <f t="shared" si="695"/>
        <v/>
      </c>
      <c r="Z4933" s="49" t="str">
        <f t="shared" si="696"/>
        <v/>
      </c>
      <c r="AA4933" s="49" t="str">
        <f t="shared" si="697"/>
        <v/>
      </c>
      <c r="AB4933" s="49" t="str">
        <f t="shared" si="698"/>
        <v/>
      </c>
      <c r="AC4933" s="49" t="str">
        <f>IFERROR(INDEX(Админка!$D$1:$D$2,MATCH(M4933,Админка!$C$1:$C$2,0),1)&amp;"/"&amp;INDEX(Админка!$E$7:$E$11,MATCH(C4933,Админка!$D$7:$D$11,0),1)&amp;"/"&amp;D4933&amp;"/"&amp;E4933,"")</f>
        <v/>
      </c>
    </row>
    <row r="4934" spans="1:29">
      <c r="A4934" s="53" t="str">
        <f>IFERROR(HYPERLINK(INDEX(Админка!$D$1:$D$2,MATCH(M4934,Админка!$C$1:$C$2,0),1)&amp;"/"&amp;INDEX(Админка!$E$7:$E$11,MATCH(C4934,Админка!$D$7:$D$11,0),1)&amp;"/"&amp;D4934&amp;"/"&amp;E4934,"&gt;&gt;&gt;"),"")</f>
        <v/>
      </c>
      <c r="B4934" s="63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3"/>
      <c r="N4934" s="49" t="str">
        <f t="shared" si="699"/>
        <v/>
      </c>
      <c r="O4934" s="49" t="str">
        <f t="shared" si="700"/>
        <v/>
      </c>
      <c r="P4934" s="49" t="str">
        <f>IF(COUNTIF(C$6:C4934,C4934)=1,MAX(P$6:P4933)+1,"")</f>
        <v/>
      </c>
      <c r="Q4934" s="49" t="str">
        <f>IF($C$2="",IF(COUNTIF(D$6:D4934,D4934)=1,MAX(Q$6:Q4933)+1,""),IF(C4934=$C$2,IF(COUNTIF(N$6:N4934,N4934)=1,MAX(Q$6:Q4933)+1,""),""))</f>
        <v/>
      </c>
      <c r="R4934" s="49" t="str">
        <f>IF(COUNTIF(O$5:O4934,O4934)=1,MAX(R$6:R4933)+1,"")</f>
        <v/>
      </c>
      <c r="S4934" s="49" t="str">
        <f>IF(COUNTIF(G$6:G4934,G4934)=1,MAX(S$6:S4933)+1,"")</f>
        <v/>
      </c>
      <c r="T4934" s="49" t="str">
        <f>IF(COUNTIF(L$6:L4934,L4934)=1,MAX(T$6:T4933)+1,"")</f>
        <v/>
      </c>
      <c r="U4934" s="49" t="str">
        <f>IF(COUNTIF(M$6:M4934,M4934)=1,MAX(U$6:U4933)+1,"")</f>
        <v/>
      </c>
      <c r="V4934" s="20">
        <f t="shared" si="701"/>
        <v>4928</v>
      </c>
      <c r="W4934" s="49" t="str">
        <f t="shared" si="693"/>
        <v/>
      </c>
      <c r="X4934" s="49" t="str">
        <f t="shared" si="694"/>
        <v/>
      </c>
      <c r="Y4934" s="49" t="str">
        <f t="shared" si="695"/>
        <v/>
      </c>
      <c r="Z4934" s="49" t="str">
        <f t="shared" si="696"/>
        <v/>
      </c>
      <c r="AA4934" s="49" t="str">
        <f t="shared" si="697"/>
        <v/>
      </c>
      <c r="AB4934" s="49" t="str">
        <f t="shared" si="698"/>
        <v/>
      </c>
      <c r="AC4934" s="49" t="str">
        <f>IFERROR(INDEX(Админка!$D$1:$D$2,MATCH(M4934,Админка!$C$1:$C$2,0),1)&amp;"/"&amp;INDEX(Админка!$E$7:$E$11,MATCH(C4934,Админка!$D$7:$D$11,0),1)&amp;"/"&amp;D4934&amp;"/"&amp;E4934,"")</f>
        <v/>
      </c>
    </row>
    <row r="4935" spans="1:29">
      <c r="A4935" s="53" t="str">
        <f>IFERROR(HYPERLINK(INDEX(Админка!$D$1:$D$2,MATCH(M4935,Админка!$C$1:$C$2,0),1)&amp;"/"&amp;INDEX(Админка!$E$7:$E$11,MATCH(C4935,Админка!$D$7:$D$11,0),1)&amp;"/"&amp;D4935&amp;"/"&amp;E4935,"&gt;&gt;&gt;"),"")</f>
        <v/>
      </c>
      <c r="B4935" s="63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3"/>
      <c r="N4935" s="49" t="str">
        <f t="shared" si="699"/>
        <v/>
      </c>
      <c r="O4935" s="49" t="str">
        <f t="shared" si="700"/>
        <v/>
      </c>
      <c r="P4935" s="49" t="str">
        <f>IF(COUNTIF(C$6:C4935,C4935)=1,MAX(P$6:P4934)+1,"")</f>
        <v/>
      </c>
      <c r="Q4935" s="49" t="str">
        <f>IF($C$2="",IF(COUNTIF(D$6:D4935,D4935)=1,MAX(Q$6:Q4934)+1,""),IF(C4935=$C$2,IF(COUNTIF(N$6:N4935,N4935)=1,MAX(Q$6:Q4934)+1,""),""))</f>
        <v/>
      </c>
      <c r="R4935" s="49" t="str">
        <f>IF(COUNTIF(O$5:O4935,O4935)=1,MAX(R$6:R4934)+1,"")</f>
        <v/>
      </c>
      <c r="S4935" s="49" t="str">
        <f>IF(COUNTIF(G$6:G4935,G4935)=1,MAX(S$6:S4934)+1,"")</f>
        <v/>
      </c>
      <c r="T4935" s="49" t="str">
        <f>IF(COUNTIF(L$6:L4935,L4935)=1,MAX(T$6:T4934)+1,"")</f>
        <v/>
      </c>
      <c r="U4935" s="49" t="str">
        <f>IF(COUNTIF(M$6:M4935,M4935)=1,MAX(U$6:U4934)+1,"")</f>
        <v/>
      </c>
      <c r="V4935" s="20">
        <f t="shared" si="701"/>
        <v>4929</v>
      </c>
      <c r="W4935" s="49" t="str">
        <f t="shared" ref="W4935:W4998" si="702">IFERROR(INDEX($C$7:$C$5806,MATCH(V4935,$P$7:$P$22248,0),1),"")</f>
        <v/>
      </c>
      <c r="X4935" s="49" t="str">
        <f t="shared" ref="X4935:X4998" si="703">IFERROR(INDEX($D$7:$D$5806,MATCH(V4935,$Q$7:$Q$22248,0),1),"")</f>
        <v/>
      </c>
      <c r="Y4935" s="49" t="str">
        <f t="shared" ref="Y4935:Y4998" si="704">IFERROR(INDEX($E$7:$E$5806,MATCH(V4935,$R$7:$R$22248,0),1),"")</f>
        <v/>
      </c>
      <c r="Z4935" s="49" t="str">
        <f t="shared" ref="Z4935:Z4998" si="705">IFERROR(INDEX($G$7:$G$5806,MATCH(V4935,$S$7:$S$22248,0),1),"")</f>
        <v/>
      </c>
      <c r="AA4935" s="49" t="str">
        <f t="shared" ref="AA4935:AA4998" si="706">IFERROR(INDEX($L$7:$L$5806,MATCH(V4935,$T$7:$T$22248,0),1),"")</f>
        <v/>
      </c>
      <c r="AB4935" s="49" t="str">
        <f t="shared" ref="AB4935:AB4998" si="707">IFERROR(INDEX($M$7:$M$5806,MATCH(V4935,$U$7:$U$22248,0),1),"")</f>
        <v/>
      </c>
      <c r="AC4935" s="49" t="str">
        <f>IFERROR(INDEX(Админка!$D$1:$D$2,MATCH(M4935,Админка!$C$1:$C$2,0),1)&amp;"/"&amp;INDEX(Админка!$E$7:$E$11,MATCH(C4935,Админка!$D$7:$D$11,0),1)&amp;"/"&amp;D4935&amp;"/"&amp;E4935,"")</f>
        <v/>
      </c>
    </row>
    <row r="4936" spans="1:29">
      <c r="A4936" s="53" t="str">
        <f>IFERROR(HYPERLINK(INDEX(Админка!$D$1:$D$2,MATCH(M4936,Админка!$C$1:$C$2,0),1)&amp;"/"&amp;INDEX(Админка!$E$7:$E$11,MATCH(C4936,Админка!$D$7:$D$11,0),1)&amp;"/"&amp;D4936&amp;"/"&amp;E4936,"&gt;&gt;&gt;"),"")</f>
        <v/>
      </c>
      <c r="B4936" s="63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3"/>
      <c r="N4936" s="49" t="str">
        <f t="shared" si="699"/>
        <v/>
      </c>
      <c r="O4936" s="49" t="str">
        <f t="shared" si="700"/>
        <v/>
      </c>
      <c r="P4936" s="49" t="str">
        <f>IF(COUNTIF(C$6:C4936,C4936)=1,MAX(P$6:P4935)+1,"")</f>
        <v/>
      </c>
      <c r="Q4936" s="49" t="str">
        <f>IF($C$2="",IF(COUNTIF(D$6:D4936,D4936)=1,MAX(Q$6:Q4935)+1,""),IF(C4936=$C$2,IF(COUNTIF(N$6:N4936,N4936)=1,MAX(Q$6:Q4935)+1,""),""))</f>
        <v/>
      </c>
      <c r="R4936" s="49" t="str">
        <f>IF(COUNTIF(O$5:O4936,O4936)=1,MAX(R$6:R4935)+1,"")</f>
        <v/>
      </c>
      <c r="S4936" s="49" t="str">
        <f>IF(COUNTIF(G$6:G4936,G4936)=1,MAX(S$6:S4935)+1,"")</f>
        <v/>
      </c>
      <c r="T4936" s="49" t="str">
        <f>IF(COUNTIF(L$6:L4936,L4936)=1,MAX(T$6:T4935)+1,"")</f>
        <v/>
      </c>
      <c r="U4936" s="49" t="str">
        <f>IF(COUNTIF(M$6:M4936,M4936)=1,MAX(U$6:U4935)+1,"")</f>
        <v/>
      </c>
      <c r="V4936" s="20">
        <f t="shared" si="701"/>
        <v>4930</v>
      </c>
      <c r="W4936" s="49" t="str">
        <f t="shared" si="702"/>
        <v/>
      </c>
      <c r="X4936" s="49" t="str">
        <f t="shared" si="703"/>
        <v/>
      </c>
      <c r="Y4936" s="49" t="str">
        <f t="shared" si="704"/>
        <v/>
      </c>
      <c r="Z4936" s="49" t="str">
        <f t="shared" si="705"/>
        <v/>
      </c>
      <c r="AA4936" s="49" t="str">
        <f t="shared" si="706"/>
        <v/>
      </c>
      <c r="AB4936" s="49" t="str">
        <f t="shared" si="707"/>
        <v/>
      </c>
      <c r="AC4936" s="49" t="str">
        <f>IFERROR(INDEX(Админка!$D$1:$D$2,MATCH(M4936,Админка!$C$1:$C$2,0),1)&amp;"/"&amp;INDEX(Админка!$E$7:$E$11,MATCH(C4936,Админка!$D$7:$D$11,0),1)&amp;"/"&amp;D4936&amp;"/"&amp;E4936,"")</f>
        <v/>
      </c>
    </row>
    <row r="4937" spans="1:29">
      <c r="A4937" s="53" t="str">
        <f>IFERROR(HYPERLINK(INDEX(Админка!$D$1:$D$2,MATCH(M4937,Админка!$C$1:$C$2,0),1)&amp;"/"&amp;INDEX(Админка!$E$7:$E$11,MATCH(C4937,Админка!$D$7:$D$11,0),1)&amp;"/"&amp;D4937&amp;"/"&amp;E4937,"&gt;&gt;&gt;"),"")</f>
        <v/>
      </c>
      <c r="B4937" s="63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3"/>
      <c r="N4937" s="49" t="str">
        <f t="shared" ref="N4937:N5004" si="708">C4937&amp;D4937</f>
        <v/>
      </c>
      <c r="O4937" s="49" t="str">
        <f t="shared" ref="O4937:O5004" si="709">IF(B4937="","",IF(AND($C$2="",$D$2=""),E4937,IF(AND($C$2=C4937,$D$2=""),C4937&amp;E4937,IF(AND($C$2="",$D$2=D4937),D4937&amp;E4937,IF(AND($C$2=C4937,$D$2=D4937),C4937&amp;D4937&amp;E4937,"")))))</f>
        <v/>
      </c>
      <c r="P4937" s="49" t="str">
        <f>IF(COUNTIF(C$6:C4937,C4937)=1,MAX(P$6:P4936)+1,"")</f>
        <v/>
      </c>
      <c r="Q4937" s="49" t="str">
        <f>IF($C$2="",IF(COUNTIF(D$6:D4937,D4937)=1,MAX(Q$6:Q4936)+1,""),IF(C4937=$C$2,IF(COUNTIF(N$6:N4937,N4937)=1,MAX(Q$6:Q4936)+1,""),""))</f>
        <v/>
      </c>
      <c r="R4937" s="49" t="str">
        <f>IF(COUNTIF(O$5:O4937,O4937)=1,MAX(R$6:R4936)+1,"")</f>
        <v/>
      </c>
      <c r="S4937" s="49" t="str">
        <f>IF(COUNTIF(G$6:G4937,G4937)=1,MAX(S$6:S4936)+1,"")</f>
        <v/>
      </c>
      <c r="T4937" s="49" t="str">
        <f>IF(COUNTIF(L$6:L4937,L4937)=1,MAX(T$6:T4936)+1,"")</f>
        <v/>
      </c>
      <c r="U4937" s="49" t="str">
        <f>IF(COUNTIF(M$6:M4937,M4937)=1,MAX(U$6:U4936)+1,"")</f>
        <v/>
      </c>
      <c r="V4937" s="20">
        <f t="shared" ref="V4937:V5004" si="710">IFERROR(V4936+1,1)</f>
        <v>4931</v>
      </c>
      <c r="W4937" s="49" t="str">
        <f t="shared" si="702"/>
        <v/>
      </c>
      <c r="X4937" s="49" t="str">
        <f t="shared" si="703"/>
        <v/>
      </c>
      <c r="Y4937" s="49" t="str">
        <f t="shared" si="704"/>
        <v/>
      </c>
      <c r="Z4937" s="49" t="str">
        <f t="shared" si="705"/>
        <v/>
      </c>
      <c r="AA4937" s="49" t="str">
        <f t="shared" si="706"/>
        <v/>
      </c>
      <c r="AB4937" s="49" t="str">
        <f t="shared" si="707"/>
        <v/>
      </c>
      <c r="AC4937" s="49" t="str">
        <f>IFERROR(INDEX(Админка!$D$1:$D$2,MATCH(M4937,Админка!$C$1:$C$2,0),1)&amp;"/"&amp;INDEX(Админка!$E$7:$E$11,MATCH(C4937,Админка!$D$7:$D$11,0),1)&amp;"/"&amp;D4937&amp;"/"&amp;E4937,"")</f>
        <v/>
      </c>
    </row>
    <row r="4938" spans="1:29">
      <c r="A4938" s="53" t="str">
        <f>IFERROR(HYPERLINK(INDEX(Админка!$D$1:$D$2,MATCH(M4938,Админка!$C$1:$C$2,0),1)&amp;"/"&amp;INDEX(Админка!$E$7:$E$11,MATCH(C4938,Админка!$D$7:$D$11,0),1)&amp;"/"&amp;D4938&amp;"/"&amp;E4938,"&gt;&gt;&gt;"),"")</f>
        <v/>
      </c>
      <c r="B4938" s="63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3"/>
      <c r="N4938" s="49" t="str">
        <f t="shared" si="708"/>
        <v/>
      </c>
      <c r="O4938" s="49" t="str">
        <f t="shared" si="709"/>
        <v/>
      </c>
      <c r="P4938" s="49" t="str">
        <f>IF(COUNTIF(C$6:C4938,C4938)=1,MAX(P$6:P4937)+1,"")</f>
        <v/>
      </c>
      <c r="Q4938" s="49" t="str">
        <f>IF($C$2="",IF(COUNTIF(D$6:D4938,D4938)=1,MAX(Q$6:Q4937)+1,""),IF(C4938=$C$2,IF(COUNTIF(N$6:N4938,N4938)=1,MAX(Q$6:Q4937)+1,""),""))</f>
        <v/>
      </c>
      <c r="R4938" s="49" t="str">
        <f>IF(COUNTIF(O$5:O4938,O4938)=1,MAX(R$6:R4937)+1,"")</f>
        <v/>
      </c>
      <c r="S4938" s="49" t="str">
        <f>IF(COUNTIF(G$6:G4938,G4938)=1,MAX(S$6:S4937)+1,"")</f>
        <v/>
      </c>
      <c r="T4938" s="49" t="str">
        <f>IF(COUNTIF(L$6:L4938,L4938)=1,MAX(T$6:T4937)+1,"")</f>
        <v/>
      </c>
      <c r="U4938" s="49" t="str">
        <f>IF(COUNTIF(M$6:M4938,M4938)=1,MAX(U$6:U4937)+1,"")</f>
        <v/>
      </c>
      <c r="V4938" s="20">
        <f t="shared" si="710"/>
        <v>4932</v>
      </c>
      <c r="W4938" s="49" t="str">
        <f t="shared" si="702"/>
        <v/>
      </c>
      <c r="X4938" s="49" t="str">
        <f t="shared" si="703"/>
        <v/>
      </c>
      <c r="Y4938" s="49" t="str">
        <f t="shared" si="704"/>
        <v/>
      </c>
      <c r="Z4938" s="49" t="str">
        <f t="shared" si="705"/>
        <v/>
      </c>
      <c r="AA4938" s="49" t="str">
        <f t="shared" si="706"/>
        <v/>
      </c>
      <c r="AB4938" s="49" t="str">
        <f t="shared" si="707"/>
        <v/>
      </c>
      <c r="AC4938" s="49" t="str">
        <f>IFERROR(INDEX(Админка!$D$1:$D$2,MATCH(M4938,Админка!$C$1:$C$2,0),1)&amp;"/"&amp;INDEX(Админка!$E$7:$E$11,MATCH(C4938,Админка!$D$7:$D$11,0),1)&amp;"/"&amp;D4938&amp;"/"&amp;E4938,"")</f>
        <v/>
      </c>
    </row>
    <row r="4939" spans="1:29">
      <c r="A4939" s="53" t="str">
        <f>IFERROR(HYPERLINK(INDEX(Админка!$D$1:$D$2,MATCH(M4939,Админка!$C$1:$C$2,0),1)&amp;"/"&amp;INDEX(Админка!$E$7:$E$11,MATCH(C4939,Админка!$D$7:$D$11,0),1)&amp;"/"&amp;D4939&amp;"/"&amp;E4939,"&gt;&gt;&gt;"),"")</f>
        <v/>
      </c>
      <c r="B4939" s="63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3"/>
      <c r="N4939" s="49" t="str">
        <f t="shared" si="708"/>
        <v/>
      </c>
      <c r="O4939" s="49" t="str">
        <f t="shared" si="709"/>
        <v/>
      </c>
      <c r="P4939" s="49" t="str">
        <f>IF(COUNTIF(C$6:C4939,C4939)=1,MAX(P$6:P4938)+1,"")</f>
        <v/>
      </c>
      <c r="Q4939" s="49" t="str">
        <f>IF($C$2="",IF(COUNTIF(D$6:D4939,D4939)=1,MAX(Q$6:Q4938)+1,""),IF(C4939=$C$2,IF(COUNTIF(N$6:N4939,N4939)=1,MAX(Q$6:Q4938)+1,""),""))</f>
        <v/>
      </c>
      <c r="R4939" s="49" t="str">
        <f>IF(COUNTIF(O$5:O4939,O4939)=1,MAX(R$6:R4938)+1,"")</f>
        <v/>
      </c>
      <c r="S4939" s="49" t="str">
        <f>IF(COUNTIF(G$6:G4939,G4939)=1,MAX(S$6:S4938)+1,"")</f>
        <v/>
      </c>
      <c r="T4939" s="49" t="str">
        <f>IF(COUNTIF(L$6:L4939,L4939)=1,MAX(T$6:T4938)+1,"")</f>
        <v/>
      </c>
      <c r="U4939" s="49" t="str">
        <f>IF(COUNTIF(M$6:M4939,M4939)=1,MAX(U$6:U4938)+1,"")</f>
        <v/>
      </c>
      <c r="V4939" s="20">
        <f t="shared" si="710"/>
        <v>4933</v>
      </c>
      <c r="W4939" s="49" t="str">
        <f t="shared" si="702"/>
        <v/>
      </c>
      <c r="X4939" s="49" t="str">
        <f t="shared" si="703"/>
        <v/>
      </c>
      <c r="Y4939" s="49" t="str">
        <f t="shared" si="704"/>
        <v/>
      </c>
      <c r="Z4939" s="49" t="str">
        <f t="shared" si="705"/>
        <v/>
      </c>
      <c r="AA4939" s="49" t="str">
        <f t="shared" si="706"/>
        <v/>
      </c>
      <c r="AB4939" s="49" t="str">
        <f t="shared" si="707"/>
        <v/>
      </c>
      <c r="AC4939" s="49" t="str">
        <f>IFERROR(INDEX(Админка!$D$1:$D$2,MATCH(M4939,Админка!$C$1:$C$2,0),1)&amp;"/"&amp;INDEX(Админка!$E$7:$E$11,MATCH(C4939,Админка!$D$7:$D$11,0),1)&amp;"/"&amp;D4939&amp;"/"&amp;E4939,"")</f>
        <v/>
      </c>
    </row>
    <row r="4940" spans="1:29">
      <c r="A4940" s="53" t="str">
        <f>IFERROR(HYPERLINK(INDEX(Админка!$D$1:$D$2,MATCH(M4940,Админка!$C$1:$C$2,0),1)&amp;"/"&amp;INDEX(Админка!$E$7:$E$11,MATCH(C4940,Админка!$D$7:$D$11,0),1)&amp;"/"&amp;D4940&amp;"/"&amp;E4940,"&gt;&gt;&gt;"),"")</f>
        <v/>
      </c>
      <c r="B4940" s="63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3"/>
      <c r="N4940" s="49" t="str">
        <f t="shared" si="708"/>
        <v/>
      </c>
      <c r="O4940" s="49" t="str">
        <f t="shared" si="709"/>
        <v/>
      </c>
      <c r="P4940" s="49" t="str">
        <f>IF(COUNTIF(C$6:C4940,C4940)=1,MAX(P$6:P4939)+1,"")</f>
        <v/>
      </c>
      <c r="Q4940" s="49" t="str">
        <f>IF($C$2="",IF(COUNTIF(D$6:D4940,D4940)=1,MAX(Q$6:Q4939)+1,""),IF(C4940=$C$2,IF(COUNTIF(N$6:N4940,N4940)=1,MAX(Q$6:Q4939)+1,""),""))</f>
        <v/>
      </c>
      <c r="R4940" s="49" t="str">
        <f>IF(COUNTIF(O$5:O4940,O4940)=1,MAX(R$6:R4939)+1,"")</f>
        <v/>
      </c>
      <c r="S4940" s="49" t="str">
        <f>IF(COUNTIF(G$6:G4940,G4940)=1,MAX(S$6:S4939)+1,"")</f>
        <v/>
      </c>
      <c r="T4940" s="49" t="str">
        <f>IF(COUNTIF(L$6:L4940,L4940)=1,MAX(T$6:T4939)+1,"")</f>
        <v/>
      </c>
      <c r="U4940" s="49" t="str">
        <f>IF(COUNTIF(M$6:M4940,M4940)=1,MAX(U$6:U4939)+1,"")</f>
        <v/>
      </c>
      <c r="V4940" s="20">
        <f t="shared" si="710"/>
        <v>4934</v>
      </c>
      <c r="W4940" s="49" t="str">
        <f t="shared" si="702"/>
        <v/>
      </c>
      <c r="X4940" s="49" t="str">
        <f t="shared" si="703"/>
        <v/>
      </c>
      <c r="Y4940" s="49" t="str">
        <f t="shared" si="704"/>
        <v/>
      </c>
      <c r="Z4940" s="49" t="str">
        <f t="shared" si="705"/>
        <v/>
      </c>
      <c r="AA4940" s="49" t="str">
        <f t="shared" si="706"/>
        <v/>
      </c>
      <c r="AB4940" s="49" t="str">
        <f t="shared" si="707"/>
        <v/>
      </c>
      <c r="AC4940" s="49" t="str">
        <f>IFERROR(INDEX(Админка!$D$1:$D$2,MATCH(M4940,Админка!$C$1:$C$2,0),1)&amp;"/"&amp;INDEX(Админка!$E$7:$E$11,MATCH(C4940,Админка!$D$7:$D$11,0),1)&amp;"/"&amp;D4940&amp;"/"&amp;E4940,"")</f>
        <v/>
      </c>
    </row>
    <row r="4941" spans="1:29">
      <c r="A4941" s="53" t="str">
        <f>IFERROR(HYPERLINK(INDEX(Админка!$D$1:$D$2,MATCH(M4941,Админка!$C$1:$C$2,0),1)&amp;"/"&amp;INDEX(Админка!$E$7:$E$11,MATCH(C4941,Админка!$D$7:$D$11,0),1)&amp;"/"&amp;D4941&amp;"/"&amp;E4941,"&gt;&gt;&gt;"),"")</f>
        <v/>
      </c>
      <c r="B4941" s="63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3"/>
      <c r="N4941" s="49" t="str">
        <f t="shared" si="708"/>
        <v/>
      </c>
      <c r="O4941" s="49" t="str">
        <f t="shared" si="709"/>
        <v/>
      </c>
      <c r="P4941" s="49" t="str">
        <f>IF(COUNTIF(C$6:C4941,C4941)=1,MAX(P$6:P4940)+1,"")</f>
        <v/>
      </c>
      <c r="Q4941" s="49" t="str">
        <f>IF($C$2="",IF(COUNTIF(D$6:D4941,D4941)=1,MAX(Q$6:Q4940)+1,""),IF(C4941=$C$2,IF(COUNTIF(N$6:N4941,N4941)=1,MAX(Q$6:Q4940)+1,""),""))</f>
        <v/>
      </c>
      <c r="R4941" s="49" t="str">
        <f>IF(COUNTIF(O$5:O4941,O4941)=1,MAX(R$6:R4940)+1,"")</f>
        <v/>
      </c>
      <c r="S4941" s="49" t="str">
        <f>IF(COUNTIF(G$6:G4941,G4941)=1,MAX(S$6:S4940)+1,"")</f>
        <v/>
      </c>
      <c r="T4941" s="49" t="str">
        <f>IF(COUNTIF(L$6:L4941,L4941)=1,MAX(T$6:T4940)+1,"")</f>
        <v/>
      </c>
      <c r="U4941" s="49" t="str">
        <f>IF(COUNTIF(M$6:M4941,M4941)=1,MAX(U$6:U4940)+1,"")</f>
        <v/>
      </c>
      <c r="V4941" s="20">
        <f t="shared" si="710"/>
        <v>4935</v>
      </c>
      <c r="W4941" s="49" t="str">
        <f t="shared" si="702"/>
        <v/>
      </c>
      <c r="X4941" s="49" t="str">
        <f t="shared" si="703"/>
        <v/>
      </c>
      <c r="Y4941" s="49" t="str">
        <f t="shared" si="704"/>
        <v/>
      </c>
      <c r="Z4941" s="49" t="str">
        <f t="shared" si="705"/>
        <v/>
      </c>
      <c r="AA4941" s="49" t="str">
        <f t="shared" si="706"/>
        <v/>
      </c>
      <c r="AB4941" s="49" t="str">
        <f t="shared" si="707"/>
        <v/>
      </c>
      <c r="AC4941" s="49" t="str">
        <f>IFERROR(INDEX(Админка!$D$1:$D$2,MATCH(M4941,Админка!$C$1:$C$2,0),1)&amp;"/"&amp;INDEX(Админка!$E$7:$E$11,MATCH(C4941,Админка!$D$7:$D$11,0),1)&amp;"/"&amp;D4941&amp;"/"&amp;E4941,"")</f>
        <v/>
      </c>
    </row>
    <row r="4942" spans="1:29">
      <c r="A4942" s="53" t="str">
        <f>IFERROR(HYPERLINK(INDEX(Админка!$D$1:$D$2,MATCH(M4942,Админка!$C$1:$C$2,0),1)&amp;"/"&amp;INDEX(Админка!$E$7:$E$11,MATCH(C4942,Админка!$D$7:$D$11,0),1)&amp;"/"&amp;D4942&amp;"/"&amp;E4942,"&gt;&gt;&gt;"),"")</f>
        <v/>
      </c>
      <c r="B4942" s="63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3"/>
      <c r="N4942" s="49" t="str">
        <f t="shared" si="708"/>
        <v/>
      </c>
      <c r="O4942" s="49" t="str">
        <f t="shared" si="709"/>
        <v/>
      </c>
      <c r="P4942" s="49" t="str">
        <f>IF(COUNTIF(C$6:C4942,C4942)=1,MAX(P$6:P4941)+1,"")</f>
        <v/>
      </c>
      <c r="Q4942" s="49" t="str">
        <f>IF($C$2="",IF(COUNTIF(D$6:D4942,D4942)=1,MAX(Q$6:Q4941)+1,""),IF(C4942=$C$2,IF(COUNTIF(N$6:N4942,N4942)=1,MAX(Q$6:Q4941)+1,""),""))</f>
        <v/>
      </c>
      <c r="R4942" s="49" t="str">
        <f>IF(COUNTIF(O$5:O4942,O4942)=1,MAX(R$6:R4941)+1,"")</f>
        <v/>
      </c>
      <c r="S4942" s="49" t="str">
        <f>IF(COUNTIF(G$6:G4942,G4942)=1,MAX(S$6:S4941)+1,"")</f>
        <v/>
      </c>
      <c r="T4942" s="49" t="str">
        <f>IF(COUNTIF(L$6:L4942,L4942)=1,MAX(T$6:T4941)+1,"")</f>
        <v/>
      </c>
      <c r="U4942" s="49" t="str">
        <f>IF(COUNTIF(M$6:M4942,M4942)=1,MAX(U$6:U4941)+1,"")</f>
        <v/>
      </c>
      <c r="V4942" s="20">
        <f t="shared" si="710"/>
        <v>4936</v>
      </c>
      <c r="W4942" s="49" t="str">
        <f t="shared" si="702"/>
        <v/>
      </c>
      <c r="X4942" s="49" t="str">
        <f t="shared" si="703"/>
        <v/>
      </c>
      <c r="Y4942" s="49" t="str">
        <f t="shared" si="704"/>
        <v/>
      </c>
      <c r="Z4942" s="49" t="str">
        <f t="shared" si="705"/>
        <v/>
      </c>
      <c r="AA4942" s="49" t="str">
        <f t="shared" si="706"/>
        <v/>
      </c>
      <c r="AB4942" s="49" t="str">
        <f t="shared" si="707"/>
        <v/>
      </c>
      <c r="AC4942" s="49" t="str">
        <f>IFERROR(INDEX(Админка!$D$1:$D$2,MATCH(M4942,Админка!$C$1:$C$2,0),1)&amp;"/"&amp;INDEX(Админка!$E$7:$E$11,MATCH(C4942,Админка!$D$7:$D$11,0),1)&amp;"/"&amp;D4942&amp;"/"&amp;E4942,"")</f>
        <v/>
      </c>
    </row>
    <row r="4943" spans="1:29">
      <c r="A4943" s="53" t="str">
        <f>IFERROR(HYPERLINK(INDEX(Админка!$D$1:$D$2,MATCH(M4943,Админка!$C$1:$C$2,0),1)&amp;"/"&amp;INDEX(Админка!$E$7:$E$11,MATCH(C4943,Админка!$D$7:$D$11,0),1)&amp;"/"&amp;D4943&amp;"/"&amp;E4943,"&gt;&gt;&gt;"),"")</f>
        <v/>
      </c>
      <c r="B4943" s="63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3"/>
      <c r="N4943" s="49" t="str">
        <f t="shared" si="708"/>
        <v/>
      </c>
      <c r="O4943" s="49" t="str">
        <f t="shared" si="709"/>
        <v/>
      </c>
      <c r="P4943" s="49" t="str">
        <f>IF(COUNTIF(C$6:C4943,C4943)=1,MAX(P$6:P4942)+1,"")</f>
        <v/>
      </c>
      <c r="Q4943" s="49" t="str">
        <f>IF($C$2="",IF(COUNTIF(D$6:D4943,D4943)=1,MAX(Q$6:Q4942)+1,""),IF(C4943=$C$2,IF(COUNTIF(N$6:N4943,N4943)=1,MAX(Q$6:Q4942)+1,""),""))</f>
        <v/>
      </c>
      <c r="R4943" s="49" t="str">
        <f>IF(COUNTIF(O$5:O4943,O4943)=1,MAX(R$6:R4942)+1,"")</f>
        <v/>
      </c>
      <c r="S4943" s="49" t="str">
        <f>IF(COUNTIF(G$6:G4943,G4943)=1,MAX(S$6:S4942)+1,"")</f>
        <v/>
      </c>
      <c r="T4943" s="49" t="str">
        <f>IF(COUNTIF(L$6:L4943,L4943)=1,MAX(T$6:T4942)+1,"")</f>
        <v/>
      </c>
      <c r="U4943" s="49" t="str">
        <f>IF(COUNTIF(M$6:M4943,M4943)=1,MAX(U$6:U4942)+1,"")</f>
        <v/>
      </c>
      <c r="V4943" s="20">
        <f t="shared" si="710"/>
        <v>4937</v>
      </c>
      <c r="W4943" s="49" t="str">
        <f t="shared" si="702"/>
        <v/>
      </c>
      <c r="X4943" s="49" t="str">
        <f t="shared" si="703"/>
        <v/>
      </c>
      <c r="Y4943" s="49" t="str">
        <f t="shared" si="704"/>
        <v/>
      </c>
      <c r="Z4943" s="49" t="str">
        <f t="shared" si="705"/>
        <v/>
      </c>
      <c r="AA4943" s="49" t="str">
        <f t="shared" si="706"/>
        <v/>
      </c>
      <c r="AB4943" s="49" t="str">
        <f t="shared" si="707"/>
        <v/>
      </c>
      <c r="AC4943" s="49" t="str">
        <f>IFERROR(INDEX(Админка!$D$1:$D$2,MATCH(M4943,Админка!$C$1:$C$2,0),1)&amp;"/"&amp;INDEX(Админка!$E$7:$E$11,MATCH(C4943,Админка!$D$7:$D$11,0),1)&amp;"/"&amp;D4943&amp;"/"&amp;E4943,"")</f>
        <v/>
      </c>
    </row>
    <row r="4944" spans="1:29">
      <c r="A4944" s="53" t="str">
        <f>IFERROR(HYPERLINK(INDEX(Админка!$D$1:$D$2,MATCH(M4944,Админка!$C$1:$C$2,0),1)&amp;"/"&amp;INDEX(Админка!$E$7:$E$11,MATCH(C4944,Админка!$D$7:$D$11,0),1)&amp;"/"&amp;D4944&amp;"/"&amp;E4944,"&gt;&gt;&gt;"),"")</f>
        <v/>
      </c>
      <c r="B4944" s="63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3"/>
      <c r="N4944" s="49" t="str">
        <f t="shared" si="708"/>
        <v/>
      </c>
      <c r="O4944" s="49" t="str">
        <f t="shared" si="709"/>
        <v/>
      </c>
      <c r="P4944" s="49" t="str">
        <f>IF(COUNTIF(C$6:C4944,C4944)=1,MAX(P$6:P4943)+1,"")</f>
        <v/>
      </c>
      <c r="Q4944" s="49" t="str">
        <f>IF($C$2="",IF(COUNTIF(D$6:D4944,D4944)=1,MAX(Q$6:Q4943)+1,""),IF(C4944=$C$2,IF(COUNTIF(N$6:N4944,N4944)=1,MAX(Q$6:Q4943)+1,""),""))</f>
        <v/>
      </c>
      <c r="R4944" s="49" t="str">
        <f>IF(COUNTIF(O$5:O4944,O4944)=1,MAX(R$6:R4943)+1,"")</f>
        <v/>
      </c>
      <c r="S4944" s="49" t="str">
        <f>IF(COUNTIF(G$6:G4944,G4944)=1,MAX(S$6:S4943)+1,"")</f>
        <v/>
      </c>
      <c r="T4944" s="49" t="str">
        <f>IF(COUNTIF(L$6:L4944,L4944)=1,MAX(T$6:T4943)+1,"")</f>
        <v/>
      </c>
      <c r="U4944" s="49" t="str">
        <f>IF(COUNTIF(M$6:M4944,M4944)=1,MAX(U$6:U4943)+1,"")</f>
        <v/>
      </c>
      <c r="V4944" s="20">
        <f t="shared" si="710"/>
        <v>4938</v>
      </c>
      <c r="W4944" s="49" t="str">
        <f t="shared" si="702"/>
        <v/>
      </c>
      <c r="X4944" s="49" t="str">
        <f t="shared" si="703"/>
        <v/>
      </c>
      <c r="Y4944" s="49" t="str">
        <f t="shared" si="704"/>
        <v/>
      </c>
      <c r="Z4944" s="49" t="str">
        <f t="shared" si="705"/>
        <v/>
      </c>
      <c r="AA4944" s="49" t="str">
        <f t="shared" si="706"/>
        <v/>
      </c>
      <c r="AB4944" s="49" t="str">
        <f t="shared" si="707"/>
        <v/>
      </c>
      <c r="AC4944" s="49" t="str">
        <f>IFERROR(INDEX(Админка!$D$1:$D$2,MATCH(M4944,Админка!$C$1:$C$2,0),1)&amp;"/"&amp;INDEX(Админка!$E$7:$E$11,MATCH(C4944,Админка!$D$7:$D$11,0),1)&amp;"/"&amp;D4944&amp;"/"&amp;E4944,"")</f>
        <v/>
      </c>
    </row>
    <row r="4945" spans="1:29">
      <c r="A4945" s="53" t="str">
        <f>IFERROR(HYPERLINK(INDEX(Админка!$D$1:$D$2,MATCH(M4945,Админка!$C$1:$C$2,0),1)&amp;"/"&amp;INDEX(Админка!$E$7:$E$11,MATCH(C4945,Админка!$D$7:$D$11,0),1)&amp;"/"&amp;D4945&amp;"/"&amp;E4945,"&gt;&gt;&gt;"),"")</f>
        <v/>
      </c>
      <c r="B4945" s="63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3"/>
      <c r="N4945" s="49" t="str">
        <f t="shared" si="708"/>
        <v/>
      </c>
      <c r="O4945" s="49" t="str">
        <f t="shared" si="709"/>
        <v/>
      </c>
      <c r="P4945" s="49" t="str">
        <f>IF(COUNTIF(C$6:C4945,C4945)=1,MAX(P$6:P4944)+1,"")</f>
        <v/>
      </c>
      <c r="Q4945" s="49" t="str">
        <f>IF($C$2="",IF(COUNTIF(D$6:D4945,D4945)=1,MAX(Q$6:Q4944)+1,""),IF(C4945=$C$2,IF(COUNTIF(N$6:N4945,N4945)=1,MAX(Q$6:Q4944)+1,""),""))</f>
        <v/>
      </c>
      <c r="R4945" s="49" t="str">
        <f>IF(COUNTIF(O$5:O4945,O4945)=1,MAX(R$6:R4944)+1,"")</f>
        <v/>
      </c>
      <c r="S4945" s="49" t="str">
        <f>IF(COUNTIF(G$6:G4945,G4945)=1,MAX(S$6:S4944)+1,"")</f>
        <v/>
      </c>
      <c r="T4945" s="49" t="str">
        <f>IF(COUNTIF(L$6:L4945,L4945)=1,MAX(T$6:T4944)+1,"")</f>
        <v/>
      </c>
      <c r="U4945" s="49" t="str">
        <f>IF(COUNTIF(M$6:M4945,M4945)=1,MAX(U$6:U4944)+1,"")</f>
        <v/>
      </c>
      <c r="V4945" s="20">
        <f t="shared" si="710"/>
        <v>4939</v>
      </c>
      <c r="W4945" s="49" t="str">
        <f t="shared" si="702"/>
        <v/>
      </c>
      <c r="X4945" s="49" t="str">
        <f t="shared" si="703"/>
        <v/>
      </c>
      <c r="Y4945" s="49" t="str">
        <f t="shared" si="704"/>
        <v/>
      </c>
      <c r="Z4945" s="49" t="str">
        <f t="shared" si="705"/>
        <v/>
      </c>
      <c r="AA4945" s="49" t="str">
        <f t="shared" si="706"/>
        <v/>
      </c>
      <c r="AB4945" s="49" t="str">
        <f t="shared" si="707"/>
        <v/>
      </c>
      <c r="AC4945" s="49" t="str">
        <f>IFERROR(INDEX(Админка!$D$1:$D$2,MATCH(M4945,Админка!$C$1:$C$2,0),1)&amp;"/"&amp;INDEX(Админка!$E$7:$E$11,MATCH(C4945,Админка!$D$7:$D$11,0),1)&amp;"/"&amp;D4945&amp;"/"&amp;E4945,"")</f>
        <v/>
      </c>
    </row>
    <row r="4946" spans="1:29">
      <c r="A4946" s="53" t="str">
        <f>IFERROR(HYPERLINK(INDEX(Админка!$D$1:$D$2,MATCH(M4946,Админка!$C$1:$C$2,0),1)&amp;"/"&amp;INDEX(Админка!$E$7:$E$11,MATCH(C4946,Админка!$D$7:$D$11,0),1)&amp;"/"&amp;D4946&amp;"/"&amp;E4946,"&gt;&gt;&gt;"),"")</f>
        <v/>
      </c>
      <c r="B4946" s="63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3"/>
      <c r="N4946" s="49" t="str">
        <f t="shared" si="708"/>
        <v/>
      </c>
      <c r="O4946" s="49" t="str">
        <f t="shared" si="709"/>
        <v/>
      </c>
      <c r="P4946" s="49" t="str">
        <f>IF(COUNTIF(C$6:C4946,C4946)=1,MAX(P$6:P4945)+1,"")</f>
        <v/>
      </c>
      <c r="Q4946" s="49" t="str">
        <f>IF($C$2="",IF(COUNTIF(D$6:D4946,D4946)=1,MAX(Q$6:Q4945)+1,""),IF(C4946=$C$2,IF(COUNTIF(N$6:N4946,N4946)=1,MAX(Q$6:Q4945)+1,""),""))</f>
        <v/>
      </c>
      <c r="R4946" s="49" t="str">
        <f>IF(COUNTIF(O$5:O4946,O4946)=1,MAX(R$6:R4945)+1,"")</f>
        <v/>
      </c>
      <c r="S4946" s="49" t="str">
        <f>IF(COUNTIF(G$6:G4946,G4946)=1,MAX(S$6:S4945)+1,"")</f>
        <v/>
      </c>
      <c r="T4946" s="49" t="str">
        <f>IF(COUNTIF(L$6:L4946,L4946)=1,MAX(T$6:T4945)+1,"")</f>
        <v/>
      </c>
      <c r="U4946" s="49" t="str">
        <f>IF(COUNTIF(M$6:M4946,M4946)=1,MAX(U$6:U4945)+1,"")</f>
        <v/>
      </c>
      <c r="V4946" s="20">
        <f t="shared" si="710"/>
        <v>4940</v>
      </c>
      <c r="W4946" s="49" t="str">
        <f t="shared" si="702"/>
        <v/>
      </c>
      <c r="X4946" s="49" t="str">
        <f t="shared" si="703"/>
        <v/>
      </c>
      <c r="Y4946" s="49" t="str">
        <f t="shared" si="704"/>
        <v/>
      </c>
      <c r="Z4946" s="49" t="str">
        <f t="shared" si="705"/>
        <v/>
      </c>
      <c r="AA4946" s="49" t="str">
        <f t="shared" si="706"/>
        <v/>
      </c>
      <c r="AB4946" s="49" t="str">
        <f t="shared" si="707"/>
        <v/>
      </c>
      <c r="AC4946" s="49" t="str">
        <f>IFERROR(INDEX(Админка!$D$1:$D$2,MATCH(M4946,Админка!$C$1:$C$2,0),1)&amp;"/"&amp;INDEX(Админка!$E$7:$E$11,MATCH(C4946,Админка!$D$7:$D$11,0),1)&amp;"/"&amp;D4946&amp;"/"&amp;E4946,"")</f>
        <v/>
      </c>
    </row>
    <row r="4947" spans="1:29">
      <c r="A4947" s="53" t="str">
        <f>IFERROR(HYPERLINK(INDEX(Админка!$D$1:$D$2,MATCH(M4947,Админка!$C$1:$C$2,0),1)&amp;"/"&amp;INDEX(Админка!$E$7:$E$11,MATCH(C4947,Админка!$D$7:$D$11,0),1)&amp;"/"&amp;D4947&amp;"/"&amp;E4947,"&gt;&gt;&gt;"),"")</f>
        <v/>
      </c>
      <c r="B4947" s="63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3"/>
      <c r="N4947" s="49" t="str">
        <f t="shared" si="708"/>
        <v/>
      </c>
      <c r="O4947" s="49" t="str">
        <f t="shared" si="709"/>
        <v/>
      </c>
      <c r="P4947" s="49" t="str">
        <f>IF(COUNTIF(C$6:C4947,C4947)=1,MAX(P$6:P4946)+1,"")</f>
        <v/>
      </c>
      <c r="Q4947" s="49" t="str">
        <f>IF($C$2="",IF(COUNTIF(D$6:D4947,D4947)=1,MAX(Q$6:Q4946)+1,""),IF(C4947=$C$2,IF(COUNTIF(N$6:N4947,N4947)=1,MAX(Q$6:Q4946)+1,""),""))</f>
        <v/>
      </c>
      <c r="R4947" s="49" t="str">
        <f>IF(COUNTIF(O$5:O4947,O4947)=1,MAX(R$6:R4946)+1,"")</f>
        <v/>
      </c>
      <c r="S4947" s="49" t="str">
        <f>IF(COUNTIF(G$6:G4947,G4947)=1,MAX(S$6:S4946)+1,"")</f>
        <v/>
      </c>
      <c r="T4947" s="49" t="str">
        <f>IF(COUNTIF(L$6:L4947,L4947)=1,MAX(T$6:T4946)+1,"")</f>
        <v/>
      </c>
      <c r="U4947" s="49" t="str">
        <f>IF(COUNTIF(M$6:M4947,M4947)=1,MAX(U$6:U4946)+1,"")</f>
        <v/>
      </c>
      <c r="V4947" s="20">
        <f t="shared" si="710"/>
        <v>4941</v>
      </c>
      <c r="W4947" s="49" t="str">
        <f t="shared" si="702"/>
        <v/>
      </c>
      <c r="X4947" s="49" t="str">
        <f t="shared" si="703"/>
        <v/>
      </c>
      <c r="Y4947" s="49" t="str">
        <f t="shared" si="704"/>
        <v/>
      </c>
      <c r="Z4947" s="49" t="str">
        <f t="shared" si="705"/>
        <v/>
      </c>
      <c r="AA4947" s="49" t="str">
        <f t="shared" si="706"/>
        <v/>
      </c>
      <c r="AB4947" s="49" t="str">
        <f t="shared" si="707"/>
        <v/>
      </c>
      <c r="AC4947" s="49" t="str">
        <f>IFERROR(INDEX(Админка!$D$1:$D$2,MATCH(M4947,Админка!$C$1:$C$2,0),1)&amp;"/"&amp;INDEX(Админка!$E$7:$E$11,MATCH(C4947,Админка!$D$7:$D$11,0),1)&amp;"/"&amp;D4947&amp;"/"&amp;E4947,"")</f>
        <v/>
      </c>
    </row>
    <row r="4948" spans="1:29">
      <c r="A4948" s="53" t="str">
        <f>IFERROR(HYPERLINK(INDEX(Админка!$D$1:$D$2,MATCH(M4948,Админка!$C$1:$C$2,0),1)&amp;"/"&amp;INDEX(Админка!$E$7:$E$11,MATCH(C4948,Админка!$D$7:$D$11,0),1)&amp;"/"&amp;D4948&amp;"/"&amp;E4948,"&gt;&gt;&gt;"),"")</f>
        <v/>
      </c>
      <c r="B4948" s="63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3"/>
      <c r="N4948" s="49" t="str">
        <f t="shared" si="708"/>
        <v/>
      </c>
      <c r="O4948" s="49" t="str">
        <f t="shared" si="709"/>
        <v/>
      </c>
      <c r="P4948" s="49" t="str">
        <f>IF(COUNTIF(C$6:C4948,C4948)=1,MAX(P$6:P4947)+1,"")</f>
        <v/>
      </c>
      <c r="Q4948" s="49" t="str">
        <f>IF($C$2="",IF(COUNTIF(D$6:D4948,D4948)=1,MAX(Q$6:Q4947)+1,""),IF(C4948=$C$2,IF(COUNTIF(N$6:N4948,N4948)=1,MAX(Q$6:Q4947)+1,""),""))</f>
        <v/>
      </c>
      <c r="R4948" s="49" t="str">
        <f>IF(COUNTIF(O$5:O4948,O4948)=1,MAX(R$6:R4947)+1,"")</f>
        <v/>
      </c>
      <c r="S4948" s="49" t="str">
        <f>IF(COUNTIF(G$6:G4948,G4948)=1,MAX(S$6:S4947)+1,"")</f>
        <v/>
      </c>
      <c r="T4948" s="49" t="str">
        <f>IF(COUNTIF(L$6:L4948,L4948)=1,MAX(T$6:T4947)+1,"")</f>
        <v/>
      </c>
      <c r="U4948" s="49" t="str">
        <f>IF(COUNTIF(M$6:M4948,M4948)=1,MAX(U$6:U4947)+1,"")</f>
        <v/>
      </c>
      <c r="V4948" s="20">
        <f t="shared" si="710"/>
        <v>4942</v>
      </c>
      <c r="W4948" s="49" t="str">
        <f t="shared" si="702"/>
        <v/>
      </c>
      <c r="X4948" s="49" t="str">
        <f t="shared" si="703"/>
        <v/>
      </c>
      <c r="Y4948" s="49" t="str">
        <f t="shared" si="704"/>
        <v/>
      </c>
      <c r="Z4948" s="49" t="str">
        <f t="shared" si="705"/>
        <v/>
      </c>
      <c r="AA4948" s="49" t="str">
        <f t="shared" si="706"/>
        <v/>
      </c>
      <c r="AB4948" s="49" t="str">
        <f t="shared" si="707"/>
        <v/>
      </c>
      <c r="AC4948" s="49" t="str">
        <f>IFERROR(INDEX(Админка!$D$1:$D$2,MATCH(M4948,Админка!$C$1:$C$2,0),1)&amp;"/"&amp;INDEX(Админка!$E$7:$E$11,MATCH(C4948,Админка!$D$7:$D$11,0),1)&amp;"/"&amp;D4948&amp;"/"&amp;E4948,"")</f>
        <v/>
      </c>
    </row>
    <row r="4949" spans="1:29">
      <c r="A4949" s="53" t="str">
        <f>IFERROR(HYPERLINK(INDEX(Админка!$D$1:$D$2,MATCH(M4949,Админка!$C$1:$C$2,0),1)&amp;"/"&amp;INDEX(Админка!$E$7:$E$11,MATCH(C4949,Админка!$D$7:$D$11,0),1)&amp;"/"&amp;D4949&amp;"/"&amp;E4949,"&gt;&gt;&gt;"),"")</f>
        <v/>
      </c>
      <c r="B4949" s="63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3"/>
      <c r="N4949" s="49" t="str">
        <f t="shared" si="708"/>
        <v/>
      </c>
      <c r="O4949" s="49" t="str">
        <f t="shared" si="709"/>
        <v/>
      </c>
      <c r="P4949" s="49" t="str">
        <f>IF(COUNTIF(C$6:C4949,C4949)=1,MAX(P$6:P4948)+1,"")</f>
        <v/>
      </c>
      <c r="Q4949" s="49" t="str">
        <f>IF($C$2="",IF(COUNTIF(D$6:D4949,D4949)=1,MAX(Q$6:Q4948)+1,""),IF(C4949=$C$2,IF(COUNTIF(N$6:N4949,N4949)=1,MAX(Q$6:Q4948)+1,""),""))</f>
        <v/>
      </c>
      <c r="R4949" s="49" t="str">
        <f>IF(COUNTIF(O$5:O4949,O4949)=1,MAX(R$6:R4948)+1,"")</f>
        <v/>
      </c>
      <c r="S4949" s="49" t="str">
        <f>IF(COUNTIF(G$6:G4949,G4949)=1,MAX(S$6:S4948)+1,"")</f>
        <v/>
      </c>
      <c r="T4949" s="49" t="str">
        <f>IF(COUNTIF(L$6:L4949,L4949)=1,MAX(T$6:T4948)+1,"")</f>
        <v/>
      </c>
      <c r="U4949" s="49" t="str">
        <f>IF(COUNTIF(M$6:M4949,M4949)=1,MAX(U$6:U4948)+1,"")</f>
        <v/>
      </c>
      <c r="V4949" s="20">
        <f t="shared" si="710"/>
        <v>4943</v>
      </c>
      <c r="W4949" s="49" t="str">
        <f t="shared" si="702"/>
        <v/>
      </c>
      <c r="X4949" s="49" t="str">
        <f t="shared" si="703"/>
        <v/>
      </c>
      <c r="Y4949" s="49" t="str">
        <f t="shared" si="704"/>
        <v/>
      </c>
      <c r="Z4949" s="49" t="str">
        <f t="shared" si="705"/>
        <v/>
      </c>
      <c r="AA4949" s="49" t="str">
        <f t="shared" si="706"/>
        <v/>
      </c>
      <c r="AB4949" s="49" t="str">
        <f t="shared" si="707"/>
        <v/>
      </c>
      <c r="AC4949" s="49" t="str">
        <f>IFERROR(INDEX(Админка!$D$1:$D$2,MATCH(M4949,Админка!$C$1:$C$2,0),1)&amp;"/"&amp;INDEX(Админка!$E$7:$E$11,MATCH(C4949,Админка!$D$7:$D$11,0),1)&amp;"/"&amp;D4949&amp;"/"&amp;E4949,"")</f>
        <v/>
      </c>
    </row>
    <row r="4950" spans="1:29">
      <c r="A4950" s="53" t="str">
        <f>IFERROR(HYPERLINK(INDEX(Админка!$D$1:$D$2,MATCH(M4950,Админка!$C$1:$C$2,0),1)&amp;"/"&amp;INDEX(Админка!$E$7:$E$11,MATCH(C4950,Админка!$D$7:$D$11,0),1)&amp;"/"&amp;D4950&amp;"/"&amp;E4950,"&gt;&gt;&gt;"),"")</f>
        <v/>
      </c>
      <c r="B4950" s="63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3"/>
      <c r="N4950" s="49" t="str">
        <f t="shared" si="708"/>
        <v/>
      </c>
      <c r="O4950" s="49" t="str">
        <f t="shared" si="709"/>
        <v/>
      </c>
      <c r="P4950" s="49" t="str">
        <f>IF(COUNTIF(C$6:C4950,C4950)=1,MAX(P$6:P4949)+1,"")</f>
        <v/>
      </c>
      <c r="Q4950" s="49" t="str">
        <f>IF($C$2="",IF(COUNTIF(D$6:D4950,D4950)=1,MAX(Q$6:Q4949)+1,""),IF(C4950=$C$2,IF(COUNTIF(N$6:N4950,N4950)=1,MAX(Q$6:Q4949)+1,""),""))</f>
        <v/>
      </c>
      <c r="R4950" s="49" t="str">
        <f>IF(COUNTIF(O$5:O4950,O4950)=1,MAX(R$6:R4949)+1,"")</f>
        <v/>
      </c>
      <c r="S4950" s="49" t="str">
        <f>IF(COUNTIF(G$6:G4950,G4950)=1,MAX(S$6:S4949)+1,"")</f>
        <v/>
      </c>
      <c r="T4950" s="49" t="str">
        <f>IF(COUNTIF(L$6:L4950,L4950)=1,MAX(T$6:T4949)+1,"")</f>
        <v/>
      </c>
      <c r="U4950" s="49" t="str">
        <f>IF(COUNTIF(M$6:M4950,M4950)=1,MAX(U$6:U4949)+1,"")</f>
        <v/>
      </c>
      <c r="V4950" s="20">
        <f t="shared" si="710"/>
        <v>4944</v>
      </c>
      <c r="W4950" s="49" t="str">
        <f t="shared" si="702"/>
        <v/>
      </c>
      <c r="X4950" s="49" t="str">
        <f t="shared" si="703"/>
        <v/>
      </c>
      <c r="Y4950" s="49" t="str">
        <f t="shared" si="704"/>
        <v/>
      </c>
      <c r="Z4950" s="49" t="str">
        <f t="shared" si="705"/>
        <v/>
      </c>
      <c r="AA4950" s="49" t="str">
        <f t="shared" si="706"/>
        <v/>
      </c>
      <c r="AB4950" s="49" t="str">
        <f t="shared" si="707"/>
        <v/>
      </c>
      <c r="AC4950" s="49" t="str">
        <f>IFERROR(INDEX(Админка!$D$1:$D$2,MATCH(M4950,Админка!$C$1:$C$2,0),1)&amp;"/"&amp;INDEX(Админка!$E$7:$E$11,MATCH(C4950,Админка!$D$7:$D$11,0),1)&amp;"/"&amp;D4950&amp;"/"&amp;E4950,"")</f>
        <v/>
      </c>
    </row>
    <row r="4951" spans="1:29">
      <c r="A4951" s="53" t="str">
        <f>IFERROR(HYPERLINK(INDEX(Админка!$D$1:$D$2,MATCH(M4951,Админка!$C$1:$C$2,0),1)&amp;"/"&amp;INDEX(Админка!$E$7:$E$11,MATCH(C4951,Админка!$D$7:$D$11,0),1)&amp;"/"&amp;D4951&amp;"/"&amp;E4951,"&gt;&gt;&gt;"),"")</f>
        <v/>
      </c>
      <c r="B4951" s="63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3"/>
      <c r="N4951" s="49" t="str">
        <f t="shared" si="708"/>
        <v/>
      </c>
      <c r="O4951" s="49" t="str">
        <f t="shared" si="709"/>
        <v/>
      </c>
      <c r="P4951" s="49" t="str">
        <f>IF(COUNTIF(C$6:C4951,C4951)=1,MAX(P$6:P4950)+1,"")</f>
        <v/>
      </c>
      <c r="Q4951" s="49" t="str">
        <f>IF($C$2="",IF(COUNTIF(D$6:D4951,D4951)=1,MAX(Q$6:Q4950)+1,""),IF(C4951=$C$2,IF(COUNTIF(N$6:N4951,N4951)=1,MAX(Q$6:Q4950)+1,""),""))</f>
        <v/>
      </c>
      <c r="R4951" s="49" t="str">
        <f>IF(COUNTIF(O$5:O4951,O4951)=1,MAX(R$6:R4950)+1,"")</f>
        <v/>
      </c>
      <c r="S4951" s="49" t="str">
        <f>IF(COUNTIF(G$6:G4951,G4951)=1,MAX(S$6:S4950)+1,"")</f>
        <v/>
      </c>
      <c r="T4951" s="49" t="str">
        <f>IF(COUNTIF(L$6:L4951,L4951)=1,MAX(T$6:T4950)+1,"")</f>
        <v/>
      </c>
      <c r="U4951" s="49" t="str">
        <f>IF(COUNTIF(M$6:M4951,M4951)=1,MAX(U$6:U4950)+1,"")</f>
        <v/>
      </c>
      <c r="V4951" s="20">
        <f t="shared" si="710"/>
        <v>4945</v>
      </c>
      <c r="W4951" s="49" t="str">
        <f t="shared" si="702"/>
        <v/>
      </c>
      <c r="X4951" s="49" t="str">
        <f t="shared" si="703"/>
        <v/>
      </c>
      <c r="Y4951" s="49" t="str">
        <f t="shared" si="704"/>
        <v/>
      </c>
      <c r="Z4951" s="49" t="str">
        <f t="shared" si="705"/>
        <v/>
      </c>
      <c r="AA4951" s="49" t="str">
        <f t="shared" si="706"/>
        <v/>
      </c>
      <c r="AB4951" s="49" t="str">
        <f t="shared" si="707"/>
        <v/>
      </c>
      <c r="AC4951" s="49" t="str">
        <f>IFERROR(INDEX(Админка!$D$1:$D$2,MATCH(M4951,Админка!$C$1:$C$2,0),1)&amp;"/"&amp;INDEX(Админка!$E$7:$E$11,MATCH(C4951,Админка!$D$7:$D$11,0),1)&amp;"/"&amp;D4951&amp;"/"&amp;E4951,"")</f>
        <v/>
      </c>
    </row>
    <row r="4952" spans="1:29">
      <c r="A4952" s="53" t="str">
        <f>IFERROR(HYPERLINK(INDEX(Админка!$D$1:$D$2,MATCH(M4952,Админка!$C$1:$C$2,0),1)&amp;"/"&amp;INDEX(Админка!$E$7:$E$11,MATCH(C4952,Админка!$D$7:$D$11,0),1)&amp;"/"&amp;D4952&amp;"/"&amp;E4952,"&gt;&gt;&gt;"),"")</f>
        <v/>
      </c>
      <c r="B4952" s="63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3"/>
      <c r="N4952" s="49" t="str">
        <f t="shared" si="708"/>
        <v/>
      </c>
      <c r="O4952" s="49" t="str">
        <f t="shared" si="709"/>
        <v/>
      </c>
      <c r="P4952" s="49" t="str">
        <f>IF(COUNTIF(C$6:C4952,C4952)=1,MAX(P$6:P4951)+1,"")</f>
        <v/>
      </c>
      <c r="Q4952" s="49" t="str">
        <f>IF($C$2="",IF(COUNTIF(D$6:D4952,D4952)=1,MAX(Q$6:Q4951)+1,""),IF(C4952=$C$2,IF(COUNTIF(N$6:N4952,N4952)=1,MAX(Q$6:Q4951)+1,""),""))</f>
        <v/>
      </c>
      <c r="R4952" s="49" t="str">
        <f>IF(COUNTIF(O$5:O4952,O4952)=1,MAX(R$6:R4951)+1,"")</f>
        <v/>
      </c>
      <c r="S4952" s="49" t="str">
        <f>IF(COUNTIF(G$6:G4952,G4952)=1,MAX(S$6:S4951)+1,"")</f>
        <v/>
      </c>
      <c r="T4952" s="49" t="str">
        <f>IF(COUNTIF(L$6:L4952,L4952)=1,MAX(T$6:T4951)+1,"")</f>
        <v/>
      </c>
      <c r="U4952" s="49" t="str">
        <f>IF(COUNTIF(M$6:M4952,M4952)=1,MAX(U$6:U4951)+1,"")</f>
        <v/>
      </c>
      <c r="V4952" s="20">
        <f t="shared" si="710"/>
        <v>4946</v>
      </c>
      <c r="W4952" s="49" t="str">
        <f t="shared" si="702"/>
        <v/>
      </c>
      <c r="X4952" s="49" t="str">
        <f t="shared" si="703"/>
        <v/>
      </c>
      <c r="Y4952" s="49" t="str">
        <f t="shared" si="704"/>
        <v/>
      </c>
      <c r="Z4952" s="49" t="str">
        <f t="shared" si="705"/>
        <v/>
      </c>
      <c r="AA4952" s="49" t="str">
        <f t="shared" si="706"/>
        <v/>
      </c>
      <c r="AB4952" s="49" t="str">
        <f t="shared" si="707"/>
        <v/>
      </c>
      <c r="AC4952" s="49" t="str">
        <f>IFERROR(INDEX(Админка!$D$1:$D$2,MATCH(M4952,Админка!$C$1:$C$2,0),1)&amp;"/"&amp;INDEX(Админка!$E$7:$E$11,MATCH(C4952,Админка!$D$7:$D$11,0),1)&amp;"/"&amp;D4952&amp;"/"&amp;E4952,"")</f>
        <v/>
      </c>
    </row>
    <row r="4953" spans="1:29">
      <c r="A4953" s="53" t="str">
        <f>IFERROR(HYPERLINK(INDEX(Админка!$D$1:$D$2,MATCH(M4953,Админка!$C$1:$C$2,0),1)&amp;"/"&amp;INDEX(Админка!$E$7:$E$11,MATCH(C4953,Админка!$D$7:$D$11,0),1)&amp;"/"&amp;D4953&amp;"/"&amp;E4953,"&gt;&gt;&gt;"),"")</f>
        <v/>
      </c>
      <c r="B4953" s="63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3"/>
      <c r="N4953" s="49" t="str">
        <f t="shared" si="708"/>
        <v/>
      </c>
      <c r="O4953" s="49" t="str">
        <f t="shared" si="709"/>
        <v/>
      </c>
      <c r="P4953" s="49" t="str">
        <f>IF(COUNTIF(C$6:C4953,C4953)=1,MAX(P$6:P4952)+1,"")</f>
        <v/>
      </c>
      <c r="Q4953" s="49" t="str">
        <f>IF($C$2="",IF(COUNTIF(D$6:D4953,D4953)=1,MAX(Q$6:Q4952)+1,""),IF(C4953=$C$2,IF(COUNTIF(N$6:N4953,N4953)=1,MAX(Q$6:Q4952)+1,""),""))</f>
        <v/>
      </c>
      <c r="R4953" s="49" t="str">
        <f>IF(COUNTIF(O$5:O4953,O4953)=1,MAX(R$6:R4952)+1,"")</f>
        <v/>
      </c>
      <c r="S4953" s="49" t="str">
        <f>IF(COUNTIF(G$6:G4953,G4953)=1,MAX(S$6:S4952)+1,"")</f>
        <v/>
      </c>
      <c r="T4953" s="49" t="str">
        <f>IF(COUNTIF(L$6:L4953,L4953)=1,MAX(T$6:T4952)+1,"")</f>
        <v/>
      </c>
      <c r="U4953" s="49" t="str">
        <f>IF(COUNTIF(M$6:M4953,M4953)=1,MAX(U$6:U4952)+1,"")</f>
        <v/>
      </c>
      <c r="V4953" s="20">
        <f t="shared" si="710"/>
        <v>4947</v>
      </c>
      <c r="W4953" s="49" t="str">
        <f t="shared" si="702"/>
        <v/>
      </c>
      <c r="X4953" s="49" t="str">
        <f t="shared" si="703"/>
        <v/>
      </c>
      <c r="Y4953" s="49" t="str">
        <f t="shared" si="704"/>
        <v/>
      </c>
      <c r="Z4953" s="49" t="str">
        <f t="shared" si="705"/>
        <v/>
      </c>
      <c r="AA4953" s="49" t="str">
        <f t="shared" si="706"/>
        <v/>
      </c>
      <c r="AB4953" s="49" t="str">
        <f t="shared" si="707"/>
        <v/>
      </c>
      <c r="AC4953" s="49" t="str">
        <f>IFERROR(INDEX(Админка!$D$1:$D$2,MATCH(M4953,Админка!$C$1:$C$2,0),1)&amp;"/"&amp;INDEX(Админка!$E$7:$E$11,MATCH(C4953,Админка!$D$7:$D$11,0),1)&amp;"/"&amp;D4953&amp;"/"&amp;E4953,"")</f>
        <v/>
      </c>
    </row>
    <row r="4954" spans="1:29">
      <c r="A4954" s="53" t="str">
        <f>IFERROR(HYPERLINK(INDEX(Админка!$D$1:$D$2,MATCH(M4954,Админка!$C$1:$C$2,0),1)&amp;"/"&amp;INDEX(Админка!$E$7:$E$11,MATCH(C4954,Админка!$D$7:$D$11,0),1)&amp;"/"&amp;D4954&amp;"/"&amp;E4954,"&gt;&gt;&gt;"),"")</f>
        <v/>
      </c>
      <c r="B4954" s="63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3"/>
      <c r="N4954" s="49" t="str">
        <f t="shared" si="708"/>
        <v/>
      </c>
      <c r="O4954" s="49" t="str">
        <f t="shared" si="709"/>
        <v/>
      </c>
      <c r="P4954" s="49" t="str">
        <f>IF(COUNTIF(C$6:C4954,C4954)=1,MAX(P$6:P4953)+1,"")</f>
        <v/>
      </c>
      <c r="Q4954" s="49" t="str">
        <f>IF($C$2="",IF(COUNTIF(D$6:D4954,D4954)=1,MAX(Q$6:Q4953)+1,""),IF(C4954=$C$2,IF(COUNTIF(N$6:N4954,N4954)=1,MAX(Q$6:Q4953)+1,""),""))</f>
        <v/>
      </c>
      <c r="R4954" s="49" t="str">
        <f>IF(COUNTIF(O$5:O4954,O4954)=1,MAX(R$6:R4953)+1,"")</f>
        <v/>
      </c>
      <c r="S4954" s="49" t="str">
        <f>IF(COUNTIF(G$6:G4954,G4954)=1,MAX(S$6:S4953)+1,"")</f>
        <v/>
      </c>
      <c r="T4954" s="49" t="str">
        <f>IF(COUNTIF(L$6:L4954,L4954)=1,MAX(T$6:T4953)+1,"")</f>
        <v/>
      </c>
      <c r="U4954" s="49" t="str">
        <f>IF(COUNTIF(M$6:M4954,M4954)=1,MAX(U$6:U4953)+1,"")</f>
        <v/>
      </c>
      <c r="V4954" s="20">
        <f t="shared" si="710"/>
        <v>4948</v>
      </c>
      <c r="W4954" s="49" t="str">
        <f t="shared" si="702"/>
        <v/>
      </c>
      <c r="X4954" s="49" t="str">
        <f t="shared" si="703"/>
        <v/>
      </c>
      <c r="Y4954" s="49" t="str">
        <f t="shared" si="704"/>
        <v/>
      </c>
      <c r="Z4954" s="49" t="str">
        <f t="shared" si="705"/>
        <v/>
      </c>
      <c r="AA4954" s="49" t="str">
        <f t="shared" si="706"/>
        <v/>
      </c>
      <c r="AB4954" s="49" t="str">
        <f t="shared" si="707"/>
        <v/>
      </c>
      <c r="AC4954" s="49" t="str">
        <f>IFERROR(INDEX(Админка!$D$1:$D$2,MATCH(M4954,Админка!$C$1:$C$2,0),1)&amp;"/"&amp;INDEX(Админка!$E$7:$E$11,MATCH(C4954,Админка!$D$7:$D$11,0),1)&amp;"/"&amp;D4954&amp;"/"&amp;E4954,"")</f>
        <v/>
      </c>
    </row>
    <row r="4955" spans="1:29">
      <c r="A4955" s="53" t="str">
        <f>IFERROR(HYPERLINK(INDEX(Админка!$D$1:$D$2,MATCH(M4955,Админка!$C$1:$C$2,0),1)&amp;"/"&amp;INDEX(Админка!$E$7:$E$11,MATCH(C4955,Админка!$D$7:$D$11,0),1)&amp;"/"&amp;D4955&amp;"/"&amp;E4955,"&gt;&gt;&gt;"),"")</f>
        <v/>
      </c>
      <c r="B4955" s="63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3"/>
      <c r="N4955" s="49" t="str">
        <f t="shared" si="708"/>
        <v/>
      </c>
      <c r="O4955" s="49" t="str">
        <f t="shared" si="709"/>
        <v/>
      </c>
      <c r="P4955" s="49" t="str">
        <f>IF(COUNTIF(C$6:C4955,C4955)=1,MAX(P$6:P4954)+1,"")</f>
        <v/>
      </c>
      <c r="Q4955" s="49" t="str">
        <f>IF($C$2="",IF(COUNTIF(D$6:D4955,D4955)=1,MAX(Q$6:Q4954)+1,""),IF(C4955=$C$2,IF(COUNTIF(N$6:N4955,N4955)=1,MAX(Q$6:Q4954)+1,""),""))</f>
        <v/>
      </c>
      <c r="R4955" s="49" t="str">
        <f>IF(COUNTIF(O$5:O4955,O4955)=1,MAX(R$6:R4954)+1,"")</f>
        <v/>
      </c>
      <c r="S4955" s="49" t="str">
        <f>IF(COUNTIF(G$6:G4955,G4955)=1,MAX(S$6:S4954)+1,"")</f>
        <v/>
      </c>
      <c r="T4955" s="49" t="str">
        <f>IF(COUNTIF(L$6:L4955,L4955)=1,MAX(T$6:T4954)+1,"")</f>
        <v/>
      </c>
      <c r="U4955" s="49" t="str">
        <f>IF(COUNTIF(M$6:M4955,M4955)=1,MAX(U$6:U4954)+1,"")</f>
        <v/>
      </c>
      <c r="V4955" s="20">
        <f t="shared" si="710"/>
        <v>4949</v>
      </c>
      <c r="W4955" s="49" t="str">
        <f t="shared" si="702"/>
        <v/>
      </c>
      <c r="X4955" s="49" t="str">
        <f t="shared" si="703"/>
        <v/>
      </c>
      <c r="Y4955" s="49" t="str">
        <f t="shared" si="704"/>
        <v/>
      </c>
      <c r="Z4955" s="49" t="str">
        <f t="shared" si="705"/>
        <v/>
      </c>
      <c r="AA4955" s="49" t="str">
        <f t="shared" si="706"/>
        <v/>
      </c>
      <c r="AB4955" s="49" t="str">
        <f t="shared" si="707"/>
        <v/>
      </c>
      <c r="AC4955" s="49" t="str">
        <f>IFERROR(INDEX(Админка!$D$1:$D$2,MATCH(M4955,Админка!$C$1:$C$2,0),1)&amp;"/"&amp;INDEX(Админка!$E$7:$E$11,MATCH(C4955,Админка!$D$7:$D$11,0),1)&amp;"/"&amp;D4955&amp;"/"&amp;E4955,"")</f>
        <v/>
      </c>
    </row>
    <row r="4956" spans="1:29">
      <c r="A4956" s="53" t="str">
        <f>IFERROR(HYPERLINK(INDEX(Админка!$D$1:$D$2,MATCH(M4956,Админка!$C$1:$C$2,0),1)&amp;"/"&amp;INDEX(Админка!$E$7:$E$11,MATCH(C4956,Админка!$D$7:$D$11,0),1)&amp;"/"&amp;D4956&amp;"/"&amp;E4956,"&gt;&gt;&gt;"),"")</f>
        <v/>
      </c>
      <c r="B4956" s="63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3"/>
      <c r="N4956" s="49" t="str">
        <f t="shared" si="708"/>
        <v/>
      </c>
      <c r="O4956" s="49" t="str">
        <f t="shared" si="709"/>
        <v/>
      </c>
      <c r="P4956" s="49" t="str">
        <f>IF(COUNTIF(C$6:C4956,C4956)=1,MAX(P$6:P4955)+1,"")</f>
        <v/>
      </c>
      <c r="Q4956" s="49" t="str">
        <f>IF($C$2="",IF(COUNTIF(D$6:D4956,D4956)=1,MAX(Q$6:Q4955)+1,""),IF(C4956=$C$2,IF(COUNTIF(N$6:N4956,N4956)=1,MAX(Q$6:Q4955)+1,""),""))</f>
        <v/>
      </c>
      <c r="R4956" s="49" t="str">
        <f>IF(COUNTIF(O$5:O4956,O4956)=1,MAX(R$6:R4955)+1,"")</f>
        <v/>
      </c>
      <c r="S4956" s="49" t="str">
        <f>IF(COUNTIF(G$6:G4956,G4956)=1,MAX(S$6:S4955)+1,"")</f>
        <v/>
      </c>
      <c r="T4956" s="49" t="str">
        <f>IF(COUNTIF(L$6:L4956,L4956)=1,MAX(T$6:T4955)+1,"")</f>
        <v/>
      </c>
      <c r="U4956" s="49" t="str">
        <f>IF(COUNTIF(M$6:M4956,M4956)=1,MAX(U$6:U4955)+1,"")</f>
        <v/>
      </c>
      <c r="V4956" s="20">
        <f t="shared" si="710"/>
        <v>4950</v>
      </c>
      <c r="W4956" s="49" t="str">
        <f t="shared" si="702"/>
        <v/>
      </c>
      <c r="X4956" s="49" t="str">
        <f t="shared" si="703"/>
        <v/>
      </c>
      <c r="Y4956" s="49" t="str">
        <f t="shared" si="704"/>
        <v/>
      </c>
      <c r="Z4956" s="49" t="str">
        <f t="shared" si="705"/>
        <v/>
      </c>
      <c r="AA4956" s="49" t="str">
        <f t="shared" si="706"/>
        <v/>
      </c>
      <c r="AB4956" s="49" t="str">
        <f t="shared" si="707"/>
        <v/>
      </c>
      <c r="AC4956" s="49" t="str">
        <f>IFERROR(INDEX(Админка!$D$1:$D$2,MATCH(M4956,Админка!$C$1:$C$2,0),1)&amp;"/"&amp;INDEX(Админка!$E$7:$E$11,MATCH(C4956,Админка!$D$7:$D$11,0),1)&amp;"/"&amp;D4956&amp;"/"&amp;E4956,"")</f>
        <v/>
      </c>
    </row>
    <row r="4957" spans="1:29">
      <c r="A4957" s="53" t="str">
        <f>IFERROR(HYPERLINK(INDEX(Админка!$D$1:$D$2,MATCH(M4957,Админка!$C$1:$C$2,0),1)&amp;"/"&amp;INDEX(Админка!$E$7:$E$11,MATCH(C4957,Админка!$D$7:$D$11,0),1)&amp;"/"&amp;D4957&amp;"/"&amp;E4957,"&gt;&gt;&gt;"),"")</f>
        <v/>
      </c>
      <c r="B4957" s="63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3"/>
      <c r="N4957" s="49" t="str">
        <f t="shared" si="708"/>
        <v/>
      </c>
      <c r="O4957" s="49" t="str">
        <f t="shared" si="709"/>
        <v/>
      </c>
      <c r="P4957" s="49" t="str">
        <f>IF(COUNTIF(C$6:C4957,C4957)=1,MAX(P$6:P4956)+1,"")</f>
        <v/>
      </c>
      <c r="Q4957" s="49" t="str">
        <f>IF($C$2="",IF(COUNTIF(D$6:D4957,D4957)=1,MAX(Q$6:Q4956)+1,""),IF(C4957=$C$2,IF(COUNTIF(N$6:N4957,N4957)=1,MAX(Q$6:Q4956)+1,""),""))</f>
        <v/>
      </c>
      <c r="R4957" s="49" t="str">
        <f>IF(COUNTIF(O$5:O4957,O4957)=1,MAX(R$6:R4956)+1,"")</f>
        <v/>
      </c>
      <c r="S4957" s="49" t="str">
        <f>IF(COUNTIF(G$6:G4957,G4957)=1,MAX(S$6:S4956)+1,"")</f>
        <v/>
      </c>
      <c r="T4957" s="49" t="str">
        <f>IF(COUNTIF(L$6:L4957,L4957)=1,MAX(T$6:T4956)+1,"")</f>
        <v/>
      </c>
      <c r="U4957" s="49" t="str">
        <f>IF(COUNTIF(M$6:M4957,M4957)=1,MAX(U$6:U4956)+1,"")</f>
        <v/>
      </c>
      <c r="V4957" s="20">
        <f t="shared" si="710"/>
        <v>4951</v>
      </c>
      <c r="W4957" s="49" t="str">
        <f t="shared" si="702"/>
        <v/>
      </c>
      <c r="X4957" s="49" t="str">
        <f t="shared" si="703"/>
        <v/>
      </c>
      <c r="Y4957" s="49" t="str">
        <f t="shared" si="704"/>
        <v/>
      </c>
      <c r="Z4957" s="49" t="str">
        <f t="shared" si="705"/>
        <v/>
      </c>
      <c r="AA4957" s="49" t="str">
        <f t="shared" si="706"/>
        <v/>
      </c>
      <c r="AB4957" s="49" t="str">
        <f t="shared" si="707"/>
        <v/>
      </c>
      <c r="AC4957" s="49" t="str">
        <f>IFERROR(INDEX(Админка!$D$1:$D$2,MATCH(M4957,Админка!$C$1:$C$2,0),1)&amp;"/"&amp;INDEX(Админка!$E$7:$E$11,MATCH(C4957,Админка!$D$7:$D$11,0),1)&amp;"/"&amp;D4957&amp;"/"&amp;E4957,"")</f>
        <v/>
      </c>
    </row>
    <row r="4958" spans="1:29">
      <c r="A4958" s="53" t="str">
        <f>IFERROR(HYPERLINK(INDEX(Админка!$D$1:$D$2,MATCH(M4958,Админка!$C$1:$C$2,0),1)&amp;"/"&amp;INDEX(Админка!$E$7:$E$11,MATCH(C4958,Админка!$D$7:$D$11,0),1)&amp;"/"&amp;D4958&amp;"/"&amp;E4958,"&gt;&gt;&gt;"),"")</f>
        <v/>
      </c>
      <c r="B4958" s="63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3"/>
      <c r="N4958" s="49" t="str">
        <f t="shared" si="708"/>
        <v/>
      </c>
      <c r="O4958" s="49" t="str">
        <f t="shared" si="709"/>
        <v/>
      </c>
      <c r="P4958" s="49" t="str">
        <f>IF(COUNTIF(C$6:C4958,C4958)=1,MAX(P$6:P4957)+1,"")</f>
        <v/>
      </c>
      <c r="Q4958" s="49" t="str">
        <f>IF($C$2="",IF(COUNTIF(D$6:D4958,D4958)=1,MAX(Q$6:Q4957)+1,""),IF(C4958=$C$2,IF(COUNTIF(N$6:N4958,N4958)=1,MAX(Q$6:Q4957)+1,""),""))</f>
        <v/>
      </c>
      <c r="R4958" s="49" t="str">
        <f>IF(COUNTIF(O$5:O4958,O4958)=1,MAX(R$6:R4957)+1,"")</f>
        <v/>
      </c>
      <c r="S4958" s="49" t="str">
        <f>IF(COUNTIF(G$6:G4958,G4958)=1,MAX(S$6:S4957)+1,"")</f>
        <v/>
      </c>
      <c r="T4958" s="49" t="str">
        <f>IF(COUNTIF(L$6:L4958,L4958)=1,MAX(T$6:T4957)+1,"")</f>
        <v/>
      </c>
      <c r="U4958" s="49" t="str">
        <f>IF(COUNTIF(M$6:M4958,M4958)=1,MAX(U$6:U4957)+1,"")</f>
        <v/>
      </c>
      <c r="V4958" s="20">
        <f t="shared" si="710"/>
        <v>4952</v>
      </c>
      <c r="W4958" s="49" t="str">
        <f t="shared" si="702"/>
        <v/>
      </c>
      <c r="X4958" s="49" t="str">
        <f t="shared" si="703"/>
        <v/>
      </c>
      <c r="Y4958" s="49" t="str">
        <f t="shared" si="704"/>
        <v/>
      </c>
      <c r="Z4958" s="49" t="str">
        <f t="shared" si="705"/>
        <v/>
      </c>
      <c r="AA4958" s="49" t="str">
        <f t="shared" si="706"/>
        <v/>
      </c>
      <c r="AB4958" s="49" t="str">
        <f t="shared" si="707"/>
        <v/>
      </c>
      <c r="AC4958" s="49" t="str">
        <f>IFERROR(INDEX(Админка!$D$1:$D$2,MATCH(M4958,Админка!$C$1:$C$2,0),1)&amp;"/"&amp;INDEX(Админка!$E$7:$E$11,MATCH(C4958,Админка!$D$7:$D$11,0),1)&amp;"/"&amp;D4958&amp;"/"&amp;E4958,"")</f>
        <v/>
      </c>
    </row>
    <row r="4959" spans="1:29">
      <c r="A4959" s="53" t="str">
        <f>IFERROR(HYPERLINK(INDEX(Админка!$D$1:$D$2,MATCH(M4959,Админка!$C$1:$C$2,0),1)&amp;"/"&amp;INDEX(Админка!$E$7:$E$11,MATCH(C4959,Админка!$D$7:$D$11,0),1)&amp;"/"&amp;D4959&amp;"/"&amp;E4959,"&gt;&gt;&gt;"),"")</f>
        <v/>
      </c>
      <c r="B4959" s="63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3"/>
      <c r="N4959" s="49" t="str">
        <f t="shared" si="708"/>
        <v/>
      </c>
      <c r="O4959" s="49" t="str">
        <f t="shared" si="709"/>
        <v/>
      </c>
      <c r="P4959" s="49" t="str">
        <f>IF(COUNTIF(C$6:C4959,C4959)=1,MAX(P$6:P4958)+1,"")</f>
        <v/>
      </c>
      <c r="Q4959" s="49" t="str">
        <f>IF($C$2="",IF(COUNTIF(D$6:D4959,D4959)=1,MAX(Q$6:Q4958)+1,""),IF(C4959=$C$2,IF(COUNTIF(N$6:N4959,N4959)=1,MAX(Q$6:Q4958)+1,""),""))</f>
        <v/>
      </c>
      <c r="R4959" s="49" t="str">
        <f>IF(COUNTIF(O$5:O4959,O4959)=1,MAX(R$6:R4958)+1,"")</f>
        <v/>
      </c>
      <c r="S4959" s="49" t="str">
        <f>IF(COUNTIF(G$6:G4959,G4959)=1,MAX(S$6:S4958)+1,"")</f>
        <v/>
      </c>
      <c r="T4959" s="49" t="str">
        <f>IF(COUNTIF(L$6:L4959,L4959)=1,MAX(T$6:T4958)+1,"")</f>
        <v/>
      </c>
      <c r="U4959" s="49" t="str">
        <f>IF(COUNTIF(M$6:M4959,M4959)=1,MAX(U$6:U4958)+1,"")</f>
        <v/>
      </c>
      <c r="V4959" s="20">
        <f t="shared" si="710"/>
        <v>4953</v>
      </c>
      <c r="W4959" s="49" t="str">
        <f t="shared" si="702"/>
        <v/>
      </c>
      <c r="X4959" s="49" t="str">
        <f t="shared" si="703"/>
        <v/>
      </c>
      <c r="Y4959" s="49" t="str">
        <f t="shared" si="704"/>
        <v/>
      </c>
      <c r="Z4959" s="49" t="str">
        <f t="shared" si="705"/>
        <v/>
      </c>
      <c r="AA4959" s="49" t="str">
        <f t="shared" si="706"/>
        <v/>
      </c>
      <c r="AB4959" s="49" t="str">
        <f t="shared" si="707"/>
        <v/>
      </c>
      <c r="AC4959" s="49" t="str">
        <f>IFERROR(INDEX(Админка!$D$1:$D$2,MATCH(M4959,Админка!$C$1:$C$2,0),1)&amp;"/"&amp;INDEX(Админка!$E$7:$E$11,MATCH(C4959,Админка!$D$7:$D$11,0),1)&amp;"/"&amp;D4959&amp;"/"&amp;E4959,"")</f>
        <v/>
      </c>
    </row>
    <row r="4960" spans="1:29">
      <c r="A4960" s="53" t="str">
        <f>IFERROR(HYPERLINK(INDEX(Админка!$D$1:$D$2,MATCH(M4960,Админка!$C$1:$C$2,0),1)&amp;"/"&amp;INDEX(Админка!$E$7:$E$11,MATCH(C4960,Админка!$D$7:$D$11,0),1)&amp;"/"&amp;D4960&amp;"/"&amp;E4960,"&gt;&gt;&gt;"),"")</f>
        <v/>
      </c>
      <c r="B4960" s="63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3"/>
      <c r="N4960" s="49" t="str">
        <f t="shared" si="708"/>
        <v/>
      </c>
      <c r="O4960" s="49" t="str">
        <f t="shared" si="709"/>
        <v/>
      </c>
      <c r="P4960" s="49" t="str">
        <f>IF(COUNTIF(C$6:C4960,C4960)=1,MAX(P$6:P4959)+1,"")</f>
        <v/>
      </c>
      <c r="Q4960" s="49" t="str">
        <f>IF($C$2="",IF(COUNTIF(D$6:D4960,D4960)=1,MAX(Q$6:Q4959)+1,""),IF(C4960=$C$2,IF(COUNTIF(N$6:N4960,N4960)=1,MAX(Q$6:Q4959)+1,""),""))</f>
        <v/>
      </c>
      <c r="R4960" s="49" t="str">
        <f>IF(COUNTIF(O$5:O4960,O4960)=1,MAX(R$6:R4959)+1,"")</f>
        <v/>
      </c>
      <c r="S4960" s="49" t="str">
        <f>IF(COUNTIF(G$6:G4960,G4960)=1,MAX(S$6:S4959)+1,"")</f>
        <v/>
      </c>
      <c r="T4960" s="49" t="str">
        <f>IF(COUNTIF(L$6:L4960,L4960)=1,MAX(T$6:T4959)+1,"")</f>
        <v/>
      </c>
      <c r="U4960" s="49" t="str">
        <f>IF(COUNTIF(M$6:M4960,M4960)=1,MAX(U$6:U4959)+1,"")</f>
        <v/>
      </c>
      <c r="V4960" s="20">
        <f t="shared" si="710"/>
        <v>4954</v>
      </c>
      <c r="W4960" s="49" t="str">
        <f t="shared" si="702"/>
        <v/>
      </c>
      <c r="X4960" s="49" t="str">
        <f t="shared" si="703"/>
        <v/>
      </c>
      <c r="Y4960" s="49" t="str">
        <f t="shared" si="704"/>
        <v/>
      </c>
      <c r="Z4960" s="49" t="str">
        <f t="shared" si="705"/>
        <v/>
      </c>
      <c r="AA4960" s="49" t="str">
        <f t="shared" si="706"/>
        <v/>
      </c>
      <c r="AB4960" s="49" t="str">
        <f t="shared" si="707"/>
        <v/>
      </c>
      <c r="AC4960" s="49" t="str">
        <f>IFERROR(INDEX(Админка!$D$1:$D$2,MATCH(M4960,Админка!$C$1:$C$2,0),1)&amp;"/"&amp;INDEX(Админка!$E$7:$E$11,MATCH(C4960,Админка!$D$7:$D$11,0),1)&amp;"/"&amp;D4960&amp;"/"&amp;E4960,"")</f>
        <v/>
      </c>
    </row>
    <row r="4961" spans="1:29">
      <c r="A4961" s="53" t="str">
        <f>IFERROR(HYPERLINK(INDEX(Админка!$D$1:$D$2,MATCH(M4961,Админка!$C$1:$C$2,0),1)&amp;"/"&amp;INDEX(Админка!$E$7:$E$11,MATCH(C4961,Админка!$D$7:$D$11,0),1)&amp;"/"&amp;D4961&amp;"/"&amp;E4961,"&gt;&gt;&gt;"),"")</f>
        <v/>
      </c>
      <c r="B4961" s="63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3"/>
      <c r="N4961" s="49" t="str">
        <f t="shared" si="708"/>
        <v/>
      </c>
      <c r="O4961" s="49" t="str">
        <f t="shared" si="709"/>
        <v/>
      </c>
      <c r="P4961" s="49" t="str">
        <f>IF(COUNTIF(C$6:C4961,C4961)=1,MAX(P$6:P4960)+1,"")</f>
        <v/>
      </c>
      <c r="Q4961" s="49" t="str">
        <f>IF($C$2="",IF(COUNTIF(D$6:D4961,D4961)=1,MAX(Q$6:Q4960)+1,""),IF(C4961=$C$2,IF(COUNTIF(N$6:N4961,N4961)=1,MAX(Q$6:Q4960)+1,""),""))</f>
        <v/>
      </c>
      <c r="R4961" s="49" t="str">
        <f>IF(COUNTIF(O$5:O4961,O4961)=1,MAX(R$6:R4960)+1,"")</f>
        <v/>
      </c>
      <c r="S4961" s="49" t="str">
        <f>IF(COUNTIF(G$6:G4961,G4961)=1,MAX(S$6:S4960)+1,"")</f>
        <v/>
      </c>
      <c r="T4961" s="49" t="str">
        <f>IF(COUNTIF(L$6:L4961,L4961)=1,MAX(T$6:T4960)+1,"")</f>
        <v/>
      </c>
      <c r="U4961" s="49" t="str">
        <f>IF(COUNTIF(M$6:M4961,M4961)=1,MAX(U$6:U4960)+1,"")</f>
        <v/>
      </c>
      <c r="V4961" s="20">
        <f t="shared" si="710"/>
        <v>4955</v>
      </c>
      <c r="W4961" s="49" t="str">
        <f t="shared" si="702"/>
        <v/>
      </c>
      <c r="X4961" s="49" t="str">
        <f t="shared" si="703"/>
        <v/>
      </c>
      <c r="Y4961" s="49" t="str">
        <f t="shared" si="704"/>
        <v/>
      </c>
      <c r="Z4961" s="49" t="str">
        <f t="shared" si="705"/>
        <v/>
      </c>
      <c r="AA4961" s="49" t="str">
        <f t="shared" si="706"/>
        <v/>
      </c>
      <c r="AB4961" s="49" t="str">
        <f t="shared" si="707"/>
        <v/>
      </c>
      <c r="AC4961" s="49" t="str">
        <f>IFERROR(INDEX(Админка!$D$1:$D$2,MATCH(M4961,Админка!$C$1:$C$2,0),1)&amp;"/"&amp;INDEX(Админка!$E$7:$E$11,MATCH(C4961,Админка!$D$7:$D$11,0),1)&amp;"/"&amp;D4961&amp;"/"&amp;E4961,"")</f>
        <v/>
      </c>
    </row>
    <row r="4962" spans="1:29">
      <c r="A4962" s="53" t="str">
        <f>IFERROR(HYPERLINK(INDEX(Админка!$D$1:$D$2,MATCH(M4962,Админка!$C$1:$C$2,0),1)&amp;"/"&amp;INDEX(Админка!$E$7:$E$11,MATCH(C4962,Админка!$D$7:$D$11,0),1)&amp;"/"&amp;D4962&amp;"/"&amp;E4962,"&gt;&gt;&gt;"),"")</f>
        <v/>
      </c>
      <c r="B4962" s="63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3"/>
      <c r="N4962" s="49" t="str">
        <f t="shared" si="708"/>
        <v/>
      </c>
      <c r="O4962" s="49" t="str">
        <f t="shared" si="709"/>
        <v/>
      </c>
      <c r="P4962" s="49" t="str">
        <f>IF(COUNTIF(C$6:C4962,C4962)=1,MAX(P$6:P4961)+1,"")</f>
        <v/>
      </c>
      <c r="Q4962" s="49" t="str">
        <f>IF($C$2="",IF(COUNTIF(D$6:D4962,D4962)=1,MAX(Q$6:Q4961)+1,""),IF(C4962=$C$2,IF(COUNTIF(N$6:N4962,N4962)=1,MAX(Q$6:Q4961)+1,""),""))</f>
        <v/>
      </c>
      <c r="R4962" s="49" t="str">
        <f>IF(COUNTIF(O$5:O4962,O4962)=1,MAX(R$6:R4961)+1,"")</f>
        <v/>
      </c>
      <c r="S4962" s="49" t="str">
        <f>IF(COUNTIF(G$6:G4962,G4962)=1,MAX(S$6:S4961)+1,"")</f>
        <v/>
      </c>
      <c r="T4962" s="49" t="str">
        <f>IF(COUNTIF(L$6:L4962,L4962)=1,MAX(T$6:T4961)+1,"")</f>
        <v/>
      </c>
      <c r="U4962" s="49" t="str">
        <f>IF(COUNTIF(M$6:M4962,M4962)=1,MAX(U$6:U4961)+1,"")</f>
        <v/>
      </c>
      <c r="V4962" s="20">
        <f t="shared" si="710"/>
        <v>4956</v>
      </c>
      <c r="W4962" s="49" t="str">
        <f t="shared" si="702"/>
        <v/>
      </c>
      <c r="X4962" s="49" t="str">
        <f t="shared" si="703"/>
        <v/>
      </c>
      <c r="Y4962" s="49" t="str">
        <f t="shared" si="704"/>
        <v/>
      </c>
      <c r="Z4962" s="49" t="str">
        <f t="shared" si="705"/>
        <v/>
      </c>
      <c r="AA4962" s="49" t="str">
        <f t="shared" si="706"/>
        <v/>
      </c>
      <c r="AB4962" s="49" t="str">
        <f t="shared" si="707"/>
        <v/>
      </c>
      <c r="AC4962" s="49" t="str">
        <f>IFERROR(INDEX(Админка!$D$1:$D$2,MATCH(M4962,Админка!$C$1:$C$2,0),1)&amp;"/"&amp;INDEX(Админка!$E$7:$E$11,MATCH(C4962,Админка!$D$7:$D$11,0),1)&amp;"/"&amp;D4962&amp;"/"&amp;E4962,"")</f>
        <v/>
      </c>
    </row>
    <row r="4963" spans="1:29">
      <c r="A4963" s="53" t="str">
        <f>IFERROR(HYPERLINK(INDEX(Админка!$D$1:$D$2,MATCH(M4963,Админка!$C$1:$C$2,0),1)&amp;"/"&amp;INDEX(Админка!$E$7:$E$11,MATCH(C4963,Админка!$D$7:$D$11,0),1)&amp;"/"&amp;D4963&amp;"/"&amp;E4963,"&gt;&gt;&gt;"),"")</f>
        <v/>
      </c>
      <c r="B4963" s="63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3"/>
      <c r="N4963" s="49" t="str">
        <f t="shared" si="708"/>
        <v/>
      </c>
      <c r="O4963" s="49" t="str">
        <f t="shared" si="709"/>
        <v/>
      </c>
      <c r="P4963" s="49" t="str">
        <f>IF(COUNTIF(C$6:C4963,C4963)=1,MAX(P$6:P4962)+1,"")</f>
        <v/>
      </c>
      <c r="Q4963" s="49" t="str">
        <f>IF($C$2="",IF(COUNTIF(D$6:D4963,D4963)=1,MAX(Q$6:Q4962)+1,""),IF(C4963=$C$2,IF(COUNTIF(N$6:N4963,N4963)=1,MAX(Q$6:Q4962)+1,""),""))</f>
        <v/>
      </c>
      <c r="R4963" s="49" t="str">
        <f>IF(COUNTIF(O$5:O4963,O4963)=1,MAX(R$6:R4962)+1,"")</f>
        <v/>
      </c>
      <c r="S4963" s="49" t="str">
        <f>IF(COUNTIF(G$6:G4963,G4963)=1,MAX(S$6:S4962)+1,"")</f>
        <v/>
      </c>
      <c r="T4963" s="49" t="str">
        <f>IF(COUNTIF(L$6:L4963,L4963)=1,MAX(T$6:T4962)+1,"")</f>
        <v/>
      </c>
      <c r="U4963" s="49" t="str">
        <f>IF(COUNTIF(M$6:M4963,M4963)=1,MAX(U$6:U4962)+1,"")</f>
        <v/>
      </c>
      <c r="V4963" s="20">
        <f t="shared" si="710"/>
        <v>4957</v>
      </c>
      <c r="W4963" s="49" t="str">
        <f t="shared" si="702"/>
        <v/>
      </c>
      <c r="X4963" s="49" t="str">
        <f t="shared" si="703"/>
        <v/>
      </c>
      <c r="Y4963" s="49" t="str">
        <f t="shared" si="704"/>
        <v/>
      </c>
      <c r="Z4963" s="49" t="str">
        <f t="shared" si="705"/>
        <v/>
      </c>
      <c r="AA4963" s="49" t="str">
        <f t="shared" si="706"/>
        <v/>
      </c>
      <c r="AB4963" s="49" t="str">
        <f t="shared" si="707"/>
        <v/>
      </c>
      <c r="AC4963" s="49" t="str">
        <f>IFERROR(INDEX(Админка!$D$1:$D$2,MATCH(M4963,Админка!$C$1:$C$2,0),1)&amp;"/"&amp;INDEX(Админка!$E$7:$E$11,MATCH(C4963,Админка!$D$7:$D$11,0),1)&amp;"/"&amp;D4963&amp;"/"&amp;E4963,"")</f>
        <v/>
      </c>
    </row>
    <row r="4964" spans="1:29">
      <c r="A4964" s="53" t="str">
        <f>IFERROR(HYPERLINK(INDEX(Админка!$D$1:$D$2,MATCH(M4964,Админка!$C$1:$C$2,0),1)&amp;"/"&amp;INDEX(Админка!$E$7:$E$11,MATCH(C4964,Админка!$D$7:$D$11,0),1)&amp;"/"&amp;D4964&amp;"/"&amp;E4964,"&gt;&gt;&gt;"),"")</f>
        <v/>
      </c>
      <c r="B4964" s="63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3"/>
      <c r="N4964" s="49" t="str">
        <f t="shared" si="708"/>
        <v/>
      </c>
      <c r="O4964" s="49" t="str">
        <f t="shared" si="709"/>
        <v/>
      </c>
      <c r="P4964" s="49" t="str">
        <f>IF(COUNTIF(C$6:C4964,C4964)=1,MAX(P$6:P4963)+1,"")</f>
        <v/>
      </c>
      <c r="Q4964" s="49" t="str">
        <f>IF($C$2="",IF(COUNTIF(D$6:D4964,D4964)=1,MAX(Q$6:Q4963)+1,""),IF(C4964=$C$2,IF(COUNTIF(N$6:N4964,N4964)=1,MAX(Q$6:Q4963)+1,""),""))</f>
        <v/>
      </c>
      <c r="R4964" s="49" t="str">
        <f>IF(COUNTIF(O$5:O4964,O4964)=1,MAX(R$6:R4963)+1,"")</f>
        <v/>
      </c>
      <c r="S4964" s="49" t="str">
        <f>IF(COUNTIF(G$6:G4964,G4964)=1,MAX(S$6:S4963)+1,"")</f>
        <v/>
      </c>
      <c r="T4964" s="49" t="str">
        <f>IF(COUNTIF(L$6:L4964,L4964)=1,MAX(T$6:T4963)+1,"")</f>
        <v/>
      </c>
      <c r="U4964" s="49" t="str">
        <f>IF(COUNTIF(M$6:M4964,M4964)=1,MAX(U$6:U4963)+1,"")</f>
        <v/>
      </c>
      <c r="V4964" s="20">
        <f t="shared" si="710"/>
        <v>4958</v>
      </c>
      <c r="W4964" s="49" t="str">
        <f t="shared" si="702"/>
        <v/>
      </c>
      <c r="X4964" s="49" t="str">
        <f t="shared" si="703"/>
        <v/>
      </c>
      <c r="Y4964" s="49" t="str">
        <f t="shared" si="704"/>
        <v/>
      </c>
      <c r="Z4964" s="49" t="str">
        <f t="shared" si="705"/>
        <v/>
      </c>
      <c r="AA4964" s="49" t="str">
        <f t="shared" si="706"/>
        <v/>
      </c>
      <c r="AB4964" s="49" t="str">
        <f t="shared" si="707"/>
        <v/>
      </c>
      <c r="AC4964" s="49" t="str">
        <f>IFERROR(INDEX(Админка!$D$1:$D$2,MATCH(M4964,Админка!$C$1:$C$2,0),1)&amp;"/"&amp;INDEX(Админка!$E$7:$E$11,MATCH(C4964,Админка!$D$7:$D$11,0),1)&amp;"/"&amp;D4964&amp;"/"&amp;E4964,"")</f>
        <v/>
      </c>
    </row>
    <row r="4965" spans="1:29">
      <c r="A4965" s="53" t="str">
        <f>IFERROR(HYPERLINK(INDEX(Админка!$D$1:$D$2,MATCH(M4965,Админка!$C$1:$C$2,0),1)&amp;"/"&amp;INDEX(Админка!$E$7:$E$11,MATCH(C4965,Админка!$D$7:$D$11,0),1)&amp;"/"&amp;D4965&amp;"/"&amp;E4965,"&gt;&gt;&gt;"),"")</f>
        <v/>
      </c>
      <c r="B4965" s="63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3"/>
      <c r="N4965" s="49" t="str">
        <f t="shared" si="708"/>
        <v/>
      </c>
      <c r="O4965" s="49" t="str">
        <f t="shared" si="709"/>
        <v/>
      </c>
      <c r="P4965" s="49" t="str">
        <f>IF(COUNTIF(C$6:C4965,C4965)=1,MAX(P$6:P4964)+1,"")</f>
        <v/>
      </c>
      <c r="Q4965" s="49" t="str">
        <f>IF($C$2="",IF(COUNTIF(D$6:D4965,D4965)=1,MAX(Q$6:Q4964)+1,""),IF(C4965=$C$2,IF(COUNTIF(N$6:N4965,N4965)=1,MAX(Q$6:Q4964)+1,""),""))</f>
        <v/>
      </c>
      <c r="R4965" s="49" t="str">
        <f>IF(COUNTIF(O$5:O4965,O4965)=1,MAX(R$6:R4964)+1,"")</f>
        <v/>
      </c>
      <c r="S4965" s="49" t="str">
        <f>IF(COUNTIF(G$6:G4965,G4965)=1,MAX(S$6:S4964)+1,"")</f>
        <v/>
      </c>
      <c r="T4965" s="49" t="str">
        <f>IF(COUNTIF(L$6:L4965,L4965)=1,MAX(T$6:T4964)+1,"")</f>
        <v/>
      </c>
      <c r="U4965" s="49" t="str">
        <f>IF(COUNTIF(M$6:M4965,M4965)=1,MAX(U$6:U4964)+1,"")</f>
        <v/>
      </c>
      <c r="V4965" s="20">
        <f t="shared" si="710"/>
        <v>4959</v>
      </c>
      <c r="W4965" s="49" t="str">
        <f t="shared" si="702"/>
        <v/>
      </c>
      <c r="X4965" s="49" t="str">
        <f t="shared" si="703"/>
        <v/>
      </c>
      <c r="Y4965" s="49" t="str">
        <f t="shared" si="704"/>
        <v/>
      </c>
      <c r="Z4965" s="49" t="str">
        <f t="shared" si="705"/>
        <v/>
      </c>
      <c r="AA4965" s="49" t="str">
        <f t="shared" si="706"/>
        <v/>
      </c>
      <c r="AB4965" s="49" t="str">
        <f t="shared" si="707"/>
        <v/>
      </c>
      <c r="AC4965" s="49" t="str">
        <f>IFERROR(INDEX(Админка!$D$1:$D$2,MATCH(M4965,Админка!$C$1:$C$2,0),1)&amp;"/"&amp;INDEX(Админка!$E$7:$E$11,MATCH(C4965,Админка!$D$7:$D$11,0),1)&amp;"/"&amp;D4965&amp;"/"&amp;E4965,"")</f>
        <v/>
      </c>
    </row>
    <row r="4966" spans="1:29">
      <c r="A4966" s="53" t="str">
        <f>IFERROR(HYPERLINK(INDEX(Админка!$D$1:$D$2,MATCH(M4966,Админка!$C$1:$C$2,0),1)&amp;"/"&amp;INDEX(Админка!$E$7:$E$11,MATCH(C4966,Админка!$D$7:$D$11,0),1)&amp;"/"&amp;D4966&amp;"/"&amp;E4966,"&gt;&gt;&gt;"),"")</f>
        <v/>
      </c>
      <c r="B4966" s="63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3"/>
      <c r="N4966" s="49" t="str">
        <f t="shared" si="708"/>
        <v/>
      </c>
      <c r="O4966" s="49" t="str">
        <f t="shared" si="709"/>
        <v/>
      </c>
      <c r="P4966" s="49" t="str">
        <f>IF(COUNTIF(C$6:C4966,C4966)=1,MAX(P$6:P4965)+1,"")</f>
        <v/>
      </c>
      <c r="Q4966" s="49" t="str">
        <f>IF($C$2="",IF(COUNTIF(D$6:D4966,D4966)=1,MAX(Q$6:Q4965)+1,""),IF(C4966=$C$2,IF(COUNTIF(N$6:N4966,N4966)=1,MAX(Q$6:Q4965)+1,""),""))</f>
        <v/>
      </c>
      <c r="R4966" s="49" t="str">
        <f>IF(COUNTIF(O$5:O4966,O4966)=1,MAX(R$6:R4965)+1,"")</f>
        <v/>
      </c>
      <c r="S4966" s="49" t="str">
        <f>IF(COUNTIF(G$6:G4966,G4966)=1,MAX(S$6:S4965)+1,"")</f>
        <v/>
      </c>
      <c r="T4966" s="49" t="str">
        <f>IF(COUNTIF(L$6:L4966,L4966)=1,MAX(T$6:T4965)+1,"")</f>
        <v/>
      </c>
      <c r="U4966" s="49" t="str">
        <f>IF(COUNTIF(M$6:M4966,M4966)=1,MAX(U$6:U4965)+1,"")</f>
        <v/>
      </c>
      <c r="V4966" s="20">
        <f t="shared" si="710"/>
        <v>4960</v>
      </c>
      <c r="W4966" s="49" t="str">
        <f t="shared" si="702"/>
        <v/>
      </c>
      <c r="X4966" s="49" t="str">
        <f t="shared" si="703"/>
        <v/>
      </c>
      <c r="Y4966" s="49" t="str">
        <f t="shared" si="704"/>
        <v/>
      </c>
      <c r="Z4966" s="49" t="str">
        <f t="shared" si="705"/>
        <v/>
      </c>
      <c r="AA4966" s="49" t="str">
        <f t="shared" si="706"/>
        <v/>
      </c>
      <c r="AB4966" s="49" t="str">
        <f t="shared" si="707"/>
        <v/>
      </c>
      <c r="AC4966" s="49" t="str">
        <f>IFERROR(INDEX(Админка!$D$1:$D$2,MATCH(M4966,Админка!$C$1:$C$2,0),1)&amp;"/"&amp;INDEX(Админка!$E$7:$E$11,MATCH(C4966,Админка!$D$7:$D$11,0),1)&amp;"/"&amp;D4966&amp;"/"&amp;E4966,"")</f>
        <v/>
      </c>
    </row>
    <row r="4967" spans="1:29">
      <c r="A4967" s="53" t="str">
        <f>IFERROR(HYPERLINK(INDEX(Админка!$D$1:$D$2,MATCH(M4967,Админка!$C$1:$C$2,0),1)&amp;"/"&amp;INDEX(Админка!$E$7:$E$11,MATCH(C4967,Админка!$D$7:$D$11,0),1)&amp;"/"&amp;D4967&amp;"/"&amp;E4967,"&gt;&gt;&gt;"),"")</f>
        <v/>
      </c>
      <c r="B4967" s="63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3"/>
      <c r="N4967" s="49" t="str">
        <f t="shared" si="708"/>
        <v/>
      </c>
      <c r="O4967" s="49" t="str">
        <f t="shared" si="709"/>
        <v/>
      </c>
      <c r="P4967" s="49" t="str">
        <f>IF(COUNTIF(C$6:C4967,C4967)=1,MAX(P$6:P4966)+1,"")</f>
        <v/>
      </c>
      <c r="Q4967" s="49" t="str">
        <f>IF($C$2="",IF(COUNTIF(D$6:D4967,D4967)=1,MAX(Q$6:Q4966)+1,""),IF(C4967=$C$2,IF(COUNTIF(N$6:N4967,N4967)=1,MAX(Q$6:Q4966)+1,""),""))</f>
        <v/>
      </c>
      <c r="R4967" s="49" t="str">
        <f>IF(COUNTIF(O$5:O4967,O4967)=1,MAX(R$6:R4966)+1,"")</f>
        <v/>
      </c>
      <c r="S4967" s="49" t="str">
        <f>IF(COUNTIF(G$6:G4967,G4967)=1,MAX(S$6:S4966)+1,"")</f>
        <v/>
      </c>
      <c r="T4967" s="49" t="str">
        <f>IF(COUNTIF(L$6:L4967,L4967)=1,MAX(T$6:T4966)+1,"")</f>
        <v/>
      </c>
      <c r="U4967" s="49" t="str">
        <f>IF(COUNTIF(M$6:M4967,M4967)=1,MAX(U$6:U4966)+1,"")</f>
        <v/>
      </c>
      <c r="V4967" s="20">
        <f t="shared" si="710"/>
        <v>4961</v>
      </c>
      <c r="W4967" s="49" t="str">
        <f t="shared" si="702"/>
        <v/>
      </c>
      <c r="X4967" s="49" t="str">
        <f t="shared" si="703"/>
        <v/>
      </c>
      <c r="Y4967" s="49" t="str">
        <f t="shared" si="704"/>
        <v/>
      </c>
      <c r="Z4967" s="49" t="str">
        <f t="shared" si="705"/>
        <v/>
      </c>
      <c r="AA4967" s="49" t="str">
        <f t="shared" si="706"/>
        <v/>
      </c>
      <c r="AB4967" s="49" t="str">
        <f t="shared" si="707"/>
        <v/>
      </c>
      <c r="AC4967" s="49" t="str">
        <f>IFERROR(INDEX(Админка!$D$1:$D$2,MATCH(M4967,Админка!$C$1:$C$2,0),1)&amp;"/"&amp;INDEX(Админка!$E$7:$E$11,MATCH(C4967,Админка!$D$7:$D$11,0),1)&amp;"/"&amp;D4967&amp;"/"&amp;E4967,"")</f>
        <v/>
      </c>
    </row>
    <row r="4968" spans="1:29">
      <c r="A4968" s="53" t="str">
        <f>IFERROR(HYPERLINK(INDEX(Админка!$D$1:$D$2,MATCH(M4968,Админка!$C$1:$C$2,0),1)&amp;"/"&amp;INDEX(Админка!$E$7:$E$11,MATCH(C4968,Админка!$D$7:$D$11,0),1)&amp;"/"&amp;D4968&amp;"/"&amp;E4968,"&gt;&gt;&gt;"),"")</f>
        <v/>
      </c>
      <c r="B4968" s="63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3"/>
      <c r="N4968" s="49" t="str">
        <f t="shared" si="708"/>
        <v/>
      </c>
      <c r="O4968" s="49" t="str">
        <f t="shared" si="709"/>
        <v/>
      </c>
      <c r="P4968" s="49" t="str">
        <f>IF(COUNTIF(C$6:C4968,C4968)=1,MAX(P$6:P4967)+1,"")</f>
        <v/>
      </c>
      <c r="Q4968" s="49" t="str">
        <f>IF($C$2="",IF(COUNTIF(D$6:D4968,D4968)=1,MAX(Q$6:Q4967)+1,""),IF(C4968=$C$2,IF(COUNTIF(N$6:N4968,N4968)=1,MAX(Q$6:Q4967)+1,""),""))</f>
        <v/>
      </c>
      <c r="R4968" s="49" t="str">
        <f>IF(COUNTIF(O$5:O4968,O4968)=1,MAX(R$6:R4967)+1,"")</f>
        <v/>
      </c>
      <c r="S4968" s="49" t="str">
        <f>IF(COUNTIF(G$6:G4968,G4968)=1,MAX(S$6:S4967)+1,"")</f>
        <v/>
      </c>
      <c r="T4968" s="49" t="str">
        <f>IF(COUNTIF(L$6:L4968,L4968)=1,MAX(T$6:T4967)+1,"")</f>
        <v/>
      </c>
      <c r="U4968" s="49" t="str">
        <f>IF(COUNTIF(M$6:M4968,M4968)=1,MAX(U$6:U4967)+1,"")</f>
        <v/>
      </c>
      <c r="V4968" s="20">
        <f t="shared" si="710"/>
        <v>4962</v>
      </c>
      <c r="W4968" s="49" t="str">
        <f t="shared" si="702"/>
        <v/>
      </c>
      <c r="X4968" s="49" t="str">
        <f t="shared" si="703"/>
        <v/>
      </c>
      <c r="Y4968" s="49" t="str">
        <f t="shared" si="704"/>
        <v/>
      </c>
      <c r="Z4968" s="49" t="str">
        <f t="shared" si="705"/>
        <v/>
      </c>
      <c r="AA4968" s="49" t="str">
        <f t="shared" si="706"/>
        <v/>
      </c>
      <c r="AB4968" s="49" t="str">
        <f t="shared" si="707"/>
        <v/>
      </c>
      <c r="AC4968" s="49" t="str">
        <f>IFERROR(INDEX(Админка!$D$1:$D$2,MATCH(M4968,Админка!$C$1:$C$2,0),1)&amp;"/"&amp;INDEX(Админка!$E$7:$E$11,MATCH(C4968,Админка!$D$7:$D$11,0),1)&amp;"/"&amp;D4968&amp;"/"&amp;E4968,"")</f>
        <v/>
      </c>
    </row>
    <row r="4969" spans="1:29">
      <c r="A4969" s="53" t="str">
        <f>IFERROR(HYPERLINK(INDEX(Админка!$D$1:$D$2,MATCH(M4969,Админка!$C$1:$C$2,0),1)&amp;"/"&amp;INDEX(Админка!$E$7:$E$11,MATCH(C4969,Админка!$D$7:$D$11,0),1)&amp;"/"&amp;D4969&amp;"/"&amp;E4969,"&gt;&gt;&gt;"),"")</f>
        <v/>
      </c>
      <c r="B4969" s="63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3"/>
      <c r="N4969" s="49" t="str">
        <f t="shared" si="708"/>
        <v/>
      </c>
      <c r="O4969" s="49" t="str">
        <f t="shared" si="709"/>
        <v/>
      </c>
      <c r="P4969" s="49" t="str">
        <f>IF(COUNTIF(C$6:C4969,C4969)=1,MAX(P$6:P4968)+1,"")</f>
        <v/>
      </c>
      <c r="Q4969" s="49" t="str">
        <f>IF($C$2="",IF(COUNTIF(D$6:D4969,D4969)=1,MAX(Q$6:Q4968)+1,""),IF(C4969=$C$2,IF(COUNTIF(N$6:N4969,N4969)=1,MAX(Q$6:Q4968)+1,""),""))</f>
        <v/>
      </c>
      <c r="R4969" s="49" t="str">
        <f>IF(COUNTIF(O$5:O4969,O4969)=1,MAX(R$6:R4968)+1,"")</f>
        <v/>
      </c>
      <c r="S4969" s="49" t="str">
        <f>IF(COUNTIF(G$6:G4969,G4969)=1,MAX(S$6:S4968)+1,"")</f>
        <v/>
      </c>
      <c r="T4969" s="49" t="str">
        <f>IF(COUNTIF(L$6:L4969,L4969)=1,MAX(T$6:T4968)+1,"")</f>
        <v/>
      </c>
      <c r="U4969" s="49" t="str">
        <f>IF(COUNTIF(M$6:M4969,M4969)=1,MAX(U$6:U4968)+1,"")</f>
        <v/>
      </c>
      <c r="V4969" s="20">
        <f t="shared" si="710"/>
        <v>4963</v>
      </c>
      <c r="W4969" s="49" t="str">
        <f t="shared" si="702"/>
        <v/>
      </c>
      <c r="X4969" s="49" t="str">
        <f t="shared" si="703"/>
        <v/>
      </c>
      <c r="Y4969" s="49" t="str">
        <f t="shared" si="704"/>
        <v/>
      </c>
      <c r="Z4969" s="49" t="str">
        <f t="shared" si="705"/>
        <v/>
      </c>
      <c r="AA4969" s="49" t="str">
        <f t="shared" si="706"/>
        <v/>
      </c>
      <c r="AB4969" s="49" t="str">
        <f t="shared" si="707"/>
        <v/>
      </c>
      <c r="AC4969" s="49" t="str">
        <f>IFERROR(INDEX(Админка!$D$1:$D$2,MATCH(M4969,Админка!$C$1:$C$2,0),1)&amp;"/"&amp;INDEX(Админка!$E$7:$E$11,MATCH(C4969,Админка!$D$7:$D$11,0),1)&amp;"/"&amp;D4969&amp;"/"&amp;E4969,"")</f>
        <v/>
      </c>
    </row>
    <row r="4970" spans="1:29">
      <c r="A4970" s="53" t="str">
        <f>IFERROR(HYPERLINK(INDEX(Админка!$D$1:$D$2,MATCH(M4970,Админка!$C$1:$C$2,0),1)&amp;"/"&amp;INDEX(Админка!$E$7:$E$11,MATCH(C4970,Админка!$D$7:$D$11,0),1)&amp;"/"&amp;D4970&amp;"/"&amp;E4970,"&gt;&gt;&gt;"),"")</f>
        <v/>
      </c>
      <c r="B4970" s="63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3"/>
      <c r="N4970" s="49" t="str">
        <f t="shared" si="708"/>
        <v/>
      </c>
      <c r="O4970" s="49" t="str">
        <f t="shared" si="709"/>
        <v/>
      </c>
      <c r="P4970" s="49" t="str">
        <f>IF(COUNTIF(C$6:C4970,C4970)=1,MAX(P$6:P4969)+1,"")</f>
        <v/>
      </c>
      <c r="Q4970" s="49" t="str">
        <f>IF($C$2="",IF(COUNTIF(D$6:D4970,D4970)=1,MAX(Q$6:Q4969)+1,""),IF(C4970=$C$2,IF(COUNTIF(N$6:N4970,N4970)=1,MAX(Q$6:Q4969)+1,""),""))</f>
        <v/>
      </c>
      <c r="R4970" s="49" t="str">
        <f>IF(COUNTIF(O$5:O4970,O4970)=1,MAX(R$6:R4969)+1,"")</f>
        <v/>
      </c>
      <c r="S4970" s="49" t="str">
        <f>IF(COUNTIF(G$6:G4970,G4970)=1,MAX(S$6:S4969)+1,"")</f>
        <v/>
      </c>
      <c r="T4970" s="49" t="str">
        <f>IF(COUNTIF(L$6:L4970,L4970)=1,MAX(T$6:T4969)+1,"")</f>
        <v/>
      </c>
      <c r="U4970" s="49" t="str">
        <f>IF(COUNTIF(M$6:M4970,M4970)=1,MAX(U$6:U4969)+1,"")</f>
        <v/>
      </c>
      <c r="V4970" s="20">
        <f t="shared" si="710"/>
        <v>4964</v>
      </c>
      <c r="W4970" s="49" t="str">
        <f t="shared" si="702"/>
        <v/>
      </c>
      <c r="X4970" s="49" t="str">
        <f t="shared" si="703"/>
        <v/>
      </c>
      <c r="Y4970" s="49" t="str">
        <f t="shared" si="704"/>
        <v/>
      </c>
      <c r="Z4970" s="49" t="str">
        <f t="shared" si="705"/>
        <v/>
      </c>
      <c r="AA4970" s="49" t="str">
        <f t="shared" si="706"/>
        <v/>
      </c>
      <c r="AB4970" s="49" t="str">
        <f t="shared" si="707"/>
        <v/>
      </c>
      <c r="AC4970" s="49" t="str">
        <f>IFERROR(INDEX(Админка!$D$1:$D$2,MATCH(M4970,Админка!$C$1:$C$2,0),1)&amp;"/"&amp;INDEX(Админка!$E$7:$E$11,MATCH(C4970,Админка!$D$7:$D$11,0),1)&amp;"/"&amp;D4970&amp;"/"&amp;E4970,"")</f>
        <v/>
      </c>
    </row>
    <row r="4971" spans="1:29">
      <c r="A4971" s="53" t="str">
        <f>IFERROR(HYPERLINK(INDEX(Админка!$D$1:$D$2,MATCH(M4971,Админка!$C$1:$C$2,0),1)&amp;"/"&amp;INDEX(Админка!$E$7:$E$11,MATCH(C4971,Админка!$D$7:$D$11,0),1)&amp;"/"&amp;D4971&amp;"/"&amp;E4971,"&gt;&gt;&gt;"),"")</f>
        <v/>
      </c>
      <c r="B4971" s="63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3"/>
      <c r="N4971" s="49" t="str">
        <f t="shared" si="708"/>
        <v/>
      </c>
      <c r="O4971" s="49" t="str">
        <f t="shared" si="709"/>
        <v/>
      </c>
      <c r="P4971" s="49" t="str">
        <f>IF(COUNTIF(C$6:C4971,C4971)=1,MAX(P$6:P4970)+1,"")</f>
        <v/>
      </c>
      <c r="Q4971" s="49" t="str">
        <f>IF($C$2="",IF(COUNTIF(D$6:D4971,D4971)=1,MAX(Q$6:Q4970)+1,""),IF(C4971=$C$2,IF(COUNTIF(N$6:N4971,N4971)=1,MAX(Q$6:Q4970)+1,""),""))</f>
        <v/>
      </c>
      <c r="R4971" s="49" t="str">
        <f>IF(COUNTIF(O$5:O4971,O4971)=1,MAX(R$6:R4970)+1,"")</f>
        <v/>
      </c>
      <c r="S4971" s="49" t="str">
        <f>IF(COUNTIF(G$6:G4971,G4971)=1,MAX(S$6:S4970)+1,"")</f>
        <v/>
      </c>
      <c r="T4971" s="49" t="str">
        <f>IF(COUNTIF(L$6:L4971,L4971)=1,MAX(T$6:T4970)+1,"")</f>
        <v/>
      </c>
      <c r="U4971" s="49" t="str">
        <f>IF(COUNTIF(M$6:M4971,M4971)=1,MAX(U$6:U4970)+1,"")</f>
        <v/>
      </c>
      <c r="V4971" s="20">
        <f t="shared" si="710"/>
        <v>4965</v>
      </c>
      <c r="W4971" s="49" t="str">
        <f t="shared" si="702"/>
        <v/>
      </c>
      <c r="X4971" s="49" t="str">
        <f t="shared" si="703"/>
        <v/>
      </c>
      <c r="Y4971" s="49" t="str">
        <f t="shared" si="704"/>
        <v/>
      </c>
      <c r="Z4971" s="49" t="str">
        <f t="shared" si="705"/>
        <v/>
      </c>
      <c r="AA4971" s="49" t="str">
        <f t="shared" si="706"/>
        <v/>
      </c>
      <c r="AB4971" s="49" t="str">
        <f t="shared" si="707"/>
        <v/>
      </c>
      <c r="AC4971" s="49" t="str">
        <f>IFERROR(INDEX(Админка!$D$1:$D$2,MATCH(M4971,Админка!$C$1:$C$2,0),1)&amp;"/"&amp;INDEX(Админка!$E$7:$E$11,MATCH(C4971,Админка!$D$7:$D$11,0),1)&amp;"/"&amp;D4971&amp;"/"&amp;E4971,"")</f>
        <v/>
      </c>
    </row>
    <row r="4972" spans="1:29">
      <c r="A4972" s="53" t="str">
        <f>IFERROR(HYPERLINK(INDEX(Админка!$D$1:$D$2,MATCH(M4972,Админка!$C$1:$C$2,0),1)&amp;"/"&amp;INDEX(Админка!$E$7:$E$11,MATCH(C4972,Админка!$D$7:$D$11,0),1)&amp;"/"&amp;D4972&amp;"/"&amp;E4972,"&gt;&gt;&gt;"),"")</f>
        <v/>
      </c>
      <c r="B4972" s="63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3"/>
      <c r="N4972" s="49" t="str">
        <f t="shared" si="708"/>
        <v/>
      </c>
      <c r="O4972" s="49" t="str">
        <f t="shared" si="709"/>
        <v/>
      </c>
      <c r="P4972" s="49" t="str">
        <f>IF(COUNTIF(C$6:C4972,C4972)=1,MAX(P$6:P4971)+1,"")</f>
        <v/>
      </c>
      <c r="Q4972" s="49" t="str">
        <f>IF($C$2="",IF(COUNTIF(D$6:D4972,D4972)=1,MAX(Q$6:Q4971)+1,""),IF(C4972=$C$2,IF(COUNTIF(N$6:N4972,N4972)=1,MAX(Q$6:Q4971)+1,""),""))</f>
        <v/>
      </c>
      <c r="R4972" s="49" t="str">
        <f>IF(COUNTIF(O$5:O4972,O4972)=1,MAX(R$6:R4971)+1,"")</f>
        <v/>
      </c>
      <c r="S4972" s="49" t="str">
        <f>IF(COUNTIF(G$6:G4972,G4972)=1,MAX(S$6:S4971)+1,"")</f>
        <v/>
      </c>
      <c r="T4972" s="49" t="str">
        <f>IF(COUNTIF(L$6:L4972,L4972)=1,MAX(T$6:T4971)+1,"")</f>
        <v/>
      </c>
      <c r="U4972" s="49" t="str">
        <f>IF(COUNTIF(M$6:M4972,M4972)=1,MAX(U$6:U4971)+1,"")</f>
        <v/>
      </c>
      <c r="V4972" s="20">
        <f t="shared" si="710"/>
        <v>4966</v>
      </c>
      <c r="W4972" s="49" t="str">
        <f t="shared" si="702"/>
        <v/>
      </c>
      <c r="X4972" s="49" t="str">
        <f t="shared" si="703"/>
        <v/>
      </c>
      <c r="Y4972" s="49" t="str">
        <f t="shared" si="704"/>
        <v/>
      </c>
      <c r="Z4972" s="49" t="str">
        <f t="shared" si="705"/>
        <v/>
      </c>
      <c r="AA4972" s="49" t="str">
        <f t="shared" si="706"/>
        <v/>
      </c>
      <c r="AB4972" s="49" t="str">
        <f t="shared" si="707"/>
        <v/>
      </c>
      <c r="AC4972" s="49" t="str">
        <f>IFERROR(INDEX(Админка!$D$1:$D$2,MATCH(M4972,Админка!$C$1:$C$2,0),1)&amp;"/"&amp;INDEX(Админка!$E$7:$E$11,MATCH(C4972,Админка!$D$7:$D$11,0),1)&amp;"/"&amp;D4972&amp;"/"&amp;E4972,"")</f>
        <v/>
      </c>
    </row>
    <row r="4973" spans="1:29">
      <c r="A4973" s="53" t="str">
        <f>IFERROR(HYPERLINK(INDEX(Админка!$D$1:$D$2,MATCH(M4973,Админка!$C$1:$C$2,0),1)&amp;"/"&amp;INDEX(Админка!$E$7:$E$11,MATCH(C4973,Админка!$D$7:$D$11,0),1)&amp;"/"&amp;D4973&amp;"/"&amp;E4973,"&gt;&gt;&gt;"),"")</f>
        <v/>
      </c>
      <c r="B4973" s="63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3"/>
      <c r="N4973" s="49" t="str">
        <f t="shared" si="708"/>
        <v/>
      </c>
      <c r="O4973" s="49" t="str">
        <f t="shared" si="709"/>
        <v/>
      </c>
      <c r="P4973" s="49" t="str">
        <f>IF(COUNTIF(C$6:C4973,C4973)=1,MAX(P$6:P4972)+1,"")</f>
        <v/>
      </c>
      <c r="Q4973" s="49" t="str">
        <f>IF($C$2="",IF(COUNTIF(D$6:D4973,D4973)=1,MAX(Q$6:Q4972)+1,""),IF(C4973=$C$2,IF(COUNTIF(N$6:N4973,N4973)=1,MAX(Q$6:Q4972)+1,""),""))</f>
        <v/>
      </c>
      <c r="R4973" s="49" t="str">
        <f>IF(COUNTIF(O$5:O4973,O4973)=1,MAX(R$6:R4972)+1,"")</f>
        <v/>
      </c>
      <c r="S4973" s="49" t="str">
        <f>IF(COUNTIF(G$6:G4973,G4973)=1,MAX(S$6:S4972)+1,"")</f>
        <v/>
      </c>
      <c r="T4973" s="49" t="str">
        <f>IF(COUNTIF(L$6:L4973,L4973)=1,MAX(T$6:T4972)+1,"")</f>
        <v/>
      </c>
      <c r="U4973" s="49" t="str">
        <f>IF(COUNTIF(M$6:M4973,M4973)=1,MAX(U$6:U4972)+1,"")</f>
        <v/>
      </c>
      <c r="V4973" s="20">
        <f t="shared" si="710"/>
        <v>4967</v>
      </c>
      <c r="W4973" s="49" t="str">
        <f t="shared" si="702"/>
        <v/>
      </c>
      <c r="X4973" s="49" t="str">
        <f t="shared" si="703"/>
        <v/>
      </c>
      <c r="Y4973" s="49" t="str">
        <f t="shared" si="704"/>
        <v/>
      </c>
      <c r="Z4973" s="49" t="str">
        <f t="shared" si="705"/>
        <v/>
      </c>
      <c r="AA4973" s="49" t="str">
        <f t="shared" si="706"/>
        <v/>
      </c>
      <c r="AB4973" s="49" t="str">
        <f t="shared" si="707"/>
        <v/>
      </c>
      <c r="AC4973" s="49" t="str">
        <f>IFERROR(INDEX(Админка!$D$1:$D$2,MATCH(M4973,Админка!$C$1:$C$2,0),1)&amp;"/"&amp;INDEX(Админка!$E$7:$E$11,MATCH(C4973,Админка!$D$7:$D$11,0),1)&amp;"/"&amp;D4973&amp;"/"&amp;E4973,"")</f>
        <v/>
      </c>
    </row>
    <row r="4974" spans="1:29">
      <c r="A4974" s="53" t="str">
        <f>IFERROR(HYPERLINK(INDEX(Админка!$D$1:$D$2,MATCH(M4974,Админка!$C$1:$C$2,0),1)&amp;"/"&amp;INDEX(Админка!$E$7:$E$11,MATCH(C4974,Админка!$D$7:$D$11,0),1)&amp;"/"&amp;D4974&amp;"/"&amp;E4974,"&gt;&gt;&gt;"),"")</f>
        <v/>
      </c>
      <c r="B4974" s="63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3"/>
      <c r="N4974" s="49" t="str">
        <f t="shared" si="708"/>
        <v/>
      </c>
      <c r="O4974" s="49" t="str">
        <f t="shared" si="709"/>
        <v/>
      </c>
      <c r="P4974" s="49" t="str">
        <f>IF(COUNTIF(C$6:C4974,C4974)=1,MAX(P$6:P4973)+1,"")</f>
        <v/>
      </c>
      <c r="Q4974" s="49" t="str">
        <f>IF($C$2="",IF(COUNTIF(D$6:D4974,D4974)=1,MAX(Q$6:Q4973)+1,""),IF(C4974=$C$2,IF(COUNTIF(N$6:N4974,N4974)=1,MAX(Q$6:Q4973)+1,""),""))</f>
        <v/>
      </c>
      <c r="R4974" s="49" t="str">
        <f>IF(COUNTIF(O$5:O4974,O4974)=1,MAX(R$6:R4973)+1,"")</f>
        <v/>
      </c>
      <c r="S4974" s="49" t="str">
        <f>IF(COUNTIF(G$6:G4974,G4974)=1,MAX(S$6:S4973)+1,"")</f>
        <v/>
      </c>
      <c r="T4974" s="49" t="str">
        <f>IF(COUNTIF(L$6:L4974,L4974)=1,MAX(T$6:T4973)+1,"")</f>
        <v/>
      </c>
      <c r="U4974" s="49" t="str">
        <f>IF(COUNTIF(M$6:M4974,M4974)=1,MAX(U$6:U4973)+1,"")</f>
        <v/>
      </c>
      <c r="V4974" s="20">
        <f t="shared" si="710"/>
        <v>4968</v>
      </c>
      <c r="W4974" s="49" t="str">
        <f t="shared" si="702"/>
        <v/>
      </c>
      <c r="X4974" s="49" t="str">
        <f t="shared" si="703"/>
        <v/>
      </c>
      <c r="Y4974" s="49" t="str">
        <f t="shared" si="704"/>
        <v/>
      </c>
      <c r="Z4974" s="49" t="str">
        <f t="shared" si="705"/>
        <v/>
      </c>
      <c r="AA4974" s="49" t="str">
        <f t="shared" si="706"/>
        <v/>
      </c>
      <c r="AB4974" s="49" t="str">
        <f t="shared" si="707"/>
        <v/>
      </c>
      <c r="AC4974" s="49" t="str">
        <f>IFERROR(INDEX(Админка!$D$1:$D$2,MATCH(M4974,Админка!$C$1:$C$2,0),1)&amp;"/"&amp;INDEX(Админка!$E$7:$E$11,MATCH(C4974,Админка!$D$7:$D$11,0),1)&amp;"/"&amp;D4974&amp;"/"&amp;E4974,"")</f>
        <v/>
      </c>
    </row>
    <row r="4975" spans="1:29">
      <c r="A4975" s="53" t="str">
        <f>IFERROR(HYPERLINK(INDEX(Админка!$D$1:$D$2,MATCH(M4975,Админка!$C$1:$C$2,0),1)&amp;"/"&amp;INDEX(Админка!$E$7:$E$11,MATCH(C4975,Админка!$D$7:$D$11,0),1)&amp;"/"&amp;D4975&amp;"/"&amp;E4975,"&gt;&gt;&gt;"),"")</f>
        <v/>
      </c>
      <c r="B4975" s="63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3"/>
      <c r="N4975" s="49" t="str">
        <f t="shared" si="708"/>
        <v/>
      </c>
      <c r="O4975" s="49" t="str">
        <f t="shared" si="709"/>
        <v/>
      </c>
      <c r="P4975" s="49" t="str">
        <f>IF(COUNTIF(C$6:C4975,C4975)=1,MAX(P$6:P4974)+1,"")</f>
        <v/>
      </c>
      <c r="Q4975" s="49" t="str">
        <f>IF($C$2="",IF(COUNTIF(D$6:D4975,D4975)=1,MAX(Q$6:Q4974)+1,""),IF(C4975=$C$2,IF(COUNTIF(N$6:N4975,N4975)=1,MAX(Q$6:Q4974)+1,""),""))</f>
        <v/>
      </c>
      <c r="R4975" s="49" t="str">
        <f>IF(COUNTIF(O$5:O4975,O4975)=1,MAX(R$6:R4974)+1,"")</f>
        <v/>
      </c>
      <c r="S4975" s="49" t="str">
        <f>IF(COUNTIF(G$6:G4975,G4975)=1,MAX(S$6:S4974)+1,"")</f>
        <v/>
      </c>
      <c r="T4975" s="49" t="str">
        <f>IF(COUNTIF(L$6:L4975,L4975)=1,MAX(T$6:T4974)+1,"")</f>
        <v/>
      </c>
      <c r="U4975" s="49" t="str">
        <f>IF(COUNTIF(M$6:M4975,M4975)=1,MAX(U$6:U4974)+1,"")</f>
        <v/>
      </c>
      <c r="V4975" s="20">
        <f t="shared" si="710"/>
        <v>4969</v>
      </c>
      <c r="W4975" s="49" t="str">
        <f t="shared" si="702"/>
        <v/>
      </c>
      <c r="X4975" s="49" t="str">
        <f t="shared" si="703"/>
        <v/>
      </c>
      <c r="Y4975" s="49" t="str">
        <f t="shared" si="704"/>
        <v/>
      </c>
      <c r="Z4975" s="49" t="str">
        <f t="shared" si="705"/>
        <v/>
      </c>
      <c r="AA4975" s="49" t="str">
        <f t="shared" si="706"/>
        <v/>
      </c>
      <c r="AB4975" s="49" t="str">
        <f t="shared" si="707"/>
        <v/>
      </c>
      <c r="AC4975" s="49" t="str">
        <f>IFERROR(INDEX(Админка!$D$1:$D$2,MATCH(M4975,Админка!$C$1:$C$2,0),1)&amp;"/"&amp;INDEX(Админка!$E$7:$E$11,MATCH(C4975,Админка!$D$7:$D$11,0),1)&amp;"/"&amp;D4975&amp;"/"&amp;E4975,"")</f>
        <v/>
      </c>
    </row>
    <row r="4976" spans="1:29">
      <c r="A4976" s="53" t="str">
        <f>IFERROR(HYPERLINK(INDEX(Админка!$D$1:$D$2,MATCH(M4976,Админка!$C$1:$C$2,0),1)&amp;"/"&amp;INDEX(Админка!$E$7:$E$11,MATCH(C4976,Админка!$D$7:$D$11,0),1)&amp;"/"&amp;D4976&amp;"/"&amp;E4976,"&gt;&gt;&gt;"),"")</f>
        <v/>
      </c>
      <c r="B4976" s="63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3"/>
      <c r="N4976" s="49" t="str">
        <f t="shared" si="708"/>
        <v/>
      </c>
      <c r="O4976" s="49" t="str">
        <f t="shared" si="709"/>
        <v/>
      </c>
      <c r="P4976" s="49" t="str">
        <f>IF(COUNTIF(C$6:C4976,C4976)=1,MAX(P$6:P4975)+1,"")</f>
        <v/>
      </c>
      <c r="Q4976" s="49" t="str">
        <f>IF($C$2="",IF(COUNTIF(D$6:D4976,D4976)=1,MAX(Q$6:Q4975)+1,""),IF(C4976=$C$2,IF(COUNTIF(N$6:N4976,N4976)=1,MAX(Q$6:Q4975)+1,""),""))</f>
        <v/>
      </c>
      <c r="R4976" s="49" t="str">
        <f>IF(COUNTIF(O$5:O4976,O4976)=1,MAX(R$6:R4975)+1,"")</f>
        <v/>
      </c>
      <c r="S4976" s="49" t="str">
        <f>IF(COUNTIF(G$6:G4976,G4976)=1,MAX(S$6:S4975)+1,"")</f>
        <v/>
      </c>
      <c r="T4976" s="49" t="str">
        <f>IF(COUNTIF(L$6:L4976,L4976)=1,MAX(T$6:T4975)+1,"")</f>
        <v/>
      </c>
      <c r="U4976" s="49" t="str">
        <f>IF(COUNTIF(M$6:M4976,M4976)=1,MAX(U$6:U4975)+1,"")</f>
        <v/>
      </c>
      <c r="V4976" s="20">
        <f t="shared" si="710"/>
        <v>4970</v>
      </c>
      <c r="W4976" s="49" t="str">
        <f t="shared" si="702"/>
        <v/>
      </c>
      <c r="X4976" s="49" t="str">
        <f t="shared" si="703"/>
        <v/>
      </c>
      <c r="Y4976" s="49" t="str">
        <f t="shared" si="704"/>
        <v/>
      </c>
      <c r="Z4976" s="49" t="str">
        <f t="shared" si="705"/>
        <v/>
      </c>
      <c r="AA4976" s="49" t="str">
        <f t="shared" si="706"/>
        <v/>
      </c>
      <c r="AB4976" s="49" t="str">
        <f t="shared" si="707"/>
        <v/>
      </c>
      <c r="AC4976" s="49" t="str">
        <f>IFERROR(INDEX(Админка!$D$1:$D$2,MATCH(M4976,Админка!$C$1:$C$2,0),1)&amp;"/"&amp;INDEX(Админка!$E$7:$E$11,MATCH(C4976,Админка!$D$7:$D$11,0),1)&amp;"/"&amp;D4976&amp;"/"&amp;E4976,"")</f>
        <v/>
      </c>
    </row>
    <row r="4977" spans="1:29">
      <c r="A4977" s="53" t="str">
        <f>IFERROR(HYPERLINK(INDEX(Админка!$D$1:$D$2,MATCH(M4977,Админка!$C$1:$C$2,0),1)&amp;"/"&amp;INDEX(Админка!$E$7:$E$11,MATCH(C4977,Админка!$D$7:$D$11,0),1)&amp;"/"&amp;D4977&amp;"/"&amp;E4977,"&gt;&gt;&gt;"),"")</f>
        <v/>
      </c>
      <c r="B4977" s="63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3"/>
      <c r="N4977" s="49" t="str">
        <f t="shared" si="708"/>
        <v/>
      </c>
      <c r="O4977" s="49" t="str">
        <f t="shared" si="709"/>
        <v/>
      </c>
      <c r="P4977" s="49" t="str">
        <f>IF(COUNTIF(C$6:C4977,C4977)=1,MAX(P$6:P4976)+1,"")</f>
        <v/>
      </c>
      <c r="Q4977" s="49" t="str">
        <f>IF($C$2="",IF(COUNTIF(D$6:D4977,D4977)=1,MAX(Q$6:Q4976)+1,""),IF(C4977=$C$2,IF(COUNTIF(N$6:N4977,N4977)=1,MAX(Q$6:Q4976)+1,""),""))</f>
        <v/>
      </c>
      <c r="R4977" s="49" t="str">
        <f>IF(COUNTIF(O$5:O4977,O4977)=1,MAX(R$6:R4976)+1,"")</f>
        <v/>
      </c>
      <c r="S4977" s="49" t="str">
        <f>IF(COUNTIF(G$6:G4977,G4977)=1,MAX(S$6:S4976)+1,"")</f>
        <v/>
      </c>
      <c r="T4977" s="49" t="str">
        <f>IF(COUNTIF(L$6:L4977,L4977)=1,MAX(T$6:T4976)+1,"")</f>
        <v/>
      </c>
      <c r="U4977" s="49" t="str">
        <f>IF(COUNTIF(M$6:M4977,M4977)=1,MAX(U$6:U4976)+1,"")</f>
        <v/>
      </c>
      <c r="V4977" s="20">
        <f t="shared" si="710"/>
        <v>4971</v>
      </c>
      <c r="W4977" s="49" t="str">
        <f t="shared" si="702"/>
        <v/>
      </c>
      <c r="X4977" s="49" t="str">
        <f t="shared" si="703"/>
        <v/>
      </c>
      <c r="Y4977" s="49" t="str">
        <f t="shared" si="704"/>
        <v/>
      </c>
      <c r="Z4977" s="49" t="str">
        <f t="shared" si="705"/>
        <v/>
      </c>
      <c r="AA4977" s="49" t="str">
        <f t="shared" si="706"/>
        <v/>
      </c>
      <c r="AB4977" s="49" t="str">
        <f t="shared" si="707"/>
        <v/>
      </c>
      <c r="AC4977" s="49" t="str">
        <f>IFERROR(INDEX(Админка!$D$1:$D$2,MATCH(M4977,Админка!$C$1:$C$2,0),1)&amp;"/"&amp;INDEX(Админка!$E$7:$E$11,MATCH(C4977,Админка!$D$7:$D$11,0),1)&amp;"/"&amp;D4977&amp;"/"&amp;E4977,"")</f>
        <v/>
      </c>
    </row>
    <row r="4978" spans="1:29">
      <c r="A4978" s="53" t="str">
        <f>IFERROR(HYPERLINK(INDEX(Админка!$D$1:$D$2,MATCH(M4978,Админка!$C$1:$C$2,0),1)&amp;"/"&amp;INDEX(Админка!$E$7:$E$11,MATCH(C4978,Админка!$D$7:$D$11,0),1)&amp;"/"&amp;D4978&amp;"/"&amp;E4978,"&gt;&gt;&gt;"),"")</f>
        <v/>
      </c>
      <c r="B4978" s="63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3"/>
      <c r="N4978" s="49" t="str">
        <f t="shared" si="708"/>
        <v/>
      </c>
      <c r="O4978" s="49" t="str">
        <f t="shared" si="709"/>
        <v/>
      </c>
      <c r="P4978" s="49" t="str">
        <f>IF(COUNTIF(C$6:C4978,C4978)=1,MAX(P$6:P4977)+1,"")</f>
        <v/>
      </c>
      <c r="Q4978" s="49" t="str">
        <f>IF($C$2="",IF(COUNTIF(D$6:D4978,D4978)=1,MAX(Q$6:Q4977)+1,""),IF(C4978=$C$2,IF(COUNTIF(N$6:N4978,N4978)=1,MAX(Q$6:Q4977)+1,""),""))</f>
        <v/>
      </c>
      <c r="R4978" s="49" t="str">
        <f>IF(COUNTIF(O$5:O4978,O4978)=1,MAX(R$6:R4977)+1,"")</f>
        <v/>
      </c>
      <c r="S4978" s="49" t="str">
        <f>IF(COUNTIF(G$6:G4978,G4978)=1,MAX(S$6:S4977)+1,"")</f>
        <v/>
      </c>
      <c r="T4978" s="49" t="str">
        <f>IF(COUNTIF(L$6:L4978,L4978)=1,MAX(T$6:T4977)+1,"")</f>
        <v/>
      </c>
      <c r="U4978" s="49" t="str">
        <f>IF(COUNTIF(M$6:M4978,M4978)=1,MAX(U$6:U4977)+1,"")</f>
        <v/>
      </c>
      <c r="V4978" s="20">
        <f t="shared" si="710"/>
        <v>4972</v>
      </c>
      <c r="W4978" s="49" t="str">
        <f t="shared" si="702"/>
        <v/>
      </c>
      <c r="X4978" s="49" t="str">
        <f t="shared" si="703"/>
        <v/>
      </c>
      <c r="Y4978" s="49" t="str">
        <f t="shared" si="704"/>
        <v/>
      </c>
      <c r="Z4978" s="49" t="str">
        <f t="shared" si="705"/>
        <v/>
      </c>
      <c r="AA4978" s="49" t="str">
        <f t="shared" si="706"/>
        <v/>
      </c>
      <c r="AB4978" s="49" t="str">
        <f t="shared" si="707"/>
        <v/>
      </c>
      <c r="AC4978" s="49" t="str">
        <f>IFERROR(INDEX(Админка!$D$1:$D$2,MATCH(M4978,Админка!$C$1:$C$2,0),1)&amp;"/"&amp;INDEX(Админка!$E$7:$E$11,MATCH(C4978,Админка!$D$7:$D$11,0),1)&amp;"/"&amp;D4978&amp;"/"&amp;E4978,"")</f>
        <v/>
      </c>
    </row>
    <row r="4979" spans="1:29">
      <c r="A4979" s="53" t="str">
        <f>IFERROR(HYPERLINK(INDEX(Админка!$D$1:$D$2,MATCH(M4979,Админка!$C$1:$C$2,0),1)&amp;"/"&amp;INDEX(Админка!$E$7:$E$11,MATCH(C4979,Админка!$D$7:$D$11,0),1)&amp;"/"&amp;D4979&amp;"/"&amp;E4979,"&gt;&gt;&gt;"),"")</f>
        <v/>
      </c>
      <c r="B4979" s="63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3"/>
      <c r="N4979" s="49" t="str">
        <f t="shared" si="708"/>
        <v/>
      </c>
      <c r="O4979" s="49" t="str">
        <f t="shared" si="709"/>
        <v/>
      </c>
      <c r="P4979" s="49" t="str">
        <f>IF(COUNTIF(C$6:C4979,C4979)=1,MAX(P$6:P4978)+1,"")</f>
        <v/>
      </c>
      <c r="Q4979" s="49" t="str">
        <f>IF($C$2="",IF(COUNTIF(D$6:D4979,D4979)=1,MAX(Q$6:Q4978)+1,""),IF(C4979=$C$2,IF(COUNTIF(N$6:N4979,N4979)=1,MAX(Q$6:Q4978)+1,""),""))</f>
        <v/>
      </c>
      <c r="R4979" s="49" t="str">
        <f>IF(COUNTIF(O$5:O4979,O4979)=1,MAX(R$6:R4978)+1,"")</f>
        <v/>
      </c>
      <c r="S4979" s="49" t="str">
        <f>IF(COUNTIF(G$6:G4979,G4979)=1,MAX(S$6:S4978)+1,"")</f>
        <v/>
      </c>
      <c r="T4979" s="49" t="str">
        <f>IF(COUNTIF(L$6:L4979,L4979)=1,MAX(T$6:T4978)+1,"")</f>
        <v/>
      </c>
      <c r="U4979" s="49" t="str">
        <f>IF(COUNTIF(M$6:M4979,M4979)=1,MAX(U$6:U4978)+1,"")</f>
        <v/>
      </c>
      <c r="V4979" s="20">
        <f t="shared" si="710"/>
        <v>4973</v>
      </c>
      <c r="W4979" s="49" t="str">
        <f t="shared" si="702"/>
        <v/>
      </c>
      <c r="X4979" s="49" t="str">
        <f t="shared" si="703"/>
        <v/>
      </c>
      <c r="Y4979" s="49" t="str">
        <f t="shared" si="704"/>
        <v/>
      </c>
      <c r="Z4979" s="49" t="str">
        <f t="shared" si="705"/>
        <v/>
      </c>
      <c r="AA4979" s="49" t="str">
        <f t="shared" si="706"/>
        <v/>
      </c>
      <c r="AB4979" s="49" t="str">
        <f t="shared" si="707"/>
        <v/>
      </c>
      <c r="AC4979" s="49" t="str">
        <f>IFERROR(INDEX(Админка!$D$1:$D$2,MATCH(M4979,Админка!$C$1:$C$2,0),1)&amp;"/"&amp;INDEX(Админка!$E$7:$E$11,MATCH(C4979,Админка!$D$7:$D$11,0),1)&amp;"/"&amp;D4979&amp;"/"&amp;E4979,"")</f>
        <v/>
      </c>
    </row>
    <row r="4980" spans="1:29">
      <c r="A4980" s="53" t="str">
        <f>IFERROR(HYPERLINK(INDEX(Админка!$D$1:$D$2,MATCH(M4980,Админка!$C$1:$C$2,0),1)&amp;"/"&amp;INDEX(Админка!$E$7:$E$11,MATCH(C4980,Админка!$D$7:$D$11,0),1)&amp;"/"&amp;D4980&amp;"/"&amp;E4980,"&gt;&gt;&gt;"),"")</f>
        <v/>
      </c>
      <c r="B4980" s="63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3"/>
      <c r="N4980" s="49" t="str">
        <f t="shared" si="708"/>
        <v/>
      </c>
      <c r="O4980" s="49" t="str">
        <f t="shared" si="709"/>
        <v/>
      </c>
      <c r="P4980" s="49" t="str">
        <f>IF(COUNTIF(C$6:C4980,C4980)=1,MAX(P$6:P4979)+1,"")</f>
        <v/>
      </c>
      <c r="Q4980" s="49" t="str">
        <f>IF($C$2="",IF(COUNTIF(D$6:D4980,D4980)=1,MAX(Q$6:Q4979)+1,""),IF(C4980=$C$2,IF(COUNTIF(N$6:N4980,N4980)=1,MAX(Q$6:Q4979)+1,""),""))</f>
        <v/>
      </c>
      <c r="R4980" s="49" t="str">
        <f>IF(COUNTIF(O$5:O4980,O4980)=1,MAX(R$6:R4979)+1,"")</f>
        <v/>
      </c>
      <c r="S4980" s="49" t="str">
        <f>IF(COUNTIF(G$6:G4980,G4980)=1,MAX(S$6:S4979)+1,"")</f>
        <v/>
      </c>
      <c r="T4980" s="49" t="str">
        <f>IF(COUNTIF(L$6:L4980,L4980)=1,MAX(T$6:T4979)+1,"")</f>
        <v/>
      </c>
      <c r="U4980" s="49" t="str">
        <f>IF(COUNTIF(M$6:M4980,M4980)=1,MAX(U$6:U4979)+1,"")</f>
        <v/>
      </c>
      <c r="V4980" s="20">
        <f t="shared" si="710"/>
        <v>4974</v>
      </c>
      <c r="W4980" s="49" t="str">
        <f t="shared" si="702"/>
        <v/>
      </c>
      <c r="X4980" s="49" t="str">
        <f t="shared" si="703"/>
        <v/>
      </c>
      <c r="Y4980" s="49" t="str">
        <f t="shared" si="704"/>
        <v/>
      </c>
      <c r="Z4980" s="49" t="str">
        <f t="shared" si="705"/>
        <v/>
      </c>
      <c r="AA4980" s="49" t="str">
        <f t="shared" si="706"/>
        <v/>
      </c>
      <c r="AB4980" s="49" t="str">
        <f t="shared" si="707"/>
        <v/>
      </c>
      <c r="AC4980" s="49" t="str">
        <f>IFERROR(INDEX(Админка!$D$1:$D$2,MATCH(M4980,Админка!$C$1:$C$2,0),1)&amp;"/"&amp;INDEX(Админка!$E$7:$E$11,MATCH(C4980,Админка!$D$7:$D$11,0),1)&amp;"/"&amp;D4980&amp;"/"&amp;E4980,"")</f>
        <v/>
      </c>
    </row>
    <row r="4981" spans="1:29">
      <c r="A4981" s="53" t="str">
        <f>IFERROR(HYPERLINK(INDEX(Админка!$D$1:$D$2,MATCH(M4981,Админка!$C$1:$C$2,0),1)&amp;"/"&amp;INDEX(Админка!$E$7:$E$11,MATCH(C4981,Админка!$D$7:$D$11,0),1)&amp;"/"&amp;D4981&amp;"/"&amp;E4981,"&gt;&gt;&gt;"),"")</f>
        <v/>
      </c>
      <c r="B4981" s="63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3"/>
      <c r="N4981" s="49" t="str">
        <f t="shared" si="708"/>
        <v/>
      </c>
      <c r="O4981" s="49" t="str">
        <f t="shared" si="709"/>
        <v/>
      </c>
      <c r="P4981" s="49" t="str">
        <f>IF(COUNTIF(C$6:C4981,C4981)=1,MAX(P$6:P4980)+1,"")</f>
        <v/>
      </c>
      <c r="Q4981" s="49" t="str">
        <f>IF($C$2="",IF(COUNTIF(D$6:D4981,D4981)=1,MAX(Q$6:Q4980)+1,""),IF(C4981=$C$2,IF(COUNTIF(N$6:N4981,N4981)=1,MAX(Q$6:Q4980)+1,""),""))</f>
        <v/>
      </c>
      <c r="R4981" s="49" t="str">
        <f>IF(COUNTIF(O$5:O4981,O4981)=1,MAX(R$6:R4980)+1,"")</f>
        <v/>
      </c>
      <c r="S4981" s="49" t="str">
        <f>IF(COUNTIF(G$6:G4981,G4981)=1,MAX(S$6:S4980)+1,"")</f>
        <v/>
      </c>
      <c r="T4981" s="49" t="str">
        <f>IF(COUNTIF(L$6:L4981,L4981)=1,MAX(T$6:T4980)+1,"")</f>
        <v/>
      </c>
      <c r="U4981" s="49" t="str">
        <f>IF(COUNTIF(M$6:M4981,M4981)=1,MAX(U$6:U4980)+1,"")</f>
        <v/>
      </c>
      <c r="V4981" s="20">
        <f t="shared" si="710"/>
        <v>4975</v>
      </c>
      <c r="W4981" s="49" t="str">
        <f t="shared" si="702"/>
        <v/>
      </c>
      <c r="X4981" s="49" t="str">
        <f t="shared" si="703"/>
        <v/>
      </c>
      <c r="Y4981" s="49" t="str">
        <f t="shared" si="704"/>
        <v/>
      </c>
      <c r="Z4981" s="49" t="str">
        <f t="shared" si="705"/>
        <v/>
      </c>
      <c r="AA4981" s="49" t="str">
        <f t="shared" si="706"/>
        <v/>
      </c>
      <c r="AB4981" s="49" t="str">
        <f t="shared" si="707"/>
        <v/>
      </c>
      <c r="AC4981" s="49" t="str">
        <f>IFERROR(INDEX(Админка!$D$1:$D$2,MATCH(M4981,Админка!$C$1:$C$2,0),1)&amp;"/"&amp;INDEX(Админка!$E$7:$E$11,MATCH(C4981,Админка!$D$7:$D$11,0),1)&amp;"/"&amp;D4981&amp;"/"&amp;E4981,"")</f>
        <v/>
      </c>
    </row>
    <row r="4982" spans="1:29">
      <c r="A4982" s="53" t="str">
        <f>IFERROR(HYPERLINK(INDEX(Админка!$D$1:$D$2,MATCH(M4982,Админка!$C$1:$C$2,0),1)&amp;"/"&amp;INDEX(Админка!$E$7:$E$11,MATCH(C4982,Админка!$D$7:$D$11,0),1)&amp;"/"&amp;D4982&amp;"/"&amp;E4982,"&gt;&gt;&gt;"),"")</f>
        <v/>
      </c>
      <c r="B4982" s="63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3"/>
      <c r="N4982" s="49" t="str">
        <f t="shared" si="708"/>
        <v/>
      </c>
      <c r="O4982" s="49" t="str">
        <f t="shared" si="709"/>
        <v/>
      </c>
      <c r="P4982" s="49" t="str">
        <f>IF(COUNTIF(C$6:C4982,C4982)=1,MAX(P$6:P4981)+1,"")</f>
        <v/>
      </c>
      <c r="Q4982" s="49" t="str">
        <f>IF($C$2="",IF(COUNTIF(D$6:D4982,D4982)=1,MAX(Q$6:Q4981)+1,""),IF(C4982=$C$2,IF(COUNTIF(N$6:N4982,N4982)=1,MAX(Q$6:Q4981)+1,""),""))</f>
        <v/>
      </c>
      <c r="R4982" s="49" t="str">
        <f>IF(COUNTIF(O$5:O4982,O4982)=1,MAX(R$6:R4981)+1,"")</f>
        <v/>
      </c>
      <c r="S4982" s="49" t="str">
        <f>IF(COUNTIF(G$6:G4982,G4982)=1,MAX(S$6:S4981)+1,"")</f>
        <v/>
      </c>
      <c r="T4982" s="49" t="str">
        <f>IF(COUNTIF(L$6:L4982,L4982)=1,MAX(T$6:T4981)+1,"")</f>
        <v/>
      </c>
      <c r="U4982" s="49" t="str">
        <f>IF(COUNTIF(M$6:M4982,M4982)=1,MAX(U$6:U4981)+1,"")</f>
        <v/>
      </c>
      <c r="V4982" s="20">
        <f t="shared" si="710"/>
        <v>4976</v>
      </c>
      <c r="W4982" s="49" t="str">
        <f t="shared" si="702"/>
        <v/>
      </c>
      <c r="X4982" s="49" t="str">
        <f t="shared" si="703"/>
        <v/>
      </c>
      <c r="Y4982" s="49" t="str">
        <f t="shared" si="704"/>
        <v/>
      </c>
      <c r="Z4982" s="49" t="str">
        <f t="shared" si="705"/>
        <v/>
      </c>
      <c r="AA4982" s="49" t="str">
        <f t="shared" si="706"/>
        <v/>
      </c>
      <c r="AB4982" s="49" t="str">
        <f t="shared" si="707"/>
        <v/>
      </c>
      <c r="AC4982" s="49" t="str">
        <f>IFERROR(INDEX(Админка!$D$1:$D$2,MATCH(M4982,Админка!$C$1:$C$2,0),1)&amp;"/"&amp;INDEX(Админка!$E$7:$E$11,MATCH(C4982,Админка!$D$7:$D$11,0),1)&amp;"/"&amp;D4982&amp;"/"&amp;E4982,"")</f>
        <v/>
      </c>
    </row>
    <row r="4983" spans="1:29">
      <c r="A4983" s="53" t="str">
        <f>IFERROR(HYPERLINK(INDEX(Админка!$D$1:$D$2,MATCH(M4983,Админка!$C$1:$C$2,0),1)&amp;"/"&amp;INDEX(Админка!$E$7:$E$11,MATCH(C4983,Админка!$D$7:$D$11,0),1)&amp;"/"&amp;D4983&amp;"/"&amp;E4983,"&gt;&gt;&gt;"),"")</f>
        <v/>
      </c>
      <c r="B4983" s="63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3"/>
      <c r="N4983" s="49" t="str">
        <f t="shared" si="708"/>
        <v/>
      </c>
      <c r="O4983" s="49" t="str">
        <f t="shared" si="709"/>
        <v/>
      </c>
      <c r="P4983" s="49" t="str">
        <f>IF(COUNTIF(C$6:C4983,C4983)=1,MAX(P$6:P4982)+1,"")</f>
        <v/>
      </c>
      <c r="Q4983" s="49" t="str">
        <f>IF($C$2="",IF(COUNTIF(D$6:D4983,D4983)=1,MAX(Q$6:Q4982)+1,""),IF(C4983=$C$2,IF(COUNTIF(N$6:N4983,N4983)=1,MAX(Q$6:Q4982)+1,""),""))</f>
        <v/>
      </c>
      <c r="R4983" s="49" t="str">
        <f>IF(COUNTIF(O$5:O4983,O4983)=1,MAX(R$6:R4982)+1,"")</f>
        <v/>
      </c>
      <c r="S4983" s="49" t="str">
        <f>IF(COUNTIF(G$6:G4983,G4983)=1,MAX(S$6:S4982)+1,"")</f>
        <v/>
      </c>
      <c r="T4983" s="49" t="str">
        <f>IF(COUNTIF(L$6:L4983,L4983)=1,MAX(T$6:T4982)+1,"")</f>
        <v/>
      </c>
      <c r="U4983" s="49" t="str">
        <f>IF(COUNTIF(M$6:M4983,M4983)=1,MAX(U$6:U4982)+1,"")</f>
        <v/>
      </c>
      <c r="V4983" s="20">
        <f t="shared" si="710"/>
        <v>4977</v>
      </c>
      <c r="W4983" s="49" t="str">
        <f t="shared" si="702"/>
        <v/>
      </c>
      <c r="X4983" s="49" t="str">
        <f t="shared" si="703"/>
        <v/>
      </c>
      <c r="Y4983" s="49" t="str">
        <f t="shared" si="704"/>
        <v/>
      </c>
      <c r="Z4983" s="49" t="str">
        <f t="shared" si="705"/>
        <v/>
      </c>
      <c r="AA4983" s="49" t="str">
        <f t="shared" si="706"/>
        <v/>
      </c>
      <c r="AB4983" s="49" t="str">
        <f t="shared" si="707"/>
        <v/>
      </c>
      <c r="AC4983" s="49" t="str">
        <f>IFERROR(INDEX(Админка!$D$1:$D$2,MATCH(M4983,Админка!$C$1:$C$2,0),1)&amp;"/"&amp;INDEX(Админка!$E$7:$E$11,MATCH(C4983,Админка!$D$7:$D$11,0),1)&amp;"/"&amp;D4983&amp;"/"&amp;E4983,"")</f>
        <v/>
      </c>
    </row>
    <row r="4984" spans="1:29">
      <c r="A4984" s="53" t="str">
        <f>IFERROR(HYPERLINK(INDEX(Админка!$D$1:$D$2,MATCH(M4984,Админка!$C$1:$C$2,0),1)&amp;"/"&amp;INDEX(Админка!$E$7:$E$11,MATCH(C4984,Админка!$D$7:$D$11,0),1)&amp;"/"&amp;D4984&amp;"/"&amp;E4984,"&gt;&gt;&gt;"),"")</f>
        <v/>
      </c>
      <c r="B4984" s="63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3"/>
      <c r="N4984" s="49" t="str">
        <f t="shared" si="708"/>
        <v/>
      </c>
      <c r="O4984" s="49" t="str">
        <f t="shared" si="709"/>
        <v/>
      </c>
      <c r="P4984" s="49" t="str">
        <f>IF(COUNTIF(C$6:C4984,C4984)=1,MAX(P$6:P4983)+1,"")</f>
        <v/>
      </c>
      <c r="Q4984" s="49" t="str">
        <f>IF($C$2="",IF(COUNTIF(D$6:D4984,D4984)=1,MAX(Q$6:Q4983)+1,""),IF(C4984=$C$2,IF(COUNTIF(N$6:N4984,N4984)=1,MAX(Q$6:Q4983)+1,""),""))</f>
        <v/>
      </c>
      <c r="R4984" s="49" t="str">
        <f>IF(COUNTIF(O$5:O4984,O4984)=1,MAX(R$6:R4983)+1,"")</f>
        <v/>
      </c>
      <c r="S4984" s="49" t="str">
        <f>IF(COUNTIF(G$6:G4984,G4984)=1,MAX(S$6:S4983)+1,"")</f>
        <v/>
      </c>
      <c r="T4984" s="49" t="str">
        <f>IF(COUNTIF(L$6:L4984,L4984)=1,MAX(T$6:T4983)+1,"")</f>
        <v/>
      </c>
      <c r="U4984" s="49" t="str">
        <f>IF(COUNTIF(M$6:M4984,M4984)=1,MAX(U$6:U4983)+1,"")</f>
        <v/>
      </c>
      <c r="V4984" s="20">
        <f t="shared" si="710"/>
        <v>4978</v>
      </c>
      <c r="W4984" s="49" t="str">
        <f t="shared" si="702"/>
        <v/>
      </c>
      <c r="X4984" s="49" t="str">
        <f t="shared" si="703"/>
        <v/>
      </c>
      <c r="Y4984" s="49" t="str">
        <f t="shared" si="704"/>
        <v/>
      </c>
      <c r="Z4984" s="49" t="str">
        <f t="shared" si="705"/>
        <v/>
      </c>
      <c r="AA4984" s="49" t="str">
        <f t="shared" si="706"/>
        <v/>
      </c>
      <c r="AB4984" s="49" t="str">
        <f t="shared" si="707"/>
        <v/>
      </c>
      <c r="AC4984" s="49" t="str">
        <f>IFERROR(INDEX(Админка!$D$1:$D$2,MATCH(M4984,Админка!$C$1:$C$2,0),1)&amp;"/"&amp;INDEX(Админка!$E$7:$E$11,MATCH(C4984,Админка!$D$7:$D$11,0),1)&amp;"/"&amp;D4984&amp;"/"&amp;E4984,"")</f>
        <v/>
      </c>
    </row>
    <row r="4985" spans="1:29">
      <c r="A4985" s="53" t="str">
        <f>IFERROR(HYPERLINK(INDEX(Админка!$D$1:$D$2,MATCH(M4985,Админка!$C$1:$C$2,0),1)&amp;"/"&amp;INDEX(Админка!$E$7:$E$11,MATCH(C4985,Админка!$D$7:$D$11,0),1)&amp;"/"&amp;D4985&amp;"/"&amp;E4985,"&gt;&gt;&gt;"),"")</f>
        <v/>
      </c>
      <c r="B4985" s="63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3"/>
      <c r="N4985" s="49" t="str">
        <f t="shared" si="708"/>
        <v/>
      </c>
      <c r="O4985" s="49" t="str">
        <f t="shared" si="709"/>
        <v/>
      </c>
      <c r="P4985" s="49" t="str">
        <f>IF(COUNTIF(C$6:C4985,C4985)=1,MAX(P$6:P4984)+1,"")</f>
        <v/>
      </c>
      <c r="Q4985" s="49" t="str">
        <f>IF($C$2="",IF(COUNTIF(D$6:D4985,D4985)=1,MAX(Q$6:Q4984)+1,""),IF(C4985=$C$2,IF(COUNTIF(N$6:N4985,N4985)=1,MAX(Q$6:Q4984)+1,""),""))</f>
        <v/>
      </c>
      <c r="R4985" s="49" t="str">
        <f>IF(COUNTIF(O$5:O4985,O4985)=1,MAX(R$6:R4984)+1,"")</f>
        <v/>
      </c>
      <c r="S4985" s="49" t="str">
        <f>IF(COUNTIF(G$6:G4985,G4985)=1,MAX(S$6:S4984)+1,"")</f>
        <v/>
      </c>
      <c r="T4985" s="49" t="str">
        <f>IF(COUNTIF(L$6:L4985,L4985)=1,MAX(T$6:T4984)+1,"")</f>
        <v/>
      </c>
      <c r="U4985" s="49" t="str">
        <f>IF(COUNTIF(M$6:M4985,M4985)=1,MAX(U$6:U4984)+1,"")</f>
        <v/>
      </c>
      <c r="V4985" s="20">
        <f t="shared" si="710"/>
        <v>4979</v>
      </c>
      <c r="W4985" s="49" t="str">
        <f t="shared" si="702"/>
        <v/>
      </c>
      <c r="X4985" s="49" t="str">
        <f t="shared" si="703"/>
        <v/>
      </c>
      <c r="Y4985" s="49" t="str">
        <f t="shared" si="704"/>
        <v/>
      </c>
      <c r="Z4985" s="49" t="str">
        <f t="shared" si="705"/>
        <v/>
      </c>
      <c r="AA4985" s="49" t="str">
        <f t="shared" si="706"/>
        <v/>
      </c>
      <c r="AB4985" s="49" t="str">
        <f t="shared" si="707"/>
        <v/>
      </c>
      <c r="AC4985" s="49" t="str">
        <f>IFERROR(INDEX(Админка!$D$1:$D$2,MATCH(M4985,Админка!$C$1:$C$2,0),1)&amp;"/"&amp;INDEX(Админка!$E$7:$E$11,MATCH(C4985,Админка!$D$7:$D$11,0),1)&amp;"/"&amp;D4985&amp;"/"&amp;E4985,"")</f>
        <v/>
      </c>
    </row>
    <row r="4986" spans="1:29">
      <c r="A4986" s="53" t="str">
        <f>IFERROR(HYPERLINK(INDEX(Админка!$D$1:$D$2,MATCH(M4986,Админка!$C$1:$C$2,0),1)&amp;"/"&amp;INDEX(Админка!$E$7:$E$11,MATCH(C4986,Админка!$D$7:$D$11,0),1)&amp;"/"&amp;D4986&amp;"/"&amp;E4986,"&gt;&gt;&gt;"),"")</f>
        <v/>
      </c>
      <c r="B4986" s="63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3"/>
      <c r="N4986" s="49" t="str">
        <f t="shared" si="708"/>
        <v/>
      </c>
      <c r="O4986" s="49" t="str">
        <f t="shared" si="709"/>
        <v/>
      </c>
      <c r="P4986" s="49" t="str">
        <f>IF(COUNTIF(C$6:C4986,C4986)=1,MAX(P$6:P4985)+1,"")</f>
        <v/>
      </c>
      <c r="Q4986" s="49" t="str">
        <f>IF($C$2="",IF(COUNTIF(D$6:D4986,D4986)=1,MAX(Q$6:Q4985)+1,""),IF(C4986=$C$2,IF(COUNTIF(N$6:N4986,N4986)=1,MAX(Q$6:Q4985)+1,""),""))</f>
        <v/>
      </c>
      <c r="R4986" s="49" t="str">
        <f>IF(COUNTIF(O$5:O4986,O4986)=1,MAX(R$6:R4985)+1,"")</f>
        <v/>
      </c>
      <c r="S4986" s="49" t="str">
        <f>IF(COUNTIF(G$6:G4986,G4986)=1,MAX(S$6:S4985)+1,"")</f>
        <v/>
      </c>
      <c r="T4986" s="49" t="str">
        <f>IF(COUNTIF(L$6:L4986,L4986)=1,MAX(T$6:T4985)+1,"")</f>
        <v/>
      </c>
      <c r="U4986" s="49" t="str">
        <f>IF(COUNTIF(M$6:M4986,M4986)=1,MAX(U$6:U4985)+1,"")</f>
        <v/>
      </c>
      <c r="V4986" s="20">
        <f t="shared" si="710"/>
        <v>4980</v>
      </c>
      <c r="W4986" s="49" t="str">
        <f t="shared" si="702"/>
        <v/>
      </c>
      <c r="X4986" s="49" t="str">
        <f t="shared" si="703"/>
        <v/>
      </c>
      <c r="Y4986" s="49" t="str">
        <f t="shared" si="704"/>
        <v/>
      </c>
      <c r="Z4986" s="49" t="str">
        <f t="shared" si="705"/>
        <v/>
      </c>
      <c r="AA4986" s="49" t="str">
        <f t="shared" si="706"/>
        <v/>
      </c>
      <c r="AB4986" s="49" t="str">
        <f t="shared" si="707"/>
        <v/>
      </c>
      <c r="AC4986" s="49" t="str">
        <f>IFERROR(INDEX(Админка!$D$1:$D$2,MATCH(M4986,Админка!$C$1:$C$2,0),1)&amp;"/"&amp;INDEX(Админка!$E$7:$E$11,MATCH(C4986,Админка!$D$7:$D$11,0),1)&amp;"/"&amp;D4986&amp;"/"&amp;E4986,"")</f>
        <v/>
      </c>
    </row>
    <row r="4987" spans="1:29">
      <c r="A4987" s="53" t="str">
        <f>IFERROR(HYPERLINK(INDEX(Админка!$D$1:$D$2,MATCH(M4987,Админка!$C$1:$C$2,0),1)&amp;"/"&amp;INDEX(Админка!$E$7:$E$11,MATCH(C4987,Админка!$D$7:$D$11,0),1)&amp;"/"&amp;D4987&amp;"/"&amp;E4987,"&gt;&gt;&gt;"),"")</f>
        <v/>
      </c>
      <c r="B4987" s="63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3"/>
      <c r="N4987" s="49" t="str">
        <f t="shared" si="708"/>
        <v/>
      </c>
      <c r="O4987" s="49" t="str">
        <f t="shared" si="709"/>
        <v/>
      </c>
      <c r="P4987" s="49" t="str">
        <f>IF(COUNTIF(C$6:C4987,C4987)=1,MAX(P$6:P4986)+1,"")</f>
        <v/>
      </c>
      <c r="Q4987" s="49" t="str">
        <f>IF($C$2="",IF(COUNTIF(D$6:D4987,D4987)=1,MAX(Q$6:Q4986)+1,""),IF(C4987=$C$2,IF(COUNTIF(N$6:N4987,N4987)=1,MAX(Q$6:Q4986)+1,""),""))</f>
        <v/>
      </c>
      <c r="R4987" s="49" t="str">
        <f>IF(COUNTIF(O$5:O4987,O4987)=1,MAX(R$6:R4986)+1,"")</f>
        <v/>
      </c>
      <c r="S4987" s="49" t="str">
        <f>IF(COUNTIF(G$6:G4987,G4987)=1,MAX(S$6:S4986)+1,"")</f>
        <v/>
      </c>
      <c r="T4987" s="49" t="str">
        <f>IF(COUNTIF(L$6:L4987,L4987)=1,MAX(T$6:T4986)+1,"")</f>
        <v/>
      </c>
      <c r="U4987" s="49" t="str">
        <f>IF(COUNTIF(M$6:M4987,M4987)=1,MAX(U$6:U4986)+1,"")</f>
        <v/>
      </c>
      <c r="V4987" s="20">
        <f t="shared" si="710"/>
        <v>4981</v>
      </c>
      <c r="W4987" s="49" t="str">
        <f t="shared" si="702"/>
        <v/>
      </c>
      <c r="X4987" s="49" t="str">
        <f t="shared" si="703"/>
        <v/>
      </c>
      <c r="Y4987" s="49" t="str">
        <f t="shared" si="704"/>
        <v/>
      </c>
      <c r="Z4987" s="49" t="str">
        <f t="shared" si="705"/>
        <v/>
      </c>
      <c r="AA4987" s="49" t="str">
        <f t="shared" si="706"/>
        <v/>
      </c>
      <c r="AB4987" s="49" t="str">
        <f t="shared" si="707"/>
        <v/>
      </c>
      <c r="AC4987" s="49" t="str">
        <f>IFERROR(INDEX(Админка!$D$1:$D$2,MATCH(M4987,Админка!$C$1:$C$2,0),1)&amp;"/"&amp;INDEX(Админка!$E$7:$E$11,MATCH(C4987,Админка!$D$7:$D$11,0),1)&amp;"/"&amp;D4987&amp;"/"&amp;E4987,"")</f>
        <v/>
      </c>
    </row>
    <row r="4988" spans="1:29">
      <c r="A4988" s="53" t="str">
        <f>IFERROR(HYPERLINK(INDEX(Админка!$D$1:$D$2,MATCH(M4988,Админка!$C$1:$C$2,0),1)&amp;"/"&amp;INDEX(Админка!$E$7:$E$11,MATCH(C4988,Админка!$D$7:$D$11,0),1)&amp;"/"&amp;D4988&amp;"/"&amp;E4988,"&gt;&gt;&gt;"),"")</f>
        <v/>
      </c>
      <c r="B4988" s="63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3"/>
      <c r="N4988" s="49" t="str">
        <f t="shared" si="708"/>
        <v/>
      </c>
      <c r="O4988" s="49" t="str">
        <f t="shared" si="709"/>
        <v/>
      </c>
      <c r="P4988" s="49" t="str">
        <f>IF(COUNTIF(C$6:C4988,C4988)=1,MAX(P$6:P4987)+1,"")</f>
        <v/>
      </c>
      <c r="Q4988" s="49" t="str">
        <f>IF($C$2="",IF(COUNTIF(D$6:D4988,D4988)=1,MAX(Q$6:Q4987)+1,""),IF(C4988=$C$2,IF(COUNTIF(N$6:N4988,N4988)=1,MAX(Q$6:Q4987)+1,""),""))</f>
        <v/>
      </c>
      <c r="R4988" s="49" t="str">
        <f>IF(COUNTIF(O$5:O4988,O4988)=1,MAX(R$6:R4987)+1,"")</f>
        <v/>
      </c>
      <c r="S4988" s="49" t="str">
        <f>IF(COUNTIF(G$6:G4988,G4988)=1,MAX(S$6:S4987)+1,"")</f>
        <v/>
      </c>
      <c r="T4988" s="49" t="str">
        <f>IF(COUNTIF(L$6:L4988,L4988)=1,MAX(T$6:T4987)+1,"")</f>
        <v/>
      </c>
      <c r="U4988" s="49" t="str">
        <f>IF(COUNTIF(M$6:M4988,M4988)=1,MAX(U$6:U4987)+1,"")</f>
        <v/>
      </c>
      <c r="V4988" s="20">
        <f t="shared" si="710"/>
        <v>4982</v>
      </c>
      <c r="W4988" s="49" t="str">
        <f t="shared" si="702"/>
        <v/>
      </c>
      <c r="X4988" s="49" t="str">
        <f t="shared" si="703"/>
        <v/>
      </c>
      <c r="Y4988" s="49" t="str">
        <f t="shared" si="704"/>
        <v/>
      </c>
      <c r="Z4988" s="49" t="str">
        <f t="shared" si="705"/>
        <v/>
      </c>
      <c r="AA4988" s="49" t="str">
        <f t="shared" si="706"/>
        <v/>
      </c>
      <c r="AB4988" s="49" t="str">
        <f t="shared" si="707"/>
        <v/>
      </c>
      <c r="AC4988" s="49" t="str">
        <f>IFERROR(INDEX(Админка!$D$1:$D$2,MATCH(M4988,Админка!$C$1:$C$2,0),1)&amp;"/"&amp;INDEX(Админка!$E$7:$E$11,MATCH(C4988,Админка!$D$7:$D$11,0),1)&amp;"/"&amp;D4988&amp;"/"&amp;E4988,"")</f>
        <v/>
      </c>
    </row>
    <row r="4989" spans="1:29">
      <c r="A4989" s="53" t="str">
        <f>IFERROR(HYPERLINK(INDEX(Админка!$D$1:$D$2,MATCH(M4989,Админка!$C$1:$C$2,0),1)&amp;"/"&amp;INDEX(Админка!$E$7:$E$11,MATCH(C4989,Админка!$D$7:$D$11,0),1)&amp;"/"&amp;D4989&amp;"/"&amp;E4989,"&gt;&gt;&gt;"),"")</f>
        <v/>
      </c>
      <c r="B4989" s="63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3"/>
      <c r="N4989" s="49" t="str">
        <f t="shared" si="708"/>
        <v/>
      </c>
      <c r="O4989" s="49" t="str">
        <f t="shared" si="709"/>
        <v/>
      </c>
      <c r="P4989" s="49" t="str">
        <f>IF(COUNTIF(C$6:C4989,C4989)=1,MAX(P$6:P4988)+1,"")</f>
        <v/>
      </c>
      <c r="Q4989" s="49" t="str">
        <f>IF($C$2="",IF(COUNTIF(D$6:D4989,D4989)=1,MAX(Q$6:Q4988)+1,""),IF(C4989=$C$2,IF(COUNTIF(N$6:N4989,N4989)=1,MAX(Q$6:Q4988)+1,""),""))</f>
        <v/>
      </c>
      <c r="R4989" s="49" t="str">
        <f>IF(COUNTIF(O$5:O4989,O4989)=1,MAX(R$6:R4988)+1,"")</f>
        <v/>
      </c>
      <c r="S4989" s="49" t="str">
        <f>IF(COUNTIF(G$6:G4989,G4989)=1,MAX(S$6:S4988)+1,"")</f>
        <v/>
      </c>
      <c r="T4989" s="49" t="str">
        <f>IF(COUNTIF(L$6:L4989,L4989)=1,MAX(T$6:T4988)+1,"")</f>
        <v/>
      </c>
      <c r="U4989" s="49" t="str">
        <f>IF(COUNTIF(M$6:M4989,M4989)=1,MAX(U$6:U4988)+1,"")</f>
        <v/>
      </c>
      <c r="V4989" s="20">
        <f t="shared" si="710"/>
        <v>4983</v>
      </c>
      <c r="W4989" s="49" t="str">
        <f t="shared" si="702"/>
        <v/>
      </c>
      <c r="X4989" s="49" t="str">
        <f t="shared" si="703"/>
        <v/>
      </c>
      <c r="Y4989" s="49" t="str">
        <f t="shared" si="704"/>
        <v/>
      </c>
      <c r="Z4989" s="49" t="str">
        <f t="shared" si="705"/>
        <v/>
      </c>
      <c r="AA4989" s="49" t="str">
        <f t="shared" si="706"/>
        <v/>
      </c>
      <c r="AB4989" s="49" t="str">
        <f t="shared" si="707"/>
        <v/>
      </c>
      <c r="AC4989" s="49" t="str">
        <f>IFERROR(INDEX(Админка!$D$1:$D$2,MATCH(M4989,Админка!$C$1:$C$2,0),1)&amp;"/"&amp;INDEX(Админка!$E$7:$E$11,MATCH(C4989,Админка!$D$7:$D$11,0),1)&amp;"/"&amp;D4989&amp;"/"&amp;E4989,"")</f>
        <v/>
      </c>
    </row>
    <row r="4990" spans="1:29">
      <c r="A4990" s="53" t="str">
        <f>IFERROR(HYPERLINK(INDEX(Админка!$D$1:$D$2,MATCH(M4990,Админка!$C$1:$C$2,0),1)&amp;"/"&amp;INDEX(Админка!$E$7:$E$11,MATCH(C4990,Админка!$D$7:$D$11,0),1)&amp;"/"&amp;D4990&amp;"/"&amp;E4990,"&gt;&gt;&gt;"),"")</f>
        <v/>
      </c>
      <c r="B4990" s="63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3"/>
      <c r="N4990" s="49" t="str">
        <f t="shared" si="708"/>
        <v/>
      </c>
      <c r="O4990" s="49" t="str">
        <f t="shared" si="709"/>
        <v/>
      </c>
      <c r="P4990" s="49" t="str">
        <f>IF(COUNTIF(C$6:C4990,C4990)=1,MAX(P$6:P4989)+1,"")</f>
        <v/>
      </c>
      <c r="Q4990" s="49" t="str">
        <f>IF($C$2="",IF(COUNTIF(D$6:D4990,D4990)=1,MAX(Q$6:Q4989)+1,""),IF(C4990=$C$2,IF(COUNTIF(N$6:N4990,N4990)=1,MAX(Q$6:Q4989)+1,""),""))</f>
        <v/>
      </c>
      <c r="R4990" s="49" t="str">
        <f>IF(COUNTIF(O$5:O4990,O4990)=1,MAX(R$6:R4989)+1,"")</f>
        <v/>
      </c>
      <c r="S4990" s="49" t="str">
        <f>IF(COUNTIF(G$6:G4990,G4990)=1,MAX(S$6:S4989)+1,"")</f>
        <v/>
      </c>
      <c r="T4990" s="49" t="str">
        <f>IF(COUNTIF(L$6:L4990,L4990)=1,MAX(T$6:T4989)+1,"")</f>
        <v/>
      </c>
      <c r="U4990" s="49" t="str">
        <f>IF(COUNTIF(M$6:M4990,M4990)=1,MAX(U$6:U4989)+1,"")</f>
        <v/>
      </c>
      <c r="V4990" s="20">
        <f t="shared" si="710"/>
        <v>4984</v>
      </c>
      <c r="W4990" s="49" t="str">
        <f t="shared" si="702"/>
        <v/>
      </c>
      <c r="X4990" s="49" t="str">
        <f t="shared" si="703"/>
        <v/>
      </c>
      <c r="Y4990" s="49" t="str">
        <f t="shared" si="704"/>
        <v/>
      </c>
      <c r="Z4990" s="49" t="str">
        <f t="shared" si="705"/>
        <v/>
      </c>
      <c r="AA4990" s="49" t="str">
        <f t="shared" si="706"/>
        <v/>
      </c>
      <c r="AB4990" s="49" t="str">
        <f t="shared" si="707"/>
        <v/>
      </c>
      <c r="AC4990" s="49" t="str">
        <f>IFERROR(INDEX(Админка!$D$1:$D$2,MATCH(M4990,Админка!$C$1:$C$2,0),1)&amp;"/"&amp;INDEX(Админка!$E$7:$E$11,MATCH(C4990,Админка!$D$7:$D$11,0),1)&amp;"/"&amp;D4990&amp;"/"&amp;E4990,"")</f>
        <v/>
      </c>
    </row>
    <row r="4991" spans="1:29">
      <c r="A4991" s="53" t="str">
        <f>IFERROR(HYPERLINK(INDEX(Админка!$D$1:$D$2,MATCH(M4991,Админка!$C$1:$C$2,0),1)&amp;"/"&amp;INDEX(Админка!$E$7:$E$11,MATCH(C4991,Админка!$D$7:$D$11,0),1)&amp;"/"&amp;D4991&amp;"/"&amp;E4991,"&gt;&gt;&gt;"),"")</f>
        <v/>
      </c>
      <c r="B4991" s="63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3"/>
      <c r="N4991" s="49" t="str">
        <f t="shared" si="708"/>
        <v/>
      </c>
      <c r="O4991" s="49" t="str">
        <f t="shared" si="709"/>
        <v/>
      </c>
      <c r="P4991" s="49" t="str">
        <f>IF(COUNTIF(C$6:C4991,C4991)=1,MAX(P$6:P4990)+1,"")</f>
        <v/>
      </c>
      <c r="Q4991" s="49" t="str">
        <f>IF($C$2="",IF(COUNTIF(D$6:D4991,D4991)=1,MAX(Q$6:Q4990)+1,""),IF(C4991=$C$2,IF(COUNTIF(N$6:N4991,N4991)=1,MAX(Q$6:Q4990)+1,""),""))</f>
        <v/>
      </c>
      <c r="R4991" s="49" t="str">
        <f>IF(COUNTIF(O$5:O4991,O4991)=1,MAX(R$6:R4990)+1,"")</f>
        <v/>
      </c>
      <c r="S4991" s="49" t="str">
        <f>IF(COUNTIF(G$6:G4991,G4991)=1,MAX(S$6:S4990)+1,"")</f>
        <v/>
      </c>
      <c r="T4991" s="49" t="str">
        <f>IF(COUNTIF(L$6:L4991,L4991)=1,MAX(T$6:T4990)+1,"")</f>
        <v/>
      </c>
      <c r="U4991" s="49" t="str">
        <f>IF(COUNTIF(M$6:M4991,M4991)=1,MAX(U$6:U4990)+1,"")</f>
        <v/>
      </c>
      <c r="V4991" s="20">
        <f t="shared" si="710"/>
        <v>4985</v>
      </c>
      <c r="W4991" s="49" t="str">
        <f t="shared" si="702"/>
        <v/>
      </c>
      <c r="X4991" s="49" t="str">
        <f t="shared" si="703"/>
        <v/>
      </c>
      <c r="Y4991" s="49" t="str">
        <f t="shared" si="704"/>
        <v/>
      </c>
      <c r="Z4991" s="49" t="str">
        <f t="shared" si="705"/>
        <v/>
      </c>
      <c r="AA4991" s="49" t="str">
        <f t="shared" si="706"/>
        <v/>
      </c>
      <c r="AB4991" s="49" t="str">
        <f t="shared" si="707"/>
        <v/>
      </c>
      <c r="AC4991" s="49" t="str">
        <f>IFERROR(INDEX(Админка!$D$1:$D$2,MATCH(M4991,Админка!$C$1:$C$2,0),1)&amp;"/"&amp;INDEX(Админка!$E$7:$E$11,MATCH(C4991,Админка!$D$7:$D$11,0),1)&amp;"/"&amp;D4991&amp;"/"&amp;E4991,"")</f>
        <v/>
      </c>
    </row>
    <row r="4992" spans="1:29">
      <c r="A4992" s="53" t="str">
        <f>IFERROR(HYPERLINK(INDEX(Админка!$D$1:$D$2,MATCH(M4992,Админка!$C$1:$C$2,0),1)&amp;"/"&amp;INDEX(Админка!$E$7:$E$11,MATCH(C4992,Админка!$D$7:$D$11,0),1)&amp;"/"&amp;D4992&amp;"/"&amp;E4992,"&gt;&gt;&gt;"),"")</f>
        <v/>
      </c>
      <c r="B4992" s="63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3"/>
      <c r="N4992" s="49" t="str">
        <f t="shared" si="708"/>
        <v/>
      </c>
      <c r="O4992" s="49" t="str">
        <f t="shared" si="709"/>
        <v/>
      </c>
      <c r="P4992" s="49" t="str">
        <f>IF(COUNTIF(C$6:C4992,C4992)=1,MAX(P$6:P4991)+1,"")</f>
        <v/>
      </c>
      <c r="Q4992" s="49" t="str">
        <f>IF($C$2="",IF(COUNTIF(D$6:D4992,D4992)=1,MAX(Q$6:Q4991)+1,""),IF(C4992=$C$2,IF(COUNTIF(N$6:N4992,N4992)=1,MAX(Q$6:Q4991)+1,""),""))</f>
        <v/>
      </c>
      <c r="R4992" s="49" t="str">
        <f>IF(COUNTIF(O$5:O4992,O4992)=1,MAX(R$6:R4991)+1,"")</f>
        <v/>
      </c>
      <c r="S4992" s="49" t="str">
        <f>IF(COUNTIF(G$6:G4992,G4992)=1,MAX(S$6:S4991)+1,"")</f>
        <v/>
      </c>
      <c r="T4992" s="49" t="str">
        <f>IF(COUNTIF(L$6:L4992,L4992)=1,MAX(T$6:T4991)+1,"")</f>
        <v/>
      </c>
      <c r="U4992" s="49" t="str">
        <f>IF(COUNTIF(M$6:M4992,M4992)=1,MAX(U$6:U4991)+1,"")</f>
        <v/>
      </c>
      <c r="V4992" s="20">
        <f t="shared" si="710"/>
        <v>4986</v>
      </c>
      <c r="W4992" s="49" t="str">
        <f t="shared" si="702"/>
        <v/>
      </c>
      <c r="X4992" s="49" t="str">
        <f t="shared" si="703"/>
        <v/>
      </c>
      <c r="Y4992" s="49" t="str">
        <f t="shared" si="704"/>
        <v/>
      </c>
      <c r="Z4992" s="49" t="str">
        <f t="shared" si="705"/>
        <v/>
      </c>
      <c r="AA4992" s="49" t="str">
        <f t="shared" si="706"/>
        <v/>
      </c>
      <c r="AB4992" s="49" t="str">
        <f t="shared" si="707"/>
        <v/>
      </c>
      <c r="AC4992" s="49" t="str">
        <f>IFERROR(INDEX(Админка!$D$1:$D$2,MATCH(M4992,Админка!$C$1:$C$2,0),1)&amp;"/"&amp;INDEX(Админка!$E$7:$E$11,MATCH(C4992,Админка!$D$7:$D$11,0),1)&amp;"/"&amp;D4992&amp;"/"&amp;E4992,"")</f>
        <v/>
      </c>
    </row>
    <row r="4993" spans="1:29">
      <c r="A4993" s="53" t="str">
        <f>IFERROR(HYPERLINK(INDEX(Админка!$D$1:$D$2,MATCH(M4993,Админка!$C$1:$C$2,0),1)&amp;"/"&amp;INDEX(Админка!$E$7:$E$11,MATCH(C4993,Админка!$D$7:$D$11,0),1)&amp;"/"&amp;D4993&amp;"/"&amp;E4993,"&gt;&gt;&gt;"),"")</f>
        <v/>
      </c>
      <c r="B4993" s="63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3"/>
      <c r="N4993" s="49" t="str">
        <f t="shared" si="708"/>
        <v/>
      </c>
      <c r="O4993" s="49" t="str">
        <f t="shared" si="709"/>
        <v/>
      </c>
      <c r="P4993" s="49" t="str">
        <f>IF(COUNTIF(C$6:C4993,C4993)=1,MAX(P$6:P4992)+1,"")</f>
        <v/>
      </c>
      <c r="Q4993" s="49" t="str">
        <f>IF($C$2="",IF(COUNTIF(D$6:D4993,D4993)=1,MAX(Q$6:Q4992)+1,""),IF(C4993=$C$2,IF(COUNTIF(N$6:N4993,N4993)=1,MAX(Q$6:Q4992)+1,""),""))</f>
        <v/>
      </c>
      <c r="R4993" s="49" t="str">
        <f>IF(COUNTIF(O$5:O4993,O4993)=1,MAX(R$6:R4992)+1,"")</f>
        <v/>
      </c>
      <c r="S4993" s="49" t="str">
        <f>IF(COUNTIF(G$6:G4993,G4993)=1,MAX(S$6:S4992)+1,"")</f>
        <v/>
      </c>
      <c r="T4993" s="49" t="str">
        <f>IF(COUNTIF(L$6:L4993,L4993)=1,MAX(T$6:T4992)+1,"")</f>
        <v/>
      </c>
      <c r="U4993" s="49" t="str">
        <f>IF(COUNTIF(M$6:M4993,M4993)=1,MAX(U$6:U4992)+1,"")</f>
        <v/>
      </c>
      <c r="V4993" s="20">
        <f t="shared" si="710"/>
        <v>4987</v>
      </c>
      <c r="W4993" s="49" t="str">
        <f t="shared" si="702"/>
        <v/>
      </c>
      <c r="X4993" s="49" t="str">
        <f t="shared" si="703"/>
        <v/>
      </c>
      <c r="Y4993" s="49" t="str">
        <f t="shared" si="704"/>
        <v/>
      </c>
      <c r="Z4993" s="49" t="str">
        <f t="shared" si="705"/>
        <v/>
      </c>
      <c r="AA4993" s="49" t="str">
        <f t="shared" si="706"/>
        <v/>
      </c>
      <c r="AB4993" s="49" t="str">
        <f t="shared" si="707"/>
        <v/>
      </c>
      <c r="AC4993" s="49" t="str">
        <f>IFERROR(INDEX(Админка!$D$1:$D$2,MATCH(M4993,Админка!$C$1:$C$2,0),1)&amp;"/"&amp;INDEX(Админка!$E$7:$E$11,MATCH(C4993,Админка!$D$7:$D$11,0),1)&amp;"/"&amp;D4993&amp;"/"&amp;E4993,"")</f>
        <v/>
      </c>
    </row>
    <row r="4994" spans="1:29">
      <c r="A4994" s="53" t="str">
        <f>IFERROR(HYPERLINK(INDEX(Админка!$D$1:$D$2,MATCH(M4994,Админка!$C$1:$C$2,0),1)&amp;"/"&amp;INDEX(Админка!$E$7:$E$11,MATCH(C4994,Админка!$D$7:$D$11,0),1)&amp;"/"&amp;D4994&amp;"/"&amp;E4994,"&gt;&gt;&gt;"),"")</f>
        <v/>
      </c>
      <c r="B4994" s="63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3"/>
      <c r="N4994" s="49" t="str">
        <f t="shared" si="708"/>
        <v/>
      </c>
      <c r="O4994" s="49" t="str">
        <f t="shared" si="709"/>
        <v/>
      </c>
      <c r="P4994" s="49" t="str">
        <f>IF(COUNTIF(C$6:C4994,C4994)=1,MAX(P$6:P4993)+1,"")</f>
        <v/>
      </c>
      <c r="Q4994" s="49" t="str">
        <f>IF($C$2="",IF(COUNTIF(D$6:D4994,D4994)=1,MAX(Q$6:Q4993)+1,""),IF(C4994=$C$2,IF(COUNTIF(N$6:N4994,N4994)=1,MAX(Q$6:Q4993)+1,""),""))</f>
        <v/>
      </c>
      <c r="R4994" s="49" t="str">
        <f>IF(COUNTIF(O$5:O4994,O4994)=1,MAX(R$6:R4993)+1,"")</f>
        <v/>
      </c>
      <c r="S4994" s="49" t="str">
        <f>IF(COUNTIF(G$6:G4994,G4994)=1,MAX(S$6:S4993)+1,"")</f>
        <v/>
      </c>
      <c r="T4994" s="49" t="str">
        <f>IF(COUNTIF(L$6:L4994,L4994)=1,MAX(T$6:T4993)+1,"")</f>
        <v/>
      </c>
      <c r="U4994" s="49" t="str">
        <f>IF(COUNTIF(M$6:M4994,M4994)=1,MAX(U$6:U4993)+1,"")</f>
        <v/>
      </c>
      <c r="V4994" s="20">
        <f t="shared" si="710"/>
        <v>4988</v>
      </c>
      <c r="W4994" s="49" t="str">
        <f t="shared" si="702"/>
        <v/>
      </c>
      <c r="X4994" s="49" t="str">
        <f t="shared" si="703"/>
        <v/>
      </c>
      <c r="Y4994" s="49" t="str">
        <f t="shared" si="704"/>
        <v/>
      </c>
      <c r="Z4994" s="49" t="str">
        <f t="shared" si="705"/>
        <v/>
      </c>
      <c r="AA4994" s="49" t="str">
        <f t="shared" si="706"/>
        <v/>
      </c>
      <c r="AB4994" s="49" t="str">
        <f t="shared" si="707"/>
        <v/>
      </c>
      <c r="AC4994" s="49" t="str">
        <f>IFERROR(INDEX(Админка!$D$1:$D$2,MATCH(M4994,Админка!$C$1:$C$2,0),1)&amp;"/"&amp;INDEX(Админка!$E$7:$E$11,MATCH(C4994,Админка!$D$7:$D$11,0),1)&amp;"/"&amp;D4994&amp;"/"&amp;E4994,"")</f>
        <v/>
      </c>
    </row>
    <row r="4995" spans="1:29">
      <c r="A4995" s="53" t="str">
        <f>IFERROR(HYPERLINK(INDEX(Админка!$D$1:$D$2,MATCH(M4995,Админка!$C$1:$C$2,0),1)&amp;"/"&amp;INDEX(Админка!$E$7:$E$11,MATCH(C4995,Админка!$D$7:$D$11,0),1)&amp;"/"&amp;D4995&amp;"/"&amp;E4995,"&gt;&gt;&gt;"),"")</f>
        <v/>
      </c>
      <c r="B4995" s="63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3"/>
      <c r="N4995" s="49" t="str">
        <f t="shared" si="708"/>
        <v/>
      </c>
      <c r="O4995" s="49" t="str">
        <f t="shared" si="709"/>
        <v/>
      </c>
      <c r="P4995" s="49" t="str">
        <f>IF(COUNTIF(C$6:C4995,C4995)=1,MAX(P$6:P4994)+1,"")</f>
        <v/>
      </c>
      <c r="Q4995" s="49" t="str">
        <f>IF($C$2="",IF(COUNTIF(D$6:D4995,D4995)=1,MAX(Q$6:Q4994)+1,""),IF(C4995=$C$2,IF(COUNTIF(N$6:N4995,N4995)=1,MAX(Q$6:Q4994)+1,""),""))</f>
        <v/>
      </c>
      <c r="R4995" s="49" t="str">
        <f>IF(COUNTIF(O$5:O4995,O4995)=1,MAX(R$6:R4994)+1,"")</f>
        <v/>
      </c>
      <c r="S4995" s="49" t="str">
        <f>IF(COUNTIF(G$6:G4995,G4995)=1,MAX(S$6:S4994)+1,"")</f>
        <v/>
      </c>
      <c r="T4995" s="49" t="str">
        <f>IF(COUNTIF(L$6:L4995,L4995)=1,MAX(T$6:T4994)+1,"")</f>
        <v/>
      </c>
      <c r="U4995" s="49" t="str">
        <f>IF(COUNTIF(M$6:M4995,M4995)=1,MAX(U$6:U4994)+1,"")</f>
        <v/>
      </c>
      <c r="V4995" s="20">
        <f t="shared" si="710"/>
        <v>4989</v>
      </c>
      <c r="W4995" s="49" t="str">
        <f t="shared" si="702"/>
        <v/>
      </c>
      <c r="X4995" s="49" t="str">
        <f t="shared" si="703"/>
        <v/>
      </c>
      <c r="Y4995" s="49" t="str">
        <f t="shared" si="704"/>
        <v/>
      </c>
      <c r="Z4995" s="49" t="str">
        <f t="shared" si="705"/>
        <v/>
      </c>
      <c r="AA4995" s="49" t="str">
        <f t="shared" si="706"/>
        <v/>
      </c>
      <c r="AB4995" s="49" t="str">
        <f t="shared" si="707"/>
        <v/>
      </c>
      <c r="AC4995" s="49" t="str">
        <f>IFERROR(INDEX(Админка!$D$1:$D$2,MATCH(M4995,Админка!$C$1:$C$2,0),1)&amp;"/"&amp;INDEX(Админка!$E$7:$E$11,MATCH(C4995,Админка!$D$7:$D$11,0),1)&amp;"/"&amp;D4995&amp;"/"&amp;E4995,"")</f>
        <v/>
      </c>
    </row>
    <row r="4996" spans="1:29">
      <c r="A4996" s="53" t="str">
        <f>IFERROR(HYPERLINK(INDEX(Админка!$D$1:$D$2,MATCH(M4996,Админка!$C$1:$C$2,0),1)&amp;"/"&amp;INDEX(Админка!$E$7:$E$11,MATCH(C4996,Админка!$D$7:$D$11,0),1)&amp;"/"&amp;D4996&amp;"/"&amp;E4996,"&gt;&gt;&gt;"),"")</f>
        <v/>
      </c>
      <c r="B4996" s="63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3"/>
      <c r="N4996" s="49" t="str">
        <f t="shared" si="708"/>
        <v/>
      </c>
      <c r="O4996" s="49" t="str">
        <f t="shared" si="709"/>
        <v/>
      </c>
      <c r="P4996" s="49" t="str">
        <f>IF(COUNTIF(C$6:C4996,C4996)=1,MAX(P$6:P4995)+1,"")</f>
        <v/>
      </c>
      <c r="Q4996" s="49" t="str">
        <f>IF($C$2="",IF(COUNTIF(D$6:D4996,D4996)=1,MAX(Q$6:Q4995)+1,""),IF(C4996=$C$2,IF(COUNTIF(N$6:N4996,N4996)=1,MAX(Q$6:Q4995)+1,""),""))</f>
        <v/>
      </c>
      <c r="R4996" s="49" t="str">
        <f>IF(COUNTIF(O$5:O4996,O4996)=1,MAX(R$6:R4995)+1,"")</f>
        <v/>
      </c>
      <c r="S4996" s="49" t="str">
        <f>IF(COUNTIF(G$6:G4996,G4996)=1,MAX(S$6:S4995)+1,"")</f>
        <v/>
      </c>
      <c r="T4996" s="49" t="str">
        <f>IF(COUNTIF(L$6:L4996,L4996)=1,MAX(T$6:T4995)+1,"")</f>
        <v/>
      </c>
      <c r="U4996" s="49" t="str">
        <f>IF(COUNTIF(M$6:M4996,M4996)=1,MAX(U$6:U4995)+1,"")</f>
        <v/>
      </c>
      <c r="V4996" s="20">
        <f t="shared" si="710"/>
        <v>4990</v>
      </c>
      <c r="W4996" s="49" t="str">
        <f t="shared" si="702"/>
        <v/>
      </c>
      <c r="X4996" s="49" t="str">
        <f t="shared" si="703"/>
        <v/>
      </c>
      <c r="Y4996" s="49" t="str">
        <f t="shared" si="704"/>
        <v/>
      </c>
      <c r="Z4996" s="49" t="str">
        <f t="shared" si="705"/>
        <v/>
      </c>
      <c r="AA4996" s="49" t="str">
        <f t="shared" si="706"/>
        <v/>
      </c>
      <c r="AB4996" s="49" t="str">
        <f t="shared" si="707"/>
        <v/>
      </c>
      <c r="AC4996" s="49" t="str">
        <f>IFERROR(INDEX(Админка!$D$1:$D$2,MATCH(M4996,Админка!$C$1:$C$2,0),1)&amp;"/"&amp;INDEX(Админка!$E$7:$E$11,MATCH(C4996,Админка!$D$7:$D$11,0),1)&amp;"/"&amp;D4996&amp;"/"&amp;E4996,"")</f>
        <v/>
      </c>
    </row>
    <row r="4997" spans="1:29">
      <c r="A4997" s="53" t="str">
        <f>IFERROR(HYPERLINK(INDEX(Админка!$D$1:$D$2,MATCH(M4997,Админка!$C$1:$C$2,0),1)&amp;"/"&amp;INDEX(Админка!$E$7:$E$11,MATCH(C4997,Админка!$D$7:$D$11,0),1)&amp;"/"&amp;D4997&amp;"/"&amp;E4997,"&gt;&gt;&gt;"),"")</f>
        <v/>
      </c>
      <c r="B4997" s="63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3"/>
      <c r="N4997" s="49" t="str">
        <f t="shared" si="708"/>
        <v/>
      </c>
      <c r="O4997" s="49" t="str">
        <f t="shared" si="709"/>
        <v/>
      </c>
      <c r="P4997" s="49" t="str">
        <f>IF(COUNTIF(C$6:C4997,C4997)=1,MAX(P$6:P4996)+1,"")</f>
        <v/>
      </c>
      <c r="Q4997" s="49" t="str">
        <f>IF($C$2="",IF(COUNTIF(D$6:D4997,D4997)=1,MAX(Q$6:Q4996)+1,""),IF(C4997=$C$2,IF(COUNTIF(N$6:N4997,N4997)=1,MAX(Q$6:Q4996)+1,""),""))</f>
        <v/>
      </c>
      <c r="R4997" s="49" t="str">
        <f>IF(COUNTIF(O$5:O4997,O4997)=1,MAX(R$6:R4996)+1,"")</f>
        <v/>
      </c>
      <c r="S4997" s="49" t="str">
        <f>IF(COUNTIF(G$6:G4997,G4997)=1,MAX(S$6:S4996)+1,"")</f>
        <v/>
      </c>
      <c r="T4997" s="49" t="str">
        <f>IF(COUNTIF(L$6:L4997,L4997)=1,MAX(T$6:T4996)+1,"")</f>
        <v/>
      </c>
      <c r="U4997" s="49" t="str">
        <f>IF(COUNTIF(M$6:M4997,M4997)=1,MAX(U$6:U4996)+1,"")</f>
        <v/>
      </c>
      <c r="V4997" s="20">
        <f t="shared" si="710"/>
        <v>4991</v>
      </c>
      <c r="W4997" s="49" t="str">
        <f t="shared" si="702"/>
        <v/>
      </c>
      <c r="X4997" s="49" t="str">
        <f t="shared" si="703"/>
        <v/>
      </c>
      <c r="Y4997" s="49" t="str">
        <f t="shared" si="704"/>
        <v/>
      </c>
      <c r="Z4997" s="49" t="str">
        <f t="shared" si="705"/>
        <v/>
      </c>
      <c r="AA4997" s="49" t="str">
        <f t="shared" si="706"/>
        <v/>
      </c>
      <c r="AB4997" s="49" t="str">
        <f t="shared" si="707"/>
        <v/>
      </c>
      <c r="AC4997" s="49" t="str">
        <f>IFERROR(INDEX(Админка!$D$1:$D$2,MATCH(M4997,Админка!$C$1:$C$2,0),1)&amp;"/"&amp;INDEX(Админка!$E$7:$E$11,MATCH(C4997,Админка!$D$7:$D$11,0),1)&amp;"/"&amp;D4997&amp;"/"&amp;E4997,"")</f>
        <v/>
      </c>
    </row>
    <row r="4998" spans="1:29">
      <c r="A4998" s="53" t="str">
        <f>IFERROR(HYPERLINK(INDEX(Админка!$D$1:$D$2,MATCH(M4998,Админка!$C$1:$C$2,0),1)&amp;"/"&amp;INDEX(Админка!$E$7:$E$11,MATCH(C4998,Админка!$D$7:$D$11,0),1)&amp;"/"&amp;D4998&amp;"/"&amp;E4998,"&gt;&gt;&gt;"),"")</f>
        <v/>
      </c>
      <c r="B4998" s="63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3"/>
      <c r="N4998" s="49" t="str">
        <f t="shared" si="708"/>
        <v/>
      </c>
      <c r="O4998" s="49" t="str">
        <f t="shared" si="709"/>
        <v/>
      </c>
      <c r="P4998" s="49" t="str">
        <f>IF(COUNTIF(C$6:C4998,C4998)=1,MAX(P$6:P4997)+1,"")</f>
        <v/>
      </c>
      <c r="Q4998" s="49" t="str">
        <f>IF($C$2="",IF(COUNTIF(D$6:D4998,D4998)=1,MAX(Q$6:Q4997)+1,""),IF(C4998=$C$2,IF(COUNTIF(N$6:N4998,N4998)=1,MAX(Q$6:Q4997)+1,""),""))</f>
        <v/>
      </c>
      <c r="R4998" s="49" t="str">
        <f>IF(COUNTIF(O$5:O4998,O4998)=1,MAX(R$6:R4997)+1,"")</f>
        <v/>
      </c>
      <c r="S4998" s="49" t="str">
        <f>IF(COUNTIF(G$6:G4998,G4998)=1,MAX(S$6:S4997)+1,"")</f>
        <v/>
      </c>
      <c r="T4998" s="49" t="str">
        <f>IF(COUNTIF(L$6:L4998,L4998)=1,MAX(T$6:T4997)+1,"")</f>
        <v/>
      </c>
      <c r="U4998" s="49" t="str">
        <f>IF(COUNTIF(M$6:M4998,M4998)=1,MAX(U$6:U4997)+1,"")</f>
        <v/>
      </c>
      <c r="V4998" s="20">
        <f t="shared" si="710"/>
        <v>4992</v>
      </c>
      <c r="W4998" s="49" t="str">
        <f t="shared" si="702"/>
        <v/>
      </c>
      <c r="X4998" s="49" t="str">
        <f t="shared" si="703"/>
        <v/>
      </c>
      <c r="Y4998" s="49" t="str">
        <f t="shared" si="704"/>
        <v/>
      </c>
      <c r="Z4998" s="49" t="str">
        <f t="shared" si="705"/>
        <v/>
      </c>
      <c r="AA4998" s="49" t="str">
        <f t="shared" si="706"/>
        <v/>
      </c>
      <c r="AB4998" s="49" t="str">
        <f t="shared" si="707"/>
        <v/>
      </c>
      <c r="AC4998" s="49" t="str">
        <f>IFERROR(INDEX(Админка!$D$1:$D$2,MATCH(M4998,Админка!$C$1:$C$2,0),1)&amp;"/"&amp;INDEX(Админка!$E$7:$E$11,MATCH(C4998,Админка!$D$7:$D$11,0),1)&amp;"/"&amp;D4998&amp;"/"&amp;E4998,"")</f>
        <v/>
      </c>
    </row>
    <row r="4999" spans="1:29">
      <c r="A4999" s="53" t="str">
        <f>IFERROR(HYPERLINK(INDEX(Админка!$D$1:$D$2,MATCH(M4999,Админка!$C$1:$C$2,0),1)&amp;"/"&amp;INDEX(Админка!$E$7:$E$11,MATCH(C4999,Админка!$D$7:$D$11,0),1)&amp;"/"&amp;D4999&amp;"/"&amp;E4999,"&gt;&gt;&gt;"),"")</f>
        <v/>
      </c>
      <c r="B4999" s="63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3"/>
      <c r="N4999" s="49" t="str">
        <f t="shared" si="708"/>
        <v/>
      </c>
      <c r="O4999" s="49" t="str">
        <f t="shared" si="709"/>
        <v/>
      </c>
      <c r="P4999" s="49" t="str">
        <f>IF(COUNTIF(C$6:C4999,C4999)=1,MAX(P$6:P4998)+1,"")</f>
        <v/>
      </c>
      <c r="Q4999" s="49" t="str">
        <f>IF($C$2="",IF(COUNTIF(D$6:D4999,D4999)=1,MAX(Q$6:Q4998)+1,""),IF(C4999=$C$2,IF(COUNTIF(N$6:N4999,N4999)=1,MAX(Q$6:Q4998)+1,""),""))</f>
        <v/>
      </c>
      <c r="R4999" s="49" t="str">
        <f>IF(COUNTIF(O$5:O4999,O4999)=1,MAX(R$6:R4998)+1,"")</f>
        <v/>
      </c>
      <c r="S4999" s="49" t="str">
        <f>IF(COUNTIF(G$6:G4999,G4999)=1,MAX(S$6:S4998)+1,"")</f>
        <v/>
      </c>
      <c r="T4999" s="49" t="str">
        <f>IF(COUNTIF(L$6:L4999,L4999)=1,MAX(T$6:T4998)+1,"")</f>
        <v/>
      </c>
      <c r="U4999" s="49" t="str">
        <f>IF(COUNTIF(M$6:M4999,M4999)=1,MAX(U$6:U4998)+1,"")</f>
        <v/>
      </c>
      <c r="V4999" s="20">
        <f t="shared" si="710"/>
        <v>4993</v>
      </c>
      <c r="W4999" s="49" t="str">
        <f t="shared" ref="W4999:W5004" si="711">IFERROR(INDEX($C$7:$C$5806,MATCH(V4999,$P$7:$P$22248,0),1),"")</f>
        <v/>
      </c>
      <c r="X4999" s="49" t="str">
        <f t="shared" ref="X4999:X5004" si="712">IFERROR(INDEX($D$7:$D$5806,MATCH(V4999,$Q$7:$Q$22248,0),1),"")</f>
        <v/>
      </c>
      <c r="Y4999" s="49" t="str">
        <f t="shared" ref="Y4999:Y5004" si="713">IFERROR(INDEX($E$7:$E$5806,MATCH(V4999,$R$7:$R$22248,0),1),"")</f>
        <v/>
      </c>
      <c r="Z4999" s="49" t="str">
        <f t="shared" ref="Z4999:Z5004" si="714">IFERROR(INDEX($G$7:$G$5806,MATCH(V4999,$S$7:$S$22248,0),1),"")</f>
        <v/>
      </c>
      <c r="AA4999" s="49" t="str">
        <f t="shared" ref="AA4999:AA5004" si="715">IFERROR(INDEX($L$7:$L$5806,MATCH(V4999,$T$7:$T$22248,0),1),"")</f>
        <v/>
      </c>
      <c r="AB4999" s="49" t="str">
        <f t="shared" ref="AB4999:AB5004" si="716">IFERROR(INDEX($M$7:$M$5806,MATCH(V4999,$U$7:$U$22248,0),1),"")</f>
        <v/>
      </c>
      <c r="AC4999" s="49" t="str">
        <f>IFERROR(INDEX(Админка!$D$1:$D$2,MATCH(M4999,Админка!$C$1:$C$2,0),1)&amp;"/"&amp;INDEX(Админка!$E$7:$E$11,MATCH(C4999,Админка!$D$7:$D$11,0),1)&amp;"/"&amp;D4999&amp;"/"&amp;E4999,"")</f>
        <v/>
      </c>
    </row>
    <row r="5000" spans="1:29">
      <c r="A5000" s="53" t="str">
        <f>IFERROR(HYPERLINK(INDEX(Админка!$D$1:$D$2,MATCH(M5000,Админка!$C$1:$C$2,0),1)&amp;"/"&amp;INDEX(Админка!$E$7:$E$11,MATCH(C5000,Админка!$D$7:$D$11,0),1)&amp;"/"&amp;D5000&amp;"/"&amp;E5000,"&gt;&gt;&gt;"),"")</f>
        <v/>
      </c>
      <c r="B5000" s="63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3"/>
      <c r="N5000" s="49" t="str">
        <f t="shared" si="708"/>
        <v/>
      </c>
      <c r="O5000" s="49" t="str">
        <f t="shared" si="709"/>
        <v/>
      </c>
      <c r="P5000" s="49" t="str">
        <f>IF(COUNTIF(C$6:C5000,C5000)=1,MAX(P$6:P4999)+1,"")</f>
        <v/>
      </c>
      <c r="Q5000" s="49" t="str">
        <f>IF($C$2="",IF(COUNTIF(D$6:D5000,D5000)=1,MAX(Q$6:Q4999)+1,""),IF(C5000=$C$2,IF(COUNTIF(N$6:N5000,N5000)=1,MAX(Q$6:Q4999)+1,""),""))</f>
        <v/>
      </c>
      <c r="R5000" s="49" t="str">
        <f>IF(COUNTIF(O$5:O5000,O5000)=1,MAX(R$6:R4999)+1,"")</f>
        <v/>
      </c>
      <c r="S5000" s="49" t="str">
        <f>IF(COUNTIF(G$6:G5000,G5000)=1,MAX(S$6:S4999)+1,"")</f>
        <v/>
      </c>
      <c r="T5000" s="49" t="str">
        <f>IF(COUNTIF(L$6:L5000,L5000)=1,MAX(T$6:T4999)+1,"")</f>
        <v/>
      </c>
      <c r="U5000" s="49" t="str">
        <f>IF(COUNTIF(M$6:M5000,M5000)=1,MAX(U$6:U4999)+1,"")</f>
        <v/>
      </c>
      <c r="V5000" s="20">
        <f t="shared" si="710"/>
        <v>4994</v>
      </c>
      <c r="W5000" s="49" t="str">
        <f t="shared" si="711"/>
        <v/>
      </c>
      <c r="X5000" s="49" t="str">
        <f t="shared" si="712"/>
        <v/>
      </c>
      <c r="Y5000" s="49" t="str">
        <f t="shared" si="713"/>
        <v/>
      </c>
      <c r="Z5000" s="49" t="str">
        <f t="shared" si="714"/>
        <v/>
      </c>
      <c r="AA5000" s="49" t="str">
        <f t="shared" si="715"/>
        <v/>
      </c>
      <c r="AB5000" s="49" t="str">
        <f t="shared" si="716"/>
        <v/>
      </c>
      <c r="AC5000" s="49" t="str">
        <f>IFERROR(INDEX(Админка!$D$1:$D$2,MATCH(M5000,Админка!$C$1:$C$2,0),1)&amp;"/"&amp;INDEX(Админка!$E$7:$E$11,MATCH(C5000,Админка!$D$7:$D$11,0),1)&amp;"/"&amp;D5000&amp;"/"&amp;E5000,"")</f>
        <v/>
      </c>
    </row>
    <row r="5001" spans="1:29">
      <c r="A5001" s="53" t="str">
        <f>IFERROR(HYPERLINK(INDEX(Админка!$D$1:$D$2,MATCH(M5001,Админка!$C$1:$C$2,0),1)&amp;"/"&amp;INDEX(Админка!$E$7:$E$11,MATCH(C5001,Админка!$D$7:$D$11,0),1)&amp;"/"&amp;D5001&amp;"/"&amp;E5001,"&gt;&gt;&gt;"),"")</f>
        <v/>
      </c>
      <c r="B5001" s="63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3"/>
      <c r="N5001" s="49" t="str">
        <f t="shared" si="708"/>
        <v/>
      </c>
      <c r="O5001" s="49" t="str">
        <f t="shared" si="709"/>
        <v/>
      </c>
      <c r="P5001" s="49" t="str">
        <f>IF(COUNTIF(C$6:C5001,C5001)=1,MAX(P$6:P5000)+1,"")</f>
        <v/>
      </c>
      <c r="Q5001" s="49" t="str">
        <f>IF($C$2="",IF(COUNTIF(D$6:D5001,D5001)=1,MAX(Q$6:Q5000)+1,""),IF(C5001=$C$2,IF(COUNTIF(N$6:N5001,N5001)=1,MAX(Q$6:Q5000)+1,""),""))</f>
        <v/>
      </c>
      <c r="R5001" s="49" t="str">
        <f>IF(COUNTIF(O$5:O5001,O5001)=1,MAX(R$6:R5000)+1,"")</f>
        <v/>
      </c>
      <c r="S5001" s="49" t="str">
        <f>IF(COUNTIF(G$6:G5001,G5001)=1,MAX(S$6:S5000)+1,"")</f>
        <v/>
      </c>
      <c r="T5001" s="49" t="str">
        <f>IF(COUNTIF(L$6:L5001,L5001)=1,MAX(T$6:T5000)+1,"")</f>
        <v/>
      </c>
      <c r="U5001" s="49" t="str">
        <f>IF(COUNTIF(M$6:M5001,M5001)=1,MAX(U$6:U5000)+1,"")</f>
        <v/>
      </c>
      <c r="V5001" s="20">
        <f t="shared" si="710"/>
        <v>4995</v>
      </c>
      <c r="W5001" s="49" t="str">
        <f t="shared" si="711"/>
        <v/>
      </c>
      <c r="X5001" s="49" t="str">
        <f t="shared" si="712"/>
        <v/>
      </c>
      <c r="Y5001" s="49" t="str">
        <f t="shared" si="713"/>
        <v/>
      </c>
      <c r="Z5001" s="49" t="str">
        <f t="shared" si="714"/>
        <v/>
      </c>
      <c r="AA5001" s="49" t="str">
        <f t="shared" si="715"/>
        <v/>
      </c>
      <c r="AB5001" s="49" t="str">
        <f t="shared" si="716"/>
        <v/>
      </c>
      <c r="AC5001" s="49" t="str">
        <f>IFERROR(INDEX(Админка!$D$1:$D$2,MATCH(M5001,Админка!$C$1:$C$2,0),1)&amp;"/"&amp;INDEX(Админка!$E$7:$E$11,MATCH(C5001,Админка!$D$7:$D$11,0),1)&amp;"/"&amp;D5001&amp;"/"&amp;E5001,"")</f>
        <v/>
      </c>
    </row>
    <row r="5002" spans="1:29">
      <c r="A5002" s="53" t="str">
        <f>IFERROR(HYPERLINK(INDEX(Админка!$D$1:$D$2,MATCH(M5002,Админка!$C$1:$C$2,0),1)&amp;"/"&amp;INDEX(Админка!$E$7:$E$11,MATCH(C5002,Админка!$D$7:$D$11,0),1)&amp;"/"&amp;D5002&amp;"/"&amp;E5002,"&gt;&gt;&gt;"),"")</f>
        <v/>
      </c>
      <c r="B5002" s="63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3"/>
      <c r="N5002" s="49" t="str">
        <f t="shared" si="708"/>
        <v/>
      </c>
      <c r="O5002" s="49" t="str">
        <f t="shared" si="709"/>
        <v/>
      </c>
      <c r="P5002" s="49" t="str">
        <f>IF(COUNTIF(C$6:C5002,C5002)=1,MAX(P$6:P5001)+1,"")</f>
        <v/>
      </c>
      <c r="Q5002" s="49" t="str">
        <f>IF($C$2="",IF(COUNTIF(D$6:D5002,D5002)=1,MAX(Q$6:Q5001)+1,""),IF(C5002=$C$2,IF(COUNTIF(N$6:N5002,N5002)=1,MAX(Q$6:Q5001)+1,""),""))</f>
        <v/>
      </c>
      <c r="R5002" s="49" t="str">
        <f>IF(COUNTIF(O$5:O5002,O5002)=1,MAX(R$6:R5001)+1,"")</f>
        <v/>
      </c>
      <c r="S5002" s="49" t="str">
        <f>IF(COUNTIF(G$6:G5002,G5002)=1,MAX(S$6:S5001)+1,"")</f>
        <v/>
      </c>
      <c r="T5002" s="49" t="str">
        <f>IF(COUNTIF(L$6:L5002,L5002)=1,MAX(T$6:T5001)+1,"")</f>
        <v/>
      </c>
      <c r="U5002" s="49" t="str">
        <f>IF(COUNTIF(M$6:M5002,M5002)=1,MAX(U$6:U5001)+1,"")</f>
        <v/>
      </c>
      <c r="V5002" s="20">
        <f t="shared" si="710"/>
        <v>4996</v>
      </c>
      <c r="W5002" s="49" t="str">
        <f t="shared" si="711"/>
        <v/>
      </c>
      <c r="X5002" s="49" t="str">
        <f t="shared" si="712"/>
        <v/>
      </c>
      <c r="Y5002" s="49" t="str">
        <f t="shared" si="713"/>
        <v/>
      </c>
      <c r="Z5002" s="49" t="str">
        <f t="shared" si="714"/>
        <v/>
      </c>
      <c r="AA5002" s="49" t="str">
        <f t="shared" si="715"/>
        <v/>
      </c>
      <c r="AB5002" s="49" t="str">
        <f t="shared" si="716"/>
        <v/>
      </c>
      <c r="AC5002" s="49" t="str">
        <f>IFERROR(INDEX(Админка!$D$1:$D$2,MATCH(M5002,Админка!$C$1:$C$2,0),1)&amp;"/"&amp;INDEX(Админка!$E$7:$E$11,MATCH(C5002,Админка!$D$7:$D$11,0),1)&amp;"/"&amp;D5002&amp;"/"&amp;E5002,"")</f>
        <v/>
      </c>
    </row>
    <row r="5003" spans="1:29">
      <c r="A5003" s="53" t="str">
        <f>IFERROR(HYPERLINK(INDEX(Админка!$D$1:$D$2,MATCH(M5003,Админка!$C$1:$C$2,0),1)&amp;"/"&amp;INDEX(Админка!$E$7:$E$11,MATCH(C5003,Админка!$D$7:$D$11,0),1)&amp;"/"&amp;D5003&amp;"/"&amp;E5003,"&gt;&gt;&gt;"),"")</f>
        <v/>
      </c>
      <c r="B5003" s="63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3"/>
      <c r="N5003" s="49" t="str">
        <f t="shared" si="708"/>
        <v/>
      </c>
      <c r="O5003" s="49" t="str">
        <f t="shared" si="709"/>
        <v/>
      </c>
      <c r="P5003" s="49" t="str">
        <f>IF(COUNTIF(C$6:C5003,C5003)=1,MAX(P$6:P5002)+1,"")</f>
        <v/>
      </c>
      <c r="Q5003" s="49" t="str">
        <f>IF($C$2="",IF(COUNTIF(D$6:D5003,D5003)=1,MAX(Q$6:Q5002)+1,""),IF(C5003=$C$2,IF(COUNTIF(N$6:N5003,N5003)=1,MAX(Q$6:Q5002)+1,""),""))</f>
        <v/>
      </c>
      <c r="R5003" s="49" t="str">
        <f>IF(COUNTIF(O$5:O5003,O5003)=1,MAX(R$6:R5002)+1,"")</f>
        <v/>
      </c>
      <c r="S5003" s="49" t="str">
        <f>IF(COUNTIF(G$6:G5003,G5003)=1,MAX(S$6:S5002)+1,"")</f>
        <v/>
      </c>
      <c r="T5003" s="49" t="str">
        <f>IF(COUNTIF(L$6:L5003,L5003)=1,MAX(T$6:T5002)+1,"")</f>
        <v/>
      </c>
      <c r="U5003" s="49" t="str">
        <f>IF(COUNTIF(M$6:M5003,M5003)=1,MAX(U$6:U5002)+1,"")</f>
        <v/>
      </c>
      <c r="V5003" s="20">
        <f t="shared" si="710"/>
        <v>4997</v>
      </c>
      <c r="W5003" s="49" t="str">
        <f t="shared" si="711"/>
        <v/>
      </c>
      <c r="X5003" s="49" t="str">
        <f t="shared" si="712"/>
        <v/>
      </c>
      <c r="Y5003" s="49" t="str">
        <f t="shared" si="713"/>
        <v/>
      </c>
      <c r="Z5003" s="49" t="str">
        <f t="shared" si="714"/>
        <v/>
      </c>
      <c r="AA5003" s="49" t="str">
        <f t="shared" si="715"/>
        <v/>
      </c>
      <c r="AB5003" s="49" t="str">
        <f t="shared" si="716"/>
        <v/>
      </c>
      <c r="AC5003" s="49" t="str">
        <f>IFERROR(INDEX(Админка!$D$1:$D$2,MATCH(M5003,Админка!$C$1:$C$2,0),1)&amp;"/"&amp;INDEX(Админка!$E$7:$E$11,MATCH(C5003,Админка!$D$7:$D$11,0),1)&amp;"/"&amp;D5003&amp;"/"&amp;E5003,"")</f>
        <v/>
      </c>
    </row>
    <row r="5004" spans="1:29">
      <c r="A5004" s="53" t="str">
        <f>IFERROR(HYPERLINK(INDEX(Админка!$D$1:$D$2,MATCH(M5004,Админка!$C$1:$C$2,0),1)&amp;"/"&amp;INDEX(Админка!$E$7:$E$11,MATCH(C5004,Админка!$D$7:$D$11,0),1)&amp;"/"&amp;D5004&amp;"/"&amp;E5004,"&gt;&gt;&gt;"),"")</f>
        <v/>
      </c>
      <c r="B5004" s="63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3"/>
      <c r="N5004" s="49" t="str">
        <f t="shared" si="708"/>
        <v/>
      </c>
      <c r="O5004" s="49" t="str">
        <f t="shared" si="709"/>
        <v/>
      </c>
      <c r="P5004" s="49" t="str">
        <f>IF(COUNTIF(C$6:C5004,C5004)=1,MAX(P$6:P5003)+1,"")</f>
        <v/>
      </c>
      <c r="Q5004" s="49" t="str">
        <f>IF($C$2="",IF(COUNTIF(D$6:D5004,D5004)=1,MAX(Q$6:Q5003)+1,""),IF(C5004=$C$2,IF(COUNTIF(N$6:N5004,N5004)=1,MAX(Q$6:Q5003)+1,""),""))</f>
        <v/>
      </c>
      <c r="R5004" s="49" t="str">
        <f>IF(COUNTIF(O$5:O5004,O5004)=1,MAX(R$6:R5003)+1,"")</f>
        <v/>
      </c>
      <c r="S5004" s="49" t="str">
        <f>IF(COUNTIF(G$6:G5004,G5004)=1,MAX(S$6:S5003)+1,"")</f>
        <v/>
      </c>
      <c r="T5004" s="49" t="str">
        <f>IF(COUNTIF(L$6:L5004,L5004)=1,MAX(T$6:T5003)+1,"")</f>
        <v/>
      </c>
      <c r="U5004" s="49" t="str">
        <f>IF(COUNTIF(M$6:M5004,M5004)=1,MAX(U$6:U5003)+1,"")</f>
        <v/>
      </c>
      <c r="V5004" s="20">
        <f t="shared" si="710"/>
        <v>4998</v>
      </c>
      <c r="W5004" s="49" t="str">
        <f t="shared" si="711"/>
        <v/>
      </c>
      <c r="X5004" s="49" t="str">
        <f t="shared" si="712"/>
        <v/>
      </c>
      <c r="Y5004" s="49" t="str">
        <f t="shared" si="713"/>
        <v/>
      </c>
      <c r="Z5004" s="49" t="str">
        <f t="shared" si="714"/>
        <v/>
      </c>
      <c r="AA5004" s="49" t="str">
        <f t="shared" si="715"/>
        <v/>
      </c>
      <c r="AB5004" s="49" t="str">
        <f t="shared" si="716"/>
        <v/>
      </c>
      <c r="AC5004" s="49" t="str">
        <f>IFERROR(INDEX(Админка!$D$1:$D$2,MATCH(M5004,Админка!$C$1:$C$2,0),1)&amp;"/"&amp;INDEX(Админка!$E$7:$E$11,MATCH(C5004,Админка!$D$7:$D$11,0),1)&amp;"/"&amp;D5004&amp;"/"&amp;E5004,"")</f>
        <v/>
      </c>
    </row>
  </sheetData>
  <dataConsolidate/>
  <conditionalFormatting sqref="C7:E5004">
    <cfRule type="expression" dxfId="113" priority="13">
      <formula>$B$6&lt;&gt;#REF!</formula>
    </cfRule>
  </conditionalFormatting>
  <dataValidations count="1">
    <dataValidation type="list" allowBlank="1" showInputMessage="1" showErrorMessage="1" sqref="L2:M2 G2 C2:E2">
      <formula1>INDIRECT("Реестр["&amp;CONCATENATE(C1,".")&amp;"]")</formula1>
    </dataValidation>
  </dataValidation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1"/>
  <dimension ref="A1:E5005"/>
  <sheetViews>
    <sheetView workbookViewId="0">
      <pane xSplit="5" ySplit="6" topLeftCell="F7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RowHeight="15"/>
  <cols>
    <col min="1" max="1" width="23.140625" customWidth="1"/>
    <col min="2" max="2" width="23.5703125" customWidth="1"/>
    <col min="3" max="3" width="16.42578125" customWidth="1"/>
    <col min="4" max="4" width="18" customWidth="1"/>
    <col min="5" max="5" width="23" customWidth="1"/>
  </cols>
  <sheetData>
    <row r="1" spans="1:5">
      <c r="A1" s="37" t="s">
        <v>18</v>
      </c>
      <c r="B1" s="38" t="s">
        <v>16</v>
      </c>
      <c r="C1" s="38" t="s">
        <v>31</v>
      </c>
      <c r="D1" s="38" t="s">
        <v>20</v>
      </c>
      <c r="E1" s="39" t="s">
        <v>32</v>
      </c>
    </row>
    <row r="2" spans="1:5">
      <c r="A2" s="40"/>
      <c r="B2" s="41"/>
      <c r="C2" s="41"/>
      <c r="D2" s="41"/>
      <c r="E2" s="42"/>
    </row>
    <row r="4" spans="1:5" s="2" customFormat="1"/>
    <row r="6" spans="1:5">
      <c r="A6" s="37" t="s">
        <v>18</v>
      </c>
      <c r="B6" s="38" t="s">
        <v>16</v>
      </c>
      <c r="C6" s="38" t="s">
        <v>31</v>
      </c>
      <c r="D6" s="38" t="s">
        <v>20</v>
      </c>
      <c r="E6" s="39" t="s">
        <v>32</v>
      </c>
    </row>
    <row r="7" spans="1:5">
      <c r="A7" s="40" t="s">
        <v>70</v>
      </c>
      <c r="B7" s="41" t="s">
        <v>71</v>
      </c>
      <c r="C7" s="41" t="s">
        <v>72</v>
      </c>
      <c r="D7" s="41" t="s">
        <v>56</v>
      </c>
      <c r="E7" s="42" t="s">
        <v>73</v>
      </c>
    </row>
    <row r="8" spans="1:5">
      <c r="A8" s="40" t="s">
        <v>70</v>
      </c>
      <c r="B8" s="41" t="s">
        <v>71</v>
      </c>
      <c r="C8" s="41" t="s">
        <v>72</v>
      </c>
      <c r="D8" s="41" t="s">
        <v>56</v>
      </c>
      <c r="E8" s="42" t="s">
        <v>74</v>
      </c>
    </row>
    <row r="9" spans="1:5">
      <c r="A9" s="74" t="s">
        <v>75</v>
      </c>
      <c r="B9" s="75" t="s">
        <v>76</v>
      </c>
      <c r="C9" s="75" t="s">
        <v>77</v>
      </c>
      <c r="D9" s="75" t="s">
        <v>56</v>
      </c>
      <c r="E9" s="76" t="s">
        <v>78</v>
      </c>
    </row>
    <row r="10" spans="1:5">
      <c r="A10" s="74" t="s">
        <v>79</v>
      </c>
      <c r="B10" s="75" t="s">
        <v>80</v>
      </c>
      <c r="C10" s="75" t="s">
        <v>81</v>
      </c>
      <c r="D10" s="75" t="s">
        <v>56</v>
      </c>
      <c r="E10" s="76" t="s">
        <v>82</v>
      </c>
    </row>
    <row r="11" spans="1:5">
      <c r="A11" s="74" t="s">
        <v>83</v>
      </c>
      <c r="B11" s="75" t="s">
        <v>80</v>
      </c>
      <c r="C11" s="75" t="s">
        <v>81</v>
      </c>
      <c r="D11" s="75" t="s">
        <v>56</v>
      </c>
      <c r="E11" s="76" t="s">
        <v>84</v>
      </c>
    </row>
    <row r="12" spans="1:5">
      <c r="A12" s="74" t="s">
        <v>83</v>
      </c>
      <c r="B12" s="75" t="s">
        <v>80</v>
      </c>
      <c r="C12" s="75" t="s">
        <v>81</v>
      </c>
      <c r="D12" s="75" t="s">
        <v>56</v>
      </c>
      <c r="E12" s="76" t="s">
        <v>85</v>
      </c>
    </row>
    <row r="13" spans="1:5">
      <c r="A13" s="74" t="s">
        <v>86</v>
      </c>
      <c r="B13" s="75" t="s">
        <v>87</v>
      </c>
      <c r="C13" s="75" t="s">
        <v>81</v>
      </c>
      <c r="D13" s="75" t="s">
        <v>56</v>
      </c>
      <c r="E13" s="76" t="s">
        <v>88</v>
      </c>
    </row>
    <row r="14" spans="1:5">
      <c r="A14" s="74" t="s">
        <v>89</v>
      </c>
      <c r="B14" s="75" t="s">
        <v>87</v>
      </c>
      <c r="C14" s="75" t="s">
        <v>81</v>
      </c>
      <c r="D14" s="75" t="s">
        <v>56</v>
      </c>
      <c r="E14" s="76" t="s">
        <v>90</v>
      </c>
    </row>
    <row r="15" spans="1:5">
      <c r="A15" s="74" t="s">
        <v>89</v>
      </c>
      <c r="B15" s="75" t="s">
        <v>87</v>
      </c>
      <c r="C15" s="75" t="s">
        <v>81</v>
      </c>
      <c r="D15" s="75" t="s">
        <v>56</v>
      </c>
      <c r="E15" s="76" t="s">
        <v>91</v>
      </c>
    </row>
    <row r="16" spans="1:5">
      <c r="A16" s="74" t="s">
        <v>92</v>
      </c>
      <c r="B16" s="75" t="s">
        <v>93</v>
      </c>
      <c r="C16" s="75" t="s">
        <v>81</v>
      </c>
      <c r="D16" s="75" t="s">
        <v>56</v>
      </c>
      <c r="E16" s="76" t="s">
        <v>94</v>
      </c>
    </row>
    <row r="17" spans="1:5">
      <c r="A17" s="74" t="s">
        <v>95</v>
      </c>
      <c r="B17" s="75" t="s">
        <v>93</v>
      </c>
      <c r="C17" s="75" t="s">
        <v>81</v>
      </c>
      <c r="D17" s="75" t="s">
        <v>56</v>
      </c>
      <c r="E17" s="76" t="s">
        <v>96</v>
      </c>
    </row>
    <row r="18" spans="1:5">
      <c r="A18" s="74" t="s">
        <v>95</v>
      </c>
      <c r="B18" s="75" t="s">
        <v>93</v>
      </c>
      <c r="C18" s="75" t="s">
        <v>81</v>
      </c>
      <c r="D18" s="75" t="s">
        <v>56</v>
      </c>
      <c r="E18" s="76" t="s">
        <v>97</v>
      </c>
    </row>
    <row r="19" spans="1:5">
      <c r="A19" s="74" t="s">
        <v>98</v>
      </c>
      <c r="B19" s="75" t="s">
        <v>99</v>
      </c>
      <c r="C19" s="75" t="s">
        <v>81</v>
      </c>
      <c r="D19" s="75" t="s">
        <v>56</v>
      </c>
      <c r="E19" s="76" t="s">
        <v>82</v>
      </c>
    </row>
    <row r="20" spans="1:5">
      <c r="A20" s="74" t="s">
        <v>98</v>
      </c>
      <c r="B20" s="75" t="s">
        <v>99</v>
      </c>
      <c r="C20" s="75" t="s">
        <v>81</v>
      </c>
      <c r="D20" s="75" t="s">
        <v>56</v>
      </c>
      <c r="E20" s="76" t="s">
        <v>85</v>
      </c>
    </row>
    <row r="21" spans="1:5">
      <c r="A21" s="74" t="s">
        <v>100</v>
      </c>
      <c r="B21" s="75" t="s">
        <v>99</v>
      </c>
      <c r="C21" s="75" t="s">
        <v>81</v>
      </c>
      <c r="D21" s="75" t="s">
        <v>56</v>
      </c>
      <c r="E21" s="76" t="s">
        <v>101</v>
      </c>
    </row>
    <row r="22" spans="1:5">
      <c r="A22" s="74" t="s">
        <v>102</v>
      </c>
      <c r="B22" s="75" t="s">
        <v>103</v>
      </c>
      <c r="C22" s="75" t="s">
        <v>81</v>
      </c>
      <c r="D22" s="75" t="s">
        <v>55</v>
      </c>
      <c r="E22" s="76" t="s">
        <v>104</v>
      </c>
    </row>
    <row r="23" spans="1:5">
      <c r="A23" s="74" t="s">
        <v>105</v>
      </c>
      <c r="B23" s="75" t="s">
        <v>106</v>
      </c>
      <c r="C23" s="75" t="s">
        <v>81</v>
      </c>
      <c r="D23" s="75" t="s">
        <v>55</v>
      </c>
      <c r="E23" s="76" t="s">
        <v>107</v>
      </c>
    </row>
    <row r="24" spans="1:5">
      <c r="A24" s="74" t="s">
        <v>108</v>
      </c>
      <c r="B24" s="75" t="s">
        <v>109</v>
      </c>
      <c r="C24" s="75" t="s">
        <v>81</v>
      </c>
      <c r="D24" s="75" t="s">
        <v>55</v>
      </c>
      <c r="E24" s="76" t="s">
        <v>104</v>
      </c>
    </row>
    <row r="25" spans="1:5">
      <c r="A25" s="74" t="s">
        <v>110</v>
      </c>
      <c r="B25" s="75" t="s">
        <v>111</v>
      </c>
      <c r="C25" s="75" t="s">
        <v>81</v>
      </c>
      <c r="D25" s="75" t="s">
        <v>55</v>
      </c>
      <c r="E25" s="76" t="s">
        <v>104</v>
      </c>
    </row>
    <row r="26" spans="1:5">
      <c r="A26" s="74" t="s">
        <v>112</v>
      </c>
      <c r="B26" s="75" t="s">
        <v>111</v>
      </c>
      <c r="C26" s="75" t="s">
        <v>81</v>
      </c>
      <c r="D26" s="75" t="s">
        <v>55</v>
      </c>
      <c r="E26" s="76" t="s">
        <v>104</v>
      </c>
    </row>
    <row r="27" spans="1:5">
      <c r="A27" s="74" t="s">
        <v>113</v>
      </c>
      <c r="B27" s="75" t="s">
        <v>114</v>
      </c>
      <c r="C27" s="75" t="s">
        <v>81</v>
      </c>
      <c r="D27" s="75" t="s">
        <v>56</v>
      </c>
      <c r="E27" s="76" t="s">
        <v>115</v>
      </c>
    </row>
    <row r="28" spans="1:5">
      <c r="A28" s="74" t="s">
        <v>116</v>
      </c>
      <c r="B28" s="75" t="s">
        <v>117</v>
      </c>
      <c r="C28" s="75" t="s">
        <v>81</v>
      </c>
      <c r="D28" s="75" t="s">
        <v>56</v>
      </c>
      <c r="E28" s="76" t="s">
        <v>82</v>
      </c>
    </row>
    <row r="29" spans="1:5">
      <c r="A29" s="74" t="s">
        <v>116</v>
      </c>
      <c r="B29" s="75" t="s">
        <v>117</v>
      </c>
      <c r="C29" s="75" t="s">
        <v>81</v>
      </c>
      <c r="D29" s="75" t="s">
        <v>56</v>
      </c>
      <c r="E29" s="76" t="s">
        <v>118</v>
      </c>
    </row>
    <row r="30" spans="1:5">
      <c r="A30" s="74" t="s">
        <v>119</v>
      </c>
      <c r="B30" s="75" t="s">
        <v>120</v>
      </c>
      <c r="C30" s="75" t="s">
        <v>81</v>
      </c>
      <c r="D30" s="75" t="s">
        <v>56</v>
      </c>
      <c r="E30" s="76" t="s">
        <v>121</v>
      </c>
    </row>
    <row r="31" spans="1:5">
      <c r="A31" s="74" t="s">
        <v>122</v>
      </c>
      <c r="B31" s="75" t="s">
        <v>123</v>
      </c>
      <c r="C31" s="75" t="s">
        <v>81</v>
      </c>
      <c r="D31" s="75" t="s">
        <v>56</v>
      </c>
      <c r="E31" s="76" t="s">
        <v>124</v>
      </c>
    </row>
    <row r="32" spans="1:5">
      <c r="A32" s="74" t="s">
        <v>125</v>
      </c>
      <c r="B32" s="75" t="s">
        <v>126</v>
      </c>
      <c r="C32" s="75" t="s">
        <v>81</v>
      </c>
      <c r="D32" s="75" t="s">
        <v>56</v>
      </c>
      <c r="E32" s="76" t="s">
        <v>127</v>
      </c>
    </row>
    <row r="33" spans="1:5">
      <c r="A33" s="74" t="s">
        <v>128</v>
      </c>
      <c r="B33" s="75" t="s">
        <v>129</v>
      </c>
      <c r="C33" s="75" t="s">
        <v>81</v>
      </c>
      <c r="D33" s="75" t="s">
        <v>56</v>
      </c>
      <c r="E33" s="76" t="s">
        <v>130</v>
      </c>
    </row>
    <row r="34" spans="1:5">
      <c r="A34" s="74" t="s">
        <v>131</v>
      </c>
      <c r="B34" s="75" t="s">
        <v>132</v>
      </c>
      <c r="C34" s="75" t="s">
        <v>81</v>
      </c>
      <c r="D34" s="75" t="s">
        <v>55</v>
      </c>
      <c r="E34" s="76" t="s">
        <v>133</v>
      </c>
    </row>
    <row r="35" spans="1:5">
      <c r="A35" s="74" t="s">
        <v>134</v>
      </c>
      <c r="B35" s="75" t="s">
        <v>135</v>
      </c>
      <c r="C35" s="75" t="s">
        <v>136</v>
      </c>
      <c r="D35" s="75" t="s">
        <v>137</v>
      </c>
      <c r="E35" s="76" t="s">
        <v>138</v>
      </c>
    </row>
    <row r="36" spans="1:5">
      <c r="A36" s="74" t="s">
        <v>139</v>
      </c>
      <c r="B36" s="75" t="s">
        <v>135</v>
      </c>
      <c r="C36" s="75" t="s">
        <v>136</v>
      </c>
      <c r="D36" s="75" t="s">
        <v>137</v>
      </c>
      <c r="E36" s="76" t="s">
        <v>140</v>
      </c>
    </row>
    <row r="37" spans="1:5">
      <c r="A37" s="74" t="s">
        <v>141</v>
      </c>
      <c r="B37" s="75" t="s">
        <v>135</v>
      </c>
      <c r="C37" s="75" t="s">
        <v>136</v>
      </c>
      <c r="D37" s="75" t="s">
        <v>137</v>
      </c>
      <c r="E37" s="76" t="s">
        <v>142</v>
      </c>
    </row>
    <row r="38" spans="1:5">
      <c r="A38" s="74" t="s">
        <v>172</v>
      </c>
      <c r="B38" s="75" t="s">
        <v>173</v>
      </c>
      <c r="C38" s="75" t="s">
        <v>136</v>
      </c>
      <c r="D38" s="75" t="s">
        <v>174</v>
      </c>
      <c r="E38" s="76" t="s">
        <v>175</v>
      </c>
    </row>
    <row r="39" spans="1:5">
      <c r="A39" s="74" t="s">
        <v>176</v>
      </c>
      <c r="B39" s="75" t="s">
        <v>177</v>
      </c>
      <c r="C39" s="75" t="s">
        <v>136</v>
      </c>
      <c r="D39" s="75" t="s">
        <v>174</v>
      </c>
      <c r="E39" s="76" t="s">
        <v>130</v>
      </c>
    </row>
    <row r="40" spans="1:5">
      <c r="A40" s="74" t="s">
        <v>178</v>
      </c>
      <c r="B40" s="75" t="s">
        <v>179</v>
      </c>
      <c r="C40" s="75" t="s">
        <v>136</v>
      </c>
      <c r="D40" s="75" t="s">
        <v>174</v>
      </c>
      <c r="E40" s="76" t="s">
        <v>130</v>
      </c>
    </row>
    <row r="41" spans="1:5">
      <c r="A41" s="74" t="s">
        <v>180</v>
      </c>
      <c r="B41" s="75" t="s">
        <v>181</v>
      </c>
      <c r="C41" s="75" t="s">
        <v>136</v>
      </c>
      <c r="D41" s="75" t="s">
        <v>174</v>
      </c>
      <c r="E41" s="76" t="s">
        <v>130</v>
      </c>
    </row>
    <row r="42" spans="1:5">
      <c r="A42" s="74" t="s">
        <v>182</v>
      </c>
      <c r="B42" s="75" t="s">
        <v>183</v>
      </c>
      <c r="C42" s="75" t="s">
        <v>136</v>
      </c>
      <c r="D42" s="75" t="s">
        <v>174</v>
      </c>
      <c r="E42" s="76" t="s">
        <v>130</v>
      </c>
    </row>
    <row r="43" spans="1:5">
      <c r="A43" s="74" t="s">
        <v>184</v>
      </c>
      <c r="B43" s="75" t="s">
        <v>185</v>
      </c>
      <c r="C43" s="75" t="s">
        <v>136</v>
      </c>
      <c r="D43" s="75" t="s">
        <v>174</v>
      </c>
      <c r="E43" s="76" t="s">
        <v>130</v>
      </c>
    </row>
    <row r="44" spans="1:5">
      <c r="A44" s="74" t="s">
        <v>184</v>
      </c>
      <c r="B44" s="75" t="s">
        <v>185</v>
      </c>
      <c r="C44" s="75" t="s">
        <v>136</v>
      </c>
      <c r="D44" s="75" t="s">
        <v>174</v>
      </c>
      <c r="E44" s="76" t="s">
        <v>130</v>
      </c>
    </row>
    <row r="45" spans="1:5">
      <c r="A45" s="74" t="s">
        <v>186</v>
      </c>
      <c r="B45" s="75" t="s">
        <v>135</v>
      </c>
      <c r="C45" s="75" t="s">
        <v>187</v>
      </c>
      <c r="D45" s="75" t="s">
        <v>137</v>
      </c>
      <c r="E45" s="76" t="s">
        <v>130</v>
      </c>
    </row>
    <row r="46" spans="1:5">
      <c r="A46" s="74" t="s">
        <v>188</v>
      </c>
      <c r="B46" s="75" t="s">
        <v>135</v>
      </c>
      <c r="C46" s="75" t="s">
        <v>187</v>
      </c>
      <c r="D46" s="75" t="s">
        <v>137</v>
      </c>
      <c r="E46" s="76" t="s">
        <v>189</v>
      </c>
    </row>
    <row r="47" spans="1:5">
      <c r="A47" s="74" t="s">
        <v>190</v>
      </c>
      <c r="B47" s="75" t="s">
        <v>135</v>
      </c>
      <c r="C47" s="75" t="s">
        <v>187</v>
      </c>
      <c r="D47" s="75" t="s">
        <v>137</v>
      </c>
      <c r="E47" s="76" t="s">
        <v>130</v>
      </c>
    </row>
    <row r="48" spans="1:5">
      <c r="A48" s="74" t="s">
        <v>191</v>
      </c>
      <c r="B48" s="75" t="s">
        <v>135</v>
      </c>
      <c r="C48" s="75" t="s">
        <v>187</v>
      </c>
      <c r="D48" s="75" t="s">
        <v>137</v>
      </c>
      <c r="E48" s="76" t="s">
        <v>192</v>
      </c>
    </row>
    <row r="49" spans="1:5">
      <c r="A49" s="74" t="s">
        <v>193</v>
      </c>
      <c r="B49" s="75" t="s">
        <v>194</v>
      </c>
      <c r="C49" s="75" t="s">
        <v>187</v>
      </c>
      <c r="D49" s="75" t="s">
        <v>137</v>
      </c>
      <c r="E49" s="76" t="s">
        <v>195</v>
      </c>
    </row>
    <row r="50" spans="1:5">
      <c r="A50" s="74" t="s">
        <v>193</v>
      </c>
      <c r="B50" s="75" t="s">
        <v>194</v>
      </c>
      <c r="C50" s="75" t="s">
        <v>187</v>
      </c>
      <c r="D50" s="75" t="s">
        <v>137</v>
      </c>
      <c r="E50" s="76" t="s">
        <v>196</v>
      </c>
    </row>
    <row r="51" spans="1:5">
      <c r="A51" s="74" t="s">
        <v>193</v>
      </c>
      <c r="B51" s="75" t="s">
        <v>194</v>
      </c>
      <c r="C51" s="75" t="s">
        <v>187</v>
      </c>
      <c r="D51" s="75" t="s">
        <v>137</v>
      </c>
      <c r="E51" s="76" t="s">
        <v>130</v>
      </c>
    </row>
    <row r="52" spans="1:5">
      <c r="A52" s="74" t="s">
        <v>198</v>
      </c>
      <c r="B52" s="75" t="s">
        <v>135</v>
      </c>
      <c r="C52" s="75" t="s">
        <v>187</v>
      </c>
      <c r="D52" s="75" t="s">
        <v>56</v>
      </c>
      <c r="E52" s="76" t="s">
        <v>199</v>
      </c>
    </row>
    <row r="53" spans="1:5">
      <c r="A53" s="74" t="s">
        <v>200</v>
      </c>
      <c r="B53" s="75" t="s">
        <v>201</v>
      </c>
      <c r="C53" s="75" t="s">
        <v>187</v>
      </c>
      <c r="D53" s="75" t="s">
        <v>137</v>
      </c>
      <c r="E53" s="76" t="s">
        <v>195</v>
      </c>
    </row>
    <row r="54" spans="1:5">
      <c r="A54" s="74" t="s">
        <v>193</v>
      </c>
      <c r="B54" s="75" t="s">
        <v>194</v>
      </c>
      <c r="C54" s="75" t="s">
        <v>187</v>
      </c>
      <c r="D54" s="75" t="s">
        <v>137</v>
      </c>
      <c r="E54" s="76" t="s">
        <v>130</v>
      </c>
    </row>
    <row r="55" spans="1:5">
      <c r="A55" s="74" t="s">
        <v>198</v>
      </c>
      <c r="B55" s="75" t="s">
        <v>135</v>
      </c>
      <c r="C55" s="75" t="s">
        <v>187</v>
      </c>
      <c r="D55" s="75" t="s">
        <v>56</v>
      </c>
      <c r="E55" s="76" t="s">
        <v>202</v>
      </c>
    </row>
    <row r="56" spans="1:5">
      <c r="A56" s="74" t="s">
        <v>198</v>
      </c>
      <c r="B56" s="75" t="s">
        <v>135</v>
      </c>
      <c r="C56" s="75" t="s">
        <v>187</v>
      </c>
      <c r="D56" s="75" t="s">
        <v>56</v>
      </c>
      <c r="E56" s="76" t="s">
        <v>130</v>
      </c>
    </row>
    <row r="57" spans="1:5">
      <c r="A57" s="74"/>
      <c r="B57" s="75"/>
      <c r="C57" s="75"/>
      <c r="D57" s="75"/>
      <c r="E57" s="76"/>
    </row>
    <row r="58" spans="1:5">
      <c r="A58" s="74"/>
      <c r="B58" s="75"/>
      <c r="C58" s="75"/>
      <c r="D58" s="75"/>
      <c r="E58" s="76"/>
    </row>
    <row r="59" spans="1:5">
      <c r="A59" s="74"/>
      <c r="B59" s="75"/>
      <c r="C59" s="75"/>
      <c r="D59" s="75"/>
      <c r="E59" s="76"/>
    </row>
    <row r="60" spans="1:5">
      <c r="A60" s="74"/>
      <c r="B60" s="75"/>
      <c r="C60" s="75"/>
      <c r="D60" s="75"/>
      <c r="E60" s="76"/>
    </row>
    <row r="61" spans="1:5">
      <c r="A61" s="74"/>
      <c r="B61" s="75"/>
      <c r="C61" s="75"/>
      <c r="D61" s="75"/>
      <c r="E61" s="76"/>
    </row>
    <row r="62" spans="1:5">
      <c r="A62" s="74"/>
      <c r="B62" s="75"/>
      <c r="C62" s="75"/>
      <c r="D62" s="75"/>
      <c r="E62" s="76"/>
    </row>
    <row r="63" spans="1:5">
      <c r="A63" s="74"/>
      <c r="B63" s="75"/>
      <c r="C63" s="75"/>
      <c r="D63" s="75"/>
      <c r="E63" s="76"/>
    </row>
    <row r="64" spans="1:5">
      <c r="A64" s="74"/>
      <c r="B64" s="75"/>
      <c r="C64" s="75"/>
      <c r="D64" s="75"/>
      <c r="E64" s="76"/>
    </row>
    <row r="65" spans="1:5">
      <c r="A65" s="74"/>
      <c r="B65" s="75"/>
      <c r="C65" s="75"/>
      <c r="D65" s="75"/>
      <c r="E65" s="76"/>
    </row>
    <row r="66" spans="1:5">
      <c r="A66" s="74"/>
      <c r="B66" s="75"/>
      <c r="C66" s="75"/>
      <c r="D66" s="75"/>
      <c r="E66" s="76"/>
    </row>
    <row r="67" spans="1:5">
      <c r="A67" s="74"/>
      <c r="B67" s="75"/>
      <c r="C67" s="75"/>
      <c r="D67" s="75"/>
      <c r="E67" s="76"/>
    </row>
    <row r="68" spans="1:5">
      <c r="A68" s="74"/>
      <c r="B68" s="75"/>
      <c r="C68" s="75"/>
      <c r="D68" s="75"/>
      <c r="E68" s="76"/>
    </row>
    <row r="69" spans="1:5">
      <c r="A69" s="74"/>
      <c r="B69" s="75"/>
      <c r="C69" s="75"/>
      <c r="D69" s="75"/>
      <c r="E69" s="76"/>
    </row>
    <row r="70" spans="1:5">
      <c r="A70" s="74"/>
      <c r="B70" s="75"/>
      <c r="C70" s="75"/>
      <c r="D70" s="75"/>
      <c r="E70" s="76"/>
    </row>
    <row r="71" spans="1:5">
      <c r="A71" s="74"/>
      <c r="B71" s="75"/>
      <c r="C71" s="75"/>
      <c r="D71" s="75"/>
      <c r="E71" s="76"/>
    </row>
    <row r="72" spans="1:5">
      <c r="A72" s="74"/>
      <c r="B72" s="75"/>
      <c r="C72" s="75"/>
      <c r="D72" s="75"/>
      <c r="E72" s="76"/>
    </row>
    <row r="73" spans="1:5">
      <c r="A73" s="74"/>
      <c r="B73" s="75"/>
      <c r="C73" s="75"/>
      <c r="D73" s="75"/>
      <c r="E73" s="76"/>
    </row>
    <row r="74" spans="1:5">
      <c r="A74" s="74"/>
      <c r="B74" s="75"/>
      <c r="C74" s="75"/>
      <c r="D74" s="75"/>
      <c r="E74" s="76"/>
    </row>
    <row r="75" spans="1:5">
      <c r="A75" s="74"/>
      <c r="B75" s="75"/>
      <c r="C75" s="75"/>
      <c r="D75" s="75"/>
      <c r="E75" s="76"/>
    </row>
    <row r="76" spans="1:5">
      <c r="A76" s="74"/>
      <c r="B76" s="75"/>
      <c r="C76" s="75"/>
      <c r="D76" s="75"/>
      <c r="E76" s="76"/>
    </row>
    <row r="77" spans="1:5">
      <c r="A77" s="74"/>
      <c r="B77" s="75"/>
      <c r="C77" s="75"/>
      <c r="D77" s="75"/>
      <c r="E77" s="76"/>
    </row>
    <row r="78" spans="1:5">
      <c r="A78" s="74"/>
      <c r="B78" s="75"/>
      <c r="C78" s="75"/>
      <c r="D78" s="75"/>
      <c r="E78" s="76"/>
    </row>
    <row r="79" spans="1:5">
      <c r="A79" s="74"/>
      <c r="B79" s="75"/>
      <c r="C79" s="75"/>
      <c r="D79" s="75"/>
      <c r="E79" s="76"/>
    </row>
    <row r="80" spans="1:5">
      <c r="A80" s="74"/>
      <c r="B80" s="75"/>
      <c r="C80" s="75"/>
      <c r="D80" s="75"/>
      <c r="E80" s="76"/>
    </row>
    <row r="81" spans="1:5">
      <c r="A81" s="74"/>
      <c r="B81" s="75"/>
      <c r="C81" s="75"/>
      <c r="D81" s="75"/>
      <c r="E81" s="76"/>
    </row>
    <row r="82" spans="1:5">
      <c r="A82" s="74"/>
      <c r="B82" s="75"/>
      <c r="C82" s="75"/>
      <c r="D82" s="75"/>
      <c r="E82" s="76"/>
    </row>
    <row r="83" spans="1:5">
      <c r="A83" s="74"/>
      <c r="B83" s="75"/>
      <c r="C83" s="75"/>
      <c r="D83" s="75"/>
      <c r="E83" s="76"/>
    </row>
    <row r="84" spans="1:5">
      <c r="A84" s="74"/>
      <c r="B84" s="75"/>
      <c r="C84" s="75"/>
      <c r="D84" s="75"/>
      <c r="E84" s="76"/>
    </row>
    <row r="85" spans="1:5">
      <c r="A85" s="74"/>
      <c r="B85" s="75"/>
      <c r="C85" s="75"/>
      <c r="D85" s="75"/>
      <c r="E85" s="76"/>
    </row>
    <row r="86" spans="1:5">
      <c r="A86" s="74"/>
      <c r="B86" s="75"/>
      <c r="C86" s="75"/>
      <c r="D86" s="75"/>
      <c r="E86" s="76"/>
    </row>
    <row r="87" spans="1:5">
      <c r="A87" s="74"/>
      <c r="B87" s="75"/>
      <c r="C87" s="75"/>
      <c r="D87" s="75"/>
      <c r="E87" s="76"/>
    </row>
    <row r="88" spans="1:5">
      <c r="A88" s="74"/>
      <c r="B88" s="75"/>
      <c r="C88" s="75"/>
      <c r="D88" s="75"/>
      <c r="E88" s="76"/>
    </row>
    <row r="89" spans="1:5">
      <c r="A89" s="74"/>
      <c r="B89" s="75"/>
      <c r="C89" s="75"/>
      <c r="D89" s="75"/>
      <c r="E89" s="76"/>
    </row>
    <row r="90" spans="1:5">
      <c r="A90" s="74"/>
      <c r="B90" s="75"/>
      <c r="C90" s="75"/>
      <c r="D90" s="75"/>
      <c r="E90" s="76"/>
    </row>
    <row r="91" spans="1:5">
      <c r="A91" s="74"/>
      <c r="B91" s="75"/>
      <c r="C91" s="75"/>
      <c r="D91" s="75"/>
      <c r="E91" s="76"/>
    </row>
    <row r="92" spans="1:5">
      <c r="A92" s="74"/>
      <c r="B92" s="75"/>
      <c r="C92" s="75"/>
      <c r="D92" s="75"/>
      <c r="E92" s="76"/>
    </row>
    <row r="93" spans="1:5">
      <c r="A93" s="74"/>
      <c r="B93" s="75"/>
      <c r="C93" s="75"/>
      <c r="D93" s="75"/>
      <c r="E93" s="76"/>
    </row>
    <row r="94" spans="1:5">
      <c r="A94" s="74"/>
      <c r="B94" s="75"/>
      <c r="C94" s="75"/>
      <c r="D94" s="75"/>
      <c r="E94" s="76"/>
    </row>
    <row r="95" spans="1:5">
      <c r="A95" s="74"/>
      <c r="B95" s="75"/>
      <c r="C95" s="75"/>
      <c r="D95" s="75"/>
      <c r="E95" s="76"/>
    </row>
    <row r="96" spans="1:5">
      <c r="A96" s="74"/>
      <c r="B96" s="75"/>
      <c r="C96" s="75"/>
      <c r="D96" s="75"/>
      <c r="E96" s="76"/>
    </row>
    <row r="97" spans="1:5">
      <c r="A97" s="74"/>
      <c r="B97" s="75"/>
      <c r="C97" s="75"/>
      <c r="D97" s="75"/>
      <c r="E97" s="76"/>
    </row>
    <row r="98" spans="1:5">
      <c r="A98" s="74"/>
      <c r="B98" s="75"/>
      <c r="C98" s="75"/>
      <c r="D98" s="75"/>
      <c r="E98" s="76"/>
    </row>
    <row r="99" spans="1:5">
      <c r="A99" s="74"/>
      <c r="B99" s="75"/>
      <c r="C99" s="75"/>
      <c r="D99" s="75"/>
      <c r="E99" s="76"/>
    </row>
    <row r="100" spans="1:5">
      <c r="A100" s="74"/>
      <c r="B100" s="75"/>
      <c r="C100" s="75"/>
      <c r="D100" s="75"/>
      <c r="E100" s="76"/>
    </row>
    <row r="101" spans="1:5">
      <c r="A101" s="74"/>
      <c r="B101" s="75"/>
      <c r="C101" s="75"/>
      <c r="D101" s="75"/>
      <c r="E101" s="76"/>
    </row>
    <row r="102" spans="1:5">
      <c r="A102" s="74"/>
      <c r="B102" s="75"/>
      <c r="C102" s="75"/>
      <c r="D102" s="75"/>
      <c r="E102" s="76"/>
    </row>
    <row r="103" spans="1:5">
      <c r="A103" s="74"/>
      <c r="B103" s="75"/>
      <c r="C103" s="75"/>
      <c r="D103" s="75"/>
      <c r="E103" s="76"/>
    </row>
    <row r="104" spans="1:5">
      <c r="A104" s="74"/>
      <c r="B104" s="75"/>
      <c r="C104" s="75"/>
      <c r="D104" s="75"/>
      <c r="E104" s="76"/>
    </row>
    <row r="105" spans="1:5">
      <c r="A105" s="74"/>
      <c r="B105" s="75"/>
      <c r="C105" s="75"/>
      <c r="D105" s="75"/>
      <c r="E105" s="76"/>
    </row>
    <row r="106" spans="1:5">
      <c r="A106" s="74"/>
      <c r="B106" s="75"/>
      <c r="C106" s="75"/>
      <c r="D106" s="75"/>
      <c r="E106" s="76"/>
    </row>
    <row r="107" spans="1:5">
      <c r="A107" s="74"/>
      <c r="B107" s="75"/>
      <c r="C107" s="75"/>
      <c r="D107" s="75"/>
      <c r="E107" s="76"/>
    </row>
    <row r="108" spans="1:5">
      <c r="A108" s="74"/>
      <c r="B108" s="75"/>
      <c r="C108" s="75"/>
      <c r="D108" s="75"/>
      <c r="E108" s="76"/>
    </row>
    <row r="109" spans="1:5">
      <c r="A109" s="74"/>
      <c r="B109" s="75"/>
      <c r="C109" s="75"/>
      <c r="D109" s="75"/>
      <c r="E109" s="76"/>
    </row>
    <row r="110" spans="1:5">
      <c r="A110" s="74"/>
      <c r="B110" s="75"/>
      <c r="C110" s="75"/>
      <c r="D110" s="75"/>
      <c r="E110" s="76"/>
    </row>
    <row r="111" spans="1:5">
      <c r="A111" s="74"/>
      <c r="B111" s="75"/>
      <c r="C111" s="75"/>
      <c r="D111" s="75"/>
      <c r="E111" s="76"/>
    </row>
    <row r="112" spans="1:5">
      <c r="A112" s="74"/>
      <c r="B112" s="75"/>
      <c r="C112" s="75"/>
      <c r="D112" s="75"/>
      <c r="E112" s="76"/>
    </row>
    <row r="113" spans="1:5">
      <c r="A113" s="74"/>
      <c r="B113" s="75"/>
      <c r="C113" s="75"/>
      <c r="D113" s="75"/>
      <c r="E113" s="76"/>
    </row>
    <row r="114" spans="1:5">
      <c r="A114" s="74"/>
      <c r="B114" s="75"/>
      <c r="C114" s="75"/>
      <c r="D114" s="75"/>
      <c r="E114" s="76"/>
    </row>
    <row r="115" spans="1:5">
      <c r="A115" s="74"/>
      <c r="B115" s="75"/>
      <c r="C115" s="75"/>
      <c r="D115" s="75"/>
      <c r="E115" s="76"/>
    </row>
    <row r="116" spans="1:5">
      <c r="A116" s="74"/>
      <c r="B116" s="75"/>
      <c r="C116" s="75"/>
      <c r="D116" s="75"/>
      <c r="E116" s="76"/>
    </row>
    <row r="117" spans="1:5">
      <c r="A117" s="74"/>
      <c r="B117" s="75"/>
      <c r="C117" s="75"/>
      <c r="D117" s="75"/>
      <c r="E117" s="76"/>
    </row>
    <row r="118" spans="1:5">
      <c r="A118" s="74"/>
      <c r="B118" s="75"/>
      <c r="C118" s="75"/>
      <c r="D118" s="75"/>
      <c r="E118" s="76"/>
    </row>
    <row r="119" spans="1:5">
      <c r="A119" s="74"/>
      <c r="B119" s="75"/>
      <c r="C119" s="75"/>
      <c r="D119" s="75"/>
      <c r="E119" s="76"/>
    </row>
    <row r="120" spans="1:5">
      <c r="A120" s="74"/>
      <c r="B120" s="75"/>
      <c r="C120" s="75"/>
      <c r="D120" s="75"/>
      <c r="E120" s="76"/>
    </row>
    <row r="121" spans="1:5">
      <c r="A121" s="74"/>
      <c r="B121" s="75"/>
      <c r="C121" s="75"/>
      <c r="D121" s="75"/>
      <c r="E121" s="76"/>
    </row>
    <row r="122" spans="1:5">
      <c r="A122" s="74"/>
      <c r="B122" s="75"/>
      <c r="C122" s="75"/>
      <c r="D122" s="75"/>
      <c r="E122" s="76"/>
    </row>
    <row r="123" spans="1:5">
      <c r="A123" s="74"/>
      <c r="B123" s="75"/>
      <c r="C123" s="75"/>
      <c r="D123" s="75"/>
      <c r="E123" s="76"/>
    </row>
    <row r="124" spans="1:5">
      <c r="A124" s="74"/>
      <c r="B124" s="75"/>
      <c r="C124" s="75"/>
      <c r="D124" s="75"/>
      <c r="E124" s="76"/>
    </row>
    <row r="125" spans="1:5">
      <c r="A125" s="74"/>
      <c r="B125" s="75"/>
      <c r="C125" s="75"/>
      <c r="D125" s="75"/>
      <c r="E125" s="76"/>
    </row>
    <row r="126" spans="1:5">
      <c r="A126" s="74"/>
      <c r="B126" s="75"/>
      <c r="C126" s="75"/>
      <c r="D126" s="75"/>
      <c r="E126" s="76"/>
    </row>
    <row r="127" spans="1:5">
      <c r="A127" s="74"/>
      <c r="B127" s="75"/>
      <c r="C127" s="75"/>
      <c r="D127" s="75"/>
      <c r="E127" s="76"/>
    </row>
    <row r="128" spans="1:5">
      <c r="A128" s="74"/>
      <c r="B128" s="75"/>
      <c r="C128" s="75"/>
      <c r="D128" s="75"/>
      <c r="E128" s="76"/>
    </row>
    <row r="129" spans="1:5">
      <c r="A129" s="74"/>
      <c r="B129" s="75"/>
      <c r="C129" s="75"/>
      <c r="D129" s="75"/>
      <c r="E129" s="76"/>
    </row>
    <row r="130" spans="1:5">
      <c r="A130" s="74"/>
      <c r="B130" s="75"/>
      <c r="C130" s="75"/>
      <c r="D130" s="75"/>
      <c r="E130" s="76"/>
    </row>
    <row r="131" spans="1:5">
      <c r="A131" s="74"/>
      <c r="B131" s="75"/>
      <c r="C131" s="75"/>
      <c r="D131" s="75"/>
      <c r="E131" s="76"/>
    </row>
    <row r="132" spans="1:5">
      <c r="A132" s="74"/>
      <c r="B132" s="75"/>
      <c r="C132" s="75"/>
      <c r="D132" s="75"/>
      <c r="E132" s="76"/>
    </row>
    <row r="133" spans="1:5">
      <c r="A133" s="74"/>
      <c r="B133" s="75"/>
      <c r="C133" s="75"/>
      <c r="D133" s="75"/>
      <c r="E133" s="76"/>
    </row>
    <row r="134" spans="1:5">
      <c r="A134" s="74"/>
      <c r="B134" s="75"/>
      <c r="C134" s="75"/>
      <c r="D134" s="75"/>
      <c r="E134" s="76"/>
    </row>
    <row r="135" spans="1:5">
      <c r="A135" s="74"/>
      <c r="B135" s="75"/>
      <c r="C135" s="75"/>
      <c r="D135" s="75"/>
      <c r="E135" s="76"/>
    </row>
    <row r="136" spans="1:5">
      <c r="A136" s="74"/>
      <c r="B136" s="75"/>
      <c r="C136" s="75"/>
      <c r="D136" s="75"/>
      <c r="E136" s="76"/>
    </row>
    <row r="137" spans="1:5">
      <c r="A137" s="74"/>
      <c r="B137" s="75"/>
      <c r="C137" s="75"/>
      <c r="D137" s="75"/>
      <c r="E137" s="76"/>
    </row>
    <row r="138" spans="1:5">
      <c r="A138" s="74"/>
      <c r="B138" s="75"/>
      <c r="C138" s="75"/>
      <c r="D138" s="75"/>
      <c r="E138" s="76"/>
    </row>
    <row r="139" spans="1:5">
      <c r="A139" s="74"/>
      <c r="B139" s="75"/>
      <c r="C139" s="75"/>
      <c r="D139" s="75"/>
      <c r="E139" s="76"/>
    </row>
    <row r="140" spans="1:5">
      <c r="A140" s="74"/>
      <c r="B140" s="75"/>
      <c r="C140" s="75"/>
      <c r="D140" s="75"/>
      <c r="E140" s="76"/>
    </row>
    <row r="141" spans="1:5">
      <c r="A141" s="74"/>
      <c r="B141" s="75"/>
      <c r="C141" s="75"/>
      <c r="D141" s="75"/>
      <c r="E141" s="76"/>
    </row>
    <row r="142" spans="1:5">
      <c r="A142" s="74"/>
      <c r="B142" s="75"/>
      <c r="C142" s="75"/>
      <c r="D142" s="75"/>
      <c r="E142" s="76"/>
    </row>
    <row r="143" spans="1:5">
      <c r="A143" s="74"/>
      <c r="B143" s="75"/>
      <c r="C143" s="75"/>
      <c r="D143" s="75"/>
      <c r="E143" s="76"/>
    </row>
    <row r="144" spans="1:5">
      <c r="A144" s="74"/>
      <c r="B144" s="75"/>
      <c r="C144" s="75"/>
      <c r="D144" s="75"/>
      <c r="E144" s="76"/>
    </row>
    <row r="145" spans="1:5">
      <c r="A145" s="74"/>
      <c r="B145" s="75"/>
      <c r="C145" s="75"/>
      <c r="D145" s="75"/>
      <c r="E145" s="76"/>
    </row>
    <row r="146" spans="1:5">
      <c r="A146" s="74"/>
      <c r="B146" s="75"/>
      <c r="C146" s="75"/>
      <c r="D146" s="75"/>
      <c r="E146" s="76"/>
    </row>
    <row r="147" spans="1:5">
      <c r="A147" s="74"/>
      <c r="B147" s="75"/>
      <c r="C147" s="75"/>
      <c r="D147" s="75"/>
      <c r="E147" s="76"/>
    </row>
    <row r="148" spans="1:5">
      <c r="A148" s="74"/>
      <c r="B148" s="75"/>
      <c r="C148" s="75"/>
      <c r="D148" s="75"/>
      <c r="E148" s="76"/>
    </row>
    <row r="149" spans="1:5">
      <c r="A149" s="74"/>
      <c r="B149" s="75"/>
      <c r="C149" s="75"/>
      <c r="D149" s="75"/>
      <c r="E149" s="76"/>
    </row>
    <row r="150" spans="1:5">
      <c r="A150" s="74"/>
      <c r="B150" s="75"/>
      <c r="C150" s="75"/>
      <c r="D150" s="75"/>
      <c r="E150" s="76"/>
    </row>
    <row r="151" spans="1:5">
      <c r="A151" s="74"/>
      <c r="B151" s="75"/>
      <c r="C151" s="75"/>
      <c r="D151" s="75"/>
      <c r="E151" s="76"/>
    </row>
    <row r="152" spans="1:5">
      <c r="A152" s="74"/>
      <c r="B152" s="75"/>
      <c r="C152" s="75"/>
      <c r="D152" s="75"/>
      <c r="E152" s="76"/>
    </row>
    <row r="153" spans="1:5">
      <c r="A153" s="74"/>
      <c r="B153" s="75"/>
      <c r="C153" s="75"/>
      <c r="D153" s="75"/>
      <c r="E153" s="76"/>
    </row>
    <row r="154" spans="1:5">
      <c r="A154" s="74"/>
      <c r="B154" s="75"/>
      <c r="C154" s="75"/>
      <c r="D154" s="75"/>
      <c r="E154" s="76"/>
    </row>
    <row r="155" spans="1:5">
      <c r="A155" s="74"/>
      <c r="B155" s="75"/>
      <c r="C155" s="75"/>
      <c r="D155" s="75"/>
      <c r="E155" s="76"/>
    </row>
    <row r="156" spans="1:5">
      <c r="A156" s="74"/>
      <c r="B156" s="75"/>
      <c r="C156" s="75"/>
      <c r="D156" s="75"/>
      <c r="E156" s="76"/>
    </row>
    <row r="157" spans="1:5">
      <c r="A157" s="74"/>
      <c r="B157" s="75"/>
      <c r="C157" s="75"/>
      <c r="D157" s="75"/>
      <c r="E157" s="76"/>
    </row>
    <row r="158" spans="1:5">
      <c r="A158" s="74"/>
      <c r="B158" s="75"/>
      <c r="C158" s="75"/>
      <c r="D158" s="75"/>
      <c r="E158" s="76"/>
    </row>
    <row r="159" spans="1:5">
      <c r="A159" s="74"/>
      <c r="B159" s="75"/>
      <c r="C159" s="75"/>
      <c r="D159" s="75"/>
      <c r="E159" s="76"/>
    </row>
    <row r="160" spans="1:5">
      <c r="A160" s="74"/>
      <c r="B160" s="75"/>
      <c r="C160" s="75"/>
      <c r="D160" s="75"/>
      <c r="E160" s="76"/>
    </row>
    <row r="161" spans="1:5">
      <c r="A161" s="74"/>
      <c r="B161" s="75"/>
      <c r="C161" s="75"/>
      <c r="D161" s="75"/>
      <c r="E161" s="76"/>
    </row>
    <row r="162" spans="1:5">
      <c r="A162" s="74"/>
      <c r="B162" s="75"/>
      <c r="C162" s="75"/>
      <c r="D162" s="75"/>
      <c r="E162" s="76"/>
    </row>
    <row r="163" spans="1:5">
      <c r="A163" s="74"/>
      <c r="B163" s="75"/>
      <c r="C163" s="75"/>
      <c r="D163" s="75"/>
      <c r="E163" s="76"/>
    </row>
    <row r="164" spans="1:5">
      <c r="A164" s="74"/>
      <c r="B164" s="75"/>
      <c r="C164" s="75"/>
      <c r="D164" s="75"/>
      <c r="E164" s="76"/>
    </row>
    <row r="165" spans="1:5">
      <c r="A165" s="74"/>
      <c r="B165" s="75"/>
      <c r="C165" s="75"/>
      <c r="D165" s="75"/>
      <c r="E165" s="76"/>
    </row>
    <row r="166" spans="1:5">
      <c r="A166" s="74"/>
      <c r="B166" s="75"/>
      <c r="C166" s="75"/>
      <c r="D166" s="75"/>
      <c r="E166" s="76"/>
    </row>
    <row r="167" spans="1:5">
      <c r="A167" s="74"/>
      <c r="B167" s="75"/>
      <c r="C167" s="75"/>
      <c r="D167" s="75"/>
      <c r="E167" s="76"/>
    </row>
    <row r="168" spans="1:5">
      <c r="A168" s="74"/>
      <c r="B168" s="75"/>
      <c r="C168" s="75"/>
      <c r="D168" s="75"/>
      <c r="E168" s="76"/>
    </row>
    <row r="169" spans="1:5">
      <c r="A169" s="74"/>
      <c r="B169" s="75"/>
      <c r="C169" s="75"/>
      <c r="D169" s="75"/>
      <c r="E169" s="76"/>
    </row>
    <row r="170" spans="1:5">
      <c r="A170" s="74"/>
      <c r="B170" s="75"/>
      <c r="C170" s="75"/>
      <c r="D170" s="75"/>
      <c r="E170" s="76"/>
    </row>
    <row r="171" spans="1:5">
      <c r="A171" s="74"/>
      <c r="B171" s="75"/>
      <c r="C171" s="75"/>
      <c r="D171" s="75"/>
      <c r="E171" s="76"/>
    </row>
    <row r="172" spans="1:5">
      <c r="A172" s="74"/>
      <c r="B172" s="75"/>
      <c r="C172" s="75"/>
      <c r="D172" s="75"/>
      <c r="E172" s="76"/>
    </row>
    <row r="173" spans="1:5">
      <c r="A173" s="74"/>
      <c r="B173" s="75"/>
      <c r="C173" s="75"/>
      <c r="D173" s="75"/>
      <c r="E173" s="76"/>
    </row>
    <row r="174" spans="1:5">
      <c r="A174" s="74"/>
      <c r="B174" s="75"/>
      <c r="C174" s="75"/>
      <c r="D174" s="75"/>
      <c r="E174" s="76"/>
    </row>
    <row r="175" spans="1:5">
      <c r="A175" s="74"/>
      <c r="B175" s="75"/>
      <c r="C175" s="75"/>
      <c r="D175" s="75"/>
      <c r="E175" s="76"/>
    </row>
    <row r="176" spans="1:5">
      <c r="A176" s="74"/>
      <c r="B176" s="75"/>
      <c r="C176" s="75"/>
      <c r="D176" s="75"/>
      <c r="E176" s="76"/>
    </row>
    <row r="177" spans="1:5">
      <c r="A177" s="74"/>
      <c r="B177" s="75"/>
      <c r="C177" s="75"/>
      <c r="D177" s="75"/>
      <c r="E177" s="76"/>
    </row>
    <row r="178" spans="1:5">
      <c r="A178" s="74"/>
      <c r="B178" s="75"/>
      <c r="C178" s="75"/>
      <c r="D178" s="75"/>
      <c r="E178" s="76"/>
    </row>
    <row r="179" spans="1:5">
      <c r="A179" s="74"/>
      <c r="B179" s="75"/>
      <c r="C179" s="75"/>
      <c r="D179" s="75"/>
      <c r="E179" s="76"/>
    </row>
    <row r="180" spans="1:5">
      <c r="A180" s="74"/>
      <c r="B180" s="75"/>
      <c r="C180" s="75"/>
      <c r="D180" s="75"/>
      <c r="E180" s="76"/>
    </row>
    <row r="181" spans="1:5">
      <c r="A181" s="74"/>
      <c r="B181" s="75"/>
      <c r="C181" s="75"/>
      <c r="D181" s="75"/>
      <c r="E181" s="76"/>
    </row>
    <row r="182" spans="1:5">
      <c r="A182" s="74"/>
      <c r="B182" s="75"/>
      <c r="C182" s="75"/>
      <c r="D182" s="75"/>
      <c r="E182" s="76"/>
    </row>
    <row r="183" spans="1:5">
      <c r="A183" s="74"/>
      <c r="B183" s="75"/>
      <c r="C183" s="75"/>
      <c r="D183" s="75"/>
      <c r="E183" s="76"/>
    </row>
    <row r="184" spans="1:5">
      <c r="A184" s="74"/>
      <c r="B184" s="75"/>
      <c r="C184" s="75"/>
      <c r="D184" s="75"/>
      <c r="E184" s="76"/>
    </row>
    <row r="185" spans="1:5">
      <c r="A185" s="74"/>
      <c r="B185" s="75"/>
      <c r="C185" s="75"/>
      <c r="D185" s="75"/>
      <c r="E185" s="76"/>
    </row>
    <row r="186" spans="1:5">
      <c r="A186" s="74"/>
      <c r="B186" s="75"/>
      <c r="C186" s="75"/>
      <c r="D186" s="75"/>
      <c r="E186" s="76"/>
    </row>
    <row r="187" spans="1:5">
      <c r="A187" s="74"/>
      <c r="B187" s="75"/>
      <c r="C187" s="75"/>
      <c r="D187" s="75"/>
      <c r="E187" s="76"/>
    </row>
    <row r="188" spans="1:5">
      <c r="A188" s="74"/>
      <c r="B188" s="75"/>
      <c r="C188" s="75"/>
      <c r="D188" s="75"/>
      <c r="E188" s="76"/>
    </row>
    <row r="189" spans="1:5">
      <c r="A189" s="74"/>
      <c r="B189" s="75"/>
      <c r="C189" s="75"/>
      <c r="D189" s="75"/>
      <c r="E189" s="76"/>
    </row>
    <row r="190" spans="1:5">
      <c r="A190" s="74"/>
      <c r="B190" s="75"/>
      <c r="C190" s="75"/>
      <c r="D190" s="75"/>
      <c r="E190" s="76"/>
    </row>
    <row r="191" spans="1:5">
      <c r="A191" s="74"/>
      <c r="B191" s="75"/>
      <c r="C191" s="75"/>
      <c r="D191" s="75"/>
      <c r="E191" s="76"/>
    </row>
    <row r="192" spans="1:5">
      <c r="A192" s="74"/>
      <c r="B192" s="75"/>
      <c r="C192" s="75"/>
      <c r="D192" s="75"/>
      <c r="E192" s="76"/>
    </row>
    <row r="193" spans="1:5">
      <c r="A193" s="74"/>
      <c r="B193" s="75"/>
      <c r="C193" s="75"/>
      <c r="D193" s="75"/>
      <c r="E193" s="76"/>
    </row>
    <row r="194" spans="1:5">
      <c r="A194" s="74"/>
      <c r="B194" s="75"/>
      <c r="C194" s="75"/>
      <c r="D194" s="75"/>
      <c r="E194" s="76"/>
    </row>
    <row r="195" spans="1:5">
      <c r="A195" s="74"/>
      <c r="B195" s="75"/>
      <c r="C195" s="75"/>
      <c r="D195" s="75"/>
      <c r="E195" s="76"/>
    </row>
    <row r="196" spans="1:5">
      <c r="A196" s="74"/>
      <c r="B196" s="75"/>
      <c r="C196" s="75"/>
      <c r="D196" s="75"/>
      <c r="E196" s="76"/>
    </row>
    <row r="197" spans="1:5">
      <c r="A197" s="74"/>
      <c r="B197" s="75"/>
      <c r="C197" s="75"/>
      <c r="D197" s="75"/>
      <c r="E197" s="76"/>
    </row>
    <row r="198" spans="1:5">
      <c r="A198" s="74"/>
      <c r="B198" s="75"/>
      <c r="C198" s="75"/>
      <c r="D198" s="75"/>
      <c r="E198" s="76"/>
    </row>
    <row r="199" spans="1:5">
      <c r="A199" s="74"/>
      <c r="B199" s="75"/>
      <c r="C199" s="75"/>
      <c r="D199" s="75"/>
      <c r="E199" s="76"/>
    </row>
    <row r="200" spans="1:5">
      <c r="A200" s="74"/>
      <c r="B200" s="75"/>
      <c r="C200" s="75"/>
      <c r="D200" s="75"/>
      <c r="E200" s="76"/>
    </row>
    <row r="201" spans="1:5">
      <c r="A201" s="74"/>
      <c r="B201" s="75"/>
      <c r="C201" s="75"/>
      <c r="D201" s="75"/>
      <c r="E201" s="76"/>
    </row>
    <row r="202" spans="1:5">
      <c r="A202" s="74"/>
      <c r="B202" s="75"/>
      <c r="C202" s="75"/>
      <c r="D202" s="75"/>
      <c r="E202" s="76"/>
    </row>
    <row r="203" spans="1:5">
      <c r="A203" s="74"/>
      <c r="B203" s="75"/>
      <c r="C203" s="75"/>
      <c r="D203" s="75"/>
      <c r="E203" s="76"/>
    </row>
    <row r="204" spans="1:5">
      <c r="A204" s="74"/>
      <c r="B204" s="75"/>
      <c r="C204" s="75"/>
      <c r="D204" s="75"/>
      <c r="E204" s="76"/>
    </row>
    <row r="205" spans="1:5">
      <c r="A205" s="74"/>
      <c r="B205" s="75"/>
      <c r="C205" s="75"/>
      <c r="D205" s="75"/>
      <c r="E205" s="76"/>
    </row>
    <row r="206" spans="1:5">
      <c r="A206" s="74"/>
      <c r="B206" s="75"/>
      <c r="C206" s="75"/>
      <c r="D206" s="75"/>
      <c r="E206" s="76"/>
    </row>
    <row r="207" spans="1:5">
      <c r="A207" s="74"/>
      <c r="B207" s="75"/>
      <c r="C207" s="75"/>
      <c r="D207" s="75"/>
      <c r="E207" s="76"/>
    </row>
    <row r="208" spans="1:5">
      <c r="A208" s="74"/>
      <c r="B208" s="75"/>
      <c r="C208" s="75"/>
      <c r="D208" s="75"/>
      <c r="E208" s="76"/>
    </row>
    <row r="209" spans="1:5">
      <c r="A209" s="74"/>
      <c r="B209" s="75"/>
      <c r="C209" s="75"/>
      <c r="D209" s="75"/>
      <c r="E209" s="76"/>
    </row>
    <row r="210" spans="1:5">
      <c r="A210" s="74"/>
      <c r="B210" s="75"/>
      <c r="C210" s="75"/>
      <c r="D210" s="75"/>
      <c r="E210" s="76"/>
    </row>
    <row r="211" spans="1:5">
      <c r="A211" s="74"/>
      <c r="B211" s="75"/>
      <c r="C211" s="75"/>
      <c r="D211" s="75"/>
      <c r="E211" s="76"/>
    </row>
    <row r="212" spans="1:5">
      <c r="A212" s="74"/>
      <c r="B212" s="75"/>
      <c r="C212" s="75"/>
      <c r="D212" s="75"/>
      <c r="E212" s="76"/>
    </row>
    <row r="213" spans="1:5">
      <c r="A213" s="74"/>
      <c r="B213" s="75"/>
      <c r="C213" s="75"/>
      <c r="D213" s="75"/>
      <c r="E213" s="76"/>
    </row>
    <row r="214" spans="1:5">
      <c r="A214" s="74"/>
      <c r="B214" s="75"/>
      <c r="C214" s="75"/>
      <c r="D214" s="75"/>
      <c r="E214" s="76"/>
    </row>
    <row r="215" spans="1:5">
      <c r="A215" s="74"/>
      <c r="B215" s="75"/>
      <c r="C215" s="75"/>
      <c r="D215" s="75"/>
      <c r="E215" s="76"/>
    </row>
    <row r="216" spans="1:5">
      <c r="A216" s="74"/>
      <c r="B216" s="75"/>
      <c r="C216" s="75"/>
      <c r="D216" s="75"/>
      <c r="E216" s="76"/>
    </row>
    <row r="217" spans="1:5">
      <c r="A217" s="74"/>
      <c r="B217" s="75"/>
      <c r="C217" s="75"/>
      <c r="D217" s="75"/>
      <c r="E217" s="76"/>
    </row>
    <row r="218" spans="1:5">
      <c r="A218" s="74"/>
      <c r="B218" s="75"/>
      <c r="C218" s="75"/>
      <c r="D218" s="75"/>
      <c r="E218" s="76"/>
    </row>
    <row r="219" spans="1:5">
      <c r="A219" s="74"/>
      <c r="B219" s="75"/>
      <c r="C219" s="75"/>
      <c r="D219" s="75"/>
      <c r="E219" s="76"/>
    </row>
    <row r="220" spans="1:5">
      <c r="A220" s="74"/>
      <c r="B220" s="75"/>
      <c r="C220" s="75"/>
      <c r="D220" s="75"/>
      <c r="E220" s="76"/>
    </row>
    <row r="221" spans="1:5">
      <c r="A221" s="74"/>
      <c r="B221" s="75"/>
      <c r="C221" s="75"/>
      <c r="D221" s="75"/>
      <c r="E221" s="76"/>
    </row>
    <row r="222" spans="1:5">
      <c r="A222" s="74"/>
      <c r="B222" s="75"/>
      <c r="C222" s="75"/>
      <c r="D222" s="75"/>
      <c r="E222" s="76"/>
    </row>
    <row r="223" spans="1:5">
      <c r="A223" s="74"/>
      <c r="B223" s="75"/>
      <c r="C223" s="75"/>
      <c r="D223" s="75"/>
      <c r="E223" s="76"/>
    </row>
    <row r="224" spans="1:5">
      <c r="A224" s="74"/>
      <c r="B224" s="75"/>
      <c r="C224" s="75"/>
      <c r="D224" s="75"/>
      <c r="E224" s="76"/>
    </row>
    <row r="225" spans="1:5">
      <c r="A225" s="74"/>
      <c r="B225" s="75"/>
      <c r="C225" s="75"/>
      <c r="D225" s="75"/>
      <c r="E225" s="76"/>
    </row>
    <row r="226" spans="1:5">
      <c r="A226" s="74"/>
      <c r="B226" s="75"/>
      <c r="C226" s="75"/>
      <c r="D226" s="75"/>
      <c r="E226" s="76"/>
    </row>
    <row r="227" spans="1:5">
      <c r="A227" s="74"/>
      <c r="B227" s="75"/>
      <c r="C227" s="75"/>
      <c r="D227" s="75"/>
      <c r="E227" s="76"/>
    </row>
    <row r="228" spans="1:5">
      <c r="A228" s="74"/>
      <c r="B228" s="75"/>
      <c r="C228" s="75"/>
      <c r="D228" s="75"/>
      <c r="E228" s="76"/>
    </row>
    <row r="229" spans="1:5">
      <c r="A229" s="74"/>
      <c r="B229" s="75"/>
      <c r="C229" s="75"/>
      <c r="D229" s="75"/>
      <c r="E229" s="76"/>
    </row>
    <row r="230" spans="1:5">
      <c r="A230" s="74"/>
      <c r="B230" s="75"/>
      <c r="C230" s="75"/>
      <c r="D230" s="75"/>
      <c r="E230" s="76"/>
    </row>
    <row r="231" spans="1:5">
      <c r="A231" s="74"/>
      <c r="B231" s="75"/>
      <c r="C231" s="75"/>
      <c r="D231" s="75"/>
      <c r="E231" s="76"/>
    </row>
    <row r="232" spans="1:5">
      <c r="A232" s="74"/>
      <c r="B232" s="75"/>
      <c r="C232" s="75"/>
      <c r="D232" s="75"/>
      <c r="E232" s="76"/>
    </row>
    <row r="233" spans="1:5">
      <c r="A233" s="74"/>
      <c r="B233" s="75"/>
      <c r="C233" s="75"/>
      <c r="D233" s="75"/>
      <c r="E233" s="76"/>
    </row>
    <row r="234" spans="1:5">
      <c r="A234" s="74"/>
      <c r="B234" s="75"/>
      <c r="C234" s="75"/>
      <c r="D234" s="75"/>
      <c r="E234" s="76"/>
    </row>
    <row r="235" spans="1:5">
      <c r="A235" s="74"/>
      <c r="B235" s="75"/>
      <c r="C235" s="75"/>
      <c r="D235" s="75"/>
      <c r="E235" s="76"/>
    </row>
    <row r="236" spans="1:5">
      <c r="A236" s="74"/>
      <c r="B236" s="75"/>
      <c r="C236" s="75"/>
      <c r="D236" s="75"/>
      <c r="E236" s="76"/>
    </row>
    <row r="237" spans="1:5">
      <c r="A237" s="74"/>
      <c r="B237" s="75"/>
      <c r="C237" s="75"/>
      <c r="D237" s="75"/>
      <c r="E237" s="76"/>
    </row>
    <row r="238" spans="1:5">
      <c r="A238" s="74"/>
      <c r="B238" s="75"/>
      <c r="C238" s="75"/>
      <c r="D238" s="75"/>
      <c r="E238" s="76"/>
    </row>
    <row r="239" spans="1:5">
      <c r="A239" s="74"/>
      <c r="B239" s="75"/>
      <c r="C239" s="75"/>
      <c r="D239" s="75"/>
      <c r="E239" s="76"/>
    </row>
    <row r="240" spans="1:5">
      <c r="A240" s="74"/>
      <c r="B240" s="75"/>
      <c r="C240" s="75"/>
      <c r="D240" s="75"/>
      <c r="E240" s="76"/>
    </row>
    <row r="241" spans="1:5">
      <c r="A241" s="74"/>
      <c r="B241" s="75"/>
      <c r="C241" s="75"/>
      <c r="D241" s="75"/>
      <c r="E241" s="76"/>
    </row>
    <row r="242" spans="1:5">
      <c r="A242" s="74"/>
      <c r="B242" s="75"/>
      <c r="C242" s="75"/>
      <c r="D242" s="75"/>
      <c r="E242" s="76"/>
    </row>
    <row r="243" spans="1:5">
      <c r="A243" s="74"/>
      <c r="B243" s="75"/>
      <c r="C243" s="75"/>
      <c r="D243" s="75"/>
      <c r="E243" s="76"/>
    </row>
    <row r="244" spans="1:5">
      <c r="A244" s="74"/>
      <c r="B244" s="75"/>
      <c r="C244" s="75"/>
      <c r="D244" s="75"/>
      <c r="E244" s="76"/>
    </row>
    <row r="245" spans="1:5">
      <c r="A245" s="74"/>
      <c r="B245" s="75"/>
      <c r="C245" s="75"/>
      <c r="D245" s="75"/>
      <c r="E245" s="76"/>
    </row>
    <row r="246" spans="1:5">
      <c r="A246" s="74"/>
      <c r="B246" s="75"/>
      <c r="C246" s="75"/>
      <c r="D246" s="75"/>
      <c r="E246" s="76"/>
    </row>
    <row r="247" spans="1:5">
      <c r="A247" s="74"/>
      <c r="B247" s="75"/>
      <c r="C247" s="75"/>
      <c r="D247" s="75"/>
      <c r="E247" s="76"/>
    </row>
    <row r="248" spans="1:5">
      <c r="A248" s="74"/>
      <c r="B248" s="75"/>
      <c r="C248" s="75"/>
      <c r="D248" s="75"/>
      <c r="E248" s="76"/>
    </row>
    <row r="249" spans="1:5">
      <c r="A249" s="74"/>
      <c r="B249" s="75"/>
      <c r="C249" s="75"/>
      <c r="D249" s="75"/>
      <c r="E249" s="76"/>
    </row>
    <row r="250" spans="1:5">
      <c r="A250" s="74"/>
      <c r="B250" s="75"/>
      <c r="C250" s="75"/>
      <c r="D250" s="75"/>
      <c r="E250" s="76"/>
    </row>
    <row r="251" spans="1:5">
      <c r="A251" s="74"/>
      <c r="B251" s="75"/>
      <c r="C251" s="75"/>
      <c r="D251" s="75"/>
      <c r="E251" s="76"/>
    </row>
    <row r="252" spans="1:5">
      <c r="A252" s="74"/>
      <c r="B252" s="75"/>
      <c r="C252" s="75"/>
      <c r="D252" s="75"/>
      <c r="E252" s="76"/>
    </row>
    <row r="253" spans="1:5">
      <c r="A253" s="74"/>
      <c r="B253" s="75"/>
      <c r="C253" s="75"/>
      <c r="D253" s="75"/>
      <c r="E253" s="76"/>
    </row>
    <row r="254" spans="1:5">
      <c r="A254" s="74"/>
      <c r="B254" s="75"/>
      <c r="C254" s="75"/>
      <c r="D254" s="75"/>
      <c r="E254" s="76"/>
    </row>
    <row r="255" spans="1:5">
      <c r="A255" s="74"/>
      <c r="B255" s="75"/>
      <c r="C255" s="75"/>
      <c r="D255" s="75"/>
      <c r="E255" s="76"/>
    </row>
    <row r="256" spans="1:5">
      <c r="A256" s="74"/>
      <c r="B256" s="75"/>
      <c r="C256" s="75"/>
      <c r="D256" s="75"/>
      <c r="E256" s="76"/>
    </row>
    <row r="257" spans="1:5">
      <c r="A257" s="74"/>
      <c r="B257" s="75"/>
      <c r="C257" s="75"/>
      <c r="D257" s="75"/>
      <c r="E257" s="76"/>
    </row>
    <row r="258" spans="1:5">
      <c r="A258" s="74"/>
      <c r="B258" s="75"/>
      <c r="C258" s="75"/>
      <c r="D258" s="75"/>
      <c r="E258" s="76"/>
    </row>
    <row r="259" spans="1:5">
      <c r="A259" s="74"/>
      <c r="B259" s="75"/>
      <c r="C259" s="75"/>
      <c r="D259" s="75"/>
      <c r="E259" s="76"/>
    </row>
    <row r="260" spans="1:5">
      <c r="A260" s="74"/>
      <c r="B260" s="75"/>
      <c r="C260" s="75"/>
      <c r="D260" s="75"/>
      <c r="E260" s="76"/>
    </row>
    <row r="261" spans="1:5">
      <c r="A261" s="74"/>
      <c r="B261" s="75"/>
      <c r="C261" s="75"/>
      <c r="D261" s="75"/>
      <c r="E261" s="76"/>
    </row>
    <row r="262" spans="1:5">
      <c r="A262" s="74"/>
      <c r="B262" s="75"/>
      <c r="C262" s="75"/>
      <c r="D262" s="75"/>
      <c r="E262" s="76"/>
    </row>
    <row r="263" spans="1:5">
      <c r="A263" s="74"/>
      <c r="B263" s="75"/>
      <c r="C263" s="75"/>
      <c r="D263" s="75"/>
      <c r="E263" s="76"/>
    </row>
    <row r="264" spans="1:5">
      <c r="A264" s="74"/>
      <c r="B264" s="75"/>
      <c r="C264" s="75"/>
      <c r="D264" s="75"/>
      <c r="E264" s="76"/>
    </row>
    <row r="265" spans="1:5">
      <c r="A265" s="74"/>
      <c r="B265" s="75"/>
      <c r="C265" s="75"/>
      <c r="D265" s="75"/>
      <c r="E265" s="76"/>
    </row>
    <row r="266" spans="1:5">
      <c r="A266" s="74"/>
      <c r="B266" s="75"/>
      <c r="C266" s="75"/>
      <c r="D266" s="75"/>
      <c r="E266" s="76"/>
    </row>
    <row r="267" spans="1:5">
      <c r="A267" s="74"/>
      <c r="B267" s="75"/>
      <c r="C267" s="75"/>
      <c r="D267" s="75"/>
      <c r="E267" s="76"/>
    </row>
    <row r="268" spans="1:5">
      <c r="A268" s="74"/>
      <c r="B268" s="75"/>
      <c r="C268" s="75"/>
      <c r="D268" s="75"/>
      <c r="E268" s="76"/>
    </row>
    <row r="269" spans="1:5">
      <c r="A269" s="74"/>
      <c r="B269" s="75"/>
      <c r="C269" s="75"/>
      <c r="D269" s="75"/>
      <c r="E269" s="76"/>
    </row>
    <row r="270" spans="1:5">
      <c r="A270" s="74"/>
      <c r="B270" s="75"/>
      <c r="C270" s="75"/>
      <c r="D270" s="75"/>
      <c r="E270" s="76"/>
    </row>
    <row r="271" spans="1:5">
      <c r="A271" s="74"/>
      <c r="B271" s="75"/>
      <c r="C271" s="75"/>
      <c r="D271" s="75"/>
      <c r="E271" s="76"/>
    </row>
    <row r="272" spans="1:5">
      <c r="A272" s="74"/>
      <c r="B272" s="75"/>
      <c r="C272" s="75"/>
      <c r="D272" s="75"/>
      <c r="E272" s="76"/>
    </row>
    <row r="273" spans="1:5">
      <c r="A273" s="74"/>
      <c r="B273" s="75"/>
      <c r="C273" s="75"/>
      <c r="D273" s="75"/>
      <c r="E273" s="76"/>
    </row>
    <row r="274" spans="1:5">
      <c r="A274" s="74"/>
      <c r="B274" s="75"/>
      <c r="C274" s="75"/>
      <c r="D274" s="75"/>
      <c r="E274" s="76"/>
    </row>
    <row r="275" spans="1:5">
      <c r="A275" s="74"/>
      <c r="B275" s="75"/>
      <c r="C275" s="75"/>
      <c r="D275" s="75"/>
      <c r="E275" s="76"/>
    </row>
    <row r="276" spans="1:5">
      <c r="A276" s="74"/>
      <c r="B276" s="75"/>
      <c r="C276" s="75"/>
      <c r="D276" s="75"/>
      <c r="E276" s="76"/>
    </row>
    <row r="277" spans="1:5">
      <c r="A277" s="74"/>
      <c r="B277" s="75"/>
      <c r="C277" s="75"/>
      <c r="D277" s="75"/>
      <c r="E277" s="76"/>
    </row>
    <row r="278" spans="1:5">
      <c r="A278" s="74"/>
      <c r="B278" s="75"/>
      <c r="C278" s="75"/>
      <c r="D278" s="75"/>
      <c r="E278" s="76"/>
    </row>
    <row r="279" spans="1:5">
      <c r="A279" s="74"/>
      <c r="B279" s="75"/>
      <c r="C279" s="75"/>
      <c r="D279" s="75"/>
      <c r="E279" s="76"/>
    </row>
    <row r="280" spans="1:5">
      <c r="A280" s="74"/>
      <c r="B280" s="75"/>
      <c r="C280" s="75"/>
      <c r="D280" s="75"/>
      <c r="E280" s="76"/>
    </row>
    <row r="281" spans="1:5">
      <c r="A281" s="74"/>
      <c r="B281" s="75"/>
      <c r="C281" s="75"/>
      <c r="D281" s="75"/>
      <c r="E281" s="76"/>
    </row>
    <row r="282" spans="1:5">
      <c r="A282" s="74"/>
      <c r="B282" s="75"/>
      <c r="C282" s="75"/>
      <c r="D282" s="75"/>
      <c r="E282" s="76"/>
    </row>
    <row r="283" spans="1:5">
      <c r="A283" s="74"/>
      <c r="B283" s="75"/>
      <c r="C283" s="75"/>
      <c r="D283" s="75"/>
      <c r="E283" s="76"/>
    </row>
    <row r="284" spans="1:5">
      <c r="A284" s="74"/>
      <c r="B284" s="75"/>
      <c r="C284" s="75"/>
      <c r="D284" s="75"/>
      <c r="E284" s="76"/>
    </row>
    <row r="285" spans="1:5">
      <c r="A285" s="74"/>
      <c r="B285" s="75"/>
      <c r="C285" s="75"/>
      <c r="D285" s="75"/>
      <c r="E285" s="76"/>
    </row>
    <row r="286" spans="1:5">
      <c r="A286" s="74"/>
      <c r="B286" s="75"/>
      <c r="C286" s="75"/>
      <c r="D286" s="75"/>
      <c r="E286" s="76"/>
    </row>
    <row r="287" spans="1:5">
      <c r="A287" s="74"/>
      <c r="B287" s="75"/>
      <c r="C287" s="75"/>
      <c r="D287" s="75"/>
      <c r="E287" s="76"/>
    </row>
    <row r="288" spans="1:5">
      <c r="A288" s="74"/>
      <c r="B288" s="75"/>
      <c r="C288" s="75"/>
      <c r="D288" s="75"/>
      <c r="E288" s="76"/>
    </row>
    <row r="289" spans="1:5">
      <c r="A289" s="74"/>
      <c r="B289" s="75"/>
      <c r="C289" s="75"/>
      <c r="D289" s="75"/>
      <c r="E289" s="76"/>
    </row>
    <row r="290" spans="1:5">
      <c r="A290" s="74"/>
      <c r="B290" s="75"/>
      <c r="C290" s="75"/>
      <c r="D290" s="75"/>
      <c r="E290" s="76"/>
    </row>
    <row r="291" spans="1:5">
      <c r="A291" s="74"/>
      <c r="B291" s="75"/>
      <c r="C291" s="75"/>
      <c r="D291" s="75"/>
      <c r="E291" s="76"/>
    </row>
    <row r="292" spans="1:5">
      <c r="A292" s="74"/>
      <c r="B292" s="75"/>
      <c r="C292" s="75"/>
      <c r="D292" s="75"/>
      <c r="E292" s="76"/>
    </row>
    <row r="293" spans="1:5">
      <c r="A293" s="74"/>
      <c r="B293" s="75"/>
      <c r="C293" s="75"/>
      <c r="D293" s="75"/>
      <c r="E293" s="76"/>
    </row>
    <row r="294" spans="1:5">
      <c r="A294" s="74"/>
      <c r="B294" s="75"/>
      <c r="C294" s="75"/>
      <c r="D294" s="75"/>
      <c r="E294" s="76"/>
    </row>
    <row r="295" spans="1:5">
      <c r="A295" s="74"/>
      <c r="B295" s="75"/>
      <c r="C295" s="75"/>
      <c r="D295" s="75"/>
      <c r="E295" s="76"/>
    </row>
    <row r="296" spans="1:5">
      <c r="A296" s="74"/>
      <c r="B296" s="75"/>
      <c r="C296" s="75"/>
      <c r="D296" s="75"/>
      <c r="E296" s="76"/>
    </row>
    <row r="297" spans="1:5">
      <c r="A297" s="74"/>
      <c r="B297" s="75"/>
      <c r="C297" s="75"/>
      <c r="D297" s="75"/>
      <c r="E297" s="76"/>
    </row>
    <row r="298" spans="1:5">
      <c r="A298" s="74"/>
      <c r="B298" s="75"/>
      <c r="C298" s="75"/>
      <c r="D298" s="75"/>
      <c r="E298" s="76"/>
    </row>
    <row r="299" spans="1:5">
      <c r="A299" s="74"/>
      <c r="B299" s="75"/>
      <c r="C299" s="75"/>
      <c r="D299" s="75"/>
      <c r="E299" s="76"/>
    </row>
    <row r="300" spans="1:5">
      <c r="A300" s="74"/>
      <c r="B300" s="75"/>
      <c r="C300" s="75"/>
      <c r="D300" s="75"/>
      <c r="E300" s="76"/>
    </row>
    <row r="301" spans="1:5">
      <c r="A301" s="74"/>
      <c r="B301" s="75"/>
      <c r="C301" s="75"/>
      <c r="D301" s="75"/>
      <c r="E301" s="76"/>
    </row>
    <row r="302" spans="1:5">
      <c r="A302" s="74"/>
      <c r="B302" s="75"/>
      <c r="C302" s="75"/>
      <c r="D302" s="75"/>
      <c r="E302" s="76"/>
    </row>
    <row r="303" spans="1:5">
      <c r="A303" s="74"/>
      <c r="B303" s="75"/>
      <c r="C303" s="75"/>
      <c r="D303" s="75"/>
      <c r="E303" s="76"/>
    </row>
    <row r="304" spans="1:5">
      <c r="A304" s="74"/>
      <c r="B304" s="75"/>
      <c r="C304" s="75"/>
      <c r="D304" s="75"/>
      <c r="E304" s="76"/>
    </row>
    <row r="305" spans="1:5">
      <c r="A305" s="74"/>
      <c r="B305" s="75"/>
      <c r="C305" s="75"/>
      <c r="D305" s="75"/>
      <c r="E305" s="76"/>
    </row>
    <row r="306" spans="1:5">
      <c r="A306" s="74"/>
      <c r="B306" s="75"/>
      <c r="C306" s="75"/>
      <c r="D306" s="75"/>
      <c r="E306" s="76"/>
    </row>
    <row r="307" spans="1:5">
      <c r="A307" s="74"/>
      <c r="B307" s="75"/>
      <c r="C307" s="75"/>
      <c r="D307" s="75"/>
      <c r="E307" s="76"/>
    </row>
    <row r="308" spans="1:5">
      <c r="A308" s="74"/>
      <c r="B308" s="75"/>
      <c r="C308" s="75"/>
      <c r="D308" s="75"/>
      <c r="E308" s="76"/>
    </row>
    <row r="309" spans="1:5">
      <c r="A309" s="74"/>
      <c r="B309" s="75"/>
      <c r="C309" s="75"/>
      <c r="D309" s="75"/>
      <c r="E309" s="76"/>
    </row>
    <row r="310" spans="1:5">
      <c r="A310" s="74"/>
      <c r="B310" s="75"/>
      <c r="C310" s="75"/>
      <c r="D310" s="75"/>
      <c r="E310" s="76"/>
    </row>
    <row r="311" spans="1:5">
      <c r="A311" s="74"/>
      <c r="B311" s="75"/>
      <c r="C311" s="75"/>
      <c r="D311" s="75"/>
      <c r="E311" s="76"/>
    </row>
    <row r="312" spans="1:5">
      <c r="A312" s="74"/>
      <c r="B312" s="75"/>
      <c r="C312" s="75"/>
      <c r="D312" s="75"/>
      <c r="E312" s="76"/>
    </row>
    <row r="313" spans="1:5">
      <c r="A313" s="74"/>
      <c r="B313" s="75"/>
      <c r="C313" s="75"/>
      <c r="D313" s="75"/>
      <c r="E313" s="76"/>
    </row>
    <row r="314" spans="1:5">
      <c r="A314" s="74"/>
      <c r="B314" s="75"/>
      <c r="C314" s="75"/>
      <c r="D314" s="75"/>
      <c r="E314" s="76"/>
    </row>
    <row r="315" spans="1:5">
      <c r="A315" s="74"/>
      <c r="B315" s="75"/>
      <c r="C315" s="75"/>
      <c r="D315" s="75"/>
      <c r="E315" s="76"/>
    </row>
    <row r="316" spans="1:5">
      <c r="A316" s="74"/>
      <c r="B316" s="75"/>
      <c r="C316" s="75"/>
      <c r="D316" s="75"/>
      <c r="E316" s="76"/>
    </row>
    <row r="317" spans="1:5">
      <c r="A317" s="74"/>
      <c r="B317" s="75"/>
      <c r="C317" s="75"/>
      <c r="D317" s="75"/>
      <c r="E317" s="76"/>
    </row>
    <row r="318" spans="1:5">
      <c r="A318" s="74"/>
      <c r="B318" s="75"/>
      <c r="C318" s="75"/>
      <c r="D318" s="75"/>
      <c r="E318" s="76"/>
    </row>
    <row r="319" spans="1:5">
      <c r="A319" s="74"/>
      <c r="B319" s="75"/>
      <c r="C319" s="75"/>
      <c r="D319" s="75"/>
      <c r="E319" s="76"/>
    </row>
    <row r="320" spans="1:5">
      <c r="A320" s="74"/>
      <c r="B320" s="75"/>
      <c r="C320" s="75"/>
      <c r="D320" s="75"/>
      <c r="E320" s="76"/>
    </row>
    <row r="321" spans="1:5">
      <c r="A321" s="74"/>
      <c r="B321" s="75"/>
      <c r="C321" s="75"/>
      <c r="D321" s="75"/>
      <c r="E321" s="76"/>
    </row>
    <row r="322" spans="1:5">
      <c r="A322" s="74"/>
      <c r="B322" s="75"/>
      <c r="C322" s="75"/>
      <c r="D322" s="75"/>
      <c r="E322" s="76"/>
    </row>
    <row r="323" spans="1:5">
      <c r="A323" s="74"/>
      <c r="B323" s="75"/>
      <c r="C323" s="75"/>
      <c r="D323" s="75"/>
      <c r="E323" s="76"/>
    </row>
    <row r="324" spans="1:5">
      <c r="A324" s="74"/>
      <c r="B324" s="75"/>
      <c r="C324" s="75"/>
      <c r="D324" s="75"/>
      <c r="E324" s="76"/>
    </row>
    <row r="325" spans="1:5">
      <c r="A325" s="74"/>
      <c r="B325" s="75"/>
      <c r="C325" s="75"/>
      <c r="D325" s="75"/>
      <c r="E325" s="76"/>
    </row>
    <row r="326" spans="1:5">
      <c r="A326" s="74"/>
      <c r="B326" s="75"/>
      <c r="C326" s="75"/>
      <c r="D326" s="75"/>
      <c r="E326" s="76"/>
    </row>
    <row r="327" spans="1:5">
      <c r="A327" s="74"/>
      <c r="B327" s="75"/>
      <c r="C327" s="75"/>
      <c r="D327" s="75"/>
      <c r="E327" s="76"/>
    </row>
    <row r="328" spans="1:5">
      <c r="A328" s="74"/>
      <c r="B328" s="75"/>
      <c r="C328" s="75"/>
      <c r="D328" s="75"/>
      <c r="E328" s="76"/>
    </row>
    <row r="329" spans="1:5">
      <c r="A329" s="74"/>
      <c r="B329" s="75"/>
      <c r="C329" s="75"/>
      <c r="D329" s="75"/>
      <c r="E329" s="76"/>
    </row>
    <row r="330" spans="1:5">
      <c r="A330" s="74"/>
      <c r="B330" s="75"/>
      <c r="C330" s="75"/>
      <c r="D330" s="75"/>
      <c r="E330" s="76"/>
    </row>
    <row r="331" spans="1:5">
      <c r="A331" s="74"/>
      <c r="B331" s="75"/>
      <c r="C331" s="75"/>
      <c r="D331" s="75"/>
      <c r="E331" s="76"/>
    </row>
    <row r="332" spans="1:5">
      <c r="A332" s="74"/>
      <c r="B332" s="75"/>
      <c r="C332" s="75"/>
      <c r="D332" s="75"/>
      <c r="E332" s="76"/>
    </row>
    <row r="333" spans="1:5">
      <c r="A333" s="74"/>
      <c r="B333" s="75"/>
      <c r="C333" s="75"/>
      <c r="D333" s="75"/>
      <c r="E333" s="76"/>
    </row>
    <row r="334" spans="1:5">
      <c r="A334" s="74"/>
      <c r="B334" s="75"/>
      <c r="C334" s="75"/>
      <c r="D334" s="75"/>
      <c r="E334" s="76"/>
    </row>
    <row r="335" spans="1:5">
      <c r="A335" s="74"/>
      <c r="B335" s="75"/>
      <c r="C335" s="75"/>
      <c r="D335" s="75"/>
      <c r="E335" s="76"/>
    </row>
    <row r="336" spans="1:5">
      <c r="A336" s="74"/>
      <c r="B336" s="75"/>
      <c r="C336" s="75"/>
      <c r="D336" s="75"/>
      <c r="E336" s="76"/>
    </row>
    <row r="337" spans="1:5">
      <c r="A337" s="74"/>
      <c r="B337" s="75"/>
      <c r="C337" s="75"/>
      <c r="D337" s="75"/>
      <c r="E337" s="76"/>
    </row>
    <row r="338" spans="1:5">
      <c r="A338" s="74"/>
      <c r="B338" s="75"/>
      <c r="C338" s="75"/>
      <c r="D338" s="75"/>
      <c r="E338" s="76"/>
    </row>
    <row r="339" spans="1:5">
      <c r="A339" s="74"/>
      <c r="B339" s="75"/>
      <c r="C339" s="75"/>
      <c r="D339" s="75"/>
      <c r="E339" s="76"/>
    </row>
    <row r="340" spans="1:5">
      <c r="A340" s="74"/>
      <c r="B340" s="75"/>
      <c r="C340" s="75"/>
      <c r="D340" s="75"/>
      <c r="E340" s="76"/>
    </row>
    <row r="341" spans="1:5">
      <c r="A341" s="74"/>
      <c r="B341" s="75"/>
      <c r="C341" s="75"/>
      <c r="D341" s="75"/>
      <c r="E341" s="76"/>
    </row>
    <row r="342" spans="1:5">
      <c r="A342" s="74"/>
      <c r="B342" s="75"/>
      <c r="C342" s="75"/>
      <c r="D342" s="75"/>
      <c r="E342" s="76"/>
    </row>
    <row r="343" spans="1:5">
      <c r="A343" s="74"/>
      <c r="B343" s="75"/>
      <c r="C343" s="75"/>
      <c r="D343" s="75"/>
      <c r="E343" s="76"/>
    </row>
    <row r="344" spans="1:5">
      <c r="A344" s="74"/>
      <c r="B344" s="75"/>
      <c r="C344" s="75"/>
      <c r="D344" s="75"/>
      <c r="E344" s="76"/>
    </row>
    <row r="345" spans="1:5">
      <c r="A345" s="74"/>
      <c r="B345" s="75"/>
      <c r="C345" s="75"/>
      <c r="D345" s="75"/>
      <c r="E345" s="76"/>
    </row>
    <row r="346" spans="1:5">
      <c r="A346" s="74"/>
      <c r="B346" s="75"/>
      <c r="C346" s="75"/>
      <c r="D346" s="75"/>
      <c r="E346" s="76"/>
    </row>
    <row r="347" spans="1:5">
      <c r="A347" s="74"/>
      <c r="B347" s="75"/>
      <c r="C347" s="75"/>
      <c r="D347" s="75"/>
      <c r="E347" s="76"/>
    </row>
    <row r="348" spans="1:5">
      <c r="A348" s="74"/>
      <c r="B348" s="75"/>
      <c r="C348" s="75"/>
      <c r="D348" s="75"/>
      <c r="E348" s="76"/>
    </row>
    <row r="349" spans="1:5">
      <c r="A349" s="74"/>
      <c r="B349" s="75"/>
      <c r="C349" s="75"/>
      <c r="D349" s="75"/>
      <c r="E349" s="76"/>
    </row>
    <row r="350" spans="1:5">
      <c r="A350" s="74"/>
      <c r="B350" s="75"/>
      <c r="C350" s="75"/>
      <c r="D350" s="75"/>
      <c r="E350" s="76"/>
    </row>
    <row r="351" spans="1:5">
      <c r="A351" s="74"/>
      <c r="B351" s="75"/>
      <c r="C351" s="75"/>
      <c r="D351" s="75"/>
      <c r="E351" s="76"/>
    </row>
    <row r="352" spans="1:5">
      <c r="A352" s="74"/>
      <c r="B352" s="75"/>
      <c r="C352" s="75"/>
      <c r="D352" s="75"/>
      <c r="E352" s="76"/>
    </row>
    <row r="353" spans="1:5">
      <c r="A353" s="74"/>
      <c r="B353" s="75"/>
      <c r="C353" s="75"/>
      <c r="D353" s="75"/>
      <c r="E353" s="76"/>
    </row>
    <row r="354" spans="1:5">
      <c r="A354" s="74"/>
      <c r="B354" s="75"/>
      <c r="C354" s="75"/>
      <c r="D354" s="75"/>
      <c r="E354" s="76"/>
    </row>
    <row r="355" spans="1:5">
      <c r="A355" s="74"/>
      <c r="B355" s="75"/>
      <c r="C355" s="75"/>
      <c r="D355" s="75"/>
      <c r="E355" s="76"/>
    </row>
    <row r="356" spans="1:5">
      <c r="A356" s="74"/>
      <c r="B356" s="75"/>
      <c r="C356" s="75"/>
      <c r="D356" s="75"/>
      <c r="E356" s="76"/>
    </row>
    <row r="357" spans="1:5">
      <c r="A357" s="74"/>
      <c r="B357" s="75"/>
      <c r="C357" s="75"/>
      <c r="D357" s="75"/>
      <c r="E357" s="76"/>
    </row>
    <row r="358" spans="1:5">
      <c r="A358" s="74"/>
      <c r="B358" s="75"/>
      <c r="C358" s="75"/>
      <c r="D358" s="75"/>
      <c r="E358" s="76"/>
    </row>
    <row r="359" spans="1:5">
      <c r="A359" s="74"/>
      <c r="B359" s="75"/>
      <c r="C359" s="75"/>
      <c r="D359" s="75"/>
      <c r="E359" s="76"/>
    </row>
    <row r="360" spans="1:5">
      <c r="A360" s="74"/>
      <c r="B360" s="75"/>
      <c r="C360" s="75"/>
      <c r="D360" s="75"/>
      <c r="E360" s="76"/>
    </row>
    <row r="361" spans="1:5">
      <c r="A361" s="74"/>
      <c r="B361" s="75"/>
      <c r="C361" s="75"/>
      <c r="D361" s="75"/>
      <c r="E361" s="76"/>
    </row>
    <row r="362" spans="1:5">
      <c r="A362" s="74"/>
      <c r="B362" s="75"/>
      <c r="C362" s="75"/>
      <c r="D362" s="75"/>
      <c r="E362" s="76"/>
    </row>
    <row r="363" spans="1:5">
      <c r="A363" s="74"/>
      <c r="B363" s="75"/>
      <c r="C363" s="75"/>
      <c r="D363" s="75"/>
      <c r="E363" s="76"/>
    </row>
    <row r="364" spans="1:5">
      <c r="A364" s="74"/>
      <c r="B364" s="75"/>
      <c r="C364" s="75"/>
      <c r="D364" s="75"/>
      <c r="E364" s="76"/>
    </row>
    <row r="365" spans="1:5">
      <c r="A365" s="74"/>
      <c r="B365" s="75"/>
      <c r="C365" s="75"/>
      <c r="D365" s="75"/>
      <c r="E365" s="76"/>
    </row>
    <row r="366" spans="1:5">
      <c r="A366" s="74"/>
      <c r="B366" s="75"/>
      <c r="C366" s="75"/>
      <c r="D366" s="75"/>
      <c r="E366" s="76"/>
    </row>
    <row r="367" spans="1:5">
      <c r="A367" s="74"/>
      <c r="B367" s="75"/>
      <c r="C367" s="75"/>
      <c r="D367" s="75"/>
      <c r="E367" s="76"/>
    </row>
    <row r="368" spans="1:5">
      <c r="A368" s="74"/>
      <c r="B368" s="75"/>
      <c r="C368" s="75"/>
      <c r="D368" s="75"/>
      <c r="E368" s="76"/>
    </row>
    <row r="369" spans="1:5">
      <c r="A369" s="74"/>
      <c r="B369" s="75"/>
      <c r="C369" s="75"/>
      <c r="D369" s="75"/>
      <c r="E369" s="76"/>
    </row>
    <row r="370" spans="1:5">
      <c r="A370" s="74"/>
      <c r="B370" s="75"/>
      <c r="C370" s="75"/>
      <c r="D370" s="75"/>
      <c r="E370" s="76"/>
    </row>
    <row r="371" spans="1:5">
      <c r="A371" s="74"/>
      <c r="B371" s="75"/>
      <c r="C371" s="75"/>
      <c r="D371" s="75"/>
      <c r="E371" s="76"/>
    </row>
    <row r="372" spans="1:5">
      <c r="A372" s="74"/>
      <c r="B372" s="75"/>
      <c r="C372" s="75"/>
      <c r="D372" s="75"/>
      <c r="E372" s="76"/>
    </row>
    <row r="373" spans="1:5">
      <c r="A373" s="74"/>
      <c r="B373" s="75"/>
      <c r="C373" s="75"/>
      <c r="D373" s="75"/>
      <c r="E373" s="76"/>
    </row>
    <row r="374" spans="1:5">
      <c r="A374" s="74"/>
      <c r="B374" s="75"/>
      <c r="C374" s="75"/>
      <c r="D374" s="75"/>
      <c r="E374" s="76"/>
    </row>
    <row r="375" spans="1:5">
      <c r="A375" s="74"/>
      <c r="B375" s="75"/>
      <c r="C375" s="75"/>
      <c r="D375" s="75"/>
      <c r="E375" s="76"/>
    </row>
    <row r="376" spans="1:5">
      <c r="A376" s="74"/>
      <c r="B376" s="75"/>
      <c r="C376" s="75"/>
      <c r="D376" s="75"/>
      <c r="E376" s="76"/>
    </row>
    <row r="377" spans="1:5">
      <c r="A377" s="74"/>
      <c r="B377" s="75"/>
      <c r="C377" s="75"/>
      <c r="D377" s="75"/>
      <c r="E377" s="76"/>
    </row>
    <row r="378" spans="1:5">
      <c r="A378" s="74"/>
      <c r="B378" s="75"/>
      <c r="C378" s="75"/>
      <c r="D378" s="75"/>
      <c r="E378" s="76"/>
    </row>
    <row r="379" spans="1:5">
      <c r="A379" s="74"/>
      <c r="B379" s="75"/>
      <c r="C379" s="75"/>
      <c r="D379" s="75"/>
      <c r="E379" s="76"/>
    </row>
    <row r="380" spans="1:5">
      <c r="A380" s="74"/>
      <c r="B380" s="75"/>
      <c r="C380" s="75"/>
      <c r="D380" s="75"/>
      <c r="E380" s="76"/>
    </row>
    <row r="381" spans="1:5">
      <c r="A381" s="74"/>
      <c r="B381" s="75"/>
      <c r="C381" s="75"/>
      <c r="D381" s="75"/>
      <c r="E381" s="76"/>
    </row>
    <row r="382" spans="1:5">
      <c r="A382" s="74"/>
      <c r="B382" s="75"/>
      <c r="C382" s="75"/>
      <c r="D382" s="75"/>
      <c r="E382" s="76"/>
    </row>
    <row r="383" spans="1:5">
      <c r="A383" s="74"/>
      <c r="B383" s="75"/>
      <c r="C383" s="75"/>
      <c r="D383" s="75"/>
      <c r="E383" s="76"/>
    </row>
    <row r="384" spans="1:5">
      <c r="A384" s="74"/>
      <c r="B384" s="75"/>
      <c r="C384" s="75"/>
      <c r="D384" s="75"/>
      <c r="E384" s="76"/>
    </row>
    <row r="385" spans="1:5">
      <c r="A385" s="74"/>
      <c r="B385" s="75"/>
      <c r="C385" s="75"/>
      <c r="D385" s="75"/>
      <c r="E385" s="76"/>
    </row>
    <row r="386" spans="1:5">
      <c r="A386" s="74"/>
      <c r="B386" s="75"/>
      <c r="C386" s="75"/>
      <c r="D386" s="75"/>
      <c r="E386" s="76"/>
    </row>
    <row r="387" spans="1:5">
      <c r="A387" s="74"/>
      <c r="B387" s="75"/>
      <c r="C387" s="75"/>
      <c r="D387" s="75"/>
      <c r="E387" s="76"/>
    </row>
    <row r="388" spans="1:5">
      <c r="A388" s="74"/>
      <c r="B388" s="75"/>
      <c r="C388" s="75"/>
      <c r="D388" s="75"/>
      <c r="E388" s="76"/>
    </row>
    <row r="389" spans="1:5">
      <c r="A389" s="74"/>
      <c r="B389" s="75"/>
      <c r="C389" s="75"/>
      <c r="D389" s="75"/>
      <c r="E389" s="76"/>
    </row>
    <row r="390" spans="1:5">
      <c r="A390" s="74"/>
      <c r="B390" s="75"/>
      <c r="C390" s="75"/>
      <c r="D390" s="75"/>
      <c r="E390" s="76"/>
    </row>
    <row r="391" spans="1:5">
      <c r="A391" s="74"/>
      <c r="B391" s="75"/>
      <c r="C391" s="75"/>
      <c r="D391" s="75"/>
      <c r="E391" s="76"/>
    </row>
    <row r="392" spans="1:5">
      <c r="A392" s="74"/>
      <c r="B392" s="75"/>
      <c r="C392" s="75"/>
      <c r="D392" s="75"/>
      <c r="E392" s="76"/>
    </row>
    <row r="393" spans="1:5">
      <c r="A393" s="74"/>
      <c r="B393" s="75"/>
      <c r="C393" s="75"/>
      <c r="D393" s="75"/>
      <c r="E393" s="76"/>
    </row>
    <row r="394" spans="1:5">
      <c r="A394" s="74"/>
      <c r="B394" s="75"/>
      <c r="C394" s="75"/>
      <c r="D394" s="75"/>
      <c r="E394" s="76"/>
    </row>
    <row r="395" spans="1:5">
      <c r="A395" s="74"/>
      <c r="B395" s="75"/>
      <c r="C395" s="75"/>
      <c r="D395" s="75"/>
      <c r="E395" s="76"/>
    </row>
    <row r="396" spans="1:5">
      <c r="A396" s="74"/>
      <c r="B396" s="75"/>
      <c r="C396" s="75"/>
      <c r="D396" s="75"/>
      <c r="E396" s="76"/>
    </row>
    <row r="397" spans="1:5">
      <c r="A397" s="74"/>
      <c r="B397" s="75"/>
      <c r="C397" s="75"/>
      <c r="D397" s="75"/>
      <c r="E397" s="76"/>
    </row>
    <row r="398" spans="1:5">
      <c r="A398" s="74"/>
      <c r="B398" s="75"/>
      <c r="C398" s="75"/>
      <c r="D398" s="75"/>
      <c r="E398" s="76"/>
    </row>
    <row r="399" spans="1:5">
      <c r="A399" s="74"/>
      <c r="B399" s="75"/>
      <c r="C399" s="75"/>
      <c r="D399" s="75"/>
      <c r="E399" s="76"/>
    </row>
    <row r="400" spans="1:5">
      <c r="A400" s="74"/>
      <c r="B400" s="75"/>
      <c r="C400" s="75"/>
      <c r="D400" s="75"/>
      <c r="E400" s="76"/>
    </row>
    <row r="401" spans="1:5">
      <c r="A401" s="74"/>
      <c r="B401" s="75"/>
      <c r="C401" s="75"/>
      <c r="D401" s="75"/>
      <c r="E401" s="76"/>
    </row>
    <row r="402" spans="1:5">
      <c r="A402" s="74"/>
      <c r="B402" s="75"/>
      <c r="C402" s="75"/>
      <c r="D402" s="75"/>
      <c r="E402" s="76"/>
    </row>
    <row r="403" spans="1:5">
      <c r="A403" s="74"/>
      <c r="B403" s="75"/>
      <c r="C403" s="75"/>
      <c r="D403" s="75"/>
      <c r="E403" s="76"/>
    </row>
    <row r="404" spans="1:5">
      <c r="A404" s="74"/>
      <c r="B404" s="75"/>
      <c r="C404" s="75"/>
      <c r="D404" s="75"/>
      <c r="E404" s="76"/>
    </row>
    <row r="405" spans="1:5">
      <c r="A405" s="74"/>
      <c r="B405" s="75"/>
      <c r="C405" s="75"/>
      <c r="D405" s="75"/>
      <c r="E405" s="76"/>
    </row>
    <row r="406" spans="1:5">
      <c r="A406" s="74"/>
      <c r="B406" s="75"/>
      <c r="C406" s="75"/>
      <c r="D406" s="75"/>
      <c r="E406" s="76"/>
    </row>
    <row r="407" spans="1:5">
      <c r="A407" s="74"/>
      <c r="B407" s="75"/>
      <c r="C407" s="75"/>
      <c r="D407" s="75"/>
      <c r="E407" s="76"/>
    </row>
    <row r="408" spans="1:5">
      <c r="A408" s="74"/>
      <c r="B408" s="75"/>
      <c r="C408" s="75"/>
      <c r="D408" s="75"/>
      <c r="E408" s="76"/>
    </row>
    <row r="409" spans="1:5">
      <c r="A409" s="74"/>
      <c r="B409" s="75"/>
      <c r="C409" s="75"/>
      <c r="D409" s="75"/>
      <c r="E409" s="76"/>
    </row>
    <row r="410" spans="1:5">
      <c r="A410" s="74"/>
      <c r="B410" s="75"/>
      <c r="C410" s="75"/>
      <c r="D410" s="75"/>
      <c r="E410" s="76"/>
    </row>
    <row r="411" spans="1:5">
      <c r="A411" s="74"/>
      <c r="B411" s="75"/>
      <c r="C411" s="75"/>
      <c r="D411" s="75"/>
      <c r="E411" s="76"/>
    </row>
    <row r="412" spans="1:5">
      <c r="A412" s="74"/>
      <c r="B412" s="75"/>
      <c r="C412" s="75"/>
      <c r="D412" s="75"/>
      <c r="E412" s="76"/>
    </row>
    <row r="413" spans="1:5">
      <c r="A413" s="74"/>
      <c r="B413" s="75"/>
      <c r="C413" s="75"/>
      <c r="D413" s="75"/>
      <c r="E413" s="76"/>
    </row>
    <row r="414" spans="1:5">
      <c r="A414" s="74"/>
      <c r="B414" s="75"/>
      <c r="C414" s="75"/>
      <c r="D414" s="75"/>
      <c r="E414" s="76"/>
    </row>
    <row r="415" spans="1:5">
      <c r="A415" s="74"/>
      <c r="B415" s="75"/>
      <c r="C415" s="75"/>
      <c r="D415" s="75"/>
      <c r="E415" s="76"/>
    </row>
    <row r="416" spans="1:5">
      <c r="A416" s="74"/>
      <c r="B416" s="75"/>
      <c r="C416" s="75"/>
      <c r="D416" s="75"/>
      <c r="E416" s="76"/>
    </row>
    <row r="417" spans="1:5">
      <c r="A417" s="74"/>
      <c r="B417" s="75"/>
      <c r="C417" s="75"/>
      <c r="D417" s="75"/>
      <c r="E417" s="76"/>
    </row>
    <row r="418" spans="1:5">
      <c r="A418" s="74"/>
      <c r="B418" s="75"/>
      <c r="C418" s="75"/>
      <c r="D418" s="75"/>
      <c r="E418" s="76"/>
    </row>
    <row r="419" spans="1:5">
      <c r="A419" s="74"/>
      <c r="B419" s="75"/>
      <c r="C419" s="75"/>
      <c r="D419" s="75"/>
      <c r="E419" s="76"/>
    </row>
    <row r="420" spans="1:5">
      <c r="A420" s="74"/>
      <c r="B420" s="75"/>
      <c r="C420" s="75"/>
      <c r="D420" s="75"/>
      <c r="E420" s="76"/>
    </row>
    <row r="421" spans="1:5">
      <c r="A421" s="74"/>
      <c r="B421" s="75"/>
      <c r="C421" s="75"/>
      <c r="D421" s="75"/>
      <c r="E421" s="76"/>
    </row>
    <row r="422" spans="1:5">
      <c r="A422" s="74"/>
      <c r="B422" s="75"/>
      <c r="C422" s="75"/>
      <c r="D422" s="75"/>
      <c r="E422" s="76"/>
    </row>
    <row r="423" spans="1:5">
      <c r="A423" s="74"/>
      <c r="B423" s="75"/>
      <c r="C423" s="75"/>
      <c r="D423" s="75"/>
      <c r="E423" s="76"/>
    </row>
    <row r="424" spans="1:5">
      <c r="A424" s="74"/>
      <c r="B424" s="75"/>
      <c r="C424" s="75"/>
      <c r="D424" s="75"/>
      <c r="E424" s="76"/>
    </row>
    <row r="425" spans="1:5">
      <c r="A425" s="74"/>
      <c r="B425" s="75"/>
      <c r="C425" s="75"/>
      <c r="D425" s="75"/>
      <c r="E425" s="76"/>
    </row>
    <row r="426" spans="1:5">
      <c r="A426" s="74"/>
      <c r="B426" s="75"/>
      <c r="C426" s="75"/>
      <c r="D426" s="75"/>
      <c r="E426" s="76"/>
    </row>
    <row r="427" spans="1:5">
      <c r="A427" s="74"/>
      <c r="B427" s="75"/>
      <c r="C427" s="75"/>
      <c r="D427" s="75"/>
      <c r="E427" s="76"/>
    </row>
    <row r="428" spans="1:5">
      <c r="A428" s="74"/>
      <c r="B428" s="75"/>
      <c r="C428" s="75"/>
      <c r="D428" s="75"/>
      <c r="E428" s="76"/>
    </row>
    <row r="429" spans="1:5">
      <c r="A429" s="74"/>
      <c r="B429" s="75"/>
      <c r="C429" s="75"/>
      <c r="D429" s="75"/>
      <c r="E429" s="76"/>
    </row>
    <row r="430" spans="1:5">
      <c r="A430" s="74"/>
      <c r="B430" s="75"/>
      <c r="C430" s="75"/>
      <c r="D430" s="75"/>
      <c r="E430" s="76"/>
    </row>
    <row r="431" spans="1:5">
      <c r="A431" s="74"/>
      <c r="B431" s="75"/>
      <c r="C431" s="75"/>
      <c r="D431" s="75"/>
      <c r="E431" s="76"/>
    </row>
    <row r="432" spans="1:5">
      <c r="A432" s="74"/>
      <c r="B432" s="75"/>
      <c r="C432" s="75"/>
      <c r="D432" s="75"/>
      <c r="E432" s="76"/>
    </row>
    <row r="433" spans="1:5">
      <c r="A433" s="74"/>
      <c r="B433" s="75"/>
      <c r="C433" s="75"/>
      <c r="D433" s="75"/>
      <c r="E433" s="76"/>
    </row>
    <row r="434" spans="1:5">
      <c r="A434" s="74"/>
      <c r="B434" s="75"/>
      <c r="C434" s="75"/>
      <c r="D434" s="75"/>
      <c r="E434" s="76"/>
    </row>
    <row r="435" spans="1:5">
      <c r="A435" s="74"/>
      <c r="B435" s="75"/>
      <c r="C435" s="75"/>
      <c r="D435" s="75"/>
      <c r="E435" s="76"/>
    </row>
    <row r="436" spans="1:5">
      <c r="A436" s="74"/>
      <c r="B436" s="75"/>
      <c r="C436" s="75"/>
      <c r="D436" s="75"/>
      <c r="E436" s="76"/>
    </row>
    <row r="437" spans="1:5">
      <c r="A437" s="74"/>
      <c r="B437" s="75"/>
      <c r="C437" s="75"/>
      <c r="D437" s="75"/>
      <c r="E437" s="76"/>
    </row>
    <row r="438" spans="1:5">
      <c r="A438" s="74"/>
      <c r="B438" s="75"/>
      <c r="C438" s="75"/>
      <c r="D438" s="75"/>
      <c r="E438" s="76"/>
    </row>
    <row r="439" spans="1:5">
      <c r="A439" s="74"/>
      <c r="B439" s="75"/>
      <c r="C439" s="75"/>
      <c r="D439" s="75"/>
      <c r="E439" s="76"/>
    </row>
    <row r="440" spans="1:5">
      <c r="A440" s="74"/>
      <c r="B440" s="75"/>
      <c r="C440" s="75"/>
      <c r="D440" s="75"/>
      <c r="E440" s="76"/>
    </row>
    <row r="441" spans="1:5">
      <c r="A441" s="74"/>
      <c r="B441" s="75"/>
      <c r="C441" s="75"/>
      <c r="D441" s="75"/>
      <c r="E441" s="76"/>
    </row>
    <row r="442" spans="1:5">
      <c r="A442" s="74"/>
      <c r="B442" s="75"/>
      <c r="C442" s="75"/>
      <c r="D442" s="75"/>
      <c r="E442" s="76"/>
    </row>
    <row r="443" spans="1:5">
      <c r="A443" s="74"/>
      <c r="B443" s="75"/>
      <c r="C443" s="75"/>
      <c r="D443" s="75"/>
      <c r="E443" s="76"/>
    </row>
    <row r="444" spans="1:5">
      <c r="A444" s="74"/>
      <c r="B444" s="75"/>
      <c r="C444" s="75"/>
      <c r="D444" s="75"/>
      <c r="E444" s="76"/>
    </row>
    <row r="445" spans="1:5">
      <c r="A445" s="74"/>
      <c r="B445" s="75"/>
      <c r="C445" s="75"/>
      <c r="D445" s="75"/>
      <c r="E445" s="76"/>
    </row>
    <row r="446" spans="1:5">
      <c r="A446" s="74"/>
      <c r="B446" s="75"/>
      <c r="C446" s="75"/>
      <c r="D446" s="75"/>
      <c r="E446" s="76"/>
    </row>
    <row r="447" spans="1:5">
      <c r="A447" s="74"/>
      <c r="B447" s="75"/>
      <c r="C447" s="75"/>
      <c r="D447" s="75"/>
      <c r="E447" s="76"/>
    </row>
    <row r="448" spans="1:5">
      <c r="A448" s="74"/>
      <c r="B448" s="75"/>
      <c r="C448" s="75"/>
      <c r="D448" s="75"/>
      <c r="E448" s="76"/>
    </row>
    <row r="449" spans="1:5">
      <c r="A449" s="74"/>
      <c r="B449" s="75"/>
      <c r="C449" s="75"/>
      <c r="D449" s="75"/>
      <c r="E449" s="76"/>
    </row>
    <row r="450" spans="1:5">
      <c r="A450" s="74"/>
      <c r="B450" s="75"/>
      <c r="C450" s="75"/>
      <c r="D450" s="75"/>
      <c r="E450" s="76"/>
    </row>
    <row r="451" spans="1:5">
      <c r="A451" s="74"/>
      <c r="B451" s="75"/>
      <c r="C451" s="75"/>
      <c r="D451" s="75"/>
      <c r="E451" s="76"/>
    </row>
    <row r="452" spans="1:5">
      <c r="A452" s="74"/>
      <c r="B452" s="75"/>
      <c r="C452" s="75"/>
      <c r="D452" s="75"/>
      <c r="E452" s="76"/>
    </row>
    <row r="453" spans="1:5">
      <c r="A453" s="74"/>
      <c r="B453" s="75"/>
      <c r="C453" s="75"/>
      <c r="D453" s="75"/>
      <c r="E453" s="76"/>
    </row>
    <row r="454" spans="1:5">
      <c r="A454" s="74"/>
      <c r="B454" s="75"/>
      <c r="C454" s="75"/>
      <c r="D454" s="75"/>
      <c r="E454" s="76"/>
    </row>
    <row r="455" spans="1:5">
      <c r="A455" s="74"/>
      <c r="B455" s="75"/>
      <c r="C455" s="75"/>
      <c r="D455" s="75"/>
      <c r="E455" s="76"/>
    </row>
    <row r="456" spans="1:5">
      <c r="A456" s="74"/>
      <c r="B456" s="75"/>
      <c r="C456" s="75"/>
      <c r="D456" s="75"/>
      <c r="E456" s="76"/>
    </row>
    <row r="457" spans="1:5">
      <c r="A457" s="74"/>
      <c r="B457" s="75"/>
      <c r="C457" s="75"/>
      <c r="D457" s="75"/>
      <c r="E457" s="76"/>
    </row>
    <row r="458" spans="1:5">
      <c r="A458" s="74"/>
      <c r="B458" s="75"/>
      <c r="C458" s="75"/>
      <c r="D458" s="75"/>
      <c r="E458" s="76"/>
    </row>
    <row r="459" spans="1:5">
      <c r="A459" s="74"/>
      <c r="B459" s="75"/>
      <c r="C459" s="75"/>
      <c r="D459" s="75"/>
      <c r="E459" s="76"/>
    </row>
    <row r="460" spans="1:5">
      <c r="A460" s="74"/>
      <c r="B460" s="75"/>
      <c r="C460" s="75"/>
      <c r="D460" s="75"/>
      <c r="E460" s="76"/>
    </row>
    <row r="461" spans="1:5">
      <c r="A461" s="74"/>
      <c r="B461" s="75"/>
      <c r="C461" s="75"/>
      <c r="D461" s="75"/>
      <c r="E461" s="76"/>
    </row>
    <row r="462" spans="1:5">
      <c r="A462" s="74"/>
      <c r="B462" s="75"/>
      <c r="C462" s="75"/>
      <c r="D462" s="75"/>
      <c r="E462" s="76"/>
    </row>
    <row r="463" spans="1:5">
      <c r="A463" s="74"/>
      <c r="B463" s="75"/>
      <c r="C463" s="75"/>
      <c r="D463" s="75"/>
      <c r="E463" s="76"/>
    </row>
    <row r="464" spans="1:5">
      <c r="A464" s="74"/>
      <c r="B464" s="75"/>
      <c r="C464" s="75"/>
      <c r="D464" s="75"/>
      <c r="E464" s="76"/>
    </row>
    <row r="465" spans="1:5">
      <c r="A465" s="74"/>
      <c r="B465" s="75"/>
      <c r="C465" s="75"/>
      <c r="D465" s="75"/>
      <c r="E465" s="76"/>
    </row>
    <row r="466" spans="1:5">
      <c r="A466" s="74"/>
      <c r="B466" s="75"/>
      <c r="C466" s="75"/>
      <c r="D466" s="75"/>
      <c r="E466" s="76"/>
    </row>
    <row r="467" spans="1:5">
      <c r="A467" s="74"/>
      <c r="B467" s="75"/>
      <c r="C467" s="75"/>
      <c r="D467" s="75"/>
      <c r="E467" s="76"/>
    </row>
    <row r="468" spans="1:5">
      <c r="A468" s="74"/>
      <c r="B468" s="75"/>
      <c r="C468" s="75"/>
      <c r="D468" s="75"/>
      <c r="E468" s="76"/>
    </row>
    <row r="469" spans="1:5">
      <c r="A469" s="74"/>
      <c r="B469" s="75"/>
      <c r="C469" s="75"/>
      <c r="D469" s="75"/>
      <c r="E469" s="76"/>
    </row>
    <row r="470" spans="1:5">
      <c r="A470" s="74"/>
      <c r="B470" s="75"/>
      <c r="C470" s="75"/>
      <c r="D470" s="75"/>
      <c r="E470" s="76"/>
    </row>
    <row r="471" spans="1:5">
      <c r="A471" s="74"/>
      <c r="B471" s="75"/>
      <c r="C471" s="75"/>
      <c r="D471" s="75"/>
      <c r="E471" s="76"/>
    </row>
    <row r="472" spans="1:5">
      <c r="A472" s="74"/>
      <c r="B472" s="75"/>
      <c r="C472" s="75"/>
      <c r="D472" s="75"/>
      <c r="E472" s="76"/>
    </row>
    <row r="473" spans="1:5">
      <c r="A473" s="74"/>
      <c r="B473" s="75"/>
      <c r="C473" s="75"/>
      <c r="D473" s="75"/>
      <c r="E473" s="76"/>
    </row>
    <row r="474" spans="1:5">
      <c r="A474" s="74"/>
      <c r="B474" s="75"/>
      <c r="C474" s="75"/>
      <c r="D474" s="75"/>
      <c r="E474" s="76"/>
    </row>
    <row r="475" spans="1:5">
      <c r="A475" s="74"/>
      <c r="B475" s="75"/>
      <c r="C475" s="75"/>
      <c r="D475" s="75"/>
      <c r="E475" s="76"/>
    </row>
    <row r="476" spans="1:5">
      <c r="A476" s="74"/>
      <c r="B476" s="75"/>
      <c r="C476" s="75"/>
      <c r="D476" s="75"/>
      <c r="E476" s="76"/>
    </row>
    <row r="477" spans="1:5">
      <c r="A477" s="74"/>
      <c r="B477" s="75"/>
      <c r="C477" s="75"/>
      <c r="D477" s="75"/>
      <c r="E477" s="76"/>
    </row>
    <row r="478" spans="1:5">
      <c r="A478" s="74"/>
      <c r="B478" s="75"/>
      <c r="C478" s="75"/>
      <c r="D478" s="75"/>
      <c r="E478" s="76"/>
    </row>
    <row r="479" spans="1:5">
      <c r="A479" s="74"/>
      <c r="B479" s="75"/>
      <c r="C479" s="75"/>
      <c r="D479" s="75"/>
      <c r="E479" s="76"/>
    </row>
    <row r="480" spans="1:5">
      <c r="A480" s="74"/>
      <c r="B480" s="75"/>
      <c r="C480" s="75"/>
      <c r="D480" s="75"/>
      <c r="E480" s="76"/>
    </row>
    <row r="481" spans="1:5">
      <c r="A481" s="74"/>
      <c r="B481" s="75"/>
      <c r="C481" s="75"/>
      <c r="D481" s="75"/>
      <c r="E481" s="76"/>
    </row>
    <row r="482" spans="1:5">
      <c r="A482" s="74"/>
      <c r="B482" s="75"/>
      <c r="C482" s="75"/>
      <c r="D482" s="75"/>
      <c r="E482" s="76"/>
    </row>
    <row r="483" spans="1:5">
      <c r="A483" s="74"/>
      <c r="B483" s="75"/>
      <c r="C483" s="75"/>
      <c r="D483" s="75"/>
      <c r="E483" s="76"/>
    </row>
    <row r="484" spans="1:5">
      <c r="A484" s="74"/>
      <c r="B484" s="75"/>
      <c r="C484" s="75"/>
      <c r="D484" s="75"/>
      <c r="E484" s="76"/>
    </row>
    <row r="485" spans="1:5">
      <c r="A485" s="74"/>
      <c r="B485" s="75"/>
      <c r="C485" s="75"/>
      <c r="D485" s="75"/>
      <c r="E485" s="76"/>
    </row>
    <row r="486" spans="1:5">
      <c r="A486" s="74"/>
      <c r="B486" s="75"/>
      <c r="C486" s="75"/>
      <c r="D486" s="75"/>
      <c r="E486" s="76"/>
    </row>
    <row r="487" spans="1:5">
      <c r="A487" s="74"/>
      <c r="B487" s="75"/>
      <c r="C487" s="75"/>
      <c r="D487" s="75"/>
      <c r="E487" s="76"/>
    </row>
    <row r="488" spans="1:5">
      <c r="A488" s="74"/>
      <c r="B488" s="75"/>
      <c r="C488" s="75"/>
      <c r="D488" s="75"/>
      <c r="E488" s="76"/>
    </row>
    <row r="489" spans="1:5">
      <c r="A489" s="74"/>
      <c r="B489" s="75"/>
      <c r="C489" s="75"/>
      <c r="D489" s="75"/>
      <c r="E489" s="76"/>
    </row>
    <row r="490" spans="1:5">
      <c r="A490" s="74"/>
      <c r="B490" s="75"/>
      <c r="C490" s="75"/>
      <c r="D490" s="75"/>
      <c r="E490" s="76"/>
    </row>
    <row r="491" spans="1:5">
      <c r="A491" s="74"/>
      <c r="B491" s="75"/>
      <c r="C491" s="75"/>
      <c r="D491" s="75"/>
      <c r="E491" s="76"/>
    </row>
    <row r="492" spans="1:5">
      <c r="A492" s="74"/>
      <c r="B492" s="75"/>
      <c r="C492" s="75"/>
      <c r="D492" s="75"/>
      <c r="E492" s="76"/>
    </row>
    <row r="493" spans="1:5">
      <c r="A493" s="74"/>
      <c r="B493" s="75"/>
      <c r="C493" s="75"/>
      <c r="D493" s="75"/>
      <c r="E493" s="76"/>
    </row>
    <row r="494" spans="1:5">
      <c r="A494" s="74"/>
      <c r="B494" s="75"/>
      <c r="C494" s="75"/>
      <c r="D494" s="75"/>
      <c r="E494" s="76"/>
    </row>
    <row r="495" spans="1:5">
      <c r="A495" s="74"/>
      <c r="B495" s="75"/>
      <c r="C495" s="75"/>
      <c r="D495" s="75"/>
      <c r="E495" s="76"/>
    </row>
    <row r="496" spans="1:5">
      <c r="A496" s="74"/>
      <c r="B496" s="75"/>
      <c r="C496" s="75"/>
      <c r="D496" s="75"/>
      <c r="E496" s="76"/>
    </row>
    <row r="497" spans="1:5">
      <c r="A497" s="74"/>
      <c r="B497" s="75"/>
      <c r="C497" s="75"/>
      <c r="D497" s="75"/>
      <c r="E497" s="76"/>
    </row>
    <row r="498" spans="1:5">
      <c r="A498" s="74"/>
      <c r="B498" s="75"/>
      <c r="C498" s="75"/>
      <c r="D498" s="75"/>
      <c r="E498" s="76"/>
    </row>
    <row r="499" spans="1:5">
      <c r="A499" s="74"/>
      <c r="B499" s="75"/>
      <c r="C499" s="75"/>
      <c r="D499" s="75"/>
      <c r="E499" s="76"/>
    </row>
    <row r="500" spans="1:5">
      <c r="A500" s="74"/>
      <c r="B500" s="75"/>
      <c r="C500" s="75"/>
      <c r="D500" s="75"/>
      <c r="E500" s="76"/>
    </row>
    <row r="501" spans="1:5">
      <c r="A501" s="74"/>
      <c r="B501" s="75"/>
      <c r="C501" s="75"/>
      <c r="D501" s="75"/>
      <c r="E501" s="76"/>
    </row>
    <row r="502" spans="1:5">
      <c r="A502" s="74"/>
      <c r="B502" s="75"/>
      <c r="C502" s="75"/>
      <c r="D502" s="75"/>
      <c r="E502" s="76"/>
    </row>
    <row r="503" spans="1:5">
      <c r="A503" s="74"/>
      <c r="B503" s="75"/>
      <c r="C503" s="75"/>
      <c r="D503" s="75"/>
      <c r="E503" s="76"/>
    </row>
    <row r="504" spans="1:5">
      <c r="A504" s="74"/>
      <c r="B504" s="75"/>
      <c r="C504" s="75"/>
      <c r="D504" s="75"/>
      <c r="E504" s="76"/>
    </row>
    <row r="505" spans="1:5">
      <c r="A505" s="74"/>
      <c r="B505" s="75"/>
      <c r="C505" s="75"/>
      <c r="D505" s="75"/>
      <c r="E505" s="76"/>
    </row>
    <row r="506" spans="1:5">
      <c r="A506" s="74"/>
      <c r="B506" s="75"/>
      <c r="C506" s="75"/>
      <c r="D506" s="75"/>
      <c r="E506" s="76"/>
    </row>
    <row r="507" spans="1:5">
      <c r="A507" s="74"/>
      <c r="B507" s="75"/>
      <c r="C507" s="75"/>
      <c r="D507" s="75"/>
      <c r="E507" s="76"/>
    </row>
    <row r="508" spans="1:5">
      <c r="A508" s="74"/>
      <c r="B508" s="75"/>
      <c r="C508" s="75"/>
      <c r="D508" s="75"/>
      <c r="E508" s="76"/>
    </row>
    <row r="509" spans="1:5">
      <c r="A509" s="74"/>
      <c r="B509" s="75"/>
      <c r="C509" s="75"/>
      <c r="D509" s="75"/>
      <c r="E509" s="76"/>
    </row>
    <row r="510" spans="1:5">
      <c r="A510" s="74"/>
      <c r="B510" s="75"/>
      <c r="C510" s="75"/>
      <c r="D510" s="75"/>
      <c r="E510" s="76"/>
    </row>
    <row r="511" spans="1:5">
      <c r="A511" s="74"/>
      <c r="B511" s="75"/>
      <c r="C511" s="75"/>
      <c r="D511" s="75"/>
      <c r="E511" s="76"/>
    </row>
    <row r="512" spans="1:5">
      <c r="A512" s="74"/>
      <c r="B512" s="75"/>
      <c r="C512" s="75"/>
      <c r="D512" s="75"/>
      <c r="E512" s="76"/>
    </row>
    <row r="513" spans="1:5">
      <c r="A513" s="74"/>
      <c r="B513" s="75"/>
      <c r="C513" s="75"/>
      <c r="D513" s="75"/>
      <c r="E513" s="76"/>
    </row>
    <row r="514" spans="1:5">
      <c r="A514" s="74"/>
      <c r="B514" s="75"/>
      <c r="C514" s="75"/>
      <c r="D514" s="75"/>
      <c r="E514" s="76"/>
    </row>
    <row r="515" spans="1:5">
      <c r="A515" s="74"/>
      <c r="B515" s="75"/>
      <c r="C515" s="75"/>
      <c r="D515" s="75"/>
      <c r="E515" s="76"/>
    </row>
    <row r="516" spans="1:5">
      <c r="A516" s="74"/>
      <c r="B516" s="75"/>
      <c r="C516" s="75"/>
      <c r="D516" s="75"/>
      <c r="E516" s="76"/>
    </row>
    <row r="517" spans="1:5">
      <c r="A517" s="74"/>
      <c r="B517" s="75"/>
      <c r="C517" s="75"/>
      <c r="D517" s="75"/>
      <c r="E517" s="76"/>
    </row>
    <row r="518" spans="1:5">
      <c r="A518" s="74"/>
      <c r="B518" s="75"/>
      <c r="C518" s="75"/>
      <c r="D518" s="75"/>
      <c r="E518" s="76"/>
    </row>
    <row r="519" spans="1:5">
      <c r="A519" s="74"/>
      <c r="B519" s="75"/>
      <c r="C519" s="75"/>
      <c r="D519" s="75"/>
      <c r="E519" s="76"/>
    </row>
    <row r="520" spans="1:5">
      <c r="A520" s="74"/>
      <c r="B520" s="75"/>
      <c r="C520" s="75"/>
      <c r="D520" s="75"/>
      <c r="E520" s="76"/>
    </row>
    <row r="521" spans="1:5">
      <c r="A521" s="74"/>
      <c r="B521" s="75"/>
      <c r="C521" s="75"/>
      <c r="D521" s="75"/>
      <c r="E521" s="76"/>
    </row>
    <row r="522" spans="1:5">
      <c r="A522" s="74"/>
      <c r="B522" s="75"/>
      <c r="C522" s="75"/>
      <c r="D522" s="75"/>
      <c r="E522" s="76"/>
    </row>
    <row r="523" spans="1:5">
      <c r="A523" s="74"/>
      <c r="B523" s="75"/>
      <c r="C523" s="75"/>
      <c r="D523" s="75"/>
      <c r="E523" s="76"/>
    </row>
    <row r="524" spans="1:5">
      <c r="A524" s="74"/>
      <c r="B524" s="75"/>
      <c r="C524" s="75"/>
      <c r="D524" s="75"/>
      <c r="E524" s="76"/>
    </row>
    <row r="525" spans="1:5">
      <c r="A525" s="74"/>
      <c r="B525" s="75"/>
      <c r="C525" s="75"/>
      <c r="D525" s="75"/>
      <c r="E525" s="76"/>
    </row>
    <row r="526" spans="1:5">
      <c r="A526" s="74"/>
      <c r="B526" s="75"/>
      <c r="C526" s="75"/>
      <c r="D526" s="75"/>
      <c r="E526" s="76"/>
    </row>
    <row r="527" spans="1:5">
      <c r="A527" s="74"/>
      <c r="B527" s="75"/>
      <c r="C527" s="75"/>
      <c r="D527" s="75"/>
      <c r="E527" s="76"/>
    </row>
    <row r="528" spans="1:5">
      <c r="A528" s="74"/>
      <c r="B528" s="75"/>
      <c r="C528" s="75"/>
      <c r="D528" s="75"/>
      <c r="E528" s="76"/>
    </row>
    <row r="529" spans="1:5">
      <c r="A529" s="74"/>
      <c r="B529" s="75"/>
      <c r="C529" s="75"/>
      <c r="D529" s="75"/>
      <c r="E529" s="76"/>
    </row>
    <row r="530" spans="1:5">
      <c r="A530" s="74"/>
      <c r="B530" s="75"/>
      <c r="C530" s="75"/>
      <c r="D530" s="75"/>
      <c r="E530" s="76"/>
    </row>
    <row r="531" spans="1:5">
      <c r="A531" s="74"/>
      <c r="B531" s="75"/>
      <c r="C531" s="75"/>
      <c r="D531" s="75"/>
      <c r="E531" s="76"/>
    </row>
    <row r="532" spans="1:5">
      <c r="A532" s="74"/>
      <c r="B532" s="75"/>
      <c r="C532" s="75"/>
      <c r="D532" s="75"/>
      <c r="E532" s="76"/>
    </row>
    <row r="533" spans="1:5">
      <c r="A533" s="74"/>
      <c r="B533" s="75"/>
      <c r="C533" s="75"/>
      <c r="D533" s="75"/>
      <c r="E533" s="76"/>
    </row>
    <row r="534" spans="1:5">
      <c r="A534" s="74"/>
      <c r="B534" s="75"/>
      <c r="C534" s="75"/>
      <c r="D534" s="75"/>
      <c r="E534" s="76"/>
    </row>
    <row r="535" spans="1:5">
      <c r="A535" s="74"/>
      <c r="B535" s="75"/>
      <c r="C535" s="75"/>
      <c r="D535" s="75"/>
      <c r="E535" s="76"/>
    </row>
    <row r="536" spans="1:5">
      <c r="A536" s="74"/>
      <c r="B536" s="75"/>
      <c r="C536" s="75"/>
      <c r="D536" s="75"/>
      <c r="E536" s="76"/>
    </row>
    <row r="537" spans="1:5">
      <c r="A537" s="74"/>
      <c r="B537" s="75"/>
      <c r="C537" s="75"/>
      <c r="D537" s="75"/>
      <c r="E537" s="76"/>
    </row>
    <row r="538" spans="1:5">
      <c r="A538" s="74"/>
      <c r="B538" s="75"/>
      <c r="C538" s="75"/>
      <c r="D538" s="75"/>
      <c r="E538" s="76"/>
    </row>
    <row r="539" spans="1:5">
      <c r="A539" s="74"/>
      <c r="B539" s="75"/>
      <c r="C539" s="75"/>
      <c r="D539" s="75"/>
      <c r="E539" s="76"/>
    </row>
    <row r="540" spans="1:5">
      <c r="A540" s="74"/>
      <c r="B540" s="75"/>
      <c r="C540" s="75"/>
      <c r="D540" s="75"/>
      <c r="E540" s="76"/>
    </row>
    <row r="541" spans="1:5">
      <c r="A541" s="74"/>
      <c r="B541" s="75"/>
      <c r="C541" s="75"/>
      <c r="D541" s="75"/>
      <c r="E541" s="76"/>
    </row>
    <row r="542" spans="1:5">
      <c r="A542" s="74"/>
      <c r="B542" s="75"/>
      <c r="C542" s="75"/>
      <c r="D542" s="75"/>
      <c r="E542" s="76"/>
    </row>
    <row r="543" spans="1:5">
      <c r="A543" s="74"/>
      <c r="B543" s="75"/>
      <c r="C543" s="75"/>
      <c r="D543" s="75"/>
      <c r="E543" s="76"/>
    </row>
    <row r="544" spans="1:5">
      <c r="A544" s="74"/>
      <c r="B544" s="75"/>
      <c r="C544" s="75"/>
      <c r="D544" s="75"/>
      <c r="E544" s="76"/>
    </row>
    <row r="545" spans="1:5">
      <c r="A545" s="74"/>
      <c r="B545" s="75"/>
      <c r="C545" s="75"/>
      <c r="D545" s="75"/>
      <c r="E545" s="76"/>
    </row>
    <row r="546" spans="1:5">
      <c r="A546" s="74"/>
      <c r="B546" s="75"/>
      <c r="C546" s="75"/>
      <c r="D546" s="75"/>
      <c r="E546" s="76"/>
    </row>
    <row r="547" spans="1:5">
      <c r="A547" s="74"/>
      <c r="B547" s="75"/>
      <c r="C547" s="75"/>
      <c r="D547" s="75"/>
      <c r="E547" s="76"/>
    </row>
    <row r="548" spans="1:5">
      <c r="A548" s="74"/>
      <c r="B548" s="75"/>
      <c r="C548" s="75"/>
      <c r="D548" s="75"/>
      <c r="E548" s="76"/>
    </row>
    <row r="549" spans="1:5">
      <c r="A549" s="74"/>
      <c r="B549" s="75"/>
      <c r="C549" s="75"/>
      <c r="D549" s="75"/>
      <c r="E549" s="76"/>
    </row>
    <row r="550" spans="1:5">
      <c r="A550" s="74"/>
      <c r="B550" s="75"/>
      <c r="C550" s="75"/>
      <c r="D550" s="75"/>
      <c r="E550" s="76"/>
    </row>
    <row r="551" spans="1:5">
      <c r="A551" s="74"/>
      <c r="B551" s="75"/>
      <c r="C551" s="75"/>
      <c r="D551" s="75"/>
      <c r="E551" s="76"/>
    </row>
    <row r="552" spans="1:5">
      <c r="A552" s="74"/>
      <c r="B552" s="75"/>
      <c r="C552" s="75"/>
      <c r="D552" s="75"/>
      <c r="E552" s="76"/>
    </row>
    <row r="553" spans="1:5">
      <c r="A553" s="74"/>
      <c r="B553" s="75"/>
      <c r="C553" s="75"/>
      <c r="D553" s="75"/>
      <c r="E553" s="76"/>
    </row>
    <row r="554" spans="1:5">
      <c r="A554" s="74"/>
      <c r="B554" s="75"/>
      <c r="C554" s="75"/>
      <c r="D554" s="75"/>
      <c r="E554" s="76"/>
    </row>
    <row r="555" spans="1:5">
      <c r="A555" s="74"/>
      <c r="B555" s="75"/>
      <c r="C555" s="75"/>
      <c r="D555" s="75"/>
      <c r="E555" s="76"/>
    </row>
    <row r="556" spans="1:5">
      <c r="A556" s="74"/>
      <c r="B556" s="75"/>
      <c r="C556" s="75"/>
      <c r="D556" s="75"/>
      <c r="E556" s="76"/>
    </row>
    <row r="557" spans="1:5">
      <c r="A557" s="74"/>
      <c r="B557" s="75"/>
      <c r="C557" s="75"/>
      <c r="D557" s="75"/>
      <c r="E557" s="76"/>
    </row>
    <row r="558" spans="1:5">
      <c r="A558" s="74"/>
      <c r="B558" s="75"/>
      <c r="C558" s="75"/>
      <c r="D558" s="75"/>
      <c r="E558" s="76"/>
    </row>
    <row r="559" spans="1:5">
      <c r="A559" s="74"/>
      <c r="B559" s="75"/>
      <c r="C559" s="75"/>
      <c r="D559" s="75"/>
      <c r="E559" s="76"/>
    </row>
    <row r="560" spans="1:5">
      <c r="A560" s="74"/>
      <c r="B560" s="75"/>
      <c r="C560" s="75"/>
      <c r="D560" s="75"/>
      <c r="E560" s="76"/>
    </row>
    <row r="561" spans="1:5">
      <c r="A561" s="74"/>
      <c r="B561" s="75"/>
      <c r="C561" s="75"/>
      <c r="D561" s="75"/>
      <c r="E561" s="76"/>
    </row>
    <row r="562" spans="1:5">
      <c r="A562" s="74"/>
      <c r="B562" s="75"/>
      <c r="C562" s="75"/>
      <c r="D562" s="75"/>
      <c r="E562" s="76"/>
    </row>
    <row r="563" spans="1:5">
      <c r="A563" s="74"/>
      <c r="B563" s="75"/>
      <c r="C563" s="75"/>
      <c r="D563" s="75"/>
      <c r="E563" s="76"/>
    </row>
    <row r="564" spans="1:5">
      <c r="A564" s="74"/>
      <c r="B564" s="75"/>
      <c r="C564" s="75"/>
      <c r="D564" s="75"/>
      <c r="E564" s="76"/>
    </row>
    <row r="565" spans="1:5">
      <c r="A565" s="74"/>
      <c r="B565" s="75"/>
      <c r="C565" s="75"/>
      <c r="D565" s="75"/>
      <c r="E565" s="76"/>
    </row>
    <row r="566" spans="1:5">
      <c r="A566" s="74"/>
      <c r="B566" s="75"/>
      <c r="C566" s="75"/>
      <c r="D566" s="75"/>
      <c r="E566" s="76"/>
    </row>
    <row r="567" spans="1:5">
      <c r="A567" s="74"/>
      <c r="B567" s="75"/>
      <c r="C567" s="75"/>
      <c r="D567" s="75"/>
      <c r="E567" s="76"/>
    </row>
    <row r="568" spans="1:5">
      <c r="A568" s="74"/>
      <c r="B568" s="75"/>
      <c r="C568" s="75"/>
      <c r="D568" s="75"/>
      <c r="E568" s="76"/>
    </row>
    <row r="569" spans="1:5">
      <c r="A569" s="74"/>
      <c r="B569" s="75"/>
      <c r="C569" s="75"/>
      <c r="D569" s="75"/>
      <c r="E569" s="76"/>
    </row>
    <row r="570" spans="1:5">
      <c r="A570" s="74"/>
      <c r="B570" s="75"/>
      <c r="C570" s="75"/>
      <c r="D570" s="75"/>
      <c r="E570" s="76"/>
    </row>
    <row r="571" spans="1:5">
      <c r="A571" s="74"/>
      <c r="B571" s="75"/>
      <c r="C571" s="75"/>
      <c r="D571" s="75"/>
      <c r="E571" s="76"/>
    </row>
    <row r="572" spans="1:5">
      <c r="A572" s="74"/>
      <c r="B572" s="75"/>
      <c r="C572" s="75"/>
      <c r="D572" s="75"/>
      <c r="E572" s="76"/>
    </row>
    <row r="573" spans="1:5">
      <c r="A573" s="74"/>
      <c r="B573" s="75"/>
      <c r="C573" s="75"/>
      <c r="D573" s="75"/>
      <c r="E573" s="76"/>
    </row>
    <row r="574" spans="1:5">
      <c r="A574" s="74"/>
      <c r="B574" s="75"/>
      <c r="C574" s="75"/>
      <c r="D574" s="75"/>
      <c r="E574" s="76"/>
    </row>
    <row r="575" spans="1:5">
      <c r="A575" s="74"/>
      <c r="B575" s="75"/>
      <c r="C575" s="75"/>
      <c r="D575" s="75"/>
      <c r="E575" s="76"/>
    </row>
    <row r="576" spans="1:5">
      <c r="A576" s="74"/>
      <c r="B576" s="75"/>
      <c r="C576" s="75"/>
      <c r="D576" s="75"/>
      <c r="E576" s="76"/>
    </row>
    <row r="577" spans="1:5">
      <c r="A577" s="74"/>
      <c r="B577" s="75"/>
      <c r="C577" s="75"/>
      <c r="D577" s="75"/>
      <c r="E577" s="76"/>
    </row>
    <row r="578" spans="1:5">
      <c r="A578" s="74"/>
      <c r="B578" s="75"/>
      <c r="C578" s="75"/>
      <c r="D578" s="75"/>
      <c r="E578" s="76"/>
    </row>
    <row r="579" spans="1:5">
      <c r="A579" s="74"/>
      <c r="B579" s="75"/>
      <c r="C579" s="75"/>
      <c r="D579" s="75"/>
      <c r="E579" s="76"/>
    </row>
    <row r="580" spans="1:5">
      <c r="A580" s="74"/>
      <c r="B580" s="75"/>
      <c r="C580" s="75"/>
      <c r="D580" s="75"/>
      <c r="E580" s="76"/>
    </row>
    <row r="581" spans="1:5">
      <c r="A581" s="74"/>
      <c r="B581" s="75"/>
      <c r="C581" s="75"/>
      <c r="D581" s="75"/>
      <c r="E581" s="76"/>
    </row>
    <row r="582" spans="1:5">
      <c r="A582" s="74"/>
      <c r="B582" s="75"/>
      <c r="C582" s="75"/>
      <c r="D582" s="75"/>
      <c r="E582" s="76"/>
    </row>
    <row r="583" spans="1:5">
      <c r="A583" s="74"/>
      <c r="B583" s="75"/>
      <c r="C583" s="75"/>
      <c r="D583" s="75"/>
      <c r="E583" s="76"/>
    </row>
    <row r="584" spans="1:5">
      <c r="A584" s="74"/>
      <c r="B584" s="75"/>
      <c r="C584" s="75"/>
      <c r="D584" s="75"/>
      <c r="E584" s="76"/>
    </row>
    <row r="585" spans="1:5">
      <c r="A585" s="74"/>
      <c r="B585" s="75"/>
      <c r="C585" s="75"/>
      <c r="D585" s="75"/>
      <c r="E585" s="76"/>
    </row>
    <row r="586" spans="1:5">
      <c r="A586" s="74"/>
      <c r="B586" s="75"/>
      <c r="C586" s="75"/>
      <c r="D586" s="75"/>
      <c r="E586" s="76"/>
    </row>
    <row r="587" spans="1:5">
      <c r="A587" s="74"/>
      <c r="B587" s="75"/>
      <c r="C587" s="75"/>
      <c r="D587" s="75"/>
      <c r="E587" s="76"/>
    </row>
    <row r="588" spans="1:5">
      <c r="A588" s="74"/>
      <c r="B588" s="75"/>
      <c r="C588" s="75"/>
      <c r="D588" s="75"/>
      <c r="E588" s="76"/>
    </row>
    <row r="589" spans="1:5">
      <c r="A589" s="74"/>
      <c r="B589" s="75"/>
      <c r="C589" s="75"/>
      <c r="D589" s="75"/>
      <c r="E589" s="76"/>
    </row>
    <row r="590" spans="1:5">
      <c r="A590" s="74"/>
      <c r="B590" s="75"/>
      <c r="C590" s="75"/>
      <c r="D590" s="75"/>
      <c r="E590" s="76"/>
    </row>
    <row r="591" spans="1:5">
      <c r="A591" s="74"/>
      <c r="B591" s="75"/>
      <c r="C591" s="75"/>
      <c r="D591" s="75"/>
      <c r="E591" s="76"/>
    </row>
    <row r="592" spans="1:5">
      <c r="A592" s="74"/>
      <c r="B592" s="75"/>
      <c r="C592" s="75"/>
      <c r="D592" s="75"/>
      <c r="E592" s="76"/>
    </row>
    <row r="593" spans="1:5">
      <c r="A593" s="74"/>
      <c r="B593" s="75"/>
      <c r="C593" s="75"/>
      <c r="D593" s="75"/>
      <c r="E593" s="76"/>
    </row>
    <row r="594" spans="1:5">
      <c r="A594" s="74"/>
      <c r="B594" s="75"/>
      <c r="C594" s="75"/>
      <c r="D594" s="75"/>
      <c r="E594" s="76"/>
    </row>
    <row r="595" spans="1:5">
      <c r="A595" s="74"/>
      <c r="B595" s="75"/>
      <c r="C595" s="75"/>
      <c r="D595" s="75"/>
      <c r="E595" s="76"/>
    </row>
    <row r="596" spans="1:5">
      <c r="A596" s="74"/>
      <c r="B596" s="75"/>
      <c r="C596" s="75"/>
      <c r="D596" s="75"/>
      <c r="E596" s="76"/>
    </row>
    <row r="597" spans="1:5">
      <c r="A597" s="74"/>
      <c r="B597" s="75"/>
      <c r="C597" s="75"/>
      <c r="D597" s="75"/>
      <c r="E597" s="76"/>
    </row>
    <row r="598" spans="1:5">
      <c r="A598" s="74"/>
      <c r="B598" s="75"/>
      <c r="C598" s="75"/>
      <c r="D598" s="75"/>
      <c r="E598" s="76"/>
    </row>
    <row r="599" spans="1:5">
      <c r="A599" s="74"/>
      <c r="B599" s="75"/>
      <c r="C599" s="75"/>
      <c r="D599" s="75"/>
      <c r="E599" s="76"/>
    </row>
    <row r="600" spans="1:5">
      <c r="A600" s="74"/>
      <c r="B600" s="75"/>
      <c r="C600" s="75"/>
      <c r="D600" s="75"/>
      <c r="E600" s="76"/>
    </row>
    <row r="601" spans="1:5">
      <c r="A601" s="74"/>
      <c r="B601" s="75"/>
      <c r="C601" s="75"/>
      <c r="D601" s="75"/>
      <c r="E601" s="76"/>
    </row>
    <row r="602" spans="1:5">
      <c r="A602" s="74"/>
      <c r="B602" s="75"/>
      <c r="C602" s="75"/>
      <c r="D602" s="75"/>
      <c r="E602" s="76"/>
    </row>
    <row r="603" spans="1:5">
      <c r="A603" s="74"/>
      <c r="B603" s="75"/>
      <c r="C603" s="75"/>
      <c r="D603" s="75"/>
      <c r="E603" s="76"/>
    </row>
    <row r="604" spans="1:5">
      <c r="A604" s="74"/>
      <c r="B604" s="75"/>
      <c r="C604" s="75"/>
      <c r="D604" s="75"/>
      <c r="E604" s="76"/>
    </row>
    <row r="605" spans="1:5">
      <c r="A605" s="74"/>
      <c r="B605" s="75"/>
      <c r="C605" s="75"/>
      <c r="D605" s="75"/>
      <c r="E605" s="76"/>
    </row>
    <row r="606" spans="1:5">
      <c r="A606" s="74"/>
      <c r="B606" s="75"/>
      <c r="C606" s="75"/>
      <c r="D606" s="75"/>
      <c r="E606" s="76"/>
    </row>
    <row r="607" spans="1:5">
      <c r="A607" s="74"/>
      <c r="B607" s="75"/>
      <c r="C607" s="75"/>
      <c r="D607" s="75"/>
      <c r="E607" s="76"/>
    </row>
    <row r="608" spans="1:5">
      <c r="A608" s="74"/>
      <c r="B608" s="75"/>
      <c r="C608" s="75"/>
      <c r="D608" s="75"/>
      <c r="E608" s="76"/>
    </row>
    <row r="609" spans="1:5">
      <c r="A609" s="74"/>
      <c r="B609" s="75"/>
      <c r="C609" s="75"/>
      <c r="D609" s="75"/>
      <c r="E609" s="76"/>
    </row>
    <row r="610" spans="1:5">
      <c r="A610" s="74"/>
      <c r="B610" s="75"/>
      <c r="C610" s="75"/>
      <c r="D610" s="75"/>
      <c r="E610" s="76"/>
    </row>
    <row r="611" spans="1:5">
      <c r="A611" s="74"/>
      <c r="B611" s="75"/>
      <c r="C611" s="75"/>
      <c r="D611" s="75"/>
      <c r="E611" s="76"/>
    </row>
    <row r="612" spans="1:5">
      <c r="A612" s="74"/>
      <c r="B612" s="75"/>
      <c r="C612" s="75"/>
      <c r="D612" s="75"/>
      <c r="E612" s="76"/>
    </row>
    <row r="613" spans="1:5">
      <c r="A613" s="74"/>
      <c r="B613" s="75"/>
      <c r="C613" s="75"/>
      <c r="D613" s="75"/>
      <c r="E613" s="76"/>
    </row>
    <row r="614" spans="1:5">
      <c r="A614" s="74"/>
      <c r="B614" s="75"/>
      <c r="C614" s="75"/>
      <c r="D614" s="75"/>
      <c r="E614" s="76"/>
    </row>
    <row r="615" spans="1:5">
      <c r="A615" s="74"/>
      <c r="B615" s="75"/>
      <c r="C615" s="75"/>
      <c r="D615" s="75"/>
      <c r="E615" s="76"/>
    </row>
    <row r="616" spans="1:5">
      <c r="A616" s="74"/>
      <c r="B616" s="75"/>
      <c r="C616" s="75"/>
      <c r="D616" s="75"/>
      <c r="E616" s="76"/>
    </row>
    <row r="617" spans="1:5">
      <c r="A617" s="74"/>
      <c r="B617" s="75"/>
      <c r="C617" s="75"/>
      <c r="D617" s="75"/>
      <c r="E617" s="76"/>
    </row>
    <row r="618" spans="1:5">
      <c r="A618" s="74"/>
      <c r="B618" s="75"/>
      <c r="C618" s="75"/>
      <c r="D618" s="75"/>
      <c r="E618" s="76"/>
    </row>
    <row r="619" spans="1:5">
      <c r="A619" s="74"/>
      <c r="B619" s="75"/>
      <c r="C619" s="75"/>
      <c r="D619" s="75"/>
      <c r="E619" s="76"/>
    </row>
    <row r="620" spans="1:5">
      <c r="A620" s="74"/>
      <c r="B620" s="75"/>
      <c r="C620" s="75"/>
      <c r="D620" s="75"/>
      <c r="E620" s="76"/>
    </row>
    <row r="621" spans="1:5">
      <c r="A621" s="74"/>
      <c r="B621" s="75"/>
      <c r="C621" s="75"/>
      <c r="D621" s="75"/>
      <c r="E621" s="76"/>
    </row>
    <row r="622" spans="1:5">
      <c r="A622" s="74"/>
      <c r="B622" s="75"/>
      <c r="C622" s="75"/>
      <c r="D622" s="75"/>
      <c r="E622" s="76"/>
    </row>
    <row r="623" spans="1:5">
      <c r="A623" s="74"/>
      <c r="B623" s="75"/>
      <c r="C623" s="75"/>
      <c r="D623" s="75"/>
      <c r="E623" s="76"/>
    </row>
    <row r="624" spans="1:5">
      <c r="A624" s="74"/>
      <c r="B624" s="75"/>
      <c r="C624" s="75"/>
      <c r="D624" s="75"/>
      <c r="E624" s="76"/>
    </row>
    <row r="625" spans="1:5">
      <c r="A625" s="74"/>
      <c r="B625" s="75"/>
      <c r="C625" s="75"/>
      <c r="D625" s="75"/>
      <c r="E625" s="76"/>
    </row>
    <row r="626" spans="1:5">
      <c r="A626" s="74"/>
      <c r="B626" s="75"/>
      <c r="C626" s="75"/>
      <c r="D626" s="75"/>
      <c r="E626" s="76"/>
    </row>
    <row r="627" spans="1:5">
      <c r="A627" s="74"/>
      <c r="B627" s="75"/>
      <c r="C627" s="75"/>
      <c r="D627" s="75"/>
      <c r="E627" s="76"/>
    </row>
    <row r="628" spans="1:5">
      <c r="A628" s="74"/>
      <c r="B628" s="75"/>
      <c r="C628" s="75"/>
      <c r="D628" s="75"/>
      <c r="E628" s="76"/>
    </row>
    <row r="629" spans="1:5">
      <c r="A629" s="74"/>
      <c r="B629" s="75"/>
      <c r="C629" s="75"/>
      <c r="D629" s="75"/>
      <c r="E629" s="76"/>
    </row>
    <row r="630" spans="1:5">
      <c r="A630" s="74"/>
      <c r="B630" s="75"/>
      <c r="C630" s="75"/>
      <c r="D630" s="75"/>
      <c r="E630" s="76"/>
    </row>
    <row r="631" spans="1:5">
      <c r="A631" s="74"/>
      <c r="B631" s="75"/>
      <c r="C631" s="75"/>
      <c r="D631" s="75"/>
      <c r="E631" s="76"/>
    </row>
    <row r="632" spans="1:5">
      <c r="A632" s="74"/>
      <c r="B632" s="75"/>
      <c r="C632" s="75"/>
      <c r="D632" s="75"/>
      <c r="E632" s="76"/>
    </row>
    <row r="633" spans="1:5">
      <c r="A633" s="74"/>
      <c r="B633" s="75"/>
      <c r="C633" s="75"/>
      <c r="D633" s="75"/>
      <c r="E633" s="76"/>
    </row>
    <row r="634" spans="1:5">
      <c r="A634" s="74"/>
      <c r="B634" s="75"/>
      <c r="C634" s="75"/>
      <c r="D634" s="75"/>
      <c r="E634" s="76"/>
    </row>
    <row r="635" spans="1:5">
      <c r="A635" s="74"/>
      <c r="B635" s="75"/>
      <c r="C635" s="75"/>
      <c r="D635" s="75"/>
      <c r="E635" s="76"/>
    </row>
    <row r="636" spans="1:5">
      <c r="A636" s="74"/>
      <c r="B636" s="75"/>
      <c r="C636" s="75"/>
      <c r="D636" s="75"/>
      <c r="E636" s="76"/>
    </row>
    <row r="637" spans="1:5">
      <c r="A637" s="74"/>
      <c r="B637" s="75"/>
      <c r="C637" s="75"/>
      <c r="D637" s="75"/>
      <c r="E637" s="76"/>
    </row>
    <row r="638" spans="1:5">
      <c r="A638" s="74"/>
      <c r="B638" s="75"/>
      <c r="C638" s="75"/>
      <c r="D638" s="75"/>
      <c r="E638" s="76"/>
    </row>
    <row r="639" spans="1:5">
      <c r="A639" s="74"/>
      <c r="B639" s="75"/>
      <c r="C639" s="75"/>
      <c r="D639" s="75"/>
      <c r="E639" s="76"/>
    </row>
    <row r="640" spans="1:5">
      <c r="A640" s="74"/>
      <c r="B640" s="75"/>
      <c r="C640" s="75"/>
      <c r="D640" s="75"/>
      <c r="E640" s="76"/>
    </row>
    <row r="641" spans="1:5">
      <c r="A641" s="74"/>
      <c r="B641" s="75"/>
      <c r="C641" s="75"/>
      <c r="D641" s="75"/>
      <c r="E641" s="76"/>
    </row>
    <row r="642" spans="1:5">
      <c r="A642" s="74"/>
      <c r="B642" s="75"/>
      <c r="C642" s="75"/>
      <c r="D642" s="75"/>
      <c r="E642" s="76"/>
    </row>
    <row r="643" spans="1:5">
      <c r="A643" s="74"/>
      <c r="B643" s="75"/>
      <c r="C643" s="75"/>
      <c r="D643" s="75"/>
      <c r="E643" s="76"/>
    </row>
    <row r="644" spans="1:5">
      <c r="A644" s="74"/>
      <c r="B644" s="75"/>
      <c r="C644" s="75"/>
      <c r="D644" s="75"/>
      <c r="E644" s="76"/>
    </row>
    <row r="645" spans="1:5">
      <c r="A645" s="74"/>
      <c r="B645" s="75"/>
      <c r="C645" s="75"/>
      <c r="D645" s="75"/>
      <c r="E645" s="76"/>
    </row>
    <row r="646" spans="1:5">
      <c r="A646" s="74"/>
      <c r="B646" s="75"/>
      <c r="C646" s="75"/>
      <c r="D646" s="75"/>
      <c r="E646" s="76"/>
    </row>
    <row r="647" spans="1:5">
      <c r="A647" s="74"/>
      <c r="B647" s="75"/>
      <c r="C647" s="75"/>
      <c r="D647" s="75"/>
      <c r="E647" s="76"/>
    </row>
    <row r="648" spans="1:5">
      <c r="A648" s="74"/>
      <c r="B648" s="75"/>
      <c r="C648" s="75"/>
      <c r="D648" s="75"/>
      <c r="E648" s="76"/>
    </row>
    <row r="649" spans="1:5">
      <c r="A649" s="74"/>
      <c r="B649" s="75"/>
      <c r="C649" s="75"/>
      <c r="D649" s="75"/>
      <c r="E649" s="76"/>
    </row>
    <row r="650" spans="1:5">
      <c r="A650" s="74"/>
      <c r="B650" s="75"/>
      <c r="C650" s="75"/>
      <c r="D650" s="75"/>
      <c r="E650" s="76"/>
    </row>
    <row r="651" spans="1:5">
      <c r="A651" s="74"/>
      <c r="B651" s="75"/>
      <c r="C651" s="75"/>
      <c r="D651" s="75"/>
      <c r="E651" s="76"/>
    </row>
    <row r="652" spans="1:5">
      <c r="A652" s="74"/>
      <c r="B652" s="75"/>
      <c r="C652" s="75"/>
      <c r="D652" s="75"/>
      <c r="E652" s="76"/>
    </row>
    <row r="653" spans="1:5">
      <c r="A653" s="74"/>
      <c r="B653" s="75"/>
      <c r="C653" s="75"/>
      <c r="D653" s="75"/>
      <c r="E653" s="76"/>
    </row>
    <row r="654" spans="1:5">
      <c r="A654" s="74"/>
      <c r="B654" s="75"/>
      <c r="C654" s="75"/>
      <c r="D654" s="75"/>
      <c r="E654" s="76"/>
    </row>
    <row r="655" spans="1:5">
      <c r="A655" s="74"/>
      <c r="B655" s="75"/>
      <c r="C655" s="75"/>
      <c r="D655" s="75"/>
      <c r="E655" s="76"/>
    </row>
    <row r="656" spans="1:5">
      <c r="A656" s="74"/>
      <c r="B656" s="75"/>
      <c r="C656" s="75"/>
      <c r="D656" s="75"/>
      <c r="E656" s="76"/>
    </row>
    <row r="657" spans="1:5">
      <c r="A657" s="74"/>
      <c r="B657" s="75"/>
      <c r="C657" s="75"/>
      <c r="D657" s="75"/>
      <c r="E657" s="76"/>
    </row>
    <row r="658" spans="1:5">
      <c r="A658" s="74"/>
      <c r="B658" s="75"/>
      <c r="C658" s="75"/>
      <c r="D658" s="75"/>
      <c r="E658" s="76"/>
    </row>
    <row r="659" spans="1:5">
      <c r="A659" s="74"/>
      <c r="B659" s="75"/>
      <c r="C659" s="75"/>
      <c r="D659" s="75"/>
      <c r="E659" s="76"/>
    </row>
    <row r="660" spans="1:5">
      <c r="A660" s="74"/>
      <c r="B660" s="75"/>
      <c r="C660" s="75"/>
      <c r="D660" s="75"/>
      <c r="E660" s="76"/>
    </row>
    <row r="661" spans="1:5">
      <c r="A661" s="74"/>
      <c r="B661" s="75"/>
      <c r="C661" s="75"/>
      <c r="D661" s="75"/>
      <c r="E661" s="76"/>
    </row>
    <row r="662" spans="1:5">
      <c r="A662" s="74"/>
      <c r="B662" s="75"/>
      <c r="C662" s="75"/>
      <c r="D662" s="75"/>
      <c r="E662" s="76"/>
    </row>
    <row r="663" spans="1:5">
      <c r="A663" s="74"/>
      <c r="B663" s="75"/>
      <c r="C663" s="75"/>
      <c r="D663" s="75"/>
      <c r="E663" s="76"/>
    </row>
    <row r="664" spans="1:5">
      <c r="A664" s="74"/>
      <c r="B664" s="75"/>
      <c r="C664" s="75"/>
      <c r="D664" s="75"/>
      <c r="E664" s="76"/>
    </row>
    <row r="665" spans="1:5">
      <c r="A665" s="74"/>
      <c r="B665" s="75"/>
      <c r="C665" s="75"/>
      <c r="D665" s="75"/>
      <c r="E665" s="76"/>
    </row>
    <row r="666" spans="1:5">
      <c r="A666" s="74"/>
      <c r="B666" s="75"/>
      <c r="C666" s="75"/>
      <c r="D666" s="75"/>
      <c r="E666" s="76"/>
    </row>
    <row r="667" spans="1:5">
      <c r="A667" s="74"/>
      <c r="B667" s="75"/>
      <c r="C667" s="75"/>
      <c r="D667" s="75"/>
      <c r="E667" s="76"/>
    </row>
    <row r="668" spans="1:5">
      <c r="A668" s="74"/>
      <c r="B668" s="75"/>
      <c r="C668" s="75"/>
      <c r="D668" s="75"/>
      <c r="E668" s="76"/>
    </row>
    <row r="669" spans="1:5">
      <c r="A669" s="74"/>
      <c r="B669" s="75"/>
      <c r="C669" s="75"/>
      <c r="D669" s="75"/>
      <c r="E669" s="76"/>
    </row>
    <row r="670" spans="1:5">
      <c r="A670" s="74"/>
      <c r="B670" s="75"/>
      <c r="C670" s="75"/>
      <c r="D670" s="75"/>
      <c r="E670" s="76"/>
    </row>
    <row r="671" spans="1:5">
      <c r="A671" s="74"/>
      <c r="B671" s="75"/>
      <c r="C671" s="75"/>
      <c r="D671" s="75"/>
      <c r="E671" s="76"/>
    </row>
    <row r="672" spans="1:5">
      <c r="A672" s="74"/>
      <c r="B672" s="75"/>
      <c r="C672" s="75"/>
      <c r="D672" s="75"/>
      <c r="E672" s="76"/>
    </row>
    <row r="673" spans="1:5">
      <c r="A673" s="74"/>
      <c r="B673" s="75"/>
      <c r="C673" s="75"/>
      <c r="D673" s="75"/>
      <c r="E673" s="76"/>
    </row>
    <row r="674" spans="1:5">
      <c r="A674" s="74"/>
      <c r="B674" s="75"/>
      <c r="C674" s="75"/>
      <c r="D674" s="75"/>
      <c r="E674" s="76"/>
    </row>
    <row r="675" spans="1:5">
      <c r="A675" s="74"/>
      <c r="B675" s="75"/>
      <c r="C675" s="75"/>
      <c r="D675" s="75"/>
      <c r="E675" s="76"/>
    </row>
    <row r="676" spans="1:5">
      <c r="A676" s="74"/>
      <c r="B676" s="75"/>
      <c r="C676" s="75"/>
      <c r="D676" s="75"/>
      <c r="E676" s="76"/>
    </row>
    <row r="677" spans="1:5">
      <c r="A677" s="74"/>
      <c r="B677" s="75"/>
      <c r="C677" s="75"/>
      <c r="D677" s="75"/>
      <c r="E677" s="76"/>
    </row>
    <row r="678" spans="1:5">
      <c r="A678" s="74"/>
      <c r="B678" s="75"/>
      <c r="C678" s="75"/>
      <c r="D678" s="75"/>
      <c r="E678" s="76"/>
    </row>
    <row r="679" spans="1:5">
      <c r="A679" s="74"/>
      <c r="B679" s="75"/>
      <c r="C679" s="75"/>
      <c r="D679" s="75"/>
      <c r="E679" s="76"/>
    </row>
    <row r="680" spans="1:5">
      <c r="A680" s="74"/>
      <c r="B680" s="75"/>
      <c r="C680" s="75"/>
      <c r="D680" s="75"/>
      <c r="E680" s="76"/>
    </row>
    <row r="681" spans="1:5">
      <c r="A681" s="74"/>
      <c r="B681" s="75"/>
      <c r="C681" s="75"/>
      <c r="D681" s="75"/>
      <c r="E681" s="76"/>
    </row>
    <row r="682" spans="1:5">
      <c r="A682" s="74"/>
      <c r="B682" s="75"/>
      <c r="C682" s="75"/>
      <c r="D682" s="75"/>
      <c r="E682" s="76"/>
    </row>
    <row r="683" spans="1:5">
      <c r="A683" s="74"/>
      <c r="B683" s="75"/>
      <c r="C683" s="75"/>
      <c r="D683" s="75"/>
      <c r="E683" s="76"/>
    </row>
    <row r="684" spans="1:5">
      <c r="A684" s="74"/>
      <c r="B684" s="75"/>
      <c r="C684" s="75"/>
      <c r="D684" s="75"/>
      <c r="E684" s="76"/>
    </row>
    <row r="685" spans="1:5">
      <c r="A685" s="74"/>
      <c r="B685" s="75"/>
      <c r="C685" s="75"/>
      <c r="D685" s="75"/>
      <c r="E685" s="76"/>
    </row>
    <row r="686" spans="1:5">
      <c r="A686" s="74"/>
      <c r="B686" s="75"/>
      <c r="C686" s="75"/>
      <c r="D686" s="75"/>
      <c r="E686" s="76"/>
    </row>
    <row r="687" spans="1:5">
      <c r="A687" s="74"/>
      <c r="B687" s="75"/>
      <c r="C687" s="75"/>
      <c r="D687" s="75"/>
      <c r="E687" s="76"/>
    </row>
    <row r="688" spans="1:5">
      <c r="A688" s="74"/>
      <c r="B688" s="75"/>
      <c r="C688" s="75"/>
      <c r="D688" s="75"/>
      <c r="E688" s="76"/>
    </row>
    <row r="689" spans="1:5">
      <c r="A689" s="74"/>
      <c r="B689" s="75"/>
      <c r="C689" s="75"/>
      <c r="D689" s="75"/>
      <c r="E689" s="76"/>
    </row>
    <row r="690" spans="1:5">
      <c r="A690" s="74"/>
      <c r="B690" s="75"/>
      <c r="C690" s="75"/>
      <c r="D690" s="75"/>
      <c r="E690" s="76"/>
    </row>
    <row r="691" spans="1:5">
      <c r="A691" s="74"/>
      <c r="B691" s="75"/>
      <c r="C691" s="75"/>
      <c r="D691" s="75"/>
      <c r="E691" s="76"/>
    </row>
    <row r="692" spans="1:5">
      <c r="A692" s="74"/>
      <c r="B692" s="75"/>
      <c r="C692" s="75"/>
      <c r="D692" s="75"/>
      <c r="E692" s="76"/>
    </row>
    <row r="693" spans="1:5">
      <c r="A693" s="74"/>
      <c r="B693" s="75"/>
      <c r="C693" s="75"/>
      <c r="D693" s="75"/>
      <c r="E693" s="76"/>
    </row>
    <row r="694" spans="1:5">
      <c r="A694" s="74"/>
      <c r="B694" s="75"/>
      <c r="C694" s="75"/>
      <c r="D694" s="75"/>
      <c r="E694" s="76"/>
    </row>
    <row r="695" spans="1:5">
      <c r="A695" s="74"/>
      <c r="B695" s="75"/>
      <c r="C695" s="75"/>
      <c r="D695" s="75"/>
      <c r="E695" s="76"/>
    </row>
    <row r="696" spans="1:5">
      <c r="A696" s="74"/>
      <c r="B696" s="75"/>
      <c r="C696" s="75"/>
      <c r="D696" s="75"/>
      <c r="E696" s="76"/>
    </row>
    <row r="697" spans="1:5">
      <c r="A697" s="74"/>
      <c r="B697" s="75"/>
      <c r="C697" s="75"/>
      <c r="D697" s="75"/>
      <c r="E697" s="76"/>
    </row>
    <row r="698" spans="1:5">
      <c r="A698" s="74"/>
      <c r="B698" s="75"/>
      <c r="C698" s="75"/>
      <c r="D698" s="75"/>
      <c r="E698" s="76"/>
    </row>
    <row r="699" spans="1:5">
      <c r="A699" s="74"/>
      <c r="B699" s="75"/>
      <c r="C699" s="75"/>
      <c r="D699" s="75"/>
      <c r="E699" s="76"/>
    </row>
    <row r="700" spans="1:5">
      <c r="A700" s="74"/>
      <c r="B700" s="75"/>
      <c r="C700" s="75"/>
      <c r="D700" s="75"/>
      <c r="E700" s="76"/>
    </row>
    <row r="701" spans="1:5">
      <c r="A701" s="74"/>
      <c r="B701" s="75"/>
      <c r="C701" s="75"/>
      <c r="D701" s="75"/>
      <c r="E701" s="76"/>
    </row>
    <row r="702" spans="1:5">
      <c r="A702" s="74"/>
      <c r="B702" s="75"/>
      <c r="C702" s="75"/>
      <c r="D702" s="75"/>
      <c r="E702" s="76"/>
    </row>
    <row r="703" spans="1:5">
      <c r="A703" s="74"/>
      <c r="B703" s="75"/>
      <c r="C703" s="75"/>
      <c r="D703" s="75"/>
      <c r="E703" s="76"/>
    </row>
    <row r="704" spans="1:5">
      <c r="A704" s="74"/>
      <c r="B704" s="75"/>
      <c r="C704" s="75"/>
      <c r="D704" s="75"/>
      <c r="E704" s="76"/>
    </row>
    <row r="705" spans="1:5">
      <c r="A705" s="74"/>
      <c r="B705" s="75"/>
      <c r="C705" s="75"/>
      <c r="D705" s="75"/>
      <c r="E705" s="76"/>
    </row>
    <row r="706" spans="1:5">
      <c r="A706" s="74"/>
      <c r="B706" s="75"/>
      <c r="C706" s="75"/>
      <c r="D706" s="75"/>
      <c r="E706" s="76"/>
    </row>
    <row r="707" spans="1:5">
      <c r="A707" s="74"/>
      <c r="B707" s="75"/>
      <c r="C707" s="75"/>
      <c r="D707" s="75"/>
      <c r="E707" s="76"/>
    </row>
    <row r="708" spans="1:5">
      <c r="A708" s="74"/>
      <c r="B708" s="75"/>
      <c r="C708" s="75"/>
      <c r="D708" s="75"/>
      <c r="E708" s="76"/>
    </row>
    <row r="709" spans="1:5">
      <c r="A709" s="74"/>
      <c r="B709" s="75"/>
      <c r="C709" s="75"/>
      <c r="D709" s="75"/>
      <c r="E709" s="76"/>
    </row>
    <row r="710" spans="1:5">
      <c r="A710" s="74"/>
      <c r="B710" s="75"/>
      <c r="C710" s="75"/>
      <c r="D710" s="75"/>
      <c r="E710" s="76"/>
    </row>
    <row r="711" spans="1:5">
      <c r="A711" s="74"/>
      <c r="B711" s="75"/>
      <c r="C711" s="75"/>
      <c r="D711" s="75"/>
      <c r="E711" s="76"/>
    </row>
    <row r="712" spans="1:5">
      <c r="A712" s="74"/>
      <c r="B712" s="75"/>
      <c r="C712" s="75"/>
      <c r="D712" s="75"/>
      <c r="E712" s="76"/>
    </row>
    <row r="713" spans="1:5">
      <c r="A713" s="74"/>
      <c r="B713" s="75"/>
      <c r="C713" s="75"/>
      <c r="D713" s="75"/>
      <c r="E713" s="76"/>
    </row>
    <row r="714" spans="1:5">
      <c r="A714" s="74"/>
      <c r="B714" s="75"/>
      <c r="C714" s="75"/>
      <c r="D714" s="75"/>
      <c r="E714" s="76"/>
    </row>
    <row r="715" spans="1:5">
      <c r="A715" s="74"/>
      <c r="B715" s="75"/>
      <c r="C715" s="75"/>
      <c r="D715" s="75"/>
      <c r="E715" s="76"/>
    </row>
    <row r="716" spans="1:5">
      <c r="A716" s="74"/>
      <c r="B716" s="75"/>
      <c r="C716" s="75"/>
      <c r="D716" s="75"/>
      <c r="E716" s="76"/>
    </row>
    <row r="717" spans="1:5">
      <c r="A717" s="74"/>
      <c r="B717" s="75"/>
      <c r="C717" s="75"/>
      <c r="D717" s="75"/>
      <c r="E717" s="76"/>
    </row>
    <row r="718" spans="1:5">
      <c r="A718" s="74"/>
      <c r="B718" s="75"/>
      <c r="C718" s="75"/>
      <c r="D718" s="75"/>
      <c r="E718" s="76"/>
    </row>
    <row r="719" spans="1:5">
      <c r="A719" s="74"/>
      <c r="B719" s="75"/>
      <c r="C719" s="75"/>
      <c r="D719" s="75"/>
      <c r="E719" s="76"/>
    </row>
    <row r="720" spans="1:5">
      <c r="A720" s="74"/>
      <c r="B720" s="75"/>
      <c r="C720" s="75"/>
      <c r="D720" s="75"/>
      <c r="E720" s="76"/>
    </row>
    <row r="721" spans="1:5">
      <c r="A721" s="74"/>
      <c r="B721" s="75"/>
      <c r="C721" s="75"/>
      <c r="D721" s="75"/>
      <c r="E721" s="76"/>
    </row>
    <row r="722" spans="1:5">
      <c r="A722" s="74"/>
      <c r="B722" s="75"/>
      <c r="C722" s="75"/>
      <c r="D722" s="75"/>
      <c r="E722" s="76"/>
    </row>
    <row r="723" spans="1:5">
      <c r="A723" s="74"/>
      <c r="B723" s="75"/>
      <c r="C723" s="75"/>
      <c r="D723" s="75"/>
      <c r="E723" s="76"/>
    </row>
    <row r="724" spans="1:5">
      <c r="A724" s="74"/>
      <c r="B724" s="75"/>
      <c r="C724" s="75"/>
      <c r="D724" s="75"/>
      <c r="E724" s="76"/>
    </row>
    <row r="725" spans="1:5">
      <c r="A725" s="74"/>
      <c r="B725" s="75"/>
      <c r="C725" s="75"/>
      <c r="D725" s="75"/>
      <c r="E725" s="76"/>
    </row>
    <row r="726" spans="1:5">
      <c r="A726" s="74"/>
      <c r="B726" s="75"/>
      <c r="C726" s="75"/>
      <c r="D726" s="75"/>
      <c r="E726" s="76"/>
    </row>
    <row r="727" spans="1:5">
      <c r="A727" s="74"/>
      <c r="B727" s="75"/>
      <c r="C727" s="75"/>
      <c r="D727" s="75"/>
      <c r="E727" s="76"/>
    </row>
    <row r="728" spans="1:5">
      <c r="A728" s="74"/>
      <c r="B728" s="75"/>
      <c r="C728" s="75"/>
      <c r="D728" s="75"/>
      <c r="E728" s="76"/>
    </row>
    <row r="729" spans="1:5">
      <c r="A729" s="74"/>
      <c r="B729" s="75"/>
      <c r="C729" s="75"/>
      <c r="D729" s="75"/>
      <c r="E729" s="76"/>
    </row>
    <row r="730" spans="1:5">
      <c r="A730" s="74"/>
      <c r="B730" s="75"/>
      <c r="C730" s="75"/>
      <c r="D730" s="75"/>
      <c r="E730" s="76"/>
    </row>
    <row r="731" spans="1:5">
      <c r="A731" s="74"/>
      <c r="B731" s="75"/>
      <c r="C731" s="75"/>
      <c r="D731" s="75"/>
      <c r="E731" s="76"/>
    </row>
    <row r="732" spans="1:5">
      <c r="A732" s="74"/>
      <c r="B732" s="75"/>
      <c r="C732" s="75"/>
      <c r="D732" s="75"/>
      <c r="E732" s="76"/>
    </row>
    <row r="733" spans="1:5">
      <c r="A733" s="74"/>
      <c r="B733" s="75"/>
      <c r="C733" s="75"/>
      <c r="D733" s="75"/>
      <c r="E733" s="76"/>
    </row>
    <row r="734" spans="1:5">
      <c r="A734" s="74"/>
      <c r="B734" s="75"/>
      <c r="C734" s="75"/>
      <c r="D734" s="75"/>
      <c r="E734" s="76"/>
    </row>
    <row r="735" spans="1:5">
      <c r="A735" s="74"/>
      <c r="B735" s="75"/>
      <c r="C735" s="75"/>
      <c r="D735" s="75"/>
      <c r="E735" s="76"/>
    </row>
    <row r="736" spans="1:5">
      <c r="A736" s="74"/>
      <c r="B736" s="75"/>
      <c r="C736" s="75"/>
      <c r="D736" s="75"/>
      <c r="E736" s="76"/>
    </row>
    <row r="737" spans="1:5">
      <c r="A737" s="74"/>
      <c r="B737" s="75"/>
      <c r="C737" s="75"/>
      <c r="D737" s="75"/>
      <c r="E737" s="76"/>
    </row>
    <row r="738" spans="1:5">
      <c r="A738" s="74"/>
      <c r="B738" s="75"/>
      <c r="C738" s="75"/>
      <c r="D738" s="75"/>
      <c r="E738" s="76"/>
    </row>
    <row r="739" spans="1:5">
      <c r="A739" s="74"/>
      <c r="B739" s="75"/>
      <c r="C739" s="75"/>
      <c r="D739" s="75"/>
      <c r="E739" s="76"/>
    </row>
    <row r="740" spans="1:5">
      <c r="A740" s="74"/>
      <c r="B740" s="75"/>
      <c r="C740" s="75"/>
      <c r="D740" s="75"/>
      <c r="E740" s="76"/>
    </row>
    <row r="741" spans="1:5">
      <c r="A741" s="74"/>
      <c r="B741" s="75"/>
      <c r="C741" s="75"/>
      <c r="D741" s="75"/>
      <c r="E741" s="76"/>
    </row>
    <row r="742" spans="1:5">
      <c r="A742" s="74"/>
      <c r="B742" s="75"/>
      <c r="C742" s="75"/>
      <c r="D742" s="75"/>
      <c r="E742" s="76"/>
    </row>
    <row r="743" spans="1:5">
      <c r="A743" s="74"/>
      <c r="B743" s="75"/>
      <c r="C743" s="75"/>
      <c r="D743" s="75"/>
      <c r="E743" s="76"/>
    </row>
    <row r="744" spans="1:5">
      <c r="A744" s="74"/>
      <c r="B744" s="75"/>
      <c r="C744" s="75"/>
      <c r="D744" s="75"/>
      <c r="E744" s="76"/>
    </row>
    <row r="745" spans="1:5">
      <c r="A745" s="74"/>
      <c r="B745" s="75"/>
      <c r="C745" s="75"/>
      <c r="D745" s="75"/>
      <c r="E745" s="76"/>
    </row>
    <row r="746" spans="1:5">
      <c r="A746" s="74"/>
      <c r="B746" s="75"/>
      <c r="C746" s="75"/>
      <c r="D746" s="75"/>
      <c r="E746" s="76"/>
    </row>
    <row r="747" spans="1:5">
      <c r="A747" s="74"/>
      <c r="B747" s="75"/>
      <c r="C747" s="75"/>
      <c r="D747" s="75"/>
      <c r="E747" s="76"/>
    </row>
    <row r="748" spans="1:5">
      <c r="A748" s="74"/>
      <c r="B748" s="75"/>
      <c r="C748" s="75"/>
      <c r="D748" s="75"/>
      <c r="E748" s="76"/>
    </row>
    <row r="749" spans="1:5">
      <c r="A749" s="74"/>
      <c r="B749" s="75"/>
      <c r="C749" s="75"/>
      <c r="D749" s="75"/>
      <c r="E749" s="76"/>
    </row>
    <row r="750" spans="1:5">
      <c r="A750" s="74"/>
      <c r="B750" s="75"/>
      <c r="C750" s="75"/>
      <c r="D750" s="75"/>
      <c r="E750" s="76"/>
    </row>
    <row r="751" spans="1:5">
      <c r="A751" s="74"/>
      <c r="B751" s="75"/>
      <c r="C751" s="75"/>
      <c r="D751" s="75"/>
      <c r="E751" s="76"/>
    </row>
    <row r="752" spans="1:5">
      <c r="A752" s="74"/>
      <c r="B752" s="75"/>
      <c r="C752" s="75"/>
      <c r="D752" s="75"/>
      <c r="E752" s="76"/>
    </row>
    <row r="753" spans="1:5">
      <c r="A753" s="74"/>
      <c r="B753" s="75"/>
      <c r="C753" s="75"/>
      <c r="D753" s="75"/>
      <c r="E753" s="76"/>
    </row>
    <row r="754" spans="1:5">
      <c r="A754" s="74"/>
      <c r="B754" s="75"/>
      <c r="C754" s="75"/>
      <c r="D754" s="75"/>
      <c r="E754" s="76"/>
    </row>
    <row r="755" spans="1:5">
      <c r="A755" s="74"/>
      <c r="B755" s="75"/>
      <c r="C755" s="75"/>
      <c r="D755" s="75"/>
      <c r="E755" s="76"/>
    </row>
    <row r="756" spans="1:5">
      <c r="A756" s="74"/>
      <c r="B756" s="75"/>
      <c r="C756" s="75"/>
      <c r="D756" s="75"/>
      <c r="E756" s="76"/>
    </row>
    <row r="757" spans="1:5">
      <c r="A757" s="74"/>
      <c r="B757" s="75"/>
      <c r="C757" s="75"/>
      <c r="D757" s="75"/>
      <c r="E757" s="76"/>
    </row>
    <row r="758" spans="1:5">
      <c r="A758" s="74"/>
      <c r="B758" s="75"/>
      <c r="C758" s="75"/>
      <c r="D758" s="75"/>
      <c r="E758" s="76"/>
    </row>
    <row r="759" spans="1:5">
      <c r="A759" s="74"/>
      <c r="B759" s="75"/>
      <c r="C759" s="75"/>
      <c r="D759" s="75"/>
      <c r="E759" s="76"/>
    </row>
    <row r="760" spans="1:5">
      <c r="A760" s="74"/>
      <c r="B760" s="75"/>
      <c r="C760" s="75"/>
      <c r="D760" s="75"/>
      <c r="E760" s="76"/>
    </row>
    <row r="761" spans="1:5">
      <c r="A761" s="74"/>
      <c r="B761" s="75"/>
      <c r="C761" s="75"/>
      <c r="D761" s="75"/>
      <c r="E761" s="76"/>
    </row>
    <row r="762" spans="1:5">
      <c r="A762" s="74"/>
      <c r="B762" s="75"/>
      <c r="C762" s="75"/>
      <c r="D762" s="75"/>
      <c r="E762" s="76"/>
    </row>
    <row r="763" spans="1:5">
      <c r="A763" s="74"/>
      <c r="B763" s="75"/>
      <c r="C763" s="75"/>
      <c r="D763" s="75"/>
      <c r="E763" s="76"/>
    </row>
    <row r="764" spans="1:5">
      <c r="A764" s="74"/>
      <c r="B764" s="75"/>
      <c r="C764" s="75"/>
      <c r="D764" s="75"/>
      <c r="E764" s="76"/>
    </row>
    <row r="765" spans="1:5">
      <c r="A765" s="74"/>
      <c r="B765" s="75"/>
      <c r="C765" s="75"/>
      <c r="D765" s="75"/>
      <c r="E765" s="76"/>
    </row>
    <row r="766" spans="1:5">
      <c r="A766" s="74"/>
      <c r="B766" s="75"/>
      <c r="C766" s="75"/>
      <c r="D766" s="75"/>
      <c r="E766" s="76"/>
    </row>
    <row r="767" spans="1:5">
      <c r="A767" s="74"/>
      <c r="B767" s="75"/>
      <c r="C767" s="75"/>
      <c r="D767" s="75"/>
      <c r="E767" s="76"/>
    </row>
    <row r="768" spans="1:5">
      <c r="A768" s="74"/>
      <c r="B768" s="75"/>
      <c r="C768" s="75"/>
      <c r="D768" s="75"/>
      <c r="E768" s="76"/>
    </row>
    <row r="769" spans="1:5">
      <c r="A769" s="74"/>
      <c r="B769" s="75"/>
      <c r="C769" s="75"/>
      <c r="D769" s="75"/>
      <c r="E769" s="76"/>
    </row>
    <row r="770" spans="1:5">
      <c r="A770" s="74"/>
      <c r="B770" s="75"/>
      <c r="C770" s="75"/>
      <c r="D770" s="75"/>
      <c r="E770" s="76"/>
    </row>
    <row r="771" spans="1:5">
      <c r="A771" s="74"/>
      <c r="B771" s="75"/>
      <c r="C771" s="75"/>
      <c r="D771" s="75"/>
      <c r="E771" s="76"/>
    </row>
    <row r="772" spans="1:5">
      <c r="A772" s="74"/>
      <c r="B772" s="75"/>
      <c r="C772" s="75"/>
      <c r="D772" s="75"/>
      <c r="E772" s="76"/>
    </row>
    <row r="773" spans="1:5">
      <c r="A773" s="74"/>
      <c r="B773" s="75"/>
      <c r="C773" s="75"/>
      <c r="D773" s="75"/>
      <c r="E773" s="76"/>
    </row>
    <row r="774" spans="1:5">
      <c r="A774" s="74"/>
      <c r="B774" s="75"/>
      <c r="C774" s="75"/>
      <c r="D774" s="75"/>
      <c r="E774" s="76"/>
    </row>
    <row r="775" spans="1:5">
      <c r="A775" s="74"/>
      <c r="B775" s="75"/>
      <c r="C775" s="75"/>
      <c r="D775" s="75"/>
      <c r="E775" s="76"/>
    </row>
    <row r="776" spans="1:5">
      <c r="A776" s="74"/>
      <c r="B776" s="75"/>
      <c r="C776" s="75"/>
      <c r="D776" s="75"/>
      <c r="E776" s="76"/>
    </row>
    <row r="777" spans="1:5">
      <c r="A777" s="74"/>
      <c r="B777" s="75"/>
      <c r="C777" s="75"/>
      <c r="D777" s="75"/>
      <c r="E777" s="76"/>
    </row>
    <row r="778" spans="1:5">
      <c r="A778" s="74"/>
      <c r="B778" s="75"/>
      <c r="C778" s="75"/>
      <c r="D778" s="75"/>
      <c r="E778" s="76"/>
    </row>
    <row r="779" spans="1:5">
      <c r="A779" s="74"/>
      <c r="B779" s="75"/>
      <c r="C779" s="75"/>
      <c r="D779" s="75"/>
      <c r="E779" s="76"/>
    </row>
    <row r="780" spans="1:5">
      <c r="A780" s="74"/>
      <c r="B780" s="75"/>
      <c r="C780" s="75"/>
      <c r="D780" s="75"/>
      <c r="E780" s="76"/>
    </row>
    <row r="781" spans="1:5">
      <c r="A781" s="74"/>
      <c r="B781" s="75"/>
      <c r="C781" s="75"/>
      <c r="D781" s="75"/>
      <c r="E781" s="76"/>
    </row>
    <row r="782" spans="1:5">
      <c r="A782" s="74"/>
      <c r="B782" s="75"/>
      <c r="C782" s="75"/>
      <c r="D782" s="75"/>
      <c r="E782" s="76"/>
    </row>
    <row r="783" spans="1:5">
      <c r="A783" s="74"/>
      <c r="B783" s="75"/>
      <c r="C783" s="75"/>
      <c r="D783" s="75"/>
      <c r="E783" s="76"/>
    </row>
    <row r="784" spans="1:5">
      <c r="A784" s="74"/>
      <c r="B784" s="75"/>
      <c r="C784" s="75"/>
      <c r="D784" s="75"/>
      <c r="E784" s="76"/>
    </row>
    <row r="785" spans="1:5">
      <c r="A785" s="74"/>
      <c r="B785" s="75"/>
      <c r="C785" s="75"/>
      <c r="D785" s="75"/>
      <c r="E785" s="76"/>
    </row>
    <row r="786" spans="1:5">
      <c r="A786" s="74"/>
      <c r="B786" s="75"/>
      <c r="C786" s="75"/>
      <c r="D786" s="75"/>
      <c r="E786" s="76"/>
    </row>
    <row r="787" spans="1:5">
      <c r="A787" s="74"/>
      <c r="B787" s="75"/>
      <c r="C787" s="75"/>
      <c r="D787" s="75"/>
      <c r="E787" s="76"/>
    </row>
    <row r="788" spans="1:5">
      <c r="A788" s="74"/>
      <c r="B788" s="75"/>
      <c r="C788" s="75"/>
      <c r="D788" s="75"/>
      <c r="E788" s="76"/>
    </row>
    <row r="789" spans="1:5">
      <c r="A789" s="74"/>
      <c r="B789" s="75"/>
      <c r="C789" s="75"/>
      <c r="D789" s="75"/>
      <c r="E789" s="76"/>
    </row>
    <row r="790" spans="1:5">
      <c r="A790" s="74"/>
      <c r="B790" s="75"/>
      <c r="C790" s="75"/>
      <c r="D790" s="75"/>
      <c r="E790" s="76"/>
    </row>
    <row r="791" spans="1:5">
      <c r="A791" s="74"/>
      <c r="B791" s="75"/>
      <c r="C791" s="75"/>
      <c r="D791" s="75"/>
      <c r="E791" s="76"/>
    </row>
    <row r="792" spans="1:5">
      <c r="A792" s="74"/>
      <c r="B792" s="75"/>
      <c r="C792" s="75"/>
      <c r="D792" s="75"/>
      <c r="E792" s="76"/>
    </row>
    <row r="793" spans="1:5">
      <c r="A793" s="74"/>
      <c r="B793" s="75"/>
      <c r="C793" s="75"/>
      <c r="D793" s="75"/>
      <c r="E793" s="76"/>
    </row>
    <row r="794" spans="1:5">
      <c r="A794" s="74"/>
      <c r="B794" s="75"/>
      <c r="C794" s="75"/>
      <c r="D794" s="75"/>
      <c r="E794" s="76"/>
    </row>
    <row r="795" spans="1:5">
      <c r="A795" s="74"/>
      <c r="B795" s="75"/>
      <c r="C795" s="75"/>
      <c r="D795" s="75"/>
      <c r="E795" s="76"/>
    </row>
    <row r="796" spans="1:5">
      <c r="A796" s="74"/>
      <c r="B796" s="75"/>
      <c r="C796" s="75"/>
      <c r="D796" s="75"/>
      <c r="E796" s="76"/>
    </row>
    <row r="797" spans="1:5">
      <c r="A797" s="74"/>
      <c r="B797" s="75"/>
      <c r="C797" s="75"/>
      <c r="D797" s="75"/>
      <c r="E797" s="76"/>
    </row>
    <row r="798" spans="1:5">
      <c r="A798" s="74"/>
      <c r="B798" s="75"/>
      <c r="C798" s="75"/>
      <c r="D798" s="75"/>
      <c r="E798" s="76"/>
    </row>
    <row r="799" spans="1:5">
      <c r="A799" s="74"/>
      <c r="B799" s="75"/>
      <c r="C799" s="75"/>
      <c r="D799" s="75"/>
      <c r="E799" s="76"/>
    </row>
    <row r="800" spans="1:5">
      <c r="A800" s="74"/>
      <c r="B800" s="75"/>
      <c r="C800" s="75"/>
      <c r="D800" s="75"/>
      <c r="E800" s="76"/>
    </row>
    <row r="801" spans="1:5">
      <c r="A801" s="74"/>
      <c r="B801" s="75"/>
      <c r="C801" s="75"/>
      <c r="D801" s="75"/>
      <c r="E801" s="76"/>
    </row>
    <row r="802" spans="1:5">
      <c r="A802" s="74"/>
      <c r="B802" s="75"/>
      <c r="C802" s="75"/>
      <c r="D802" s="75"/>
      <c r="E802" s="76"/>
    </row>
    <row r="803" spans="1:5">
      <c r="A803" s="74"/>
      <c r="B803" s="75"/>
      <c r="C803" s="75"/>
      <c r="D803" s="75"/>
      <c r="E803" s="76"/>
    </row>
    <row r="804" spans="1:5">
      <c r="A804" s="74"/>
      <c r="B804" s="75"/>
      <c r="C804" s="75"/>
      <c r="D804" s="75"/>
      <c r="E804" s="76"/>
    </row>
    <row r="805" spans="1:5">
      <c r="A805" s="74"/>
      <c r="B805" s="75"/>
      <c r="C805" s="75"/>
      <c r="D805" s="75"/>
      <c r="E805" s="76"/>
    </row>
    <row r="806" spans="1:5">
      <c r="A806" s="74"/>
      <c r="B806" s="75"/>
      <c r="C806" s="75"/>
      <c r="D806" s="75"/>
      <c r="E806" s="76"/>
    </row>
    <row r="807" spans="1:5">
      <c r="A807" s="74"/>
      <c r="B807" s="75"/>
      <c r="C807" s="75"/>
      <c r="D807" s="75"/>
      <c r="E807" s="76"/>
    </row>
    <row r="808" spans="1:5">
      <c r="A808" s="74"/>
      <c r="B808" s="75"/>
      <c r="C808" s="75"/>
      <c r="D808" s="75"/>
      <c r="E808" s="76"/>
    </row>
    <row r="809" spans="1:5">
      <c r="A809" s="74"/>
      <c r="B809" s="75"/>
      <c r="C809" s="75"/>
      <c r="D809" s="75"/>
      <c r="E809" s="76"/>
    </row>
    <row r="810" spans="1:5">
      <c r="A810" s="74"/>
      <c r="B810" s="75"/>
      <c r="C810" s="75"/>
      <c r="D810" s="75"/>
      <c r="E810" s="76"/>
    </row>
    <row r="811" spans="1:5">
      <c r="A811" s="74"/>
      <c r="B811" s="75"/>
      <c r="C811" s="75"/>
      <c r="D811" s="75"/>
      <c r="E811" s="76"/>
    </row>
    <row r="812" spans="1:5">
      <c r="A812" s="74"/>
      <c r="B812" s="75"/>
      <c r="C812" s="75"/>
      <c r="D812" s="75"/>
      <c r="E812" s="76"/>
    </row>
    <row r="813" spans="1:5">
      <c r="A813" s="74"/>
      <c r="B813" s="75"/>
      <c r="C813" s="75"/>
      <c r="D813" s="75"/>
      <c r="E813" s="76"/>
    </row>
    <row r="814" spans="1:5">
      <c r="A814" s="74"/>
      <c r="B814" s="75"/>
      <c r="C814" s="75"/>
      <c r="D814" s="75"/>
      <c r="E814" s="76"/>
    </row>
    <row r="815" spans="1:5">
      <c r="A815" s="74"/>
      <c r="B815" s="75"/>
      <c r="C815" s="75"/>
      <c r="D815" s="75"/>
      <c r="E815" s="76"/>
    </row>
    <row r="816" spans="1:5">
      <c r="A816" s="74"/>
      <c r="B816" s="75"/>
      <c r="C816" s="75"/>
      <c r="D816" s="75"/>
      <c r="E816" s="76"/>
    </row>
    <row r="817" spans="1:5">
      <c r="A817" s="74"/>
      <c r="B817" s="75"/>
      <c r="C817" s="75"/>
      <c r="D817" s="75"/>
      <c r="E817" s="76"/>
    </row>
    <row r="818" spans="1:5">
      <c r="A818" s="74"/>
      <c r="B818" s="75"/>
      <c r="C818" s="75"/>
      <c r="D818" s="75"/>
      <c r="E818" s="76"/>
    </row>
    <row r="819" spans="1:5">
      <c r="A819" s="74"/>
      <c r="B819" s="75"/>
      <c r="C819" s="75"/>
      <c r="D819" s="75"/>
      <c r="E819" s="76"/>
    </row>
    <row r="820" spans="1:5">
      <c r="A820" s="74"/>
      <c r="B820" s="75"/>
      <c r="C820" s="75"/>
      <c r="D820" s="75"/>
      <c r="E820" s="76"/>
    </row>
    <row r="821" spans="1:5">
      <c r="A821" s="74"/>
      <c r="B821" s="75"/>
      <c r="C821" s="75"/>
      <c r="D821" s="75"/>
      <c r="E821" s="76"/>
    </row>
    <row r="822" spans="1:5">
      <c r="A822" s="74"/>
      <c r="B822" s="75"/>
      <c r="C822" s="75"/>
      <c r="D822" s="75"/>
      <c r="E822" s="76"/>
    </row>
    <row r="823" spans="1:5">
      <c r="A823" s="74"/>
      <c r="B823" s="75"/>
      <c r="C823" s="75"/>
      <c r="D823" s="75"/>
      <c r="E823" s="76"/>
    </row>
    <row r="824" spans="1:5">
      <c r="A824" s="74"/>
      <c r="B824" s="75"/>
      <c r="C824" s="75"/>
      <c r="D824" s="75"/>
      <c r="E824" s="76"/>
    </row>
    <row r="825" spans="1:5">
      <c r="A825" s="74"/>
      <c r="B825" s="75"/>
      <c r="C825" s="75"/>
      <c r="D825" s="75"/>
      <c r="E825" s="76"/>
    </row>
    <row r="826" spans="1:5">
      <c r="A826" s="74"/>
      <c r="B826" s="75"/>
      <c r="C826" s="75"/>
      <c r="D826" s="75"/>
      <c r="E826" s="76"/>
    </row>
    <row r="827" spans="1:5">
      <c r="A827" s="74"/>
      <c r="B827" s="75"/>
      <c r="C827" s="75"/>
      <c r="D827" s="75"/>
      <c r="E827" s="76"/>
    </row>
    <row r="828" spans="1:5">
      <c r="A828" s="74"/>
      <c r="B828" s="75"/>
      <c r="C828" s="75"/>
      <c r="D828" s="75"/>
      <c r="E828" s="76"/>
    </row>
    <row r="829" spans="1:5">
      <c r="A829" s="74"/>
      <c r="B829" s="75"/>
      <c r="C829" s="75"/>
      <c r="D829" s="75"/>
      <c r="E829" s="76"/>
    </row>
    <row r="830" spans="1:5">
      <c r="A830" s="74"/>
      <c r="B830" s="75"/>
      <c r="C830" s="75"/>
      <c r="D830" s="75"/>
      <c r="E830" s="76"/>
    </row>
    <row r="831" spans="1:5">
      <c r="A831" s="74"/>
      <c r="B831" s="75"/>
      <c r="C831" s="75"/>
      <c r="D831" s="75"/>
      <c r="E831" s="76"/>
    </row>
    <row r="832" spans="1:5">
      <c r="A832" s="74"/>
      <c r="B832" s="75"/>
      <c r="C832" s="75"/>
      <c r="D832" s="75"/>
      <c r="E832" s="76"/>
    </row>
    <row r="833" spans="1:5">
      <c r="A833" s="74"/>
      <c r="B833" s="75"/>
      <c r="C833" s="75"/>
      <c r="D833" s="75"/>
      <c r="E833" s="76"/>
    </row>
    <row r="834" spans="1:5">
      <c r="A834" s="74"/>
      <c r="B834" s="75"/>
      <c r="C834" s="75"/>
      <c r="D834" s="75"/>
      <c r="E834" s="76"/>
    </row>
    <row r="835" spans="1:5">
      <c r="A835" s="74"/>
      <c r="B835" s="75"/>
      <c r="C835" s="75"/>
      <c r="D835" s="75"/>
      <c r="E835" s="76"/>
    </row>
    <row r="836" spans="1:5">
      <c r="A836" s="74"/>
      <c r="B836" s="75"/>
      <c r="C836" s="75"/>
      <c r="D836" s="75"/>
      <c r="E836" s="76"/>
    </row>
    <row r="837" spans="1:5">
      <c r="A837" s="74"/>
      <c r="B837" s="75"/>
      <c r="C837" s="75"/>
      <c r="D837" s="75"/>
      <c r="E837" s="76"/>
    </row>
    <row r="838" spans="1:5">
      <c r="A838" s="74"/>
      <c r="B838" s="75"/>
      <c r="C838" s="75"/>
      <c r="D838" s="75"/>
      <c r="E838" s="76"/>
    </row>
    <row r="839" spans="1:5">
      <c r="A839" s="74"/>
      <c r="B839" s="75"/>
      <c r="C839" s="75"/>
      <c r="D839" s="75"/>
      <c r="E839" s="76"/>
    </row>
    <row r="840" spans="1:5">
      <c r="A840" s="74"/>
      <c r="B840" s="75"/>
      <c r="C840" s="75"/>
      <c r="D840" s="75"/>
      <c r="E840" s="76"/>
    </row>
    <row r="841" spans="1:5">
      <c r="A841" s="74"/>
      <c r="B841" s="75"/>
      <c r="C841" s="75"/>
      <c r="D841" s="75"/>
      <c r="E841" s="76"/>
    </row>
    <row r="842" spans="1:5">
      <c r="A842" s="74"/>
      <c r="B842" s="75"/>
      <c r="C842" s="75"/>
      <c r="D842" s="75"/>
      <c r="E842" s="76"/>
    </row>
    <row r="843" spans="1:5">
      <c r="A843" s="74"/>
      <c r="B843" s="75"/>
      <c r="C843" s="75"/>
      <c r="D843" s="75"/>
      <c r="E843" s="76"/>
    </row>
    <row r="844" spans="1:5">
      <c r="A844" s="74"/>
      <c r="B844" s="75"/>
      <c r="C844" s="75"/>
      <c r="D844" s="75"/>
      <c r="E844" s="76"/>
    </row>
    <row r="845" spans="1:5">
      <c r="A845" s="74"/>
      <c r="B845" s="75"/>
      <c r="C845" s="75"/>
      <c r="D845" s="75"/>
      <c r="E845" s="76"/>
    </row>
    <row r="846" spans="1:5">
      <c r="A846" s="74"/>
      <c r="B846" s="75"/>
      <c r="C846" s="75"/>
      <c r="D846" s="75"/>
      <c r="E846" s="76"/>
    </row>
    <row r="847" spans="1:5">
      <c r="A847" s="74"/>
      <c r="B847" s="75"/>
      <c r="C847" s="75"/>
      <c r="D847" s="75"/>
      <c r="E847" s="76"/>
    </row>
    <row r="848" spans="1:5">
      <c r="A848" s="74"/>
      <c r="B848" s="75"/>
      <c r="C848" s="75"/>
      <c r="D848" s="75"/>
      <c r="E848" s="76"/>
    </row>
    <row r="849" spans="1:5">
      <c r="A849" s="74"/>
      <c r="B849" s="75"/>
      <c r="C849" s="75"/>
      <c r="D849" s="75"/>
      <c r="E849" s="76"/>
    </row>
    <row r="850" spans="1:5">
      <c r="A850" s="74"/>
      <c r="B850" s="75"/>
      <c r="C850" s="75"/>
      <c r="D850" s="75"/>
      <c r="E850" s="76"/>
    </row>
    <row r="851" spans="1:5">
      <c r="A851" s="74"/>
      <c r="B851" s="75"/>
      <c r="C851" s="75"/>
      <c r="D851" s="75"/>
      <c r="E851" s="76"/>
    </row>
    <row r="852" spans="1:5">
      <c r="A852" s="74"/>
      <c r="B852" s="75"/>
      <c r="C852" s="75"/>
      <c r="D852" s="75"/>
      <c r="E852" s="76"/>
    </row>
    <row r="853" spans="1:5">
      <c r="A853" s="74"/>
      <c r="B853" s="75"/>
      <c r="C853" s="75"/>
      <c r="D853" s="75"/>
      <c r="E853" s="76"/>
    </row>
    <row r="854" spans="1:5">
      <c r="A854" s="74"/>
      <c r="B854" s="75"/>
      <c r="C854" s="75"/>
      <c r="D854" s="75"/>
      <c r="E854" s="76"/>
    </row>
    <row r="855" spans="1:5">
      <c r="A855" s="74"/>
      <c r="B855" s="75"/>
      <c r="C855" s="75"/>
      <c r="D855" s="75"/>
      <c r="E855" s="76"/>
    </row>
    <row r="856" spans="1:5">
      <c r="A856" s="74"/>
      <c r="B856" s="75"/>
      <c r="C856" s="75"/>
      <c r="D856" s="75"/>
      <c r="E856" s="76"/>
    </row>
    <row r="857" spans="1:5">
      <c r="A857" s="74"/>
      <c r="B857" s="75"/>
      <c r="C857" s="75"/>
      <c r="D857" s="75"/>
      <c r="E857" s="76"/>
    </row>
    <row r="858" spans="1:5">
      <c r="A858" s="74"/>
      <c r="B858" s="75"/>
      <c r="C858" s="75"/>
      <c r="D858" s="75"/>
      <c r="E858" s="76"/>
    </row>
    <row r="859" spans="1:5">
      <c r="A859" s="74"/>
      <c r="B859" s="75"/>
      <c r="C859" s="75"/>
      <c r="D859" s="75"/>
      <c r="E859" s="76"/>
    </row>
    <row r="860" spans="1:5">
      <c r="A860" s="74"/>
      <c r="B860" s="75"/>
      <c r="C860" s="75"/>
      <c r="D860" s="75"/>
      <c r="E860" s="76"/>
    </row>
    <row r="861" spans="1:5">
      <c r="A861" s="74"/>
      <c r="B861" s="75"/>
      <c r="C861" s="75"/>
      <c r="D861" s="75"/>
      <c r="E861" s="76"/>
    </row>
    <row r="862" spans="1:5">
      <c r="A862" s="74"/>
      <c r="B862" s="75"/>
      <c r="C862" s="75"/>
      <c r="D862" s="75"/>
      <c r="E862" s="76"/>
    </row>
    <row r="863" spans="1:5">
      <c r="A863" s="74"/>
      <c r="B863" s="75"/>
      <c r="C863" s="75"/>
      <c r="D863" s="75"/>
      <c r="E863" s="76"/>
    </row>
    <row r="864" spans="1:5">
      <c r="A864" s="74"/>
      <c r="B864" s="75"/>
      <c r="C864" s="75"/>
      <c r="D864" s="75"/>
      <c r="E864" s="76"/>
    </row>
    <row r="865" spans="1:5">
      <c r="A865" s="74"/>
      <c r="B865" s="75"/>
      <c r="C865" s="75"/>
      <c r="D865" s="75"/>
      <c r="E865" s="76"/>
    </row>
    <row r="866" spans="1:5">
      <c r="A866" s="74"/>
      <c r="B866" s="75"/>
      <c r="C866" s="75"/>
      <c r="D866" s="75"/>
      <c r="E866" s="76"/>
    </row>
    <row r="867" spans="1:5">
      <c r="A867" s="74"/>
      <c r="B867" s="75"/>
      <c r="C867" s="75"/>
      <c r="D867" s="75"/>
      <c r="E867" s="76"/>
    </row>
    <row r="868" spans="1:5">
      <c r="A868" s="74"/>
      <c r="B868" s="75"/>
      <c r="C868" s="75"/>
      <c r="D868" s="75"/>
      <c r="E868" s="76"/>
    </row>
    <row r="869" spans="1:5">
      <c r="A869" s="74"/>
      <c r="B869" s="75"/>
      <c r="C869" s="75"/>
      <c r="D869" s="75"/>
      <c r="E869" s="76"/>
    </row>
    <row r="870" spans="1:5">
      <c r="A870" s="74"/>
      <c r="B870" s="75"/>
      <c r="C870" s="75"/>
      <c r="D870" s="75"/>
      <c r="E870" s="76"/>
    </row>
    <row r="871" spans="1:5">
      <c r="A871" s="74"/>
      <c r="B871" s="75"/>
      <c r="C871" s="75"/>
      <c r="D871" s="75"/>
      <c r="E871" s="76"/>
    </row>
    <row r="872" spans="1:5">
      <c r="A872" s="74"/>
      <c r="B872" s="75"/>
      <c r="C872" s="75"/>
      <c r="D872" s="75"/>
      <c r="E872" s="76"/>
    </row>
    <row r="873" spans="1:5">
      <c r="A873" s="74"/>
      <c r="B873" s="75"/>
      <c r="C873" s="75"/>
      <c r="D873" s="75"/>
      <c r="E873" s="76"/>
    </row>
    <row r="874" spans="1:5">
      <c r="A874" s="74"/>
      <c r="B874" s="75"/>
      <c r="C874" s="75"/>
      <c r="D874" s="75"/>
      <c r="E874" s="76"/>
    </row>
    <row r="875" spans="1:5">
      <c r="A875" s="74"/>
      <c r="B875" s="75"/>
      <c r="C875" s="75"/>
      <c r="D875" s="75"/>
      <c r="E875" s="76"/>
    </row>
    <row r="876" spans="1:5">
      <c r="A876" s="74"/>
      <c r="B876" s="75"/>
      <c r="C876" s="75"/>
      <c r="D876" s="75"/>
      <c r="E876" s="76"/>
    </row>
    <row r="877" spans="1:5">
      <c r="A877" s="74"/>
      <c r="B877" s="75"/>
      <c r="C877" s="75"/>
      <c r="D877" s="75"/>
      <c r="E877" s="76"/>
    </row>
    <row r="878" spans="1:5">
      <c r="A878" s="74"/>
      <c r="B878" s="75"/>
      <c r="C878" s="75"/>
      <c r="D878" s="75"/>
      <c r="E878" s="76"/>
    </row>
    <row r="879" spans="1:5">
      <c r="A879" s="74"/>
      <c r="B879" s="75"/>
      <c r="C879" s="75"/>
      <c r="D879" s="75"/>
      <c r="E879" s="76"/>
    </row>
    <row r="880" spans="1:5">
      <c r="A880" s="74"/>
      <c r="B880" s="75"/>
      <c r="C880" s="75"/>
      <c r="D880" s="75"/>
      <c r="E880" s="76"/>
    </row>
    <row r="881" spans="1:5">
      <c r="A881" s="74"/>
      <c r="B881" s="75"/>
      <c r="C881" s="75"/>
      <c r="D881" s="75"/>
      <c r="E881" s="76"/>
    </row>
    <row r="882" spans="1:5">
      <c r="A882" s="74"/>
      <c r="B882" s="75"/>
      <c r="C882" s="75"/>
      <c r="D882" s="75"/>
      <c r="E882" s="76"/>
    </row>
    <row r="883" spans="1:5">
      <c r="A883" s="74"/>
      <c r="B883" s="75"/>
      <c r="C883" s="75"/>
      <c r="D883" s="75"/>
      <c r="E883" s="76"/>
    </row>
    <row r="884" spans="1:5">
      <c r="A884" s="74"/>
      <c r="B884" s="75"/>
      <c r="C884" s="75"/>
      <c r="D884" s="75"/>
      <c r="E884" s="76"/>
    </row>
    <row r="885" spans="1:5">
      <c r="A885" s="74"/>
      <c r="B885" s="75"/>
      <c r="C885" s="75"/>
      <c r="D885" s="75"/>
      <c r="E885" s="76"/>
    </row>
    <row r="886" spans="1:5">
      <c r="A886" s="74"/>
      <c r="B886" s="75"/>
      <c r="C886" s="75"/>
      <c r="D886" s="75"/>
      <c r="E886" s="76"/>
    </row>
    <row r="887" spans="1:5">
      <c r="A887" s="74"/>
      <c r="B887" s="75"/>
      <c r="C887" s="75"/>
      <c r="D887" s="75"/>
      <c r="E887" s="76"/>
    </row>
    <row r="888" spans="1:5">
      <c r="A888" s="74"/>
      <c r="B888" s="75"/>
      <c r="C888" s="75"/>
      <c r="D888" s="75"/>
      <c r="E888" s="76"/>
    </row>
    <row r="889" spans="1:5">
      <c r="A889" s="74"/>
      <c r="B889" s="75"/>
      <c r="C889" s="75"/>
      <c r="D889" s="75"/>
      <c r="E889" s="76"/>
    </row>
    <row r="890" spans="1:5">
      <c r="A890" s="74"/>
      <c r="B890" s="75"/>
      <c r="C890" s="75"/>
      <c r="D890" s="75"/>
      <c r="E890" s="76"/>
    </row>
    <row r="891" spans="1:5">
      <c r="A891" s="74"/>
      <c r="B891" s="75"/>
      <c r="C891" s="75"/>
      <c r="D891" s="75"/>
      <c r="E891" s="76"/>
    </row>
    <row r="892" spans="1:5">
      <c r="A892" s="74"/>
      <c r="B892" s="75"/>
      <c r="C892" s="75"/>
      <c r="D892" s="75"/>
      <c r="E892" s="76"/>
    </row>
    <row r="893" spans="1:5">
      <c r="A893" s="74"/>
      <c r="B893" s="75"/>
      <c r="C893" s="75"/>
      <c r="D893" s="75"/>
      <c r="E893" s="76"/>
    </row>
    <row r="894" spans="1:5">
      <c r="A894" s="74"/>
      <c r="B894" s="75"/>
      <c r="C894" s="75"/>
      <c r="D894" s="75"/>
      <c r="E894" s="76"/>
    </row>
    <row r="895" spans="1:5">
      <c r="A895" s="74"/>
      <c r="B895" s="75"/>
      <c r="C895" s="75"/>
      <c r="D895" s="75"/>
      <c r="E895" s="76"/>
    </row>
    <row r="896" spans="1:5">
      <c r="A896" s="74"/>
      <c r="B896" s="75"/>
      <c r="C896" s="75"/>
      <c r="D896" s="75"/>
      <c r="E896" s="76"/>
    </row>
    <row r="897" spans="1:5">
      <c r="A897" s="74"/>
      <c r="B897" s="75"/>
      <c r="C897" s="75"/>
      <c r="D897" s="75"/>
      <c r="E897" s="76"/>
    </row>
    <row r="898" spans="1:5">
      <c r="A898" s="74"/>
      <c r="B898" s="75"/>
      <c r="C898" s="75"/>
      <c r="D898" s="75"/>
      <c r="E898" s="76"/>
    </row>
    <row r="899" spans="1:5">
      <c r="A899" s="74"/>
      <c r="B899" s="75"/>
      <c r="C899" s="75"/>
      <c r="D899" s="75"/>
      <c r="E899" s="76"/>
    </row>
    <row r="900" spans="1:5">
      <c r="A900" s="74"/>
      <c r="B900" s="75"/>
      <c r="C900" s="75"/>
      <c r="D900" s="75"/>
      <c r="E900" s="76"/>
    </row>
    <row r="901" spans="1:5">
      <c r="A901" s="74"/>
      <c r="B901" s="75"/>
      <c r="C901" s="75"/>
      <c r="D901" s="75"/>
      <c r="E901" s="76"/>
    </row>
    <row r="902" spans="1:5">
      <c r="A902" s="74"/>
      <c r="B902" s="75"/>
      <c r="C902" s="75"/>
      <c r="D902" s="75"/>
      <c r="E902" s="76"/>
    </row>
    <row r="903" spans="1:5">
      <c r="A903" s="74"/>
      <c r="B903" s="75"/>
      <c r="C903" s="75"/>
      <c r="D903" s="75"/>
      <c r="E903" s="76"/>
    </row>
    <row r="904" spans="1:5">
      <c r="A904" s="74"/>
      <c r="B904" s="75"/>
      <c r="C904" s="75"/>
      <c r="D904" s="75"/>
      <c r="E904" s="76"/>
    </row>
    <row r="905" spans="1:5">
      <c r="A905" s="74"/>
      <c r="B905" s="75"/>
      <c r="C905" s="75"/>
      <c r="D905" s="75"/>
      <c r="E905" s="76"/>
    </row>
    <row r="906" spans="1:5">
      <c r="A906" s="74"/>
      <c r="B906" s="75"/>
      <c r="C906" s="75"/>
      <c r="D906" s="75"/>
      <c r="E906" s="76"/>
    </row>
    <row r="907" spans="1:5">
      <c r="A907" s="74"/>
      <c r="B907" s="75"/>
      <c r="C907" s="75"/>
      <c r="D907" s="75"/>
      <c r="E907" s="76"/>
    </row>
    <row r="908" spans="1:5">
      <c r="A908" s="74"/>
      <c r="B908" s="75"/>
      <c r="C908" s="75"/>
      <c r="D908" s="75"/>
      <c r="E908" s="76"/>
    </row>
    <row r="909" spans="1:5">
      <c r="A909" s="74"/>
      <c r="B909" s="75"/>
      <c r="C909" s="75"/>
      <c r="D909" s="75"/>
      <c r="E909" s="76"/>
    </row>
    <row r="910" spans="1:5">
      <c r="A910" s="74"/>
      <c r="B910" s="75"/>
      <c r="C910" s="75"/>
      <c r="D910" s="75"/>
      <c r="E910" s="76"/>
    </row>
    <row r="911" spans="1:5">
      <c r="A911" s="74"/>
      <c r="B911" s="75"/>
      <c r="C911" s="75"/>
      <c r="D911" s="75"/>
      <c r="E911" s="76"/>
    </row>
    <row r="912" spans="1:5">
      <c r="A912" s="74"/>
      <c r="B912" s="75"/>
      <c r="C912" s="75"/>
      <c r="D912" s="75"/>
      <c r="E912" s="76"/>
    </row>
    <row r="913" spans="1:5">
      <c r="A913" s="74"/>
      <c r="B913" s="75"/>
      <c r="C913" s="75"/>
      <c r="D913" s="75"/>
      <c r="E913" s="76"/>
    </row>
    <row r="914" spans="1:5">
      <c r="A914" s="74"/>
      <c r="B914" s="75"/>
      <c r="C914" s="75"/>
      <c r="D914" s="75"/>
      <c r="E914" s="76"/>
    </row>
    <row r="915" spans="1:5">
      <c r="A915" s="74"/>
      <c r="B915" s="75"/>
      <c r="C915" s="75"/>
      <c r="D915" s="75"/>
      <c r="E915" s="76"/>
    </row>
    <row r="916" spans="1:5">
      <c r="A916" s="74"/>
      <c r="B916" s="75"/>
      <c r="C916" s="75"/>
      <c r="D916" s="75"/>
      <c r="E916" s="76"/>
    </row>
    <row r="917" spans="1:5">
      <c r="A917" s="74"/>
      <c r="B917" s="75"/>
      <c r="C917" s="75"/>
      <c r="D917" s="75"/>
      <c r="E917" s="76"/>
    </row>
    <row r="918" spans="1:5">
      <c r="A918" s="74"/>
      <c r="B918" s="75"/>
      <c r="C918" s="75"/>
      <c r="D918" s="75"/>
      <c r="E918" s="76"/>
    </row>
    <row r="919" spans="1:5">
      <c r="A919" s="74"/>
      <c r="B919" s="75"/>
      <c r="C919" s="75"/>
      <c r="D919" s="75"/>
      <c r="E919" s="76"/>
    </row>
    <row r="920" spans="1:5">
      <c r="A920" s="74"/>
      <c r="B920" s="75"/>
      <c r="C920" s="75"/>
      <c r="D920" s="75"/>
      <c r="E920" s="76"/>
    </row>
    <row r="921" spans="1:5">
      <c r="A921" s="74"/>
      <c r="B921" s="75"/>
      <c r="C921" s="75"/>
      <c r="D921" s="75"/>
      <c r="E921" s="76"/>
    </row>
    <row r="922" spans="1:5">
      <c r="A922" s="74"/>
      <c r="B922" s="75"/>
      <c r="C922" s="75"/>
      <c r="D922" s="75"/>
      <c r="E922" s="76"/>
    </row>
    <row r="923" spans="1:5">
      <c r="A923" s="74"/>
      <c r="B923" s="75"/>
      <c r="C923" s="75"/>
      <c r="D923" s="75"/>
      <c r="E923" s="76"/>
    </row>
    <row r="924" spans="1:5">
      <c r="A924" s="74"/>
      <c r="B924" s="75"/>
      <c r="C924" s="75"/>
      <c r="D924" s="75"/>
      <c r="E924" s="76"/>
    </row>
    <row r="925" spans="1:5">
      <c r="A925" s="74"/>
      <c r="B925" s="75"/>
      <c r="C925" s="75"/>
      <c r="D925" s="75"/>
      <c r="E925" s="76"/>
    </row>
    <row r="926" spans="1:5">
      <c r="A926" s="74"/>
      <c r="B926" s="75"/>
      <c r="C926" s="75"/>
      <c r="D926" s="75"/>
      <c r="E926" s="76"/>
    </row>
    <row r="927" spans="1:5">
      <c r="A927" s="74"/>
      <c r="B927" s="75"/>
      <c r="C927" s="75"/>
      <c r="D927" s="75"/>
      <c r="E927" s="76"/>
    </row>
    <row r="928" spans="1:5">
      <c r="A928" s="74"/>
      <c r="B928" s="75"/>
      <c r="C928" s="75"/>
      <c r="D928" s="75"/>
      <c r="E928" s="76"/>
    </row>
    <row r="929" spans="1:5">
      <c r="A929" s="74"/>
      <c r="B929" s="75"/>
      <c r="C929" s="75"/>
      <c r="D929" s="75"/>
      <c r="E929" s="76"/>
    </row>
    <row r="930" spans="1:5">
      <c r="A930" s="74"/>
      <c r="B930" s="75"/>
      <c r="C930" s="75"/>
      <c r="D930" s="75"/>
      <c r="E930" s="76"/>
    </row>
    <row r="931" spans="1:5">
      <c r="A931" s="74"/>
      <c r="B931" s="75"/>
      <c r="C931" s="75"/>
      <c r="D931" s="75"/>
      <c r="E931" s="76"/>
    </row>
    <row r="932" spans="1:5">
      <c r="A932" s="74"/>
      <c r="B932" s="75"/>
      <c r="C932" s="75"/>
      <c r="D932" s="75"/>
      <c r="E932" s="76"/>
    </row>
    <row r="933" spans="1:5">
      <c r="A933" s="74"/>
      <c r="B933" s="75"/>
      <c r="C933" s="75"/>
      <c r="D933" s="75"/>
      <c r="E933" s="76"/>
    </row>
    <row r="934" spans="1:5">
      <c r="A934" s="74"/>
      <c r="B934" s="75"/>
      <c r="C934" s="75"/>
      <c r="D934" s="75"/>
      <c r="E934" s="76"/>
    </row>
    <row r="935" spans="1:5">
      <c r="A935" s="74"/>
      <c r="B935" s="75"/>
      <c r="C935" s="75"/>
      <c r="D935" s="75"/>
      <c r="E935" s="76"/>
    </row>
    <row r="936" spans="1:5">
      <c r="A936" s="74"/>
      <c r="B936" s="75"/>
      <c r="C936" s="75"/>
      <c r="D936" s="75"/>
      <c r="E936" s="76"/>
    </row>
    <row r="937" spans="1:5">
      <c r="A937" s="74"/>
      <c r="B937" s="75"/>
      <c r="C937" s="75"/>
      <c r="D937" s="75"/>
      <c r="E937" s="76"/>
    </row>
    <row r="938" spans="1:5">
      <c r="A938" s="74"/>
      <c r="B938" s="75"/>
      <c r="C938" s="75"/>
      <c r="D938" s="75"/>
      <c r="E938" s="76"/>
    </row>
    <row r="939" spans="1:5">
      <c r="A939" s="74"/>
      <c r="B939" s="75"/>
      <c r="C939" s="75"/>
      <c r="D939" s="75"/>
      <c r="E939" s="76"/>
    </row>
    <row r="940" spans="1:5">
      <c r="A940" s="74"/>
      <c r="B940" s="75"/>
      <c r="C940" s="75"/>
      <c r="D940" s="75"/>
      <c r="E940" s="76"/>
    </row>
    <row r="941" spans="1:5">
      <c r="A941" s="74"/>
      <c r="B941" s="75"/>
      <c r="C941" s="75"/>
      <c r="D941" s="75"/>
      <c r="E941" s="76"/>
    </row>
    <row r="942" spans="1:5">
      <c r="A942" s="74"/>
      <c r="B942" s="75"/>
      <c r="C942" s="75"/>
      <c r="D942" s="75"/>
      <c r="E942" s="76"/>
    </row>
    <row r="943" spans="1:5">
      <c r="A943" s="74"/>
      <c r="B943" s="75"/>
      <c r="C943" s="75"/>
      <c r="D943" s="75"/>
      <c r="E943" s="76"/>
    </row>
    <row r="944" spans="1:5">
      <c r="A944" s="74"/>
      <c r="B944" s="75"/>
      <c r="C944" s="75"/>
      <c r="D944" s="75"/>
      <c r="E944" s="76"/>
    </row>
    <row r="945" spans="1:5">
      <c r="A945" s="74"/>
      <c r="B945" s="75"/>
      <c r="C945" s="75"/>
      <c r="D945" s="75"/>
      <c r="E945" s="76"/>
    </row>
    <row r="946" spans="1:5">
      <c r="A946" s="74"/>
      <c r="B946" s="75"/>
      <c r="C946" s="75"/>
      <c r="D946" s="75"/>
      <c r="E946" s="76"/>
    </row>
    <row r="947" spans="1:5">
      <c r="A947" s="74"/>
      <c r="B947" s="75"/>
      <c r="C947" s="75"/>
      <c r="D947" s="75"/>
      <c r="E947" s="76"/>
    </row>
    <row r="948" spans="1:5">
      <c r="A948" s="74"/>
      <c r="B948" s="75"/>
      <c r="C948" s="75"/>
      <c r="D948" s="75"/>
      <c r="E948" s="76"/>
    </row>
    <row r="949" spans="1:5">
      <c r="A949" s="74"/>
      <c r="B949" s="75"/>
      <c r="C949" s="75"/>
      <c r="D949" s="75"/>
      <c r="E949" s="76"/>
    </row>
    <row r="950" spans="1:5">
      <c r="A950" s="74"/>
      <c r="B950" s="75"/>
      <c r="C950" s="75"/>
      <c r="D950" s="75"/>
      <c r="E950" s="76"/>
    </row>
    <row r="951" spans="1:5">
      <c r="A951" s="74"/>
      <c r="B951" s="75"/>
      <c r="C951" s="75"/>
      <c r="D951" s="75"/>
      <c r="E951" s="76"/>
    </row>
    <row r="952" spans="1:5">
      <c r="A952" s="74"/>
      <c r="B952" s="75"/>
      <c r="C952" s="75"/>
      <c r="D952" s="75"/>
      <c r="E952" s="76"/>
    </row>
    <row r="953" spans="1:5">
      <c r="A953" s="74"/>
      <c r="B953" s="75"/>
      <c r="C953" s="75"/>
      <c r="D953" s="75"/>
      <c r="E953" s="76"/>
    </row>
    <row r="954" spans="1:5">
      <c r="A954" s="74"/>
      <c r="B954" s="75"/>
      <c r="C954" s="75"/>
      <c r="D954" s="75"/>
      <c r="E954" s="76"/>
    </row>
    <row r="955" spans="1:5">
      <c r="A955" s="74"/>
      <c r="B955" s="75"/>
      <c r="C955" s="75"/>
      <c r="D955" s="75"/>
      <c r="E955" s="76"/>
    </row>
    <row r="956" spans="1:5">
      <c r="A956" s="74"/>
      <c r="B956" s="75"/>
      <c r="C956" s="75"/>
      <c r="D956" s="75"/>
      <c r="E956" s="76"/>
    </row>
    <row r="957" spans="1:5">
      <c r="A957" s="74"/>
      <c r="B957" s="75"/>
      <c r="C957" s="75"/>
      <c r="D957" s="75"/>
      <c r="E957" s="76"/>
    </row>
    <row r="958" spans="1:5">
      <c r="A958" s="74"/>
      <c r="B958" s="75"/>
      <c r="C958" s="75"/>
      <c r="D958" s="75"/>
      <c r="E958" s="76"/>
    </row>
    <row r="959" spans="1:5">
      <c r="A959" s="74"/>
      <c r="B959" s="75"/>
      <c r="C959" s="75"/>
      <c r="D959" s="75"/>
      <c r="E959" s="76"/>
    </row>
    <row r="960" spans="1:5">
      <c r="A960" s="74"/>
      <c r="B960" s="75"/>
      <c r="C960" s="75"/>
      <c r="D960" s="75"/>
      <c r="E960" s="76"/>
    </row>
    <row r="961" spans="1:5">
      <c r="A961" s="74"/>
      <c r="B961" s="75"/>
      <c r="C961" s="75"/>
      <c r="D961" s="75"/>
      <c r="E961" s="76"/>
    </row>
    <row r="962" spans="1:5">
      <c r="A962" s="74"/>
      <c r="B962" s="75"/>
      <c r="C962" s="75"/>
      <c r="D962" s="75"/>
      <c r="E962" s="76"/>
    </row>
    <row r="963" spans="1:5">
      <c r="A963" s="74"/>
      <c r="B963" s="75"/>
      <c r="C963" s="75"/>
      <c r="D963" s="75"/>
      <c r="E963" s="76"/>
    </row>
    <row r="964" spans="1:5">
      <c r="A964" s="74"/>
      <c r="B964" s="75"/>
      <c r="C964" s="75"/>
      <c r="D964" s="75"/>
      <c r="E964" s="76"/>
    </row>
    <row r="965" spans="1:5">
      <c r="A965" s="74"/>
      <c r="B965" s="75"/>
      <c r="C965" s="75"/>
      <c r="D965" s="75"/>
      <c r="E965" s="76"/>
    </row>
    <row r="966" spans="1:5">
      <c r="A966" s="74"/>
      <c r="B966" s="75"/>
      <c r="C966" s="75"/>
      <c r="D966" s="75"/>
      <c r="E966" s="76"/>
    </row>
    <row r="967" spans="1:5">
      <c r="A967" s="74"/>
      <c r="B967" s="75"/>
      <c r="C967" s="75"/>
      <c r="D967" s="75"/>
      <c r="E967" s="76"/>
    </row>
    <row r="968" spans="1:5">
      <c r="A968" s="74"/>
      <c r="B968" s="75"/>
      <c r="C968" s="75"/>
      <c r="D968" s="75"/>
      <c r="E968" s="76"/>
    </row>
    <row r="969" spans="1:5">
      <c r="A969" s="74"/>
      <c r="B969" s="75"/>
      <c r="C969" s="75"/>
      <c r="D969" s="75"/>
      <c r="E969" s="76"/>
    </row>
    <row r="970" spans="1:5">
      <c r="A970" s="74"/>
      <c r="B970" s="75"/>
      <c r="C970" s="75"/>
      <c r="D970" s="75"/>
      <c r="E970" s="76"/>
    </row>
    <row r="971" spans="1:5">
      <c r="A971" s="74"/>
      <c r="B971" s="75"/>
      <c r="C971" s="75"/>
      <c r="D971" s="75"/>
      <c r="E971" s="76"/>
    </row>
    <row r="972" spans="1:5">
      <c r="A972" s="74"/>
      <c r="B972" s="75"/>
      <c r="C972" s="75"/>
      <c r="D972" s="75"/>
      <c r="E972" s="76"/>
    </row>
    <row r="973" spans="1:5">
      <c r="A973" s="74"/>
      <c r="B973" s="75"/>
      <c r="C973" s="75"/>
      <c r="D973" s="75"/>
      <c r="E973" s="76"/>
    </row>
    <row r="974" spans="1:5">
      <c r="A974" s="74"/>
      <c r="B974" s="75"/>
      <c r="C974" s="75"/>
      <c r="D974" s="75"/>
      <c r="E974" s="76"/>
    </row>
    <row r="975" spans="1:5">
      <c r="A975" s="74"/>
      <c r="B975" s="75"/>
      <c r="C975" s="75"/>
      <c r="D975" s="75"/>
      <c r="E975" s="76"/>
    </row>
    <row r="976" spans="1:5">
      <c r="A976" s="74"/>
      <c r="B976" s="75"/>
      <c r="C976" s="75"/>
      <c r="D976" s="75"/>
      <c r="E976" s="76"/>
    </row>
    <row r="977" spans="1:5">
      <c r="A977" s="74"/>
      <c r="B977" s="75"/>
      <c r="C977" s="75"/>
      <c r="D977" s="75"/>
      <c r="E977" s="76"/>
    </row>
    <row r="978" spans="1:5">
      <c r="A978" s="74"/>
      <c r="B978" s="75"/>
      <c r="C978" s="75"/>
      <c r="D978" s="75"/>
      <c r="E978" s="76"/>
    </row>
    <row r="979" spans="1:5">
      <c r="A979" s="74"/>
      <c r="B979" s="75"/>
      <c r="C979" s="75"/>
      <c r="D979" s="75"/>
      <c r="E979" s="76"/>
    </row>
    <row r="980" spans="1:5">
      <c r="A980" s="74"/>
      <c r="B980" s="75"/>
      <c r="C980" s="75"/>
      <c r="D980" s="75"/>
      <c r="E980" s="76"/>
    </row>
    <row r="981" spans="1:5">
      <c r="A981" s="74"/>
      <c r="B981" s="75"/>
      <c r="C981" s="75"/>
      <c r="D981" s="75"/>
      <c r="E981" s="76"/>
    </row>
    <row r="982" spans="1:5">
      <c r="A982" s="74"/>
      <c r="B982" s="75"/>
      <c r="C982" s="75"/>
      <c r="D982" s="75"/>
      <c r="E982" s="76"/>
    </row>
    <row r="983" spans="1:5">
      <c r="A983" s="74"/>
      <c r="B983" s="75"/>
      <c r="C983" s="75"/>
      <c r="D983" s="75"/>
      <c r="E983" s="76"/>
    </row>
    <row r="984" spans="1:5">
      <c r="A984" s="74"/>
      <c r="B984" s="75"/>
      <c r="C984" s="75"/>
      <c r="D984" s="75"/>
      <c r="E984" s="76"/>
    </row>
    <row r="985" spans="1:5">
      <c r="A985" s="74"/>
      <c r="B985" s="75"/>
      <c r="C985" s="75"/>
      <c r="D985" s="75"/>
      <c r="E985" s="76"/>
    </row>
    <row r="986" spans="1:5">
      <c r="A986" s="74"/>
      <c r="B986" s="75"/>
      <c r="C986" s="75"/>
      <c r="D986" s="75"/>
      <c r="E986" s="76"/>
    </row>
    <row r="987" spans="1:5">
      <c r="A987" s="74"/>
      <c r="B987" s="75"/>
      <c r="C987" s="75"/>
      <c r="D987" s="75"/>
      <c r="E987" s="76"/>
    </row>
    <row r="988" spans="1:5">
      <c r="A988" s="74"/>
      <c r="B988" s="75"/>
      <c r="C988" s="75"/>
      <c r="D988" s="75"/>
      <c r="E988" s="76"/>
    </row>
    <row r="989" spans="1:5">
      <c r="A989" s="74"/>
      <c r="B989" s="75"/>
      <c r="C989" s="75"/>
      <c r="D989" s="75"/>
      <c r="E989" s="76"/>
    </row>
    <row r="990" spans="1:5">
      <c r="A990" s="74"/>
      <c r="B990" s="75"/>
      <c r="C990" s="75"/>
      <c r="D990" s="75"/>
      <c r="E990" s="76"/>
    </row>
    <row r="991" spans="1:5">
      <c r="A991" s="74"/>
      <c r="B991" s="75"/>
      <c r="C991" s="75"/>
      <c r="D991" s="75"/>
      <c r="E991" s="76"/>
    </row>
    <row r="992" spans="1:5">
      <c r="A992" s="74"/>
      <c r="B992" s="75"/>
      <c r="C992" s="75"/>
      <c r="D992" s="75"/>
      <c r="E992" s="76"/>
    </row>
    <row r="993" spans="1:5">
      <c r="A993" s="74"/>
      <c r="B993" s="75"/>
      <c r="C993" s="75"/>
      <c r="D993" s="75"/>
      <c r="E993" s="76"/>
    </row>
    <row r="994" spans="1:5">
      <c r="A994" s="74"/>
      <c r="B994" s="75"/>
      <c r="C994" s="75"/>
      <c r="D994" s="75"/>
      <c r="E994" s="76"/>
    </row>
    <row r="995" spans="1:5">
      <c r="A995" s="74"/>
      <c r="B995" s="75"/>
      <c r="C995" s="75"/>
      <c r="D995" s="75"/>
      <c r="E995" s="76"/>
    </row>
    <row r="996" spans="1:5">
      <c r="A996" s="74"/>
      <c r="B996" s="75"/>
      <c r="C996" s="75"/>
      <c r="D996" s="75"/>
      <c r="E996" s="76"/>
    </row>
    <row r="997" spans="1:5">
      <c r="A997" s="74"/>
      <c r="B997" s="75"/>
      <c r="C997" s="75"/>
      <c r="D997" s="75"/>
      <c r="E997" s="76"/>
    </row>
    <row r="998" spans="1:5">
      <c r="A998" s="74"/>
      <c r="B998" s="75"/>
      <c r="C998" s="75"/>
      <c r="D998" s="75"/>
      <c r="E998" s="76"/>
    </row>
    <row r="999" spans="1:5">
      <c r="A999" s="74"/>
      <c r="B999" s="75"/>
      <c r="C999" s="75"/>
      <c r="D999" s="75"/>
      <c r="E999" s="76"/>
    </row>
    <row r="1000" spans="1:5">
      <c r="A1000" s="74"/>
      <c r="B1000" s="75"/>
      <c r="C1000" s="75"/>
      <c r="D1000" s="75"/>
      <c r="E1000" s="76"/>
    </row>
    <row r="1001" spans="1:5">
      <c r="A1001" s="74"/>
      <c r="B1001" s="75"/>
      <c r="C1001" s="75"/>
      <c r="D1001" s="75"/>
      <c r="E1001" s="76"/>
    </row>
    <row r="1002" spans="1:5">
      <c r="A1002" s="74"/>
      <c r="B1002" s="75"/>
      <c r="C1002" s="75"/>
      <c r="D1002" s="75"/>
      <c r="E1002" s="76"/>
    </row>
    <row r="1003" spans="1:5">
      <c r="A1003" s="74"/>
      <c r="B1003" s="75"/>
      <c r="C1003" s="75"/>
      <c r="D1003" s="75"/>
      <c r="E1003" s="76"/>
    </row>
    <row r="1004" spans="1:5">
      <c r="A1004" s="74"/>
      <c r="B1004" s="75"/>
      <c r="C1004" s="75"/>
      <c r="D1004" s="75"/>
      <c r="E1004" s="76"/>
    </row>
    <row r="1005" spans="1:5">
      <c r="A1005" s="74"/>
      <c r="B1005" s="75"/>
      <c r="C1005" s="75"/>
      <c r="D1005" s="75"/>
      <c r="E1005" s="76"/>
    </row>
    <row r="1006" spans="1:5">
      <c r="A1006" s="74"/>
      <c r="B1006" s="75"/>
      <c r="C1006" s="75"/>
      <c r="D1006" s="75"/>
      <c r="E1006" s="76"/>
    </row>
    <row r="1007" spans="1:5">
      <c r="A1007" s="74"/>
      <c r="B1007" s="75"/>
      <c r="C1007" s="75"/>
      <c r="D1007" s="75"/>
      <c r="E1007" s="76"/>
    </row>
    <row r="1008" spans="1:5">
      <c r="A1008" s="74"/>
      <c r="B1008" s="75"/>
      <c r="C1008" s="75"/>
      <c r="D1008" s="75"/>
      <c r="E1008" s="76"/>
    </row>
    <row r="1009" spans="1:5">
      <c r="A1009" s="74"/>
      <c r="B1009" s="75"/>
      <c r="C1009" s="75"/>
      <c r="D1009" s="75"/>
      <c r="E1009" s="76"/>
    </row>
    <row r="1010" spans="1:5">
      <c r="A1010" s="74"/>
      <c r="B1010" s="75"/>
      <c r="C1010" s="75"/>
      <c r="D1010" s="75"/>
      <c r="E1010" s="76"/>
    </row>
    <row r="1011" spans="1:5">
      <c r="A1011" s="74"/>
      <c r="B1011" s="75"/>
      <c r="C1011" s="75"/>
      <c r="D1011" s="75"/>
      <c r="E1011" s="76"/>
    </row>
    <row r="1012" spans="1:5">
      <c r="A1012" s="74"/>
      <c r="B1012" s="75"/>
      <c r="C1012" s="75"/>
      <c r="D1012" s="75"/>
      <c r="E1012" s="76"/>
    </row>
    <row r="1013" spans="1:5">
      <c r="A1013" s="74"/>
      <c r="B1013" s="75"/>
      <c r="C1013" s="75"/>
      <c r="D1013" s="75"/>
      <c r="E1013" s="76"/>
    </row>
    <row r="1014" spans="1:5">
      <c r="A1014" s="74"/>
      <c r="B1014" s="75"/>
      <c r="C1014" s="75"/>
      <c r="D1014" s="75"/>
      <c r="E1014" s="76"/>
    </row>
    <row r="1015" spans="1:5">
      <c r="A1015" s="74"/>
      <c r="B1015" s="75"/>
      <c r="C1015" s="75"/>
      <c r="D1015" s="75"/>
      <c r="E1015" s="76"/>
    </row>
    <row r="1016" spans="1:5">
      <c r="A1016" s="74"/>
      <c r="B1016" s="75"/>
      <c r="C1016" s="75"/>
      <c r="D1016" s="75"/>
      <c r="E1016" s="76"/>
    </row>
    <row r="1017" spans="1:5">
      <c r="A1017" s="74"/>
      <c r="B1017" s="75"/>
      <c r="C1017" s="75"/>
      <c r="D1017" s="75"/>
      <c r="E1017" s="76"/>
    </row>
    <row r="1018" spans="1:5">
      <c r="A1018" s="74"/>
      <c r="B1018" s="75"/>
      <c r="C1018" s="75"/>
      <c r="D1018" s="75"/>
      <c r="E1018" s="76"/>
    </row>
    <row r="1019" spans="1:5">
      <c r="A1019" s="74"/>
      <c r="B1019" s="75"/>
      <c r="C1019" s="75"/>
      <c r="D1019" s="75"/>
      <c r="E1019" s="76"/>
    </row>
    <row r="1020" spans="1:5">
      <c r="A1020" s="74"/>
      <c r="B1020" s="75"/>
      <c r="C1020" s="75"/>
      <c r="D1020" s="75"/>
      <c r="E1020" s="76"/>
    </row>
    <row r="1021" spans="1:5">
      <c r="A1021" s="74"/>
      <c r="B1021" s="75"/>
      <c r="C1021" s="75"/>
      <c r="D1021" s="75"/>
      <c r="E1021" s="76"/>
    </row>
    <row r="1022" spans="1:5">
      <c r="A1022" s="74"/>
      <c r="B1022" s="75"/>
      <c r="C1022" s="75"/>
      <c r="D1022" s="75"/>
      <c r="E1022" s="76"/>
    </row>
    <row r="1023" spans="1:5">
      <c r="A1023" s="74"/>
      <c r="B1023" s="75"/>
      <c r="C1023" s="75"/>
      <c r="D1023" s="75"/>
      <c r="E1023" s="76"/>
    </row>
    <row r="1024" spans="1:5">
      <c r="A1024" s="74"/>
      <c r="B1024" s="75"/>
      <c r="C1024" s="75"/>
      <c r="D1024" s="75"/>
      <c r="E1024" s="76"/>
    </row>
    <row r="1025" spans="1:5">
      <c r="A1025" s="74"/>
      <c r="B1025" s="75"/>
      <c r="C1025" s="75"/>
      <c r="D1025" s="75"/>
      <c r="E1025" s="76"/>
    </row>
    <row r="1026" spans="1:5">
      <c r="A1026" s="74"/>
      <c r="B1026" s="75"/>
      <c r="C1026" s="75"/>
      <c r="D1026" s="75"/>
      <c r="E1026" s="76"/>
    </row>
    <row r="1027" spans="1:5">
      <c r="A1027" s="74"/>
      <c r="B1027" s="75"/>
      <c r="C1027" s="75"/>
      <c r="D1027" s="75"/>
      <c r="E1027" s="76"/>
    </row>
    <row r="1028" spans="1:5">
      <c r="A1028" s="74"/>
      <c r="B1028" s="75"/>
      <c r="C1028" s="75"/>
      <c r="D1028" s="75"/>
      <c r="E1028" s="76"/>
    </row>
    <row r="1029" spans="1:5">
      <c r="A1029" s="74"/>
      <c r="B1029" s="75"/>
      <c r="C1029" s="75"/>
      <c r="D1029" s="75"/>
      <c r="E1029" s="76"/>
    </row>
    <row r="1030" spans="1:5">
      <c r="A1030" s="74"/>
      <c r="B1030" s="75"/>
      <c r="C1030" s="75"/>
      <c r="D1030" s="75"/>
      <c r="E1030" s="76"/>
    </row>
    <row r="1031" spans="1:5">
      <c r="A1031" s="74"/>
      <c r="B1031" s="75"/>
      <c r="C1031" s="75"/>
      <c r="D1031" s="75"/>
      <c r="E1031" s="76"/>
    </row>
    <row r="1032" spans="1:5">
      <c r="A1032" s="74"/>
      <c r="B1032" s="75"/>
      <c r="C1032" s="75"/>
      <c r="D1032" s="75"/>
      <c r="E1032" s="76"/>
    </row>
    <row r="1033" spans="1:5">
      <c r="A1033" s="74"/>
      <c r="B1033" s="75"/>
      <c r="C1033" s="75"/>
      <c r="D1033" s="75"/>
      <c r="E1033" s="76"/>
    </row>
    <row r="1034" spans="1:5">
      <c r="A1034" s="74"/>
      <c r="B1034" s="75"/>
      <c r="C1034" s="75"/>
      <c r="D1034" s="75"/>
      <c r="E1034" s="76"/>
    </row>
    <row r="1035" spans="1:5">
      <c r="A1035" s="74"/>
      <c r="B1035" s="75"/>
      <c r="C1035" s="75"/>
      <c r="D1035" s="75"/>
      <c r="E1035" s="76"/>
    </row>
    <row r="1036" spans="1:5">
      <c r="A1036" s="74"/>
      <c r="B1036" s="75"/>
      <c r="C1036" s="75"/>
      <c r="D1036" s="75"/>
      <c r="E1036" s="76"/>
    </row>
    <row r="1037" spans="1:5">
      <c r="A1037" s="74"/>
      <c r="B1037" s="75"/>
      <c r="C1037" s="75"/>
      <c r="D1037" s="75"/>
      <c r="E1037" s="76"/>
    </row>
    <row r="1038" spans="1:5">
      <c r="A1038" s="74"/>
      <c r="B1038" s="75"/>
      <c r="C1038" s="75"/>
      <c r="D1038" s="75"/>
      <c r="E1038" s="76"/>
    </row>
    <row r="1039" spans="1:5">
      <c r="A1039" s="74"/>
      <c r="B1039" s="75"/>
      <c r="C1039" s="75"/>
      <c r="D1039" s="75"/>
      <c r="E1039" s="76"/>
    </row>
    <row r="1040" spans="1:5">
      <c r="A1040" s="74"/>
      <c r="B1040" s="75"/>
      <c r="C1040" s="75"/>
      <c r="D1040" s="75"/>
      <c r="E1040" s="76"/>
    </row>
    <row r="1041" spans="1:5">
      <c r="A1041" s="74"/>
      <c r="B1041" s="75"/>
      <c r="C1041" s="75"/>
      <c r="D1041" s="75"/>
      <c r="E1041" s="76"/>
    </row>
    <row r="1042" spans="1:5">
      <c r="A1042" s="74"/>
      <c r="B1042" s="75"/>
      <c r="C1042" s="75"/>
      <c r="D1042" s="75"/>
      <c r="E1042" s="76"/>
    </row>
    <row r="1043" spans="1:5">
      <c r="A1043" s="74"/>
      <c r="B1043" s="75"/>
      <c r="C1043" s="75"/>
      <c r="D1043" s="75"/>
      <c r="E1043" s="76"/>
    </row>
    <row r="1044" spans="1:5">
      <c r="A1044" s="74"/>
      <c r="B1044" s="75"/>
      <c r="C1044" s="75"/>
      <c r="D1044" s="75"/>
      <c r="E1044" s="76"/>
    </row>
    <row r="1045" spans="1:5">
      <c r="A1045" s="74"/>
      <c r="B1045" s="75"/>
      <c r="C1045" s="75"/>
      <c r="D1045" s="75"/>
      <c r="E1045" s="76"/>
    </row>
    <row r="1046" spans="1:5">
      <c r="A1046" s="74"/>
      <c r="B1046" s="75"/>
      <c r="C1046" s="75"/>
      <c r="D1046" s="75"/>
      <c r="E1046" s="76"/>
    </row>
    <row r="1047" spans="1:5">
      <c r="A1047" s="74"/>
      <c r="B1047" s="75"/>
      <c r="C1047" s="75"/>
      <c r="D1047" s="75"/>
      <c r="E1047" s="76"/>
    </row>
    <row r="1048" spans="1:5">
      <c r="A1048" s="74"/>
      <c r="B1048" s="75"/>
      <c r="C1048" s="75"/>
      <c r="D1048" s="75"/>
      <c r="E1048" s="76"/>
    </row>
    <row r="1049" spans="1:5">
      <c r="A1049" s="74"/>
      <c r="B1049" s="75"/>
      <c r="C1049" s="75"/>
      <c r="D1049" s="75"/>
      <c r="E1049" s="76"/>
    </row>
    <row r="1050" spans="1:5">
      <c r="A1050" s="74"/>
      <c r="B1050" s="75"/>
      <c r="C1050" s="75"/>
      <c r="D1050" s="75"/>
      <c r="E1050" s="76"/>
    </row>
    <row r="1051" spans="1:5">
      <c r="A1051" s="74"/>
      <c r="B1051" s="75"/>
      <c r="C1051" s="75"/>
      <c r="D1051" s="75"/>
      <c r="E1051" s="76"/>
    </row>
    <row r="1052" spans="1:5">
      <c r="A1052" s="74"/>
      <c r="B1052" s="75"/>
      <c r="C1052" s="75"/>
      <c r="D1052" s="75"/>
      <c r="E1052" s="76"/>
    </row>
    <row r="1053" spans="1:5">
      <c r="A1053" s="74"/>
      <c r="B1053" s="75"/>
      <c r="C1053" s="75"/>
      <c r="D1053" s="75"/>
      <c r="E1053" s="76"/>
    </row>
    <row r="1054" spans="1:5">
      <c r="A1054" s="74"/>
      <c r="B1054" s="75"/>
      <c r="C1054" s="75"/>
      <c r="D1054" s="75"/>
      <c r="E1054" s="76"/>
    </row>
    <row r="1055" spans="1:5">
      <c r="A1055" s="74"/>
      <c r="B1055" s="75"/>
      <c r="C1055" s="75"/>
      <c r="D1055" s="75"/>
      <c r="E1055" s="76"/>
    </row>
    <row r="1056" spans="1:5">
      <c r="A1056" s="74"/>
      <c r="B1056" s="75"/>
      <c r="C1056" s="75"/>
      <c r="D1056" s="75"/>
      <c r="E1056" s="76"/>
    </row>
    <row r="1057" spans="1:5">
      <c r="A1057" s="74"/>
      <c r="B1057" s="75"/>
      <c r="C1057" s="75"/>
      <c r="D1057" s="75"/>
      <c r="E1057" s="76"/>
    </row>
    <row r="1058" spans="1:5">
      <c r="A1058" s="74"/>
      <c r="B1058" s="75"/>
      <c r="C1058" s="75"/>
      <c r="D1058" s="75"/>
      <c r="E1058" s="76"/>
    </row>
    <row r="1059" spans="1:5">
      <c r="A1059" s="74"/>
      <c r="B1059" s="75"/>
      <c r="C1059" s="75"/>
      <c r="D1059" s="75"/>
      <c r="E1059" s="76"/>
    </row>
    <row r="1060" spans="1:5">
      <c r="A1060" s="74"/>
      <c r="B1060" s="75"/>
      <c r="C1060" s="75"/>
      <c r="D1060" s="75"/>
      <c r="E1060" s="76"/>
    </row>
    <row r="1061" spans="1:5">
      <c r="A1061" s="74"/>
      <c r="B1061" s="75"/>
      <c r="C1061" s="75"/>
      <c r="D1061" s="75"/>
      <c r="E1061" s="76"/>
    </row>
    <row r="1062" spans="1:5">
      <c r="A1062" s="74"/>
      <c r="B1062" s="75"/>
      <c r="C1062" s="75"/>
      <c r="D1062" s="75"/>
      <c r="E1062" s="76"/>
    </row>
    <row r="1063" spans="1:5">
      <c r="A1063" s="74"/>
      <c r="B1063" s="75"/>
      <c r="C1063" s="75"/>
      <c r="D1063" s="75"/>
      <c r="E1063" s="76"/>
    </row>
    <row r="1064" spans="1:5">
      <c r="A1064" s="74"/>
      <c r="B1064" s="75"/>
      <c r="C1064" s="75"/>
      <c r="D1064" s="75"/>
      <c r="E1064" s="76"/>
    </row>
    <row r="1065" spans="1:5">
      <c r="A1065" s="74"/>
      <c r="B1065" s="75"/>
      <c r="C1065" s="75"/>
      <c r="D1065" s="75"/>
      <c r="E1065" s="76"/>
    </row>
    <row r="1066" spans="1:5">
      <c r="A1066" s="74"/>
      <c r="B1066" s="75"/>
      <c r="C1066" s="75"/>
      <c r="D1066" s="75"/>
      <c r="E1066" s="76"/>
    </row>
    <row r="1067" spans="1:5">
      <c r="A1067" s="74"/>
      <c r="B1067" s="75"/>
      <c r="C1067" s="75"/>
      <c r="D1067" s="75"/>
      <c r="E1067" s="76"/>
    </row>
    <row r="1068" spans="1:5">
      <c r="A1068" s="74"/>
      <c r="B1068" s="75"/>
      <c r="C1068" s="75"/>
      <c r="D1068" s="75"/>
      <c r="E1068" s="76"/>
    </row>
    <row r="1069" spans="1:5">
      <c r="A1069" s="74"/>
      <c r="B1069" s="75"/>
      <c r="C1069" s="75"/>
      <c r="D1069" s="75"/>
      <c r="E1069" s="76"/>
    </row>
    <row r="1070" spans="1:5">
      <c r="A1070" s="74"/>
      <c r="B1070" s="75"/>
      <c r="C1070" s="75"/>
      <c r="D1070" s="75"/>
      <c r="E1070" s="76"/>
    </row>
    <row r="1071" spans="1:5">
      <c r="A1071" s="74"/>
      <c r="B1071" s="75"/>
      <c r="C1071" s="75"/>
      <c r="D1071" s="75"/>
      <c r="E1071" s="76"/>
    </row>
    <row r="1072" spans="1:5">
      <c r="A1072" s="74"/>
      <c r="B1072" s="75"/>
      <c r="C1072" s="75"/>
      <c r="D1072" s="75"/>
      <c r="E1072" s="76"/>
    </row>
    <row r="1073" spans="1:5">
      <c r="A1073" s="74"/>
      <c r="B1073" s="75"/>
      <c r="C1073" s="75"/>
      <c r="D1073" s="75"/>
      <c r="E1073" s="76"/>
    </row>
    <row r="1074" spans="1:5">
      <c r="A1074" s="74"/>
      <c r="B1074" s="75"/>
      <c r="C1074" s="75"/>
      <c r="D1074" s="75"/>
      <c r="E1074" s="76"/>
    </row>
    <row r="1075" spans="1:5">
      <c r="A1075" s="74"/>
      <c r="B1075" s="75"/>
      <c r="C1075" s="75"/>
      <c r="D1075" s="75"/>
      <c r="E1075" s="76"/>
    </row>
    <row r="1076" spans="1:5">
      <c r="A1076" s="74"/>
      <c r="B1076" s="75"/>
      <c r="C1076" s="75"/>
      <c r="D1076" s="75"/>
      <c r="E1076" s="76"/>
    </row>
    <row r="1077" spans="1:5">
      <c r="A1077" s="74"/>
      <c r="B1077" s="75"/>
      <c r="C1077" s="75"/>
      <c r="D1077" s="75"/>
      <c r="E1077" s="76"/>
    </row>
    <row r="1078" spans="1:5">
      <c r="A1078" s="74"/>
      <c r="B1078" s="75"/>
      <c r="C1078" s="75"/>
      <c r="D1078" s="75"/>
      <c r="E1078" s="76"/>
    </row>
    <row r="1079" spans="1:5">
      <c r="A1079" s="74"/>
      <c r="B1079" s="75"/>
      <c r="C1079" s="75"/>
      <c r="D1079" s="75"/>
      <c r="E1079" s="76"/>
    </row>
    <row r="1080" spans="1:5">
      <c r="A1080" s="74"/>
      <c r="B1080" s="75"/>
      <c r="C1080" s="75"/>
      <c r="D1080" s="75"/>
      <c r="E1080" s="76"/>
    </row>
    <row r="1081" spans="1:5">
      <c r="A1081" s="74"/>
      <c r="B1081" s="75"/>
      <c r="C1081" s="75"/>
      <c r="D1081" s="75"/>
      <c r="E1081" s="76"/>
    </row>
    <row r="1082" spans="1:5">
      <c r="A1082" s="74"/>
      <c r="B1082" s="75"/>
      <c r="C1082" s="75"/>
      <c r="D1082" s="75"/>
      <c r="E1082" s="76"/>
    </row>
    <row r="1083" spans="1:5">
      <c r="A1083" s="74"/>
      <c r="B1083" s="75"/>
      <c r="C1083" s="75"/>
      <c r="D1083" s="75"/>
      <c r="E1083" s="76"/>
    </row>
    <row r="1084" spans="1:5">
      <c r="A1084" s="74"/>
      <c r="B1084" s="75"/>
      <c r="C1084" s="75"/>
      <c r="D1084" s="75"/>
      <c r="E1084" s="76"/>
    </row>
    <row r="1085" spans="1:5">
      <c r="A1085" s="74"/>
      <c r="B1085" s="75"/>
      <c r="C1085" s="75"/>
      <c r="D1085" s="75"/>
      <c r="E1085" s="76"/>
    </row>
    <row r="1086" spans="1:5">
      <c r="A1086" s="74"/>
      <c r="B1086" s="75"/>
      <c r="C1086" s="75"/>
      <c r="D1086" s="75"/>
      <c r="E1086" s="76"/>
    </row>
    <row r="1087" spans="1:5">
      <c r="A1087" s="74"/>
      <c r="B1087" s="75"/>
      <c r="C1087" s="75"/>
      <c r="D1087" s="75"/>
      <c r="E1087" s="76"/>
    </row>
    <row r="1088" spans="1:5">
      <c r="A1088" s="74"/>
      <c r="B1088" s="75"/>
      <c r="C1088" s="75"/>
      <c r="D1088" s="75"/>
      <c r="E1088" s="76"/>
    </row>
    <row r="1089" spans="1:5">
      <c r="A1089" s="74"/>
      <c r="B1089" s="75"/>
      <c r="C1089" s="75"/>
      <c r="D1089" s="75"/>
      <c r="E1089" s="76"/>
    </row>
    <row r="1090" spans="1:5">
      <c r="A1090" s="74"/>
      <c r="B1090" s="75"/>
      <c r="C1090" s="75"/>
      <c r="D1090" s="75"/>
      <c r="E1090" s="76"/>
    </row>
    <row r="1091" spans="1:5">
      <c r="A1091" s="74"/>
      <c r="B1091" s="75"/>
      <c r="C1091" s="75"/>
      <c r="D1091" s="75"/>
      <c r="E1091" s="76"/>
    </row>
    <row r="1092" spans="1:5">
      <c r="A1092" s="74"/>
      <c r="B1092" s="75"/>
      <c r="C1092" s="75"/>
      <c r="D1092" s="75"/>
      <c r="E1092" s="76"/>
    </row>
    <row r="1093" spans="1:5">
      <c r="A1093" s="74"/>
      <c r="B1093" s="75"/>
      <c r="C1093" s="75"/>
      <c r="D1093" s="75"/>
      <c r="E1093" s="76"/>
    </row>
    <row r="1094" spans="1:5">
      <c r="A1094" s="74"/>
      <c r="B1094" s="75"/>
      <c r="C1094" s="75"/>
      <c r="D1094" s="75"/>
      <c r="E1094" s="76"/>
    </row>
    <row r="1095" spans="1:5">
      <c r="A1095" s="74"/>
      <c r="B1095" s="75"/>
      <c r="C1095" s="75"/>
      <c r="D1095" s="75"/>
      <c r="E1095" s="76"/>
    </row>
    <row r="1096" spans="1:5">
      <c r="A1096" s="74"/>
      <c r="B1096" s="75"/>
      <c r="C1096" s="75"/>
      <c r="D1096" s="75"/>
      <c r="E1096" s="76"/>
    </row>
    <row r="1097" spans="1:5">
      <c r="A1097" s="74"/>
      <c r="B1097" s="75"/>
      <c r="C1097" s="75"/>
      <c r="D1097" s="75"/>
      <c r="E1097" s="76"/>
    </row>
    <row r="1098" spans="1:5">
      <c r="A1098" s="74"/>
      <c r="B1098" s="75"/>
      <c r="C1098" s="75"/>
      <c r="D1098" s="75"/>
      <c r="E1098" s="76"/>
    </row>
    <row r="1099" spans="1:5">
      <c r="A1099" s="74"/>
      <c r="B1099" s="75"/>
      <c r="C1099" s="75"/>
      <c r="D1099" s="75"/>
      <c r="E1099" s="76"/>
    </row>
    <row r="1100" spans="1:5">
      <c r="A1100" s="74"/>
      <c r="B1100" s="75"/>
      <c r="C1100" s="75"/>
      <c r="D1100" s="75"/>
      <c r="E1100" s="76"/>
    </row>
    <row r="1101" spans="1:5">
      <c r="A1101" s="74"/>
      <c r="B1101" s="75"/>
      <c r="C1101" s="75"/>
      <c r="D1101" s="75"/>
      <c r="E1101" s="76"/>
    </row>
    <row r="1102" spans="1:5">
      <c r="A1102" s="74"/>
      <c r="B1102" s="75"/>
      <c r="C1102" s="75"/>
      <c r="D1102" s="75"/>
      <c r="E1102" s="76"/>
    </row>
    <row r="1103" spans="1:5">
      <c r="A1103" s="74"/>
      <c r="B1103" s="75"/>
      <c r="C1103" s="75"/>
      <c r="D1103" s="75"/>
      <c r="E1103" s="76"/>
    </row>
    <row r="1104" spans="1:5">
      <c r="A1104" s="74"/>
      <c r="B1104" s="75"/>
      <c r="C1104" s="75"/>
      <c r="D1104" s="75"/>
      <c r="E1104" s="76"/>
    </row>
    <row r="1105" spans="1:5">
      <c r="A1105" s="74"/>
      <c r="B1105" s="75"/>
      <c r="C1105" s="75"/>
      <c r="D1105" s="75"/>
      <c r="E1105" s="76"/>
    </row>
    <row r="1106" spans="1:5">
      <c r="A1106" s="74"/>
      <c r="B1106" s="75"/>
      <c r="C1106" s="75"/>
      <c r="D1106" s="75"/>
      <c r="E1106" s="76"/>
    </row>
    <row r="1107" spans="1:5">
      <c r="A1107" s="74"/>
      <c r="B1107" s="75"/>
      <c r="C1107" s="75"/>
      <c r="D1107" s="75"/>
      <c r="E1107" s="76"/>
    </row>
    <row r="1108" spans="1:5">
      <c r="A1108" s="74"/>
      <c r="B1108" s="75"/>
      <c r="C1108" s="75"/>
      <c r="D1108" s="75"/>
      <c r="E1108" s="76"/>
    </row>
    <row r="1109" spans="1:5">
      <c r="A1109" s="74"/>
      <c r="B1109" s="75"/>
      <c r="C1109" s="75"/>
      <c r="D1109" s="75"/>
      <c r="E1109" s="76"/>
    </row>
    <row r="1110" spans="1:5">
      <c r="A1110" s="74"/>
      <c r="B1110" s="75"/>
      <c r="C1110" s="75"/>
      <c r="D1110" s="75"/>
      <c r="E1110" s="76"/>
    </row>
    <row r="1111" spans="1:5">
      <c r="A1111" s="74"/>
      <c r="B1111" s="75"/>
      <c r="C1111" s="75"/>
      <c r="D1111" s="75"/>
      <c r="E1111" s="76"/>
    </row>
    <row r="1112" spans="1:5">
      <c r="A1112" s="74"/>
      <c r="B1112" s="75"/>
      <c r="C1112" s="75"/>
      <c r="D1112" s="75"/>
      <c r="E1112" s="76"/>
    </row>
    <row r="1113" spans="1:5">
      <c r="A1113" s="74"/>
      <c r="B1113" s="75"/>
      <c r="C1113" s="75"/>
      <c r="D1113" s="75"/>
      <c r="E1113" s="76"/>
    </row>
    <row r="1114" spans="1:5">
      <c r="A1114" s="74"/>
      <c r="B1114" s="75"/>
      <c r="C1114" s="75"/>
      <c r="D1114" s="75"/>
      <c r="E1114" s="76"/>
    </row>
    <row r="1115" spans="1:5">
      <c r="A1115" s="74"/>
      <c r="B1115" s="75"/>
      <c r="C1115" s="75"/>
      <c r="D1115" s="75"/>
      <c r="E1115" s="76"/>
    </row>
    <row r="1116" spans="1:5">
      <c r="A1116" s="74"/>
      <c r="B1116" s="75"/>
      <c r="C1116" s="75"/>
      <c r="D1116" s="75"/>
      <c r="E1116" s="76"/>
    </row>
    <row r="1117" spans="1:5">
      <c r="A1117" s="74"/>
      <c r="B1117" s="75"/>
      <c r="C1117" s="75"/>
      <c r="D1117" s="75"/>
      <c r="E1117" s="76"/>
    </row>
    <row r="1118" spans="1:5">
      <c r="A1118" s="74"/>
      <c r="B1118" s="75"/>
      <c r="C1118" s="75"/>
      <c r="D1118" s="75"/>
      <c r="E1118" s="76"/>
    </row>
    <row r="1119" spans="1:5">
      <c r="A1119" s="74"/>
      <c r="B1119" s="75"/>
      <c r="C1119" s="75"/>
      <c r="D1119" s="75"/>
      <c r="E1119" s="76"/>
    </row>
    <row r="1120" spans="1:5">
      <c r="A1120" s="74"/>
      <c r="B1120" s="75"/>
      <c r="C1120" s="75"/>
      <c r="D1120" s="75"/>
      <c r="E1120" s="76"/>
    </row>
    <row r="1121" spans="1:5">
      <c r="A1121" s="74"/>
      <c r="B1121" s="75"/>
      <c r="C1121" s="75"/>
      <c r="D1121" s="75"/>
      <c r="E1121" s="76"/>
    </row>
    <row r="1122" spans="1:5">
      <c r="A1122" s="74"/>
      <c r="B1122" s="75"/>
      <c r="C1122" s="75"/>
      <c r="D1122" s="75"/>
      <c r="E1122" s="76"/>
    </row>
    <row r="1123" spans="1:5">
      <c r="A1123" s="74"/>
      <c r="B1123" s="75"/>
      <c r="C1123" s="75"/>
      <c r="D1123" s="75"/>
      <c r="E1123" s="76"/>
    </row>
    <row r="1124" spans="1:5">
      <c r="A1124" s="74"/>
      <c r="B1124" s="75"/>
      <c r="C1124" s="75"/>
      <c r="D1124" s="75"/>
      <c r="E1124" s="76"/>
    </row>
    <row r="1125" spans="1:5">
      <c r="A1125" s="74"/>
      <c r="B1125" s="75"/>
      <c r="C1125" s="75"/>
      <c r="D1125" s="75"/>
      <c r="E1125" s="76"/>
    </row>
    <row r="1126" spans="1:5">
      <c r="A1126" s="74"/>
      <c r="B1126" s="75"/>
      <c r="C1126" s="75"/>
      <c r="D1126" s="75"/>
      <c r="E1126" s="76"/>
    </row>
    <row r="1127" spans="1:5">
      <c r="A1127" s="74"/>
      <c r="B1127" s="75"/>
      <c r="C1127" s="75"/>
      <c r="D1127" s="75"/>
      <c r="E1127" s="76"/>
    </row>
    <row r="1128" spans="1:5">
      <c r="A1128" s="74"/>
      <c r="B1128" s="75"/>
      <c r="C1128" s="75"/>
      <c r="D1128" s="75"/>
      <c r="E1128" s="76"/>
    </row>
    <row r="1129" spans="1:5">
      <c r="A1129" s="74"/>
      <c r="B1129" s="75"/>
      <c r="C1129" s="75"/>
      <c r="D1129" s="75"/>
      <c r="E1129" s="76"/>
    </row>
    <row r="1130" spans="1:5">
      <c r="A1130" s="74"/>
      <c r="B1130" s="75"/>
      <c r="C1130" s="75"/>
      <c r="D1130" s="75"/>
      <c r="E1130" s="76"/>
    </row>
    <row r="1131" spans="1:5">
      <c r="A1131" s="74"/>
      <c r="B1131" s="75"/>
      <c r="C1131" s="75"/>
      <c r="D1131" s="75"/>
      <c r="E1131" s="76"/>
    </row>
    <row r="1132" spans="1:5">
      <c r="A1132" s="74"/>
      <c r="B1132" s="75"/>
      <c r="C1132" s="75"/>
      <c r="D1132" s="75"/>
      <c r="E1132" s="76"/>
    </row>
    <row r="1133" spans="1:5">
      <c r="A1133" s="74"/>
      <c r="B1133" s="75"/>
      <c r="C1133" s="75"/>
      <c r="D1133" s="75"/>
      <c r="E1133" s="76"/>
    </row>
    <row r="1134" spans="1:5">
      <c r="A1134" s="74"/>
      <c r="B1134" s="75"/>
      <c r="C1134" s="75"/>
      <c r="D1134" s="75"/>
      <c r="E1134" s="76"/>
    </row>
    <row r="1135" spans="1:5">
      <c r="A1135" s="74"/>
      <c r="B1135" s="75"/>
      <c r="C1135" s="75"/>
      <c r="D1135" s="75"/>
      <c r="E1135" s="76"/>
    </row>
    <row r="1136" spans="1:5">
      <c r="A1136" s="74"/>
      <c r="B1136" s="75"/>
      <c r="C1136" s="75"/>
      <c r="D1136" s="75"/>
      <c r="E1136" s="76"/>
    </row>
    <row r="1137" spans="1:5">
      <c r="A1137" s="74"/>
      <c r="B1137" s="75"/>
      <c r="C1137" s="75"/>
      <c r="D1137" s="75"/>
      <c r="E1137" s="76"/>
    </row>
    <row r="1138" spans="1:5">
      <c r="A1138" s="74"/>
      <c r="B1138" s="75"/>
      <c r="C1138" s="75"/>
      <c r="D1138" s="75"/>
      <c r="E1138" s="76"/>
    </row>
    <row r="1139" spans="1:5">
      <c r="A1139" s="74"/>
      <c r="B1139" s="75"/>
      <c r="C1139" s="75"/>
      <c r="D1139" s="75"/>
      <c r="E1139" s="76"/>
    </row>
    <row r="1140" spans="1:5">
      <c r="A1140" s="74"/>
      <c r="B1140" s="75"/>
      <c r="C1140" s="75"/>
      <c r="D1140" s="75"/>
      <c r="E1140" s="76"/>
    </row>
    <row r="1141" spans="1:5">
      <c r="A1141" s="74"/>
      <c r="B1141" s="75"/>
      <c r="C1141" s="75"/>
      <c r="D1141" s="75"/>
      <c r="E1141" s="76"/>
    </row>
    <row r="1142" spans="1:5">
      <c r="A1142" s="74"/>
      <c r="B1142" s="75"/>
      <c r="C1142" s="75"/>
      <c r="D1142" s="75"/>
      <c r="E1142" s="76"/>
    </row>
    <row r="1143" spans="1:5">
      <c r="A1143" s="74"/>
      <c r="B1143" s="75"/>
      <c r="C1143" s="75"/>
      <c r="D1143" s="75"/>
      <c r="E1143" s="76"/>
    </row>
    <row r="1144" spans="1:5">
      <c r="A1144" s="74"/>
      <c r="B1144" s="75"/>
      <c r="C1144" s="75"/>
      <c r="D1144" s="75"/>
      <c r="E1144" s="76"/>
    </row>
    <row r="1145" spans="1:5">
      <c r="A1145" s="74"/>
      <c r="B1145" s="75"/>
      <c r="C1145" s="75"/>
      <c r="D1145" s="75"/>
      <c r="E1145" s="76"/>
    </row>
    <row r="1146" spans="1:5">
      <c r="A1146" s="74"/>
      <c r="B1146" s="75"/>
      <c r="C1146" s="75"/>
      <c r="D1146" s="75"/>
      <c r="E1146" s="76"/>
    </row>
    <row r="1147" spans="1:5">
      <c r="A1147" s="74"/>
      <c r="B1147" s="75"/>
      <c r="C1147" s="75"/>
      <c r="D1147" s="75"/>
      <c r="E1147" s="76"/>
    </row>
    <row r="1148" spans="1:5">
      <c r="A1148" s="74"/>
      <c r="B1148" s="75"/>
      <c r="C1148" s="75"/>
      <c r="D1148" s="75"/>
      <c r="E1148" s="76"/>
    </row>
    <row r="1149" spans="1:5">
      <c r="A1149" s="74"/>
      <c r="B1149" s="75"/>
      <c r="C1149" s="75"/>
      <c r="D1149" s="75"/>
      <c r="E1149" s="76"/>
    </row>
    <row r="1150" spans="1:5">
      <c r="A1150" s="74"/>
      <c r="B1150" s="75"/>
      <c r="C1150" s="75"/>
      <c r="D1150" s="75"/>
      <c r="E1150" s="76"/>
    </row>
    <row r="1151" spans="1:5">
      <c r="A1151" s="74"/>
      <c r="B1151" s="75"/>
      <c r="C1151" s="75"/>
      <c r="D1151" s="75"/>
      <c r="E1151" s="76"/>
    </row>
    <row r="1152" spans="1:5">
      <c r="A1152" s="74"/>
      <c r="B1152" s="75"/>
      <c r="C1152" s="75"/>
      <c r="D1152" s="75"/>
      <c r="E1152" s="76"/>
    </row>
    <row r="1153" spans="1:5">
      <c r="A1153" s="74"/>
      <c r="B1153" s="75"/>
      <c r="C1153" s="75"/>
      <c r="D1153" s="75"/>
      <c r="E1153" s="76"/>
    </row>
    <row r="1154" spans="1:5">
      <c r="A1154" s="74"/>
      <c r="B1154" s="75"/>
      <c r="C1154" s="75"/>
      <c r="D1154" s="75"/>
      <c r="E1154" s="76"/>
    </row>
    <row r="1155" spans="1:5">
      <c r="A1155" s="74"/>
      <c r="B1155" s="75"/>
      <c r="C1155" s="75"/>
      <c r="D1155" s="75"/>
      <c r="E1155" s="76"/>
    </row>
    <row r="1156" spans="1:5">
      <c r="A1156" s="74"/>
      <c r="B1156" s="75"/>
      <c r="C1156" s="75"/>
      <c r="D1156" s="75"/>
      <c r="E1156" s="76"/>
    </row>
    <row r="1157" spans="1:5">
      <c r="A1157" s="74"/>
      <c r="B1157" s="75"/>
      <c r="C1157" s="75"/>
      <c r="D1157" s="75"/>
      <c r="E1157" s="76"/>
    </row>
    <row r="1158" spans="1:5">
      <c r="A1158" s="74"/>
      <c r="B1158" s="75"/>
      <c r="C1158" s="75"/>
      <c r="D1158" s="75"/>
      <c r="E1158" s="76"/>
    </row>
    <row r="1159" spans="1:5">
      <c r="A1159" s="74"/>
      <c r="B1159" s="75"/>
      <c r="C1159" s="75"/>
      <c r="D1159" s="75"/>
      <c r="E1159" s="76"/>
    </row>
    <row r="1160" spans="1:5">
      <c r="A1160" s="74"/>
      <c r="B1160" s="75"/>
      <c r="C1160" s="75"/>
      <c r="D1160" s="75"/>
      <c r="E1160" s="76"/>
    </row>
    <row r="1161" spans="1:5">
      <c r="A1161" s="74"/>
      <c r="B1161" s="75"/>
      <c r="C1161" s="75"/>
      <c r="D1161" s="75"/>
      <c r="E1161" s="76"/>
    </row>
    <row r="1162" spans="1:5">
      <c r="A1162" s="74"/>
      <c r="B1162" s="75"/>
      <c r="C1162" s="75"/>
      <c r="D1162" s="75"/>
      <c r="E1162" s="76"/>
    </row>
    <row r="1163" spans="1:5">
      <c r="A1163" s="74"/>
      <c r="B1163" s="75"/>
      <c r="C1163" s="75"/>
      <c r="D1163" s="75"/>
      <c r="E1163" s="76"/>
    </row>
    <row r="1164" spans="1:5">
      <c r="A1164" s="74"/>
      <c r="B1164" s="75"/>
      <c r="C1164" s="75"/>
      <c r="D1164" s="75"/>
      <c r="E1164" s="76"/>
    </row>
    <row r="1165" spans="1:5">
      <c r="A1165" s="74"/>
      <c r="B1165" s="75"/>
      <c r="C1165" s="75"/>
      <c r="D1165" s="75"/>
      <c r="E1165" s="76"/>
    </row>
    <row r="1166" spans="1:5">
      <c r="A1166" s="74"/>
      <c r="B1166" s="75"/>
      <c r="C1166" s="75"/>
      <c r="D1166" s="75"/>
      <c r="E1166" s="76"/>
    </row>
    <row r="1167" spans="1:5">
      <c r="A1167" s="74"/>
      <c r="B1167" s="75"/>
      <c r="C1167" s="75"/>
      <c r="D1167" s="75"/>
      <c r="E1167" s="76"/>
    </row>
    <row r="1168" spans="1:5">
      <c r="A1168" s="74"/>
      <c r="B1168" s="75"/>
      <c r="C1168" s="75"/>
      <c r="D1168" s="75"/>
      <c r="E1168" s="76"/>
    </row>
    <row r="1169" spans="1:5">
      <c r="A1169" s="74"/>
      <c r="B1169" s="75"/>
      <c r="C1169" s="75"/>
      <c r="D1169" s="75"/>
      <c r="E1169" s="76"/>
    </row>
    <row r="1170" spans="1:5">
      <c r="A1170" s="74"/>
      <c r="B1170" s="75"/>
      <c r="C1170" s="75"/>
      <c r="D1170" s="75"/>
      <c r="E1170" s="76"/>
    </row>
    <row r="1171" spans="1:5">
      <c r="A1171" s="74"/>
      <c r="B1171" s="75"/>
      <c r="C1171" s="75"/>
      <c r="D1171" s="75"/>
      <c r="E1171" s="76"/>
    </row>
    <row r="1172" spans="1:5">
      <c r="A1172" s="74"/>
      <c r="B1172" s="75"/>
      <c r="C1172" s="75"/>
      <c r="D1172" s="75"/>
      <c r="E1172" s="76"/>
    </row>
    <row r="1173" spans="1:5">
      <c r="A1173" s="74"/>
      <c r="B1173" s="75"/>
      <c r="C1173" s="75"/>
      <c r="D1173" s="75"/>
      <c r="E1173" s="76"/>
    </row>
    <row r="1174" spans="1:5">
      <c r="A1174" s="74"/>
      <c r="B1174" s="75"/>
      <c r="C1174" s="75"/>
      <c r="D1174" s="75"/>
      <c r="E1174" s="76"/>
    </row>
    <row r="1175" spans="1:5">
      <c r="A1175" s="74"/>
      <c r="B1175" s="75"/>
      <c r="C1175" s="75"/>
      <c r="D1175" s="75"/>
      <c r="E1175" s="76"/>
    </row>
    <row r="1176" spans="1:5">
      <c r="A1176" s="74"/>
      <c r="B1176" s="75"/>
      <c r="C1176" s="75"/>
      <c r="D1176" s="75"/>
      <c r="E1176" s="76"/>
    </row>
    <row r="1177" spans="1:5">
      <c r="A1177" s="74"/>
      <c r="B1177" s="75"/>
      <c r="C1177" s="75"/>
      <c r="D1177" s="75"/>
      <c r="E1177" s="76"/>
    </row>
    <row r="1178" spans="1:5">
      <c r="A1178" s="74"/>
      <c r="B1178" s="75"/>
      <c r="C1178" s="75"/>
      <c r="D1178" s="75"/>
      <c r="E1178" s="76"/>
    </row>
    <row r="1179" spans="1:5">
      <c r="A1179" s="74"/>
      <c r="B1179" s="75"/>
      <c r="C1179" s="75"/>
      <c r="D1179" s="75"/>
      <c r="E1179" s="76"/>
    </row>
    <row r="1180" spans="1:5">
      <c r="A1180" s="74"/>
      <c r="B1180" s="75"/>
      <c r="C1180" s="75"/>
      <c r="D1180" s="75"/>
      <c r="E1180" s="76"/>
    </row>
    <row r="1181" spans="1:5">
      <c r="A1181" s="74"/>
      <c r="B1181" s="75"/>
      <c r="C1181" s="75"/>
      <c r="D1181" s="75"/>
      <c r="E1181" s="76"/>
    </row>
    <row r="1182" spans="1:5">
      <c r="A1182" s="74"/>
      <c r="B1182" s="75"/>
      <c r="C1182" s="75"/>
      <c r="D1182" s="75"/>
      <c r="E1182" s="76"/>
    </row>
    <row r="1183" spans="1:5">
      <c r="A1183" s="74"/>
      <c r="B1183" s="75"/>
      <c r="C1183" s="75"/>
      <c r="D1183" s="75"/>
      <c r="E1183" s="76"/>
    </row>
    <row r="1184" spans="1:5">
      <c r="A1184" s="74"/>
      <c r="B1184" s="75"/>
      <c r="C1184" s="75"/>
      <c r="D1184" s="75"/>
      <c r="E1184" s="76"/>
    </row>
    <row r="1185" spans="1:5">
      <c r="A1185" s="74"/>
      <c r="B1185" s="75"/>
      <c r="C1185" s="75"/>
      <c r="D1185" s="75"/>
      <c r="E1185" s="76"/>
    </row>
    <row r="1186" spans="1:5">
      <c r="A1186" s="74"/>
      <c r="B1186" s="75"/>
      <c r="C1186" s="75"/>
      <c r="D1186" s="75"/>
      <c r="E1186" s="76"/>
    </row>
    <row r="1187" spans="1:5">
      <c r="A1187" s="74"/>
      <c r="B1187" s="75"/>
      <c r="C1187" s="75"/>
      <c r="D1187" s="75"/>
      <c r="E1187" s="76"/>
    </row>
    <row r="1188" spans="1:5">
      <c r="A1188" s="74"/>
      <c r="B1188" s="75"/>
      <c r="C1188" s="75"/>
      <c r="D1188" s="75"/>
      <c r="E1188" s="76"/>
    </row>
    <row r="1189" spans="1:5">
      <c r="A1189" s="74"/>
      <c r="B1189" s="75"/>
      <c r="C1189" s="75"/>
      <c r="D1189" s="75"/>
      <c r="E1189" s="76"/>
    </row>
    <row r="1190" spans="1:5">
      <c r="A1190" s="74"/>
      <c r="B1190" s="75"/>
      <c r="C1190" s="75"/>
      <c r="D1190" s="75"/>
      <c r="E1190" s="76"/>
    </row>
    <row r="1191" spans="1:5">
      <c r="A1191" s="74"/>
      <c r="B1191" s="75"/>
      <c r="C1191" s="75"/>
      <c r="D1191" s="75"/>
      <c r="E1191" s="76"/>
    </row>
    <row r="1192" spans="1:5">
      <c r="A1192" s="74"/>
      <c r="B1192" s="75"/>
      <c r="C1192" s="75"/>
      <c r="D1192" s="75"/>
      <c r="E1192" s="76"/>
    </row>
    <row r="1193" spans="1:5">
      <c r="A1193" s="74"/>
      <c r="B1193" s="75"/>
      <c r="C1193" s="75"/>
      <c r="D1193" s="75"/>
      <c r="E1193" s="76"/>
    </row>
    <row r="1194" spans="1:5">
      <c r="A1194" s="74"/>
      <c r="B1194" s="75"/>
      <c r="C1194" s="75"/>
      <c r="D1194" s="75"/>
      <c r="E1194" s="76"/>
    </row>
    <row r="1195" spans="1:5">
      <c r="A1195" s="74"/>
      <c r="B1195" s="75"/>
      <c r="C1195" s="75"/>
      <c r="D1195" s="75"/>
      <c r="E1195" s="76"/>
    </row>
    <row r="1196" spans="1:5">
      <c r="A1196" s="74"/>
      <c r="B1196" s="75"/>
      <c r="C1196" s="75"/>
      <c r="D1196" s="75"/>
      <c r="E1196" s="76"/>
    </row>
    <row r="1197" spans="1:5">
      <c r="A1197" s="74"/>
      <c r="B1197" s="75"/>
      <c r="C1197" s="75"/>
      <c r="D1197" s="75"/>
      <c r="E1197" s="76"/>
    </row>
    <row r="1198" spans="1:5">
      <c r="A1198" s="74"/>
      <c r="B1198" s="75"/>
      <c r="C1198" s="75"/>
      <c r="D1198" s="75"/>
      <c r="E1198" s="76"/>
    </row>
    <row r="1199" spans="1:5">
      <c r="A1199" s="74"/>
      <c r="B1199" s="75"/>
      <c r="C1199" s="75"/>
      <c r="D1199" s="75"/>
      <c r="E1199" s="76"/>
    </row>
    <row r="1200" spans="1:5">
      <c r="A1200" s="74"/>
      <c r="B1200" s="75"/>
      <c r="C1200" s="75"/>
      <c r="D1200" s="75"/>
      <c r="E1200" s="76"/>
    </row>
    <row r="1201" spans="1:5">
      <c r="A1201" s="74"/>
      <c r="B1201" s="75"/>
      <c r="C1201" s="75"/>
      <c r="D1201" s="75"/>
      <c r="E1201" s="76"/>
    </row>
    <row r="1202" spans="1:5">
      <c r="A1202" s="74"/>
      <c r="B1202" s="75"/>
      <c r="C1202" s="75"/>
      <c r="D1202" s="75"/>
      <c r="E1202" s="76"/>
    </row>
    <row r="1203" spans="1:5">
      <c r="A1203" s="74"/>
      <c r="B1203" s="75"/>
      <c r="C1203" s="75"/>
      <c r="D1203" s="75"/>
      <c r="E1203" s="76"/>
    </row>
    <row r="1204" spans="1:5">
      <c r="A1204" s="74"/>
      <c r="B1204" s="75"/>
      <c r="C1204" s="75"/>
      <c r="D1204" s="75"/>
      <c r="E1204" s="76"/>
    </row>
    <row r="1205" spans="1:5">
      <c r="A1205" s="74"/>
      <c r="B1205" s="75"/>
      <c r="C1205" s="75"/>
      <c r="D1205" s="75"/>
      <c r="E1205" s="76"/>
    </row>
    <row r="1206" spans="1:5">
      <c r="A1206" s="74"/>
      <c r="B1206" s="75"/>
      <c r="C1206" s="75"/>
      <c r="D1206" s="75"/>
      <c r="E1206" s="76"/>
    </row>
    <row r="1207" spans="1:5">
      <c r="A1207" s="74"/>
      <c r="B1207" s="75"/>
      <c r="C1207" s="75"/>
      <c r="D1207" s="75"/>
      <c r="E1207" s="76"/>
    </row>
    <row r="1208" spans="1:5">
      <c r="A1208" s="74"/>
      <c r="B1208" s="75"/>
      <c r="C1208" s="75"/>
      <c r="D1208" s="75"/>
      <c r="E1208" s="76"/>
    </row>
    <row r="1209" spans="1:5">
      <c r="A1209" s="74"/>
      <c r="B1209" s="75"/>
      <c r="C1209" s="75"/>
      <c r="D1209" s="75"/>
      <c r="E1209" s="76"/>
    </row>
    <row r="1210" spans="1:5">
      <c r="A1210" s="74"/>
      <c r="B1210" s="75"/>
      <c r="C1210" s="75"/>
      <c r="D1210" s="75"/>
      <c r="E1210" s="76"/>
    </row>
    <row r="1211" spans="1:5">
      <c r="A1211" s="74"/>
      <c r="B1211" s="75"/>
      <c r="C1211" s="75"/>
      <c r="D1211" s="75"/>
      <c r="E1211" s="76"/>
    </row>
    <row r="1212" spans="1:5">
      <c r="A1212" s="74"/>
      <c r="B1212" s="75"/>
      <c r="C1212" s="75"/>
      <c r="D1212" s="75"/>
      <c r="E1212" s="76"/>
    </row>
    <row r="1213" spans="1:5">
      <c r="A1213" s="74"/>
      <c r="B1213" s="75"/>
      <c r="C1213" s="75"/>
      <c r="D1213" s="75"/>
      <c r="E1213" s="76"/>
    </row>
    <row r="1214" spans="1:5">
      <c r="A1214" s="74"/>
      <c r="B1214" s="75"/>
      <c r="C1214" s="75"/>
      <c r="D1214" s="75"/>
      <c r="E1214" s="76"/>
    </row>
    <row r="1215" spans="1:5">
      <c r="A1215" s="74"/>
      <c r="B1215" s="75"/>
      <c r="C1215" s="75"/>
      <c r="D1215" s="75"/>
      <c r="E1215" s="76"/>
    </row>
    <row r="1216" spans="1:5">
      <c r="A1216" s="74"/>
      <c r="B1216" s="75"/>
      <c r="C1216" s="75"/>
      <c r="D1216" s="75"/>
      <c r="E1216" s="76"/>
    </row>
    <row r="1217" spans="1:5">
      <c r="A1217" s="74"/>
      <c r="B1217" s="75"/>
      <c r="C1217" s="75"/>
      <c r="D1217" s="75"/>
      <c r="E1217" s="76"/>
    </row>
    <row r="1218" spans="1:5">
      <c r="A1218" s="74"/>
      <c r="B1218" s="75"/>
      <c r="C1218" s="75"/>
      <c r="D1218" s="75"/>
      <c r="E1218" s="76"/>
    </row>
    <row r="1219" spans="1:5">
      <c r="A1219" s="74"/>
      <c r="B1219" s="75"/>
      <c r="C1219" s="75"/>
      <c r="D1219" s="75"/>
      <c r="E1219" s="76"/>
    </row>
    <row r="1220" spans="1:5">
      <c r="A1220" s="74"/>
      <c r="B1220" s="75"/>
      <c r="C1220" s="75"/>
      <c r="D1220" s="75"/>
      <c r="E1220" s="76"/>
    </row>
    <row r="1221" spans="1:5">
      <c r="A1221" s="74"/>
      <c r="B1221" s="75"/>
      <c r="C1221" s="75"/>
      <c r="D1221" s="75"/>
      <c r="E1221" s="76"/>
    </row>
    <row r="1222" spans="1:5">
      <c r="A1222" s="74"/>
      <c r="B1222" s="75"/>
      <c r="C1222" s="75"/>
      <c r="D1222" s="75"/>
      <c r="E1222" s="76"/>
    </row>
    <row r="1223" spans="1:5">
      <c r="A1223" s="74"/>
      <c r="B1223" s="75"/>
      <c r="C1223" s="75"/>
      <c r="D1223" s="75"/>
      <c r="E1223" s="76"/>
    </row>
    <row r="1224" spans="1:5">
      <c r="A1224" s="74"/>
      <c r="B1224" s="75"/>
      <c r="C1224" s="75"/>
      <c r="D1224" s="75"/>
      <c r="E1224" s="76"/>
    </row>
    <row r="1225" spans="1:5">
      <c r="A1225" s="74"/>
      <c r="B1225" s="75"/>
      <c r="C1225" s="75"/>
      <c r="D1225" s="75"/>
      <c r="E1225" s="76"/>
    </row>
    <row r="1226" spans="1:5">
      <c r="A1226" s="74"/>
      <c r="B1226" s="75"/>
      <c r="C1226" s="75"/>
      <c r="D1226" s="75"/>
      <c r="E1226" s="76"/>
    </row>
    <row r="1227" spans="1:5">
      <c r="A1227" s="74"/>
      <c r="B1227" s="75"/>
      <c r="C1227" s="75"/>
      <c r="D1227" s="75"/>
      <c r="E1227" s="76"/>
    </row>
    <row r="1228" spans="1:5">
      <c r="A1228" s="74"/>
      <c r="B1228" s="75"/>
      <c r="C1228" s="75"/>
      <c r="D1228" s="75"/>
      <c r="E1228" s="76"/>
    </row>
    <row r="1229" spans="1:5">
      <c r="A1229" s="74"/>
      <c r="B1229" s="75"/>
      <c r="C1229" s="75"/>
      <c r="D1229" s="75"/>
      <c r="E1229" s="76"/>
    </row>
    <row r="1230" spans="1:5">
      <c r="A1230" s="74"/>
      <c r="B1230" s="75"/>
      <c r="C1230" s="75"/>
      <c r="D1230" s="75"/>
      <c r="E1230" s="76"/>
    </row>
    <row r="1231" spans="1:5">
      <c r="A1231" s="74"/>
      <c r="B1231" s="75"/>
      <c r="C1231" s="75"/>
      <c r="D1231" s="75"/>
      <c r="E1231" s="76"/>
    </row>
    <row r="1232" spans="1:5">
      <c r="A1232" s="74"/>
      <c r="B1232" s="75"/>
      <c r="C1232" s="75"/>
      <c r="D1232" s="75"/>
      <c r="E1232" s="76"/>
    </row>
    <row r="1233" spans="1:5">
      <c r="A1233" s="74"/>
      <c r="B1233" s="75"/>
      <c r="C1233" s="75"/>
      <c r="D1233" s="75"/>
      <c r="E1233" s="76"/>
    </row>
    <row r="1234" spans="1:5">
      <c r="A1234" s="74"/>
      <c r="B1234" s="75"/>
      <c r="C1234" s="75"/>
      <c r="D1234" s="75"/>
      <c r="E1234" s="76"/>
    </row>
    <row r="1235" spans="1:5">
      <c r="A1235" s="74"/>
      <c r="B1235" s="75"/>
      <c r="C1235" s="75"/>
      <c r="D1235" s="75"/>
      <c r="E1235" s="76"/>
    </row>
    <row r="1236" spans="1:5">
      <c r="A1236" s="74"/>
      <c r="B1236" s="75"/>
      <c r="C1236" s="75"/>
      <c r="D1236" s="75"/>
      <c r="E1236" s="76"/>
    </row>
    <row r="1237" spans="1:5">
      <c r="A1237" s="74"/>
      <c r="B1237" s="75"/>
      <c r="C1237" s="75"/>
      <c r="D1237" s="75"/>
      <c r="E1237" s="76"/>
    </row>
    <row r="1238" spans="1:5">
      <c r="A1238" s="74"/>
      <c r="B1238" s="75"/>
      <c r="C1238" s="75"/>
      <c r="D1238" s="75"/>
      <c r="E1238" s="76"/>
    </row>
    <row r="1239" spans="1:5">
      <c r="A1239" s="74"/>
      <c r="B1239" s="75"/>
      <c r="C1239" s="75"/>
      <c r="D1239" s="75"/>
      <c r="E1239" s="76"/>
    </row>
    <row r="1240" spans="1:5">
      <c r="A1240" s="74"/>
      <c r="B1240" s="75"/>
      <c r="C1240" s="75"/>
      <c r="D1240" s="75"/>
      <c r="E1240" s="76"/>
    </row>
    <row r="1241" spans="1:5">
      <c r="A1241" s="74"/>
      <c r="B1241" s="75"/>
      <c r="C1241" s="75"/>
      <c r="D1241" s="75"/>
      <c r="E1241" s="76"/>
    </row>
    <row r="1242" spans="1:5">
      <c r="A1242" s="74"/>
      <c r="B1242" s="75"/>
      <c r="C1242" s="75"/>
      <c r="D1242" s="75"/>
      <c r="E1242" s="76"/>
    </row>
    <row r="1243" spans="1:5">
      <c r="A1243" s="74"/>
      <c r="B1243" s="75"/>
      <c r="C1243" s="75"/>
      <c r="D1243" s="75"/>
      <c r="E1243" s="76"/>
    </row>
    <row r="1244" spans="1:5">
      <c r="A1244" s="74"/>
      <c r="B1244" s="75"/>
      <c r="C1244" s="75"/>
      <c r="D1244" s="75"/>
      <c r="E1244" s="76"/>
    </row>
    <row r="1245" spans="1:5">
      <c r="A1245" s="74"/>
      <c r="B1245" s="75"/>
      <c r="C1245" s="75"/>
      <c r="D1245" s="75"/>
      <c r="E1245" s="76"/>
    </row>
    <row r="1246" spans="1:5">
      <c r="A1246" s="74"/>
      <c r="B1246" s="75"/>
      <c r="C1246" s="75"/>
      <c r="D1246" s="75"/>
      <c r="E1246" s="76"/>
    </row>
    <row r="1247" spans="1:5">
      <c r="A1247" s="74"/>
      <c r="B1247" s="75"/>
      <c r="C1247" s="75"/>
      <c r="D1247" s="75"/>
      <c r="E1247" s="76"/>
    </row>
    <row r="1248" spans="1:5">
      <c r="A1248" s="74"/>
      <c r="B1248" s="75"/>
      <c r="C1248" s="75"/>
      <c r="D1248" s="75"/>
      <c r="E1248" s="76"/>
    </row>
    <row r="1249" spans="1:5">
      <c r="A1249" s="74"/>
      <c r="B1249" s="75"/>
      <c r="C1249" s="75"/>
      <c r="D1249" s="75"/>
      <c r="E1249" s="76"/>
    </row>
    <row r="1250" spans="1:5">
      <c r="A1250" s="74"/>
      <c r="B1250" s="75"/>
      <c r="C1250" s="75"/>
      <c r="D1250" s="75"/>
      <c r="E1250" s="76"/>
    </row>
    <row r="1251" spans="1:5">
      <c r="A1251" s="74"/>
      <c r="B1251" s="75"/>
      <c r="C1251" s="75"/>
      <c r="D1251" s="75"/>
      <c r="E1251" s="76"/>
    </row>
    <row r="1252" spans="1:5">
      <c r="A1252" s="74"/>
      <c r="B1252" s="75"/>
      <c r="C1252" s="75"/>
      <c r="D1252" s="75"/>
      <c r="E1252" s="76"/>
    </row>
    <row r="1253" spans="1:5">
      <c r="A1253" s="74"/>
      <c r="B1253" s="75"/>
      <c r="C1253" s="75"/>
      <c r="D1253" s="75"/>
      <c r="E1253" s="76"/>
    </row>
    <row r="1254" spans="1:5">
      <c r="A1254" s="74"/>
      <c r="B1254" s="75"/>
      <c r="C1254" s="75"/>
      <c r="D1254" s="75"/>
      <c r="E1254" s="76"/>
    </row>
    <row r="1255" spans="1:5">
      <c r="A1255" s="74"/>
      <c r="B1255" s="75"/>
      <c r="C1255" s="75"/>
      <c r="D1255" s="75"/>
      <c r="E1255" s="76"/>
    </row>
    <row r="1256" spans="1:5">
      <c r="A1256" s="74"/>
      <c r="B1256" s="75"/>
      <c r="C1256" s="75"/>
      <c r="D1256" s="75"/>
      <c r="E1256" s="76"/>
    </row>
    <row r="1257" spans="1:5">
      <c r="A1257" s="74"/>
      <c r="B1257" s="75"/>
      <c r="C1257" s="75"/>
      <c r="D1257" s="75"/>
      <c r="E1257" s="76"/>
    </row>
    <row r="1258" spans="1:5">
      <c r="A1258" s="74"/>
      <c r="B1258" s="75"/>
      <c r="C1258" s="75"/>
      <c r="D1258" s="75"/>
      <c r="E1258" s="76"/>
    </row>
    <row r="1259" spans="1:5">
      <c r="A1259" s="74"/>
      <c r="B1259" s="75"/>
      <c r="C1259" s="75"/>
      <c r="D1259" s="75"/>
      <c r="E1259" s="76"/>
    </row>
    <row r="1260" spans="1:5">
      <c r="A1260" s="74"/>
      <c r="B1260" s="75"/>
      <c r="C1260" s="75"/>
      <c r="D1260" s="75"/>
      <c r="E1260" s="76"/>
    </row>
    <row r="1261" spans="1:5">
      <c r="A1261" s="74"/>
      <c r="B1261" s="75"/>
      <c r="C1261" s="75"/>
      <c r="D1261" s="75"/>
      <c r="E1261" s="76"/>
    </row>
    <row r="1262" spans="1:5">
      <c r="A1262" s="74"/>
      <c r="B1262" s="75"/>
      <c r="C1262" s="75"/>
      <c r="D1262" s="75"/>
      <c r="E1262" s="76"/>
    </row>
    <row r="1263" spans="1:5">
      <c r="A1263" s="74"/>
      <c r="B1263" s="75"/>
      <c r="C1263" s="75"/>
      <c r="D1263" s="75"/>
      <c r="E1263" s="76"/>
    </row>
    <row r="1264" spans="1:5">
      <c r="A1264" s="74"/>
      <c r="B1264" s="75"/>
      <c r="C1264" s="75"/>
      <c r="D1264" s="75"/>
      <c r="E1264" s="76"/>
    </row>
    <row r="1265" spans="1:5">
      <c r="A1265" s="74"/>
      <c r="B1265" s="75"/>
      <c r="C1265" s="75"/>
      <c r="D1265" s="75"/>
      <c r="E1265" s="76"/>
    </row>
    <row r="1266" spans="1:5">
      <c r="A1266" s="74"/>
      <c r="B1266" s="75"/>
      <c r="C1266" s="75"/>
      <c r="D1266" s="75"/>
      <c r="E1266" s="76"/>
    </row>
    <row r="1267" spans="1:5">
      <c r="A1267" s="74"/>
      <c r="B1267" s="75"/>
      <c r="C1267" s="75"/>
      <c r="D1267" s="75"/>
      <c r="E1267" s="76"/>
    </row>
    <row r="1268" spans="1:5">
      <c r="A1268" s="74"/>
      <c r="B1268" s="75"/>
      <c r="C1268" s="75"/>
      <c r="D1268" s="75"/>
      <c r="E1268" s="76"/>
    </row>
    <row r="1269" spans="1:5">
      <c r="A1269" s="74"/>
      <c r="B1269" s="75"/>
      <c r="C1269" s="75"/>
      <c r="D1269" s="75"/>
      <c r="E1269" s="76"/>
    </row>
    <row r="1270" spans="1:5">
      <c r="A1270" s="74"/>
      <c r="B1270" s="75"/>
      <c r="C1270" s="75"/>
      <c r="D1270" s="75"/>
      <c r="E1270" s="76"/>
    </row>
    <row r="1271" spans="1:5">
      <c r="A1271" s="74"/>
      <c r="B1271" s="75"/>
      <c r="C1271" s="75"/>
      <c r="D1271" s="75"/>
      <c r="E1271" s="76"/>
    </row>
    <row r="1272" spans="1:5">
      <c r="A1272" s="74"/>
      <c r="B1272" s="75"/>
      <c r="C1272" s="75"/>
      <c r="D1272" s="75"/>
      <c r="E1272" s="76"/>
    </row>
    <row r="1273" spans="1:5">
      <c r="A1273" s="74"/>
      <c r="B1273" s="75"/>
      <c r="C1273" s="75"/>
      <c r="D1273" s="75"/>
      <c r="E1273" s="76"/>
    </row>
    <row r="1274" spans="1:5">
      <c r="A1274" s="74"/>
      <c r="B1274" s="75"/>
      <c r="C1274" s="75"/>
      <c r="D1274" s="75"/>
      <c r="E1274" s="76"/>
    </row>
    <row r="1275" spans="1:5">
      <c r="A1275" s="74"/>
      <c r="B1275" s="75"/>
      <c r="C1275" s="75"/>
      <c r="D1275" s="75"/>
      <c r="E1275" s="76"/>
    </row>
    <row r="1276" spans="1:5">
      <c r="A1276" s="74"/>
      <c r="B1276" s="75"/>
      <c r="C1276" s="75"/>
      <c r="D1276" s="75"/>
      <c r="E1276" s="76"/>
    </row>
    <row r="1277" spans="1:5">
      <c r="A1277" s="74"/>
      <c r="B1277" s="75"/>
      <c r="C1277" s="75"/>
      <c r="D1277" s="75"/>
      <c r="E1277" s="76"/>
    </row>
    <row r="1278" spans="1:5">
      <c r="A1278" s="74"/>
      <c r="B1278" s="75"/>
      <c r="C1278" s="75"/>
      <c r="D1278" s="75"/>
      <c r="E1278" s="76"/>
    </row>
    <row r="1279" spans="1:5">
      <c r="A1279" s="74"/>
      <c r="B1279" s="75"/>
      <c r="C1279" s="75"/>
      <c r="D1279" s="75"/>
      <c r="E1279" s="76"/>
    </row>
    <row r="1280" spans="1:5">
      <c r="A1280" s="74"/>
      <c r="B1280" s="75"/>
      <c r="C1280" s="75"/>
      <c r="D1280" s="75"/>
      <c r="E1280" s="76"/>
    </row>
    <row r="1281" spans="1:5">
      <c r="A1281" s="74"/>
      <c r="B1281" s="75"/>
      <c r="C1281" s="75"/>
      <c r="D1281" s="75"/>
      <c r="E1281" s="76"/>
    </row>
    <row r="1282" spans="1:5">
      <c r="A1282" s="74"/>
      <c r="B1282" s="75"/>
      <c r="C1282" s="75"/>
      <c r="D1282" s="75"/>
      <c r="E1282" s="76"/>
    </row>
    <row r="1283" spans="1:5">
      <c r="A1283" s="74"/>
      <c r="B1283" s="75"/>
      <c r="C1283" s="75"/>
      <c r="D1283" s="75"/>
      <c r="E1283" s="76"/>
    </row>
    <row r="1284" spans="1:5">
      <c r="A1284" s="74"/>
      <c r="B1284" s="75"/>
      <c r="C1284" s="75"/>
      <c r="D1284" s="75"/>
      <c r="E1284" s="76"/>
    </row>
    <row r="1285" spans="1:5">
      <c r="A1285" s="74"/>
      <c r="B1285" s="75"/>
      <c r="C1285" s="75"/>
      <c r="D1285" s="75"/>
      <c r="E1285" s="76"/>
    </row>
    <row r="1286" spans="1:5">
      <c r="A1286" s="74"/>
      <c r="B1286" s="75"/>
      <c r="C1286" s="75"/>
      <c r="D1286" s="75"/>
      <c r="E1286" s="76"/>
    </row>
    <row r="1287" spans="1:5">
      <c r="A1287" s="74"/>
      <c r="B1287" s="75"/>
      <c r="C1287" s="75"/>
      <c r="D1287" s="75"/>
      <c r="E1287" s="76"/>
    </row>
    <row r="1288" spans="1:5">
      <c r="A1288" s="74"/>
      <c r="B1288" s="75"/>
      <c r="C1288" s="75"/>
      <c r="D1288" s="75"/>
      <c r="E1288" s="76"/>
    </row>
    <row r="1289" spans="1:5">
      <c r="A1289" s="74"/>
      <c r="B1289" s="75"/>
      <c r="C1289" s="75"/>
      <c r="D1289" s="75"/>
      <c r="E1289" s="76"/>
    </row>
    <row r="1290" spans="1:5">
      <c r="A1290" s="74"/>
      <c r="B1290" s="75"/>
      <c r="C1290" s="75"/>
      <c r="D1290" s="75"/>
      <c r="E1290" s="76"/>
    </row>
    <row r="1291" spans="1:5">
      <c r="A1291" s="74"/>
      <c r="B1291" s="75"/>
      <c r="C1291" s="75"/>
      <c r="D1291" s="75"/>
      <c r="E1291" s="76"/>
    </row>
    <row r="1292" spans="1:5">
      <c r="A1292" s="74"/>
      <c r="B1292" s="75"/>
      <c r="C1292" s="75"/>
      <c r="D1292" s="75"/>
      <c r="E1292" s="76"/>
    </row>
    <row r="1293" spans="1:5">
      <c r="A1293" s="74"/>
      <c r="B1293" s="75"/>
      <c r="C1293" s="75"/>
      <c r="D1293" s="75"/>
      <c r="E1293" s="76"/>
    </row>
    <row r="1294" spans="1:5">
      <c r="A1294" s="74"/>
      <c r="B1294" s="75"/>
      <c r="C1294" s="75"/>
      <c r="D1294" s="75"/>
      <c r="E1294" s="76"/>
    </row>
    <row r="1295" spans="1:5">
      <c r="A1295" s="74"/>
      <c r="B1295" s="75"/>
      <c r="C1295" s="75"/>
      <c r="D1295" s="75"/>
      <c r="E1295" s="76"/>
    </row>
    <row r="1296" spans="1:5">
      <c r="A1296" s="74"/>
      <c r="B1296" s="75"/>
      <c r="C1296" s="75"/>
      <c r="D1296" s="75"/>
      <c r="E1296" s="76"/>
    </row>
    <row r="1297" spans="1:5">
      <c r="A1297" s="74"/>
      <c r="B1297" s="75"/>
      <c r="C1297" s="75"/>
      <c r="D1297" s="75"/>
      <c r="E1297" s="76"/>
    </row>
    <row r="1298" spans="1:5">
      <c r="A1298" s="74"/>
      <c r="B1298" s="75"/>
      <c r="C1298" s="75"/>
      <c r="D1298" s="75"/>
      <c r="E1298" s="76"/>
    </row>
    <row r="1299" spans="1:5">
      <c r="A1299" s="74"/>
      <c r="B1299" s="75"/>
      <c r="C1299" s="75"/>
      <c r="D1299" s="75"/>
      <c r="E1299" s="76"/>
    </row>
    <row r="1300" spans="1:5">
      <c r="A1300" s="74"/>
      <c r="B1300" s="75"/>
      <c r="C1300" s="75"/>
      <c r="D1300" s="75"/>
      <c r="E1300" s="76"/>
    </row>
    <row r="1301" spans="1:5">
      <c r="A1301" s="74"/>
      <c r="B1301" s="75"/>
      <c r="C1301" s="75"/>
      <c r="D1301" s="75"/>
      <c r="E1301" s="76"/>
    </row>
    <row r="1302" spans="1:5">
      <c r="A1302" s="74"/>
      <c r="B1302" s="75"/>
      <c r="C1302" s="75"/>
      <c r="D1302" s="75"/>
      <c r="E1302" s="76"/>
    </row>
    <row r="1303" spans="1:5">
      <c r="A1303" s="74"/>
      <c r="B1303" s="75"/>
      <c r="C1303" s="75"/>
      <c r="D1303" s="75"/>
      <c r="E1303" s="76"/>
    </row>
    <row r="1304" spans="1:5">
      <c r="A1304" s="74"/>
      <c r="B1304" s="75"/>
      <c r="C1304" s="75"/>
      <c r="D1304" s="75"/>
      <c r="E1304" s="76"/>
    </row>
    <row r="1305" spans="1:5">
      <c r="A1305" s="74"/>
      <c r="B1305" s="75"/>
      <c r="C1305" s="75"/>
      <c r="D1305" s="75"/>
      <c r="E1305" s="76"/>
    </row>
    <row r="1306" spans="1:5">
      <c r="A1306" s="74"/>
      <c r="B1306" s="75"/>
      <c r="C1306" s="75"/>
      <c r="D1306" s="75"/>
      <c r="E1306" s="76"/>
    </row>
    <row r="1307" spans="1:5">
      <c r="A1307" s="74"/>
      <c r="B1307" s="75"/>
      <c r="C1307" s="75"/>
      <c r="D1307" s="75"/>
      <c r="E1307" s="76"/>
    </row>
    <row r="1308" spans="1:5">
      <c r="A1308" s="74"/>
      <c r="B1308" s="75"/>
      <c r="C1308" s="75"/>
      <c r="D1308" s="75"/>
      <c r="E1308" s="76"/>
    </row>
    <row r="1309" spans="1:5">
      <c r="A1309" s="74"/>
      <c r="B1309" s="75"/>
      <c r="C1309" s="75"/>
      <c r="D1309" s="75"/>
      <c r="E1309" s="76"/>
    </row>
    <row r="1310" spans="1:5">
      <c r="A1310" s="74"/>
      <c r="B1310" s="75"/>
      <c r="C1310" s="75"/>
      <c r="D1310" s="75"/>
      <c r="E1310" s="76"/>
    </row>
    <row r="1311" spans="1:5">
      <c r="A1311" s="74"/>
      <c r="B1311" s="75"/>
      <c r="C1311" s="75"/>
      <c r="D1311" s="75"/>
      <c r="E1311" s="76"/>
    </row>
    <row r="1312" spans="1:5">
      <c r="A1312" s="74"/>
      <c r="B1312" s="75"/>
      <c r="C1312" s="75"/>
      <c r="D1312" s="75"/>
      <c r="E1312" s="76"/>
    </row>
    <row r="1313" spans="1:5">
      <c r="A1313" s="74"/>
      <c r="B1313" s="75"/>
      <c r="C1313" s="75"/>
      <c r="D1313" s="75"/>
      <c r="E1313" s="76"/>
    </row>
    <row r="1314" spans="1:5">
      <c r="A1314" s="74"/>
      <c r="B1314" s="75"/>
      <c r="C1314" s="75"/>
      <c r="D1314" s="75"/>
      <c r="E1314" s="76"/>
    </row>
    <row r="1315" spans="1:5">
      <c r="A1315" s="74"/>
      <c r="B1315" s="75"/>
      <c r="C1315" s="75"/>
      <c r="D1315" s="75"/>
      <c r="E1315" s="76"/>
    </row>
    <row r="1316" spans="1:5">
      <c r="A1316" s="74"/>
      <c r="B1316" s="75"/>
      <c r="C1316" s="75"/>
      <c r="D1316" s="75"/>
      <c r="E1316" s="76"/>
    </row>
    <row r="1317" spans="1:5">
      <c r="A1317" s="74"/>
      <c r="B1317" s="75"/>
      <c r="C1317" s="75"/>
      <c r="D1317" s="75"/>
      <c r="E1317" s="76"/>
    </row>
    <row r="1318" spans="1:5">
      <c r="A1318" s="74"/>
      <c r="B1318" s="75"/>
      <c r="C1318" s="75"/>
      <c r="D1318" s="75"/>
      <c r="E1318" s="76"/>
    </row>
    <row r="1319" spans="1:5">
      <c r="A1319" s="74"/>
      <c r="B1319" s="75"/>
      <c r="C1319" s="75"/>
      <c r="D1319" s="75"/>
      <c r="E1319" s="76"/>
    </row>
    <row r="1320" spans="1:5">
      <c r="A1320" s="74"/>
      <c r="B1320" s="75"/>
      <c r="C1320" s="75"/>
      <c r="D1320" s="75"/>
      <c r="E1320" s="76"/>
    </row>
    <row r="1321" spans="1:5">
      <c r="A1321" s="74"/>
      <c r="B1321" s="75"/>
      <c r="C1321" s="75"/>
      <c r="D1321" s="75"/>
      <c r="E1321" s="76"/>
    </row>
    <row r="1322" spans="1:5">
      <c r="A1322" s="74"/>
      <c r="B1322" s="75"/>
      <c r="C1322" s="75"/>
      <c r="D1322" s="75"/>
      <c r="E1322" s="76"/>
    </row>
    <row r="1323" spans="1:5">
      <c r="A1323" s="74"/>
      <c r="B1323" s="75"/>
      <c r="C1323" s="75"/>
      <c r="D1323" s="75"/>
      <c r="E1323" s="76"/>
    </row>
    <row r="1324" spans="1:5">
      <c r="A1324" s="74"/>
      <c r="B1324" s="75"/>
      <c r="C1324" s="75"/>
      <c r="D1324" s="75"/>
      <c r="E1324" s="76"/>
    </row>
    <row r="1325" spans="1:5">
      <c r="A1325" s="74"/>
      <c r="B1325" s="75"/>
      <c r="C1325" s="75"/>
      <c r="D1325" s="75"/>
      <c r="E1325" s="76"/>
    </row>
    <row r="1326" spans="1:5">
      <c r="A1326" s="74"/>
      <c r="B1326" s="75"/>
      <c r="C1326" s="75"/>
      <c r="D1326" s="75"/>
      <c r="E1326" s="76"/>
    </row>
    <row r="1327" spans="1:5">
      <c r="A1327" s="74"/>
      <c r="B1327" s="75"/>
      <c r="C1327" s="75"/>
      <c r="D1327" s="75"/>
      <c r="E1327" s="76"/>
    </row>
    <row r="1328" spans="1:5">
      <c r="A1328" s="74"/>
      <c r="B1328" s="75"/>
      <c r="C1328" s="75"/>
      <c r="D1328" s="75"/>
      <c r="E1328" s="76"/>
    </row>
    <row r="1329" spans="1:5">
      <c r="A1329" s="74"/>
      <c r="B1329" s="75"/>
      <c r="C1329" s="75"/>
      <c r="D1329" s="75"/>
      <c r="E1329" s="76"/>
    </row>
    <row r="1330" spans="1:5">
      <c r="A1330" s="74"/>
      <c r="B1330" s="75"/>
      <c r="C1330" s="75"/>
      <c r="D1330" s="75"/>
      <c r="E1330" s="76"/>
    </row>
    <row r="1331" spans="1:5">
      <c r="A1331" s="74"/>
      <c r="B1331" s="75"/>
      <c r="C1331" s="75"/>
      <c r="D1331" s="75"/>
      <c r="E1331" s="76"/>
    </row>
    <row r="1332" spans="1:5">
      <c r="A1332" s="74"/>
      <c r="B1332" s="75"/>
      <c r="C1332" s="75"/>
      <c r="D1332" s="75"/>
      <c r="E1332" s="76"/>
    </row>
    <row r="1333" spans="1:5">
      <c r="A1333" s="74"/>
      <c r="B1333" s="75"/>
      <c r="C1333" s="75"/>
      <c r="D1333" s="75"/>
      <c r="E1333" s="76"/>
    </row>
    <row r="1334" spans="1:5">
      <c r="A1334" s="74"/>
      <c r="B1334" s="75"/>
      <c r="C1334" s="75"/>
      <c r="D1334" s="75"/>
      <c r="E1334" s="76"/>
    </row>
    <row r="1335" spans="1:5">
      <c r="A1335" s="74"/>
      <c r="B1335" s="75"/>
      <c r="C1335" s="75"/>
      <c r="D1335" s="75"/>
      <c r="E1335" s="76"/>
    </row>
    <row r="1336" spans="1:5">
      <c r="A1336" s="74"/>
      <c r="B1336" s="75"/>
      <c r="C1336" s="75"/>
      <c r="D1336" s="75"/>
      <c r="E1336" s="76"/>
    </row>
    <row r="1337" spans="1:5">
      <c r="A1337" s="74"/>
      <c r="B1337" s="75"/>
      <c r="C1337" s="75"/>
      <c r="D1337" s="75"/>
      <c r="E1337" s="76"/>
    </row>
    <row r="1338" spans="1:5">
      <c r="A1338" s="74"/>
      <c r="B1338" s="75"/>
      <c r="C1338" s="75"/>
      <c r="D1338" s="75"/>
      <c r="E1338" s="76"/>
    </row>
    <row r="1339" spans="1:5">
      <c r="A1339" s="74"/>
      <c r="B1339" s="75"/>
      <c r="C1339" s="75"/>
      <c r="D1339" s="75"/>
      <c r="E1339" s="76"/>
    </row>
    <row r="1340" spans="1:5">
      <c r="A1340" s="74"/>
      <c r="B1340" s="75"/>
      <c r="C1340" s="75"/>
      <c r="D1340" s="75"/>
      <c r="E1340" s="76"/>
    </row>
    <row r="1341" spans="1:5">
      <c r="A1341" s="74"/>
      <c r="B1341" s="75"/>
      <c r="C1341" s="75"/>
      <c r="D1341" s="75"/>
      <c r="E1341" s="76"/>
    </row>
    <row r="1342" spans="1:5">
      <c r="A1342" s="74"/>
      <c r="B1342" s="75"/>
      <c r="C1342" s="75"/>
      <c r="D1342" s="75"/>
      <c r="E1342" s="76"/>
    </row>
    <row r="1343" spans="1:5">
      <c r="A1343" s="74"/>
      <c r="B1343" s="75"/>
      <c r="C1343" s="75"/>
      <c r="D1343" s="75"/>
      <c r="E1343" s="76"/>
    </row>
    <row r="1344" spans="1:5">
      <c r="A1344" s="74"/>
      <c r="B1344" s="75"/>
      <c r="C1344" s="75"/>
      <c r="D1344" s="75"/>
      <c r="E1344" s="76"/>
    </row>
    <row r="1345" spans="1:5">
      <c r="A1345" s="74"/>
      <c r="B1345" s="75"/>
      <c r="C1345" s="75"/>
      <c r="D1345" s="75"/>
      <c r="E1345" s="76"/>
    </row>
    <row r="1346" spans="1:5">
      <c r="A1346" s="74"/>
      <c r="B1346" s="75"/>
      <c r="C1346" s="75"/>
      <c r="D1346" s="75"/>
      <c r="E1346" s="76"/>
    </row>
    <row r="1347" spans="1:5">
      <c r="A1347" s="74"/>
      <c r="B1347" s="75"/>
      <c r="C1347" s="75"/>
      <c r="D1347" s="75"/>
      <c r="E1347" s="76"/>
    </row>
    <row r="1348" spans="1:5">
      <c r="A1348" s="74"/>
      <c r="B1348" s="75"/>
      <c r="C1348" s="75"/>
      <c r="D1348" s="75"/>
      <c r="E1348" s="76"/>
    </row>
    <row r="1349" spans="1:5">
      <c r="A1349" s="74"/>
      <c r="B1349" s="75"/>
      <c r="C1349" s="75"/>
      <c r="D1349" s="75"/>
      <c r="E1349" s="76"/>
    </row>
    <row r="1350" spans="1:5">
      <c r="A1350" s="74"/>
      <c r="B1350" s="75"/>
      <c r="C1350" s="75"/>
      <c r="D1350" s="75"/>
      <c r="E1350" s="76"/>
    </row>
    <row r="1351" spans="1:5">
      <c r="A1351" s="74"/>
      <c r="B1351" s="75"/>
      <c r="C1351" s="75"/>
      <c r="D1351" s="75"/>
      <c r="E1351" s="76"/>
    </row>
    <row r="1352" spans="1:5">
      <c r="A1352" s="74"/>
      <c r="B1352" s="75"/>
      <c r="C1352" s="75"/>
      <c r="D1352" s="75"/>
      <c r="E1352" s="76"/>
    </row>
    <row r="1353" spans="1:5">
      <c r="A1353" s="74"/>
      <c r="B1353" s="75"/>
      <c r="C1353" s="75"/>
      <c r="D1353" s="75"/>
      <c r="E1353" s="76"/>
    </row>
    <row r="1354" spans="1:5">
      <c r="A1354" s="74"/>
      <c r="B1354" s="75"/>
      <c r="C1354" s="75"/>
      <c r="D1354" s="75"/>
      <c r="E1354" s="76"/>
    </row>
    <row r="1355" spans="1:5">
      <c r="A1355" s="74"/>
      <c r="B1355" s="75"/>
      <c r="C1355" s="75"/>
      <c r="D1355" s="75"/>
      <c r="E1355" s="76"/>
    </row>
    <row r="1356" spans="1:5">
      <c r="A1356" s="74"/>
      <c r="B1356" s="75"/>
      <c r="C1356" s="75"/>
      <c r="D1356" s="75"/>
      <c r="E1356" s="76"/>
    </row>
    <row r="1357" spans="1:5">
      <c r="A1357" s="74"/>
      <c r="B1357" s="75"/>
      <c r="C1357" s="75"/>
      <c r="D1357" s="75"/>
      <c r="E1357" s="76"/>
    </row>
    <row r="1358" spans="1:5">
      <c r="A1358" s="74"/>
      <c r="B1358" s="75"/>
      <c r="C1358" s="75"/>
      <c r="D1358" s="75"/>
      <c r="E1358" s="76"/>
    </row>
    <row r="1359" spans="1:5">
      <c r="A1359" s="74"/>
      <c r="B1359" s="75"/>
      <c r="C1359" s="75"/>
      <c r="D1359" s="75"/>
      <c r="E1359" s="76"/>
    </row>
    <row r="1360" spans="1:5">
      <c r="A1360" s="74"/>
      <c r="B1360" s="75"/>
      <c r="C1360" s="75"/>
      <c r="D1360" s="75"/>
      <c r="E1360" s="76"/>
    </row>
    <row r="1361" spans="1:5">
      <c r="A1361" s="74"/>
      <c r="B1361" s="75"/>
      <c r="C1361" s="75"/>
      <c r="D1361" s="75"/>
      <c r="E1361" s="76"/>
    </row>
    <row r="1362" spans="1:5">
      <c r="A1362" s="74"/>
      <c r="B1362" s="75"/>
      <c r="C1362" s="75"/>
      <c r="D1362" s="75"/>
      <c r="E1362" s="76"/>
    </row>
    <row r="1363" spans="1:5">
      <c r="A1363" s="74"/>
      <c r="B1363" s="75"/>
      <c r="C1363" s="75"/>
      <c r="D1363" s="75"/>
      <c r="E1363" s="76"/>
    </row>
    <row r="1364" spans="1:5">
      <c r="A1364" s="74"/>
      <c r="B1364" s="75"/>
      <c r="C1364" s="75"/>
      <c r="D1364" s="75"/>
      <c r="E1364" s="76"/>
    </row>
    <row r="1365" spans="1:5">
      <c r="A1365" s="74"/>
      <c r="B1365" s="75"/>
      <c r="C1365" s="75"/>
      <c r="D1365" s="75"/>
      <c r="E1365" s="76"/>
    </row>
    <row r="1366" spans="1:5">
      <c r="A1366" s="74"/>
      <c r="B1366" s="75"/>
      <c r="C1366" s="75"/>
      <c r="D1366" s="75"/>
      <c r="E1366" s="76"/>
    </row>
    <row r="1367" spans="1:5">
      <c r="A1367" s="74"/>
      <c r="B1367" s="75"/>
      <c r="C1367" s="75"/>
      <c r="D1367" s="75"/>
      <c r="E1367" s="76"/>
    </row>
    <row r="1368" spans="1:5">
      <c r="A1368" s="74"/>
      <c r="B1368" s="75"/>
      <c r="C1368" s="75"/>
      <c r="D1368" s="75"/>
      <c r="E1368" s="76"/>
    </row>
    <row r="1369" spans="1:5">
      <c r="A1369" s="74"/>
      <c r="B1369" s="75"/>
      <c r="C1369" s="75"/>
      <c r="D1369" s="75"/>
      <c r="E1369" s="76"/>
    </row>
    <row r="1370" spans="1:5">
      <c r="A1370" s="74"/>
      <c r="B1370" s="75"/>
      <c r="C1370" s="75"/>
      <c r="D1370" s="75"/>
      <c r="E1370" s="76"/>
    </row>
    <row r="1371" spans="1:5">
      <c r="A1371" s="74"/>
      <c r="B1371" s="75"/>
      <c r="C1371" s="75"/>
      <c r="D1371" s="75"/>
      <c r="E1371" s="76"/>
    </row>
    <row r="1372" spans="1:5">
      <c r="A1372" s="74"/>
      <c r="B1372" s="75"/>
      <c r="C1372" s="75"/>
      <c r="D1372" s="75"/>
      <c r="E1372" s="76"/>
    </row>
    <row r="1373" spans="1:5">
      <c r="A1373" s="74"/>
      <c r="B1373" s="75"/>
      <c r="C1373" s="75"/>
      <c r="D1373" s="75"/>
      <c r="E1373" s="76"/>
    </row>
    <row r="1374" spans="1:5">
      <c r="A1374" s="74"/>
      <c r="B1374" s="75"/>
      <c r="C1374" s="75"/>
      <c r="D1374" s="75"/>
      <c r="E1374" s="76"/>
    </row>
    <row r="1375" spans="1:5">
      <c r="A1375" s="74"/>
      <c r="B1375" s="75"/>
      <c r="C1375" s="75"/>
      <c r="D1375" s="75"/>
      <c r="E1375" s="76"/>
    </row>
    <row r="1376" spans="1:5">
      <c r="A1376" s="74"/>
      <c r="B1376" s="75"/>
      <c r="C1376" s="75"/>
      <c r="D1376" s="75"/>
      <c r="E1376" s="76"/>
    </row>
    <row r="1377" spans="1:5">
      <c r="A1377" s="74"/>
      <c r="B1377" s="75"/>
      <c r="C1377" s="75"/>
      <c r="D1377" s="75"/>
      <c r="E1377" s="76"/>
    </row>
    <row r="1378" spans="1:5">
      <c r="A1378" s="74"/>
      <c r="B1378" s="75"/>
      <c r="C1378" s="75"/>
      <c r="D1378" s="75"/>
      <c r="E1378" s="76"/>
    </row>
    <row r="1379" spans="1:5">
      <c r="A1379" s="74"/>
      <c r="B1379" s="75"/>
      <c r="C1379" s="75"/>
      <c r="D1379" s="75"/>
      <c r="E1379" s="76"/>
    </row>
    <row r="1380" spans="1:5">
      <c r="A1380" s="74"/>
      <c r="B1380" s="75"/>
      <c r="C1380" s="75"/>
      <c r="D1380" s="75"/>
      <c r="E1380" s="76"/>
    </row>
    <row r="1381" spans="1:5">
      <c r="A1381" s="74"/>
      <c r="B1381" s="75"/>
      <c r="C1381" s="75"/>
      <c r="D1381" s="75"/>
      <c r="E1381" s="76"/>
    </row>
    <row r="1382" spans="1:5">
      <c r="A1382" s="74"/>
      <c r="B1382" s="75"/>
      <c r="C1382" s="75"/>
      <c r="D1382" s="75"/>
      <c r="E1382" s="76"/>
    </row>
    <row r="1383" spans="1:5">
      <c r="A1383" s="74"/>
      <c r="B1383" s="75"/>
      <c r="C1383" s="75"/>
      <c r="D1383" s="75"/>
      <c r="E1383" s="76"/>
    </row>
    <row r="1384" spans="1:5">
      <c r="A1384" s="74"/>
      <c r="B1384" s="75"/>
      <c r="C1384" s="75"/>
      <c r="D1384" s="75"/>
      <c r="E1384" s="76"/>
    </row>
    <row r="1385" spans="1:5">
      <c r="A1385" s="74"/>
      <c r="B1385" s="75"/>
      <c r="C1385" s="75"/>
      <c r="D1385" s="75"/>
      <c r="E1385" s="76"/>
    </row>
    <row r="1386" spans="1:5">
      <c r="A1386" s="74"/>
      <c r="B1386" s="75"/>
      <c r="C1386" s="75"/>
      <c r="D1386" s="75"/>
      <c r="E1386" s="76"/>
    </row>
    <row r="1387" spans="1:5">
      <c r="A1387" s="74"/>
      <c r="B1387" s="75"/>
      <c r="C1387" s="75"/>
      <c r="D1387" s="75"/>
      <c r="E1387" s="76"/>
    </row>
    <row r="1388" spans="1:5">
      <c r="A1388" s="74"/>
      <c r="B1388" s="75"/>
      <c r="C1388" s="75"/>
      <c r="D1388" s="75"/>
      <c r="E1388" s="76"/>
    </row>
    <row r="1389" spans="1:5">
      <c r="A1389" s="74"/>
      <c r="B1389" s="75"/>
      <c r="C1389" s="75"/>
      <c r="D1389" s="75"/>
      <c r="E1389" s="76"/>
    </row>
    <row r="1390" spans="1:5">
      <c r="A1390" s="74"/>
      <c r="B1390" s="75"/>
      <c r="C1390" s="75"/>
      <c r="D1390" s="75"/>
      <c r="E1390" s="76"/>
    </row>
    <row r="1391" spans="1:5">
      <c r="A1391" s="74"/>
      <c r="B1391" s="75"/>
      <c r="C1391" s="75"/>
      <c r="D1391" s="75"/>
      <c r="E1391" s="76"/>
    </row>
    <row r="1392" spans="1:5">
      <c r="A1392" s="74"/>
      <c r="B1392" s="75"/>
      <c r="C1392" s="75"/>
      <c r="D1392" s="75"/>
      <c r="E1392" s="76"/>
    </row>
    <row r="1393" spans="1:5">
      <c r="A1393" s="74"/>
      <c r="B1393" s="75"/>
      <c r="C1393" s="75"/>
      <c r="D1393" s="75"/>
      <c r="E1393" s="76"/>
    </row>
    <row r="1394" spans="1:5">
      <c r="A1394" s="74"/>
      <c r="B1394" s="75"/>
      <c r="C1394" s="75"/>
      <c r="D1394" s="75"/>
      <c r="E1394" s="76"/>
    </row>
    <row r="1395" spans="1:5">
      <c r="A1395" s="74"/>
      <c r="B1395" s="75"/>
      <c r="C1395" s="75"/>
      <c r="D1395" s="75"/>
      <c r="E1395" s="76"/>
    </row>
    <row r="1396" spans="1:5">
      <c r="A1396" s="74"/>
      <c r="B1396" s="75"/>
      <c r="C1396" s="75"/>
      <c r="D1396" s="75"/>
      <c r="E1396" s="76"/>
    </row>
    <row r="1397" spans="1:5">
      <c r="A1397" s="74"/>
      <c r="B1397" s="75"/>
      <c r="C1397" s="75"/>
      <c r="D1397" s="75"/>
      <c r="E1397" s="76"/>
    </row>
    <row r="1398" spans="1:5">
      <c r="A1398" s="74"/>
      <c r="B1398" s="75"/>
      <c r="C1398" s="75"/>
      <c r="D1398" s="75"/>
      <c r="E1398" s="76"/>
    </row>
    <row r="1399" spans="1:5">
      <c r="A1399" s="74"/>
      <c r="B1399" s="75"/>
      <c r="C1399" s="75"/>
      <c r="D1399" s="75"/>
      <c r="E1399" s="76"/>
    </row>
    <row r="1400" spans="1:5">
      <c r="A1400" s="74"/>
      <c r="B1400" s="75"/>
      <c r="C1400" s="75"/>
      <c r="D1400" s="75"/>
      <c r="E1400" s="76"/>
    </row>
    <row r="1401" spans="1:5">
      <c r="A1401" s="74"/>
      <c r="B1401" s="75"/>
      <c r="C1401" s="75"/>
      <c r="D1401" s="75"/>
      <c r="E1401" s="76"/>
    </row>
    <row r="1402" spans="1:5">
      <c r="A1402" s="74"/>
      <c r="B1402" s="75"/>
      <c r="C1402" s="75"/>
      <c r="D1402" s="75"/>
      <c r="E1402" s="76"/>
    </row>
    <row r="1403" spans="1:5">
      <c r="A1403" s="74"/>
      <c r="B1403" s="75"/>
      <c r="C1403" s="75"/>
      <c r="D1403" s="75"/>
      <c r="E1403" s="76"/>
    </row>
    <row r="1404" spans="1:5">
      <c r="A1404" s="74"/>
      <c r="B1404" s="75"/>
      <c r="C1404" s="75"/>
      <c r="D1404" s="75"/>
      <c r="E1404" s="76"/>
    </row>
    <row r="1405" spans="1:5">
      <c r="A1405" s="74"/>
      <c r="B1405" s="75"/>
      <c r="C1405" s="75"/>
      <c r="D1405" s="75"/>
      <c r="E1405" s="76"/>
    </row>
    <row r="1406" spans="1:5">
      <c r="A1406" s="74"/>
      <c r="B1406" s="75"/>
      <c r="C1406" s="75"/>
      <c r="D1406" s="75"/>
      <c r="E1406" s="76"/>
    </row>
    <row r="1407" spans="1:5">
      <c r="A1407" s="74"/>
      <c r="B1407" s="75"/>
      <c r="C1407" s="75"/>
      <c r="D1407" s="75"/>
      <c r="E1407" s="76"/>
    </row>
    <row r="1408" spans="1:5">
      <c r="A1408" s="74"/>
      <c r="B1408" s="75"/>
      <c r="C1408" s="75"/>
      <c r="D1408" s="75"/>
      <c r="E1408" s="76"/>
    </row>
    <row r="1409" spans="1:5">
      <c r="A1409" s="74"/>
      <c r="B1409" s="75"/>
      <c r="C1409" s="75"/>
      <c r="D1409" s="75"/>
      <c r="E1409" s="76"/>
    </row>
    <row r="1410" spans="1:5">
      <c r="A1410" s="74"/>
      <c r="B1410" s="75"/>
      <c r="C1410" s="75"/>
      <c r="D1410" s="75"/>
      <c r="E1410" s="76"/>
    </row>
    <row r="1411" spans="1:5">
      <c r="A1411" s="74"/>
      <c r="B1411" s="75"/>
      <c r="C1411" s="75"/>
      <c r="D1411" s="75"/>
      <c r="E1411" s="76"/>
    </row>
    <row r="1412" spans="1:5">
      <c r="A1412" s="74"/>
      <c r="B1412" s="75"/>
      <c r="C1412" s="75"/>
      <c r="D1412" s="75"/>
      <c r="E1412" s="76"/>
    </row>
    <row r="1413" spans="1:5">
      <c r="A1413" s="74"/>
      <c r="B1413" s="75"/>
      <c r="C1413" s="75"/>
      <c r="D1413" s="75"/>
      <c r="E1413" s="76"/>
    </row>
    <row r="1414" spans="1:5">
      <c r="A1414" s="74"/>
      <c r="B1414" s="75"/>
      <c r="C1414" s="75"/>
      <c r="D1414" s="75"/>
      <c r="E1414" s="76"/>
    </row>
    <row r="1415" spans="1:5">
      <c r="A1415" s="74"/>
      <c r="B1415" s="75"/>
      <c r="C1415" s="75"/>
      <c r="D1415" s="75"/>
      <c r="E1415" s="76"/>
    </row>
    <row r="1416" spans="1:5">
      <c r="A1416" s="74"/>
      <c r="B1416" s="75"/>
      <c r="C1416" s="75"/>
      <c r="D1416" s="75"/>
      <c r="E1416" s="76"/>
    </row>
    <row r="1417" spans="1:5">
      <c r="A1417" s="74"/>
      <c r="B1417" s="75"/>
      <c r="C1417" s="75"/>
      <c r="D1417" s="75"/>
      <c r="E1417" s="76"/>
    </row>
    <row r="1418" spans="1:5">
      <c r="A1418" s="74"/>
      <c r="B1418" s="75"/>
      <c r="C1418" s="75"/>
      <c r="D1418" s="75"/>
      <c r="E1418" s="76"/>
    </row>
    <row r="1419" spans="1:5">
      <c r="A1419" s="74"/>
      <c r="B1419" s="75"/>
      <c r="C1419" s="75"/>
      <c r="D1419" s="75"/>
      <c r="E1419" s="76"/>
    </row>
    <row r="1420" spans="1:5">
      <c r="A1420" s="74"/>
      <c r="B1420" s="75"/>
      <c r="C1420" s="75"/>
      <c r="D1420" s="75"/>
      <c r="E1420" s="76"/>
    </row>
    <row r="1421" spans="1:5">
      <c r="A1421" s="74"/>
      <c r="B1421" s="75"/>
      <c r="C1421" s="75"/>
      <c r="D1421" s="75"/>
      <c r="E1421" s="76"/>
    </row>
    <row r="1422" spans="1:5">
      <c r="A1422" s="74"/>
      <c r="B1422" s="75"/>
      <c r="C1422" s="75"/>
      <c r="D1422" s="75"/>
      <c r="E1422" s="76"/>
    </row>
    <row r="1423" spans="1:5">
      <c r="A1423" s="74"/>
      <c r="B1423" s="75"/>
      <c r="C1423" s="75"/>
      <c r="D1423" s="75"/>
      <c r="E1423" s="76"/>
    </row>
    <row r="1424" spans="1:5">
      <c r="A1424" s="74"/>
      <c r="B1424" s="75"/>
      <c r="C1424" s="75"/>
      <c r="D1424" s="75"/>
      <c r="E1424" s="76"/>
    </row>
    <row r="1425" spans="1:5">
      <c r="A1425" s="74"/>
      <c r="B1425" s="75"/>
      <c r="C1425" s="75"/>
      <c r="D1425" s="75"/>
      <c r="E1425" s="76"/>
    </row>
    <row r="1426" spans="1:5">
      <c r="A1426" s="74"/>
      <c r="B1426" s="75"/>
      <c r="C1426" s="75"/>
      <c r="D1426" s="75"/>
      <c r="E1426" s="76"/>
    </row>
    <row r="1427" spans="1:5">
      <c r="A1427" s="74"/>
      <c r="B1427" s="75"/>
      <c r="C1427" s="75"/>
      <c r="D1427" s="75"/>
      <c r="E1427" s="76"/>
    </row>
    <row r="1428" spans="1:5">
      <c r="A1428" s="74"/>
      <c r="B1428" s="75"/>
      <c r="C1428" s="75"/>
      <c r="D1428" s="75"/>
      <c r="E1428" s="76"/>
    </row>
    <row r="1429" spans="1:5">
      <c r="A1429" s="74"/>
      <c r="B1429" s="75"/>
      <c r="C1429" s="75"/>
      <c r="D1429" s="75"/>
      <c r="E1429" s="76"/>
    </row>
    <row r="1430" spans="1:5">
      <c r="A1430" s="74"/>
      <c r="B1430" s="75"/>
      <c r="C1430" s="75"/>
      <c r="D1430" s="75"/>
      <c r="E1430" s="76"/>
    </row>
    <row r="1431" spans="1:5">
      <c r="A1431" s="74"/>
      <c r="B1431" s="75"/>
      <c r="C1431" s="75"/>
      <c r="D1431" s="75"/>
      <c r="E1431" s="76"/>
    </row>
    <row r="1432" spans="1:5">
      <c r="A1432" s="74"/>
      <c r="B1432" s="75"/>
      <c r="C1432" s="75"/>
      <c r="D1432" s="75"/>
      <c r="E1432" s="76"/>
    </row>
    <row r="1433" spans="1:5">
      <c r="A1433" s="74"/>
      <c r="B1433" s="75"/>
      <c r="C1433" s="75"/>
      <c r="D1433" s="75"/>
      <c r="E1433" s="76"/>
    </row>
    <row r="1434" spans="1:5">
      <c r="A1434" s="74"/>
      <c r="B1434" s="75"/>
      <c r="C1434" s="75"/>
      <c r="D1434" s="75"/>
      <c r="E1434" s="76"/>
    </row>
    <row r="1435" spans="1:5">
      <c r="A1435" s="74"/>
      <c r="B1435" s="75"/>
      <c r="C1435" s="75"/>
      <c r="D1435" s="75"/>
      <c r="E1435" s="76"/>
    </row>
    <row r="1436" spans="1:5">
      <c r="A1436" s="74"/>
      <c r="B1436" s="75"/>
      <c r="C1436" s="75"/>
      <c r="D1436" s="75"/>
      <c r="E1436" s="76"/>
    </row>
    <row r="1437" spans="1:5">
      <c r="A1437" s="74"/>
      <c r="B1437" s="75"/>
      <c r="C1437" s="75"/>
      <c r="D1437" s="75"/>
      <c r="E1437" s="76"/>
    </row>
    <row r="1438" spans="1:5">
      <c r="A1438" s="74"/>
      <c r="B1438" s="75"/>
      <c r="C1438" s="75"/>
      <c r="D1438" s="75"/>
      <c r="E1438" s="76"/>
    </row>
    <row r="1439" spans="1:5">
      <c r="A1439" s="74"/>
      <c r="B1439" s="75"/>
      <c r="C1439" s="75"/>
      <c r="D1439" s="75"/>
      <c r="E1439" s="76"/>
    </row>
    <row r="1440" spans="1:5">
      <c r="A1440" s="74"/>
      <c r="B1440" s="75"/>
      <c r="C1440" s="75"/>
      <c r="D1440" s="75"/>
      <c r="E1440" s="76"/>
    </row>
    <row r="1441" spans="1:5">
      <c r="A1441" s="74"/>
      <c r="B1441" s="75"/>
      <c r="C1441" s="75"/>
      <c r="D1441" s="75"/>
      <c r="E1441" s="76"/>
    </row>
    <row r="1442" spans="1:5">
      <c r="A1442" s="74"/>
      <c r="B1442" s="75"/>
      <c r="C1442" s="75"/>
      <c r="D1442" s="75"/>
      <c r="E1442" s="76"/>
    </row>
    <row r="1443" spans="1:5">
      <c r="A1443" s="74"/>
      <c r="B1443" s="75"/>
      <c r="C1443" s="75"/>
      <c r="D1443" s="75"/>
      <c r="E1443" s="76"/>
    </row>
    <row r="1444" spans="1:5">
      <c r="A1444" s="74"/>
      <c r="B1444" s="75"/>
      <c r="C1444" s="75"/>
      <c r="D1444" s="75"/>
      <c r="E1444" s="76"/>
    </row>
    <row r="1445" spans="1:5">
      <c r="A1445" s="74"/>
      <c r="B1445" s="75"/>
      <c r="C1445" s="75"/>
      <c r="D1445" s="75"/>
      <c r="E1445" s="76"/>
    </row>
    <row r="1446" spans="1:5">
      <c r="A1446" s="74"/>
      <c r="B1446" s="75"/>
      <c r="C1446" s="75"/>
      <c r="D1446" s="75"/>
      <c r="E1446" s="76"/>
    </row>
    <row r="1447" spans="1:5">
      <c r="A1447" s="74"/>
      <c r="B1447" s="75"/>
      <c r="C1447" s="75"/>
      <c r="D1447" s="75"/>
      <c r="E1447" s="76"/>
    </row>
    <row r="1448" spans="1:5">
      <c r="A1448" s="74"/>
      <c r="B1448" s="75"/>
      <c r="C1448" s="75"/>
      <c r="D1448" s="75"/>
      <c r="E1448" s="76"/>
    </row>
    <row r="1449" spans="1:5">
      <c r="A1449" s="74"/>
      <c r="B1449" s="75"/>
      <c r="C1449" s="75"/>
      <c r="D1449" s="75"/>
      <c r="E1449" s="76"/>
    </row>
    <row r="1450" spans="1:5">
      <c r="A1450" s="74"/>
      <c r="B1450" s="75"/>
      <c r="C1450" s="75"/>
      <c r="D1450" s="75"/>
      <c r="E1450" s="76"/>
    </row>
    <row r="1451" spans="1:5">
      <c r="A1451" s="74"/>
      <c r="B1451" s="75"/>
      <c r="C1451" s="75"/>
      <c r="D1451" s="75"/>
      <c r="E1451" s="76"/>
    </row>
    <row r="1452" spans="1:5">
      <c r="A1452" s="74"/>
      <c r="B1452" s="75"/>
      <c r="C1452" s="75"/>
      <c r="D1452" s="75"/>
      <c r="E1452" s="76"/>
    </row>
    <row r="1453" spans="1:5">
      <c r="A1453" s="74"/>
      <c r="B1453" s="75"/>
      <c r="C1453" s="75"/>
      <c r="D1453" s="75"/>
      <c r="E1453" s="76"/>
    </row>
    <row r="1454" spans="1:5">
      <c r="A1454" s="74"/>
      <c r="B1454" s="75"/>
      <c r="C1454" s="75"/>
      <c r="D1454" s="75"/>
      <c r="E1454" s="76"/>
    </row>
    <row r="1455" spans="1:5">
      <c r="A1455" s="74"/>
      <c r="B1455" s="75"/>
      <c r="C1455" s="75"/>
      <c r="D1455" s="75"/>
      <c r="E1455" s="76"/>
    </row>
    <row r="1456" spans="1:5">
      <c r="A1456" s="74"/>
      <c r="B1456" s="75"/>
      <c r="C1456" s="75"/>
      <c r="D1456" s="75"/>
      <c r="E1456" s="76"/>
    </row>
    <row r="1457" spans="1:5">
      <c r="A1457" s="74"/>
      <c r="B1457" s="75"/>
      <c r="C1457" s="75"/>
      <c r="D1457" s="75"/>
      <c r="E1457" s="76"/>
    </row>
    <row r="1458" spans="1:5">
      <c r="A1458" s="74"/>
      <c r="B1458" s="75"/>
      <c r="C1458" s="75"/>
      <c r="D1458" s="75"/>
      <c r="E1458" s="76"/>
    </row>
    <row r="1459" spans="1:5">
      <c r="A1459" s="74"/>
      <c r="B1459" s="75"/>
      <c r="C1459" s="75"/>
      <c r="D1459" s="75"/>
      <c r="E1459" s="76"/>
    </row>
    <row r="1460" spans="1:5">
      <c r="A1460" s="74"/>
      <c r="B1460" s="75"/>
      <c r="C1460" s="75"/>
      <c r="D1460" s="75"/>
      <c r="E1460" s="76"/>
    </row>
    <row r="1461" spans="1:5">
      <c r="A1461" s="74"/>
      <c r="B1461" s="75"/>
      <c r="C1461" s="75"/>
      <c r="D1461" s="75"/>
      <c r="E1461" s="76"/>
    </row>
    <row r="1462" spans="1:5">
      <c r="A1462" s="74"/>
      <c r="B1462" s="75"/>
      <c r="C1462" s="75"/>
      <c r="D1462" s="75"/>
      <c r="E1462" s="76"/>
    </row>
    <row r="1463" spans="1:5">
      <c r="A1463" s="74"/>
      <c r="B1463" s="75"/>
      <c r="C1463" s="75"/>
      <c r="D1463" s="75"/>
      <c r="E1463" s="76"/>
    </row>
    <row r="1464" spans="1:5">
      <c r="A1464" s="74"/>
      <c r="B1464" s="75"/>
      <c r="C1464" s="75"/>
      <c r="D1464" s="75"/>
      <c r="E1464" s="76"/>
    </row>
    <row r="1465" spans="1:5">
      <c r="A1465" s="74"/>
      <c r="B1465" s="75"/>
      <c r="C1465" s="75"/>
      <c r="D1465" s="75"/>
      <c r="E1465" s="76"/>
    </row>
    <row r="1466" spans="1:5">
      <c r="A1466" s="74"/>
      <c r="B1466" s="75"/>
      <c r="C1466" s="75"/>
      <c r="D1466" s="75"/>
      <c r="E1466" s="76"/>
    </row>
    <row r="1467" spans="1:5">
      <c r="A1467" s="74"/>
      <c r="B1467" s="75"/>
      <c r="C1467" s="75"/>
      <c r="D1467" s="75"/>
      <c r="E1467" s="76"/>
    </row>
    <row r="1468" spans="1:5">
      <c r="A1468" s="74"/>
      <c r="B1468" s="75"/>
      <c r="C1468" s="75"/>
      <c r="D1468" s="75"/>
      <c r="E1468" s="76"/>
    </row>
    <row r="1469" spans="1:5">
      <c r="A1469" s="74"/>
      <c r="B1469" s="75"/>
      <c r="C1469" s="75"/>
      <c r="D1469" s="75"/>
      <c r="E1469" s="76"/>
    </row>
    <row r="1470" spans="1:5">
      <c r="A1470" s="74"/>
      <c r="B1470" s="75"/>
      <c r="C1470" s="75"/>
      <c r="D1470" s="75"/>
      <c r="E1470" s="76"/>
    </row>
    <row r="1471" spans="1:5">
      <c r="A1471" s="74"/>
      <c r="B1471" s="75"/>
      <c r="C1471" s="75"/>
      <c r="D1471" s="75"/>
      <c r="E1471" s="76"/>
    </row>
    <row r="1472" spans="1:5">
      <c r="A1472" s="74"/>
      <c r="B1472" s="75"/>
      <c r="C1472" s="75"/>
      <c r="D1472" s="75"/>
      <c r="E1472" s="76"/>
    </row>
    <row r="1473" spans="1:5">
      <c r="A1473" s="74"/>
      <c r="B1473" s="75"/>
      <c r="C1473" s="75"/>
      <c r="D1473" s="75"/>
      <c r="E1473" s="76"/>
    </row>
    <row r="1474" spans="1:5">
      <c r="A1474" s="74"/>
      <c r="B1474" s="75"/>
      <c r="C1474" s="75"/>
      <c r="D1474" s="75"/>
      <c r="E1474" s="76"/>
    </row>
    <row r="1475" spans="1:5">
      <c r="A1475" s="74"/>
      <c r="B1475" s="75"/>
      <c r="C1475" s="75"/>
      <c r="D1475" s="75"/>
      <c r="E1475" s="76"/>
    </row>
    <row r="1476" spans="1:5">
      <c r="A1476" s="74"/>
      <c r="B1476" s="75"/>
      <c r="C1476" s="75"/>
      <c r="D1476" s="75"/>
      <c r="E1476" s="76"/>
    </row>
    <row r="1477" spans="1:5">
      <c r="A1477" s="74"/>
      <c r="B1477" s="75"/>
      <c r="C1477" s="75"/>
      <c r="D1477" s="75"/>
      <c r="E1477" s="76"/>
    </row>
    <row r="1478" spans="1:5">
      <c r="A1478" s="74"/>
      <c r="B1478" s="75"/>
      <c r="C1478" s="75"/>
      <c r="D1478" s="75"/>
      <c r="E1478" s="76"/>
    </row>
    <row r="1479" spans="1:5">
      <c r="A1479" s="74"/>
      <c r="B1479" s="75"/>
      <c r="C1479" s="75"/>
      <c r="D1479" s="75"/>
      <c r="E1479" s="76"/>
    </row>
    <row r="1480" spans="1:5">
      <c r="A1480" s="74"/>
      <c r="B1480" s="75"/>
      <c r="C1480" s="75"/>
      <c r="D1480" s="75"/>
      <c r="E1480" s="76"/>
    </row>
    <row r="1481" spans="1:5">
      <c r="A1481" s="74"/>
      <c r="B1481" s="75"/>
      <c r="C1481" s="75"/>
      <c r="D1481" s="75"/>
      <c r="E1481" s="76"/>
    </row>
    <row r="1482" spans="1:5">
      <c r="A1482" s="74"/>
      <c r="B1482" s="75"/>
      <c r="C1482" s="75"/>
      <c r="D1482" s="75"/>
      <c r="E1482" s="76"/>
    </row>
    <row r="1483" spans="1:5">
      <c r="A1483" s="74"/>
      <c r="B1483" s="75"/>
      <c r="C1483" s="75"/>
      <c r="D1483" s="75"/>
      <c r="E1483" s="76"/>
    </row>
    <row r="1484" spans="1:5">
      <c r="A1484" s="74"/>
      <c r="B1484" s="75"/>
      <c r="C1484" s="75"/>
      <c r="D1484" s="75"/>
      <c r="E1484" s="76"/>
    </row>
    <row r="1485" spans="1:5">
      <c r="A1485" s="74"/>
      <c r="B1485" s="75"/>
      <c r="C1485" s="75"/>
      <c r="D1485" s="75"/>
      <c r="E1485" s="76"/>
    </row>
    <row r="1486" spans="1:5">
      <c r="A1486" s="74"/>
      <c r="B1486" s="75"/>
      <c r="C1486" s="75"/>
      <c r="D1486" s="75"/>
      <c r="E1486" s="76"/>
    </row>
    <row r="1487" spans="1:5">
      <c r="A1487" s="74"/>
      <c r="B1487" s="75"/>
      <c r="C1487" s="75"/>
      <c r="D1487" s="75"/>
      <c r="E1487" s="76"/>
    </row>
    <row r="1488" spans="1:5">
      <c r="A1488" s="74"/>
      <c r="B1488" s="75"/>
      <c r="C1488" s="75"/>
      <c r="D1488" s="75"/>
      <c r="E1488" s="76"/>
    </row>
    <row r="1489" spans="1:5">
      <c r="A1489" s="74"/>
      <c r="B1489" s="75"/>
      <c r="C1489" s="75"/>
      <c r="D1489" s="75"/>
      <c r="E1489" s="76"/>
    </row>
    <row r="1490" spans="1:5">
      <c r="A1490" s="74"/>
      <c r="B1490" s="75"/>
      <c r="C1490" s="75"/>
      <c r="D1490" s="75"/>
      <c r="E1490" s="76"/>
    </row>
    <row r="1491" spans="1:5">
      <c r="A1491" s="74"/>
      <c r="B1491" s="75"/>
      <c r="C1491" s="75"/>
      <c r="D1491" s="75"/>
      <c r="E1491" s="76"/>
    </row>
    <row r="1492" spans="1:5">
      <c r="A1492" s="74"/>
      <c r="B1492" s="75"/>
      <c r="C1492" s="75"/>
      <c r="D1492" s="75"/>
      <c r="E1492" s="76"/>
    </row>
    <row r="1493" spans="1:5">
      <c r="A1493" s="74"/>
      <c r="B1493" s="75"/>
      <c r="C1493" s="75"/>
      <c r="D1493" s="75"/>
      <c r="E1493" s="76"/>
    </row>
    <row r="1494" spans="1:5">
      <c r="A1494" s="74"/>
      <c r="B1494" s="75"/>
      <c r="C1494" s="75"/>
      <c r="D1494" s="75"/>
      <c r="E1494" s="76"/>
    </row>
    <row r="1495" spans="1:5">
      <c r="A1495" s="74"/>
      <c r="B1495" s="75"/>
      <c r="C1495" s="75"/>
      <c r="D1495" s="75"/>
      <c r="E1495" s="76"/>
    </row>
    <row r="1496" spans="1:5">
      <c r="A1496" s="74"/>
      <c r="B1496" s="75"/>
      <c r="C1496" s="75"/>
      <c r="D1496" s="75"/>
      <c r="E1496" s="76"/>
    </row>
    <row r="1497" spans="1:5">
      <c r="A1497" s="74"/>
      <c r="B1497" s="75"/>
      <c r="C1497" s="75"/>
      <c r="D1497" s="75"/>
      <c r="E1497" s="76"/>
    </row>
    <row r="1498" spans="1:5">
      <c r="A1498" s="74"/>
      <c r="B1498" s="75"/>
      <c r="C1498" s="75"/>
      <c r="D1498" s="75"/>
      <c r="E1498" s="76"/>
    </row>
    <row r="1499" spans="1:5">
      <c r="A1499" s="74"/>
      <c r="B1499" s="75"/>
      <c r="C1499" s="75"/>
      <c r="D1499" s="75"/>
      <c r="E1499" s="76"/>
    </row>
    <row r="1500" spans="1:5">
      <c r="A1500" s="74"/>
      <c r="B1500" s="75"/>
      <c r="C1500" s="75"/>
      <c r="D1500" s="75"/>
      <c r="E1500" s="76"/>
    </row>
    <row r="1501" spans="1:5">
      <c r="A1501" s="74"/>
      <c r="B1501" s="75"/>
      <c r="C1501" s="75"/>
      <c r="D1501" s="75"/>
      <c r="E1501" s="76"/>
    </row>
    <row r="1502" spans="1:5">
      <c r="A1502" s="74"/>
      <c r="B1502" s="75"/>
      <c r="C1502" s="75"/>
      <c r="D1502" s="75"/>
      <c r="E1502" s="76"/>
    </row>
    <row r="1503" spans="1:5">
      <c r="A1503" s="74"/>
      <c r="B1503" s="75"/>
      <c r="C1503" s="75"/>
      <c r="D1503" s="75"/>
      <c r="E1503" s="76"/>
    </row>
    <row r="1504" spans="1:5">
      <c r="A1504" s="74"/>
      <c r="B1504" s="75"/>
      <c r="C1504" s="75"/>
      <c r="D1504" s="75"/>
      <c r="E1504" s="76"/>
    </row>
    <row r="1505" spans="1:5">
      <c r="A1505" s="74"/>
      <c r="B1505" s="75"/>
      <c r="C1505" s="75"/>
      <c r="D1505" s="75"/>
      <c r="E1505" s="76"/>
    </row>
    <row r="1506" spans="1:5">
      <c r="A1506" s="74"/>
      <c r="B1506" s="75"/>
      <c r="C1506" s="75"/>
      <c r="D1506" s="75"/>
      <c r="E1506" s="76"/>
    </row>
    <row r="1507" spans="1:5">
      <c r="A1507" s="74"/>
      <c r="B1507" s="75"/>
      <c r="C1507" s="75"/>
      <c r="D1507" s="75"/>
      <c r="E1507" s="76"/>
    </row>
    <row r="1508" spans="1:5">
      <c r="A1508" s="74"/>
      <c r="B1508" s="75"/>
      <c r="C1508" s="75"/>
      <c r="D1508" s="75"/>
      <c r="E1508" s="76"/>
    </row>
    <row r="1509" spans="1:5">
      <c r="A1509" s="74"/>
      <c r="B1509" s="75"/>
      <c r="C1509" s="75"/>
      <c r="D1509" s="75"/>
      <c r="E1509" s="76"/>
    </row>
    <row r="1510" spans="1:5">
      <c r="A1510" s="74"/>
      <c r="B1510" s="75"/>
      <c r="C1510" s="75"/>
      <c r="D1510" s="75"/>
      <c r="E1510" s="76"/>
    </row>
    <row r="1511" spans="1:5">
      <c r="A1511" s="74"/>
      <c r="B1511" s="75"/>
      <c r="C1511" s="75"/>
      <c r="D1511" s="75"/>
      <c r="E1511" s="76"/>
    </row>
    <row r="1512" spans="1:5">
      <c r="A1512" s="74"/>
      <c r="B1512" s="75"/>
      <c r="C1512" s="75"/>
      <c r="D1512" s="75"/>
      <c r="E1512" s="76"/>
    </row>
    <row r="1513" spans="1:5">
      <c r="A1513" s="74"/>
      <c r="B1513" s="75"/>
      <c r="C1513" s="75"/>
      <c r="D1513" s="75"/>
      <c r="E1513" s="76"/>
    </row>
    <row r="1514" spans="1:5">
      <c r="A1514" s="74"/>
      <c r="B1514" s="75"/>
      <c r="C1514" s="75"/>
      <c r="D1514" s="75"/>
      <c r="E1514" s="76"/>
    </row>
    <row r="1515" spans="1:5">
      <c r="A1515" s="74"/>
      <c r="B1515" s="75"/>
      <c r="C1515" s="75"/>
      <c r="D1515" s="75"/>
      <c r="E1515" s="76"/>
    </row>
    <row r="1516" spans="1:5">
      <c r="A1516" s="74"/>
      <c r="B1516" s="75"/>
      <c r="C1516" s="75"/>
      <c r="D1516" s="75"/>
      <c r="E1516" s="76"/>
    </row>
    <row r="1517" spans="1:5">
      <c r="A1517" s="74"/>
      <c r="B1517" s="75"/>
      <c r="C1517" s="75"/>
      <c r="D1517" s="75"/>
      <c r="E1517" s="76"/>
    </row>
    <row r="1518" spans="1:5">
      <c r="A1518" s="74"/>
      <c r="B1518" s="75"/>
      <c r="C1518" s="75"/>
      <c r="D1518" s="75"/>
      <c r="E1518" s="76"/>
    </row>
    <row r="1519" spans="1:5">
      <c r="A1519" s="74"/>
      <c r="B1519" s="75"/>
      <c r="C1519" s="75"/>
      <c r="D1519" s="75"/>
      <c r="E1519" s="76"/>
    </row>
    <row r="1520" spans="1:5">
      <c r="A1520" s="74"/>
      <c r="B1520" s="75"/>
      <c r="C1520" s="75"/>
      <c r="D1520" s="75"/>
      <c r="E1520" s="76"/>
    </row>
    <row r="1521" spans="1:5">
      <c r="A1521" s="74"/>
      <c r="B1521" s="75"/>
      <c r="C1521" s="75"/>
      <c r="D1521" s="75"/>
      <c r="E1521" s="76"/>
    </row>
    <row r="1522" spans="1:5">
      <c r="A1522" s="74"/>
      <c r="B1522" s="75"/>
      <c r="C1522" s="75"/>
      <c r="D1522" s="75"/>
      <c r="E1522" s="76"/>
    </row>
    <row r="1523" spans="1:5">
      <c r="A1523" s="74"/>
      <c r="B1523" s="75"/>
      <c r="C1523" s="75"/>
      <c r="D1523" s="75"/>
      <c r="E1523" s="76"/>
    </row>
    <row r="1524" spans="1:5">
      <c r="A1524" s="74"/>
      <c r="B1524" s="75"/>
      <c r="C1524" s="75"/>
      <c r="D1524" s="75"/>
      <c r="E1524" s="76"/>
    </row>
    <row r="1525" spans="1:5">
      <c r="A1525" s="74"/>
      <c r="B1525" s="75"/>
      <c r="C1525" s="75"/>
      <c r="D1525" s="75"/>
      <c r="E1525" s="76"/>
    </row>
    <row r="1526" spans="1:5">
      <c r="A1526" s="74"/>
      <c r="B1526" s="75"/>
      <c r="C1526" s="75"/>
      <c r="D1526" s="75"/>
      <c r="E1526" s="76"/>
    </row>
    <row r="1527" spans="1:5">
      <c r="A1527" s="74"/>
      <c r="B1527" s="75"/>
      <c r="C1527" s="75"/>
      <c r="D1527" s="75"/>
      <c r="E1527" s="76"/>
    </row>
    <row r="1528" spans="1:5">
      <c r="A1528" s="74"/>
      <c r="B1528" s="75"/>
      <c r="C1528" s="75"/>
      <c r="D1528" s="75"/>
      <c r="E1528" s="76"/>
    </row>
    <row r="1529" spans="1:5">
      <c r="A1529" s="74"/>
      <c r="B1529" s="75"/>
      <c r="C1529" s="75"/>
      <c r="D1529" s="75"/>
      <c r="E1529" s="76"/>
    </row>
    <row r="1530" spans="1:5">
      <c r="A1530" s="74"/>
      <c r="B1530" s="75"/>
      <c r="C1530" s="75"/>
      <c r="D1530" s="75"/>
      <c r="E1530" s="76"/>
    </row>
    <row r="1531" spans="1:5">
      <c r="A1531" s="74"/>
      <c r="B1531" s="75"/>
      <c r="C1531" s="75"/>
      <c r="D1531" s="75"/>
      <c r="E1531" s="76"/>
    </row>
    <row r="1532" spans="1:5">
      <c r="A1532" s="74"/>
      <c r="B1532" s="75"/>
      <c r="C1532" s="75"/>
      <c r="D1532" s="75"/>
      <c r="E1532" s="76"/>
    </row>
    <row r="1533" spans="1:5">
      <c r="A1533" s="74"/>
      <c r="B1533" s="75"/>
      <c r="C1533" s="75"/>
      <c r="D1533" s="75"/>
      <c r="E1533" s="76"/>
    </row>
    <row r="1534" spans="1:5">
      <c r="A1534" s="74"/>
      <c r="B1534" s="75"/>
      <c r="C1534" s="75"/>
      <c r="D1534" s="75"/>
      <c r="E1534" s="76"/>
    </row>
    <row r="1535" spans="1:5">
      <c r="A1535" s="74"/>
      <c r="B1535" s="75"/>
      <c r="C1535" s="75"/>
      <c r="D1535" s="75"/>
      <c r="E1535" s="76"/>
    </row>
    <row r="1536" spans="1:5">
      <c r="A1536" s="74"/>
      <c r="B1536" s="75"/>
      <c r="C1536" s="75"/>
      <c r="D1536" s="75"/>
      <c r="E1536" s="76"/>
    </row>
    <row r="1537" spans="1:5">
      <c r="A1537" s="74"/>
      <c r="B1537" s="75"/>
      <c r="C1537" s="75"/>
      <c r="D1537" s="75"/>
      <c r="E1537" s="76"/>
    </row>
    <row r="1538" spans="1:5">
      <c r="A1538" s="74"/>
      <c r="B1538" s="75"/>
      <c r="C1538" s="75"/>
      <c r="D1538" s="75"/>
      <c r="E1538" s="76"/>
    </row>
    <row r="1539" spans="1:5">
      <c r="A1539" s="74"/>
      <c r="B1539" s="75"/>
      <c r="C1539" s="75"/>
      <c r="D1539" s="75"/>
      <c r="E1539" s="76"/>
    </row>
    <row r="1540" spans="1:5">
      <c r="A1540" s="74"/>
      <c r="B1540" s="75"/>
      <c r="C1540" s="75"/>
      <c r="D1540" s="75"/>
      <c r="E1540" s="76"/>
    </row>
    <row r="1541" spans="1:5">
      <c r="A1541" s="74"/>
      <c r="B1541" s="75"/>
      <c r="C1541" s="75"/>
      <c r="D1541" s="75"/>
      <c r="E1541" s="76"/>
    </row>
    <row r="1542" spans="1:5">
      <c r="A1542" s="74"/>
      <c r="B1542" s="75"/>
      <c r="C1542" s="75"/>
      <c r="D1542" s="75"/>
      <c r="E1542" s="76"/>
    </row>
    <row r="1543" spans="1:5">
      <c r="A1543" s="74"/>
      <c r="B1543" s="75"/>
      <c r="C1543" s="75"/>
      <c r="D1543" s="75"/>
      <c r="E1543" s="76"/>
    </row>
    <row r="1544" spans="1:5">
      <c r="A1544" s="74"/>
      <c r="B1544" s="75"/>
      <c r="C1544" s="75"/>
      <c r="D1544" s="75"/>
      <c r="E1544" s="76"/>
    </row>
    <row r="1545" spans="1:5">
      <c r="A1545" s="74"/>
      <c r="B1545" s="75"/>
      <c r="C1545" s="75"/>
      <c r="D1545" s="75"/>
      <c r="E1545" s="76"/>
    </row>
    <row r="1546" spans="1:5">
      <c r="A1546" s="74"/>
      <c r="B1546" s="75"/>
      <c r="C1546" s="75"/>
      <c r="D1546" s="75"/>
      <c r="E1546" s="76"/>
    </row>
    <row r="1547" spans="1:5">
      <c r="A1547" s="74"/>
      <c r="B1547" s="75"/>
      <c r="C1547" s="75"/>
      <c r="D1547" s="75"/>
      <c r="E1547" s="76"/>
    </row>
    <row r="1548" spans="1:5">
      <c r="A1548" s="74"/>
      <c r="B1548" s="75"/>
      <c r="C1548" s="75"/>
      <c r="D1548" s="75"/>
      <c r="E1548" s="76"/>
    </row>
    <row r="1549" spans="1:5">
      <c r="A1549" s="74"/>
      <c r="B1549" s="75"/>
      <c r="C1549" s="75"/>
      <c r="D1549" s="75"/>
      <c r="E1549" s="76"/>
    </row>
    <row r="1550" spans="1:5">
      <c r="A1550" s="74"/>
      <c r="B1550" s="75"/>
      <c r="C1550" s="75"/>
      <c r="D1550" s="75"/>
      <c r="E1550" s="76"/>
    </row>
    <row r="1551" spans="1:5">
      <c r="A1551" s="74"/>
      <c r="B1551" s="75"/>
      <c r="C1551" s="75"/>
      <c r="D1551" s="75"/>
      <c r="E1551" s="76"/>
    </row>
    <row r="1552" spans="1:5">
      <c r="A1552" s="74"/>
      <c r="B1552" s="75"/>
      <c r="C1552" s="75"/>
      <c r="D1552" s="75"/>
      <c r="E1552" s="76"/>
    </row>
    <row r="1553" spans="1:5">
      <c r="A1553" s="74"/>
      <c r="B1553" s="75"/>
      <c r="C1553" s="75"/>
      <c r="D1553" s="75"/>
      <c r="E1553" s="76"/>
    </row>
    <row r="1554" spans="1:5">
      <c r="A1554" s="74"/>
      <c r="B1554" s="75"/>
      <c r="C1554" s="75"/>
      <c r="D1554" s="75"/>
      <c r="E1554" s="76"/>
    </row>
    <row r="1555" spans="1:5">
      <c r="A1555" s="74"/>
      <c r="B1555" s="75"/>
      <c r="C1555" s="75"/>
      <c r="D1555" s="75"/>
      <c r="E1555" s="76"/>
    </row>
    <row r="1556" spans="1:5">
      <c r="A1556" s="74"/>
      <c r="B1556" s="75"/>
      <c r="C1556" s="75"/>
      <c r="D1556" s="75"/>
      <c r="E1556" s="76"/>
    </row>
    <row r="1557" spans="1:5">
      <c r="A1557" s="74"/>
      <c r="B1557" s="75"/>
      <c r="C1557" s="75"/>
      <c r="D1557" s="75"/>
      <c r="E1557" s="76"/>
    </row>
    <row r="1558" spans="1:5">
      <c r="A1558" s="74"/>
      <c r="B1558" s="75"/>
      <c r="C1558" s="75"/>
      <c r="D1558" s="75"/>
      <c r="E1558" s="76"/>
    </row>
    <row r="1559" spans="1:5">
      <c r="A1559" s="74"/>
      <c r="B1559" s="75"/>
      <c r="C1559" s="75"/>
      <c r="D1559" s="75"/>
      <c r="E1559" s="76"/>
    </row>
    <row r="1560" spans="1:5">
      <c r="A1560" s="74"/>
      <c r="B1560" s="75"/>
      <c r="C1560" s="75"/>
      <c r="D1560" s="75"/>
      <c r="E1560" s="76"/>
    </row>
    <row r="1561" spans="1:5">
      <c r="A1561" s="74"/>
      <c r="B1561" s="75"/>
      <c r="C1561" s="75"/>
      <c r="D1561" s="75"/>
      <c r="E1561" s="76"/>
    </row>
    <row r="1562" spans="1:5">
      <c r="A1562" s="74"/>
      <c r="B1562" s="75"/>
      <c r="C1562" s="75"/>
      <c r="D1562" s="75"/>
      <c r="E1562" s="76"/>
    </row>
    <row r="1563" spans="1:5">
      <c r="A1563" s="74"/>
      <c r="B1563" s="75"/>
      <c r="C1563" s="75"/>
      <c r="D1563" s="75"/>
      <c r="E1563" s="76"/>
    </row>
    <row r="1564" spans="1:5">
      <c r="A1564" s="74"/>
      <c r="B1564" s="75"/>
      <c r="C1564" s="75"/>
      <c r="D1564" s="75"/>
      <c r="E1564" s="76"/>
    </row>
    <row r="1565" spans="1:5">
      <c r="A1565" s="74"/>
      <c r="B1565" s="75"/>
      <c r="C1565" s="75"/>
      <c r="D1565" s="75"/>
      <c r="E1565" s="76"/>
    </row>
    <row r="1566" spans="1:5">
      <c r="A1566" s="74"/>
      <c r="B1566" s="75"/>
      <c r="C1566" s="75"/>
      <c r="D1566" s="75"/>
      <c r="E1566" s="76"/>
    </row>
    <row r="1567" spans="1:5">
      <c r="A1567" s="74"/>
      <c r="B1567" s="75"/>
      <c r="C1567" s="75"/>
      <c r="D1567" s="75"/>
      <c r="E1567" s="76"/>
    </row>
    <row r="1568" spans="1:5">
      <c r="A1568" s="74"/>
      <c r="B1568" s="75"/>
      <c r="C1568" s="75"/>
      <c r="D1568" s="75"/>
      <c r="E1568" s="76"/>
    </row>
    <row r="1569" spans="1:5">
      <c r="A1569" s="74"/>
      <c r="B1569" s="75"/>
      <c r="C1569" s="75"/>
      <c r="D1569" s="75"/>
      <c r="E1569" s="76"/>
    </row>
    <row r="1570" spans="1:5">
      <c r="A1570" s="74"/>
      <c r="B1570" s="75"/>
      <c r="C1570" s="75"/>
      <c r="D1570" s="75"/>
      <c r="E1570" s="76"/>
    </row>
    <row r="1571" spans="1:5">
      <c r="A1571" s="74"/>
      <c r="B1571" s="75"/>
      <c r="C1571" s="75"/>
      <c r="D1571" s="75"/>
      <c r="E1571" s="76"/>
    </row>
    <row r="1572" spans="1:5">
      <c r="A1572" s="74"/>
      <c r="B1572" s="75"/>
      <c r="C1572" s="75"/>
      <c r="D1572" s="75"/>
      <c r="E1572" s="76"/>
    </row>
    <row r="1573" spans="1:5">
      <c r="A1573" s="74"/>
      <c r="B1573" s="75"/>
      <c r="C1573" s="75"/>
      <c r="D1573" s="75"/>
      <c r="E1573" s="76"/>
    </row>
    <row r="1574" spans="1:5">
      <c r="A1574" s="74"/>
      <c r="B1574" s="75"/>
      <c r="C1574" s="75"/>
      <c r="D1574" s="75"/>
      <c r="E1574" s="76"/>
    </row>
    <row r="1575" spans="1:5">
      <c r="A1575" s="74"/>
      <c r="B1575" s="75"/>
      <c r="C1575" s="75"/>
      <c r="D1575" s="75"/>
      <c r="E1575" s="76"/>
    </row>
    <row r="1576" spans="1:5">
      <c r="A1576" s="74"/>
      <c r="B1576" s="75"/>
      <c r="C1576" s="75"/>
      <c r="D1576" s="75"/>
      <c r="E1576" s="76"/>
    </row>
    <row r="1577" spans="1:5">
      <c r="A1577" s="74"/>
      <c r="B1577" s="75"/>
      <c r="C1577" s="75"/>
      <c r="D1577" s="75"/>
      <c r="E1577" s="76"/>
    </row>
    <row r="1578" spans="1:5">
      <c r="A1578" s="74"/>
      <c r="B1578" s="75"/>
      <c r="C1578" s="75"/>
      <c r="D1578" s="75"/>
      <c r="E1578" s="76"/>
    </row>
    <row r="1579" spans="1:5">
      <c r="A1579" s="74"/>
      <c r="B1579" s="75"/>
      <c r="C1579" s="75"/>
      <c r="D1579" s="75"/>
      <c r="E1579" s="76"/>
    </row>
    <row r="1580" spans="1:5">
      <c r="A1580" s="74"/>
      <c r="B1580" s="75"/>
      <c r="C1580" s="75"/>
      <c r="D1580" s="75"/>
      <c r="E1580" s="76"/>
    </row>
    <row r="1581" spans="1:5">
      <c r="A1581" s="74"/>
      <c r="B1581" s="75"/>
      <c r="C1581" s="75"/>
      <c r="D1581" s="75"/>
      <c r="E1581" s="76"/>
    </row>
    <row r="1582" spans="1:5">
      <c r="A1582" s="74"/>
      <c r="B1582" s="75"/>
      <c r="C1582" s="75"/>
      <c r="D1582" s="75"/>
      <c r="E1582" s="76"/>
    </row>
    <row r="1583" spans="1:5">
      <c r="A1583" s="74"/>
      <c r="B1583" s="75"/>
      <c r="C1583" s="75"/>
      <c r="D1583" s="75"/>
      <c r="E1583" s="76"/>
    </row>
    <row r="1584" spans="1:5">
      <c r="A1584" s="74"/>
      <c r="B1584" s="75"/>
      <c r="C1584" s="75"/>
      <c r="D1584" s="75"/>
      <c r="E1584" s="76"/>
    </row>
    <row r="1585" spans="1:5">
      <c r="A1585" s="74"/>
      <c r="B1585" s="75"/>
      <c r="C1585" s="75"/>
      <c r="D1585" s="75"/>
      <c r="E1585" s="76"/>
    </row>
    <row r="1586" spans="1:5">
      <c r="A1586" s="74"/>
      <c r="B1586" s="75"/>
      <c r="C1586" s="75"/>
      <c r="D1586" s="75"/>
      <c r="E1586" s="76"/>
    </row>
    <row r="1587" spans="1:5">
      <c r="A1587" s="74"/>
      <c r="B1587" s="75"/>
      <c r="C1587" s="75"/>
      <c r="D1587" s="75"/>
      <c r="E1587" s="76"/>
    </row>
    <row r="1588" spans="1:5">
      <c r="A1588" s="74"/>
      <c r="B1588" s="75"/>
      <c r="C1588" s="75"/>
      <c r="D1588" s="75"/>
      <c r="E1588" s="76"/>
    </row>
    <row r="1589" spans="1:5">
      <c r="A1589" s="74"/>
      <c r="B1589" s="75"/>
      <c r="C1589" s="75"/>
      <c r="D1589" s="75"/>
      <c r="E1589" s="76"/>
    </row>
    <row r="1590" spans="1:5">
      <c r="A1590" s="74"/>
      <c r="B1590" s="75"/>
      <c r="C1590" s="75"/>
      <c r="D1590" s="75"/>
      <c r="E1590" s="76"/>
    </row>
    <row r="1591" spans="1:5">
      <c r="A1591" s="74"/>
      <c r="B1591" s="75"/>
      <c r="C1591" s="75"/>
      <c r="D1591" s="75"/>
      <c r="E1591" s="76"/>
    </row>
    <row r="1592" spans="1:5">
      <c r="A1592" s="74"/>
      <c r="B1592" s="75"/>
      <c r="C1592" s="75"/>
      <c r="D1592" s="75"/>
      <c r="E1592" s="76"/>
    </row>
    <row r="1593" spans="1:5">
      <c r="A1593" s="74"/>
      <c r="B1593" s="75"/>
      <c r="C1593" s="75"/>
      <c r="D1593" s="75"/>
      <c r="E1593" s="76"/>
    </row>
    <row r="1594" spans="1:5">
      <c r="A1594" s="74"/>
      <c r="B1594" s="75"/>
      <c r="C1594" s="75"/>
      <c r="D1594" s="75"/>
      <c r="E1594" s="76"/>
    </row>
    <row r="1595" spans="1:5">
      <c r="A1595" s="74"/>
      <c r="B1595" s="75"/>
      <c r="C1595" s="75"/>
      <c r="D1595" s="75"/>
      <c r="E1595" s="76"/>
    </row>
    <row r="1596" spans="1:5">
      <c r="A1596" s="74"/>
      <c r="B1596" s="75"/>
      <c r="C1596" s="75"/>
      <c r="D1596" s="75"/>
      <c r="E1596" s="76"/>
    </row>
    <row r="1597" spans="1:5">
      <c r="A1597" s="74"/>
      <c r="B1597" s="75"/>
      <c r="C1597" s="75"/>
      <c r="D1597" s="75"/>
      <c r="E1597" s="76"/>
    </row>
    <row r="1598" spans="1:5">
      <c r="A1598" s="74"/>
      <c r="B1598" s="75"/>
      <c r="C1598" s="75"/>
      <c r="D1598" s="75"/>
      <c r="E1598" s="76"/>
    </row>
    <row r="1599" spans="1:5">
      <c r="A1599" s="74"/>
      <c r="B1599" s="75"/>
      <c r="C1599" s="75"/>
      <c r="D1599" s="75"/>
      <c r="E1599" s="76"/>
    </row>
    <row r="1600" spans="1:5">
      <c r="A1600" s="74"/>
      <c r="B1600" s="75"/>
      <c r="C1600" s="75"/>
      <c r="D1600" s="75"/>
      <c r="E1600" s="76"/>
    </row>
    <row r="1601" spans="1:5">
      <c r="A1601" s="74"/>
      <c r="B1601" s="75"/>
      <c r="C1601" s="75"/>
      <c r="D1601" s="75"/>
      <c r="E1601" s="76"/>
    </row>
    <row r="1602" spans="1:5">
      <c r="A1602" s="74"/>
      <c r="B1602" s="75"/>
      <c r="C1602" s="75"/>
      <c r="D1602" s="75"/>
      <c r="E1602" s="76"/>
    </row>
    <row r="1603" spans="1:5">
      <c r="A1603" s="74"/>
      <c r="B1603" s="75"/>
      <c r="C1603" s="75"/>
      <c r="D1603" s="75"/>
      <c r="E1603" s="76"/>
    </row>
    <row r="1604" spans="1:5">
      <c r="A1604" s="74"/>
      <c r="B1604" s="75"/>
      <c r="C1604" s="75"/>
      <c r="D1604" s="75"/>
      <c r="E1604" s="76"/>
    </row>
    <row r="1605" spans="1:5">
      <c r="A1605" s="74"/>
      <c r="B1605" s="75"/>
      <c r="C1605" s="75"/>
      <c r="D1605" s="75"/>
      <c r="E1605" s="76"/>
    </row>
    <row r="1606" spans="1:5">
      <c r="A1606" s="74"/>
      <c r="B1606" s="75"/>
      <c r="C1606" s="75"/>
      <c r="D1606" s="75"/>
      <c r="E1606" s="76"/>
    </row>
    <row r="1607" spans="1:5">
      <c r="A1607" s="74"/>
      <c r="B1607" s="75"/>
      <c r="C1607" s="75"/>
      <c r="D1607" s="75"/>
      <c r="E1607" s="76"/>
    </row>
    <row r="1608" spans="1:5">
      <c r="A1608" s="74"/>
      <c r="B1608" s="75"/>
      <c r="C1608" s="75"/>
      <c r="D1608" s="75"/>
      <c r="E1608" s="76"/>
    </row>
    <row r="1609" spans="1:5">
      <c r="A1609" s="74"/>
      <c r="B1609" s="75"/>
      <c r="C1609" s="75"/>
      <c r="D1609" s="75"/>
      <c r="E1609" s="76"/>
    </row>
    <row r="1610" spans="1:5">
      <c r="A1610" s="74"/>
      <c r="B1610" s="75"/>
      <c r="C1610" s="75"/>
      <c r="D1610" s="75"/>
      <c r="E1610" s="76"/>
    </row>
    <row r="1611" spans="1:5">
      <c r="A1611" s="74"/>
      <c r="B1611" s="75"/>
      <c r="C1611" s="75"/>
      <c r="D1611" s="75"/>
      <c r="E1611" s="76"/>
    </row>
    <row r="1612" spans="1:5">
      <c r="A1612" s="74"/>
      <c r="B1612" s="75"/>
      <c r="C1612" s="75"/>
      <c r="D1612" s="75"/>
      <c r="E1612" s="76"/>
    </row>
    <row r="1613" spans="1:5">
      <c r="A1613" s="74"/>
      <c r="B1613" s="75"/>
      <c r="C1613" s="75"/>
      <c r="D1613" s="75"/>
      <c r="E1613" s="76"/>
    </row>
    <row r="1614" spans="1:5">
      <c r="A1614" s="74"/>
      <c r="B1614" s="75"/>
      <c r="C1614" s="75"/>
      <c r="D1614" s="75"/>
      <c r="E1614" s="76"/>
    </row>
    <row r="1615" spans="1:5">
      <c r="A1615" s="74"/>
      <c r="B1615" s="75"/>
      <c r="C1615" s="75"/>
      <c r="D1615" s="75"/>
      <c r="E1615" s="76"/>
    </row>
    <row r="1616" spans="1:5">
      <c r="A1616" s="74"/>
      <c r="B1616" s="75"/>
      <c r="C1616" s="75"/>
      <c r="D1616" s="75"/>
      <c r="E1616" s="76"/>
    </row>
    <row r="1617" spans="1:5">
      <c r="A1617" s="74"/>
      <c r="B1617" s="75"/>
      <c r="C1617" s="75"/>
      <c r="D1617" s="75"/>
      <c r="E1617" s="76"/>
    </row>
    <row r="1618" spans="1:5">
      <c r="A1618" s="74"/>
      <c r="B1618" s="75"/>
      <c r="C1618" s="75"/>
      <c r="D1618" s="75"/>
      <c r="E1618" s="76"/>
    </row>
    <row r="1619" spans="1:5">
      <c r="A1619" s="74"/>
      <c r="B1619" s="75"/>
      <c r="C1619" s="75"/>
      <c r="D1619" s="75"/>
      <c r="E1619" s="76"/>
    </row>
    <row r="1620" spans="1:5">
      <c r="A1620" s="74"/>
      <c r="B1620" s="75"/>
      <c r="C1620" s="75"/>
      <c r="D1620" s="75"/>
      <c r="E1620" s="76"/>
    </row>
    <row r="1621" spans="1:5">
      <c r="A1621" s="74"/>
      <c r="B1621" s="75"/>
      <c r="C1621" s="75"/>
      <c r="D1621" s="75"/>
      <c r="E1621" s="76"/>
    </row>
    <row r="1622" spans="1:5">
      <c r="A1622" s="74"/>
      <c r="B1622" s="75"/>
      <c r="C1622" s="75"/>
      <c r="D1622" s="75"/>
      <c r="E1622" s="76"/>
    </row>
    <row r="1623" spans="1:5">
      <c r="A1623" s="74"/>
      <c r="B1623" s="75"/>
      <c r="C1623" s="75"/>
      <c r="D1623" s="75"/>
      <c r="E1623" s="76"/>
    </row>
    <row r="1624" spans="1:5">
      <c r="A1624" s="74"/>
      <c r="B1624" s="75"/>
      <c r="C1624" s="75"/>
      <c r="D1624" s="75"/>
      <c r="E1624" s="76"/>
    </row>
    <row r="1625" spans="1:5">
      <c r="A1625" s="74"/>
      <c r="B1625" s="75"/>
      <c r="C1625" s="75"/>
      <c r="D1625" s="75"/>
      <c r="E1625" s="76"/>
    </row>
    <row r="1626" spans="1:5">
      <c r="A1626" s="74"/>
      <c r="B1626" s="75"/>
      <c r="C1626" s="75"/>
      <c r="D1626" s="75"/>
      <c r="E1626" s="76"/>
    </row>
    <row r="1627" spans="1:5">
      <c r="A1627" s="74"/>
      <c r="B1627" s="75"/>
      <c r="C1627" s="75"/>
      <c r="D1627" s="75"/>
      <c r="E1627" s="76"/>
    </row>
    <row r="1628" spans="1:5">
      <c r="A1628" s="74"/>
      <c r="B1628" s="75"/>
      <c r="C1628" s="75"/>
      <c r="D1628" s="75"/>
      <c r="E1628" s="76"/>
    </row>
    <row r="1629" spans="1:5">
      <c r="A1629" s="74"/>
      <c r="B1629" s="75"/>
      <c r="C1629" s="75"/>
      <c r="D1629" s="75"/>
      <c r="E1629" s="76"/>
    </row>
    <row r="1630" spans="1:5">
      <c r="A1630" s="74"/>
      <c r="B1630" s="75"/>
      <c r="C1630" s="75"/>
      <c r="D1630" s="75"/>
      <c r="E1630" s="76"/>
    </row>
    <row r="1631" spans="1:5">
      <c r="A1631" s="74"/>
      <c r="B1631" s="75"/>
      <c r="C1631" s="75"/>
      <c r="D1631" s="75"/>
      <c r="E1631" s="76"/>
    </row>
    <row r="1632" spans="1:5">
      <c r="A1632" s="74"/>
      <c r="B1632" s="75"/>
      <c r="C1632" s="75"/>
      <c r="D1632" s="75"/>
      <c r="E1632" s="76"/>
    </row>
    <row r="1633" spans="1:5">
      <c r="A1633" s="74"/>
      <c r="B1633" s="75"/>
      <c r="C1633" s="75"/>
      <c r="D1633" s="75"/>
      <c r="E1633" s="76"/>
    </row>
    <row r="1634" spans="1:5">
      <c r="A1634" s="74"/>
      <c r="B1634" s="75"/>
      <c r="C1634" s="75"/>
      <c r="D1634" s="75"/>
      <c r="E1634" s="76"/>
    </row>
    <row r="1635" spans="1:5">
      <c r="A1635" s="74"/>
      <c r="B1635" s="75"/>
      <c r="C1635" s="75"/>
      <c r="D1635" s="75"/>
      <c r="E1635" s="76"/>
    </row>
    <row r="1636" spans="1:5">
      <c r="A1636" s="74"/>
      <c r="B1636" s="75"/>
      <c r="C1636" s="75"/>
      <c r="D1636" s="75"/>
      <c r="E1636" s="76"/>
    </row>
    <row r="1637" spans="1:5">
      <c r="A1637" s="74"/>
      <c r="B1637" s="75"/>
      <c r="C1637" s="75"/>
      <c r="D1637" s="75"/>
      <c r="E1637" s="76"/>
    </row>
    <row r="1638" spans="1:5">
      <c r="A1638" s="74"/>
      <c r="B1638" s="75"/>
      <c r="C1638" s="75"/>
      <c r="D1638" s="75"/>
      <c r="E1638" s="76"/>
    </row>
    <row r="1639" spans="1:5">
      <c r="A1639" s="74"/>
      <c r="B1639" s="75"/>
      <c r="C1639" s="75"/>
      <c r="D1639" s="75"/>
      <c r="E1639" s="76"/>
    </row>
    <row r="1640" spans="1:5">
      <c r="A1640" s="74"/>
      <c r="B1640" s="75"/>
      <c r="C1640" s="75"/>
      <c r="D1640" s="75"/>
      <c r="E1640" s="76"/>
    </row>
    <row r="1641" spans="1:5">
      <c r="A1641" s="74"/>
      <c r="B1641" s="75"/>
      <c r="C1641" s="75"/>
      <c r="D1641" s="75"/>
      <c r="E1641" s="76"/>
    </row>
    <row r="1642" spans="1:5">
      <c r="A1642" s="74"/>
      <c r="B1642" s="75"/>
      <c r="C1642" s="75"/>
      <c r="D1642" s="75"/>
      <c r="E1642" s="76"/>
    </row>
    <row r="1643" spans="1:5">
      <c r="A1643" s="74"/>
      <c r="B1643" s="75"/>
      <c r="C1643" s="75"/>
      <c r="D1643" s="75"/>
      <c r="E1643" s="76"/>
    </row>
    <row r="1644" spans="1:5">
      <c r="A1644" s="74"/>
      <c r="B1644" s="75"/>
      <c r="C1644" s="75"/>
      <c r="D1644" s="75"/>
      <c r="E1644" s="76"/>
    </row>
    <row r="1645" spans="1:5">
      <c r="A1645" s="74"/>
      <c r="B1645" s="75"/>
      <c r="C1645" s="75"/>
      <c r="D1645" s="75"/>
      <c r="E1645" s="76"/>
    </row>
    <row r="1646" spans="1:5">
      <c r="A1646" s="74"/>
      <c r="B1646" s="75"/>
      <c r="C1646" s="75"/>
      <c r="D1646" s="75"/>
      <c r="E1646" s="76"/>
    </row>
    <row r="1647" spans="1:5">
      <c r="A1647" s="74"/>
      <c r="B1647" s="75"/>
      <c r="C1647" s="75"/>
      <c r="D1647" s="75"/>
      <c r="E1647" s="76"/>
    </row>
    <row r="1648" spans="1:5">
      <c r="A1648" s="74"/>
      <c r="B1648" s="75"/>
      <c r="C1648" s="75"/>
      <c r="D1648" s="75"/>
      <c r="E1648" s="76"/>
    </row>
    <row r="1649" spans="1:5">
      <c r="A1649" s="74"/>
      <c r="B1649" s="75"/>
      <c r="C1649" s="75"/>
      <c r="D1649" s="75"/>
      <c r="E1649" s="76"/>
    </row>
    <row r="1650" spans="1:5">
      <c r="A1650" s="74"/>
      <c r="B1650" s="75"/>
      <c r="C1650" s="75"/>
      <c r="D1650" s="75"/>
      <c r="E1650" s="76"/>
    </row>
    <row r="1651" spans="1:5">
      <c r="A1651" s="74"/>
      <c r="B1651" s="75"/>
      <c r="C1651" s="75"/>
      <c r="D1651" s="75"/>
      <c r="E1651" s="76"/>
    </row>
    <row r="1652" spans="1:5">
      <c r="A1652" s="74"/>
      <c r="B1652" s="75"/>
      <c r="C1652" s="75"/>
      <c r="D1652" s="75"/>
      <c r="E1652" s="76"/>
    </row>
    <row r="1653" spans="1:5">
      <c r="A1653" s="74"/>
      <c r="B1653" s="75"/>
      <c r="C1653" s="75"/>
      <c r="D1653" s="75"/>
      <c r="E1653" s="76"/>
    </row>
    <row r="1654" spans="1:5">
      <c r="A1654" s="74"/>
      <c r="B1654" s="75"/>
      <c r="C1654" s="75"/>
      <c r="D1654" s="75"/>
      <c r="E1654" s="76"/>
    </row>
    <row r="1655" spans="1:5">
      <c r="A1655" s="74"/>
      <c r="B1655" s="75"/>
      <c r="C1655" s="75"/>
      <c r="D1655" s="75"/>
      <c r="E1655" s="76"/>
    </row>
    <row r="1656" spans="1:5">
      <c r="A1656" s="74"/>
      <c r="B1656" s="75"/>
      <c r="C1656" s="75"/>
      <c r="D1656" s="75"/>
      <c r="E1656" s="76"/>
    </row>
    <row r="1657" spans="1:5">
      <c r="A1657" s="74"/>
      <c r="B1657" s="75"/>
      <c r="C1657" s="75"/>
      <c r="D1657" s="75"/>
      <c r="E1657" s="76"/>
    </row>
    <row r="1658" spans="1:5">
      <c r="A1658" s="74"/>
      <c r="B1658" s="75"/>
      <c r="C1658" s="75"/>
      <c r="D1658" s="75"/>
      <c r="E1658" s="76"/>
    </row>
    <row r="1659" spans="1:5">
      <c r="A1659" s="74"/>
      <c r="B1659" s="75"/>
      <c r="C1659" s="75"/>
      <c r="D1659" s="75"/>
      <c r="E1659" s="76"/>
    </row>
    <row r="1660" spans="1:5">
      <c r="A1660" s="74"/>
      <c r="B1660" s="75"/>
      <c r="C1660" s="75"/>
      <c r="D1660" s="75"/>
      <c r="E1660" s="76"/>
    </row>
    <row r="1661" spans="1:5">
      <c r="A1661" s="74"/>
      <c r="B1661" s="75"/>
      <c r="C1661" s="75"/>
      <c r="D1661" s="75"/>
      <c r="E1661" s="76"/>
    </row>
    <row r="1662" spans="1:5">
      <c r="A1662" s="74"/>
      <c r="B1662" s="75"/>
      <c r="C1662" s="75"/>
      <c r="D1662" s="75"/>
      <c r="E1662" s="76"/>
    </row>
    <row r="1663" spans="1:5">
      <c r="A1663" s="74"/>
      <c r="B1663" s="75"/>
      <c r="C1663" s="75"/>
      <c r="D1663" s="75"/>
      <c r="E1663" s="76"/>
    </row>
    <row r="1664" spans="1:5">
      <c r="A1664" s="74"/>
      <c r="B1664" s="75"/>
      <c r="C1664" s="75"/>
      <c r="D1664" s="75"/>
      <c r="E1664" s="76"/>
    </row>
    <row r="1665" spans="1:5">
      <c r="A1665" s="74"/>
      <c r="B1665" s="75"/>
      <c r="C1665" s="75"/>
      <c r="D1665" s="75"/>
      <c r="E1665" s="76"/>
    </row>
    <row r="1666" spans="1:5">
      <c r="A1666" s="74"/>
      <c r="B1666" s="75"/>
      <c r="C1666" s="75"/>
      <c r="D1666" s="75"/>
      <c r="E1666" s="76"/>
    </row>
    <row r="1667" spans="1:5">
      <c r="A1667" s="74"/>
      <c r="B1667" s="75"/>
      <c r="C1667" s="75"/>
      <c r="D1667" s="75"/>
      <c r="E1667" s="76"/>
    </row>
    <row r="1668" spans="1:5">
      <c r="A1668" s="74"/>
      <c r="B1668" s="75"/>
      <c r="C1668" s="75"/>
      <c r="D1668" s="75"/>
      <c r="E1668" s="76"/>
    </row>
    <row r="1669" spans="1:5">
      <c r="A1669" s="74"/>
      <c r="B1669" s="75"/>
      <c r="C1669" s="75"/>
      <c r="D1669" s="75"/>
      <c r="E1669" s="76"/>
    </row>
    <row r="1670" spans="1:5">
      <c r="A1670" s="74"/>
      <c r="B1670" s="75"/>
      <c r="C1670" s="75"/>
      <c r="D1670" s="75"/>
      <c r="E1670" s="76"/>
    </row>
    <row r="1671" spans="1:5">
      <c r="A1671" s="74"/>
      <c r="B1671" s="75"/>
      <c r="C1671" s="75"/>
      <c r="D1671" s="75"/>
      <c r="E1671" s="76"/>
    </row>
    <row r="1672" spans="1:5">
      <c r="A1672" s="74"/>
      <c r="B1672" s="75"/>
      <c r="C1672" s="75"/>
      <c r="D1672" s="75"/>
      <c r="E1672" s="76"/>
    </row>
    <row r="1673" spans="1:5">
      <c r="A1673" s="74"/>
      <c r="B1673" s="75"/>
      <c r="C1673" s="75"/>
      <c r="D1673" s="75"/>
      <c r="E1673" s="76"/>
    </row>
    <row r="1674" spans="1:5">
      <c r="A1674" s="74"/>
      <c r="B1674" s="75"/>
      <c r="C1674" s="75"/>
      <c r="D1674" s="75"/>
      <c r="E1674" s="76"/>
    </row>
    <row r="1675" spans="1:5">
      <c r="A1675" s="74"/>
      <c r="B1675" s="75"/>
      <c r="C1675" s="75"/>
      <c r="D1675" s="75"/>
      <c r="E1675" s="76"/>
    </row>
    <row r="1676" spans="1:5">
      <c r="A1676" s="74"/>
      <c r="B1676" s="75"/>
      <c r="C1676" s="75"/>
      <c r="D1676" s="75"/>
      <c r="E1676" s="76"/>
    </row>
    <row r="1677" spans="1:5">
      <c r="A1677" s="74"/>
      <c r="B1677" s="75"/>
      <c r="C1677" s="75"/>
      <c r="D1677" s="75"/>
      <c r="E1677" s="76"/>
    </row>
    <row r="1678" spans="1:5">
      <c r="A1678" s="74"/>
      <c r="B1678" s="75"/>
      <c r="C1678" s="75"/>
      <c r="D1678" s="75"/>
      <c r="E1678" s="76"/>
    </row>
    <row r="1679" spans="1:5">
      <c r="A1679" s="74"/>
      <c r="B1679" s="75"/>
      <c r="C1679" s="75"/>
      <c r="D1679" s="75"/>
      <c r="E1679" s="76"/>
    </row>
    <row r="1680" spans="1:5">
      <c r="A1680" s="74"/>
      <c r="B1680" s="75"/>
      <c r="C1680" s="75"/>
      <c r="D1680" s="75"/>
      <c r="E1680" s="76"/>
    </row>
    <row r="1681" spans="1:5">
      <c r="A1681" s="74"/>
      <c r="B1681" s="75"/>
      <c r="C1681" s="75"/>
      <c r="D1681" s="75"/>
      <c r="E1681" s="76"/>
    </row>
    <row r="1682" spans="1:5">
      <c r="A1682" s="74"/>
      <c r="B1682" s="75"/>
      <c r="C1682" s="75"/>
      <c r="D1682" s="75"/>
      <c r="E1682" s="76"/>
    </row>
    <row r="1683" spans="1:5">
      <c r="A1683" s="74"/>
      <c r="B1683" s="75"/>
      <c r="C1683" s="75"/>
      <c r="D1683" s="75"/>
      <c r="E1683" s="76"/>
    </row>
    <row r="1684" spans="1:5">
      <c r="A1684" s="74"/>
      <c r="B1684" s="75"/>
      <c r="C1684" s="75"/>
      <c r="D1684" s="75"/>
      <c r="E1684" s="76"/>
    </row>
    <row r="1685" spans="1:5">
      <c r="A1685" s="74"/>
      <c r="B1685" s="75"/>
      <c r="C1685" s="75"/>
      <c r="D1685" s="75"/>
      <c r="E1685" s="76"/>
    </row>
    <row r="1686" spans="1:5">
      <c r="A1686" s="74"/>
      <c r="B1686" s="75"/>
      <c r="C1686" s="75"/>
      <c r="D1686" s="75"/>
      <c r="E1686" s="76"/>
    </row>
    <row r="1687" spans="1:5">
      <c r="A1687" s="74"/>
      <c r="B1687" s="75"/>
      <c r="C1687" s="75"/>
      <c r="D1687" s="75"/>
      <c r="E1687" s="76"/>
    </row>
    <row r="1688" spans="1:5">
      <c r="A1688" s="74"/>
      <c r="B1688" s="75"/>
      <c r="C1688" s="75"/>
      <c r="D1688" s="75"/>
      <c r="E1688" s="76"/>
    </row>
    <row r="1689" spans="1:5">
      <c r="A1689" s="74"/>
      <c r="B1689" s="75"/>
      <c r="C1689" s="75"/>
      <c r="D1689" s="75"/>
      <c r="E1689" s="76"/>
    </row>
    <row r="1690" spans="1:5">
      <c r="A1690" s="74"/>
      <c r="B1690" s="75"/>
      <c r="C1690" s="75"/>
      <c r="D1690" s="75"/>
      <c r="E1690" s="76"/>
    </row>
    <row r="1691" spans="1:5">
      <c r="A1691" s="74"/>
      <c r="B1691" s="75"/>
      <c r="C1691" s="75"/>
      <c r="D1691" s="75"/>
      <c r="E1691" s="76"/>
    </row>
    <row r="1692" spans="1:5">
      <c r="A1692" s="74"/>
      <c r="B1692" s="75"/>
      <c r="C1692" s="75"/>
      <c r="D1692" s="75"/>
      <c r="E1692" s="76"/>
    </row>
    <row r="1693" spans="1:5">
      <c r="A1693" s="74"/>
      <c r="B1693" s="75"/>
      <c r="C1693" s="75"/>
      <c r="D1693" s="75"/>
      <c r="E1693" s="76"/>
    </row>
    <row r="1694" spans="1:5">
      <c r="A1694" s="74"/>
      <c r="B1694" s="75"/>
      <c r="C1694" s="75"/>
      <c r="D1694" s="75"/>
      <c r="E1694" s="76"/>
    </row>
    <row r="1695" spans="1:5">
      <c r="A1695" s="74"/>
      <c r="B1695" s="75"/>
      <c r="C1695" s="75"/>
      <c r="D1695" s="75"/>
      <c r="E1695" s="76"/>
    </row>
    <row r="1696" spans="1:5">
      <c r="A1696" s="74"/>
      <c r="B1696" s="75"/>
      <c r="C1696" s="75"/>
      <c r="D1696" s="75"/>
      <c r="E1696" s="76"/>
    </row>
    <row r="1697" spans="1:5">
      <c r="A1697" s="74"/>
      <c r="B1697" s="75"/>
      <c r="C1697" s="75"/>
      <c r="D1697" s="75"/>
      <c r="E1697" s="76"/>
    </row>
    <row r="1698" spans="1:5">
      <c r="A1698" s="74"/>
      <c r="B1698" s="75"/>
      <c r="C1698" s="75"/>
      <c r="D1698" s="75"/>
      <c r="E1698" s="76"/>
    </row>
    <row r="1699" spans="1:5">
      <c r="A1699" s="74"/>
      <c r="B1699" s="75"/>
      <c r="C1699" s="75"/>
      <c r="D1699" s="75"/>
      <c r="E1699" s="76"/>
    </row>
    <row r="1700" spans="1:5">
      <c r="A1700" s="74"/>
      <c r="B1700" s="75"/>
      <c r="C1700" s="75"/>
      <c r="D1700" s="75"/>
      <c r="E1700" s="76"/>
    </row>
    <row r="1701" spans="1:5">
      <c r="A1701" s="74"/>
      <c r="B1701" s="75"/>
      <c r="C1701" s="75"/>
      <c r="D1701" s="75"/>
      <c r="E1701" s="76"/>
    </row>
    <row r="1702" spans="1:5">
      <c r="A1702" s="74"/>
      <c r="B1702" s="75"/>
      <c r="C1702" s="75"/>
      <c r="D1702" s="75"/>
      <c r="E1702" s="76"/>
    </row>
    <row r="1703" spans="1:5">
      <c r="A1703" s="74"/>
      <c r="B1703" s="75"/>
      <c r="C1703" s="75"/>
      <c r="D1703" s="75"/>
      <c r="E1703" s="76"/>
    </row>
    <row r="1704" spans="1:5">
      <c r="A1704" s="74"/>
      <c r="B1704" s="75"/>
      <c r="C1704" s="75"/>
      <c r="D1704" s="75"/>
      <c r="E1704" s="76"/>
    </row>
    <row r="1705" spans="1:5">
      <c r="A1705" s="74"/>
      <c r="B1705" s="75"/>
      <c r="C1705" s="75"/>
      <c r="D1705" s="75"/>
      <c r="E1705" s="76"/>
    </row>
    <row r="1706" spans="1:5">
      <c r="A1706" s="74"/>
      <c r="B1706" s="75"/>
      <c r="C1706" s="75"/>
      <c r="D1706" s="75"/>
      <c r="E1706" s="76"/>
    </row>
    <row r="1707" spans="1:5">
      <c r="A1707" s="74"/>
      <c r="B1707" s="75"/>
      <c r="C1707" s="75"/>
      <c r="D1707" s="75"/>
      <c r="E1707" s="76"/>
    </row>
    <row r="1708" spans="1:5">
      <c r="A1708" s="74"/>
      <c r="B1708" s="75"/>
      <c r="C1708" s="75"/>
      <c r="D1708" s="75"/>
      <c r="E1708" s="76"/>
    </row>
    <row r="1709" spans="1:5">
      <c r="A1709" s="74"/>
      <c r="B1709" s="75"/>
      <c r="C1709" s="75"/>
      <c r="D1709" s="75"/>
      <c r="E1709" s="76"/>
    </row>
    <row r="1710" spans="1:5">
      <c r="A1710" s="74"/>
      <c r="B1710" s="75"/>
      <c r="C1710" s="75"/>
      <c r="D1710" s="75"/>
      <c r="E1710" s="76"/>
    </row>
    <row r="1711" spans="1:5">
      <c r="A1711" s="74"/>
      <c r="B1711" s="75"/>
      <c r="C1711" s="75"/>
      <c r="D1711" s="75"/>
      <c r="E1711" s="76"/>
    </row>
    <row r="1712" spans="1:5">
      <c r="A1712" s="74"/>
      <c r="B1712" s="75"/>
      <c r="C1712" s="75"/>
      <c r="D1712" s="75"/>
      <c r="E1712" s="76"/>
    </row>
    <row r="1713" spans="1:5">
      <c r="A1713" s="74"/>
      <c r="B1713" s="75"/>
      <c r="C1713" s="75"/>
      <c r="D1713" s="75"/>
      <c r="E1713" s="76"/>
    </row>
    <row r="1714" spans="1:5">
      <c r="A1714" s="74"/>
      <c r="B1714" s="75"/>
      <c r="C1714" s="75"/>
      <c r="D1714" s="75"/>
      <c r="E1714" s="76"/>
    </row>
    <row r="1715" spans="1:5">
      <c r="A1715" s="74"/>
      <c r="B1715" s="75"/>
      <c r="C1715" s="75"/>
      <c r="D1715" s="75"/>
      <c r="E1715" s="76"/>
    </row>
    <row r="1716" spans="1:5">
      <c r="A1716" s="74"/>
      <c r="B1716" s="75"/>
      <c r="C1716" s="75"/>
      <c r="D1716" s="75"/>
      <c r="E1716" s="76"/>
    </row>
    <row r="1717" spans="1:5">
      <c r="A1717" s="74"/>
      <c r="B1717" s="75"/>
      <c r="C1717" s="75"/>
      <c r="D1717" s="75"/>
      <c r="E1717" s="76"/>
    </row>
    <row r="1718" spans="1:5">
      <c r="A1718" s="74"/>
      <c r="B1718" s="75"/>
      <c r="C1718" s="75"/>
      <c r="D1718" s="75"/>
      <c r="E1718" s="76"/>
    </row>
    <row r="1719" spans="1:5">
      <c r="A1719" s="74"/>
      <c r="B1719" s="75"/>
      <c r="C1719" s="75"/>
      <c r="D1719" s="75"/>
      <c r="E1719" s="76"/>
    </row>
    <row r="1720" spans="1:5">
      <c r="A1720" s="74"/>
      <c r="B1720" s="75"/>
      <c r="C1720" s="75"/>
      <c r="D1720" s="75"/>
      <c r="E1720" s="76"/>
    </row>
    <row r="1721" spans="1:5">
      <c r="A1721" s="74"/>
      <c r="B1721" s="75"/>
      <c r="C1721" s="75"/>
      <c r="D1721" s="75"/>
      <c r="E1721" s="76"/>
    </row>
    <row r="1722" spans="1:5">
      <c r="A1722" s="74"/>
      <c r="B1722" s="75"/>
      <c r="C1722" s="75"/>
      <c r="D1722" s="75"/>
      <c r="E1722" s="76"/>
    </row>
    <row r="1723" spans="1:5">
      <c r="A1723" s="74"/>
      <c r="B1723" s="75"/>
      <c r="C1723" s="75"/>
      <c r="D1723" s="75"/>
      <c r="E1723" s="76"/>
    </row>
    <row r="1724" spans="1:5">
      <c r="A1724" s="74"/>
      <c r="B1724" s="75"/>
      <c r="C1724" s="75"/>
      <c r="D1724" s="75"/>
      <c r="E1724" s="76"/>
    </row>
    <row r="1725" spans="1:5">
      <c r="A1725" s="74"/>
      <c r="B1725" s="75"/>
      <c r="C1725" s="75"/>
      <c r="D1725" s="75"/>
      <c r="E1725" s="76"/>
    </row>
    <row r="1726" spans="1:5">
      <c r="A1726" s="74"/>
      <c r="B1726" s="75"/>
      <c r="C1726" s="75"/>
      <c r="D1726" s="75"/>
      <c r="E1726" s="76"/>
    </row>
    <row r="1727" spans="1:5">
      <c r="A1727" s="74"/>
      <c r="B1727" s="75"/>
      <c r="C1727" s="75"/>
      <c r="D1727" s="75"/>
      <c r="E1727" s="76"/>
    </row>
    <row r="1728" spans="1:5">
      <c r="A1728" s="74"/>
      <c r="B1728" s="75"/>
      <c r="C1728" s="75"/>
      <c r="D1728" s="75"/>
      <c r="E1728" s="76"/>
    </row>
    <row r="1729" spans="1:5">
      <c r="A1729" s="74"/>
      <c r="B1729" s="75"/>
      <c r="C1729" s="75"/>
      <c r="D1729" s="75"/>
      <c r="E1729" s="76"/>
    </row>
    <row r="1730" spans="1:5">
      <c r="A1730" s="74"/>
      <c r="B1730" s="75"/>
      <c r="C1730" s="75"/>
      <c r="D1730" s="75"/>
      <c r="E1730" s="76"/>
    </row>
    <row r="1731" spans="1:5">
      <c r="A1731" s="74"/>
      <c r="B1731" s="75"/>
      <c r="C1731" s="75"/>
      <c r="D1731" s="75"/>
      <c r="E1731" s="76"/>
    </row>
    <row r="1732" spans="1:5">
      <c r="A1732" s="74"/>
      <c r="B1732" s="75"/>
      <c r="C1732" s="75"/>
      <c r="D1732" s="75"/>
      <c r="E1732" s="76"/>
    </row>
    <row r="1733" spans="1:5">
      <c r="A1733" s="74"/>
      <c r="B1733" s="75"/>
      <c r="C1733" s="75"/>
      <c r="D1733" s="75"/>
      <c r="E1733" s="76"/>
    </row>
    <row r="1734" spans="1:5">
      <c r="A1734" s="74"/>
      <c r="B1734" s="75"/>
      <c r="C1734" s="75"/>
      <c r="D1734" s="75"/>
      <c r="E1734" s="76"/>
    </row>
    <row r="1735" spans="1:5">
      <c r="A1735" s="74"/>
      <c r="B1735" s="75"/>
      <c r="C1735" s="75"/>
      <c r="D1735" s="75"/>
      <c r="E1735" s="76"/>
    </row>
    <row r="1736" spans="1:5">
      <c r="A1736" s="74"/>
      <c r="B1736" s="75"/>
      <c r="C1736" s="75"/>
      <c r="D1736" s="75"/>
      <c r="E1736" s="76"/>
    </row>
    <row r="1737" spans="1:5">
      <c r="A1737" s="74"/>
      <c r="B1737" s="75"/>
      <c r="C1737" s="75"/>
      <c r="D1737" s="75"/>
      <c r="E1737" s="76"/>
    </row>
    <row r="1738" spans="1:5">
      <c r="A1738" s="74"/>
      <c r="B1738" s="75"/>
      <c r="C1738" s="75"/>
      <c r="D1738" s="75"/>
      <c r="E1738" s="76"/>
    </row>
    <row r="1739" spans="1:5">
      <c r="A1739" s="74"/>
      <c r="B1739" s="75"/>
      <c r="C1739" s="75"/>
      <c r="D1739" s="75"/>
      <c r="E1739" s="76"/>
    </row>
    <row r="1740" spans="1:5">
      <c r="A1740" s="74"/>
      <c r="B1740" s="75"/>
      <c r="C1740" s="75"/>
      <c r="D1740" s="75"/>
      <c r="E1740" s="76"/>
    </row>
    <row r="1741" spans="1:5">
      <c r="A1741" s="74"/>
      <c r="B1741" s="75"/>
      <c r="C1741" s="75"/>
      <c r="D1741" s="75"/>
      <c r="E1741" s="76"/>
    </row>
    <row r="1742" spans="1:5">
      <c r="A1742" s="74"/>
      <c r="B1742" s="75"/>
      <c r="C1742" s="75"/>
      <c r="D1742" s="75"/>
      <c r="E1742" s="76"/>
    </row>
    <row r="1743" spans="1:5">
      <c r="A1743" s="74"/>
      <c r="B1743" s="75"/>
      <c r="C1743" s="75"/>
      <c r="D1743" s="75"/>
      <c r="E1743" s="76"/>
    </row>
    <row r="1744" spans="1:5">
      <c r="A1744" s="74"/>
      <c r="B1744" s="75"/>
      <c r="C1744" s="75"/>
      <c r="D1744" s="75"/>
      <c r="E1744" s="76"/>
    </row>
    <row r="1745" spans="1:5">
      <c r="A1745" s="74"/>
      <c r="B1745" s="75"/>
      <c r="C1745" s="75"/>
      <c r="D1745" s="75"/>
      <c r="E1745" s="76"/>
    </row>
    <row r="1746" spans="1:5">
      <c r="A1746" s="74"/>
      <c r="B1746" s="75"/>
      <c r="C1746" s="75"/>
      <c r="D1746" s="75"/>
      <c r="E1746" s="76"/>
    </row>
    <row r="1747" spans="1:5">
      <c r="A1747" s="74"/>
      <c r="B1747" s="75"/>
      <c r="C1747" s="75"/>
      <c r="D1747" s="75"/>
      <c r="E1747" s="76"/>
    </row>
    <row r="1748" spans="1:5">
      <c r="A1748" s="74"/>
      <c r="B1748" s="75"/>
      <c r="C1748" s="75"/>
      <c r="D1748" s="75"/>
      <c r="E1748" s="76"/>
    </row>
    <row r="1749" spans="1:5">
      <c r="A1749" s="74"/>
      <c r="B1749" s="75"/>
      <c r="C1749" s="75"/>
      <c r="D1749" s="75"/>
      <c r="E1749" s="76"/>
    </row>
    <row r="1750" spans="1:5">
      <c r="A1750" s="74"/>
      <c r="B1750" s="75"/>
      <c r="C1750" s="75"/>
      <c r="D1750" s="75"/>
      <c r="E1750" s="76"/>
    </row>
    <row r="1751" spans="1:5">
      <c r="A1751" s="74"/>
      <c r="B1751" s="75"/>
      <c r="C1751" s="75"/>
      <c r="D1751" s="75"/>
      <c r="E1751" s="76"/>
    </row>
    <row r="1752" spans="1:5">
      <c r="A1752" s="74"/>
      <c r="B1752" s="75"/>
      <c r="C1752" s="75"/>
      <c r="D1752" s="75"/>
      <c r="E1752" s="76"/>
    </row>
    <row r="1753" spans="1:5">
      <c r="A1753" s="74"/>
      <c r="B1753" s="75"/>
      <c r="C1753" s="75"/>
      <c r="D1753" s="75"/>
      <c r="E1753" s="76"/>
    </row>
    <row r="1754" spans="1:5">
      <c r="A1754" s="74"/>
      <c r="B1754" s="75"/>
      <c r="C1754" s="75"/>
      <c r="D1754" s="75"/>
      <c r="E1754" s="76"/>
    </row>
    <row r="1755" spans="1:5">
      <c r="A1755" s="74"/>
      <c r="B1755" s="75"/>
      <c r="C1755" s="75"/>
      <c r="D1755" s="75"/>
      <c r="E1755" s="76"/>
    </row>
    <row r="1756" spans="1:5">
      <c r="A1756" s="74"/>
      <c r="B1756" s="75"/>
      <c r="C1756" s="75"/>
      <c r="D1756" s="75"/>
      <c r="E1756" s="76"/>
    </row>
    <row r="1757" spans="1:5">
      <c r="A1757" s="74"/>
      <c r="B1757" s="75"/>
      <c r="C1757" s="75"/>
      <c r="D1757" s="75"/>
      <c r="E1757" s="76"/>
    </row>
    <row r="1758" spans="1:5">
      <c r="A1758" s="74"/>
      <c r="B1758" s="75"/>
      <c r="C1758" s="75"/>
      <c r="D1758" s="75"/>
      <c r="E1758" s="76"/>
    </row>
    <row r="1759" spans="1:5">
      <c r="A1759" s="74"/>
      <c r="B1759" s="75"/>
      <c r="C1759" s="75"/>
      <c r="D1759" s="75"/>
      <c r="E1759" s="76"/>
    </row>
    <row r="1760" spans="1:5">
      <c r="A1760" s="74"/>
      <c r="B1760" s="75"/>
      <c r="C1760" s="75"/>
      <c r="D1760" s="75"/>
      <c r="E1760" s="76"/>
    </row>
    <row r="1761" spans="1:5">
      <c r="A1761" s="74"/>
      <c r="B1761" s="75"/>
      <c r="C1761" s="75"/>
      <c r="D1761" s="75"/>
      <c r="E1761" s="76"/>
    </row>
    <row r="1762" spans="1:5">
      <c r="A1762" s="74"/>
      <c r="B1762" s="75"/>
      <c r="C1762" s="75"/>
      <c r="D1762" s="75"/>
      <c r="E1762" s="76"/>
    </row>
    <row r="1763" spans="1:5">
      <c r="A1763" s="74"/>
      <c r="B1763" s="75"/>
      <c r="C1763" s="75"/>
      <c r="D1763" s="75"/>
      <c r="E1763" s="76"/>
    </row>
    <row r="1764" spans="1:5">
      <c r="A1764" s="74"/>
      <c r="B1764" s="75"/>
      <c r="C1764" s="75"/>
      <c r="D1764" s="75"/>
      <c r="E1764" s="76"/>
    </row>
    <row r="1765" spans="1:5">
      <c r="A1765" s="74"/>
      <c r="B1765" s="75"/>
      <c r="C1765" s="75"/>
      <c r="D1765" s="75"/>
      <c r="E1765" s="76"/>
    </row>
    <row r="1766" spans="1:5">
      <c r="A1766" s="74"/>
      <c r="B1766" s="75"/>
      <c r="C1766" s="75"/>
      <c r="D1766" s="75"/>
      <c r="E1766" s="76"/>
    </row>
    <row r="1767" spans="1:5">
      <c r="A1767" s="74"/>
      <c r="B1767" s="75"/>
      <c r="C1767" s="75"/>
      <c r="D1767" s="75"/>
      <c r="E1767" s="76"/>
    </row>
    <row r="1768" spans="1:5">
      <c r="A1768" s="74"/>
      <c r="B1768" s="75"/>
      <c r="C1768" s="75"/>
      <c r="D1768" s="75"/>
      <c r="E1768" s="76"/>
    </row>
    <row r="1769" spans="1:5">
      <c r="A1769" s="74"/>
      <c r="B1769" s="75"/>
      <c r="C1769" s="75"/>
      <c r="D1769" s="75"/>
      <c r="E1769" s="76"/>
    </row>
    <row r="1770" spans="1:5">
      <c r="A1770" s="74"/>
      <c r="B1770" s="75"/>
      <c r="C1770" s="75"/>
      <c r="D1770" s="75"/>
      <c r="E1770" s="76"/>
    </row>
    <row r="1771" spans="1:5">
      <c r="A1771" s="74"/>
      <c r="B1771" s="75"/>
      <c r="C1771" s="75"/>
      <c r="D1771" s="75"/>
      <c r="E1771" s="76"/>
    </row>
    <row r="1772" spans="1:5">
      <c r="A1772" s="74"/>
      <c r="B1772" s="75"/>
      <c r="C1772" s="75"/>
      <c r="D1772" s="75"/>
      <c r="E1772" s="76"/>
    </row>
    <row r="1773" spans="1:5">
      <c r="A1773" s="74"/>
      <c r="B1773" s="75"/>
      <c r="C1773" s="75"/>
      <c r="D1773" s="75"/>
      <c r="E1773" s="76"/>
    </row>
    <row r="1774" spans="1:5">
      <c r="A1774" s="74"/>
      <c r="B1774" s="75"/>
      <c r="C1774" s="75"/>
      <c r="D1774" s="75"/>
      <c r="E1774" s="76"/>
    </row>
    <row r="1775" spans="1:5">
      <c r="A1775" s="74"/>
      <c r="B1775" s="75"/>
      <c r="C1775" s="75"/>
      <c r="D1775" s="75"/>
      <c r="E1775" s="76"/>
    </row>
    <row r="1776" spans="1:5">
      <c r="A1776" s="74"/>
      <c r="B1776" s="75"/>
      <c r="C1776" s="75"/>
      <c r="D1776" s="75"/>
      <c r="E1776" s="76"/>
    </row>
    <row r="1777" spans="1:5">
      <c r="A1777" s="74"/>
      <c r="B1777" s="75"/>
      <c r="C1777" s="75"/>
      <c r="D1777" s="75"/>
      <c r="E1777" s="76"/>
    </row>
    <row r="1778" spans="1:5">
      <c r="A1778" s="74"/>
      <c r="B1778" s="75"/>
      <c r="C1778" s="75"/>
      <c r="D1778" s="75"/>
      <c r="E1778" s="76"/>
    </row>
    <row r="1779" spans="1:5">
      <c r="A1779" s="74"/>
      <c r="B1779" s="75"/>
      <c r="C1779" s="75"/>
      <c r="D1779" s="75"/>
      <c r="E1779" s="76"/>
    </row>
    <row r="1780" spans="1:5">
      <c r="A1780" s="74"/>
      <c r="B1780" s="75"/>
      <c r="C1780" s="75"/>
      <c r="D1780" s="75"/>
      <c r="E1780" s="76"/>
    </row>
    <row r="1781" spans="1:5">
      <c r="A1781" s="74"/>
      <c r="B1781" s="75"/>
      <c r="C1781" s="75"/>
      <c r="D1781" s="75"/>
      <c r="E1781" s="76"/>
    </row>
    <row r="1782" spans="1:5">
      <c r="A1782" s="74"/>
      <c r="B1782" s="75"/>
      <c r="C1782" s="75"/>
      <c r="D1782" s="75"/>
      <c r="E1782" s="76"/>
    </row>
    <row r="1783" spans="1:5">
      <c r="A1783" s="74"/>
      <c r="B1783" s="75"/>
      <c r="C1783" s="75"/>
      <c r="D1783" s="75"/>
      <c r="E1783" s="76"/>
    </row>
    <row r="1784" spans="1:5">
      <c r="A1784" s="74"/>
      <c r="B1784" s="75"/>
      <c r="C1784" s="75"/>
      <c r="D1784" s="75"/>
      <c r="E1784" s="76"/>
    </row>
    <row r="1785" spans="1:5">
      <c r="A1785" s="74"/>
      <c r="B1785" s="75"/>
      <c r="C1785" s="75"/>
      <c r="D1785" s="75"/>
      <c r="E1785" s="76"/>
    </row>
    <row r="1786" spans="1:5">
      <c r="A1786" s="74"/>
      <c r="B1786" s="75"/>
      <c r="C1786" s="75"/>
      <c r="D1786" s="75"/>
      <c r="E1786" s="76"/>
    </row>
    <row r="1787" spans="1:5">
      <c r="A1787" s="74"/>
      <c r="B1787" s="75"/>
      <c r="C1787" s="75"/>
      <c r="D1787" s="75"/>
      <c r="E1787" s="76"/>
    </row>
    <row r="1788" spans="1:5">
      <c r="A1788" s="74"/>
      <c r="B1788" s="75"/>
      <c r="C1788" s="75"/>
      <c r="D1788" s="75"/>
      <c r="E1788" s="76"/>
    </row>
    <row r="1789" spans="1:5">
      <c r="A1789" s="74"/>
      <c r="B1789" s="75"/>
      <c r="C1789" s="75"/>
      <c r="D1789" s="75"/>
      <c r="E1789" s="76"/>
    </row>
    <row r="1790" spans="1:5">
      <c r="A1790" s="74"/>
      <c r="B1790" s="75"/>
      <c r="C1790" s="75"/>
      <c r="D1790" s="75"/>
      <c r="E1790" s="76"/>
    </row>
    <row r="1791" spans="1:5">
      <c r="A1791" s="74"/>
      <c r="B1791" s="75"/>
      <c r="C1791" s="75"/>
      <c r="D1791" s="75"/>
      <c r="E1791" s="76"/>
    </row>
    <row r="1792" spans="1:5">
      <c r="A1792" s="74"/>
      <c r="B1792" s="75"/>
      <c r="C1792" s="75"/>
      <c r="D1792" s="75"/>
      <c r="E1792" s="76"/>
    </row>
    <row r="1793" spans="1:5">
      <c r="A1793" s="74"/>
      <c r="B1793" s="75"/>
      <c r="C1793" s="75"/>
      <c r="D1793" s="75"/>
      <c r="E1793" s="76"/>
    </row>
    <row r="1794" spans="1:5">
      <c r="A1794" s="74"/>
      <c r="B1794" s="75"/>
      <c r="C1794" s="75"/>
      <c r="D1794" s="75"/>
      <c r="E1794" s="76"/>
    </row>
    <row r="1795" spans="1:5">
      <c r="A1795" s="74"/>
      <c r="B1795" s="75"/>
      <c r="C1795" s="75"/>
      <c r="D1795" s="75"/>
      <c r="E1795" s="76"/>
    </row>
    <row r="1796" spans="1:5">
      <c r="A1796" s="74"/>
      <c r="B1796" s="75"/>
      <c r="C1796" s="75"/>
      <c r="D1796" s="75"/>
      <c r="E1796" s="76"/>
    </row>
    <row r="1797" spans="1:5">
      <c r="A1797" s="74"/>
      <c r="B1797" s="75"/>
      <c r="C1797" s="75"/>
      <c r="D1797" s="75"/>
      <c r="E1797" s="76"/>
    </row>
    <row r="1798" spans="1:5">
      <c r="A1798" s="74"/>
      <c r="B1798" s="75"/>
      <c r="C1798" s="75"/>
      <c r="D1798" s="75"/>
      <c r="E1798" s="76"/>
    </row>
    <row r="1799" spans="1:5">
      <c r="A1799" s="74"/>
      <c r="B1799" s="75"/>
      <c r="C1799" s="75"/>
      <c r="D1799" s="75"/>
      <c r="E1799" s="76"/>
    </row>
    <row r="1800" spans="1:5">
      <c r="A1800" s="74"/>
      <c r="B1800" s="75"/>
      <c r="C1800" s="75"/>
      <c r="D1800" s="75"/>
      <c r="E1800" s="76"/>
    </row>
    <row r="1801" spans="1:5">
      <c r="A1801" s="74"/>
      <c r="B1801" s="75"/>
      <c r="C1801" s="75"/>
      <c r="D1801" s="75"/>
      <c r="E1801" s="76"/>
    </row>
    <row r="1802" spans="1:5">
      <c r="A1802" s="74"/>
      <c r="B1802" s="75"/>
      <c r="C1802" s="75"/>
      <c r="D1802" s="75"/>
      <c r="E1802" s="76"/>
    </row>
    <row r="1803" spans="1:5">
      <c r="A1803" s="74"/>
      <c r="B1803" s="75"/>
      <c r="C1803" s="75"/>
      <c r="D1803" s="75"/>
      <c r="E1803" s="76"/>
    </row>
    <row r="1804" spans="1:5">
      <c r="A1804" s="74"/>
      <c r="B1804" s="75"/>
      <c r="C1804" s="75"/>
      <c r="D1804" s="75"/>
      <c r="E1804" s="76"/>
    </row>
    <row r="1805" spans="1:5">
      <c r="A1805" s="74"/>
      <c r="B1805" s="75"/>
      <c r="C1805" s="75"/>
      <c r="D1805" s="75"/>
      <c r="E1805" s="76"/>
    </row>
    <row r="1806" spans="1:5">
      <c r="A1806" s="74"/>
      <c r="B1806" s="75"/>
      <c r="C1806" s="75"/>
      <c r="D1806" s="75"/>
      <c r="E1806" s="76"/>
    </row>
    <row r="1807" spans="1:5">
      <c r="A1807" s="74"/>
      <c r="B1807" s="75"/>
      <c r="C1807" s="75"/>
      <c r="D1807" s="75"/>
      <c r="E1807" s="76"/>
    </row>
    <row r="1808" spans="1:5">
      <c r="A1808" s="74"/>
      <c r="B1808" s="75"/>
      <c r="C1808" s="75"/>
      <c r="D1808" s="75"/>
      <c r="E1808" s="76"/>
    </row>
    <row r="1809" spans="1:5">
      <c r="A1809" s="74"/>
      <c r="B1809" s="75"/>
      <c r="C1809" s="75"/>
      <c r="D1809" s="75"/>
      <c r="E1809" s="76"/>
    </row>
    <row r="1810" spans="1:5">
      <c r="A1810" s="74"/>
      <c r="B1810" s="75"/>
      <c r="C1810" s="75"/>
      <c r="D1810" s="75"/>
      <c r="E1810" s="76"/>
    </row>
    <row r="1811" spans="1:5">
      <c r="A1811" s="74"/>
      <c r="B1811" s="75"/>
      <c r="C1811" s="75"/>
      <c r="D1811" s="75"/>
      <c r="E1811" s="76"/>
    </row>
    <row r="1812" spans="1:5">
      <c r="A1812" s="74"/>
      <c r="B1812" s="75"/>
      <c r="C1812" s="75"/>
      <c r="D1812" s="75"/>
      <c r="E1812" s="76"/>
    </row>
    <row r="1813" spans="1:5">
      <c r="A1813" s="74"/>
      <c r="B1813" s="75"/>
      <c r="C1813" s="75"/>
      <c r="D1813" s="75"/>
      <c r="E1813" s="76"/>
    </row>
    <row r="1814" spans="1:5">
      <c r="A1814" s="74"/>
      <c r="B1814" s="75"/>
      <c r="C1814" s="75"/>
      <c r="D1814" s="75"/>
      <c r="E1814" s="76"/>
    </row>
    <row r="1815" spans="1:5">
      <c r="A1815" s="74"/>
      <c r="B1815" s="75"/>
      <c r="C1815" s="75"/>
      <c r="D1815" s="75"/>
      <c r="E1815" s="76"/>
    </row>
    <row r="1816" spans="1:5">
      <c r="A1816" s="74"/>
      <c r="B1816" s="75"/>
      <c r="C1816" s="75"/>
      <c r="D1816" s="75"/>
      <c r="E1816" s="76"/>
    </row>
    <row r="1817" spans="1:5">
      <c r="A1817" s="74"/>
      <c r="B1817" s="75"/>
      <c r="C1817" s="75"/>
      <c r="D1817" s="75"/>
      <c r="E1817" s="76"/>
    </row>
    <row r="1818" spans="1:5">
      <c r="A1818" s="74"/>
      <c r="B1818" s="75"/>
      <c r="C1818" s="75"/>
      <c r="D1818" s="75"/>
      <c r="E1818" s="76"/>
    </row>
    <row r="1819" spans="1:5">
      <c r="A1819" s="74"/>
      <c r="B1819" s="75"/>
      <c r="C1819" s="75"/>
      <c r="D1819" s="75"/>
      <c r="E1819" s="76"/>
    </row>
    <row r="1820" spans="1:5">
      <c r="A1820" s="74"/>
      <c r="B1820" s="75"/>
      <c r="C1820" s="75"/>
      <c r="D1820" s="75"/>
      <c r="E1820" s="76"/>
    </row>
    <row r="1821" spans="1:5">
      <c r="A1821" s="74"/>
      <c r="B1821" s="75"/>
      <c r="C1821" s="75"/>
      <c r="D1821" s="75"/>
      <c r="E1821" s="76"/>
    </row>
    <row r="1822" spans="1:5">
      <c r="A1822" s="74"/>
      <c r="B1822" s="75"/>
      <c r="C1822" s="75"/>
      <c r="D1822" s="75"/>
      <c r="E1822" s="76"/>
    </row>
    <row r="1823" spans="1:5">
      <c r="A1823" s="74"/>
      <c r="B1823" s="75"/>
      <c r="C1823" s="75"/>
      <c r="D1823" s="75"/>
      <c r="E1823" s="76"/>
    </row>
    <row r="1824" spans="1:5">
      <c r="A1824" s="74"/>
      <c r="B1824" s="75"/>
      <c r="C1824" s="75"/>
      <c r="D1824" s="75"/>
      <c r="E1824" s="76"/>
    </row>
    <row r="1825" spans="1:5">
      <c r="A1825" s="74"/>
      <c r="B1825" s="75"/>
      <c r="C1825" s="75"/>
      <c r="D1825" s="75"/>
      <c r="E1825" s="76"/>
    </row>
    <row r="1826" spans="1:5">
      <c r="A1826" s="74"/>
      <c r="B1826" s="75"/>
      <c r="C1826" s="75"/>
      <c r="D1826" s="75"/>
      <c r="E1826" s="76"/>
    </row>
    <row r="1827" spans="1:5">
      <c r="A1827" s="74"/>
      <c r="B1827" s="75"/>
      <c r="C1827" s="75"/>
      <c r="D1827" s="75"/>
      <c r="E1827" s="76"/>
    </row>
    <row r="1828" spans="1:5">
      <c r="A1828" s="74"/>
      <c r="B1828" s="75"/>
      <c r="C1828" s="75"/>
      <c r="D1828" s="75"/>
      <c r="E1828" s="76"/>
    </row>
    <row r="1829" spans="1:5">
      <c r="A1829" s="74"/>
      <c r="B1829" s="75"/>
      <c r="C1829" s="75"/>
      <c r="D1829" s="75"/>
      <c r="E1829" s="76"/>
    </row>
    <row r="1830" spans="1:5">
      <c r="A1830" s="74"/>
      <c r="B1830" s="75"/>
      <c r="C1830" s="75"/>
      <c r="D1830" s="75"/>
      <c r="E1830" s="76"/>
    </row>
    <row r="1831" spans="1:5">
      <c r="A1831" s="74"/>
      <c r="B1831" s="75"/>
      <c r="C1831" s="75"/>
      <c r="D1831" s="75"/>
      <c r="E1831" s="76"/>
    </row>
    <row r="1832" spans="1:5">
      <c r="A1832" s="74"/>
      <c r="B1832" s="75"/>
      <c r="C1832" s="75"/>
      <c r="D1832" s="75"/>
      <c r="E1832" s="76"/>
    </row>
    <row r="1833" spans="1:5">
      <c r="A1833" s="74"/>
      <c r="B1833" s="75"/>
      <c r="C1833" s="75"/>
      <c r="D1833" s="75"/>
      <c r="E1833" s="76"/>
    </row>
    <row r="1834" spans="1:5">
      <c r="A1834" s="74"/>
      <c r="B1834" s="75"/>
      <c r="C1834" s="75"/>
      <c r="D1834" s="75"/>
      <c r="E1834" s="76"/>
    </row>
    <row r="1835" spans="1:5">
      <c r="A1835" s="74"/>
      <c r="B1835" s="75"/>
      <c r="C1835" s="75"/>
      <c r="D1835" s="75"/>
      <c r="E1835" s="76"/>
    </row>
    <row r="1836" spans="1:5">
      <c r="A1836" s="74"/>
      <c r="B1836" s="75"/>
      <c r="C1836" s="75"/>
      <c r="D1836" s="75"/>
      <c r="E1836" s="76"/>
    </row>
    <row r="1837" spans="1:5">
      <c r="A1837" s="74"/>
      <c r="B1837" s="75"/>
      <c r="C1837" s="75"/>
      <c r="D1837" s="75"/>
      <c r="E1837" s="76"/>
    </row>
    <row r="1838" spans="1:5">
      <c r="A1838" s="74"/>
      <c r="B1838" s="75"/>
      <c r="C1838" s="75"/>
      <c r="D1838" s="75"/>
      <c r="E1838" s="76"/>
    </row>
    <row r="1839" spans="1:5">
      <c r="A1839" s="74"/>
      <c r="B1839" s="75"/>
      <c r="C1839" s="75"/>
      <c r="D1839" s="75"/>
      <c r="E1839" s="76"/>
    </row>
    <row r="1840" spans="1:5">
      <c r="A1840" s="74"/>
      <c r="B1840" s="75"/>
      <c r="C1840" s="75"/>
      <c r="D1840" s="75"/>
      <c r="E1840" s="76"/>
    </row>
    <row r="1841" spans="1:5">
      <c r="A1841" s="74"/>
      <c r="B1841" s="75"/>
      <c r="C1841" s="75"/>
      <c r="D1841" s="75"/>
      <c r="E1841" s="76"/>
    </row>
    <row r="1842" spans="1:5">
      <c r="A1842" s="74"/>
      <c r="B1842" s="75"/>
      <c r="C1842" s="75"/>
      <c r="D1842" s="75"/>
      <c r="E1842" s="76"/>
    </row>
    <row r="1843" spans="1:5">
      <c r="A1843" s="74"/>
      <c r="B1843" s="75"/>
      <c r="C1843" s="75"/>
      <c r="D1843" s="75"/>
      <c r="E1843" s="76"/>
    </row>
    <row r="1844" spans="1:5">
      <c r="A1844" s="74"/>
      <c r="B1844" s="75"/>
      <c r="C1844" s="75"/>
      <c r="D1844" s="75"/>
      <c r="E1844" s="76"/>
    </row>
    <row r="1845" spans="1:5">
      <c r="A1845" s="74"/>
      <c r="B1845" s="75"/>
      <c r="C1845" s="75"/>
      <c r="D1845" s="75"/>
      <c r="E1845" s="76"/>
    </row>
    <row r="1846" spans="1:5">
      <c r="A1846" s="74"/>
      <c r="B1846" s="75"/>
      <c r="C1846" s="75"/>
      <c r="D1846" s="75"/>
      <c r="E1846" s="76"/>
    </row>
    <row r="1847" spans="1:5">
      <c r="A1847" s="74"/>
      <c r="B1847" s="75"/>
      <c r="C1847" s="75"/>
      <c r="D1847" s="75"/>
      <c r="E1847" s="76"/>
    </row>
    <row r="1848" spans="1:5">
      <c r="A1848" s="74"/>
      <c r="B1848" s="75"/>
      <c r="C1848" s="75"/>
      <c r="D1848" s="75"/>
      <c r="E1848" s="76"/>
    </row>
    <row r="1849" spans="1:5">
      <c r="A1849" s="74"/>
      <c r="B1849" s="75"/>
      <c r="C1849" s="75"/>
      <c r="D1849" s="75"/>
      <c r="E1849" s="76"/>
    </row>
    <row r="1850" spans="1:5">
      <c r="A1850" s="74"/>
      <c r="B1850" s="75"/>
      <c r="C1850" s="75"/>
      <c r="D1850" s="75"/>
      <c r="E1850" s="76"/>
    </row>
    <row r="1851" spans="1:5">
      <c r="A1851" s="74"/>
      <c r="B1851" s="75"/>
      <c r="C1851" s="75"/>
      <c r="D1851" s="75"/>
      <c r="E1851" s="76"/>
    </row>
    <row r="1852" spans="1:5">
      <c r="A1852" s="74"/>
      <c r="B1852" s="75"/>
      <c r="C1852" s="75"/>
      <c r="D1852" s="75"/>
      <c r="E1852" s="76"/>
    </row>
    <row r="1853" spans="1:5">
      <c r="A1853" s="74"/>
      <c r="B1853" s="75"/>
      <c r="C1853" s="75"/>
      <c r="D1853" s="75"/>
      <c r="E1853" s="76"/>
    </row>
    <row r="1854" spans="1:5">
      <c r="A1854" s="74"/>
      <c r="B1854" s="75"/>
      <c r="C1854" s="75"/>
      <c r="D1854" s="75"/>
      <c r="E1854" s="76"/>
    </row>
    <row r="1855" spans="1:5">
      <c r="A1855" s="74"/>
      <c r="B1855" s="75"/>
      <c r="C1855" s="75"/>
      <c r="D1855" s="75"/>
      <c r="E1855" s="76"/>
    </row>
    <row r="1856" spans="1:5">
      <c r="A1856" s="74"/>
      <c r="B1856" s="75"/>
      <c r="C1856" s="75"/>
      <c r="D1856" s="75"/>
      <c r="E1856" s="76"/>
    </row>
    <row r="1857" spans="1:5">
      <c r="A1857" s="74"/>
      <c r="B1857" s="75"/>
      <c r="C1857" s="75"/>
      <c r="D1857" s="75"/>
      <c r="E1857" s="76"/>
    </row>
    <row r="1858" spans="1:5">
      <c r="A1858" s="74"/>
      <c r="B1858" s="75"/>
      <c r="C1858" s="75"/>
      <c r="D1858" s="75"/>
      <c r="E1858" s="76"/>
    </row>
    <row r="1859" spans="1:5">
      <c r="A1859" s="74"/>
      <c r="B1859" s="75"/>
      <c r="C1859" s="75"/>
      <c r="D1859" s="75"/>
      <c r="E1859" s="76"/>
    </row>
    <row r="1860" spans="1:5">
      <c r="A1860" s="74"/>
      <c r="B1860" s="75"/>
      <c r="C1860" s="75"/>
      <c r="D1860" s="75"/>
      <c r="E1860" s="76"/>
    </row>
    <row r="1861" spans="1:5">
      <c r="A1861" s="74"/>
      <c r="B1861" s="75"/>
      <c r="C1861" s="75"/>
      <c r="D1861" s="75"/>
      <c r="E1861" s="76"/>
    </row>
    <row r="1862" spans="1:5">
      <c r="A1862" s="74"/>
      <c r="B1862" s="75"/>
      <c r="C1862" s="75"/>
      <c r="D1862" s="75"/>
      <c r="E1862" s="76"/>
    </row>
    <row r="1863" spans="1:5">
      <c r="A1863" s="74"/>
      <c r="B1863" s="75"/>
      <c r="C1863" s="75"/>
      <c r="D1863" s="75"/>
      <c r="E1863" s="76"/>
    </row>
    <row r="1864" spans="1:5">
      <c r="A1864" s="74"/>
      <c r="B1864" s="75"/>
      <c r="C1864" s="75"/>
      <c r="D1864" s="75"/>
      <c r="E1864" s="76"/>
    </row>
    <row r="1865" spans="1:5">
      <c r="A1865" s="74"/>
      <c r="B1865" s="75"/>
      <c r="C1865" s="75"/>
      <c r="D1865" s="75"/>
      <c r="E1865" s="76"/>
    </row>
    <row r="1866" spans="1:5">
      <c r="A1866" s="74"/>
      <c r="B1866" s="75"/>
      <c r="C1866" s="75"/>
      <c r="D1866" s="75"/>
      <c r="E1866" s="76"/>
    </row>
    <row r="1867" spans="1:5">
      <c r="A1867" s="74"/>
      <c r="B1867" s="75"/>
      <c r="C1867" s="75"/>
      <c r="D1867" s="75"/>
      <c r="E1867" s="76"/>
    </row>
    <row r="1868" spans="1:5">
      <c r="A1868" s="74"/>
      <c r="B1868" s="75"/>
      <c r="C1868" s="75"/>
      <c r="D1868" s="75"/>
      <c r="E1868" s="76"/>
    </row>
    <row r="1869" spans="1:5">
      <c r="A1869" s="74"/>
      <c r="B1869" s="75"/>
      <c r="C1869" s="75"/>
      <c r="D1869" s="75"/>
      <c r="E1869" s="76"/>
    </row>
    <row r="1870" spans="1:5">
      <c r="A1870" s="74"/>
      <c r="B1870" s="75"/>
      <c r="C1870" s="75"/>
      <c r="D1870" s="75"/>
      <c r="E1870" s="76"/>
    </row>
    <row r="1871" spans="1:5">
      <c r="A1871" s="74"/>
      <c r="B1871" s="75"/>
      <c r="C1871" s="75"/>
      <c r="D1871" s="75"/>
      <c r="E1871" s="76"/>
    </row>
    <row r="1872" spans="1:5">
      <c r="A1872" s="74"/>
      <c r="B1872" s="75"/>
      <c r="C1872" s="75"/>
      <c r="D1872" s="75"/>
      <c r="E1872" s="76"/>
    </row>
    <row r="1873" spans="1:5">
      <c r="A1873" s="74"/>
      <c r="B1873" s="75"/>
      <c r="C1873" s="75"/>
      <c r="D1873" s="75"/>
      <c r="E1873" s="76"/>
    </row>
    <row r="1874" spans="1:5">
      <c r="A1874" s="74"/>
      <c r="B1874" s="75"/>
      <c r="C1874" s="75"/>
      <c r="D1874" s="75"/>
      <c r="E1874" s="76"/>
    </row>
    <row r="1875" spans="1:5">
      <c r="A1875" s="74"/>
      <c r="B1875" s="75"/>
      <c r="C1875" s="75"/>
      <c r="D1875" s="75"/>
      <c r="E1875" s="76"/>
    </row>
    <row r="1876" spans="1:5">
      <c r="A1876" s="74"/>
      <c r="B1876" s="75"/>
      <c r="C1876" s="75"/>
      <c r="D1876" s="75"/>
      <c r="E1876" s="76"/>
    </row>
    <row r="1877" spans="1:5">
      <c r="A1877" s="74"/>
      <c r="B1877" s="75"/>
      <c r="C1877" s="75"/>
      <c r="D1877" s="75"/>
      <c r="E1877" s="76"/>
    </row>
    <row r="1878" spans="1:5">
      <c r="A1878" s="74"/>
      <c r="B1878" s="75"/>
      <c r="C1878" s="75"/>
      <c r="D1878" s="75"/>
      <c r="E1878" s="76"/>
    </row>
    <row r="1879" spans="1:5">
      <c r="A1879" s="74"/>
      <c r="B1879" s="75"/>
      <c r="C1879" s="75"/>
      <c r="D1879" s="75"/>
      <c r="E1879" s="76"/>
    </row>
    <row r="1880" spans="1:5">
      <c r="A1880" s="74"/>
      <c r="B1880" s="75"/>
      <c r="C1880" s="75"/>
      <c r="D1880" s="75"/>
      <c r="E1880" s="76"/>
    </row>
    <row r="1881" spans="1:5">
      <c r="A1881" s="74"/>
      <c r="B1881" s="75"/>
      <c r="C1881" s="75"/>
      <c r="D1881" s="75"/>
      <c r="E1881" s="76"/>
    </row>
    <row r="1882" spans="1:5">
      <c r="A1882" s="74"/>
      <c r="B1882" s="75"/>
      <c r="C1882" s="75"/>
      <c r="D1882" s="75"/>
      <c r="E1882" s="76"/>
    </row>
    <row r="1883" spans="1:5">
      <c r="A1883" s="74"/>
      <c r="B1883" s="75"/>
      <c r="C1883" s="75"/>
      <c r="D1883" s="75"/>
      <c r="E1883" s="76"/>
    </row>
    <row r="1884" spans="1:5">
      <c r="A1884" s="74"/>
      <c r="B1884" s="75"/>
      <c r="C1884" s="75"/>
      <c r="D1884" s="75"/>
      <c r="E1884" s="76"/>
    </row>
    <row r="1885" spans="1:5">
      <c r="A1885" s="74"/>
      <c r="B1885" s="75"/>
      <c r="C1885" s="75"/>
      <c r="D1885" s="75"/>
      <c r="E1885" s="76"/>
    </row>
    <row r="1886" spans="1:5">
      <c r="A1886" s="74"/>
      <c r="B1886" s="75"/>
      <c r="C1886" s="75"/>
      <c r="D1886" s="75"/>
      <c r="E1886" s="76"/>
    </row>
    <row r="1887" spans="1:5">
      <c r="A1887" s="74"/>
      <c r="B1887" s="75"/>
      <c r="C1887" s="75"/>
      <c r="D1887" s="75"/>
      <c r="E1887" s="76"/>
    </row>
    <row r="1888" spans="1:5">
      <c r="A1888" s="74"/>
      <c r="B1888" s="75"/>
      <c r="C1888" s="75"/>
      <c r="D1888" s="75"/>
      <c r="E1888" s="76"/>
    </row>
    <row r="1889" spans="1:5">
      <c r="A1889" s="74"/>
      <c r="B1889" s="75"/>
      <c r="C1889" s="75"/>
      <c r="D1889" s="75"/>
      <c r="E1889" s="76"/>
    </row>
    <row r="1890" spans="1:5">
      <c r="A1890" s="74"/>
      <c r="B1890" s="75"/>
      <c r="C1890" s="75"/>
      <c r="D1890" s="75"/>
      <c r="E1890" s="76"/>
    </row>
    <row r="1891" spans="1:5">
      <c r="A1891" s="74"/>
      <c r="B1891" s="75"/>
      <c r="C1891" s="75"/>
      <c r="D1891" s="75"/>
      <c r="E1891" s="76"/>
    </row>
    <row r="1892" spans="1:5">
      <c r="A1892" s="74"/>
      <c r="B1892" s="75"/>
      <c r="C1892" s="75"/>
      <c r="D1892" s="75"/>
      <c r="E1892" s="76"/>
    </row>
    <row r="1893" spans="1:5">
      <c r="A1893" s="74"/>
      <c r="B1893" s="75"/>
      <c r="C1893" s="75"/>
      <c r="D1893" s="75"/>
      <c r="E1893" s="76"/>
    </row>
    <row r="1894" spans="1:5">
      <c r="A1894" s="74"/>
      <c r="B1894" s="75"/>
      <c r="C1894" s="75"/>
      <c r="D1894" s="75"/>
      <c r="E1894" s="76"/>
    </row>
    <row r="1895" spans="1:5">
      <c r="A1895" s="74"/>
      <c r="B1895" s="75"/>
      <c r="C1895" s="75"/>
      <c r="D1895" s="75"/>
      <c r="E1895" s="76"/>
    </row>
    <row r="1896" spans="1:5">
      <c r="A1896" s="74"/>
      <c r="B1896" s="75"/>
      <c r="C1896" s="75"/>
      <c r="D1896" s="75"/>
      <c r="E1896" s="76"/>
    </row>
    <row r="1897" spans="1:5">
      <c r="A1897" s="74"/>
      <c r="B1897" s="75"/>
      <c r="C1897" s="75"/>
      <c r="D1897" s="75"/>
      <c r="E1897" s="76"/>
    </row>
    <row r="1898" spans="1:5">
      <c r="A1898" s="74"/>
      <c r="B1898" s="75"/>
      <c r="C1898" s="75"/>
      <c r="D1898" s="75"/>
      <c r="E1898" s="76"/>
    </row>
    <row r="1899" spans="1:5">
      <c r="A1899" s="74"/>
      <c r="B1899" s="75"/>
      <c r="C1899" s="75"/>
      <c r="D1899" s="75"/>
      <c r="E1899" s="76"/>
    </row>
    <row r="1900" spans="1:5">
      <c r="A1900" s="74"/>
      <c r="B1900" s="75"/>
      <c r="C1900" s="75"/>
      <c r="D1900" s="75"/>
      <c r="E1900" s="76"/>
    </row>
    <row r="1901" spans="1:5">
      <c r="A1901" s="74"/>
      <c r="B1901" s="75"/>
      <c r="C1901" s="75"/>
      <c r="D1901" s="75"/>
      <c r="E1901" s="76"/>
    </row>
    <row r="1902" spans="1:5">
      <c r="A1902" s="74"/>
      <c r="B1902" s="75"/>
      <c r="C1902" s="75"/>
      <c r="D1902" s="75"/>
      <c r="E1902" s="76"/>
    </row>
    <row r="1903" spans="1:5">
      <c r="A1903" s="74"/>
      <c r="B1903" s="75"/>
      <c r="C1903" s="75"/>
      <c r="D1903" s="75"/>
      <c r="E1903" s="76"/>
    </row>
    <row r="1904" spans="1:5">
      <c r="A1904" s="74"/>
      <c r="B1904" s="75"/>
      <c r="C1904" s="75"/>
      <c r="D1904" s="75"/>
      <c r="E1904" s="76"/>
    </row>
    <row r="1905" spans="1:5">
      <c r="A1905" s="74"/>
      <c r="B1905" s="75"/>
      <c r="C1905" s="75"/>
      <c r="D1905" s="75"/>
      <c r="E1905" s="76"/>
    </row>
    <row r="1906" spans="1:5">
      <c r="A1906" s="74"/>
      <c r="B1906" s="75"/>
      <c r="C1906" s="75"/>
      <c r="D1906" s="75"/>
      <c r="E1906" s="76"/>
    </row>
    <row r="1907" spans="1:5">
      <c r="A1907" s="74"/>
      <c r="B1907" s="75"/>
      <c r="C1907" s="75"/>
      <c r="D1907" s="75"/>
      <c r="E1907" s="76"/>
    </row>
    <row r="1908" spans="1:5">
      <c r="A1908" s="74"/>
      <c r="B1908" s="75"/>
      <c r="C1908" s="75"/>
      <c r="D1908" s="75"/>
      <c r="E1908" s="76"/>
    </row>
    <row r="1909" spans="1:5">
      <c r="A1909" s="74"/>
      <c r="B1909" s="75"/>
      <c r="C1909" s="75"/>
      <c r="D1909" s="75"/>
      <c r="E1909" s="76"/>
    </row>
    <row r="1910" spans="1:5">
      <c r="A1910" s="74"/>
      <c r="B1910" s="75"/>
      <c r="C1910" s="75"/>
      <c r="D1910" s="75"/>
      <c r="E1910" s="76"/>
    </row>
    <row r="1911" spans="1:5">
      <c r="A1911" s="74"/>
      <c r="B1911" s="75"/>
      <c r="C1911" s="75"/>
      <c r="D1911" s="75"/>
      <c r="E1911" s="76"/>
    </row>
    <row r="1912" spans="1:5">
      <c r="A1912" s="74"/>
      <c r="B1912" s="75"/>
      <c r="C1912" s="75"/>
      <c r="D1912" s="75"/>
      <c r="E1912" s="76"/>
    </row>
    <row r="1913" spans="1:5">
      <c r="A1913" s="74"/>
      <c r="B1913" s="75"/>
      <c r="C1913" s="75"/>
      <c r="D1913" s="75"/>
      <c r="E1913" s="76"/>
    </row>
    <row r="1914" spans="1:5">
      <c r="A1914" s="74"/>
      <c r="B1914" s="75"/>
      <c r="C1914" s="75"/>
      <c r="D1914" s="75"/>
      <c r="E1914" s="76"/>
    </row>
    <row r="1915" spans="1:5">
      <c r="A1915" s="74"/>
      <c r="B1915" s="75"/>
      <c r="C1915" s="75"/>
      <c r="D1915" s="75"/>
      <c r="E1915" s="76"/>
    </row>
    <row r="1916" spans="1:5">
      <c r="A1916" s="74"/>
      <c r="B1916" s="75"/>
      <c r="C1916" s="75"/>
      <c r="D1916" s="75"/>
      <c r="E1916" s="76"/>
    </row>
    <row r="1917" spans="1:5">
      <c r="A1917" s="74"/>
      <c r="B1917" s="75"/>
      <c r="C1917" s="75"/>
      <c r="D1917" s="75"/>
      <c r="E1917" s="76"/>
    </row>
    <row r="1918" spans="1:5">
      <c r="A1918" s="74"/>
      <c r="B1918" s="75"/>
      <c r="C1918" s="75"/>
      <c r="D1918" s="75"/>
      <c r="E1918" s="76"/>
    </row>
    <row r="1919" spans="1:5">
      <c r="A1919" s="74"/>
      <c r="B1919" s="75"/>
      <c r="C1919" s="75"/>
      <c r="D1919" s="75"/>
      <c r="E1919" s="76"/>
    </row>
    <row r="1920" spans="1:5">
      <c r="A1920" s="74"/>
      <c r="B1920" s="75"/>
      <c r="C1920" s="75"/>
      <c r="D1920" s="75"/>
      <c r="E1920" s="76"/>
    </row>
    <row r="1921" spans="1:5">
      <c r="A1921" s="74"/>
      <c r="B1921" s="75"/>
      <c r="C1921" s="75"/>
      <c r="D1921" s="75"/>
      <c r="E1921" s="76"/>
    </row>
    <row r="1922" spans="1:5">
      <c r="A1922" s="74"/>
      <c r="B1922" s="75"/>
      <c r="C1922" s="75"/>
      <c r="D1922" s="75"/>
      <c r="E1922" s="76"/>
    </row>
    <row r="1923" spans="1:5">
      <c r="A1923" s="74"/>
      <c r="B1923" s="75"/>
      <c r="C1923" s="75"/>
      <c r="D1923" s="75"/>
      <c r="E1923" s="76"/>
    </row>
    <row r="1924" spans="1:5">
      <c r="A1924" s="74"/>
      <c r="B1924" s="75"/>
      <c r="C1924" s="75"/>
      <c r="D1924" s="75"/>
      <c r="E1924" s="76"/>
    </row>
    <row r="1925" spans="1:5">
      <c r="A1925" s="74"/>
      <c r="B1925" s="75"/>
      <c r="C1925" s="75"/>
      <c r="D1925" s="75"/>
      <c r="E1925" s="76"/>
    </row>
    <row r="1926" spans="1:5">
      <c r="A1926" s="74"/>
      <c r="B1926" s="75"/>
      <c r="C1926" s="75"/>
      <c r="D1926" s="75"/>
      <c r="E1926" s="76"/>
    </row>
    <row r="1927" spans="1:5">
      <c r="A1927" s="74"/>
      <c r="B1927" s="75"/>
      <c r="C1927" s="75"/>
      <c r="D1927" s="75"/>
      <c r="E1927" s="76"/>
    </row>
    <row r="1928" spans="1:5">
      <c r="A1928" s="74"/>
      <c r="B1928" s="75"/>
      <c r="C1928" s="75"/>
      <c r="D1928" s="75"/>
      <c r="E1928" s="76"/>
    </row>
    <row r="1929" spans="1:5">
      <c r="A1929" s="74"/>
      <c r="B1929" s="75"/>
      <c r="C1929" s="75"/>
      <c r="D1929" s="75"/>
      <c r="E1929" s="76"/>
    </row>
    <row r="1930" spans="1:5">
      <c r="A1930" s="74"/>
      <c r="B1930" s="75"/>
      <c r="C1930" s="75"/>
      <c r="D1930" s="75"/>
      <c r="E1930" s="76"/>
    </row>
    <row r="1931" spans="1:5">
      <c r="A1931" s="74"/>
      <c r="B1931" s="75"/>
      <c r="C1931" s="75"/>
      <c r="D1931" s="75"/>
      <c r="E1931" s="76"/>
    </row>
    <row r="1932" spans="1:5">
      <c r="A1932" s="74"/>
      <c r="B1932" s="75"/>
      <c r="C1932" s="75"/>
      <c r="D1932" s="75"/>
      <c r="E1932" s="76"/>
    </row>
    <row r="1933" spans="1:5">
      <c r="A1933" s="74"/>
      <c r="B1933" s="75"/>
      <c r="C1933" s="75"/>
      <c r="D1933" s="75"/>
      <c r="E1933" s="76"/>
    </row>
    <row r="1934" spans="1:5">
      <c r="A1934" s="74"/>
      <c r="B1934" s="75"/>
      <c r="C1934" s="75"/>
      <c r="D1934" s="75"/>
      <c r="E1934" s="76"/>
    </row>
    <row r="1935" spans="1:5">
      <c r="A1935" s="74"/>
      <c r="B1935" s="75"/>
      <c r="C1935" s="75"/>
      <c r="D1935" s="75"/>
      <c r="E1935" s="76"/>
    </row>
    <row r="1936" spans="1:5">
      <c r="A1936" s="74"/>
      <c r="B1936" s="75"/>
      <c r="C1936" s="75"/>
      <c r="D1936" s="75"/>
      <c r="E1936" s="76"/>
    </row>
    <row r="1937" spans="1:5">
      <c r="A1937" s="74"/>
      <c r="B1937" s="75"/>
      <c r="C1937" s="75"/>
      <c r="D1937" s="75"/>
      <c r="E1937" s="76"/>
    </row>
    <row r="1938" spans="1:5">
      <c r="A1938" s="74"/>
      <c r="B1938" s="75"/>
      <c r="C1938" s="75"/>
      <c r="D1938" s="75"/>
      <c r="E1938" s="76"/>
    </row>
    <row r="1939" spans="1:5">
      <c r="A1939" s="74"/>
      <c r="B1939" s="75"/>
      <c r="C1939" s="75"/>
      <c r="D1939" s="75"/>
      <c r="E1939" s="76"/>
    </row>
    <row r="1940" spans="1:5">
      <c r="A1940" s="74"/>
      <c r="B1940" s="75"/>
      <c r="C1940" s="75"/>
      <c r="D1940" s="75"/>
      <c r="E1940" s="76"/>
    </row>
    <row r="1941" spans="1:5">
      <c r="A1941" s="74"/>
      <c r="B1941" s="75"/>
      <c r="C1941" s="75"/>
      <c r="D1941" s="75"/>
      <c r="E1941" s="76"/>
    </row>
    <row r="1942" spans="1:5">
      <c r="A1942" s="74"/>
      <c r="B1942" s="75"/>
      <c r="C1942" s="75"/>
      <c r="D1942" s="75"/>
      <c r="E1942" s="76"/>
    </row>
    <row r="1943" spans="1:5">
      <c r="A1943" s="74"/>
      <c r="B1943" s="75"/>
      <c r="C1943" s="75"/>
      <c r="D1943" s="75"/>
      <c r="E1943" s="76"/>
    </row>
    <row r="1944" spans="1:5">
      <c r="A1944" s="74"/>
      <c r="B1944" s="75"/>
      <c r="C1944" s="75"/>
      <c r="D1944" s="75"/>
      <c r="E1944" s="76"/>
    </row>
    <row r="1945" spans="1:5">
      <c r="A1945" s="74"/>
      <c r="B1945" s="75"/>
      <c r="C1945" s="75"/>
      <c r="D1945" s="75"/>
      <c r="E1945" s="76"/>
    </row>
    <row r="1946" spans="1:5">
      <c r="A1946" s="74"/>
      <c r="B1946" s="75"/>
      <c r="C1946" s="75"/>
      <c r="D1946" s="75"/>
      <c r="E1946" s="76"/>
    </row>
    <row r="1947" spans="1:5">
      <c r="A1947" s="74"/>
      <c r="B1947" s="75"/>
      <c r="C1947" s="75"/>
      <c r="D1947" s="75"/>
      <c r="E1947" s="76"/>
    </row>
    <row r="1948" spans="1:5">
      <c r="A1948" s="74"/>
      <c r="B1948" s="75"/>
      <c r="C1948" s="75"/>
      <c r="D1948" s="75"/>
      <c r="E1948" s="76"/>
    </row>
    <row r="1949" spans="1:5">
      <c r="A1949" s="74"/>
      <c r="B1949" s="75"/>
      <c r="C1949" s="75"/>
      <c r="D1949" s="75"/>
      <c r="E1949" s="76"/>
    </row>
    <row r="1950" spans="1:5">
      <c r="A1950" s="74"/>
      <c r="B1950" s="75"/>
      <c r="C1950" s="75"/>
      <c r="D1950" s="75"/>
      <c r="E1950" s="76"/>
    </row>
    <row r="1951" spans="1:5">
      <c r="A1951" s="74"/>
      <c r="B1951" s="75"/>
      <c r="C1951" s="75"/>
      <c r="D1951" s="75"/>
      <c r="E1951" s="76"/>
    </row>
    <row r="1952" spans="1:5">
      <c r="A1952" s="74"/>
      <c r="B1952" s="75"/>
      <c r="C1952" s="75"/>
      <c r="D1952" s="75"/>
      <c r="E1952" s="76"/>
    </row>
    <row r="1953" spans="1:5">
      <c r="A1953" s="74"/>
      <c r="B1953" s="75"/>
      <c r="C1953" s="75"/>
      <c r="D1953" s="75"/>
      <c r="E1953" s="76"/>
    </row>
    <row r="1954" spans="1:5">
      <c r="A1954" s="74"/>
      <c r="B1954" s="75"/>
      <c r="C1954" s="75"/>
      <c r="D1954" s="75"/>
      <c r="E1954" s="76"/>
    </row>
    <row r="1955" spans="1:5">
      <c r="A1955" s="74"/>
      <c r="B1955" s="75"/>
      <c r="C1955" s="75"/>
      <c r="D1955" s="75"/>
      <c r="E1955" s="76"/>
    </row>
    <row r="1956" spans="1:5">
      <c r="A1956" s="74"/>
      <c r="B1956" s="75"/>
      <c r="C1956" s="75"/>
      <c r="D1956" s="75"/>
      <c r="E1956" s="76"/>
    </row>
    <row r="1957" spans="1:5">
      <c r="A1957" s="74"/>
      <c r="B1957" s="75"/>
      <c r="C1957" s="75"/>
      <c r="D1957" s="75"/>
      <c r="E1957" s="76"/>
    </row>
    <row r="1958" spans="1:5">
      <c r="A1958" s="74"/>
      <c r="B1958" s="75"/>
      <c r="C1958" s="75"/>
      <c r="D1958" s="75"/>
      <c r="E1958" s="76"/>
    </row>
    <row r="1959" spans="1:5">
      <c r="A1959" s="74"/>
      <c r="B1959" s="75"/>
      <c r="C1959" s="75"/>
      <c r="D1959" s="75"/>
      <c r="E1959" s="76"/>
    </row>
    <row r="1960" spans="1:5">
      <c r="A1960" s="74"/>
      <c r="B1960" s="75"/>
      <c r="C1960" s="75"/>
      <c r="D1960" s="75"/>
      <c r="E1960" s="76"/>
    </row>
    <row r="1961" spans="1:5">
      <c r="A1961" s="74"/>
      <c r="B1961" s="75"/>
      <c r="C1961" s="75"/>
      <c r="D1961" s="75"/>
      <c r="E1961" s="76"/>
    </row>
    <row r="1962" spans="1:5">
      <c r="A1962" s="74"/>
      <c r="B1962" s="75"/>
      <c r="C1962" s="75"/>
      <c r="D1962" s="75"/>
      <c r="E1962" s="76"/>
    </row>
    <row r="1963" spans="1:5">
      <c r="A1963" s="74"/>
      <c r="B1963" s="75"/>
      <c r="C1963" s="75"/>
      <c r="D1963" s="75"/>
      <c r="E1963" s="76"/>
    </row>
    <row r="1964" spans="1:5">
      <c r="A1964" s="74"/>
      <c r="B1964" s="75"/>
      <c r="C1964" s="75"/>
      <c r="D1964" s="75"/>
      <c r="E1964" s="76"/>
    </row>
    <row r="1965" spans="1:5">
      <c r="A1965" s="74"/>
      <c r="B1965" s="75"/>
      <c r="C1965" s="75"/>
      <c r="D1965" s="75"/>
      <c r="E1965" s="76"/>
    </row>
    <row r="1966" spans="1:5">
      <c r="A1966" s="74"/>
      <c r="B1966" s="75"/>
      <c r="C1966" s="75"/>
      <c r="D1966" s="75"/>
      <c r="E1966" s="76"/>
    </row>
    <row r="1967" spans="1:5">
      <c r="A1967" s="74"/>
      <c r="B1967" s="75"/>
      <c r="C1967" s="75"/>
      <c r="D1967" s="75"/>
      <c r="E1967" s="76"/>
    </row>
    <row r="1968" spans="1:5">
      <c r="A1968" s="74"/>
      <c r="B1968" s="75"/>
      <c r="C1968" s="75"/>
      <c r="D1968" s="75"/>
      <c r="E1968" s="76"/>
    </row>
    <row r="1969" spans="1:5">
      <c r="A1969" s="74"/>
      <c r="B1969" s="75"/>
      <c r="C1969" s="75"/>
      <c r="D1969" s="75"/>
      <c r="E1969" s="76"/>
    </row>
    <row r="1970" spans="1:5">
      <c r="A1970" s="74"/>
      <c r="B1970" s="75"/>
      <c r="C1970" s="75"/>
      <c r="D1970" s="75"/>
      <c r="E1970" s="76"/>
    </row>
    <row r="1971" spans="1:5">
      <c r="A1971" s="74"/>
      <c r="B1971" s="75"/>
      <c r="C1971" s="75"/>
      <c r="D1971" s="75"/>
      <c r="E1971" s="76"/>
    </row>
    <row r="1972" spans="1:5">
      <c r="A1972" s="74"/>
      <c r="B1972" s="75"/>
      <c r="C1972" s="75"/>
      <c r="D1972" s="75"/>
      <c r="E1972" s="76"/>
    </row>
    <row r="1973" spans="1:5">
      <c r="A1973" s="74"/>
      <c r="B1973" s="75"/>
      <c r="C1973" s="75"/>
      <c r="D1973" s="75"/>
      <c r="E1973" s="76"/>
    </row>
    <row r="1974" spans="1:5">
      <c r="A1974" s="74"/>
      <c r="B1974" s="75"/>
      <c r="C1974" s="75"/>
      <c r="D1974" s="75"/>
      <c r="E1974" s="76"/>
    </row>
    <row r="1975" spans="1:5">
      <c r="A1975" s="74"/>
      <c r="B1975" s="75"/>
      <c r="C1975" s="75"/>
      <c r="D1975" s="75"/>
      <c r="E1975" s="76"/>
    </row>
    <row r="1976" spans="1:5">
      <c r="A1976" s="74"/>
      <c r="B1976" s="75"/>
      <c r="C1976" s="75"/>
      <c r="D1976" s="75"/>
      <c r="E1976" s="76"/>
    </row>
    <row r="1977" spans="1:5">
      <c r="A1977" s="74"/>
      <c r="B1977" s="75"/>
      <c r="C1977" s="75"/>
      <c r="D1977" s="75"/>
      <c r="E1977" s="76"/>
    </row>
    <row r="1978" spans="1:5">
      <c r="A1978" s="74"/>
      <c r="B1978" s="75"/>
      <c r="C1978" s="75"/>
      <c r="D1978" s="75"/>
      <c r="E1978" s="76"/>
    </row>
    <row r="1979" spans="1:5">
      <c r="A1979" s="74"/>
      <c r="B1979" s="75"/>
      <c r="C1979" s="75"/>
      <c r="D1979" s="75"/>
      <c r="E1979" s="76"/>
    </row>
    <row r="1980" spans="1:5">
      <c r="A1980" s="74"/>
      <c r="B1980" s="75"/>
      <c r="C1980" s="75"/>
      <c r="D1980" s="75"/>
      <c r="E1980" s="76"/>
    </row>
    <row r="1981" spans="1:5">
      <c r="A1981" s="74"/>
      <c r="B1981" s="75"/>
      <c r="C1981" s="75"/>
      <c r="D1981" s="75"/>
      <c r="E1981" s="76"/>
    </row>
    <row r="1982" spans="1:5">
      <c r="A1982" s="74"/>
      <c r="B1982" s="75"/>
      <c r="C1982" s="75"/>
      <c r="D1982" s="75"/>
      <c r="E1982" s="76"/>
    </row>
    <row r="1983" spans="1:5">
      <c r="A1983" s="74"/>
      <c r="B1983" s="75"/>
      <c r="C1983" s="75"/>
      <c r="D1983" s="75"/>
      <c r="E1983" s="76"/>
    </row>
    <row r="1984" spans="1:5">
      <c r="A1984" s="74"/>
      <c r="B1984" s="75"/>
      <c r="C1984" s="75"/>
      <c r="D1984" s="75"/>
      <c r="E1984" s="76"/>
    </row>
    <row r="1985" spans="1:5">
      <c r="A1985" s="74"/>
      <c r="B1985" s="75"/>
      <c r="C1985" s="75"/>
      <c r="D1985" s="75"/>
      <c r="E1985" s="76"/>
    </row>
    <row r="1986" spans="1:5">
      <c r="A1986" s="74"/>
      <c r="B1986" s="75"/>
      <c r="C1986" s="75"/>
      <c r="D1986" s="75"/>
      <c r="E1986" s="76"/>
    </row>
    <row r="1987" spans="1:5">
      <c r="A1987" s="74"/>
      <c r="B1987" s="75"/>
      <c r="C1987" s="75"/>
      <c r="D1987" s="75"/>
      <c r="E1987" s="76"/>
    </row>
    <row r="1988" spans="1:5">
      <c r="A1988" s="74"/>
      <c r="B1988" s="75"/>
      <c r="C1988" s="75"/>
      <c r="D1988" s="75"/>
      <c r="E1988" s="76"/>
    </row>
    <row r="1989" spans="1:5">
      <c r="A1989" s="74"/>
      <c r="B1989" s="75"/>
      <c r="C1989" s="75"/>
      <c r="D1989" s="75"/>
      <c r="E1989" s="76"/>
    </row>
    <row r="1990" spans="1:5">
      <c r="A1990" s="74"/>
      <c r="B1990" s="75"/>
      <c r="C1990" s="75"/>
      <c r="D1990" s="75"/>
      <c r="E1990" s="76"/>
    </row>
    <row r="1991" spans="1:5">
      <c r="A1991" s="74"/>
      <c r="B1991" s="75"/>
      <c r="C1991" s="75"/>
      <c r="D1991" s="75"/>
      <c r="E1991" s="76"/>
    </row>
    <row r="1992" spans="1:5">
      <c r="A1992" s="74"/>
      <c r="B1992" s="75"/>
      <c r="C1992" s="75"/>
      <c r="D1992" s="75"/>
      <c r="E1992" s="76"/>
    </row>
    <row r="1993" spans="1:5">
      <c r="A1993" s="74"/>
      <c r="B1993" s="75"/>
      <c r="C1993" s="75"/>
      <c r="D1993" s="75"/>
      <c r="E1993" s="76"/>
    </row>
    <row r="1994" spans="1:5">
      <c r="A1994" s="74"/>
      <c r="B1994" s="75"/>
      <c r="C1994" s="75"/>
      <c r="D1994" s="75"/>
      <c r="E1994" s="76"/>
    </row>
    <row r="1995" spans="1:5">
      <c r="A1995" s="74"/>
      <c r="B1995" s="75"/>
      <c r="C1995" s="75"/>
      <c r="D1995" s="75"/>
      <c r="E1995" s="76"/>
    </row>
    <row r="1996" spans="1:5">
      <c r="A1996" s="74"/>
      <c r="B1996" s="75"/>
      <c r="C1996" s="75"/>
      <c r="D1996" s="75"/>
      <c r="E1996" s="76"/>
    </row>
    <row r="1997" spans="1:5">
      <c r="A1997" s="74"/>
      <c r="B1997" s="75"/>
      <c r="C1997" s="75"/>
      <c r="D1997" s="75"/>
      <c r="E1997" s="76"/>
    </row>
    <row r="1998" spans="1:5">
      <c r="A1998" s="74"/>
      <c r="B1998" s="75"/>
      <c r="C1998" s="75"/>
      <c r="D1998" s="75"/>
      <c r="E1998" s="76"/>
    </row>
    <row r="1999" spans="1:5">
      <c r="A1999" s="74"/>
      <c r="B1999" s="75"/>
      <c r="C1999" s="75"/>
      <c r="D1999" s="75"/>
      <c r="E1999" s="76"/>
    </row>
    <row r="2000" spans="1:5">
      <c r="A2000" s="74"/>
      <c r="B2000" s="75"/>
      <c r="C2000" s="75"/>
      <c r="D2000" s="75"/>
      <c r="E2000" s="76"/>
    </row>
    <row r="2001" spans="1:5">
      <c r="A2001" s="74"/>
      <c r="B2001" s="75"/>
      <c r="C2001" s="75"/>
      <c r="D2001" s="75"/>
      <c r="E2001" s="76"/>
    </row>
    <row r="2002" spans="1:5">
      <c r="A2002" s="74"/>
      <c r="B2002" s="75"/>
      <c r="C2002" s="75"/>
      <c r="D2002" s="75"/>
      <c r="E2002" s="76"/>
    </row>
    <row r="2003" spans="1:5">
      <c r="A2003" s="74"/>
      <c r="B2003" s="75"/>
      <c r="C2003" s="75"/>
      <c r="D2003" s="75"/>
      <c r="E2003" s="76"/>
    </row>
    <row r="2004" spans="1:5">
      <c r="A2004" s="74"/>
      <c r="B2004" s="75"/>
      <c r="C2004" s="75"/>
      <c r="D2004" s="75"/>
      <c r="E2004" s="76"/>
    </row>
    <row r="2005" spans="1:5">
      <c r="A2005" s="74"/>
      <c r="B2005" s="75"/>
      <c r="C2005" s="75"/>
      <c r="D2005" s="75"/>
      <c r="E2005" s="76"/>
    </row>
    <row r="2006" spans="1:5">
      <c r="A2006" s="74"/>
      <c r="B2006" s="75"/>
      <c r="C2006" s="75"/>
      <c r="D2006" s="75"/>
      <c r="E2006" s="76"/>
    </row>
    <row r="2007" spans="1:5">
      <c r="A2007" s="74"/>
      <c r="B2007" s="75"/>
      <c r="C2007" s="75"/>
      <c r="D2007" s="75"/>
      <c r="E2007" s="76"/>
    </row>
    <row r="2008" spans="1:5">
      <c r="A2008" s="74"/>
      <c r="B2008" s="75"/>
      <c r="C2008" s="75"/>
      <c r="D2008" s="75"/>
      <c r="E2008" s="76"/>
    </row>
    <row r="2009" spans="1:5">
      <c r="A2009" s="74"/>
      <c r="B2009" s="75"/>
      <c r="C2009" s="75"/>
      <c r="D2009" s="75"/>
      <c r="E2009" s="76"/>
    </row>
    <row r="2010" spans="1:5">
      <c r="A2010" s="74"/>
      <c r="B2010" s="75"/>
      <c r="C2010" s="75"/>
      <c r="D2010" s="75"/>
      <c r="E2010" s="76"/>
    </row>
    <row r="2011" spans="1:5">
      <c r="A2011" s="74"/>
      <c r="B2011" s="75"/>
      <c r="C2011" s="75"/>
      <c r="D2011" s="75"/>
      <c r="E2011" s="76"/>
    </row>
    <row r="2012" spans="1:5">
      <c r="A2012" s="74"/>
      <c r="B2012" s="75"/>
      <c r="C2012" s="75"/>
      <c r="D2012" s="75"/>
      <c r="E2012" s="76"/>
    </row>
    <row r="2013" spans="1:5">
      <c r="A2013" s="74"/>
      <c r="B2013" s="75"/>
      <c r="C2013" s="75"/>
      <c r="D2013" s="75"/>
      <c r="E2013" s="76"/>
    </row>
    <row r="2014" spans="1:5">
      <c r="A2014" s="74"/>
      <c r="B2014" s="75"/>
      <c r="C2014" s="75"/>
      <c r="D2014" s="75"/>
      <c r="E2014" s="76"/>
    </row>
    <row r="2015" spans="1:5">
      <c r="A2015" s="74"/>
      <c r="B2015" s="75"/>
      <c r="C2015" s="75"/>
      <c r="D2015" s="75"/>
      <c r="E2015" s="76"/>
    </row>
    <row r="2016" spans="1:5">
      <c r="A2016" s="74"/>
      <c r="B2016" s="75"/>
      <c r="C2016" s="75"/>
      <c r="D2016" s="75"/>
      <c r="E2016" s="76"/>
    </row>
    <row r="2017" spans="1:5">
      <c r="A2017" s="74"/>
      <c r="B2017" s="75"/>
      <c r="C2017" s="75"/>
      <c r="D2017" s="75"/>
      <c r="E2017" s="76"/>
    </row>
    <row r="2018" spans="1:5">
      <c r="A2018" s="74"/>
      <c r="B2018" s="75"/>
      <c r="C2018" s="75"/>
      <c r="D2018" s="75"/>
      <c r="E2018" s="76"/>
    </row>
    <row r="2019" spans="1:5">
      <c r="A2019" s="74"/>
      <c r="B2019" s="75"/>
      <c r="C2019" s="75"/>
      <c r="D2019" s="75"/>
      <c r="E2019" s="76"/>
    </row>
    <row r="2020" spans="1:5">
      <c r="A2020" s="74"/>
      <c r="B2020" s="75"/>
      <c r="C2020" s="75"/>
      <c r="D2020" s="75"/>
      <c r="E2020" s="76"/>
    </row>
    <row r="2021" spans="1:5">
      <c r="A2021" s="74"/>
      <c r="B2021" s="75"/>
      <c r="C2021" s="75"/>
      <c r="D2021" s="75"/>
      <c r="E2021" s="76"/>
    </row>
    <row r="2022" spans="1:5">
      <c r="A2022" s="74"/>
      <c r="B2022" s="75"/>
      <c r="C2022" s="75"/>
      <c r="D2022" s="75"/>
      <c r="E2022" s="76"/>
    </row>
    <row r="2023" spans="1:5">
      <c r="A2023" s="74"/>
      <c r="B2023" s="75"/>
      <c r="C2023" s="75"/>
      <c r="D2023" s="75"/>
      <c r="E2023" s="76"/>
    </row>
    <row r="2024" spans="1:5">
      <c r="A2024" s="74"/>
      <c r="B2024" s="75"/>
      <c r="C2024" s="75"/>
      <c r="D2024" s="75"/>
      <c r="E2024" s="76"/>
    </row>
    <row r="2025" spans="1:5">
      <c r="A2025" s="74"/>
      <c r="B2025" s="75"/>
      <c r="C2025" s="75"/>
      <c r="D2025" s="75"/>
      <c r="E2025" s="76"/>
    </row>
    <row r="2026" spans="1:5">
      <c r="A2026" s="74"/>
      <c r="B2026" s="75"/>
      <c r="C2026" s="75"/>
      <c r="D2026" s="75"/>
      <c r="E2026" s="76"/>
    </row>
    <row r="2027" spans="1:5">
      <c r="A2027" s="74"/>
      <c r="B2027" s="75"/>
      <c r="C2027" s="75"/>
      <c r="D2027" s="75"/>
      <c r="E2027" s="76"/>
    </row>
    <row r="2028" spans="1:5">
      <c r="A2028" s="74"/>
      <c r="B2028" s="75"/>
      <c r="C2028" s="75"/>
      <c r="D2028" s="75"/>
      <c r="E2028" s="76"/>
    </row>
    <row r="2029" spans="1:5">
      <c r="A2029" s="74"/>
      <c r="B2029" s="75"/>
      <c r="C2029" s="75"/>
      <c r="D2029" s="75"/>
      <c r="E2029" s="76"/>
    </row>
    <row r="2030" spans="1:5">
      <c r="A2030" s="74"/>
      <c r="B2030" s="75"/>
      <c r="C2030" s="75"/>
      <c r="D2030" s="75"/>
      <c r="E2030" s="76"/>
    </row>
    <row r="2031" spans="1:5">
      <c r="A2031" s="74"/>
      <c r="B2031" s="75"/>
      <c r="C2031" s="75"/>
      <c r="D2031" s="75"/>
      <c r="E2031" s="76"/>
    </row>
    <row r="2032" spans="1:5">
      <c r="A2032" s="74"/>
      <c r="B2032" s="75"/>
      <c r="C2032" s="75"/>
      <c r="D2032" s="75"/>
      <c r="E2032" s="76"/>
    </row>
    <row r="2033" spans="1:5">
      <c r="A2033" s="74"/>
      <c r="B2033" s="75"/>
      <c r="C2033" s="75"/>
      <c r="D2033" s="75"/>
      <c r="E2033" s="76"/>
    </row>
    <row r="2034" spans="1:5">
      <c r="A2034" s="74"/>
      <c r="B2034" s="75"/>
      <c r="C2034" s="75"/>
      <c r="D2034" s="75"/>
      <c r="E2034" s="76"/>
    </row>
    <row r="2035" spans="1:5">
      <c r="A2035" s="74"/>
      <c r="B2035" s="75"/>
      <c r="C2035" s="75"/>
      <c r="D2035" s="75"/>
      <c r="E2035" s="76"/>
    </row>
    <row r="2036" spans="1:5">
      <c r="A2036" s="74"/>
      <c r="B2036" s="75"/>
      <c r="C2036" s="75"/>
      <c r="D2036" s="75"/>
      <c r="E2036" s="76"/>
    </row>
    <row r="2037" spans="1:5">
      <c r="A2037" s="74"/>
      <c r="B2037" s="75"/>
      <c r="C2037" s="75"/>
      <c r="D2037" s="75"/>
      <c r="E2037" s="76"/>
    </row>
    <row r="2038" spans="1:5">
      <c r="A2038" s="74"/>
      <c r="B2038" s="75"/>
      <c r="C2038" s="75"/>
      <c r="D2038" s="75"/>
      <c r="E2038" s="76"/>
    </row>
    <row r="2039" spans="1:5">
      <c r="A2039" s="74"/>
      <c r="B2039" s="75"/>
      <c r="C2039" s="75"/>
      <c r="D2039" s="75"/>
      <c r="E2039" s="76"/>
    </row>
    <row r="2040" spans="1:5">
      <c r="A2040" s="74"/>
      <c r="B2040" s="75"/>
      <c r="C2040" s="75"/>
      <c r="D2040" s="75"/>
      <c r="E2040" s="76"/>
    </row>
    <row r="2041" spans="1:5">
      <c r="A2041" s="74"/>
      <c r="B2041" s="75"/>
      <c r="C2041" s="75"/>
      <c r="D2041" s="75"/>
      <c r="E2041" s="76"/>
    </row>
    <row r="2042" spans="1:5">
      <c r="A2042" s="74"/>
      <c r="B2042" s="75"/>
      <c r="C2042" s="75"/>
      <c r="D2042" s="75"/>
      <c r="E2042" s="76"/>
    </row>
    <row r="2043" spans="1:5">
      <c r="A2043" s="74"/>
      <c r="B2043" s="75"/>
      <c r="C2043" s="75"/>
      <c r="D2043" s="75"/>
      <c r="E2043" s="76"/>
    </row>
    <row r="2044" spans="1:5">
      <c r="A2044" s="74"/>
      <c r="B2044" s="75"/>
      <c r="C2044" s="75"/>
      <c r="D2044" s="75"/>
      <c r="E2044" s="76"/>
    </row>
    <row r="2045" spans="1:5">
      <c r="A2045" s="74"/>
      <c r="B2045" s="75"/>
      <c r="C2045" s="75"/>
      <c r="D2045" s="75"/>
      <c r="E2045" s="76"/>
    </row>
    <row r="2046" spans="1:5">
      <c r="A2046" s="74"/>
      <c r="B2046" s="75"/>
      <c r="C2046" s="75"/>
      <c r="D2046" s="75"/>
      <c r="E2046" s="76"/>
    </row>
    <row r="2047" spans="1:5">
      <c r="A2047" s="74"/>
      <c r="B2047" s="75"/>
      <c r="C2047" s="75"/>
      <c r="D2047" s="75"/>
      <c r="E2047" s="76"/>
    </row>
    <row r="2048" spans="1:5">
      <c r="A2048" s="74"/>
      <c r="B2048" s="75"/>
      <c r="C2048" s="75"/>
      <c r="D2048" s="75"/>
      <c r="E2048" s="76"/>
    </row>
    <row r="2049" spans="1:5">
      <c r="A2049" s="74"/>
      <c r="B2049" s="75"/>
      <c r="C2049" s="75"/>
      <c r="D2049" s="75"/>
      <c r="E2049" s="76"/>
    </row>
    <row r="2050" spans="1:5">
      <c r="A2050" s="74"/>
      <c r="B2050" s="75"/>
      <c r="C2050" s="75"/>
      <c r="D2050" s="75"/>
      <c r="E2050" s="76"/>
    </row>
    <row r="2051" spans="1:5">
      <c r="A2051" s="74"/>
      <c r="B2051" s="75"/>
      <c r="C2051" s="75"/>
      <c r="D2051" s="75"/>
      <c r="E2051" s="76"/>
    </row>
    <row r="2052" spans="1:5">
      <c r="A2052" s="74"/>
      <c r="B2052" s="75"/>
      <c r="C2052" s="75"/>
      <c r="D2052" s="75"/>
      <c r="E2052" s="76"/>
    </row>
    <row r="2053" spans="1:5">
      <c r="A2053" s="74"/>
      <c r="B2053" s="75"/>
      <c r="C2053" s="75"/>
      <c r="D2053" s="75"/>
      <c r="E2053" s="76"/>
    </row>
    <row r="2054" spans="1:5">
      <c r="A2054" s="74"/>
      <c r="B2054" s="75"/>
      <c r="C2054" s="75"/>
      <c r="D2054" s="75"/>
      <c r="E2054" s="76"/>
    </row>
    <row r="2055" spans="1:5">
      <c r="A2055" s="74"/>
      <c r="B2055" s="75"/>
      <c r="C2055" s="75"/>
      <c r="D2055" s="75"/>
      <c r="E2055" s="76"/>
    </row>
    <row r="2056" spans="1:5">
      <c r="A2056" s="74"/>
      <c r="B2056" s="75"/>
      <c r="C2056" s="75"/>
      <c r="D2056" s="75"/>
      <c r="E2056" s="76"/>
    </row>
    <row r="2057" spans="1:5">
      <c r="A2057" s="74"/>
      <c r="B2057" s="75"/>
      <c r="C2057" s="75"/>
      <c r="D2057" s="75"/>
      <c r="E2057" s="76"/>
    </row>
    <row r="2058" spans="1:5">
      <c r="A2058" s="74"/>
      <c r="B2058" s="75"/>
      <c r="C2058" s="75"/>
      <c r="D2058" s="75"/>
      <c r="E2058" s="76"/>
    </row>
    <row r="2059" spans="1:5">
      <c r="A2059" s="74"/>
      <c r="B2059" s="75"/>
      <c r="C2059" s="75"/>
      <c r="D2059" s="75"/>
      <c r="E2059" s="76"/>
    </row>
    <row r="2060" spans="1:5">
      <c r="A2060" s="74"/>
      <c r="B2060" s="75"/>
      <c r="C2060" s="75"/>
      <c r="D2060" s="75"/>
      <c r="E2060" s="76"/>
    </row>
    <row r="2061" spans="1:5">
      <c r="A2061" s="74"/>
      <c r="B2061" s="75"/>
      <c r="C2061" s="75"/>
      <c r="D2061" s="75"/>
      <c r="E2061" s="76"/>
    </row>
    <row r="2062" spans="1:5">
      <c r="A2062" s="74"/>
      <c r="B2062" s="75"/>
      <c r="C2062" s="75"/>
      <c r="D2062" s="75"/>
      <c r="E2062" s="76"/>
    </row>
    <row r="2063" spans="1:5">
      <c r="A2063" s="74"/>
      <c r="B2063" s="75"/>
      <c r="C2063" s="75"/>
      <c r="D2063" s="75"/>
      <c r="E2063" s="76"/>
    </row>
    <row r="2064" spans="1:5">
      <c r="A2064" s="74"/>
      <c r="B2064" s="75"/>
      <c r="C2064" s="75"/>
      <c r="D2064" s="75"/>
      <c r="E2064" s="76"/>
    </row>
    <row r="2065" spans="1:5">
      <c r="A2065" s="74"/>
      <c r="B2065" s="75"/>
      <c r="C2065" s="75"/>
      <c r="D2065" s="75"/>
      <c r="E2065" s="76"/>
    </row>
    <row r="2066" spans="1:5">
      <c r="A2066" s="74"/>
      <c r="B2066" s="75"/>
      <c r="C2066" s="75"/>
      <c r="D2066" s="75"/>
      <c r="E2066" s="76"/>
    </row>
    <row r="2067" spans="1:5">
      <c r="A2067" s="74"/>
      <c r="B2067" s="75"/>
      <c r="C2067" s="75"/>
      <c r="D2067" s="75"/>
      <c r="E2067" s="76"/>
    </row>
    <row r="2068" spans="1:5">
      <c r="A2068" s="74"/>
      <c r="B2068" s="75"/>
      <c r="C2068" s="75"/>
      <c r="D2068" s="75"/>
      <c r="E2068" s="76"/>
    </row>
    <row r="2069" spans="1:5">
      <c r="A2069" s="74"/>
      <c r="B2069" s="75"/>
      <c r="C2069" s="75"/>
      <c r="D2069" s="75"/>
      <c r="E2069" s="76"/>
    </row>
    <row r="2070" spans="1:5">
      <c r="A2070" s="74"/>
      <c r="B2070" s="75"/>
      <c r="C2070" s="75"/>
      <c r="D2070" s="75"/>
      <c r="E2070" s="76"/>
    </row>
    <row r="2071" spans="1:5">
      <c r="A2071" s="74"/>
      <c r="B2071" s="75"/>
      <c r="C2071" s="75"/>
      <c r="D2071" s="75"/>
      <c r="E2071" s="76"/>
    </row>
    <row r="2072" spans="1:5">
      <c r="A2072" s="74"/>
      <c r="B2072" s="75"/>
      <c r="C2072" s="75"/>
      <c r="D2072" s="75"/>
      <c r="E2072" s="76"/>
    </row>
    <row r="2073" spans="1:5">
      <c r="A2073" s="74"/>
      <c r="B2073" s="75"/>
      <c r="C2073" s="75"/>
      <c r="D2073" s="75"/>
      <c r="E2073" s="76"/>
    </row>
    <row r="2074" spans="1:5">
      <c r="A2074" s="74"/>
      <c r="B2074" s="75"/>
      <c r="C2074" s="75"/>
      <c r="D2074" s="75"/>
      <c r="E2074" s="76"/>
    </row>
    <row r="2075" spans="1:5">
      <c r="A2075" s="74"/>
      <c r="B2075" s="75"/>
      <c r="C2075" s="75"/>
      <c r="D2075" s="75"/>
      <c r="E2075" s="76"/>
    </row>
    <row r="2076" spans="1:5">
      <c r="A2076" s="74"/>
      <c r="B2076" s="75"/>
      <c r="C2076" s="75"/>
      <c r="D2076" s="75"/>
      <c r="E2076" s="76"/>
    </row>
    <row r="2077" spans="1:5">
      <c r="A2077" s="74"/>
      <c r="B2077" s="75"/>
      <c r="C2077" s="75"/>
      <c r="D2077" s="75"/>
      <c r="E2077" s="76"/>
    </row>
    <row r="2078" spans="1:5">
      <c r="A2078" s="74"/>
      <c r="B2078" s="75"/>
      <c r="C2078" s="75"/>
      <c r="D2078" s="75"/>
      <c r="E2078" s="76"/>
    </row>
    <row r="2079" spans="1:5">
      <c r="A2079" s="74"/>
      <c r="B2079" s="75"/>
      <c r="C2079" s="75"/>
      <c r="D2079" s="75"/>
      <c r="E2079" s="76"/>
    </row>
    <row r="2080" spans="1:5">
      <c r="A2080" s="74"/>
      <c r="B2080" s="75"/>
      <c r="C2080" s="75"/>
      <c r="D2080" s="75"/>
      <c r="E2080" s="76"/>
    </row>
    <row r="2081" spans="1:5">
      <c r="A2081" s="74"/>
      <c r="B2081" s="75"/>
      <c r="C2081" s="75"/>
      <c r="D2081" s="75"/>
      <c r="E2081" s="76"/>
    </row>
    <row r="2082" spans="1:5">
      <c r="A2082" s="74"/>
      <c r="B2082" s="75"/>
      <c r="C2082" s="75"/>
      <c r="D2082" s="75"/>
      <c r="E2082" s="76"/>
    </row>
    <row r="2083" spans="1:5">
      <c r="A2083" s="74"/>
      <c r="B2083" s="75"/>
      <c r="C2083" s="75"/>
      <c r="D2083" s="75"/>
      <c r="E2083" s="76"/>
    </row>
    <row r="2084" spans="1:5">
      <c r="A2084" s="74"/>
      <c r="B2084" s="75"/>
      <c r="C2084" s="75"/>
      <c r="D2084" s="75"/>
      <c r="E2084" s="76"/>
    </row>
    <row r="2085" spans="1:5">
      <c r="A2085" s="74"/>
      <c r="B2085" s="75"/>
      <c r="C2085" s="75"/>
      <c r="D2085" s="75"/>
      <c r="E2085" s="76"/>
    </row>
    <row r="2086" spans="1:5">
      <c r="A2086" s="74"/>
      <c r="B2086" s="75"/>
      <c r="C2086" s="75"/>
      <c r="D2086" s="75"/>
      <c r="E2086" s="76"/>
    </row>
    <row r="2087" spans="1:5">
      <c r="A2087" s="74"/>
      <c r="B2087" s="75"/>
      <c r="C2087" s="75"/>
      <c r="D2087" s="75"/>
      <c r="E2087" s="76"/>
    </row>
    <row r="2088" spans="1:5">
      <c r="A2088" s="74"/>
      <c r="B2088" s="75"/>
      <c r="C2088" s="75"/>
      <c r="D2088" s="75"/>
      <c r="E2088" s="76"/>
    </row>
    <row r="2089" spans="1:5">
      <c r="A2089" s="74"/>
      <c r="B2089" s="75"/>
      <c r="C2089" s="75"/>
      <c r="D2089" s="75"/>
      <c r="E2089" s="76"/>
    </row>
    <row r="2090" spans="1:5">
      <c r="A2090" s="74"/>
      <c r="B2090" s="75"/>
      <c r="C2090" s="75"/>
      <c r="D2090" s="75"/>
      <c r="E2090" s="76"/>
    </row>
    <row r="2091" spans="1:5">
      <c r="A2091" s="74"/>
      <c r="B2091" s="75"/>
      <c r="C2091" s="75"/>
      <c r="D2091" s="75"/>
      <c r="E2091" s="76"/>
    </row>
    <row r="2092" spans="1:5">
      <c r="A2092" s="74"/>
      <c r="B2092" s="75"/>
      <c r="C2092" s="75"/>
      <c r="D2092" s="75"/>
      <c r="E2092" s="76"/>
    </row>
    <row r="2093" spans="1:5">
      <c r="A2093" s="74"/>
      <c r="B2093" s="75"/>
      <c r="C2093" s="75"/>
      <c r="D2093" s="75"/>
      <c r="E2093" s="76"/>
    </row>
    <row r="2094" spans="1:5">
      <c r="A2094" s="74"/>
      <c r="B2094" s="75"/>
      <c r="C2094" s="75"/>
      <c r="D2094" s="75"/>
      <c r="E2094" s="76"/>
    </row>
    <row r="2095" spans="1:5">
      <c r="A2095" s="74"/>
      <c r="B2095" s="75"/>
      <c r="C2095" s="75"/>
      <c r="D2095" s="75"/>
      <c r="E2095" s="76"/>
    </row>
    <row r="2096" spans="1:5">
      <c r="A2096" s="74"/>
      <c r="B2096" s="75"/>
      <c r="C2096" s="75"/>
      <c r="D2096" s="75"/>
      <c r="E2096" s="76"/>
    </row>
    <row r="2097" spans="1:5">
      <c r="A2097" s="74"/>
      <c r="B2097" s="75"/>
      <c r="C2097" s="75"/>
      <c r="D2097" s="75"/>
      <c r="E2097" s="76"/>
    </row>
    <row r="2098" spans="1:5">
      <c r="A2098" s="74"/>
      <c r="B2098" s="75"/>
      <c r="C2098" s="75"/>
      <c r="D2098" s="75"/>
      <c r="E2098" s="76"/>
    </row>
    <row r="2099" spans="1:5">
      <c r="A2099" s="74"/>
      <c r="B2099" s="75"/>
      <c r="C2099" s="75"/>
      <c r="D2099" s="75"/>
      <c r="E2099" s="76"/>
    </row>
    <row r="2100" spans="1:5">
      <c r="A2100" s="74"/>
      <c r="B2100" s="75"/>
      <c r="C2100" s="75"/>
      <c r="D2100" s="75"/>
      <c r="E2100" s="76"/>
    </row>
    <row r="2101" spans="1:5">
      <c r="A2101" s="74"/>
      <c r="B2101" s="75"/>
      <c r="C2101" s="75"/>
      <c r="D2101" s="75"/>
      <c r="E2101" s="76"/>
    </row>
    <row r="2102" spans="1:5">
      <c r="A2102" s="74"/>
      <c r="B2102" s="75"/>
      <c r="C2102" s="75"/>
      <c r="D2102" s="75"/>
      <c r="E2102" s="76"/>
    </row>
    <row r="2103" spans="1:5">
      <c r="A2103" s="74"/>
      <c r="B2103" s="75"/>
      <c r="C2103" s="75"/>
      <c r="D2103" s="75"/>
      <c r="E2103" s="76"/>
    </row>
    <row r="2104" spans="1:5">
      <c r="A2104" s="74"/>
      <c r="B2104" s="75"/>
      <c r="C2104" s="75"/>
      <c r="D2104" s="75"/>
      <c r="E2104" s="76"/>
    </row>
    <row r="2105" spans="1:5">
      <c r="A2105" s="74"/>
      <c r="B2105" s="75"/>
      <c r="C2105" s="75"/>
      <c r="D2105" s="75"/>
      <c r="E2105" s="76"/>
    </row>
    <row r="2106" spans="1:5">
      <c r="A2106" s="74"/>
      <c r="B2106" s="75"/>
      <c r="C2106" s="75"/>
      <c r="D2106" s="75"/>
      <c r="E2106" s="76"/>
    </row>
    <row r="2107" spans="1:5">
      <c r="A2107" s="74"/>
      <c r="B2107" s="75"/>
      <c r="C2107" s="75"/>
      <c r="D2107" s="75"/>
      <c r="E2107" s="76"/>
    </row>
    <row r="2108" spans="1:5">
      <c r="A2108" s="74"/>
      <c r="B2108" s="75"/>
      <c r="C2108" s="75"/>
      <c r="D2108" s="75"/>
      <c r="E2108" s="76"/>
    </row>
    <row r="2109" spans="1:5">
      <c r="A2109" s="74"/>
      <c r="B2109" s="75"/>
      <c r="C2109" s="75"/>
      <c r="D2109" s="75"/>
      <c r="E2109" s="76"/>
    </row>
    <row r="2110" spans="1:5">
      <c r="A2110" s="74"/>
      <c r="B2110" s="75"/>
      <c r="C2110" s="75"/>
      <c r="D2110" s="75"/>
      <c r="E2110" s="76"/>
    </row>
    <row r="2111" spans="1:5">
      <c r="A2111" s="74"/>
      <c r="B2111" s="75"/>
      <c r="C2111" s="75"/>
      <c r="D2111" s="75"/>
      <c r="E2111" s="76"/>
    </row>
    <row r="2112" spans="1:5">
      <c r="A2112" s="74"/>
      <c r="B2112" s="75"/>
      <c r="C2112" s="75"/>
      <c r="D2112" s="75"/>
      <c r="E2112" s="76"/>
    </row>
    <row r="2113" spans="1:5">
      <c r="A2113" s="74"/>
      <c r="B2113" s="75"/>
      <c r="C2113" s="75"/>
      <c r="D2113" s="75"/>
      <c r="E2113" s="76"/>
    </row>
    <row r="2114" spans="1:5">
      <c r="A2114" s="74"/>
      <c r="B2114" s="75"/>
      <c r="C2114" s="75"/>
      <c r="D2114" s="75"/>
      <c r="E2114" s="76"/>
    </row>
    <row r="2115" spans="1:5">
      <c r="A2115" s="74"/>
      <c r="B2115" s="75"/>
      <c r="C2115" s="75"/>
      <c r="D2115" s="75"/>
      <c r="E2115" s="76"/>
    </row>
    <row r="2116" spans="1:5">
      <c r="A2116" s="74"/>
      <c r="B2116" s="75"/>
      <c r="C2116" s="75"/>
      <c r="D2116" s="75"/>
      <c r="E2116" s="76"/>
    </row>
    <row r="2117" spans="1:5">
      <c r="A2117" s="74"/>
      <c r="B2117" s="75"/>
      <c r="C2117" s="75"/>
      <c r="D2117" s="75"/>
      <c r="E2117" s="76"/>
    </row>
    <row r="2118" spans="1:5">
      <c r="A2118" s="74"/>
      <c r="B2118" s="75"/>
      <c r="C2118" s="75"/>
      <c r="D2118" s="75"/>
      <c r="E2118" s="76"/>
    </row>
    <row r="2119" spans="1:5">
      <c r="A2119" s="74"/>
      <c r="B2119" s="75"/>
      <c r="C2119" s="75"/>
      <c r="D2119" s="75"/>
      <c r="E2119" s="76"/>
    </row>
    <row r="2120" spans="1:5">
      <c r="A2120" s="74"/>
      <c r="B2120" s="75"/>
      <c r="C2120" s="75"/>
      <c r="D2120" s="75"/>
      <c r="E2120" s="76"/>
    </row>
    <row r="2121" spans="1:5">
      <c r="A2121" s="74"/>
      <c r="B2121" s="75"/>
      <c r="C2121" s="75"/>
      <c r="D2121" s="75"/>
      <c r="E2121" s="76"/>
    </row>
    <row r="2122" spans="1:5">
      <c r="A2122" s="74"/>
      <c r="B2122" s="75"/>
      <c r="C2122" s="75"/>
      <c r="D2122" s="75"/>
      <c r="E2122" s="76"/>
    </row>
    <row r="2123" spans="1:5">
      <c r="A2123" s="74"/>
      <c r="B2123" s="75"/>
      <c r="C2123" s="75"/>
      <c r="D2123" s="75"/>
      <c r="E2123" s="76"/>
    </row>
    <row r="2124" spans="1:5">
      <c r="A2124" s="74"/>
      <c r="B2124" s="75"/>
      <c r="C2124" s="75"/>
      <c r="D2124" s="75"/>
      <c r="E2124" s="76"/>
    </row>
    <row r="2125" spans="1:5">
      <c r="A2125" s="74"/>
      <c r="B2125" s="75"/>
      <c r="C2125" s="75"/>
      <c r="D2125" s="75"/>
      <c r="E2125" s="76"/>
    </row>
    <row r="2126" spans="1:5">
      <c r="A2126" s="74"/>
      <c r="B2126" s="75"/>
      <c r="C2126" s="75"/>
      <c r="D2126" s="75"/>
      <c r="E2126" s="76"/>
    </row>
    <row r="2127" spans="1:5">
      <c r="A2127" s="74"/>
      <c r="B2127" s="75"/>
      <c r="C2127" s="75"/>
      <c r="D2127" s="75"/>
      <c r="E2127" s="76"/>
    </row>
    <row r="2128" spans="1:5">
      <c r="A2128" s="74"/>
      <c r="B2128" s="75"/>
      <c r="C2128" s="75"/>
      <c r="D2128" s="75"/>
      <c r="E2128" s="76"/>
    </row>
    <row r="2129" spans="1:5">
      <c r="A2129" s="74"/>
      <c r="B2129" s="75"/>
      <c r="C2129" s="75"/>
      <c r="D2129" s="75"/>
      <c r="E2129" s="76"/>
    </row>
    <row r="2130" spans="1:5">
      <c r="A2130" s="74"/>
      <c r="B2130" s="75"/>
      <c r="C2130" s="75"/>
      <c r="D2130" s="75"/>
      <c r="E2130" s="76"/>
    </row>
    <row r="2131" spans="1:5">
      <c r="A2131" s="74"/>
      <c r="B2131" s="75"/>
      <c r="C2131" s="75"/>
      <c r="D2131" s="75"/>
      <c r="E2131" s="76"/>
    </row>
    <row r="2132" spans="1:5">
      <c r="A2132" s="74"/>
      <c r="B2132" s="75"/>
      <c r="C2132" s="75"/>
      <c r="D2132" s="75"/>
      <c r="E2132" s="76"/>
    </row>
    <row r="2133" spans="1:5">
      <c r="A2133" s="74"/>
      <c r="B2133" s="75"/>
      <c r="C2133" s="75"/>
      <c r="D2133" s="75"/>
      <c r="E2133" s="76"/>
    </row>
    <row r="2134" spans="1:5">
      <c r="A2134" s="74"/>
      <c r="B2134" s="75"/>
      <c r="C2134" s="75"/>
      <c r="D2134" s="75"/>
      <c r="E2134" s="76"/>
    </row>
    <row r="2135" spans="1:5">
      <c r="A2135" s="74"/>
      <c r="B2135" s="75"/>
      <c r="C2135" s="75"/>
      <c r="D2135" s="75"/>
      <c r="E2135" s="76"/>
    </row>
    <row r="2136" spans="1:5">
      <c r="A2136" s="74"/>
      <c r="B2136" s="75"/>
      <c r="C2136" s="75"/>
      <c r="D2136" s="75"/>
      <c r="E2136" s="76"/>
    </row>
    <row r="2137" spans="1:5">
      <c r="A2137" s="74"/>
      <c r="B2137" s="75"/>
      <c r="C2137" s="75"/>
      <c r="D2137" s="75"/>
      <c r="E2137" s="76"/>
    </row>
    <row r="2138" spans="1:5">
      <c r="A2138" s="74"/>
      <c r="B2138" s="75"/>
      <c r="C2138" s="75"/>
      <c r="D2138" s="75"/>
      <c r="E2138" s="76"/>
    </row>
    <row r="2139" spans="1:5">
      <c r="A2139" s="74"/>
      <c r="B2139" s="75"/>
      <c r="C2139" s="75"/>
      <c r="D2139" s="75"/>
      <c r="E2139" s="76"/>
    </row>
    <row r="2140" spans="1:5">
      <c r="A2140" s="74"/>
      <c r="B2140" s="75"/>
      <c r="C2140" s="75"/>
      <c r="D2140" s="75"/>
      <c r="E2140" s="76"/>
    </row>
    <row r="2141" spans="1:5">
      <c r="A2141" s="74"/>
      <c r="B2141" s="75"/>
      <c r="C2141" s="75"/>
      <c r="D2141" s="75"/>
      <c r="E2141" s="76"/>
    </row>
    <row r="2142" spans="1:5">
      <c r="A2142" s="74"/>
      <c r="B2142" s="75"/>
      <c r="C2142" s="75"/>
      <c r="D2142" s="75"/>
      <c r="E2142" s="76"/>
    </row>
    <row r="2143" spans="1:5">
      <c r="A2143" s="74"/>
      <c r="B2143" s="75"/>
      <c r="C2143" s="75"/>
      <c r="D2143" s="75"/>
      <c r="E2143" s="76"/>
    </row>
    <row r="2144" spans="1:5">
      <c r="A2144" s="74"/>
      <c r="B2144" s="75"/>
      <c r="C2144" s="75"/>
      <c r="D2144" s="75"/>
      <c r="E2144" s="76"/>
    </row>
    <row r="2145" spans="1:5">
      <c r="A2145" s="74"/>
      <c r="B2145" s="75"/>
      <c r="C2145" s="75"/>
      <c r="D2145" s="75"/>
      <c r="E2145" s="76"/>
    </row>
    <row r="2146" spans="1:5">
      <c r="A2146" s="74"/>
      <c r="B2146" s="75"/>
      <c r="C2146" s="75"/>
      <c r="D2146" s="75"/>
      <c r="E2146" s="76"/>
    </row>
    <row r="2147" spans="1:5">
      <c r="A2147" s="74"/>
      <c r="B2147" s="75"/>
      <c r="C2147" s="75"/>
      <c r="D2147" s="75"/>
      <c r="E2147" s="76"/>
    </row>
    <row r="2148" spans="1:5">
      <c r="A2148" s="74"/>
      <c r="B2148" s="75"/>
      <c r="C2148" s="75"/>
      <c r="D2148" s="75"/>
      <c r="E2148" s="76"/>
    </row>
    <row r="2149" spans="1:5">
      <c r="A2149" s="74"/>
      <c r="B2149" s="75"/>
      <c r="C2149" s="75"/>
      <c r="D2149" s="75"/>
      <c r="E2149" s="76"/>
    </row>
    <row r="2150" spans="1:5">
      <c r="A2150" s="74"/>
      <c r="B2150" s="75"/>
      <c r="C2150" s="75"/>
      <c r="D2150" s="75"/>
      <c r="E2150" s="76"/>
    </row>
    <row r="2151" spans="1:5">
      <c r="A2151" s="74"/>
      <c r="B2151" s="75"/>
      <c r="C2151" s="75"/>
      <c r="D2151" s="75"/>
      <c r="E2151" s="76"/>
    </row>
    <row r="2152" spans="1:5">
      <c r="A2152" s="74"/>
      <c r="B2152" s="75"/>
      <c r="C2152" s="75"/>
      <c r="D2152" s="75"/>
      <c r="E2152" s="76"/>
    </row>
    <row r="2153" spans="1:5">
      <c r="A2153" s="74"/>
      <c r="B2153" s="75"/>
      <c r="C2153" s="75"/>
      <c r="D2153" s="75"/>
      <c r="E2153" s="76"/>
    </row>
    <row r="2154" spans="1:5">
      <c r="A2154" s="74"/>
      <c r="B2154" s="75"/>
      <c r="C2154" s="75"/>
      <c r="D2154" s="75"/>
      <c r="E2154" s="76"/>
    </row>
    <row r="2155" spans="1:5">
      <c r="A2155" s="74"/>
      <c r="B2155" s="75"/>
      <c r="C2155" s="75"/>
      <c r="D2155" s="75"/>
      <c r="E2155" s="76"/>
    </row>
    <row r="2156" spans="1:5">
      <c r="A2156" s="74"/>
      <c r="B2156" s="75"/>
      <c r="C2156" s="75"/>
      <c r="D2156" s="75"/>
      <c r="E2156" s="76"/>
    </row>
    <row r="2157" spans="1:5">
      <c r="A2157" s="74"/>
      <c r="B2157" s="75"/>
      <c r="C2157" s="75"/>
      <c r="D2157" s="75"/>
      <c r="E2157" s="76"/>
    </row>
    <row r="2158" spans="1:5">
      <c r="A2158" s="74"/>
      <c r="B2158" s="75"/>
      <c r="C2158" s="75"/>
      <c r="D2158" s="75"/>
      <c r="E2158" s="76"/>
    </row>
    <row r="2159" spans="1:5">
      <c r="A2159" s="74"/>
      <c r="B2159" s="75"/>
      <c r="C2159" s="75"/>
      <c r="D2159" s="75"/>
      <c r="E2159" s="76"/>
    </row>
    <row r="2160" spans="1:5">
      <c r="A2160" s="74"/>
      <c r="B2160" s="75"/>
      <c r="C2160" s="75"/>
      <c r="D2160" s="75"/>
      <c r="E2160" s="76"/>
    </row>
    <row r="2161" spans="1:5">
      <c r="A2161" s="74"/>
      <c r="B2161" s="75"/>
      <c r="C2161" s="75"/>
      <c r="D2161" s="75"/>
      <c r="E2161" s="76"/>
    </row>
    <row r="2162" spans="1:5">
      <c r="A2162" s="74"/>
      <c r="B2162" s="75"/>
      <c r="C2162" s="75"/>
      <c r="D2162" s="75"/>
      <c r="E2162" s="76"/>
    </row>
    <row r="2163" spans="1:5">
      <c r="A2163" s="74"/>
      <c r="B2163" s="75"/>
      <c r="C2163" s="75"/>
      <c r="D2163" s="75"/>
      <c r="E2163" s="76"/>
    </row>
    <row r="2164" spans="1:5">
      <c r="A2164" s="74"/>
      <c r="B2164" s="75"/>
      <c r="C2164" s="75"/>
      <c r="D2164" s="75"/>
      <c r="E2164" s="76"/>
    </row>
    <row r="2165" spans="1:5">
      <c r="A2165" s="74"/>
      <c r="B2165" s="75"/>
      <c r="C2165" s="75"/>
      <c r="D2165" s="75"/>
      <c r="E2165" s="76"/>
    </row>
    <row r="2166" spans="1:5">
      <c r="A2166" s="74"/>
      <c r="B2166" s="75"/>
      <c r="C2166" s="75"/>
      <c r="D2166" s="75"/>
      <c r="E2166" s="76"/>
    </row>
    <row r="2167" spans="1:5">
      <c r="A2167" s="74"/>
      <c r="B2167" s="75"/>
      <c r="C2167" s="75"/>
      <c r="D2167" s="75"/>
      <c r="E2167" s="76"/>
    </row>
    <row r="2168" spans="1:5">
      <c r="A2168" s="74"/>
      <c r="B2168" s="75"/>
      <c r="C2168" s="75"/>
      <c r="D2168" s="75"/>
      <c r="E2168" s="76"/>
    </row>
    <row r="2169" spans="1:5">
      <c r="A2169" s="74"/>
      <c r="B2169" s="75"/>
      <c r="C2169" s="75"/>
      <c r="D2169" s="75"/>
      <c r="E2169" s="76"/>
    </row>
    <row r="2170" spans="1:5">
      <c r="A2170" s="74"/>
      <c r="B2170" s="75"/>
      <c r="C2170" s="75"/>
      <c r="D2170" s="75"/>
      <c r="E2170" s="76"/>
    </row>
    <row r="2171" spans="1:5">
      <c r="A2171" s="74"/>
      <c r="B2171" s="75"/>
      <c r="C2171" s="75"/>
      <c r="D2171" s="75"/>
      <c r="E2171" s="76"/>
    </row>
    <row r="2172" spans="1:5">
      <c r="A2172" s="74"/>
      <c r="B2172" s="75"/>
      <c r="C2172" s="75"/>
      <c r="D2172" s="75"/>
      <c r="E2172" s="76"/>
    </row>
    <row r="2173" spans="1:5">
      <c r="A2173" s="74"/>
      <c r="B2173" s="75"/>
      <c r="C2173" s="75"/>
      <c r="D2173" s="75"/>
      <c r="E2173" s="76"/>
    </row>
    <row r="2174" spans="1:5">
      <c r="A2174" s="74"/>
      <c r="B2174" s="75"/>
      <c r="C2174" s="75"/>
      <c r="D2174" s="75"/>
      <c r="E2174" s="76"/>
    </row>
    <row r="2175" spans="1:5">
      <c r="A2175" s="74"/>
      <c r="B2175" s="75"/>
      <c r="C2175" s="75"/>
      <c r="D2175" s="75"/>
      <c r="E2175" s="76"/>
    </row>
    <row r="2176" spans="1:5">
      <c r="A2176" s="74"/>
      <c r="B2176" s="75"/>
      <c r="C2176" s="75"/>
      <c r="D2176" s="75"/>
      <c r="E2176" s="76"/>
    </row>
    <row r="2177" spans="1:5">
      <c r="A2177" s="74"/>
      <c r="B2177" s="75"/>
      <c r="C2177" s="75"/>
      <c r="D2177" s="75"/>
      <c r="E2177" s="76"/>
    </row>
    <row r="2178" spans="1:5">
      <c r="A2178" s="74"/>
      <c r="B2178" s="75"/>
      <c r="C2178" s="75"/>
      <c r="D2178" s="75"/>
      <c r="E2178" s="76"/>
    </row>
    <row r="2179" spans="1:5">
      <c r="A2179" s="74"/>
      <c r="B2179" s="75"/>
      <c r="C2179" s="75"/>
      <c r="D2179" s="75"/>
      <c r="E2179" s="76"/>
    </row>
    <row r="2180" spans="1:5">
      <c r="A2180" s="74"/>
      <c r="B2180" s="75"/>
      <c r="C2180" s="75"/>
      <c r="D2180" s="75"/>
      <c r="E2180" s="76"/>
    </row>
    <row r="2181" spans="1:5">
      <c r="A2181" s="74"/>
      <c r="B2181" s="75"/>
      <c r="C2181" s="75"/>
      <c r="D2181" s="75"/>
      <c r="E2181" s="76"/>
    </row>
    <row r="2182" spans="1:5">
      <c r="A2182" s="74"/>
      <c r="B2182" s="75"/>
      <c r="C2182" s="75"/>
      <c r="D2182" s="75"/>
      <c r="E2182" s="76"/>
    </row>
    <row r="2183" spans="1:5">
      <c r="A2183" s="74"/>
      <c r="B2183" s="75"/>
      <c r="C2183" s="75"/>
      <c r="D2183" s="75"/>
      <c r="E2183" s="76"/>
    </row>
    <row r="2184" spans="1:5">
      <c r="A2184" s="74"/>
      <c r="B2184" s="75"/>
      <c r="C2184" s="75"/>
      <c r="D2184" s="75"/>
      <c r="E2184" s="76"/>
    </row>
    <row r="2185" spans="1:5">
      <c r="A2185" s="74"/>
      <c r="B2185" s="75"/>
      <c r="C2185" s="75"/>
      <c r="D2185" s="75"/>
      <c r="E2185" s="76"/>
    </row>
    <row r="2186" spans="1:5">
      <c r="A2186" s="74"/>
      <c r="B2186" s="75"/>
      <c r="C2186" s="75"/>
      <c r="D2186" s="75"/>
      <c r="E2186" s="76"/>
    </row>
    <row r="2187" spans="1:5">
      <c r="A2187" s="74"/>
      <c r="B2187" s="75"/>
      <c r="C2187" s="75"/>
      <c r="D2187" s="75"/>
      <c r="E2187" s="76"/>
    </row>
    <row r="2188" spans="1:5">
      <c r="A2188" s="74"/>
      <c r="B2188" s="75"/>
      <c r="C2188" s="75"/>
      <c r="D2188" s="75"/>
      <c r="E2188" s="76"/>
    </row>
    <row r="2189" spans="1:5">
      <c r="A2189" s="74"/>
      <c r="B2189" s="75"/>
      <c r="C2189" s="75"/>
      <c r="D2189" s="75"/>
      <c r="E2189" s="76"/>
    </row>
    <row r="2190" spans="1:5">
      <c r="A2190" s="74"/>
      <c r="B2190" s="75"/>
      <c r="C2190" s="75"/>
      <c r="D2190" s="75"/>
      <c r="E2190" s="76"/>
    </row>
    <row r="2191" spans="1:5">
      <c r="A2191" s="74"/>
      <c r="B2191" s="75"/>
      <c r="C2191" s="75"/>
      <c r="D2191" s="75"/>
      <c r="E2191" s="76"/>
    </row>
    <row r="2192" spans="1:5">
      <c r="A2192" s="74"/>
      <c r="B2192" s="75"/>
      <c r="C2192" s="75"/>
      <c r="D2192" s="75"/>
      <c r="E2192" s="76"/>
    </row>
    <row r="2193" spans="1:5">
      <c r="A2193" s="74"/>
      <c r="B2193" s="75"/>
      <c r="C2193" s="75"/>
      <c r="D2193" s="75"/>
      <c r="E2193" s="76"/>
    </row>
    <row r="2194" spans="1:5">
      <c r="A2194" s="74"/>
      <c r="B2194" s="75"/>
      <c r="C2194" s="75"/>
      <c r="D2194" s="75"/>
      <c r="E2194" s="76"/>
    </row>
    <row r="2195" spans="1:5">
      <c r="A2195" s="74"/>
      <c r="B2195" s="75"/>
      <c r="C2195" s="75"/>
      <c r="D2195" s="75"/>
      <c r="E2195" s="76"/>
    </row>
    <row r="2196" spans="1:5">
      <c r="A2196" s="74"/>
      <c r="B2196" s="75"/>
      <c r="C2196" s="75"/>
      <c r="D2196" s="75"/>
      <c r="E2196" s="76"/>
    </row>
    <row r="2197" spans="1:5">
      <c r="A2197" s="74"/>
      <c r="B2197" s="75"/>
      <c r="C2197" s="75"/>
      <c r="D2197" s="75"/>
      <c r="E2197" s="76"/>
    </row>
    <row r="2198" spans="1:5">
      <c r="A2198" s="74"/>
      <c r="B2198" s="75"/>
      <c r="C2198" s="75"/>
      <c r="D2198" s="75"/>
      <c r="E2198" s="76"/>
    </row>
    <row r="2199" spans="1:5">
      <c r="A2199" s="74"/>
      <c r="B2199" s="75"/>
      <c r="C2199" s="75"/>
      <c r="D2199" s="75"/>
      <c r="E2199" s="76"/>
    </row>
    <row r="2200" spans="1:5">
      <c r="A2200" s="74"/>
      <c r="B2200" s="75"/>
      <c r="C2200" s="75"/>
      <c r="D2200" s="75"/>
      <c r="E2200" s="76"/>
    </row>
    <row r="2201" spans="1:5">
      <c r="A2201" s="74"/>
      <c r="B2201" s="75"/>
      <c r="C2201" s="75"/>
      <c r="D2201" s="75"/>
      <c r="E2201" s="76"/>
    </row>
    <row r="2202" spans="1:5">
      <c r="A2202" s="74"/>
      <c r="B2202" s="75"/>
      <c r="C2202" s="75"/>
      <c r="D2202" s="75"/>
      <c r="E2202" s="76"/>
    </row>
    <row r="2203" spans="1:5">
      <c r="A2203" s="74"/>
      <c r="B2203" s="75"/>
      <c r="C2203" s="75"/>
      <c r="D2203" s="75"/>
      <c r="E2203" s="76"/>
    </row>
    <row r="2204" spans="1:5">
      <c r="A2204" s="74"/>
      <c r="B2204" s="75"/>
      <c r="C2204" s="75"/>
      <c r="D2204" s="75"/>
      <c r="E2204" s="76"/>
    </row>
    <row r="2205" spans="1:5">
      <c r="A2205" s="74"/>
      <c r="B2205" s="75"/>
      <c r="C2205" s="75"/>
      <c r="D2205" s="75"/>
      <c r="E2205" s="76"/>
    </row>
    <row r="2206" spans="1:5">
      <c r="A2206" s="74"/>
      <c r="B2206" s="75"/>
      <c r="C2206" s="75"/>
      <c r="D2206" s="75"/>
      <c r="E2206" s="76"/>
    </row>
    <row r="2207" spans="1:5">
      <c r="A2207" s="74"/>
      <c r="B2207" s="75"/>
      <c r="C2207" s="75"/>
      <c r="D2207" s="75"/>
      <c r="E2207" s="76"/>
    </row>
    <row r="2208" spans="1:5">
      <c r="A2208" s="74"/>
      <c r="B2208" s="75"/>
      <c r="C2208" s="75"/>
      <c r="D2208" s="75"/>
      <c r="E2208" s="76"/>
    </row>
    <row r="2209" spans="1:5">
      <c r="A2209" s="74"/>
      <c r="B2209" s="75"/>
      <c r="C2209" s="75"/>
      <c r="D2209" s="75"/>
      <c r="E2209" s="76"/>
    </row>
    <row r="2210" spans="1:5">
      <c r="A2210" s="74"/>
      <c r="B2210" s="75"/>
      <c r="C2210" s="75"/>
      <c r="D2210" s="75"/>
      <c r="E2210" s="76"/>
    </row>
    <row r="2211" spans="1:5">
      <c r="A2211" s="74"/>
      <c r="B2211" s="75"/>
      <c r="C2211" s="75"/>
      <c r="D2211" s="75"/>
      <c r="E2211" s="76"/>
    </row>
    <row r="2212" spans="1:5">
      <c r="A2212" s="74"/>
      <c r="B2212" s="75"/>
      <c r="C2212" s="75"/>
      <c r="D2212" s="75"/>
      <c r="E2212" s="76"/>
    </row>
    <row r="2213" spans="1:5">
      <c r="A2213" s="74"/>
      <c r="B2213" s="75"/>
      <c r="C2213" s="75"/>
      <c r="D2213" s="75"/>
      <c r="E2213" s="76"/>
    </row>
    <row r="2214" spans="1:5">
      <c r="A2214" s="74"/>
      <c r="B2214" s="75"/>
      <c r="C2214" s="75"/>
      <c r="D2214" s="75"/>
      <c r="E2214" s="76"/>
    </row>
    <row r="2215" spans="1:5">
      <c r="A2215" s="74"/>
      <c r="B2215" s="75"/>
      <c r="C2215" s="75"/>
      <c r="D2215" s="75"/>
      <c r="E2215" s="76"/>
    </row>
    <row r="2216" spans="1:5">
      <c r="A2216" s="74"/>
      <c r="B2216" s="75"/>
      <c r="C2216" s="75"/>
      <c r="D2216" s="75"/>
      <c r="E2216" s="76"/>
    </row>
    <row r="2217" spans="1:5">
      <c r="A2217" s="74"/>
      <c r="B2217" s="75"/>
      <c r="C2217" s="75"/>
      <c r="D2217" s="75"/>
      <c r="E2217" s="76"/>
    </row>
    <row r="2218" spans="1:5">
      <c r="A2218" s="74"/>
      <c r="B2218" s="75"/>
      <c r="C2218" s="75"/>
      <c r="D2218" s="75"/>
      <c r="E2218" s="76"/>
    </row>
    <row r="2219" spans="1:5">
      <c r="A2219" s="74"/>
      <c r="B2219" s="75"/>
      <c r="C2219" s="75"/>
      <c r="D2219" s="75"/>
      <c r="E2219" s="76"/>
    </row>
    <row r="2220" spans="1:5">
      <c r="A2220" s="74"/>
      <c r="B2220" s="75"/>
      <c r="C2220" s="75"/>
      <c r="D2220" s="75"/>
      <c r="E2220" s="76"/>
    </row>
    <row r="2221" spans="1:5">
      <c r="A2221" s="74"/>
      <c r="B2221" s="75"/>
      <c r="C2221" s="75"/>
      <c r="D2221" s="75"/>
      <c r="E2221" s="76"/>
    </row>
    <row r="2222" spans="1:5">
      <c r="A2222" s="74"/>
      <c r="B2222" s="75"/>
      <c r="C2222" s="75"/>
      <c r="D2222" s="75"/>
      <c r="E2222" s="76"/>
    </row>
    <row r="2223" spans="1:5">
      <c r="A2223" s="74"/>
      <c r="B2223" s="75"/>
      <c r="C2223" s="75"/>
      <c r="D2223" s="75"/>
      <c r="E2223" s="76"/>
    </row>
    <row r="2224" spans="1:5">
      <c r="A2224" s="74"/>
      <c r="B2224" s="75"/>
      <c r="C2224" s="75"/>
      <c r="D2224" s="75"/>
      <c r="E2224" s="76"/>
    </row>
    <row r="2225" spans="1:5">
      <c r="A2225" s="74"/>
      <c r="B2225" s="75"/>
      <c r="C2225" s="75"/>
      <c r="D2225" s="75"/>
      <c r="E2225" s="76"/>
    </row>
    <row r="2226" spans="1:5">
      <c r="A2226" s="74"/>
      <c r="B2226" s="75"/>
      <c r="C2226" s="75"/>
      <c r="D2226" s="75"/>
      <c r="E2226" s="76"/>
    </row>
    <row r="2227" spans="1:5">
      <c r="A2227" s="74"/>
      <c r="B2227" s="75"/>
      <c r="C2227" s="75"/>
      <c r="D2227" s="75"/>
      <c r="E2227" s="76"/>
    </row>
    <row r="2228" spans="1:5">
      <c r="A2228" s="74"/>
      <c r="B2228" s="75"/>
      <c r="C2228" s="75"/>
      <c r="D2228" s="75"/>
      <c r="E2228" s="76"/>
    </row>
    <row r="2229" spans="1:5">
      <c r="A2229" s="74"/>
      <c r="B2229" s="75"/>
      <c r="C2229" s="75"/>
      <c r="D2229" s="75"/>
      <c r="E2229" s="76"/>
    </row>
    <row r="2230" spans="1:5">
      <c r="A2230" s="74"/>
      <c r="B2230" s="75"/>
      <c r="C2230" s="75"/>
      <c r="D2230" s="75"/>
      <c r="E2230" s="76"/>
    </row>
    <row r="2231" spans="1:5">
      <c r="A2231" s="74"/>
      <c r="B2231" s="75"/>
      <c r="C2231" s="75"/>
      <c r="D2231" s="75"/>
      <c r="E2231" s="76"/>
    </row>
    <row r="2232" spans="1:5">
      <c r="A2232" s="74"/>
      <c r="B2232" s="75"/>
      <c r="C2232" s="75"/>
      <c r="D2232" s="75"/>
      <c r="E2232" s="76"/>
    </row>
    <row r="2233" spans="1:5">
      <c r="A2233" s="74"/>
      <c r="B2233" s="75"/>
      <c r="C2233" s="75"/>
      <c r="D2233" s="75"/>
      <c r="E2233" s="76"/>
    </row>
    <row r="2234" spans="1:5">
      <c r="A2234" s="74"/>
      <c r="B2234" s="75"/>
      <c r="C2234" s="75"/>
      <c r="D2234" s="75"/>
      <c r="E2234" s="76"/>
    </row>
    <row r="2235" spans="1:5">
      <c r="A2235" s="74"/>
      <c r="B2235" s="75"/>
      <c r="C2235" s="75"/>
      <c r="D2235" s="75"/>
      <c r="E2235" s="76"/>
    </row>
    <row r="2236" spans="1:5">
      <c r="A2236" s="74"/>
      <c r="B2236" s="75"/>
      <c r="C2236" s="75"/>
      <c r="D2236" s="75"/>
      <c r="E2236" s="76"/>
    </row>
    <row r="2237" spans="1:5">
      <c r="A2237" s="74"/>
      <c r="B2237" s="75"/>
      <c r="C2237" s="75"/>
      <c r="D2237" s="75"/>
      <c r="E2237" s="76"/>
    </row>
    <row r="2238" spans="1:5">
      <c r="A2238" s="74"/>
      <c r="B2238" s="75"/>
      <c r="C2238" s="75"/>
      <c r="D2238" s="75"/>
      <c r="E2238" s="76"/>
    </row>
    <row r="2239" spans="1:5">
      <c r="A2239" s="74"/>
      <c r="B2239" s="75"/>
      <c r="C2239" s="75"/>
      <c r="D2239" s="75"/>
      <c r="E2239" s="76"/>
    </row>
    <row r="2240" spans="1:5">
      <c r="A2240" s="74"/>
      <c r="B2240" s="75"/>
      <c r="C2240" s="75"/>
      <c r="D2240" s="75"/>
      <c r="E2240" s="76"/>
    </row>
    <row r="2241" spans="1:5">
      <c r="A2241" s="74"/>
      <c r="B2241" s="75"/>
      <c r="C2241" s="75"/>
      <c r="D2241" s="75"/>
      <c r="E2241" s="76"/>
    </row>
    <row r="2242" spans="1:5">
      <c r="A2242" s="74"/>
      <c r="B2242" s="75"/>
      <c r="C2242" s="75"/>
      <c r="D2242" s="75"/>
      <c r="E2242" s="76"/>
    </row>
    <row r="2243" spans="1:5">
      <c r="A2243" s="74"/>
      <c r="B2243" s="75"/>
      <c r="C2243" s="75"/>
      <c r="D2243" s="75"/>
      <c r="E2243" s="76"/>
    </row>
    <row r="2244" spans="1:5">
      <c r="A2244" s="74"/>
      <c r="B2244" s="75"/>
      <c r="C2244" s="75"/>
      <c r="D2244" s="75"/>
      <c r="E2244" s="76"/>
    </row>
    <row r="2245" spans="1:5">
      <c r="A2245" s="74"/>
      <c r="B2245" s="75"/>
      <c r="C2245" s="75"/>
      <c r="D2245" s="75"/>
      <c r="E2245" s="76"/>
    </row>
    <row r="2246" spans="1:5">
      <c r="A2246" s="74"/>
      <c r="B2246" s="75"/>
      <c r="C2246" s="75"/>
      <c r="D2246" s="75"/>
      <c r="E2246" s="76"/>
    </row>
    <row r="2247" spans="1:5">
      <c r="A2247" s="74"/>
      <c r="B2247" s="75"/>
      <c r="C2247" s="75"/>
      <c r="D2247" s="75"/>
      <c r="E2247" s="76"/>
    </row>
    <row r="2248" spans="1:5">
      <c r="A2248" s="74"/>
      <c r="B2248" s="75"/>
      <c r="C2248" s="75"/>
      <c r="D2248" s="75"/>
      <c r="E2248" s="76"/>
    </row>
    <row r="2249" spans="1:5">
      <c r="A2249" s="74"/>
      <c r="B2249" s="75"/>
      <c r="C2249" s="75"/>
      <c r="D2249" s="75"/>
      <c r="E2249" s="76"/>
    </row>
    <row r="2250" spans="1:5">
      <c r="A2250" s="74"/>
      <c r="B2250" s="75"/>
      <c r="C2250" s="75"/>
      <c r="D2250" s="75"/>
      <c r="E2250" s="76"/>
    </row>
    <row r="2251" spans="1:5">
      <c r="A2251" s="74"/>
      <c r="B2251" s="75"/>
      <c r="C2251" s="75"/>
      <c r="D2251" s="75"/>
      <c r="E2251" s="76"/>
    </row>
    <row r="2252" spans="1:5">
      <c r="A2252" s="74"/>
      <c r="B2252" s="75"/>
      <c r="C2252" s="75"/>
      <c r="D2252" s="75"/>
      <c r="E2252" s="76"/>
    </row>
    <row r="2253" spans="1:5">
      <c r="A2253" s="74"/>
      <c r="B2253" s="75"/>
      <c r="C2253" s="75"/>
      <c r="D2253" s="75"/>
      <c r="E2253" s="76"/>
    </row>
    <row r="2254" spans="1:5">
      <c r="A2254" s="74"/>
      <c r="B2254" s="75"/>
      <c r="C2254" s="75"/>
      <c r="D2254" s="75"/>
      <c r="E2254" s="76"/>
    </row>
    <row r="2255" spans="1:5">
      <c r="A2255" s="74"/>
      <c r="B2255" s="75"/>
      <c r="C2255" s="75"/>
      <c r="D2255" s="75"/>
      <c r="E2255" s="76"/>
    </row>
    <row r="2256" spans="1:5">
      <c r="A2256" s="74"/>
      <c r="B2256" s="75"/>
      <c r="C2256" s="75"/>
      <c r="D2256" s="75"/>
      <c r="E2256" s="76"/>
    </row>
    <row r="2257" spans="1:5">
      <c r="A2257" s="74"/>
      <c r="B2257" s="75"/>
      <c r="C2257" s="75"/>
      <c r="D2257" s="75"/>
      <c r="E2257" s="76"/>
    </row>
    <row r="2258" spans="1:5">
      <c r="A2258" s="74"/>
      <c r="B2258" s="75"/>
      <c r="C2258" s="75"/>
      <c r="D2258" s="75"/>
      <c r="E2258" s="76"/>
    </row>
    <row r="2259" spans="1:5">
      <c r="A2259" s="74"/>
      <c r="B2259" s="75"/>
      <c r="C2259" s="75"/>
      <c r="D2259" s="75"/>
      <c r="E2259" s="76"/>
    </row>
    <row r="2260" spans="1:5">
      <c r="A2260" s="74"/>
      <c r="B2260" s="75"/>
      <c r="C2260" s="75"/>
      <c r="D2260" s="75"/>
      <c r="E2260" s="76"/>
    </row>
    <row r="2261" spans="1:5">
      <c r="A2261" s="74"/>
      <c r="B2261" s="75"/>
      <c r="C2261" s="75"/>
      <c r="D2261" s="75"/>
      <c r="E2261" s="76"/>
    </row>
    <row r="2262" spans="1:5">
      <c r="A2262" s="74"/>
      <c r="B2262" s="75"/>
      <c r="C2262" s="75"/>
      <c r="D2262" s="75"/>
      <c r="E2262" s="76"/>
    </row>
    <row r="2263" spans="1:5">
      <c r="A2263" s="74"/>
      <c r="B2263" s="75"/>
      <c r="C2263" s="75"/>
      <c r="D2263" s="75"/>
      <c r="E2263" s="76"/>
    </row>
    <row r="2264" spans="1:5">
      <c r="A2264" s="74"/>
      <c r="B2264" s="75"/>
      <c r="C2264" s="75"/>
      <c r="D2264" s="75"/>
      <c r="E2264" s="76"/>
    </row>
    <row r="2265" spans="1:5">
      <c r="A2265" s="74"/>
      <c r="B2265" s="75"/>
      <c r="C2265" s="75"/>
      <c r="D2265" s="75"/>
      <c r="E2265" s="76"/>
    </row>
    <row r="2266" spans="1:5">
      <c r="A2266" s="74"/>
      <c r="B2266" s="75"/>
      <c r="C2266" s="75"/>
      <c r="D2266" s="75"/>
      <c r="E2266" s="76"/>
    </row>
    <row r="2267" spans="1:5">
      <c r="A2267" s="74"/>
      <c r="B2267" s="75"/>
      <c r="C2267" s="75"/>
      <c r="D2267" s="75"/>
      <c r="E2267" s="76"/>
    </row>
    <row r="2268" spans="1:5">
      <c r="A2268" s="74"/>
      <c r="B2268" s="75"/>
      <c r="C2268" s="75"/>
      <c r="D2268" s="75"/>
      <c r="E2268" s="76"/>
    </row>
    <row r="2269" spans="1:5">
      <c r="A2269" s="74"/>
      <c r="B2269" s="75"/>
      <c r="C2269" s="75"/>
      <c r="D2269" s="75"/>
      <c r="E2269" s="76"/>
    </row>
    <row r="2270" spans="1:5">
      <c r="A2270" s="74"/>
      <c r="B2270" s="75"/>
      <c r="C2270" s="75"/>
      <c r="D2270" s="75"/>
      <c r="E2270" s="76"/>
    </row>
    <row r="2271" spans="1:5">
      <c r="A2271" s="74"/>
      <c r="B2271" s="75"/>
      <c r="C2271" s="75"/>
      <c r="D2271" s="75"/>
      <c r="E2271" s="76"/>
    </row>
    <row r="2272" spans="1:5">
      <c r="A2272" s="74"/>
      <c r="B2272" s="75"/>
      <c r="C2272" s="75"/>
      <c r="D2272" s="75"/>
      <c r="E2272" s="76"/>
    </row>
    <row r="2273" spans="1:5">
      <c r="A2273" s="74"/>
      <c r="B2273" s="75"/>
      <c r="C2273" s="75"/>
      <c r="D2273" s="75"/>
      <c r="E2273" s="76"/>
    </row>
    <row r="2274" spans="1:5">
      <c r="A2274" s="74"/>
      <c r="B2274" s="75"/>
      <c r="C2274" s="75"/>
      <c r="D2274" s="75"/>
      <c r="E2274" s="76"/>
    </row>
    <row r="2275" spans="1:5">
      <c r="A2275" s="74"/>
      <c r="B2275" s="75"/>
      <c r="C2275" s="75"/>
      <c r="D2275" s="75"/>
      <c r="E2275" s="76"/>
    </row>
    <row r="2276" spans="1:5">
      <c r="A2276" s="74"/>
      <c r="B2276" s="75"/>
      <c r="C2276" s="75"/>
      <c r="D2276" s="75"/>
      <c r="E2276" s="76"/>
    </row>
    <row r="2277" spans="1:5">
      <c r="A2277" s="74"/>
      <c r="B2277" s="75"/>
      <c r="C2277" s="75"/>
      <c r="D2277" s="75"/>
      <c r="E2277" s="76"/>
    </row>
    <row r="2278" spans="1:5">
      <c r="A2278" s="74"/>
      <c r="B2278" s="75"/>
      <c r="C2278" s="75"/>
      <c r="D2278" s="75"/>
      <c r="E2278" s="76"/>
    </row>
    <row r="2279" spans="1:5">
      <c r="A2279" s="74"/>
      <c r="B2279" s="75"/>
      <c r="C2279" s="75"/>
      <c r="D2279" s="75"/>
      <c r="E2279" s="76"/>
    </row>
    <row r="2280" spans="1:5">
      <c r="A2280" s="74"/>
      <c r="B2280" s="75"/>
      <c r="C2280" s="75"/>
      <c r="D2280" s="75"/>
      <c r="E2280" s="76"/>
    </row>
    <row r="2281" spans="1:5">
      <c r="A2281" s="74"/>
      <c r="B2281" s="75"/>
      <c r="C2281" s="75"/>
      <c r="D2281" s="75"/>
      <c r="E2281" s="76"/>
    </row>
    <row r="2282" spans="1:5">
      <c r="A2282" s="74"/>
      <c r="B2282" s="75"/>
      <c r="C2282" s="75"/>
      <c r="D2282" s="75"/>
      <c r="E2282" s="76"/>
    </row>
    <row r="2283" spans="1:5">
      <c r="A2283" s="74"/>
      <c r="B2283" s="75"/>
      <c r="C2283" s="75"/>
      <c r="D2283" s="75"/>
      <c r="E2283" s="76"/>
    </row>
    <row r="2284" spans="1:5">
      <c r="A2284" s="74"/>
      <c r="B2284" s="75"/>
      <c r="C2284" s="75"/>
      <c r="D2284" s="75"/>
      <c r="E2284" s="76"/>
    </row>
    <row r="2285" spans="1:5">
      <c r="A2285" s="74"/>
      <c r="B2285" s="75"/>
      <c r="C2285" s="75"/>
      <c r="D2285" s="75"/>
      <c r="E2285" s="76"/>
    </row>
    <row r="2286" spans="1:5">
      <c r="A2286" s="74"/>
      <c r="B2286" s="75"/>
      <c r="C2286" s="75"/>
      <c r="D2286" s="75"/>
      <c r="E2286" s="76"/>
    </row>
    <row r="2287" spans="1:5">
      <c r="A2287" s="74"/>
      <c r="B2287" s="75"/>
      <c r="C2287" s="75"/>
      <c r="D2287" s="75"/>
      <c r="E2287" s="76"/>
    </row>
    <row r="2288" spans="1:5">
      <c r="A2288" s="74"/>
      <c r="B2288" s="75"/>
      <c r="C2288" s="75"/>
      <c r="D2288" s="75"/>
      <c r="E2288" s="76"/>
    </row>
    <row r="2289" spans="1:5">
      <c r="A2289" s="74"/>
      <c r="B2289" s="75"/>
      <c r="C2289" s="75"/>
      <c r="D2289" s="75"/>
      <c r="E2289" s="76"/>
    </row>
    <row r="2290" spans="1:5">
      <c r="A2290" s="74"/>
      <c r="B2290" s="75"/>
      <c r="C2290" s="75"/>
      <c r="D2290" s="75"/>
      <c r="E2290" s="76"/>
    </row>
    <row r="2291" spans="1:5">
      <c r="A2291" s="74"/>
      <c r="B2291" s="75"/>
      <c r="C2291" s="75"/>
      <c r="D2291" s="75"/>
      <c r="E2291" s="76"/>
    </row>
    <row r="2292" spans="1:5">
      <c r="A2292" s="74"/>
      <c r="B2292" s="75"/>
      <c r="C2292" s="75"/>
      <c r="D2292" s="75"/>
      <c r="E2292" s="76"/>
    </row>
    <row r="2293" spans="1:5">
      <c r="A2293" s="74"/>
      <c r="B2293" s="75"/>
      <c r="C2293" s="75"/>
      <c r="D2293" s="75"/>
      <c r="E2293" s="76"/>
    </row>
    <row r="2294" spans="1:5">
      <c r="A2294" s="74"/>
      <c r="B2294" s="75"/>
      <c r="C2294" s="75"/>
      <c r="D2294" s="75"/>
      <c r="E2294" s="76"/>
    </row>
    <row r="2295" spans="1:5">
      <c r="A2295" s="74"/>
      <c r="B2295" s="75"/>
      <c r="C2295" s="75"/>
      <c r="D2295" s="75"/>
      <c r="E2295" s="76"/>
    </row>
    <row r="2296" spans="1:5">
      <c r="A2296" s="74"/>
      <c r="B2296" s="75"/>
      <c r="C2296" s="75"/>
      <c r="D2296" s="75"/>
      <c r="E2296" s="76"/>
    </row>
    <row r="2297" spans="1:5">
      <c r="A2297" s="74"/>
      <c r="B2297" s="75"/>
      <c r="C2297" s="75"/>
      <c r="D2297" s="75"/>
      <c r="E2297" s="76"/>
    </row>
    <row r="2298" spans="1:5">
      <c r="A2298" s="74"/>
      <c r="B2298" s="75"/>
      <c r="C2298" s="75"/>
      <c r="D2298" s="75"/>
      <c r="E2298" s="76"/>
    </row>
    <row r="2299" spans="1:5">
      <c r="A2299" s="74"/>
      <c r="B2299" s="75"/>
      <c r="C2299" s="75"/>
      <c r="D2299" s="75"/>
      <c r="E2299" s="76"/>
    </row>
    <row r="2300" spans="1:5">
      <c r="A2300" s="74"/>
      <c r="B2300" s="75"/>
      <c r="C2300" s="75"/>
      <c r="D2300" s="75"/>
      <c r="E2300" s="76"/>
    </row>
    <row r="2301" spans="1:5">
      <c r="A2301" s="74"/>
      <c r="B2301" s="75"/>
      <c r="C2301" s="75"/>
      <c r="D2301" s="75"/>
      <c r="E2301" s="76"/>
    </row>
    <row r="2302" spans="1:5">
      <c r="A2302" s="74"/>
      <c r="B2302" s="75"/>
      <c r="C2302" s="75"/>
      <c r="D2302" s="75"/>
      <c r="E2302" s="76"/>
    </row>
    <row r="2303" spans="1:5">
      <c r="A2303" s="74"/>
      <c r="B2303" s="75"/>
      <c r="C2303" s="75"/>
      <c r="D2303" s="75"/>
      <c r="E2303" s="76"/>
    </row>
    <row r="2304" spans="1:5">
      <c r="A2304" s="74"/>
      <c r="B2304" s="75"/>
      <c r="C2304" s="75"/>
      <c r="D2304" s="75"/>
      <c r="E2304" s="76"/>
    </row>
    <row r="2305" spans="1:5">
      <c r="A2305" s="74"/>
      <c r="B2305" s="75"/>
      <c r="C2305" s="75"/>
      <c r="D2305" s="75"/>
      <c r="E2305" s="76"/>
    </row>
    <row r="2306" spans="1:5">
      <c r="A2306" s="74"/>
      <c r="B2306" s="75"/>
      <c r="C2306" s="75"/>
      <c r="D2306" s="75"/>
      <c r="E2306" s="76"/>
    </row>
    <row r="2307" spans="1:5">
      <c r="A2307" s="74"/>
      <c r="B2307" s="75"/>
      <c r="C2307" s="75"/>
      <c r="D2307" s="75"/>
      <c r="E2307" s="76"/>
    </row>
    <row r="2308" spans="1:5">
      <c r="A2308" s="74"/>
      <c r="B2308" s="75"/>
      <c r="C2308" s="75"/>
      <c r="D2308" s="75"/>
      <c r="E2308" s="76"/>
    </row>
    <row r="2309" spans="1:5">
      <c r="A2309" s="74"/>
      <c r="B2309" s="75"/>
      <c r="C2309" s="75"/>
      <c r="D2309" s="75"/>
      <c r="E2309" s="76"/>
    </row>
    <row r="2310" spans="1:5">
      <c r="A2310" s="74"/>
      <c r="B2310" s="75"/>
      <c r="C2310" s="75"/>
      <c r="D2310" s="75"/>
      <c r="E2310" s="76"/>
    </row>
    <row r="2311" spans="1:5">
      <c r="A2311" s="74"/>
      <c r="B2311" s="75"/>
      <c r="C2311" s="75"/>
      <c r="D2311" s="75"/>
      <c r="E2311" s="76"/>
    </row>
    <row r="2312" spans="1:5">
      <c r="A2312" s="74"/>
      <c r="B2312" s="75"/>
      <c r="C2312" s="75"/>
      <c r="D2312" s="75"/>
      <c r="E2312" s="76"/>
    </row>
    <row r="2313" spans="1:5">
      <c r="A2313" s="74"/>
      <c r="B2313" s="75"/>
      <c r="C2313" s="75"/>
      <c r="D2313" s="75"/>
      <c r="E2313" s="76"/>
    </row>
    <row r="2314" spans="1:5">
      <c r="A2314" s="74"/>
      <c r="B2314" s="75"/>
      <c r="C2314" s="75"/>
      <c r="D2314" s="75"/>
      <c r="E2314" s="76"/>
    </row>
    <row r="2315" spans="1:5">
      <c r="A2315" s="74"/>
      <c r="B2315" s="75"/>
      <c r="C2315" s="75"/>
      <c r="D2315" s="75"/>
      <c r="E2315" s="76"/>
    </row>
    <row r="2316" spans="1:5">
      <c r="A2316" s="74"/>
      <c r="B2316" s="75"/>
      <c r="C2316" s="75"/>
      <c r="D2316" s="75"/>
      <c r="E2316" s="76"/>
    </row>
    <row r="2317" spans="1:5">
      <c r="A2317" s="74"/>
      <c r="B2317" s="75"/>
      <c r="C2317" s="75"/>
      <c r="D2317" s="75"/>
      <c r="E2317" s="76"/>
    </row>
    <row r="2318" spans="1:5">
      <c r="A2318" s="74"/>
      <c r="B2318" s="75"/>
      <c r="C2318" s="75"/>
      <c r="D2318" s="75"/>
      <c r="E2318" s="76"/>
    </row>
    <row r="2319" spans="1:5">
      <c r="A2319" s="74"/>
      <c r="B2319" s="75"/>
      <c r="C2319" s="75"/>
      <c r="D2319" s="75"/>
      <c r="E2319" s="76"/>
    </row>
    <row r="2320" spans="1:5">
      <c r="A2320" s="74"/>
      <c r="B2320" s="75"/>
      <c r="C2320" s="75"/>
      <c r="D2320" s="75"/>
      <c r="E2320" s="76"/>
    </row>
    <row r="2321" spans="1:5">
      <c r="A2321" s="74"/>
      <c r="B2321" s="75"/>
      <c r="C2321" s="75"/>
      <c r="D2321" s="75"/>
      <c r="E2321" s="76"/>
    </row>
    <row r="2322" spans="1:5">
      <c r="A2322" s="74"/>
      <c r="B2322" s="75"/>
      <c r="C2322" s="75"/>
      <c r="D2322" s="75"/>
      <c r="E2322" s="76"/>
    </row>
    <row r="2323" spans="1:5">
      <c r="A2323" s="74"/>
      <c r="B2323" s="75"/>
      <c r="C2323" s="75"/>
      <c r="D2323" s="75"/>
      <c r="E2323" s="76"/>
    </row>
    <row r="2324" spans="1:5">
      <c r="A2324" s="74"/>
      <c r="B2324" s="75"/>
      <c r="C2324" s="75"/>
      <c r="D2324" s="75"/>
      <c r="E2324" s="76"/>
    </row>
    <row r="2325" spans="1:5">
      <c r="A2325" s="74"/>
      <c r="B2325" s="75"/>
      <c r="C2325" s="75"/>
      <c r="D2325" s="75"/>
      <c r="E2325" s="76"/>
    </row>
    <row r="2326" spans="1:5">
      <c r="A2326" s="74"/>
      <c r="B2326" s="75"/>
      <c r="C2326" s="75"/>
      <c r="D2326" s="75"/>
      <c r="E2326" s="76"/>
    </row>
    <row r="2327" spans="1:5">
      <c r="A2327" s="74"/>
      <c r="B2327" s="75"/>
      <c r="C2327" s="75"/>
      <c r="D2327" s="75"/>
      <c r="E2327" s="76"/>
    </row>
    <row r="2328" spans="1:5">
      <c r="A2328" s="74"/>
      <c r="B2328" s="75"/>
      <c r="C2328" s="75"/>
      <c r="D2328" s="75"/>
      <c r="E2328" s="76"/>
    </row>
    <row r="2329" spans="1:5">
      <c r="A2329" s="74"/>
      <c r="B2329" s="75"/>
      <c r="C2329" s="75"/>
      <c r="D2329" s="75"/>
      <c r="E2329" s="76"/>
    </row>
    <row r="2330" spans="1:5">
      <c r="A2330" s="74"/>
      <c r="B2330" s="75"/>
      <c r="C2330" s="75"/>
      <c r="D2330" s="75"/>
      <c r="E2330" s="76"/>
    </row>
    <row r="2331" spans="1:5">
      <c r="A2331" s="74"/>
      <c r="B2331" s="75"/>
      <c r="C2331" s="75"/>
      <c r="D2331" s="75"/>
      <c r="E2331" s="76"/>
    </row>
    <row r="2332" spans="1:5">
      <c r="A2332" s="74"/>
      <c r="B2332" s="75"/>
      <c r="C2332" s="75"/>
      <c r="D2332" s="75"/>
      <c r="E2332" s="76"/>
    </row>
    <row r="2333" spans="1:5">
      <c r="A2333" s="74"/>
      <c r="B2333" s="75"/>
      <c r="C2333" s="75"/>
      <c r="D2333" s="75"/>
      <c r="E2333" s="76"/>
    </row>
    <row r="2334" spans="1:5">
      <c r="A2334" s="74"/>
      <c r="B2334" s="75"/>
      <c r="C2334" s="75"/>
      <c r="D2334" s="75"/>
      <c r="E2334" s="76"/>
    </row>
    <row r="2335" spans="1:5">
      <c r="A2335" s="74"/>
      <c r="B2335" s="75"/>
      <c r="C2335" s="75"/>
      <c r="D2335" s="75"/>
      <c r="E2335" s="76"/>
    </row>
    <row r="2336" spans="1:5">
      <c r="A2336" s="74"/>
      <c r="B2336" s="75"/>
      <c r="C2336" s="75"/>
      <c r="D2336" s="75"/>
      <c r="E2336" s="76"/>
    </row>
    <row r="2337" spans="1:5">
      <c r="A2337" s="74"/>
      <c r="B2337" s="75"/>
      <c r="C2337" s="75"/>
      <c r="D2337" s="75"/>
      <c r="E2337" s="76"/>
    </row>
    <row r="2338" spans="1:5">
      <c r="A2338" s="74"/>
      <c r="B2338" s="75"/>
      <c r="C2338" s="75"/>
      <c r="D2338" s="75"/>
      <c r="E2338" s="76"/>
    </row>
    <row r="2339" spans="1:5">
      <c r="A2339" s="74"/>
      <c r="B2339" s="75"/>
      <c r="C2339" s="75"/>
      <c r="D2339" s="75"/>
      <c r="E2339" s="76"/>
    </row>
    <row r="2340" spans="1:5">
      <c r="A2340" s="74"/>
      <c r="B2340" s="75"/>
      <c r="C2340" s="75"/>
      <c r="D2340" s="75"/>
      <c r="E2340" s="76"/>
    </row>
    <row r="2341" spans="1:5">
      <c r="A2341" s="74"/>
      <c r="B2341" s="75"/>
      <c r="C2341" s="75"/>
      <c r="D2341" s="75"/>
      <c r="E2341" s="76"/>
    </row>
    <row r="2342" spans="1:5">
      <c r="A2342" s="74"/>
      <c r="B2342" s="75"/>
      <c r="C2342" s="75"/>
      <c r="D2342" s="75"/>
      <c r="E2342" s="76"/>
    </row>
    <row r="2343" spans="1:5">
      <c r="A2343" s="74"/>
      <c r="B2343" s="75"/>
      <c r="C2343" s="75"/>
      <c r="D2343" s="75"/>
      <c r="E2343" s="76"/>
    </row>
    <row r="2344" spans="1:5">
      <c r="A2344" s="74"/>
      <c r="B2344" s="75"/>
      <c r="C2344" s="75"/>
      <c r="D2344" s="75"/>
      <c r="E2344" s="76"/>
    </row>
    <row r="2345" spans="1:5">
      <c r="A2345" s="74"/>
      <c r="B2345" s="75"/>
      <c r="C2345" s="75"/>
      <c r="D2345" s="75"/>
      <c r="E2345" s="76"/>
    </row>
    <row r="2346" spans="1:5">
      <c r="A2346" s="74"/>
      <c r="B2346" s="75"/>
      <c r="C2346" s="75"/>
      <c r="D2346" s="75"/>
      <c r="E2346" s="76"/>
    </row>
    <row r="2347" spans="1:5">
      <c r="A2347" s="74"/>
      <c r="B2347" s="75"/>
      <c r="C2347" s="75"/>
      <c r="D2347" s="75"/>
      <c r="E2347" s="76"/>
    </row>
    <row r="2348" spans="1:5">
      <c r="A2348" s="74"/>
      <c r="B2348" s="75"/>
      <c r="C2348" s="75"/>
      <c r="D2348" s="75"/>
      <c r="E2348" s="76"/>
    </row>
    <row r="2349" spans="1:5">
      <c r="A2349" s="74"/>
      <c r="B2349" s="75"/>
      <c r="C2349" s="75"/>
      <c r="D2349" s="75"/>
      <c r="E2349" s="76"/>
    </row>
    <row r="2350" spans="1:5">
      <c r="A2350" s="74"/>
      <c r="B2350" s="75"/>
      <c r="C2350" s="75"/>
      <c r="D2350" s="75"/>
      <c r="E2350" s="76"/>
    </row>
    <row r="2351" spans="1:5">
      <c r="A2351" s="74"/>
      <c r="B2351" s="75"/>
      <c r="C2351" s="75"/>
      <c r="D2351" s="75"/>
      <c r="E2351" s="76"/>
    </row>
    <row r="2352" spans="1:5">
      <c r="A2352" s="74"/>
      <c r="B2352" s="75"/>
      <c r="C2352" s="75"/>
      <c r="D2352" s="75"/>
      <c r="E2352" s="76"/>
    </row>
    <row r="2353" spans="1:5">
      <c r="A2353" s="74"/>
      <c r="B2353" s="75"/>
      <c r="C2353" s="75"/>
      <c r="D2353" s="75"/>
      <c r="E2353" s="76"/>
    </row>
    <row r="2354" spans="1:5">
      <c r="A2354" s="74"/>
      <c r="B2354" s="75"/>
      <c r="C2354" s="75"/>
      <c r="D2354" s="75"/>
      <c r="E2354" s="76"/>
    </row>
    <row r="2355" spans="1:5">
      <c r="A2355" s="74"/>
      <c r="B2355" s="75"/>
      <c r="C2355" s="75"/>
      <c r="D2355" s="75"/>
      <c r="E2355" s="76"/>
    </row>
    <row r="2356" spans="1:5">
      <c r="A2356" s="74"/>
      <c r="B2356" s="75"/>
      <c r="C2356" s="75"/>
      <c r="D2356" s="75"/>
      <c r="E2356" s="76"/>
    </row>
    <row r="2357" spans="1:5">
      <c r="A2357" s="74"/>
      <c r="B2357" s="75"/>
      <c r="C2357" s="75"/>
      <c r="D2357" s="75"/>
      <c r="E2357" s="76"/>
    </row>
    <row r="2358" spans="1:5">
      <c r="A2358" s="74"/>
      <c r="B2358" s="75"/>
      <c r="C2358" s="75"/>
      <c r="D2358" s="75"/>
      <c r="E2358" s="76"/>
    </row>
    <row r="2359" spans="1:5">
      <c r="A2359" s="74"/>
      <c r="B2359" s="75"/>
      <c r="C2359" s="75"/>
      <c r="D2359" s="75"/>
      <c r="E2359" s="76"/>
    </row>
    <row r="2360" spans="1:5">
      <c r="A2360" s="74"/>
      <c r="B2360" s="75"/>
      <c r="C2360" s="75"/>
      <c r="D2360" s="75"/>
      <c r="E2360" s="76"/>
    </row>
    <row r="2361" spans="1:5">
      <c r="A2361" s="74"/>
      <c r="B2361" s="75"/>
      <c r="C2361" s="75"/>
      <c r="D2361" s="75"/>
      <c r="E2361" s="76"/>
    </row>
    <row r="2362" spans="1:5">
      <c r="A2362" s="74"/>
      <c r="B2362" s="75"/>
      <c r="C2362" s="75"/>
      <c r="D2362" s="75"/>
      <c r="E2362" s="76"/>
    </row>
    <row r="2363" spans="1:5">
      <c r="A2363" s="74"/>
      <c r="B2363" s="75"/>
      <c r="C2363" s="75"/>
      <c r="D2363" s="75"/>
      <c r="E2363" s="76"/>
    </row>
    <row r="2364" spans="1:5">
      <c r="A2364" s="74"/>
      <c r="B2364" s="75"/>
      <c r="C2364" s="75"/>
      <c r="D2364" s="75"/>
      <c r="E2364" s="76"/>
    </row>
    <row r="2365" spans="1:5">
      <c r="A2365" s="74"/>
      <c r="B2365" s="75"/>
      <c r="C2365" s="75"/>
      <c r="D2365" s="75"/>
      <c r="E2365" s="76"/>
    </row>
    <row r="2366" spans="1:5">
      <c r="A2366" s="74"/>
      <c r="B2366" s="75"/>
      <c r="C2366" s="75"/>
      <c r="D2366" s="75"/>
      <c r="E2366" s="76"/>
    </row>
    <row r="2367" spans="1:5">
      <c r="A2367" s="74"/>
      <c r="B2367" s="75"/>
      <c r="C2367" s="75"/>
      <c r="D2367" s="75"/>
      <c r="E2367" s="76"/>
    </row>
    <row r="2368" spans="1:5">
      <c r="A2368" s="74"/>
      <c r="B2368" s="75"/>
      <c r="C2368" s="75"/>
      <c r="D2368" s="75"/>
      <c r="E2368" s="76"/>
    </row>
    <row r="2369" spans="1:5">
      <c r="A2369" s="74"/>
      <c r="B2369" s="75"/>
      <c r="C2369" s="75"/>
      <c r="D2369" s="75"/>
      <c r="E2369" s="76"/>
    </row>
    <row r="2370" spans="1:5">
      <c r="A2370" s="74"/>
      <c r="B2370" s="75"/>
      <c r="C2370" s="75"/>
      <c r="D2370" s="75"/>
      <c r="E2370" s="76"/>
    </row>
    <row r="2371" spans="1:5">
      <c r="A2371" s="74"/>
      <c r="B2371" s="75"/>
      <c r="C2371" s="75"/>
      <c r="D2371" s="75"/>
      <c r="E2371" s="76"/>
    </row>
    <row r="2372" spans="1:5">
      <c r="A2372" s="74"/>
      <c r="B2372" s="75"/>
      <c r="C2372" s="75"/>
      <c r="D2372" s="75"/>
      <c r="E2372" s="76"/>
    </row>
    <row r="2373" spans="1:5">
      <c r="A2373" s="74"/>
      <c r="B2373" s="75"/>
      <c r="C2373" s="75"/>
      <c r="D2373" s="75"/>
      <c r="E2373" s="76"/>
    </row>
    <row r="2374" spans="1:5">
      <c r="A2374" s="74"/>
      <c r="B2374" s="75"/>
      <c r="C2374" s="75"/>
      <c r="D2374" s="75"/>
      <c r="E2374" s="76"/>
    </row>
    <row r="2375" spans="1:5">
      <c r="A2375" s="74"/>
      <c r="B2375" s="75"/>
      <c r="C2375" s="75"/>
      <c r="D2375" s="75"/>
      <c r="E2375" s="76"/>
    </row>
    <row r="2376" spans="1:5">
      <c r="A2376" s="74"/>
      <c r="B2376" s="75"/>
      <c r="C2376" s="75"/>
      <c r="D2376" s="75"/>
      <c r="E2376" s="76"/>
    </row>
    <row r="2377" spans="1:5">
      <c r="A2377" s="74"/>
      <c r="B2377" s="75"/>
      <c r="C2377" s="75"/>
      <c r="D2377" s="75"/>
      <c r="E2377" s="76"/>
    </row>
    <row r="2378" spans="1:5">
      <c r="A2378" s="74"/>
      <c r="B2378" s="75"/>
      <c r="C2378" s="75"/>
      <c r="D2378" s="75"/>
      <c r="E2378" s="76"/>
    </row>
    <row r="2379" spans="1:5">
      <c r="A2379" s="74"/>
      <c r="B2379" s="75"/>
      <c r="C2379" s="75"/>
      <c r="D2379" s="75"/>
      <c r="E2379" s="76"/>
    </row>
    <row r="2380" spans="1:5">
      <c r="A2380" s="74"/>
      <c r="B2380" s="75"/>
      <c r="C2380" s="75"/>
      <c r="D2380" s="75"/>
      <c r="E2380" s="76"/>
    </row>
    <row r="2381" spans="1:5">
      <c r="A2381" s="74"/>
      <c r="B2381" s="75"/>
      <c r="C2381" s="75"/>
      <c r="D2381" s="75"/>
      <c r="E2381" s="76"/>
    </row>
    <row r="2382" spans="1:5">
      <c r="A2382" s="74"/>
      <c r="B2382" s="75"/>
      <c r="C2382" s="75"/>
      <c r="D2382" s="75"/>
      <c r="E2382" s="76"/>
    </row>
    <row r="2383" spans="1:5">
      <c r="A2383" s="74"/>
      <c r="B2383" s="75"/>
      <c r="C2383" s="75"/>
      <c r="D2383" s="75"/>
      <c r="E2383" s="76"/>
    </row>
    <row r="2384" spans="1:5">
      <c r="A2384" s="74"/>
      <c r="B2384" s="75"/>
      <c r="C2384" s="75"/>
      <c r="D2384" s="75"/>
      <c r="E2384" s="76"/>
    </row>
    <row r="2385" spans="1:5">
      <c r="A2385" s="74"/>
      <c r="B2385" s="75"/>
      <c r="C2385" s="75"/>
      <c r="D2385" s="75"/>
      <c r="E2385" s="76"/>
    </row>
    <row r="2386" spans="1:5">
      <c r="A2386" s="74"/>
      <c r="B2386" s="75"/>
      <c r="C2386" s="75"/>
      <c r="D2386" s="75"/>
      <c r="E2386" s="76"/>
    </row>
    <row r="2387" spans="1:5">
      <c r="A2387" s="74"/>
      <c r="B2387" s="75"/>
      <c r="C2387" s="75"/>
      <c r="D2387" s="75"/>
      <c r="E2387" s="76"/>
    </row>
    <row r="2388" spans="1:5">
      <c r="A2388" s="74"/>
      <c r="B2388" s="75"/>
      <c r="C2388" s="75"/>
      <c r="D2388" s="75"/>
      <c r="E2388" s="76"/>
    </row>
    <row r="2389" spans="1:5">
      <c r="A2389" s="74"/>
      <c r="B2389" s="75"/>
      <c r="C2389" s="75"/>
      <c r="D2389" s="75"/>
      <c r="E2389" s="76"/>
    </row>
    <row r="2390" spans="1:5">
      <c r="A2390" s="74"/>
      <c r="B2390" s="75"/>
      <c r="C2390" s="75"/>
      <c r="D2390" s="75"/>
      <c r="E2390" s="76"/>
    </row>
    <row r="2391" spans="1:5">
      <c r="A2391" s="74"/>
      <c r="B2391" s="75"/>
      <c r="C2391" s="75"/>
      <c r="D2391" s="75"/>
      <c r="E2391" s="76"/>
    </row>
    <row r="2392" spans="1:5">
      <c r="A2392" s="74"/>
      <c r="B2392" s="75"/>
      <c r="C2392" s="75"/>
      <c r="D2392" s="75"/>
      <c r="E2392" s="76"/>
    </row>
    <row r="2393" spans="1:5">
      <c r="A2393" s="74"/>
      <c r="B2393" s="75"/>
      <c r="C2393" s="75"/>
      <c r="D2393" s="75"/>
      <c r="E2393" s="76"/>
    </row>
    <row r="2394" spans="1:5">
      <c r="A2394" s="74"/>
      <c r="B2394" s="75"/>
      <c r="C2394" s="75"/>
      <c r="D2394" s="75"/>
      <c r="E2394" s="76"/>
    </row>
    <row r="2395" spans="1:5">
      <c r="A2395" s="74"/>
      <c r="B2395" s="75"/>
      <c r="C2395" s="75"/>
      <c r="D2395" s="75"/>
      <c r="E2395" s="76"/>
    </row>
    <row r="2396" spans="1:5">
      <c r="A2396" s="74"/>
      <c r="B2396" s="75"/>
      <c r="C2396" s="75"/>
      <c r="D2396" s="75"/>
      <c r="E2396" s="76"/>
    </row>
    <row r="2397" spans="1:5">
      <c r="A2397" s="74"/>
      <c r="B2397" s="75"/>
      <c r="C2397" s="75"/>
      <c r="D2397" s="75"/>
      <c r="E2397" s="76"/>
    </row>
    <row r="2398" spans="1:5">
      <c r="A2398" s="74"/>
      <c r="B2398" s="75"/>
      <c r="C2398" s="75"/>
      <c r="D2398" s="75"/>
      <c r="E2398" s="76"/>
    </row>
    <row r="2399" spans="1:5">
      <c r="A2399" s="74"/>
      <c r="B2399" s="75"/>
      <c r="C2399" s="75"/>
      <c r="D2399" s="75"/>
      <c r="E2399" s="76"/>
    </row>
    <row r="2400" spans="1:5">
      <c r="A2400" s="74"/>
      <c r="B2400" s="75"/>
      <c r="C2400" s="75"/>
      <c r="D2400" s="75"/>
      <c r="E2400" s="76"/>
    </row>
    <row r="2401" spans="1:5">
      <c r="A2401" s="74"/>
      <c r="B2401" s="75"/>
      <c r="C2401" s="75"/>
      <c r="D2401" s="75"/>
      <c r="E2401" s="76"/>
    </row>
    <row r="2402" spans="1:5">
      <c r="A2402" s="74"/>
      <c r="B2402" s="75"/>
      <c r="C2402" s="75"/>
      <c r="D2402" s="75"/>
      <c r="E2402" s="76"/>
    </row>
    <row r="2403" spans="1:5">
      <c r="A2403" s="74"/>
      <c r="B2403" s="75"/>
      <c r="C2403" s="75"/>
      <c r="D2403" s="75"/>
      <c r="E2403" s="76"/>
    </row>
    <row r="2404" spans="1:5">
      <c r="A2404" s="74"/>
      <c r="B2404" s="75"/>
      <c r="C2404" s="75"/>
      <c r="D2404" s="75"/>
      <c r="E2404" s="76"/>
    </row>
    <row r="2405" spans="1:5">
      <c r="A2405" s="74"/>
      <c r="B2405" s="75"/>
      <c r="C2405" s="75"/>
      <c r="D2405" s="75"/>
      <c r="E2405" s="76"/>
    </row>
    <row r="2406" spans="1:5">
      <c r="A2406" s="74"/>
      <c r="B2406" s="75"/>
      <c r="C2406" s="75"/>
      <c r="D2406" s="75"/>
      <c r="E2406" s="76"/>
    </row>
    <row r="2407" spans="1:5">
      <c r="A2407" s="74"/>
      <c r="B2407" s="75"/>
      <c r="C2407" s="75"/>
      <c r="D2407" s="75"/>
      <c r="E2407" s="76"/>
    </row>
    <row r="2408" spans="1:5">
      <c r="A2408" s="74"/>
      <c r="B2408" s="75"/>
      <c r="C2408" s="75"/>
      <c r="D2408" s="75"/>
      <c r="E2408" s="76"/>
    </row>
    <row r="2409" spans="1:5">
      <c r="A2409" s="74"/>
      <c r="B2409" s="75"/>
      <c r="C2409" s="75"/>
      <c r="D2409" s="75"/>
      <c r="E2409" s="76"/>
    </row>
    <row r="2410" spans="1:5">
      <c r="A2410" s="74"/>
      <c r="B2410" s="75"/>
      <c r="C2410" s="75"/>
      <c r="D2410" s="75"/>
      <c r="E2410" s="76"/>
    </row>
    <row r="2411" spans="1:5">
      <c r="A2411" s="74"/>
      <c r="B2411" s="75"/>
      <c r="C2411" s="75"/>
      <c r="D2411" s="75"/>
      <c r="E2411" s="76"/>
    </row>
    <row r="2412" spans="1:5">
      <c r="A2412" s="74"/>
      <c r="B2412" s="75"/>
      <c r="C2412" s="75"/>
      <c r="D2412" s="75"/>
      <c r="E2412" s="76"/>
    </row>
    <row r="2413" spans="1:5">
      <c r="A2413" s="74"/>
      <c r="B2413" s="75"/>
      <c r="C2413" s="75"/>
      <c r="D2413" s="75"/>
      <c r="E2413" s="76"/>
    </row>
    <row r="2414" spans="1:5">
      <c r="A2414" s="74"/>
      <c r="B2414" s="75"/>
      <c r="C2414" s="75"/>
      <c r="D2414" s="75"/>
      <c r="E2414" s="76"/>
    </row>
    <row r="2415" spans="1:5">
      <c r="A2415" s="74"/>
      <c r="B2415" s="75"/>
      <c r="C2415" s="75"/>
      <c r="D2415" s="75"/>
      <c r="E2415" s="76"/>
    </row>
    <row r="2416" spans="1:5">
      <c r="A2416" s="74"/>
      <c r="B2416" s="75"/>
      <c r="C2416" s="75"/>
      <c r="D2416" s="75"/>
      <c r="E2416" s="76"/>
    </row>
    <row r="2417" spans="1:5">
      <c r="A2417" s="74"/>
      <c r="B2417" s="75"/>
      <c r="C2417" s="75"/>
      <c r="D2417" s="75"/>
      <c r="E2417" s="76"/>
    </row>
    <row r="2418" spans="1:5">
      <c r="A2418" s="74"/>
      <c r="B2418" s="75"/>
      <c r="C2418" s="75"/>
      <c r="D2418" s="75"/>
      <c r="E2418" s="76"/>
    </row>
    <row r="2419" spans="1:5">
      <c r="A2419" s="74"/>
      <c r="B2419" s="75"/>
      <c r="C2419" s="75"/>
      <c r="D2419" s="75"/>
      <c r="E2419" s="76"/>
    </row>
    <row r="2420" spans="1:5">
      <c r="A2420" s="74"/>
      <c r="B2420" s="75"/>
      <c r="C2420" s="75"/>
      <c r="D2420" s="75"/>
      <c r="E2420" s="76"/>
    </row>
    <row r="2421" spans="1:5">
      <c r="A2421" s="74"/>
      <c r="B2421" s="75"/>
      <c r="C2421" s="75"/>
      <c r="D2421" s="75"/>
      <c r="E2421" s="76"/>
    </row>
    <row r="2422" spans="1:5">
      <c r="A2422" s="74"/>
      <c r="B2422" s="75"/>
      <c r="C2422" s="75"/>
      <c r="D2422" s="75"/>
      <c r="E2422" s="76"/>
    </row>
    <row r="2423" spans="1:5">
      <c r="A2423" s="74"/>
      <c r="B2423" s="75"/>
      <c r="C2423" s="75"/>
      <c r="D2423" s="75"/>
      <c r="E2423" s="76"/>
    </row>
    <row r="2424" spans="1:5">
      <c r="A2424" s="74"/>
      <c r="B2424" s="75"/>
      <c r="C2424" s="75"/>
      <c r="D2424" s="75"/>
      <c r="E2424" s="76"/>
    </row>
    <row r="2425" spans="1:5">
      <c r="A2425" s="74"/>
      <c r="B2425" s="75"/>
      <c r="C2425" s="75"/>
      <c r="D2425" s="75"/>
      <c r="E2425" s="76"/>
    </row>
    <row r="2426" spans="1:5">
      <c r="A2426" s="74"/>
      <c r="B2426" s="75"/>
      <c r="C2426" s="75"/>
      <c r="D2426" s="75"/>
      <c r="E2426" s="76"/>
    </row>
    <row r="2427" spans="1:5">
      <c r="A2427" s="74"/>
      <c r="B2427" s="75"/>
      <c r="C2427" s="75"/>
      <c r="D2427" s="75"/>
      <c r="E2427" s="76"/>
    </row>
    <row r="2428" spans="1:5">
      <c r="A2428" s="74"/>
      <c r="B2428" s="75"/>
      <c r="C2428" s="75"/>
      <c r="D2428" s="75"/>
      <c r="E2428" s="76"/>
    </row>
    <row r="2429" spans="1:5">
      <c r="A2429" s="74"/>
      <c r="B2429" s="75"/>
      <c r="C2429" s="75"/>
      <c r="D2429" s="75"/>
      <c r="E2429" s="76"/>
    </row>
    <row r="2430" spans="1:5">
      <c r="A2430" s="74"/>
      <c r="B2430" s="75"/>
      <c r="C2430" s="75"/>
      <c r="D2430" s="75"/>
      <c r="E2430" s="76"/>
    </row>
    <row r="2431" spans="1:5">
      <c r="A2431" s="74"/>
      <c r="B2431" s="75"/>
      <c r="C2431" s="75"/>
      <c r="D2431" s="75"/>
      <c r="E2431" s="76"/>
    </row>
    <row r="2432" spans="1:5">
      <c r="A2432" s="74"/>
      <c r="B2432" s="75"/>
      <c r="C2432" s="75"/>
      <c r="D2432" s="75"/>
      <c r="E2432" s="76"/>
    </row>
    <row r="2433" spans="1:5">
      <c r="A2433" s="74"/>
      <c r="B2433" s="75"/>
      <c r="C2433" s="75"/>
      <c r="D2433" s="75"/>
      <c r="E2433" s="76"/>
    </row>
    <row r="2434" spans="1:5">
      <c r="A2434" s="74"/>
      <c r="B2434" s="75"/>
      <c r="C2434" s="75"/>
      <c r="D2434" s="75"/>
      <c r="E2434" s="76"/>
    </row>
    <row r="2435" spans="1:5">
      <c r="A2435" s="74"/>
      <c r="B2435" s="75"/>
      <c r="C2435" s="75"/>
      <c r="D2435" s="75"/>
      <c r="E2435" s="76"/>
    </row>
    <row r="2436" spans="1:5">
      <c r="A2436" s="74"/>
      <c r="B2436" s="75"/>
      <c r="C2436" s="75"/>
      <c r="D2436" s="75"/>
      <c r="E2436" s="76"/>
    </row>
    <row r="2437" spans="1:5">
      <c r="A2437" s="74"/>
      <c r="B2437" s="75"/>
      <c r="C2437" s="75"/>
      <c r="D2437" s="75"/>
      <c r="E2437" s="76"/>
    </row>
    <row r="2438" spans="1:5">
      <c r="A2438" s="74"/>
      <c r="B2438" s="75"/>
      <c r="C2438" s="75"/>
      <c r="D2438" s="75"/>
      <c r="E2438" s="76"/>
    </row>
    <row r="2439" spans="1:5">
      <c r="A2439" s="74"/>
      <c r="B2439" s="75"/>
      <c r="C2439" s="75"/>
      <c r="D2439" s="75"/>
      <c r="E2439" s="76"/>
    </row>
    <row r="2440" spans="1:5">
      <c r="A2440" s="74"/>
      <c r="B2440" s="75"/>
      <c r="C2440" s="75"/>
      <c r="D2440" s="75"/>
      <c r="E2440" s="76"/>
    </row>
    <row r="2441" spans="1:5">
      <c r="A2441" s="74"/>
      <c r="B2441" s="75"/>
      <c r="C2441" s="75"/>
      <c r="D2441" s="75"/>
      <c r="E2441" s="76"/>
    </row>
    <row r="2442" spans="1:5">
      <c r="A2442" s="74"/>
      <c r="B2442" s="75"/>
      <c r="C2442" s="75"/>
      <c r="D2442" s="75"/>
      <c r="E2442" s="76"/>
    </row>
    <row r="2443" spans="1:5">
      <c r="A2443" s="74"/>
      <c r="B2443" s="75"/>
      <c r="C2443" s="75"/>
      <c r="D2443" s="75"/>
      <c r="E2443" s="76"/>
    </row>
    <row r="2444" spans="1:5">
      <c r="A2444" s="74"/>
      <c r="B2444" s="75"/>
      <c r="C2444" s="75"/>
      <c r="D2444" s="75"/>
      <c r="E2444" s="76"/>
    </row>
    <row r="2445" spans="1:5">
      <c r="A2445" s="74"/>
      <c r="B2445" s="75"/>
      <c r="C2445" s="75"/>
      <c r="D2445" s="75"/>
      <c r="E2445" s="76"/>
    </row>
    <row r="2446" spans="1:5">
      <c r="A2446" s="74"/>
      <c r="B2446" s="75"/>
      <c r="C2446" s="75"/>
      <c r="D2446" s="75"/>
      <c r="E2446" s="76"/>
    </row>
    <row r="2447" spans="1:5">
      <c r="A2447" s="74"/>
      <c r="B2447" s="75"/>
      <c r="C2447" s="75"/>
      <c r="D2447" s="75"/>
      <c r="E2447" s="76"/>
    </row>
    <row r="2448" spans="1:5">
      <c r="A2448" s="74"/>
      <c r="B2448" s="75"/>
      <c r="C2448" s="75"/>
      <c r="D2448" s="75"/>
      <c r="E2448" s="76"/>
    </row>
    <row r="2449" spans="1:5">
      <c r="A2449" s="74"/>
      <c r="B2449" s="75"/>
      <c r="C2449" s="75"/>
      <c r="D2449" s="75"/>
      <c r="E2449" s="76"/>
    </row>
    <row r="2450" spans="1:5">
      <c r="A2450" s="74"/>
      <c r="B2450" s="75"/>
      <c r="C2450" s="75"/>
      <c r="D2450" s="75"/>
      <c r="E2450" s="76"/>
    </row>
    <row r="2451" spans="1:5">
      <c r="A2451" s="74"/>
      <c r="B2451" s="75"/>
      <c r="C2451" s="75"/>
      <c r="D2451" s="75"/>
      <c r="E2451" s="76"/>
    </row>
    <row r="2452" spans="1:5">
      <c r="A2452" s="74"/>
      <c r="B2452" s="75"/>
      <c r="C2452" s="75"/>
      <c r="D2452" s="75"/>
      <c r="E2452" s="76"/>
    </row>
    <row r="2453" spans="1:5">
      <c r="A2453" s="74"/>
      <c r="B2453" s="75"/>
      <c r="C2453" s="75"/>
      <c r="D2453" s="75"/>
      <c r="E2453" s="76"/>
    </row>
    <row r="2454" spans="1:5">
      <c r="A2454" s="74"/>
      <c r="B2454" s="75"/>
      <c r="C2454" s="75"/>
      <c r="D2454" s="75"/>
      <c r="E2454" s="76"/>
    </row>
    <row r="2455" spans="1:5">
      <c r="A2455" s="74"/>
      <c r="B2455" s="75"/>
      <c r="C2455" s="75"/>
      <c r="D2455" s="75"/>
      <c r="E2455" s="76"/>
    </row>
    <row r="2456" spans="1:5">
      <c r="A2456" s="74"/>
      <c r="B2456" s="75"/>
      <c r="C2456" s="75"/>
      <c r="D2456" s="75"/>
      <c r="E2456" s="76"/>
    </row>
    <row r="2457" spans="1:5">
      <c r="A2457" s="74"/>
      <c r="B2457" s="75"/>
      <c r="C2457" s="75"/>
      <c r="D2457" s="75"/>
      <c r="E2457" s="76"/>
    </row>
    <row r="2458" spans="1:5">
      <c r="A2458" s="74"/>
      <c r="B2458" s="75"/>
      <c r="C2458" s="75"/>
      <c r="D2458" s="75"/>
      <c r="E2458" s="76"/>
    </row>
    <row r="2459" spans="1:5">
      <c r="A2459" s="74"/>
      <c r="B2459" s="75"/>
      <c r="C2459" s="75"/>
      <c r="D2459" s="75"/>
      <c r="E2459" s="76"/>
    </row>
    <row r="2460" spans="1:5">
      <c r="A2460" s="74"/>
      <c r="B2460" s="75"/>
      <c r="C2460" s="75"/>
      <c r="D2460" s="75"/>
      <c r="E2460" s="76"/>
    </row>
    <row r="2461" spans="1:5">
      <c r="A2461" s="74"/>
      <c r="B2461" s="75"/>
      <c r="C2461" s="75"/>
      <c r="D2461" s="75"/>
      <c r="E2461" s="76"/>
    </row>
    <row r="2462" spans="1:5">
      <c r="A2462" s="74"/>
      <c r="B2462" s="75"/>
      <c r="C2462" s="75"/>
      <c r="D2462" s="75"/>
      <c r="E2462" s="76"/>
    </row>
    <row r="2463" spans="1:5">
      <c r="A2463" s="74"/>
      <c r="B2463" s="75"/>
      <c r="C2463" s="75"/>
      <c r="D2463" s="75"/>
      <c r="E2463" s="76"/>
    </row>
    <row r="2464" spans="1:5">
      <c r="A2464" s="74"/>
      <c r="B2464" s="75"/>
      <c r="C2464" s="75"/>
      <c r="D2464" s="75"/>
      <c r="E2464" s="76"/>
    </row>
    <row r="2465" spans="1:5">
      <c r="A2465" s="74"/>
      <c r="B2465" s="75"/>
      <c r="C2465" s="75"/>
      <c r="D2465" s="75"/>
      <c r="E2465" s="76"/>
    </row>
    <row r="2466" spans="1:5">
      <c r="A2466" s="74"/>
      <c r="B2466" s="75"/>
      <c r="C2466" s="75"/>
      <c r="D2466" s="75"/>
      <c r="E2466" s="76"/>
    </row>
    <row r="2467" spans="1:5">
      <c r="A2467" s="74"/>
      <c r="B2467" s="75"/>
      <c r="C2467" s="75"/>
      <c r="D2467" s="75"/>
      <c r="E2467" s="76"/>
    </row>
    <row r="2468" spans="1:5">
      <c r="A2468" s="74"/>
      <c r="B2468" s="75"/>
      <c r="C2468" s="75"/>
      <c r="D2468" s="75"/>
      <c r="E2468" s="76"/>
    </row>
    <row r="2469" spans="1:5">
      <c r="A2469" s="74"/>
      <c r="B2469" s="75"/>
      <c r="C2469" s="75"/>
      <c r="D2469" s="75"/>
      <c r="E2469" s="76"/>
    </row>
    <row r="2470" spans="1:5">
      <c r="A2470" s="74"/>
      <c r="B2470" s="75"/>
      <c r="C2470" s="75"/>
      <c r="D2470" s="75"/>
      <c r="E2470" s="76"/>
    </row>
    <row r="2471" spans="1:5">
      <c r="A2471" s="74"/>
      <c r="B2471" s="75"/>
      <c r="C2471" s="75"/>
      <c r="D2471" s="75"/>
      <c r="E2471" s="76"/>
    </row>
    <row r="2472" spans="1:5">
      <c r="A2472" s="74"/>
      <c r="B2472" s="75"/>
      <c r="C2472" s="75"/>
      <c r="D2472" s="75"/>
      <c r="E2472" s="76"/>
    </row>
    <row r="2473" spans="1:5">
      <c r="A2473" s="74"/>
      <c r="B2473" s="75"/>
      <c r="C2473" s="75"/>
      <c r="D2473" s="75"/>
      <c r="E2473" s="76"/>
    </row>
    <row r="2474" spans="1:5">
      <c r="A2474" s="74"/>
      <c r="B2474" s="75"/>
      <c r="C2474" s="75"/>
      <c r="D2474" s="75"/>
      <c r="E2474" s="76"/>
    </row>
    <row r="2475" spans="1:5">
      <c r="A2475" s="74"/>
      <c r="B2475" s="75"/>
      <c r="C2475" s="75"/>
      <c r="D2475" s="75"/>
      <c r="E2475" s="76"/>
    </row>
    <row r="2476" spans="1:5">
      <c r="A2476" s="74"/>
      <c r="B2476" s="75"/>
      <c r="C2476" s="75"/>
      <c r="D2476" s="75"/>
      <c r="E2476" s="76"/>
    </row>
    <row r="2477" spans="1:5">
      <c r="A2477" s="74"/>
      <c r="B2477" s="75"/>
      <c r="C2477" s="75"/>
      <c r="D2477" s="75"/>
      <c r="E2477" s="76"/>
    </row>
    <row r="2478" spans="1:5">
      <c r="A2478" s="74"/>
      <c r="B2478" s="75"/>
      <c r="C2478" s="75"/>
      <c r="D2478" s="75"/>
      <c r="E2478" s="76"/>
    </row>
    <row r="2479" spans="1:5">
      <c r="A2479" s="74"/>
      <c r="B2479" s="75"/>
      <c r="C2479" s="75"/>
      <c r="D2479" s="75"/>
      <c r="E2479" s="76"/>
    </row>
    <row r="2480" spans="1:5">
      <c r="A2480" s="74"/>
      <c r="B2480" s="75"/>
      <c r="C2480" s="75"/>
      <c r="D2480" s="75"/>
      <c r="E2480" s="76"/>
    </row>
    <row r="2481" spans="1:5">
      <c r="A2481" s="74"/>
      <c r="B2481" s="75"/>
      <c r="C2481" s="75"/>
      <c r="D2481" s="75"/>
      <c r="E2481" s="76"/>
    </row>
    <row r="2482" spans="1:5">
      <c r="A2482" s="74"/>
      <c r="B2482" s="75"/>
      <c r="C2482" s="75"/>
      <c r="D2482" s="75"/>
      <c r="E2482" s="76"/>
    </row>
    <row r="2483" spans="1:5">
      <c r="A2483" s="74"/>
      <c r="B2483" s="75"/>
      <c r="C2483" s="75"/>
      <c r="D2483" s="75"/>
      <c r="E2483" s="76"/>
    </row>
    <row r="2484" spans="1:5">
      <c r="A2484" s="74"/>
      <c r="B2484" s="75"/>
      <c r="C2484" s="75"/>
      <c r="D2484" s="75"/>
      <c r="E2484" s="76"/>
    </row>
    <row r="2485" spans="1:5">
      <c r="A2485" s="74"/>
      <c r="B2485" s="75"/>
      <c r="C2485" s="75"/>
      <c r="D2485" s="75"/>
      <c r="E2485" s="76"/>
    </row>
    <row r="2486" spans="1:5">
      <c r="A2486" s="74"/>
      <c r="B2486" s="75"/>
      <c r="C2486" s="75"/>
      <c r="D2486" s="75"/>
      <c r="E2486" s="76"/>
    </row>
    <row r="2487" spans="1:5">
      <c r="A2487" s="74"/>
      <c r="B2487" s="75"/>
      <c r="C2487" s="75"/>
      <c r="D2487" s="75"/>
      <c r="E2487" s="76"/>
    </row>
    <row r="2488" spans="1:5">
      <c r="A2488" s="74"/>
      <c r="B2488" s="75"/>
      <c r="C2488" s="75"/>
      <c r="D2488" s="75"/>
      <c r="E2488" s="76"/>
    </row>
    <row r="2489" spans="1:5">
      <c r="A2489" s="74"/>
      <c r="B2489" s="75"/>
      <c r="C2489" s="75"/>
      <c r="D2489" s="75"/>
      <c r="E2489" s="76"/>
    </row>
    <row r="2490" spans="1:5">
      <c r="A2490" s="74"/>
      <c r="B2490" s="75"/>
      <c r="C2490" s="75"/>
      <c r="D2490" s="75"/>
      <c r="E2490" s="76"/>
    </row>
    <row r="2491" spans="1:5">
      <c r="A2491" s="74"/>
      <c r="B2491" s="75"/>
      <c r="C2491" s="75"/>
      <c r="D2491" s="75"/>
      <c r="E2491" s="76"/>
    </row>
    <row r="2492" spans="1:5">
      <c r="A2492" s="74"/>
      <c r="B2492" s="75"/>
      <c r="C2492" s="75"/>
      <c r="D2492" s="75"/>
      <c r="E2492" s="76"/>
    </row>
    <row r="2493" spans="1:5">
      <c r="A2493" s="74"/>
      <c r="B2493" s="75"/>
      <c r="C2493" s="75"/>
      <c r="D2493" s="75"/>
      <c r="E2493" s="76"/>
    </row>
    <row r="2494" spans="1:5">
      <c r="A2494" s="74"/>
      <c r="B2494" s="75"/>
      <c r="C2494" s="75"/>
      <c r="D2494" s="75"/>
      <c r="E2494" s="76"/>
    </row>
    <row r="2495" spans="1:5">
      <c r="A2495" s="74"/>
      <c r="B2495" s="75"/>
      <c r="C2495" s="75"/>
      <c r="D2495" s="75"/>
      <c r="E2495" s="76"/>
    </row>
    <row r="2496" spans="1:5">
      <c r="A2496" s="74"/>
      <c r="B2496" s="75"/>
      <c r="C2496" s="75"/>
      <c r="D2496" s="75"/>
      <c r="E2496" s="76"/>
    </row>
    <row r="2497" spans="1:5">
      <c r="A2497" s="74"/>
      <c r="B2497" s="75"/>
      <c r="C2497" s="75"/>
      <c r="D2497" s="75"/>
      <c r="E2497" s="76"/>
    </row>
    <row r="2498" spans="1:5">
      <c r="A2498" s="74"/>
      <c r="B2498" s="75"/>
      <c r="C2498" s="75"/>
      <c r="D2498" s="75"/>
      <c r="E2498" s="76"/>
    </row>
    <row r="2499" spans="1:5">
      <c r="A2499" s="74"/>
      <c r="B2499" s="75"/>
      <c r="C2499" s="75"/>
      <c r="D2499" s="75"/>
      <c r="E2499" s="76"/>
    </row>
    <row r="2500" spans="1:5">
      <c r="A2500" s="74"/>
      <c r="B2500" s="75"/>
      <c r="C2500" s="75"/>
      <c r="D2500" s="75"/>
      <c r="E2500" s="76"/>
    </row>
    <row r="2501" spans="1:5">
      <c r="A2501" s="74"/>
      <c r="B2501" s="75"/>
      <c r="C2501" s="75"/>
      <c r="D2501" s="75"/>
      <c r="E2501" s="76"/>
    </row>
    <row r="2502" spans="1:5">
      <c r="A2502" s="74"/>
      <c r="B2502" s="75"/>
      <c r="C2502" s="75"/>
      <c r="D2502" s="75"/>
      <c r="E2502" s="76"/>
    </row>
    <row r="2503" spans="1:5">
      <c r="A2503" s="74"/>
      <c r="B2503" s="75"/>
      <c r="C2503" s="75"/>
      <c r="D2503" s="75"/>
      <c r="E2503" s="76"/>
    </row>
    <row r="2504" spans="1:5">
      <c r="A2504" s="74"/>
      <c r="B2504" s="75"/>
      <c r="C2504" s="75"/>
      <c r="D2504" s="75"/>
      <c r="E2504" s="76"/>
    </row>
    <row r="2505" spans="1:5">
      <c r="A2505" s="74"/>
      <c r="B2505" s="75"/>
      <c r="C2505" s="75"/>
      <c r="D2505" s="75"/>
      <c r="E2505" s="76"/>
    </row>
    <row r="2506" spans="1:5">
      <c r="A2506" s="74"/>
      <c r="B2506" s="75"/>
      <c r="C2506" s="75"/>
      <c r="D2506" s="75"/>
      <c r="E2506" s="76"/>
    </row>
    <row r="2507" spans="1:5">
      <c r="A2507" s="74"/>
      <c r="B2507" s="75"/>
      <c r="C2507" s="75"/>
      <c r="D2507" s="75"/>
      <c r="E2507" s="76"/>
    </row>
    <row r="2508" spans="1:5">
      <c r="A2508" s="74"/>
      <c r="B2508" s="75"/>
      <c r="C2508" s="75"/>
      <c r="D2508" s="75"/>
      <c r="E2508" s="76"/>
    </row>
    <row r="2509" spans="1:5">
      <c r="A2509" s="74"/>
      <c r="B2509" s="75"/>
      <c r="C2509" s="75"/>
      <c r="D2509" s="75"/>
      <c r="E2509" s="76"/>
    </row>
    <row r="2510" spans="1:5">
      <c r="A2510" s="74"/>
      <c r="B2510" s="75"/>
      <c r="C2510" s="75"/>
      <c r="D2510" s="75"/>
      <c r="E2510" s="76"/>
    </row>
    <row r="2511" spans="1:5">
      <c r="A2511" s="74"/>
      <c r="B2511" s="75"/>
      <c r="C2511" s="75"/>
      <c r="D2511" s="75"/>
      <c r="E2511" s="76"/>
    </row>
    <row r="2512" spans="1:5">
      <c r="A2512" s="74"/>
      <c r="B2512" s="75"/>
      <c r="C2512" s="75"/>
      <c r="D2512" s="75"/>
      <c r="E2512" s="76"/>
    </row>
    <row r="2513" spans="1:5">
      <c r="A2513" s="74"/>
      <c r="B2513" s="75"/>
      <c r="C2513" s="75"/>
      <c r="D2513" s="75"/>
      <c r="E2513" s="76"/>
    </row>
    <row r="2514" spans="1:5">
      <c r="A2514" s="74"/>
      <c r="B2514" s="75"/>
      <c r="C2514" s="75"/>
      <c r="D2514" s="75"/>
      <c r="E2514" s="76"/>
    </row>
    <row r="2515" spans="1:5">
      <c r="A2515" s="74"/>
      <c r="B2515" s="75"/>
      <c r="C2515" s="75"/>
      <c r="D2515" s="75"/>
      <c r="E2515" s="76"/>
    </row>
    <row r="2516" spans="1:5">
      <c r="A2516" s="74"/>
      <c r="B2516" s="75"/>
      <c r="C2516" s="75"/>
      <c r="D2516" s="75"/>
      <c r="E2516" s="76"/>
    </row>
    <row r="2517" spans="1:5">
      <c r="A2517" s="74"/>
      <c r="B2517" s="75"/>
      <c r="C2517" s="75"/>
      <c r="D2517" s="75"/>
      <c r="E2517" s="76"/>
    </row>
    <row r="2518" spans="1:5">
      <c r="A2518" s="74"/>
      <c r="B2518" s="75"/>
      <c r="C2518" s="75"/>
      <c r="D2518" s="75"/>
      <c r="E2518" s="76"/>
    </row>
    <row r="2519" spans="1:5">
      <c r="A2519" s="74"/>
      <c r="B2519" s="75"/>
      <c r="C2519" s="75"/>
      <c r="D2519" s="75"/>
      <c r="E2519" s="76"/>
    </row>
    <row r="2520" spans="1:5">
      <c r="A2520" s="74"/>
      <c r="B2520" s="75"/>
      <c r="C2520" s="75"/>
      <c r="D2520" s="75"/>
      <c r="E2520" s="76"/>
    </row>
    <row r="2521" spans="1:5">
      <c r="A2521" s="74"/>
      <c r="B2521" s="75"/>
      <c r="C2521" s="75"/>
      <c r="D2521" s="75"/>
      <c r="E2521" s="76"/>
    </row>
    <row r="2522" spans="1:5">
      <c r="A2522" s="74"/>
      <c r="B2522" s="75"/>
      <c r="C2522" s="75"/>
      <c r="D2522" s="75"/>
      <c r="E2522" s="76"/>
    </row>
    <row r="2523" spans="1:5">
      <c r="A2523" s="74"/>
      <c r="B2523" s="75"/>
      <c r="C2523" s="75"/>
      <c r="D2523" s="75"/>
      <c r="E2523" s="76"/>
    </row>
    <row r="2524" spans="1:5">
      <c r="A2524" s="74"/>
      <c r="B2524" s="75"/>
      <c r="C2524" s="75"/>
      <c r="D2524" s="75"/>
      <c r="E2524" s="76"/>
    </row>
    <row r="2525" spans="1:5">
      <c r="A2525" s="74"/>
      <c r="B2525" s="75"/>
      <c r="C2525" s="75"/>
      <c r="D2525" s="75"/>
      <c r="E2525" s="76"/>
    </row>
    <row r="2526" spans="1:5">
      <c r="A2526" s="74"/>
      <c r="B2526" s="75"/>
      <c r="C2526" s="75"/>
      <c r="D2526" s="75"/>
      <c r="E2526" s="76"/>
    </row>
    <row r="2527" spans="1:5">
      <c r="A2527" s="74"/>
      <c r="B2527" s="75"/>
      <c r="C2527" s="75"/>
      <c r="D2527" s="75"/>
      <c r="E2527" s="76"/>
    </row>
    <row r="2528" spans="1:5">
      <c r="A2528" s="74"/>
      <c r="B2528" s="75"/>
      <c r="C2528" s="75"/>
      <c r="D2528" s="75"/>
      <c r="E2528" s="76"/>
    </row>
    <row r="2529" spans="1:5">
      <c r="A2529" s="74"/>
      <c r="B2529" s="75"/>
      <c r="C2529" s="75"/>
      <c r="D2529" s="75"/>
      <c r="E2529" s="76"/>
    </row>
    <row r="2530" spans="1:5">
      <c r="A2530" s="74"/>
      <c r="B2530" s="75"/>
      <c r="C2530" s="75"/>
      <c r="D2530" s="75"/>
      <c r="E2530" s="76"/>
    </row>
    <row r="2531" spans="1:5">
      <c r="A2531" s="74"/>
      <c r="B2531" s="75"/>
      <c r="C2531" s="75"/>
      <c r="D2531" s="75"/>
      <c r="E2531" s="76"/>
    </row>
    <row r="2532" spans="1:5">
      <c r="A2532" s="74"/>
      <c r="B2532" s="75"/>
      <c r="C2532" s="75"/>
      <c r="D2532" s="75"/>
      <c r="E2532" s="76"/>
    </row>
    <row r="2533" spans="1:5">
      <c r="A2533" s="74"/>
      <c r="B2533" s="75"/>
      <c r="C2533" s="75"/>
      <c r="D2533" s="75"/>
      <c r="E2533" s="76"/>
    </row>
    <row r="2534" spans="1:5">
      <c r="A2534" s="74"/>
      <c r="B2534" s="75"/>
      <c r="C2534" s="75"/>
      <c r="D2534" s="75"/>
      <c r="E2534" s="76"/>
    </row>
    <row r="2535" spans="1:5">
      <c r="A2535" s="74"/>
      <c r="B2535" s="75"/>
      <c r="C2535" s="75"/>
      <c r="D2535" s="75"/>
      <c r="E2535" s="76"/>
    </row>
    <row r="2536" spans="1:5">
      <c r="A2536" s="74"/>
      <c r="B2536" s="75"/>
      <c r="C2536" s="75"/>
      <c r="D2536" s="75"/>
      <c r="E2536" s="76"/>
    </row>
    <row r="2537" spans="1:5">
      <c r="A2537" s="74"/>
      <c r="B2537" s="75"/>
      <c r="C2537" s="75"/>
      <c r="D2537" s="75"/>
      <c r="E2537" s="76"/>
    </row>
    <row r="2538" spans="1:5">
      <c r="A2538" s="74"/>
      <c r="B2538" s="75"/>
      <c r="C2538" s="75"/>
      <c r="D2538" s="75"/>
      <c r="E2538" s="76"/>
    </row>
    <row r="2539" spans="1:5">
      <c r="A2539" s="74"/>
      <c r="B2539" s="75"/>
      <c r="C2539" s="75"/>
      <c r="D2539" s="75"/>
      <c r="E2539" s="76"/>
    </row>
    <row r="2540" spans="1:5">
      <c r="A2540" s="74"/>
      <c r="B2540" s="75"/>
      <c r="C2540" s="75"/>
      <c r="D2540" s="75"/>
      <c r="E2540" s="76"/>
    </row>
    <row r="2541" spans="1:5">
      <c r="A2541" s="74"/>
      <c r="B2541" s="75"/>
      <c r="C2541" s="75"/>
      <c r="D2541" s="75"/>
      <c r="E2541" s="76"/>
    </row>
    <row r="2542" spans="1:5">
      <c r="A2542" s="74"/>
      <c r="B2542" s="75"/>
      <c r="C2542" s="75"/>
      <c r="D2542" s="75"/>
      <c r="E2542" s="76"/>
    </row>
    <row r="2543" spans="1:5">
      <c r="A2543" s="74"/>
      <c r="B2543" s="75"/>
      <c r="C2543" s="75"/>
      <c r="D2543" s="75"/>
      <c r="E2543" s="76"/>
    </row>
    <row r="2544" spans="1:5">
      <c r="A2544" s="74"/>
      <c r="B2544" s="75"/>
      <c r="C2544" s="75"/>
      <c r="D2544" s="75"/>
      <c r="E2544" s="76"/>
    </row>
    <row r="2545" spans="1:5">
      <c r="A2545" s="74"/>
      <c r="B2545" s="75"/>
      <c r="C2545" s="75"/>
      <c r="D2545" s="75"/>
      <c r="E2545" s="76"/>
    </row>
    <row r="2546" spans="1:5">
      <c r="A2546" s="74"/>
      <c r="B2546" s="75"/>
      <c r="C2546" s="75"/>
      <c r="D2546" s="75"/>
      <c r="E2546" s="76"/>
    </row>
    <row r="2547" spans="1:5">
      <c r="A2547" s="74"/>
      <c r="B2547" s="75"/>
      <c r="C2547" s="75"/>
      <c r="D2547" s="75"/>
      <c r="E2547" s="76"/>
    </row>
    <row r="2548" spans="1:5">
      <c r="A2548" s="74"/>
      <c r="B2548" s="75"/>
      <c r="C2548" s="75"/>
      <c r="D2548" s="75"/>
      <c r="E2548" s="76"/>
    </row>
    <row r="2549" spans="1:5">
      <c r="A2549" s="74"/>
      <c r="B2549" s="75"/>
      <c r="C2549" s="75"/>
      <c r="D2549" s="75"/>
      <c r="E2549" s="76"/>
    </row>
    <row r="2550" spans="1:5">
      <c r="A2550" s="74"/>
      <c r="B2550" s="75"/>
      <c r="C2550" s="75"/>
      <c r="D2550" s="75"/>
      <c r="E2550" s="76"/>
    </row>
    <row r="2551" spans="1:5">
      <c r="A2551" s="74"/>
      <c r="B2551" s="75"/>
      <c r="C2551" s="75"/>
      <c r="D2551" s="75"/>
      <c r="E2551" s="76"/>
    </row>
    <row r="2552" spans="1:5">
      <c r="A2552" s="74"/>
      <c r="B2552" s="75"/>
      <c r="C2552" s="75"/>
      <c r="D2552" s="75"/>
      <c r="E2552" s="76"/>
    </row>
    <row r="2553" spans="1:5">
      <c r="A2553" s="74"/>
      <c r="B2553" s="75"/>
      <c r="C2553" s="75"/>
      <c r="D2553" s="75"/>
      <c r="E2553" s="76"/>
    </row>
    <row r="2554" spans="1:5">
      <c r="A2554" s="74"/>
      <c r="B2554" s="75"/>
      <c r="C2554" s="75"/>
      <c r="D2554" s="75"/>
      <c r="E2554" s="76"/>
    </row>
    <row r="2555" spans="1:5">
      <c r="A2555" s="74"/>
      <c r="B2555" s="75"/>
      <c r="C2555" s="75"/>
      <c r="D2555" s="75"/>
      <c r="E2555" s="76"/>
    </row>
    <row r="2556" spans="1:5">
      <c r="A2556" s="74"/>
      <c r="B2556" s="75"/>
      <c r="C2556" s="75"/>
      <c r="D2556" s="75"/>
      <c r="E2556" s="76"/>
    </row>
    <row r="2557" spans="1:5">
      <c r="A2557" s="74"/>
      <c r="B2557" s="75"/>
      <c r="C2557" s="75"/>
      <c r="D2557" s="75"/>
      <c r="E2557" s="76"/>
    </row>
    <row r="2558" spans="1:5">
      <c r="A2558" s="74"/>
      <c r="B2558" s="75"/>
      <c r="C2558" s="75"/>
      <c r="D2558" s="75"/>
      <c r="E2558" s="76"/>
    </row>
    <row r="2559" spans="1:5">
      <c r="A2559" s="74"/>
      <c r="B2559" s="75"/>
      <c r="C2559" s="75"/>
      <c r="D2559" s="75"/>
      <c r="E2559" s="76"/>
    </row>
    <row r="2560" spans="1:5">
      <c r="A2560" s="74"/>
      <c r="B2560" s="75"/>
      <c r="C2560" s="75"/>
      <c r="D2560" s="75"/>
      <c r="E2560" s="76"/>
    </row>
    <row r="2561" spans="1:5">
      <c r="A2561" s="74"/>
      <c r="B2561" s="75"/>
      <c r="C2561" s="75"/>
      <c r="D2561" s="75"/>
      <c r="E2561" s="76"/>
    </row>
    <row r="2562" spans="1:5">
      <c r="A2562" s="74"/>
      <c r="B2562" s="75"/>
      <c r="C2562" s="75"/>
      <c r="D2562" s="75"/>
      <c r="E2562" s="76"/>
    </row>
    <row r="2563" spans="1:5">
      <c r="A2563" s="74"/>
      <c r="B2563" s="75"/>
      <c r="C2563" s="75"/>
      <c r="D2563" s="75"/>
      <c r="E2563" s="76"/>
    </row>
    <row r="2564" spans="1:5">
      <c r="A2564" s="74"/>
      <c r="B2564" s="75"/>
      <c r="C2564" s="75"/>
      <c r="D2564" s="75"/>
      <c r="E2564" s="76"/>
    </row>
    <row r="2565" spans="1:5">
      <c r="A2565" s="74"/>
      <c r="B2565" s="75"/>
      <c r="C2565" s="75"/>
      <c r="D2565" s="75"/>
      <c r="E2565" s="76"/>
    </row>
    <row r="2566" spans="1:5">
      <c r="A2566" s="74"/>
      <c r="B2566" s="75"/>
      <c r="C2566" s="75"/>
      <c r="D2566" s="75"/>
      <c r="E2566" s="76"/>
    </row>
    <row r="2567" spans="1:5">
      <c r="A2567" s="74"/>
      <c r="B2567" s="75"/>
      <c r="C2567" s="75"/>
      <c r="D2567" s="75"/>
      <c r="E2567" s="76"/>
    </row>
    <row r="2568" spans="1:5">
      <c r="A2568" s="74"/>
      <c r="B2568" s="75"/>
      <c r="C2568" s="75"/>
      <c r="D2568" s="75"/>
      <c r="E2568" s="76"/>
    </row>
    <row r="2569" spans="1:5">
      <c r="A2569" s="74"/>
      <c r="B2569" s="75"/>
      <c r="C2569" s="75"/>
      <c r="D2569" s="75"/>
      <c r="E2569" s="76"/>
    </row>
    <row r="2570" spans="1:5">
      <c r="A2570" s="74"/>
      <c r="B2570" s="75"/>
      <c r="C2570" s="75"/>
      <c r="D2570" s="75"/>
      <c r="E2570" s="76"/>
    </row>
    <row r="2571" spans="1:5">
      <c r="A2571" s="74"/>
      <c r="B2571" s="75"/>
      <c r="C2571" s="75"/>
      <c r="D2571" s="75"/>
      <c r="E2571" s="76"/>
    </row>
    <row r="2572" spans="1:5">
      <c r="A2572" s="74"/>
      <c r="B2572" s="75"/>
      <c r="C2572" s="75"/>
      <c r="D2572" s="75"/>
      <c r="E2572" s="76"/>
    </row>
    <row r="2573" spans="1:5">
      <c r="A2573" s="74"/>
      <c r="B2573" s="75"/>
      <c r="C2573" s="75"/>
      <c r="D2573" s="75"/>
      <c r="E2573" s="76"/>
    </row>
    <row r="2574" spans="1:5">
      <c r="A2574" s="74"/>
      <c r="B2574" s="75"/>
      <c r="C2574" s="75"/>
      <c r="D2574" s="75"/>
      <c r="E2574" s="76"/>
    </row>
    <row r="2575" spans="1:5">
      <c r="A2575" s="74"/>
      <c r="B2575" s="75"/>
      <c r="C2575" s="75"/>
      <c r="D2575" s="75"/>
      <c r="E2575" s="76"/>
    </row>
    <row r="2576" spans="1:5">
      <c r="A2576" s="74"/>
      <c r="B2576" s="75"/>
      <c r="C2576" s="75"/>
      <c r="D2576" s="75"/>
      <c r="E2576" s="76"/>
    </row>
    <row r="2577" spans="1:5">
      <c r="A2577" s="74"/>
      <c r="B2577" s="75"/>
      <c r="C2577" s="75"/>
      <c r="D2577" s="75"/>
      <c r="E2577" s="76"/>
    </row>
    <row r="2578" spans="1:5">
      <c r="A2578" s="74"/>
      <c r="B2578" s="75"/>
      <c r="C2578" s="75"/>
      <c r="D2578" s="75"/>
      <c r="E2578" s="76"/>
    </row>
    <row r="2579" spans="1:5">
      <c r="A2579" s="74"/>
      <c r="B2579" s="75"/>
      <c r="C2579" s="75"/>
      <c r="D2579" s="75"/>
      <c r="E2579" s="76"/>
    </row>
    <row r="2580" spans="1:5">
      <c r="A2580" s="74"/>
      <c r="B2580" s="75"/>
      <c r="C2580" s="75"/>
      <c r="D2580" s="75"/>
      <c r="E2580" s="76"/>
    </row>
    <row r="2581" spans="1:5">
      <c r="A2581" s="74"/>
      <c r="B2581" s="75"/>
      <c r="C2581" s="75"/>
      <c r="D2581" s="75"/>
      <c r="E2581" s="76"/>
    </row>
    <row r="2582" spans="1:5">
      <c r="A2582" s="74"/>
      <c r="B2582" s="75"/>
      <c r="C2582" s="75"/>
      <c r="D2582" s="75"/>
      <c r="E2582" s="76"/>
    </row>
    <row r="2583" spans="1:5">
      <c r="A2583" s="74"/>
      <c r="B2583" s="75"/>
      <c r="C2583" s="75"/>
      <c r="D2583" s="75"/>
      <c r="E2583" s="76"/>
    </row>
    <row r="2584" spans="1:5">
      <c r="A2584" s="74"/>
      <c r="B2584" s="75"/>
      <c r="C2584" s="75"/>
      <c r="D2584" s="75"/>
      <c r="E2584" s="76"/>
    </row>
    <row r="2585" spans="1:5">
      <c r="A2585" s="74"/>
      <c r="B2585" s="75"/>
      <c r="C2585" s="75"/>
      <c r="D2585" s="75"/>
      <c r="E2585" s="76"/>
    </row>
    <row r="2586" spans="1:5">
      <c r="A2586" s="74"/>
      <c r="B2586" s="75"/>
      <c r="C2586" s="75"/>
      <c r="D2586" s="75"/>
      <c r="E2586" s="76"/>
    </row>
    <row r="2587" spans="1:5">
      <c r="A2587" s="74"/>
      <c r="B2587" s="75"/>
      <c r="C2587" s="75"/>
      <c r="D2587" s="75"/>
      <c r="E2587" s="76"/>
    </row>
    <row r="2588" spans="1:5">
      <c r="A2588" s="74"/>
      <c r="B2588" s="75"/>
      <c r="C2588" s="75"/>
      <c r="D2588" s="75"/>
      <c r="E2588" s="76"/>
    </row>
    <row r="2589" spans="1:5">
      <c r="A2589" s="74"/>
      <c r="B2589" s="75"/>
      <c r="C2589" s="75"/>
      <c r="D2589" s="75"/>
      <c r="E2589" s="76"/>
    </row>
    <row r="2590" spans="1:5">
      <c r="A2590" s="74"/>
      <c r="B2590" s="75"/>
      <c r="C2590" s="75"/>
      <c r="D2590" s="75"/>
      <c r="E2590" s="76"/>
    </row>
    <row r="2591" spans="1:5">
      <c r="A2591" s="74"/>
      <c r="B2591" s="75"/>
      <c r="C2591" s="75"/>
      <c r="D2591" s="75"/>
      <c r="E2591" s="76"/>
    </row>
    <row r="2592" spans="1:5">
      <c r="A2592" s="74"/>
      <c r="B2592" s="75"/>
      <c r="C2592" s="75"/>
      <c r="D2592" s="75"/>
      <c r="E2592" s="76"/>
    </row>
    <row r="2593" spans="1:5">
      <c r="A2593" s="74"/>
      <c r="B2593" s="75"/>
      <c r="C2593" s="75"/>
      <c r="D2593" s="75"/>
      <c r="E2593" s="76"/>
    </row>
    <row r="2594" spans="1:5">
      <c r="A2594" s="74"/>
      <c r="B2594" s="75"/>
      <c r="C2594" s="75"/>
      <c r="D2594" s="75"/>
      <c r="E2594" s="76"/>
    </row>
    <row r="2595" spans="1:5">
      <c r="A2595" s="74"/>
      <c r="B2595" s="75"/>
      <c r="C2595" s="75"/>
      <c r="D2595" s="75"/>
      <c r="E2595" s="76"/>
    </row>
    <row r="2596" spans="1:5">
      <c r="A2596" s="74"/>
      <c r="B2596" s="75"/>
      <c r="C2596" s="75"/>
      <c r="D2596" s="75"/>
      <c r="E2596" s="76"/>
    </row>
    <row r="2597" spans="1:5">
      <c r="A2597" s="74"/>
      <c r="B2597" s="75"/>
      <c r="C2597" s="75"/>
      <c r="D2597" s="75"/>
      <c r="E2597" s="76"/>
    </row>
    <row r="2598" spans="1:5">
      <c r="A2598" s="74"/>
      <c r="B2598" s="75"/>
      <c r="C2598" s="75"/>
      <c r="D2598" s="75"/>
      <c r="E2598" s="76"/>
    </row>
    <row r="2599" spans="1:5">
      <c r="A2599" s="74"/>
      <c r="B2599" s="75"/>
      <c r="C2599" s="75"/>
      <c r="D2599" s="75"/>
      <c r="E2599" s="76"/>
    </row>
    <row r="2600" spans="1:5">
      <c r="A2600" s="74"/>
      <c r="B2600" s="75"/>
      <c r="C2600" s="75"/>
      <c r="D2600" s="75"/>
      <c r="E2600" s="76"/>
    </row>
    <row r="2601" spans="1:5">
      <c r="A2601" s="74"/>
      <c r="B2601" s="75"/>
      <c r="C2601" s="75"/>
      <c r="D2601" s="75"/>
      <c r="E2601" s="76"/>
    </row>
    <row r="2602" spans="1:5">
      <c r="A2602" s="74"/>
      <c r="B2602" s="75"/>
      <c r="C2602" s="75"/>
      <c r="D2602" s="75"/>
      <c r="E2602" s="76"/>
    </row>
    <row r="2603" spans="1:5">
      <c r="A2603" s="74"/>
      <c r="B2603" s="75"/>
      <c r="C2603" s="75"/>
      <c r="D2603" s="75"/>
      <c r="E2603" s="76"/>
    </row>
    <row r="2604" spans="1:5">
      <c r="A2604" s="74"/>
      <c r="B2604" s="75"/>
      <c r="C2604" s="75"/>
      <c r="D2604" s="75"/>
      <c r="E2604" s="76"/>
    </row>
    <row r="2605" spans="1:5">
      <c r="A2605" s="74"/>
      <c r="B2605" s="75"/>
      <c r="C2605" s="75"/>
      <c r="D2605" s="75"/>
      <c r="E2605" s="76"/>
    </row>
    <row r="2606" spans="1:5">
      <c r="A2606" s="74"/>
      <c r="B2606" s="75"/>
      <c r="C2606" s="75"/>
      <c r="D2606" s="75"/>
      <c r="E2606" s="76"/>
    </row>
    <row r="2607" spans="1:5">
      <c r="A2607" s="74"/>
      <c r="B2607" s="75"/>
      <c r="C2607" s="75"/>
      <c r="D2607" s="75"/>
      <c r="E2607" s="76"/>
    </row>
    <row r="2608" spans="1:5">
      <c r="A2608" s="74"/>
      <c r="B2608" s="75"/>
      <c r="C2608" s="75"/>
      <c r="D2608" s="75"/>
      <c r="E2608" s="76"/>
    </row>
    <row r="2609" spans="1:5">
      <c r="A2609" s="74"/>
      <c r="B2609" s="75"/>
      <c r="C2609" s="75"/>
      <c r="D2609" s="75"/>
      <c r="E2609" s="76"/>
    </row>
    <row r="2610" spans="1:5">
      <c r="A2610" s="74"/>
      <c r="B2610" s="75"/>
      <c r="C2610" s="75"/>
      <c r="D2610" s="75"/>
      <c r="E2610" s="76"/>
    </row>
    <row r="2611" spans="1:5">
      <c r="A2611" s="74"/>
      <c r="B2611" s="75"/>
      <c r="C2611" s="75"/>
      <c r="D2611" s="75"/>
      <c r="E2611" s="76"/>
    </row>
    <row r="2612" spans="1:5">
      <c r="A2612" s="74"/>
      <c r="B2612" s="75"/>
      <c r="C2612" s="75"/>
      <c r="D2612" s="75"/>
      <c r="E2612" s="76"/>
    </row>
    <row r="2613" spans="1:5">
      <c r="A2613" s="74"/>
      <c r="B2613" s="75"/>
      <c r="C2613" s="75"/>
      <c r="D2613" s="75"/>
      <c r="E2613" s="76"/>
    </row>
    <row r="2614" spans="1:5">
      <c r="A2614" s="74"/>
      <c r="B2614" s="75"/>
      <c r="C2614" s="75"/>
      <c r="D2614" s="75"/>
      <c r="E2614" s="76"/>
    </row>
    <row r="2615" spans="1:5">
      <c r="A2615" s="74"/>
      <c r="B2615" s="75"/>
      <c r="C2615" s="75"/>
      <c r="D2615" s="75"/>
      <c r="E2615" s="76"/>
    </row>
    <row r="2616" spans="1:5">
      <c r="A2616" s="74"/>
      <c r="B2616" s="75"/>
      <c r="C2616" s="75"/>
      <c r="D2616" s="75"/>
      <c r="E2616" s="76"/>
    </row>
    <row r="2617" spans="1:5">
      <c r="A2617" s="74"/>
      <c r="B2617" s="75"/>
      <c r="C2617" s="75"/>
      <c r="D2617" s="75"/>
      <c r="E2617" s="76"/>
    </row>
    <row r="2618" spans="1:5">
      <c r="A2618" s="74"/>
      <c r="B2618" s="75"/>
      <c r="C2618" s="75"/>
      <c r="D2618" s="75"/>
      <c r="E2618" s="76"/>
    </row>
    <row r="2619" spans="1:5">
      <c r="A2619" s="74"/>
      <c r="B2619" s="75"/>
      <c r="C2619" s="75"/>
      <c r="D2619" s="75"/>
      <c r="E2619" s="76"/>
    </row>
    <row r="2620" spans="1:5">
      <c r="A2620" s="74"/>
      <c r="B2620" s="75"/>
      <c r="C2620" s="75"/>
      <c r="D2620" s="75"/>
      <c r="E2620" s="76"/>
    </row>
    <row r="2621" spans="1:5">
      <c r="A2621" s="74"/>
      <c r="B2621" s="75"/>
      <c r="C2621" s="75"/>
      <c r="D2621" s="75"/>
      <c r="E2621" s="76"/>
    </row>
    <row r="2622" spans="1:5">
      <c r="A2622" s="74"/>
      <c r="B2622" s="75"/>
      <c r="C2622" s="75"/>
      <c r="D2622" s="75"/>
      <c r="E2622" s="76"/>
    </row>
    <row r="2623" spans="1:5">
      <c r="A2623" s="74"/>
      <c r="B2623" s="75"/>
      <c r="C2623" s="75"/>
      <c r="D2623" s="75"/>
      <c r="E2623" s="76"/>
    </row>
    <row r="2624" spans="1:5">
      <c r="A2624" s="74"/>
      <c r="B2624" s="75"/>
      <c r="C2624" s="75"/>
      <c r="D2624" s="75"/>
      <c r="E2624" s="76"/>
    </row>
    <row r="2625" spans="1:5">
      <c r="A2625" s="74"/>
      <c r="B2625" s="75"/>
      <c r="C2625" s="75"/>
      <c r="D2625" s="75"/>
      <c r="E2625" s="76"/>
    </row>
    <row r="2626" spans="1:5">
      <c r="A2626" s="74"/>
      <c r="B2626" s="75"/>
      <c r="C2626" s="75"/>
      <c r="D2626" s="75"/>
      <c r="E2626" s="76"/>
    </row>
    <row r="2627" spans="1:5">
      <c r="A2627" s="74"/>
      <c r="B2627" s="75"/>
      <c r="C2627" s="75"/>
      <c r="D2627" s="75"/>
      <c r="E2627" s="76"/>
    </row>
    <row r="2628" spans="1:5">
      <c r="A2628" s="74"/>
      <c r="B2628" s="75"/>
      <c r="C2628" s="75"/>
      <c r="D2628" s="75"/>
      <c r="E2628" s="76"/>
    </row>
    <row r="2629" spans="1:5">
      <c r="A2629" s="74"/>
      <c r="B2629" s="75"/>
      <c r="C2629" s="75"/>
      <c r="D2629" s="75"/>
      <c r="E2629" s="76"/>
    </row>
    <row r="2630" spans="1:5">
      <c r="A2630" s="74"/>
      <c r="B2630" s="75"/>
      <c r="C2630" s="75"/>
      <c r="D2630" s="75"/>
      <c r="E2630" s="76"/>
    </row>
    <row r="2631" spans="1:5">
      <c r="A2631" s="74"/>
      <c r="B2631" s="75"/>
      <c r="C2631" s="75"/>
      <c r="D2631" s="75"/>
      <c r="E2631" s="76"/>
    </row>
    <row r="2632" spans="1:5">
      <c r="A2632" s="74"/>
      <c r="B2632" s="75"/>
      <c r="C2632" s="75"/>
      <c r="D2632" s="75"/>
      <c r="E2632" s="76"/>
    </row>
    <row r="2633" spans="1:5">
      <c r="A2633" s="74"/>
      <c r="B2633" s="75"/>
      <c r="C2633" s="75"/>
      <c r="D2633" s="75"/>
      <c r="E2633" s="76"/>
    </row>
    <row r="2634" spans="1:5">
      <c r="A2634" s="74"/>
      <c r="B2634" s="75"/>
      <c r="C2634" s="75"/>
      <c r="D2634" s="75"/>
      <c r="E2634" s="76"/>
    </row>
    <row r="2635" spans="1:5">
      <c r="A2635" s="74"/>
      <c r="B2635" s="75"/>
      <c r="C2635" s="75"/>
      <c r="D2635" s="75"/>
      <c r="E2635" s="76"/>
    </row>
    <row r="2636" spans="1:5">
      <c r="A2636" s="74"/>
      <c r="B2636" s="75"/>
      <c r="C2636" s="75"/>
      <c r="D2636" s="75"/>
      <c r="E2636" s="76"/>
    </row>
    <row r="2637" spans="1:5">
      <c r="A2637" s="74"/>
      <c r="B2637" s="75"/>
      <c r="C2637" s="75"/>
      <c r="D2637" s="75"/>
      <c r="E2637" s="76"/>
    </row>
    <row r="2638" spans="1:5">
      <c r="A2638" s="74"/>
      <c r="B2638" s="75"/>
      <c r="C2638" s="75"/>
      <c r="D2638" s="75"/>
      <c r="E2638" s="76"/>
    </row>
    <row r="2639" spans="1:5">
      <c r="A2639" s="74"/>
      <c r="B2639" s="75"/>
      <c r="C2639" s="75"/>
      <c r="D2639" s="75"/>
      <c r="E2639" s="76"/>
    </row>
    <row r="2640" spans="1:5">
      <c r="A2640" s="74"/>
      <c r="B2640" s="75"/>
      <c r="C2640" s="75"/>
      <c r="D2640" s="75"/>
      <c r="E2640" s="76"/>
    </row>
    <row r="2641" spans="1:5">
      <c r="A2641" s="74"/>
      <c r="B2641" s="75"/>
      <c r="C2641" s="75"/>
      <c r="D2641" s="75"/>
      <c r="E2641" s="76"/>
    </row>
    <row r="2642" spans="1:5">
      <c r="A2642" s="74"/>
      <c r="B2642" s="75"/>
      <c r="C2642" s="75"/>
      <c r="D2642" s="75"/>
      <c r="E2642" s="76"/>
    </row>
    <row r="2643" spans="1:5">
      <c r="A2643" s="74"/>
      <c r="B2643" s="75"/>
      <c r="C2643" s="75"/>
      <c r="D2643" s="75"/>
      <c r="E2643" s="76"/>
    </row>
    <row r="2644" spans="1:5">
      <c r="A2644" s="74"/>
      <c r="B2644" s="75"/>
      <c r="C2644" s="75"/>
      <c r="D2644" s="75"/>
      <c r="E2644" s="76"/>
    </row>
    <row r="2645" spans="1:5">
      <c r="A2645" s="74"/>
      <c r="B2645" s="75"/>
      <c r="C2645" s="75"/>
      <c r="D2645" s="75"/>
      <c r="E2645" s="76"/>
    </row>
    <row r="2646" spans="1:5">
      <c r="A2646" s="74"/>
      <c r="B2646" s="75"/>
      <c r="C2646" s="75"/>
      <c r="D2646" s="75"/>
      <c r="E2646" s="76"/>
    </row>
    <row r="2647" spans="1:5">
      <c r="A2647" s="74"/>
      <c r="B2647" s="75"/>
      <c r="C2647" s="75"/>
      <c r="D2647" s="75"/>
      <c r="E2647" s="76"/>
    </row>
    <row r="2648" spans="1:5">
      <c r="A2648" s="74"/>
      <c r="B2648" s="75"/>
      <c r="C2648" s="75"/>
      <c r="D2648" s="75"/>
      <c r="E2648" s="76"/>
    </row>
    <row r="2649" spans="1:5">
      <c r="A2649" s="74"/>
      <c r="B2649" s="75"/>
      <c r="C2649" s="75"/>
      <c r="D2649" s="75"/>
      <c r="E2649" s="76"/>
    </row>
    <row r="2650" spans="1:5">
      <c r="A2650" s="74"/>
      <c r="B2650" s="75"/>
      <c r="C2650" s="75"/>
      <c r="D2650" s="75"/>
      <c r="E2650" s="76"/>
    </row>
    <row r="2651" spans="1:5">
      <c r="A2651" s="74"/>
      <c r="B2651" s="75"/>
      <c r="C2651" s="75"/>
      <c r="D2651" s="75"/>
      <c r="E2651" s="76"/>
    </row>
    <row r="2652" spans="1:5">
      <c r="A2652" s="74"/>
      <c r="B2652" s="75"/>
      <c r="C2652" s="75"/>
      <c r="D2652" s="75"/>
      <c r="E2652" s="76"/>
    </row>
    <row r="2653" spans="1:5">
      <c r="A2653" s="74"/>
      <c r="B2653" s="75"/>
      <c r="C2653" s="75"/>
      <c r="D2653" s="75"/>
      <c r="E2653" s="76"/>
    </row>
    <row r="2654" spans="1:5">
      <c r="A2654" s="74"/>
      <c r="B2654" s="75"/>
      <c r="C2654" s="75"/>
      <c r="D2654" s="75"/>
      <c r="E2654" s="76"/>
    </row>
    <row r="2655" spans="1:5">
      <c r="A2655" s="74"/>
      <c r="B2655" s="75"/>
      <c r="C2655" s="75"/>
      <c r="D2655" s="75"/>
      <c r="E2655" s="76"/>
    </row>
    <row r="2656" spans="1:5">
      <c r="A2656" s="74"/>
      <c r="B2656" s="75"/>
      <c r="C2656" s="75"/>
      <c r="D2656" s="75"/>
      <c r="E2656" s="76"/>
    </row>
    <row r="2657" spans="1:5">
      <c r="A2657" s="74"/>
      <c r="B2657" s="75"/>
      <c r="C2657" s="75"/>
      <c r="D2657" s="75"/>
      <c r="E2657" s="76"/>
    </row>
    <row r="2658" spans="1:5">
      <c r="A2658" s="74"/>
      <c r="B2658" s="75"/>
      <c r="C2658" s="75"/>
      <c r="D2658" s="75"/>
      <c r="E2658" s="76"/>
    </row>
    <row r="2659" spans="1:5">
      <c r="A2659" s="74"/>
      <c r="B2659" s="75"/>
      <c r="C2659" s="75"/>
      <c r="D2659" s="75"/>
      <c r="E2659" s="76"/>
    </row>
    <row r="2660" spans="1:5">
      <c r="A2660" s="74"/>
      <c r="B2660" s="75"/>
      <c r="C2660" s="75"/>
      <c r="D2660" s="75"/>
      <c r="E2660" s="76"/>
    </row>
    <row r="2661" spans="1:5">
      <c r="A2661" s="74"/>
      <c r="B2661" s="75"/>
      <c r="C2661" s="75"/>
      <c r="D2661" s="75"/>
      <c r="E2661" s="76"/>
    </row>
    <row r="2662" spans="1:5">
      <c r="A2662" s="74"/>
      <c r="B2662" s="75"/>
      <c r="C2662" s="75"/>
      <c r="D2662" s="75"/>
      <c r="E2662" s="76"/>
    </row>
    <row r="2663" spans="1:5">
      <c r="A2663" s="74"/>
      <c r="B2663" s="75"/>
      <c r="C2663" s="75"/>
      <c r="D2663" s="75"/>
      <c r="E2663" s="76"/>
    </row>
    <row r="2664" spans="1:5">
      <c r="A2664" s="74"/>
      <c r="B2664" s="75"/>
      <c r="C2664" s="75"/>
      <c r="D2664" s="75"/>
      <c r="E2664" s="76"/>
    </row>
    <row r="2665" spans="1:5">
      <c r="A2665" s="74"/>
      <c r="B2665" s="75"/>
      <c r="C2665" s="75"/>
      <c r="D2665" s="75"/>
      <c r="E2665" s="76"/>
    </row>
    <row r="2666" spans="1:5">
      <c r="A2666" s="74"/>
      <c r="B2666" s="75"/>
      <c r="C2666" s="75"/>
      <c r="D2666" s="75"/>
      <c r="E2666" s="76"/>
    </row>
    <row r="2667" spans="1:5">
      <c r="A2667" s="74"/>
      <c r="B2667" s="75"/>
      <c r="C2667" s="75"/>
      <c r="D2667" s="75"/>
      <c r="E2667" s="76"/>
    </row>
    <row r="2668" spans="1:5">
      <c r="A2668" s="74"/>
      <c r="B2668" s="75"/>
      <c r="C2668" s="75"/>
      <c r="D2668" s="75"/>
      <c r="E2668" s="76"/>
    </row>
    <row r="2669" spans="1:5">
      <c r="A2669" s="74"/>
      <c r="B2669" s="75"/>
      <c r="C2669" s="75"/>
      <c r="D2669" s="75"/>
      <c r="E2669" s="76"/>
    </row>
    <row r="2670" spans="1:5">
      <c r="A2670" s="74"/>
      <c r="B2670" s="75"/>
      <c r="C2670" s="75"/>
      <c r="D2670" s="75"/>
      <c r="E2670" s="76"/>
    </row>
    <row r="2671" spans="1:5">
      <c r="A2671" s="74"/>
      <c r="B2671" s="75"/>
      <c r="C2671" s="75"/>
      <c r="D2671" s="75"/>
      <c r="E2671" s="76"/>
    </row>
    <row r="2672" spans="1:5">
      <c r="A2672" s="74"/>
      <c r="B2672" s="75"/>
      <c r="C2672" s="75"/>
      <c r="D2672" s="75"/>
      <c r="E2672" s="76"/>
    </row>
    <row r="2673" spans="1:5">
      <c r="A2673" s="74"/>
      <c r="B2673" s="75"/>
      <c r="C2673" s="75"/>
      <c r="D2673" s="75"/>
      <c r="E2673" s="76"/>
    </row>
    <row r="2674" spans="1:5">
      <c r="A2674" s="74"/>
      <c r="B2674" s="75"/>
      <c r="C2674" s="75"/>
      <c r="D2674" s="75"/>
      <c r="E2674" s="76"/>
    </row>
    <row r="2675" spans="1:5">
      <c r="A2675" s="74"/>
      <c r="B2675" s="75"/>
      <c r="C2675" s="75"/>
      <c r="D2675" s="75"/>
      <c r="E2675" s="76"/>
    </row>
    <row r="2676" spans="1:5">
      <c r="A2676" s="74"/>
      <c r="B2676" s="75"/>
      <c r="C2676" s="75"/>
      <c r="D2676" s="75"/>
      <c r="E2676" s="76"/>
    </row>
    <row r="2677" spans="1:5">
      <c r="A2677" s="74"/>
      <c r="B2677" s="75"/>
      <c r="C2677" s="75"/>
      <c r="D2677" s="75"/>
      <c r="E2677" s="76"/>
    </row>
    <row r="2678" spans="1:5">
      <c r="A2678" s="74"/>
      <c r="B2678" s="75"/>
      <c r="C2678" s="75"/>
      <c r="D2678" s="75"/>
      <c r="E2678" s="76"/>
    </row>
    <row r="2679" spans="1:5">
      <c r="A2679" s="74"/>
      <c r="B2679" s="75"/>
      <c r="C2679" s="75"/>
      <c r="D2679" s="75"/>
      <c r="E2679" s="76"/>
    </row>
    <row r="2680" spans="1:5">
      <c r="A2680" s="74"/>
      <c r="B2680" s="75"/>
      <c r="C2680" s="75"/>
      <c r="D2680" s="75"/>
      <c r="E2680" s="76"/>
    </row>
    <row r="2681" spans="1:5">
      <c r="A2681" s="74"/>
      <c r="B2681" s="75"/>
      <c r="C2681" s="75"/>
      <c r="D2681" s="75"/>
      <c r="E2681" s="76"/>
    </row>
    <row r="2682" spans="1:5">
      <c r="A2682" s="74"/>
      <c r="B2682" s="75"/>
      <c r="C2682" s="75"/>
      <c r="D2682" s="75"/>
      <c r="E2682" s="76"/>
    </row>
    <row r="2683" spans="1:5">
      <c r="A2683" s="74"/>
      <c r="B2683" s="75"/>
      <c r="C2683" s="75"/>
      <c r="D2683" s="75"/>
      <c r="E2683" s="76"/>
    </row>
    <row r="2684" spans="1:5">
      <c r="A2684" s="74"/>
      <c r="B2684" s="75"/>
      <c r="C2684" s="75"/>
      <c r="D2684" s="75"/>
      <c r="E2684" s="76"/>
    </row>
    <row r="2685" spans="1:5">
      <c r="A2685" s="74"/>
      <c r="B2685" s="75"/>
      <c r="C2685" s="75"/>
      <c r="D2685" s="75"/>
      <c r="E2685" s="76"/>
    </row>
    <row r="2686" spans="1:5">
      <c r="A2686" s="74"/>
      <c r="B2686" s="75"/>
      <c r="C2686" s="75"/>
      <c r="D2686" s="75"/>
      <c r="E2686" s="76"/>
    </row>
    <row r="2687" spans="1:5">
      <c r="A2687" s="74"/>
      <c r="B2687" s="75"/>
      <c r="C2687" s="75"/>
      <c r="D2687" s="75"/>
      <c r="E2687" s="76"/>
    </row>
    <row r="2688" spans="1:5">
      <c r="A2688" s="74"/>
      <c r="B2688" s="75"/>
      <c r="C2688" s="75"/>
      <c r="D2688" s="75"/>
      <c r="E2688" s="76"/>
    </row>
    <row r="2689" spans="1:5">
      <c r="A2689" s="74"/>
      <c r="B2689" s="75"/>
      <c r="C2689" s="75"/>
      <c r="D2689" s="75"/>
      <c r="E2689" s="76"/>
    </row>
    <row r="2690" spans="1:5">
      <c r="A2690" s="74"/>
      <c r="B2690" s="75"/>
      <c r="C2690" s="75"/>
      <c r="D2690" s="75"/>
      <c r="E2690" s="76"/>
    </row>
    <row r="2691" spans="1:5">
      <c r="A2691" s="74"/>
      <c r="B2691" s="75"/>
      <c r="C2691" s="75"/>
      <c r="D2691" s="75"/>
      <c r="E2691" s="76"/>
    </row>
    <row r="2692" spans="1:5">
      <c r="A2692" s="74"/>
      <c r="B2692" s="75"/>
      <c r="C2692" s="75"/>
      <c r="D2692" s="75"/>
      <c r="E2692" s="76"/>
    </row>
    <row r="2693" spans="1:5">
      <c r="A2693" s="74"/>
      <c r="B2693" s="75"/>
      <c r="C2693" s="75"/>
      <c r="D2693" s="75"/>
      <c r="E2693" s="76"/>
    </row>
    <row r="2694" spans="1:5">
      <c r="A2694" s="74"/>
      <c r="B2694" s="75"/>
      <c r="C2694" s="75"/>
      <c r="D2694" s="75"/>
      <c r="E2694" s="76"/>
    </row>
    <row r="2695" spans="1:5">
      <c r="A2695" s="74"/>
      <c r="B2695" s="75"/>
      <c r="C2695" s="75"/>
      <c r="D2695" s="75"/>
      <c r="E2695" s="76"/>
    </row>
    <row r="2696" spans="1:5">
      <c r="A2696" s="74"/>
      <c r="B2696" s="75"/>
      <c r="C2696" s="75"/>
      <c r="D2696" s="75"/>
      <c r="E2696" s="76"/>
    </row>
    <row r="2697" spans="1:5">
      <c r="A2697" s="74"/>
      <c r="B2697" s="75"/>
      <c r="C2697" s="75"/>
      <c r="D2697" s="75"/>
      <c r="E2697" s="76"/>
    </row>
    <row r="2698" spans="1:5">
      <c r="A2698" s="74"/>
      <c r="B2698" s="75"/>
      <c r="C2698" s="75"/>
      <c r="D2698" s="75"/>
      <c r="E2698" s="76"/>
    </row>
    <row r="2699" spans="1:5">
      <c r="A2699" s="74"/>
      <c r="B2699" s="75"/>
      <c r="C2699" s="75"/>
      <c r="D2699" s="75"/>
      <c r="E2699" s="76"/>
    </row>
    <row r="2700" spans="1:5">
      <c r="A2700" s="74"/>
      <c r="B2700" s="75"/>
      <c r="C2700" s="75"/>
      <c r="D2700" s="75"/>
      <c r="E2700" s="76"/>
    </row>
    <row r="2701" spans="1:5">
      <c r="A2701" s="74"/>
      <c r="B2701" s="75"/>
      <c r="C2701" s="75"/>
      <c r="D2701" s="75"/>
      <c r="E2701" s="76"/>
    </row>
    <row r="2702" spans="1:5">
      <c r="A2702" s="74"/>
      <c r="B2702" s="75"/>
      <c r="C2702" s="75"/>
      <c r="D2702" s="75"/>
      <c r="E2702" s="76"/>
    </row>
    <row r="2703" spans="1:5">
      <c r="A2703" s="74"/>
      <c r="B2703" s="75"/>
      <c r="C2703" s="75"/>
      <c r="D2703" s="75"/>
      <c r="E2703" s="76"/>
    </row>
    <row r="2704" spans="1:5">
      <c r="A2704" s="74"/>
      <c r="B2704" s="75"/>
      <c r="C2704" s="75"/>
      <c r="D2704" s="75"/>
      <c r="E2704" s="76"/>
    </row>
    <row r="2705" spans="1:5">
      <c r="A2705" s="74"/>
      <c r="B2705" s="75"/>
      <c r="C2705" s="75"/>
      <c r="D2705" s="75"/>
      <c r="E2705" s="76"/>
    </row>
    <row r="2706" spans="1:5">
      <c r="A2706" s="74"/>
      <c r="B2706" s="75"/>
      <c r="C2706" s="75"/>
      <c r="D2706" s="75"/>
      <c r="E2706" s="76"/>
    </row>
    <row r="2707" spans="1:5">
      <c r="A2707" s="74"/>
      <c r="B2707" s="75"/>
      <c r="C2707" s="75"/>
      <c r="D2707" s="75"/>
      <c r="E2707" s="76"/>
    </row>
    <row r="2708" spans="1:5">
      <c r="A2708" s="74"/>
      <c r="B2708" s="75"/>
      <c r="C2708" s="75"/>
      <c r="D2708" s="75"/>
      <c r="E2708" s="76"/>
    </row>
    <row r="2709" spans="1:5">
      <c r="A2709" s="74"/>
      <c r="B2709" s="75"/>
      <c r="C2709" s="75"/>
      <c r="D2709" s="75"/>
      <c r="E2709" s="76"/>
    </row>
    <row r="2710" spans="1:5">
      <c r="A2710" s="74"/>
      <c r="B2710" s="75"/>
      <c r="C2710" s="75"/>
      <c r="D2710" s="75"/>
      <c r="E2710" s="76"/>
    </row>
    <row r="2711" spans="1:5">
      <c r="A2711" s="74"/>
      <c r="B2711" s="75"/>
      <c r="C2711" s="75"/>
      <c r="D2711" s="75"/>
      <c r="E2711" s="76"/>
    </row>
    <row r="2712" spans="1:5">
      <c r="A2712" s="74"/>
      <c r="B2712" s="75"/>
      <c r="C2712" s="75"/>
      <c r="D2712" s="75"/>
      <c r="E2712" s="76"/>
    </row>
    <row r="2713" spans="1:5">
      <c r="A2713" s="74"/>
      <c r="B2713" s="75"/>
      <c r="C2713" s="75"/>
      <c r="D2713" s="75"/>
      <c r="E2713" s="76"/>
    </row>
    <row r="2714" spans="1:5">
      <c r="A2714" s="74"/>
      <c r="B2714" s="75"/>
      <c r="C2714" s="75"/>
      <c r="D2714" s="75"/>
      <c r="E2714" s="76"/>
    </row>
    <row r="2715" spans="1:5">
      <c r="A2715" s="74"/>
      <c r="B2715" s="75"/>
      <c r="C2715" s="75"/>
      <c r="D2715" s="75"/>
      <c r="E2715" s="76"/>
    </row>
    <row r="2716" spans="1:5">
      <c r="A2716" s="74"/>
      <c r="B2716" s="75"/>
      <c r="C2716" s="75"/>
      <c r="D2716" s="75"/>
      <c r="E2716" s="76"/>
    </row>
    <row r="2717" spans="1:5">
      <c r="A2717" s="74"/>
      <c r="B2717" s="75"/>
      <c r="C2717" s="75"/>
      <c r="D2717" s="75"/>
      <c r="E2717" s="76"/>
    </row>
    <row r="2718" spans="1:5">
      <c r="A2718" s="74"/>
      <c r="B2718" s="75"/>
      <c r="C2718" s="75"/>
      <c r="D2718" s="75"/>
      <c r="E2718" s="76"/>
    </row>
    <row r="2719" spans="1:5">
      <c r="A2719" s="74"/>
      <c r="B2719" s="75"/>
      <c r="C2719" s="75"/>
      <c r="D2719" s="75"/>
      <c r="E2719" s="76"/>
    </row>
    <row r="2720" spans="1:5">
      <c r="A2720" s="74"/>
      <c r="B2720" s="75"/>
      <c r="C2720" s="75"/>
      <c r="D2720" s="75"/>
      <c r="E2720" s="76"/>
    </row>
    <row r="2721" spans="1:5">
      <c r="A2721" s="74"/>
      <c r="B2721" s="75"/>
      <c r="C2721" s="75"/>
      <c r="D2721" s="75"/>
      <c r="E2721" s="76"/>
    </row>
    <row r="2722" spans="1:5">
      <c r="A2722" s="74"/>
      <c r="B2722" s="75"/>
      <c r="C2722" s="75"/>
      <c r="D2722" s="75"/>
      <c r="E2722" s="76"/>
    </row>
    <row r="2723" spans="1:5">
      <c r="A2723" s="74"/>
      <c r="B2723" s="75"/>
      <c r="C2723" s="75"/>
      <c r="D2723" s="75"/>
      <c r="E2723" s="76"/>
    </row>
    <row r="2724" spans="1:5">
      <c r="A2724" s="74"/>
      <c r="B2724" s="75"/>
      <c r="C2724" s="75"/>
      <c r="D2724" s="75"/>
      <c r="E2724" s="76"/>
    </row>
    <row r="2725" spans="1:5">
      <c r="A2725" s="74"/>
      <c r="B2725" s="75"/>
      <c r="C2725" s="75"/>
      <c r="D2725" s="75"/>
      <c r="E2725" s="76"/>
    </row>
    <row r="2726" spans="1:5">
      <c r="A2726" s="74"/>
      <c r="B2726" s="75"/>
      <c r="C2726" s="75"/>
      <c r="D2726" s="75"/>
      <c r="E2726" s="76"/>
    </row>
    <row r="2727" spans="1:5">
      <c r="A2727" s="74"/>
      <c r="B2727" s="75"/>
      <c r="C2727" s="75"/>
      <c r="D2727" s="75"/>
      <c r="E2727" s="76"/>
    </row>
    <row r="2728" spans="1:5">
      <c r="A2728" s="74"/>
      <c r="B2728" s="75"/>
      <c r="C2728" s="75"/>
      <c r="D2728" s="75"/>
      <c r="E2728" s="76"/>
    </row>
    <row r="2729" spans="1:5">
      <c r="A2729" s="74"/>
      <c r="B2729" s="75"/>
      <c r="C2729" s="75"/>
      <c r="D2729" s="75"/>
      <c r="E2729" s="76"/>
    </row>
    <row r="2730" spans="1:5">
      <c r="A2730" s="74"/>
      <c r="B2730" s="75"/>
      <c r="C2730" s="75"/>
      <c r="D2730" s="75"/>
      <c r="E2730" s="76"/>
    </row>
    <row r="2731" spans="1:5">
      <c r="A2731" s="74"/>
      <c r="B2731" s="75"/>
      <c r="C2731" s="75"/>
      <c r="D2731" s="75"/>
      <c r="E2731" s="76"/>
    </row>
    <row r="2732" spans="1:5">
      <c r="A2732" s="74"/>
      <c r="B2732" s="75"/>
      <c r="C2732" s="75"/>
      <c r="D2732" s="75"/>
      <c r="E2732" s="76"/>
    </row>
    <row r="2733" spans="1:5">
      <c r="A2733" s="74"/>
      <c r="B2733" s="75"/>
      <c r="C2733" s="75"/>
      <c r="D2733" s="75"/>
      <c r="E2733" s="76"/>
    </row>
    <row r="2734" spans="1:5">
      <c r="A2734" s="74"/>
      <c r="B2734" s="75"/>
      <c r="C2734" s="75"/>
      <c r="D2734" s="75"/>
      <c r="E2734" s="76"/>
    </row>
    <row r="2735" spans="1:5">
      <c r="A2735" s="74"/>
      <c r="B2735" s="75"/>
      <c r="C2735" s="75"/>
      <c r="D2735" s="75"/>
      <c r="E2735" s="76"/>
    </row>
    <row r="2736" spans="1:5">
      <c r="A2736" s="74"/>
      <c r="B2736" s="75"/>
      <c r="C2736" s="75"/>
      <c r="D2736" s="75"/>
      <c r="E2736" s="76"/>
    </row>
    <row r="2737" spans="1:5">
      <c r="A2737" s="74"/>
      <c r="B2737" s="75"/>
      <c r="C2737" s="75"/>
      <c r="D2737" s="75"/>
      <c r="E2737" s="76"/>
    </row>
    <row r="2738" spans="1:5">
      <c r="A2738" s="74"/>
      <c r="B2738" s="75"/>
      <c r="C2738" s="75"/>
      <c r="D2738" s="75"/>
      <c r="E2738" s="76"/>
    </row>
    <row r="2739" spans="1:5">
      <c r="A2739" s="74"/>
      <c r="B2739" s="75"/>
      <c r="C2739" s="75"/>
      <c r="D2739" s="75"/>
      <c r="E2739" s="76"/>
    </row>
    <row r="2740" spans="1:5">
      <c r="A2740" s="74"/>
      <c r="B2740" s="75"/>
      <c r="C2740" s="75"/>
      <c r="D2740" s="75"/>
      <c r="E2740" s="76"/>
    </row>
    <row r="2741" spans="1:5">
      <c r="A2741" s="74"/>
      <c r="B2741" s="75"/>
      <c r="C2741" s="75"/>
      <c r="D2741" s="75"/>
      <c r="E2741" s="76"/>
    </row>
    <row r="2742" spans="1:5">
      <c r="A2742" s="74"/>
      <c r="B2742" s="75"/>
      <c r="C2742" s="75"/>
      <c r="D2742" s="75"/>
      <c r="E2742" s="76"/>
    </row>
    <row r="2743" spans="1:5">
      <c r="A2743" s="74"/>
      <c r="B2743" s="75"/>
      <c r="C2743" s="75"/>
      <c r="D2743" s="75"/>
      <c r="E2743" s="76"/>
    </row>
    <row r="2744" spans="1:5">
      <c r="A2744" s="74"/>
      <c r="B2744" s="75"/>
      <c r="C2744" s="75"/>
      <c r="D2744" s="75"/>
      <c r="E2744" s="76"/>
    </row>
    <row r="2745" spans="1:5">
      <c r="A2745" s="74"/>
      <c r="B2745" s="75"/>
      <c r="C2745" s="75"/>
      <c r="D2745" s="75"/>
      <c r="E2745" s="76"/>
    </row>
    <row r="2746" spans="1:5">
      <c r="A2746" s="74"/>
      <c r="B2746" s="75"/>
      <c r="C2746" s="75"/>
      <c r="D2746" s="75"/>
      <c r="E2746" s="76"/>
    </row>
    <row r="2747" spans="1:5">
      <c r="A2747" s="74"/>
      <c r="B2747" s="75"/>
      <c r="C2747" s="75"/>
      <c r="D2747" s="75"/>
      <c r="E2747" s="76"/>
    </row>
    <row r="2748" spans="1:5">
      <c r="A2748" s="74"/>
      <c r="B2748" s="75"/>
      <c r="C2748" s="75"/>
      <c r="D2748" s="75"/>
      <c r="E2748" s="76"/>
    </row>
    <row r="2749" spans="1:5">
      <c r="A2749" s="74"/>
      <c r="B2749" s="75"/>
      <c r="C2749" s="75"/>
      <c r="D2749" s="75"/>
      <c r="E2749" s="76"/>
    </row>
    <row r="2750" spans="1:5">
      <c r="A2750" s="74"/>
      <c r="B2750" s="75"/>
      <c r="C2750" s="75"/>
      <c r="D2750" s="75"/>
      <c r="E2750" s="76"/>
    </row>
    <row r="2751" spans="1:5">
      <c r="A2751" s="74"/>
      <c r="B2751" s="75"/>
      <c r="C2751" s="75"/>
      <c r="D2751" s="75"/>
      <c r="E2751" s="76"/>
    </row>
    <row r="2752" spans="1:5">
      <c r="A2752" s="74"/>
      <c r="B2752" s="75"/>
      <c r="C2752" s="75"/>
      <c r="D2752" s="75"/>
      <c r="E2752" s="76"/>
    </row>
    <row r="2753" spans="1:5">
      <c r="A2753" s="74"/>
      <c r="B2753" s="75"/>
      <c r="C2753" s="75"/>
      <c r="D2753" s="75"/>
      <c r="E2753" s="76"/>
    </row>
    <row r="2754" spans="1:5">
      <c r="A2754" s="74"/>
      <c r="B2754" s="75"/>
      <c r="C2754" s="75"/>
      <c r="D2754" s="75"/>
      <c r="E2754" s="76"/>
    </row>
    <row r="2755" spans="1:5">
      <c r="A2755" s="74"/>
      <c r="B2755" s="75"/>
      <c r="C2755" s="75"/>
      <c r="D2755" s="75"/>
      <c r="E2755" s="76"/>
    </row>
    <row r="2756" spans="1:5">
      <c r="A2756" s="74"/>
      <c r="B2756" s="75"/>
      <c r="C2756" s="75"/>
      <c r="D2756" s="75"/>
      <c r="E2756" s="76"/>
    </row>
    <row r="2757" spans="1:5">
      <c r="A2757" s="74"/>
      <c r="B2757" s="75"/>
      <c r="C2757" s="75"/>
      <c r="D2757" s="75"/>
      <c r="E2757" s="76"/>
    </row>
    <row r="2758" spans="1:5">
      <c r="A2758" s="74"/>
      <c r="B2758" s="75"/>
      <c r="C2758" s="75"/>
      <c r="D2758" s="75"/>
      <c r="E2758" s="76"/>
    </row>
    <row r="2759" spans="1:5">
      <c r="A2759" s="74"/>
      <c r="B2759" s="75"/>
      <c r="C2759" s="75"/>
      <c r="D2759" s="75"/>
      <c r="E2759" s="76"/>
    </row>
    <row r="2760" spans="1:5">
      <c r="A2760" s="74"/>
      <c r="B2760" s="75"/>
      <c r="C2760" s="75"/>
      <c r="D2760" s="75"/>
      <c r="E2760" s="76"/>
    </row>
    <row r="2761" spans="1:5">
      <c r="A2761" s="74"/>
      <c r="B2761" s="75"/>
      <c r="C2761" s="75"/>
      <c r="D2761" s="75"/>
      <c r="E2761" s="76"/>
    </row>
    <row r="2762" spans="1:5">
      <c r="A2762" s="74"/>
      <c r="B2762" s="75"/>
      <c r="C2762" s="75"/>
      <c r="D2762" s="75"/>
      <c r="E2762" s="76"/>
    </row>
    <row r="2763" spans="1:5">
      <c r="A2763" s="74"/>
      <c r="B2763" s="75"/>
      <c r="C2763" s="75"/>
      <c r="D2763" s="75"/>
      <c r="E2763" s="76"/>
    </row>
    <row r="2764" spans="1:5">
      <c r="A2764" s="74"/>
      <c r="B2764" s="75"/>
      <c r="C2764" s="75"/>
      <c r="D2764" s="75"/>
      <c r="E2764" s="76"/>
    </row>
    <row r="2765" spans="1:5">
      <c r="A2765" s="74"/>
      <c r="B2765" s="75"/>
      <c r="C2765" s="75"/>
      <c r="D2765" s="75"/>
      <c r="E2765" s="76"/>
    </row>
    <row r="2766" spans="1:5">
      <c r="A2766" s="74"/>
      <c r="B2766" s="75"/>
      <c r="C2766" s="75"/>
      <c r="D2766" s="75"/>
      <c r="E2766" s="76"/>
    </row>
    <row r="2767" spans="1:5">
      <c r="A2767" s="74"/>
      <c r="B2767" s="75"/>
      <c r="C2767" s="75"/>
      <c r="D2767" s="75"/>
      <c r="E2767" s="76"/>
    </row>
    <row r="2768" spans="1:5">
      <c r="A2768" s="74"/>
      <c r="B2768" s="75"/>
      <c r="C2768" s="75"/>
      <c r="D2768" s="75"/>
      <c r="E2768" s="76"/>
    </row>
    <row r="2769" spans="1:5">
      <c r="A2769" s="74"/>
      <c r="B2769" s="75"/>
      <c r="C2769" s="75"/>
      <c r="D2769" s="75"/>
      <c r="E2769" s="76"/>
    </row>
    <row r="2770" spans="1:5">
      <c r="A2770" s="74"/>
      <c r="B2770" s="75"/>
      <c r="C2770" s="75"/>
      <c r="D2770" s="75"/>
      <c r="E2770" s="76"/>
    </row>
    <row r="2771" spans="1:5">
      <c r="A2771" s="74"/>
      <c r="B2771" s="75"/>
      <c r="C2771" s="75"/>
      <c r="D2771" s="75"/>
      <c r="E2771" s="76"/>
    </row>
    <row r="2772" spans="1:5">
      <c r="A2772" s="74"/>
      <c r="B2772" s="75"/>
      <c r="C2772" s="75"/>
      <c r="D2772" s="75"/>
      <c r="E2772" s="76"/>
    </row>
    <row r="2773" spans="1:5">
      <c r="A2773" s="74"/>
      <c r="B2773" s="75"/>
      <c r="C2773" s="75"/>
      <c r="D2773" s="75"/>
      <c r="E2773" s="76"/>
    </row>
    <row r="2774" spans="1:5">
      <c r="A2774" s="74"/>
      <c r="B2774" s="75"/>
      <c r="C2774" s="75"/>
      <c r="D2774" s="75"/>
      <c r="E2774" s="76"/>
    </row>
    <row r="2775" spans="1:5">
      <c r="A2775" s="74"/>
      <c r="B2775" s="75"/>
      <c r="C2775" s="75"/>
      <c r="D2775" s="75"/>
      <c r="E2775" s="76"/>
    </row>
    <row r="2776" spans="1:5">
      <c r="A2776" s="74"/>
      <c r="B2776" s="75"/>
      <c r="C2776" s="75"/>
      <c r="D2776" s="75"/>
      <c r="E2776" s="76"/>
    </row>
    <row r="2777" spans="1:5">
      <c r="A2777" s="74"/>
      <c r="B2777" s="75"/>
      <c r="C2777" s="75"/>
      <c r="D2777" s="75"/>
      <c r="E2777" s="76"/>
    </row>
    <row r="2778" spans="1:5">
      <c r="A2778" s="74"/>
      <c r="B2778" s="75"/>
      <c r="C2778" s="75"/>
      <c r="D2778" s="75"/>
      <c r="E2778" s="76"/>
    </row>
    <row r="2779" spans="1:5">
      <c r="A2779" s="74"/>
      <c r="B2779" s="75"/>
      <c r="C2779" s="75"/>
      <c r="D2779" s="75"/>
      <c r="E2779" s="76"/>
    </row>
    <row r="2780" spans="1:5">
      <c r="A2780" s="74"/>
      <c r="B2780" s="75"/>
      <c r="C2780" s="75"/>
      <c r="D2780" s="75"/>
      <c r="E2780" s="76"/>
    </row>
    <row r="2781" spans="1:5">
      <c r="A2781" s="74"/>
      <c r="B2781" s="75"/>
      <c r="C2781" s="75"/>
      <c r="D2781" s="75"/>
      <c r="E2781" s="76"/>
    </row>
    <row r="2782" spans="1:5">
      <c r="A2782" s="74"/>
      <c r="B2782" s="75"/>
      <c r="C2782" s="75"/>
      <c r="D2782" s="75"/>
      <c r="E2782" s="76"/>
    </row>
    <row r="2783" spans="1:5">
      <c r="A2783" s="74"/>
      <c r="B2783" s="75"/>
      <c r="C2783" s="75"/>
      <c r="D2783" s="75"/>
      <c r="E2783" s="76"/>
    </row>
    <row r="2784" spans="1:5">
      <c r="A2784" s="74"/>
      <c r="B2784" s="75"/>
      <c r="C2784" s="75"/>
      <c r="D2784" s="75"/>
      <c r="E2784" s="76"/>
    </row>
    <row r="2785" spans="1:5">
      <c r="A2785" s="74"/>
      <c r="B2785" s="75"/>
      <c r="C2785" s="75"/>
      <c r="D2785" s="75"/>
      <c r="E2785" s="76"/>
    </row>
    <row r="2786" spans="1:5">
      <c r="A2786" s="74"/>
      <c r="B2786" s="75"/>
      <c r="C2786" s="75"/>
      <c r="D2786" s="75"/>
      <c r="E2786" s="76"/>
    </row>
    <row r="2787" spans="1:5">
      <c r="A2787" s="74"/>
      <c r="B2787" s="75"/>
      <c r="C2787" s="75"/>
      <c r="D2787" s="75"/>
      <c r="E2787" s="76"/>
    </row>
    <row r="2788" spans="1:5">
      <c r="A2788" s="74"/>
      <c r="B2788" s="75"/>
      <c r="C2788" s="75"/>
      <c r="D2788" s="75"/>
      <c r="E2788" s="76"/>
    </row>
    <row r="2789" spans="1:5">
      <c r="A2789" s="74"/>
      <c r="B2789" s="75"/>
      <c r="C2789" s="75"/>
      <c r="D2789" s="75"/>
      <c r="E2789" s="76"/>
    </row>
    <row r="2790" spans="1:5">
      <c r="A2790" s="74"/>
      <c r="B2790" s="75"/>
      <c r="C2790" s="75"/>
      <c r="D2790" s="75"/>
      <c r="E2790" s="76"/>
    </row>
    <row r="2791" spans="1:5">
      <c r="A2791" s="74"/>
      <c r="B2791" s="75"/>
      <c r="C2791" s="75"/>
      <c r="D2791" s="75"/>
      <c r="E2791" s="76"/>
    </row>
    <row r="2792" spans="1:5">
      <c r="A2792" s="74"/>
      <c r="B2792" s="75"/>
      <c r="C2792" s="75"/>
      <c r="D2792" s="75"/>
      <c r="E2792" s="76"/>
    </row>
    <row r="2793" spans="1:5">
      <c r="A2793" s="74"/>
      <c r="B2793" s="75"/>
      <c r="C2793" s="75"/>
      <c r="D2793" s="75"/>
      <c r="E2793" s="76"/>
    </row>
    <row r="2794" spans="1:5">
      <c r="A2794" s="74"/>
      <c r="B2794" s="75"/>
      <c r="C2794" s="75"/>
      <c r="D2794" s="75"/>
      <c r="E2794" s="76"/>
    </row>
    <row r="2795" spans="1:5">
      <c r="A2795" s="74"/>
      <c r="B2795" s="75"/>
      <c r="C2795" s="75"/>
      <c r="D2795" s="75"/>
      <c r="E2795" s="76"/>
    </row>
    <row r="2796" spans="1:5">
      <c r="A2796" s="74"/>
      <c r="B2796" s="75"/>
      <c r="C2796" s="75"/>
      <c r="D2796" s="75"/>
      <c r="E2796" s="76"/>
    </row>
    <row r="2797" spans="1:5">
      <c r="A2797" s="74"/>
      <c r="B2797" s="75"/>
      <c r="C2797" s="75"/>
      <c r="D2797" s="75"/>
      <c r="E2797" s="76"/>
    </row>
    <row r="2798" spans="1:5">
      <c r="A2798" s="74"/>
      <c r="B2798" s="75"/>
      <c r="C2798" s="75"/>
      <c r="D2798" s="75"/>
      <c r="E2798" s="76"/>
    </row>
    <row r="2799" spans="1:5">
      <c r="A2799" s="74"/>
      <c r="B2799" s="75"/>
      <c r="C2799" s="75"/>
      <c r="D2799" s="75"/>
      <c r="E2799" s="76"/>
    </row>
    <row r="2800" spans="1:5">
      <c r="A2800" s="74"/>
      <c r="B2800" s="75"/>
      <c r="C2800" s="75"/>
      <c r="D2800" s="75"/>
      <c r="E2800" s="76"/>
    </row>
    <row r="2801" spans="1:5">
      <c r="A2801" s="74"/>
      <c r="B2801" s="75"/>
      <c r="C2801" s="75"/>
      <c r="D2801" s="75"/>
      <c r="E2801" s="76"/>
    </row>
    <row r="2802" spans="1:5">
      <c r="A2802" s="74"/>
      <c r="B2802" s="75"/>
      <c r="C2802" s="75"/>
      <c r="D2802" s="75"/>
      <c r="E2802" s="76"/>
    </row>
    <row r="2803" spans="1:5">
      <c r="A2803" s="74"/>
      <c r="B2803" s="75"/>
      <c r="C2803" s="75"/>
      <c r="D2803" s="75"/>
      <c r="E2803" s="76"/>
    </row>
    <row r="2804" spans="1:5">
      <c r="A2804" s="74"/>
      <c r="B2804" s="75"/>
      <c r="C2804" s="75"/>
      <c r="D2804" s="75"/>
      <c r="E2804" s="76"/>
    </row>
    <row r="2805" spans="1:5">
      <c r="A2805" s="74"/>
      <c r="B2805" s="75"/>
      <c r="C2805" s="75"/>
      <c r="D2805" s="75"/>
      <c r="E2805" s="76"/>
    </row>
    <row r="2806" spans="1:5">
      <c r="A2806" s="74"/>
      <c r="B2806" s="75"/>
      <c r="C2806" s="75"/>
      <c r="D2806" s="75"/>
      <c r="E2806" s="76"/>
    </row>
    <row r="2807" spans="1:5">
      <c r="A2807" s="74"/>
      <c r="B2807" s="75"/>
      <c r="C2807" s="75"/>
      <c r="D2807" s="75"/>
      <c r="E2807" s="76"/>
    </row>
    <row r="2808" spans="1:5">
      <c r="A2808" s="74"/>
      <c r="B2808" s="75"/>
      <c r="C2808" s="75"/>
      <c r="D2808" s="75"/>
      <c r="E2808" s="76"/>
    </row>
    <row r="2809" spans="1:5">
      <c r="A2809" s="74"/>
      <c r="B2809" s="75"/>
      <c r="C2809" s="75"/>
      <c r="D2809" s="75"/>
      <c r="E2809" s="76"/>
    </row>
    <row r="2810" spans="1:5">
      <c r="A2810" s="74"/>
      <c r="B2810" s="75"/>
      <c r="C2810" s="75"/>
      <c r="D2810" s="75"/>
      <c r="E2810" s="76"/>
    </row>
    <row r="2811" spans="1:5">
      <c r="A2811" s="74"/>
      <c r="B2811" s="75"/>
      <c r="C2811" s="75"/>
      <c r="D2811" s="75"/>
      <c r="E2811" s="76"/>
    </row>
    <row r="2812" spans="1:5">
      <c r="A2812" s="74"/>
      <c r="B2812" s="75"/>
      <c r="C2812" s="75"/>
      <c r="D2812" s="75"/>
      <c r="E2812" s="76"/>
    </row>
    <row r="2813" spans="1:5">
      <c r="A2813" s="74"/>
      <c r="B2813" s="75"/>
      <c r="C2813" s="75"/>
      <c r="D2813" s="75"/>
      <c r="E2813" s="76"/>
    </row>
    <row r="2814" spans="1:5">
      <c r="A2814" s="74"/>
      <c r="B2814" s="75"/>
      <c r="C2814" s="75"/>
      <c r="D2814" s="75"/>
      <c r="E2814" s="76"/>
    </row>
    <row r="2815" spans="1:5">
      <c r="A2815" s="74"/>
      <c r="B2815" s="75"/>
      <c r="C2815" s="75"/>
      <c r="D2815" s="75"/>
      <c r="E2815" s="76"/>
    </row>
    <row r="2816" spans="1:5">
      <c r="A2816" s="74"/>
      <c r="B2816" s="75"/>
      <c r="C2816" s="75"/>
      <c r="D2816" s="75"/>
      <c r="E2816" s="76"/>
    </row>
    <row r="2817" spans="1:5">
      <c r="A2817" s="74"/>
      <c r="B2817" s="75"/>
      <c r="C2817" s="75"/>
      <c r="D2817" s="75"/>
      <c r="E2817" s="76"/>
    </row>
    <row r="2818" spans="1:5">
      <c r="A2818" s="74"/>
      <c r="B2818" s="75"/>
      <c r="C2818" s="75"/>
      <c r="D2818" s="75"/>
      <c r="E2818" s="76"/>
    </row>
    <row r="2819" spans="1:5">
      <c r="A2819" s="74"/>
      <c r="B2819" s="75"/>
      <c r="C2819" s="75"/>
      <c r="D2819" s="75"/>
      <c r="E2819" s="76"/>
    </row>
    <row r="2820" spans="1:5">
      <c r="A2820" s="74"/>
      <c r="B2820" s="75"/>
      <c r="C2820" s="75"/>
      <c r="D2820" s="75"/>
      <c r="E2820" s="76"/>
    </row>
    <row r="2821" spans="1:5">
      <c r="A2821" s="74"/>
      <c r="B2821" s="75"/>
      <c r="C2821" s="75"/>
      <c r="D2821" s="75"/>
      <c r="E2821" s="76"/>
    </row>
    <row r="2822" spans="1:5">
      <c r="A2822" s="74"/>
      <c r="B2822" s="75"/>
      <c r="C2822" s="75"/>
      <c r="D2822" s="75"/>
      <c r="E2822" s="76"/>
    </row>
    <row r="2823" spans="1:5">
      <c r="A2823" s="74"/>
      <c r="B2823" s="75"/>
      <c r="C2823" s="75"/>
      <c r="D2823" s="75"/>
      <c r="E2823" s="76"/>
    </row>
    <row r="2824" spans="1:5">
      <c r="A2824" s="74"/>
      <c r="B2824" s="75"/>
      <c r="C2824" s="75"/>
      <c r="D2824" s="75"/>
      <c r="E2824" s="76"/>
    </row>
    <row r="2825" spans="1:5">
      <c r="A2825" s="74"/>
      <c r="B2825" s="75"/>
      <c r="C2825" s="75"/>
      <c r="D2825" s="75"/>
      <c r="E2825" s="76"/>
    </row>
    <row r="2826" spans="1:5">
      <c r="A2826" s="74"/>
      <c r="B2826" s="75"/>
      <c r="C2826" s="75"/>
      <c r="D2826" s="75"/>
      <c r="E2826" s="76"/>
    </row>
    <row r="2827" spans="1:5">
      <c r="A2827" s="74"/>
      <c r="B2827" s="75"/>
      <c r="C2827" s="75"/>
      <c r="D2827" s="75"/>
      <c r="E2827" s="76"/>
    </row>
    <row r="2828" spans="1:5">
      <c r="A2828" s="74"/>
      <c r="B2828" s="75"/>
      <c r="C2828" s="75"/>
      <c r="D2828" s="75"/>
      <c r="E2828" s="76"/>
    </row>
    <row r="2829" spans="1:5">
      <c r="A2829" s="74"/>
      <c r="B2829" s="75"/>
      <c r="C2829" s="75"/>
      <c r="D2829" s="75"/>
      <c r="E2829" s="76"/>
    </row>
    <row r="2830" spans="1:5">
      <c r="A2830" s="74"/>
      <c r="B2830" s="75"/>
      <c r="C2830" s="75"/>
      <c r="D2830" s="75"/>
      <c r="E2830" s="76"/>
    </row>
    <row r="2831" spans="1:5">
      <c r="A2831" s="74"/>
      <c r="B2831" s="75"/>
      <c r="C2831" s="75"/>
      <c r="D2831" s="75"/>
      <c r="E2831" s="76"/>
    </row>
    <row r="2832" spans="1:5">
      <c r="A2832" s="74"/>
      <c r="B2832" s="75"/>
      <c r="C2832" s="75"/>
      <c r="D2832" s="75"/>
      <c r="E2832" s="76"/>
    </row>
    <row r="2833" spans="1:5">
      <c r="A2833" s="74"/>
      <c r="B2833" s="75"/>
      <c r="C2833" s="75"/>
      <c r="D2833" s="75"/>
      <c r="E2833" s="76"/>
    </row>
    <row r="2834" spans="1:5">
      <c r="A2834" s="74"/>
      <c r="B2834" s="75"/>
      <c r="C2834" s="75"/>
      <c r="D2834" s="75"/>
      <c r="E2834" s="76"/>
    </row>
    <row r="2835" spans="1:5">
      <c r="A2835" s="74"/>
      <c r="B2835" s="75"/>
      <c r="C2835" s="75"/>
      <c r="D2835" s="75"/>
      <c r="E2835" s="76"/>
    </row>
    <row r="2836" spans="1:5">
      <c r="A2836" s="74"/>
      <c r="B2836" s="75"/>
      <c r="C2836" s="75"/>
      <c r="D2836" s="75"/>
      <c r="E2836" s="76"/>
    </row>
    <row r="2837" spans="1:5">
      <c r="A2837" s="74"/>
      <c r="B2837" s="75"/>
      <c r="C2837" s="75"/>
      <c r="D2837" s="75"/>
      <c r="E2837" s="76"/>
    </row>
    <row r="2838" spans="1:5">
      <c r="A2838" s="74"/>
      <c r="B2838" s="75"/>
      <c r="C2838" s="75"/>
      <c r="D2838" s="75"/>
      <c r="E2838" s="76"/>
    </row>
    <row r="2839" spans="1:5">
      <c r="A2839" s="74"/>
      <c r="B2839" s="75"/>
      <c r="C2839" s="75"/>
      <c r="D2839" s="75"/>
      <c r="E2839" s="76"/>
    </row>
    <row r="2840" spans="1:5">
      <c r="A2840" s="74"/>
      <c r="B2840" s="75"/>
      <c r="C2840" s="75"/>
      <c r="D2840" s="75"/>
      <c r="E2840" s="76"/>
    </row>
    <row r="2841" spans="1:5">
      <c r="A2841" s="74"/>
      <c r="B2841" s="75"/>
      <c r="C2841" s="75"/>
      <c r="D2841" s="75"/>
      <c r="E2841" s="76"/>
    </row>
    <row r="2842" spans="1:5">
      <c r="A2842" s="74"/>
      <c r="B2842" s="75"/>
      <c r="C2842" s="75"/>
      <c r="D2842" s="75"/>
      <c r="E2842" s="76"/>
    </row>
    <row r="2843" spans="1:5">
      <c r="A2843" s="74"/>
      <c r="B2843" s="75"/>
      <c r="C2843" s="75"/>
      <c r="D2843" s="75"/>
      <c r="E2843" s="76"/>
    </row>
    <row r="2844" spans="1:5">
      <c r="A2844" s="74"/>
      <c r="B2844" s="75"/>
      <c r="C2844" s="75"/>
      <c r="D2844" s="75"/>
      <c r="E2844" s="76"/>
    </row>
    <row r="2845" spans="1:5">
      <c r="A2845" s="74"/>
      <c r="B2845" s="75"/>
      <c r="C2845" s="75"/>
      <c r="D2845" s="75"/>
      <c r="E2845" s="76"/>
    </row>
    <row r="2846" spans="1:5">
      <c r="A2846" s="74"/>
      <c r="B2846" s="75"/>
      <c r="C2846" s="75"/>
      <c r="D2846" s="75"/>
      <c r="E2846" s="76"/>
    </row>
    <row r="2847" spans="1:5">
      <c r="A2847" s="74"/>
      <c r="B2847" s="75"/>
      <c r="C2847" s="75"/>
      <c r="D2847" s="75"/>
      <c r="E2847" s="76"/>
    </row>
    <row r="2848" spans="1:5">
      <c r="A2848" s="74"/>
      <c r="B2848" s="75"/>
      <c r="C2848" s="75"/>
      <c r="D2848" s="75"/>
      <c r="E2848" s="76"/>
    </row>
    <row r="2849" spans="1:5">
      <c r="A2849" s="74"/>
      <c r="B2849" s="75"/>
      <c r="C2849" s="75"/>
      <c r="D2849" s="75"/>
      <c r="E2849" s="76"/>
    </row>
    <row r="2850" spans="1:5">
      <c r="A2850" s="74"/>
      <c r="B2850" s="75"/>
      <c r="C2850" s="75"/>
      <c r="D2850" s="75"/>
      <c r="E2850" s="76"/>
    </row>
    <row r="2851" spans="1:5">
      <c r="A2851" s="74"/>
      <c r="B2851" s="75"/>
      <c r="C2851" s="75"/>
      <c r="D2851" s="75"/>
      <c r="E2851" s="76"/>
    </row>
    <row r="2852" spans="1:5">
      <c r="A2852" s="74"/>
      <c r="B2852" s="75"/>
      <c r="C2852" s="75"/>
      <c r="D2852" s="75"/>
      <c r="E2852" s="76"/>
    </row>
    <row r="2853" spans="1:5">
      <c r="A2853" s="74"/>
      <c r="B2853" s="75"/>
      <c r="C2853" s="75"/>
      <c r="D2853" s="75"/>
      <c r="E2853" s="76"/>
    </row>
    <row r="2854" spans="1:5">
      <c r="A2854" s="74"/>
      <c r="B2854" s="75"/>
      <c r="C2854" s="75"/>
      <c r="D2854" s="75"/>
      <c r="E2854" s="76"/>
    </row>
    <row r="2855" spans="1:5">
      <c r="A2855" s="74"/>
      <c r="B2855" s="75"/>
      <c r="C2855" s="75"/>
      <c r="D2855" s="75"/>
      <c r="E2855" s="76"/>
    </row>
    <row r="2856" spans="1:5">
      <c r="A2856" s="74"/>
      <c r="B2856" s="75"/>
      <c r="C2856" s="75"/>
      <c r="D2856" s="75"/>
      <c r="E2856" s="76"/>
    </row>
    <row r="2857" spans="1:5">
      <c r="A2857" s="74"/>
      <c r="B2857" s="75"/>
      <c r="C2857" s="75"/>
      <c r="D2857" s="75"/>
      <c r="E2857" s="76"/>
    </row>
    <row r="2858" spans="1:5">
      <c r="A2858" s="74"/>
      <c r="B2858" s="75"/>
      <c r="C2858" s="75"/>
      <c r="D2858" s="75"/>
      <c r="E2858" s="76"/>
    </row>
    <row r="2859" spans="1:5">
      <c r="A2859" s="74"/>
      <c r="B2859" s="75"/>
      <c r="C2859" s="75"/>
      <c r="D2859" s="75"/>
      <c r="E2859" s="76"/>
    </row>
    <row r="2860" spans="1:5">
      <c r="A2860" s="74"/>
      <c r="B2860" s="75"/>
      <c r="C2860" s="75"/>
      <c r="D2860" s="75"/>
      <c r="E2860" s="76"/>
    </row>
    <row r="2861" spans="1:5">
      <c r="A2861" s="74"/>
      <c r="B2861" s="75"/>
      <c r="C2861" s="75"/>
      <c r="D2861" s="75"/>
      <c r="E2861" s="76"/>
    </row>
    <row r="2862" spans="1:5">
      <c r="A2862" s="74"/>
      <c r="B2862" s="75"/>
      <c r="C2862" s="75"/>
      <c r="D2862" s="75"/>
      <c r="E2862" s="76"/>
    </row>
    <row r="2863" spans="1:5">
      <c r="A2863" s="74"/>
      <c r="B2863" s="75"/>
      <c r="C2863" s="75"/>
      <c r="D2863" s="75"/>
      <c r="E2863" s="76"/>
    </row>
    <row r="2864" spans="1:5">
      <c r="A2864" s="74"/>
      <c r="B2864" s="75"/>
      <c r="C2864" s="75"/>
      <c r="D2864" s="75"/>
      <c r="E2864" s="76"/>
    </row>
    <row r="2865" spans="1:5">
      <c r="A2865" s="74"/>
      <c r="B2865" s="75"/>
      <c r="C2865" s="75"/>
      <c r="D2865" s="75"/>
      <c r="E2865" s="76"/>
    </row>
    <row r="2866" spans="1:5">
      <c r="A2866" s="74"/>
      <c r="B2866" s="75"/>
      <c r="C2866" s="75"/>
      <c r="D2866" s="75"/>
      <c r="E2866" s="76"/>
    </row>
    <row r="2867" spans="1:5">
      <c r="A2867" s="74"/>
      <c r="B2867" s="75"/>
      <c r="C2867" s="75"/>
      <c r="D2867" s="75"/>
      <c r="E2867" s="76"/>
    </row>
    <row r="2868" spans="1:5">
      <c r="A2868" s="74"/>
      <c r="B2868" s="75"/>
      <c r="C2868" s="75"/>
      <c r="D2868" s="75"/>
      <c r="E2868" s="76"/>
    </row>
    <row r="2869" spans="1:5">
      <c r="A2869" s="74"/>
      <c r="B2869" s="75"/>
      <c r="C2869" s="75"/>
      <c r="D2869" s="75"/>
      <c r="E2869" s="76"/>
    </row>
    <row r="2870" spans="1:5">
      <c r="A2870" s="74"/>
      <c r="B2870" s="75"/>
      <c r="C2870" s="75"/>
      <c r="D2870" s="75"/>
      <c r="E2870" s="76"/>
    </row>
    <row r="2871" spans="1:5">
      <c r="A2871" s="74"/>
      <c r="B2871" s="75"/>
      <c r="C2871" s="75"/>
      <c r="D2871" s="75"/>
      <c r="E2871" s="76"/>
    </row>
    <row r="2872" spans="1:5">
      <c r="A2872" s="74"/>
      <c r="B2872" s="75"/>
      <c r="C2872" s="75"/>
      <c r="D2872" s="75"/>
      <c r="E2872" s="76"/>
    </row>
    <row r="2873" spans="1:5">
      <c r="A2873" s="74"/>
      <c r="B2873" s="75"/>
      <c r="C2873" s="75"/>
      <c r="D2873" s="75"/>
      <c r="E2873" s="76"/>
    </row>
    <row r="2874" spans="1:5">
      <c r="A2874" s="74"/>
      <c r="B2874" s="75"/>
      <c r="C2874" s="75"/>
      <c r="D2874" s="75"/>
      <c r="E2874" s="76"/>
    </row>
    <row r="2875" spans="1:5">
      <c r="A2875" s="74"/>
      <c r="B2875" s="75"/>
      <c r="C2875" s="75"/>
      <c r="D2875" s="75"/>
      <c r="E2875" s="76"/>
    </row>
    <row r="2876" spans="1:5">
      <c r="A2876" s="74"/>
      <c r="B2876" s="75"/>
      <c r="C2876" s="75"/>
      <c r="D2876" s="75"/>
      <c r="E2876" s="76"/>
    </row>
    <row r="2877" spans="1:5">
      <c r="A2877" s="74"/>
      <c r="B2877" s="75"/>
      <c r="C2877" s="75"/>
      <c r="D2877" s="75"/>
      <c r="E2877" s="76"/>
    </row>
    <row r="2878" spans="1:5">
      <c r="A2878" s="74"/>
      <c r="B2878" s="75"/>
      <c r="C2878" s="75"/>
      <c r="D2878" s="75"/>
      <c r="E2878" s="76"/>
    </row>
    <row r="2879" spans="1:5">
      <c r="A2879" s="74"/>
      <c r="B2879" s="75"/>
      <c r="C2879" s="75"/>
      <c r="D2879" s="75"/>
      <c r="E2879" s="76"/>
    </row>
    <row r="2880" spans="1:5">
      <c r="A2880" s="74"/>
      <c r="B2880" s="75"/>
      <c r="C2880" s="75"/>
      <c r="D2880" s="75"/>
      <c r="E2880" s="76"/>
    </row>
    <row r="2881" spans="1:5">
      <c r="A2881" s="74"/>
      <c r="B2881" s="75"/>
      <c r="C2881" s="75"/>
      <c r="D2881" s="75"/>
      <c r="E2881" s="76"/>
    </row>
    <row r="2882" spans="1:5">
      <c r="A2882" s="74"/>
      <c r="B2882" s="75"/>
      <c r="C2882" s="75"/>
      <c r="D2882" s="75"/>
      <c r="E2882" s="76"/>
    </row>
    <row r="2883" spans="1:5">
      <c r="A2883" s="74"/>
      <c r="B2883" s="75"/>
      <c r="C2883" s="75"/>
      <c r="D2883" s="75"/>
      <c r="E2883" s="76"/>
    </row>
    <row r="2884" spans="1:5">
      <c r="A2884" s="74"/>
      <c r="B2884" s="75"/>
      <c r="C2884" s="75"/>
      <c r="D2884" s="75"/>
      <c r="E2884" s="76"/>
    </row>
    <row r="2885" spans="1:5">
      <c r="A2885" s="74"/>
      <c r="B2885" s="75"/>
      <c r="C2885" s="75"/>
      <c r="D2885" s="75"/>
      <c r="E2885" s="76"/>
    </row>
    <row r="2886" spans="1:5">
      <c r="A2886" s="74"/>
      <c r="B2886" s="75"/>
      <c r="C2886" s="75"/>
      <c r="D2886" s="75"/>
      <c r="E2886" s="76"/>
    </row>
    <row r="2887" spans="1:5">
      <c r="A2887" s="74"/>
      <c r="B2887" s="75"/>
      <c r="C2887" s="75"/>
      <c r="D2887" s="75"/>
      <c r="E2887" s="76"/>
    </row>
    <row r="2888" spans="1:5">
      <c r="A2888" s="74"/>
      <c r="B2888" s="75"/>
      <c r="C2888" s="75"/>
      <c r="D2888" s="75"/>
      <c r="E2888" s="76"/>
    </row>
    <row r="2889" spans="1:5">
      <c r="A2889" s="74"/>
      <c r="B2889" s="75"/>
      <c r="C2889" s="75"/>
      <c r="D2889" s="75"/>
      <c r="E2889" s="76"/>
    </row>
    <row r="2890" spans="1:5">
      <c r="A2890" s="74"/>
      <c r="B2890" s="75"/>
      <c r="C2890" s="75"/>
      <c r="D2890" s="75"/>
      <c r="E2890" s="76"/>
    </row>
    <row r="2891" spans="1:5">
      <c r="A2891" s="74"/>
      <c r="B2891" s="75"/>
      <c r="C2891" s="75"/>
      <c r="D2891" s="75"/>
      <c r="E2891" s="76"/>
    </row>
    <row r="2892" spans="1:5">
      <c r="A2892" s="74"/>
      <c r="B2892" s="75"/>
      <c r="C2892" s="75"/>
      <c r="D2892" s="75"/>
      <c r="E2892" s="76"/>
    </row>
    <row r="2893" spans="1:5">
      <c r="A2893" s="74"/>
      <c r="B2893" s="75"/>
      <c r="C2893" s="75"/>
      <c r="D2893" s="75"/>
      <c r="E2893" s="76"/>
    </row>
    <row r="2894" spans="1:5">
      <c r="A2894" s="74"/>
      <c r="B2894" s="75"/>
      <c r="C2894" s="75"/>
      <c r="D2894" s="75"/>
      <c r="E2894" s="76"/>
    </row>
    <row r="2895" spans="1:5">
      <c r="A2895" s="74"/>
      <c r="B2895" s="75"/>
      <c r="C2895" s="75"/>
      <c r="D2895" s="75"/>
      <c r="E2895" s="76"/>
    </row>
    <row r="2896" spans="1:5">
      <c r="A2896" s="74"/>
      <c r="B2896" s="75"/>
      <c r="C2896" s="75"/>
      <c r="D2896" s="75"/>
      <c r="E2896" s="76"/>
    </row>
    <row r="2897" spans="1:5">
      <c r="A2897" s="74"/>
      <c r="B2897" s="75"/>
      <c r="C2897" s="75"/>
      <c r="D2897" s="75"/>
      <c r="E2897" s="76"/>
    </row>
    <row r="2898" spans="1:5">
      <c r="A2898" s="74"/>
      <c r="B2898" s="75"/>
      <c r="C2898" s="75"/>
      <c r="D2898" s="75"/>
      <c r="E2898" s="76"/>
    </row>
    <row r="2899" spans="1:5">
      <c r="A2899" s="74"/>
      <c r="B2899" s="75"/>
      <c r="C2899" s="75"/>
      <c r="D2899" s="75"/>
      <c r="E2899" s="76"/>
    </row>
    <row r="2900" spans="1:5">
      <c r="A2900" s="74"/>
      <c r="B2900" s="75"/>
      <c r="C2900" s="75"/>
      <c r="D2900" s="75"/>
      <c r="E2900" s="76"/>
    </row>
    <row r="2901" spans="1:5">
      <c r="A2901" s="74"/>
      <c r="B2901" s="75"/>
      <c r="C2901" s="75"/>
      <c r="D2901" s="75"/>
      <c r="E2901" s="76"/>
    </row>
    <row r="2902" spans="1:5">
      <c r="A2902" s="74"/>
      <c r="B2902" s="75"/>
      <c r="C2902" s="75"/>
      <c r="D2902" s="75"/>
      <c r="E2902" s="76"/>
    </row>
    <row r="2903" spans="1:5">
      <c r="A2903" s="74"/>
      <c r="B2903" s="75"/>
      <c r="C2903" s="75"/>
      <c r="D2903" s="75"/>
      <c r="E2903" s="76"/>
    </row>
    <row r="2904" spans="1:5">
      <c r="A2904" s="74"/>
      <c r="B2904" s="75"/>
      <c r="C2904" s="75"/>
      <c r="D2904" s="75"/>
      <c r="E2904" s="76"/>
    </row>
    <row r="2905" spans="1:5">
      <c r="A2905" s="74"/>
      <c r="B2905" s="75"/>
      <c r="C2905" s="75"/>
      <c r="D2905" s="75"/>
      <c r="E2905" s="76"/>
    </row>
    <row r="2906" spans="1:5">
      <c r="A2906" s="74"/>
      <c r="B2906" s="75"/>
      <c r="C2906" s="75"/>
      <c r="D2906" s="75"/>
      <c r="E2906" s="76"/>
    </row>
    <row r="2907" spans="1:5">
      <c r="A2907" s="74"/>
      <c r="B2907" s="75"/>
      <c r="C2907" s="75"/>
      <c r="D2907" s="75"/>
      <c r="E2907" s="76"/>
    </row>
    <row r="2908" spans="1:5">
      <c r="A2908" s="74"/>
      <c r="B2908" s="75"/>
      <c r="C2908" s="75"/>
      <c r="D2908" s="75"/>
      <c r="E2908" s="76"/>
    </row>
    <row r="2909" spans="1:5">
      <c r="A2909" s="74"/>
      <c r="B2909" s="75"/>
      <c r="C2909" s="75"/>
      <c r="D2909" s="75"/>
      <c r="E2909" s="76"/>
    </row>
    <row r="2910" spans="1:5">
      <c r="A2910" s="74"/>
      <c r="B2910" s="75"/>
      <c r="C2910" s="75"/>
      <c r="D2910" s="75"/>
      <c r="E2910" s="76"/>
    </row>
    <row r="2911" spans="1:5">
      <c r="A2911" s="74"/>
      <c r="B2911" s="75"/>
      <c r="C2911" s="75"/>
      <c r="D2911" s="75"/>
      <c r="E2911" s="76"/>
    </row>
    <row r="2912" spans="1:5">
      <c r="A2912" s="74"/>
      <c r="B2912" s="75"/>
      <c r="C2912" s="75"/>
      <c r="D2912" s="75"/>
      <c r="E2912" s="76"/>
    </row>
    <row r="2913" spans="1:5">
      <c r="A2913" s="74"/>
      <c r="B2913" s="75"/>
      <c r="C2913" s="75"/>
      <c r="D2913" s="75"/>
      <c r="E2913" s="76"/>
    </row>
    <row r="2914" spans="1:5">
      <c r="A2914" s="74"/>
      <c r="B2914" s="75"/>
      <c r="C2914" s="75"/>
      <c r="D2914" s="75"/>
      <c r="E2914" s="76"/>
    </row>
    <row r="2915" spans="1:5">
      <c r="A2915" s="74"/>
      <c r="B2915" s="75"/>
      <c r="C2915" s="75"/>
      <c r="D2915" s="75"/>
      <c r="E2915" s="76"/>
    </row>
    <row r="2916" spans="1:5">
      <c r="A2916" s="74"/>
      <c r="B2916" s="75"/>
      <c r="C2916" s="75"/>
      <c r="D2916" s="75"/>
      <c r="E2916" s="76"/>
    </row>
    <row r="2917" spans="1:5">
      <c r="A2917" s="74"/>
      <c r="B2917" s="75"/>
      <c r="C2917" s="75"/>
      <c r="D2917" s="75"/>
      <c r="E2917" s="76"/>
    </row>
    <row r="2918" spans="1:5">
      <c r="A2918" s="74"/>
      <c r="B2918" s="75"/>
      <c r="C2918" s="75"/>
      <c r="D2918" s="75"/>
      <c r="E2918" s="76"/>
    </row>
    <row r="2919" spans="1:5">
      <c r="A2919" s="74"/>
      <c r="B2919" s="75"/>
      <c r="C2919" s="75"/>
      <c r="D2919" s="75"/>
      <c r="E2919" s="76"/>
    </row>
    <row r="2920" spans="1:5">
      <c r="A2920" s="74"/>
      <c r="B2920" s="75"/>
      <c r="C2920" s="75"/>
      <c r="D2920" s="75"/>
      <c r="E2920" s="76"/>
    </row>
    <row r="2921" spans="1:5">
      <c r="A2921" s="74"/>
      <c r="B2921" s="75"/>
      <c r="C2921" s="75"/>
      <c r="D2921" s="75"/>
      <c r="E2921" s="76"/>
    </row>
    <row r="2922" spans="1:5">
      <c r="A2922" s="74"/>
      <c r="B2922" s="75"/>
      <c r="C2922" s="75"/>
      <c r="D2922" s="75"/>
      <c r="E2922" s="76"/>
    </row>
    <row r="2923" spans="1:5">
      <c r="A2923" s="74"/>
      <c r="B2923" s="75"/>
      <c r="C2923" s="75"/>
      <c r="D2923" s="75"/>
      <c r="E2923" s="76"/>
    </row>
    <row r="2924" spans="1:5">
      <c r="A2924" s="74"/>
      <c r="B2924" s="75"/>
      <c r="C2924" s="75"/>
      <c r="D2924" s="75"/>
      <c r="E2924" s="76"/>
    </row>
    <row r="2925" spans="1:5">
      <c r="A2925" s="74"/>
      <c r="B2925" s="75"/>
      <c r="C2925" s="75"/>
      <c r="D2925" s="75"/>
      <c r="E2925" s="76"/>
    </row>
    <row r="2926" spans="1:5">
      <c r="A2926" s="74"/>
      <c r="B2926" s="75"/>
      <c r="C2926" s="75"/>
      <c r="D2926" s="75"/>
      <c r="E2926" s="76"/>
    </row>
    <row r="2927" spans="1:5">
      <c r="A2927" s="74"/>
      <c r="B2927" s="75"/>
      <c r="C2927" s="75"/>
      <c r="D2927" s="75"/>
      <c r="E2927" s="76"/>
    </row>
    <row r="2928" spans="1:5">
      <c r="A2928" s="74"/>
      <c r="B2928" s="75"/>
      <c r="C2928" s="75"/>
      <c r="D2928" s="75"/>
      <c r="E2928" s="76"/>
    </row>
    <row r="2929" spans="1:5">
      <c r="A2929" s="74"/>
      <c r="B2929" s="75"/>
      <c r="C2929" s="75"/>
      <c r="D2929" s="75"/>
      <c r="E2929" s="76"/>
    </row>
    <row r="2930" spans="1:5">
      <c r="A2930" s="74"/>
      <c r="B2930" s="75"/>
      <c r="C2930" s="75"/>
      <c r="D2930" s="75"/>
      <c r="E2930" s="76"/>
    </row>
    <row r="2931" spans="1:5">
      <c r="A2931" s="74"/>
      <c r="B2931" s="75"/>
      <c r="C2931" s="75"/>
      <c r="D2931" s="75"/>
      <c r="E2931" s="76"/>
    </row>
    <row r="2932" spans="1:5">
      <c r="A2932" s="74"/>
      <c r="B2932" s="75"/>
      <c r="C2932" s="75"/>
      <c r="D2932" s="75"/>
      <c r="E2932" s="76"/>
    </row>
    <row r="2933" spans="1:5">
      <c r="A2933" s="74"/>
      <c r="B2933" s="75"/>
      <c r="C2933" s="75"/>
      <c r="D2933" s="75"/>
      <c r="E2933" s="76"/>
    </row>
    <row r="2934" spans="1:5">
      <c r="A2934" s="74"/>
      <c r="B2934" s="75"/>
      <c r="C2934" s="75"/>
      <c r="D2934" s="75"/>
      <c r="E2934" s="76"/>
    </row>
    <row r="2935" spans="1:5">
      <c r="A2935" s="74"/>
      <c r="B2935" s="75"/>
      <c r="C2935" s="75"/>
      <c r="D2935" s="75"/>
      <c r="E2935" s="76"/>
    </row>
    <row r="2936" spans="1:5">
      <c r="A2936" s="74"/>
      <c r="B2936" s="75"/>
      <c r="C2936" s="75"/>
      <c r="D2936" s="75"/>
      <c r="E2936" s="76"/>
    </row>
    <row r="2937" spans="1:5">
      <c r="A2937" s="74"/>
      <c r="B2937" s="75"/>
      <c r="C2937" s="75"/>
      <c r="D2937" s="75"/>
      <c r="E2937" s="76"/>
    </row>
    <row r="2938" spans="1:5">
      <c r="A2938" s="74"/>
      <c r="B2938" s="75"/>
      <c r="C2938" s="75"/>
      <c r="D2938" s="75"/>
      <c r="E2938" s="76"/>
    </row>
    <row r="2939" spans="1:5">
      <c r="A2939" s="74"/>
      <c r="B2939" s="75"/>
      <c r="C2939" s="75"/>
      <c r="D2939" s="75"/>
      <c r="E2939" s="76"/>
    </row>
    <row r="2940" spans="1:5">
      <c r="A2940" s="74"/>
      <c r="B2940" s="75"/>
      <c r="C2940" s="75"/>
      <c r="D2940" s="75"/>
      <c r="E2940" s="76"/>
    </row>
    <row r="2941" spans="1:5">
      <c r="A2941" s="74"/>
      <c r="B2941" s="75"/>
      <c r="C2941" s="75"/>
      <c r="D2941" s="75"/>
      <c r="E2941" s="76"/>
    </row>
    <row r="2942" spans="1:5">
      <c r="A2942" s="74"/>
      <c r="B2942" s="75"/>
      <c r="C2942" s="75"/>
      <c r="D2942" s="75"/>
      <c r="E2942" s="76"/>
    </row>
    <row r="2943" spans="1:5">
      <c r="A2943" s="74"/>
      <c r="B2943" s="75"/>
      <c r="C2943" s="75"/>
      <c r="D2943" s="75"/>
      <c r="E2943" s="76"/>
    </row>
    <row r="2944" spans="1:5">
      <c r="A2944" s="74"/>
      <c r="B2944" s="75"/>
      <c r="C2944" s="75"/>
      <c r="D2944" s="75"/>
      <c r="E2944" s="76"/>
    </row>
    <row r="2945" spans="1:5">
      <c r="A2945" s="74"/>
      <c r="B2945" s="75"/>
      <c r="C2945" s="75"/>
      <c r="D2945" s="75"/>
      <c r="E2945" s="76"/>
    </row>
    <row r="2946" spans="1:5">
      <c r="A2946" s="74"/>
      <c r="B2946" s="75"/>
      <c r="C2946" s="75"/>
      <c r="D2946" s="75"/>
      <c r="E2946" s="76"/>
    </row>
    <row r="2947" spans="1:5">
      <c r="A2947" s="74"/>
      <c r="B2947" s="75"/>
      <c r="C2947" s="75"/>
      <c r="D2947" s="75"/>
      <c r="E2947" s="76"/>
    </row>
    <row r="2948" spans="1:5">
      <c r="A2948" s="74"/>
      <c r="B2948" s="75"/>
      <c r="C2948" s="75"/>
      <c r="D2948" s="75"/>
      <c r="E2948" s="76"/>
    </row>
    <row r="2949" spans="1:5">
      <c r="A2949" s="74"/>
      <c r="B2949" s="75"/>
      <c r="C2949" s="75"/>
      <c r="D2949" s="75"/>
      <c r="E2949" s="76"/>
    </row>
    <row r="2950" spans="1:5">
      <c r="A2950" s="74"/>
      <c r="B2950" s="75"/>
      <c r="C2950" s="75"/>
      <c r="D2950" s="75"/>
      <c r="E2950" s="76"/>
    </row>
    <row r="2951" spans="1:5">
      <c r="A2951" s="74"/>
      <c r="B2951" s="75"/>
      <c r="C2951" s="75"/>
      <c r="D2951" s="75"/>
      <c r="E2951" s="76"/>
    </row>
    <row r="2952" spans="1:5">
      <c r="A2952" s="74"/>
      <c r="B2952" s="75"/>
      <c r="C2952" s="75"/>
      <c r="D2952" s="75"/>
      <c r="E2952" s="76"/>
    </row>
    <row r="2953" spans="1:5">
      <c r="A2953" s="74"/>
      <c r="B2953" s="75"/>
      <c r="C2953" s="75"/>
      <c r="D2953" s="75"/>
      <c r="E2953" s="76"/>
    </row>
    <row r="2954" spans="1:5">
      <c r="A2954" s="74"/>
      <c r="B2954" s="75"/>
      <c r="C2954" s="75"/>
      <c r="D2954" s="75"/>
      <c r="E2954" s="76"/>
    </row>
    <row r="2955" spans="1:5">
      <c r="A2955" s="74"/>
      <c r="B2955" s="75"/>
      <c r="C2955" s="75"/>
      <c r="D2955" s="75"/>
      <c r="E2955" s="76"/>
    </row>
    <row r="2956" spans="1:5">
      <c r="A2956" s="74"/>
      <c r="B2956" s="75"/>
      <c r="C2956" s="75"/>
      <c r="D2956" s="75"/>
      <c r="E2956" s="76"/>
    </row>
    <row r="2957" spans="1:5">
      <c r="A2957" s="74"/>
      <c r="B2957" s="75"/>
      <c r="C2957" s="75"/>
      <c r="D2957" s="75"/>
      <c r="E2957" s="76"/>
    </row>
    <row r="2958" spans="1:5">
      <c r="A2958" s="74"/>
      <c r="B2958" s="75"/>
      <c r="C2958" s="75"/>
      <c r="D2958" s="75"/>
      <c r="E2958" s="76"/>
    </row>
    <row r="2959" spans="1:5">
      <c r="A2959" s="74"/>
      <c r="B2959" s="75"/>
      <c r="C2959" s="75"/>
      <c r="D2959" s="75"/>
      <c r="E2959" s="76"/>
    </row>
    <row r="2960" spans="1:5">
      <c r="A2960" s="74"/>
      <c r="B2960" s="75"/>
      <c r="C2960" s="75"/>
      <c r="D2960" s="75"/>
      <c r="E2960" s="76"/>
    </row>
    <row r="2961" spans="1:5">
      <c r="A2961" s="74"/>
      <c r="B2961" s="75"/>
      <c r="C2961" s="75"/>
      <c r="D2961" s="75"/>
      <c r="E2961" s="76"/>
    </row>
    <row r="2962" spans="1:5">
      <c r="A2962" s="74"/>
      <c r="B2962" s="75"/>
      <c r="C2962" s="75"/>
      <c r="D2962" s="75"/>
      <c r="E2962" s="76"/>
    </row>
    <row r="2963" spans="1:5">
      <c r="A2963" s="74"/>
      <c r="B2963" s="75"/>
      <c r="C2963" s="75"/>
      <c r="D2963" s="75"/>
      <c r="E2963" s="76"/>
    </row>
    <row r="2964" spans="1:5">
      <c r="A2964" s="74"/>
      <c r="B2964" s="75"/>
      <c r="C2964" s="75"/>
      <c r="D2964" s="75"/>
      <c r="E2964" s="76"/>
    </row>
    <row r="2965" spans="1:5">
      <c r="A2965" s="74"/>
      <c r="B2965" s="75"/>
      <c r="C2965" s="75"/>
      <c r="D2965" s="75"/>
      <c r="E2965" s="76"/>
    </row>
    <row r="2966" spans="1:5">
      <c r="A2966" s="74"/>
      <c r="B2966" s="75"/>
      <c r="C2966" s="75"/>
      <c r="D2966" s="75"/>
      <c r="E2966" s="76"/>
    </row>
    <row r="2967" spans="1:5">
      <c r="A2967" s="74"/>
      <c r="B2967" s="75"/>
      <c r="C2967" s="75"/>
      <c r="D2967" s="75"/>
      <c r="E2967" s="76"/>
    </row>
    <row r="2968" spans="1:5">
      <c r="A2968" s="74"/>
      <c r="B2968" s="75"/>
      <c r="C2968" s="75"/>
      <c r="D2968" s="75"/>
      <c r="E2968" s="76"/>
    </row>
    <row r="2969" spans="1:5">
      <c r="A2969" s="74"/>
      <c r="B2969" s="75"/>
      <c r="C2969" s="75"/>
      <c r="D2969" s="75"/>
      <c r="E2969" s="76"/>
    </row>
    <row r="2970" spans="1:5">
      <c r="A2970" s="74"/>
      <c r="B2970" s="75"/>
      <c r="C2970" s="75"/>
      <c r="D2970" s="75"/>
      <c r="E2970" s="76"/>
    </row>
    <row r="2971" spans="1:5">
      <c r="A2971" s="74"/>
      <c r="B2971" s="75"/>
      <c r="C2971" s="75"/>
      <c r="D2971" s="75"/>
      <c r="E2971" s="76"/>
    </row>
    <row r="2972" spans="1:5">
      <c r="A2972" s="74"/>
      <c r="B2972" s="75"/>
      <c r="C2972" s="75"/>
      <c r="D2972" s="75"/>
      <c r="E2972" s="76"/>
    </row>
    <row r="2973" spans="1:5">
      <c r="A2973" s="74"/>
      <c r="B2973" s="75"/>
      <c r="C2973" s="75"/>
      <c r="D2973" s="75"/>
      <c r="E2973" s="76"/>
    </row>
    <row r="2974" spans="1:5">
      <c r="A2974" s="74"/>
      <c r="B2974" s="75"/>
      <c r="C2974" s="75"/>
      <c r="D2974" s="75"/>
      <c r="E2974" s="76"/>
    </row>
    <row r="2975" spans="1:5">
      <c r="A2975" s="74"/>
      <c r="B2975" s="75"/>
      <c r="C2975" s="75"/>
      <c r="D2975" s="75"/>
      <c r="E2975" s="76"/>
    </row>
    <row r="2976" spans="1:5">
      <c r="A2976" s="74"/>
      <c r="B2976" s="75"/>
      <c r="C2976" s="75"/>
      <c r="D2976" s="75"/>
      <c r="E2976" s="76"/>
    </row>
    <row r="2977" spans="1:5">
      <c r="A2977" s="74"/>
      <c r="B2977" s="75"/>
      <c r="C2977" s="75"/>
      <c r="D2977" s="75"/>
      <c r="E2977" s="76"/>
    </row>
    <row r="2978" spans="1:5">
      <c r="A2978" s="74"/>
      <c r="B2978" s="75"/>
      <c r="C2978" s="75"/>
      <c r="D2978" s="75"/>
      <c r="E2978" s="76"/>
    </row>
    <row r="2979" spans="1:5">
      <c r="A2979" s="74"/>
      <c r="B2979" s="75"/>
      <c r="C2979" s="75"/>
      <c r="D2979" s="75"/>
      <c r="E2979" s="76"/>
    </row>
    <row r="2980" spans="1:5">
      <c r="A2980" s="74"/>
      <c r="B2980" s="75"/>
      <c r="C2980" s="75"/>
      <c r="D2980" s="75"/>
      <c r="E2980" s="76"/>
    </row>
    <row r="2981" spans="1:5">
      <c r="A2981" s="74"/>
      <c r="B2981" s="75"/>
      <c r="C2981" s="75"/>
      <c r="D2981" s="75"/>
      <c r="E2981" s="76"/>
    </row>
    <row r="2982" spans="1:5">
      <c r="A2982" s="74"/>
      <c r="B2982" s="75"/>
      <c r="C2982" s="75"/>
      <c r="D2982" s="75"/>
      <c r="E2982" s="76"/>
    </row>
    <row r="2983" spans="1:5">
      <c r="A2983" s="74"/>
      <c r="B2983" s="75"/>
      <c r="C2983" s="75"/>
      <c r="D2983" s="75"/>
      <c r="E2983" s="76"/>
    </row>
    <row r="2984" spans="1:5">
      <c r="A2984" s="74"/>
      <c r="B2984" s="75"/>
      <c r="C2984" s="75"/>
      <c r="D2984" s="75"/>
      <c r="E2984" s="76"/>
    </row>
    <row r="2985" spans="1:5">
      <c r="A2985" s="74"/>
      <c r="B2985" s="75"/>
      <c r="C2985" s="75"/>
      <c r="D2985" s="75"/>
      <c r="E2985" s="76"/>
    </row>
    <row r="2986" spans="1:5">
      <c r="A2986" s="74"/>
      <c r="B2986" s="75"/>
      <c r="C2986" s="75"/>
      <c r="D2986" s="75"/>
      <c r="E2986" s="76"/>
    </row>
    <row r="2987" spans="1:5">
      <c r="A2987" s="74"/>
      <c r="B2987" s="75"/>
      <c r="C2987" s="75"/>
      <c r="D2987" s="75"/>
      <c r="E2987" s="76"/>
    </row>
    <row r="2988" spans="1:5">
      <c r="A2988" s="74"/>
      <c r="B2988" s="75"/>
      <c r="C2988" s="75"/>
      <c r="D2988" s="75"/>
      <c r="E2988" s="76"/>
    </row>
    <row r="2989" spans="1:5">
      <c r="A2989" s="74"/>
      <c r="B2989" s="75"/>
      <c r="C2989" s="75"/>
      <c r="D2989" s="75"/>
      <c r="E2989" s="76"/>
    </row>
    <row r="2990" spans="1:5">
      <c r="A2990" s="74"/>
      <c r="B2990" s="75"/>
      <c r="C2990" s="75"/>
      <c r="D2990" s="75"/>
      <c r="E2990" s="76"/>
    </row>
    <row r="2991" spans="1:5">
      <c r="A2991" s="74"/>
      <c r="B2991" s="75"/>
      <c r="C2991" s="75"/>
      <c r="D2991" s="75"/>
      <c r="E2991" s="76"/>
    </row>
    <row r="2992" spans="1:5">
      <c r="A2992" s="74"/>
      <c r="B2992" s="75"/>
      <c r="C2992" s="75"/>
      <c r="D2992" s="75"/>
      <c r="E2992" s="76"/>
    </row>
    <row r="2993" spans="1:5">
      <c r="A2993" s="74"/>
      <c r="B2993" s="75"/>
      <c r="C2993" s="75"/>
      <c r="D2993" s="75"/>
      <c r="E2993" s="76"/>
    </row>
    <row r="2994" spans="1:5">
      <c r="A2994" s="74"/>
      <c r="B2994" s="75"/>
      <c r="C2994" s="75"/>
      <c r="D2994" s="75"/>
      <c r="E2994" s="76"/>
    </row>
    <row r="2995" spans="1:5">
      <c r="A2995" s="74"/>
      <c r="B2995" s="75"/>
      <c r="C2995" s="75"/>
      <c r="D2995" s="75"/>
      <c r="E2995" s="76"/>
    </row>
    <row r="2996" spans="1:5">
      <c r="A2996" s="74"/>
      <c r="B2996" s="75"/>
      <c r="C2996" s="75"/>
      <c r="D2996" s="75"/>
      <c r="E2996" s="76"/>
    </row>
    <row r="2997" spans="1:5">
      <c r="A2997" s="74"/>
      <c r="B2997" s="75"/>
      <c r="C2997" s="75"/>
      <c r="D2997" s="75"/>
      <c r="E2997" s="76"/>
    </row>
    <row r="2998" spans="1:5">
      <c r="A2998" s="74"/>
      <c r="B2998" s="75"/>
      <c r="C2998" s="75"/>
      <c r="D2998" s="75"/>
      <c r="E2998" s="76"/>
    </row>
    <row r="2999" spans="1:5">
      <c r="A2999" s="74"/>
      <c r="B2999" s="75"/>
      <c r="C2999" s="75"/>
      <c r="D2999" s="75"/>
      <c r="E2999" s="76"/>
    </row>
    <row r="3000" spans="1:5">
      <c r="A3000" s="74"/>
      <c r="B3000" s="75"/>
      <c r="C3000" s="75"/>
      <c r="D3000" s="75"/>
      <c r="E3000" s="76"/>
    </row>
    <row r="3001" spans="1:5">
      <c r="A3001" s="74"/>
      <c r="B3001" s="75"/>
      <c r="C3001" s="75"/>
      <c r="D3001" s="75"/>
      <c r="E3001" s="76"/>
    </row>
    <row r="3002" spans="1:5">
      <c r="A3002" s="74"/>
      <c r="B3002" s="75"/>
      <c r="C3002" s="75"/>
      <c r="D3002" s="75"/>
      <c r="E3002" s="76"/>
    </row>
    <row r="3003" spans="1:5">
      <c r="A3003" s="74"/>
      <c r="B3003" s="75"/>
      <c r="C3003" s="75"/>
      <c r="D3003" s="75"/>
      <c r="E3003" s="76"/>
    </row>
    <row r="3004" spans="1:5">
      <c r="A3004" s="74"/>
      <c r="B3004" s="75"/>
      <c r="C3004" s="75"/>
      <c r="D3004" s="75"/>
      <c r="E3004" s="76"/>
    </row>
    <row r="3005" spans="1:5">
      <c r="A3005" s="74"/>
      <c r="B3005" s="75"/>
      <c r="C3005" s="75"/>
      <c r="D3005" s="75"/>
      <c r="E3005" s="76"/>
    </row>
    <row r="3006" spans="1:5">
      <c r="A3006" s="74"/>
      <c r="B3006" s="75"/>
      <c r="C3006" s="75"/>
      <c r="D3006" s="75"/>
      <c r="E3006" s="76"/>
    </row>
    <row r="3007" spans="1:5">
      <c r="A3007" s="74"/>
      <c r="B3007" s="75"/>
      <c r="C3007" s="75"/>
      <c r="D3007" s="75"/>
      <c r="E3007" s="76"/>
    </row>
    <row r="3008" spans="1:5">
      <c r="A3008" s="74"/>
      <c r="B3008" s="75"/>
      <c r="C3008" s="75"/>
      <c r="D3008" s="75"/>
      <c r="E3008" s="76"/>
    </row>
    <row r="3009" spans="1:5">
      <c r="A3009" s="74"/>
      <c r="B3009" s="75"/>
      <c r="C3009" s="75"/>
      <c r="D3009" s="75"/>
      <c r="E3009" s="76"/>
    </row>
    <row r="3010" spans="1:5">
      <c r="A3010" s="74"/>
      <c r="B3010" s="75"/>
      <c r="C3010" s="75"/>
      <c r="D3010" s="75"/>
      <c r="E3010" s="76"/>
    </row>
    <row r="3011" spans="1:5">
      <c r="A3011" s="74"/>
      <c r="B3011" s="75"/>
      <c r="C3011" s="75"/>
      <c r="D3011" s="75"/>
      <c r="E3011" s="76"/>
    </row>
    <row r="3012" spans="1:5">
      <c r="A3012" s="74"/>
      <c r="B3012" s="75"/>
      <c r="C3012" s="75"/>
      <c r="D3012" s="75"/>
      <c r="E3012" s="76"/>
    </row>
    <row r="3013" spans="1:5">
      <c r="A3013" s="74"/>
      <c r="B3013" s="75"/>
      <c r="C3013" s="75"/>
      <c r="D3013" s="75"/>
      <c r="E3013" s="76"/>
    </row>
    <row r="3014" spans="1:5">
      <c r="A3014" s="74"/>
      <c r="B3014" s="75"/>
      <c r="C3014" s="75"/>
      <c r="D3014" s="75"/>
      <c r="E3014" s="76"/>
    </row>
    <row r="3015" spans="1:5">
      <c r="A3015" s="74"/>
      <c r="B3015" s="75"/>
      <c r="C3015" s="75"/>
      <c r="D3015" s="75"/>
      <c r="E3015" s="76"/>
    </row>
    <row r="3016" spans="1:5">
      <c r="A3016" s="74"/>
      <c r="B3016" s="75"/>
      <c r="C3016" s="75"/>
      <c r="D3016" s="75"/>
      <c r="E3016" s="76"/>
    </row>
    <row r="3017" spans="1:5">
      <c r="A3017" s="74"/>
      <c r="B3017" s="75"/>
      <c r="C3017" s="75"/>
      <c r="D3017" s="75"/>
      <c r="E3017" s="76"/>
    </row>
    <row r="3018" spans="1:5">
      <c r="A3018" s="74"/>
      <c r="B3018" s="75"/>
      <c r="C3018" s="75"/>
      <c r="D3018" s="75"/>
      <c r="E3018" s="76"/>
    </row>
    <row r="3019" spans="1:5">
      <c r="A3019" s="74"/>
      <c r="B3019" s="75"/>
      <c r="C3019" s="75"/>
      <c r="D3019" s="75"/>
      <c r="E3019" s="76"/>
    </row>
    <row r="3020" spans="1:5">
      <c r="A3020" s="74"/>
      <c r="B3020" s="75"/>
      <c r="C3020" s="75"/>
      <c r="D3020" s="75"/>
      <c r="E3020" s="76"/>
    </row>
    <row r="3021" spans="1:5">
      <c r="A3021" s="74"/>
      <c r="B3021" s="75"/>
      <c r="C3021" s="75"/>
      <c r="D3021" s="75"/>
      <c r="E3021" s="76"/>
    </row>
    <row r="3022" spans="1:5">
      <c r="A3022" s="74"/>
      <c r="B3022" s="75"/>
      <c r="C3022" s="75"/>
      <c r="D3022" s="75"/>
      <c r="E3022" s="76"/>
    </row>
    <row r="3023" spans="1:5">
      <c r="A3023" s="74"/>
      <c r="B3023" s="75"/>
      <c r="C3023" s="75"/>
      <c r="D3023" s="75"/>
      <c r="E3023" s="76"/>
    </row>
    <row r="3024" spans="1:5">
      <c r="A3024" s="74"/>
      <c r="B3024" s="75"/>
      <c r="C3024" s="75"/>
      <c r="D3024" s="75"/>
      <c r="E3024" s="76"/>
    </row>
    <row r="3025" spans="1:5">
      <c r="A3025" s="74"/>
      <c r="B3025" s="75"/>
      <c r="C3025" s="75"/>
      <c r="D3025" s="75"/>
      <c r="E3025" s="76"/>
    </row>
    <row r="3026" spans="1:5">
      <c r="A3026" s="74"/>
      <c r="B3026" s="75"/>
      <c r="C3026" s="75"/>
      <c r="D3026" s="75"/>
      <c r="E3026" s="76"/>
    </row>
    <row r="3027" spans="1:5">
      <c r="A3027" s="74"/>
      <c r="B3027" s="75"/>
      <c r="C3027" s="75"/>
      <c r="D3027" s="75"/>
      <c r="E3027" s="76"/>
    </row>
    <row r="3028" spans="1:5">
      <c r="A3028" s="74"/>
      <c r="B3028" s="75"/>
      <c r="C3028" s="75"/>
      <c r="D3028" s="75"/>
      <c r="E3028" s="76"/>
    </row>
    <row r="3029" spans="1:5">
      <c r="A3029" s="74"/>
      <c r="B3029" s="75"/>
      <c r="C3029" s="75"/>
      <c r="D3029" s="75"/>
      <c r="E3029" s="76"/>
    </row>
    <row r="3030" spans="1:5">
      <c r="A3030" s="74"/>
      <c r="B3030" s="75"/>
      <c r="C3030" s="75"/>
      <c r="D3030" s="75"/>
      <c r="E3030" s="76"/>
    </row>
    <row r="3031" spans="1:5">
      <c r="A3031" s="74"/>
      <c r="B3031" s="75"/>
      <c r="C3031" s="75"/>
      <c r="D3031" s="75"/>
      <c r="E3031" s="76"/>
    </row>
    <row r="3032" spans="1:5">
      <c r="A3032" s="74"/>
      <c r="B3032" s="75"/>
      <c r="C3032" s="75"/>
      <c r="D3032" s="75"/>
      <c r="E3032" s="76"/>
    </row>
    <row r="3033" spans="1:5">
      <c r="A3033" s="74"/>
      <c r="B3033" s="75"/>
      <c r="C3033" s="75"/>
      <c r="D3033" s="75"/>
      <c r="E3033" s="76"/>
    </row>
    <row r="3034" spans="1:5">
      <c r="A3034" s="74"/>
      <c r="B3034" s="75"/>
      <c r="C3034" s="75"/>
      <c r="D3034" s="75"/>
      <c r="E3034" s="76"/>
    </row>
    <row r="3035" spans="1:5">
      <c r="A3035" s="74"/>
      <c r="B3035" s="75"/>
      <c r="C3035" s="75"/>
      <c r="D3035" s="75"/>
      <c r="E3035" s="76"/>
    </row>
    <row r="3036" spans="1:5">
      <c r="A3036" s="74"/>
      <c r="B3036" s="75"/>
      <c r="C3036" s="75"/>
      <c r="D3036" s="75"/>
      <c r="E3036" s="76"/>
    </row>
    <row r="3037" spans="1:5">
      <c r="A3037" s="74"/>
      <c r="B3037" s="75"/>
      <c r="C3037" s="75"/>
      <c r="D3037" s="75"/>
      <c r="E3037" s="76"/>
    </row>
    <row r="3038" spans="1:5">
      <c r="A3038" s="74"/>
      <c r="B3038" s="75"/>
      <c r="C3038" s="75"/>
      <c r="D3038" s="75"/>
      <c r="E3038" s="76"/>
    </row>
    <row r="3039" spans="1:5">
      <c r="A3039" s="74"/>
      <c r="B3039" s="75"/>
      <c r="C3039" s="75"/>
      <c r="D3039" s="75"/>
      <c r="E3039" s="76"/>
    </row>
    <row r="3040" spans="1:5">
      <c r="A3040" s="74"/>
      <c r="B3040" s="75"/>
      <c r="C3040" s="75"/>
      <c r="D3040" s="75"/>
      <c r="E3040" s="76"/>
    </row>
    <row r="3041" spans="1:5">
      <c r="A3041" s="74"/>
      <c r="B3041" s="75"/>
      <c r="C3041" s="75"/>
      <c r="D3041" s="75"/>
      <c r="E3041" s="76"/>
    </row>
    <row r="3042" spans="1:5">
      <c r="A3042" s="74"/>
      <c r="B3042" s="75"/>
      <c r="C3042" s="75"/>
      <c r="D3042" s="75"/>
      <c r="E3042" s="76"/>
    </row>
    <row r="3043" spans="1:5">
      <c r="A3043" s="74"/>
      <c r="B3043" s="75"/>
      <c r="C3043" s="75"/>
      <c r="D3043" s="75"/>
      <c r="E3043" s="76"/>
    </row>
    <row r="3044" spans="1:5">
      <c r="A3044" s="74"/>
      <c r="B3044" s="75"/>
      <c r="C3044" s="75"/>
      <c r="D3044" s="75"/>
      <c r="E3044" s="76"/>
    </row>
    <row r="3045" spans="1:5">
      <c r="A3045" s="74"/>
      <c r="B3045" s="75"/>
      <c r="C3045" s="75"/>
      <c r="D3045" s="75"/>
      <c r="E3045" s="76"/>
    </row>
    <row r="3046" spans="1:5">
      <c r="A3046" s="74"/>
      <c r="B3046" s="75"/>
      <c r="C3046" s="75"/>
      <c r="D3046" s="75"/>
      <c r="E3046" s="76"/>
    </row>
    <row r="3047" spans="1:5">
      <c r="A3047" s="74"/>
      <c r="B3047" s="75"/>
      <c r="C3047" s="75"/>
      <c r="D3047" s="75"/>
      <c r="E3047" s="76"/>
    </row>
    <row r="3048" spans="1:5">
      <c r="A3048" s="74"/>
      <c r="B3048" s="75"/>
      <c r="C3048" s="75"/>
      <c r="D3048" s="75"/>
      <c r="E3048" s="76"/>
    </row>
    <row r="3049" spans="1:5">
      <c r="A3049" s="74"/>
      <c r="B3049" s="75"/>
      <c r="C3049" s="75"/>
      <c r="D3049" s="75"/>
      <c r="E3049" s="76"/>
    </row>
    <row r="3050" spans="1:5">
      <c r="A3050" s="74"/>
      <c r="B3050" s="75"/>
      <c r="C3050" s="75"/>
      <c r="D3050" s="75"/>
      <c r="E3050" s="76"/>
    </row>
    <row r="3051" spans="1:5">
      <c r="A3051" s="74"/>
      <c r="B3051" s="75"/>
      <c r="C3051" s="75"/>
      <c r="D3051" s="75"/>
      <c r="E3051" s="76"/>
    </row>
    <row r="3052" spans="1:5">
      <c r="A3052" s="74"/>
      <c r="B3052" s="75"/>
      <c r="C3052" s="75"/>
      <c r="D3052" s="75"/>
      <c r="E3052" s="76"/>
    </row>
    <row r="3053" spans="1:5">
      <c r="A3053" s="74"/>
      <c r="B3053" s="75"/>
      <c r="C3053" s="75"/>
      <c r="D3053" s="75"/>
      <c r="E3053" s="76"/>
    </row>
    <row r="3054" spans="1:5">
      <c r="A3054" s="74"/>
      <c r="B3054" s="75"/>
      <c r="C3054" s="75"/>
      <c r="D3054" s="75"/>
      <c r="E3054" s="76"/>
    </row>
    <row r="3055" spans="1:5">
      <c r="A3055" s="74"/>
      <c r="B3055" s="75"/>
      <c r="C3055" s="75"/>
      <c r="D3055" s="75"/>
      <c r="E3055" s="76"/>
    </row>
    <row r="3056" spans="1:5">
      <c r="A3056" s="74"/>
      <c r="B3056" s="75"/>
      <c r="C3056" s="75"/>
      <c r="D3056" s="75"/>
      <c r="E3056" s="76"/>
    </row>
    <row r="3057" spans="1:5">
      <c r="A3057" s="74"/>
      <c r="B3057" s="75"/>
      <c r="C3057" s="75"/>
      <c r="D3057" s="75"/>
      <c r="E3057" s="76"/>
    </row>
    <row r="3058" spans="1:5">
      <c r="A3058" s="74"/>
      <c r="B3058" s="75"/>
      <c r="C3058" s="75"/>
      <c r="D3058" s="75"/>
      <c r="E3058" s="76"/>
    </row>
    <row r="3059" spans="1:5">
      <c r="A3059" s="74"/>
      <c r="B3059" s="75"/>
      <c r="C3059" s="75"/>
      <c r="D3059" s="75"/>
      <c r="E3059" s="76"/>
    </row>
    <row r="3060" spans="1:5">
      <c r="A3060" s="74"/>
      <c r="B3060" s="75"/>
      <c r="C3060" s="75"/>
      <c r="D3060" s="75"/>
      <c r="E3060" s="76"/>
    </row>
    <row r="3061" spans="1:5">
      <c r="A3061" s="74"/>
      <c r="B3061" s="75"/>
      <c r="C3061" s="75"/>
      <c r="D3061" s="75"/>
      <c r="E3061" s="76"/>
    </row>
    <row r="3062" spans="1:5">
      <c r="A3062" s="74"/>
      <c r="B3062" s="75"/>
      <c r="C3062" s="75"/>
      <c r="D3062" s="75"/>
      <c r="E3062" s="76"/>
    </row>
    <row r="3063" spans="1:5">
      <c r="A3063" s="74"/>
      <c r="B3063" s="75"/>
      <c r="C3063" s="75"/>
      <c r="D3063" s="75"/>
      <c r="E3063" s="76"/>
    </row>
    <row r="3064" spans="1:5">
      <c r="A3064" s="74"/>
      <c r="B3064" s="75"/>
      <c r="C3064" s="75"/>
      <c r="D3064" s="75"/>
      <c r="E3064" s="76"/>
    </row>
    <row r="3065" spans="1:5">
      <c r="A3065" s="74"/>
      <c r="B3065" s="75"/>
      <c r="C3065" s="75"/>
      <c r="D3065" s="75"/>
      <c r="E3065" s="76"/>
    </row>
    <row r="3066" spans="1:5">
      <c r="A3066" s="74"/>
      <c r="B3066" s="75"/>
      <c r="C3066" s="75"/>
      <c r="D3066" s="75"/>
      <c r="E3066" s="76"/>
    </row>
    <row r="3067" spans="1:5">
      <c r="A3067" s="74"/>
      <c r="B3067" s="75"/>
      <c r="C3067" s="75"/>
      <c r="D3067" s="75"/>
      <c r="E3067" s="76"/>
    </row>
    <row r="3068" spans="1:5">
      <c r="A3068" s="74"/>
      <c r="B3068" s="75"/>
      <c r="C3068" s="75"/>
      <c r="D3068" s="75"/>
      <c r="E3068" s="76"/>
    </row>
    <row r="3069" spans="1:5">
      <c r="A3069" s="74"/>
      <c r="B3069" s="75"/>
      <c r="C3069" s="75"/>
      <c r="D3069" s="75"/>
      <c r="E3069" s="76"/>
    </row>
    <row r="3070" spans="1:5">
      <c r="A3070" s="74"/>
      <c r="B3070" s="75"/>
      <c r="C3070" s="75"/>
      <c r="D3070" s="75"/>
      <c r="E3070" s="76"/>
    </row>
    <row r="3071" spans="1:5">
      <c r="A3071" s="74"/>
      <c r="B3071" s="75"/>
      <c r="C3071" s="75"/>
      <c r="D3071" s="75"/>
      <c r="E3071" s="76"/>
    </row>
    <row r="3072" spans="1:5">
      <c r="A3072" s="74"/>
      <c r="B3072" s="75"/>
      <c r="C3072" s="75"/>
      <c r="D3072" s="75"/>
      <c r="E3072" s="76"/>
    </row>
    <row r="3073" spans="1:5">
      <c r="A3073" s="74"/>
      <c r="B3073" s="75"/>
      <c r="C3073" s="75"/>
      <c r="D3073" s="75"/>
      <c r="E3073" s="76"/>
    </row>
    <row r="3074" spans="1:5">
      <c r="A3074" s="74"/>
      <c r="B3074" s="75"/>
      <c r="C3074" s="75"/>
      <c r="D3074" s="75"/>
      <c r="E3074" s="76"/>
    </row>
    <row r="3075" spans="1:5">
      <c r="A3075" s="74"/>
      <c r="B3075" s="75"/>
      <c r="C3075" s="75"/>
      <c r="D3075" s="75"/>
      <c r="E3075" s="76"/>
    </row>
    <row r="3076" spans="1:5">
      <c r="A3076" s="74"/>
      <c r="B3076" s="75"/>
      <c r="C3076" s="75"/>
      <c r="D3076" s="75"/>
      <c r="E3076" s="76"/>
    </row>
    <row r="3077" spans="1:5">
      <c r="A3077" s="74"/>
      <c r="B3077" s="75"/>
      <c r="C3077" s="75"/>
      <c r="D3077" s="75"/>
      <c r="E3077" s="76"/>
    </row>
    <row r="3078" spans="1:5">
      <c r="A3078" s="74"/>
      <c r="B3078" s="75"/>
      <c r="C3078" s="75"/>
      <c r="D3078" s="75"/>
      <c r="E3078" s="76"/>
    </row>
    <row r="3079" spans="1:5">
      <c r="A3079" s="74"/>
      <c r="B3079" s="75"/>
      <c r="C3079" s="75"/>
      <c r="D3079" s="75"/>
      <c r="E3079" s="76"/>
    </row>
    <row r="3080" spans="1:5">
      <c r="A3080" s="74"/>
      <c r="B3080" s="75"/>
      <c r="C3080" s="75"/>
      <c r="D3080" s="75"/>
      <c r="E3080" s="76"/>
    </row>
    <row r="3081" spans="1:5">
      <c r="A3081" s="74"/>
      <c r="B3081" s="75"/>
      <c r="C3081" s="75"/>
      <c r="D3081" s="75"/>
      <c r="E3081" s="76"/>
    </row>
    <row r="3082" spans="1:5">
      <c r="A3082" s="74"/>
      <c r="B3082" s="75"/>
      <c r="C3082" s="75"/>
      <c r="D3082" s="75"/>
      <c r="E3082" s="76"/>
    </row>
    <row r="3083" spans="1:5">
      <c r="A3083" s="74"/>
      <c r="B3083" s="75"/>
      <c r="C3083" s="75"/>
      <c r="D3083" s="75"/>
      <c r="E3083" s="76"/>
    </row>
    <row r="3084" spans="1:5">
      <c r="A3084" s="74"/>
      <c r="B3084" s="75"/>
      <c r="C3084" s="75"/>
      <c r="D3084" s="75"/>
      <c r="E3084" s="76"/>
    </row>
    <row r="3085" spans="1:5">
      <c r="A3085" s="74"/>
      <c r="B3085" s="75"/>
      <c r="C3085" s="75"/>
      <c r="D3085" s="75"/>
      <c r="E3085" s="76"/>
    </row>
    <row r="3086" spans="1:5">
      <c r="A3086" s="74"/>
      <c r="B3086" s="75"/>
      <c r="C3086" s="75"/>
      <c r="D3086" s="75"/>
      <c r="E3086" s="76"/>
    </row>
    <row r="3087" spans="1:5">
      <c r="A3087" s="74"/>
      <c r="B3087" s="75"/>
      <c r="C3087" s="75"/>
      <c r="D3087" s="75"/>
      <c r="E3087" s="76"/>
    </row>
    <row r="3088" spans="1:5">
      <c r="A3088" s="74"/>
      <c r="B3088" s="75"/>
      <c r="C3088" s="75"/>
      <c r="D3088" s="75"/>
      <c r="E3088" s="76"/>
    </row>
    <row r="3089" spans="1:5">
      <c r="A3089" s="74"/>
      <c r="B3089" s="75"/>
      <c r="C3089" s="75"/>
      <c r="D3089" s="75"/>
      <c r="E3089" s="76"/>
    </row>
    <row r="3090" spans="1:5">
      <c r="A3090" s="74"/>
      <c r="B3090" s="75"/>
      <c r="C3090" s="75"/>
      <c r="D3090" s="75"/>
      <c r="E3090" s="76"/>
    </row>
    <row r="3091" spans="1:5">
      <c r="A3091" s="74"/>
      <c r="B3091" s="75"/>
      <c r="C3091" s="75"/>
      <c r="D3091" s="75"/>
      <c r="E3091" s="76"/>
    </row>
    <row r="3092" spans="1:5">
      <c r="A3092" s="74"/>
      <c r="B3092" s="75"/>
      <c r="C3092" s="75"/>
      <c r="D3092" s="75"/>
      <c r="E3092" s="76"/>
    </row>
    <row r="3093" spans="1:5">
      <c r="A3093" s="74"/>
      <c r="B3093" s="75"/>
      <c r="C3093" s="75"/>
      <c r="D3093" s="75"/>
      <c r="E3093" s="76"/>
    </row>
    <row r="3094" spans="1:5">
      <c r="A3094" s="74"/>
      <c r="B3094" s="75"/>
      <c r="C3094" s="75"/>
      <c r="D3094" s="75"/>
      <c r="E3094" s="76"/>
    </row>
    <row r="3095" spans="1:5">
      <c r="A3095" s="74"/>
      <c r="B3095" s="75"/>
      <c r="C3095" s="75"/>
      <c r="D3095" s="75"/>
      <c r="E3095" s="76"/>
    </row>
    <row r="3096" spans="1:5">
      <c r="A3096" s="74"/>
      <c r="B3096" s="75"/>
      <c r="C3096" s="75"/>
      <c r="D3096" s="75"/>
      <c r="E3096" s="76"/>
    </row>
    <row r="3097" spans="1:5">
      <c r="A3097" s="74"/>
      <c r="B3097" s="75"/>
      <c r="C3097" s="75"/>
      <c r="D3097" s="75"/>
      <c r="E3097" s="76"/>
    </row>
    <row r="3098" spans="1:5">
      <c r="A3098" s="74"/>
      <c r="B3098" s="75"/>
      <c r="C3098" s="75"/>
      <c r="D3098" s="75"/>
      <c r="E3098" s="76"/>
    </row>
    <row r="3099" spans="1:5">
      <c r="A3099" s="74"/>
      <c r="B3099" s="75"/>
      <c r="C3099" s="75"/>
      <c r="D3099" s="75"/>
      <c r="E3099" s="76"/>
    </row>
    <row r="3100" spans="1:5">
      <c r="A3100" s="74"/>
      <c r="B3100" s="75"/>
      <c r="C3100" s="75"/>
      <c r="D3100" s="75"/>
      <c r="E3100" s="76"/>
    </row>
    <row r="3101" spans="1:5">
      <c r="A3101" s="74"/>
      <c r="B3101" s="75"/>
      <c r="C3101" s="75"/>
      <c r="D3101" s="75"/>
      <c r="E3101" s="76"/>
    </row>
    <row r="3102" spans="1:5">
      <c r="A3102" s="74"/>
      <c r="B3102" s="75"/>
      <c r="C3102" s="75"/>
      <c r="D3102" s="75"/>
      <c r="E3102" s="76"/>
    </row>
    <row r="3103" spans="1:5">
      <c r="A3103" s="74"/>
      <c r="B3103" s="75"/>
      <c r="C3103" s="75"/>
      <c r="D3103" s="75"/>
      <c r="E3103" s="76"/>
    </row>
    <row r="3104" spans="1:5">
      <c r="A3104" s="74"/>
      <c r="B3104" s="75"/>
      <c r="C3104" s="75"/>
      <c r="D3104" s="75"/>
      <c r="E3104" s="76"/>
    </row>
    <row r="3105" spans="1:5">
      <c r="A3105" s="74"/>
      <c r="B3105" s="75"/>
      <c r="C3105" s="75"/>
      <c r="D3105" s="75"/>
      <c r="E3105" s="76"/>
    </row>
    <row r="3106" spans="1:5">
      <c r="A3106" s="74"/>
      <c r="B3106" s="75"/>
      <c r="C3106" s="75"/>
      <c r="D3106" s="75"/>
      <c r="E3106" s="76"/>
    </row>
    <row r="3107" spans="1:5">
      <c r="A3107" s="74"/>
      <c r="B3107" s="75"/>
      <c r="C3107" s="75"/>
      <c r="D3107" s="75"/>
      <c r="E3107" s="76"/>
    </row>
    <row r="3108" spans="1:5">
      <c r="A3108" s="74"/>
      <c r="B3108" s="75"/>
      <c r="C3108" s="75"/>
      <c r="D3108" s="75"/>
      <c r="E3108" s="76"/>
    </row>
    <row r="3109" spans="1:5">
      <c r="A3109" s="74"/>
      <c r="B3109" s="75"/>
      <c r="C3109" s="75"/>
      <c r="D3109" s="75"/>
      <c r="E3109" s="76"/>
    </row>
    <row r="3110" spans="1:5">
      <c r="A3110" s="74"/>
      <c r="B3110" s="75"/>
      <c r="C3110" s="75"/>
      <c r="D3110" s="75"/>
      <c r="E3110" s="76"/>
    </row>
    <row r="3111" spans="1:5">
      <c r="A3111" s="74"/>
      <c r="B3111" s="75"/>
      <c r="C3111" s="75"/>
      <c r="D3111" s="75"/>
      <c r="E3111" s="76"/>
    </row>
    <row r="3112" spans="1:5">
      <c r="A3112" s="74"/>
      <c r="B3112" s="75"/>
      <c r="C3112" s="75"/>
      <c r="D3112" s="75"/>
      <c r="E3112" s="76"/>
    </row>
    <row r="3113" spans="1:5">
      <c r="A3113" s="74"/>
      <c r="B3113" s="75"/>
      <c r="C3113" s="75"/>
      <c r="D3113" s="75"/>
      <c r="E3113" s="76"/>
    </row>
    <row r="3114" spans="1:5">
      <c r="A3114" s="74"/>
      <c r="B3114" s="75"/>
      <c r="C3114" s="75"/>
      <c r="D3114" s="75"/>
      <c r="E3114" s="76"/>
    </row>
    <row r="3115" spans="1:5">
      <c r="A3115" s="74"/>
      <c r="B3115" s="75"/>
      <c r="C3115" s="75"/>
      <c r="D3115" s="75"/>
      <c r="E3115" s="76"/>
    </row>
    <row r="3116" spans="1:5">
      <c r="A3116" s="74"/>
      <c r="B3116" s="75"/>
      <c r="C3116" s="75"/>
      <c r="D3116" s="75"/>
      <c r="E3116" s="76"/>
    </row>
    <row r="3117" spans="1:5">
      <c r="A3117" s="74"/>
      <c r="B3117" s="75"/>
      <c r="C3117" s="75"/>
      <c r="D3117" s="75"/>
      <c r="E3117" s="76"/>
    </row>
    <row r="3118" spans="1:5">
      <c r="A3118" s="74"/>
      <c r="B3118" s="75"/>
      <c r="C3118" s="75"/>
      <c r="D3118" s="75"/>
      <c r="E3118" s="76"/>
    </row>
    <row r="3119" spans="1:5">
      <c r="A3119" s="74"/>
      <c r="B3119" s="75"/>
      <c r="C3119" s="75"/>
      <c r="D3119" s="75"/>
      <c r="E3119" s="76"/>
    </row>
    <row r="3120" spans="1:5">
      <c r="A3120" s="74"/>
      <c r="B3120" s="75"/>
      <c r="C3120" s="75"/>
      <c r="D3120" s="75"/>
      <c r="E3120" s="76"/>
    </row>
    <row r="3121" spans="1:5">
      <c r="A3121" s="74"/>
      <c r="B3121" s="75"/>
      <c r="C3121" s="75"/>
      <c r="D3121" s="75"/>
      <c r="E3121" s="76"/>
    </row>
    <row r="3122" spans="1:5">
      <c r="A3122" s="74"/>
      <c r="B3122" s="75"/>
      <c r="C3122" s="75"/>
      <c r="D3122" s="75"/>
      <c r="E3122" s="76"/>
    </row>
    <row r="3123" spans="1:5">
      <c r="A3123" s="74"/>
      <c r="B3123" s="75"/>
      <c r="C3123" s="75"/>
      <c r="D3123" s="75"/>
      <c r="E3123" s="76"/>
    </row>
    <row r="3124" spans="1:5">
      <c r="A3124" s="74"/>
      <c r="B3124" s="75"/>
      <c r="C3124" s="75"/>
      <c r="D3124" s="75"/>
      <c r="E3124" s="76"/>
    </row>
    <row r="3125" spans="1:5">
      <c r="A3125" s="74"/>
      <c r="B3125" s="75"/>
      <c r="C3125" s="75"/>
      <c r="D3125" s="75"/>
      <c r="E3125" s="76"/>
    </row>
    <row r="3126" spans="1:5">
      <c r="A3126" s="74"/>
      <c r="B3126" s="75"/>
      <c r="C3126" s="75"/>
      <c r="D3126" s="75"/>
      <c r="E3126" s="76"/>
    </row>
    <row r="3127" spans="1:5">
      <c r="A3127" s="74"/>
      <c r="B3127" s="75"/>
      <c r="C3127" s="75"/>
      <c r="D3127" s="75"/>
      <c r="E3127" s="76"/>
    </row>
    <row r="3128" spans="1:5">
      <c r="A3128" s="74"/>
      <c r="B3128" s="75"/>
      <c r="C3128" s="75"/>
      <c r="D3128" s="75"/>
      <c r="E3128" s="76"/>
    </row>
    <row r="3129" spans="1:5">
      <c r="A3129" s="74"/>
      <c r="B3129" s="75"/>
      <c r="C3129" s="75"/>
      <c r="D3129" s="75"/>
      <c r="E3129" s="76"/>
    </row>
    <row r="3130" spans="1:5">
      <c r="A3130" s="74"/>
      <c r="B3130" s="75"/>
      <c r="C3130" s="75"/>
      <c r="D3130" s="75"/>
      <c r="E3130" s="76"/>
    </row>
    <row r="3131" spans="1:5">
      <c r="A3131" s="74"/>
      <c r="B3131" s="75"/>
      <c r="C3131" s="75"/>
      <c r="D3131" s="75"/>
      <c r="E3131" s="76"/>
    </row>
    <row r="3132" spans="1:5">
      <c r="A3132" s="74"/>
      <c r="B3132" s="75"/>
      <c r="C3132" s="75"/>
      <c r="D3132" s="75"/>
      <c r="E3132" s="76"/>
    </row>
    <row r="3133" spans="1:5">
      <c r="A3133" s="74"/>
      <c r="B3133" s="75"/>
      <c r="C3133" s="75"/>
      <c r="D3133" s="75"/>
      <c r="E3133" s="76"/>
    </row>
    <row r="3134" spans="1:5">
      <c r="A3134" s="74"/>
      <c r="B3134" s="75"/>
      <c r="C3134" s="75"/>
      <c r="D3134" s="75"/>
      <c r="E3134" s="76"/>
    </row>
    <row r="3135" spans="1:5">
      <c r="A3135" s="74"/>
      <c r="B3135" s="75"/>
      <c r="C3135" s="75"/>
      <c r="D3135" s="75"/>
      <c r="E3135" s="76"/>
    </row>
    <row r="3136" spans="1:5">
      <c r="A3136" s="74"/>
      <c r="B3136" s="75"/>
      <c r="C3136" s="75"/>
      <c r="D3136" s="75"/>
      <c r="E3136" s="76"/>
    </row>
    <row r="3137" spans="1:5">
      <c r="A3137" s="74"/>
      <c r="B3137" s="75"/>
      <c r="C3137" s="75"/>
      <c r="D3137" s="75"/>
      <c r="E3137" s="76"/>
    </row>
    <row r="3138" spans="1:5">
      <c r="A3138" s="74"/>
      <c r="B3138" s="75"/>
      <c r="C3138" s="75"/>
      <c r="D3138" s="75"/>
      <c r="E3138" s="76"/>
    </row>
    <row r="3139" spans="1:5">
      <c r="A3139" s="74"/>
      <c r="B3139" s="75"/>
      <c r="C3139" s="75"/>
      <c r="D3139" s="75"/>
      <c r="E3139" s="76"/>
    </row>
    <row r="3140" spans="1:5">
      <c r="A3140" s="74"/>
      <c r="B3140" s="75"/>
      <c r="C3140" s="75"/>
      <c r="D3140" s="75"/>
      <c r="E3140" s="76"/>
    </row>
    <row r="3141" spans="1:5">
      <c r="A3141" s="74"/>
      <c r="B3141" s="75"/>
      <c r="C3141" s="75"/>
      <c r="D3141" s="75"/>
      <c r="E3141" s="76"/>
    </row>
    <row r="3142" spans="1:5">
      <c r="A3142" s="74"/>
      <c r="B3142" s="75"/>
      <c r="C3142" s="75"/>
      <c r="D3142" s="75"/>
      <c r="E3142" s="76"/>
    </row>
    <row r="3143" spans="1:5">
      <c r="A3143" s="74"/>
      <c r="B3143" s="75"/>
      <c r="C3143" s="75"/>
      <c r="D3143" s="75"/>
      <c r="E3143" s="76"/>
    </row>
    <row r="3144" spans="1:5">
      <c r="A3144" s="74"/>
      <c r="B3144" s="75"/>
      <c r="C3144" s="75"/>
      <c r="D3144" s="75"/>
      <c r="E3144" s="76"/>
    </row>
    <row r="3145" spans="1:5">
      <c r="A3145" s="74"/>
      <c r="B3145" s="75"/>
      <c r="C3145" s="75"/>
      <c r="D3145" s="75"/>
      <c r="E3145" s="76"/>
    </row>
    <row r="3146" spans="1:5">
      <c r="A3146" s="74"/>
      <c r="B3146" s="75"/>
      <c r="C3146" s="75"/>
      <c r="D3146" s="75"/>
      <c r="E3146" s="76"/>
    </row>
    <row r="3147" spans="1:5">
      <c r="A3147" s="74"/>
      <c r="B3147" s="75"/>
      <c r="C3147" s="75"/>
      <c r="D3147" s="75"/>
      <c r="E3147" s="76"/>
    </row>
    <row r="3148" spans="1:5">
      <c r="A3148" s="74"/>
      <c r="B3148" s="75"/>
      <c r="C3148" s="75"/>
      <c r="D3148" s="75"/>
      <c r="E3148" s="76"/>
    </row>
    <row r="3149" spans="1:5">
      <c r="A3149" s="74"/>
      <c r="B3149" s="75"/>
      <c r="C3149" s="75"/>
      <c r="D3149" s="75"/>
      <c r="E3149" s="76"/>
    </row>
    <row r="3150" spans="1:5">
      <c r="A3150" s="74"/>
      <c r="B3150" s="75"/>
      <c r="C3150" s="75"/>
      <c r="D3150" s="75"/>
      <c r="E3150" s="76"/>
    </row>
    <row r="3151" spans="1:5">
      <c r="A3151" s="74"/>
      <c r="B3151" s="75"/>
      <c r="C3151" s="75"/>
      <c r="D3151" s="75"/>
      <c r="E3151" s="76"/>
    </row>
    <row r="3152" spans="1:5">
      <c r="A3152" s="74"/>
      <c r="B3152" s="75"/>
      <c r="C3152" s="75"/>
      <c r="D3152" s="75"/>
      <c r="E3152" s="76"/>
    </row>
    <row r="3153" spans="1:5">
      <c r="A3153" s="74"/>
      <c r="B3153" s="75"/>
      <c r="C3153" s="75"/>
      <c r="D3153" s="75"/>
      <c r="E3153" s="76"/>
    </row>
    <row r="3154" spans="1:5">
      <c r="A3154" s="74"/>
      <c r="B3154" s="75"/>
      <c r="C3154" s="75"/>
      <c r="D3154" s="75"/>
      <c r="E3154" s="76"/>
    </row>
    <row r="3155" spans="1:5">
      <c r="A3155" s="74"/>
      <c r="B3155" s="75"/>
      <c r="C3155" s="75"/>
      <c r="D3155" s="75"/>
      <c r="E3155" s="76"/>
    </row>
    <row r="3156" spans="1:5">
      <c r="A3156" s="74"/>
      <c r="B3156" s="75"/>
      <c r="C3156" s="75"/>
      <c r="D3156" s="75"/>
      <c r="E3156" s="76"/>
    </row>
    <row r="3157" spans="1:5">
      <c r="A3157" s="74"/>
      <c r="B3157" s="75"/>
      <c r="C3157" s="75"/>
      <c r="D3157" s="75"/>
      <c r="E3157" s="76"/>
    </row>
    <row r="3158" spans="1:5">
      <c r="A3158" s="74"/>
      <c r="B3158" s="75"/>
      <c r="C3158" s="75"/>
      <c r="D3158" s="75"/>
      <c r="E3158" s="76"/>
    </row>
    <row r="3159" spans="1:5">
      <c r="A3159" s="74"/>
      <c r="B3159" s="75"/>
      <c r="C3159" s="75"/>
      <c r="D3159" s="75"/>
      <c r="E3159" s="76"/>
    </row>
    <row r="3160" spans="1:5">
      <c r="A3160" s="74"/>
      <c r="B3160" s="75"/>
      <c r="C3160" s="75"/>
      <c r="D3160" s="75"/>
      <c r="E3160" s="76"/>
    </row>
    <row r="3161" spans="1:5">
      <c r="A3161" s="74"/>
      <c r="B3161" s="75"/>
      <c r="C3161" s="75"/>
      <c r="D3161" s="75"/>
      <c r="E3161" s="76"/>
    </row>
    <row r="3162" spans="1:5">
      <c r="A3162" s="74"/>
      <c r="B3162" s="75"/>
      <c r="C3162" s="75"/>
      <c r="D3162" s="75"/>
      <c r="E3162" s="76"/>
    </row>
    <row r="3163" spans="1:5">
      <c r="A3163" s="74"/>
      <c r="B3163" s="75"/>
      <c r="C3163" s="75"/>
      <c r="D3163" s="75"/>
      <c r="E3163" s="76"/>
    </row>
    <row r="3164" spans="1:5">
      <c r="A3164" s="74"/>
      <c r="B3164" s="75"/>
      <c r="C3164" s="75"/>
      <c r="D3164" s="75"/>
      <c r="E3164" s="76"/>
    </row>
    <row r="3165" spans="1:5">
      <c r="A3165" s="74"/>
      <c r="B3165" s="75"/>
      <c r="C3165" s="75"/>
      <c r="D3165" s="75"/>
      <c r="E3165" s="76"/>
    </row>
    <row r="3166" spans="1:5">
      <c r="A3166" s="74"/>
      <c r="B3166" s="75"/>
      <c r="C3166" s="75"/>
      <c r="D3166" s="75"/>
      <c r="E3166" s="76"/>
    </row>
    <row r="3167" spans="1:5">
      <c r="A3167" s="74"/>
      <c r="B3167" s="75"/>
      <c r="C3167" s="75"/>
      <c r="D3167" s="75"/>
      <c r="E3167" s="76"/>
    </row>
    <row r="3168" spans="1:5">
      <c r="A3168" s="74"/>
      <c r="B3168" s="75"/>
      <c r="C3168" s="75"/>
      <c r="D3168" s="75"/>
      <c r="E3168" s="76"/>
    </row>
    <row r="3169" spans="1:5">
      <c r="A3169" s="74"/>
      <c r="B3169" s="75"/>
      <c r="C3169" s="75"/>
      <c r="D3169" s="75"/>
      <c r="E3169" s="76"/>
    </row>
    <row r="3170" spans="1:5">
      <c r="A3170" s="74"/>
      <c r="B3170" s="75"/>
      <c r="C3170" s="75"/>
      <c r="D3170" s="75"/>
      <c r="E3170" s="76"/>
    </row>
    <row r="3171" spans="1:5">
      <c r="A3171" s="74"/>
      <c r="B3171" s="75"/>
      <c r="C3171" s="75"/>
      <c r="D3171" s="75"/>
      <c r="E3171" s="76"/>
    </row>
    <row r="3172" spans="1:5">
      <c r="A3172" s="74"/>
      <c r="B3172" s="75"/>
      <c r="C3172" s="75"/>
      <c r="D3172" s="75"/>
      <c r="E3172" s="76"/>
    </row>
    <row r="3173" spans="1:5">
      <c r="A3173" s="74"/>
      <c r="B3173" s="75"/>
      <c r="C3173" s="75"/>
      <c r="D3173" s="75"/>
      <c r="E3173" s="76"/>
    </row>
    <row r="3174" spans="1:5">
      <c r="A3174" s="74"/>
      <c r="B3174" s="75"/>
      <c r="C3174" s="75"/>
      <c r="D3174" s="75"/>
      <c r="E3174" s="76"/>
    </row>
    <row r="3175" spans="1:5">
      <c r="A3175" s="74"/>
      <c r="B3175" s="75"/>
      <c r="C3175" s="75"/>
      <c r="D3175" s="75"/>
      <c r="E3175" s="76"/>
    </row>
    <row r="3176" spans="1:5">
      <c r="A3176" s="74"/>
      <c r="B3176" s="75"/>
      <c r="C3176" s="75"/>
      <c r="D3176" s="75"/>
      <c r="E3176" s="76"/>
    </row>
    <row r="3177" spans="1:5">
      <c r="A3177" s="74"/>
      <c r="B3177" s="75"/>
      <c r="C3177" s="75"/>
      <c r="D3177" s="75"/>
      <c r="E3177" s="76"/>
    </row>
    <row r="3178" spans="1:5">
      <c r="A3178" s="74"/>
      <c r="B3178" s="75"/>
      <c r="C3178" s="75"/>
      <c r="D3178" s="75"/>
      <c r="E3178" s="76"/>
    </row>
    <row r="3179" spans="1:5">
      <c r="A3179" s="74"/>
      <c r="B3179" s="75"/>
      <c r="C3179" s="75"/>
      <c r="D3179" s="75"/>
      <c r="E3179" s="76"/>
    </row>
    <row r="3180" spans="1:5">
      <c r="A3180" s="74"/>
      <c r="B3180" s="75"/>
      <c r="C3180" s="75"/>
      <c r="D3180" s="75"/>
      <c r="E3180" s="76"/>
    </row>
    <row r="3181" spans="1:5">
      <c r="A3181" s="74"/>
      <c r="B3181" s="75"/>
      <c r="C3181" s="75"/>
      <c r="D3181" s="75"/>
      <c r="E3181" s="76"/>
    </row>
    <row r="3182" spans="1:5">
      <c r="A3182" s="74"/>
      <c r="B3182" s="75"/>
      <c r="C3182" s="75"/>
      <c r="D3182" s="75"/>
      <c r="E3182" s="76"/>
    </row>
    <row r="3183" spans="1:5">
      <c r="A3183" s="74"/>
      <c r="B3183" s="75"/>
      <c r="C3183" s="75"/>
      <c r="D3183" s="75"/>
      <c r="E3183" s="76"/>
    </row>
    <row r="3184" spans="1:5">
      <c r="A3184" s="74"/>
      <c r="B3184" s="75"/>
      <c r="C3184" s="75"/>
      <c r="D3184" s="75"/>
      <c r="E3184" s="76"/>
    </row>
    <row r="3185" spans="1:5">
      <c r="A3185" s="74"/>
      <c r="B3185" s="75"/>
      <c r="C3185" s="75"/>
      <c r="D3185" s="75"/>
      <c r="E3185" s="76"/>
    </row>
    <row r="3186" spans="1:5">
      <c r="A3186" s="74"/>
      <c r="B3186" s="75"/>
      <c r="C3186" s="75"/>
      <c r="D3186" s="75"/>
      <c r="E3186" s="76"/>
    </row>
    <row r="3187" spans="1:5">
      <c r="A3187" s="74"/>
      <c r="B3187" s="75"/>
      <c r="C3187" s="75"/>
      <c r="D3187" s="75"/>
      <c r="E3187" s="76"/>
    </row>
    <row r="3188" spans="1:5">
      <c r="A3188" s="74"/>
      <c r="B3188" s="75"/>
      <c r="C3188" s="75"/>
      <c r="D3188" s="75"/>
      <c r="E3188" s="76"/>
    </row>
    <row r="3189" spans="1:5">
      <c r="A3189" s="74"/>
      <c r="B3189" s="75"/>
      <c r="C3189" s="75"/>
      <c r="D3189" s="75"/>
      <c r="E3189" s="76"/>
    </row>
    <row r="3190" spans="1:5">
      <c r="A3190" s="74"/>
      <c r="B3190" s="75"/>
      <c r="C3190" s="75"/>
      <c r="D3190" s="75"/>
      <c r="E3190" s="76"/>
    </row>
    <row r="3191" spans="1:5">
      <c r="A3191" s="74"/>
      <c r="B3191" s="75"/>
      <c r="C3191" s="75"/>
      <c r="D3191" s="75"/>
      <c r="E3191" s="76"/>
    </row>
    <row r="3192" spans="1:5">
      <c r="A3192" s="74"/>
      <c r="B3192" s="75"/>
      <c r="C3192" s="75"/>
      <c r="D3192" s="75"/>
      <c r="E3192" s="76"/>
    </row>
    <row r="3193" spans="1:5">
      <c r="A3193" s="74"/>
      <c r="B3193" s="75"/>
      <c r="C3193" s="75"/>
      <c r="D3193" s="75"/>
      <c r="E3193" s="76"/>
    </row>
    <row r="3194" spans="1:5">
      <c r="A3194" s="74"/>
      <c r="B3194" s="75"/>
      <c r="C3194" s="75"/>
      <c r="D3194" s="75"/>
      <c r="E3194" s="76"/>
    </row>
    <row r="3195" spans="1:5">
      <c r="A3195" s="74"/>
      <c r="B3195" s="75"/>
      <c r="C3195" s="75"/>
      <c r="D3195" s="75"/>
      <c r="E3195" s="76"/>
    </row>
    <row r="3196" spans="1:5">
      <c r="A3196" s="74"/>
      <c r="B3196" s="75"/>
      <c r="C3196" s="75"/>
      <c r="D3196" s="75"/>
      <c r="E3196" s="76"/>
    </row>
    <row r="3197" spans="1:5">
      <c r="A3197" s="74"/>
      <c r="B3197" s="75"/>
      <c r="C3197" s="75"/>
      <c r="D3197" s="75"/>
      <c r="E3197" s="76"/>
    </row>
    <row r="3198" spans="1:5">
      <c r="A3198" s="74"/>
      <c r="B3198" s="75"/>
      <c r="C3198" s="75"/>
      <c r="D3198" s="75"/>
      <c r="E3198" s="76"/>
    </row>
    <row r="3199" spans="1:5">
      <c r="A3199" s="74"/>
      <c r="B3199" s="75"/>
      <c r="C3199" s="75"/>
      <c r="D3199" s="75"/>
      <c r="E3199" s="76"/>
    </row>
    <row r="3200" spans="1:5">
      <c r="A3200" s="74"/>
      <c r="B3200" s="75"/>
      <c r="C3200" s="75"/>
      <c r="D3200" s="75"/>
      <c r="E3200" s="76"/>
    </row>
    <row r="3201" spans="1:5">
      <c r="A3201" s="74"/>
      <c r="B3201" s="75"/>
      <c r="C3201" s="75"/>
      <c r="D3201" s="75"/>
      <c r="E3201" s="76"/>
    </row>
    <row r="3202" spans="1:5">
      <c r="A3202" s="74"/>
      <c r="B3202" s="75"/>
      <c r="C3202" s="75"/>
      <c r="D3202" s="75"/>
      <c r="E3202" s="76"/>
    </row>
    <row r="3203" spans="1:5">
      <c r="A3203" s="74"/>
      <c r="B3203" s="75"/>
      <c r="C3203" s="75"/>
      <c r="D3203" s="75"/>
      <c r="E3203" s="76"/>
    </row>
    <row r="3204" spans="1:5">
      <c r="A3204" s="74"/>
      <c r="B3204" s="75"/>
      <c r="C3204" s="75"/>
      <c r="D3204" s="75"/>
      <c r="E3204" s="76"/>
    </row>
    <row r="3205" spans="1:5">
      <c r="A3205" s="74"/>
      <c r="B3205" s="75"/>
      <c r="C3205" s="75"/>
      <c r="D3205" s="75"/>
      <c r="E3205" s="76"/>
    </row>
    <row r="3206" spans="1:5">
      <c r="A3206" s="74"/>
      <c r="B3206" s="75"/>
      <c r="C3206" s="75"/>
      <c r="D3206" s="75"/>
      <c r="E3206" s="76"/>
    </row>
    <row r="3207" spans="1:5">
      <c r="A3207" s="74"/>
      <c r="B3207" s="75"/>
      <c r="C3207" s="75"/>
      <c r="D3207" s="75"/>
      <c r="E3207" s="76"/>
    </row>
    <row r="3208" spans="1:5">
      <c r="A3208" s="74"/>
      <c r="B3208" s="75"/>
      <c r="C3208" s="75"/>
      <c r="D3208" s="75"/>
      <c r="E3208" s="76"/>
    </row>
    <row r="3209" spans="1:5">
      <c r="A3209" s="74"/>
      <c r="B3209" s="75"/>
      <c r="C3209" s="75"/>
      <c r="D3209" s="75"/>
      <c r="E3209" s="76"/>
    </row>
    <row r="3210" spans="1:5">
      <c r="A3210" s="74"/>
      <c r="B3210" s="75"/>
      <c r="C3210" s="75"/>
      <c r="D3210" s="75"/>
      <c r="E3210" s="76"/>
    </row>
    <row r="3211" spans="1:5">
      <c r="A3211" s="74"/>
      <c r="B3211" s="75"/>
      <c r="C3211" s="75"/>
      <c r="D3211" s="75"/>
      <c r="E3211" s="76"/>
    </row>
    <row r="3212" spans="1:5">
      <c r="A3212" s="74"/>
      <c r="B3212" s="75"/>
      <c r="C3212" s="75"/>
      <c r="D3212" s="75"/>
      <c r="E3212" s="76"/>
    </row>
    <row r="3213" spans="1:5">
      <c r="A3213" s="74"/>
      <c r="B3213" s="75"/>
      <c r="C3213" s="75"/>
      <c r="D3213" s="75"/>
      <c r="E3213" s="76"/>
    </row>
    <row r="3214" spans="1:5">
      <c r="A3214" s="74"/>
      <c r="B3214" s="75"/>
      <c r="C3214" s="75"/>
      <c r="D3214" s="75"/>
      <c r="E3214" s="76"/>
    </row>
    <row r="3215" spans="1:5">
      <c r="A3215" s="74"/>
      <c r="B3215" s="75"/>
      <c r="C3215" s="75"/>
      <c r="D3215" s="75"/>
      <c r="E3215" s="76"/>
    </row>
    <row r="3216" spans="1:5">
      <c r="A3216" s="74"/>
      <c r="B3216" s="75"/>
      <c r="C3216" s="75"/>
      <c r="D3216" s="75"/>
      <c r="E3216" s="76"/>
    </row>
    <row r="3217" spans="1:5">
      <c r="A3217" s="74"/>
      <c r="B3217" s="75"/>
      <c r="C3217" s="75"/>
      <c r="D3217" s="75"/>
      <c r="E3217" s="76"/>
    </row>
    <row r="3218" spans="1:5">
      <c r="A3218" s="74"/>
      <c r="B3218" s="75"/>
      <c r="C3218" s="75"/>
      <c r="D3218" s="75"/>
      <c r="E3218" s="76"/>
    </row>
    <row r="3219" spans="1:5">
      <c r="A3219" s="74"/>
      <c r="B3219" s="75"/>
      <c r="C3219" s="75"/>
      <c r="D3219" s="75"/>
      <c r="E3219" s="76"/>
    </row>
    <row r="3220" spans="1:5">
      <c r="A3220" s="74"/>
      <c r="B3220" s="75"/>
      <c r="C3220" s="75"/>
      <c r="D3220" s="75"/>
      <c r="E3220" s="76"/>
    </row>
    <row r="3221" spans="1:5">
      <c r="A3221" s="74"/>
      <c r="B3221" s="75"/>
      <c r="C3221" s="75"/>
      <c r="D3221" s="75"/>
      <c r="E3221" s="76"/>
    </row>
    <row r="3222" spans="1:5">
      <c r="A3222" s="74"/>
      <c r="B3222" s="75"/>
      <c r="C3222" s="75"/>
      <c r="D3222" s="75"/>
      <c r="E3222" s="76"/>
    </row>
    <row r="3223" spans="1:5">
      <c r="A3223" s="74"/>
      <c r="B3223" s="75"/>
      <c r="C3223" s="75"/>
      <c r="D3223" s="75"/>
      <c r="E3223" s="76"/>
    </row>
    <row r="3224" spans="1:5">
      <c r="A3224" s="74"/>
      <c r="B3224" s="75"/>
      <c r="C3224" s="75"/>
      <c r="D3224" s="75"/>
      <c r="E3224" s="76"/>
    </row>
    <row r="3225" spans="1:5">
      <c r="A3225" s="74"/>
      <c r="B3225" s="75"/>
      <c r="C3225" s="75"/>
      <c r="D3225" s="75"/>
      <c r="E3225" s="76"/>
    </row>
    <row r="3226" spans="1:5">
      <c r="A3226" s="74"/>
      <c r="B3226" s="75"/>
      <c r="C3226" s="75"/>
      <c r="D3226" s="75"/>
      <c r="E3226" s="76"/>
    </row>
    <row r="3227" spans="1:5">
      <c r="A3227" s="74"/>
      <c r="B3227" s="75"/>
      <c r="C3227" s="75"/>
      <c r="D3227" s="75"/>
      <c r="E3227" s="76"/>
    </row>
    <row r="3228" spans="1:5">
      <c r="A3228" s="74"/>
      <c r="B3228" s="75"/>
      <c r="C3228" s="75"/>
      <c r="D3228" s="75"/>
      <c r="E3228" s="76"/>
    </row>
    <row r="3229" spans="1:5">
      <c r="A3229" s="74"/>
      <c r="B3229" s="75"/>
      <c r="C3229" s="75"/>
      <c r="D3229" s="75"/>
      <c r="E3229" s="76"/>
    </row>
    <row r="3230" spans="1:5">
      <c r="A3230" s="74"/>
      <c r="B3230" s="75"/>
      <c r="C3230" s="75"/>
      <c r="D3230" s="75"/>
      <c r="E3230" s="76"/>
    </row>
    <row r="3231" spans="1:5">
      <c r="A3231" s="74"/>
      <c r="B3231" s="75"/>
      <c r="C3231" s="75"/>
      <c r="D3231" s="75"/>
      <c r="E3231" s="76"/>
    </row>
    <row r="3232" spans="1:5">
      <c r="A3232" s="74"/>
      <c r="B3232" s="75"/>
      <c r="C3232" s="75"/>
      <c r="D3232" s="75"/>
      <c r="E3232" s="76"/>
    </row>
    <row r="3233" spans="1:5">
      <c r="A3233" s="74"/>
      <c r="B3233" s="75"/>
      <c r="C3233" s="75"/>
      <c r="D3233" s="75"/>
      <c r="E3233" s="76"/>
    </row>
    <row r="3234" spans="1:5">
      <c r="A3234" s="74"/>
      <c r="B3234" s="75"/>
      <c r="C3234" s="75"/>
      <c r="D3234" s="75"/>
      <c r="E3234" s="76"/>
    </row>
    <row r="3235" spans="1:5">
      <c r="A3235" s="74"/>
      <c r="B3235" s="75"/>
      <c r="C3235" s="75"/>
      <c r="D3235" s="75"/>
      <c r="E3235" s="76"/>
    </row>
    <row r="3236" spans="1:5">
      <c r="A3236" s="74"/>
      <c r="B3236" s="75"/>
      <c r="C3236" s="75"/>
      <c r="D3236" s="75"/>
      <c r="E3236" s="76"/>
    </row>
    <row r="3237" spans="1:5">
      <c r="A3237" s="74"/>
      <c r="B3237" s="75"/>
      <c r="C3237" s="75"/>
      <c r="D3237" s="75"/>
      <c r="E3237" s="76"/>
    </row>
    <row r="3238" spans="1:5">
      <c r="A3238" s="74"/>
      <c r="B3238" s="75"/>
      <c r="C3238" s="75"/>
      <c r="D3238" s="75"/>
      <c r="E3238" s="76"/>
    </row>
    <row r="3239" spans="1:5">
      <c r="A3239" s="74"/>
      <c r="B3239" s="75"/>
      <c r="C3239" s="75"/>
      <c r="D3239" s="75"/>
      <c r="E3239" s="76"/>
    </row>
    <row r="3240" spans="1:5">
      <c r="A3240" s="74"/>
      <c r="B3240" s="75"/>
      <c r="C3240" s="75"/>
      <c r="D3240" s="75"/>
      <c r="E3240" s="76"/>
    </row>
    <row r="3241" spans="1:5">
      <c r="A3241" s="74"/>
      <c r="B3241" s="75"/>
      <c r="C3241" s="75"/>
      <c r="D3241" s="75"/>
      <c r="E3241" s="76"/>
    </row>
    <row r="3242" spans="1:5">
      <c r="A3242" s="74"/>
      <c r="B3242" s="75"/>
      <c r="C3242" s="75"/>
      <c r="D3242" s="75"/>
      <c r="E3242" s="76"/>
    </row>
    <row r="3243" spans="1:5">
      <c r="A3243" s="74"/>
      <c r="B3243" s="75"/>
      <c r="C3243" s="75"/>
      <c r="D3243" s="75"/>
      <c r="E3243" s="76"/>
    </row>
    <row r="3244" spans="1:5">
      <c r="A3244" s="74"/>
      <c r="B3244" s="75"/>
      <c r="C3244" s="75"/>
      <c r="D3244" s="75"/>
      <c r="E3244" s="76"/>
    </row>
    <row r="3245" spans="1:5">
      <c r="A3245" s="74"/>
      <c r="B3245" s="75"/>
      <c r="C3245" s="75"/>
      <c r="D3245" s="75"/>
      <c r="E3245" s="76"/>
    </row>
    <row r="3246" spans="1:5">
      <c r="A3246" s="74"/>
      <c r="B3246" s="75"/>
      <c r="C3246" s="75"/>
      <c r="D3246" s="75"/>
      <c r="E3246" s="76"/>
    </row>
    <row r="3247" spans="1:5">
      <c r="A3247" s="74"/>
      <c r="B3247" s="75"/>
      <c r="C3247" s="75"/>
      <c r="D3247" s="75"/>
      <c r="E3247" s="76"/>
    </row>
    <row r="3248" spans="1:5">
      <c r="A3248" s="74"/>
      <c r="B3248" s="75"/>
      <c r="C3248" s="75"/>
      <c r="D3248" s="75"/>
      <c r="E3248" s="76"/>
    </row>
    <row r="3249" spans="1:5">
      <c r="A3249" s="74"/>
      <c r="B3249" s="75"/>
      <c r="C3249" s="75"/>
      <c r="D3249" s="75"/>
      <c r="E3249" s="76"/>
    </row>
    <row r="3250" spans="1:5">
      <c r="A3250" s="74"/>
      <c r="B3250" s="75"/>
      <c r="C3250" s="75"/>
      <c r="D3250" s="75"/>
      <c r="E3250" s="76"/>
    </row>
    <row r="3251" spans="1:5">
      <c r="A3251" s="74"/>
      <c r="B3251" s="75"/>
      <c r="C3251" s="75"/>
      <c r="D3251" s="75"/>
      <c r="E3251" s="76"/>
    </row>
    <row r="3252" spans="1:5">
      <c r="A3252" s="74"/>
      <c r="B3252" s="75"/>
      <c r="C3252" s="75"/>
      <c r="D3252" s="75"/>
      <c r="E3252" s="76"/>
    </row>
    <row r="3253" spans="1:5">
      <c r="A3253" s="74"/>
      <c r="B3253" s="75"/>
      <c r="C3253" s="75"/>
      <c r="D3253" s="75"/>
      <c r="E3253" s="76"/>
    </row>
    <row r="3254" spans="1:5">
      <c r="A3254" s="74"/>
      <c r="B3254" s="75"/>
      <c r="C3254" s="75"/>
      <c r="D3254" s="75"/>
      <c r="E3254" s="76"/>
    </row>
    <row r="3255" spans="1:5">
      <c r="A3255" s="74"/>
      <c r="B3255" s="75"/>
      <c r="C3255" s="75"/>
      <c r="D3255" s="75"/>
      <c r="E3255" s="76"/>
    </row>
    <row r="3256" spans="1:5">
      <c r="A3256" s="74"/>
      <c r="B3256" s="75"/>
      <c r="C3256" s="75"/>
      <c r="D3256" s="75"/>
      <c r="E3256" s="76"/>
    </row>
    <row r="3257" spans="1:5">
      <c r="A3257" s="74"/>
      <c r="B3257" s="75"/>
      <c r="C3257" s="75"/>
      <c r="D3257" s="75"/>
      <c r="E3257" s="76"/>
    </row>
    <row r="3258" spans="1:5">
      <c r="A3258" s="74"/>
      <c r="B3258" s="75"/>
      <c r="C3258" s="75"/>
      <c r="D3258" s="75"/>
      <c r="E3258" s="76"/>
    </row>
    <row r="3259" spans="1:5">
      <c r="A3259" s="74"/>
      <c r="B3259" s="75"/>
      <c r="C3259" s="75"/>
      <c r="D3259" s="75"/>
      <c r="E3259" s="76"/>
    </row>
    <row r="3260" spans="1:5">
      <c r="A3260" s="74"/>
      <c r="B3260" s="75"/>
      <c r="C3260" s="75"/>
      <c r="D3260" s="75"/>
      <c r="E3260" s="76"/>
    </row>
    <row r="3261" spans="1:5">
      <c r="A3261" s="74"/>
      <c r="B3261" s="75"/>
      <c r="C3261" s="75"/>
      <c r="D3261" s="75"/>
      <c r="E3261" s="76"/>
    </row>
    <row r="3262" spans="1:5">
      <c r="A3262" s="74"/>
      <c r="B3262" s="75"/>
      <c r="C3262" s="75"/>
      <c r="D3262" s="75"/>
      <c r="E3262" s="76"/>
    </row>
    <row r="3263" spans="1:5">
      <c r="A3263" s="74"/>
      <c r="B3263" s="75"/>
      <c r="C3263" s="75"/>
      <c r="D3263" s="75"/>
      <c r="E3263" s="76"/>
    </row>
    <row r="3264" spans="1:5">
      <c r="A3264" s="74"/>
      <c r="B3264" s="75"/>
      <c r="C3264" s="75"/>
      <c r="D3264" s="75"/>
      <c r="E3264" s="76"/>
    </row>
    <row r="3265" spans="1:5">
      <c r="A3265" s="74"/>
      <c r="B3265" s="75"/>
      <c r="C3265" s="75"/>
      <c r="D3265" s="75"/>
      <c r="E3265" s="76"/>
    </row>
    <row r="3266" spans="1:5">
      <c r="A3266" s="74"/>
      <c r="B3266" s="75"/>
      <c r="C3266" s="75"/>
      <c r="D3266" s="75"/>
      <c r="E3266" s="76"/>
    </row>
    <row r="3267" spans="1:5">
      <c r="A3267" s="74"/>
      <c r="B3267" s="75"/>
      <c r="C3267" s="75"/>
      <c r="D3267" s="75"/>
      <c r="E3267" s="76"/>
    </row>
    <row r="3268" spans="1:5">
      <c r="A3268" s="74"/>
      <c r="B3268" s="75"/>
      <c r="C3268" s="75"/>
      <c r="D3268" s="75"/>
      <c r="E3268" s="76"/>
    </row>
    <row r="3269" spans="1:5">
      <c r="A3269" s="74"/>
      <c r="B3269" s="75"/>
      <c r="C3269" s="75"/>
      <c r="D3269" s="75"/>
      <c r="E3269" s="76"/>
    </row>
    <row r="3270" spans="1:5">
      <c r="A3270" s="74"/>
      <c r="B3270" s="75"/>
      <c r="C3270" s="75"/>
      <c r="D3270" s="75"/>
      <c r="E3270" s="76"/>
    </row>
    <row r="3271" spans="1:5">
      <c r="A3271" s="74"/>
      <c r="B3271" s="75"/>
      <c r="C3271" s="75"/>
      <c r="D3271" s="75"/>
      <c r="E3271" s="76"/>
    </row>
    <row r="3272" spans="1:5">
      <c r="A3272" s="74"/>
      <c r="B3272" s="75"/>
      <c r="C3272" s="75"/>
      <c r="D3272" s="75"/>
      <c r="E3272" s="76"/>
    </row>
    <row r="3273" spans="1:5">
      <c r="A3273" s="74"/>
      <c r="B3273" s="75"/>
      <c r="C3273" s="75"/>
      <c r="D3273" s="75"/>
      <c r="E3273" s="76"/>
    </row>
    <row r="3274" spans="1:5">
      <c r="A3274" s="74"/>
      <c r="B3274" s="75"/>
      <c r="C3274" s="75"/>
      <c r="D3274" s="75"/>
      <c r="E3274" s="76"/>
    </row>
    <row r="3275" spans="1:5">
      <c r="A3275" s="74"/>
      <c r="B3275" s="75"/>
      <c r="C3275" s="75"/>
      <c r="D3275" s="75"/>
      <c r="E3275" s="76"/>
    </row>
    <row r="3276" spans="1:5">
      <c r="A3276" s="74"/>
      <c r="B3276" s="75"/>
      <c r="C3276" s="75"/>
      <c r="D3276" s="75"/>
      <c r="E3276" s="76"/>
    </row>
    <row r="3277" spans="1:5">
      <c r="A3277" s="74"/>
      <c r="B3277" s="75"/>
      <c r="C3277" s="75"/>
      <c r="D3277" s="75"/>
      <c r="E3277" s="76"/>
    </row>
    <row r="3278" spans="1:5">
      <c r="A3278" s="74"/>
      <c r="B3278" s="75"/>
      <c r="C3278" s="75"/>
      <c r="D3278" s="75"/>
      <c r="E3278" s="76"/>
    </row>
    <row r="3279" spans="1:5">
      <c r="A3279" s="74"/>
      <c r="B3279" s="75"/>
      <c r="C3279" s="75"/>
      <c r="D3279" s="75"/>
      <c r="E3279" s="76"/>
    </row>
    <row r="3280" spans="1:5">
      <c r="A3280" s="74"/>
      <c r="B3280" s="75"/>
      <c r="C3280" s="75"/>
      <c r="D3280" s="75"/>
      <c r="E3280" s="76"/>
    </row>
    <row r="3281" spans="1:5">
      <c r="A3281" s="74"/>
      <c r="B3281" s="75"/>
      <c r="C3281" s="75"/>
      <c r="D3281" s="75"/>
      <c r="E3281" s="76"/>
    </row>
    <row r="3282" spans="1:5">
      <c r="A3282" s="74"/>
      <c r="B3282" s="75"/>
      <c r="C3282" s="75"/>
      <c r="D3282" s="75"/>
      <c r="E3282" s="76"/>
    </row>
    <row r="3283" spans="1:5">
      <c r="A3283" s="74"/>
      <c r="B3283" s="75"/>
      <c r="C3283" s="75"/>
      <c r="D3283" s="75"/>
      <c r="E3283" s="76"/>
    </row>
    <row r="3284" spans="1:5">
      <c r="A3284" s="74"/>
      <c r="B3284" s="75"/>
      <c r="C3284" s="75"/>
      <c r="D3284" s="75"/>
      <c r="E3284" s="76"/>
    </row>
    <row r="3285" spans="1:5">
      <c r="A3285" s="74"/>
      <c r="B3285" s="75"/>
      <c r="C3285" s="75"/>
      <c r="D3285" s="75"/>
      <c r="E3285" s="76"/>
    </row>
    <row r="3286" spans="1:5">
      <c r="A3286" s="74"/>
      <c r="B3286" s="75"/>
      <c r="C3286" s="75"/>
      <c r="D3286" s="75"/>
      <c r="E3286" s="76"/>
    </row>
    <row r="3287" spans="1:5">
      <c r="A3287" s="74"/>
      <c r="B3287" s="75"/>
      <c r="C3287" s="75"/>
      <c r="D3287" s="75"/>
      <c r="E3287" s="76"/>
    </row>
    <row r="3288" spans="1:5">
      <c r="A3288" s="74"/>
      <c r="B3288" s="75"/>
      <c r="C3288" s="75"/>
      <c r="D3288" s="75"/>
      <c r="E3288" s="76"/>
    </row>
    <row r="3289" spans="1:5">
      <c r="A3289" s="74"/>
      <c r="B3289" s="75"/>
      <c r="C3289" s="75"/>
      <c r="D3289" s="75"/>
      <c r="E3289" s="76"/>
    </row>
    <row r="3290" spans="1:5">
      <c r="A3290" s="74"/>
      <c r="B3290" s="75"/>
      <c r="C3290" s="75"/>
      <c r="D3290" s="75"/>
      <c r="E3290" s="76"/>
    </row>
    <row r="3291" spans="1:5">
      <c r="A3291" s="74"/>
      <c r="B3291" s="75"/>
      <c r="C3291" s="75"/>
      <c r="D3291" s="75"/>
      <c r="E3291" s="76"/>
    </row>
    <row r="3292" spans="1:5">
      <c r="A3292" s="74"/>
      <c r="B3292" s="75"/>
      <c r="C3292" s="75"/>
      <c r="D3292" s="75"/>
      <c r="E3292" s="76"/>
    </row>
    <row r="3293" spans="1:5">
      <c r="A3293" s="74"/>
      <c r="B3293" s="75"/>
      <c r="C3293" s="75"/>
      <c r="D3293" s="75"/>
      <c r="E3293" s="76"/>
    </row>
    <row r="3294" spans="1:5">
      <c r="A3294" s="74"/>
      <c r="B3294" s="75"/>
      <c r="C3294" s="75"/>
      <c r="D3294" s="75"/>
      <c r="E3294" s="76"/>
    </row>
    <row r="3295" spans="1:5">
      <c r="A3295" s="74"/>
      <c r="B3295" s="75"/>
      <c r="C3295" s="75"/>
      <c r="D3295" s="75"/>
      <c r="E3295" s="76"/>
    </row>
    <row r="3296" spans="1:5">
      <c r="A3296" s="74"/>
      <c r="B3296" s="75"/>
      <c r="C3296" s="75"/>
      <c r="D3296" s="75"/>
      <c r="E3296" s="76"/>
    </row>
    <row r="3297" spans="1:5">
      <c r="A3297" s="74"/>
      <c r="B3297" s="75"/>
      <c r="C3297" s="75"/>
      <c r="D3297" s="75"/>
      <c r="E3297" s="76"/>
    </row>
    <row r="3298" spans="1:5">
      <c r="A3298" s="74"/>
      <c r="B3298" s="75"/>
      <c r="C3298" s="75"/>
      <c r="D3298" s="75"/>
      <c r="E3298" s="76"/>
    </row>
    <row r="3299" spans="1:5">
      <c r="A3299" s="74"/>
      <c r="B3299" s="75"/>
      <c r="C3299" s="75"/>
      <c r="D3299" s="75"/>
      <c r="E3299" s="76"/>
    </row>
    <row r="3300" spans="1:5">
      <c r="A3300" s="74"/>
      <c r="B3300" s="75"/>
      <c r="C3300" s="75"/>
      <c r="D3300" s="75"/>
      <c r="E3300" s="76"/>
    </row>
    <row r="3301" spans="1:5">
      <c r="A3301" s="74"/>
      <c r="B3301" s="75"/>
      <c r="C3301" s="75"/>
      <c r="D3301" s="75"/>
      <c r="E3301" s="76"/>
    </row>
    <row r="3302" spans="1:5">
      <c r="A3302" s="74"/>
      <c r="B3302" s="75"/>
      <c r="C3302" s="75"/>
      <c r="D3302" s="75"/>
      <c r="E3302" s="76"/>
    </row>
    <row r="3303" spans="1:5">
      <c r="A3303" s="74"/>
      <c r="B3303" s="75"/>
      <c r="C3303" s="75"/>
      <c r="D3303" s="75"/>
      <c r="E3303" s="76"/>
    </row>
    <row r="3304" spans="1:5">
      <c r="A3304" s="74"/>
      <c r="B3304" s="75"/>
      <c r="C3304" s="75"/>
      <c r="D3304" s="75"/>
      <c r="E3304" s="76"/>
    </row>
    <row r="3305" spans="1:5">
      <c r="A3305" s="74"/>
      <c r="B3305" s="75"/>
      <c r="C3305" s="75"/>
      <c r="D3305" s="75"/>
      <c r="E3305" s="76"/>
    </row>
    <row r="3306" spans="1:5">
      <c r="A3306" s="74"/>
      <c r="B3306" s="75"/>
      <c r="C3306" s="75"/>
      <c r="D3306" s="75"/>
      <c r="E3306" s="76"/>
    </row>
    <row r="3307" spans="1:5">
      <c r="A3307" s="74"/>
      <c r="B3307" s="75"/>
      <c r="C3307" s="75"/>
      <c r="D3307" s="75"/>
      <c r="E3307" s="76"/>
    </row>
    <row r="3308" spans="1:5">
      <c r="A3308" s="74"/>
      <c r="B3308" s="75"/>
      <c r="C3308" s="75"/>
      <c r="D3308" s="75"/>
      <c r="E3308" s="76"/>
    </row>
    <row r="3309" spans="1:5">
      <c r="A3309" s="74"/>
      <c r="B3309" s="75"/>
      <c r="C3309" s="75"/>
      <c r="D3309" s="75"/>
      <c r="E3309" s="76"/>
    </row>
    <row r="3310" spans="1:5">
      <c r="A3310" s="74"/>
      <c r="B3310" s="75"/>
      <c r="C3310" s="75"/>
      <c r="D3310" s="75"/>
      <c r="E3310" s="76"/>
    </row>
    <row r="3311" spans="1:5">
      <c r="A3311" s="74"/>
      <c r="B3311" s="75"/>
      <c r="C3311" s="75"/>
      <c r="D3311" s="75"/>
      <c r="E3311" s="76"/>
    </row>
    <row r="3312" spans="1:5">
      <c r="A3312" s="74"/>
      <c r="B3312" s="75"/>
      <c r="C3312" s="75"/>
      <c r="D3312" s="75"/>
      <c r="E3312" s="76"/>
    </row>
    <row r="3313" spans="1:5">
      <c r="A3313" s="74"/>
      <c r="B3313" s="75"/>
      <c r="C3313" s="75"/>
      <c r="D3313" s="75"/>
      <c r="E3313" s="76"/>
    </row>
    <row r="3314" spans="1:5">
      <c r="A3314" s="74"/>
      <c r="B3314" s="75"/>
      <c r="C3314" s="75"/>
      <c r="D3314" s="75"/>
      <c r="E3314" s="76"/>
    </row>
    <row r="3315" spans="1:5">
      <c r="A3315" s="74"/>
      <c r="B3315" s="75"/>
      <c r="C3315" s="75"/>
      <c r="D3315" s="75"/>
      <c r="E3315" s="76"/>
    </row>
    <row r="3316" spans="1:5">
      <c r="A3316" s="74"/>
      <c r="B3316" s="75"/>
      <c r="C3316" s="75"/>
      <c r="D3316" s="75"/>
      <c r="E3316" s="76"/>
    </row>
    <row r="3317" spans="1:5">
      <c r="A3317" s="74"/>
      <c r="B3317" s="75"/>
      <c r="C3317" s="75"/>
      <c r="D3317" s="75"/>
      <c r="E3317" s="76"/>
    </row>
    <row r="3318" spans="1:5">
      <c r="A3318" s="74"/>
      <c r="B3318" s="75"/>
      <c r="C3318" s="75"/>
      <c r="D3318" s="75"/>
      <c r="E3318" s="76"/>
    </row>
    <row r="3319" spans="1:5">
      <c r="A3319" s="74"/>
      <c r="B3319" s="75"/>
      <c r="C3319" s="75"/>
      <c r="D3319" s="75"/>
      <c r="E3319" s="76"/>
    </row>
    <row r="3320" spans="1:5">
      <c r="A3320" s="74"/>
      <c r="B3320" s="75"/>
      <c r="C3320" s="75"/>
      <c r="D3320" s="75"/>
      <c r="E3320" s="76"/>
    </row>
    <row r="3321" spans="1:5">
      <c r="A3321" s="74"/>
      <c r="B3321" s="75"/>
      <c r="C3321" s="75"/>
      <c r="D3321" s="75"/>
      <c r="E3321" s="76"/>
    </row>
    <row r="3322" spans="1:5">
      <c r="A3322" s="74"/>
      <c r="B3322" s="75"/>
      <c r="C3322" s="75"/>
      <c r="D3322" s="75"/>
      <c r="E3322" s="76"/>
    </row>
    <row r="3323" spans="1:5">
      <c r="A3323" s="74"/>
      <c r="B3323" s="75"/>
      <c r="C3323" s="75"/>
      <c r="D3323" s="75"/>
      <c r="E3323" s="76"/>
    </row>
    <row r="3324" spans="1:5">
      <c r="A3324" s="74"/>
      <c r="B3324" s="75"/>
      <c r="C3324" s="75"/>
      <c r="D3324" s="75"/>
      <c r="E3324" s="76"/>
    </row>
    <row r="3325" spans="1:5">
      <c r="A3325" s="74"/>
      <c r="B3325" s="75"/>
      <c r="C3325" s="75"/>
      <c r="D3325" s="75"/>
      <c r="E3325" s="76"/>
    </row>
    <row r="3326" spans="1:5">
      <c r="A3326" s="74"/>
      <c r="B3326" s="75"/>
      <c r="C3326" s="75"/>
      <c r="D3326" s="75"/>
      <c r="E3326" s="76"/>
    </row>
    <row r="3327" spans="1:5">
      <c r="A3327" s="74"/>
      <c r="B3327" s="75"/>
      <c r="C3327" s="75"/>
      <c r="D3327" s="75"/>
      <c r="E3327" s="76"/>
    </row>
    <row r="3328" spans="1:5">
      <c r="A3328" s="74"/>
      <c r="B3328" s="75"/>
      <c r="C3328" s="75"/>
      <c r="D3328" s="75"/>
      <c r="E3328" s="76"/>
    </row>
    <row r="3329" spans="1:5">
      <c r="A3329" s="74"/>
      <c r="B3329" s="75"/>
      <c r="C3329" s="75"/>
      <c r="D3329" s="75"/>
      <c r="E3329" s="76"/>
    </row>
    <row r="3330" spans="1:5">
      <c r="A3330" s="74"/>
      <c r="B3330" s="75"/>
      <c r="C3330" s="75"/>
      <c r="D3330" s="75"/>
      <c r="E3330" s="76"/>
    </row>
    <row r="3331" spans="1:5">
      <c r="A3331" s="74"/>
      <c r="B3331" s="75"/>
      <c r="C3331" s="75"/>
      <c r="D3331" s="75"/>
      <c r="E3331" s="76"/>
    </row>
    <row r="3332" spans="1:5">
      <c r="A3332" s="74"/>
      <c r="B3332" s="75"/>
      <c r="C3332" s="75"/>
      <c r="D3332" s="75"/>
      <c r="E3332" s="76"/>
    </row>
    <row r="3333" spans="1:5">
      <c r="A3333" s="74"/>
      <c r="B3333" s="75"/>
      <c r="C3333" s="75"/>
      <c r="D3333" s="75"/>
      <c r="E3333" s="76"/>
    </row>
    <row r="3334" spans="1:5">
      <c r="A3334" s="74"/>
      <c r="B3334" s="75"/>
      <c r="C3334" s="75"/>
      <c r="D3334" s="75"/>
      <c r="E3334" s="76"/>
    </row>
    <row r="3335" spans="1:5">
      <c r="A3335" s="74"/>
      <c r="B3335" s="75"/>
      <c r="C3335" s="75"/>
      <c r="D3335" s="75"/>
      <c r="E3335" s="76"/>
    </row>
    <row r="3336" spans="1:5">
      <c r="A3336" s="74"/>
      <c r="B3336" s="75"/>
      <c r="C3336" s="75"/>
      <c r="D3336" s="75"/>
      <c r="E3336" s="76"/>
    </row>
    <row r="3337" spans="1:5">
      <c r="A3337" s="74"/>
      <c r="B3337" s="75"/>
      <c r="C3337" s="75"/>
      <c r="D3337" s="75"/>
      <c r="E3337" s="76"/>
    </row>
    <row r="3338" spans="1:5">
      <c r="A3338" s="74"/>
      <c r="B3338" s="75"/>
      <c r="C3338" s="75"/>
      <c r="D3338" s="75"/>
      <c r="E3338" s="76"/>
    </row>
    <row r="3339" spans="1:5">
      <c r="A3339" s="74"/>
      <c r="B3339" s="75"/>
      <c r="C3339" s="75"/>
      <c r="D3339" s="75"/>
      <c r="E3339" s="76"/>
    </row>
    <row r="3340" spans="1:5">
      <c r="A3340" s="74"/>
      <c r="B3340" s="75"/>
      <c r="C3340" s="75"/>
      <c r="D3340" s="75"/>
      <c r="E3340" s="76"/>
    </row>
    <row r="3341" spans="1:5">
      <c r="A3341" s="74"/>
      <c r="B3341" s="75"/>
      <c r="C3341" s="75"/>
      <c r="D3341" s="75"/>
      <c r="E3341" s="76"/>
    </row>
    <row r="3342" spans="1:5">
      <c r="A3342" s="74"/>
      <c r="B3342" s="75"/>
      <c r="C3342" s="75"/>
      <c r="D3342" s="75"/>
      <c r="E3342" s="76"/>
    </row>
    <row r="3343" spans="1:5">
      <c r="A3343" s="74"/>
      <c r="B3343" s="75"/>
      <c r="C3343" s="75"/>
      <c r="D3343" s="75"/>
      <c r="E3343" s="76"/>
    </row>
    <row r="3344" spans="1:5">
      <c r="A3344" s="74"/>
      <c r="B3344" s="75"/>
      <c r="C3344" s="75"/>
      <c r="D3344" s="75"/>
      <c r="E3344" s="76"/>
    </row>
    <row r="3345" spans="1:5">
      <c r="A3345" s="74"/>
      <c r="B3345" s="75"/>
      <c r="C3345" s="75"/>
      <c r="D3345" s="75"/>
      <c r="E3345" s="76"/>
    </row>
    <row r="3346" spans="1:5">
      <c r="A3346" s="74"/>
      <c r="B3346" s="75"/>
      <c r="C3346" s="75"/>
      <c r="D3346" s="75"/>
      <c r="E3346" s="76"/>
    </row>
    <row r="3347" spans="1:5">
      <c r="A3347" s="74"/>
      <c r="B3347" s="75"/>
      <c r="C3347" s="75"/>
      <c r="D3347" s="75"/>
      <c r="E3347" s="76"/>
    </row>
    <row r="3348" spans="1:5">
      <c r="A3348" s="74"/>
      <c r="B3348" s="75"/>
      <c r="C3348" s="75"/>
      <c r="D3348" s="75"/>
      <c r="E3348" s="76"/>
    </row>
    <row r="3349" spans="1:5">
      <c r="A3349" s="74"/>
      <c r="B3349" s="75"/>
      <c r="C3349" s="75"/>
      <c r="D3349" s="75"/>
      <c r="E3349" s="76"/>
    </row>
    <row r="3350" spans="1:5">
      <c r="A3350" s="74"/>
      <c r="B3350" s="75"/>
      <c r="C3350" s="75"/>
      <c r="D3350" s="75"/>
      <c r="E3350" s="76"/>
    </row>
    <row r="3351" spans="1:5">
      <c r="A3351" s="74"/>
      <c r="B3351" s="75"/>
      <c r="C3351" s="75"/>
      <c r="D3351" s="75"/>
      <c r="E3351" s="76"/>
    </row>
    <row r="3352" spans="1:5">
      <c r="A3352" s="74"/>
      <c r="B3352" s="75"/>
      <c r="C3352" s="75"/>
      <c r="D3352" s="75"/>
      <c r="E3352" s="76"/>
    </row>
    <row r="3353" spans="1:5">
      <c r="A3353" s="74"/>
      <c r="B3353" s="75"/>
      <c r="C3353" s="75"/>
      <c r="D3353" s="75"/>
      <c r="E3353" s="76"/>
    </row>
    <row r="3354" spans="1:5">
      <c r="A3354" s="74"/>
      <c r="B3354" s="75"/>
      <c r="C3354" s="75"/>
      <c r="D3354" s="75"/>
      <c r="E3354" s="76"/>
    </row>
    <row r="3355" spans="1:5">
      <c r="A3355" s="74"/>
      <c r="B3355" s="75"/>
      <c r="C3355" s="75"/>
      <c r="D3355" s="75"/>
      <c r="E3355" s="76"/>
    </row>
    <row r="3356" spans="1:5">
      <c r="A3356" s="74"/>
      <c r="B3356" s="75"/>
      <c r="C3356" s="75"/>
      <c r="D3356" s="75"/>
      <c r="E3356" s="76"/>
    </row>
    <row r="3357" spans="1:5">
      <c r="A3357" s="74"/>
      <c r="B3357" s="75"/>
      <c r="C3357" s="75"/>
      <c r="D3357" s="75"/>
      <c r="E3357" s="76"/>
    </row>
    <row r="3358" spans="1:5">
      <c r="A3358" s="74"/>
      <c r="B3358" s="75"/>
      <c r="C3358" s="75"/>
      <c r="D3358" s="75"/>
      <c r="E3358" s="76"/>
    </row>
    <row r="3359" spans="1:5">
      <c r="A3359" s="74"/>
      <c r="B3359" s="75"/>
      <c r="C3359" s="75"/>
      <c r="D3359" s="75"/>
      <c r="E3359" s="76"/>
    </row>
    <row r="3360" spans="1:5">
      <c r="A3360" s="74"/>
      <c r="B3360" s="75"/>
      <c r="C3360" s="75"/>
      <c r="D3360" s="75"/>
      <c r="E3360" s="76"/>
    </row>
    <row r="3361" spans="1:5">
      <c r="A3361" s="74"/>
      <c r="B3361" s="75"/>
      <c r="C3361" s="75"/>
      <c r="D3361" s="75"/>
      <c r="E3361" s="76"/>
    </row>
    <row r="3362" spans="1:5">
      <c r="A3362" s="74"/>
      <c r="B3362" s="75"/>
      <c r="C3362" s="75"/>
      <c r="D3362" s="75"/>
      <c r="E3362" s="76"/>
    </row>
    <row r="3363" spans="1:5">
      <c r="A3363" s="74"/>
      <c r="B3363" s="75"/>
      <c r="C3363" s="75"/>
      <c r="D3363" s="75"/>
      <c r="E3363" s="76"/>
    </row>
    <row r="3364" spans="1:5">
      <c r="A3364" s="74"/>
      <c r="B3364" s="75"/>
      <c r="C3364" s="75"/>
      <c r="D3364" s="75"/>
      <c r="E3364" s="76"/>
    </row>
    <row r="3365" spans="1:5">
      <c r="A3365" s="74"/>
      <c r="B3365" s="75"/>
      <c r="C3365" s="75"/>
      <c r="D3365" s="75"/>
      <c r="E3365" s="76"/>
    </row>
    <row r="3366" spans="1:5">
      <c r="A3366" s="74"/>
      <c r="B3366" s="75"/>
      <c r="C3366" s="75"/>
      <c r="D3366" s="75"/>
      <c r="E3366" s="76"/>
    </row>
    <row r="3367" spans="1:5">
      <c r="A3367" s="74"/>
      <c r="B3367" s="75"/>
      <c r="C3367" s="75"/>
      <c r="D3367" s="75"/>
      <c r="E3367" s="76"/>
    </row>
    <row r="3368" spans="1:5">
      <c r="A3368" s="74"/>
      <c r="B3368" s="75"/>
      <c r="C3368" s="75"/>
      <c r="D3368" s="75"/>
      <c r="E3368" s="76"/>
    </row>
    <row r="3369" spans="1:5">
      <c r="A3369" s="74"/>
      <c r="B3369" s="75"/>
      <c r="C3369" s="75"/>
      <c r="D3369" s="75"/>
      <c r="E3369" s="76"/>
    </row>
    <row r="3370" spans="1:5">
      <c r="A3370" s="74"/>
      <c r="B3370" s="75"/>
      <c r="C3370" s="75"/>
      <c r="D3370" s="75"/>
      <c r="E3370" s="76"/>
    </row>
    <row r="3371" spans="1:5">
      <c r="A3371" s="74"/>
      <c r="B3371" s="75"/>
      <c r="C3371" s="75"/>
      <c r="D3371" s="75"/>
      <c r="E3371" s="76"/>
    </row>
    <row r="3372" spans="1:5">
      <c r="A3372" s="74"/>
      <c r="B3372" s="75"/>
      <c r="C3372" s="75"/>
      <c r="D3372" s="75"/>
      <c r="E3372" s="76"/>
    </row>
    <row r="3373" spans="1:5">
      <c r="A3373" s="74"/>
      <c r="B3373" s="75"/>
      <c r="C3373" s="75"/>
      <c r="D3373" s="75"/>
      <c r="E3373" s="76"/>
    </row>
    <row r="3374" spans="1:5">
      <c r="A3374" s="74"/>
      <c r="B3374" s="75"/>
      <c r="C3374" s="75"/>
      <c r="D3374" s="75"/>
      <c r="E3374" s="76"/>
    </row>
    <row r="3375" spans="1:5">
      <c r="A3375" s="74"/>
      <c r="B3375" s="75"/>
      <c r="C3375" s="75"/>
      <c r="D3375" s="75"/>
      <c r="E3375" s="76"/>
    </row>
    <row r="3376" spans="1:5">
      <c r="A3376" s="74"/>
      <c r="B3376" s="75"/>
      <c r="C3376" s="75"/>
      <c r="D3376" s="75"/>
      <c r="E3376" s="76"/>
    </row>
    <row r="3377" spans="1:5">
      <c r="A3377" s="74"/>
      <c r="B3377" s="75"/>
      <c r="C3377" s="75"/>
      <c r="D3377" s="75"/>
      <c r="E3377" s="76"/>
    </row>
    <row r="3378" spans="1:5">
      <c r="A3378" s="74"/>
      <c r="B3378" s="75"/>
      <c r="C3378" s="75"/>
      <c r="D3378" s="75"/>
      <c r="E3378" s="76"/>
    </row>
    <row r="3379" spans="1:5">
      <c r="A3379" s="74"/>
      <c r="B3379" s="75"/>
      <c r="C3379" s="75"/>
      <c r="D3379" s="75"/>
      <c r="E3379" s="76"/>
    </row>
    <row r="3380" spans="1:5">
      <c r="A3380" s="74"/>
      <c r="B3380" s="75"/>
      <c r="C3380" s="75"/>
      <c r="D3380" s="75"/>
      <c r="E3380" s="76"/>
    </row>
    <row r="3381" spans="1:5">
      <c r="A3381" s="74"/>
      <c r="B3381" s="75"/>
      <c r="C3381" s="75"/>
      <c r="D3381" s="75"/>
      <c r="E3381" s="76"/>
    </row>
    <row r="3382" spans="1:5">
      <c r="A3382" s="74"/>
      <c r="B3382" s="75"/>
      <c r="C3382" s="75"/>
      <c r="D3382" s="75"/>
      <c r="E3382" s="76"/>
    </row>
    <row r="3383" spans="1:5">
      <c r="A3383" s="74"/>
      <c r="B3383" s="75"/>
      <c r="C3383" s="75"/>
      <c r="D3383" s="75"/>
      <c r="E3383" s="76"/>
    </row>
    <row r="3384" spans="1:5">
      <c r="A3384" s="74"/>
      <c r="B3384" s="75"/>
      <c r="C3384" s="75"/>
      <c r="D3384" s="75"/>
      <c r="E3384" s="76"/>
    </row>
    <row r="3385" spans="1:5">
      <c r="A3385" s="74"/>
      <c r="B3385" s="75"/>
      <c r="C3385" s="75"/>
      <c r="D3385" s="75"/>
      <c r="E3385" s="76"/>
    </row>
    <row r="3386" spans="1:5">
      <c r="A3386" s="74"/>
      <c r="B3386" s="75"/>
      <c r="C3386" s="75"/>
      <c r="D3386" s="75"/>
      <c r="E3386" s="76"/>
    </row>
    <row r="3387" spans="1:5">
      <c r="A3387" s="74"/>
      <c r="B3387" s="75"/>
      <c r="C3387" s="75"/>
      <c r="D3387" s="75"/>
      <c r="E3387" s="76"/>
    </row>
    <row r="3388" spans="1:5">
      <c r="A3388" s="74"/>
      <c r="B3388" s="75"/>
      <c r="C3388" s="75"/>
      <c r="D3388" s="75"/>
      <c r="E3388" s="76"/>
    </row>
    <row r="3389" spans="1:5">
      <c r="A3389" s="74"/>
      <c r="B3389" s="75"/>
      <c r="C3389" s="75"/>
      <c r="D3389" s="75"/>
      <c r="E3389" s="76"/>
    </row>
    <row r="3390" spans="1:5">
      <c r="A3390" s="74"/>
      <c r="B3390" s="75"/>
      <c r="C3390" s="75"/>
      <c r="D3390" s="75"/>
      <c r="E3390" s="76"/>
    </row>
    <row r="3391" spans="1:5">
      <c r="A3391" s="74"/>
      <c r="B3391" s="75"/>
      <c r="C3391" s="75"/>
      <c r="D3391" s="75"/>
      <c r="E3391" s="76"/>
    </row>
    <row r="3392" spans="1:5">
      <c r="A3392" s="74"/>
      <c r="B3392" s="75"/>
      <c r="C3392" s="75"/>
      <c r="D3392" s="75"/>
      <c r="E3392" s="76"/>
    </row>
    <row r="3393" spans="1:5">
      <c r="A3393" s="74"/>
      <c r="B3393" s="75"/>
      <c r="C3393" s="75"/>
      <c r="D3393" s="75"/>
      <c r="E3393" s="76"/>
    </row>
    <row r="3394" spans="1:5">
      <c r="A3394" s="74"/>
      <c r="B3394" s="75"/>
      <c r="C3394" s="75"/>
      <c r="D3394" s="75"/>
      <c r="E3394" s="76"/>
    </row>
    <row r="3395" spans="1:5">
      <c r="A3395" s="74"/>
      <c r="B3395" s="75"/>
      <c r="C3395" s="75"/>
      <c r="D3395" s="75"/>
      <c r="E3395" s="76"/>
    </row>
    <row r="3396" spans="1:5">
      <c r="A3396" s="74"/>
      <c r="B3396" s="75"/>
      <c r="C3396" s="75"/>
      <c r="D3396" s="75"/>
      <c r="E3396" s="76"/>
    </row>
    <row r="3397" spans="1:5">
      <c r="A3397" s="74"/>
      <c r="B3397" s="75"/>
      <c r="C3397" s="75"/>
      <c r="D3397" s="75"/>
      <c r="E3397" s="76"/>
    </row>
    <row r="3398" spans="1:5">
      <c r="A3398" s="74"/>
      <c r="B3398" s="75"/>
      <c r="C3398" s="75"/>
      <c r="D3398" s="75"/>
      <c r="E3398" s="76"/>
    </row>
    <row r="3399" spans="1:5">
      <c r="A3399" s="74"/>
      <c r="B3399" s="75"/>
      <c r="C3399" s="75"/>
      <c r="D3399" s="75"/>
      <c r="E3399" s="76"/>
    </row>
    <row r="3400" spans="1:5">
      <c r="A3400" s="74"/>
      <c r="B3400" s="75"/>
      <c r="C3400" s="75"/>
      <c r="D3400" s="75"/>
      <c r="E3400" s="76"/>
    </row>
    <row r="3401" spans="1:5">
      <c r="A3401" s="74"/>
      <c r="B3401" s="75"/>
      <c r="C3401" s="75"/>
      <c r="D3401" s="75"/>
      <c r="E3401" s="76"/>
    </row>
    <row r="3402" spans="1:5">
      <c r="A3402" s="74"/>
      <c r="B3402" s="75"/>
      <c r="C3402" s="75"/>
      <c r="D3402" s="75"/>
      <c r="E3402" s="76"/>
    </row>
    <row r="3403" spans="1:5">
      <c r="A3403" s="74"/>
      <c r="B3403" s="75"/>
      <c r="C3403" s="75"/>
      <c r="D3403" s="75"/>
      <c r="E3403" s="76"/>
    </row>
    <row r="3404" spans="1:5">
      <c r="A3404" s="74"/>
      <c r="B3404" s="75"/>
      <c r="C3404" s="75"/>
      <c r="D3404" s="75"/>
      <c r="E3404" s="76"/>
    </row>
    <row r="3405" spans="1:5">
      <c r="A3405" s="74"/>
      <c r="B3405" s="75"/>
      <c r="C3405" s="75"/>
      <c r="D3405" s="75"/>
      <c r="E3405" s="76"/>
    </row>
    <row r="3406" spans="1:5">
      <c r="A3406" s="74"/>
      <c r="B3406" s="75"/>
      <c r="C3406" s="75"/>
      <c r="D3406" s="75"/>
      <c r="E3406" s="76"/>
    </row>
    <row r="3407" spans="1:5">
      <c r="A3407" s="74"/>
      <c r="B3407" s="75"/>
      <c r="C3407" s="75"/>
      <c r="D3407" s="75"/>
      <c r="E3407" s="76"/>
    </row>
    <row r="3408" spans="1:5">
      <c r="A3408" s="74"/>
      <c r="B3408" s="75"/>
      <c r="C3408" s="75"/>
      <c r="D3408" s="75"/>
      <c r="E3408" s="76"/>
    </row>
    <row r="3409" spans="1:5">
      <c r="A3409" s="74"/>
      <c r="B3409" s="75"/>
      <c r="C3409" s="75"/>
      <c r="D3409" s="75"/>
      <c r="E3409" s="76"/>
    </row>
    <row r="3410" spans="1:5">
      <c r="A3410" s="74"/>
      <c r="B3410" s="75"/>
      <c r="C3410" s="75"/>
      <c r="D3410" s="75"/>
      <c r="E3410" s="76"/>
    </row>
    <row r="3411" spans="1:5">
      <c r="A3411" s="74"/>
      <c r="B3411" s="75"/>
      <c r="C3411" s="75"/>
      <c r="D3411" s="75"/>
      <c r="E3411" s="76"/>
    </row>
    <row r="3412" spans="1:5">
      <c r="A3412" s="74"/>
      <c r="B3412" s="75"/>
      <c r="C3412" s="75"/>
      <c r="D3412" s="75"/>
      <c r="E3412" s="76"/>
    </row>
    <row r="3413" spans="1:5">
      <c r="A3413" s="74"/>
      <c r="B3413" s="75"/>
      <c r="C3413" s="75"/>
      <c r="D3413" s="75"/>
      <c r="E3413" s="76"/>
    </row>
    <row r="3414" spans="1:5">
      <c r="A3414" s="74"/>
      <c r="B3414" s="75"/>
      <c r="C3414" s="75"/>
      <c r="D3414" s="75"/>
      <c r="E3414" s="76"/>
    </row>
    <row r="3415" spans="1:5">
      <c r="A3415" s="74"/>
      <c r="B3415" s="75"/>
      <c r="C3415" s="75"/>
      <c r="D3415" s="75"/>
      <c r="E3415" s="76"/>
    </row>
    <row r="3416" spans="1:5">
      <c r="A3416" s="74"/>
      <c r="B3416" s="75"/>
      <c r="C3416" s="75"/>
      <c r="D3416" s="75"/>
      <c r="E3416" s="76"/>
    </row>
    <row r="3417" spans="1:5">
      <c r="A3417" s="74"/>
      <c r="B3417" s="75"/>
      <c r="C3417" s="75"/>
      <c r="D3417" s="75"/>
      <c r="E3417" s="76"/>
    </row>
    <row r="3418" spans="1:5">
      <c r="A3418" s="74"/>
      <c r="B3418" s="75"/>
      <c r="C3418" s="75"/>
      <c r="D3418" s="75"/>
      <c r="E3418" s="76"/>
    </row>
    <row r="3419" spans="1:5">
      <c r="A3419" s="74"/>
      <c r="B3419" s="75"/>
      <c r="C3419" s="75"/>
      <c r="D3419" s="75"/>
      <c r="E3419" s="76"/>
    </row>
    <row r="3420" spans="1:5">
      <c r="A3420" s="74"/>
      <c r="B3420" s="75"/>
      <c r="C3420" s="75"/>
      <c r="D3420" s="75"/>
      <c r="E3420" s="76"/>
    </row>
    <row r="3421" spans="1:5">
      <c r="A3421" s="74"/>
      <c r="B3421" s="75"/>
      <c r="C3421" s="75"/>
      <c r="D3421" s="75"/>
      <c r="E3421" s="76"/>
    </row>
    <row r="3422" spans="1:5">
      <c r="A3422" s="74"/>
      <c r="B3422" s="75"/>
      <c r="C3422" s="75"/>
      <c r="D3422" s="75"/>
      <c r="E3422" s="76"/>
    </row>
    <row r="3423" spans="1:5">
      <c r="A3423" s="74"/>
      <c r="B3423" s="75"/>
      <c r="C3423" s="75"/>
      <c r="D3423" s="75"/>
      <c r="E3423" s="76"/>
    </row>
    <row r="3424" spans="1:5">
      <c r="A3424" s="74"/>
      <c r="B3424" s="75"/>
      <c r="C3424" s="75"/>
      <c r="D3424" s="75"/>
      <c r="E3424" s="76"/>
    </row>
    <row r="3425" spans="1:5">
      <c r="A3425" s="74"/>
      <c r="B3425" s="75"/>
      <c r="C3425" s="75"/>
      <c r="D3425" s="75"/>
      <c r="E3425" s="76"/>
    </row>
    <row r="3426" spans="1:5">
      <c r="A3426" s="74"/>
      <c r="B3426" s="75"/>
      <c r="C3426" s="75"/>
      <c r="D3426" s="75"/>
      <c r="E3426" s="76"/>
    </row>
    <row r="3427" spans="1:5">
      <c r="A3427" s="74"/>
      <c r="B3427" s="75"/>
      <c r="C3427" s="75"/>
      <c r="D3427" s="75"/>
      <c r="E3427" s="76"/>
    </row>
    <row r="3428" spans="1:5">
      <c r="A3428" s="74"/>
      <c r="B3428" s="75"/>
      <c r="C3428" s="75"/>
      <c r="D3428" s="75"/>
      <c r="E3428" s="76"/>
    </row>
    <row r="3429" spans="1:5">
      <c r="A3429" s="74"/>
      <c r="B3429" s="75"/>
      <c r="C3429" s="75"/>
      <c r="D3429" s="75"/>
      <c r="E3429" s="76"/>
    </row>
    <row r="3430" spans="1:5">
      <c r="A3430" s="74"/>
      <c r="B3430" s="75"/>
      <c r="C3430" s="75"/>
      <c r="D3430" s="75"/>
      <c r="E3430" s="76"/>
    </row>
    <row r="3431" spans="1:5">
      <c r="A3431" s="74"/>
      <c r="B3431" s="75"/>
      <c r="C3431" s="75"/>
      <c r="D3431" s="75"/>
      <c r="E3431" s="76"/>
    </row>
    <row r="3432" spans="1:5">
      <c r="A3432" s="74"/>
      <c r="B3432" s="75"/>
      <c r="C3432" s="75"/>
      <c r="D3432" s="75"/>
      <c r="E3432" s="76"/>
    </row>
    <row r="3433" spans="1:5">
      <c r="A3433" s="74"/>
      <c r="B3433" s="75"/>
      <c r="C3433" s="75"/>
      <c r="D3433" s="75"/>
      <c r="E3433" s="76"/>
    </row>
    <row r="3434" spans="1:5">
      <c r="A3434" s="74"/>
      <c r="B3434" s="75"/>
      <c r="C3434" s="75"/>
      <c r="D3434" s="75"/>
      <c r="E3434" s="76"/>
    </row>
    <row r="3435" spans="1:5">
      <c r="A3435" s="74"/>
      <c r="B3435" s="75"/>
      <c r="C3435" s="75"/>
      <c r="D3435" s="75"/>
      <c r="E3435" s="76"/>
    </row>
    <row r="3436" spans="1:5">
      <c r="A3436" s="74"/>
      <c r="B3436" s="75"/>
      <c r="C3436" s="75"/>
      <c r="D3436" s="75"/>
      <c r="E3436" s="76"/>
    </row>
    <row r="3437" spans="1:5">
      <c r="A3437" s="74"/>
      <c r="B3437" s="75"/>
      <c r="C3437" s="75"/>
      <c r="D3437" s="75"/>
      <c r="E3437" s="76"/>
    </row>
    <row r="3438" spans="1:5">
      <c r="A3438" s="74"/>
      <c r="B3438" s="75"/>
      <c r="C3438" s="75"/>
      <c r="D3438" s="75"/>
      <c r="E3438" s="76"/>
    </row>
    <row r="3439" spans="1:5">
      <c r="A3439" s="74"/>
      <c r="B3439" s="75"/>
      <c r="C3439" s="75"/>
      <c r="D3439" s="75"/>
      <c r="E3439" s="76"/>
    </row>
    <row r="3440" spans="1:5">
      <c r="A3440" s="74"/>
      <c r="B3440" s="75"/>
      <c r="C3440" s="75"/>
      <c r="D3440" s="75"/>
      <c r="E3440" s="76"/>
    </row>
    <row r="3441" spans="1:5">
      <c r="A3441" s="74"/>
      <c r="B3441" s="75"/>
      <c r="C3441" s="75"/>
      <c r="D3441" s="75"/>
      <c r="E3441" s="76"/>
    </row>
    <row r="3442" spans="1:5">
      <c r="A3442" s="74"/>
      <c r="B3442" s="75"/>
      <c r="C3442" s="75"/>
      <c r="D3442" s="75"/>
      <c r="E3442" s="76"/>
    </row>
    <row r="3443" spans="1:5">
      <c r="A3443" s="74"/>
      <c r="B3443" s="75"/>
      <c r="C3443" s="75"/>
      <c r="D3443" s="75"/>
      <c r="E3443" s="76"/>
    </row>
    <row r="3444" spans="1:5">
      <c r="A3444" s="74"/>
      <c r="B3444" s="75"/>
      <c r="C3444" s="75"/>
      <c r="D3444" s="75"/>
      <c r="E3444" s="76"/>
    </row>
    <row r="3445" spans="1:5">
      <c r="A3445" s="74"/>
      <c r="B3445" s="75"/>
      <c r="C3445" s="75"/>
      <c r="D3445" s="75"/>
      <c r="E3445" s="76"/>
    </row>
    <row r="3446" spans="1:5">
      <c r="A3446" s="74"/>
      <c r="B3446" s="75"/>
      <c r="C3446" s="75"/>
      <c r="D3446" s="75"/>
      <c r="E3446" s="76"/>
    </row>
    <row r="3447" spans="1:5">
      <c r="A3447" s="74"/>
      <c r="B3447" s="75"/>
      <c r="C3447" s="75"/>
      <c r="D3447" s="75"/>
      <c r="E3447" s="76"/>
    </row>
    <row r="3448" spans="1:5">
      <c r="A3448" s="74"/>
      <c r="B3448" s="75"/>
      <c r="C3448" s="75"/>
      <c r="D3448" s="75"/>
      <c r="E3448" s="76"/>
    </row>
    <row r="3449" spans="1:5">
      <c r="A3449" s="74"/>
      <c r="B3449" s="75"/>
      <c r="C3449" s="75"/>
      <c r="D3449" s="75"/>
      <c r="E3449" s="76"/>
    </row>
    <row r="3450" spans="1:5">
      <c r="A3450" s="74"/>
      <c r="B3450" s="75"/>
      <c r="C3450" s="75"/>
      <c r="D3450" s="75"/>
      <c r="E3450" s="76"/>
    </row>
    <row r="3451" spans="1:5">
      <c r="A3451" s="74"/>
      <c r="B3451" s="75"/>
      <c r="C3451" s="75"/>
      <c r="D3451" s="75"/>
      <c r="E3451" s="76"/>
    </row>
    <row r="3452" spans="1:5">
      <c r="A3452" s="74"/>
      <c r="B3452" s="75"/>
      <c r="C3452" s="75"/>
      <c r="D3452" s="75"/>
      <c r="E3452" s="76"/>
    </row>
    <row r="3453" spans="1:5">
      <c r="A3453" s="74"/>
      <c r="B3453" s="75"/>
      <c r="C3453" s="75"/>
      <c r="D3453" s="75"/>
      <c r="E3453" s="76"/>
    </row>
    <row r="3454" spans="1:5">
      <c r="A3454" s="74"/>
      <c r="B3454" s="75"/>
      <c r="C3454" s="75"/>
      <c r="D3454" s="75"/>
      <c r="E3454" s="76"/>
    </row>
    <row r="3455" spans="1:5">
      <c r="A3455" s="74"/>
      <c r="B3455" s="75"/>
      <c r="C3455" s="75"/>
      <c r="D3455" s="75"/>
      <c r="E3455" s="76"/>
    </row>
    <row r="3456" spans="1:5">
      <c r="A3456" s="74"/>
      <c r="B3456" s="75"/>
      <c r="C3456" s="75"/>
      <c r="D3456" s="75"/>
      <c r="E3456" s="76"/>
    </row>
    <row r="3457" spans="1:5">
      <c r="A3457" s="74"/>
      <c r="B3457" s="75"/>
      <c r="C3457" s="75"/>
      <c r="D3457" s="75"/>
      <c r="E3457" s="76"/>
    </row>
    <row r="3458" spans="1:5">
      <c r="A3458" s="74"/>
      <c r="B3458" s="75"/>
      <c r="C3458" s="75"/>
      <c r="D3458" s="75"/>
      <c r="E3458" s="76"/>
    </row>
    <row r="3459" spans="1:5">
      <c r="A3459" s="74"/>
      <c r="B3459" s="75"/>
      <c r="C3459" s="75"/>
      <c r="D3459" s="75"/>
      <c r="E3459" s="76"/>
    </row>
    <row r="3460" spans="1:5">
      <c r="A3460" s="74"/>
      <c r="B3460" s="75"/>
      <c r="C3460" s="75"/>
      <c r="D3460" s="75"/>
      <c r="E3460" s="76"/>
    </row>
    <row r="3461" spans="1:5">
      <c r="A3461" s="74"/>
      <c r="B3461" s="75"/>
      <c r="C3461" s="75"/>
      <c r="D3461" s="75"/>
      <c r="E3461" s="76"/>
    </row>
    <row r="3462" spans="1:5">
      <c r="A3462" s="74"/>
      <c r="B3462" s="75"/>
      <c r="C3462" s="75"/>
      <c r="D3462" s="75"/>
      <c r="E3462" s="76"/>
    </row>
    <row r="3463" spans="1:5">
      <c r="A3463" s="74"/>
      <c r="B3463" s="75"/>
      <c r="C3463" s="75"/>
      <c r="D3463" s="75"/>
      <c r="E3463" s="76"/>
    </row>
    <row r="3464" spans="1:5">
      <c r="A3464" s="74"/>
      <c r="B3464" s="75"/>
      <c r="C3464" s="75"/>
      <c r="D3464" s="75"/>
      <c r="E3464" s="76"/>
    </row>
    <row r="3465" spans="1:5">
      <c r="A3465" s="74"/>
      <c r="B3465" s="75"/>
      <c r="C3465" s="75"/>
      <c r="D3465" s="75"/>
      <c r="E3465" s="76"/>
    </row>
    <row r="3466" spans="1:5">
      <c r="A3466" s="74"/>
      <c r="B3466" s="75"/>
      <c r="C3466" s="75"/>
      <c r="D3466" s="75"/>
      <c r="E3466" s="76"/>
    </row>
    <row r="3467" spans="1:5">
      <c r="A3467" s="74"/>
      <c r="B3467" s="75"/>
      <c r="C3467" s="75"/>
      <c r="D3467" s="75"/>
      <c r="E3467" s="76"/>
    </row>
    <row r="3468" spans="1:5">
      <c r="A3468" s="74"/>
      <c r="B3468" s="75"/>
      <c r="C3468" s="75"/>
      <c r="D3468" s="75"/>
      <c r="E3468" s="76"/>
    </row>
    <row r="3469" spans="1:5">
      <c r="A3469" s="74"/>
      <c r="B3469" s="75"/>
      <c r="C3469" s="75"/>
      <c r="D3469" s="75"/>
      <c r="E3469" s="76"/>
    </row>
    <row r="3470" spans="1:5">
      <c r="A3470" s="74"/>
      <c r="B3470" s="75"/>
      <c r="C3470" s="75"/>
      <c r="D3470" s="75"/>
      <c r="E3470" s="76"/>
    </row>
    <row r="3471" spans="1:5">
      <c r="A3471" s="74"/>
      <c r="B3471" s="75"/>
      <c r="C3471" s="75"/>
      <c r="D3471" s="75"/>
      <c r="E3471" s="76"/>
    </row>
    <row r="3472" spans="1:5">
      <c r="A3472" s="74"/>
      <c r="B3472" s="75"/>
      <c r="C3472" s="75"/>
      <c r="D3472" s="75"/>
      <c r="E3472" s="76"/>
    </row>
    <row r="3473" spans="1:5">
      <c r="A3473" s="74"/>
      <c r="B3473" s="75"/>
      <c r="C3473" s="75"/>
      <c r="D3473" s="75"/>
      <c r="E3473" s="76"/>
    </row>
    <row r="3474" spans="1:5">
      <c r="A3474" s="74"/>
      <c r="B3474" s="75"/>
      <c r="C3474" s="75"/>
      <c r="D3474" s="75"/>
      <c r="E3474" s="76"/>
    </row>
    <row r="3475" spans="1:5">
      <c r="A3475" s="74"/>
      <c r="B3475" s="75"/>
      <c r="C3475" s="75"/>
      <c r="D3475" s="75"/>
      <c r="E3475" s="76"/>
    </row>
    <row r="3476" spans="1:5">
      <c r="A3476" s="74"/>
      <c r="B3476" s="75"/>
      <c r="C3476" s="75"/>
      <c r="D3476" s="75"/>
      <c r="E3476" s="76"/>
    </row>
    <row r="3477" spans="1:5">
      <c r="A3477" s="74"/>
      <c r="B3477" s="75"/>
      <c r="C3477" s="75"/>
      <c r="D3477" s="75"/>
      <c r="E3477" s="76"/>
    </row>
    <row r="3478" spans="1:5">
      <c r="A3478" s="74"/>
      <c r="B3478" s="75"/>
      <c r="C3478" s="75"/>
      <c r="D3478" s="75"/>
      <c r="E3478" s="76"/>
    </row>
    <row r="3479" spans="1:5">
      <c r="A3479" s="74"/>
      <c r="B3479" s="75"/>
      <c r="C3479" s="75"/>
      <c r="D3479" s="75"/>
      <c r="E3479" s="76"/>
    </row>
    <row r="3480" spans="1:5">
      <c r="A3480" s="74"/>
      <c r="B3480" s="75"/>
      <c r="C3480" s="75"/>
      <c r="D3480" s="75"/>
      <c r="E3480" s="76"/>
    </row>
    <row r="3481" spans="1:5">
      <c r="A3481" s="74"/>
      <c r="B3481" s="75"/>
      <c r="C3481" s="75"/>
      <c r="D3481" s="75"/>
      <c r="E3481" s="76"/>
    </row>
    <row r="3482" spans="1:5">
      <c r="A3482" s="74"/>
      <c r="B3482" s="75"/>
      <c r="C3482" s="75"/>
      <c r="D3482" s="75"/>
      <c r="E3482" s="76"/>
    </row>
    <row r="3483" spans="1:5">
      <c r="A3483" s="74"/>
      <c r="B3483" s="75"/>
      <c r="C3483" s="75"/>
      <c r="D3483" s="75"/>
      <c r="E3483" s="76"/>
    </row>
    <row r="3484" spans="1:5">
      <c r="A3484" s="74"/>
      <c r="B3484" s="75"/>
      <c r="C3484" s="75"/>
      <c r="D3484" s="75"/>
      <c r="E3484" s="76"/>
    </row>
    <row r="3485" spans="1:5">
      <c r="A3485" s="74"/>
      <c r="B3485" s="75"/>
      <c r="C3485" s="75"/>
      <c r="D3485" s="75"/>
      <c r="E3485" s="76"/>
    </row>
    <row r="3486" spans="1:5">
      <c r="A3486" s="74"/>
      <c r="B3486" s="75"/>
      <c r="C3486" s="75"/>
      <c r="D3486" s="75"/>
      <c r="E3486" s="76"/>
    </row>
    <row r="3487" spans="1:5">
      <c r="A3487" s="74"/>
      <c r="B3487" s="75"/>
      <c r="C3487" s="75"/>
      <c r="D3487" s="75"/>
      <c r="E3487" s="76"/>
    </row>
    <row r="3488" spans="1:5">
      <c r="A3488" s="74"/>
      <c r="B3488" s="75"/>
      <c r="C3488" s="75"/>
      <c r="D3488" s="75"/>
      <c r="E3488" s="76"/>
    </row>
    <row r="3489" spans="1:5">
      <c r="A3489" s="74"/>
      <c r="B3489" s="75"/>
      <c r="C3489" s="75"/>
      <c r="D3489" s="75"/>
      <c r="E3489" s="76"/>
    </row>
    <row r="3490" spans="1:5">
      <c r="A3490" s="74"/>
      <c r="B3490" s="75"/>
      <c r="C3490" s="75"/>
      <c r="D3490" s="75"/>
      <c r="E3490" s="76"/>
    </row>
    <row r="3491" spans="1:5">
      <c r="A3491" s="74"/>
      <c r="B3491" s="75"/>
      <c r="C3491" s="75"/>
      <c r="D3491" s="75"/>
      <c r="E3491" s="76"/>
    </row>
    <row r="3492" spans="1:5">
      <c r="A3492" s="74"/>
      <c r="B3492" s="75"/>
      <c r="C3492" s="75"/>
      <c r="D3492" s="75"/>
      <c r="E3492" s="76"/>
    </row>
    <row r="3493" spans="1:5">
      <c r="A3493" s="74"/>
      <c r="B3493" s="75"/>
      <c r="C3493" s="75"/>
      <c r="D3493" s="75"/>
      <c r="E3493" s="76"/>
    </row>
    <row r="3494" spans="1:5">
      <c r="A3494" s="74"/>
      <c r="B3494" s="75"/>
      <c r="C3494" s="75"/>
      <c r="D3494" s="75"/>
      <c r="E3494" s="76"/>
    </row>
    <row r="3495" spans="1:5">
      <c r="A3495" s="74"/>
      <c r="B3495" s="75"/>
      <c r="C3495" s="75"/>
      <c r="D3495" s="75"/>
      <c r="E3495" s="76"/>
    </row>
    <row r="3496" spans="1:5">
      <c r="A3496" s="74"/>
      <c r="B3496" s="75"/>
      <c r="C3496" s="75"/>
      <c r="D3496" s="75"/>
      <c r="E3496" s="76"/>
    </row>
    <row r="3497" spans="1:5">
      <c r="A3497" s="74"/>
      <c r="B3497" s="75"/>
      <c r="C3497" s="75"/>
      <c r="D3497" s="75"/>
      <c r="E3497" s="76"/>
    </row>
    <row r="3498" spans="1:5">
      <c r="A3498" s="74"/>
      <c r="B3498" s="75"/>
      <c r="C3498" s="75"/>
      <c r="D3498" s="75"/>
      <c r="E3498" s="76"/>
    </row>
    <row r="3499" spans="1:5">
      <c r="A3499" s="74"/>
      <c r="B3499" s="75"/>
      <c r="C3499" s="75"/>
      <c r="D3499" s="75"/>
      <c r="E3499" s="76"/>
    </row>
    <row r="3500" spans="1:5">
      <c r="A3500" s="74"/>
      <c r="B3500" s="75"/>
      <c r="C3500" s="75"/>
      <c r="D3500" s="75"/>
      <c r="E3500" s="76"/>
    </row>
    <row r="3501" spans="1:5">
      <c r="A3501" s="74"/>
      <c r="B3501" s="75"/>
      <c r="C3501" s="75"/>
      <c r="D3501" s="75"/>
      <c r="E3501" s="76"/>
    </row>
    <row r="3502" spans="1:5">
      <c r="A3502" s="74"/>
      <c r="B3502" s="75"/>
      <c r="C3502" s="75"/>
      <c r="D3502" s="75"/>
      <c r="E3502" s="76"/>
    </row>
    <row r="3503" spans="1:5">
      <c r="A3503" s="74"/>
      <c r="B3503" s="75"/>
      <c r="C3503" s="75"/>
      <c r="D3503" s="75"/>
      <c r="E3503" s="76"/>
    </row>
    <row r="3504" spans="1:5">
      <c r="A3504" s="74"/>
      <c r="B3504" s="75"/>
      <c r="C3504" s="75"/>
      <c r="D3504" s="75"/>
      <c r="E3504" s="76"/>
    </row>
    <row r="3505" spans="1:5">
      <c r="A3505" s="74"/>
      <c r="B3505" s="75"/>
      <c r="C3505" s="75"/>
      <c r="D3505" s="75"/>
      <c r="E3505" s="76"/>
    </row>
    <row r="3506" spans="1:5">
      <c r="A3506" s="74"/>
      <c r="B3506" s="75"/>
      <c r="C3506" s="75"/>
      <c r="D3506" s="75"/>
      <c r="E3506" s="76"/>
    </row>
    <row r="3507" spans="1:5">
      <c r="A3507" s="74"/>
      <c r="B3507" s="75"/>
      <c r="C3507" s="75"/>
      <c r="D3507" s="75"/>
      <c r="E3507" s="76"/>
    </row>
    <row r="3508" spans="1:5">
      <c r="A3508" s="74"/>
      <c r="B3508" s="75"/>
      <c r="C3508" s="75"/>
      <c r="D3508" s="75"/>
      <c r="E3508" s="76"/>
    </row>
    <row r="3509" spans="1:5">
      <c r="A3509" s="74"/>
      <c r="B3509" s="75"/>
      <c r="C3509" s="75"/>
      <c r="D3509" s="75"/>
      <c r="E3509" s="76"/>
    </row>
    <row r="3510" spans="1:5">
      <c r="A3510" s="74"/>
      <c r="B3510" s="75"/>
      <c r="C3510" s="75"/>
      <c r="D3510" s="75"/>
      <c r="E3510" s="76"/>
    </row>
    <row r="3511" spans="1:5">
      <c r="A3511" s="74"/>
      <c r="B3511" s="75"/>
      <c r="C3511" s="75"/>
      <c r="D3511" s="75"/>
      <c r="E3511" s="76"/>
    </row>
    <row r="3512" spans="1:5">
      <c r="A3512" s="74"/>
      <c r="B3512" s="75"/>
      <c r="C3512" s="75"/>
      <c r="D3512" s="75"/>
      <c r="E3512" s="76"/>
    </row>
    <row r="3513" spans="1:5">
      <c r="A3513" s="74"/>
      <c r="B3513" s="75"/>
      <c r="C3513" s="75"/>
      <c r="D3513" s="75"/>
      <c r="E3513" s="76"/>
    </row>
    <row r="3514" spans="1:5">
      <c r="A3514" s="74"/>
      <c r="B3514" s="75"/>
      <c r="C3514" s="75"/>
      <c r="D3514" s="75"/>
      <c r="E3514" s="76"/>
    </row>
    <row r="3515" spans="1:5">
      <c r="A3515" s="74"/>
      <c r="B3515" s="75"/>
      <c r="C3515" s="75"/>
      <c r="D3515" s="75"/>
      <c r="E3515" s="76"/>
    </row>
    <row r="3516" spans="1:5">
      <c r="A3516" s="74"/>
      <c r="B3516" s="75"/>
      <c r="C3516" s="75"/>
      <c r="D3516" s="75"/>
      <c r="E3516" s="76"/>
    </row>
    <row r="3517" spans="1:5">
      <c r="A3517" s="74"/>
      <c r="B3517" s="75"/>
      <c r="C3517" s="75"/>
      <c r="D3517" s="75"/>
      <c r="E3517" s="76"/>
    </row>
    <row r="3518" spans="1:5">
      <c r="A3518" s="74"/>
      <c r="B3518" s="75"/>
      <c r="C3518" s="75"/>
      <c r="D3518" s="75"/>
      <c r="E3518" s="76"/>
    </row>
    <row r="3519" spans="1:5">
      <c r="A3519" s="74"/>
      <c r="B3519" s="75"/>
      <c r="C3519" s="75"/>
      <c r="D3519" s="75"/>
      <c r="E3519" s="76"/>
    </row>
    <row r="3520" spans="1:5">
      <c r="A3520" s="74"/>
      <c r="B3520" s="75"/>
      <c r="C3520" s="75"/>
      <c r="D3520" s="75"/>
      <c r="E3520" s="76"/>
    </row>
    <row r="3521" spans="1:5">
      <c r="A3521" s="74"/>
      <c r="B3521" s="75"/>
      <c r="C3521" s="75"/>
      <c r="D3521" s="75"/>
      <c r="E3521" s="76"/>
    </row>
    <row r="3522" spans="1:5">
      <c r="A3522" s="74"/>
      <c r="B3522" s="75"/>
      <c r="C3522" s="75"/>
      <c r="D3522" s="75"/>
      <c r="E3522" s="76"/>
    </row>
    <row r="3523" spans="1:5">
      <c r="A3523" s="74"/>
      <c r="B3523" s="75"/>
      <c r="C3523" s="75"/>
      <c r="D3523" s="75"/>
      <c r="E3523" s="76"/>
    </row>
    <row r="3524" spans="1:5">
      <c r="A3524" s="74"/>
      <c r="B3524" s="75"/>
      <c r="C3524" s="75"/>
      <c r="D3524" s="75"/>
      <c r="E3524" s="76"/>
    </row>
    <row r="3525" spans="1:5">
      <c r="A3525" s="74"/>
      <c r="B3525" s="75"/>
      <c r="C3525" s="75"/>
      <c r="D3525" s="75"/>
      <c r="E3525" s="76"/>
    </row>
    <row r="3526" spans="1:5">
      <c r="A3526" s="74"/>
      <c r="B3526" s="75"/>
      <c r="C3526" s="75"/>
      <c r="D3526" s="75"/>
      <c r="E3526" s="76"/>
    </row>
    <row r="3527" spans="1:5">
      <c r="A3527" s="74"/>
      <c r="B3527" s="75"/>
      <c r="C3527" s="75"/>
      <c r="D3527" s="75"/>
      <c r="E3527" s="76"/>
    </row>
    <row r="3528" spans="1:5">
      <c r="A3528" s="74"/>
      <c r="B3528" s="75"/>
      <c r="C3528" s="75"/>
      <c r="D3528" s="75"/>
      <c r="E3528" s="76"/>
    </row>
    <row r="3529" spans="1:5">
      <c r="A3529" s="74"/>
      <c r="B3529" s="75"/>
      <c r="C3529" s="75"/>
      <c r="D3529" s="75"/>
      <c r="E3529" s="76"/>
    </row>
    <row r="3530" spans="1:5">
      <c r="A3530" s="74"/>
      <c r="B3530" s="75"/>
      <c r="C3530" s="75"/>
      <c r="D3530" s="75"/>
      <c r="E3530" s="76"/>
    </row>
    <row r="3531" spans="1:5">
      <c r="A3531" s="74"/>
      <c r="B3531" s="75"/>
      <c r="C3531" s="75"/>
      <c r="D3531" s="75"/>
      <c r="E3531" s="76"/>
    </row>
    <row r="3532" spans="1:5">
      <c r="A3532" s="74"/>
      <c r="B3532" s="75"/>
      <c r="C3532" s="75"/>
      <c r="D3532" s="75"/>
      <c r="E3532" s="76"/>
    </row>
    <row r="3533" spans="1:5">
      <c r="A3533" s="74"/>
      <c r="B3533" s="75"/>
      <c r="C3533" s="75"/>
      <c r="D3533" s="75"/>
      <c r="E3533" s="76"/>
    </row>
    <row r="3534" spans="1:5">
      <c r="A3534" s="74"/>
      <c r="B3534" s="75"/>
      <c r="C3534" s="75"/>
      <c r="D3534" s="75"/>
      <c r="E3534" s="76"/>
    </row>
    <row r="3535" spans="1:5">
      <c r="A3535" s="74"/>
      <c r="B3535" s="75"/>
      <c r="C3535" s="75"/>
      <c r="D3535" s="75"/>
      <c r="E3535" s="76"/>
    </row>
    <row r="3536" spans="1:5">
      <c r="A3536" s="74"/>
      <c r="B3536" s="75"/>
      <c r="C3536" s="75"/>
      <c r="D3536" s="75"/>
      <c r="E3536" s="76"/>
    </row>
    <row r="3537" spans="1:5">
      <c r="A3537" s="74"/>
      <c r="B3537" s="75"/>
      <c r="C3537" s="75"/>
      <c r="D3537" s="75"/>
      <c r="E3537" s="76"/>
    </row>
    <row r="3538" spans="1:5">
      <c r="A3538" s="74"/>
      <c r="B3538" s="75"/>
      <c r="C3538" s="75"/>
      <c r="D3538" s="75"/>
      <c r="E3538" s="76"/>
    </row>
    <row r="3539" spans="1:5">
      <c r="A3539" s="74"/>
      <c r="B3539" s="75"/>
      <c r="C3539" s="75"/>
      <c r="D3539" s="75"/>
      <c r="E3539" s="76"/>
    </row>
    <row r="3540" spans="1:5">
      <c r="A3540" s="74"/>
      <c r="B3540" s="75"/>
      <c r="C3540" s="75"/>
      <c r="D3540" s="75"/>
      <c r="E3540" s="76"/>
    </row>
    <row r="3541" spans="1:5">
      <c r="A3541" s="74"/>
      <c r="B3541" s="75"/>
      <c r="C3541" s="75"/>
      <c r="D3541" s="75"/>
      <c r="E3541" s="76"/>
    </row>
    <row r="3542" spans="1:5">
      <c r="A3542" s="74"/>
      <c r="B3542" s="75"/>
      <c r="C3542" s="75"/>
      <c r="D3542" s="75"/>
      <c r="E3542" s="76"/>
    </row>
    <row r="3543" spans="1:5">
      <c r="A3543" s="74"/>
      <c r="B3543" s="75"/>
      <c r="C3543" s="75"/>
      <c r="D3543" s="75"/>
      <c r="E3543" s="76"/>
    </row>
    <row r="3544" spans="1:5">
      <c r="A3544" s="74"/>
      <c r="B3544" s="75"/>
      <c r="C3544" s="75"/>
      <c r="D3544" s="75"/>
      <c r="E3544" s="76"/>
    </row>
    <row r="3545" spans="1:5">
      <c r="A3545" s="74"/>
      <c r="B3545" s="75"/>
      <c r="C3545" s="75"/>
      <c r="D3545" s="75"/>
      <c r="E3545" s="76"/>
    </row>
    <row r="3546" spans="1:5">
      <c r="A3546" s="74"/>
      <c r="B3546" s="75"/>
      <c r="C3546" s="75"/>
      <c r="D3546" s="75"/>
      <c r="E3546" s="76"/>
    </row>
    <row r="3547" spans="1:5">
      <c r="A3547" s="74"/>
      <c r="B3547" s="75"/>
      <c r="C3547" s="75"/>
      <c r="D3547" s="75"/>
      <c r="E3547" s="76"/>
    </row>
    <row r="3548" spans="1:5">
      <c r="A3548" s="74"/>
      <c r="B3548" s="75"/>
      <c r="C3548" s="75"/>
      <c r="D3548" s="75"/>
      <c r="E3548" s="76"/>
    </row>
    <row r="3549" spans="1:5">
      <c r="A3549" s="74"/>
      <c r="B3549" s="75"/>
      <c r="C3549" s="75"/>
      <c r="D3549" s="75"/>
      <c r="E3549" s="76"/>
    </row>
    <row r="3550" spans="1:5">
      <c r="A3550" s="74"/>
      <c r="B3550" s="75"/>
      <c r="C3550" s="75"/>
      <c r="D3550" s="75"/>
      <c r="E3550" s="76"/>
    </row>
    <row r="3551" spans="1:5">
      <c r="A3551" s="74"/>
      <c r="B3551" s="75"/>
      <c r="C3551" s="75"/>
      <c r="D3551" s="75"/>
      <c r="E3551" s="76"/>
    </row>
    <row r="3552" spans="1:5">
      <c r="A3552" s="74"/>
      <c r="B3552" s="75"/>
      <c r="C3552" s="75"/>
      <c r="D3552" s="75"/>
      <c r="E3552" s="76"/>
    </row>
    <row r="3553" spans="1:5">
      <c r="A3553" s="74"/>
      <c r="B3553" s="75"/>
      <c r="C3553" s="75"/>
      <c r="D3553" s="75"/>
      <c r="E3553" s="76"/>
    </row>
    <row r="3554" spans="1:5">
      <c r="A3554" s="74"/>
      <c r="B3554" s="75"/>
      <c r="C3554" s="75"/>
      <c r="D3554" s="75"/>
      <c r="E3554" s="76"/>
    </row>
    <row r="3555" spans="1:5">
      <c r="A3555" s="74"/>
      <c r="B3555" s="75"/>
      <c r="C3555" s="75"/>
      <c r="D3555" s="75"/>
      <c r="E3555" s="76"/>
    </row>
    <row r="3556" spans="1:5">
      <c r="A3556" s="74"/>
      <c r="B3556" s="75"/>
      <c r="C3556" s="75"/>
      <c r="D3556" s="75"/>
      <c r="E3556" s="76"/>
    </row>
    <row r="3557" spans="1:5">
      <c r="A3557" s="74"/>
      <c r="B3557" s="75"/>
      <c r="C3557" s="75"/>
      <c r="D3557" s="75"/>
      <c r="E3557" s="76"/>
    </row>
    <row r="3558" spans="1:5">
      <c r="A3558" s="74"/>
      <c r="B3558" s="75"/>
      <c r="C3558" s="75"/>
      <c r="D3558" s="75"/>
      <c r="E3558" s="76"/>
    </row>
    <row r="3559" spans="1:5">
      <c r="A3559" s="74"/>
      <c r="B3559" s="75"/>
      <c r="C3559" s="75"/>
      <c r="D3559" s="75"/>
      <c r="E3559" s="76"/>
    </row>
    <row r="3560" spans="1:5">
      <c r="A3560" s="74"/>
      <c r="B3560" s="75"/>
      <c r="C3560" s="75"/>
      <c r="D3560" s="75"/>
      <c r="E3560" s="76"/>
    </row>
    <row r="3561" spans="1:5">
      <c r="A3561" s="74"/>
      <c r="B3561" s="75"/>
      <c r="C3561" s="75"/>
      <c r="D3561" s="75"/>
      <c r="E3561" s="76"/>
    </row>
    <row r="3562" spans="1:5">
      <c r="A3562" s="74"/>
      <c r="B3562" s="75"/>
      <c r="C3562" s="75"/>
      <c r="D3562" s="75"/>
      <c r="E3562" s="76"/>
    </row>
    <row r="3563" spans="1:5">
      <c r="A3563" s="74"/>
      <c r="B3563" s="75"/>
      <c r="C3563" s="75"/>
      <c r="D3563" s="75"/>
      <c r="E3563" s="76"/>
    </row>
    <row r="3564" spans="1:5">
      <c r="A3564" s="74"/>
      <c r="B3564" s="75"/>
      <c r="C3564" s="75"/>
      <c r="D3564" s="75"/>
      <c r="E3564" s="76"/>
    </row>
    <row r="3565" spans="1:5">
      <c r="A3565" s="74"/>
      <c r="B3565" s="75"/>
      <c r="C3565" s="75"/>
      <c r="D3565" s="75"/>
      <c r="E3565" s="76"/>
    </row>
    <row r="3566" spans="1:5">
      <c r="A3566" s="74"/>
      <c r="B3566" s="75"/>
      <c r="C3566" s="75"/>
      <c r="D3566" s="75"/>
      <c r="E3566" s="76"/>
    </row>
    <row r="3567" spans="1:5">
      <c r="A3567" s="74"/>
      <c r="B3567" s="75"/>
      <c r="C3567" s="75"/>
      <c r="D3567" s="75"/>
      <c r="E3567" s="76"/>
    </row>
    <row r="3568" spans="1:5">
      <c r="A3568" s="74"/>
      <c r="B3568" s="75"/>
      <c r="C3568" s="75"/>
      <c r="D3568" s="75"/>
      <c r="E3568" s="76"/>
    </row>
    <row r="3569" spans="1:5">
      <c r="A3569" s="74"/>
      <c r="B3569" s="75"/>
      <c r="C3569" s="75"/>
      <c r="D3569" s="75"/>
      <c r="E3569" s="76"/>
    </row>
    <row r="3570" spans="1:5">
      <c r="A3570" s="74"/>
      <c r="B3570" s="75"/>
      <c r="C3570" s="75"/>
      <c r="D3570" s="75"/>
      <c r="E3570" s="76"/>
    </row>
    <row r="3571" spans="1:5">
      <c r="A3571" s="74"/>
      <c r="B3571" s="75"/>
      <c r="C3571" s="75"/>
      <c r="D3571" s="75"/>
      <c r="E3571" s="76"/>
    </row>
    <row r="3572" spans="1:5">
      <c r="A3572" s="74"/>
      <c r="B3572" s="75"/>
      <c r="C3572" s="75"/>
      <c r="D3572" s="75"/>
      <c r="E3572" s="76"/>
    </row>
    <row r="3573" spans="1:5">
      <c r="A3573" s="74"/>
      <c r="B3573" s="75"/>
      <c r="C3573" s="75"/>
      <c r="D3573" s="75"/>
      <c r="E3573" s="76"/>
    </row>
    <row r="3574" spans="1:5">
      <c r="A3574" s="74"/>
      <c r="B3574" s="75"/>
      <c r="C3574" s="75"/>
      <c r="D3574" s="75"/>
      <c r="E3574" s="76"/>
    </row>
    <row r="3575" spans="1:5">
      <c r="A3575" s="74"/>
      <c r="B3575" s="75"/>
      <c r="C3575" s="75"/>
      <c r="D3575" s="75"/>
      <c r="E3575" s="76"/>
    </row>
    <row r="3576" spans="1:5">
      <c r="A3576" s="74"/>
      <c r="B3576" s="75"/>
      <c r="C3576" s="75"/>
      <c r="D3576" s="75"/>
      <c r="E3576" s="76"/>
    </row>
    <row r="3577" spans="1:5">
      <c r="A3577" s="74"/>
      <c r="B3577" s="75"/>
      <c r="C3577" s="75"/>
      <c r="D3577" s="75"/>
      <c r="E3577" s="76"/>
    </row>
    <row r="3578" spans="1:5">
      <c r="A3578" s="74"/>
      <c r="B3578" s="75"/>
      <c r="C3578" s="75"/>
      <c r="D3578" s="75"/>
      <c r="E3578" s="76"/>
    </row>
    <row r="3579" spans="1:5">
      <c r="A3579" s="74"/>
      <c r="B3579" s="75"/>
      <c r="C3579" s="75"/>
      <c r="D3579" s="75"/>
      <c r="E3579" s="76"/>
    </row>
    <row r="3580" spans="1:5">
      <c r="A3580" s="74"/>
      <c r="B3580" s="75"/>
      <c r="C3580" s="75"/>
      <c r="D3580" s="75"/>
      <c r="E3580" s="76"/>
    </row>
    <row r="3581" spans="1:5">
      <c r="A3581" s="74"/>
      <c r="B3581" s="75"/>
      <c r="C3581" s="75"/>
      <c r="D3581" s="75"/>
      <c r="E3581" s="76"/>
    </row>
    <row r="3582" spans="1:5">
      <c r="A3582" s="74"/>
      <c r="B3582" s="75"/>
      <c r="C3582" s="75"/>
      <c r="D3582" s="75"/>
      <c r="E3582" s="76"/>
    </row>
    <row r="3583" spans="1:5">
      <c r="A3583" s="74"/>
      <c r="B3583" s="75"/>
      <c r="C3583" s="75"/>
      <c r="D3583" s="75"/>
      <c r="E3583" s="76"/>
    </row>
    <row r="3584" spans="1:5">
      <c r="A3584" s="74"/>
      <c r="B3584" s="75"/>
      <c r="C3584" s="75"/>
      <c r="D3584" s="75"/>
      <c r="E3584" s="76"/>
    </row>
    <row r="3585" spans="1:5">
      <c r="A3585" s="74"/>
      <c r="B3585" s="75"/>
      <c r="C3585" s="75"/>
      <c r="D3585" s="75"/>
      <c r="E3585" s="76"/>
    </row>
    <row r="3586" spans="1:5">
      <c r="A3586" s="74"/>
      <c r="B3586" s="75"/>
      <c r="C3586" s="75"/>
      <c r="D3586" s="75"/>
      <c r="E3586" s="76"/>
    </row>
    <row r="3587" spans="1:5">
      <c r="A3587" s="74"/>
      <c r="B3587" s="75"/>
      <c r="C3587" s="75"/>
      <c r="D3587" s="75"/>
      <c r="E3587" s="76"/>
    </row>
    <row r="3588" spans="1:5">
      <c r="A3588" s="74"/>
      <c r="B3588" s="75"/>
      <c r="C3588" s="75"/>
      <c r="D3588" s="75"/>
      <c r="E3588" s="76"/>
    </row>
    <row r="3589" spans="1:5">
      <c r="A3589" s="74"/>
      <c r="B3589" s="75"/>
      <c r="C3589" s="75"/>
      <c r="D3589" s="75"/>
      <c r="E3589" s="76"/>
    </row>
    <row r="3590" spans="1:5">
      <c r="A3590" s="74"/>
      <c r="B3590" s="75"/>
      <c r="C3590" s="75"/>
      <c r="D3590" s="75"/>
      <c r="E3590" s="76"/>
    </row>
    <row r="3591" spans="1:5">
      <c r="A3591" s="74"/>
      <c r="B3591" s="75"/>
      <c r="C3591" s="75"/>
      <c r="D3591" s="75"/>
      <c r="E3591" s="76"/>
    </row>
    <row r="3592" spans="1:5">
      <c r="A3592" s="74"/>
      <c r="B3592" s="75"/>
      <c r="C3592" s="75"/>
      <c r="D3592" s="75"/>
      <c r="E3592" s="76"/>
    </row>
    <row r="3593" spans="1:5">
      <c r="A3593" s="74"/>
      <c r="B3593" s="75"/>
      <c r="C3593" s="75"/>
      <c r="D3593" s="75"/>
      <c r="E3593" s="76"/>
    </row>
    <row r="3594" spans="1:5">
      <c r="A3594" s="74"/>
      <c r="B3594" s="75"/>
      <c r="C3594" s="75"/>
      <c r="D3594" s="75"/>
      <c r="E3594" s="76"/>
    </row>
    <row r="3595" spans="1:5">
      <c r="A3595" s="74"/>
      <c r="B3595" s="75"/>
      <c r="C3595" s="75"/>
      <c r="D3595" s="75"/>
      <c r="E3595" s="76"/>
    </row>
    <row r="3596" spans="1:5">
      <c r="A3596" s="74"/>
      <c r="B3596" s="75"/>
      <c r="C3596" s="75"/>
      <c r="D3596" s="75"/>
      <c r="E3596" s="76"/>
    </row>
    <row r="3597" spans="1:5">
      <c r="A3597" s="74"/>
      <c r="B3597" s="75"/>
      <c r="C3597" s="75"/>
      <c r="D3597" s="75"/>
      <c r="E3597" s="76"/>
    </row>
    <row r="3598" spans="1:5">
      <c r="A3598" s="74"/>
      <c r="B3598" s="75"/>
      <c r="C3598" s="75"/>
      <c r="D3598" s="75"/>
      <c r="E3598" s="76"/>
    </row>
    <row r="3599" spans="1:5">
      <c r="A3599" s="74"/>
      <c r="B3599" s="75"/>
      <c r="C3599" s="75"/>
      <c r="D3599" s="75"/>
      <c r="E3599" s="76"/>
    </row>
    <row r="3600" spans="1:5">
      <c r="A3600" s="74"/>
      <c r="B3600" s="75"/>
      <c r="C3600" s="75"/>
      <c r="D3600" s="75"/>
      <c r="E3600" s="76"/>
    </row>
    <row r="3601" spans="1:5">
      <c r="A3601" s="74"/>
      <c r="B3601" s="75"/>
      <c r="C3601" s="75"/>
      <c r="D3601" s="75"/>
      <c r="E3601" s="76"/>
    </row>
    <row r="3602" spans="1:5">
      <c r="A3602" s="74"/>
      <c r="B3602" s="75"/>
      <c r="C3602" s="75"/>
      <c r="D3602" s="75"/>
      <c r="E3602" s="76"/>
    </row>
    <row r="3603" spans="1:5">
      <c r="A3603" s="74"/>
      <c r="B3603" s="75"/>
      <c r="C3603" s="75"/>
      <c r="D3603" s="75"/>
      <c r="E3603" s="76"/>
    </row>
    <row r="3604" spans="1:5">
      <c r="A3604" s="74"/>
      <c r="B3604" s="75"/>
      <c r="C3604" s="75"/>
      <c r="D3604" s="75"/>
      <c r="E3604" s="76"/>
    </row>
    <row r="3605" spans="1:5">
      <c r="A3605" s="74"/>
      <c r="B3605" s="75"/>
      <c r="C3605" s="75"/>
      <c r="D3605" s="75"/>
      <c r="E3605" s="76"/>
    </row>
    <row r="3606" spans="1:5">
      <c r="A3606" s="74"/>
      <c r="B3606" s="75"/>
      <c r="C3606" s="75"/>
      <c r="D3606" s="75"/>
      <c r="E3606" s="76"/>
    </row>
    <row r="3607" spans="1:5">
      <c r="A3607" s="74"/>
      <c r="B3607" s="75"/>
      <c r="C3607" s="75"/>
      <c r="D3607" s="75"/>
      <c r="E3607" s="76"/>
    </row>
    <row r="3608" spans="1:5">
      <c r="A3608" s="74"/>
      <c r="B3608" s="75"/>
      <c r="C3608" s="75"/>
      <c r="D3608" s="75"/>
      <c r="E3608" s="76"/>
    </row>
    <row r="3609" spans="1:5">
      <c r="A3609" s="74"/>
      <c r="B3609" s="75"/>
      <c r="C3609" s="75"/>
      <c r="D3609" s="75"/>
      <c r="E3609" s="76"/>
    </row>
    <row r="3610" spans="1:5">
      <c r="A3610" s="74"/>
      <c r="B3610" s="75"/>
      <c r="C3610" s="75"/>
      <c r="D3610" s="75"/>
      <c r="E3610" s="76"/>
    </row>
    <row r="3611" spans="1:5">
      <c r="A3611" s="74"/>
      <c r="B3611" s="75"/>
      <c r="C3611" s="75"/>
      <c r="D3611" s="75"/>
      <c r="E3611" s="76"/>
    </row>
    <row r="3612" spans="1:5">
      <c r="A3612" s="74"/>
      <c r="B3612" s="75"/>
      <c r="C3612" s="75"/>
      <c r="D3612" s="75"/>
      <c r="E3612" s="76"/>
    </row>
    <row r="3613" spans="1:5">
      <c r="A3613" s="74"/>
      <c r="B3613" s="75"/>
      <c r="C3613" s="75"/>
      <c r="D3613" s="75"/>
      <c r="E3613" s="76"/>
    </row>
    <row r="3614" spans="1:5">
      <c r="A3614" s="74"/>
      <c r="B3614" s="75"/>
      <c r="C3614" s="75"/>
      <c r="D3614" s="75"/>
      <c r="E3614" s="76"/>
    </row>
    <row r="3615" spans="1:5">
      <c r="A3615" s="74"/>
      <c r="B3615" s="75"/>
      <c r="C3615" s="75"/>
      <c r="D3615" s="75"/>
      <c r="E3615" s="76"/>
    </row>
    <row r="3616" spans="1:5">
      <c r="A3616" s="74"/>
      <c r="B3616" s="75"/>
      <c r="C3616" s="75"/>
      <c r="D3616" s="75"/>
      <c r="E3616" s="76"/>
    </row>
    <row r="3617" spans="1:5">
      <c r="A3617" s="74"/>
      <c r="B3617" s="75"/>
      <c r="C3617" s="75"/>
      <c r="D3617" s="75"/>
      <c r="E3617" s="76"/>
    </row>
    <row r="3618" spans="1:5">
      <c r="A3618" s="74"/>
      <c r="B3618" s="75"/>
      <c r="C3618" s="75"/>
      <c r="D3618" s="75"/>
      <c r="E3618" s="76"/>
    </row>
    <row r="3619" spans="1:5">
      <c r="A3619" s="74"/>
      <c r="B3619" s="75"/>
      <c r="C3619" s="75"/>
      <c r="D3619" s="75"/>
      <c r="E3619" s="76"/>
    </row>
    <row r="3620" spans="1:5">
      <c r="A3620" s="74"/>
      <c r="B3620" s="75"/>
      <c r="C3620" s="75"/>
      <c r="D3620" s="75"/>
      <c r="E3620" s="76"/>
    </row>
    <row r="3621" spans="1:5">
      <c r="A3621" s="74"/>
      <c r="B3621" s="75"/>
      <c r="C3621" s="75"/>
      <c r="D3621" s="75"/>
      <c r="E3621" s="76"/>
    </row>
    <row r="3622" spans="1:5">
      <c r="A3622" s="74"/>
      <c r="B3622" s="75"/>
      <c r="C3622" s="75"/>
      <c r="D3622" s="75"/>
      <c r="E3622" s="76"/>
    </row>
    <row r="3623" spans="1:5">
      <c r="A3623" s="74"/>
      <c r="B3623" s="75"/>
      <c r="C3623" s="75"/>
      <c r="D3623" s="75"/>
      <c r="E3623" s="76"/>
    </row>
    <row r="3624" spans="1:5">
      <c r="A3624" s="74"/>
      <c r="B3624" s="75"/>
      <c r="C3624" s="75"/>
      <c r="D3624" s="75"/>
      <c r="E3624" s="76"/>
    </row>
    <row r="3625" spans="1:5">
      <c r="A3625" s="74"/>
      <c r="B3625" s="75"/>
      <c r="C3625" s="75"/>
      <c r="D3625" s="75"/>
      <c r="E3625" s="76"/>
    </row>
    <row r="3626" spans="1:5">
      <c r="A3626" s="74"/>
      <c r="B3626" s="75"/>
      <c r="C3626" s="75"/>
      <c r="D3626" s="75"/>
      <c r="E3626" s="76"/>
    </row>
    <row r="3627" spans="1:5">
      <c r="A3627" s="74"/>
      <c r="B3627" s="75"/>
      <c r="C3627" s="75"/>
      <c r="D3627" s="75"/>
      <c r="E3627" s="76"/>
    </row>
    <row r="3628" spans="1:5">
      <c r="A3628" s="74"/>
      <c r="B3628" s="75"/>
      <c r="C3628" s="75"/>
      <c r="D3628" s="75"/>
      <c r="E3628" s="76"/>
    </row>
    <row r="3629" spans="1:5">
      <c r="A3629" s="74"/>
      <c r="B3629" s="75"/>
      <c r="C3629" s="75"/>
      <c r="D3629" s="75"/>
      <c r="E3629" s="76"/>
    </row>
    <row r="3630" spans="1:5">
      <c r="A3630" s="74"/>
      <c r="B3630" s="75"/>
      <c r="C3630" s="75"/>
      <c r="D3630" s="75"/>
      <c r="E3630" s="76"/>
    </row>
    <row r="3631" spans="1:5">
      <c r="A3631" s="74"/>
      <c r="B3631" s="75"/>
      <c r="C3631" s="75"/>
      <c r="D3631" s="75"/>
      <c r="E3631" s="76"/>
    </row>
    <row r="3632" spans="1:5">
      <c r="A3632" s="74"/>
      <c r="B3632" s="75"/>
      <c r="C3632" s="75"/>
      <c r="D3632" s="75"/>
      <c r="E3632" s="76"/>
    </row>
    <row r="3633" spans="1:5">
      <c r="A3633" s="74"/>
      <c r="B3633" s="75"/>
      <c r="C3633" s="75"/>
      <c r="D3633" s="75"/>
      <c r="E3633" s="76"/>
    </row>
    <row r="3634" spans="1:5">
      <c r="A3634" s="74"/>
      <c r="B3634" s="75"/>
      <c r="C3634" s="75"/>
      <c r="D3634" s="75"/>
      <c r="E3634" s="76"/>
    </row>
    <row r="3635" spans="1:5">
      <c r="A3635" s="74"/>
      <c r="B3635" s="75"/>
      <c r="C3635" s="75"/>
      <c r="D3635" s="75"/>
      <c r="E3635" s="76"/>
    </row>
    <row r="3636" spans="1:5">
      <c r="A3636" s="74"/>
      <c r="B3636" s="75"/>
      <c r="C3636" s="75"/>
      <c r="D3636" s="75"/>
      <c r="E3636" s="76"/>
    </row>
    <row r="3637" spans="1:5">
      <c r="A3637" s="74"/>
      <c r="B3637" s="75"/>
      <c r="C3637" s="75"/>
      <c r="D3637" s="75"/>
      <c r="E3637" s="76"/>
    </row>
    <row r="3638" spans="1:5">
      <c r="A3638" s="74"/>
      <c r="B3638" s="75"/>
      <c r="C3638" s="75"/>
      <c r="D3638" s="75"/>
      <c r="E3638" s="76"/>
    </row>
    <row r="3639" spans="1:5">
      <c r="A3639" s="74"/>
      <c r="B3639" s="75"/>
      <c r="C3639" s="75"/>
      <c r="D3639" s="75"/>
      <c r="E3639" s="76"/>
    </row>
    <row r="3640" spans="1:5">
      <c r="A3640" s="74"/>
      <c r="B3640" s="75"/>
      <c r="C3640" s="75"/>
      <c r="D3640" s="75"/>
      <c r="E3640" s="76"/>
    </row>
    <row r="3641" spans="1:5">
      <c r="A3641" s="74"/>
      <c r="B3641" s="75"/>
      <c r="C3641" s="75"/>
      <c r="D3641" s="75"/>
      <c r="E3641" s="76"/>
    </row>
    <row r="3642" spans="1:5">
      <c r="A3642" s="74"/>
      <c r="B3642" s="75"/>
      <c r="C3642" s="75"/>
      <c r="D3642" s="75"/>
      <c r="E3642" s="76"/>
    </row>
    <row r="3643" spans="1:5">
      <c r="A3643" s="74"/>
      <c r="B3643" s="75"/>
      <c r="C3643" s="75"/>
      <c r="D3643" s="75"/>
      <c r="E3643" s="76"/>
    </row>
    <row r="3644" spans="1:5">
      <c r="A3644" s="74"/>
      <c r="B3644" s="75"/>
      <c r="C3644" s="75"/>
      <c r="D3644" s="75"/>
      <c r="E3644" s="76"/>
    </row>
    <row r="3645" spans="1:5">
      <c r="A3645" s="74"/>
      <c r="B3645" s="75"/>
      <c r="C3645" s="75"/>
      <c r="D3645" s="75"/>
      <c r="E3645" s="76"/>
    </row>
    <row r="3646" spans="1:5">
      <c r="A3646" s="74"/>
      <c r="B3646" s="75"/>
      <c r="C3646" s="75"/>
      <c r="D3646" s="75"/>
      <c r="E3646" s="76"/>
    </row>
    <row r="3647" spans="1:5">
      <c r="A3647" s="74"/>
      <c r="B3647" s="75"/>
      <c r="C3647" s="75"/>
      <c r="D3647" s="75"/>
      <c r="E3647" s="76"/>
    </row>
    <row r="3648" spans="1:5">
      <c r="A3648" s="74"/>
      <c r="B3648" s="75"/>
      <c r="C3648" s="75"/>
      <c r="D3648" s="75"/>
      <c r="E3648" s="76"/>
    </row>
    <row r="3649" spans="1:5">
      <c r="A3649" s="74"/>
      <c r="B3649" s="75"/>
      <c r="C3649" s="75"/>
      <c r="D3649" s="75"/>
      <c r="E3649" s="76"/>
    </row>
    <row r="3650" spans="1:5">
      <c r="A3650" s="74"/>
      <c r="B3650" s="75"/>
      <c r="C3650" s="75"/>
      <c r="D3650" s="75"/>
      <c r="E3650" s="76"/>
    </row>
    <row r="3651" spans="1:5">
      <c r="A3651" s="74"/>
      <c r="B3651" s="75"/>
      <c r="C3651" s="75"/>
      <c r="D3651" s="75"/>
      <c r="E3651" s="76"/>
    </row>
    <row r="3652" spans="1:5">
      <c r="A3652" s="74"/>
      <c r="B3652" s="75"/>
      <c r="C3652" s="75"/>
      <c r="D3652" s="75"/>
      <c r="E3652" s="76"/>
    </row>
    <row r="3653" spans="1:5">
      <c r="A3653" s="74"/>
      <c r="B3653" s="75"/>
      <c r="C3653" s="75"/>
      <c r="D3653" s="75"/>
      <c r="E3653" s="76"/>
    </row>
    <row r="3654" spans="1:5">
      <c r="A3654" s="74"/>
      <c r="B3654" s="75"/>
      <c r="C3654" s="75"/>
      <c r="D3654" s="75"/>
      <c r="E3654" s="76"/>
    </row>
    <row r="3655" spans="1:5">
      <c r="A3655" s="74"/>
      <c r="B3655" s="75"/>
      <c r="C3655" s="75"/>
      <c r="D3655" s="75"/>
      <c r="E3655" s="76"/>
    </row>
    <row r="3656" spans="1:5">
      <c r="A3656" s="74"/>
      <c r="B3656" s="75"/>
      <c r="C3656" s="75"/>
      <c r="D3656" s="75"/>
      <c r="E3656" s="76"/>
    </row>
    <row r="3657" spans="1:5">
      <c r="A3657" s="74"/>
      <c r="B3657" s="75"/>
      <c r="C3657" s="75"/>
      <c r="D3657" s="75"/>
      <c r="E3657" s="76"/>
    </row>
    <row r="3658" spans="1:5">
      <c r="A3658" s="74"/>
      <c r="B3658" s="75"/>
      <c r="C3658" s="75"/>
      <c r="D3658" s="75"/>
      <c r="E3658" s="76"/>
    </row>
    <row r="3659" spans="1:5">
      <c r="A3659" s="74"/>
      <c r="B3659" s="75"/>
      <c r="C3659" s="75"/>
      <c r="D3659" s="75"/>
      <c r="E3659" s="76"/>
    </row>
    <row r="3660" spans="1:5">
      <c r="A3660" s="74"/>
      <c r="B3660" s="75"/>
      <c r="C3660" s="75"/>
      <c r="D3660" s="75"/>
      <c r="E3660" s="76"/>
    </row>
    <row r="3661" spans="1:5">
      <c r="A3661" s="74"/>
      <c r="B3661" s="75"/>
      <c r="C3661" s="75"/>
      <c r="D3661" s="75"/>
      <c r="E3661" s="76"/>
    </row>
    <row r="3662" spans="1:5">
      <c r="A3662" s="74"/>
      <c r="B3662" s="75"/>
      <c r="C3662" s="75"/>
      <c r="D3662" s="75"/>
      <c r="E3662" s="76"/>
    </row>
    <row r="3663" spans="1:5">
      <c r="A3663" s="74"/>
      <c r="B3663" s="75"/>
      <c r="C3663" s="75"/>
      <c r="D3663" s="75"/>
      <c r="E3663" s="76"/>
    </row>
    <row r="3664" spans="1:5">
      <c r="A3664" s="74"/>
      <c r="B3664" s="75"/>
      <c r="C3664" s="75"/>
      <c r="D3664" s="75"/>
      <c r="E3664" s="76"/>
    </row>
    <row r="3665" spans="1:5">
      <c r="A3665" s="74"/>
      <c r="B3665" s="75"/>
      <c r="C3665" s="75"/>
      <c r="D3665" s="75"/>
      <c r="E3665" s="76"/>
    </row>
    <row r="3666" spans="1:5">
      <c r="A3666" s="74"/>
      <c r="B3666" s="75"/>
      <c r="C3666" s="75"/>
      <c r="D3666" s="75"/>
      <c r="E3666" s="76"/>
    </row>
    <row r="3667" spans="1:5">
      <c r="A3667" s="74"/>
      <c r="B3667" s="75"/>
      <c r="C3667" s="75"/>
      <c r="D3667" s="75"/>
      <c r="E3667" s="76"/>
    </row>
    <row r="3668" spans="1:5">
      <c r="A3668" s="74"/>
      <c r="B3668" s="75"/>
      <c r="C3668" s="75"/>
      <c r="D3668" s="75"/>
      <c r="E3668" s="76"/>
    </row>
    <row r="3669" spans="1:5">
      <c r="A3669" s="74"/>
      <c r="B3669" s="75"/>
      <c r="C3669" s="75"/>
      <c r="D3669" s="75"/>
      <c r="E3669" s="76"/>
    </row>
    <row r="3670" spans="1:5">
      <c r="A3670" s="74"/>
      <c r="B3670" s="75"/>
      <c r="C3670" s="75"/>
      <c r="D3670" s="75"/>
      <c r="E3670" s="76"/>
    </row>
    <row r="3671" spans="1:5">
      <c r="A3671" s="74"/>
      <c r="B3671" s="75"/>
      <c r="C3671" s="75"/>
      <c r="D3671" s="75"/>
      <c r="E3671" s="76"/>
    </row>
    <row r="3672" spans="1:5">
      <c r="A3672" s="74"/>
      <c r="B3672" s="75"/>
      <c r="C3672" s="75"/>
      <c r="D3672" s="75"/>
      <c r="E3672" s="76"/>
    </row>
    <row r="3673" spans="1:5">
      <c r="A3673" s="74"/>
      <c r="B3673" s="75"/>
      <c r="C3673" s="75"/>
      <c r="D3673" s="75"/>
      <c r="E3673" s="76"/>
    </row>
    <row r="3674" spans="1:5">
      <c r="A3674" s="74"/>
      <c r="B3674" s="75"/>
      <c r="C3674" s="75"/>
      <c r="D3674" s="75"/>
      <c r="E3674" s="76"/>
    </row>
    <row r="3675" spans="1:5">
      <c r="A3675" s="74"/>
      <c r="B3675" s="75"/>
      <c r="C3675" s="75"/>
      <c r="D3675" s="75"/>
      <c r="E3675" s="76"/>
    </row>
    <row r="3676" spans="1:5">
      <c r="A3676" s="74"/>
      <c r="B3676" s="75"/>
      <c r="C3676" s="75"/>
      <c r="D3676" s="75"/>
      <c r="E3676" s="76"/>
    </row>
    <row r="3677" spans="1:5">
      <c r="A3677" s="74"/>
      <c r="B3677" s="75"/>
      <c r="C3677" s="75"/>
      <c r="D3677" s="75"/>
      <c r="E3677" s="76"/>
    </row>
    <row r="3678" spans="1:5">
      <c r="A3678" s="74"/>
      <c r="B3678" s="75"/>
      <c r="C3678" s="75"/>
      <c r="D3678" s="75"/>
      <c r="E3678" s="76"/>
    </row>
    <row r="3679" spans="1:5">
      <c r="A3679" s="74"/>
      <c r="B3679" s="75"/>
      <c r="C3679" s="75"/>
      <c r="D3679" s="75"/>
      <c r="E3679" s="76"/>
    </row>
    <row r="3680" spans="1:5">
      <c r="A3680" s="74"/>
      <c r="B3680" s="75"/>
      <c r="C3680" s="75"/>
      <c r="D3680" s="75"/>
      <c r="E3680" s="76"/>
    </row>
    <row r="3681" spans="1:5">
      <c r="A3681" s="74"/>
      <c r="B3681" s="75"/>
      <c r="C3681" s="75"/>
      <c r="D3681" s="75"/>
      <c r="E3681" s="76"/>
    </row>
    <row r="3682" spans="1:5">
      <c r="A3682" s="74"/>
      <c r="B3682" s="75"/>
      <c r="C3682" s="75"/>
      <c r="D3682" s="75"/>
      <c r="E3682" s="76"/>
    </row>
    <row r="3683" spans="1:5">
      <c r="A3683" s="74"/>
      <c r="B3683" s="75"/>
      <c r="C3683" s="75"/>
      <c r="D3683" s="75"/>
      <c r="E3683" s="76"/>
    </row>
    <row r="3684" spans="1:5">
      <c r="A3684" s="74"/>
      <c r="B3684" s="75"/>
      <c r="C3684" s="75"/>
      <c r="D3684" s="75"/>
      <c r="E3684" s="76"/>
    </row>
    <row r="3685" spans="1:5">
      <c r="A3685" s="74"/>
      <c r="B3685" s="75"/>
      <c r="C3685" s="75"/>
      <c r="D3685" s="75"/>
      <c r="E3685" s="76"/>
    </row>
    <row r="3686" spans="1:5">
      <c r="A3686" s="74"/>
      <c r="B3686" s="75"/>
      <c r="C3686" s="75"/>
      <c r="D3686" s="75"/>
      <c r="E3686" s="76"/>
    </row>
    <row r="3687" spans="1:5">
      <c r="A3687" s="74"/>
      <c r="B3687" s="75"/>
      <c r="C3687" s="75"/>
      <c r="D3687" s="75"/>
      <c r="E3687" s="76"/>
    </row>
    <row r="3688" spans="1:5">
      <c r="A3688" s="74"/>
      <c r="B3688" s="75"/>
      <c r="C3688" s="75"/>
      <c r="D3688" s="75"/>
      <c r="E3688" s="76"/>
    </row>
    <row r="3689" spans="1:5">
      <c r="A3689" s="74"/>
      <c r="B3689" s="75"/>
      <c r="C3689" s="75"/>
      <c r="D3689" s="75"/>
      <c r="E3689" s="76"/>
    </row>
    <row r="3690" spans="1:5">
      <c r="A3690" s="74"/>
      <c r="B3690" s="75"/>
      <c r="C3690" s="75"/>
      <c r="D3690" s="75"/>
      <c r="E3690" s="76"/>
    </row>
    <row r="3691" spans="1:5">
      <c r="A3691" s="74"/>
      <c r="B3691" s="75"/>
      <c r="C3691" s="75"/>
      <c r="D3691" s="75"/>
      <c r="E3691" s="76"/>
    </row>
    <row r="3692" spans="1:5">
      <c r="A3692" s="74"/>
      <c r="B3692" s="75"/>
      <c r="C3692" s="75"/>
      <c r="D3692" s="75"/>
      <c r="E3692" s="76"/>
    </row>
    <row r="3693" spans="1:5">
      <c r="A3693" s="74"/>
      <c r="B3693" s="75"/>
      <c r="C3693" s="75"/>
      <c r="D3693" s="75"/>
      <c r="E3693" s="76"/>
    </row>
    <row r="3694" spans="1:5">
      <c r="A3694" s="74"/>
      <c r="B3694" s="75"/>
      <c r="C3694" s="75"/>
      <c r="D3694" s="75"/>
      <c r="E3694" s="76"/>
    </row>
    <row r="3695" spans="1:5">
      <c r="A3695" s="74"/>
      <c r="B3695" s="75"/>
      <c r="C3695" s="75"/>
      <c r="D3695" s="75"/>
      <c r="E3695" s="76"/>
    </row>
    <row r="3696" spans="1:5">
      <c r="A3696" s="74"/>
      <c r="B3696" s="75"/>
      <c r="C3696" s="75"/>
      <c r="D3696" s="75"/>
      <c r="E3696" s="76"/>
    </row>
    <row r="3697" spans="1:5">
      <c r="A3697" s="74"/>
      <c r="B3697" s="75"/>
      <c r="C3697" s="75"/>
      <c r="D3697" s="75"/>
      <c r="E3697" s="76"/>
    </row>
    <row r="3698" spans="1:5">
      <c r="A3698" s="74"/>
      <c r="B3698" s="75"/>
      <c r="C3698" s="75"/>
      <c r="D3698" s="75"/>
      <c r="E3698" s="76"/>
    </row>
    <row r="3699" spans="1:5">
      <c r="A3699" s="74"/>
      <c r="B3699" s="75"/>
      <c r="C3699" s="75"/>
      <c r="D3699" s="75"/>
      <c r="E3699" s="76"/>
    </row>
    <row r="3700" spans="1:5">
      <c r="A3700" s="74"/>
      <c r="B3700" s="75"/>
      <c r="C3700" s="75"/>
      <c r="D3700" s="75"/>
      <c r="E3700" s="76"/>
    </row>
    <row r="3701" spans="1:5">
      <c r="A3701" s="74"/>
      <c r="B3701" s="75"/>
      <c r="C3701" s="75"/>
      <c r="D3701" s="75"/>
      <c r="E3701" s="76"/>
    </row>
    <row r="3702" spans="1:5">
      <c r="A3702" s="74"/>
      <c r="B3702" s="75"/>
      <c r="C3702" s="75"/>
      <c r="D3702" s="75"/>
      <c r="E3702" s="76"/>
    </row>
    <row r="3703" spans="1:5">
      <c r="A3703" s="74"/>
      <c r="B3703" s="75"/>
      <c r="C3703" s="75"/>
      <c r="D3703" s="75"/>
      <c r="E3703" s="76"/>
    </row>
    <row r="3704" spans="1:5">
      <c r="A3704" s="74"/>
      <c r="B3704" s="75"/>
      <c r="C3704" s="75"/>
      <c r="D3704" s="75"/>
      <c r="E3704" s="76"/>
    </row>
    <row r="3705" spans="1:5">
      <c r="A3705" s="74"/>
      <c r="B3705" s="75"/>
      <c r="C3705" s="75"/>
      <c r="D3705" s="75"/>
      <c r="E3705" s="76"/>
    </row>
    <row r="3706" spans="1:5">
      <c r="A3706" s="74"/>
      <c r="B3706" s="75"/>
      <c r="C3706" s="75"/>
      <c r="D3706" s="75"/>
      <c r="E3706" s="76"/>
    </row>
    <row r="3707" spans="1:5">
      <c r="A3707" s="74"/>
      <c r="B3707" s="75"/>
      <c r="C3707" s="75"/>
      <c r="D3707" s="75"/>
      <c r="E3707" s="76"/>
    </row>
    <row r="3708" spans="1:5">
      <c r="A3708" s="74"/>
      <c r="B3708" s="75"/>
      <c r="C3708" s="75"/>
      <c r="D3708" s="75"/>
      <c r="E3708" s="76"/>
    </row>
    <row r="3709" spans="1:5">
      <c r="A3709" s="74"/>
      <c r="B3709" s="75"/>
      <c r="C3709" s="75"/>
      <c r="D3709" s="75"/>
      <c r="E3709" s="76"/>
    </row>
    <row r="3710" spans="1:5">
      <c r="A3710" s="74"/>
      <c r="B3710" s="75"/>
      <c r="C3710" s="75"/>
      <c r="D3710" s="75"/>
      <c r="E3710" s="76"/>
    </row>
    <row r="3711" spans="1:5">
      <c r="A3711" s="74"/>
      <c r="B3711" s="75"/>
      <c r="C3711" s="75"/>
      <c r="D3711" s="75"/>
      <c r="E3711" s="76"/>
    </row>
    <row r="3712" spans="1:5">
      <c r="A3712" s="74"/>
      <c r="B3712" s="75"/>
      <c r="C3712" s="75"/>
      <c r="D3712" s="75"/>
      <c r="E3712" s="76"/>
    </row>
    <row r="3713" spans="1:5">
      <c r="A3713" s="74"/>
      <c r="B3713" s="75"/>
      <c r="C3713" s="75"/>
      <c r="D3713" s="75"/>
      <c r="E3713" s="76"/>
    </row>
    <row r="3714" spans="1:5">
      <c r="A3714" s="74"/>
      <c r="B3714" s="75"/>
      <c r="C3714" s="75"/>
      <c r="D3714" s="75"/>
      <c r="E3714" s="76"/>
    </row>
    <row r="3715" spans="1:5">
      <c r="A3715" s="74"/>
      <c r="B3715" s="75"/>
      <c r="C3715" s="75"/>
      <c r="D3715" s="75"/>
      <c r="E3715" s="76"/>
    </row>
    <row r="3716" spans="1:5">
      <c r="A3716" s="74"/>
      <c r="B3716" s="75"/>
      <c r="C3716" s="75"/>
      <c r="D3716" s="75"/>
      <c r="E3716" s="76"/>
    </row>
    <row r="3717" spans="1:5">
      <c r="A3717" s="74"/>
      <c r="B3717" s="75"/>
      <c r="C3717" s="75"/>
      <c r="D3717" s="75"/>
      <c r="E3717" s="76"/>
    </row>
    <row r="3718" spans="1:5">
      <c r="A3718" s="74"/>
      <c r="B3718" s="75"/>
      <c r="C3718" s="75"/>
      <c r="D3718" s="75"/>
      <c r="E3718" s="76"/>
    </row>
    <row r="3719" spans="1:5">
      <c r="A3719" s="74"/>
      <c r="B3719" s="75"/>
      <c r="C3719" s="75"/>
      <c r="D3719" s="75"/>
      <c r="E3719" s="76"/>
    </row>
    <row r="3720" spans="1:5">
      <c r="A3720" s="74"/>
      <c r="B3720" s="75"/>
      <c r="C3720" s="75"/>
      <c r="D3720" s="75"/>
      <c r="E3720" s="76"/>
    </row>
    <row r="3721" spans="1:5">
      <c r="A3721" s="74"/>
      <c r="B3721" s="75"/>
      <c r="C3721" s="75"/>
      <c r="D3721" s="75"/>
      <c r="E3721" s="76"/>
    </row>
    <row r="3722" spans="1:5">
      <c r="A3722" s="74"/>
      <c r="B3722" s="75"/>
      <c r="C3722" s="75"/>
      <c r="D3722" s="75"/>
      <c r="E3722" s="76"/>
    </row>
    <row r="3723" spans="1:5">
      <c r="A3723" s="74"/>
      <c r="B3723" s="75"/>
      <c r="C3723" s="75"/>
      <c r="D3723" s="75"/>
      <c r="E3723" s="76"/>
    </row>
    <row r="3724" spans="1:5">
      <c r="A3724" s="74"/>
      <c r="B3724" s="75"/>
      <c r="C3724" s="75"/>
      <c r="D3724" s="75"/>
      <c r="E3724" s="76"/>
    </row>
    <row r="3725" spans="1:5">
      <c r="A3725" s="74"/>
      <c r="B3725" s="75"/>
      <c r="C3725" s="75"/>
      <c r="D3725" s="75"/>
      <c r="E3725" s="76"/>
    </row>
    <row r="3726" spans="1:5">
      <c r="A3726" s="74"/>
      <c r="B3726" s="75"/>
      <c r="C3726" s="75"/>
      <c r="D3726" s="75"/>
      <c r="E3726" s="76"/>
    </row>
    <row r="3727" spans="1:5">
      <c r="A3727" s="74"/>
      <c r="B3727" s="75"/>
      <c r="C3727" s="75"/>
      <c r="D3727" s="75"/>
      <c r="E3727" s="76"/>
    </row>
    <row r="3728" spans="1:5">
      <c r="A3728" s="74"/>
      <c r="B3728" s="75"/>
      <c r="C3728" s="75"/>
      <c r="D3728" s="75"/>
      <c r="E3728" s="76"/>
    </row>
    <row r="3729" spans="1:5">
      <c r="A3729" s="74"/>
      <c r="B3729" s="75"/>
      <c r="C3729" s="75"/>
      <c r="D3729" s="75"/>
      <c r="E3729" s="76"/>
    </row>
    <row r="3730" spans="1:5">
      <c r="A3730" s="74"/>
      <c r="B3730" s="75"/>
      <c r="C3730" s="75"/>
      <c r="D3730" s="75"/>
      <c r="E3730" s="76"/>
    </row>
    <row r="3731" spans="1:5">
      <c r="A3731" s="74"/>
      <c r="B3731" s="75"/>
      <c r="C3731" s="75"/>
      <c r="D3731" s="75"/>
      <c r="E3731" s="76"/>
    </row>
    <row r="3732" spans="1:5">
      <c r="A3732" s="74"/>
      <c r="B3732" s="75"/>
      <c r="C3732" s="75"/>
      <c r="D3732" s="75"/>
      <c r="E3732" s="76"/>
    </row>
    <row r="3733" spans="1:5">
      <c r="A3733" s="74"/>
      <c r="B3733" s="75"/>
      <c r="C3733" s="75"/>
      <c r="D3733" s="75"/>
      <c r="E3733" s="76"/>
    </row>
    <row r="3734" spans="1:5">
      <c r="A3734" s="74"/>
      <c r="B3734" s="75"/>
      <c r="C3734" s="75"/>
      <c r="D3734" s="75"/>
      <c r="E3734" s="76"/>
    </row>
    <row r="3735" spans="1:5">
      <c r="A3735" s="74"/>
      <c r="B3735" s="75"/>
      <c r="C3735" s="75"/>
      <c r="D3735" s="75"/>
      <c r="E3735" s="76"/>
    </row>
    <row r="3736" spans="1:5">
      <c r="A3736" s="74"/>
      <c r="B3736" s="75"/>
      <c r="C3736" s="75"/>
      <c r="D3736" s="75"/>
      <c r="E3736" s="76"/>
    </row>
    <row r="3737" spans="1:5">
      <c r="A3737" s="74"/>
      <c r="B3737" s="75"/>
      <c r="C3737" s="75"/>
      <c r="D3737" s="75"/>
      <c r="E3737" s="76"/>
    </row>
    <row r="3738" spans="1:5">
      <c r="A3738" s="74"/>
      <c r="B3738" s="75"/>
      <c r="C3738" s="75"/>
      <c r="D3738" s="75"/>
      <c r="E3738" s="76"/>
    </row>
    <row r="3739" spans="1:5">
      <c r="A3739" s="74"/>
      <c r="B3739" s="75"/>
      <c r="C3739" s="75"/>
      <c r="D3739" s="75"/>
      <c r="E3739" s="76"/>
    </row>
    <row r="3740" spans="1:5">
      <c r="A3740" s="74"/>
      <c r="B3740" s="75"/>
      <c r="C3740" s="75"/>
      <c r="D3740" s="75"/>
      <c r="E3740" s="76"/>
    </row>
    <row r="3741" spans="1:5">
      <c r="A3741" s="74"/>
      <c r="B3741" s="75"/>
      <c r="C3741" s="75"/>
      <c r="D3741" s="75"/>
      <c r="E3741" s="76"/>
    </row>
    <row r="3742" spans="1:5">
      <c r="A3742" s="74"/>
      <c r="B3742" s="75"/>
      <c r="C3742" s="75"/>
      <c r="D3742" s="75"/>
      <c r="E3742" s="76"/>
    </row>
    <row r="3743" spans="1:5">
      <c r="A3743" s="74"/>
      <c r="B3743" s="75"/>
      <c r="C3743" s="75"/>
      <c r="D3743" s="75"/>
      <c r="E3743" s="76"/>
    </row>
    <row r="3744" spans="1:5">
      <c r="A3744" s="74"/>
      <c r="B3744" s="75"/>
      <c r="C3744" s="75"/>
      <c r="D3744" s="75"/>
      <c r="E3744" s="76"/>
    </row>
    <row r="3745" spans="1:5">
      <c r="A3745" s="74"/>
      <c r="B3745" s="75"/>
      <c r="C3745" s="75"/>
      <c r="D3745" s="75"/>
      <c r="E3745" s="76"/>
    </row>
    <row r="3746" spans="1:5">
      <c r="A3746" s="74"/>
      <c r="B3746" s="75"/>
      <c r="C3746" s="75"/>
      <c r="D3746" s="75"/>
      <c r="E3746" s="76"/>
    </row>
    <row r="3747" spans="1:5">
      <c r="A3747" s="74"/>
      <c r="B3747" s="75"/>
      <c r="C3747" s="75"/>
      <c r="D3747" s="75"/>
      <c r="E3747" s="76"/>
    </row>
    <row r="3748" spans="1:5">
      <c r="A3748" s="74"/>
      <c r="B3748" s="75"/>
      <c r="C3748" s="75"/>
      <c r="D3748" s="75"/>
      <c r="E3748" s="76"/>
    </row>
    <row r="3749" spans="1:5">
      <c r="A3749" s="74"/>
      <c r="B3749" s="75"/>
      <c r="C3749" s="75"/>
      <c r="D3749" s="75"/>
      <c r="E3749" s="76"/>
    </row>
    <row r="3750" spans="1:5">
      <c r="A3750" s="74"/>
      <c r="B3750" s="75"/>
      <c r="C3750" s="75"/>
      <c r="D3750" s="75"/>
      <c r="E3750" s="76"/>
    </row>
    <row r="3751" spans="1:5">
      <c r="A3751" s="74"/>
      <c r="B3751" s="75"/>
      <c r="C3751" s="75"/>
      <c r="D3751" s="75"/>
      <c r="E3751" s="76"/>
    </row>
    <row r="3752" spans="1:5">
      <c r="A3752" s="74"/>
      <c r="B3752" s="75"/>
      <c r="C3752" s="75"/>
      <c r="D3752" s="75"/>
      <c r="E3752" s="76"/>
    </row>
    <row r="3753" spans="1:5">
      <c r="A3753" s="74"/>
      <c r="B3753" s="75"/>
      <c r="C3753" s="75"/>
      <c r="D3753" s="75"/>
      <c r="E3753" s="76"/>
    </row>
    <row r="3754" spans="1:5">
      <c r="A3754" s="74"/>
      <c r="B3754" s="75"/>
      <c r="C3754" s="75"/>
      <c r="D3754" s="75"/>
      <c r="E3754" s="76"/>
    </row>
    <row r="3755" spans="1:5">
      <c r="A3755" s="74"/>
      <c r="B3755" s="75"/>
      <c r="C3755" s="75"/>
      <c r="D3755" s="75"/>
      <c r="E3755" s="76"/>
    </row>
    <row r="3756" spans="1:5">
      <c r="A3756" s="74"/>
      <c r="B3756" s="75"/>
      <c r="C3756" s="75"/>
      <c r="D3756" s="75"/>
      <c r="E3756" s="76"/>
    </row>
    <row r="3757" spans="1:5">
      <c r="A3757" s="74"/>
      <c r="B3757" s="75"/>
      <c r="C3757" s="75"/>
      <c r="D3757" s="75"/>
      <c r="E3757" s="76"/>
    </row>
    <row r="3758" spans="1:5">
      <c r="A3758" s="74"/>
      <c r="B3758" s="75"/>
      <c r="C3758" s="75"/>
      <c r="D3758" s="75"/>
      <c r="E3758" s="76"/>
    </row>
    <row r="3759" spans="1:5">
      <c r="A3759" s="74"/>
      <c r="B3759" s="75"/>
      <c r="C3759" s="75"/>
      <c r="D3759" s="75"/>
      <c r="E3759" s="76"/>
    </row>
    <row r="3760" spans="1:5">
      <c r="A3760" s="74"/>
      <c r="B3760" s="75"/>
      <c r="C3760" s="75"/>
      <c r="D3760" s="75"/>
      <c r="E3760" s="76"/>
    </row>
    <row r="3761" spans="1:5">
      <c r="A3761" s="74"/>
      <c r="B3761" s="75"/>
      <c r="C3761" s="75"/>
      <c r="D3761" s="75"/>
      <c r="E3761" s="76"/>
    </row>
    <row r="3762" spans="1:5">
      <c r="A3762" s="74"/>
      <c r="B3762" s="75"/>
      <c r="C3762" s="75"/>
      <c r="D3762" s="75"/>
      <c r="E3762" s="76"/>
    </row>
    <row r="3763" spans="1:5">
      <c r="A3763" s="74"/>
      <c r="B3763" s="75"/>
      <c r="C3763" s="75"/>
      <c r="D3763" s="75"/>
      <c r="E3763" s="76"/>
    </row>
    <row r="3764" spans="1:5">
      <c r="A3764" s="74"/>
      <c r="B3764" s="75"/>
      <c r="C3764" s="75"/>
      <c r="D3764" s="75"/>
      <c r="E3764" s="76"/>
    </row>
    <row r="3765" spans="1:5">
      <c r="A3765" s="74"/>
      <c r="B3765" s="75"/>
      <c r="C3765" s="75"/>
      <c r="D3765" s="75"/>
      <c r="E3765" s="76"/>
    </row>
    <row r="3766" spans="1:5">
      <c r="A3766" s="74"/>
      <c r="B3766" s="75"/>
      <c r="C3766" s="75"/>
      <c r="D3766" s="75"/>
      <c r="E3766" s="76"/>
    </row>
    <row r="3767" spans="1:5">
      <c r="A3767" s="74"/>
      <c r="B3767" s="75"/>
      <c r="C3767" s="75"/>
      <c r="D3767" s="75"/>
      <c r="E3767" s="76"/>
    </row>
    <row r="3768" spans="1:5">
      <c r="A3768" s="74"/>
      <c r="B3768" s="75"/>
      <c r="C3768" s="75"/>
      <c r="D3768" s="75"/>
      <c r="E3768" s="76"/>
    </row>
    <row r="3769" spans="1:5">
      <c r="A3769" s="74"/>
      <c r="B3769" s="75"/>
      <c r="C3769" s="75"/>
      <c r="D3769" s="75"/>
      <c r="E3769" s="76"/>
    </row>
    <row r="3770" spans="1:5">
      <c r="A3770" s="74"/>
      <c r="B3770" s="75"/>
      <c r="C3770" s="75"/>
      <c r="D3770" s="75"/>
      <c r="E3770" s="76"/>
    </row>
    <row r="3771" spans="1:5">
      <c r="A3771" s="74"/>
      <c r="B3771" s="75"/>
      <c r="C3771" s="75"/>
      <c r="D3771" s="75"/>
      <c r="E3771" s="76"/>
    </row>
    <row r="3772" spans="1:5">
      <c r="A3772" s="74"/>
      <c r="B3772" s="75"/>
      <c r="C3772" s="75"/>
      <c r="D3772" s="75"/>
      <c r="E3772" s="76"/>
    </row>
    <row r="3773" spans="1:5">
      <c r="A3773" s="74"/>
      <c r="B3773" s="75"/>
      <c r="C3773" s="75"/>
      <c r="D3773" s="75"/>
      <c r="E3773" s="76"/>
    </row>
    <row r="3774" spans="1:5">
      <c r="A3774" s="74"/>
      <c r="B3774" s="75"/>
      <c r="C3774" s="75"/>
      <c r="D3774" s="75"/>
      <c r="E3774" s="76"/>
    </row>
    <row r="3775" spans="1:5">
      <c r="A3775" s="74"/>
      <c r="B3775" s="75"/>
      <c r="C3775" s="75"/>
      <c r="D3775" s="75"/>
      <c r="E3775" s="76"/>
    </row>
    <row r="3776" spans="1:5">
      <c r="A3776" s="74"/>
      <c r="B3776" s="75"/>
      <c r="C3776" s="75"/>
      <c r="D3776" s="75"/>
      <c r="E3776" s="76"/>
    </row>
    <row r="3777" spans="1:5">
      <c r="A3777" s="74"/>
      <c r="B3777" s="75"/>
      <c r="C3777" s="75"/>
      <c r="D3777" s="75"/>
      <c r="E3777" s="76"/>
    </row>
    <row r="3778" spans="1:5">
      <c r="A3778" s="74"/>
      <c r="B3778" s="75"/>
      <c r="C3778" s="75"/>
      <c r="D3778" s="75"/>
      <c r="E3778" s="76"/>
    </row>
    <row r="3779" spans="1:5">
      <c r="A3779" s="74"/>
      <c r="B3779" s="75"/>
      <c r="C3779" s="75"/>
      <c r="D3779" s="75"/>
      <c r="E3779" s="76"/>
    </row>
    <row r="3780" spans="1:5">
      <c r="A3780" s="74"/>
      <c r="B3780" s="75"/>
      <c r="C3780" s="75"/>
      <c r="D3780" s="75"/>
      <c r="E3780" s="76"/>
    </row>
    <row r="3781" spans="1:5">
      <c r="A3781" s="74"/>
      <c r="B3781" s="75"/>
      <c r="C3781" s="75"/>
      <c r="D3781" s="75"/>
      <c r="E3781" s="76"/>
    </row>
    <row r="3782" spans="1:5">
      <c r="A3782" s="74"/>
      <c r="B3782" s="75"/>
      <c r="C3782" s="75"/>
      <c r="D3782" s="75"/>
      <c r="E3782" s="76"/>
    </row>
    <row r="3783" spans="1:5">
      <c r="A3783" s="74"/>
      <c r="B3783" s="75"/>
      <c r="C3783" s="75"/>
      <c r="D3783" s="75"/>
      <c r="E3783" s="76"/>
    </row>
    <row r="3784" spans="1:5">
      <c r="A3784" s="74"/>
      <c r="B3784" s="75"/>
      <c r="C3784" s="75"/>
      <c r="D3784" s="75"/>
      <c r="E3784" s="76"/>
    </row>
    <row r="3785" spans="1:5">
      <c r="A3785" s="74"/>
      <c r="B3785" s="75"/>
      <c r="C3785" s="75"/>
      <c r="D3785" s="75"/>
      <c r="E3785" s="76"/>
    </row>
    <row r="3786" spans="1:5">
      <c r="A3786" s="74"/>
      <c r="B3786" s="75"/>
      <c r="C3786" s="75"/>
      <c r="D3786" s="75"/>
      <c r="E3786" s="76"/>
    </row>
    <row r="3787" spans="1:5">
      <c r="A3787" s="74"/>
      <c r="B3787" s="75"/>
      <c r="C3787" s="75"/>
      <c r="D3787" s="75"/>
      <c r="E3787" s="76"/>
    </row>
    <row r="3788" spans="1:5">
      <c r="A3788" s="74"/>
      <c r="B3788" s="75"/>
      <c r="C3788" s="75"/>
      <c r="D3788" s="75"/>
      <c r="E3788" s="76"/>
    </row>
    <row r="3789" spans="1:5">
      <c r="A3789" s="74"/>
      <c r="B3789" s="75"/>
      <c r="C3789" s="75"/>
      <c r="D3789" s="75"/>
      <c r="E3789" s="76"/>
    </row>
    <row r="3790" spans="1:5">
      <c r="A3790" s="74"/>
      <c r="B3790" s="75"/>
      <c r="C3790" s="75"/>
      <c r="D3790" s="75"/>
      <c r="E3790" s="76"/>
    </row>
    <row r="3791" spans="1:5">
      <c r="A3791" s="74"/>
      <c r="B3791" s="75"/>
      <c r="C3791" s="75"/>
      <c r="D3791" s="75"/>
      <c r="E3791" s="76"/>
    </row>
    <row r="3792" spans="1:5">
      <c r="A3792" s="74"/>
      <c r="B3792" s="75"/>
      <c r="C3792" s="75"/>
      <c r="D3792" s="75"/>
      <c r="E3792" s="76"/>
    </row>
    <row r="3793" spans="1:5">
      <c r="A3793" s="74"/>
      <c r="B3793" s="75"/>
      <c r="C3793" s="75"/>
      <c r="D3793" s="75"/>
      <c r="E3793" s="76"/>
    </row>
    <row r="3794" spans="1:5">
      <c r="A3794" s="74"/>
      <c r="B3794" s="75"/>
      <c r="C3794" s="75"/>
      <c r="D3794" s="75"/>
      <c r="E3794" s="76"/>
    </row>
    <row r="3795" spans="1:5">
      <c r="A3795" s="74"/>
      <c r="B3795" s="75"/>
      <c r="C3795" s="75"/>
      <c r="D3795" s="75"/>
      <c r="E3795" s="76"/>
    </row>
    <row r="3796" spans="1:5">
      <c r="A3796" s="74"/>
      <c r="B3796" s="75"/>
      <c r="C3796" s="75"/>
      <c r="D3796" s="75"/>
      <c r="E3796" s="76"/>
    </row>
    <row r="3797" spans="1:5">
      <c r="A3797" s="74"/>
      <c r="B3797" s="75"/>
      <c r="C3797" s="75"/>
      <c r="D3797" s="75"/>
      <c r="E3797" s="76"/>
    </row>
    <row r="3798" spans="1:5">
      <c r="A3798" s="74"/>
      <c r="B3798" s="75"/>
      <c r="C3798" s="75"/>
      <c r="D3798" s="75"/>
      <c r="E3798" s="76"/>
    </row>
    <row r="3799" spans="1:5">
      <c r="A3799" s="74"/>
      <c r="B3799" s="75"/>
      <c r="C3799" s="75"/>
      <c r="D3799" s="75"/>
      <c r="E3799" s="76"/>
    </row>
    <row r="3800" spans="1:5">
      <c r="A3800" s="74"/>
      <c r="B3800" s="75"/>
      <c r="C3800" s="75"/>
      <c r="D3800" s="75"/>
      <c r="E3800" s="76"/>
    </row>
    <row r="3801" spans="1:5">
      <c r="A3801" s="74"/>
      <c r="B3801" s="75"/>
      <c r="C3801" s="75"/>
      <c r="D3801" s="75"/>
      <c r="E3801" s="76"/>
    </row>
    <row r="3802" spans="1:5">
      <c r="A3802" s="74"/>
      <c r="B3802" s="75"/>
      <c r="C3802" s="75"/>
      <c r="D3802" s="75"/>
      <c r="E3802" s="76"/>
    </row>
    <row r="3803" spans="1:5">
      <c r="A3803" s="74"/>
      <c r="B3803" s="75"/>
      <c r="C3803" s="75"/>
      <c r="D3803" s="75"/>
      <c r="E3803" s="76"/>
    </row>
    <row r="3804" spans="1:5">
      <c r="A3804" s="74"/>
      <c r="B3804" s="75"/>
      <c r="C3804" s="75"/>
      <c r="D3804" s="75"/>
      <c r="E3804" s="76"/>
    </row>
    <row r="3805" spans="1:5">
      <c r="A3805" s="74"/>
      <c r="B3805" s="75"/>
      <c r="C3805" s="75"/>
      <c r="D3805" s="75"/>
      <c r="E3805" s="76"/>
    </row>
    <row r="3806" spans="1:5">
      <c r="A3806" s="74"/>
      <c r="B3806" s="75"/>
      <c r="C3806" s="75"/>
      <c r="D3806" s="75"/>
      <c r="E3806" s="76"/>
    </row>
    <row r="3807" spans="1:5">
      <c r="A3807" s="74"/>
      <c r="B3807" s="75"/>
      <c r="C3807" s="75"/>
      <c r="D3807" s="75"/>
      <c r="E3807" s="76"/>
    </row>
    <row r="3808" spans="1:5">
      <c r="A3808" s="74"/>
      <c r="B3808" s="75"/>
      <c r="C3808" s="75"/>
      <c r="D3808" s="75"/>
      <c r="E3808" s="76"/>
    </row>
    <row r="3809" spans="1:5">
      <c r="A3809" s="74"/>
      <c r="B3809" s="75"/>
      <c r="C3809" s="75"/>
      <c r="D3809" s="75"/>
      <c r="E3809" s="76"/>
    </row>
    <row r="3810" spans="1:5">
      <c r="A3810" s="74"/>
      <c r="B3810" s="75"/>
      <c r="C3810" s="75"/>
      <c r="D3810" s="75"/>
      <c r="E3810" s="76"/>
    </row>
    <row r="3811" spans="1:5">
      <c r="A3811" s="74"/>
      <c r="B3811" s="75"/>
      <c r="C3811" s="75"/>
      <c r="D3811" s="75"/>
      <c r="E3811" s="76"/>
    </row>
    <row r="3812" spans="1:5">
      <c r="A3812" s="74"/>
      <c r="B3812" s="75"/>
      <c r="C3812" s="75"/>
      <c r="D3812" s="75"/>
      <c r="E3812" s="76"/>
    </row>
    <row r="3813" spans="1:5">
      <c r="A3813" s="74"/>
      <c r="B3813" s="75"/>
      <c r="C3813" s="75"/>
      <c r="D3813" s="75"/>
      <c r="E3813" s="76"/>
    </row>
    <row r="3814" spans="1:5">
      <c r="A3814" s="74"/>
      <c r="B3814" s="75"/>
      <c r="C3814" s="75"/>
      <c r="D3814" s="75"/>
      <c r="E3814" s="76"/>
    </row>
    <row r="3815" spans="1:5">
      <c r="A3815" s="74"/>
      <c r="B3815" s="75"/>
      <c r="C3815" s="75"/>
      <c r="D3815" s="75"/>
      <c r="E3815" s="76"/>
    </row>
    <row r="3816" spans="1:5">
      <c r="A3816" s="74"/>
      <c r="B3816" s="75"/>
      <c r="C3816" s="75"/>
      <c r="D3816" s="75"/>
      <c r="E3816" s="76"/>
    </row>
    <row r="3817" spans="1:5">
      <c r="A3817" s="74"/>
      <c r="B3817" s="75"/>
      <c r="C3817" s="75"/>
      <c r="D3817" s="75"/>
      <c r="E3817" s="76"/>
    </row>
    <row r="3818" spans="1:5">
      <c r="A3818" s="74"/>
      <c r="B3818" s="75"/>
      <c r="C3818" s="75"/>
      <c r="D3818" s="75"/>
      <c r="E3818" s="76"/>
    </row>
    <row r="3819" spans="1:5">
      <c r="A3819" s="74"/>
      <c r="B3819" s="75"/>
      <c r="C3819" s="75"/>
      <c r="D3819" s="75"/>
      <c r="E3819" s="76"/>
    </row>
    <row r="3820" spans="1:5">
      <c r="A3820" s="74"/>
      <c r="B3820" s="75"/>
      <c r="C3820" s="75"/>
      <c r="D3820" s="75"/>
      <c r="E3820" s="76"/>
    </row>
    <row r="3821" spans="1:5">
      <c r="A3821" s="74"/>
      <c r="B3821" s="75"/>
      <c r="C3821" s="75"/>
      <c r="D3821" s="75"/>
      <c r="E3821" s="76"/>
    </row>
    <row r="3822" spans="1:5">
      <c r="A3822" s="74"/>
      <c r="B3822" s="75"/>
      <c r="C3822" s="75"/>
      <c r="D3822" s="75"/>
      <c r="E3822" s="76"/>
    </row>
    <row r="3823" spans="1:5">
      <c r="A3823" s="74"/>
      <c r="B3823" s="75"/>
      <c r="C3823" s="75"/>
      <c r="D3823" s="75"/>
      <c r="E3823" s="76"/>
    </row>
    <row r="3824" spans="1:5">
      <c r="A3824" s="74"/>
      <c r="B3824" s="75"/>
      <c r="C3824" s="75"/>
      <c r="D3824" s="75"/>
      <c r="E3824" s="76"/>
    </row>
    <row r="3825" spans="1:5">
      <c r="A3825" s="74"/>
      <c r="B3825" s="75"/>
      <c r="C3825" s="75"/>
      <c r="D3825" s="75"/>
      <c r="E3825" s="76"/>
    </row>
    <row r="3826" spans="1:5">
      <c r="A3826" s="74"/>
      <c r="B3826" s="75"/>
      <c r="C3826" s="75"/>
      <c r="D3826" s="75"/>
      <c r="E3826" s="76"/>
    </row>
    <row r="3827" spans="1:5">
      <c r="A3827" s="74"/>
      <c r="B3827" s="75"/>
      <c r="C3827" s="75"/>
      <c r="D3827" s="75"/>
      <c r="E3827" s="76"/>
    </row>
    <row r="3828" spans="1:5">
      <c r="A3828" s="74"/>
      <c r="B3828" s="75"/>
      <c r="C3828" s="75"/>
      <c r="D3828" s="75"/>
      <c r="E3828" s="76"/>
    </row>
    <row r="3829" spans="1:5">
      <c r="A3829" s="74"/>
      <c r="B3829" s="75"/>
      <c r="C3829" s="75"/>
      <c r="D3829" s="75"/>
      <c r="E3829" s="76"/>
    </row>
    <row r="3830" spans="1:5">
      <c r="A3830" s="74"/>
      <c r="B3830" s="75"/>
      <c r="C3830" s="75"/>
      <c r="D3830" s="75"/>
      <c r="E3830" s="76"/>
    </row>
    <row r="3831" spans="1:5">
      <c r="A3831" s="74"/>
      <c r="B3831" s="75"/>
      <c r="C3831" s="75"/>
      <c r="D3831" s="75"/>
      <c r="E3831" s="76"/>
    </row>
    <row r="3832" spans="1:5">
      <c r="A3832" s="74"/>
      <c r="B3832" s="75"/>
      <c r="C3832" s="75"/>
      <c r="D3832" s="75"/>
      <c r="E3832" s="76"/>
    </row>
    <row r="3833" spans="1:5">
      <c r="A3833" s="74"/>
      <c r="B3833" s="75"/>
      <c r="C3833" s="75"/>
      <c r="D3833" s="75"/>
      <c r="E3833" s="76"/>
    </row>
    <row r="3834" spans="1:5">
      <c r="A3834" s="74"/>
      <c r="B3834" s="75"/>
      <c r="C3834" s="75"/>
      <c r="D3834" s="75"/>
      <c r="E3834" s="76"/>
    </row>
    <row r="3835" spans="1:5">
      <c r="A3835" s="74"/>
      <c r="B3835" s="75"/>
      <c r="C3835" s="75"/>
      <c r="D3835" s="75"/>
      <c r="E3835" s="76"/>
    </row>
    <row r="3836" spans="1:5">
      <c r="A3836" s="74"/>
      <c r="B3836" s="75"/>
      <c r="C3836" s="75"/>
      <c r="D3836" s="75"/>
      <c r="E3836" s="76"/>
    </row>
    <row r="3837" spans="1:5">
      <c r="A3837" s="74"/>
      <c r="B3837" s="75"/>
      <c r="C3837" s="75"/>
      <c r="D3837" s="75"/>
      <c r="E3837" s="76"/>
    </row>
    <row r="3838" spans="1:5">
      <c r="A3838" s="74"/>
      <c r="B3838" s="75"/>
      <c r="C3838" s="75"/>
      <c r="D3838" s="75"/>
      <c r="E3838" s="76"/>
    </row>
    <row r="3839" spans="1:5">
      <c r="A3839" s="74"/>
      <c r="B3839" s="75"/>
      <c r="C3839" s="75"/>
      <c r="D3839" s="75"/>
      <c r="E3839" s="76"/>
    </row>
    <row r="3840" spans="1:5">
      <c r="A3840" s="74"/>
      <c r="B3840" s="75"/>
      <c r="C3840" s="75"/>
      <c r="D3840" s="75"/>
      <c r="E3840" s="76"/>
    </row>
    <row r="3841" spans="1:5">
      <c r="A3841" s="74"/>
      <c r="B3841" s="75"/>
      <c r="C3841" s="75"/>
      <c r="D3841" s="75"/>
      <c r="E3841" s="76"/>
    </row>
    <row r="3842" spans="1:5">
      <c r="A3842" s="74"/>
      <c r="B3842" s="75"/>
      <c r="C3842" s="75"/>
      <c r="D3842" s="75"/>
      <c r="E3842" s="76"/>
    </row>
    <row r="3843" spans="1:5">
      <c r="A3843" s="74"/>
      <c r="B3843" s="75"/>
      <c r="C3843" s="75"/>
      <c r="D3843" s="75"/>
      <c r="E3843" s="76"/>
    </row>
    <row r="3844" spans="1:5">
      <c r="A3844" s="74"/>
      <c r="B3844" s="75"/>
      <c r="C3844" s="75"/>
      <c r="D3844" s="75"/>
      <c r="E3844" s="76"/>
    </row>
    <row r="3845" spans="1:5">
      <c r="A3845" s="74"/>
      <c r="B3845" s="75"/>
      <c r="C3845" s="75"/>
      <c r="D3845" s="75"/>
      <c r="E3845" s="76"/>
    </row>
    <row r="3846" spans="1:5">
      <c r="A3846" s="74"/>
      <c r="B3846" s="75"/>
      <c r="C3846" s="75"/>
      <c r="D3846" s="75"/>
      <c r="E3846" s="76"/>
    </row>
    <row r="3847" spans="1:5">
      <c r="A3847" s="74"/>
      <c r="B3847" s="75"/>
      <c r="C3847" s="75"/>
      <c r="D3847" s="75"/>
      <c r="E3847" s="76"/>
    </row>
    <row r="3848" spans="1:5">
      <c r="A3848" s="74"/>
      <c r="B3848" s="75"/>
      <c r="C3848" s="75"/>
      <c r="D3848" s="75"/>
      <c r="E3848" s="76"/>
    </row>
    <row r="3849" spans="1:5">
      <c r="A3849" s="74"/>
      <c r="B3849" s="75"/>
      <c r="C3849" s="75"/>
      <c r="D3849" s="75"/>
      <c r="E3849" s="76"/>
    </row>
    <row r="3850" spans="1:5">
      <c r="A3850" s="74"/>
      <c r="B3850" s="75"/>
      <c r="C3850" s="75"/>
      <c r="D3850" s="75"/>
      <c r="E3850" s="76"/>
    </row>
    <row r="3851" spans="1:5">
      <c r="A3851" s="74"/>
      <c r="B3851" s="75"/>
      <c r="C3851" s="75"/>
      <c r="D3851" s="75"/>
      <c r="E3851" s="76"/>
    </row>
    <row r="3852" spans="1:5">
      <c r="A3852" s="74"/>
      <c r="B3852" s="75"/>
      <c r="C3852" s="75"/>
      <c r="D3852" s="75"/>
      <c r="E3852" s="76"/>
    </row>
    <row r="3853" spans="1:5">
      <c r="A3853" s="74"/>
      <c r="B3853" s="75"/>
      <c r="C3853" s="75"/>
      <c r="D3853" s="75"/>
      <c r="E3853" s="76"/>
    </row>
    <row r="3854" spans="1:5">
      <c r="A3854" s="74"/>
      <c r="B3854" s="75"/>
      <c r="C3854" s="75"/>
      <c r="D3854" s="75"/>
      <c r="E3854" s="76"/>
    </row>
    <row r="3855" spans="1:5">
      <c r="A3855" s="74"/>
      <c r="B3855" s="75"/>
      <c r="C3855" s="75"/>
      <c r="D3855" s="75"/>
      <c r="E3855" s="76"/>
    </row>
    <row r="3856" spans="1:5">
      <c r="A3856" s="74"/>
      <c r="B3856" s="75"/>
      <c r="C3856" s="75"/>
      <c r="D3856" s="75"/>
      <c r="E3856" s="76"/>
    </row>
    <row r="3857" spans="1:5">
      <c r="A3857" s="74"/>
      <c r="B3857" s="75"/>
      <c r="C3857" s="75"/>
      <c r="D3857" s="75"/>
      <c r="E3857" s="76"/>
    </row>
    <row r="3858" spans="1:5">
      <c r="A3858" s="74"/>
      <c r="B3858" s="75"/>
      <c r="C3858" s="75"/>
      <c r="D3858" s="75"/>
      <c r="E3858" s="76"/>
    </row>
    <row r="3859" spans="1:5">
      <c r="A3859" s="74"/>
      <c r="B3859" s="75"/>
      <c r="C3859" s="75"/>
      <c r="D3859" s="75"/>
      <c r="E3859" s="76"/>
    </row>
    <row r="3860" spans="1:5">
      <c r="A3860" s="74"/>
      <c r="B3860" s="75"/>
      <c r="C3860" s="75"/>
      <c r="D3860" s="75"/>
      <c r="E3860" s="76"/>
    </row>
    <row r="3861" spans="1:5">
      <c r="A3861" s="74"/>
      <c r="B3861" s="75"/>
      <c r="C3861" s="75"/>
      <c r="D3861" s="75"/>
      <c r="E3861" s="76"/>
    </row>
    <row r="3862" spans="1:5">
      <c r="A3862" s="74"/>
      <c r="B3862" s="75"/>
      <c r="C3862" s="75"/>
      <c r="D3862" s="75"/>
      <c r="E3862" s="76"/>
    </row>
    <row r="3863" spans="1:5">
      <c r="A3863" s="74"/>
      <c r="B3863" s="75"/>
      <c r="C3863" s="75"/>
      <c r="D3863" s="75"/>
      <c r="E3863" s="76"/>
    </row>
    <row r="3864" spans="1:5">
      <c r="A3864" s="74"/>
      <c r="B3864" s="75"/>
      <c r="C3864" s="75"/>
      <c r="D3864" s="75"/>
      <c r="E3864" s="76"/>
    </row>
    <row r="3865" spans="1:5">
      <c r="A3865" s="74"/>
      <c r="B3865" s="75"/>
      <c r="C3865" s="75"/>
      <c r="D3865" s="75"/>
      <c r="E3865" s="76"/>
    </row>
    <row r="3866" spans="1:5">
      <c r="A3866" s="74"/>
      <c r="B3866" s="75"/>
      <c r="C3866" s="75"/>
      <c r="D3866" s="75"/>
      <c r="E3866" s="76"/>
    </row>
    <row r="3867" spans="1:5">
      <c r="A3867" s="74"/>
      <c r="B3867" s="75"/>
      <c r="C3867" s="75"/>
      <c r="D3867" s="75"/>
      <c r="E3867" s="76"/>
    </row>
    <row r="3868" spans="1:5">
      <c r="A3868" s="74"/>
      <c r="B3868" s="75"/>
      <c r="C3868" s="75"/>
      <c r="D3868" s="75"/>
      <c r="E3868" s="76"/>
    </row>
    <row r="3869" spans="1:5">
      <c r="A3869" s="74"/>
      <c r="B3869" s="75"/>
      <c r="C3869" s="75"/>
      <c r="D3869" s="75"/>
      <c r="E3869" s="76"/>
    </row>
    <row r="3870" spans="1:5">
      <c r="A3870" s="74"/>
      <c r="B3870" s="75"/>
      <c r="C3870" s="75"/>
      <c r="D3870" s="75"/>
      <c r="E3870" s="76"/>
    </row>
    <row r="3871" spans="1:5">
      <c r="A3871" s="74"/>
      <c r="B3871" s="75"/>
      <c r="C3871" s="75"/>
      <c r="D3871" s="75"/>
      <c r="E3871" s="76"/>
    </row>
    <row r="3872" spans="1:5">
      <c r="A3872" s="74"/>
      <c r="B3872" s="75"/>
      <c r="C3872" s="75"/>
      <c r="D3872" s="75"/>
      <c r="E3872" s="76"/>
    </row>
    <row r="3873" spans="1:5">
      <c r="A3873" s="74"/>
      <c r="B3873" s="75"/>
      <c r="C3873" s="75"/>
      <c r="D3873" s="75"/>
      <c r="E3873" s="76"/>
    </row>
    <row r="3874" spans="1:5">
      <c r="A3874" s="74"/>
      <c r="B3874" s="75"/>
      <c r="C3874" s="75"/>
      <c r="D3874" s="75"/>
      <c r="E3874" s="76"/>
    </row>
    <row r="3875" spans="1:5">
      <c r="A3875" s="74"/>
      <c r="B3875" s="75"/>
      <c r="C3875" s="75"/>
      <c r="D3875" s="75"/>
      <c r="E3875" s="76"/>
    </row>
    <row r="3876" spans="1:5">
      <c r="A3876" s="74"/>
      <c r="B3876" s="75"/>
      <c r="C3876" s="75"/>
      <c r="D3876" s="75"/>
      <c r="E3876" s="76"/>
    </row>
    <row r="3877" spans="1:5">
      <c r="A3877" s="74"/>
      <c r="B3877" s="75"/>
      <c r="C3877" s="75"/>
      <c r="D3877" s="75"/>
      <c r="E3877" s="76"/>
    </row>
    <row r="3878" spans="1:5">
      <c r="A3878" s="74"/>
      <c r="B3878" s="75"/>
      <c r="C3878" s="75"/>
      <c r="D3878" s="75"/>
      <c r="E3878" s="76"/>
    </row>
    <row r="3879" spans="1:5">
      <c r="A3879" s="74"/>
      <c r="B3879" s="75"/>
      <c r="C3879" s="75"/>
      <c r="D3879" s="75"/>
      <c r="E3879" s="76"/>
    </row>
    <row r="3880" spans="1:5">
      <c r="A3880" s="74"/>
      <c r="B3880" s="75"/>
      <c r="C3880" s="75"/>
      <c r="D3880" s="75"/>
      <c r="E3880" s="76"/>
    </row>
    <row r="3881" spans="1:5">
      <c r="A3881" s="74"/>
      <c r="B3881" s="75"/>
      <c r="C3881" s="75"/>
      <c r="D3881" s="75"/>
      <c r="E3881" s="76"/>
    </row>
    <row r="3882" spans="1:5">
      <c r="A3882" s="74"/>
      <c r="B3882" s="75"/>
      <c r="C3882" s="75"/>
      <c r="D3882" s="75"/>
      <c r="E3882" s="76"/>
    </row>
    <row r="3883" spans="1:5">
      <c r="A3883" s="74"/>
      <c r="B3883" s="75"/>
      <c r="C3883" s="75"/>
      <c r="D3883" s="75"/>
      <c r="E3883" s="76"/>
    </row>
    <row r="3884" spans="1:5">
      <c r="A3884" s="74"/>
      <c r="B3884" s="75"/>
      <c r="C3884" s="75"/>
      <c r="D3884" s="75"/>
      <c r="E3884" s="76"/>
    </row>
    <row r="3885" spans="1:5">
      <c r="A3885" s="74"/>
      <c r="B3885" s="75"/>
      <c r="C3885" s="75"/>
      <c r="D3885" s="75"/>
      <c r="E3885" s="76"/>
    </row>
    <row r="3886" spans="1:5">
      <c r="A3886" s="74"/>
      <c r="B3886" s="75"/>
      <c r="C3886" s="75"/>
      <c r="D3886" s="75"/>
      <c r="E3886" s="76"/>
    </row>
    <row r="3887" spans="1:5">
      <c r="A3887" s="74"/>
      <c r="B3887" s="75"/>
      <c r="C3887" s="75"/>
      <c r="D3887" s="75"/>
      <c r="E3887" s="76"/>
    </row>
    <row r="3888" spans="1:5">
      <c r="A3888" s="74"/>
      <c r="B3888" s="75"/>
      <c r="C3888" s="75"/>
      <c r="D3888" s="75"/>
      <c r="E3888" s="76"/>
    </row>
    <row r="3889" spans="1:5">
      <c r="A3889" s="74"/>
      <c r="B3889" s="75"/>
      <c r="C3889" s="75"/>
      <c r="D3889" s="75"/>
      <c r="E3889" s="76"/>
    </row>
    <row r="3890" spans="1:5">
      <c r="A3890" s="74"/>
      <c r="B3890" s="75"/>
      <c r="C3890" s="75"/>
      <c r="D3890" s="75"/>
      <c r="E3890" s="76"/>
    </row>
    <row r="3891" spans="1:5">
      <c r="A3891" s="74"/>
      <c r="B3891" s="75"/>
      <c r="C3891" s="75"/>
      <c r="D3891" s="75"/>
      <c r="E3891" s="76"/>
    </row>
    <row r="3892" spans="1:5">
      <c r="A3892" s="74"/>
      <c r="B3892" s="75"/>
      <c r="C3892" s="75"/>
      <c r="D3892" s="75"/>
      <c r="E3892" s="76"/>
    </row>
    <row r="3893" spans="1:5">
      <c r="A3893" s="74"/>
      <c r="B3893" s="75"/>
      <c r="C3893" s="75"/>
      <c r="D3893" s="75"/>
      <c r="E3893" s="76"/>
    </row>
    <row r="3894" spans="1:5">
      <c r="A3894" s="74"/>
      <c r="B3894" s="75"/>
      <c r="C3894" s="75"/>
      <c r="D3894" s="75"/>
      <c r="E3894" s="76"/>
    </row>
    <row r="3895" spans="1:5">
      <c r="A3895" s="74"/>
      <c r="B3895" s="75"/>
      <c r="C3895" s="75"/>
      <c r="D3895" s="75"/>
      <c r="E3895" s="76"/>
    </row>
    <row r="3896" spans="1:5">
      <c r="A3896" s="74"/>
      <c r="B3896" s="75"/>
      <c r="C3896" s="75"/>
      <c r="D3896" s="75"/>
      <c r="E3896" s="76"/>
    </row>
    <row r="3897" spans="1:5">
      <c r="A3897" s="74"/>
      <c r="B3897" s="75"/>
      <c r="C3897" s="75"/>
      <c r="D3897" s="75"/>
      <c r="E3897" s="76"/>
    </row>
    <row r="3898" spans="1:5">
      <c r="A3898" s="74"/>
      <c r="B3898" s="75"/>
      <c r="C3898" s="75"/>
      <c r="D3898" s="75"/>
      <c r="E3898" s="76"/>
    </row>
    <row r="3899" spans="1:5">
      <c r="A3899" s="74"/>
      <c r="B3899" s="75"/>
      <c r="C3899" s="75"/>
      <c r="D3899" s="75"/>
      <c r="E3899" s="76"/>
    </row>
    <row r="3900" spans="1:5">
      <c r="A3900" s="74"/>
      <c r="B3900" s="75"/>
      <c r="C3900" s="75"/>
      <c r="D3900" s="75"/>
      <c r="E3900" s="76"/>
    </row>
    <row r="3901" spans="1:5">
      <c r="A3901" s="74"/>
      <c r="B3901" s="75"/>
      <c r="C3901" s="75"/>
      <c r="D3901" s="75"/>
      <c r="E3901" s="76"/>
    </row>
    <row r="3902" spans="1:5">
      <c r="A3902" s="74"/>
      <c r="B3902" s="75"/>
      <c r="C3902" s="75"/>
      <c r="D3902" s="75"/>
      <c r="E3902" s="76"/>
    </row>
    <row r="3903" spans="1:5">
      <c r="A3903" s="74"/>
      <c r="B3903" s="75"/>
      <c r="C3903" s="75"/>
      <c r="D3903" s="75"/>
      <c r="E3903" s="76"/>
    </row>
    <row r="3904" spans="1:5">
      <c r="A3904" s="74"/>
      <c r="B3904" s="75"/>
      <c r="C3904" s="75"/>
      <c r="D3904" s="75"/>
      <c r="E3904" s="76"/>
    </row>
    <row r="3905" spans="1:5">
      <c r="A3905" s="74"/>
      <c r="B3905" s="75"/>
      <c r="C3905" s="75"/>
      <c r="D3905" s="75"/>
      <c r="E3905" s="76"/>
    </row>
    <row r="3906" spans="1:5">
      <c r="A3906" s="74"/>
      <c r="B3906" s="75"/>
      <c r="C3906" s="75"/>
      <c r="D3906" s="75"/>
      <c r="E3906" s="76"/>
    </row>
    <row r="3907" spans="1:5">
      <c r="A3907" s="74"/>
      <c r="B3907" s="75"/>
      <c r="C3907" s="75"/>
      <c r="D3907" s="75"/>
      <c r="E3907" s="76"/>
    </row>
    <row r="3908" spans="1:5">
      <c r="A3908" s="74"/>
      <c r="B3908" s="75"/>
      <c r="C3908" s="75"/>
      <c r="D3908" s="75"/>
      <c r="E3908" s="76"/>
    </row>
    <row r="3909" spans="1:5">
      <c r="A3909" s="74"/>
      <c r="B3909" s="75"/>
      <c r="C3909" s="75"/>
      <c r="D3909" s="75"/>
      <c r="E3909" s="76"/>
    </row>
    <row r="3910" spans="1:5">
      <c r="A3910" s="74"/>
      <c r="B3910" s="75"/>
      <c r="C3910" s="75"/>
      <c r="D3910" s="75"/>
      <c r="E3910" s="76"/>
    </row>
    <row r="3911" spans="1:5">
      <c r="A3911" s="74"/>
      <c r="B3911" s="75"/>
      <c r="C3911" s="75"/>
      <c r="D3911" s="75"/>
      <c r="E3911" s="76"/>
    </row>
    <row r="3912" spans="1:5">
      <c r="A3912" s="74"/>
      <c r="B3912" s="75"/>
      <c r="C3912" s="75"/>
      <c r="D3912" s="75"/>
      <c r="E3912" s="76"/>
    </row>
    <row r="3913" spans="1:5">
      <c r="A3913" s="74"/>
      <c r="B3913" s="75"/>
      <c r="C3913" s="75"/>
      <c r="D3913" s="75"/>
      <c r="E3913" s="76"/>
    </row>
    <row r="3914" spans="1:5">
      <c r="A3914" s="74"/>
      <c r="B3914" s="75"/>
      <c r="C3914" s="75"/>
      <c r="D3914" s="75"/>
      <c r="E3914" s="76"/>
    </row>
    <row r="3915" spans="1:5">
      <c r="A3915" s="74"/>
      <c r="B3915" s="75"/>
      <c r="C3915" s="75"/>
      <c r="D3915" s="75"/>
      <c r="E3915" s="76"/>
    </row>
    <row r="3916" spans="1:5">
      <c r="A3916" s="74"/>
      <c r="B3916" s="75"/>
      <c r="C3916" s="75"/>
      <c r="D3916" s="75"/>
      <c r="E3916" s="76"/>
    </row>
    <row r="3917" spans="1:5">
      <c r="A3917" s="74"/>
      <c r="B3917" s="75"/>
      <c r="C3917" s="75"/>
      <c r="D3917" s="75"/>
      <c r="E3917" s="76"/>
    </row>
    <row r="3918" spans="1:5">
      <c r="A3918" s="74"/>
      <c r="B3918" s="75"/>
      <c r="C3918" s="75"/>
      <c r="D3918" s="75"/>
      <c r="E3918" s="76"/>
    </row>
    <row r="3919" spans="1:5">
      <c r="A3919" s="74"/>
      <c r="B3919" s="75"/>
      <c r="C3919" s="75"/>
      <c r="D3919" s="75"/>
      <c r="E3919" s="76"/>
    </row>
    <row r="3920" spans="1:5">
      <c r="A3920" s="74"/>
      <c r="B3920" s="75"/>
      <c r="C3920" s="75"/>
      <c r="D3920" s="75"/>
      <c r="E3920" s="76"/>
    </row>
    <row r="3921" spans="1:5">
      <c r="A3921" s="74"/>
      <c r="B3921" s="75"/>
      <c r="C3921" s="75"/>
      <c r="D3921" s="75"/>
      <c r="E3921" s="76"/>
    </row>
    <row r="3922" spans="1:5">
      <c r="A3922" s="74"/>
      <c r="B3922" s="75"/>
      <c r="C3922" s="75"/>
      <c r="D3922" s="75"/>
      <c r="E3922" s="76"/>
    </row>
    <row r="3923" spans="1:5">
      <c r="A3923" s="74"/>
      <c r="B3923" s="75"/>
      <c r="C3923" s="75"/>
      <c r="D3923" s="75"/>
      <c r="E3923" s="76"/>
    </row>
    <row r="3924" spans="1:5">
      <c r="A3924" s="74"/>
      <c r="B3924" s="75"/>
      <c r="C3924" s="75"/>
      <c r="D3924" s="75"/>
      <c r="E3924" s="76"/>
    </row>
    <row r="3925" spans="1:5">
      <c r="A3925" s="74"/>
      <c r="B3925" s="75"/>
      <c r="C3925" s="75"/>
      <c r="D3925" s="75"/>
      <c r="E3925" s="76"/>
    </row>
    <row r="3926" spans="1:5">
      <c r="A3926" s="74"/>
      <c r="B3926" s="75"/>
      <c r="C3926" s="75"/>
      <c r="D3926" s="75"/>
      <c r="E3926" s="76"/>
    </row>
    <row r="3927" spans="1:5">
      <c r="A3927" s="74"/>
      <c r="B3927" s="75"/>
      <c r="C3927" s="75"/>
      <c r="D3927" s="75"/>
      <c r="E3927" s="76"/>
    </row>
    <row r="3928" spans="1:5">
      <c r="A3928" s="74"/>
      <c r="B3928" s="75"/>
      <c r="C3928" s="75"/>
      <c r="D3928" s="75"/>
      <c r="E3928" s="76"/>
    </row>
    <row r="3929" spans="1:5">
      <c r="A3929" s="74"/>
      <c r="B3929" s="75"/>
      <c r="C3929" s="75"/>
      <c r="D3929" s="75"/>
      <c r="E3929" s="76"/>
    </row>
    <row r="3930" spans="1:5">
      <c r="A3930" s="74"/>
      <c r="B3930" s="75"/>
      <c r="C3930" s="75"/>
      <c r="D3930" s="75"/>
      <c r="E3930" s="76"/>
    </row>
    <row r="3931" spans="1:5">
      <c r="A3931" s="74"/>
      <c r="B3931" s="75"/>
      <c r="C3931" s="75"/>
      <c r="D3931" s="75"/>
      <c r="E3931" s="76"/>
    </row>
    <row r="3932" spans="1:5">
      <c r="A3932" s="74"/>
      <c r="B3932" s="75"/>
      <c r="C3932" s="75"/>
      <c r="D3932" s="75"/>
      <c r="E3932" s="76"/>
    </row>
    <row r="3933" spans="1:5">
      <c r="A3933" s="74"/>
      <c r="B3933" s="75"/>
      <c r="C3933" s="75"/>
      <c r="D3933" s="75"/>
      <c r="E3933" s="76"/>
    </row>
    <row r="3934" spans="1:5">
      <c r="A3934" s="74"/>
      <c r="B3934" s="75"/>
      <c r="C3934" s="75"/>
      <c r="D3934" s="75"/>
      <c r="E3934" s="76"/>
    </row>
    <row r="3935" spans="1:5">
      <c r="A3935" s="74"/>
      <c r="B3935" s="75"/>
      <c r="C3935" s="75"/>
      <c r="D3935" s="75"/>
      <c r="E3935" s="76"/>
    </row>
    <row r="3936" spans="1:5">
      <c r="A3936" s="74"/>
      <c r="B3936" s="75"/>
      <c r="C3936" s="75"/>
      <c r="D3936" s="75"/>
      <c r="E3936" s="76"/>
    </row>
    <row r="3937" spans="1:5">
      <c r="A3937" s="74"/>
      <c r="B3937" s="75"/>
      <c r="C3937" s="75"/>
      <c r="D3937" s="75"/>
      <c r="E3937" s="76"/>
    </row>
    <row r="3938" spans="1:5">
      <c r="A3938" s="74"/>
      <c r="B3938" s="75"/>
      <c r="C3938" s="75"/>
      <c r="D3938" s="75"/>
      <c r="E3938" s="76"/>
    </row>
    <row r="3939" spans="1:5">
      <c r="A3939" s="74"/>
      <c r="B3939" s="75"/>
      <c r="C3939" s="75"/>
      <c r="D3939" s="75"/>
      <c r="E3939" s="76"/>
    </row>
    <row r="3940" spans="1:5">
      <c r="A3940" s="74"/>
      <c r="B3940" s="75"/>
      <c r="C3940" s="75"/>
      <c r="D3940" s="75"/>
      <c r="E3940" s="76"/>
    </row>
    <row r="3941" spans="1:5">
      <c r="A3941" s="74"/>
      <c r="B3941" s="75"/>
      <c r="C3941" s="75"/>
      <c r="D3941" s="75"/>
      <c r="E3941" s="76"/>
    </row>
    <row r="3942" spans="1:5">
      <c r="A3942" s="74"/>
      <c r="B3942" s="75"/>
      <c r="C3942" s="75"/>
      <c r="D3942" s="75"/>
      <c r="E3942" s="76"/>
    </row>
    <row r="3943" spans="1:5">
      <c r="A3943" s="74"/>
      <c r="B3943" s="75"/>
      <c r="C3943" s="75"/>
      <c r="D3943" s="75"/>
      <c r="E3943" s="76"/>
    </row>
    <row r="3944" spans="1:5">
      <c r="A3944" s="74"/>
      <c r="B3944" s="75"/>
      <c r="C3944" s="75"/>
      <c r="D3944" s="75"/>
      <c r="E3944" s="76"/>
    </row>
    <row r="3945" spans="1:5">
      <c r="A3945" s="74"/>
      <c r="B3945" s="75"/>
      <c r="C3945" s="75"/>
      <c r="D3945" s="75"/>
      <c r="E3945" s="76"/>
    </row>
    <row r="3946" spans="1:5">
      <c r="A3946" s="74"/>
      <c r="B3946" s="75"/>
      <c r="C3946" s="75"/>
      <c r="D3946" s="75"/>
      <c r="E3946" s="76"/>
    </row>
    <row r="3947" spans="1:5">
      <c r="A3947" s="74"/>
      <c r="B3947" s="75"/>
      <c r="C3947" s="75"/>
      <c r="D3947" s="75"/>
      <c r="E3947" s="76"/>
    </row>
    <row r="3948" spans="1:5">
      <c r="A3948" s="74"/>
      <c r="B3948" s="75"/>
      <c r="C3948" s="75"/>
      <c r="D3948" s="75"/>
      <c r="E3948" s="76"/>
    </row>
    <row r="3949" spans="1:5">
      <c r="A3949" s="74"/>
      <c r="B3949" s="75"/>
      <c r="C3949" s="75"/>
      <c r="D3949" s="75"/>
      <c r="E3949" s="76"/>
    </row>
    <row r="3950" spans="1:5">
      <c r="A3950" s="74"/>
      <c r="B3950" s="75"/>
      <c r="C3950" s="75"/>
      <c r="D3950" s="75"/>
      <c r="E3950" s="76"/>
    </row>
    <row r="3951" spans="1:5">
      <c r="A3951" s="74"/>
      <c r="B3951" s="75"/>
      <c r="C3951" s="75"/>
      <c r="D3951" s="75"/>
      <c r="E3951" s="76"/>
    </row>
    <row r="3952" spans="1:5">
      <c r="A3952" s="74"/>
      <c r="B3952" s="75"/>
      <c r="C3952" s="75"/>
      <c r="D3952" s="75"/>
      <c r="E3952" s="76"/>
    </row>
    <row r="3953" spans="1:5">
      <c r="A3953" s="74"/>
      <c r="B3953" s="75"/>
      <c r="C3953" s="75"/>
      <c r="D3953" s="75"/>
      <c r="E3953" s="76"/>
    </row>
    <row r="3954" spans="1:5">
      <c r="A3954" s="74"/>
      <c r="B3954" s="75"/>
      <c r="C3954" s="75"/>
      <c r="D3954" s="75"/>
      <c r="E3954" s="76"/>
    </row>
    <row r="3955" spans="1:5">
      <c r="A3955" s="74"/>
      <c r="B3955" s="75"/>
      <c r="C3955" s="75"/>
      <c r="D3955" s="75"/>
      <c r="E3955" s="76"/>
    </row>
    <row r="3956" spans="1:5">
      <c r="A3956" s="74"/>
      <c r="B3956" s="75"/>
      <c r="C3956" s="75"/>
      <c r="D3956" s="75"/>
      <c r="E3956" s="76"/>
    </row>
    <row r="3957" spans="1:5">
      <c r="A3957" s="74"/>
      <c r="B3957" s="75"/>
      <c r="C3957" s="75"/>
      <c r="D3957" s="75"/>
      <c r="E3957" s="76"/>
    </row>
    <row r="3958" spans="1:5">
      <c r="A3958" s="74"/>
      <c r="B3958" s="75"/>
      <c r="C3958" s="75"/>
      <c r="D3958" s="75"/>
      <c r="E3958" s="76"/>
    </row>
    <row r="3959" spans="1:5">
      <c r="A3959" s="74"/>
      <c r="B3959" s="75"/>
      <c r="C3959" s="75"/>
      <c r="D3959" s="75"/>
      <c r="E3959" s="76"/>
    </row>
    <row r="3960" spans="1:5">
      <c r="A3960" s="74"/>
      <c r="B3960" s="75"/>
      <c r="C3960" s="75"/>
      <c r="D3960" s="75"/>
      <c r="E3960" s="76"/>
    </row>
    <row r="3961" spans="1:5">
      <c r="A3961" s="74"/>
      <c r="B3961" s="75"/>
      <c r="C3961" s="75"/>
      <c r="D3961" s="75"/>
      <c r="E3961" s="76"/>
    </row>
    <row r="3962" spans="1:5">
      <c r="A3962" s="74"/>
      <c r="B3962" s="75"/>
      <c r="C3962" s="75"/>
      <c r="D3962" s="75"/>
      <c r="E3962" s="76"/>
    </row>
    <row r="3963" spans="1:5">
      <c r="A3963" s="74"/>
      <c r="B3963" s="75"/>
      <c r="C3963" s="75"/>
      <c r="D3963" s="75"/>
      <c r="E3963" s="76"/>
    </row>
    <row r="3964" spans="1:5">
      <c r="A3964" s="74"/>
      <c r="B3964" s="75"/>
      <c r="C3964" s="75"/>
      <c r="D3964" s="75"/>
      <c r="E3964" s="76"/>
    </row>
    <row r="3965" spans="1:5">
      <c r="A3965" s="74"/>
      <c r="B3965" s="75"/>
      <c r="C3965" s="75"/>
      <c r="D3965" s="75"/>
      <c r="E3965" s="76"/>
    </row>
    <row r="3966" spans="1:5">
      <c r="A3966" s="74"/>
      <c r="B3966" s="75"/>
      <c r="C3966" s="75"/>
      <c r="D3966" s="75"/>
      <c r="E3966" s="76"/>
    </row>
    <row r="3967" spans="1:5">
      <c r="A3967" s="74"/>
      <c r="B3967" s="75"/>
      <c r="C3967" s="75"/>
      <c r="D3967" s="75"/>
      <c r="E3967" s="76"/>
    </row>
    <row r="3968" spans="1:5">
      <c r="A3968" s="74"/>
      <c r="B3968" s="75"/>
      <c r="C3968" s="75"/>
      <c r="D3968" s="75"/>
      <c r="E3968" s="76"/>
    </row>
    <row r="3969" spans="1:5">
      <c r="A3969" s="74"/>
      <c r="B3969" s="75"/>
      <c r="C3969" s="75"/>
      <c r="D3969" s="75"/>
      <c r="E3969" s="76"/>
    </row>
    <row r="3970" spans="1:5">
      <c r="A3970" s="74"/>
      <c r="B3970" s="75"/>
      <c r="C3970" s="75"/>
      <c r="D3970" s="75"/>
      <c r="E3970" s="76"/>
    </row>
    <row r="3971" spans="1:5">
      <c r="A3971" s="74"/>
      <c r="B3971" s="75"/>
      <c r="C3971" s="75"/>
      <c r="D3971" s="75"/>
      <c r="E3971" s="76"/>
    </row>
    <row r="3972" spans="1:5">
      <c r="A3972" s="74"/>
      <c r="B3972" s="75"/>
      <c r="C3972" s="75"/>
      <c r="D3972" s="75"/>
      <c r="E3972" s="76"/>
    </row>
    <row r="3973" spans="1:5">
      <c r="A3973" s="74"/>
      <c r="B3973" s="75"/>
      <c r="C3973" s="75"/>
      <c r="D3973" s="75"/>
      <c r="E3973" s="76"/>
    </row>
    <row r="3974" spans="1:5">
      <c r="A3974" s="74"/>
      <c r="B3974" s="75"/>
      <c r="C3974" s="75"/>
      <c r="D3974" s="75"/>
      <c r="E3974" s="76"/>
    </row>
    <row r="3975" spans="1:5">
      <c r="A3975" s="74"/>
      <c r="B3975" s="75"/>
      <c r="C3975" s="75"/>
      <c r="D3975" s="75"/>
      <c r="E3975" s="76"/>
    </row>
    <row r="3976" spans="1:5">
      <c r="A3976" s="74"/>
      <c r="B3976" s="75"/>
      <c r="C3976" s="75"/>
      <c r="D3976" s="75"/>
      <c r="E3976" s="76"/>
    </row>
    <row r="3977" spans="1:5">
      <c r="A3977" s="74"/>
      <c r="B3977" s="75"/>
      <c r="C3977" s="75"/>
      <c r="D3977" s="75"/>
      <c r="E3977" s="76"/>
    </row>
    <row r="3978" spans="1:5">
      <c r="A3978" s="74"/>
      <c r="B3978" s="75"/>
      <c r="C3978" s="75"/>
      <c r="D3978" s="75"/>
      <c r="E3978" s="76"/>
    </row>
    <row r="3979" spans="1:5">
      <c r="A3979" s="74"/>
      <c r="B3979" s="75"/>
      <c r="C3979" s="75"/>
      <c r="D3979" s="75"/>
      <c r="E3979" s="76"/>
    </row>
    <row r="3980" spans="1:5">
      <c r="A3980" s="74"/>
      <c r="B3980" s="75"/>
      <c r="C3980" s="75"/>
      <c r="D3980" s="75"/>
      <c r="E3980" s="76"/>
    </row>
    <row r="3981" spans="1:5">
      <c r="A3981" s="74"/>
      <c r="B3981" s="75"/>
      <c r="C3981" s="75"/>
      <c r="D3981" s="75"/>
      <c r="E3981" s="76"/>
    </row>
    <row r="3982" spans="1:5">
      <c r="A3982" s="74"/>
      <c r="B3982" s="75"/>
      <c r="C3982" s="75"/>
      <c r="D3982" s="75"/>
      <c r="E3982" s="76"/>
    </row>
    <row r="3983" spans="1:5">
      <c r="A3983" s="74"/>
      <c r="B3983" s="75"/>
      <c r="C3983" s="75"/>
      <c r="D3983" s="75"/>
      <c r="E3983" s="76"/>
    </row>
    <row r="3984" spans="1:5">
      <c r="A3984" s="74"/>
      <c r="B3984" s="75"/>
      <c r="C3984" s="75"/>
      <c r="D3984" s="75"/>
      <c r="E3984" s="76"/>
    </row>
    <row r="3985" spans="1:5">
      <c r="A3985" s="74"/>
      <c r="B3985" s="75"/>
      <c r="C3985" s="75"/>
      <c r="D3985" s="75"/>
      <c r="E3985" s="76"/>
    </row>
    <row r="3986" spans="1:5">
      <c r="A3986" s="74"/>
      <c r="B3986" s="75"/>
      <c r="C3986" s="75"/>
      <c r="D3986" s="75"/>
      <c r="E3986" s="76"/>
    </row>
    <row r="3987" spans="1:5">
      <c r="A3987" s="74"/>
      <c r="B3987" s="75"/>
      <c r="C3987" s="75"/>
      <c r="D3987" s="75"/>
      <c r="E3987" s="76"/>
    </row>
    <row r="3988" spans="1:5">
      <c r="A3988" s="74"/>
      <c r="B3988" s="75"/>
      <c r="C3988" s="75"/>
      <c r="D3988" s="75"/>
      <c r="E3988" s="76"/>
    </row>
    <row r="3989" spans="1:5">
      <c r="A3989" s="74"/>
      <c r="B3989" s="75"/>
      <c r="C3989" s="75"/>
      <c r="D3989" s="75"/>
      <c r="E3989" s="76"/>
    </row>
    <row r="3990" spans="1:5">
      <c r="A3990" s="74"/>
      <c r="B3990" s="75"/>
      <c r="C3990" s="75"/>
      <c r="D3990" s="75"/>
      <c r="E3990" s="76"/>
    </row>
    <row r="3991" spans="1:5">
      <c r="A3991" s="74"/>
      <c r="B3991" s="75"/>
      <c r="C3991" s="75"/>
      <c r="D3991" s="75"/>
      <c r="E3991" s="76"/>
    </row>
    <row r="3992" spans="1:5">
      <c r="A3992" s="74"/>
      <c r="B3992" s="75"/>
      <c r="C3992" s="75"/>
      <c r="D3992" s="75"/>
      <c r="E3992" s="76"/>
    </row>
    <row r="3993" spans="1:5">
      <c r="A3993" s="74"/>
      <c r="B3993" s="75"/>
      <c r="C3993" s="75"/>
      <c r="D3993" s="75"/>
      <c r="E3993" s="76"/>
    </row>
    <row r="3994" spans="1:5">
      <c r="A3994" s="74"/>
      <c r="B3994" s="75"/>
      <c r="C3994" s="75"/>
      <c r="D3994" s="75"/>
      <c r="E3994" s="76"/>
    </row>
    <row r="3995" spans="1:5">
      <c r="A3995" s="74"/>
      <c r="B3995" s="75"/>
      <c r="C3995" s="75"/>
      <c r="D3995" s="75"/>
      <c r="E3995" s="76"/>
    </row>
    <row r="3996" spans="1:5">
      <c r="A3996" s="74"/>
      <c r="B3996" s="75"/>
      <c r="C3996" s="75"/>
      <c r="D3996" s="75"/>
      <c r="E3996" s="76"/>
    </row>
    <row r="3997" spans="1:5">
      <c r="A3997" s="74"/>
      <c r="B3997" s="75"/>
      <c r="C3997" s="75"/>
      <c r="D3997" s="75"/>
      <c r="E3997" s="76"/>
    </row>
    <row r="3998" spans="1:5">
      <c r="A3998" s="74"/>
      <c r="B3998" s="75"/>
      <c r="C3998" s="75"/>
      <c r="D3998" s="75"/>
      <c r="E3998" s="76"/>
    </row>
    <row r="3999" spans="1:5">
      <c r="A3999" s="74"/>
      <c r="B3999" s="75"/>
      <c r="C3999" s="75"/>
      <c r="D3999" s="75"/>
      <c r="E3999" s="76"/>
    </row>
    <row r="4000" spans="1:5">
      <c r="A4000" s="74"/>
      <c r="B4000" s="75"/>
      <c r="C4000" s="75"/>
      <c r="D4000" s="75"/>
      <c r="E4000" s="76"/>
    </row>
    <row r="4001" spans="1:5">
      <c r="A4001" s="74"/>
      <c r="B4001" s="75"/>
      <c r="C4001" s="75"/>
      <c r="D4001" s="75"/>
      <c r="E4001" s="76"/>
    </row>
    <row r="4002" spans="1:5">
      <c r="A4002" s="74"/>
      <c r="B4002" s="75"/>
      <c r="C4002" s="75"/>
      <c r="D4002" s="75"/>
      <c r="E4002" s="76"/>
    </row>
    <row r="4003" spans="1:5">
      <c r="A4003" s="74"/>
      <c r="B4003" s="75"/>
      <c r="C4003" s="75"/>
      <c r="D4003" s="75"/>
      <c r="E4003" s="76"/>
    </row>
    <row r="4004" spans="1:5">
      <c r="A4004" s="74"/>
      <c r="B4004" s="75"/>
      <c r="C4004" s="75"/>
      <c r="D4004" s="75"/>
      <c r="E4004" s="76"/>
    </row>
    <row r="4005" spans="1:5">
      <c r="A4005" s="74"/>
      <c r="B4005" s="75"/>
      <c r="C4005" s="75"/>
      <c r="D4005" s="75"/>
      <c r="E4005" s="76"/>
    </row>
    <row r="4006" spans="1:5">
      <c r="A4006" s="74"/>
      <c r="B4006" s="75"/>
      <c r="C4006" s="75"/>
      <c r="D4006" s="75"/>
      <c r="E4006" s="76"/>
    </row>
    <row r="4007" spans="1:5">
      <c r="A4007" s="74"/>
      <c r="B4007" s="75"/>
      <c r="C4007" s="75"/>
      <c r="D4007" s="75"/>
      <c r="E4007" s="76"/>
    </row>
    <row r="4008" spans="1:5">
      <c r="A4008" s="74"/>
      <c r="B4008" s="75"/>
      <c r="C4008" s="75"/>
      <c r="D4008" s="75"/>
      <c r="E4008" s="76"/>
    </row>
    <row r="4009" spans="1:5">
      <c r="A4009" s="74"/>
      <c r="B4009" s="75"/>
      <c r="C4009" s="75"/>
      <c r="D4009" s="75"/>
      <c r="E4009" s="76"/>
    </row>
    <row r="4010" spans="1:5">
      <c r="A4010" s="74"/>
      <c r="B4010" s="75"/>
      <c r="C4010" s="75"/>
      <c r="D4010" s="75"/>
      <c r="E4010" s="76"/>
    </row>
    <row r="4011" spans="1:5">
      <c r="A4011" s="74"/>
      <c r="B4011" s="75"/>
      <c r="C4011" s="75"/>
      <c r="D4011" s="75"/>
      <c r="E4011" s="76"/>
    </row>
    <row r="4012" spans="1:5">
      <c r="A4012" s="74"/>
      <c r="B4012" s="75"/>
      <c r="C4012" s="75"/>
      <c r="D4012" s="75"/>
      <c r="E4012" s="76"/>
    </row>
    <row r="4013" spans="1:5">
      <c r="A4013" s="74"/>
      <c r="B4013" s="75"/>
      <c r="C4013" s="75"/>
      <c r="D4013" s="75"/>
      <c r="E4013" s="76"/>
    </row>
    <row r="4014" spans="1:5">
      <c r="A4014" s="74"/>
      <c r="B4014" s="75"/>
      <c r="C4014" s="75"/>
      <c r="D4014" s="75"/>
      <c r="E4014" s="76"/>
    </row>
    <row r="4015" spans="1:5">
      <c r="A4015" s="74"/>
      <c r="B4015" s="75"/>
      <c r="C4015" s="75"/>
      <c r="D4015" s="75"/>
      <c r="E4015" s="76"/>
    </row>
    <row r="4016" spans="1:5">
      <c r="A4016" s="74"/>
      <c r="B4016" s="75"/>
      <c r="C4016" s="75"/>
      <c r="D4016" s="75"/>
      <c r="E4016" s="76"/>
    </row>
    <row r="4017" spans="1:5">
      <c r="A4017" s="74"/>
      <c r="B4017" s="75"/>
      <c r="C4017" s="75"/>
      <c r="D4017" s="75"/>
      <c r="E4017" s="76"/>
    </row>
    <row r="4018" spans="1:5">
      <c r="A4018" s="74"/>
      <c r="B4018" s="75"/>
      <c r="C4018" s="75"/>
      <c r="D4018" s="75"/>
      <c r="E4018" s="76"/>
    </row>
    <row r="4019" spans="1:5">
      <c r="A4019" s="74"/>
      <c r="B4019" s="75"/>
      <c r="C4019" s="75"/>
      <c r="D4019" s="75"/>
      <c r="E4019" s="76"/>
    </row>
    <row r="4020" spans="1:5">
      <c r="A4020" s="74"/>
      <c r="B4020" s="75"/>
      <c r="C4020" s="75"/>
      <c r="D4020" s="75"/>
      <c r="E4020" s="76"/>
    </row>
    <row r="4021" spans="1:5">
      <c r="A4021" s="74"/>
      <c r="B4021" s="75"/>
      <c r="C4021" s="75"/>
      <c r="D4021" s="75"/>
      <c r="E4021" s="76"/>
    </row>
    <row r="4022" spans="1:5">
      <c r="A4022" s="74"/>
      <c r="B4022" s="75"/>
      <c r="C4022" s="75"/>
      <c r="D4022" s="75"/>
      <c r="E4022" s="76"/>
    </row>
    <row r="4023" spans="1:5">
      <c r="A4023" s="74"/>
      <c r="B4023" s="75"/>
      <c r="C4023" s="75"/>
      <c r="D4023" s="75"/>
      <c r="E4023" s="76"/>
    </row>
    <row r="4024" spans="1:5">
      <c r="A4024" s="74"/>
      <c r="B4024" s="75"/>
      <c r="C4024" s="75"/>
      <c r="D4024" s="75"/>
      <c r="E4024" s="76"/>
    </row>
    <row r="4025" spans="1:5">
      <c r="A4025" s="74"/>
      <c r="B4025" s="75"/>
      <c r="C4025" s="75"/>
      <c r="D4025" s="75"/>
      <c r="E4025" s="76"/>
    </row>
    <row r="4026" spans="1:5">
      <c r="A4026" s="74"/>
      <c r="B4026" s="75"/>
      <c r="C4026" s="75"/>
      <c r="D4026" s="75"/>
      <c r="E4026" s="76"/>
    </row>
    <row r="4027" spans="1:5">
      <c r="A4027" s="74"/>
      <c r="B4027" s="75"/>
      <c r="C4027" s="75"/>
      <c r="D4027" s="75"/>
      <c r="E4027" s="76"/>
    </row>
    <row r="4028" spans="1:5">
      <c r="A4028" s="74"/>
      <c r="B4028" s="75"/>
      <c r="C4028" s="75"/>
      <c r="D4028" s="75"/>
      <c r="E4028" s="76"/>
    </row>
    <row r="4029" spans="1:5">
      <c r="A4029" s="74"/>
      <c r="B4029" s="75"/>
      <c r="C4029" s="75"/>
      <c r="D4029" s="75"/>
      <c r="E4029" s="76"/>
    </row>
    <row r="4030" spans="1:5">
      <c r="A4030" s="74"/>
      <c r="B4030" s="75"/>
      <c r="C4030" s="75"/>
      <c r="D4030" s="75"/>
      <c r="E4030" s="76"/>
    </row>
    <row r="4031" spans="1:5">
      <c r="A4031" s="74"/>
      <c r="B4031" s="75"/>
      <c r="C4031" s="75"/>
      <c r="D4031" s="75"/>
      <c r="E4031" s="76"/>
    </row>
    <row r="4032" spans="1:5">
      <c r="A4032" s="74"/>
      <c r="B4032" s="75"/>
      <c r="C4032" s="75"/>
      <c r="D4032" s="75"/>
      <c r="E4032" s="76"/>
    </row>
    <row r="4033" spans="1:5">
      <c r="A4033" s="74"/>
      <c r="B4033" s="75"/>
      <c r="C4033" s="75"/>
      <c r="D4033" s="75"/>
      <c r="E4033" s="76"/>
    </row>
    <row r="4034" spans="1:5">
      <c r="A4034" s="74"/>
      <c r="B4034" s="75"/>
      <c r="C4034" s="75"/>
      <c r="D4034" s="75"/>
      <c r="E4034" s="76"/>
    </row>
    <row r="4035" spans="1:5">
      <c r="A4035" s="74"/>
      <c r="B4035" s="75"/>
      <c r="C4035" s="75"/>
      <c r="D4035" s="75"/>
      <c r="E4035" s="76"/>
    </row>
    <row r="4036" spans="1:5">
      <c r="A4036" s="74"/>
      <c r="B4036" s="75"/>
      <c r="C4036" s="75"/>
      <c r="D4036" s="75"/>
      <c r="E4036" s="76"/>
    </row>
    <row r="4037" spans="1:5">
      <c r="A4037" s="74"/>
      <c r="B4037" s="75"/>
      <c r="C4037" s="75"/>
      <c r="D4037" s="75"/>
      <c r="E4037" s="76"/>
    </row>
    <row r="4038" spans="1:5">
      <c r="A4038" s="74"/>
      <c r="B4038" s="75"/>
      <c r="C4038" s="75"/>
      <c r="D4038" s="75"/>
      <c r="E4038" s="76"/>
    </row>
    <row r="4039" spans="1:5">
      <c r="A4039" s="74"/>
      <c r="B4039" s="75"/>
      <c r="C4039" s="75"/>
      <c r="D4039" s="75"/>
      <c r="E4039" s="76"/>
    </row>
    <row r="4040" spans="1:5">
      <c r="A4040" s="74"/>
      <c r="B4040" s="75"/>
      <c r="C4040" s="75"/>
      <c r="D4040" s="75"/>
      <c r="E4040" s="76"/>
    </row>
    <row r="4041" spans="1:5">
      <c r="A4041" s="74"/>
      <c r="B4041" s="75"/>
      <c r="C4041" s="75"/>
      <c r="D4041" s="75"/>
      <c r="E4041" s="76"/>
    </row>
    <row r="4042" spans="1:5">
      <c r="A4042" s="74"/>
      <c r="B4042" s="75"/>
      <c r="C4042" s="75"/>
      <c r="D4042" s="75"/>
      <c r="E4042" s="76"/>
    </row>
    <row r="4043" spans="1:5">
      <c r="A4043" s="74"/>
      <c r="B4043" s="75"/>
      <c r="C4043" s="75"/>
      <c r="D4043" s="75"/>
      <c r="E4043" s="76"/>
    </row>
    <row r="4044" spans="1:5">
      <c r="A4044" s="74"/>
      <c r="B4044" s="75"/>
      <c r="C4044" s="75"/>
      <c r="D4044" s="75"/>
      <c r="E4044" s="76"/>
    </row>
    <row r="4045" spans="1:5">
      <c r="A4045" s="74"/>
      <c r="B4045" s="75"/>
      <c r="C4045" s="75"/>
      <c r="D4045" s="75"/>
      <c r="E4045" s="76"/>
    </row>
    <row r="4046" spans="1:5">
      <c r="A4046" s="74"/>
      <c r="B4046" s="75"/>
      <c r="C4046" s="75"/>
      <c r="D4046" s="75"/>
      <c r="E4046" s="76"/>
    </row>
    <row r="4047" spans="1:5">
      <c r="A4047" s="74"/>
      <c r="B4047" s="75"/>
      <c r="C4047" s="75"/>
      <c r="D4047" s="75"/>
      <c r="E4047" s="76"/>
    </row>
    <row r="4048" spans="1:5">
      <c r="A4048" s="74"/>
      <c r="B4048" s="75"/>
      <c r="C4048" s="75"/>
      <c r="D4048" s="75"/>
      <c r="E4048" s="76"/>
    </row>
    <row r="4049" spans="1:5">
      <c r="A4049" s="74"/>
      <c r="B4049" s="75"/>
      <c r="C4049" s="75"/>
      <c r="D4049" s="75"/>
      <c r="E4049" s="76"/>
    </row>
    <row r="4050" spans="1:5">
      <c r="A4050" s="74"/>
      <c r="B4050" s="75"/>
      <c r="C4050" s="75"/>
      <c r="D4050" s="75"/>
      <c r="E4050" s="76"/>
    </row>
    <row r="4051" spans="1:5">
      <c r="A4051" s="74"/>
      <c r="B4051" s="75"/>
      <c r="C4051" s="75"/>
      <c r="D4051" s="75"/>
      <c r="E4051" s="76"/>
    </row>
    <row r="4052" spans="1:5">
      <c r="A4052" s="74"/>
      <c r="B4052" s="75"/>
      <c r="C4052" s="75"/>
      <c r="D4052" s="75"/>
      <c r="E4052" s="76"/>
    </row>
    <row r="4053" spans="1:5">
      <c r="A4053" s="74"/>
      <c r="B4053" s="75"/>
      <c r="C4053" s="75"/>
      <c r="D4053" s="75"/>
      <c r="E4053" s="76"/>
    </row>
    <row r="4054" spans="1:5">
      <c r="A4054" s="74"/>
      <c r="B4054" s="75"/>
      <c r="C4054" s="75"/>
      <c r="D4054" s="75"/>
      <c r="E4054" s="76"/>
    </row>
    <row r="4055" spans="1:5">
      <c r="A4055" s="74"/>
      <c r="B4055" s="75"/>
      <c r="C4055" s="75"/>
      <c r="D4055" s="75"/>
      <c r="E4055" s="76"/>
    </row>
    <row r="4056" spans="1:5">
      <c r="A4056" s="74"/>
      <c r="B4056" s="75"/>
      <c r="C4056" s="75"/>
      <c r="D4056" s="75"/>
      <c r="E4056" s="76"/>
    </row>
    <row r="4057" spans="1:5">
      <c r="A4057" s="74"/>
      <c r="B4057" s="75"/>
      <c r="C4057" s="75"/>
      <c r="D4057" s="75"/>
      <c r="E4057" s="76"/>
    </row>
    <row r="4058" spans="1:5">
      <c r="A4058" s="74"/>
      <c r="B4058" s="75"/>
      <c r="C4058" s="75"/>
      <c r="D4058" s="75"/>
      <c r="E4058" s="76"/>
    </row>
    <row r="4059" spans="1:5">
      <c r="A4059" s="74"/>
      <c r="B4059" s="75"/>
      <c r="C4059" s="75"/>
      <c r="D4059" s="75"/>
      <c r="E4059" s="76"/>
    </row>
    <row r="4060" spans="1:5">
      <c r="A4060" s="74"/>
      <c r="B4060" s="75"/>
      <c r="C4060" s="75"/>
      <c r="D4060" s="75"/>
      <c r="E4060" s="76"/>
    </row>
    <row r="4061" spans="1:5">
      <c r="A4061" s="74"/>
      <c r="B4061" s="75"/>
      <c r="C4061" s="75"/>
      <c r="D4061" s="75"/>
      <c r="E4061" s="76"/>
    </row>
    <row r="4062" spans="1:5">
      <c r="A4062" s="74"/>
      <c r="B4062" s="75"/>
      <c r="C4062" s="75"/>
      <c r="D4062" s="75"/>
      <c r="E4062" s="76"/>
    </row>
    <row r="4063" spans="1:5">
      <c r="A4063" s="74"/>
      <c r="B4063" s="75"/>
      <c r="C4063" s="75"/>
      <c r="D4063" s="75"/>
      <c r="E4063" s="76"/>
    </row>
    <row r="4064" spans="1:5">
      <c r="A4064" s="74"/>
      <c r="B4064" s="75"/>
      <c r="C4064" s="75"/>
      <c r="D4064" s="75"/>
      <c r="E4064" s="76"/>
    </row>
    <row r="4065" spans="1:5">
      <c r="A4065" s="74"/>
      <c r="B4065" s="75"/>
      <c r="C4065" s="75"/>
      <c r="D4065" s="75"/>
      <c r="E4065" s="76"/>
    </row>
    <row r="4066" spans="1:5">
      <c r="A4066" s="74"/>
      <c r="B4066" s="75"/>
      <c r="C4066" s="75"/>
      <c r="D4066" s="75"/>
      <c r="E4066" s="76"/>
    </row>
    <row r="4067" spans="1:5">
      <c r="A4067" s="74"/>
      <c r="B4067" s="75"/>
      <c r="C4067" s="75"/>
      <c r="D4067" s="75"/>
      <c r="E4067" s="76"/>
    </row>
    <row r="4068" spans="1:5">
      <c r="A4068" s="74"/>
      <c r="B4068" s="75"/>
      <c r="C4068" s="75"/>
      <c r="D4068" s="75"/>
      <c r="E4068" s="76"/>
    </row>
    <row r="4069" spans="1:5">
      <c r="A4069" s="74"/>
      <c r="B4069" s="75"/>
      <c r="C4069" s="75"/>
      <c r="D4069" s="75"/>
      <c r="E4069" s="76"/>
    </row>
    <row r="4070" spans="1:5">
      <c r="A4070" s="74"/>
      <c r="B4070" s="75"/>
      <c r="C4070" s="75"/>
      <c r="D4070" s="75"/>
      <c r="E4070" s="76"/>
    </row>
    <row r="4071" spans="1:5">
      <c r="A4071" s="74"/>
      <c r="B4071" s="75"/>
      <c r="C4071" s="75"/>
      <c r="D4071" s="75"/>
      <c r="E4071" s="76"/>
    </row>
    <row r="4072" spans="1:5">
      <c r="A4072" s="74"/>
      <c r="B4072" s="75"/>
      <c r="C4072" s="75"/>
      <c r="D4072" s="75"/>
      <c r="E4072" s="76"/>
    </row>
    <row r="4073" spans="1:5">
      <c r="A4073" s="74"/>
      <c r="B4073" s="75"/>
      <c r="C4073" s="75"/>
      <c r="D4073" s="75"/>
      <c r="E4073" s="76"/>
    </row>
    <row r="4074" spans="1:5">
      <c r="A4074" s="74"/>
      <c r="B4074" s="75"/>
      <c r="C4074" s="75"/>
      <c r="D4074" s="75"/>
      <c r="E4074" s="76"/>
    </row>
    <row r="4075" spans="1:5">
      <c r="A4075" s="74"/>
      <c r="B4075" s="75"/>
      <c r="C4075" s="75"/>
      <c r="D4075" s="75"/>
      <c r="E4075" s="76"/>
    </row>
    <row r="4076" spans="1:5">
      <c r="A4076" s="74"/>
      <c r="B4076" s="75"/>
      <c r="C4076" s="75"/>
      <c r="D4076" s="75"/>
      <c r="E4076" s="76"/>
    </row>
    <row r="4077" spans="1:5">
      <c r="A4077" s="74"/>
      <c r="B4077" s="75"/>
      <c r="C4077" s="75"/>
      <c r="D4077" s="75"/>
      <c r="E4077" s="76"/>
    </row>
    <row r="4078" spans="1:5">
      <c r="A4078" s="74"/>
      <c r="B4078" s="75"/>
      <c r="C4078" s="75"/>
      <c r="D4078" s="75"/>
      <c r="E4078" s="76"/>
    </row>
    <row r="4079" spans="1:5">
      <c r="A4079" s="74"/>
      <c r="B4079" s="75"/>
      <c r="C4079" s="75"/>
      <c r="D4079" s="75"/>
      <c r="E4079" s="76"/>
    </row>
    <row r="4080" spans="1:5">
      <c r="A4080" s="74"/>
      <c r="B4080" s="75"/>
      <c r="C4080" s="75"/>
      <c r="D4080" s="75"/>
      <c r="E4080" s="76"/>
    </row>
    <row r="4081" spans="1:5">
      <c r="A4081" s="74"/>
      <c r="B4081" s="75"/>
      <c r="C4081" s="75"/>
      <c r="D4081" s="75"/>
      <c r="E4081" s="76"/>
    </row>
    <row r="4082" spans="1:5">
      <c r="A4082" s="74"/>
      <c r="B4082" s="75"/>
      <c r="C4082" s="75"/>
      <c r="D4082" s="75"/>
      <c r="E4082" s="76"/>
    </row>
    <row r="4083" spans="1:5">
      <c r="A4083" s="74"/>
      <c r="B4083" s="75"/>
      <c r="C4083" s="75"/>
      <c r="D4083" s="75"/>
      <c r="E4083" s="76"/>
    </row>
    <row r="4084" spans="1:5">
      <c r="A4084" s="74"/>
      <c r="B4084" s="75"/>
      <c r="C4084" s="75"/>
      <c r="D4084" s="75"/>
      <c r="E4084" s="76"/>
    </row>
    <row r="4085" spans="1:5">
      <c r="A4085" s="74"/>
      <c r="B4085" s="75"/>
      <c r="C4085" s="75"/>
      <c r="D4085" s="75"/>
      <c r="E4085" s="76"/>
    </row>
    <row r="4086" spans="1:5">
      <c r="A4086" s="74"/>
      <c r="B4086" s="75"/>
      <c r="C4086" s="75"/>
      <c r="D4086" s="75"/>
      <c r="E4086" s="76"/>
    </row>
    <row r="4087" spans="1:5">
      <c r="A4087" s="74"/>
      <c r="B4087" s="75"/>
      <c r="C4087" s="75"/>
      <c r="D4087" s="75"/>
      <c r="E4087" s="76"/>
    </row>
    <row r="4088" spans="1:5">
      <c r="A4088" s="74"/>
      <c r="B4088" s="75"/>
      <c r="C4088" s="75"/>
      <c r="D4088" s="75"/>
      <c r="E4088" s="76"/>
    </row>
    <row r="4089" spans="1:5">
      <c r="A4089" s="74"/>
      <c r="B4089" s="75"/>
      <c r="C4089" s="75"/>
      <c r="D4089" s="75"/>
      <c r="E4089" s="76"/>
    </row>
    <row r="4090" spans="1:5">
      <c r="A4090" s="74"/>
      <c r="B4090" s="75"/>
      <c r="C4090" s="75"/>
      <c r="D4090" s="75"/>
      <c r="E4090" s="76"/>
    </row>
    <row r="4091" spans="1:5">
      <c r="A4091" s="74"/>
      <c r="B4091" s="75"/>
      <c r="C4091" s="75"/>
      <c r="D4091" s="75"/>
      <c r="E4091" s="76"/>
    </row>
    <row r="4092" spans="1:5">
      <c r="A4092" s="74"/>
      <c r="B4092" s="75"/>
      <c r="C4092" s="75"/>
      <c r="D4092" s="75"/>
      <c r="E4092" s="76"/>
    </row>
    <row r="4093" spans="1:5">
      <c r="A4093" s="74"/>
      <c r="B4093" s="75"/>
      <c r="C4093" s="75"/>
      <c r="D4093" s="75"/>
      <c r="E4093" s="76"/>
    </row>
    <row r="4094" spans="1:5">
      <c r="A4094" s="74"/>
      <c r="B4094" s="75"/>
      <c r="C4094" s="75"/>
      <c r="D4094" s="75"/>
      <c r="E4094" s="76"/>
    </row>
    <row r="4095" spans="1:5">
      <c r="A4095" s="74"/>
      <c r="B4095" s="75"/>
      <c r="C4095" s="75"/>
      <c r="D4095" s="75"/>
      <c r="E4095" s="76"/>
    </row>
    <row r="4096" spans="1:5">
      <c r="A4096" s="74"/>
      <c r="B4096" s="75"/>
      <c r="C4096" s="75"/>
      <c r="D4096" s="75"/>
      <c r="E4096" s="76"/>
    </row>
    <row r="4097" spans="1:5">
      <c r="A4097" s="74"/>
      <c r="B4097" s="75"/>
      <c r="C4097" s="75"/>
      <c r="D4097" s="75"/>
      <c r="E4097" s="76"/>
    </row>
    <row r="4098" spans="1:5">
      <c r="A4098" s="74"/>
      <c r="B4098" s="75"/>
      <c r="C4098" s="75"/>
      <c r="D4098" s="75"/>
      <c r="E4098" s="76"/>
    </row>
    <row r="4099" spans="1:5">
      <c r="A4099" s="74"/>
      <c r="B4099" s="75"/>
      <c r="C4099" s="75"/>
      <c r="D4099" s="75"/>
      <c r="E4099" s="76"/>
    </row>
    <row r="4100" spans="1:5">
      <c r="A4100" s="74"/>
      <c r="B4100" s="75"/>
      <c r="C4100" s="75"/>
      <c r="D4100" s="75"/>
      <c r="E4100" s="76"/>
    </row>
    <row r="4101" spans="1:5">
      <c r="A4101" s="74"/>
      <c r="B4101" s="75"/>
      <c r="C4101" s="75"/>
      <c r="D4101" s="75"/>
      <c r="E4101" s="76"/>
    </row>
    <row r="4102" spans="1:5">
      <c r="A4102" s="74"/>
      <c r="B4102" s="75"/>
      <c r="C4102" s="75"/>
      <c r="D4102" s="75"/>
      <c r="E4102" s="76"/>
    </row>
    <row r="4103" spans="1:5">
      <c r="A4103" s="74"/>
      <c r="B4103" s="75"/>
      <c r="C4103" s="75"/>
      <c r="D4103" s="75"/>
      <c r="E4103" s="76"/>
    </row>
    <row r="4104" spans="1:5">
      <c r="A4104" s="74"/>
      <c r="B4104" s="75"/>
      <c r="C4104" s="75"/>
      <c r="D4104" s="75"/>
      <c r="E4104" s="76"/>
    </row>
    <row r="4105" spans="1:5">
      <c r="A4105" s="74"/>
      <c r="B4105" s="75"/>
      <c r="C4105" s="75"/>
      <c r="D4105" s="75"/>
      <c r="E4105" s="76"/>
    </row>
    <row r="4106" spans="1:5">
      <c r="A4106" s="74"/>
      <c r="B4106" s="75"/>
      <c r="C4106" s="75"/>
      <c r="D4106" s="75"/>
      <c r="E4106" s="76"/>
    </row>
    <row r="4107" spans="1:5">
      <c r="A4107" s="74"/>
      <c r="B4107" s="75"/>
      <c r="C4107" s="75"/>
      <c r="D4107" s="75"/>
      <c r="E4107" s="76"/>
    </row>
    <row r="4108" spans="1:5">
      <c r="A4108" s="74"/>
      <c r="B4108" s="75"/>
      <c r="C4108" s="75"/>
      <c r="D4108" s="75"/>
      <c r="E4108" s="76"/>
    </row>
    <row r="4109" spans="1:5">
      <c r="A4109" s="74"/>
      <c r="B4109" s="75"/>
      <c r="C4109" s="75"/>
      <c r="D4109" s="75"/>
      <c r="E4109" s="76"/>
    </row>
    <row r="4110" spans="1:5">
      <c r="A4110" s="74"/>
      <c r="B4110" s="75"/>
      <c r="C4110" s="75"/>
      <c r="D4110" s="75"/>
      <c r="E4110" s="76"/>
    </row>
    <row r="4111" spans="1:5">
      <c r="A4111" s="74"/>
      <c r="B4111" s="75"/>
      <c r="C4111" s="75"/>
      <c r="D4111" s="75"/>
      <c r="E4111" s="76"/>
    </row>
    <row r="4112" spans="1:5">
      <c r="A4112" s="74"/>
      <c r="B4112" s="75"/>
      <c r="C4112" s="75"/>
      <c r="D4112" s="75"/>
      <c r="E4112" s="76"/>
    </row>
    <row r="4113" spans="1:5">
      <c r="A4113" s="74"/>
      <c r="B4113" s="75"/>
      <c r="C4113" s="75"/>
      <c r="D4113" s="75"/>
      <c r="E4113" s="76"/>
    </row>
    <row r="4114" spans="1:5">
      <c r="A4114" s="74"/>
      <c r="B4114" s="75"/>
      <c r="C4114" s="75"/>
      <c r="D4114" s="75"/>
      <c r="E4114" s="76"/>
    </row>
    <row r="4115" spans="1:5">
      <c r="A4115" s="74"/>
      <c r="B4115" s="75"/>
      <c r="C4115" s="75"/>
      <c r="D4115" s="75"/>
      <c r="E4115" s="76"/>
    </row>
    <row r="4116" spans="1:5">
      <c r="A4116" s="74"/>
      <c r="B4116" s="75"/>
      <c r="C4116" s="75"/>
      <c r="D4116" s="75"/>
      <c r="E4116" s="76"/>
    </row>
    <row r="4117" spans="1:5">
      <c r="A4117" s="74"/>
      <c r="B4117" s="75"/>
      <c r="C4117" s="75"/>
      <c r="D4117" s="75"/>
      <c r="E4117" s="76"/>
    </row>
    <row r="4118" spans="1:5">
      <c r="A4118" s="74"/>
      <c r="B4118" s="75"/>
      <c r="C4118" s="75"/>
      <c r="D4118" s="75"/>
      <c r="E4118" s="76"/>
    </row>
    <row r="4119" spans="1:5">
      <c r="A4119" s="74"/>
      <c r="B4119" s="75"/>
      <c r="C4119" s="75"/>
      <c r="D4119" s="75"/>
      <c r="E4119" s="76"/>
    </row>
    <row r="4120" spans="1:5">
      <c r="A4120" s="74"/>
      <c r="B4120" s="75"/>
      <c r="C4120" s="75"/>
      <c r="D4120" s="75"/>
      <c r="E4120" s="76"/>
    </row>
    <row r="4121" spans="1:5">
      <c r="A4121" s="74"/>
      <c r="B4121" s="75"/>
      <c r="C4121" s="75"/>
      <c r="D4121" s="75"/>
      <c r="E4121" s="76"/>
    </row>
    <row r="4122" spans="1:5">
      <c r="A4122" s="74"/>
      <c r="B4122" s="75"/>
      <c r="C4122" s="75"/>
      <c r="D4122" s="75"/>
      <c r="E4122" s="76"/>
    </row>
    <row r="4123" spans="1:5">
      <c r="A4123" s="74"/>
      <c r="B4123" s="75"/>
      <c r="C4123" s="75"/>
      <c r="D4123" s="75"/>
      <c r="E4123" s="76"/>
    </row>
    <row r="4124" spans="1:5">
      <c r="A4124" s="74"/>
      <c r="B4124" s="75"/>
      <c r="C4124" s="75"/>
      <c r="D4124" s="75"/>
      <c r="E4124" s="76"/>
    </row>
    <row r="4125" spans="1:5">
      <c r="A4125" s="74"/>
      <c r="B4125" s="75"/>
      <c r="C4125" s="75"/>
      <c r="D4125" s="75"/>
      <c r="E4125" s="76"/>
    </row>
    <row r="4126" spans="1:5">
      <c r="A4126" s="74"/>
      <c r="B4126" s="75"/>
      <c r="C4126" s="75"/>
      <c r="D4126" s="75"/>
      <c r="E4126" s="76"/>
    </row>
    <row r="4127" spans="1:5">
      <c r="A4127" s="74"/>
      <c r="B4127" s="75"/>
      <c r="C4127" s="75"/>
      <c r="D4127" s="75"/>
      <c r="E4127" s="76"/>
    </row>
    <row r="4128" spans="1:5">
      <c r="A4128" s="74"/>
      <c r="B4128" s="75"/>
      <c r="C4128" s="75"/>
      <c r="D4128" s="75"/>
      <c r="E4128" s="76"/>
    </row>
    <row r="4129" spans="1:5">
      <c r="A4129" s="74"/>
      <c r="B4129" s="75"/>
      <c r="C4129" s="75"/>
      <c r="D4129" s="75"/>
      <c r="E4129" s="76"/>
    </row>
    <row r="4130" spans="1:5">
      <c r="A4130" s="74"/>
      <c r="B4130" s="75"/>
      <c r="C4130" s="75"/>
      <c r="D4130" s="75"/>
      <c r="E4130" s="76"/>
    </row>
    <row r="4131" spans="1:5">
      <c r="A4131" s="74"/>
      <c r="B4131" s="75"/>
      <c r="C4131" s="75"/>
      <c r="D4131" s="75"/>
      <c r="E4131" s="76"/>
    </row>
    <row r="4132" spans="1:5">
      <c r="A4132" s="74"/>
      <c r="B4132" s="75"/>
      <c r="C4132" s="75"/>
      <c r="D4132" s="75"/>
      <c r="E4132" s="76"/>
    </row>
    <row r="4133" spans="1:5">
      <c r="A4133" s="74"/>
      <c r="B4133" s="75"/>
      <c r="C4133" s="75"/>
      <c r="D4133" s="75"/>
      <c r="E4133" s="76"/>
    </row>
    <row r="4134" spans="1:5">
      <c r="A4134" s="74"/>
      <c r="B4134" s="75"/>
      <c r="C4134" s="75"/>
      <c r="D4134" s="75"/>
      <c r="E4134" s="76"/>
    </row>
    <row r="4135" spans="1:5">
      <c r="A4135" s="74"/>
      <c r="B4135" s="75"/>
      <c r="C4135" s="75"/>
      <c r="D4135" s="75"/>
      <c r="E4135" s="76"/>
    </row>
    <row r="4136" spans="1:5">
      <c r="A4136" s="74"/>
      <c r="B4136" s="75"/>
      <c r="C4136" s="75"/>
      <c r="D4136" s="75"/>
      <c r="E4136" s="76"/>
    </row>
    <row r="4137" spans="1:5">
      <c r="A4137" s="74"/>
      <c r="B4137" s="75"/>
      <c r="C4137" s="75"/>
      <c r="D4137" s="75"/>
      <c r="E4137" s="76"/>
    </row>
    <row r="4138" spans="1:5">
      <c r="A4138" s="74"/>
      <c r="B4138" s="75"/>
      <c r="C4138" s="75"/>
      <c r="D4138" s="75"/>
      <c r="E4138" s="76"/>
    </row>
    <row r="4139" spans="1:5">
      <c r="A4139" s="74"/>
      <c r="B4139" s="75"/>
      <c r="C4139" s="75"/>
      <c r="D4139" s="75"/>
      <c r="E4139" s="76"/>
    </row>
    <row r="4140" spans="1:5">
      <c r="A4140" s="74"/>
      <c r="B4140" s="75"/>
      <c r="C4140" s="75"/>
      <c r="D4140" s="75"/>
      <c r="E4140" s="76"/>
    </row>
    <row r="4141" spans="1:5">
      <c r="A4141" s="74"/>
      <c r="B4141" s="75"/>
      <c r="C4141" s="75"/>
      <c r="D4141" s="75"/>
      <c r="E4141" s="76"/>
    </row>
    <row r="4142" spans="1:5">
      <c r="A4142" s="74"/>
      <c r="B4142" s="75"/>
      <c r="C4142" s="75"/>
      <c r="D4142" s="75"/>
      <c r="E4142" s="76"/>
    </row>
    <row r="4143" spans="1:5">
      <c r="A4143" s="74"/>
      <c r="B4143" s="75"/>
      <c r="C4143" s="75"/>
      <c r="D4143" s="75"/>
      <c r="E4143" s="76"/>
    </row>
    <row r="4144" spans="1:5">
      <c r="A4144" s="74"/>
      <c r="B4144" s="75"/>
      <c r="C4144" s="75"/>
      <c r="D4144" s="75"/>
      <c r="E4144" s="76"/>
    </row>
    <row r="4145" spans="1:5">
      <c r="A4145" s="74"/>
      <c r="B4145" s="75"/>
      <c r="C4145" s="75"/>
      <c r="D4145" s="75"/>
      <c r="E4145" s="76"/>
    </row>
    <row r="4146" spans="1:5">
      <c r="A4146" s="74"/>
      <c r="B4146" s="75"/>
      <c r="C4146" s="75"/>
      <c r="D4146" s="75"/>
      <c r="E4146" s="76"/>
    </row>
    <row r="4147" spans="1:5">
      <c r="A4147" s="74"/>
      <c r="B4147" s="75"/>
      <c r="C4147" s="75"/>
      <c r="D4147" s="75"/>
      <c r="E4147" s="76"/>
    </row>
    <row r="4148" spans="1:5">
      <c r="A4148" s="74"/>
      <c r="B4148" s="75"/>
      <c r="C4148" s="75"/>
      <c r="D4148" s="75"/>
      <c r="E4148" s="76"/>
    </row>
    <row r="4149" spans="1:5">
      <c r="A4149" s="74"/>
      <c r="B4149" s="75"/>
      <c r="C4149" s="75"/>
      <c r="D4149" s="75"/>
      <c r="E4149" s="76"/>
    </row>
    <row r="4150" spans="1:5">
      <c r="A4150" s="74"/>
      <c r="B4150" s="75"/>
      <c r="C4150" s="75"/>
      <c r="D4150" s="75"/>
      <c r="E4150" s="76"/>
    </row>
    <row r="4151" spans="1:5">
      <c r="A4151" s="74"/>
      <c r="B4151" s="75"/>
      <c r="C4151" s="75"/>
      <c r="D4151" s="75"/>
      <c r="E4151" s="76"/>
    </row>
    <row r="4152" spans="1:5">
      <c r="A4152" s="74"/>
      <c r="B4152" s="75"/>
      <c r="C4152" s="75"/>
      <c r="D4152" s="75"/>
      <c r="E4152" s="76"/>
    </row>
    <row r="4153" spans="1:5">
      <c r="A4153" s="74"/>
      <c r="B4153" s="75"/>
      <c r="C4153" s="75"/>
      <c r="D4153" s="75"/>
      <c r="E4153" s="76"/>
    </row>
    <row r="4154" spans="1:5">
      <c r="A4154" s="74"/>
      <c r="B4154" s="75"/>
      <c r="C4154" s="75"/>
      <c r="D4154" s="75"/>
      <c r="E4154" s="76"/>
    </row>
    <row r="4155" spans="1:5">
      <c r="A4155" s="74"/>
      <c r="B4155" s="75"/>
      <c r="C4155" s="75"/>
      <c r="D4155" s="75"/>
      <c r="E4155" s="76"/>
    </row>
    <row r="4156" spans="1:5">
      <c r="A4156" s="74"/>
      <c r="B4156" s="75"/>
      <c r="C4156" s="75"/>
      <c r="D4156" s="75"/>
      <c r="E4156" s="76"/>
    </row>
    <row r="4157" spans="1:5">
      <c r="A4157" s="74"/>
      <c r="B4157" s="75"/>
      <c r="C4157" s="75"/>
      <c r="D4157" s="75"/>
      <c r="E4157" s="76"/>
    </row>
    <row r="4158" spans="1:5">
      <c r="A4158" s="74"/>
      <c r="B4158" s="75"/>
      <c r="C4158" s="75"/>
      <c r="D4158" s="75"/>
      <c r="E4158" s="76"/>
    </row>
    <row r="4159" spans="1:5">
      <c r="A4159" s="74"/>
      <c r="B4159" s="75"/>
      <c r="C4159" s="75"/>
      <c r="D4159" s="75"/>
      <c r="E4159" s="76"/>
    </row>
    <row r="4160" spans="1:5">
      <c r="A4160" s="74"/>
      <c r="B4160" s="75"/>
      <c r="C4160" s="75"/>
      <c r="D4160" s="75"/>
      <c r="E4160" s="76"/>
    </row>
    <row r="4161" spans="1:5">
      <c r="A4161" s="74"/>
      <c r="B4161" s="75"/>
      <c r="C4161" s="75"/>
      <c r="D4161" s="75"/>
      <c r="E4161" s="76"/>
    </row>
    <row r="4162" spans="1:5">
      <c r="A4162" s="74"/>
      <c r="B4162" s="75"/>
      <c r="C4162" s="75"/>
      <c r="D4162" s="75"/>
      <c r="E4162" s="76"/>
    </row>
    <row r="4163" spans="1:5">
      <c r="A4163" s="74"/>
      <c r="B4163" s="75"/>
      <c r="C4163" s="75"/>
      <c r="D4163" s="75"/>
      <c r="E4163" s="76"/>
    </row>
    <row r="4164" spans="1:5">
      <c r="A4164" s="74"/>
      <c r="B4164" s="75"/>
      <c r="C4164" s="75"/>
      <c r="D4164" s="75"/>
      <c r="E4164" s="76"/>
    </row>
    <row r="4165" spans="1:5">
      <c r="A4165" s="74"/>
      <c r="B4165" s="75"/>
      <c r="C4165" s="75"/>
      <c r="D4165" s="75"/>
      <c r="E4165" s="76"/>
    </row>
    <row r="4166" spans="1:5">
      <c r="A4166" s="74"/>
      <c r="B4166" s="75"/>
      <c r="C4166" s="75"/>
      <c r="D4166" s="75"/>
      <c r="E4166" s="76"/>
    </row>
    <row r="4167" spans="1:5">
      <c r="A4167" s="74"/>
      <c r="B4167" s="75"/>
      <c r="C4167" s="75"/>
      <c r="D4167" s="75"/>
      <c r="E4167" s="76"/>
    </row>
    <row r="4168" spans="1:5">
      <c r="A4168" s="74"/>
      <c r="B4168" s="75"/>
      <c r="C4168" s="75"/>
      <c r="D4168" s="75"/>
      <c r="E4168" s="76"/>
    </row>
    <row r="4169" spans="1:5">
      <c r="A4169" s="74"/>
      <c r="B4169" s="75"/>
      <c r="C4169" s="75"/>
      <c r="D4169" s="75"/>
      <c r="E4169" s="76"/>
    </row>
    <row r="4170" spans="1:5">
      <c r="A4170" s="74"/>
      <c r="B4170" s="75"/>
      <c r="C4170" s="75"/>
      <c r="D4170" s="75"/>
      <c r="E4170" s="76"/>
    </row>
    <row r="4171" spans="1:5">
      <c r="A4171" s="74"/>
      <c r="B4171" s="75"/>
      <c r="C4171" s="75"/>
      <c r="D4171" s="75"/>
      <c r="E4171" s="76"/>
    </row>
    <row r="4172" spans="1:5">
      <c r="A4172" s="74"/>
      <c r="B4172" s="75"/>
      <c r="C4172" s="75"/>
      <c r="D4172" s="75"/>
      <c r="E4172" s="76"/>
    </row>
    <row r="4173" spans="1:5">
      <c r="A4173" s="74"/>
      <c r="B4173" s="75"/>
      <c r="C4173" s="75"/>
      <c r="D4173" s="75"/>
      <c r="E4173" s="76"/>
    </row>
    <row r="4174" spans="1:5">
      <c r="A4174" s="74"/>
      <c r="B4174" s="75"/>
      <c r="C4174" s="75"/>
      <c r="D4174" s="75"/>
      <c r="E4174" s="76"/>
    </row>
    <row r="4175" spans="1:5">
      <c r="A4175" s="74"/>
      <c r="B4175" s="75"/>
      <c r="C4175" s="75"/>
      <c r="D4175" s="75"/>
      <c r="E4175" s="76"/>
    </row>
    <row r="4176" spans="1:5">
      <c r="A4176" s="74"/>
      <c r="B4176" s="75"/>
      <c r="C4176" s="75"/>
      <c r="D4176" s="75"/>
      <c r="E4176" s="76"/>
    </row>
    <row r="4177" spans="1:5">
      <c r="A4177" s="74"/>
      <c r="B4177" s="75"/>
      <c r="C4177" s="75"/>
      <c r="D4177" s="75"/>
      <c r="E4177" s="76"/>
    </row>
    <row r="4178" spans="1:5">
      <c r="A4178" s="74"/>
      <c r="B4178" s="75"/>
      <c r="C4178" s="75"/>
      <c r="D4178" s="75"/>
      <c r="E4178" s="76"/>
    </row>
    <row r="4179" spans="1:5">
      <c r="A4179" s="74"/>
      <c r="B4179" s="75"/>
      <c r="C4179" s="75"/>
      <c r="D4179" s="75"/>
      <c r="E4179" s="76"/>
    </row>
    <row r="4180" spans="1:5">
      <c r="A4180" s="74"/>
      <c r="B4180" s="75"/>
      <c r="C4180" s="75"/>
      <c r="D4180" s="75"/>
      <c r="E4180" s="76"/>
    </row>
    <row r="4181" spans="1:5">
      <c r="A4181" s="74"/>
      <c r="B4181" s="75"/>
      <c r="C4181" s="75"/>
      <c r="D4181" s="75"/>
      <c r="E4181" s="76"/>
    </row>
    <row r="4182" spans="1:5">
      <c r="A4182" s="74"/>
      <c r="B4182" s="75"/>
      <c r="C4182" s="75"/>
      <c r="D4182" s="75"/>
      <c r="E4182" s="76"/>
    </row>
    <row r="4183" spans="1:5">
      <c r="A4183" s="74"/>
      <c r="B4183" s="75"/>
      <c r="C4183" s="75"/>
      <c r="D4183" s="75"/>
      <c r="E4183" s="76"/>
    </row>
    <row r="4184" spans="1:5">
      <c r="A4184" s="74"/>
      <c r="B4184" s="75"/>
      <c r="C4184" s="75"/>
      <c r="D4184" s="75"/>
      <c r="E4184" s="76"/>
    </row>
    <row r="4185" spans="1:5">
      <c r="A4185" s="74"/>
      <c r="B4185" s="75"/>
      <c r="C4185" s="75"/>
      <c r="D4185" s="75"/>
      <c r="E4185" s="76"/>
    </row>
    <row r="4186" spans="1:5">
      <c r="A4186" s="74"/>
      <c r="B4186" s="75"/>
      <c r="C4186" s="75"/>
      <c r="D4186" s="75"/>
      <c r="E4186" s="76"/>
    </row>
    <row r="4187" spans="1:5">
      <c r="A4187" s="74"/>
      <c r="B4187" s="75"/>
      <c r="C4187" s="75"/>
      <c r="D4187" s="75"/>
      <c r="E4187" s="76"/>
    </row>
    <row r="4188" spans="1:5">
      <c r="A4188" s="74"/>
      <c r="B4188" s="75"/>
      <c r="C4188" s="75"/>
      <c r="D4188" s="75"/>
      <c r="E4188" s="76"/>
    </row>
    <row r="4189" spans="1:5">
      <c r="A4189" s="74"/>
      <c r="B4189" s="75"/>
      <c r="C4189" s="75"/>
      <c r="D4189" s="75"/>
      <c r="E4189" s="76"/>
    </row>
    <row r="4190" spans="1:5">
      <c r="A4190" s="74"/>
      <c r="B4190" s="75"/>
      <c r="C4190" s="75"/>
      <c r="D4190" s="75"/>
      <c r="E4190" s="76"/>
    </row>
    <row r="4191" spans="1:5">
      <c r="A4191" s="74"/>
      <c r="B4191" s="75"/>
      <c r="C4191" s="75"/>
      <c r="D4191" s="75"/>
      <c r="E4191" s="76"/>
    </row>
    <row r="4192" spans="1:5">
      <c r="A4192" s="74"/>
      <c r="B4192" s="75"/>
      <c r="C4192" s="75"/>
      <c r="D4192" s="75"/>
      <c r="E4192" s="76"/>
    </row>
    <row r="4193" spans="1:5">
      <c r="A4193" s="74"/>
      <c r="B4193" s="75"/>
      <c r="C4193" s="75"/>
      <c r="D4193" s="75"/>
      <c r="E4193" s="76"/>
    </row>
    <row r="4194" spans="1:5">
      <c r="A4194" s="74"/>
      <c r="B4194" s="75"/>
      <c r="C4194" s="75"/>
      <c r="D4194" s="75"/>
      <c r="E4194" s="76"/>
    </row>
    <row r="4195" spans="1:5">
      <c r="A4195" s="74"/>
      <c r="B4195" s="75"/>
      <c r="C4195" s="75"/>
      <c r="D4195" s="75"/>
      <c r="E4195" s="76"/>
    </row>
    <row r="4196" spans="1:5">
      <c r="A4196" s="74"/>
      <c r="B4196" s="75"/>
      <c r="C4196" s="75"/>
      <c r="D4196" s="75"/>
      <c r="E4196" s="76"/>
    </row>
    <row r="4197" spans="1:5">
      <c r="A4197" s="74"/>
      <c r="B4197" s="75"/>
      <c r="C4197" s="75"/>
      <c r="D4197" s="75"/>
      <c r="E4197" s="76"/>
    </row>
    <row r="4198" spans="1:5">
      <c r="A4198" s="74"/>
      <c r="B4198" s="75"/>
      <c r="C4198" s="75"/>
      <c r="D4198" s="75"/>
      <c r="E4198" s="76"/>
    </row>
    <row r="4199" spans="1:5">
      <c r="A4199" s="74"/>
      <c r="B4199" s="75"/>
      <c r="C4199" s="75"/>
      <c r="D4199" s="75"/>
      <c r="E4199" s="76"/>
    </row>
    <row r="4200" spans="1:5">
      <c r="A4200" s="74"/>
      <c r="B4200" s="75"/>
      <c r="C4200" s="75"/>
      <c r="D4200" s="75"/>
      <c r="E4200" s="76"/>
    </row>
    <row r="4201" spans="1:5">
      <c r="A4201" s="74"/>
      <c r="B4201" s="75"/>
      <c r="C4201" s="75"/>
      <c r="D4201" s="75"/>
      <c r="E4201" s="76"/>
    </row>
    <row r="4202" spans="1:5">
      <c r="A4202" s="74"/>
      <c r="B4202" s="75"/>
      <c r="C4202" s="75"/>
      <c r="D4202" s="75"/>
      <c r="E4202" s="76"/>
    </row>
    <row r="4203" spans="1:5">
      <c r="A4203" s="74"/>
      <c r="B4203" s="75"/>
      <c r="C4203" s="75"/>
      <c r="D4203" s="75"/>
      <c r="E4203" s="76"/>
    </row>
    <row r="4204" spans="1:5">
      <c r="A4204" s="74"/>
      <c r="B4204" s="75"/>
      <c r="C4204" s="75"/>
      <c r="D4204" s="75"/>
      <c r="E4204" s="76"/>
    </row>
    <row r="4205" spans="1:5">
      <c r="A4205" s="74"/>
      <c r="B4205" s="75"/>
      <c r="C4205" s="75"/>
      <c r="D4205" s="75"/>
      <c r="E4205" s="76"/>
    </row>
    <row r="4206" spans="1:5">
      <c r="A4206" s="74"/>
      <c r="B4206" s="75"/>
      <c r="C4206" s="75"/>
      <c r="D4206" s="75"/>
      <c r="E4206" s="76"/>
    </row>
    <row r="4207" spans="1:5">
      <c r="A4207" s="74"/>
      <c r="B4207" s="75"/>
      <c r="C4207" s="75"/>
      <c r="D4207" s="75"/>
      <c r="E4207" s="76"/>
    </row>
    <row r="4208" spans="1:5">
      <c r="A4208" s="74"/>
      <c r="B4208" s="75"/>
      <c r="C4208" s="75"/>
      <c r="D4208" s="75"/>
      <c r="E4208" s="76"/>
    </row>
    <row r="4209" spans="1:5">
      <c r="A4209" s="74"/>
      <c r="B4209" s="75"/>
      <c r="C4209" s="75"/>
      <c r="D4209" s="75"/>
      <c r="E4209" s="76"/>
    </row>
    <row r="4210" spans="1:5">
      <c r="A4210" s="74"/>
      <c r="B4210" s="75"/>
      <c r="C4210" s="75"/>
      <c r="D4210" s="75"/>
      <c r="E4210" s="76"/>
    </row>
    <row r="4211" spans="1:5">
      <c r="A4211" s="74"/>
      <c r="B4211" s="75"/>
      <c r="C4211" s="75"/>
      <c r="D4211" s="75"/>
      <c r="E4211" s="76"/>
    </row>
    <row r="4212" spans="1:5">
      <c r="A4212" s="74"/>
      <c r="B4212" s="75"/>
      <c r="C4212" s="75"/>
      <c r="D4212" s="75"/>
      <c r="E4212" s="76"/>
    </row>
    <row r="4213" spans="1:5">
      <c r="A4213" s="74"/>
      <c r="B4213" s="75"/>
      <c r="C4213" s="75"/>
      <c r="D4213" s="75"/>
      <c r="E4213" s="76"/>
    </row>
    <row r="4214" spans="1:5">
      <c r="A4214" s="74"/>
      <c r="B4214" s="75"/>
      <c r="C4214" s="75"/>
      <c r="D4214" s="75"/>
      <c r="E4214" s="76"/>
    </row>
    <row r="4215" spans="1:5">
      <c r="A4215" s="74"/>
      <c r="B4215" s="75"/>
      <c r="C4215" s="75"/>
      <c r="D4215" s="75"/>
      <c r="E4215" s="76"/>
    </row>
    <row r="4216" spans="1:5">
      <c r="A4216" s="74"/>
      <c r="B4216" s="75"/>
      <c r="C4216" s="75"/>
      <c r="D4216" s="75"/>
      <c r="E4216" s="76"/>
    </row>
    <row r="4217" spans="1:5">
      <c r="A4217" s="74"/>
      <c r="B4217" s="75"/>
      <c r="C4217" s="75"/>
      <c r="D4217" s="75"/>
      <c r="E4217" s="76"/>
    </row>
    <row r="4218" spans="1:5">
      <c r="A4218" s="74"/>
      <c r="B4218" s="75"/>
      <c r="C4218" s="75"/>
      <c r="D4218" s="75"/>
      <c r="E4218" s="76"/>
    </row>
    <row r="4219" spans="1:5">
      <c r="A4219" s="74"/>
      <c r="B4219" s="75"/>
      <c r="C4219" s="75"/>
      <c r="D4219" s="75"/>
      <c r="E4219" s="76"/>
    </row>
    <row r="4220" spans="1:5">
      <c r="A4220" s="74"/>
      <c r="B4220" s="75"/>
      <c r="C4220" s="75"/>
      <c r="D4220" s="75"/>
      <c r="E4220" s="76"/>
    </row>
    <row r="4221" spans="1:5">
      <c r="A4221" s="74"/>
      <c r="B4221" s="75"/>
      <c r="C4221" s="75"/>
      <c r="D4221" s="75"/>
      <c r="E4221" s="76"/>
    </row>
    <row r="4222" spans="1:5">
      <c r="A4222" s="74"/>
      <c r="B4222" s="75"/>
      <c r="C4222" s="75"/>
      <c r="D4222" s="75"/>
      <c r="E4222" s="76"/>
    </row>
    <row r="4223" spans="1:5">
      <c r="A4223" s="74"/>
      <c r="B4223" s="75"/>
      <c r="C4223" s="75"/>
      <c r="D4223" s="75"/>
      <c r="E4223" s="76"/>
    </row>
    <row r="4224" spans="1:5">
      <c r="A4224" s="74"/>
      <c r="B4224" s="75"/>
      <c r="C4224" s="75"/>
      <c r="D4224" s="75"/>
      <c r="E4224" s="76"/>
    </row>
    <row r="4225" spans="1:5">
      <c r="A4225" s="74"/>
      <c r="B4225" s="75"/>
      <c r="C4225" s="75"/>
      <c r="D4225" s="75"/>
      <c r="E4225" s="76"/>
    </row>
    <row r="4226" spans="1:5">
      <c r="A4226" s="74"/>
      <c r="B4226" s="75"/>
      <c r="C4226" s="75"/>
      <c r="D4226" s="75"/>
      <c r="E4226" s="76"/>
    </row>
    <row r="4227" spans="1:5">
      <c r="A4227" s="74"/>
      <c r="B4227" s="75"/>
      <c r="C4227" s="75"/>
      <c r="D4227" s="75"/>
      <c r="E4227" s="76"/>
    </row>
    <row r="4228" spans="1:5">
      <c r="A4228" s="74"/>
      <c r="B4228" s="75"/>
      <c r="C4228" s="75"/>
      <c r="D4228" s="75"/>
      <c r="E4228" s="76"/>
    </row>
    <row r="4229" spans="1:5">
      <c r="A4229" s="74"/>
      <c r="B4229" s="75"/>
      <c r="C4229" s="75"/>
      <c r="D4229" s="75"/>
      <c r="E4229" s="76"/>
    </row>
    <row r="4230" spans="1:5">
      <c r="A4230" s="74"/>
      <c r="B4230" s="75"/>
      <c r="C4230" s="75"/>
      <c r="D4230" s="75"/>
      <c r="E4230" s="76"/>
    </row>
    <row r="4231" spans="1:5">
      <c r="A4231" s="74"/>
      <c r="B4231" s="75"/>
      <c r="C4231" s="75"/>
      <c r="D4231" s="75"/>
      <c r="E4231" s="76"/>
    </row>
    <row r="4232" spans="1:5">
      <c r="A4232" s="74"/>
      <c r="B4232" s="75"/>
      <c r="C4232" s="75"/>
      <c r="D4232" s="75"/>
      <c r="E4232" s="76"/>
    </row>
    <row r="4233" spans="1:5">
      <c r="A4233" s="74"/>
      <c r="B4233" s="75"/>
      <c r="C4233" s="75"/>
      <c r="D4233" s="75"/>
      <c r="E4233" s="76"/>
    </row>
    <row r="4234" spans="1:5">
      <c r="A4234" s="74"/>
      <c r="B4234" s="75"/>
      <c r="C4234" s="75"/>
      <c r="D4234" s="75"/>
      <c r="E4234" s="76"/>
    </row>
    <row r="4235" spans="1:5">
      <c r="A4235" s="74"/>
      <c r="B4235" s="75"/>
      <c r="C4235" s="75"/>
      <c r="D4235" s="75"/>
      <c r="E4235" s="76"/>
    </row>
    <row r="4236" spans="1:5">
      <c r="A4236" s="74"/>
      <c r="B4236" s="75"/>
      <c r="C4236" s="75"/>
      <c r="D4236" s="75"/>
      <c r="E4236" s="76"/>
    </row>
    <row r="4237" spans="1:5">
      <c r="A4237" s="74"/>
      <c r="B4237" s="75"/>
      <c r="C4237" s="75"/>
      <c r="D4237" s="75"/>
      <c r="E4237" s="76"/>
    </row>
    <row r="4238" spans="1:5">
      <c r="A4238" s="74"/>
      <c r="B4238" s="75"/>
      <c r="C4238" s="75"/>
      <c r="D4238" s="75"/>
      <c r="E4238" s="76"/>
    </row>
    <row r="4239" spans="1:5">
      <c r="A4239" s="74"/>
      <c r="B4239" s="75"/>
      <c r="C4239" s="75"/>
      <c r="D4239" s="75"/>
      <c r="E4239" s="76"/>
    </row>
    <row r="4240" spans="1:5">
      <c r="A4240" s="74"/>
      <c r="B4240" s="75"/>
      <c r="C4240" s="75"/>
      <c r="D4240" s="75"/>
      <c r="E4240" s="76"/>
    </row>
    <row r="4241" spans="1:5">
      <c r="A4241" s="74"/>
      <c r="B4241" s="75"/>
      <c r="C4241" s="75"/>
      <c r="D4241" s="75"/>
      <c r="E4241" s="76"/>
    </row>
    <row r="4242" spans="1:5">
      <c r="A4242" s="74"/>
      <c r="B4242" s="75"/>
      <c r="C4242" s="75"/>
      <c r="D4242" s="75"/>
      <c r="E4242" s="76"/>
    </row>
    <row r="4243" spans="1:5">
      <c r="A4243" s="74"/>
      <c r="B4243" s="75"/>
      <c r="C4243" s="75"/>
      <c r="D4243" s="75"/>
      <c r="E4243" s="76"/>
    </row>
    <row r="4244" spans="1:5">
      <c r="A4244" s="74"/>
      <c r="B4244" s="75"/>
      <c r="C4244" s="75"/>
      <c r="D4244" s="75"/>
      <c r="E4244" s="76"/>
    </row>
    <row r="4245" spans="1:5">
      <c r="A4245" s="74"/>
      <c r="B4245" s="75"/>
      <c r="C4245" s="75"/>
      <c r="D4245" s="75"/>
      <c r="E4245" s="76"/>
    </row>
    <row r="4246" spans="1:5">
      <c r="A4246" s="74"/>
      <c r="B4246" s="75"/>
      <c r="C4246" s="75"/>
      <c r="D4246" s="75"/>
      <c r="E4246" s="76"/>
    </row>
    <row r="4247" spans="1:5">
      <c r="A4247" s="74"/>
      <c r="B4247" s="75"/>
      <c r="C4247" s="75"/>
      <c r="D4247" s="75"/>
      <c r="E4247" s="76"/>
    </row>
    <row r="4248" spans="1:5">
      <c r="A4248" s="74"/>
      <c r="B4248" s="75"/>
      <c r="C4248" s="75"/>
      <c r="D4248" s="75"/>
      <c r="E4248" s="76"/>
    </row>
    <row r="4249" spans="1:5">
      <c r="A4249" s="74"/>
      <c r="B4249" s="75"/>
      <c r="C4249" s="75"/>
      <c r="D4249" s="75"/>
      <c r="E4249" s="76"/>
    </row>
    <row r="4250" spans="1:5">
      <c r="A4250" s="74"/>
      <c r="B4250" s="75"/>
      <c r="C4250" s="75"/>
      <c r="D4250" s="75"/>
      <c r="E4250" s="76"/>
    </row>
    <row r="4251" spans="1:5">
      <c r="A4251" s="74"/>
      <c r="B4251" s="75"/>
      <c r="C4251" s="75"/>
      <c r="D4251" s="75"/>
      <c r="E4251" s="76"/>
    </row>
    <row r="4252" spans="1:5">
      <c r="A4252" s="74"/>
      <c r="B4252" s="75"/>
      <c r="C4252" s="75"/>
      <c r="D4252" s="75"/>
      <c r="E4252" s="76"/>
    </row>
    <row r="4253" spans="1:5">
      <c r="A4253" s="74"/>
      <c r="B4253" s="75"/>
      <c r="C4253" s="75"/>
      <c r="D4253" s="75"/>
      <c r="E4253" s="76"/>
    </row>
    <row r="4254" spans="1:5">
      <c r="A4254" s="74"/>
      <c r="B4254" s="75"/>
      <c r="C4254" s="75"/>
      <c r="D4254" s="75"/>
      <c r="E4254" s="76"/>
    </row>
    <row r="4255" spans="1:5">
      <c r="A4255" s="74"/>
      <c r="B4255" s="75"/>
      <c r="C4255" s="75"/>
      <c r="D4255" s="75"/>
      <c r="E4255" s="76"/>
    </row>
    <row r="4256" spans="1:5">
      <c r="A4256" s="74"/>
      <c r="B4256" s="75"/>
      <c r="C4256" s="75"/>
      <c r="D4256" s="75"/>
      <c r="E4256" s="76"/>
    </row>
    <row r="4257" spans="1:5">
      <c r="A4257" s="74"/>
      <c r="B4257" s="75"/>
      <c r="C4257" s="75"/>
      <c r="D4257" s="75"/>
      <c r="E4257" s="76"/>
    </row>
    <row r="4258" spans="1:5">
      <c r="A4258" s="74"/>
      <c r="B4258" s="75"/>
      <c r="C4258" s="75"/>
      <c r="D4258" s="75"/>
      <c r="E4258" s="76"/>
    </row>
    <row r="4259" spans="1:5">
      <c r="A4259" s="74"/>
      <c r="B4259" s="75"/>
      <c r="C4259" s="75"/>
      <c r="D4259" s="75"/>
      <c r="E4259" s="76"/>
    </row>
    <row r="4260" spans="1:5">
      <c r="A4260" s="74"/>
      <c r="B4260" s="75"/>
      <c r="C4260" s="75"/>
      <c r="D4260" s="75"/>
      <c r="E4260" s="76"/>
    </row>
    <row r="4261" spans="1:5">
      <c r="A4261" s="74"/>
      <c r="B4261" s="75"/>
      <c r="C4261" s="75"/>
      <c r="D4261" s="75"/>
      <c r="E4261" s="76"/>
    </row>
    <row r="4262" spans="1:5">
      <c r="A4262" s="74"/>
      <c r="B4262" s="75"/>
      <c r="C4262" s="75"/>
      <c r="D4262" s="75"/>
      <c r="E4262" s="76"/>
    </row>
    <row r="4263" spans="1:5">
      <c r="A4263" s="74"/>
      <c r="B4263" s="75"/>
      <c r="C4263" s="75"/>
      <c r="D4263" s="75"/>
      <c r="E4263" s="76"/>
    </row>
    <row r="4264" spans="1:5">
      <c r="A4264" s="74"/>
      <c r="B4264" s="75"/>
      <c r="C4264" s="75"/>
      <c r="D4264" s="75"/>
      <c r="E4264" s="76"/>
    </row>
    <row r="4265" spans="1:5">
      <c r="A4265" s="74"/>
      <c r="B4265" s="75"/>
      <c r="C4265" s="75"/>
      <c r="D4265" s="75"/>
      <c r="E4265" s="76"/>
    </row>
    <row r="4266" spans="1:5">
      <c r="A4266" s="74"/>
      <c r="B4266" s="75"/>
      <c r="C4266" s="75"/>
      <c r="D4266" s="75"/>
      <c r="E4266" s="76"/>
    </row>
    <row r="4267" spans="1:5">
      <c r="A4267" s="74"/>
      <c r="B4267" s="75"/>
      <c r="C4267" s="75"/>
      <c r="D4267" s="75"/>
      <c r="E4267" s="76"/>
    </row>
    <row r="4268" spans="1:5">
      <c r="A4268" s="74"/>
      <c r="B4268" s="75"/>
      <c r="C4268" s="75"/>
      <c r="D4268" s="75"/>
      <c r="E4268" s="76"/>
    </row>
    <row r="4269" spans="1:5">
      <c r="A4269" s="74"/>
      <c r="B4269" s="75"/>
      <c r="C4269" s="75"/>
      <c r="D4269" s="75"/>
      <c r="E4269" s="76"/>
    </row>
    <row r="4270" spans="1:5">
      <c r="A4270" s="74"/>
      <c r="B4270" s="75"/>
      <c r="C4270" s="75"/>
      <c r="D4270" s="75"/>
      <c r="E4270" s="76"/>
    </row>
    <row r="4271" spans="1:5">
      <c r="A4271" s="74"/>
      <c r="B4271" s="75"/>
      <c r="C4271" s="75"/>
      <c r="D4271" s="75"/>
      <c r="E4271" s="76"/>
    </row>
    <row r="4272" spans="1:5">
      <c r="A4272" s="74"/>
      <c r="B4272" s="75"/>
      <c r="C4272" s="75"/>
      <c r="D4272" s="75"/>
      <c r="E4272" s="76"/>
    </row>
    <row r="4273" spans="1:5">
      <c r="A4273" s="74"/>
      <c r="B4273" s="75"/>
      <c r="C4273" s="75"/>
      <c r="D4273" s="75"/>
      <c r="E4273" s="76"/>
    </row>
    <row r="4274" spans="1:5">
      <c r="A4274" s="74"/>
      <c r="B4274" s="75"/>
      <c r="C4274" s="75"/>
      <c r="D4274" s="75"/>
      <c r="E4274" s="76"/>
    </row>
    <row r="4275" spans="1:5">
      <c r="A4275" s="74"/>
      <c r="B4275" s="75"/>
      <c r="C4275" s="75"/>
      <c r="D4275" s="75"/>
      <c r="E4275" s="76"/>
    </row>
    <row r="4276" spans="1:5">
      <c r="A4276" s="74"/>
      <c r="B4276" s="75"/>
      <c r="C4276" s="75"/>
      <c r="D4276" s="75"/>
      <c r="E4276" s="76"/>
    </row>
    <row r="4277" spans="1:5">
      <c r="A4277" s="74"/>
      <c r="B4277" s="75"/>
      <c r="C4277" s="75"/>
      <c r="D4277" s="75"/>
      <c r="E4277" s="76"/>
    </row>
    <row r="4278" spans="1:5">
      <c r="A4278" s="74"/>
      <c r="B4278" s="75"/>
      <c r="C4278" s="75"/>
      <c r="D4278" s="75"/>
      <c r="E4278" s="76"/>
    </row>
    <row r="4279" spans="1:5">
      <c r="A4279" s="74"/>
      <c r="B4279" s="75"/>
      <c r="C4279" s="75"/>
      <c r="D4279" s="75"/>
      <c r="E4279" s="76"/>
    </row>
    <row r="4280" spans="1:5">
      <c r="A4280" s="74"/>
      <c r="B4280" s="75"/>
      <c r="C4280" s="75"/>
      <c r="D4280" s="75"/>
      <c r="E4280" s="76"/>
    </row>
    <row r="4281" spans="1:5">
      <c r="A4281" s="74"/>
      <c r="B4281" s="75"/>
      <c r="C4281" s="75"/>
      <c r="D4281" s="75"/>
      <c r="E4281" s="76"/>
    </row>
    <row r="4282" spans="1:5">
      <c r="A4282" s="74"/>
      <c r="B4282" s="75"/>
      <c r="C4282" s="75"/>
      <c r="D4282" s="75"/>
      <c r="E4282" s="76"/>
    </row>
    <row r="4283" spans="1:5">
      <c r="A4283" s="74"/>
      <c r="B4283" s="75"/>
      <c r="C4283" s="75"/>
      <c r="D4283" s="75"/>
      <c r="E4283" s="76"/>
    </row>
    <row r="4284" spans="1:5">
      <c r="A4284" s="74"/>
      <c r="B4284" s="75"/>
      <c r="C4284" s="75"/>
      <c r="D4284" s="75"/>
      <c r="E4284" s="76"/>
    </row>
    <row r="4285" spans="1:5">
      <c r="A4285" s="74"/>
      <c r="B4285" s="75"/>
      <c r="C4285" s="75"/>
      <c r="D4285" s="75"/>
      <c r="E4285" s="76"/>
    </row>
    <row r="4286" spans="1:5">
      <c r="A4286" s="74"/>
      <c r="B4286" s="75"/>
      <c r="C4286" s="75"/>
      <c r="D4286" s="75"/>
      <c r="E4286" s="76"/>
    </row>
    <row r="4287" spans="1:5">
      <c r="A4287" s="74"/>
      <c r="B4287" s="75"/>
      <c r="C4287" s="75"/>
      <c r="D4287" s="75"/>
      <c r="E4287" s="76"/>
    </row>
    <row r="4288" spans="1:5">
      <c r="A4288" s="74"/>
      <c r="B4288" s="75"/>
      <c r="C4288" s="75"/>
      <c r="D4288" s="75"/>
      <c r="E4288" s="76"/>
    </row>
    <row r="4289" spans="1:5">
      <c r="A4289" s="74"/>
      <c r="B4289" s="75"/>
      <c r="C4289" s="75"/>
      <c r="D4289" s="75"/>
      <c r="E4289" s="76"/>
    </row>
    <row r="4290" spans="1:5">
      <c r="A4290" s="74"/>
      <c r="B4290" s="75"/>
      <c r="C4290" s="75"/>
      <c r="D4290" s="75"/>
      <c r="E4290" s="76"/>
    </row>
    <row r="4291" spans="1:5">
      <c r="A4291" s="74"/>
      <c r="B4291" s="75"/>
      <c r="C4291" s="75"/>
      <c r="D4291" s="75"/>
      <c r="E4291" s="76"/>
    </row>
    <row r="4292" spans="1:5">
      <c r="A4292" s="74"/>
      <c r="B4292" s="75"/>
      <c r="C4292" s="75"/>
      <c r="D4292" s="75"/>
      <c r="E4292" s="76"/>
    </row>
    <row r="4293" spans="1:5">
      <c r="A4293" s="74"/>
      <c r="B4293" s="75"/>
      <c r="C4293" s="75"/>
      <c r="D4293" s="75"/>
      <c r="E4293" s="76"/>
    </row>
    <row r="4294" spans="1:5">
      <c r="A4294" s="74"/>
      <c r="B4294" s="75"/>
      <c r="C4294" s="75"/>
      <c r="D4294" s="75"/>
      <c r="E4294" s="76"/>
    </row>
    <row r="4295" spans="1:5">
      <c r="A4295" s="74"/>
      <c r="B4295" s="75"/>
      <c r="C4295" s="75"/>
      <c r="D4295" s="75"/>
      <c r="E4295" s="76"/>
    </row>
    <row r="4296" spans="1:5">
      <c r="A4296" s="74"/>
      <c r="B4296" s="75"/>
      <c r="C4296" s="75"/>
      <c r="D4296" s="75"/>
      <c r="E4296" s="76"/>
    </row>
    <row r="4297" spans="1:5">
      <c r="A4297" s="74"/>
      <c r="B4297" s="75"/>
      <c r="C4297" s="75"/>
      <c r="D4297" s="75"/>
      <c r="E4297" s="76"/>
    </row>
    <row r="4298" spans="1:5">
      <c r="A4298" s="74"/>
      <c r="B4298" s="75"/>
      <c r="C4298" s="75"/>
      <c r="D4298" s="75"/>
      <c r="E4298" s="76"/>
    </row>
    <row r="4299" spans="1:5">
      <c r="A4299" s="74"/>
      <c r="B4299" s="75"/>
      <c r="C4299" s="75"/>
      <c r="D4299" s="75"/>
      <c r="E4299" s="76"/>
    </row>
    <row r="4300" spans="1:5">
      <c r="A4300" s="74"/>
      <c r="B4300" s="75"/>
      <c r="C4300" s="75"/>
      <c r="D4300" s="75"/>
      <c r="E4300" s="76"/>
    </row>
    <row r="4301" spans="1:5">
      <c r="A4301" s="74"/>
      <c r="B4301" s="75"/>
      <c r="C4301" s="75"/>
      <c r="D4301" s="75"/>
      <c r="E4301" s="76"/>
    </row>
    <row r="4302" spans="1:5">
      <c r="A4302" s="74"/>
      <c r="B4302" s="75"/>
      <c r="C4302" s="75"/>
      <c r="D4302" s="75"/>
      <c r="E4302" s="76"/>
    </row>
    <row r="4303" spans="1:5">
      <c r="A4303" s="74"/>
      <c r="B4303" s="75"/>
      <c r="C4303" s="75"/>
      <c r="D4303" s="75"/>
      <c r="E4303" s="76"/>
    </row>
    <row r="4304" spans="1:5">
      <c r="A4304" s="74"/>
      <c r="B4304" s="75"/>
      <c r="C4304" s="75"/>
      <c r="D4304" s="75"/>
      <c r="E4304" s="76"/>
    </row>
    <row r="4305" spans="1:5">
      <c r="A4305" s="74"/>
      <c r="B4305" s="75"/>
      <c r="C4305" s="75"/>
      <c r="D4305" s="75"/>
      <c r="E4305" s="76"/>
    </row>
    <row r="4306" spans="1:5">
      <c r="A4306" s="74"/>
      <c r="B4306" s="75"/>
      <c r="C4306" s="75"/>
      <c r="D4306" s="75"/>
      <c r="E4306" s="76"/>
    </row>
    <row r="4307" spans="1:5">
      <c r="A4307" s="74"/>
      <c r="B4307" s="75"/>
      <c r="C4307" s="75"/>
      <c r="D4307" s="75"/>
      <c r="E4307" s="76"/>
    </row>
    <row r="4308" spans="1:5">
      <c r="A4308" s="74"/>
      <c r="B4308" s="75"/>
      <c r="C4308" s="75"/>
      <c r="D4308" s="75"/>
      <c r="E4308" s="76"/>
    </row>
    <row r="4309" spans="1:5">
      <c r="A4309" s="74"/>
      <c r="B4309" s="75"/>
      <c r="C4309" s="75"/>
      <c r="D4309" s="75"/>
      <c r="E4309" s="76"/>
    </row>
    <row r="4310" spans="1:5">
      <c r="A4310" s="74"/>
      <c r="B4310" s="75"/>
      <c r="C4310" s="75"/>
      <c r="D4310" s="75"/>
      <c r="E4310" s="76"/>
    </row>
    <row r="4311" spans="1:5">
      <c r="A4311" s="74"/>
      <c r="B4311" s="75"/>
      <c r="C4311" s="75"/>
      <c r="D4311" s="75"/>
      <c r="E4311" s="76"/>
    </row>
    <row r="4312" spans="1:5">
      <c r="A4312" s="74"/>
      <c r="B4312" s="75"/>
      <c r="C4312" s="75"/>
      <c r="D4312" s="75"/>
      <c r="E4312" s="76"/>
    </row>
    <row r="4313" spans="1:5">
      <c r="A4313" s="74"/>
      <c r="B4313" s="75"/>
      <c r="C4313" s="75"/>
      <c r="D4313" s="75"/>
      <c r="E4313" s="76"/>
    </row>
    <row r="4314" spans="1:5">
      <c r="A4314" s="74"/>
      <c r="B4314" s="75"/>
      <c r="C4314" s="75"/>
      <c r="D4314" s="75"/>
      <c r="E4314" s="76"/>
    </row>
    <row r="4315" spans="1:5">
      <c r="A4315" s="74"/>
      <c r="B4315" s="75"/>
      <c r="C4315" s="75"/>
      <c r="D4315" s="75"/>
      <c r="E4315" s="76"/>
    </row>
    <row r="4316" spans="1:5">
      <c r="A4316" s="74"/>
      <c r="B4316" s="75"/>
      <c r="C4316" s="75"/>
      <c r="D4316" s="75"/>
      <c r="E4316" s="76"/>
    </row>
    <row r="4317" spans="1:5">
      <c r="A4317" s="74"/>
      <c r="B4317" s="75"/>
      <c r="C4317" s="75"/>
      <c r="D4317" s="75"/>
      <c r="E4317" s="76"/>
    </row>
    <row r="4318" spans="1:5">
      <c r="A4318" s="74"/>
      <c r="B4318" s="75"/>
      <c r="C4318" s="75"/>
      <c r="D4318" s="75"/>
      <c r="E4318" s="76"/>
    </row>
    <row r="4319" spans="1:5">
      <c r="A4319" s="74"/>
      <c r="B4319" s="75"/>
      <c r="C4319" s="75"/>
      <c r="D4319" s="75"/>
      <c r="E4319" s="76"/>
    </row>
    <row r="4320" spans="1:5">
      <c r="A4320" s="74"/>
      <c r="B4320" s="75"/>
      <c r="C4320" s="75"/>
      <c r="D4320" s="75"/>
      <c r="E4320" s="76"/>
    </row>
    <row r="4321" spans="1:5">
      <c r="A4321" s="74"/>
      <c r="B4321" s="75"/>
      <c r="C4321" s="75"/>
      <c r="D4321" s="75"/>
      <c r="E4321" s="76"/>
    </row>
    <row r="4322" spans="1:5">
      <c r="A4322" s="74"/>
      <c r="B4322" s="75"/>
      <c r="C4322" s="75"/>
      <c r="D4322" s="75"/>
      <c r="E4322" s="76"/>
    </row>
    <row r="4323" spans="1:5">
      <c r="A4323" s="74"/>
      <c r="B4323" s="75"/>
      <c r="C4323" s="75"/>
      <c r="D4323" s="75"/>
      <c r="E4323" s="76"/>
    </row>
    <row r="4324" spans="1:5">
      <c r="A4324" s="74"/>
      <c r="B4324" s="75"/>
      <c r="C4324" s="75"/>
      <c r="D4324" s="75"/>
      <c r="E4324" s="76"/>
    </row>
    <row r="4325" spans="1:5">
      <c r="A4325" s="74"/>
      <c r="B4325" s="75"/>
      <c r="C4325" s="75"/>
      <c r="D4325" s="75"/>
      <c r="E4325" s="76"/>
    </row>
    <row r="4326" spans="1:5">
      <c r="A4326" s="74"/>
      <c r="B4326" s="75"/>
      <c r="C4326" s="75"/>
      <c r="D4326" s="75"/>
      <c r="E4326" s="76"/>
    </row>
    <row r="4327" spans="1:5">
      <c r="A4327" s="74"/>
      <c r="B4327" s="75"/>
      <c r="C4327" s="75"/>
      <c r="D4327" s="75"/>
      <c r="E4327" s="76"/>
    </row>
    <row r="4328" spans="1:5">
      <c r="A4328" s="74"/>
      <c r="B4328" s="75"/>
      <c r="C4328" s="75"/>
      <c r="D4328" s="75"/>
      <c r="E4328" s="76"/>
    </row>
    <row r="4329" spans="1:5">
      <c r="A4329" s="74"/>
      <c r="B4329" s="75"/>
      <c r="C4329" s="75"/>
      <c r="D4329" s="75"/>
      <c r="E4329" s="76"/>
    </row>
    <row r="4330" spans="1:5">
      <c r="A4330" s="74"/>
      <c r="B4330" s="75"/>
      <c r="C4330" s="75"/>
      <c r="D4330" s="75"/>
      <c r="E4330" s="76"/>
    </row>
    <row r="4331" spans="1:5">
      <c r="A4331" s="74"/>
      <c r="B4331" s="75"/>
      <c r="C4331" s="75"/>
      <c r="D4331" s="75"/>
      <c r="E4331" s="76"/>
    </row>
    <row r="4332" spans="1:5">
      <c r="A4332" s="74"/>
      <c r="B4332" s="75"/>
      <c r="C4332" s="75"/>
      <c r="D4332" s="75"/>
      <c r="E4332" s="76"/>
    </row>
    <row r="4333" spans="1:5">
      <c r="A4333" s="74"/>
      <c r="B4333" s="75"/>
      <c r="C4333" s="75"/>
      <c r="D4333" s="75"/>
      <c r="E4333" s="76"/>
    </row>
    <row r="4334" spans="1:5">
      <c r="A4334" s="74"/>
      <c r="B4334" s="75"/>
      <c r="C4334" s="75"/>
      <c r="D4334" s="75"/>
      <c r="E4334" s="76"/>
    </row>
    <row r="4335" spans="1:5">
      <c r="A4335" s="74"/>
      <c r="B4335" s="75"/>
      <c r="C4335" s="75"/>
      <c r="D4335" s="75"/>
      <c r="E4335" s="76"/>
    </row>
    <row r="4336" spans="1:5">
      <c r="A4336" s="74"/>
      <c r="B4336" s="75"/>
      <c r="C4336" s="75"/>
      <c r="D4336" s="75"/>
      <c r="E4336" s="76"/>
    </row>
    <row r="4337" spans="1:5">
      <c r="A4337" s="74"/>
      <c r="B4337" s="75"/>
      <c r="C4337" s="75"/>
      <c r="D4337" s="75"/>
      <c r="E4337" s="76"/>
    </row>
    <row r="4338" spans="1:5">
      <c r="A4338" s="74"/>
      <c r="B4338" s="75"/>
      <c r="C4338" s="75"/>
      <c r="D4338" s="75"/>
      <c r="E4338" s="76"/>
    </row>
    <row r="4339" spans="1:5">
      <c r="A4339" s="74"/>
      <c r="B4339" s="75"/>
      <c r="C4339" s="75"/>
      <c r="D4339" s="75"/>
      <c r="E4339" s="76"/>
    </row>
    <row r="4340" spans="1:5">
      <c r="A4340" s="74"/>
      <c r="B4340" s="75"/>
      <c r="C4340" s="75"/>
      <c r="D4340" s="75"/>
      <c r="E4340" s="76"/>
    </row>
    <row r="4341" spans="1:5">
      <c r="A4341" s="74"/>
      <c r="B4341" s="75"/>
      <c r="C4341" s="75"/>
      <c r="D4341" s="75"/>
      <c r="E4341" s="76"/>
    </row>
    <row r="4342" spans="1:5">
      <c r="A4342" s="74"/>
      <c r="B4342" s="75"/>
      <c r="C4342" s="75"/>
      <c r="D4342" s="75"/>
      <c r="E4342" s="76"/>
    </row>
    <row r="4343" spans="1:5">
      <c r="A4343" s="74"/>
      <c r="B4343" s="75"/>
      <c r="C4343" s="75"/>
      <c r="D4343" s="75"/>
      <c r="E4343" s="76"/>
    </row>
    <row r="4344" spans="1:5">
      <c r="A4344" s="74"/>
      <c r="B4344" s="75"/>
      <c r="C4344" s="75"/>
      <c r="D4344" s="75"/>
      <c r="E4344" s="76"/>
    </row>
    <row r="4345" spans="1:5">
      <c r="A4345" s="74"/>
      <c r="B4345" s="75"/>
      <c r="C4345" s="75"/>
      <c r="D4345" s="75"/>
      <c r="E4345" s="76"/>
    </row>
    <row r="4346" spans="1:5">
      <c r="A4346" s="74"/>
      <c r="B4346" s="75"/>
      <c r="C4346" s="75"/>
      <c r="D4346" s="75"/>
      <c r="E4346" s="76"/>
    </row>
    <row r="4347" spans="1:5">
      <c r="A4347" s="74"/>
      <c r="B4347" s="75"/>
      <c r="C4347" s="75"/>
      <c r="D4347" s="75"/>
      <c r="E4347" s="76"/>
    </row>
    <row r="4348" spans="1:5">
      <c r="A4348" s="74"/>
      <c r="B4348" s="75"/>
      <c r="C4348" s="75"/>
      <c r="D4348" s="75"/>
      <c r="E4348" s="76"/>
    </row>
    <row r="4349" spans="1:5">
      <c r="A4349" s="74"/>
      <c r="B4349" s="75"/>
      <c r="C4349" s="75"/>
      <c r="D4349" s="75"/>
      <c r="E4349" s="76"/>
    </row>
    <row r="4350" spans="1:5">
      <c r="A4350" s="74"/>
      <c r="B4350" s="75"/>
      <c r="C4350" s="75"/>
      <c r="D4350" s="75"/>
      <c r="E4350" s="76"/>
    </row>
    <row r="4351" spans="1:5">
      <c r="A4351" s="74"/>
      <c r="B4351" s="75"/>
      <c r="C4351" s="75"/>
      <c r="D4351" s="75"/>
      <c r="E4351" s="76"/>
    </row>
    <row r="4352" spans="1:5">
      <c r="A4352" s="74"/>
      <c r="B4352" s="75"/>
      <c r="C4352" s="75"/>
      <c r="D4352" s="75"/>
      <c r="E4352" s="76"/>
    </row>
    <row r="4353" spans="1:5">
      <c r="A4353" s="74"/>
      <c r="B4353" s="75"/>
      <c r="C4353" s="75"/>
      <c r="D4353" s="75"/>
      <c r="E4353" s="76"/>
    </row>
    <row r="4354" spans="1:5">
      <c r="A4354" s="74"/>
      <c r="B4354" s="75"/>
      <c r="C4354" s="75"/>
      <c r="D4354" s="75"/>
      <c r="E4354" s="76"/>
    </row>
    <row r="4355" spans="1:5">
      <c r="A4355" s="74"/>
      <c r="B4355" s="75"/>
      <c r="C4355" s="75"/>
      <c r="D4355" s="75"/>
      <c r="E4355" s="76"/>
    </row>
    <row r="4356" spans="1:5">
      <c r="A4356" s="74"/>
      <c r="B4356" s="75"/>
      <c r="C4356" s="75"/>
      <c r="D4356" s="75"/>
      <c r="E4356" s="76"/>
    </row>
    <row r="4357" spans="1:5">
      <c r="A4357" s="74"/>
      <c r="B4357" s="75"/>
      <c r="C4357" s="75"/>
      <c r="D4357" s="75"/>
      <c r="E4357" s="76"/>
    </row>
    <row r="4358" spans="1:5">
      <c r="A4358" s="74"/>
      <c r="B4358" s="75"/>
      <c r="C4358" s="75"/>
      <c r="D4358" s="75"/>
      <c r="E4358" s="76"/>
    </row>
    <row r="4359" spans="1:5">
      <c r="A4359" s="74"/>
      <c r="B4359" s="75"/>
      <c r="C4359" s="75"/>
      <c r="D4359" s="75"/>
      <c r="E4359" s="76"/>
    </row>
    <row r="4360" spans="1:5">
      <c r="A4360" s="74"/>
      <c r="B4360" s="75"/>
      <c r="C4360" s="75"/>
      <c r="D4360" s="75"/>
      <c r="E4360" s="76"/>
    </row>
    <row r="4361" spans="1:5">
      <c r="A4361" s="74"/>
      <c r="B4361" s="75"/>
      <c r="C4361" s="75"/>
      <c r="D4361" s="75"/>
      <c r="E4361" s="76"/>
    </row>
    <row r="4362" spans="1:5">
      <c r="A4362" s="74"/>
      <c r="B4362" s="75"/>
      <c r="C4362" s="75"/>
      <c r="D4362" s="75"/>
      <c r="E4362" s="76"/>
    </row>
    <row r="4363" spans="1:5">
      <c r="A4363" s="74"/>
      <c r="B4363" s="75"/>
      <c r="C4363" s="75"/>
      <c r="D4363" s="75"/>
      <c r="E4363" s="76"/>
    </row>
    <row r="4364" spans="1:5">
      <c r="A4364" s="74"/>
      <c r="B4364" s="75"/>
      <c r="C4364" s="75"/>
      <c r="D4364" s="75"/>
      <c r="E4364" s="76"/>
    </row>
    <row r="4365" spans="1:5">
      <c r="A4365" s="74"/>
      <c r="B4365" s="75"/>
      <c r="C4365" s="75"/>
      <c r="D4365" s="75"/>
      <c r="E4365" s="76"/>
    </row>
    <row r="4366" spans="1:5">
      <c r="A4366" s="74"/>
      <c r="B4366" s="75"/>
      <c r="C4366" s="75"/>
      <c r="D4366" s="75"/>
      <c r="E4366" s="76"/>
    </row>
    <row r="4367" spans="1:5">
      <c r="A4367" s="74"/>
      <c r="B4367" s="75"/>
      <c r="C4367" s="75"/>
      <c r="D4367" s="75"/>
      <c r="E4367" s="76"/>
    </row>
    <row r="4368" spans="1:5">
      <c r="A4368" s="74"/>
      <c r="B4368" s="75"/>
      <c r="C4368" s="75"/>
      <c r="D4368" s="75"/>
      <c r="E4368" s="76"/>
    </row>
    <row r="4369" spans="1:5">
      <c r="A4369" s="74"/>
      <c r="B4369" s="75"/>
      <c r="C4369" s="75"/>
      <c r="D4369" s="75"/>
      <c r="E4369" s="76"/>
    </row>
    <row r="4370" spans="1:5">
      <c r="A4370" s="74"/>
      <c r="B4370" s="75"/>
      <c r="C4370" s="75"/>
      <c r="D4370" s="75"/>
      <c r="E4370" s="76"/>
    </row>
    <row r="4371" spans="1:5">
      <c r="A4371" s="74"/>
      <c r="B4371" s="75"/>
      <c r="C4371" s="75"/>
      <c r="D4371" s="75"/>
      <c r="E4371" s="76"/>
    </row>
    <row r="4372" spans="1:5">
      <c r="A4372" s="74"/>
      <c r="B4372" s="75"/>
      <c r="C4372" s="75"/>
      <c r="D4372" s="75"/>
      <c r="E4372" s="76"/>
    </row>
    <row r="4373" spans="1:5">
      <c r="A4373" s="74"/>
      <c r="B4373" s="75"/>
      <c r="C4373" s="75"/>
      <c r="D4373" s="75"/>
      <c r="E4373" s="76"/>
    </row>
    <row r="4374" spans="1:5">
      <c r="A4374" s="74"/>
      <c r="B4374" s="75"/>
      <c r="C4374" s="75"/>
      <c r="D4374" s="75"/>
      <c r="E4374" s="76"/>
    </row>
    <row r="4375" spans="1:5">
      <c r="A4375" s="74"/>
      <c r="B4375" s="75"/>
      <c r="C4375" s="75"/>
      <c r="D4375" s="75"/>
      <c r="E4375" s="76"/>
    </row>
    <row r="4376" spans="1:5">
      <c r="A4376" s="74"/>
      <c r="B4376" s="75"/>
      <c r="C4376" s="75"/>
      <c r="D4376" s="75"/>
      <c r="E4376" s="76"/>
    </row>
    <row r="4377" spans="1:5">
      <c r="A4377" s="74"/>
      <c r="B4377" s="75"/>
      <c r="C4377" s="75"/>
      <c r="D4377" s="75"/>
      <c r="E4377" s="76"/>
    </row>
    <row r="4378" spans="1:5">
      <c r="A4378" s="74"/>
      <c r="B4378" s="75"/>
      <c r="C4378" s="75"/>
      <c r="D4378" s="75"/>
      <c r="E4378" s="76"/>
    </row>
    <row r="4379" spans="1:5">
      <c r="A4379" s="74"/>
      <c r="B4379" s="75"/>
      <c r="C4379" s="75"/>
      <c r="D4379" s="75"/>
      <c r="E4379" s="76"/>
    </row>
    <row r="4380" spans="1:5">
      <c r="A4380" s="74"/>
      <c r="B4380" s="75"/>
      <c r="C4380" s="75"/>
      <c r="D4380" s="75"/>
      <c r="E4380" s="76"/>
    </row>
    <row r="4381" spans="1:5">
      <c r="A4381" s="74"/>
      <c r="B4381" s="75"/>
      <c r="C4381" s="75"/>
      <c r="D4381" s="75"/>
      <c r="E4381" s="76"/>
    </row>
    <row r="4382" spans="1:5">
      <c r="A4382" s="74"/>
      <c r="B4382" s="75"/>
      <c r="C4382" s="75"/>
      <c r="D4382" s="75"/>
      <c r="E4382" s="76"/>
    </row>
    <row r="4383" spans="1:5">
      <c r="A4383" s="74"/>
      <c r="B4383" s="75"/>
      <c r="C4383" s="75"/>
      <c r="D4383" s="75"/>
      <c r="E4383" s="76"/>
    </row>
    <row r="4384" spans="1:5">
      <c r="A4384" s="74"/>
      <c r="B4384" s="75"/>
      <c r="C4384" s="75"/>
      <c r="D4384" s="75"/>
      <c r="E4384" s="76"/>
    </row>
    <row r="4385" spans="1:5">
      <c r="A4385" s="74"/>
      <c r="B4385" s="75"/>
      <c r="C4385" s="75"/>
      <c r="D4385" s="75"/>
      <c r="E4385" s="76"/>
    </row>
    <row r="4386" spans="1:5">
      <c r="A4386" s="74"/>
      <c r="B4386" s="75"/>
      <c r="C4386" s="75"/>
      <c r="D4386" s="75"/>
      <c r="E4386" s="76"/>
    </row>
    <row r="4387" spans="1:5">
      <c r="A4387" s="74"/>
      <c r="B4387" s="75"/>
      <c r="C4387" s="75"/>
      <c r="D4387" s="75"/>
      <c r="E4387" s="76"/>
    </row>
    <row r="4388" spans="1:5">
      <c r="A4388" s="74"/>
      <c r="B4388" s="75"/>
      <c r="C4388" s="75"/>
      <c r="D4388" s="75"/>
      <c r="E4388" s="76"/>
    </row>
    <row r="4389" spans="1:5">
      <c r="A4389" s="74"/>
      <c r="B4389" s="75"/>
      <c r="C4389" s="75"/>
      <c r="D4389" s="75"/>
      <c r="E4389" s="76"/>
    </row>
    <row r="4390" spans="1:5">
      <c r="A4390" s="74"/>
      <c r="B4390" s="75"/>
      <c r="C4390" s="75"/>
      <c r="D4390" s="75"/>
      <c r="E4390" s="76"/>
    </row>
    <row r="4391" spans="1:5">
      <c r="A4391" s="74"/>
      <c r="B4391" s="75"/>
      <c r="C4391" s="75"/>
      <c r="D4391" s="75"/>
      <c r="E4391" s="76"/>
    </row>
    <row r="4392" spans="1:5">
      <c r="A4392" s="74"/>
      <c r="B4392" s="75"/>
      <c r="C4392" s="75"/>
      <c r="D4392" s="75"/>
      <c r="E4392" s="76"/>
    </row>
    <row r="4393" spans="1:5">
      <c r="A4393" s="74"/>
      <c r="B4393" s="75"/>
      <c r="C4393" s="75"/>
      <c r="D4393" s="75"/>
      <c r="E4393" s="76"/>
    </row>
    <row r="4394" spans="1:5">
      <c r="A4394" s="74"/>
      <c r="B4394" s="75"/>
      <c r="C4394" s="75"/>
      <c r="D4394" s="75"/>
      <c r="E4394" s="76"/>
    </row>
    <row r="4395" spans="1:5">
      <c r="A4395" s="74"/>
      <c r="B4395" s="75"/>
      <c r="C4395" s="75"/>
      <c r="D4395" s="75"/>
      <c r="E4395" s="76"/>
    </row>
    <row r="4396" spans="1:5">
      <c r="A4396" s="74"/>
      <c r="B4396" s="75"/>
      <c r="C4396" s="75"/>
      <c r="D4396" s="75"/>
      <c r="E4396" s="76"/>
    </row>
    <row r="4397" spans="1:5">
      <c r="A4397" s="74"/>
      <c r="B4397" s="75"/>
      <c r="C4397" s="75"/>
      <c r="D4397" s="75"/>
      <c r="E4397" s="76"/>
    </row>
    <row r="4398" spans="1:5">
      <c r="A4398" s="74"/>
      <c r="B4398" s="75"/>
      <c r="C4398" s="75"/>
      <c r="D4398" s="75"/>
      <c r="E4398" s="76"/>
    </row>
    <row r="4399" spans="1:5">
      <c r="A4399" s="74"/>
      <c r="B4399" s="75"/>
      <c r="C4399" s="75"/>
      <c r="D4399" s="75"/>
      <c r="E4399" s="76"/>
    </row>
    <row r="4400" spans="1:5">
      <c r="A4400" s="74"/>
      <c r="B4400" s="75"/>
      <c r="C4400" s="75"/>
      <c r="D4400" s="75"/>
      <c r="E4400" s="76"/>
    </row>
    <row r="4401" spans="1:5">
      <c r="A4401" s="74"/>
      <c r="B4401" s="75"/>
      <c r="C4401" s="75"/>
      <c r="D4401" s="75"/>
      <c r="E4401" s="76"/>
    </row>
    <row r="4402" spans="1:5">
      <c r="A4402" s="74"/>
      <c r="B4402" s="75"/>
      <c r="C4402" s="75"/>
      <c r="D4402" s="75"/>
      <c r="E4402" s="76"/>
    </row>
    <row r="4403" spans="1:5">
      <c r="A4403" s="74"/>
      <c r="B4403" s="75"/>
      <c r="C4403" s="75"/>
      <c r="D4403" s="75"/>
      <c r="E4403" s="76"/>
    </row>
    <row r="4404" spans="1:5">
      <c r="A4404" s="74"/>
      <c r="B4404" s="75"/>
      <c r="C4404" s="75"/>
      <c r="D4404" s="75"/>
      <c r="E4404" s="76"/>
    </row>
    <row r="4405" spans="1:5">
      <c r="A4405" s="74"/>
      <c r="B4405" s="75"/>
      <c r="C4405" s="75"/>
      <c r="D4405" s="75"/>
      <c r="E4405" s="76"/>
    </row>
    <row r="4406" spans="1:5">
      <c r="A4406" s="74"/>
      <c r="B4406" s="75"/>
      <c r="C4406" s="75"/>
      <c r="D4406" s="75"/>
      <c r="E4406" s="76"/>
    </row>
    <row r="4407" spans="1:5">
      <c r="A4407" s="74"/>
      <c r="B4407" s="75"/>
      <c r="C4407" s="75"/>
      <c r="D4407" s="75"/>
      <c r="E4407" s="76"/>
    </row>
    <row r="4408" spans="1:5">
      <c r="A4408" s="74"/>
      <c r="B4408" s="75"/>
      <c r="C4408" s="75"/>
      <c r="D4408" s="75"/>
      <c r="E4408" s="76"/>
    </row>
    <row r="4409" spans="1:5">
      <c r="A4409" s="74"/>
      <c r="B4409" s="75"/>
      <c r="C4409" s="75"/>
      <c r="D4409" s="75"/>
      <c r="E4409" s="76"/>
    </row>
    <row r="4410" spans="1:5">
      <c r="A4410" s="74"/>
      <c r="B4410" s="75"/>
      <c r="C4410" s="75"/>
      <c r="D4410" s="75"/>
      <c r="E4410" s="76"/>
    </row>
    <row r="4411" spans="1:5">
      <c r="A4411" s="74"/>
      <c r="B4411" s="75"/>
      <c r="C4411" s="75"/>
      <c r="D4411" s="75"/>
      <c r="E4411" s="76"/>
    </row>
    <row r="4412" spans="1:5">
      <c r="A4412" s="74"/>
      <c r="B4412" s="75"/>
      <c r="C4412" s="75"/>
      <c r="D4412" s="75"/>
      <c r="E4412" s="76"/>
    </row>
    <row r="4413" spans="1:5">
      <c r="A4413" s="74"/>
      <c r="B4413" s="75"/>
      <c r="C4413" s="75"/>
      <c r="D4413" s="75"/>
      <c r="E4413" s="76"/>
    </row>
    <row r="4414" spans="1:5">
      <c r="A4414" s="74"/>
      <c r="B4414" s="75"/>
      <c r="C4414" s="75"/>
      <c r="D4414" s="75"/>
      <c r="E4414" s="76"/>
    </row>
    <row r="4415" spans="1:5">
      <c r="A4415" s="74"/>
      <c r="B4415" s="75"/>
      <c r="C4415" s="75"/>
      <c r="D4415" s="75"/>
      <c r="E4415" s="76"/>
    </row>
    <row r="4416" spans="1:5">
      <c r="A4416" s="74"/>
      <c r="B4416" s="75"/>
      <c r="C4416" s="75"/>
      <c r="D4416" s="75"/>
      <c r="E4416" s="76"/>
    </row>
    <row r="4417" spans="1:5">
      <c r="A4417" s="74"/>
      <c r="B4417" s="75"/>
      <c r="C4417" s="75"/>
      <c r="D4417" s="75"/>
      <c r="E4417" s="76"/>
    </row>
    <row r="4418" spans="1:5">
      <c r="A4418" s="74"/>
      <c r="B4418" s="75"/>
      <c r="C4418" s="75"/>
      <c r="D4418" s="75"/>
      <c r="E4418" s="76"/>
    </row>
    <row r="4419" spans="1:5">
      <c r="A4419" s="74"/>
      <c r="B4419" s="75"/>
      <c r="C4419" s="75"/>
      <c r="D4419" s="75"/>
      <c r="E4419" s="76"/>
    </row>
    <row r="4420" spans="1:5">
      <c r="A4420" s="74"/>
      <c r="B4420" s="75"/>
      <c r="C4420" s="75"/>
      <c r="D4420" s="75"/>
      <c r="E4420" s="76"/>
    </row>
    <row r="4421" spans="1:5">
      <c r="A4421" s="74"/>
      <c r="B4421" s="75"/>
      <c r="C4421" s="75"/>
      <c r="D4421" s="75"/>
      <c r="E4421" s="76"/>
    </row>
    <row r="4422" spans="1:5">
      <c r="A4422" s="74"/>
      <c r="B4422" s="75"/>
      <c r="C4422" s="75"/>
      <c r="D4422" s="75"/>
      <c r="E4422" s="76"/>
    </row>
    <row r="4423" spans="1:5">
      <c r="A4423" s="74"/>
      <c r="B4423" s="75"/>
      <c r="C4423" s="75"/>
      <c r="D4423" s="75"/>
      <c r="E4423" s="76"/>
    </row>
    <row r="4424" spans="1:5">
      <c r="A4424" s="74"/>
      <c r="B4424" s="75"/>
      <c r="C4424" s="75"/>
      <c r="D4424" s="75"/>
      <c r="E4424" s="76"/>
    </row>
    <row r="4425" spans="1:5">
      <c r="A4425" s="74"/>
      <c r="B4425" s="75"/>
      <c r="C4425" s="75"/>
      <c r="D4425" s="75"/>
      <c r="E4425" s="76"/>
    </row>
    <row r="4426" spans="1:5">
      <c r="A4426" s="74"/>
      <c r="B4426" s="75"/>
      <c r="C4426" s="75"/>
      <c r="D4426" s="75"/>
      <c r="E4426" s="76"/>
    </row>
    <row r="4427" spans="1:5">
      <c r="A4427" s="74"/>
      <c r="B4427" s="75"/>
      <c r="C4427" s="75"/>
      <c r="D4427" s="75"/>
      <c r="E4427" s="76"/>
    </row>
    <row r="4428" spans="1:5">
      <c r="A4428" s="74"/>
      <c r="B4428" s="75"/>
      <c r="C4428" s="75"/>
      <c r="D4428" s="75"/>
      <c r="E4428" s="76"/>
    </row>
    <row r="4429" spans="1:5">
      <c r="A4429" s="74"/>
      <c r="B4429" s="75"/>
      <c r="C4429" s="75"/>
      <c r="D4429" s="75"/>
      <c r="E4429" s="76"/>
    </row>
    <row r="4430" spans="1:5">
      <c r="A4430" s="74"/>
      <c r="B4430" s="75"/>
      <c r="C4430" s="75"/>
      <c r="D4430" s="75"/>
      <c r="E4430" s="76"/>
    </row>
    <row r="4431" spans="1:5">
      <c r="A4431" s="74"/>
      <c r="B4431" s="75"/>
      <c r="C4431" s="75"/>
      <c r="D4431" s="75"/>
      <c r="E4431" s="76"/>
    </row>
    <row r="4432" spans="1:5">
      <c r="A4432" s="74"/>
      <c r="B4432" s="75"/>
      <c r="C4432" s="75"/>
      <c r="D4432" s="75"/>
      <c r="E4432" s="76"/>
    </row>
    <row r="4433" spans="1:5">
      <c r="A4433" s="74"/>
      <c r="B4433" s="75"/>
      <c r="C4433" s="75"/>
      <c r="D4433" s="75"/>
      <c r="E4433" s="76"/>
    </row>
    <row r="4434" spans="1:5">
      <c r="A4434" s="74"/>
      <c r="B4434" s="75"/>
      <c r="C4434" s="75"/>
      <c r="D4434" s="75"/>
      <c r="E4434" s="76"/>
    </row>
    <row r="4435" spans="1:5">
      <c r="A4435" s="74"/>
      <c r="B4435" s="75"/>
      <c r="C4435" s="75"/>
      <c r="D4435" s="75"/>
      <c r="E4435" s="76"/>
    </row>
    <row r="4436" spans="1:5">
      <c r="A4436" s="74"/>
      <c r="B4436" s="75"/>
      <c r="C4436" s="75"/>
      <c r="D4436" s="75"/>
      <c r="E4436" s="76"/>
    </row>
    <row r="4437" spans="1:5">
      <c r="A4437" s="74"/>
      <c r="B4437" s="75"/>
      <c r="C4437" s="75"/>
      <c r="D4437" s="75"/>
      <c r="E4437" s="76"/>
    </row>
    <row r="4438" spans="1:5">
      <c r="A4438" s="74"/>
      <c r="B4438" s="75"/>
      <c r="C4438" s="75"/>
      <c r="D4438" s="75"/>
      <c r="E4438" s="76"/>
    </row>
    <row r="4439" spans="1:5">
      <c r="A4439" s="74"/>
      <c r="B4439" s="75"/>
      <c r="C4439" s="75"/>
      <c r="D4439" s="75"/>
      <c r="E4439" s="76"/>
    </row>
    <row r="4440" spans="1:5">
      <c r="A4440" s="74"/>
      <c r="B4440" s="75"/>
      <c r="C4440" s="75"/>
      <c r="D4440" s="75"/>
      <c r="E4440" s="76"/>
    </row>
    <row r="4441" spans="1:5">
      <c r="A4441" s="74"/>
      <c r="B4441" s="75"/>
      <c r="C4441" s="75"/>
      <c r="D4441" s="75"/>
      <c r="E4441" s="76"/>
    </row>
    <row r="4442" spans="1:5">
      <c r="A4442" s="74"/>
      <c r="B4442" s="75"/>
      <c r="C4442" s="75"/>
      <c r="D4442" s="75"/>
      <c r="E4442" s="76"/>
    </row>
    <row r="4443" spans="1:5">
      <c r="A4443" s="74"/>
      <c r="B4443" s="75"/>
      <c r="C4443" s="75"/>
      <c r="D4443" s="75"/>
      <c r="E4443" s="76"/>
    </row>
    <row r="4444" spans="1:5">
      <c r="A4444" s="74"/>
      <c r="B4444" s="75"/>
      <c r="C4444" s="75"/>
      <c r="D4444" s="75"/>
      <c r="E4444" s="76"/>
    </row>
    <row r="4445" spans="1:5">
      <c r="A4445" s="74"/>
      <c r="B4445" s="75"/>
      <c r="C4445" s="75"/>
      <c r="D4445" s="75"/>
      <c r="E4445" s="76"/>
    </row>
    <row r="4446" spans="1:5">
      <c r="A4446" s="74"/>
      <c r="B4446" s="75"/>
      <c r="C4446" s="75"/>
      <c r="D4446" s="75"/>
      <c r="E4446" s="76"/>
    </row>
    <row r="4447" spans="1:5">
      <c r="A4447" s="74"/>
      <c r="B4447" s="75"/>
      <c r="C4447" s="75"/>
      <c r="D4447" s="75"/>
      <c r="E4447" s="76"/>
    </row>
    <row r="4448" spans="1:5">
      <c r="A4448" s="74"/>
      <c r="B4448" s="75"/>
      <c r="C4448" s="75"/>
      <c r="D4448" s="75"/>
      <c r="E4448" s="76"/>
    </row>
    <row r="4449" spans="1:5">
      <c r="A4449" s="74"/>
      <c r="B4449" s="75"/>
      <c r="C4449" s="75"/>
      <c r="D4449" s="75"/>
      <c r="E4449" s="76"/>
    </row>
    <row r="4450" spans="1:5">
      <c r="A4450" s="74"/>
      <c r="B4450" s="75"/>
      <c r="C4450" s="75"/>
      <c r="D4450" s="75"/>
      <c r="E4450" s="76"/>
    </row>
    <row r="4451" spans="1:5">
      <c r="A4451" s="74"/>
      <c r="B4451" s="75"/>
      <c r="C4451" s="75"/>
      <c r="D4451" s="75"/>
      <c r="E4451" s="76"/>
    </row>
    <row r="4452" spans="1:5">
      <c r="A4452" s="74"/>
      <c r="B4452" s="75"/>
      <c r="C4452" s="75"/>
      <c r="D4452" s="75"/>
      <c r="E4452" s="76"/>
    </row>
    <row r="4453" spans="1:5">
      <c r="A4453" s="74"/>
      <c r="B4453" s="75"/>
      <c r="C4453" s="75"/>
      <c r="D4453" s="75"/>
      <c r="E4453" s="76"/>
    </row>
    <row r="4454" spans="1:5">
      <c r="A4454" s="74"/>
      <c r="B4454" s="75"/>
      <c r="C4454" s="75"/>
      <c r="D4454" s="75"/>
      <c r="E4454" s="76"/>
    </row>
    <row r="4455" spans="1:5">
      <c r="A4455" s="74"/>
      <c r="B4455" s="75"/>
      <c r="C4455" s="75"/>
      <c r="D4455" s="75"/>
      <c r="E4455" s="76"/>
    </row>
    <row r="4456" spans="1:5">
      <c r="A4456" s="74"/>
      <c r="B4456" s="75"/>
      <c r="C4456" s="75"/>
      <c r="D4456" s="75"/>
      <c r="E4456" s="76"/>
    </row>
    <row r="4457" spans="1:5">
      <c r="A4457" s="74"/>
      <c r="B4457" s="75"/>
      <c r="C4457" s="75"/>
      <c r="D4457" s="75"/>
      <c r="E4457" s="76"/>
    </row>
    <row r="4458" spans="1:5">
      <c r="A4458" s="74"/>
      <c r="B4458" s="75"/>
      <c r="C4458" s="75"/>
      <c r="D4458" s="75"/>
      <c r="E4458" s="76"/>
    </row>
    <row r="4459" spans="1:5">
      <c r="A4459" s="74"/>
      <c r="B4459" s="75"/>
      <c r="C4459" s="75"/>
      <c r="D4459" s="75"/>
      <c r="E4459" s="76"/>
    </row>
    <row r="4460" spans="1:5">
      <c r="A4460" s="74"/>
      <c r="B4460" s="75"/>
      <c r="C4460" s="75"/>
      <c r="D4460" s="75"/>
      <c r="E4460" s="76"/>
    </row>
    <row r="4461" spans="1:5">
      <c r="A4461" s="74"/>
      <c r="B4461" s="75"/>
      <c r="C4461" s="75"/>
      <c r="D4461" s="75"/>
      <c r="E4461" s="76"/>
    </row>
    <row r="4462" spans="1:5">
      <c r="A4462" s="74"/>
      <c r="B4462" s="75"/>
      <c r="C4462" s="75"/>
      <c r="D4462" s="75"/>
      <c r="E4462" s="76"/>
    </row>
    <row r="4463" spans="1:5">
      <c r="A4463" s="74"/>
      <c r="B4463" s="75"/>
      <c r="C4463" s="75"/>
      <c r="D4463" s="75"/>
      <c r="E4463" s="76"/>
    </row>
    <row r="4464" spans="1:5">
      <c r="A4464" s="74"/>
      <c r="B4464" s="75"/>
      <c r="C4464" s="75"/>
      <c r="D4464" s="75"/>
      <c r="E4464" s="76"/>
    </row>
    <row r="4465" spans="1:5">
      <c r="A4465" s="74"/>
      <c r="B4465" s="75"/>
      <c r="C4465" s="75"/>
      <c r="D4465" s="75"/>
      <c r="E4465" s="76"/>
    </row>
    <row r="4466" spans="1:5">
      <c r="A4466" s="74"/>
      <c r="B4466" s="75"/>
      <c r="C4466" s="75"/>
      <c r="D4466" s="75"/>
      <c r="E4466" s="76"/>
    </row>
    <row r="4467" spans="1:5">
      <c r="A4467" s="74"/>
      <c r="B4467" s="75"/>
      <c r="C4467" s="75"/>
      <c r="D4467" s="75"/>
      <c r="E4467" s="76"/>
    </row>
    <row r="4468" spans="1:5">
      <c r="A4468" s="74"/>
      <c r="B4468" s="75"/>
      <c r="C4468" s="75"/>
      <c r="D4468" s="75"/>
      <c r="E4468" s="76"/>
    </row>
    <row r="4469" spans="1:5">
      <c r="A4469" s="74"/>
      <c r="B4469" s="75"/>
      <c r="C4469" s="75"/>
      <c r="D4469" s="75"/>
      <c r="E4469" s="76"/>
    </row>
    <row r="4470" spans="1:5">
      <c r="A4470" s="74"/>
      <c r="B4470" s="75"/>
      <c r="C4470" s="75"/>
      <c r="D4470" s="75"/>
      <c r="E4470" s="76"/>
    </row>
    <row r="4471" spans="1:5">
      <c r="A4471" s="74"/>
      <c r="B4471" s="75"/>
      <c r="C4471" s="75"/>
      <c r="D4471" s="75"/>
      <c r="E4471" s="76"/>
    </row>
    <row r="4472" spans="1:5">
      <c r="A4472" s="74"/>
      <c r="B4472" s="75"/>
      <c r="C4472" s="75"/>
      <c r="D4472" s="75"/>
      <c r="E4472" s="76"/>
    </row>
    <row r="4473" spans="1:5">
      <c r="A4473" s="74"/>
      <c r="B4473" s="75"/>
      <c r="C4473" s="75"/>
      <c r="D4473" s="75"/>
      <c r="E4473" s="76"/>
    </row>
    <row r="4474" spans="1:5">
      <c r="A4474" s="74"/>
      <c r="B4474" s="75"/>
      <c r="C4474" s="75"/>
      <c r="D4474" s="75"/>
      <c r="E4474" s="76"/>
    </row>
    <row r="4475" spans="1:5">
      <c r="A4475" s="74"/>
      <c r="B4475" s="75"/>
      <c r="C4475" s="75"/>
      <c r="D4475" s="75"/>
      <c r="E4475" s="76"/>
    </row>
    <row r="4476" spans="1:5">
      <c r="A4476" s="74"/>
      <c r="B4476" s="75"/>
      <c r="C4476" s="75"/>
      <c r="D4476" s="75"/>
      <c r="E4476" s="76"/>
    </row>
    <row r="4477" spans="1:5">
      <c r="A4477" s="74"/>
      <c r="B4477" s="75"/>
      <c r="C4477" s="75"/>
      <c r="D4477" s="75"/>
      <c r="E4477" s="76"/>
    </row>
    <row r="4478" spans="1:5">
      <c r="A4478" s="74"/>
      <c r="B4478" s="75"/>
      <c r="C4478" s="75"/>
      <c r="D4478" s="75"/>
      <c r="E4478" s="76"/>
    </row>
    <row r="4479" spans="1:5">
      <c r="A4479" s="74"/>
      <c r="B4479" s="75"/>
      <c r="C4479" s="75"/>
      <c r="D4479" s="75"/>
      <c r="E4479" s="76"/>
    </row>
    <row r="4480" spans="1:5">
      <c r="A4480" s="74"/>
      <c r="B4480" s="75"/>
      <c r="C4480" s="75"/>
      <c r="D4480" s="75"/>
      <c r="E4480" s="76"/>
    </row>
    <row r="4481" spans="1:5">
      <c r="A4481" s="74"/>
      <c r="B4481" s="75"/>
      <c r="C4481" s="75"/>
      <c r="D4481" s="75"/>
      <c r="E4481" s="76"/>
    </row>
    <row r="4482" spans="1:5">
      <c r="A4482" s="74"/>
      <c r="B4482" s="75"/>
      <c r="C4482" s="75"/>
      <c r="D4482" s="75"/>
      <c r="E4482" s="76"/>
    </row>
    <row r="4483" spans="1:5">
      <c r="A4483" s="74"/>
      <c r="B4483" s="75"/>
      <c r="C4483" s="75"/>
      <c r="D4483" s="75"/>
      <c r="E4483" s="76"/>
    </row>
    <row r="4484" spans="1:5">
      <c r="A4484" s="74"/>
      <c r="B4484" s="75"/>
      <c r="C4484" s="75"/>
      <c r="D4484" s="75"/>
      <c r="E4484" s="76"/>
    </row>
    <row r="4485" spans="1:5">
      <c r="A4485" s="74"/>
      <c r="B4485" s="75"/>
      <c r="C4485" s="75"/>
      <c r="D4485" s="75"/>
      <c r="E4485" s="76"/>
    </row>
    <row r="4486" spans="1:5">
      <c r="A4486" s="74"/>
      <c r="B4486" s="75"/>
      <c r="C4486" s="75"/>
      <c r="D4486" s="75"/>
      <c r="E4486" s="76"/>
    </row>
    <row r="4487" spans="1:5">
      <c r="A4487" s="74"/>
      <c r="B4487" s="75"/>
      <c r="C4487" s="75"/>
      <c r="D4487" s="75"/>
      <c r="E4487" s="76"/>
    </row>
    <row r="4488" spans="1:5">
      <c r="A4488" s="74"/>
      <c r="B4488" s="75"/>
      <c r="C4488" s="75"/>
      <c r="D4488" s="75"/>
      <c r="E4488" s="76"/>
    </row>
    <row r="4489" spans="1:5">
      <c r="A4489" s="74"/>
      <c r="B4489" s="75"/>
      <c r="C4489" s="75"/>
      <c r="D4489" s="75"/>
      <c r="E4489" s="76"/>
    </row>
    <row r="4490" spans="1:5">
      <c r="A4490" s="74"/>
      <c r="B4490" s="75"/>
      <c r="C4490" s="75"/>
      <c r="D4490" s="75"/>
      <c r="E4490" s="76"/>
    </row>
    <row r="4491" spans="1:5">
      <c r="A4491" s="74"/>
      <c r="B4491" s="75"/>
      <c r="C4491" s="75"/>
      <c r="D4491" s="75"/>
      <c r="E4491" s="76"/>
    </row>
    <row r="4492" spans="1:5">
      <c r="A4492" s="74"/>
      <c r="B4492" s="75"/>
      <c r="C4492" s="75"/>
      <c r="D4492" s="75"/>
      <c r="E4492" s="76"/>
    </row>
    <row r="4493" spans="1:5">
      <c r="A4493" s="74"/>
      <c r="B4493" s="75"/>
      <c r="C4493" s="75"/>
      <c r="D4493" s="75"/>
      <c r="E4493" s="76"/>
    </row>
    <row r="4494" spans="1:5">
      <c r="A4494" s="74"/>
      <c r="B4494" s="75"/>
      <c r="C4494" s="75"/>
      <c r="D4494" s="75"/>
      <c r="E4494" s="76"/>
    </row>
    <row r="4495" spans="1:5">
      <c r="A4495" s="74"/>
      <c r="B4495" s="75"/>
      <c r="C4495" s="75"/>
      <c r="D4495" s="75"/>
      <c r="E4495" s="76"/>
    </row>
    <row r="4496" spans="1:5">
      <c r="A4496" s="74"/>
      <c r="B4496" s="75"/>
      <c r="C4496" s="75"/>
      <c r="D4496" s="75"/>
      <c r="E4496" s="76"/>
    </row>
    <row r="4497" spans="1:5">
      <c r="A4497" s="74"/>
      <c r="B4497" s="75"/>
      <c r="C4497" s="75"/>
      <c r="D4497" s="75"/>
      <c r="E4497" s="76"/>
    </row>
    <row r="4498" spans="1:5">
      <c r="A4498" s="74"/>
      <c r="B4498" s="75"/>
      <c r="C4498" s="75"/>
      <c r="D4498" s="75"/>
      <c r="E4498" s="76"/>
    </row>
    <row r="4499" spans="1:5">
      <c r="A4499" s="74"/>
      <c r="B4499" s="75"/>
      <c r="C4499" s="75"/>
      <c r="D4499" s="75"/>
      <c r="E4499" s="76"/>
    </row>
    <row r="4500" spans="1:5">
      <c r="A4500" s="74"/>
      <c r="B4500" s="75"/>
      <c r="C4500" s="75"/>
      <c r="D4500" s="75"/>
      <c r="E4500" s="76"/>
    </row>
    <row r="4501" spans="1:5">
      <c r="A4501" s="74"/>
      <c r="B4501" s="75"/>
      <c r="C4501" s="75"/>
      <c r="D4501" s="75"/>
      <c r="E4501" s="76"/>
    </row>
    <row r="4502" spans="1:5">
      <c r="A4502" s="74"/>
      <c r="B4502" s="75"/>
      <c r="C4502" s="75"/>
      <c r="D4502" s="75"/>
      <c r="E4502" s="76"/>
    </row>
    <row r="4503" spans="1:5">
      <c r="A4503" s="74"/>
      <c r="B4503" s="75"/>
      <c r="C4503" s="75"/>
      <c r="D4503" s="75"/>
      <c r="E4503" s="76"/>
    </row>
    <row r="4504" spans="1:5">
      <c r="A4504" s="74"/>
      <c r="B4504" s="75"/>
      <c r="C4504" s="75"/>
      <c r="D4504" s="75"/>
      <c r="E4504" s="76"/>
    </row>
    <row r="4505" spans="1:5">
      <c r="A4505" s="74"/>
      <c r="B4505" s="75"/>
      <c r="C4505" s="75"/>
      <c r="D4505" s="75"/>
      <c r="E4505" s="76"/>
    </row>
    <row r="4506" spans="1:5">
      <c r="A4506" s="74"/>
      <c r="B4506" s="75"/>
      <c r="C4506" s="75"/>
      <c r="D4506" s="75"/>
      <c r="E4506" s="76"/>
    </row>
    <row r="4507" spans="1:5">
      <c r="A4507" s="74"/>
      <c r="B4507" s="75"/>
      <c r="C4507" s="75"/>
      <c r="D4507" s="75"/>
      <c r="E4507" s="76"/>
    </row>
    <row r="4508" spans="1:5">
      <c r="A4508" s="74"/>
      <c r="B4508" s="75"/>
      <c r="C4508" s="75"/>
      <c r="D4508" s="75"/>
      <c r="E4508" s="76"/>
    </row>
    <row r="4509" spans="1:5">
      <c r="A4509" s="74"/>
      <c r="B4509" s="75"/>
      <c r="C4509" s="75"/>
      <c r="D4509" s="75"/>
      <c r="E4509" s="76"/>
    </row>
    <row r="4510" spans="1:5">
      <c r="A4510" s="74"/>
      <c r="B4510" s="75"/>
      <c r="C4510" s="75"/>
      <c r="D4510" s="75"/>
      <c r="E4510" s="76"/>
    </row>
    <row r="4511" spans="1:5">
      <c r="A4511" s="74"/>
      <c r="B4511" s="75"/>
      <c r="C4511" s="75"/>
      <c r="D4511" s="75"/>
      <c r="E4511" s="76"/>
    </row>
    <row r="4512" spans="1:5">
      <c r="A4512" s="74"/>
      <c r="B4512" s="75"/>
      <c r="C4512" s="75"/>
      <c r="D4512" s="75"/>
      <c r="E4512" s="76"/>
    </row>
    <row r="4513" spans="1:5">
      <c r="A4513" s="74"/>
      <c r="B4513" s="75"/>
      <c r="C4513" s="75"/>
      <c r="D4513" s="75"/>
      <c r="E4513" s="76"/>
    </row>
    <row r="4514" spans="1:5">
      <c r="A4514" s="74"/>
      <c r="B4514" s="75"/>
      <c r="C4514" s="75"/>
      <c r="D4514" s="75"/>
      <c r="E4514" s="76"/>
    </row>
    <row r="4515" spans="1:5">
      <c r="A4515" s="74"/>
      <c r="B4515" s="75"/>
      <c r="C4515" s="75"/>
      <c r="D4515" s="75"/>
      <c r="E4515" s="76"/>
    </row>
    <row r="4516" spans="1:5">
      <c r="A4516" s="74"/>
      <c r="B4516" s="75"/>
      <c r="C4516" s="75"/>
      <c r="D4516" s="75"/>
      <c r="E4516" s="76"/>
    </row>
    <row r="4517" spans="1:5">
      <c r="A4517" s="74"/>
      <c r="B4517" s="75"/>
      <c r="C4517" s="75"/>
      <c r="D4517" s="75"/>
      <c r="E4517" s="76"/>
    </row>
    <row r="4518" spans="1:5">
      <c r="A4518" s="74"/>
      <c r="B4518" s="75"/>
      <c r="C4518" s="75"/>
      <c r="D4518" s="75"/>
      <c r="E4518" s="76"/>
    </row>
    <row r="4519" spans="1:5">
      <c r="A4519" s="74"/>
      <c r="B4519" s="75"/>
      <c r="C4519" s="75"/>
      <c r="D4519" s="75"/>
      <c r="E4519" s="76"/>
    </row>
    <row r="4520" spans="1:5">
      <c r="A4520" s="74"/>
      <c r="B4520" s="75"/>
      <c r="C4520" s="75"/>
      <c r="D4520" s="75"/>
      <c r="E4520" s="76"/>
    </row>
    <row r="4521" spans="1:5">
      <c r="A4521" s="74"/>
      <c r="B4521" s="75"/>
      <c r="C4521" s="75"/>
      <c r="D4521" s="75"/>
      <c r="E4521" s="76"/>
    </row>
    <row r="4522" spans="1:5">
      <c r="A4522" s="74"/>
      <c r="B4522" s="75"/>
      <c r="C4522" s="75"/>
      <c r="D4522" s="75"/>
      <c r="E4522" s="76"/>
    </row>
    <row r="4523" spans="1:5">
      <c r="A4523" s="74"/>
      <c r="B4523" s="75"/>
      <c r="C4523" s="75"/>
      <c r="D4523" s="75"/>
      <c r="E4523" s="76"/>
    </row>
    <row r="4524" spans="1:5">
      <c r="A4524" s="74"/>
      <c r="B4524" s="75"/>
      <c r="C4524" s="75"/>
      <c r="D4524" s="75"/>
      <c r="E4524" s="76"/>
    </row>
    <row r="4525" spans="1:5">
      <c r="A4525" s="74"/>
      <c r="B4525" s="75"/>
      <c r="C4525" s="75"/>
      <c r="D4525" s="75"/>
      <c r="E4525" s="76"/>
    </row>
    <row r="4526" spans="1:5">
      <c r="A4526" s="74"/>
      <c r="B4526" s="75"/>
      <c r="C4526" s="75"/>
      <c r="D4526" s="75"/>
      <c r="E4526" s="76"/>
    </row>
    <row r="4527" spans="1:5">
      <c r="A4527" s="74"/>
      <c r="B4527" s="75"/>
      <c r="C4527" s="75"/>
      <c r="D4527" s="75"/>
      <c r="E4527" s="76"/>
    </row>
    <row r="4528" spans="1:5">
      <c r="A4528" s="74"/>
      <c r="B4528" s="75"/>
      <c r="C4528" s="75"/>
      <c r="D4528" s="75"/>
      <c r="E4528" s="76"/>
    </row>
    <row r="4529" spans="1:5">
      <c r="A4529" s="74"/>
      <c r="B4529" s="75"/>
      <c r="C4529" s="75"/>
      <c r="D4529" s="75"/>
      <c r="E4529" s="76"/>
    </row>
    <row r="4530" spans="1:5">
      <c r="A4530" s="74"/>
      <c r="B4530" s="75"/>
      <c r="C4530" s="75"/>
      <c r="D4530" s="75"/>
      <c r="E4530" s="76"/>
    </row>
    <row r="4531" spans="1:5">
      <c r="A4531" s="74"/>
      <c r="B4531" s="75"/>
      <c r="C4531" s="75"/>
      <c r="D4531" s="75"/>
      <c r="E4531" s="76"/>
    </row>
    <row r="4532" spans="1:5">
      <c r="A4532" s="74"/>
      <c r="B4532" s="75"/>
      <c r="C4532" s="75"/>
      <c r="D4532" s="75"/>
      <c r="E4532" s="76"/>
    </row>
    <row r="4533" spans="1:5">
      <c r="A4533" s="74"/>
      <c r="B4533" s="75"/>
      <c r="C4533" s="75"/>
      <c r="D4533" s="75"/>
      <c r="E4533" s="76"/>
    </row>
    <row r="4534" spans="1:5">
      <c r="A4534" s="74"/>
      <c r="B4534" s="75"/>
      <c r="C4534" s="75"/>
      <c r="D4534" s="75"/>
      <c r="E4534" s="76"/>
    </row>
    <row r="4535" spans="1:5">
      <c r="A4535" s="74"/>
      <c r="B4535" s="75"/>
      <c r="C4535" s="75"/>
      <c r="D4535" s="75"/>
      <c r="E4535" s="76"/>
    </row>
    <row r="4536" spans="1:5">
      <c r="A4536" s="74"/>
      <c r="B4536" s="75"/>
      <c r="C4536" s="75"/>
      <c r="D4536" s="75"/>
      <c r="E4536" s="76"/>
    </row>
    <row r="4537" spans="1:5">
      <c r="A4537" s="74"/>
      <c r="B4537" s="75"/>
      <c r="C4537" s="75"/>
      <c r="D4537" s="75"/>
      <c r="E4537" s="76"/>
    </row>
    <row r="4538" spans="1:5">
      <c r="A4538" s="74"/>
      <c r="B4538" s="75"/>
      <c r="C4538" s="75"/>
      <c r="D4538" s="75"/>
      <c r="E4538" s="76"/>
    </row>
    <row r="4539" spans="1:5">
      <c r="A4539" s="74"/>
      <c r="B4539" s="75"/>
      <c r="C4539" s="75"/>
      <c r="D4539" s="75"/>
      <c r="E4539" s="76"/>
    </row>
    <row r="4540" spans="1:5">
      <c r="A4540" s="74"/>
      <c r="B4540" s="75"/>
      <c r="C4540" s="75"/>
      <c r="D4540" s="75"/>
      <c r="E4540" s="76"/>
    </row>
    <row r="4541" spans="1:5">
      <c r="A4541" s="74"/>
      <c r="B4541" s="75"/>
      <c r="C4541" s="75"/>
      <c r="D4541" s="75"/>
      <c r="E4541" s="76"/>
    </row>
    <row r="4542" spans="1:5">
      <c r="A4542" s="74"/>
      <c r="B4542" s="75"/>
      <c r="C4542" s="75"/>
      <c r="D4542" s="75"/>
      <c r="E4542" s="76"/>
    </row>
    <row r="4543" spans="1:5">
      <c r="A4543" s="74"/>
      <c r="B4543" s="75"/>
      <c r="C4543" s="75"/>
      <c r="D4543" s="75"/>
      <c r="E4543" s="76"/>
    </row>
    <row r="4544" spans="1:5">
      <c r="A4544" s="74"/>
      <c r="B4544" s="75"/>
      <c r="C4544" s="75"/>
      <c r="D4544" s="75"/>
      <c r="E4544" s="76"/>
    </row>
    <row r="4545" spans="1:5">
      <c r="A4545" s="74"/>
      <c r="B4545" s="75"/>
      <c r="C4545" s="75"/>
      <c r="D4545" s="75"/>
      <c r="E4545" s="76"/>
    </row>
    <row r="4546" spans="1:5">
      <c r="A4546" s="74"/>
      <c r="B4546" s="75"/>
      <c r="C4546" s="75"/>
      <c r="D4546" s="75"/>
      <c r="E4546" s="76"/>
    </row>
    <row r="4547" spans="1:5">
      <c r="A4547" s="74"/>
      <c r="B4547" s="75"/>
      <c r="C4547" s="75"/>
      <c r="D4547" s="75"/>
      <c r="E4547" s="76"/>
    </row>
    <row r="4548" spans="1:5">
      <c r="A4548" s="74"/>
      <c r="B4548" s="75"/>
      <c r="C4548" s="75"/>
      <c r="D4548" s="75"/>
      <c r="E4548" s="76"/>
    </row>
    <row r="4549" spans="1:5">
      <c r="A4549" s="74"/>
      <c r="B4549" s="75"/>
      <c r="C4549" s="75"/>
      <c r="D4549" s="75"/>
      <c r="E4549" s="76"/>
    </row>
    <row r="4550" spans="1:5">
      <c r="A4550" s="74"/>
      <c r="B4550" s="75"/>
      <c r="C4550" s="75"/>
      <c r="D4550" s="75"/>
      <c r="E4550" s="76"/>
    </row>
    <row r="4551" spans="1:5">
      <c r="A4551" s="74"/>
      <c r="B4551" s="75"/>
      <c r="C4551" s="75"/>
      <c r="D4551" s="75"/>
      <c r="E4551" s="76"/>
    </row>
    <row r="4552" spans="1:5">
      <c r="A4552" s="74"/>
      <c r="B4552" s="75"/>
      <c r="C4552" s="75"/>
      <c r="D4552" s="75"/>
      <c r="E4552" s="76"/>
    </row>
    <row r="4553" spans="1:5">
      <c r="A4553" s="74"/>
      <c r="B4553" s="75"/>
      <c r="C4553" s="75"/>
      <c r="D4553" s="75"/>
      <c r="E4553" s="76"/>
    </row>
    <row r="4554" spans="1:5">
      <c r="A4554" s="74"/>
      <c r="B4554" s="75"/>
      <c r="C4554" s="75"/>
      <c r="D4554" s="75"/>
      <c r="E4554" s="76"/>
    </row>
    <row r="4555" spans="1:5">
      <c r="A4555" s="74"/>
      <c r="B4555" s="75"/>
      <c r="C4555" s="75"/>
      <c r="D4555" s="75"/>
      <c r="E4555" s="76"/>
    </row>
    <row r="4556" spans="1:5">
      <c r="A4556" s="74"/>
      <c r="B4556" s="75"/>
      <c r="C4556" s="75"/>
      <c r="D4556" s="75"/>
      <c r="E4556" s="76"/>
    </row>
    <row r="4557" spans="1:5">
      <c r="A4557" s="74"/>
      <c r="B4557" s="75"/>
      <c r="C4557" s="75"/>
      <c r="D4557" s="75"/>
      <c r="E4557" s="76"/>
    </row>
    <row r="4558" spans="1:5">
      <c r="A4558" s="74"/>
      <c r="B4558" s="75"/>
      <c r="C4558" s="75"/>
      <c r="D4558" s="75"/>
      <c r="E4558" s="76"/>
    </row>
    <row r="4559" spans="1:5">
      <c r="A4559" s="74"/>
      <c r="B4559" s="75"/>
      <c r="C4559" s="75"/>
      <c r="D4559" s="75"/>
      <c r="E4559" s="76"/>
    </row>
    <row r="4560" spans="1:5">
      <c r="A4560" s="74"/>
      <c r="B4560" s="75"/>
      <c r="C4560" s="75"/>
      <c r="D4560" s="75"/>
      <c r="E4560" s="76"/>
    </row>
    <row r="4561" spans="1:5">
      <c r="A4561" s="74"/>
      <c r="B4561" s="75"/>
      <c r="C4561" s="75"/>
      <c r="D4561" s="75"/>
      <c r="E4561" s="76"/>
    </row>
    <row r="4562" spans="1:5">
      <c r="A4562" s="74"/>
      <c r="B4562" s="75"/>
      <c r="C4562" s="75"/>
      <c r="D4562" s="75"/>
      <c r="E4562" s="76"/>
    </row>
    <row r="4563" spans="1:5">
      <c r="A4563" s="74"/>
      <c r="B4563" s="75"/>
      <c r="C4563" s="75"/>
      <c r="D4563" s="75"/>
      <c r="E4563" s="76"/>
    </row>
    <row r="4564" spans="1:5">
      <c r="A4564" s="74"/>
      <c r="B4564" s="75"/>
      <c r="C4564" s="75"/>
      <c r="D4564" s="75"/>
      <c r="E4564" s="76"/>
    </row>
    <row r="4565" spans="1:5">
      <c r="A4565" s="74"/>
      <c r="B4565" s="75"/>
      <c r="C4565" s="75"/>
      <c r="D4565" s="75"/>
      <c r="E4565" s="76"/>
    </row>
    <row r="4566" spans="1:5">
      <c r="A4566" s="74"/>
      <c r="B4566" s="75"/>
      <c r="C4566" s="75"/>
      <c r="D4566" s="75"/>
      <c r="E4566" s="76"/>
    </row>
    <row r="4567" spans="1:5">
      <c r="A4567" s="74"/>
      <c r="B4567" s="75"/>
      <c r="C4567" s="75"/>
      <c r="D4567" s="75"/>
      <c r="E4567" s="76"/>
    </row>
    <row r="4568" spans="1:5">
      <c r="A4568" s="74"/>
      <c r="B4568" s="75"/>
      <c r="C4568" s="75"/>
      <c r="D4568" s="75"/>
      <c r="E4568" s="76"/>
    </row>
    <row r="4569" spans="1:5">
      <c r="A4569" s="74"/>
      <c r="B4569" s="75"/>
      <c r="C4569" s="75"/>
      <c r="D4569" s="75"/>
      <c r="E4569" s="76"/>
    </row>
    <row r="4570" spans="1:5">
      <c r="A4570" s="74"/>
      <c r="B4570" s="75"/>
      <c r="C4570" s="75"/>
      <c r="D4570" s="75"/>
      <c r="E4570" s="76"/>
    </row>
    <row r="4571" spans="1:5">
      <c r="A4571" s="74"/>
      <c r="B4571" s="75"/>
      <c r="C4571" s="75"/>
      <c r="D4571" s="75"/>
      <c r="E4571" s="76"/>
    </row>
    <row r="4572" spans="1:5">
      <c r="A4572" s="74"/>
      <c r="B4572" s="75"/>
      <c r="C4572" s="75"/>
      <c r="D4572" s="75"/>
      <c r="E4572" s="76"/>
    </row>
    <row r="4573" spans="1:5">
      <c r="A4573" s="74"/>
      <c r="B4573" s="75"/>
      <c r="C4573" s="75"/>
      <c r="D4573" s="75"/>
      <c r="E4573" s="76"/>
    </row>
    <row r="4574" spans="1:5">
      <c r="A4574" s="74"/>
      <c r="B4574" s="75"/>
      <c r="C4574" s="75"/>
      <c r="D4574" s="75"/>
      <c r="E4574" s="76"/>
    </row>
    <row r="4575" spans="1:5">
      <c r="A4575" s="74"/>
      <c r="B4575" s="75"/>
      <c r="C4575" s="75"/>
      <c r="D4575" s="75"/>
      <c r="E4575" s="76"/>
    </row>
    <row r="4576" spans="1:5">
      <c r="A4576" s="74"/>
      <c r="B4576" s="75"/>
      <c r="C4576" s="75"/>
      <c r="D4576" s="75"/>
      <c r="E4576" s="76"/>
    </row>
    <row r="4577" spans="1:5">
      <c r="A4577" s="74"/>
      <c r="B4577" s="75"/>
      <c r="C4577" s="75"/>
      <c r="D4577" s="75"/>
      <c r="E4577" s="76"/>
    </row>
    <row r="4578" spans="1:5">
      <c r="A4578" s="74"/>
      <c r="B4578" s="75"/>
      <c r="C4578" s="75"/>
      <c r="D4578" s="75"/>
      <c r="E4578" s="76"/>
    </row>
    <row r="4579" spans="1:5">
      <c r="A4579" s="74"/>
      <c r="B4579" s="75"/>
      <c r="C4579" s="75"/>
      <c r="D4579" s="75"/>
      <c r="E4579" s="76"/>
    </row>
    <row r="4580" spans="1:5">
      <c r="A4580" s="74"/>
      <c r="B4580" s="75"/>
      <c r="C4580" s="75"/>
      <c r="D4580" s="75"/>
      <c r="E4580" s="76"/>
    </row>
    <row r="4581" spans="1:5">
      <c r="A4581" s="74"/>
      <c r="B4581" s="75"/>
      <c r="C4581" s="75"/>
      <c r="D4581" s="75"/>
      <c r="E4581" s="76"/>
    </row>
    <row r="4582" spans="1:5">
      <c r="A4582" s="74"/>
      <c r="B4582" s="75"/>
      <c r="C4582" s="75"/>
      <c r="D4582" s="75"/>
      <c r="E4582" s="76"/>
    </row>
    <row r="4583" spans="1:5">
      <c r="A4583" s="74"/>
      <c r="B4583" s="75"/>
      <c r="C4583" s="75"/>
      <c r="D4583" s="75"/>
      <c r="E4583" s="76"/>
    </row>
    <row r="4584" spans="1:5">
      <c r="A4584" s="74"/>
      <c r="B4584" s="75"/>
      <c r="C4584" s="75"/>
      <c r="D4584" s="75"/>
      <c r="E4584" s="76"/>
    </row>
    <row r="4585" spans="1:5">
      <c r="A4585" s="74"/>
      <c r="B4585" s="75"/>
      <c r="C4585" s="75"/>
      <c r="D4585" s="75"/>
      <c r="E4585" s="76"/>
    </row>
    <row r="4586" spans="1:5">
      <c r="A4586" s="74"/>
      <c r="B4586" s="75"/>
      <c r="C4586" s="75"/>
      <c r="D4586" s="75"/>
      <c r="E4586" s="76"/>
    </row>
    <row r="4587" spans="1:5">
      <c r="A4587" s="74"/>
      <c r="B4587" s="75"/>
      <c r="C4587" s="75"/>
      <c r="D4587" s="75"/>
      <c r="E4587" s="76"/>
    </row>
    <row r="4588" spans="1:5">
      <c r="A4588" s="74"/>
      <c r="B4588" s="75"/>
      <c r="C4588" s="75"/>
      <c r="D4588" s="75"/>
      <c r="E4588" s="76"/>
    </row>
    <row r="4589" spans="1:5">
      <c r="A4589" s="74"/>
      <c r="B4589" s="75"/>
      <c r="C4589" s="75"/>
      <c r="D4589" s="75"/>
      <c r="E4589" s="76"/>
    </row>
    <row r="4590" spans="1:5">
      <c r="A4590" s="74"/>
      <c r="B4590" s="75"/>
      <c r="C4590" s="75"/>
      <c r="D4590" s="75"/>
      <c r="E4590" s="76"/>
    </row>
    <row r="4591" spans="1:5">
      <c r="A4591" s="74"/>
      <c r="B4591" s="75"/>
      <c r="C4591" s="75"/>
      <c r="D4591" s="75"/>
      <c r="E4591" s="76"/>
    </row>
    <row r="4592" spans="1:5">
      <c r="A4592" s="74"/>
      <c r="B4592" s="75"/>
      <c r="C4592" s="75"/>
      <c r="D4592" s="75"/>
      <c r="E4592" s="76"/>
    </row>
    <row r="4593" spans="1:5">
      <c r="A4593" s="74"/>
      <c r="B4593" s="75"/>
      <c r="C4593" s="75"/>
      <c r="D4593" s="75"/>
      <c r="E4593" s="76"/>
    </row>
    <row r="4594" spans="1:5">
      <c r="A4594" s="74"/>
      <c r="B4594" s="75"/>
      <c r="C4594" s="75"/>
      <c r="D4594" s="75"/>
      <c r="E4594" s="76"/>
    </row>
    <row r="4595" spans="1:5">
      <c r="A4595" s="74"/>
      <c r="B4595" s="75"/>
      <c r="C4595" s="75"/>
      <c r="D4595" s="75"/>
      <c r="E4595" s="76"/>
    </row>
    <row r="4596" spans="1:5">
      <c r="A4596" s="74"/>
      <c r="B4596" s="75"/>
      <c r="C4596" s="75"/>
      <c r="D4596" s="75"/>
      <c r="E4596" s="76"/>
    </row>
    <row r="4597" spans="1:5">
      <c r="A4597" s="74"/>
      <c r="B4597" s="75"/>
      <c r="C4597" s="75"/>
      <c r="D4597" s="75"/>
      <c r="E4597" s="76"/>
    </row>
    <row r="4598" spans="1:5">
      <c r="A4598" s="74"/>
      <c r="B4598" s="75"/>
      <c r="C4598" s="75"/>
      <c r="D4598" s="75"/>
      <c r="E4598" s="76"/>
    </row>
    <row r="4599" spans="1:5">
      <c r="A4599" s="74"/>
      <c r="B4599" s="75"/>
      <c r="C4599" s="75"/>
      <c r="D4599" s="75"/>
      <c r="E4599" s="76"/>
    </row>
    <row r="4600" spans="1:5">
      <c r="A4600" s="74"/>
      <c r="B4600" s="75"/>
      <c r="C4600" s="75"/>
      <c r="D4600" s="75"/>
      <c r="E4600" s="76"/>
    </row>
    <row r="4601" spans="1:5">
      <c r="A4601" s="74"/>
      <c r="B4601" s="75"/>
      <c r="C4601" s="75"/>
      <c r="D4601" s="75"/>
      <c r="E4601" s="76"/>
    </row>
    <row r="4602" spans="1:5">
      <c r="A4602" s="74"/>
      <c r="B4602" s="75"/>
      <c r="C4602" s="75"/>
      <c r="D4602" s="75"/>
      <c r="E4602" s="76"/>
    </row>
    <row r="4603" spans="1:5">
      <c r="A4603" s="74"/>
      <c r="B4603" s="75"/>
      <c r="C4603" s="75"/>
      <c r="D4603" s="75"/>
      <c r="E4603" s="76"/>
    </row>
    <row r="4604" spans="1:5">
      <c r="A4604" s="74"/>
      <c r="B4604" s="75"/>
      <c r="C4604" s="75"/>
      <c r="D4604" s="75"/>
      <c r="E4604" s="76"/>
    </row>
    <row r="4605" spans="1:5">
      <c r="A4605" s="74"/>
      <c r="B4605" s="75"/>
      <c r="C4605" s="75"/>
      <c r="D4605" s="75"/>
      <c r="E4605" s="76"/>
    </row>
    <row r="4606" spans="1:5">
      <c r="A4606" s="74"/>
      <c r="B4606" s="75"/>
      <c r="C4606" s="75"/>
      <c r="D4606" s="75"/>
      <c r="E4606" s="76"/>
    </row>
    <row r="4607" spans="1:5">
      <c r="A4607" s="74"/>
      <c r="B4607" s="75"/>
      <c r="C4607" s="75"/>
      <c r="D4607" s="75"/>
      <c r="E4607" s="76"/>
    </row>
    <row r="4608" spans="1:5">
      <c r="A4608" s="74"/>
      <c r="B4608" s="75"/>
      <c r="C4608" s="75"/>
      <c r="D4608" s="75"/>
      <c r="E4608" s="76"/>
    </row>
    <row r="4609" spans="1:5">
      <c r="A4609" s="74"/>
      <c r="B4609" s="75"/>
      <c r="C4609" s="75"/>
      <c r="D4609" s="75"/>
      <c r="E4609" s="76"/>
    </row>
    <row r="4610" spans="1:5">
      <c r="A4610" s="74"/>
      <c r="B4610" s="75"/>
      <c r="C4610" s="75"/>
      <c r="D4610" s="75"/>
      <c r="E4610" s="76"/>
    </row>
    <row r="4611" spans="1:5">
      <c r="A4611" s="74"/>
      <c r="B4611" s="75"/>
      <c r="C4611" s="75"/>
      <c r="D4611" s="75"/>
      <c r="E4611" s="76"/>
    </row>
    <row r="4612" spans="1:5">
      <c r="A4612" s="74"/>
      <c r="B4612" s="75"/>
      <c r="C4612" s="75"/>
      <c r="D4612" s="75"/>
      <c r="E4612" s="76"/>
    </row>
    <row r="4613" spans="1:5">
      <c r="A4613" s="74"/>
      <c r="B4613" s="75"/>
      <c r="C4613" s="75"/>
      <c r="D4613" s="75"/>
      <c r="E4613" s="76"/>
    </row>
    <row r="4614" spans="1:5">
      <c r="A4614" s="74"/>
      <c r="B4614" s="75"/>
      <c r="C4614" s="75"/>
      <c r="D4614" s="75"/>
      <c r="E4614" s="76"/>
    </row>
    <row r="4615" spans="1:5">
      <c r="A4615" s="74"/>
      <c r="B4615" s="75"/>
      <c r="C4615" s="75"/>
      <c r="D4615" s="75"/>
      <c r="E4615" s="76"/>
    </row>
    <row r="4616" spans="1:5">
      <c r="A4616" s="74"/>
      <c r="B4616" s="75"/>
      <c r="C4616" s="75"/>
      <c r="D4616" s="75"/>
      <c r="E4616" s="76"/>
    </row>
    <row r="4617" spans="1:5">
      <c r="A4617" s="74"/>
      <c r="B4617" s="75"/>
      <c r="C4617" s="75"/>
      <c r="D4617" s="75"/>
      <c r="E4617" s="76"/>
    </row>
    <row r="4618" spans="1:5">
      <c r="A4618" s="74"/>
      <c r="B4618" s="75"/>
      <c r="C4618" s="75"/>
      <c r="D4618" s="75"/>
      <c r="E4618" s="76"/>
    </row>
    <row r="4619" spans="1:5">
      <c r="A4619" s="74"/>
      <c r="B4619" s="75"/>
      <c r="C4619" s="75"/>
      <c r="D4619" s="75"/>
      <c r="E4619" s="76"/>
    </row>
    <row r="4620" spans="1:5">
      <c r="A4620" s="74"/>
      <c r="B4620" s="75"/>
      <c r="C4620" s="75"/>
      <c r="D4620" s="75"/>
      <c r="E4620" s="76"/>
    </row>
    <row r="4621" spans="1:5">
      <c r="A4621" s="74"/>
      <c r="B4621" s="75"/>
      <c r="C4621" s="75"/>
      <c r="D4621" s="75"/>
      <c r="E4621" s="76"/>
    </row>
    <row r="4622" spans="1:5">
      <c r="A4622" s="74"/>
      <c r="B4622" s="75"/>
      <c r="C4622" s="75"/>
      <c r="D4622" s="75"/>
      <c r="E4622" s="76"/>
    </row>
    <row r="4623" spans="1:5">
      <c r="A4623" s="74"/>
      <c r="B4623" s="75"/>
      <c r="C4623" s="75"/>
      <c r="D4623" s="75"/>
      <c r="E4623" s="76"/>
    </row>
    <row r="4624" spans="1:5">
      <c r="A4624" s="74"/>
      <c r="B4624" s="75"/>
      <c r="C4624" s="75"/>
      <c r="D4624" s="75"/>
      <c r="E4624" s="76"/>
    </row>
    <row r="4625" spans="1:5">
      <c r="A4625" s="74"/>
      <c r="B4625" s="75"/>
      <c r="C4625" s="75"/>
      <c r="D4625" s="75"/>
      <c r="E4625" s="76"/>
    </row>
    <row r="4626" spans="1:5">
      <c r="A4626" s="74"/>
      <c r="B4626" s="75"/>
      <c r="C4626" s="75"/>
      <c r="D4626" s="75"/>
      <c r="E4626" s="76"/>
    </row>
    <row r="4627" spans="1:5">
      <c r="A4627" s="74"/>
      <c r="B4627" s="75"/>
      <c r="C4627" s="75"/>
      <c r="D4627" s="75"/>
      <c r="E4627" s="76"/>
    </row>
    <row r="4628" spans="1:5">
      <c r="A4628" s="74"/>
      <c r="B4628" s="75"/>
      <c r="C4628" s="75"/>
      <c r="D4628" s="75"/>
      <c r="E4628" s="76"/>
    </row>
    <row r="4629" spans="1:5">
      <c r="A4629" s="74"/>
      <c r="B4629" s="75"/>
      <c r="C4629" s="75"/>
      <c r="D4629" s="75"/>
      <c r="E4629" s="76"/>
    </row>
    <row r="4630" spans="1:5">
      <c r="A4630" s="74"/>
      <c r="B4630" s="75"/>
      <c r="C4630" s="75"/>
      <c r="D4630" s="75"/>
      <c r="E4630" s="76"/>
    </row>
    <row r="4631" spans="1:5">
      <c r="A4631" s="74"/>
      <c r="B4631" s="75"/>
      <c r="C4631" s="75"/>
      <c r="D4631" s="75"/>
      <c r="E4631" s="76"/>
    </row>
    <row r="4632" spans="1:5">
      <c r="A4632" s="74"/>
      <c r="B4632" s="75"/>
      <c r="C4632" s="75"/>
      <c r="D4632" s="75"/>
      <c r="E4632" s="76"/>
    </row>
    <row r="4633" spans="1:5">
      <c r="A4633" s="74"/>
      <c r="B4633" s="75"/>
      <c r="C4633" s="75"/>
      <c r="D4633" s="75"/>
      <c r="E4633" s="76"/>
    </row>
    <row r="4634" spans="1:5">
      <c r="A4634" s="74"/>
      <c r="B4634" s="75"/>
      <c r="C4634" s="75"/>
      <c r="D4634" s="75"/>
      <c r="E4634" s="76"/>
    </row>
    <row r="4635" spans="1:5">
      <c r="A4635" s="74"/>
      <c r="B4635" s="75"/>
      <c r="C4635" s="75"/>
      <c r="D4635" s="75"/>
      <c r="E4635" s="76"/>
    </row>
    <row r="4636" spans="1:5">
      <c r="A4636" s="74"/>
      <c r="B4636" s="75"/>
      <c r="C4636" s="75"/>
      <c r="D4636" s="75"/>
      <c r="E4636" s="76"/>
    </row>
    <row r="4637" spans="1:5">
      <c r="A4637" s="74"/>
      <c r="B4637" s="75"/>
      <c r="C4637" s="75"/>
      <c r="D4637" s="75"/>
      <c r="E4637" s="76"/>
    </row>
    <row r="4638" spans="1:5">
      <c r="A4638" s="74"/>
      <c r="B4638" s="75"/>
      <c r="C4638" s="75"/>
      <c r="D4638" s="75"/>
      <c r="E4638" s="76"/>
    </row>
    <row r="4639" spans="1:5">
      <c r="A4639" s="74"/>
      <c r="B4639" s="75"/>
      <c r="C4639" s="75"/>
      <c r="D4639" s="75"/>
      <c r="E4639" s="76"/>
    </row>
    <row r="4640" spans="1:5">
      <c r="A4640" s="74"/>
      <c r="B4640" s="75"/>
      <c r="C4640" s="75"/>
      <c r="D4640" s="75"/>
      <c r="E4640" s="76"/>
    </row>
    <row r="4641" spans="1:5">
      <c r="A4641" s="74"/>
      <c r="B4641" s="75"/>
      <c r="C4641" s="75"/>
      <c r="D4641" s="75"/>
      <c r="E4641" s="76"/>
    </row>
    <row r="4642" spans="1:5">
      <c r="A4642" s="74"/>
      <c r="B4642" s="75"/>
      <c r="C4642" s="75"/>
      <c r="D4642" s="75"/>
      <c r="E4642" s="76"/>
    </row>
    <row r="4643" spans="1:5">
      <c r="A4643" s="74"/>
      <c r="B4643" s="75"/>
      <c r="C4643" s="75"/>
      <c r="D4643" s="75"/>
      <c r="E4643" s="76"/>
    </row>
    <row r="4644" spans="1:5">
      <c r="A4644" s="74"/>
      <c r="B4644" s="75"/>
      <c r="C4644" s="75"/>
      <c r="D4644" s="75"/>
      <c r="E4644" s="76"/>
    </row>
    <row r="4645" spans="1:5">
      <c r="A4645" s="74"/>
      <c r="B4645" s="75"/>
      <c r="C4645" s="75"/>
      <c r="D4645" s="75"/>
      <c r="E4645" s="76"/>
    </row>
    <row r="4646" spans="1:5">
      <c r="A4646" s="74"/>
      <c r="B4646" s="75"/>
      <c r="C4646" s="75"/>
      <c r="D4646" s="75"/>
      <c r="E4646" s="76"/>
    </row>
    <row r="4647" spans="1:5">
      <c r="A4647" s="74"/>
      <c r="B4647" s="75"/>
      <c r="C4647" s="75"/>
      <c r="D4647" s="75"/>
      <c r="E4647" s="76"/>
    </row>
    <row r="4648" spans="1:5">
      <c r="A4648" s="74"/>
      <c r="B4648" s="75"/>
      <c r="C4648" s="75"/>
      <c r="D4648" s="75"/>
      <c r="E4648" s="76"/>
    </row>
    <row r="4649" spans="1:5">
      <c r="A4649" s="74"/>
      <c r="B4649" s="75"/>
      <c r="C4649" s="75"/>
      <c r="D4649" s="75"/>
      <c r="E4649" s="76"/>
    </row>
    <row r="4650" spans="1:5">
      <c r="A4650" s="74"/>
      <c r="B4650" s="75"/>
      <c r="C4650" s="75"/>
      <c r="D4650" s="75"/>
      <c r="E4650" s="76"/>
    </row>
    <row r="4651" spans="1:5">
      <c r="A4651" s="74"/>
      <c r="B4651" s="75"/>
      <c r="C4651" s="75"/>
      <c r="D4651" s="75"/>
      <c r="E4651" s="76"/>
    </row>
    <row r="4652" spans="1:5">
      <c r="A4652" s="74"/>
      <c r="B4652" s="75"/>
      <c r="C4652" s="75"/>
      <c r="D4652" s="75"/>
      <c r="E4652" s="76"/>
    </row>
    <row r="4653" spans="1:5">
      <c r="A4653" s="74"/>
      <c r="B4653" s="75"/>
      <c r="C4653" s="75"/>
      <c r="D4653" s="75"/>
      <c r="E4653" s="76"/>
    </row>
    <row r="4654" spans="1:5">
      <c r="A4654" s="74"/>
      <c r="B4654" s="75"/>
      <c r="C4654" s="75"/>
      <c r="D4654" s="75"/>
      <c r="E4654" s="76"/>
    </row>
    <row r="4655" spans="1:5">
      <c r="A4655" s="74"/>
      <c r="B4655" s="75"/>
      <c r="C4655" s="75"/>
      <c r="D4655" s="75"/>
      <c r="E4655" s="76"/>
    </row>
    <row r="4656" spans="1:5">
      <c r="A4656" s="74"/>
      <c r="B4656" s="75"/>
      <c r="C4656" s="75"/>
      <c r="D4656" s="75"/>
      <c r="E4656" s="76"/>
    </row>
    <row r="4657" spans="1:5">
      <c r="A4657" s="74"/>
      <c r="B4657" s="75"/>
      <c r="C4657" s="75"/>
      <c r="D4657" s="75"/>
      <c r="E4657" s="76"/>
    </row>
    <row r="4658" spans="1:5">
      <c r="A4658" s="74"/>
      <c r="B4658" s="75"/>
      <c r="C4658" s="75"/>
      <c r="D4658" s="75"/>
      <c r="E4658" s="76"/>
    </row>
    <row r="4659" spans="1:5">
      <c r="A4659" s="74"/>
      <c r="B4659" s="75"/>
      <c r="C4659" s="75"/>
      <c r="D4659" s="75"/>
      <c r="E4659" s="76"/>
    </row>
    <row r="4660" spans="1:5">
      <c r="A4660" s="74"/>
      <c r="B4660" s="75"/>
      <c r="C4660" s="75"/>
      <c r="D4660" s="75"/>
      <c r="E4660" s="76"/>
    </row>
    <row r="4661" spans="1:5">
      <c r="A4661" s="74"/>
      <c r="B4661" s="75"/>
      <c r="C4661" s="75"/>
      <c r="D4661" s="75"/>
      <c r="E4661" s="76"/>
    </row>
    <row r="4662" spans="1:5">
      <c r="A4662" s="74"/>
      <c r="B4662" s="75"/>
      <c r="C4662" s="75"/>
      <c r="D4662" s="75"/>
      <c r="E4662" s="76"/>
    </row>
    <row r="4663" spans="1:5">
      <c r="A4663" s="74"/>
      <c r="B4663" s="75"/>
      <c r="C4663" s="75"/>
      <c r="D4663" s="75"/>
      <c r="E4663" s="76"/>
    </row>
    <row r="4664" spans="1:5">
      <c r="A4664" s="74"/>
      <c r="B4664" s="75"/>
      <c r="C4664" s="75"/>
      <c r="D4664" s="75"/>
      <c r="E4664" s="76"/>
    </row>
    <row r="4665" spans="1:5">
      <c r="A4665" s="74"/>
      <c r="B4665" s="75"/>
      <c r="C4665" s="75"/>
      <c r="D4665" s="75"/>
      <c r="E4665" s="76"/>
    </row>
    <row r="4666" spans="1:5">
      <c r="A4666" s="74"/>
      <c r="B4666" s="75"/>
      <c r="C4666" s="75"/>
      <c r="D4666" s="75"/>
      <c r="E4666" s="76"/>
    </row>
    <row r="4667" spans="1:5">
      <c r="A4667" s="74"/>
      <c r="B4667" s="75"/>
      <c r="C4667" s="75"/>
      <c r="D4667" s="75"/>
      <c r="E4667" s="76"/>
    </row>
    <row r="4668" spans="1:5">
      <c r="A4668" s="74"/>
      <c r="B4668" s="75"/>
      <c r="C4668" s="75"/>
      <c r="D4668" s="75"/>
      <c r="E4668" s="76"/>
    </row>
    <row r="4669" spans="1:5">
      <c r="A4669" s="74"/>
      <c r="B4669" s="75"/>
      <c r="C4669" s="75"/>
      <c r="D4669" s="75"/>
      <c r="E4669" s="76"/>
    </row>
    <row r="4670" spans="1:5">
      <c r="A4670" s="74"/>
      <c r="B4670" s="75"/>
      <c r="C4670" s="75"/>
      <c r="D4670" s="75"/>
      <c r="E4670" s="76"/>
    </row>
    <row r="4671" spans="1:5">
      <c r="A4671" s="74"/>
      <c r="B4671" s="75"/>
      <c r="C4671" s="75"/>
      <c r="D4671" s="75"/>
      <c r="E4671" s="76"/>
    </row>
    <row r="4672" spans="1:5">
      <c r="A4672" s="74"/>
      <c r="B4672" s="75"/>
      <c r="C4672" s="75"/>
      <c r="D4672" s="75"/>
      <c r="E4672" s="76"/>
    </row>
    <row r="4673" spans="1:5">
      <c r="A4673" s="74"/>
      <c r="B4673" s="75"/>
      <c r="C4673" s="75"/>
      <c r="D4673" s="75"/>
      <c r="E4673" s="76"/>
    </row>
    <row r="4674" spans="1:5">
      <c r="A4674" s="74"/>
      <c r="B4674" s="75"/>
      <c r="C4674" s="75"/>
      <c r="D4674" s="75"/>
      <c r="E4674" s="76"/>
    </row>
    <row r="4675" spans="1:5">
      <c r="A4675" s="74"/>
      <c r="B4675" s="75"/>
      <c r="C4675" s="75"/>
      <c r="D4675" s="75"/>
      <c r="E4675" s="76"/>
    </row>
    <row r="4676" spans="1:5">
      <c r="A4676" s="74"/>
      <c r="B4676" s="75"/>
      <c r="C4676" s="75"/>
      <c r="D4676" s="75"/>
      <c r="E4676" s="76"/>
    </row>
    <row r="4677" spans="1:5">
      <c r="A4677" s="74"/>
      <c r="B4677" s="75"/>
      <c r="C4677" s="75"/>
      <c r="D4677" s="75"/>
      <c r="E4677" s="76"/>
    </row>
    <row r="4678" spans="1:5">
      <c r="A4678" s="74"/>
      <c r="B4678" s="75"/>
      <c r="C4678" s="75"/>
      <c r="D4678" s="75"/>
      <c r="E4678" s="76"/>
    </row>
    <row r="4679" spans="1:5">
      <c r="A4679" s="74"/>
      <c r="B4679" s="75"/>
      <c r="C4679" s="75"/>
      <c r="D4679" s="75"/>
      <c r="E4679" s="76"/>
    </row>
    <row r="4680" spans="1:5">
      <c r="A4680" s="74"/>
      <c r="B4680" s="75"/>
      <c r="C4680" s="75"/>
      <c r="D4680" s="75"/>
      <c r="E4680" s="76"/>
    </row>
    <row r="4681" spans="1:5">
      <c r="A4681" s="74"/>
      <c r="B4681" s="75"/>
      <c r="C4681" s="75"/>
      <c r="D4681" s="75"/>
      <c r="E4681" s="76"/>
    </row>
    <row r="4682" spans="1:5">
      <c r="A4682" s="74"/>
      <c r="B4682" s="75"/>
      <c r="C4682" s="75"/>
      <c r="D4682" s="75"/>
      <c r="E4682" s="76"/>
    </row>
    <row r="4683" spans="1:5">
      <c r="A4683" s="74"/>
      <c r="B4683" s="75"/>
      <c r="C4683" s="75"/>
      <c r="D4683" s="75"/>
      <c r="E4683" s="76"/>
    </row>
    <row r="4684" spans="1:5">
      <c r="A4684" s="74"/>
      <c r="B4684" s="75"/>
      <c r="C4684" s="75"/>
      <c r="D4684" s="75"/>
      <c r="E4684" s="76"/>
    </row>
    <row r="4685" spans="1:5">
      <c r="A4685" s="74"/>
      <c r="B4685" s="75"/>
      <c r="C4685" s="75"/>
      <c r="D4685" s="75"/>
      <c r="E4685" s="76"/>
    </row>
    <row r="4686" spans="1:5">
      <c r="A4686" s="74"/>
      <c r="B4686" s="75"/>
      <c r="C4686" s="75"/>
      <c r="D4686" s="75"/>
      <c r="E4686" s="76"/>
    </row>
    <row r="4687" spans="1:5">
      <c r="A4687" s="74"/>
      <c r="B4687" s="75"/>
      <c r="C4687" s="75"/>
      <c r="D4687" s="75"/>
      <c r="E4687" s="76"/>
    </row>
    <row r="4688" spans="1:5">
      <c r="A4688" s="74"/>
      <c r="B4688" s="75"/>
      <c r="C4688" s="75"/>
      <c r="D4688" s="75"/>
      <c r="E4688" s="76"/>
    </row>
    <row r="4689" spans="1:5">
      <c r="A4689" s="74"/>
      <c r="B4689" s="75"/>
      <c r="C4689" s="75"/>
      <c r="D4689" s="75"/>
      <c r="E4689" s="76"/>
    </row>
    <row r="4690" spans="1:5">
      <c r="A4690" s="74"/>
      <c r="B4690" s="75"/>
      <c r="C4690" s="75"/>
      <c r="D4690" s="75"/>
      <c r="E4690" s="76"/>
    </row>
    <row r="4691" spans="1:5">
      <c r="A4691" s="74"/>
      <c r="B4691" s="75"/>
      <c r="C4691" s="75"/>
      <c r="D4691" s="75"/>
      <c r="E4691" s="76"/>
    </row>
    <row r="4692" spans="1:5">
      <c r="A4692" s="74"/>
      <c r="B4692" s="75"/>
      <c r="C4692" s="75"/>
      <c r="D4692" s="75"/>
      <c r="E4692" s="76"/>
    </row>
    <row r="4693" spans="1:5">
      <c r="A4693" s="74"/>
      <c r="B4693" s="75"/>
      <c r="C4693" s="75"/>
      <c r="D4693" s="75"/>
      <c r="E4693" s="76"/>
    </row>
    <row r="4694" spans="1:5">
      <c r="A4694" s="74"/>
      <c r="B4694" s="75"/>
      <c r="C4694" s="75"/>
      <c r="D4694" s="75"/>
      <c r="E4694" s="76"/>
    </row>
    <row r="4695" spans="1:5">
      <c r="A4695" s="74"/>
      <c r="B4695" s="75"/>
      <c r="C4695" s="75"/>
      <c r="D4695" s="75"/>
      <c r="E4695" s="76"/>
    </row>
    <row r="4696" spans="1:5">
      <c r="A4696" s="74"/>
      <c r="B4696" s="75"/>
      <c r="C4696" s="75"/>
      <c r="D4696" s="75"/>
      <c r="E4696" s="76"/>
    </row>
    <row r="4697" spans="1:5">
      <c r="A4697" s="74"/>
      <c r="B4697" s="75"/>
      <c r="C4697" s="75"/>
      <c r="D4697" s="75"/>
      <c r="E4697" s="76"/>
    </row>
    <row r="4698" spans="1:5">
      <c r="A4698" s="74"/>
      <c r="B4698" s="75"/>
      <c r="C4698" s="75"/>
      <c r="D4698" s="75"/>
      <c r="E4698" s="76"/>
    </row>
    <row r="4699" spans="1:5">
      <c r="A4699" s="74"/>
      <c r="B4699" s="75"/>
      <c r="C4699" s="75"/>
      <c r="D4699" s="75"/>
      <c r="E4699" s="76"/>
    </row>
    <row r="4700" spans="1:5">
      <c r="A4700" s="74"/>
      <c r="B4700" s="75"/>
      <c r="C4700" s="75"/>
      <c r="D4700" s="75"/>
      <c r="E4700" s="76"/>
    </row>
    <row r="4701" spans="1:5">
      <c r="A4701" s="74"/>
      <c r="B4701" s="75"/>
      <c r="C4701" s="75"/>
      <c r="D4701" s="75"/>
      <c r="E4701" s="76"/>
    </row>
    <row r="4702" spans="1:5">
      <c r="A4702" s="74"/>
      <c r="B4702" s="75"/>
      <c r="C4702" s="75"/>
      <c r="D4702" s="75"/>
      <c r="E4702" s="76"/>
    </row>
    <row r="4703" spans="1:5">
      <c r="A4703" s="74"/>
      <c r="B4703" s="75"/>
      <c r="C4703" s="75"/>
      <c r="D4703" s="75"/>
      <c r="E4703" s="76"/>
    </row>
    <row r="4704" spans="1:5">
      <c r="A4704" s="74"/>
      <c r="B4704" s="75"/>
      <c r="C4704" s="75"/>
      <c r="D4704" s="75"/>
      <c r="E4704" s="76"/>
    </row>
    <row r="4705" spans="1:5">
      <c r="A4705" s="74"/>
      <c r="B4705" s="75"/>
      <c r="C4705" s="75"/>
      <c r="D4705" s="75"/>
      <c r="E4705" s="76"/>
    </row>
    <row r="4706" spans="1:5">
      <c r="A4706" s="74"/>
      <c r="B4706" s="75"/>
      <c r="C4706" s="75"/>
      <c r="D4706" s="75"/>
      <c r="E4706" s="76"/>
    </row>
    <row r="4707" spans="1:5">
      <c r="A4707" s="74"/>
      <c r="B4707" s="75"/>
      <c r="C4707" s="75"/>
      <c r="D4707" s="75"/>
      <c r="E4707" s="76"/>
    </row>
    <row r="4708" spans="1:5">
      <c r="A4708" s="74"/>
      <c r="B4708" s="75"/>
      <c r="C4708" s="75"/>
      <c r="D4708" s="75"/>
      <c r="E4708" s="76"/>
    </row>
    <row r="4709" spans="1:5">
      <c r="A4709" s="74"/>
      <c r="B4709" s="75"/>
      <c r="C4709" s="75"/>
      <c r="D4709" s="75"/>
      <c r="E4709" s="76"/>
    </row>
    <row r="4710" spans="1:5">
      <c r="A4710" s="74"/>
      <c r="B4710" s="75"/>
      <c r="C4710" s="75"/>
      <c r="D4710" s="75"/>
      <c r="E4710" s="76"/>
    </row>
    <row r="4711" spans="1:5">
      <c r="A4711" s="74"/>
      <c r="B4711" s="75"/>
      <c r="C4711" s="75"/>
      <c r="D4711" s="75"/>
      <c r="E4711" s="76"/>
    </row>
    <row r="4712" spans="1:5">
      <c r="A4712" s="74"/>
      <c r="B4712" s="75"/>
      <c r="C4712" s="75"/>
      <c r="D4712" s="75"/>
      <c r="E4712" s="76"/>
    </row>
    <row r="4713" spans="1:5">
      <c r="A4713" s="74"/>
      <c r="B4713" s="75"/>
      <c r="C4713" s="75"/>
      <c r="D4713" s="75"/>
      <c r="E4713" s="76"/>
    </row>
    <row r="4714" spans="1:5">
      <c r="A4714" s="74"/>
      <c r="B4714" s="75"/>
      <c r="C4714" s="75"/>
      <c r="D4714" s="75"/>
      <c r="E4714" s="76"/>
    </row>
    <row r="4715" spans="1:5">
      <c r="A4715" s="74"/>
      <c r="B4715" s="75"/>
      <c r="C4715" s="75"/>
      <c r="D4715" s="75"/>
      <c r="E4715" s="76"/>
    </row>
    <row r="4716" spans="1:5">
      <c r="A4716" s="74"/>
      <c r="B4716" s="75"/>
      <c r="C4716" s="75"/>
      <c r="D4716" s="75"/>
      <c r="E4716" s="76"/>
    </row>
    <row r="4717" spans="1:5">
      <c r="A4717" s="74"/>
      <c r="B4717" s="75"/>
      <c r="C4717" s="75"/>
      <c r="D4717" s="75"/>
      <c r="E4717" s="76"/>
    </row>
    <row r="4718" spans="1:5">
      <c r="A4718" s="74"/>
      <c r="B4718" s="75"/>
      <c r="C4718" s="75"/>
      <c r="D4718" s="75"/>
      <c r="E4718" s="76"/>
    </row>
    <row r="4719" spans="1:5">
      <c r="A4719" s="74"/>
      <c r="B4719" s="75"/>
      <c r="C4719" s="75"/>
      <c r="D4719" s="75"/>
      <c r="E4719" s="76"/>
    </row>
    <row r="4720" spans="1:5">
      <c r="A4720" s="74"/>
      <c r="B4720" s="75"/>
      <c r="C4720" s="75"/>
      <c r="D4720" s="75"/>
      <c r="E4720" s="76"/>
    </row>
    <row r="4721" spans="1:5">
      <c r="A4721" s="74"/>
      <c r="B4721" s="75"/>
      <c r="C4721" s="75"/>
      <c r="D4721" s="75"/>
      <c r="E4721" s="76"/>
    </row>
    <row r="4722" spans="1:5">
      <c r="A4722" s="74"/>
      <c r="B4722" s="75"/>
      <c r="C4722" s="75"/>
      <c r="D4722" s="75"/>
      <c r="E4722" s="76"/>
    </row>
    <row r="4723" spans="1:5">
      <c r="A4723" s="74"/>
      <c r="B4723" s="75"/>
      <c r="C4723" s="75"/>
      <c r="D4723" s="75"/>
      <c r="E4723" s="76"/>
    </row>
    <row r="4724" spans="1:5">
      <c r="A4724" s="74"/>
      <c r="B4724" s="75"/>
      <c r="C4724" s="75"/>
      <c r="D4724" s="75"/>
      <c r="E4724" s="76"/>
    </row>
    <row r="4725" spans="1:5">
      <c r="A4725" s="74"/>
      <c r="B4725" s="75"/>
      <c r="C4725" s="75"/>
      <c r="D4725" s="75"/>
      <c r="E4725" s="76"/>
    </row>
    <row r="4726" spans="1:5">
      <c r="A4726" s="74"/>
      <c r="B4726" s="75"/>
      <c r="C4726" s="75"/>
      <c r="D4726" s="75"/>
      <c r="E4726" s="76"/>
    </row>
    <row r="4727" spans="1:5">
      <c r="A4727" s="74"/>
      <c r="B4727" s="75"/>
      <c r="C4727" s="75"/>
      <c r="D4727" s="75"/>
      <c r="E4727" s="76"/>
    </row>
    <row r="4728" spans="1:5">
      <c r="A4728" s="74"/>
      <c r="B4728" s="75"/>
      <c r="C4728" s="75"/>
      <c r="D4728" s="75"/>
      <c r="E4728" s="76"/>
    </row>
    <row r="4729" spans="1:5">
      <c r="A4729" s="74"/>
      <c r="B4729" s="75"/>
      <c r="C4729" s="75"/>
      <c r="D4729" s="75"/>
      <c r="E4729" s="76"/>
    </row>
    <row r="4730" spans="1:5">
      <c r="A4730" s="74"/>
      <c r="B4730" s="75"/>
      <c r="C4730" s="75"/>
      <c r="D4730" s="75"/>
      <c r="E4730" s="76"/>
    </row>
    <row r="4731" spans="1:5">
      <c r="A4731" s="74"/>
      <c r="B4731" s="75"/>
      <c r="C4731" s="75"/>
      <c r="D4731" s="75"/>
      <c r="E4731" s="76"/>
    </row>
    <row r="4732" spans="1:5">
      <c r="A4732" s="74"/>
      <c r="B4732" s="75"/>
      <c r="C4732" s="75"/>
      <c r="D4732" s="75"/>
      <c r="E4732" s="76"/>
    </row>
    <row r="4733" spans="1:5">
      <c r="A4733" s="74"/>
      <c r="B4733" s="75"/>
      <c r="C4733" s="75"/>
      <c r="D4733" s="75"/>
      <c r="E4733" s="76"/>
    </row>
    <row r="4734" spans="1:5">
      <c r="A4734" s="74"/>
      <c r="B4734" s="75"/>
      <c r="C4734" s="75"/>
      <c r="D4734" s="75"/>
      <c r="E4734" s="76"/>
    </row>
    <row r="4735" spans="1:5">
      <c r="A4735" s="74"/>
      <c r="B4735" s="75"/>
      <c r="C4735" s="75"/>
      <c r="D4735" s="75"/>
      <c r="E4735" s="76"/>
    </row>
    <row r="4736" spans="1:5">
      <c r="A4736" s="74"/>
      <c r="B4736" s="75"/>
      <c r="C4736" s="75"/>
      <c r="D4736" s="75"/>
      <c r="E4736" s="76"/>
    </row>
    <row r="4737" spans="1:5">
      <c r="A4737" s="74"/>
      <c r="B4737" s="75"/>
      <c r="C4737" s="75"/>
      <c r="D4737" s="75"/>
      <c r="E4737" s="76"/>
    </row>
    <row r="4738" spans="1:5">
      <c r="A4738" s="74"/>
      <c r="B4738" s="75"/>
      <c r="C4738" s="75"/>
      <c r="D4738" s="75"/>
      <c r="E4738" s="76"/>
    </row>
    <row r="4739" spans="1:5">
      <c r="A4739" s="74"/>
      <c r="B4739" s="75"/>
      <c r="C4739" s="75"/>
      <c r="D4739" s="75"/>
      <c r="E4739" s="76"/>
    </row>
    <row r="4740" spans="1:5">
      <c r="A4740" s="74"/>
      <c r="B4740" s="75"/>
      <c r="C4740" s="75"/>
      <c r="D4740" s="75"/>
      <c r="E4740" s="76"/>
    </row>
    <row r="4741" spans="1:5">
      <c r="A4741" s="74"/>
      <c r="B4741" s="75"/>
      <c r="C4741" s="75"/>
      <c r="D4741" s="75"/>
      <c r="E4741" s="76"/>
    </row>
    <row r="4742" spans="1:5">
      <c r="A4742" s="74"/>
      <c r="B4742" s="75"/>
      <c r="C4742" s="75"/>
      <c r="D4742" s="75"/>
      <c r="E4742" s="76"/>
    </row>
    <row r="4743" spans="1:5">
      <c r="A4743" s="74"/>
      <c r="B4743" s="75"/>
      <c r="C4743" s="75"/>
      <c r="D4743" s="75"/>
      <c r="E4743" s="76"/>
    </row>
    <row r="4744" spans="1:5">
      <c r="A4744" s="74"/>
      <c r="B4744" s="75"/>
      <c r="C4744" s="75"/>
      <c r="D4744" s="75"/>
      <c r="E4744" s="76"/>
    </row>
    <row r="4745" spans="1:5">
      <c r="A4745" s="74"/>
      <c r="B4745" s="75"/>
      <c r="C4745" s="75"/>
      <c r="D4745" s="75"/>
      <c r="E4745" s="76"/>
    </row>
    <row r="4746" spans="1:5">
      <c r="A4746" s="74"/>
      <c r="B4746" s="75"/>
      <c r="C4746" s="75"/>
      <c r="D4746" s="75"/>
      <c r="E4746" s="76"/>
    </row>
    <row r="4747" spans="1:5">
      <c r="A4747" s="74"/>
      <c r="B4747" s="75"/>
      <c r="C4747" s="75"/>
      <c r="D4747" s="75"/>
      <c r="E4747" s="76"/>
    </row>
    <row r="4748" spans="1:5">
      <c r="A4748" s="74"/>
      <c r="B4748" s="75"/>
      <c r="C4748" s="75"/>
      <c r="D4748" s="75"/>
      <c r="E4748" s="76"/>
    </row>
    <row r="4749" spans="1:5">
      <c r="A4749" s="74"/>
      <c r="B4749" s="75"/>
      <c r="C4749" s="75"/>
      <c r="D4749" s="75"/>
      <c r="E4749" s="76"/>
    </row>
    <row r="4750" spans="1:5">
      <c r="A4750" s="74"/>
      <c r="B4750" s="75"/>
      <c r="C4750" s="75"/>
      <c r="D4750" s="75"/>
      <c r="E4750" s="76"/>
    </row>
    <row r="4751" spans="1:5">
      <c r="A4751" s="74"/>
      <c r="B4751" s="75"/>
      <c r="C4751" s="75"/>
      <c r="D4751" s="75"/>
      <c r="E4751" s="76"/>
    </row>
    <row r="4752" spans="1:5">
      <c r="A4752" s="74"/>
      <c r="B4752" s="75"/>
      <c r="C4752" s="75"/>
      <c r="D4752" s="75"/>
      <c r="E4752" s="76"/>
    </row>
    <row r="4753" spans="1:5">
      <c r="A4753" s="74"/>
      <c r="B4753" s="75"/>
      <c r="C4753" s="75"/>
      <c r="D4753" s="75"/>
      <c r="E4753" s="76"/>
    </row>
    <row r="4754" spans="1:5">
      <c r="A4754" s="74"/>
      <c r="B4754" s="75"/>
      <c r="C4754" s="75"/>
      <c r="D4754" s="75"/>
      <c r="E4754" s="76"/>
    </row>
    <row r="4755" spans="1:5">
      <c r="A4755" s="74"/>
      <c r="B4755" s="75"/>
      <c r="C4755" s="75"/>
      <c r="D4755" s="75"/>
      <c r="E4755" s="76"/>
    </row>
    <row r="4756" spans="1:5">
      <c r="A4756" s="74"/>
      <c r="B4756" s="75"/>
      <c r="C4756" s="75"/>
      <c r="D4756" s="75"/>
      <c r="E4756" s="76"/>
    </row>
    <row r="4757" spans="1:5">
      <c r="A4757" s="74"/>
      <c r="B4757" s="75"/>
      <c r="C4757" s="75"/>
      <c r="D4757" s="75"/>
      <c r="E4757" s="76"/>
    </row>
    <row r="4758" spans="1:5">
      <c r="A4758" s="74"/>
      <c r="B4758" s="75"/>
      <c r="C4758" s="75"/>
      <c r="D4758" s="75"/>
      <c r="E4758" s="76"/>
    </row>
    <row r="4759" spans="1:5">
      <c r="A4759" s="74"/>
      <c r="B4759" s="75"/>
      <c r="C4759" s="75"/>
      <c r="D4759" s="75"/>
      <c r="E4759" s="76"/>
    </row>
    <row r="4760" spans="1:5">
      <c r="A4760" s="74"/>
      <c r="B4760" s="75"/>
      <c r="C4760" s="75"/>
      <c r="D4760" s="75"/>
      <c r="E4760" s="76"/>
    </row>
    <row r="4761" spans="1:5">
      <c r="A4761" s="74"/>
      <c r="B4761" s="75"/>
      <c r="C4761" s="75"/>
      <c r="D4761" s="75"/>
      <c r="E4761" s="76"/>
    </row>
    <row r="4762" spans="1:5">
      <c r="A4762" s="74"/>
      <c r="B4762" s="75"/>
      <c r="C4762" s="75"/>
      <c r="D4762" s="75"/>
      <c r="E4762" s="76"/>
    </row>
    <row r="4763" spans="1:5">
      <c r="A4763" s="74"/>
      <c r="B4763" s="75"/>
      <c r="C4763" s="75"/>
      <c r="D4763" s="75"/>
      <c r="E4763" s="76"/>
    </row>
    <row r="4764" spans="1:5">
      <c r="A4764" s="74"/>
      <c r="B4764" s="75"/>
      <c r="C4764" s="75"/>
      <c r="D4764" s="75"/>
      <c r="E4764" s="76"/>
    </row>
    <row r="4765" spans="1:5">
      <c r="A4765" s="74"/>
      <c r="B4765" s="75"/>
      <c r="C4765" s="75"/>
      <c r="D4765" s="75"/>
      <c r="E4765" s="76"/>
    </row>
    <row r="4766" spans="1:5">
      <c r="A4766" s="74"/>
      <c r="B4766" s="75"/>
      <c r="C4766" s="75"/>
      <c r="D4766" s="75"/>
      <c r="E4766" s="76"/>
    </row>
    <row r="4767" spans="1:5">
      <c r="A4767" s="74"/>
      <c r="B4767" s="75"/>
      <c r="C4767" s="75"/>
      <c r="D4767" s="75"/>
      <c r="E4767" s="76"/>
    </row>
    <row r="4768" spans="1:5">
      <c r="A4768" s="74"/>
      <c r="B4768" s="75"/>
      <c r="C4768" s="75"/>
      <c r="D4768" s="75"/>
      <c r="E4768" s="76"/>
    </row>
    <row r="4769" spans="1:5">
      <c r="A4769" s="74"/>
      <c r="B4769" s="75"/>
      <c r="C4769" s="75"/>
      <c r="D4769" s="75"/>
      <c r="E4769" s="76"/>
    </row>
    <row r="4770" spans="1:5">
      <c r="A4770" s="74"/>
      <c r="B4770" s="75"/>
      <c r="C4770" s="75"/>
      <c r="D4770" s="75"/>
      <c r="E4770" s="76"/>
    </row>
    <row r="4771" spans="1:5">
      <c r="A4771" s="74"/>
      <c r="B4771" s="75"/>
      <c r="C4771" s="75"/>
      <c r="D4771" s="75"/>
      <c r="E4771" s="76"/>
    </row>
    <row r="4772" spans="1:5">
      <c r="A4772" s="74"/>
      <c r="B4772" s="75"/>
      <c r="C4772" s="75"/>
      <c r="D4772" s="75"/>
      <c r="E4772" s="76"/>
    </row>
    <row r="4773" spans="1:5">
      <c r="A4773" s="74"/>
      <c r="B4773" s="75"/>
      <c r="C4773" s="75"/>
      <c r="D4773" s="75"/>
      <c r="E4773" s="76"/>
    </row>
    <row r="4774" spans="1:5">
      <c r="A4774" s="74"/>
      <c r="B4774" s="75"/>
      <c r="C4774" s="75"/>
      <c r="D4774" s="75"/>
      <c r="E4774" s="76"/>
    </row>
    <row r="4775" spans="1:5">
      <c r="A4775" s="74"/>
      <c r="B4775" s="75"/>
      <c r="C4775" s="75"/>
      <c r="D4775" s="75"/>
      <c r="E4775" s="76"/>
    </row>
    <row r="4776" spans="1:5">
      <c r="A4776" s="74"/>
      <c r="B4776" s="75"/>
      <c r="C4776" s="75"/>
      <c r="D4776" s="75"/>
      <c r="E4776" s="76"/>
    </row>
    <row r="4777" spans="1:5">
      <c r="A4777" s="74"/>
      <c r="B4777" s="75"/>
      <c r="C4777" s="75"/>
      <c r="D4777" s="75"/>
      <c r="E4777" s="76"/>
    </row>
    <row r="4778" spans="1:5">
      <c r="A4778" s="74"/>
      <c r="B4778" s="75"/>
      <c r="C4778" s="75"/>
      <c r="D4778" s="75"/>
      <c r="E4778" s="76"/>
    </row>
    <row r="4779" spans="1:5">
      <c r="A4779" s="74"/>
      <c r="B4779" s="75"/>
      <c r="C4779" s="75"/>
      <c r="D4779" s="75"/>
      <c r="E4779" s="76"/>
    </row>
    <row r="4780" spans="1:5">
      <c r="A4780" s="74"/>
      <c r="B4780" s="75"/>
      <c r="C4780" s="75"/>
      <c r="D4780" s="75"/>
      <c r="E4780" s="76"/>
    </row>
    <row r="4781" spans="1:5">
      <c r="A4781" s="74"/>
      <c r="B4781" s="75"/>
      <c r="C4781" s="75"/>
      <c r="D4781" s="75"/>
      <c r="E4781" s="76"/>
    </row>
    <row r="4782" spans="1:5">
      <c r="A4782" s="74"/>
      <c r="B4782" s="75"/>
      <c r="C4782" s="75"/>
      <c r="D4782" s="75"/>
      <c r="E4782" s="76"/>
    </row>
    <row r="4783" spans="1:5">
      <c r="A4783" s="74"/>
      <c r="B4783" s="75"/>
      <c r="C4783" s="75"/>
      <c r="D4783" s="75"/>
      <c r="E4783" s="76"/>
    </row>
    <row r="4784" spans="1:5">
      <c r="A4784" s="74"/>
      <c r="B4784" s="75"/>
      <c r="C4784" s="75"/>
      <c r="D4784" s="75"/>
      <c r="E4784" s="76"/>
    </row>
    <row r="4785" spans="1:5">
      <c r="A4785" s="74"/>
      <c r="B4785" s="75"/>
      <c r="C4785" s="75"/>
      <c r="D4785" s="75"/>
      <c r="E4785" s="76"/>
    </row>
    <row r="4786" spans="1:5">
      <c r="A4786" s="74"/>
      <c r="B4786" s="75"/>
      <c r="C4786" s="75"/>
      <c r="D4786" s="75"/>
      <c r="E4786" s="76"/>
    </row>
    <row r="4787" spans="1:5">
      <c r="A4787" s="74"/>
      <c r="B4787" s="75"/>
      <c r="C4787" s="75"/>
      <c r="D4787" s="75"/>
      <c r="E4787" s="76"/>
    </row>
    <row r="4788" spans="1:5">
      <c r="A4788" s="74"/>
      <c r="B4788" s="75"/>
      <c r="C4788" s="75"/>
      <c r="D4788" s="75"/>
      <c r="E4788" s="76"/>
    </row>
    <row r="4789" spans="1:5">
      <c r="A4789" s="74"/>
      <c r="B4789" s="75"/>
      <c r="C4789" s="75"/>
      <c r="D4789" s="75"/>
      <c r="E4789" s="76"/>
    </row>
    <row r="4790" spans="1:5">
      <c r="A4790" s="74"/>
      <c r="B4790" s="75"/>
      <c r="C4790" s="75"/>
      <c r="D4790" s="75"/>
      <c r="E4790" s="76"/>
    </row>
    <row r="4791" spans="1:5">
      <c r="A4791" s="74"/>
      <c r="B4791" s="75"/>
      <c r="C4791" s="75"/>
      <c r="D4791" s="75"/>
      <c r="E4791" s="76"/>
    </row>
    <row r="4792" spans="1:5">
      <c r="A4792" s="74"/>
      <c r="B4792" s="75"/>
      <c r="C4792" s="75"/>
      <c r="D4792" s="75"/>
      <c r="E4792" s="76"/>
    </row>
    <row r="4793" spans="1:5">
      <c r="A4793" s="74"/>
      <c r="B4793" s="75"/>
      <c r="C4793" s="75"/>
      <c r="D4793" s="75"/>
      <c r="E4793" s="76"/>
    </row>
    <row r="4794" spans="1:5">
      <c r="A4794" s="74"/>
      <c r="B4794" s="75"/>
      <c r="C4794" s="75"/>
      <c r="D4794" s="75"/>
      <c r="E4794" s="76"/>
    </row>
    <row r="4795" spans="1:5">
      <c r="A4795" s="74"/>
      <c r="B4795" s="75"/>
      <c r="C4795" s="75"/>
      <c r="D4795" s="75"/>
      <c r="E4795" s="76"/>
    </row>
    <row r="4796" spans="1:5">
      <c r="A4796" s="74"/>
      <c r="B4796" s="75"/>
      <c r="C4796" s="75"/>
      <c r="D4796" s="75"/>
      <c r="E4796" s="76"/>
    </row>
    <row r="4797" spans="1:5">
      <c r="A4797" s="74"/>
      <c r="B4797" s="75"/>
      <c r="C4797" s="75"/>
      <c r="D4797" s="75"/>
      <c r="E4797" s="76"/>
    </row>
    <row r="4798" spans="1:5">
      <c r="A4798" s="74"/>
      <c r="B4798" s="75"/>
      <c r="C4798" s="75"/>
      <c r="D4798" s="75"/>
      <c r="E4798" s="76"/>
    </row>
    <row r="4799" spans="1:5">
      <c r="A4799" s="74"/>
      <c r="B4799" s="75"/>
      <c r="C4799" s="75"/>
      <c r="D4799" s="75"/>
      <c r="E4799" s="76"/>
    </row>
    <row r="4800" spans="1:5">
      <c r="A4800" s="74"/>
      <c r="B4800" s="75"/>
      <c r="C4800" s="75"/>
      <c r="D4800" s="75"/>
      <c r="E4800" s="76"/>
    </row>
    <row r="4801" spans="1:5">
      <c r="A4801" s="74"/>
      <c r="B4801" s="75"/>
      <c r="C4801" s="75"/>
      <c r="D4801" s="75"/>
      <c r="E4801" s="76"/>
    </row>
    <row r="4802" spans="1:5">
      <c r="A4802" s="74"/>
      <c r="B4802" s="75"/>
      <c r="C4802" s="75"/>
      <c r="D4802" s="75"/>
      <c r="E4802" s="76"/>
    </row>
    <row r="4803" spans="1:5">
      <c r="A4803" s="74"/>
      <c r="B4803" s="75"/>
      <c r="C4803" s="75"/>
      <c r="D4803" s="75"/>
      <c r="E4803" s="76"/>
    </row>
    <row r="4804" spans="1:5">
      <c r="A4804" s="74"/>
      <c r="B4804" s="75"/>
      <c r="C4804" s="75"/>
      <c r="D4804" s="75"/>
      <c r="E4804" s="76"/>
    </row>
    <row r="4805" spans="1:5">
      <c r="A4805" s="74"/>
      <c r="B4805" s="75"/>
      <c r="C4805" s="75"/>
      <c r="D4805" s="75"/>
      <c r="E4805" s="76"/>
    </row>
    <row r="4806" spans="1:5">
      <c r="A4806" s="74"/>
      <c r="B4806" s="75"/>
      <c r="C4806" s="75"/>
      <c r="D4806" s="75"/>
      <c r="E4806" s="76"/>
    </row>
    <row r="4807" spans="1:5">
      <c r="A4807" s="74"/>
      <c r="B4807" s="75"/>
      <c r="C4807" s="75"/>
      <c r="D4807" s="75"/>
      <c r="E4807" s="76"/>
    </row>
    <row r="4808" spans="1:5">
      <c r="A4808" s="74"/>
      <c r="B4808" s="75"/>
      <c r="C4808" s="75"/>
      <c r="D4808" s="75"/>
      <c r="E4808" s="76"/>
    </row>
    <row r="4809" spans="1:5">
      <c r="A4809" s="74"/>
      <c r="B4809" s="75"/>
      <c r="C4809" s="75"/>
      <c r="D4809" s="75"/>
      <c r="E4809" s="76"/>
    </row>
    <row r="4810" spans="1:5">
      <c r="A4810" s="74"/>
      <c r="B4810" s="75"/>
      <c r="C4810" s="75"/>
      <c r="D4810" s="75"/>
      <c r="E4810" s="76"/>
    </row>
    <row r="4811" spans="1:5">
      <c r="A4811" s="74"/>
      <c r="B4811" s="75"/>
      <c r="C4811" s="75"/>
      <c r="D4811" s="75"/>
      <c r="E4811" s="76"/>
    </row>
    <row r="4812" spans="1:5">
      <c r="A4812" s="74"/>
      <c r="B4812" s="75"/>
      <c r="C4812" s="75"/>
      <c r="D4812" s="75"/>
      <c r="E4812" s="76"/>
    </row>
    <row r="4813" spans="1:5">
      <c r="A4813" s="74"/>
      <c r="B4813" s="75"/>
      <c r="C4813" s="75"/>
      <c r="D4813" s="75"/>
      <c r="E4813" s="76"/>
    </row>
    <row r="4814" spans="1:5">
      <c r="A4814" s="74"/>
      <c r="B4814" s="75"/>
      <c r="C4814" s="75"/>
      <c r="D4814" s="75"/>
      <c r="E4814" s="76"/>
    </row>
    <row r="4815" spans="1:5">
      <c r="A4815" s="74"/>
      <c r="B4815" s="75"/>
      <c r="C4815" s="75"/>
      <c r="D4815" s="75"/>
      <c r="E4815" s="76"/>
    </row>
    <row r="4816" spans="1:5">
      <c r="A4816" s="74"/>
      <c r="B4816" s="75"/>
      <c r="C4816" s="75"/>
      <c r="D4816" s="75"/>
      <c r="E4816" s="76"/>
    </row>
    <row r="4817" spans="1:5">
      <c r="A4817" s="74"/>
      <c r="B4817" s="75"/>
      <c r="C4817" s="75"/>
      <c r="D4817" s="75"/>
      <c r="E4817" s="76"/>
    </row>
    <row r="4818" spans="1:5">
      <c r="A4818" s="74"/>
      <c r="B4818" s="75"/>
      <c r="C4818" s="75"/>
      <c r="D4818" s="75"/>
      <c r="E4818" s="76"/>
    </row>
    <row r="4819" spans="1:5">
      <c r="A4819" s="74"/>
      <c r="B4819" s="75"/>
      <c r="C4819" s="75"/>
      <c r="D4819" s="75"/>
      <c r="E4819" s="76"/>
    </row>
    <row r="4820" spans="1:5">
      <c r="A4820" s="74"/>
      <c r="B4820" s="75"/>
      <c r="C4820" s="75"/>
      <c r="D4820" s="75"/>
      <c r="E4820" s="76"/>
    </row>
    <row r="4821" spans="1:5">
      <c r="A4821" s="74"/>
      <c r="B4821" s="75"/>
      <c r="C4821" s="75"/>
      <c r="D4821" s="75"/>
      <c r="E4821" s="76"/>
    </row>
    <row r="4822" spans="1:5">
      <c r="A4822" s="74"/>
      <c r="B4822" s="75"/>
      <c r="C4822" s="75"/>
      <c r="D4822" s="75"/>
      <c r="E4822" s="76"/>
    </row>
    <row r="4823" spans="1:5">
      <c r="A4823" s="74"/>
      <c r="B4823" s="75"/>
      <c r="C4823" s="75"/>
      <c r="D4823" s="75"/>
      <c r="E4823" s="76"/>
    </row>
    <row r="4824" spans="1:5">
      <c r="A4824" s="74"/>
      <c r="B4824" s="75"/>
      <c r="C4824" s="75"/>
      <c r="D4824" s="75"/>
      <c r="E4824" s="76"/>
    </row>
    <row r="4825" spans="1:5">
      <c r="A4825" s="74"/>
      <c r="B4825" s="75"/>
      <c r="C4825" s="75"/>
      <c r="D4825" s="75"/>
      <c r="E4825" s="76"/>
    </row>
    <row r="4826" spans="1:5">
      <c r="A4826" s="74"/>
      <c r="B4826" s="75"/>
      <c r="C4826" s="75"/>
      <c r="D4826" s="75"/>
      <c r="E4826" s="76"/>
    </row>
    <row r="4827" spans="1:5">
      <c r="A4827" s="74"/>
      <c r="B4827" s="75"/>
      <c r="C4827" s="75"/>
      <c r="D4827" s="75"/>
      <c r="E4827" s="76"/>
    </row>
    <row r="4828" spans="1:5">
      <c r="A4828" s="74"/>
      <c r="B4828" s="75"/>
      <c r="C4828" s="75"/>
      <c r="D4828" s="75"/>
      <c r="E4828" s="76"/>
    </row>
    <row r="4829" spans="1:5">
      <c r="A4829" s="74"/>
      <c r="B4829" s="75"/>
      <c r="C4829" s="75"/>
      <c r="D4829" s="75"/>
      <c r="E4829" s="76"/>
    </row>
    <row r="4830" spans="1:5">
      <c r="A4830" s="74"/>
      <c r="B4830" s="75"/>
      <c r="C4830" s="75"/>
      <c r="D4830" s="75"/>
      <c r="E4830" s="76"/>
    </row>
    <row r="4831" spans="1:5">
      <c r="A4831" s="74"/>
      <c r="B4831" s="75"/>
      <c r="C4831" s="75"/>
      <c r="D4831" s="75"/>
      <c r="E4831" s="76"/>
    </row>
    <row r="4832" spans="1:5">
      <c r="A4832" s="74"/>
      <c r="B4832" s="75"/>
      <c r="C4832" s="75"/>
      <c r="D4832" s="75"/>
      <c r="E4832" s="76"/>
    </row>
    <row r="4833" spans="1:5">
      <c r="A4833" s="74"/>
      <c r="B4833" s="75"/>
      <c r="C4833" s="75"/>
      <c r="D4833" s="75"/>
      <c r="E4833" s="76"/>
    </row>
    <row r="4834" spans="1:5">
      <c r="A4834" s="74"/>
      <c r="B4834" s="75"/>
      <c r="C4834" s="75"/>
      <c r="D4834" s="75"/>
      <c r="E4834" s="76"/>
    </row>
    <row r="4835" spans="1:5">
      <c r="A4835" s="74"/>
      <c r="B4835" s="75"/>
      <c r="C4835" s="75"/>
      <c r="D4835" s="75"/>
      <c r="E4835" s="76"/>
    </row>
    <row r="4836" spans="1:5">
      <c r="A4836" s="74"/>
      <c r="B4836" s="75"/>
      <c r="C4836" s="75"/>
      <c r="D4836" s="75"/>
      <c r="E4836" s="76"/>
    </row>
    <row r="4837" spans="1:5">
      <c r="A4837" s="74"/>
      <c r="B4837" s="75"/>
      <c r="C4837" s="75"/>
      <c r="D4837" s="75"/>
      <c r="E4837" s="76"/>
    </row>
    <row r="4838" spans="1:5">
      <c r="A4838" s="74"/>
      <c r="B4838" s="75"/>
      <c r="C4838" s="75"/>
      <c r="D4838" s="75"/>
      <c r="E4838" s="76"/>
    </row>
    <row r="4839" spans="1:5">
      <c r="A4839" s="74"/>
      <c r="B4839" s="75"/>
      <c r="C4839" s="75"/>
      <c r="D4839" s="75"/>
      <c r="E4839" s="76"/>
    </row>
    <row r="4840" spans="1:5">
      <c r="A4840" s="74"/>
      <c r="B4840" s="75"/>
      <c r="C4840" s="75"/>
      <c r="D4840" s="75"/>
      <c r="E4840" s="76"/>
    </row>
    <row r="4841" spans="1:5">
      <c r="A4841" s="74"/>
      <c r="B4841" s="75"/>
      <c r="C4841" s="75"/>
      <c r="D4841" s="75"/>
      <c r="E4841" s="76"/>
    </row>
    <row r="4842" spans="1:5">
      <c r="A4842" s="74"/>
      <c r="B4842" s="75"/>
      <c r="C4842" s="75"/>
      <c r="D4842" s="75"/>
      <c r="E4842" s="76"/>
    </row>
    <row r="4843" spans="1:5">
      <c r="A4843" s="74"/>
      <c r="B4843" s="75"/>
      <c r="C4843" s="75"/>
      <c r="D4843" s="75"/>
      <c r="E4843" s="76"/>
    </row>
    <row r="4844" spans="1:5">
      <c r="A4844" s="74"/>
      <c r="B4844" s="75"/>
      <c r="C4844" s="75"/>
      <c r="D4844" s="75"/>
      <c r="E4844" s="76"/>
    </row>
    <row r="4845" spans="1:5">
      <c r="A4845" s="74"/>
      <c r="B4845" s="75"/>
      <c r="C4845" s="75"/>
      <c r="D4845" s="75"/>
      <c r="E4845" s="76"/>
    </row>
    <row r="4846" spans="1:5">
      <c r="A4846" s="74"/>
      <c r="B4846" s="75"/>
      <c r="C4846" s="75"/>
      <c r="D4846" s="75"/>
      <c r="E4846" s="76"/>
    </row>
    <row r="4847" spans="1:5">
      <c r="A4847" s="74"/>
      <c r="B4847" s="75"/>
      <c r="C4847" s="75"/>
      <c r="D4847" s="75"/>
      <c r="E4847" s="76"/>
    </row>
    <row r="4848" spans="1:5">
      <c r="A4848" s="74"/>
      <c r="B4848" s="75"/>
      <c r="C4848" s="75"/>
      <c r="D4848" s="75"/>
      <c r="E4848" s="76"/>
    </row>
    <row r="4849" spans="1:5">
      <c r="A4849" s="74"/>
      <c r="B4849" s="75"/>
      <c r="C4849" s="75"/>
      <c r="D4849" s="75"/>
      <c r="E4849" s="76"/>
    </row>
    <row r="4850" spans="1:5">
      <c r="A4850" s="74"/>
      <c r="B4850" s="75"/>
      <c r="C4850" s="75"/>
      <c r="D4850" s="75"/>
      <c r="E4850" s="76"/>
    </row>
    <row r="4851" spans="1:5">
      <c r="A4851" s="74"/>
      <c r="B4851" s="75"/>
      <c r="C4851" s="75"/>
      <c r="D4851" s="75"/>
      <c r="E4851" s="76"/>
    </row>
    <row r="4852" spans="1:5">
      <c r="A4852" s="74"/>
      <c r="B4852" s="75"/>
      <c r="C4852" s="75"/>
      <c r="D4852" s="75"/>
      <c r="E4852" s="76"/>
    </row>
    <row r="4853" spans="1:5">
      <c r="A4853" s="74"/>
      <c r="B4853" s="75"/>
      <c r="C4853" s="75"/>
      <c r="D4853" s="75"/>
      <c r="E4853" s="76"/>
    </row>
    <row r="4854" spans="1:5">
      <c r="A4854" s="74"/>
      <c r="B4854" s="75"/>
      <c r="C4854" s="75"/>
      <c r="D4854" s="75"/>
      <c r="E4854" s="76"/>
    </row>
    <row r="4855" spans="1:5">
      <c r="A4855" s="74"/>
      <c r="B4855" s="75"/>
      <c r="C4855" s="75"/>
      <c r="D4855" s="75"/>
      <c r="E4855" s="76"/>
    </row>
    <row r="4856" spans="1:5">
      <c r="A4856" s="74"/>
      <c r="B4856" s="75"/>
      <c r="C4856" s="75"/>
      <c r="D4856" s="75"/>
      <c r="E4856" s="76"/>
    </row>
    <row r="4857" spans="1:5">
      <c r="A4857" s="74"/>
      <c r="B4857" s="75"/>
      <c r="C4857" s="75"/>
      <c r="D4857" s="75"/>
      <c r="E4857" s="76"/>
    </row>
    <row r="4858" spans="1:5">
      <c r="A4858" s="74"/>
      <c r="B4858" s="75"/>
      <c r="C4858" s="75"/>
      <c r="D4858" s="75"/>
      <c r="E4858" s="76"/>
    </row>
    <row r="4859" spans="1:5">
      <c r="A4859" s="74"/>
      <c r="B4859" s="75"/>
      <c r="C4859" s="75"/>
      <c r="D4859" s="75"/>
      <c r="E4859" s="76"/>
    </row>
    <row r="4860" spans="1:5">
      <c r="A4860" s="74"/>
      <c r="B4860" s="75"/>
      <c r="C4860" s="75"/>
      <c r="D4860" s="75"/>
      <c r="E4860" s="76"/>
    </row>
    <row r="4861" spans="1:5">
      <c r="A4861" s="74"/>
      <c r="B4861" s="75"/>
      <c r="C4861" s="75"/>
      <c r="D4861" s="75"/>
      <c r="E4861" s="76"/>
    </row>
    <row r="4862" spans="1:5">
      <c r="A4862" s="74"/>
      <c r="B4862" s="75"/>
      <c r="C4862" s="75"/>
      <c r="D4862" s="75"/>
      <c r="E4862" s="76"/>
    </row>
    <row r="4863" spans="1:5">
      <c r="A4863" s="74"/>
      <c r="B4863" s="75"/>
      <c r="C4863" s="75"/>
      <c r="D4863" s="75"/>
      <c r="E4863" s="76"/>
    </row>
    <row r="4864" spans="1:5">
      <c r="A4864" s="74"/>
      <c r="B4864" s="75"/>
      <c r="C4864" s="75"/>
      <c r="D4864" s="75"/>
      <c r="E4864" s="76"/>
    </row>
    <row r="4865" spans="1:5">
      <c r="A4865" s="74"/>
      <c r="B4865" s="75"/>
      <c r="C4865" s="75"/>
      <c r="D4865" s="75"/>
      <c r="E4865" s="76"/>
    </row>
    <row r="4866" spans="1:5">
      <c r="A4866" s="74"/>
      <c r="B4866" s="75"/>
      <c r="C4866" s="75"/>
      <c r="D4866" s="75"/>
      <c r="E4866" s="76"/>
    </row>
    <row r="4867" spans="1:5">
      <c r="A4867" s="74"/>
      <c r="B4867" s="75"/>
      <c r="C4867" s="75"/>
      <c r="D4867" s="75"/>
      <c r="E4867" s="76"/>
    </row>
    <row r="4868" spans="1:5">
      <c r="A4868" s="74"/>
      <c r="B4868" s="75"/>
      <c r="C4868" s="75"/>
      <c r="D4868" s="75"/>
      <c r="E4868" s="76"/>
    </row>
    <row r="4869" spans="1:5">
      <c r="A4869" s="74"/>
      <c r="B4869" s="75"/>
      <c r="C4869" s="75"/>
      <c r="D4869" s="75"/>
      <c r="E4869" s="76"/>
    </row>
    <row r="4870" spans="1:5">
      <c r="A4870" s="74"/>
      <c r="B4870" s="75"/>
      <c r="C4870" s="75"/>
      <c r="D4870" s="75"/>
      <c r="E4870" s="76"/>
    </row>
    <row r="4871" spans="1:5">
      <c r="A4871" s="74"/>
      <c r="B4871" s="75"/>
      <c r="C4871" s="75"/>
      <c r="D4871" s="75"/>
      <c r="E4871" s="76"/>
    </row>
    <row r="4872" spans="1:5">
      <c r="A4872" s="74"/>
      <c r="B4872" s="75"/>
      <c r="C4872" s="75"/>
      <c r="D4872" s="75"/>
      <c r="E4872" s="76"/>
    </row>
    <row r="4873" spans="1:5">
      <c r="A4873" s="74"/>
      <c r="B4873" s="75"/>
      <c r="C4873" s="75"/>
      <c r="D4873" s="75"/>
      <c r="E4873" s="76"/>
    </row>
    <row r="4874" spans="1:5">
      <c r="A4874" s="74"/>
      <c r="B4874" s="75"/>
      <c r="C4874" s="75"/>
      <c r="D4874" s="75"/>
      <c r="E4874" s="76"/>
    </row>
    <row r="4875" spans="1:5">
      <c r="A4875" s="74"/>
      <c r="B4875" s="75"/>
      <c r="C4875" s="75"/>
      <c r="D4875" s="75"/>
      <c r="E4875" s="76"/>
    </row>
    <row r="4876" spans="1:5">
      <c r="A4876" s="74"/>
      <c r="B4876" s="75"/>
      <c r="C4876" s="75"/>
      <c r="D4876" s="75"/>
      <c r="E4876" s="76"/>
    </row>
    <row r="4877" spans="1:5">
      <c r="A4877" s="74"/>
      <c r="B4877" s="75"/>
      <c r="C4877" s="75"/>
      <c r="D4877" s="75"/>
      <c r="E4877" s="76"/>
    </row>
    <row r="4878" spans="1:5">
      <c r="A4878" s="74"/>
      <c r="B4878" s="75"/>
      <c r="C4878" s="75"/>
      <c r="D4878" s="75"/>
      <c r="E4878" s="76"/>
    </row>
    <row r="4879" spans="1:5">
      <c r="A4879" s="74"/>
      <c r="B4879" s="75"/>
      <c r="C4879" s="75"/>
      <c r="D4879" s="75"/>
      <c r="E4879" s="76"/>
    </row>
    <row r="4880" spans="1:5">
      <c r="A4880" s="74"/>
      <c r="B4880" s="75"/>
      <c r="C4880" s="75"/>
      <c r="D4880" s="75"/>
      <c r="E4880" s="76"/>
    </row>
    <row r="4881" spans="1:5">
      <c r="A4881" s="74"/>
      <c r="B4881" s="75"/>
      <c r="C4881" s="75"/>
      <c r="D4881" s="75"/>
      <c r="E4881" s="76"/>
    </row>
    <row r="4882" spans="1:5">
      <c r="A4882" s="74"/>
      <c r="B4882" s="75"/>
      <c r="C4882" s="75"/>
      <c r="D4882" s="75"/>
      <c r="E4882" s="76"/>
    </row>
    <row r="4883" spans="1:5">
      <c r="A4883" s="74"/>
      <c r="B4883" s="75"/>
      <c r="C4883" s="75"/>
      <c r="D4883" s="75"/>
      <c r="E4883" s="76"/>
    </row>
    <row r="4884" spans="1:5">
      <c r="A4884" s="74"/>
      <c r="B4884" s="75"/>
      <c r="C4884" s="75"/>
      <c r="D4884" s="75"/>
      <c r="E4884" s="76"/>
    </row>
    <row r="4885" spans="1:5">
      <c r="A4885" s="74"/>
      <c r="B4885" s="75"/>
      <c r="C4885" s="75"/>
      <c r="D4885" s="75"/>
      <c r="E4885" s="76"/>
    </row>
    <row r="4886" spans="1:5">
      <c r="A4886" s="74"/>
      <c r="B4886" s="75"/>
      <c r="C4886" s="75"/>
      <c r="D4886" s="75"/>
      <c r="E4886" s="76"/>
    </row>
    <row r="4887" spans="1:5">
      <c r="A4887" s="74"/>
      <c r="B4887" s="75"/>
      <c r="C4887" s="75"/>
      <c r="D4887" s="75"/>
      <c r="E4887" s="76"/>
    </row>
    <row r="4888" spans="1:5">
      <c r="A4888" s="74"/>
      <c r="B4888" s="75"/>
      <c r="C4888" s="75"/>
      <c r="D4888" s="75"/>
      <c r="E4888" s="76"/>
    </row>
    <row r="4889" spans="1:5">
      <c r="A4889" s="74"/>
      <c r="B4889" s="75"/>
      <c r="C4889" s="75"/>
      <c r="D4889" s="75"/>
      <c r="E4889" s="76"/>
    </row>
    <row r="4890" spans="1:5">
      <c r="A4890" s="74"/>
      <c r="B4890" s="75"/>
      <c r="C4890" s="75"/>
      <c r="D4890" s="75"/>
      <c r="E4890" s="76"/>
    </row>
    <row r="4891" spans="1:5">
      <c r="A4891" s="74"/>
      <c r="B4891" s="75"/>
      <c r="C4891" s="75"/>
      <c r="D4891" s="75"/>
      <c r="E4891" s="76"/>
    </row>
    <row r="4892" spans="1:5">
      <c r="A4892" s="74"/>
      <c r="B4892" s="75"/>
      <c r="C4892" s="75"/>
      <c r="D4892" s="75"/>
      <c r="E4892" s="76"/>
    </row>
    <row r="4893" spans="1:5">
      <c r="A4893" s="74"/>
      <c r="B4893" s="75"/>
      <c r="C4893" s="75"/>
      <c r="D4893" s="75"/>
      <c r="E4893" s="76"/>
    </row>
    <row r="4894" spans="1:5">
      <c r="A4894" s="74"/>
      <c r="B4894" s="75"/>
      <c r="C4894" s="75"/>
      <c r="D4894" s="75"/>
      <c r="E4894" s="76"/>
    </row>
    <row r="4895" spans="1:5">
      <c r="A4895" s="74"/>
      <c r="B4895" s="75"/>
      <c r="C4895" s="75"/>
      <c r="D4895" s="75"/>
      <c r="E4895" s="76"/>
    </row>
    <row r="4896" spans="1:5">
      <c r="A4896" s="74"/>
      <c r="B4896" s="75"/>
      <c r="C4896" s="75"/>
      <c r="D4896" s="75"/>
      <c r="E4896" s="76"/>
    </row>
    <row r="4897" spans="1:5">
      <c r="A4897" s="74"/>
      <c r="B4897" s="75"/>
      <c r="C4897" s="75"/>
      <c r="D4897" s="75"/>
      <c r="E4897" s="76"/>
    </row>
    <row r="4898" spans="1:5">
      <c r="A4898" s="74"/>
      <c r="B4898" s="75"/>
      <c r="C4898" s="75"/>
      <c r="D4898" s="75"/>
      <c r="E4898" s="76"/>
    </row>
    <row r="4899" spans="1:5">
      <c r="A4899" s="74"/>
      <c r="B4899" s="75"/>
      <c r="C4899" s="75"/>
      <c r="D4899" s="75"/>
      <c r="E4899" s="76"/>
    </row>
    <row r="4900" spans="1:5">
      <c r="A4900" s="74"/>
      <c r="B4900" s="75"/>
      <c r="C4900" s="75"/>
      <c r="D4900" s="75"/>
      <c r="E4900" s="76"/>
    </row>
    <row r="4901" spans="1:5">
      <c r="A4901" s="74"/>
      <c r="B4901" s="75"/>
      <c r="C4901" s="75"/>
      <c r="D4901" s="75"/>
      <c r="E4901" s="76"/>
    </row>
    <row r="4902" spans="1:5">
      <c r="A4902" s="74"/>
      <c r="B4902" s="75"/>
      <c r="C4902" s="75"/>
      <c r="D4902" s="75"/>
      <c r="E4902" s="76"/>
    </row>
    <row r="4903" spans="1:5">
      <c r="A4903" s="74"/>
      <c r="B4903" s="75"/>
      <c r="C4903" s="75"/>
      <c r="D4903" s="75"/>
      <c r="E4903" s="76"/>
    </row>
    <row r="4904" spans="1:5">
      <c r="A4904" s="74"/>
      <c r="B4904" s="75"/>
      <c r="C4904" s="75"/>
      <c r="D4904" s="75"/>
      <c r="E4904" s="76"/>
    </row>
    <row r="4905" spans="1:5">
      <c r="A4905" s="74"/>
      <c r="B4905" s="75"/>
      <c r="C4905" s="75"/>
      <c r="D4905" s="75"/>
      <c r="E4905" s="76"/>
    </row>
    <row r="4906" spans="1:5">
      <c r="A4906" s="74"/>
      <c r="B4906" s="75"/>
      <c r="C4906" s="75"/>
      <c r="D4906" s="75"/>
      <c r="E4906" s="76"/>
    </row>
    <row r="4907" spans="1:5">
      <c r="A4907" s="74"/>
      <c r="B4907" s="75"/>
      <c r="C4907" s="75"/>
      <c r="D4907" s="75"/>
      <c r="E4907" s="76"/>
    </row>
    <row r="4908" spans="1:5">
      <c r="A4908" s="74"/>
      <c r="B4908" s="75"/>
      <c r="C4908" s="75"/>
      <c r="D4908" s="75"/>
      <c r="E4908" s="76"/>
    </row>
    <row r="4909" spans="1:5">
      <c r="A4909" s="74"/>
      <c r="B4909" s="75"/>
      <c r="C4909" s="75"/>
      <c r="D4909" s="75"/>
      <c r="E4909" s="76"/>
    </row>
    <row r="4910" spans="1:5">
      <c r="A4910" s="74"/>
      <c r="B4910" s="75"/>
      <c r="C4910" s="75"/>
      <c r="D4910" s="75"/>
      <c r="E4910" s="76"/>
    </row>
    <row r="4911" spans="1:5">
      <c r="A4911" s="74"/>
      <c r="B4911" s="75"/>
      <c r="C4911" s="75"/>
      <c r="D4911" s="75"/>
      <c r="E4911" s="76"/>
    </row>
    <row r="4912" spans="1:5">
      <c r="A4912" s="74"/>
      <c r="B4912" s="75"/>
      <c r="C4912" s="75"/>
      <c r="D4912" s="75"/>
      <c r="E4912" s="76"/>
    </row>
    <row r="4913" spans="1:5">
      <c r="A4913" s="74"/>
      <c r="B4913" s="75"/>
      <c r="C4913" s="75"/>
      <c r="D4913" s="75"/>
      <c r="E4913" s="76"/>
    </row>
    <row r="4914" spans="1:5">
      <c r="A4914" s="74"/>
      <c r="B4914" s="75"/>
      <c r="C4914" s="75"/>
      <c r="D4914" s="75"/>
      <c r="E4914" s="76"/>
    </row>
    <row r="4915" spans="1:5">
      <c r="A4915" s="74"/>
      <c r="B4915" s="75"/>
      <c r="C4915" s="75"/>
      <c r="D4915" s="75"/>
      <c r="E4915" s="76"/>
    </row>
    <row r="4916" spans="1:5">
      <c r="A4916" s="74"/>
      <c r="B4916" s="75"/>
      <c r="C4916" s="75"/>
      <c r="D4916" s="75"/>
      <c r="E4916" s="76"/>
    </row>
    <row r="4917" spans="1:5">
      <c r="A4917" s="74"/>
      <c r="B4917" s="75"/>
      <c r="C4917" s="75"/>
      <c r="D4917" s="75"/>
      <c r="E4917" s="76"/>
    </row>
    <row r="4918" spans="1:5">
      <c r="A4918" s="74"/>
      <c r="B4918" s="75"/>
      <c r="C4918" s="75"/>
      <c r="D4918" s="75"/>
      <c r="E4918" s="76"/>
    </row>
    <row r="4919" spans="1:5">
      <c r="A4919" s="74"/>
      <c r="B4919" s="75"/>
      <c r="C4919" s="75"/>
      <c r="D4919" s="75"/>
      <c r="E4919" s="76"/>
    </row>
    <row r="4920" spans="1:5">
      <c r="A4920" s="74"/>
      <c r="B4920" s="75"/>
      <c r="C4920" s="75"/>
      <c r="D4920" s="75"/>
      <c r="E4920" s="76"/>
    </row>
    <row r="4921" spans="1:5">
      <c r="A4921" s="74"/>
      <c r="B4921" s="75"/>
      <c r="C4921" s="75"/>
      <c r="D4921" s="75"/>
      <c r="E4921" s="76"/>
    </row>
    <row r="4922" spans="1:5">
      <c r="A4922" s="74"/>
      <c r="B4922" s="75"/>
      <c r="C4922" s="75"/>
      <c r="D4922" s="75"/>
      <c r="E4922" s="76"/>
    </row>
    <row r="4923" spans="1:5">
      <c r="A4923" s="74"/>
      <c r="B4923" s="75"/>
      <c r="C4923" s="75"/>
      <c r="D4923" s="75"/>
      <c r="E4923" s="76"/>
    </row>
    <row r="4924" spans="1:5">
      <c r="A4924" s="74"/>
      <c r="B4924" s="75"/>
      <c r="C4924" s="75"/>
      <c r="D4924" s="75"/>
      <c r="E4924" s="76"/>
    </row>
    <row r="4925" spans="1:5">
      <c r="A4925" s="74"/>
      <c r="B4925" s="75"/>
      <c r="C4925" s="75"/>
      <c r="D4925" s="75"/>
      <c r="E4925" s="76"/>
    </row>
    <row r="4926" spans="1:5">
      <c r="A4926" s="74"/>
      <c r="B4926" s="75"/>
      <c r="C4926" s="75"/>
      <c r="D4926" s="75"/>
      <c r="E4926" s="76"/>
    </row>
    <row r="4927" spans="1:5">
      <c r="A4927" s="74"/>
      <c r="B4927" s="75"/>
      <c r="C4927" s="75"/>
      <c r="D4927" s="75"/>
      <c r="E4927" s="76"/>
    </row>
    <row r="4928" spans="1:5">
      <c r="A4928" s="74"/>
      <c r="B4928" s="75"/>
      <c r="C4928" s="75"/>
      <c r="D4928" s="75"/>
      <c r="E4928" s="76"/>
    </row>
    <row r="4929" spans="1:5">
      <c r="A4929" s="74"/>
      <c r="B4929" s="75"/>
      <c r="C4929" s="75"/>
      <c r="D4929" s="75"/>
      <c r="E4929" s="76"/>
    </row>
    <row r="4930" spans="1:5">
      <c r="A4930" s="74"/>
      <c r="B4930" s="75"/>
      <c r="C4930" s="75"/>
      <c r="D4930" s="75"/>
      <c r="E4930" s="76"/>
    </row>
    <row r="4931" spans="1:5">
      <c r="A4931" s="74"/>
      <c r="B4931" s="75"/>
      <c r="C4931" s="75"/>
      <c r="D4931" s="75"/>
      <c r="E4931" s="76"/>
    </row>
    <row r="4932" spans="1:5">
      <c r="A4932" s="74"/>
      <c r="B4932" s="75"/>
      <c r="C4932" s="75"/>
      <c r="D4932" s="75"/>
      <c r="E4932" s="76"/>
    </row>
    <row r="4933" spans="1:5">
      <c r="A4933" s="74"/>
      <c r="B4933" s="75"/>
      <c r="C4933" s="75"/>
      <c r="D4933" s="75"/>
      <c r="E4933" s="76"/>
    </row>
    <row r="4934" spans="1:5">
      <c r="A4934" s="74"/>
      <c r="B4934" s="75"/>
      <c r="C4934" s="75"/>
      <c r="D4934" s="75"/>
      <c r="E4934" s="76"/>
    </row>
    <row r="4935" spans="1:5">
      <c r="A4935" s="74"/>
      <c r="B4935" s="75"/>
      <c r="C4935" s="75"/>
      <c r="D4935" s="75"/>
      <c r="E4935" s="76"/>
    </row>
    <row r="4936" spans="1:5">
      <c r="A4936" s="74"/>
      <c r="B4936" s="75"/>
      <c r="C4936" s="75"/>
      <c r="D4936" s="75"/>
      <c r="E4936" s="76"/>
    </row>
    <row r="4937" spans="1:5">
      <c r="A4937" s="74"/>
      <c r="B4937" s="75"/>
      <c r="C4937" s="75"/>
      <c r="D4937" s="75"/>
      <c r="E4937" s="76"/>
    </row>
    <row r="4938" spans="1:5">
      <c r="A4938" s="74"/>
      <c r="B4938" s="75"/>
      <c r="C4938" s="75"/>
      <c r="D4938" s="75"/>
      <c r="E4938" s="76"/>
    </row>
    <row r="4939" spans="1:5">
      <c r="A4939" s="74"/>
      <c r="B4939" s="75"/>
      <c r="C4939" s="75"/>
      <c r="D4939" s="75"/>
      <c r="E4939" s="76"/>
    </row>
    <row r="4940" spans="1:5">
      <c r="A4940" s="74"/>
      <c r="B4940" s="75"/>
      <c r="C4940" s="75"/>
      <c r="D4940" s="75"/>
      <c r="E4940" s="76"/>
    </row>
    <row r="4941" spans="1:5">
      <c r="A4941" s="74"/>
      <c r="B4941" s="75"/>
      <c r="C4941" s="75"/>
      <c r="D4941" s="75"/>
      <c r="E4941" s="76"/>
    </row>
    <row r="4942" spans="1:5">
      <c r="A4942" s="74"/>
      <c r="B4942" s="75"/>
      <c r="C4942" s="75"/>
      <c r="D4942" s="75"/>
      <c r="E4942" s="76"/>
    </row>
    <row r="4943" spans="1:5">
      <c r="A4943" s="74"/>
      <c r="B4943" s="75"/>
      <c r="C4943" s="75"/>
      <c r="D4943" s="75"/>
      <c r="E4943" s="76"/>
    </row>
    <row r="4944" spans="1:5">
      <c r="A4944" s="74"/>
      <c r="B4944" s="75"/>
      <c r="C4944" s="75"/>
      <c r="D4944" s="75"/>
      <c r="E4944" s="76"/>
    </row>
    <row r="4945" spans="1:5">
      <c r="A4945" s="74"/>
      <c r="B4945" s="75"/>
      <c r="C4945" s="75"/>
      <c r="D4945" s="75"/>
      <c r="E4945" s="76"/>
    </row>
    <row r="4946" spans="1:5">
      <c r="A4946" s="74"/>
      <c r="B4946" s="75"/>
      <c r="C4946" s="75"/>
      <c r="D4946" s="75"/>
      <c r="E4946" s="76"/>
    </row>
    <row r="4947" spans="1:5">
      <c r="A4947" s="74"/>
      <c r="B4947" s="75"/>
      <c r="C4947" s="75"/>
      <c r="D4947" s="75"/>
      <c r="E4947" s="76"/>
    </row>
    <row r="4948" spans="1:5">
      <c r="A4948" s="74"/>
      <c r="B4948" s="75"/>
      <c r="C4948" s="75"/>
      <c r="D4948" s="75"/>
      <c r="E4948" s="76"/>
    </row>
    <row r="4949" spans="1:5">
      <c r="A4949" s="74"/>
      <c r="B4949" s="75"/>
      <c r="C4949" s="75"/>
      <c r="D4949" s="75"/>
      <c r="E4949" s="76"/>
    </row>
    <row r="4950" spans="1:5">
      <c r="A4950" s="74"/>
      <c r="B4950" s="75"/>
      <c r="C4950" s="75"/>
      <c r="D4950" s="75"/>
      <c r="E4950" s="76"/>
    </row>
    <row r="4951" spans="1:5">
      <c r="A4951" s="74"/>
      <c r="B4951" s="75"/>
      <c r="C4951" s="75"/>
      <c r="D4951" s="75"/>
      <c r="E4951" s="76"/>
    </row>
    <row r="4952" spans="1:5">
      <c r="A4952" s="74"/>
      <c r="B4952" s="75"/>
      <c r="C4952" s="75"/>
      <c r="D4952" s="75"/>
      <c r="E4952" s="76"/>
    </row>
    <row r="4953" spans="1:5">
      <c r="A4953" s="74"/>
      <c r="B4953" s="75"/>
      <c r="C4953" s="75"/>
      <c r="D4953" s="75"/>
      <c r="E4953" s="76"/>
    </row>
    <row r="4954" spans="1:5">
      <c r="A4954" s="74"/>
      <c r="B4954" s="75"/>
      <c r="C4954" s="75"/>
      <c r="D4954" s="75"/>
      <c r="E4954" s="76"/>
    </row>
    <row r="4955" spans="1:5">
      <c r="A4955" s="74"/>
      <c r="B4955" s="75"/>
      <c r="C4955" s="75"/>
      <c r="D4955" s="75"/>
      <c r="E4955" s="76"/>
    </row>
    <row r="4956" spans="1:5">
      <c r="A4956" s="74"/>
      <c r="B4956" s="75"/>
      <c r="C4956" s="75"/>
      <c r="D4956" s="75"/>
      <c r="E4956" s="76"/>
    </row>
    <row r="4957" spans="1:5">
      <c r="A4957" s="74"/>
      <c r="B4957" s="75"/>
      <c r="C4957" s="75"/>
      <c r="D4957" s="75"/>
      <c r="E4957" s="76"/>
    </row>
    <row r="4958" spans="1:5">
      <c r="A4958" s="74"/>
      <c r="B4958" s="75"/>
      <c r="C4958" s="75"/>
      <c r="D4958" s="75"/>
      <c r="E4958" s="76"/>
    </row>
    <row r="4959" spans="1:5">
      <c r="A4959" s="74"/>
      <c r="B4959" s="75"/>
      <c r="C4959" s="75"/>
      <c r="D4959" s="75"/>
      <c r="E4959" s="76"/>
    </row>
    <row r="4960" spans="1:5">
      <c r="A4960" s="74"/>
      <c r="B4960" s="75"/>
      <c r="C4960" s="75"/>
      <c r="D4960" s="75"/>
      <c r="E4960" s="76"/>
    </row>
    <row r="4961" spans="1:5">
      <c r="A4961" s="74"/>
      <c r="B4961" s="75"/>
      <c r="C4961" s="75"/>
      <c r="D4961" s="75"/>
      <c r="E4961" s="76"/>
    </row>
    <row r="4962" spans="1:5">
      <c r="A4962" s="74"/>
      <c r="B4962" s="75"/>
      <c r="C4962" s="75"/>
      <c r="D4962" s="75"/>
      <c r="E4962" s="76"/>
    </row>
    <row r="4963" spans="1:5">
      <c r="A4963" s="74"/>
      <c r="B4963" s="75"/>
      <c r="C4963" s="75"/>
      <c r="D4963" s="75"/>
      <c r="E4963" s="76"/>
    </row>
    <row r="4964" spans="1:5">
      <c r="A4964" s="74"/>
      <c r="B4964" s="75"/>
      <c r="C4964" s="75"/>
      <c r="D4964" s="75"/>
      <c r="E4964" s="76"/>
    </row>
    <row r="4965" spans="1:5">
      <c r="A4965" s="74"/>
      <c r="B4965" s="75"/>
      <c r="C4965" s="75"/>
      <c r="D4965" s="75"/>
      <c r="E4965" s="76"/>
    </row>
    <row r="4966" spans="1:5">
      <c r="A4966" s="74"/>
      <c r="B4966" s="75"/>
      <c r="C4966" s="75"/>
      <c r="D4966" s="75"/>
      <c r="E4966" s="76"/>
    </row>
    <row r="4967" spans="1:5">
      <c r="A4967" s="74"/>
      <c r="B4967" s="75"/>
      <c r="C4967" s="75"/>
      <c r="D4967" s="75"/>
      <c r="E4967" s="76"/>
    </row>
    <row r="4968" spans="1:5">
      <c r="A4968" s="74"/>
      <c r="B4968" s="75"/>
      <c r="C4968" s="75"/>
      <c r="D4968" s="75"/>
      <c r="E4968" s="76"/>
    </row>
    <row r="4969" spans="1:5">
      <c r="A4969" s="74"/>
      <c r="B4969" s="75"/>
      <c r="C4969" s="75"/>
      <c r="D4969" s="75"/>
      <c r="E4969" s="76"/>
    </row>
    <row r="4970" spans="1:5">
      <c r="A4970" s="74"/>
      <c r="B4970" s="75"/>
      <c r="C4970" s="75"/>
      <c r="D4970" s="75"/>
      <c r="E4970" s="76"/>
    </row>
    <row r="4971" spans="1:5">
      <c r="A4971" s="74"/>
      <c r="B4971" s="75"/>
      <c r="C4971" s="75"/>
      <c r="D4971" s="75"/>
      <c r="E4971" s="76"/>
    </row>
    <row r="4972" spans="1:5">
      <c r="A4972" s="74"/>
      <c r="B4972" s="75"/>
      <c r="C4972" s="75"/>
      <c r="D4972" s="75"/>
      <c r="E4972" s="76"/>
    </row>
    <row r="4973" spans="1:5">
      <c r="A4973" s="74"/>
      <c r="B4973" s="75"/>
      <c r="C4973" s="75"/>
      <c r="D4973" s="75"/>
      <c r="E4973" s="76"/>
    </row>
    <row r="4974" spans="1:5">
      <c r="A4974" s="74"/>
      <c r="B4974" s="75"/>
      <c r="C4974" s="75"/>
      <c r="D4974" s="75"/>
      <c r="E4974" s="76"/>
    </row>
    <row r="4975" spans="1:5">
      <c r="A4975" s="74"/>
      <c r="B4975" s="75"/>
      <c r="C4975" s="75"/>
      <c r="D4975" s="75"/>
      <c r="E4975" s="76"/>
    </row>
    <row r="4976" spans="1:5">
      <c r="A4976" s="74"/>
      <c r="B4976" s="75"/>
      <c r="C4976" s="75"/>
      <c r="D4976" s="75"/>
      <c r="E4976" s="76"/>
    </row>
    <row r="4977" spans="1:5">
      <c r="A4977" s="74"/>
      <c r="B4977" s="75"/>
      <c r="C4977" s="75"/>
      <c r="D4977" s="75"/>
      <c r="E4977" s="76"/>
    </row>
    <row r="4978" spans="1:5">
      <c r="A4978" s="74"/>
      <c r="B4978" s="75"/>
      <c r="C4978" s="75"/>
      <c r="D4978" s="75"/>
      <c r="E4978" s="76"/>
    </row>
    <row r="4979" spans="1:5">
      <c r="A4979" s="74"/>
      <c r="B4979" s="75"/>
      <c r="C4979" s="75"/>
      <c r="D4979" s="75"/>
      <c r="E4979" s="76"/>
    </row>
    <row r="4980" spans="1:5">
      <c r="A4980" s="74"/>
      <c r="B4980" s="75"/>
      <c r="C4980" s="75"/>
      <c r="D4980" s="75"/>
      <c r="E4980" s="76"/>
    </row>
    <row r="4981" spans="1:5">
      <c r="A4981" s="74"/>
      <c r="B4981" s="75"/>
      <c r="C4981" s="75"/>
      <c r="D4981" s="75"/>
      <c r="E4981" s="76"/>
    </row>
    <row r="4982" spans="1:5">
      <c r="A4982" s="74"/>
      <c r="B4982" s="75"/>
      <c r="C4982" s="75"/>
      <c r="D4982" s="75"/>
      <c r="E4982" s="76"/>
    </row>
    <row r="4983" spans="1:5">
      <c r="A4983" s="74"/>
      <c r="B4983" s="75"/>
      <c r="C4983" s="75"/>
      <c r="D4983" s="75"/>
      <c r="E4983" s="76"/>
    </row>
    <row r="4984" spans="1:5">
      <c r="A4984" s="74"/>
      <c r="B4984" s="75"/>
      <c r="C4984" s="75"/>
      <c r="D4984" s="75"/>
      <c r="E4984" s="76"/>
    </row>
    <row r="4985" spans="1:5">
      <c r="A4985" s="74"/>
      <c r="B4985" s="75"/>
      <c r="C4985" s="75"/>
      <c r="D4985" s="75"/>
      <c r="E4985" s="76"/>
    </row>
    <row r="4986" spans="1:5">
      <c r="A4986" s="74"/>
      <c r="B4986" s="75"/>
      <c r="C4986" s="75"/>
      <c r="D4986" s="75"/>
      <c r="E4986" s="76"/>
    </row>
    <row r="4987" spans="1:5">
      <c r="A4987" s="74"/>
      <c r="B4987" s="75"/>
      <c r="C4987" s="75"/>
      <c r="D4987" s="75"/>
      <c r="E4987" s="76"/>
    </row>
    <row r="4988" spans="1:5">
      <c r="A4988" s="74"/>
      <c r="B4988" s="75"/>
      <c r="C4988" s="75"/>
      <c r="D4988" s="75"/>
      <c r="E4988" s="76"/>
    </row>
    <row r="4989" spans="1:5">
      <c r="A4989" s="74"/>
      <c r="B4989" s="75"/>
      <c r="C4989" s="75"/>
      <c r="D4989" s="75"/>
      <c r="E4989" s="76"/>
    </row>
    <row r="4990" spans="1:5">
      <c r="A4990" s="74"/>
      <c r="B4990" s="75"/>
      <c r="C4990" s="75"/>
      <c r="D4990" s="75"/>
      <c r="E4990" s="76"/>
    </row>
    <row r="4991" spans="1:5">
      <c r="A4991" s="74"/>
      <c r="B4991" s="75"/>
      <c r="C4991" s="75"/>
      <c r="D4991" s="75"/>
      <c r="E4991" s="76"/>
    </row>
    <row r="4992" spans="1:5">
      <c r="A4992" s="74"/>
      <c r="B4992" s="75"/>
      <c r="C4992" s="75"/>
      <c r="D4992" s="75"/>
      <c r="E4992" s="76"/>
    </row>
    <row r="4993" spans="1:5">
      <c r="A4993" s="74"/>
      <c r="B4993" s="75"/>
      <c r="C4993" s="75"/>
      <c r="D4993" s="75"/>
      <c r="E4993" s="76"/>
    </row>
    <row r="4994" spans="1:5">
      <c r="A4994" s="74"/>
      <c r="B4994" s="75"/>
      <c r="C4994" s="75"/>
      <c r="D4994" s="75"/>
      <c r="E4994" s="76"/>
    </row>
    <row r="4995" spans="1:5">
      <c r="A4995" s="74"/>
      <c r="B4995" s="75"/>
      <c r="C4995" s="75"/>
      <c r="D4995" s="75"/>
      <c r="E4995" s="76"/>
    </row>
    <row r="4996" spans="1:5">
      <c r="A4996" s="74"/>
      <c r="B4996" s="75"/>
      <c r="C4996" s="75"/>
      <c r="D4996" s="75"/>
      <c r="E4996" s="76"/>
    </row>
    <row r="4997" spans="1:5">
      <c r="A4997" s="74"/>
      <c r="B4997" s="75"/>
      <c r="C4997" s="75"/>
      <c r="D4997" s="75"/>
      <c r="E4997" s="76"/>
    </row>
    <row r="4998" spans="1:5">
      <c r="A4998" s="74"/>
      <c r="B4998" s="75"/>
      <c r="C4998" s="75"/>
      <c r="D4998" s="75"/>
      <c r="E4998" s="76"/>
    </row>
    <row r="4999" spans="1:5">
      <c r="A4999" s="74"/>
      <c r="B4999" s="75"/>
      <c r="C4999" s="75"/>
      <c r="D4999" s="75"/>
      <c r="E4999" s="76"/>
    </row>
    <row r="5000" spans="1:5">
      <c r="A5000" s="74"/>
      <c r="B5000" s="75"/>
      <c r="C5000" s="75"/>
      <c r="D5000" s="75"/>
      <c r="E5000" s="76"/>
    </row>
    <row r="5001" spans="1:5">
      <c r="A5001" s="74"/>
      <c r="B5001" s="75"/>
      <c r="C5001" s="75"/>
      <c r="D5001" s="75"/>
      <c r="E5001" s="76"/>
    </row>
    <row r="5002" spans="1:5">
      <c r="A5002" s="74"/>
      <c r="B5002" s="75"/>
      <c r="C5002" s="75"/>
      <c r="D5002" s="75"/>
      <c r="E5002" s="76"/>
    </row>
    <row r="5003" spans="1:5">
      <c r="A5003" s="74"/>
      <c r="B5003" s="75"/>
      <c r="C5003" s="75"/>
      <c r="D5003" s="75"/>
      <c r="E5003" s="76"/>
    </row>
    <row r="5004" spans="1:5">
      <c r="A5004" s="74"/>
      <c r="B5004" s="75"/>
      <c r="C5004" s="75"/>
      <c r="D5004" s="75"/>
      <c r="E5004" s="76"/>
    </row>
    <row r="5005" spans="1:5">
      <c r="A5005" s="74"/>
      <c r="B5005" s="75"/>
      <c r="C5005" s="75"/>
      <c r="D5005" s="75"/>
      <c r="E5005" s="76"/>
    </row>
  </sheetData>
  <dataValidations count="1">
    <dataValidation type="list" allowBlank="1" showInputMessage="1" showErrorMessage="1" sqref="D2">
      <formula1>INDIRECT("Реестр["&amp;CONCATENATE(D1,".")&amp;"]")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3"/>
  <dimension ref="A1:F5005"/>
  <sheetViews>
    <sheetView workbookViewId="0">
      <pane xSplit="6" ySplit="6" topLeftCell="G7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RowHeight="15"/>
  <cols>
    <col min="1" max="1" width="26.140625" customWidth="1"/>
    <col min="2" max="2" width="29.5703125" customWidth="1"/>
    <col min="3" max="3" width="26" customWidth="1"/>
    <col min="4" max="4" width="26" style="2" customWidth="1"/>
    <col min="5" max="5" width="28.85546875" customWidth="1"/>
    <col min="6" max="6" width="33.5703125" customWidth="1"/>
  </cols>
  <sheetData>
    <row r="1" spans="1:6" s="2" customFormat="1">
      <c r="A1" s="66" t="s">
        <v>41</v>
      </c>
      <c r="B1" s="67" t="s">
        <v>42</v>
      </c>
      <c r="C1" s="67" t="s">
        <v>50</v>
      </c>
      <c r="D1" s="67" t="s">
        <v>52</v>
      </c>
      <c r="E1" s="67" t="s">
        <v>51</v>
      </c>
      <c r="F1" s="68" t="s">
        <v>53</v>
      </c>
    </row>
    <row r="2" spans="1:6" s="2" customFormat="1">
      <c r="A2" s="69"/>
      <c r="B2" s="70"/>
      <c r="C2" s="50"/>
      <c r="D2" s="54" t="str">
        <f>IFERROR(HYPERLINK(INDEX('Реестр семейств'!AC$7:$AC$9803,MATCH(A2,'Реестр семейств'!$B$7:$B$9803,0),1),"&gt;&gt;&gt;"),"")</f>
        <v/>
      </c>
      <c r="E2" s="50"/>
      <c r="F2" s="71" t="str">
        <f>IFERROR(HYPERLINK(INDEX('Реестр семейств'!AC$7:$AC$9803,MATCH(B2,'Реестр семейств'!$B$7:$B$9803,0),1),"&gt;&gt;&gt;"),"")</f>
        <v/>
      </c>
    </row>
    <row r="3" spans="1:6" s="2" customFormat="1"/>
    <row r="4" spans="1:6" s="2" customFormat="1"/>
    <row r="5" spans="1:6" s="2" customFormat="1"/>
    <row r="6" spans="1:6">
      <c r="A6" s="44" t="s">
        <v>41</v>
      </c>
      <c r="B6" s="21" t="s">
        <v>42</v>
      </c>
      <c r="C6" s="21" t="s">
        <v>50</v>
      </c>
      <c r="D6" s="21" t="s">
        <v>52</v>
      </c>
      <c r="E6" s="21" t="s">
        <v>51</v>
      </c>
      <c r="F6" s="45" t="s">
        <v>53</v>
      </c>
    </row>
    <row r="7" spans="1:6">
      <c r="A7" s="63" t="s">
        <v>92</v>
      </c>
      <c r="B7" s="7" t="s">
        <v>203</v>
      </c>
      <c r="C7" s="49" t="str">
        <f>IFERROR(INDEX('Реестр семейств'!F$7:$F$9803,MATCH(A7,'Реестр семейств'!$B$7:$B$9803,0),1),"")</f>
        <v>Мебель удалить.rfa</v>
      </c>
      <c r="D7" s="53" t="str">
        <f>IFERROR(HYPERLINK(INDEX('Реестр семейств'!AC$7:$AC$9803,MATCH(A7,'Реестр семейств'!$B$7:$B$9803,0),1),"&gt;&gt;&gt;"),"")</f>
        <v>&gt;&gt;&gt;</v>
      </c>
      <c r="E7" s="49" t="str">
        <f>IFERROR(INDEX('Реестр семейств'!F$7:$F$9803,MATCH(B7,'Реестр семейств'!$B$7:$B$9803,0),1),"")</f>
        <v/>
      </c>
      <c r="F7" s="64" t="str">
        <f>IFERROR(HYPERLINK(INDEX('Реестр семейств'!AC$7:$AC$9803,MATCH(B7,'Реестр семейств'!$B$7:$B$9803,0),1),"&gt;&gt;&gt;"),"")</f>
        <v/>
      </c>
    </row>
    <row r="8" spans="1:6">
      <c r="A8" s="63" t="s">
        <v>92</v>
      </c>
      <c r="B8" s="7" t="s">
        <v>204</v>
      </c>
      <c r="C8" s="49" t="str">
        <f>IFERROR(INDEX('Реестр семейств'!F$7:$F$9803,MATCH(A8,'Реестр семейств'!$B$7:$B$9803,0),1),"")</f>
        <v>Мебель удалить.rfa</v>
      </c>
      <c r="D8" s="53" t="str">
        <f>IFERROR(HYPERLINK(INDEX('Реестр семейств'!AC$7:$AC$9803,MATCH(A8,'Реестр семейств'!$B$7:$B$9803,0),1),"&gt;&gt;&gt;"),"")</f>
        <v>&gt;&gt;&gt;</v>
      </c>
      <c r="E8" s="49" t="str">
        <f>IFERROR(INDEX('Реестр семейств'!F$7:$F$9803,MATCH(B8,'Реестр семейств'!$B$7:$B$9803,0),1),"")</f>
        <v/>
      </c>
      <c r="F8" s="64" t="str">
        <f>IFERROR(HYPERLINK(INDEX('Реестр семейств'!AC$7:$AC$9803,MATCH(B8,'Реестр семейств'!$B$7:$B$9803,0),1),"&gt;&gt;&gt;"),"")</f>
        <v/>
      </c>
    </row>
    <row r="9" spans="1:6">
      <c r="A9" s="63" t="s">
        <v>95</v>
      </c>
      <c r="B9" s="7" t="s">
        <v>203</v>
      </c>
      <c r="C9" s="49" t="str">
        <f>IFERROR(INDEX('Реестр семейств'!F$7:$F$9803,MATCH(A9,'Реестр семейств'!$B$7:$B$9803,0),1),"")</f>
        <v>Мебель удалить.rfa</v>
      </c>
      <c r="D9" s="53" t="str">
        <f>IFERROR(HYPERLINK(INDEX('Реестр семейств'!AC$7:$AC$9803,MATCH(A9,'Реестр семейств'!$B$7:$B$9803,0),1),"&gt;&gt;&gt;"),"")</f>
        <v>&gt;&gt;&gt;</v>
      </c>
      <c r="E9" s="49" t="str">
        <f>IFERROR(INDEX('Реестр семейств'!F$7:$F$9803,MATCH(B9,'Реестр семейств'!$B$7:$B$9803,0),1),"")</f>
        <v/>
      </c>
      <c r="F9" s="64" t="str">
        <f>IFERROR(HYPERLINK(INDEX('Реестр семейств'!AC$7:$AC$9803,MATCH(B9,'Реестр семейств'!$B$7:$B$9803,0),1),"&gt;&gt;&gt;"),"")</f>
        <v/>
      </c>
    </row>
    <row r="10" spans="1:6">
      <c r="A10" s="63" t="s">
        <v>95</v>
      </c>
      <c r="B10" s="7" t="s">
        <v>204</v>
      </c>
      <c r="C10" s="49" t="str">
        <f>IFERROR(INDEX('Реестр семейств'!F$7:$F$9803,MATCH(A10,'Реестр семейств'!$B$7:$B$9803,0),1),"")</f>
        <v>Мебель удалить.rfa</v>
      </c>
      <c r="D10" s="53" t="str">
        <f>IFERROR(HYPERLINK(INDEX('Реестр семейств'!AC$7:$AC$9803,MATCH(A10,'Реестр семейств'!$B$7:$B$9803,0),1),"&gt;&gt;&gt;"),"")</f>
        <v>&gt;&gt;&gt;</v>
      </c>
      <c r="E10" s="49" t="str">
        <f>IFERROR(INDEX('Реестр семейств'!F$7:$F$9803,MATCH(B10,'Реестр семейств'!$B$7:$B$9803,0),1),"")</f>
        <v/>
      </c>
      <c r="F10" s="64" t="str">
        <f>IFERROR(HYPERLINK(INDEX('Реестр семейств'!AC$7:$AC$9803,MATCH(B10,'Реестр семейств'!$B$7:$B$9803,0),1),"&gt;&gt;&gt;"),"")</f>
        <v/>
      </c>
    </row>
    <row r="11" spans="1:6">
      <c r="A11" s="63" t="s">
        <v>119</v>
      </c>
      <c r="B11" s="7" t="s">
        <v>203</v>
      </c>
      <c r="C11" s="49" t="str">
        <f>IFERROR(INDEX('Реестр семейств'!F$7:$F$9803,MATCH(A11,'Реестр семейств'!$B$7:$B$9803,0),1),"")</f>
        <v>Кроватка на удаление.rfa</v>
      </c>
      <c r="D11" s="53" t="str">
        <f>IFERROR(HYPERLINK(INDEX('Реестр семейств'!AC$7:$AC$9803,MATCH(A11,'Реестр семейств'!$B$7:$B$9803,0),1),"&gt;&gt;&gt;"),"")</f>
        <v>&gt;&gt;&gt;</v>
      </c>
      <c r="E11" s="49" t="str">
        <f>IFERROR(INDEX('Реестр семейств'!F$7:$F$9803,MATCH(B11,'Реестр семейств'!$B$7:$B$9803,0),1),"")</f>
        <v/>
      </c>
      <c r="F11" s="64" t="str">
        <f>IFERROR(HYPERLINK(INDEX('Реестр семейств'!AC$7:$AC$9803,MATCH(B11,'Реестр семейств'!$B$7:$B$9803,0),1),"&gt;&gt;&gt;"),"")</f>
        <v/>
      </c>
    </row>
    <row r="12" spans="1:6">
      <c r="A12" s="63" t="s">
        <v>119</v>
      </c>
      <c r="B12" s="7" t="s">
        <v>204</v>
      </c>
      <c r="C12" s="49" t="str">
        <f>IFERROR(INDEX('Реестр семейств'!F$7:$F$9803,MATCH(A12,'Реестр семейств'!$B$7:$B$9803,0),1),"")</f>
        <v>Кроватка на удаление.rfa</v>
      </c>
      <c r="D12" s="53" t="str">
        <f>IFERROR(HYPERLINK(INDEX('Реестр семейств'!AC$7:$AC$9803,MATCH(A12,'Реестр семейств'!$B$7:$B$9803,0),1),"&gt;&gt;&gt;"),"")</f>
        <v>&gt;&gt;&gt;</v>
      </c>
      <c r="E12" s="49" t="str">
        <f>IFERROR(INDEX('Реестр семейств'!F$7:$F$9803,MATCH(B12,'Реестр семейств'!$B$7:$B$9803,0),1),"")</f>
        <v/>
      </c>
      <c r="F12" s="64" t="str">
        <f>IFERROR(HYPERLINK(INDEX('Реестр семейств'!AC$7:$AC$9803,MATCH(B12,'Реестр семейств'!$B$7:$B$9803,0),1),"&gt;&gt;&gt;"),"")</f>
        <v/>
      </c>
    </row>
    <row r="13" spans="1:6">
      <c r="A13" s="63" t="s">
        <v>184</v>
      </c>
      <c r="B13" s="7" t="s">
        <v>182</v>
      </c>
      <c r="C13" s="49" t="str">
        <f>IFERROR(INDEX('Реестр семейств'!F$7:$F$9803,MATCH(A13,'Реестр семейств'!$B$7:$B$9803,0),1),"")</f>
        <v>КПСП_Рентгенозащитная дверь_2_Series 8_2091x1799mm_NG5.rfa</v>
      </c>
      <c r="D13" s="53" t="str">
        <f>IFERROR(HYPERLINK(INDEX('Реестр семейств'!AC$7:$AC$9803,MATCH(A13,'Реестр семейств'!$B$7:$B$9803,0),1),"&gt;&gt;&gt;"),"")</f>
        <v>&gt;&gt;&gt;</v>
      </c>
      <c r="E13" s="49" t="str">
        <f>IFERROR(INDEX('Реестр семейств'!F$7:$F$9803,MATCH(B13,'Реестр семейств'!$B$7:$B$9803,0),1),"")</f>
        <v>КПСП_Накладка под ключ дверного замка_Lever key Escutcheon.rfa.rfa</v>
      </c>
      <c r="F13" s="64" t="str">
        <f>IFERROR(HYPERLINK(INDEX('Реестр семейств'!AC$7:$AC$9803,MATCH(B13,'Реестр семейств'!$B$7:$B$9803,0),1),"&gt;&gt;&gt;"),"")</f>
        <v>&gt;&gt;&gt;</v>
      </c>
    </row>
    <row r="14" spans="1:6">
      <c r="A14" s="63" t="s">
        <v>184</v>
      </c>
      <c r="B14" s="7" t="s">
        <v>180</v>
      </c>
      <c r="C14" s="49" t="str">
        <f>IFERROR(INDEX('Реестр семейств'!F$7:$F$9803,MATCH(A14,'Реестр семейств'!$B$7:$B$9803,0),1),"")</f>
        <v>КПСП_Рентгенозащитная дверь_2_Series 8_2091x1799mm_NG5.rfa</v>
      </c>
      <c r="D14" s="53" t="str">
        <f>IFERROR(HYPERLINK(INDEX('Реестр семейств'!AC$7:$AC$9803,MATCH(A14,'Реестр семейств'!$B$7:$B$9803,0),1),"&gt;&gt;&gt;"),"")</f>
        <v>&gt;&gt;&gt;</v>
      </c>
      <c r="E14" s="49" t="str">
        <f>IFERROR(INDEX('Реестр семейств'!F$7:$F$9803,MATCH(B14,'Реестр семейств'!$B$7:$B$9803,0),1),"")</f>
        <v>КПСП_Ручка противопожарной двери_Orbis Classical 54.601.19.rfa.rfa</v>
      </c>
      <c r="F14" s="64" t="str">
        <f>IFERROR(HYPERLINK(INDEX('Реестр семейств'!AC$7:$AC$9803,MATCH(B14,'Реестр семейств'!$B$7:$B$9803,0),1),"&gt;&gt;&gt;"),"")</f>
        <v>&gt;&gt;&gt;</v>
      </c>
    </row>
    <row r="15" spans="1:6">
      <c r="A15" s="63" t="s">
        <v>184</v>
      </c>
      <c r="B15" s="7" t="s">
        <v>205</v>
      </c>
      <c r="C15" s="49" t="str">
        <f>IFERROR(INDEX('Реестр семейств'!F$7:$F$9803,MATCH(A15,'Реестр семейств'!$B$7:$B$9803,0),1),"")</f>
        <v>КПСП_Рентгенозащитная дверь_2_Series 8_2091x1799mm_NG5.rfa</v>
      </c>
      <c r="D15" s="53" t="str">
        <f>IFERROR(HYPERLINK(INDEX('Реестр семейств'!AC$7:$AC$9803,MATCH(A15,'Реестр семейств'!$B$7:$B$9803,0),1),"&gt;&gt;&gt;"),"")</f>
        <v>&gt;&gt;&gt;</v>
      </c>
      <c r="E15" s="49" t="str">
        <f>IFERROR(INDEX('Реестр семейств'!F$7:$F$9803,MATCH(B15,'Реестр семейств'!$B$7:$B$9803,0),1),"")</f>
        <v/>
      </c>
      <c r="F15" s="64" t="str">
        <f>IFERROR(HYPERLINK(INDEX('Реестр семейств'!AC$7:$AC$9803,MATCH(B15,'Реестр семейств'!$B$7:$B$9803,0),1),"&gt;&gt;&gt;"),"")</f>
        <v/>
      </c>
    </row>
    <row r="16" spans="1:6">
      <c r="A16" s="63" t="s">
        <v>186</v>
      </c>
      <c r="B16" s="7" t="s">
        <v>206</v>
      </c>
      <c r="C16" s="49" t="str">
        <f>IFERROR(INDEX('Реестр семейств'!F$7:$F$9803,MATCH(A16,'Реестр семейств'!$B$7:$B$9803,0),1),"")</f>
        <v>КПСП_Дверь_Алюминиевая_Двупольная_ГОСТ 23747-2015.rfa</v>
      </c>
      <c r="D16" s="53" t="str">
        <f>IFERROR(HYPERLINK(INDEX('Реестр семейств'!AC$7:$AC$9803,MATCH(A16,'Реестр семейств'!$B$7:$B$9803,0),1),"&gt;&gt;&gt;"),"")</f>
        <v>&gt;&gt;&gt;</v>
      </c>
      <c r="E16" s="49" t="str">
        <f>IFERROR(INDEX('Реестр семейств'!F$7:$F$9803,MATCH(B16,'Реестр семейств'!$B$7:$B$9803,0),1),"")</f>
        <v/>
      </c>
      <c r="F16" s="64" t="str">
        <f>IFERROR(HYPERLINK(INDEX('Реестр семейств'!AC$7:$AC$9803,MATCH(B16,'Реестр семейств'!$B$7:$B$9803,0),1),"&gt;&gt;&gt;"),"")</f>
        <v/>
      </c>
    </row>
    <row r="17" spans="1:6">
      <c r="A17" s="63" t="s">
        <v>188</v>
      </c>
      <c r="B17" s="7" t="s">
        <v>206</v>
      </c>
      <c r="C17" s="49" t="str">
        <f>IFERROR(INDEX('Реестр семейств'!F$7:$F$9803,MATCH(A17,'Реестр семейств'!$B$7:$B$9803,0),1),"")</f>
        <v>КПСП_Дверь_Алюминиевая_Двупольная_ГОСТ 23747-2015.rfa</v>
      </c>
      <c r="D17" s="53" t="str">
        <f>IFERROR(HYPERLINK(INDEX('Реестр семейств'!AC$7:$AC$9803,MATCH(A17,'Реестр семейств'!$B$7:$B$9803,0),1),"&gt;&gt;&gt;"),"")</f>
        <v>&gt;&gt;&gt;</v>
      </c>
      <c r="E17" s="49" t="str">
        <f>IFERROR(INDEX('Реестр семейств'!F$7:$F$9803,MATCH(B17,'Реестр семейств'!$B$7:$B$9803,0),1),"")</f>
        <v/>
      </c>
      <c r="F17" s="64" t="str">
        <f>IFERROR(HYPERLINK(INDEX('Реестр семейств'!AC$7:$AC$9803,MATCH(B17,'Реестр семейств'!$B$7:$B$9803,0),1),"&gt;&gt;&gt;"),"")</f>
        <v/>
      </c>
    </row>
    <row r="18" spans="1:6">
      <c r="A18" s="63" t="s">
        <v>190</v>
      </c>
      <c r="B18" s="7" t="s">
        <v>206</v>
      </c>
      <c r="C18" s="49" t="str">
        <f>IFERROR(INDEX('Реестр семейств'!F$7:$F$9803,MATCH(A18,'Реестр семейств'!$B$7:$B$9803,0),1),"")</f>
        <v>КПСП_Дверь_Алюминиевая_Двупольная_ГОСТ 23747-2015.rfa</v>
      </c>
      <c r="D18" s="53" t="str">
        <f>IFERROR(HYPERLINK(INDEX('Реестр семейств'!AC$7:$AC$9803,MATCH(A18,'Реестр семейств'!$B$7:$B$9803,0),1),"&gt;&gt;&gt;"),"")</f>
        <v>&gt;&gt;&gt;</v>
      </c>
      <c r="E18" s="49" t="str">
        <f>IFERROR(INDEX('Реестр семейств'!F$7:$F$9803,MATCH(B18,'Реестр семейств'!$B$7:$B$9803,0),1),"")</f>
        <v/>
      </c>
      <c r="F18" s="64" t="str">
        <f>IFERROR(HYPERLINK(INDEX('Реестр семейств'!AC$7:$AC$9803,MATCH(B18,'Реестр семейств'!$B$7:$B$9803,0),1),"&gt;&gt;&gt;"),"")</f>
        <v/>
      </c>
    </row>
    <row r="19" spans="1:6">
      <c r="A19" s="63" t="s">
        <v>191</v>
      </c>
      <c r="B19" s="7" t="s">
        <v>206</v>
      </c>
      <c r="C19" s="49" t="str">
        <f>IFERROR(INDEX('Реестр семейств'!F$7:$F$9803,MATCH(A19,'Реестр семейств'!$B$7:$B$9803,0),1),"")</f>
        <v>КПСП_Дверь_Алюминиевая_Двупольная_ГОСТ 23747-2015.rfa</v>
      </c>
      <c r="D19" s="53" t="str">
        <f>IFERROR(HYPERLINK(INDEX('Реестр семейств'!AC$7:$AC$9803,MATCH(A19,'Реестр семейств'!$B$7:$B$9803,0),1),"&gt;&gt;&gt;"),"")</f>
        <v>&gt;&gt;&gt;</v>
      </c>
      <c r="E19" s="49" t="str">
        <f>IFERROR(INDEX('Реестр семейств'!F$7:$F$9803,MATCH(B19,'Реестр семейств'!$B$7:$B$9803,0),1),"")</f>
        <v/>
      </c>
      <c r="F19" s="64" t="str">
        <f>IFERROR(HYPERLINK(INDEX('Реестр семейств'!AC$7:$AC$9803,MATCH(B19,'Реестр семейств'!$B$7:$B$9803,0),1),"&gt;&gt;&gt;"),"")</f>
        <v/>
      </c>
    </row>
    <row r="20" spans="1:6">
      <c r="A20" s="22" t="s">
        <v>200</v>
      </c>
      <c r="B20" s="15" t="s">
        <v>206</v>
      </c>
      <c r="C20" s="50" t="str">
        <f>IFERROR(INDEX('Реестр семейств'!F$7:$F$9803,MATCH(A20,'Реестр семейств'!$B$7:$B$9803,0),1),"")</f>
        <v>КПСП_Дверь_Деревянная_Двупольная_ГОСТ 475-2016.rfa</v>
      </c>
      <c r="D20" s="54" t="str">
        <f>IFERROR(HYPERLINK(INDEX('Реестр семейств'!AC$7:$AC$9803,MATCH(A20,'Реестр семейств'!$B$7:$B$9803,0),1),"&gt;&gt;&gt;"),"")</f>
        <v>&gt;&gt;&gt;</v>
      </c>
      <c r="E20" s="50" t="str">
        <f>IFERROR(INDEX('Реестр семейств'!F$7:$F$9803,MATCH(B20,'Реестр семейств'!$B$7:$B$9803,0),1),"")</f>
        <v/>
      </c>
      <c r="F20" s="65" t="str">
        <f>IFERROR(HYPERLINK(INDEX('Реестр семейств'!AC$7:$AC$9803,MATCH(B20,'Реестр семейств'!$B$7:$B$9803,0),1),"&gt;&gt;&gt;"),"")</f>
        <v/>
      </c>
    </row>
    <row r="21" spans="1:6">
      <c r="A21" s="22" t="s">
        <v>193</v>
      </c>
      <c r="B21" s="15" t="s">
        <v>206</v>
      </c>
      <c r="C21" s="50" t="str">
        <f>IFERROR(INDEX('Реестр семейств'!F$7:$F$9803,MATCH(A21,'Реестр семейств'!$B$7:$B$9803,0),1),"")</f>
        <v>КПСП_Дверь_Алюминиевая_Однопольная_ГОСТ 23747-2015.rfa</v>
      </c>
      <c r="D21" s="54" t="str">
        <f>IFERROR(HYPERLINK(INDEX('Реестр семейств'!AC$7:$AC$9803,MATCH(A21,'Реестр семейств'!$B$7:$B$9803,0),1),"&gt;&gt;&gt;"),"")</f>
        <v>&gt;&gt;&gt;</v>
      </c>
      <c r="E21" s="50" t="str">
        <f>IFERROR(INDEX('Реестр семейств'!F$7:$F$9803,MATCH(B21,'Реестр семейств'!$B$7:$B$9803,0),1),"")</f>
        <v/>
      </c>
      <c r="F21" s="72" t="str">
        <f>IFERROR(HYPERLINK(INDEX('Реестр семейств'!AC$7:$AC$9803,MATCH(B21,'Реестр семейств'!$B$7:$B$9803,0),1),"&gt;&gt;&gt;"),"")</f>
        <v/>
      </c>
    </row>
    <row r="22" spans="1:6">
      <c r="A22" s="63" t="s">
        <v>198</v>
      </c>
      <c r="B22" s="7" t="s">
        <v>206</v>
      </c>
      <c r="C22" s="49" t="str">
        <f>IFERROR(INDEX('Реестр семейств'!F$7:$F$9803,MATCH(A22,'Реестр семейств'!$B$7:$B$9803,0),1),"")</f>
        <v>КПСП_Дверь_Алюминиевая_Двупольная_ГОСТ 23747-2015.rfa</v>
      </c>
      <c r="D22" s="53" t="str">
        <f>IFERROR(HYPERLINK(INDEX('Реестр семейств'!AC$7:$AC$9803,MATCH(A22,'Реестр семейств'!$B$7:$B$9803,0),1),"&gt;&gt;&gt;"),"")</f>
        <v>&gt;&gt;&gt;</v>
      </c>
      <c r="E22" s="49" t="str">
        <f>IFERROR(INDEX('Реестр семейств'!F$7:$F$9803,MATCH(B22,'Реестр семейств'!$B$7:$B$9803,0),1),"")</f>
        <v/>
      </c>
      <c r="F22" s="81" t="str">
        <f>IFERROR(HYPERLINK(INDEX('Реестр семейств'!AC$7:$AC$9803,MATCH(B22,'Реестр семейств'!$B$7:$B$9803,0),1),"&gt;&gt;&gt;"),"")</f>
        <v/>
      </c>
    </row>
    <row r="23" spans="1:6">
      <c r="A23" s="63"/>
      <c r="B23" s="7"/>
      <c r="C23" s="49" t="str">
        <f>IFERROR(INDEX('Реестр семейств'!F$7:$F$9803,MATCH(A23,'Реестр семейств'!$B$7:$B$9803,0),1),"")</f>
        <v/>
      </c>
      <c r="D23" s="53" t="str">
        <f>IFERROR(HYPERLINK(INDEX('Реестр семейств'!AC$7:$AC$9803,MATCH(A23,'Реестр семейств'!$B$7:$B$9803,0),1),"&gt;&gt;&gt;"),"")</f>
        <v/>
      </c>
      <c r="E23" s="49" t="str">
        <f>IFERROR(INDEX('Реестр семейств'!F$7:$F$9803,MATCH(B23,'Реестр семейств'!$B$7:$B$9803,0),1),"")</f>
        <v/>
      </c>
      <c r="F23" s="81" t="str">
        <f>IFERROR(HYPERLINK(INDEX('Реестр семейств'!AC$7:$AC$9803,MATCH(B23,'Реестр семейств'!$B$7:$B$9803,0),1),"&gt;&gt;&gt;"),"")</f>
        <v/>
      </c>
    </row>
    <row r="24" spans="1:6">
      <c r="A24" s="63"/>
      <c r="B24" s="7"/>
      <c r="C24" s="49" t="str">
        <f>IFERROR(INDEX('Реестр семейств'!F$7:$F$9803,MATCH(A24,'Реестр семейств'!$B$7:$B$9803,0),1),"")</f>
        <v/>
      </c>
      <c r="D24" s="53" t="str">
        <f>IFERROR(HYPERLINK(INDEX('Реестр семейств'!AC$7:$AC$9803,MATCH(A24,'Реестр семейств'!$B$7:$B$9803,0),1),"&gt;&gt;&gt;"),"")</f>
        <v/>
      </c>
      <c r="E24" s="49" t="str">
        <f>IFERROR(INDEX('Реестр семейств'!F$7:$F$9803,MATCH(B24,'Реестр семейств'!$B$7:$B$9803,0),1),"")</f>
        <v/>
      </c>
      <c r="F24" s="81" t="str">
        <f>IFERROR(HYPERLINK(INDEX('Реестр семейств'!AC$7:$AC$9803,MATCH(B24,'Реестр семейств'!$B$7:$B$9803,0),1),"&gt;&gt;&gt;"),"")</f>
        <v/>
      </c>
    </row>
    <row r="25" spans="1:6">
      <c r="A25" s="63"/>
      <c r="B25" s="7"/>
      <c r="C25" s="49" t="str">
        <f>IFERROR(INDEX('Реестр семейств'!F$7:$F$9803,MATCH(A25,'Реестр семейств'!$B$7:$B$9803,0),1),"")</f>
        <v/>
      </c>
      <c r="D25" s="53" t="str">
        <f>IFERROR(HYPERLINK(INDEX('Реестр семейств'!AC$7:$AC$9803,MATCH(A25,'Реестр семейств'!$B$7:$B$9803,0),1),"&gt;&gt;&gt;"),"")</f>
        <v/>
      </c>
      <c r="E25" s="49" t="str">
        <f>IFERROR(INDEX('Реестр семейств'!F$7:$F$9803,MATCH(B25,'Реестр семейств'!$B$7:$B$9803,0),1),"")</f>
        <v/>
      </c>
      <c r="F25" s="81" t="str">
        <f>IFERROR(HYPERLINK(INDEX('Реестр семейств'!AC$7:$AC$9803,MATCH(B25,'Реестр семейств'!$B$7:$B$9803,0),1),"&gt;&gt;&gt;"),"")</f>
        <v/>
      </c>
    </row>
    <row r="26" spans="1:6">
      <c r="A26" s="63"/>
      <c r="B26" s="7"/>
      <c r="C26" s="49" t="str">
        <f>IFERROR(INDEX('Реестр семейств'!F$7:$F$9803,MATCH(A26,'Реестр семейств'!$B$7:$B$9803,0),1),"")</f>
        <v/>
      </c>
      <c r="D26" s="53" t="str">
        <f>IFERROR(HYPERLINK(INDEX('Реестр семейств'!AC$7:$AC$9803,MATCH(A26,'Реестр семейств'!$B$7:$B$9803,0),1),"&gt;&gt;&gt;"),"")</f>
        <v/>
      </c>
      <c r="E26" s="49" t="str">
        <f>IFERROR(INDEX('Реестр семейств'!F$7:$F$9803,MATCH(B26,'Реестр семейств'!$B$7:$B$9803,0),1),"")</f>
        <v/>
      </c>
      <c r="F26" s="81" t="str">
        <f>IFERROR(HYPERLINK(INDEX('Реестр семейств'!AC$7:$AC$9803,MATCH(B26,'Реестр семейств'!$B$7:$B$9803,0),1),"&gt;&gt;&gt;"),"")</f>
        <v/>
      </c>
    </row>
    <row r="27" spans="1:6">
      <c r="A27" s="63"/>
      <c r="B27" s="7"/>
      <c r="C27" s="49" t="str">
        <f>IFERROR(INDEX('Реестр семейств'!F$7:$F$9803,MATCH(A27,'Реестр семейств'!$B$7:$B$9803,0),1),"")</f>
        <v/>
      </c>
      <c r="D27" s="53" t="str">
        <f>IFERROR(HYPERLINK(INDEX('Реестр семейств'!AC$7:$AC$9803,MATCH(A27,'Реестр семейств'!$B$7:$B$9803,0),1),"&gt;&gt;&gt;"),"")</f>
        <v/>
      </c>
      <c r="E27" s="49" t="str">
        <f>IFERROR(INDEX('Реестр семейств'!F$7:$F$9803,MATCH(B27,'Реестр семейств'!$B$7:$B$9803,0),1),"")</f>
        <v/>
      </c>
      <c r="F27" s="81" t="str">
        <f>IFERROR(HYPERLINK(INDEX('Реестр семейств'!AC$7:$AC$9803,MATCH(B27,'Реестр семейств'!$B$7:$B$9803,0),1),"&gt;&gt;&gt;"),"")</f>
        <v/>
      </c>
    </row>
    <row r="28" spans="1:6">
      <c r="A28" s="63"/>
      <c r="B28" s="7"/>
      <c r="C28" s="49" t="str">
        <f>IFERROR(INDEX('Реестр семейств'!F$7:$F$9803,MATCH(A28,'Реестр семейств'!$B$7:$B$9803,0),1),"")</f>
        <v/>
      </c>
      <c r="D28" s="53" t="str">
        <f>IFERROR(HYPERLINK(INDEX('Реестр семейств'!AC$7:$AC$9803,MATCH(A28,'Реестр семейств'!$B$7:$B$9803,0),1),"&gt;&gt;&gt;"),"")</f>
        <v/>
      </c>
      <c r="E28" s="49" t="str">
        <f>IFERROR(INDEX('Реестр семейств'!F$7:$F$9803,MATCH(B28,'Реестр семейств'!$B$7:$B$9803,0),1),"")</f>
        <v/>
      </c>
      <c r="F28" s="81" t="str">
        <f>IFERROR(HYPERLINK(INDEX('Реестр семейств'!AC$7:$AC$9803,MATCH(B28,'Реестр семейств'!$B$7:$B$9803,0),1),"&gt;&gt;&gt;"),"")</f>
        <v/>
      </c>
    </row>
    <row r="29" spans="1:6">
      <c r="A29" s="63"/>
      <c r="B29" s="7"/>
      <c r="C29" s="49" t="str">
        <f>IFERROR(INDEX('Реестр семейств'!F$7:$F$9803,MATCH(A29,'Реестр семейств'!$B$7:$B$9803,0),1),"")</f>
        <v/>
      </c>
      <c r="D29" s="53" t="str">
        <f>IFERROR(HYPERLINK(INDEX('Реестр семейств'!AC$7:$AC$9803,MATCH(A29,'Реестр семейств'!$B$7:$B$9803,0),1),"&gt;&gt;&gt;"),"")</f>
        <v/>
      </c>
      <c r="E29" s="49" t="str">
        <f>IFERROR(INDEX('Реестр семейств'!F$7:$F$9803,MATCH(B29,'Реестр семейств'!$B$7:$B$9803,0),1),"")</f>
        <v/>
      </c>
      <c r="F29" s="81" t="str">
        <f>IFERROR(HYPERLINK(INDEX('Реестр семейств'!AC$7:$AC$9803,MATCH(B29,'Реестр семейств'!$B$7:$B$9803,0),1),"&gt;&gt;&gt;"),"")</f>
        <v/>
      </c>
    </row>
    <row r="30" spans="1:6">
      <c r="A30" s="63"/>
      <c r="B30" s="7"/>
      <c r="C30" s="49" t="str">
        <f>IFERROR(INDEX('Реестр семейств'!F$7:$F$9803,MATCH(A30,'Реестр семейств'!$B$7:$B$9803,0),1),"")</f>
        <v/>
      </c>
      <c r="D30" s="53" t="str">
        <f>IFERROR(HYPERLINK(INDEX('Реестр семейств'!AC$7:$AC$9803,MATCH(A30,'Реестр семейств'!$B$7:$B$9803,0),1),"&gt;&gt;&gt;"),"")</f>
        <v/>
      </c>
      <c r="E30" s="49" t="str">
        <f>IFERROR(INDEX('Реестр семейств'!F$7:$F$9803,MATCH(B30,'Реестр семейств'!$B$7:$B$9803,0),1),"")</f>
        <v/>
      </c>
      <c r="F30" s="81" t="str">
        <f>IFERROR(HYPERLINK(INDEX('Реестр семейств'!AC$7:$AC$9803,MATCH(B30,'Реестр семейств'!$B$7:$B$9803,0),1),"&gt;&gt;&gt;"),"")</f>
        <v/>
      </c>
    </row>
    <row r="31" spans="1:6">
      <c r="A31" s="63"/>
      <c r="B31" s="7"/>
      <c r="C31" s="49" t="str">
        <f>IFERROR(INDEX('Реестр семейств'!F$7:$F$9803,MATCH(A31,'Реестр семейств'!$B$7:$B$9803,0),1),"")</f>
        <v/>
      </c>
      <c r="D31" s="53" t="str">
        <f>IFERROR(HYPERLINK(INDEX('Реестр семейств'!AC$7:$AC$9803,MATCH(A31,'Реестр семейств'!$B$7:$B$9803,0),1),"&gt;&gt;&gt;"),"")</f>
        <v/>
      </c>
      <c r="E31" s="49" t="str">
        <f>IFERROR(INDEX('Реестр семейств'!F$7:$F$9803,MATCH(B31,'Реестр семейств'!$B$7:$B$9803,0),1),"")</f>
        <v/>
      </c>
      <c r="F31" s="81" t="str">
        <f>IFERROR(HYPERLINK(INDEX('Реестр семейств'!AC$7:$AC$9803,MATCH(B31,'Реестр семейств'!$B$7:$B$9803,0),1),"&gt;&gt;&gt;"),"")</f>
        <v/>
      </c>
    </row>
    <row r="32" spans="1:6">
      <c r="A32" s="63"/>
      <c r="B32" s="7"/>
      <c r="C32" s="49" t="str">
        <f>IFERROR(INDEX('Реестр семейств'!F$7:$F$9803,MATCH(A32,'Реестр семейств'!$B$7:$B$9803,0),1),"")</f>
        <v/>
      </c>
      <c r="D32" s="53" t="str">
        <f>IFERROR(HYPERLINK(INDEX('Реестр семейств'!AC$7:$AC$9803,MATCH(A32,'Реестр семейств'!$B$7:$B$9803,0),1),"&gt;&gt;&gt;"),"")</f>
        <v/>
      </c>
      <c r="E32" s="49" t="str">
        <f>IFERROR(INDEX('Реестр семейств'!F$7:$F$9803,MATCH(B32,'Реестр семейств'!$B$7:$B$9803,0),1),"")</f>
        <v/>
      </c>
      <c r="F32" s="81" t="str">
        <f>IFERROR(HYPERLINK(INDEX('Реестр семейств'!AC$7:$AC$9803,MATCH(B32,'Реестр семейств'!$B$7:$B$9803,0),1),"&gt;&gt;&gt;"),"")</f>
        <v/>
      </c>
    </row>
    <row r="33" spans="1:6">
      <c r="A33" s="63"/>
      <c r="B33" s="7"/>
      <c r="C33" s="49" t="str">
        <f>IFERROR(INDEX('Реестр семейств'!F$7:$F$9803,MATCH(A33,'Реестр семейств'!$B$7:$B$9803,0),1),"")</f>
        <v/>
      </c>
      <c r="D33" s="53" t="str">
        <f>IFERROR(HYPERLINK(INDEX('Реестр семейств'!AC$7:$AC$9803,MATCH(A33,'Реестр семейств'!$B$7:$B$9803,0),1),"&gt;&gt;&gt;"),"")</f>
        <v/>
      </c>
      <c r="E33" s="49" t="str">
        <f>IFERROR(INDEX('Реестр семейств'!F$7:$F$9803,MATCH(B33,'Реестр семейств'!$B$7:$B$9803,0),1),"")</f>
        <v/>
      </c>
      <c r="F33" s="81" t="str">
        <f>IFERROR(HYPERLINK(INDEX('Реестр семейств'!AC$7:$AC$9803,MATCH(B33,'Реестр семейств'!$B$7:$B$9803,0),1),"&gt;&gt;&gt;"),"")</f>
        <v/>
      </c>
    </row>
    <row r="34" spans="1:6">
      <c r="A34" s="63"/>
      <c r="B34" s="7"/>
      <c r="C34" s="49" t="str">
        <f>IFERROR(INDEX('Реестр семейств'!F$7:$F$9803,MATCH(A34,'Реестр семейств'!$B$7:$B$9803,0),1),"")</f>
        <v/>
      </c>
      <c r="D34" s="53" t="str">
        <f>IFERROR(HYPERLINK(INDEX('Реестр семейств'!AC$7:$AC$9803,MATCH(A34,'Реестр семейств'!$B$7:$B$9803,0),1),"&gt;&gt;&gt;"),"")</f>
        <v/>
      </c>
      <c r="E34" s="49" t="str">
        <f>IFERROR(INDEX('Реестр семейств'!F$7:$F$9803,MATCH(B34,'Реестр семейств'!$B$7:$B$9803,0),1),"")</f>
        <v/>
      </c>
      <c r="F34" s="81" t="str">
        <f>IFERROR(HYPERLINK(INDEX('Реестр семейств'!AC$7:$AC$9803,MATCH(B34,'Реестр семейств'!$B$7:$B$9803,0),1),"&gt;&gt;&gt;"),"")</f>
        <v/>
      </c>
    </row>
    <row r="35" spans="1:6">
      <c r="A35" s="63"/>
      <c r="B35" s="7"/>
      <c r="C35" s="49" t="str">
        <f>IFERROR(INDEX('Реестр семейств'!F$7:$F$9803,MATCH(A35,'Реестр семейств'!$B$7:$B$9803,0),1),"")</f>
        <v/>
      </c>
      <c r="D35" s="53" t="str">
        <f>IFERROR(HYPERLINK(INDEX('Реестр семейств'!AC$7:$AC$9803,MATCH(A35,'Реестр семейств'!$B$7:$B$9803,0),1),"&gt;&gt;&gt;"),"")</f>
        <v/>
      </c>
      <c r="E35" s="49" t="str">
        <f>IFERROR(INDEX('Реестр семейств'!F$7:$F$9803,MATCH(B35,'Реестр семейств'!$B$7:$B$9803,0),1),"")</f>
        <v/>
      </c>
      <c r="F35" s="81" t="str">
        <f>IFERROR(HYPERLINK(INDEX('Реестр семейств'!AC$7:$AC$9803,MATCH(B35,'Реестр семейств'!$B$7:$B$9803,0),1),"&gt;&gt;&gt;"),"")</f>
        <v/>
      </c>
    </row>
    <row r="36" spans="1:6">
      <c r="A36" s="63"/>
      <c r="B36" s="7"/>
      <c r="C36" s="49" t="str">
        <f>IFERROR(INDEX('Реестр семейств'!F$7:$F$9803,MATCH(A36,'Реестр семейств'!$B$7:$B$9803,0),1),"")</f>
        <v/>
      </c>
      <c r="D36" s="53" t="str">
        <f>IFERROR(HYPERLINK(INDEX('Реестр семейств'!AC$7:$AC$9803,MATCH(A36,'Реестр семейств'!$B$7:$B$9803,0),1),"&gt;&gt;&gt;"),"")</f>
        <v/>
      </c>
      <c r="E36" s="49" t="str">
        <f>IFERROR(INDEX('Реестр семейств'!F$7:$F$9803,MATCH(B36,'Реестр семейств'!$B$7:$B$9803,0),1),"")</f>
        <v/>
      </c>
      <c r="F36" s="81" t="str">
        <f>IFERROR(HYPERLINK(INDEX('Реестр семейств'!AC$7:$AC$9803,MATCH(B36,'Реестр семейств'!$B$7:$B$9803,0),1),"&gt;&gt;&gt;"),"")</f>
        <v/>
      </c>
    </row>
    <row r="37" spans="1:6">
      <c r="A37" s="63"/>
      <c r="B37" s="7"/>
      <c r="C37" s="49" t="str">
        <f>IFERROR(INDEX('Реестр семейств'!F$7:$F$9803,MATCH(A37,'Реестр семейств'!$B$7:$B$9803,0),1),"")</f>
        <v/>
      </c>
      <c r="D37" s="53" t="str">
        <f>IFERROR(HYPERLINK(INDEX('Реестр семейств'!AC$7:$AC$9803,MATCH(A37,'Реестр семейств'!$B$7:$B$9803,0),1),"&gt;&gt;&gt;"),"")</f>
        <v/>
      </c>
      <c r="E37" s="49" t="str">
        <f>IFERROR(INDEX('Реестр семейств'!F$7:$F$9803,MATCH(B37,'Реестр семейств'!$B$7:$B$9803,0),1),"")</f>
        <v/>
      </c>
      <c r="F37" s="81" t="str">
        <f>IFERROR(HYPERLINK(INDEX('Реестр семейств'!AC$7:$AC$9803,MATCH(B37,'Реестр семейств'!$B$7:$B$9803,0),1),"&gt;&gt;&gt;"),"")</f>
        <v/>
      </c>
    </row>
    <row r="38" spans="1:6">
      <c r="A38" s="63"/>
      <c r="B38" s="7"/>
      <c r="C38" s="49" t="str">
        <f>IFERROR(INDEX('Реестр семейств'!F$7:$F$9803,MATCH(A38,'Реестр семейств'!$B$7:$B$9803,0),1),"")</f>
        <v/>
      </c>
      <c r="D38" s="53" t="str">
        <f>IFERROR(HYPERLINK(INDEX('Реестр семейств'!AC$7:$AC$9803,MATCH(A38,'Реестр семейств'!$B$7:$B$9803,0),1),"&gt;&gt;&gt;"),"")</f>
        <v/>
      </c>
      <c r="E38" s="49" t="str">
        <f>IFERROR(INDEX('Реестр семейств'!F$7:$F$9803,MATCH(B38,'Реестр семейств'!$B$7:$B$9803,0),1),"")</f>
        <v/>
      </c>
      <c r="F38" s="81" t="str">
        <f>IFERROR(HYPERLINK(INDEX('Реестр семейств'!AC$7:$AC$9803,MATCH(B38,'Реестр семейств'!$B$7:$B$9803,0),1),"&gt;&gt;&gt;"),"")</f>
        <v/>
      </c>
    </row>
    <row r="39" spans="1:6">
      <c r="A39" s="63"/>
      <c r="B39" s="7"/>
      <c r="C39" s="49" t="str">
        <f>IFERROR(INDEX('Реестр семейств'!F$7:$F$9803,MATCH(A39,'Реестр семейств'!$B$7:$B$9803,0),1),"")</f>
        <v/>
      </c>
      <c r="D39" s="53" t="str">
        <f>IFERROR(HYPERLINK(INDEX('Реестр семейств'!AC$7:$AC$9803,MATCH(A39,'Реестр семейств'!$B$7:$B$9803,0),1),"&gt;&gt;&gt;"),"")</f>
        <v/>
      </c>
      <c r="E39" s="49" t="str">
        <f>IFERROR(INDEX('Реестр семейств'!F$7:$F$9803,MATCH(B39,'Реестр семейств'!$B$7:$B$9803,0),1),"")</f>
        <v/>
      </c>
      <c r="F39" s="81" t="str">
        <f>IFERROR(HYPERLINK(INDEX('Реестр семейств'!AC$7:$AC$9803,MATCH(B39,'Реестр семейств'!$B$7:$B$9803,0),1),"&gt;&gt;&gt;"),"")</f>
        <v/>
      </c>
    </row>
    <row r="40" spans="1:6">
      <c r="A40" s="63"/>
      <c r="B40" s="7"/>
      <c r="C40" s="49" t="str">
        <f>IFERROR(INDEX('Реестр семейств'!F$7:$F$9803,MATCH(A40,'Реестр семейств'!$B$7:$B$9803,0),1),"")</f>
        <v/>
      </c>
      <c r="D40" s="53" t="str">
        <f>IFERROR(HYPERLINK(INDEX('Реестр семейств'!AC$7:$AC$9803,MATCH(A40,'Реестр семейств'!$B$7:$B$9803,0),1),"&gt;&gt;&gt;"),"")</f>
        <v/>
      </c>
      <c r="E40" s="49" t="str">
        <f>IFERROR(INDEX('Реестр семейств'!F$7:$F$9803,MATCH(B40,'Реестр семейств'!$B$7:$B$9803,0),1),"")</f>
        <v/>
      </c>
      <c r="F40" s="81" t="str">
        <f>IFERROR(HYPERLINK(INDEX('Реестр семейств'!AC$7:$AC$9803,MATCH(B40,'Реестр семейств'!$B$7:$B$9803,0),1),"&gt;&gt;&gt;"),"")</f>
        <v/>
      </c>
    </row>
    <row r="41" spans="1:6">
      <c r="A41" s="63"/>
      <c r="B41" s="7"/>
      <c r="C41" s="49" t="str">
        <f>IFERROR(INDEX('Реестр семейств'!F$7:$F$9803,MATCH(A41,'Реестр семейств'!$B$7:$B$9803,0),1),"")</f>
        <v/>
      </c>
      <c r="D41" s="53" t="str">
        <f>IFERROR(HYPERLINK(INDEX('Реестр семейств'!AC$7:$AC$9803,MATCH(A41,'Реестр семейств'!$B$7:$B$9803,0),1),"&gt;&gt;&gt;"),"")</f>
        <v/>
      </c>
      <c r="E41" s="49" t="str">
        <f>IFERROR(INDEX('Реестр семейств'!F$7:$F$9803,MATCH(B41,'Реестр семейств'!$B$7:$B$9803,0),1),"")</f>
        <v/>
      </c>
      <c r="F41" s="81" t="str">
        <f>IFERROR(HYPERLINK(INDEX('Реестр семейств'!AC$7:$AC$9803,MATCH(B41,'Реестр семейств'!$B$7:$B$9803,0),1),"&gt;&gt;&gt;"),"")</f>
        <v/>
      </c>
    </row>
    <row r="42" spans="1:6">
      <c r="A42" s="63"/>
      <c r="B42" s="7"/>
      <c r="C42" s="49" t="str">
        <f>IFERROR(INDEX('Реестр семейств'!F$7:$F$9803,MATCH(A42,'Реестр семейств'!$B$7:$B$9803,0),1),"")</f>
        <v/>
      </c>
      <c r="D42" s="53" t="str">
        <f>IFERROR(HYPERLINK(INDEX('Реестр семейств'!AC$7:$AC$9803,MATCH(A42,'Реестр семейств'!$B$7:$B$9803,0),1),"&gt;&gt;&gt;"),"")</f>
        <v/>
      </c>
      <c r="E42" s="49" t="str">
        <f>IFERROR(INDEX('Реестр семейств'!F$7:$F$9803,MATCH(B42,'Реестр семейств'!$B$7:$B$9803,0),1),"")</f>
        <v/>
      </c>
      <c r="F42" s="81" t="str">
        <f>IFERROR(HYPERLINK(INDEX('Реестр семейств'!AC$7:$AC$9803,MATCH(B42,'Реестр семейств'!$B$7:$B$9803,0),1),"&gt;&gt;&gt;"),"")</f>
        <v/>
      </c>
    </row>
    <row r="43" spans="1:6">
      <c r="A43" s="63"/>
      <c r="B43" s="7"/>
      <c r="C43" s="49" t="str">
        <f>IFERROR(INDEX('Реестр семейств'!F$7:$F$9803,MATCH(A43,'Реестр семейств'!$B$7:$B$9803,0),1),"")</f>
        <v/>
      </c>
      <c r="D43" s="53" t="str">
        <f>IFERROR(HYPERLINK(INDEX('Реестр семейств'!AC$7:$AC$9803,MATCH(A43,'Реестр семейств'!$B$7:$B$9803,0),1),"&gt;&gt;&gt;"),"")</f>
        <v/>
      </c>
      <c r="E43" s="49" t="str">
        <f>IFERROR(INDEX('Реестр семейств'!F$7:$F$9803,MATCH(B43,'Реестр семейств'!$B$7:$B$9803,0),1),"")</f>
        <v/>
      </c>
      <c r="F43" s="81" t="str">
        <f>IFERROR(HYPERLINK(INDEX('Реестр семейств'!AC$7:$AC$9803,MATCH(B43,'Реестр семейств'!$B$7:$B$9803,0),1),"&gt;&gt;&gt;"),"")</f>
        <v/>
      </c>
    </row>
    <row r="44" spans="1:6">
      <c r="A44" s="63"/>
      <c r="B44" s="7"/>
      <c r="C44" s="49" t="str">
        <f>IFERROR(INDEX('Реестр семейств'!F$7:$F$9803,MATCH(A44,'Реестр семейств'!$B$7:$B$9803,0),1),"")</f>
        <v/>
      </c>
      <c r="D44" s="53" t="str">
        <f>IFERROR(HYPERLINK(INDEX('Реестр семейств'!AC$7:$AC$9803,MATCH(A44,'Реестр семейств'!$B$7:$B$9803,0),1),"&gt;&gt;&gt;"),"")</f>
        <v/>
      </c>
      <c r="E44" s="49" t="str">
        <f>IFERROR(INDEX('Реестр семейств'!F$7:$F$9803,MATCH(B44,'Реестр семейств'!$B$7:$B$9803,0),1),"")</f>
        <v/>
      </c>
      <c r="F44" s="81" t="str">
        <f>IFERROR(HYPERLINK(INDEX('Реестр семейств'!AC$7:$AC$9803,MATCH(B44,'Реестр семейств'!$B$7:$B$9803,0),1),"&gt;&gt;&gt;"),"")</f>
        <v/>
      </c>
    </row>
    <row r="45" spans="1:6">
      <c r="A45" s="63"/>
      <c r="B45" s="7"/>
      <c r="C45" s="49" t="str">
        <f>IFERROR(INDEX('Реестр семейств'!F$7:$F$9803,MATCH(A45,'Реестр семейств'!$B$7:$B$9803,0),1),"")</f>
        <v/>
      </c>
      <c r="D45" s="53" t="str">
        <f>IFERROR(HYPERLINK(INDEX('Реестр семейств'!AC$7:$AC$9803,MATCH(A45,'Реестр семейств'!$B$7:$B$9803,0),1),"&gt;&gt;&gt;"),"")</f>
        <v/>
      </c>
      <c r="E45" s="49" t="str">
        <f>IFERROR(INDEX('Реестр семейств'!F$7:$F$9803,MATCH(B45,'Реестр семейств'!$B$7:$B$9803,0),1),"")</f>
        <v/>
      </c>
      <c r="F45" s="81" t="str">
        <f>IFERROR(HYPERLINK(INDEX('Реестр семейств'!AC$7:$AC$9803,MATCH(B45,'Реестр семейств'!$B$7:$B$9803,0),1),"&gt;&gt;&gt;"),"")</f>
        <v/>
      </c>
    </row>
    <row r="46" spans="1:6">
      <c r="A46" s="63"/>
      <c r="B46" s="7"/>
      <c r="C46" s="49" t="str">
        <f>IFERROR(INDEX('Реестр семейств'!F$7:$F$9803,MATCH(A46,'Реестр семейств'!$B$7:$B$9803,0),1),"")</f>
        <v/>
      </c>
      <c r="D46" s="53" t="str">
        <f>IFERROR(HYPERLINK(INDEX('Реестр семейств'!AC$7:$AC$9803,MATCH(A46,'Реестр семейств'!$B$7:$B$9803,0),1),"&gt;&gt;&gt;"),"")</f>
        <v/>
      </c>
      <c r="E46" s="49" t="str">
        <f>IFERROR(INDEX('Реестр семейств'!F$7:$F$9803,MATCH(B46,'Реестр семейств'!$B$7:$B$9803,0),1),"")</f>
        <v/>
      </c>
      <c r="F46" s="81" t="str">
        <f>IFERROR(HYPERLINK(INDEX('Реестр семейств'!AC$7:$AC$9803,MATCH(B46,'Реестр семейств'!$B$7:$B$9803,0),1),"&gt;&gt;&gt;"),"")</f>
        <v/>
      </c>
    </row>
    <row r="47" spans="1:6">
      <c r="A47" s="63"/>
      <c r="B47" s="7"/>
      <c r="C47" s="49" t="str">
        <f>IFERROR(INDEX('Реестр семейств'!F$7:$F$9803,MATCH(A47,'Реестр семейств'!$B$7:$B$9803,0),1),"")</f>
        <v/>
      </c>
      <c r="D47" s="53" t="str">
        <f>IFERROR(HYPERLINK(INDEX('Реестр семейств'!AC$7:$AC$9803,MATCH(A47,'Реестр семейств'!$B$7:$B$9803,0),1),"&gt;&gt;&gt;"),"")</f>
        <v/>
      </c>
      <c r="E47" s="49" t="str">
        <f>IFERROR(INDEX('Реестр семейств'!F$7:$F$9803,MATCH(B47,'Реестр семейств'!$B$7:$B$9803,0),1),"")</f>
        <v/>
      </c>
      <c r="F47" s="81" t="str">
        <f>IFERROR(HYPERLINK(INDEX('Реестр семейств'!AC$7:$AC$9803,MATCH(B47,'Реестр семейств'!$B$7:$B$9803,0),1),"&gt;&gt;&gt;"),"")</f>
        <v/>
      </c>
    </row>
    <row r="48" spans="1:6">
      <c r="A48" s="63"/>
      <c r="B48" s="7"/>
      <c r="C48" s="49" t="str">
        <f>IFERROR(INDEX('Реестр семейств'!F$7:$F$9803,MATCH(A48,'Реестр семейств'!$B$7:$B$9803,0),1),"")</f>
        <v/>
      </c>
      <c r="D48" s="53" t="str">
        <f>IFERROR(HYPERLINK(INDEX('Реестр семейств'!AC$7:$AC$9803,MATCH(A48,'Реестр семейств'!$B$7:$B$9803,0),1),"&gt;&gt;&gt;"),"")</f>
        <v/>
      </c>
      <c r="E48" s="49" t="str">
        <f>IFERROR(INDEX('Реестр семейств'!F$7:$F$9803,MATCH(B48,'Реестр семейств'!$B$7:$B$9803,0),1),"")</f>
        <v/>
      </c>
      <c r="F48" s="81" t="str">
        <f>IFERROR(HYPERLINK(INDEX('Реестр семейств'!AC$7:$AC$9803,MATCH(B48,'Реестр семейств'!$B$7:$B$9803,0),1),"&gt;&gt;&gt;"),"")</f>
        <v/>
      </c>
    </row>
    <row r="49" spans="1:6">
      <c r="A49" s="63"/>
      <c r="B49" s="7"/>
      <c r="C49" s="49" t="str">
        <f>IFERROR(INDEX('Реестр семейств'!F$7:$F$9803,MATCH(A49,'Реестр семейств'!$B$7:$B$9803,0),1),"")</f>
        <v/>
      </c>
      <c r="D49" s="53" t="str">
        <f>IFERROR(HYPERLINK(INDEX('Реестр семейств'!AC$7:$AC$9803,MATCH(A49,'Реестр семейств'!$B$7:$B$9803,0),1),"&gt;&gt;&gt;"),"")</f>
        <v/>
      </c>
      <c r="E49" s="49" t="str">
        <f>IFERROR(INDEX('Реестр семейств'!F$7:$F$9803,MATCH(B49,'Реестр семейств'!$B$7:$B$9803,0),1),"")</f>
        <v/>
      </c>
      <c r="F49" s="81" t="str">
        <f>IFERROR(HYPERLINK(INDEX('Реестр семейств'!AC$7:$AC$9803,MATCH(B49,'Реестр семейств'!$B$7:$B$9803,0),1),"&gt;&gt;&gt;"),"")</f>
        <v/>
      </c>
    </row>
    <row r="50" spans="1:6">
      <c r="A50" s="63"/>
      <c r="B50" s="7"/>
      <c r="C50" s="49" t="str">
        <f>IFERROR(INDEX('Реестр семейств'!F$7:$F$9803,MATCH(A50,'Реестр семейств'!$B$7:$B$9803,0),1),"")</f>
        <v/>
      </c>
      <c r="D50" s="53" t="str">
        <f>IFERROR(HYPERLINK(INDEX('Реестр семейств'!AC$7:$AC$9803,MATCH(A50,'Реестр семейств'!$B$7:$B$9803,0),1),"&gt;&gt;&gt;"),"")</f>
        <v/>
      </c>
      <c r="E50" s="49" t="str">
        <f>IFERROR(INDEX('Реестр семейств'!F$7:$F$9803,MATCH(B50,'Реестр семейств'!$B$7:$B$9803,0),1),"")</f>
        <v/>
      </c>
      <c r="F50" s="81" t="str">
        <f>IFERROR(HYPERLINK(INDEX('Реестр семейств'!AC$7:$AC$9803,MATCH(B50,'Реестр семейств'!$B$7:$B$9803,0),1),"&gt;&gt;&gt;"),"")</f>
        <v/>
      </c>
    </row>
    <row r="51" spans="1:6">
      <c r="A51" s="63"/>
      <c r="B51" s="7"/>
      <c r="C51" s="49" t="str">
        <f>IFERROR(INDEX('Реестр семейств'!F$7:$F$9803,MATCH(A51,'Реестр семейств'!$B$7:$B$9803,0),1),"")</f>
        <v/>
      </c>
      <c r="D51" s="53" t="str">
        <f>IFERROR(HYPERLINK(INDEX('Реестр семейств'!AC$7:$AC$9803,MATCH(A51,'Реестр семейств'!$B$7:$B$9803,0),1),"&gt;&gt;&gt;"),"")</f>
        <v/>
      </c>
      <c r="E51" s="49" t="str">
        <f>IFERROR(INDEX('Реестр семейств'!F$7:$F$9803,MATCH(B51,'Реестр семейств'!$B$7:$B$9803,0),1),"")</f>
        <v/>
      </c>
      <c r="F51" s="81" t="str">
        <f>IFERROR(HYPERLINK(INDEX('Реестр семейств'!AC$7:$AC$9803,MATCH(B51,'Реестр семейств'!$B$7:$B$9803,0),1),"&gt;&gt;&gt;"),"")</f>
        <v/>
      </c>
    </row>
    <row r="52" spans="1:6">
      <c r="A52" s="63"/>
      <c r="B52" s="7"/>
      <c r="C52" s="49" t="str">
        <f>IFERROR(INDEX('Реестр семейств'!F$7:$F$9803,MATCH(A52,'Реестр семейств'!$B$7:$B$9803,0),1),"")</f>
        <v/>
      </c>
      <c r="D52" s="53" t="str">
        <f>IFERROR(HYPERLINK(INDEX('Реестр семейств'!AC$7:$AC$9803,MATCH(A52,'Реестр семейств'!$B$7:$B$9803,0),1),"&gt;&gt;&gt;"),"")</f>
        <v/>
      </c>
      <c r="E52" s="49" t="str">
        <f>IFERROR(INDEX('Реестр семейств'!F$7:$F$9803,MATCH(B52,'Реестр семейств'!$B$7:$B$9803,0),1),"")</f>
        <v/>
      </c>
      <c r="F52" s="81" t="str">
        <f>IFERROR(HYPERLINK(INDEX('Реестр семейств'!AC$7:$AC$9803,MATCH(B52,'Реестр семейств'!$B$7:$B$9803,0),1),"&gt;&gt;&gt;"),"")</f>
        <v/>
      </c>
    </row>
    <row r="53" spans="1:6">
      <c r="A53" s="63"/>
      <c r="B53" s="7"/>
      <c r="C53" s="49" t="str">
        <f>IFERROR(INDEX('Реестр семейств'!F$7:$F$9803,MATCH(A53,'Реестр семейств'!$B$7:$B$9803,0),1),"")</f>
        <v/>
      </c>
      <c r="D53" s="53" t="str">
        <f>IFERROR(HYPERLINK(INDEX('Реестр семейств'!AC$7:$AC$9803,MATCH(A53,'Реестр семейств'!$B$7:$B$9803,0),1),"&gt;&gt;&gt;"),"")</f>
        <v/>
      </c>
      <c r="E53" s="49" t="str">
        <f>IFERROR(INDEX('Реестр семейств'!F$7:$F$9803,MATCH(B53,'Реестр семейств'!$B$7:$B$9803,0),1),"")</f>
        <v/>
      </c>
      <c r="F53" s="81" t="str">
        <f>IFERROR(HYPERLINK(INDEX('Реестр семейств'!AC$7:$AC$9803,MATCH(B53,'Реестр семейств'!$B$7:$B$9803,0),1),"&gt;&gt;&gt;"),"")</f>
        <v/>
      </c>
    </row>
    <row r="54" spans="1:6">
      <c r="A54" s="63"/>
      <c r="B54" s="7"/>
      <c r="C54" s="49" t="str">
        <f>IFERROR(INDEX('Реестр семейств'!F$7:$F$9803,MATCH(A54,'Реестр семейств'!$B$7:$B$9803,0),1),"")</f>
        <v/>
      </c>
      <c r="D54" s="53" t="str">
        <f>IFERROR(HYPERLINK(INDEX('Реестр семейств'!AC$7:$AC$9803,MATCH(A54,'Реестр семейств'!$B$7:$B$9803,0),1),"&gt;&gt;&gt;"),"")</f>
        <v/>
      </c>
      <c r="E54" s="49" t="str">
        <f>IFERROR(INDEX('Реестр семейств'!F$7:$F$9803,MATCH(B54,'Реестр семейств'!$B$7:$B$9803,0),1),"")</f>
        <v/>
      </c>
      <c r="F54" s="81" t="str">
        <f>IFERROR(HYPERLINK(INDEX('Реестр семейств'!AC$7:$AC$9803,MATCH(B54,'Реестр семейств'!$B$7:$B$9803,0),1),"&gt;&gt;&gt;"),"")</f>
        <v/>
      </c>
    </row>
    <row r="55" spans="1:6">
      <c r="A55" s="63"/>
      <c r="B55" s="7"/>
      <c r="C55" s="49" t="str">
        <f>IFERROR(INDEX('Реестр семейств'!F$7:$F$9803,MATCH(A55,'Реестр семейств'!$B$7:$B$9803,0),1),"")</f>
        <v/>
      </c>
      <c r="D55" s="53" t="str">
        <f>IFERROR(HYPERLINK(INDEX('Реестр семейств'!AC$7:$AC$9803,MATCH(A55,'Реестр семейств'!$B$7:$B$9803,0),1),"&gt;&gt;&gt;"),"")</f>
        <v/>
      </c>
      <c r="E55" s="49" t="str">
        <f>IFERROR(INDEX('Реестр семейств'!F$7:$F$9803,MATCH(B55,'Реестр семейств'!$B$7:$B$9803,0),1),"")</f>
        <v/>
      </c>
      <c r="F55" s="81" t="str">
        <f>IFERROR(HYPERLINK(INDEX('Реестр семейств'!AC$7:$AC$9803,MATCH(B55,'Реестр семейств'!$B$7:$B$9803,0),1),"&gt;&gt;&gt;"),"")</f>
        <v/>
      </c>
    </row>
    <row r="56" spans="1:6">
      <c r="A56" s="63"/>
      <c r="B56" s="7"/>
      <c r="C56" s="49" t="str">
        <f>IFERROR(INDEX('Реестр семейств'!F$7:$F$9803,MATCH(A56,'Реестр семейств'!$B$7:$B$9803,0),1),"")</f>
        <v/>
      </c>
      <c r="D56" s="53" t="str">
        <f>IFERROR(HYPERLINK(INDEX('Реестр семейств'!AC$7:$AC$9803,MATCH(A56,'Реестр семейств'!$B$7:$B$9803,0),1),"&gt;&gt;&gt;"),"")</f>
        <v/>
      </c>
      <c r="E56" s="49" t="str">
        <f>IFERROR(INDEX('Реестр семейств'!F$7:$F$9803,MATCH(B56,'Реестр семейств'!$B$7:$B$9803,0),1),"")</f>
        <v/>
      </c>
      <c r="F56" s="81" t="str">
        <f>IFERROR(HYPERLINK(INDEX('Реестр семейств'!AC$7:$AC$9803,MATCH(B56,'Реестр семейств'!$B$7:$B$9803,0),1),"&gt;&gt;&gt;"),"")</f>
        <v/>
      </c>
    </row>
    <row r="57" spans="1:6">
      <c r="A57" s="63"/>
      <c r="B57" s="7"/>
      <c r="C57" s="49" t="str">
        <f>IFERROR(INDEX('Реестр семейств'!F$7:$F$9803,MATCH(A57,'Реестр семейств'!$B$7:$B$9803,0),1),"")</f>
        <v/>
      </c>
      <c r="D57" s="53" t="str">
        <f>IFERROR(HYPERLINK(INDEX('Реестр семейств'!AC$7:$AC$9803,MATCH(A57,'Реестр семейств'!$B$7:$B$9803,0),1),"&gt;&gt;&gt;"),"")</f>
        <v/>
      </c>
      <c r="E57" s="49" t="str">
        <f>IFERROR(INDEX('Реестр семейств'!F$7:$F$9803,MATCH(B57,'Реестр семейств'!$B$7:$B$9803,0),1),"")</f>
        <v/>
      </c>
      <c r="F57" s="81" t="str">
        <f>IFERROR(HYPERLINK(INDEX('Реестр семейств'!AC$7:$AC$9803,MATCH(B57,'Реестр семейств'!$B$7:$B$9803,0),1),"&gt;&gt;&gt;"),"")</f>
        <v/>
      </c>
    </row>
    <row r="58" spans="1:6">
      <c r="A58" s="63"/>
      <c r="B58" s="7"/>
      <c r="C58" s="49" t="str">
        <f>IFERROR(INDEX('Реестр семейств'!F$7:$F$9803,MATCH(A58,'Реестр семейств'!$B$7:$B$9803,0),1),"")</f>
        <v/>
      </c>
      <c r="D58" s="53" t="str">
        <f>IFERROR(HYPERLINK(INDEX('Реестр семейств'!AC$7:$AC$9803,MATCH(A58,'Реестр семейств'!$B$7:$B$9803,0),1),"&gt;&gt;&gt;"),"")</f>
        <v/>
      </c>
      <c r="E58" s="49" t="str">
        <f>IFERROR(INDEX('Реестр семейств'!F$7:$F$9803,MATCH(B58,'Реестр семейств'!$B$7:$B$9803,0),1),"")</f>
        <v/>
      </c>
      <c r="F58" s="81" t="str">
        <f>IFERROR(HYPERLINK(INDEX('Реестр семейств'!AC$7:$AC$9803,MATCH(B58,'Реестр семейств'!$B$7:$B$9803,0),1),"&gt;&gt;&gt;"),"")</f>
        <v/>
      </c>
    </row>
    <row r="59" spans="1:6">
      <c r="A59" s="63"/>
      <c r="B59" s="7"/>
      <c r="C59" s="49" t="str">
        <f>IFERROR(INDEX('Реестр семейств'!F$7:$F$9803,MATCH(A59,'Реестр семейств'!$B$7:$B$9803,0),1),"")</f>
        <v/>
      </c>
      <c r="D59" s="53" t="str">
        <f>IFERROR(HYPERLINK(INDEX('Реестр семейств'!AC$7:$AC$9803,MATCH(A59,'Реестр семейств'!$B$7:$B$9803,0),1),"&gt;&gt;&gt;"),"")</f>
        <v/>
      </c>
      <c r="E59" s="49" t="str">
        <f>IFERROR(INDEX('Реестр семейств'!F$7:$F$9803,MATCH(B59,'Реестр семейств'!$B$7:$B$9803,0),1),"")</f>
        <v/>
      </c>
      <c r="F59" s="81" t="str">
        <f>IFERROR(HYPERLINK(INDEX('Реестр семейств'!AC$7:$AC$9803,MATCH(B59,'Реестр семейств'!$B$7:$B$9803,0),1),"&gt;&gt;&gt;"),"")</f>
        <v/>
      </c>
    </row>
    <row r="60" spans="1:6">
      <c r="A60" s="63"/>
      <c r="B60" s="7"/>
      <c r="C60" s="49" t="str">
        <f>IFERROR(INDEX('Реестр семейств'!F$7:$F$9803,MATCH(A60,'Реестр семейств'!$B$7:$B$9803,0),1),"")</f>
        <v/>
      </c>
      <c r="D60" s="53" t="str">
        <f>IFERROR(HYPERLINK(INDEX('Реестр семейств'!AC$7:$AC$9803,MATCH(A60,'Реестр семейств'!$B$7:$B$9803,0),1),"&gt;&gt;&gt;"),"")</f>
        <v/>
      </c>
      <c r="E60" s="49" t="str">
        <f>IFERROR(INDEX('Реестр семейств'!F$7:$F$9803,MATCH(B60,'Реестр семейств'!$B$7:$B$9803,0),1),"")</f>
        <v/>
      </c>
      <c r="F60" s="81" t="str">
        <f>IFERROR(HYPERLINK(INDEX('Реестр семейств'!AC$7:$AC$9803,MATCH(B60,'Реестр семейств'!$B$7:$B$9803,0),1),"&gt;&gt;&gt;"),"")</f>
        <v/>
      </c>
    </row>
    <row r="61" spans="1:6">
      <c r="A61" s="63"/>
      <c r="B61" s="7"/>
      <c r="C61" s="49" t="str">
        <f>IFERROR(INDEX('Реестр семейств'!F$7:$F$9803,MATCH(A61,'Реестр семейств'!$B$7:$B$9803,0),1),"")</f>
        <v/>
      </c>
      <c r="D61" s="53" t="str">
        <f>IFERROR(HYPERLINK(INDEX('Реестр семейств'!AC$7:$AC$9803,MATCH(A61,'Реестр семейств'!$B$7:$B$9803,0),1),"&gt;&gt;&gt;"),"")</f>
        <v/>
      </c>
      <c r="E61" s="49" t="str">
        <f>IFERROR(INDEX('Реестр семейств'!F$7:$F$9803,MATCH(B61,'Реестр семейств'!$B$7:$B$9803,0),1),"")</f>
        <v/>
      </c>
      <c r="F61" s="81" t="str">
        <f>IFERROR(HYPERLINK(INDEX('Реестр семейств'!AC$7:$AC$9803,MATCH(B61,'Реестр семейств'!$B$7:$B$9803,0),1),"&gt;&gt;&gt;"),"")</f>
        <v/>
      </c>
    </row>
    <row r="62" spans="1:6">
      <c r="A62" s="63"/>
      <c r="B62" s="7"/>
      <c r="C62" s="49" t="str">
        <f>IFERROR(INDEX('Реестр семейств'!F$7:$F$9803,MATCH(A62,'Реестр семейств'!$B$7:$B$9803,0),1),"")</f>
        <v/>
      </c>
      <c r="D62" s="53" t="str">
        <f>IFERROR(HYPERLINK(INDEX('Реестр семейств'!AC$7:$AC$9803,MATCH(A62,'Реестр семейств'!$B$7:$B$9803,0),1),"&gt;&gt;&gt;"),"")</f>
        <v/>
      </c>
      <c r="E62" s="49" t="str">
        <f>IFERROR(INDEX('Реестр семейств'!F$7:$F$9803,MATCH(B62,'Реестр семейств'!$B$7:$B$9803,0),1),"")</f>
        <v/>
      </c>
      <c r="F62" s="81" t="str">
        <f>IFERROR(HYPERLINK(INDEX('Реестр семейств'!AC$7:$AC$9803,MATCH(B62,'Реестр семейств'!$B$7:$B$9803,0),1),"&gt;&gt;&gt;"),"")</f>
        <v/>
      </c>
    </row>
    <row r="63" spans="1:6">
      <c r="A63" s="63"/>
      <c r="B63" s="7"/>
      <c r="C63" s="49" t="str">
        <f>IFERROR(INDEX('Реестр семейств'!F$7:$F$9803,MATCH(A63,'Реестр семейств'!$B$7:$B$9803,0),1),"")</f>
        <v/>
      </c>
      <c r="D63" s="53" t="str">
        <f>IFERROR(HYPERLINK(INDEX('Реестр семейств'!AC$7:$AC$9803,MATCH(A63,'Реестр семейств'!$B$7:$B$9803,0),1),"&gt;&gt;&gt;"),"")</f>
        <v/>
      </c>
      <c r="E63" s="49" t="str">
        <f>IFERROR(INDEX('Реестр семейств'!F$7:$F$9803,MATCH(B63,'Реестр семейств'!$B$7:$B$9803,0),1),"")</f>
        <v/>
      </c>
      <c r="F63" s="81" t="str">
        <f>IFERROR(HYPERLINK(INDEX('Реестр семейств'!AC$7:$AC$9803,MATCH(B63,'Реестр семейств'!$B$7:$B$9803,0),1),"&gt;&gt;&gt;"),"")</f>
        <v/>
      </c>
    </row>
    <row r="64" spans="1:6">
      <c r="A64" s="63"/>
      <c r="B64" s="7"/>
      <c r="C64" s="49" t="str">
        <f>IFERROR(INDEX('Реестр семейств'!F$7:$F$9803,MATCH(A64,'Реестр семейств'!$B$7:$B$9803,0),1),"")</f>
        <v/>
      </c>
      <c r="D64" s="53" t="str">
        <f>IFERROR(HYPERLINK(INDEX('Реестр семейств'!AC$7:$AC$9803,MATCH(A64,'Реестр семейств'!$B$7:$B$9803,0),1),"&gt;&gt;&gt;"),"")</f>
        <v/>
      </c>
      <c r="E64" s="49" t="str">
        <f>IFERROR(INDEX('Реестр семейств'!F$7:$F$9803,MATCH(B64,'Реестр семейств'!$B$7:$B$9803,0),1),"")</f>
        <v/>
      </c>
      <c r="F64" s="81" t="str">
        <f>IFERROR(HYPERLINK(INDEX('Реестр семейств'!AC$7:$AC$9803,MATCH(B64,'Реестр семейств'!$B$7:$B$9803,0),1),"&gt;&gt;&gt;"),"")</f>
        <v/>
      </c>
    </row>
    <row r="65" spans="1:6">
      <c r="A65" s="63"/>
      <c r="B65" s="7"/>
      <c r="C65" s="49" t="str">
        <f>IFERROR(INDEX('Реестр семейств'!F$7:$F$9803,MATCH(A65,'Реестр семейств'!$B$7:$B$9803,0),1),"")</f>
        <v/>
      </c>
      <c r="D65" s="53" t="str">
        <f>IFERROR(HYPERLINK(INDEX('Реестр семейств'!AC$7:$AC$9803,MATCH(A65,'Реестр семейств'!$B$7:$B$9803,0),1),"&gt;&gt;&gt;"),"")</f>
        <v/>
      </c>
      <c r="E65" s="49" t="str">
        <f>IFERROR(INDEX('Реестр семейств'!F$7:$F$9803,MATCH(B65,'Реестр семейств'!$B$7:$B$9803,0),1),"")</f>
        <v/>
      </c>
      <c r="F65" s="81" t="str">
        <f>IFERROR(HYPERLINK(INDEX('Реестр семейств'!AC$7:$AC$9803,MATCH(B65,'Реестр семейств'!$B$7:$B$9803,0),1),"&gt;&gt;&gt;"),"")</f>
        <v/>
      </c>
    </row>
    <row r="66" spans="1:6">
      <c r="A66" s="63"/>
      <c r="B66" s="7"/>
      <c r="C66" s="49" t="str">
        <f>IFERROR(INDEX('Реестр семейств'!F$7:$F$9803,MATCH(A66,'Реестр семейств'!$B$7:$B$9803,0),1),"")</f>
        <v/>
      </c>
      <c r="D66" s="53" t="str">
        <f>IFERROR(HYPERLINK(INDEX('Реестр семейств'!AC$7:$AC$9803,MATCH(A66,'Реестр семейств'!$B$7:$B$9803,0),1),"&gt;&gt;&gt;"),"")</f>
        <v/>
      </c>
      <c r="E66" s="49" t="str">
        <f>IFERROR(INDEX('Реестр семейств'!F$7:$F$9803,MATCH(B66,'Реестр семейств'!$B$7:$B$9803,0),1),"")</f>
        <v/>
      </c>
      <c r="F66" s="81" t="str">
        <f>IFERROR(HYPERLINK(INDEX('Реестр семейств'!AC$7:$AC$9803,MATCH(B66,'Реестр семейств'!$B$7:$B$9803,0),1),"&gt;&gt;&gt;"),"")</f>
        <v/>
      </c>
    </row>
    <row r="67" spans="1:6">
      <c r="A67" s="63"/>
      <c r="B67" s="7"/>
      <c r="C67" s="49" t="str">
        <f>IFERROR(INDEX('Реестр семейств'!F$7:$F$9803,MATCH(A67,'Реестр семейств'!$B$7:$B$9803,0),1),"")</f>
        <v/>
      </c>
      <c r="D67" s="53" t="str">
        <f>IFERROR(HYPERLINK(INDEX('Реестр семейств'!AC$7:$AC$9803,MATCH(A67,'Реестр семейств'!$B$7:$B$9803,0),1),"&gt;&gt;&gt;"),"")</f>
        <v/>
      </c>
      <c r="E67" s="49" t="str">
        <f>IFERROR(INDEX('Реестр семейств'!F$7:$F$9803,MATCH(B67,'Реестр семейств'!$B$7:$B$9803,0),1),"")</f>
        <v/>
      </c>
      <c r="F67" s="81" t="str">
        <f>IFERROR(HYPERLINK(INDEX('Реестр семейств'!AC$7:$AC$9803,MATCH(B67,'Реестр семейств'!$B$7:$B$9803,0),1),"&gt;&gt;&gt;"),"")</f>
        <v/>
      </c>
    </row>
    <row r="68" spans="1:6">
      <c r="A68" s="63"/>
      <c r="B68" s="7"/>
      <c r="C68" s="49" t="str">
        <f>IFERROR(INDEX('Реестр семейств'!F$7:$F$9803,MATCH(A68,'Реестр семейств'!$B$7:$B$9803,0),1),"")</f>
        <v/>
      </c>
      <c r="D68" s="53" t="str">
        <f>IFERROR(HYPERLINK(INDEX('Реестр семейств'!AC$7:$AC$9803,MATCH(A68,'Реестр семейств'!$B$7:$B$9803,0),1),"&gt;&gt;&gt;"),"")</f>
        <v/>
      </c>
      <c r="E68" s="49" t="str">
        <f>IFERROR(INDEX('Реестр семейств'!F$7:$F$9803,MATCH(B68,'Реестр семейств'!$B$7:$B$9803,0),1),"")</f>
        <v/>
      </c>
      <c r="F68" s="81" t="str">
        <f>IFERROR(HYPERLINK(INDEX('Реестр семейств'!AC$7:$AC$9803,MATCH(B68,'Реестр семейств'!$B$7:$B$9803,0),1),"&gt;&gt;&gt;"),"")</f>
        <v/>
      </c>
    </row>
    <row r="69" spans="1:6">
      <c r="A69" s="63"/>
      <c r="B69" s="7"/>
      <c r="C69" s="49" t="str">
        <f>IFERROR(INDEX('Реестр семейств'!F$7:$F$9803,MATCH(A69,'Реестр семейств'!$B$7:$B$9803,0),1),"")</f>
        <v/>
      </c>
      <c r="D69" s="53" t="str">
        <f>IFERROR(HYPERLINK(INDEX('Реестр семейств'!AC$7:$AC$9803,MATCH(A69,'Реестр семейств'!$B$7:$B$9803,0),1),"&gt;&gt;&gt;"),"")</f>
        <v/>
      </c>
      <c r="E69" s="49" t="str">
        <f>IFERROR(INDEX('Реестр семейств'!F$7:$F$9803,MATCH(B69,'Реестр семейств'!$B$7:$B$9803,0),1),"")</f>
        <v/>
      </c>
      <c r="F69" s="81" t="str">
        <f>IFERROR(HYPERLINK(INDEX('Реестр семейств'!AC$7:$AC$9803,MATCH(B69,'Реестр семейств'!$B$7:$B$9803,0),1),"&gt;&gt;&gt;"),"")</f>
        <v/>
      </c>
    </row>
    <row r="70" spans="1:6">
      <c r="A70" s="63"/>
      <c r="B70" s="7"/>
      <c r="C70" s="49" t="str">
        <f>IFERROR(INDEX('Реестр семейств'!F$7:$F$9803,MATCH(A70,'Реестр семейств'!$B$7:$B$9803,0),1),"")</f>
        <v/>
      </c>
      <c r="D70" s="53" t="str">
        <f>IFERROR(HYPERLINK(INDEX('Реестр семейств'!AC$7:$AC$9803,MATCH(A70,'Реестр семейств'!$B$7:$B$9803,0),1),"&gt;&gt;&gt;"),"")</f>
        <v/>
      </c>
      <c r="E70" s="49" t="str">
        <f>IFERROR(INDEX('Реестр семейств'!F$7:$F$9803,MATCH(B70,'Реестр семейств'!$B$7:$B$9803,0),1),"")</f>
        <v/>
      </c>
      <c r="F70" s="81" t="str">
        <f>IFERROR(HYPERLINK(INDEX('Реестр семейств'!AC$7:$AC$9803,MATCH(B70,'Реестр семейств'!$B$7:$B$9803,0),1),"&gt;&gt;&gt;"),"")</f>
        <v/>
      </c>
    </row>
    <row r="71" spans="1:6">
      <c r="A71" s="63"/>
      <c r="B71" s="7"/>
      <c r="C71" s="49" t="str">
        <f>IFERROR(INDEX('Реестр семейств'!F$7:$F$9803,MATCH(A71,'Реестр семейств'!$B$7:$B$9803,0),1),"")</f>
        <v/>
      </c>
      <c r="D71" s="53" t="str">
        <f>IFERROR(HYPERLINK(INDEX('Реестр семейств'!AC$7:$AC$9803,MATCH(A71,'Реестр семейств'!$B$7:$B$9803,0),1),"&gt;&gt;&gt;"),"")</f>
        <v/>
      </c>
      <c r="E71" s="49" t="str">
        <f>IFERROR(INDEX('Реестр семейств'!F$7:$F$9803,MATCH(B71,'Реестр семейств'!$B$7:$B$9803,0),1),"")</f>
        <v/>
      </c>
      <c r="F71" s="81" t="str">
        <f>IFERROR(HYPERLINK(INDEX('Реестр семейств'!AC$7:$AC$9803,MATCH(B71,'Реестр семейств'!$B$7:$B$9803,0),1),"&gt;&gt;&gt;"),"")</f>
        <v/>
      </c>
    </row>
    <row r="72" spans="1:6">
      <c r="A72" s="63"/>
      <c r="B72" s="7"/>
      <c r="C72" s="49" t="str">
        <f>IFERROR(INDEX('Реестр семейств'!F$7:$F$9803,MATCH(A72,'Реестр семейств'!$B$7:$B$9803,0),1),"")</f>
        <v/>
      </c>
      <c r="D72" s="53" t="str">
        <f>IFERROR(HYPERLINK(INDEX('Реестр семейств'!AC$7:$AC$9803,MATCH(A72,'Реестр семейств'!$B$7:$B$9803,0),1),"&gt;&gt;&gt;"),"")</f>
        <v/>
      </c>
      <c r="E72" s="49" t="str">
        <f>IFERROR(INDEX('Реестр семейств'!F$7:$F$9803,MATCH(B72,'Реестр семейств'!$B$7:$B$9803,0),1),"")</f>
        <v/>
      </c>
      <c r="F72" s="81" t="str">
        <f>IFERROR(HYPERLINK(INDEX('Реестр семейств'!AC$7:$AC$9803,MATCH(B72,'Реестр семейств'!$B$7:$B$9803,0),1),"&gt;&gt;&gt;"),"")</f>
        <v/>
      </c>
    </row>
    <row r="73" spans="1:6">
      <c r="A73" s="63"/>
      <c r="B73" s="7"/>
      <c r="C73" s="49" t="str">
        <f>IFERROR(INDEX('Реестр семейств'!F$7:$F$9803,MATCH(A73,'Реестр семейств'!$B$7:$B$9803,0),1),"")</f>
        <v/>
      </c>
      <c r="D73" s="53" t="str">
        <f>IFERROR(HYPERLINK(INDEX('Реестр семейств'!AC$7:$AC$9803,MATCH(A73,'Реестр семейств'!$B$7:$B$9803,0),1),"&gt;&gt;&gt;"),"")</f>
        <v/>
      </c>
      <c r="E73" s="49" t="str">
        <f>IFERROR(INDEX('Реестр семейств'!F$7:$F$9803,MATCH(B73,'Реестр семейств'!$B$7:$B$9803,0),1),"")</f>
        <v/>
      </c>
      <c r="F73" s="81" t="str">
        <f>IFERROR(HYPERLINK(INDEX('Реестр семейств'!AC$7:$AC$9803,MATCH(B73,'Реестр семейств'!$B$7:$B$9803,0),1),"&gt;&gt;&gt;"),"")</f>
        <v/>
      </c>
    </row>
    <row r="74" spans="1:6">
      <c r="A74" s="63"/>
      <c r="B74" s="7"/>
      <c r="C74" s="49" t="str">
        <f>IFERROR(INDEX('Реестр семейств'!F$7:$F$9803,MATCH(A74,'Реестр семейств'!$B$7:$B$9803,0),1),"")</f>
        <v/>
      </c>
      <c r="D74" s="53" t="str">
        <f>IFERROR(HYPERLINK(INDEX('Реестр семейств'!AC$7:$AC$9803,MATCH(A74,'Реестр семейств'!$B$7:$B$9803,0),1),"&gt;&gt;&gt;"),"")</f>
        <v/>
      </c>
      <c r="E74" s="49" t="str">
        <f>IFERROR(INDEX('Реестр семейств'!F$7:$F$9803,MATCH(B74,'Реестр семейств'!$B$7:$B$9803,0),1),"")</f>
        <v/>
      </c>
      <c r="F74" s="81" t="str">
        <f>IFERROR(HYPERLINK(INDEX('Реестр семейств'!AC$7:$AC$9803,MATCH(B74,'Реестр семейств'!$B$7:$B$9803,0),1),"&gt;&gt;&gt;"),"")</f>
        <v/>
      </c>
    </row>
    <row r="75" spans="1:6">
      <c r="A75" s="63"/>
      <c r="B75" s="7"/>
      <c r="C75" s="49" t="str">
        <f>IFERROR(INDEX('Реестр семейств'!F$7:$F$9803,MATCH(A75,'Реестр семейств'!$B$7:$B$9803,0),1),"")</f>
        <v/>
      </c>
      <c r="D75" s="53" t="str">
        <f>IFERROR(HYPERLINK(INDEX('Реестр семейств'!AC$7:$AC$9803,MATCH(A75,'Реестр семейств'!$B$7:$B$9803,0),1),"&gt;&gt;&gt;"),"")</f>
        <v/>
      </c>
      <c r="E75" s="49" t="str">
        <f>IFERROR(INDEX('Реестр семейств'!F$7:$F$9803,MATCH(B75,'Реестр семейств'!$B$7:$B$9803,0),1),"")</f>
        <v/>
      </c>
      <c r="F75" s="81" t="str">
        <f>IFERROR(HYPERLINK(INDEX('Реестр семейств'!AC$7:$AC$9803,MATCH(B75,'Реестр семейств'!$B$7:$B$9803,0),1),"&gt;&gt;&gt;"),"")</f>
        <v/>
      </c>
    </row>
    <row r="76" spans="1:6">
      <c r="A76" s="63"/>
      <c r="B76" s="7"/>
      <c r="C76" s="49" t="str">
        <f>IFERROR(INDEX('Реестр семейств'!F$7:$F$9803,MATCH(A76,'Реестр семейств'!$B$7:$B$9803,0),1),"")</f>
        <v/>
      </c>
      <c r="D76" s="53" t="str">
        <f>IFERROR(HYPERLINK(INDEX('Реестр семейств'!AC$7:$AC$9803,MATCH(A76,'Реестр семейств'!$B$7:$B$9803,0),1),"&gt;&gt;&gt;"),"")</f>
        <v/>
      </c>
      <c r="E76" s="49" t="str">
        <f>IFERROR(INDEX('Реестр семейств'!F$7:$F$9803,MATCH(B76,'Реестр семейств'!$B$7:$B$9803,0),1),"")</f>
        <v/>
      </c>
      <c r="F76" s="81" t="str">
        <f>IFERROR(HYPERLINK(INDEX('Реестр семейств'!AC$7:$AC$9803,MATCH(B76,'Реестр семейств'!$B$7:$B$9803,0),1),"&gt;&gt;&gt;"),"")</f>
        <v/>
      </c>
    </row>
    <row r="77" spans="1:6">
      <c r="A77" s="63"/>
      <c r="B77" s="7"/>
      <c r="C77" s="49" t="str">
        <f>IFERROR(INDEX('Реестр семейств'!F$7:$F$9803,MATCH(A77,'Реестр семейств'!$B$7:$B$9803,0),1),"")</f>
        <v/>
      </c>
      <c r="D77" s="53" t="str">
        <f>IFERROR(HYPERLINK(INDEX('Реестр семейств'!AC$7:$AC$9803,MATCH(A77,'Реестр семейств'!$B$7:$B$9803,0),1),"&gt;&gt;&gt;"),"")</f>
        <v/>
      </c>
      <c r="E77" s="49" t="str">
        <f>IFERROR(INDEX('Реестр семейств'!F$7:$F$9803,MATCH(B77,'Реестр семейств'!$B$7:$B$9803,0),1),"")</f>
        <v/>
      </c>
      <c r="F77" s="81" t="str">
        <f>IFERROR(HYPERLINK(INDEX('Реестр семейств'!AC$7:$AC$9803,MATCH(B77,'Реестр семейств'!$B$7:$B$9803,0),1),"&gt;&gt;&gt;"),"")</f>
        <v/>
      </c>
    </row>
    <row r="78" spans="1:6">
      <c r="A78" s="63"/>
      <c r="B78" s="7"/>
      <c r="C78" s="49" t="str">
        <f>IFERROR(INDEX('Реестр семейств'!F$7:$F$9803,MATCH(A78,'Реестр семейств'!$B$7:$B$9803,0),1),"")</f>
        <v/>
      </c>
      <c r="D78" s="53" t="str">
        <f>IFERROR(HYPERLINK(INDEX('Реестр семейств'!AC$7:$AC$9803,MATCH(A78,'Реестр семейств'!$B$7:$B$9803,0),1),"&gt;&gt;&gt;"),"")</f>
        <v/>
      </c>
      <c r="E78" s="49" t="str">
        <f>IFERROR(INDEX('Реестр семейств'!F$7:$F$9803,MATCH(B78,'Реестр семейств'!$B$7:$B$9803,0),1),"")</f>
        <v/>
      </c>
      <c r="F78" s="81" t="str">
        <f>IFERROR(HYPERLINK(INDEX('Реестр семейств'!AC$7:$AC$9803,MATCH(B78,'Реестр семейств'!$B$7:$B$9803,0),1),"&gt;&gt;&gt;"),"")</f>
        <v/>
      </c>
    </row>
    <row r="79" spans="1:6">
      <c r="A79" s="63"/>
      <c r="B79" s="7"/>
      <c r="C79" s="49" t="str">
        <f>IFERROR(INDEX('Реестр семейств'!F$7:$F$9803,MATCH(A79,'Реестр семейств'!$B$7:$B$9803,0),1),"")</f>
        <v/>
      </c>
      <c r="D79" s="53" t="str">
        <f>IFERROR(HYPERLINK(INDEX('Реестр семейств'!AC$7:$AC$9803,MATCH(A79,'Реестр семейств'!$B$7:$B$9803,0),1),"&gt;&gt;&gt;"),"")</f>
        <v/>
      </c>
      <c r="E79" s="49" t="str">
        <f>IFERROR(INDEX('Реестр семейств'!F$7:$F$9803,MATCH(B79,'Реестр семейств'!$B$7:$B$9803,0),1),"")</f>
        <v/>
      </c>
      <c r="F79" s="81" t="str">
        <f>IFERROR(HYPERLINK(INDEX('Реестр семейств'!AC$7:$AC$9803,MATCH(B79,'Реестр семейств'!$B$7:$B$9803,0),1),"&gt;&gt;&gt;"),"")</f>
        <v/>
      </c>
    </row>
    <row r="80" spans="1:6">
      <c r="A80" s="63"/>
      <c r="B80" s="7"/>
      <c r="C80" s="49" t="str">
        <f>IFERROR(INDEX('Реестр семейств'!F$7:$F$9803,MATCH(A80,'Реестр семейств'!$B$7:$B$9803,0),1),"")</f>
        <v/>
      </c>
      <c r="D80" s="53" t="str">
        <f>IFERROR(HYPERLINK(INDEX('Реестр семейств'!AC$7:$AC$9803,MATCH(A80,'Реестр семейств'!$B$7:$B$9803,0),1),"&gt;&gt;&gt;"),"")</f>
        <v/>
      </c>
      <c r="E80" s="49" t="str">
        <f>IFERROR(INDEX('Реестр семейств'!F$7:$F$9803,MATCH(B80,'Реестр семейств'!$B$7:$B$9803,0),1),"")</f>
        <v/>
      </c>
      <c r="F80" s="81" t="str">
        <f>IFERROR(HYPERLINK(INDEX('Реестр семейств'!AC$7:$AC$9803,MATCH(B80,'Реестр семейств'!$B$7:$B$9803,0),1),"&gt;&gt;&gt;"),"")</f>
        <v/>
      </c>
    </row>
    <row r="81" spans="1:6">
      <c r="A81" s="63"/>
      <c r="B81" s="7"/>
      <c r="C81" s="49" t="str">
        <f>IFERROR(INDEX('Реестр семейств'!F$7:$F$9803,MATCH(A81,'Реестр семейств'!$B$7:$B$9803,0),1),"")</f>
        <v/>
      </c>
      <c r="D81" s="53" t="str">
        <f>IFERROR(HYPERLINK(INDEX('Реестр семейств'!AC$7:$AC$9803,MATCH(A81,'Реестр семейств'!$B$7:$B$9803,0),1),"&gt;&gt;&gt;"),"")</f>
        <v/>
      </c>
      <c r="E81" s="49" t="str">
        <f>IFERROR(INDEX('Реестр семейств'!F$7:$F$9803,MATCH(B81,'Реестр семейств'!$B$7:$B$9803,0),1),"")</f>
        <v/>
      </c>
      <c r="F81" s="81" t="str">
        <f>IFERROR(HYPERLINK(INDEX('Реестр семейств'!AC$7:$AC$9803,MATCH(B81,'Реестр семейств'!$B$7:$B$9803,0),1),"&gt;&gt;&gt;"),"")</f>
        <v/>
      </c>
    </row>
    <row r="82" spans="1:6">
      <c r="A82" s="63"/>
      <c r="B82" s="7"/>
      <c r="C82" s="49" t="str">
        <f>IFERROR(INDEX('Реестр семейств'!F$7:$F$9803,MATCH(A82,'Реестр семейств'!$B$7:$B$9803,0),1),"")</f>
        <v/>
      </c>
      <c r="D82" s="53" t="str">
        <f>IFERROR(HYPERLINK(INDEX('Реестр семейств'!AC$7:$AC$9803,MATCH(A82,'Реестр семейств'!$B$7:$B$9803,0),1),"&gt;&gt;&gt;"),"")</f>
        <v/>
      </c>
      <c r="E82" s="49" t="str">
        <f>IFERROR(INDEX('Реестр семейств'!F$7:$F$9803,MATCH(B82,'Реестр семейств'!$B$7:$B$9803,0),1),"")</f>
        <v/>
      </c>
      <c r="F82" s="81" t="str">
        <f>IFERROR(HYPERLINK(INDEX('Реестр семейств'!AC$7:$AC$9803,MATCH(B82,'Реестр семейств'!$B$7:$B$9803,0),1),"&gt;&gt;&gt;"),"")</f>
        <v/>
      </c>
    </row>
    <row r="83" spans="1:6">
      <c r="A83" s="63"/>
      <c r="B83" s="7"/>
      <c r="C83" s="49" t="str">
        <f>IFERROR(INDEX('Реестр семейств'!F$7:$F$9803,MATCH(A83,'Реестр семейств'!$B$7:$B$9803,0),1),"")</f>
        <v/>
      </c>
      <c r="D83" s="53" t="str">
        <f>IFERROR(HYPERLINK(INDEX('Реестр семейств'!AC$7:$AC$9803,MATCH(A83,'Реестр семейств'!$B$7:$B$9803,0),1),"&gt;&gt;&gt;"),"")</f>
        <v/>
      </c>
      <c r="E83" s="49" t="str">
        <f>IFERROR(INDEX('Реестр семейств'!F$7:$F$9803,MATCH(B83,'Реестр семейств'!$B$7:$B$9803,0),1),"")</f>
        <v/>
      </c>
      <c r="F83" s="81" t="str">
        <f>IFERROR(HYPERLINK(INDEX('Реестр семейств'!AC$7:$AC$9803,MATCH(B83,'Реестр семейств'!$B$7:$B$9803,0),1),"&gt;&gt;&gt;"),"")</f>
        <v/>
      </c>
    </row>
    <row r="84" spans="1:6">
      <c r="A84" s="63"/>
      <c r="B84" s="7"/>
      <c r="C84" s="49" t="str">
        <f>IFERROR(INDEX('Реестр семейств'!F$7:$F$9803,MATCH(A84,'Реестр семейств'!$B$7:$B$9803,0),1),"")</f>
        <v/>
      </c>
      <c r="D84" s="53" t="str">
        <f>IFERROR(HYPERLINK(INDEX('Реестр семейств'!AC$7:$AC$9803,MATCH(A84,'Реестр семейств'!$B$7:$B$9803,0),1),"&gt;&gt;&gt;"),"")</f>
        <v/>
      </c>
      <c r="E84" s="49" t="str">
        <f>IFERROR(INDEX('Реестр семейств'!F$7:$F$9803,MATCH(B84,'Реестр семейств'!$B$7:$B$9803,0),1),"")</f>
        <v/>
      </c>
      <c r="F84" s="81" t="str">
        <f>IFERROR(HYPERLINK(INDEX('Реестр семейств'!AC$7:$AC$9803,MATCH(B84,'Реестр семейств'!$B$7:$B$9803,0),1),"&gt;&gt;&gt;"),"")</f>
        <v/>
      </c>
    </row>
    <row r="85" spans="1:6">
      <c r="A85" s="63"/>
      <c r="B85" s="7"/>
      <c r="C85" s="49" t="str">
        <f>IFERROR(INDEX('Реестр семейств'!F$7:$F$9803,MATCH(A85,'Реестр семейств'!$B$7:$B$9803,0),1),"")</f>
        <v/>
      </c>
      <c r="D85" s="53" t="str">
        <f>IFERROR(HYPERLINK(INDEX('Реестр семейств'!AC$7:$AC$9803,MATCH(A85,'Реестр семейств'!$B$7:$B$9803,0),1),"&gt;&gt;&gt;"),"")</f>
        <v/>
      </c>
      <c r="E85" s="49" t="str">
        <f>IFERROR(INDEX('Реестр семейств'!F$7:$F$9803,MATCH(B85,'Реестр семейств'!$B$7:$B$9803,0),1),"")</f>
        <v/>
      </c>
      <c r="F85" s="81" t="str">
        <f>IFERROR(HYPERLINK(INDEX('Реестр семейств'!AC$7:$AC$9803,MATCH(B85,'Реестр семейств'!$B$7:$B$9803,0),1),"&gt;&gt;&gt;"),"")</f>
        <v/>
      </c>
    </row>
    <row r="86" spans="1:6">
      <c r="A86" s="63"/>
      <c r="B86" s="7"/>
      <c r="C86" s="49" t="str">
        <f>IFERROR(INDEX('Реестр семейств'!F$7:$F$9803,MATCH(A86,'Реестр семейств'!$B$7:$B$9803,0),1),"")</f>
        <v/>
      </c>
      <c r="D86" s="53" t="str">
        <f>IFERROR(HYPERLINK(INDEX('Реестр семейств'!AC$7:$AC$9803,MATCH(A86,'Реестр семейств'!$B$7:$B$9803,0),1),"&gt;&gt;&gt;"),"")</f>
        <v/>
      </c>
      <c r="E86" s="49" t="str">
        <f>IFERROR(INDEX('Реестр семейств'!F$7:$F$9803,MATCH(B86,'Реестр семейств'!$B$7:$B$9803,0),1),"")</f>
        <v/>
      </c>
      <c r="F86" s="81" t="str">
        <f>IFERROR(HYPERLINK(INDEX('Реестр семейств'!AC$7:$AC$9803,MATCH(B86,'Реестр семейств'!$B$7:$B$9803,0),1),"&gt;&gt;&gt;"),"")</f>
        <v/>
      </c>
    </row>
    <row r="87" spans="1:6">
      <c r="A87" s="63"/>
      <c r="B87" s="7"/>
      <c r="C87" s="49" t="str">
        <f>IFERROR(INDEX('Реестр семейств'!F$7:$F$9803,MATCH(A87,'Реестр семейств'!$B$7:$B$9803,0),1),"")</f>
        <v/>
      </c>
      <c r="D87" s="53" t="str">
        <f>IFERROR(HYPERLINK(INDEX('Реестр семейств'!AC$7:$AC$9803,MATCH(A87,'Реестр семейств'!$B$7:$B$9803,0),1),"&gt;&gt;&gt;"),"")</f>
        <v/>
      </c>
      <c r="E87" s="49" t="str">
        <f>IFERROR(INDEX('Реестр семейств'!F$7:$F$9803,MATCH(B87,'Реестр семейств'!$B$7:$B$9803,0),1),"")</f>
        <v/>
      </c>
      <c r="F87" s="81" t="str">
        <f>IFERROR(HYPERLINK(INDEX('Реестр семейств'!AC$7:$AC$9803,MATCH(B87,'Реестр семейств'!$B$7:$B$9803,0),1),"&gt;&gt;&gt;"),"")</f>
        <v/>
      </c>
    </row>
    <row r="88" spans="1:6">
      <c r="A88" s="63"/>
      <c r="B88" s="7"/>
      <c r="C88" s="49" t="str">
        <f>IFERROR(INDEX('Реестр семейств'!F$7:$F$9803,MATCH(A88,'Реестр семейств'!$B$7:$B$9803,0),1),"")</f>
        <v/>
      </c>
      <c r="D88" s="53" t="str">
        <f>IFERROR(HYPERLINK(INDEX('Реестр семейств'!AC$7:$AC$9803,MATCH(A88,'Реестр семейств'!$B$7:$B$9803,0),1),"&gt;&gt;&gt;"),"")</f>
        <v/>
      </c>
      <c r="E88" s="49" t="str">
        <f>IFERROR(INDEX('Реестр семейств'!F$7:$F$9803,MATCH(B88,'Реестр семейств'!$B$7:$B$9803,0),1),"")</f>
        <v/>
      </c>
      <c r="F88" s="81" t="str">
        <f>IFERROR(HYPERLINK(INDEX('Реестр семейств'!AC$7:$AC$9803,MATCH(B88,'Реестр семейств'!$B$7:$B$9803,0),1),"&gt;&gt;&gt;"),"")</f>
        <v/>
      </c>
    </row>
    <row r="89" spans="1:6">
      <c r="A89" s="63"/>
      <c r="B89" s="7"/>
      <c r="C89" s="49" t="str">
        <f>IFERROR(INDEX('Реестр семейств'!F$7:$F$9803,MATCH(A89,'Реестр семейств'!$B$7:$B$9803,0),1),"")</f>
        <v/>
      </c>
      <c r="D89" s="53" t="str">
        <f>IFERROR(HYPERLINK(INDEX('Реестр семейств'!AC$7:$AC$9803,MATCH(A89,'Реестр семейств'!$B$7:$B$9803,0),1),"&gt;&gt;&gt;"),"")</f>
        <v/>
      </c>
      <c r="E89" s="49" t="str">
        <f>IFERROR(INDEX('Реестр семейств'!F$7:$F$9803,MATCH(B89,'Реестр семейств'!$B$7:$B$9803,0),1),"")</f>
        <v/>
      </c>
      <c r="F89" s="81" t="str">
        <f>IFERROR(HYPERLINK(INDEX('Реестр семейств'!AC$7:$AC$9803,MATCH(B89,'Реестр семейств'!$B$7:$B$9803,0),1),"&gt;&gt;&gt;"),"")</f>
        <v/>
      </c>
    </row>
    <row r="90" spans="1:6">
      <c r="A90" s="63"/>
      <c r="B90" s="7"/>
      <c r="C90" s="49" t="str">
        <f>IFERROR(INDEX('Реестр семейств'!F$7:$F$9803,MATCH(A90,'Реестр семейств'!$B$7:$B$9803,0),1),"")</f>
        <v/>
      </c>
      <c r="D90" s="53" t="str">
        <f>IFERROR(HYPERLINK(INDEX('Реестр семейств'!AC$7:$AC$9803,MATCH(A90,'Реестр семейств'!$B$7:$B$9803,0),1),"&gt;&gt;&gt;"),"")</f>
        <v/>
      </c>
      <c r="E90" s="49" t="str">
        <f>IFERROR(INDEX('Реестр семейств'!F$7:$F$9803,MATCH(B90,'Реестр семейств'!$B$7:$B$9803,0),1),"")</f>
        <v/>
      </c>
      <c r="F90" s="81" t="str">
        <f>IFERROR(HYPERLINK(INDEX('Реестр семейств'!AC$7:$AC$9803,MATCH(B90,'Реестр семейств'!$B$7:$B$9803,0),1),"&gt;&gt;&gt;"),"")</f>
        <v/>
      </c>
    </row>
    <row r="91" spans="1:6">
      <c r="A91" s="63"/>
      <c r="B91" s="7"/>
      <c r="C91" s="49" t="str">
        <f>IFERROR(INDEX('Реестр семейств'!F$7:$F$9803,MATCH(A91,'Реестр семейств'!$B$7:$B$9803,0),1),"")</f>
        <v/>
      </c>
      <c r="D91" s="53" t="str">
        <f>IFERROR(HYPERLINK(INDEX('Реестр семейств'!AC$7:$AC$9803,MATCH(A91,'Реестр семейств'!$B$7:$B$9803,0),1),"&gt;&gt;&gt;"),"")</f>
        <v/>
      </c>
      <c r="E91" s="49" t="str">
        <f>IFERROR(INDEX('Реестр семейств'!F$7:$F$9803,MATCH(B91,'Реестр семейств'!$B$7:$B$9803,0),1),"")</f>
        <v/>
      </c>
      <c r="F91" s="81" t="str">
        <f>IFERROR(HYPERLINK(INDEX('Реестр семейств'!AC$7:$AC$9803,MATCH(B91,'Реестр семейств'!$B$7:$B$9803,0),1),"&gt;&gt;&gt;"),"")</f>
        <v/>
      </c>
    </row>
    <row r="92" spans="1:6">
      <c r="A92" s="63"/>
      <c r="B92" s="7"/>
      <c r="C92" s="49" t="str">
        <f>IFERROR(INDEX('Реестр семейств'!F$7:$F$9803,MATCH(A92,'Реестр семейств'!$B$7:$B$9803,0),1),"")</f>
        <v/>
      </c>
      <c r="D92" s="53" t="str">
        <f>IFERROR(HYPERLINK(INDEX('Реестр семейств'!AC$7:$AC$9803,MATCH(A92,'Реестр семейств'!$B$7:$B$9803,0),1),"&gt;&gt;&gt;"),"")</f>
        <v/>
      </c>
      <c r="E92" s="49" t="str">
        <f>IFERROR(INDEX('Реестр семейств'!F$7:$F$9803,MATCH(B92,'Реестр семейств'!$B$7:$B$9803,0),1),"")</f>
        <v/>
      </c>
      <c r="F92" s="81" t="str">
        <f>IFERROR(HYPERLINK(INDEX('Реестр семейств'!AC$7:$AC$9803,MATCH(B92,'Реестр семейств'!$B$7:$B$9803,0),1),"&gt;&gt;&gt;"),"")</f>
        <v/>
      </c>
    </row>
    <row r="93" spans="1:6">
      <c r="A93" s="63"/>
      <c r="B93" s="7"/>
      <c r="C93" s="49" t="str">
        <f>IFERROR(INDEX('Реестр семейств'!F$7:$F$9803,MATCH(A93,'Реестр семейств'!$B$7:$B$9803,0),1),"")</f>
        <v/>
      </c>
      <c r="D93" s="53" t="str">
        <f>IFERROR(HYPERLINK(INDEX('Реестр семейств'!AC$7:$AC$9803,MATCH(A93,'Реестр семейств'!$B$7:$B$9803,0),1),"&gt;&gt;&gt;"),"")</f>
        <v/>
      </c>
      <c r="E93" s="49" t="str">
        <f>IFERROR(INDEX('Реестр семейств'!F$7:$F$9803,MATCH(B93,'Реестр семейств'!$B$7:$B$9803,0),1),"")</f>
        <v/>
      </c>
      <c r="F93" s="81" t="str">
        <f>IFERROR(HYPERLINK(INDEX('Реестр семейств'!AC$7:$AC$9803,MATCH(B93,'Реестр семейств'!$B$7:$B$9803,0),1),"&gt;&gt;&gt;"),"")</f>
        <v/>
      </c>
    </row>
    <row r="94" spans="1:6">
      <c r="A94" s="63"/>
      <c r="B94" s="7"/>
      <c r="C94" s="49" t="str">
        <f>IFERROR(INDEX('Реестр семейств'!F$7:$F$9803,MATCH(A94,'Реестр семейств'!$B$7:$B$9803,0),1),"")</f>
        <v/>
      </c>
      <c r="D94" s="53" t="str">
        <f>IFERROR(HYPERLINK(INDEX('Реестр семейств'!AC$7:$AC$9803,MATCH(A94,'Реестр семейств'!$B$7:$B$9803,0),1),"&gt;&gt;&gt;"),"")</f>
        <v/>
      </c>
      <c r="E94" s="49" t="str">
        <f>IFERROR(INDEX('Реестр семейств'!F$7:$F$9803,MATCH(B94,'Реестр семейств'!$B$7:$B$9803,0),1),"")</f>
        <v/>
      </c>
      <c r="F94" s="81" t="str">
        <f>IFERROR(HYPERLINK(INDEX('Реестр семейств'!AC$7:$AC$9803,MATCH(B94,'Реестр семейств'!$B$7:$B$9803,0),1),"&gt;&gt;&gt;"),"")</f>
        <v/>
      </c>
    </row>
    <row r="95" spans="1:6">
      <c r="A95" s="63"/>
      <c r="B95" s="7"/>
      <c r="C95" s="49" t="str">
        <f>IFERROR(INDEX('Реестр семейств'!F$7:$F$9803,MATCH(A95,'Реестр семейств'!$B$7:$B$9803,0),1),"")</f>
        <v/>
      </c>
      <c r="D95" s="53" t="str">
        <f>IFERROR(HYPERLINK(INDEX('Реестр семейств'!AC$7:$AC$9803,MATCH(A95,'Реестр семейств'!$B$7:$B$9803,0),1),"&gt;&gt;&gt;"),"")</f>
        <v/>
      </c>
      <c r="E95" s="49" t="str">
        <f>IFERROR(INDEX('Реестр семейств'!F$7:$F$9803,MATCH(B95,'Реестр семейств'!$B$7:$B$9803,0),1),"")</f>
        <v/>
      </c>
      <c r="F95" s="81" t="str">
        <f>IFERROR(HYPERLINK(INDEX('Реестр семейств'!AC$7:$AC$9803,MATCH(B95,'Реестр семейств'!$B$7:$B$9803,0),1),"&gt;&gt;&gt;"),"")</f>
        <v/>
      </c>
    </row>
    <row r="96" spans="1:6">
      <c r="A96" s="63"/>
      <c r="B96" s="7"/>
      <c r="C96" s="49" t="str">
        <f>IFERROR(INDEX('Реестр семейств'!F$7:$F$9803,MATCH(A96,'Реестр семейств'!$B$7:$B$9803,0),1),"")</f>
        <v/>
      </c>
      <c r="D96" s="53" t="str">
        <f>IFERROR(HYPERLINK(INDEX('Реестр семейств'!AC$7:$AC$9803,MATCH(A96,'Реестр семейств'!$B$7:$B$9803,0),1),"&gt;&gt;&gt;"),"")</f>
        <v/>
      </c>
      <c r="E96" s="49" t="str">
        <f>IFERROR(INDEX('Реестр семейств'!F$7:$F$9803,MATCH(B96,'Реестр семейств'!$B$7:$B$9803,0),1),"")</f>
        <v/>
      </c>
      <c r="F96" s="81" t="str">
        <f>IFERROR(HYPERLINK(INDEX('Реестр семейств'!AC$7:$AC$9803,MATCH(B96,'Реестр семейств'!$B$7:$B$9803,0),1),"&gt;&gt;&gt;"),"")</f>
        <v/>
      </c>
    </row>
    <row r="97" spans="1:6">
      <c r="A97" s="63"/>
      <c r="B97" s="7"/>
      <c r="C97" s="49" t="str">
        <f>IFERROR(INDEX('Реестр семейств'!F$7:$F$9803,MATCH(A97,'Реестр семейств'!$B$7:$B$9803,0),1),"")</f>
        <v/>
      </c>
      <c r="D97" s="53" t="str">
        <f>IFERROR(HYPERLINK(INDEX('Реестр семейств'!AC$7:$AC$9803,MATCH(A97,'Реестр семейств'!$B$7:$B$9803,0),1),"&gt;&gt;&gt;"),"")</f>
        <v/>
      </c>
      <c r="E97" s="49" t="str">
        <f>IFERROR(INDEX('Реестр семейств'!F$7:$F$9803,MATCH(B97,'Реестр семейств'!$B$7:$B$9803,0),1),"")</f>
        <v/>
      </c>
      <c r="F97" s="81" t="str">
        <f>IFERROR(HYPERLINK(INDEX('Реестр семейств'!AC$7:$AC$9803,MATCH(B97,'Реестр семейств'!$B$7:$B$9803,0),1),"&gt;&gt;&gt;"),"")</f>
        <v/>
      </c>
    </row>
    <row r="98" spans="1:6">
      <c r="A98" s="63"/>
      <c r="B98" s="7"/>
      <c r="C98" s="49" t="str">
        <f>IFERROR(INDEX('Реестр семейств'!F$7:$F$9803,MATCH(A98,'Реестр семейств'!$B$7:$B$9803,0),1),"")</f>
        <v/>
      </c>
      <c r="D98" s="53" t="str">
        <f>IFERROR(HYPERLINK(INDEX('Реестр семейств'!AC$7:$AC$9803,MATCH(A98,'Реестр семейств'!$B$7:$B$9803,0),1),"&gt;&gt;&gt;"),"")</f>
        <v/>
      </c>
      <c r="E98" s="49" t="str">
        <f>IFERROR(INDEX('Реестр семейств'!F$7:$F$9803,MATCH(B98,'Реестр семейств'!$B$7:$B$9803,0),1),"")</f>
        <v/>
      </c>
      <c r="F98" s="81" t="str">
        <f>IFERROR(HYPERLINK(INDEX('Реестр семейств'!AC$7:$AC$9803,MATCH(B98,'Реестр семейств'!$B$7:$B$9803,0),1),"&gt;&gt;&gt;"),"")</f>
        <v/>
      </c>
    </row>
    <row r="99" spans="1:6">
      <c r="A99" s="63"/>
      <c r="B99" s="7"/>
      <c r="C99" s="49" t="str">
        <f>IFERROR(INDEX('Реестр семейств'!F$7:$F$9803,MATCH(A99,'Реестр семейств'!$B$7:$B$9803,0),1),"")</f>
        <v/>
      </c>
      <c r="D99" s="53" t="str">
        <f>IFERROR(HYPERLINK(INDEX('Реестр семейств'!AC$7:$AC$9803,MATCH(A99,'Реестр семейств'!$B$7:$B$9803,0),1),"&gt;&gt;&gt;"),"")</f>
        <v/>
      </c>
      <c r="E99" s="49" t="str">
        <f>IFERROR(INDEX('Реестр семейств'!F$7:$F$9803,MATCH(B99,'Реестр семейств'!$B$7:$B$9803,0),1),"")</f>
        <v/>
      </c>
      <c r="F99" s="81" t="str">
        <f>IFERROR(HYPERLINK(INDEX('Реестр семейств'!AC$7:$AC$9803,MATCH(B99,'Реестр семейств'!$B$7:$B$9803,0),1),"&gt;&gt;&gt;"),"")</f>
        <v/>
      </c>
    </row>
    <row r="100" spans="1:6">
      <c r="A100" s="63"/>
      <c r="B100" s="7"/>
      <c r="C100" s="49" t="str">
        <f>IFERROR(INDEX('Реестр семейств'!F$7:$F$9803,MATCH(A100,'Реестр семейств'!$B$7:$B$9803,0),1),"")</f>
        <v/>
      </c>
      <c r="D100" s="53" t="str">
        <f>IFERROR(HYPERLINK(INDEX('Реестр семейств'!AC$7:$AC$9803,MATCH(A100,'Реестр семейств'!$B$7:$B$9803,0),1),"&gt;&gt;&gt;"),"")</f>
        <v/>
      </c>
      <c r="E100" s="49" t="str">
        <f>IFERROR(INDEX('Реестр семейств'!F$7:$F$9803,MATCH(B100,'Реестр семейств'!$B$7:$B$9803,0),1),"")</f>
        <v/>
      </c>
      <c r="F100" s="81" t="str">
        <f>IFERROR(HYPERLINK(INDEX('Реестр семейств'!AC$7:$AC$9803,MATCH(B100,'Реестр семейств'!$B$7:$B$9803,0),1),"&gt;&gt;&gt;"),"")</f>
        <v/>
      </c>
    </row>
    <row r="101" spans="1:6">
      <c r="A101" s="63"/>
      <c r="B101" s="7"/>
      <c r="C101" s="49" t="str">
        <f>IFERROR(INDEX('Реестр семейств'!F$7:$F$9803,MATCH(A101,'Реестр семейств'!$B$7:$B$9803,0),1),"")</f>
        <v/>
      </c>
      <c r="D101" s="53" t="str">
        <f>IFERROR(HYPERLINK(INDEX('Реестр семейств'!AC$7:$AC$9803,MATCH(A101,'Реестр семейств'!$B$7:$B$9803,0),1),"&gt;&gt;&gt;"),"")</f>
        <v/>
      </c>
      <c r="E101" s="49" t="str">
        <f>IFERROR(INDEX('Реестр семейств'!F$7:$F$9803,MATCH(B101,'Реестр семейств'!$B$7:$B$9803,0),1),"")</f>
        <v/>
      </c>
      <c r="F101" s="81" t="str">
        <f>IFERROR(HYPERLINK(INDEX('Реестр семейств'!AC$7:$AC$9803,MATCH(B101,'Реестр семейств'!$B$7:$B$9803,0),1),"&gt;&gt;&gt;"),"")</f>
        <v/>
      </c>
    </row>
    <row r="102" spans="1:6">
      <c r="A102" s="63"/>
      <c r="B102" s="7"/>
      <c r="C102" s="49" t="str">
        <f>IFERROR(INDEX('Реестр семейств'!F$7:$F$9803,MATCH(A102,'Реестр семейств'!$B$7:$B$9803,0),1),"")</f>
        <v/>
      </c>
      <c r="D102" s="53" t="str">
        <f>IFERROR(HYPERLINK(INDEX('Реестр семейств'!AC$7:$AC$9803,MATCH(A102,'Реестр семейств'!$B$7:$B$9803,0),1),"&gt;&gt;&gt;"),"")</f>
        <v/>
      </c>
      <c r="E102" s="49" t="str">
        <f>IFERROR(INDEX('Реестр семейств'!F$7:$F$9803,MATCH(B102,'Реестр семейств'!$B$7:$B$9803,0),1),"")</f>
        <v/>
      </c>
      <c r="F102" s="81" t="str">
        <f>IFERROR(HYPERLINK(INDEX('Реестр семейств'!AC$7:$AC$9803,MATCH(B102,'Реестр семейств'!$B$7:$B$9803,0),1),"&gt;&gt;&gt;"),"")</f>
        <v/>
      </c>
    </row>
    <row r="103" spans="1:6">
      <c r="A103" s="63"/>
      <c r="B103" s="7"/>
      <c r="C103" s="49" t="str">
        <f>IFERROR(INDEX('Реестр семейств'!F$7:$F$9803,MATCH(A103,'Реестр семейств'!$B$7:$B$9803,0),1),"")</f>
        <v/>
      </c>
      <c r="D103" s="53" t="str">
        <f>IFERROR(HYPERLINK(INDEX('Реестр семейств'!AC$7:$AC$9803,MATCH(A103,'Реестр семейств'!$B$7:$B$9803,0),1),"&gt;&gt;&gt;"),"")</f>
        <v/>
      </c>
      <c r="E103" s="49" t="str">
        <f>IFERROR(INDEX('Реестр семейств'!F$7:$F$9803,MATCH(B103,'Реестр семейств'!$B$7:$B$9803,0),1),"")</f>
        <v/>
      </c>
      <c r="F103" s="81" t="str">
        <f>IFERROR(HYPERLINK(INDEX('Реестр семейств'!AC$7:$AC$9803,MATCH(B103,'Реестр семейств'!$B$7:$B$9803,0),1),"&gt;&gt;&gt;"),"")</f>
        <v/>
      </c>
    </row>
    <row r="104" spans="1:6">
      <c r="A104" s="63"/>
      <c r="B104" s="7"/>
      <c r="C104" s="49" t="str">
        <f>IFERROR(INDEX('Реестр семейств'!F$7:$F$9803,MATCH(A104,'Реестр семейств'!$B$7:$B$9803,0),1),"")</f>
        <v/>
      </c>
      <c r="D104" s="53" t="str">
        <f>IFERROR(HYPERLINK(INDEX('Реестр семейств'!AC$7:$AC$9803,MATCH(A104,'Реестр семейств'!$B$7:$B$9803,0),1),"&gt;&gt;&gt;"),"")</f>
        <v/>
      </c>
      <c r="E104" s="49" t="str">
        <f>IFERROR(INDEX('Реестр семейств'!F$7:$F$9803,MATCH(B104,'Реестр семейств'!$B$7:$B$9803,0),1),"")</f>
        <v/>
      </c>
      <c r="F104" s="81" t="str">
        <f>IFERROR(HYPERLINK(INDEX('Реестр семейств'!AC$7:$AC$9803,MATCH(B104,'Реестр семейств'!$B$7:$B$9803,0),1),"&gt;&gt;&gt;"),"")</f>
        <v/>
      </c>
    </row>
    <row r="105" spans="1:6">
      <c r="A105" s="63"/>
      <c r="B105" s="7"/>
      <c r="C105" s="49" t="str">
        <f>IFERROR(INDEX('Реестр семейств'!F$7:$F$9803,MATCH(A105,'Реестр семейств'!$B$7:$B$9803,0),1),"")</f>
        <v/>
      </c>
      <c r="D105" s="53" t="str">
        <f>IFERROR(HYPERLINK(INDEX('Реестр семейств'!AC$7:$AC$9803,MATCH(A105,'Реестр семейств'!$B$7:$B$9803,0),1),"&gt;&gt;&gt;"),"")</f>
        <v/>
      </c>
      <c r="E105" s="49" t="str">
        <f>IFERROR(INDEX('Реестр семейств'!F$7:$F$9803,MATCH(B105,'Реестр семейств'!$B$7:$B$9803,0),1),"")</f>
        <v/>
      </c>
      <c r="F105" s="81" t="str">
        <f>IFERROR(HYPERLINK(INDEX('Реестр семейств'!AC$7:$AC$9803,MATCH(B105,'Реестр семейств'!$B$7:$B$9803,0),1),"&gt;&gt;&gt;"),"")</f>
        <v/>
      </c>
    </row>
    <row r="106" spans="1:6">
      <c r="A106" s="63"/>
      <c r="B106" s="7"/>
      <c r="C106" s="49" t="str">
        <f>IFERROR(INDEX('Реестр семейств'!F$7:$F$9803,MATCH(A106,'Реестр семейств'!$B$7:$B$9803,0),1),"")</f>
        <v/>
      </c>
      <c r="D106" s="53" t="str">
        <f>IFERROR(HYPERLINK(INDEX('Реестр семейств'!AC$7:$AC$9803,MATCH(A106,'Реестр семейств'!$B$7:$B$9803,0),1),"&gt;&gt;&gt;"),"")</f>
        <v/>
      </c>
      <c r="E106" s="49" t="str">
        <f>IFERROR(INDEX('Реестр семейств'!F$7:$F$9803,MATCH(B106,'Реестр семейств'!$B$7:$B$9803,0),1),"")</f>
        <v/>
      </c>
      <c r="F106" s="81" t="str">
        <f>IFERROR(HYPERLINK(INDEX('Реестр семейств'!AC$7:$AC$9803,MATCH(B106,'Реестр семейств'!$B$7:$B$9803,0),1),"&gt;&gt;&gt;"),"")</f>
        <v/>
      </c>
    </row>
    <row r="107" spans="1:6">
      <c r="A107" s="63"/>
      <c r="B107" s="7"/>
      <c r="C107" s="49" t="str">
        <f>IFERROR(INDEX('Реестр семейств'!F$7:$F$9803,MATCH(A107,'Реестр семейств'!$B$7:$B$9803,0),1),"")</f>
        <v/>
      </c>
      <c r="D107" s="53" t="str">
        <f>IFERROR(HYPERLINK(INDEX('Реестр семейств'!AC$7:$AC$9803,MATCH(A107,'Реестр семейств'!$B$7:$B$9803,0),1),"&gt;&gt;&gt;"),"")</f>
        <v/>
      </c>
      <c r="E107" s="49" t="str">
        <f>IFERROR(INDEX('Реестр семейств'!F$7:$F$9803,MATCH(B107,'Реестр семейств'!$B$7:$B$9803,0),1),"")</f>
        <v/>
      </c>
      <c r="F107" s="81" t="str">
        <f>IFERROR(HYPERLINK(INDEX('Реестр семейств'!AC$7:$AC$9803,MATCH(B107,'Реестр семейств'!$B$7:$B$9803,0),1),"&gt;&gt;&gt;"),"")</f>
        <v/>
      </c>
    </row>
    <row r="108" spans="1:6">
      <c r="A108" s="63"/>
      <c r="B108" s="7"/>
      <c r="C108" s="49" t="str">
        <f>IFERROR(INDEX('Реестр семейств'!F$7:$F$9803,MATCH(A108,'Реестр семейств'!$B$7:$B$9803,0),1),"")</f>
        <v/>
      </c>
      <c r="D108" s="53" t="str">
        <f>IFERROR(HYPERLINK(INDEX('Реестр семейств'!AC$7:$AC$9803,MATCH(A108,'Реестр семейств'!$B$7:$B$9803,0),1),"&gt;&gt;&gt;"),"")</f>
        <v/>
      </c>
      <c r="E108" s="49" t="str">
        <f>IFERROR(INDEX('Реестр семейств'!F$7:$F$9803,MATCH(B108,'Реестр семейств'!$B$7:$B$9803,0),1),"")</f>
        <v/>
      </c>
      <c r="F108" s="81" t="str">
        <f>IFERROR(HYPERLINK(INDEX('Реестр семейств'!AC$7:$AC$9803,MATCH(B108,'Реестр семейств'!$B$7:$B$9803,0),1),"&gt;&gt;&gt;"),"")</f>
        <v/>
      </c>
    </row>
    <row r="109" spans="1:6">
      <c r="A109" s="63"/>
      <c r="B109" s="7"/>
      <c r="C109" s="49" t="str">
        <f>IFERROR(INDEX('Реестр семейств'!F$7:$F$9803,MATCH(A109,'Реестр семейств'!$B$7:$B$9803,0),1),"")</f>
        <v/>
      </c>
      <c r="D109" s="53" t="str">
        <f>IFERROR(HYPERLINK(INDEX('Реестр семейств'!AC$7:$AC$9803,MATCH(A109,'Реестр семейств'!$B$7:$B$9803,0),1),"&gt;&gt;&gt;"),"")</f>
        <v/>
      </c>
      <c r="E109" s="49" t="str">
        <f>IFERROR(INDEX('Реестр семейств'!F$7:$F$9803,MATCH(B109,'Реестр семейств'!$B$7:$B$9803,0),1),"")</f>
        <v/>
      </c>
      <c r="F109" s="81" t="str">
        <f>IFERROR(HYPERLINK(INDEX('Реестр семейств'!AC$7:$AC$9803,MATCH(B109,'Реестр семейств'!$B$7:$B$9803,0),1),"&gt;&gt;&gt;"),"")</f>
        <v/>
      </c>
    </row>
    <row r="110" spans="1:6">
      <c r="A110" s="63"/>
      <c r="B110" s="7"/>
      <c r="C110" s="49" t="str">
        <f>IFERROR(INDEX('Реестр семейств'!F$7:$F$9803,MATCH(A110,'Реестр семейств'!$B$7:$B$9803,0),1),"")</f>
        <v/>
      </c>
      <c r="D110" s="53" t="str">
        <f>IFERROR(HYPERLINK(INDEX('Реестр семейств'!AC$7:$AC$9803,MATCH(A110,'Реестр семейств'!$B$7:$B$9803,0),1),"&gt;&gt;&gt;"),"")</f>
        <v/>
      </c>
      <c r="E110" s="49" t="str">
        <f>IFERROR(INDEX('Реестр семейств'!F$7:$F$9803,MATCH(B110,'Реестр семейств'!$B$7:$B$9803,0),1),"")</f>
        <v/>
      </c>
      <c r="F110" s="81" t="str">
        <f>IFERROR(HYPERLINK(INDEX('Реестр семейств'!AC$7:$AC$9803,MATCH(B110,'Реестр семейств'!$B$7:$B$9803,0),1),"&gt;&gt;&gt;"),"")</f>
        <v/>
      </c>
    </row>
    <row r="111" spans="1:6">
      <c r="A111" s="63"/>
      <c r="B111" s="7"/>
      <c r="C111" s="49" t="str">
        <f>IFERROR(INDEX('Реестр семейств'!F$7:$F$9803,MATCH(A111,'Реестр семейств'!$B$7:$B$9803,0),1),"")</f>
        <v/>
      </c>
      <c r="D111" s="53" t="str">
        <f>IFERROR(HYPERLINK(INDEX('Реестр семейств'!AC$7:$AC$9803,MATCH(A111,'Реестр семейств'!$B$7:$B$9803,0),1),"&gt;&gt;&gt;"),"")</f>
        <v/>
      </c>
      <c r="E111" s="49" t="str">
        <f>IFERROR(INDEX('Реестр семейств'!F$7:$F$9803,MATCH(B111,'Реестр семейств'!$B$7:$B$9803,0),1),"")</f>
        <v/>
      </c>
      <c r="F111" s="81" t="str">
        <f>IFERROR(HYPERLINK(INDEX('Реестр семейств'!AC$7:$AC$9803,MATCH(B111,'Реестр семейств'!$B$7:$B$9803,0),1),"&gt;&gt;&gt;"),"")</f>
        <v/>
      </c>
    </row>
    <row r="112" spans="1:6">
      <c r="A112" s="63"/>
      <c r="B112" s="7"/>
      <c r="C112" s="49" t="str">
        <f>IFERROR(INDEX('Реестр семейств'!F$7:$F$9803,MATCH(A112,'Реестр семейств'!$B$7:$B$9803,0),1),"")</f>
        <v/>
      </c>
      <c r="D112" s="53" t="str">
        <f>IFERROR(HYPERLINK(INDEX('Реестр семейств'!AC$7:$AC$9803,MATCH(A112,'Реестр семейств'!$B$7:$B$9803,0),1),"&gt;&gt;&gt;"),"")</f>
        <v/>
      </c>
      <c r="E112" s="49" t="str">
        <f>IFERROR(INDEX('Реестр семейств'!F$7:$F$9803,MATCH(B112,'Реестр семейств'!$B$7:$B$9803,0),1),"")</f>
        <v/>
      </c>
      <c r="F112" s="81" t="str">
        <f>IFERROR(HYPERLINK(INDEX('Реестр семейств'!AC$7:$AC$9803,MATCH(B112,'Реестр семейств'!$B$7:$B$9803,0),1),"&gt;&gt;&gt;"),"")</f>
        <v/>
      </c>
    </row>
    <row r="113" spans="1:6">
      <c r="A113" s="63"/>
      <c r="B113" s="7"/>
      <c r="C113" s="49" t="str">
        <f>IFERROR(INDEX('Реестр семейств'!F$7:$F$9803,MATCH(A113,'Реестр семейств'!$B$7:$B$9803,0),1),"")</f>
        <v/>
      </c>
      <c r="D113" s="53" t="str">
        <f>IFERROR(HYPERLINK(INDEX('Реестр семейств'!AC$7:$AC$9803,MATCH(A113,'Реестр семейств'!$B$7:$B$9803,0),1),"&gt;&gt;&gt;"),"")</f>
        <v/>
      </c>
      <c r="E113" s="49" t="str">
        <f>IFERROR(INDEX('Реестр семейств'!F$7:$F$9803,MATCH(B113,'Реестр семейств'!$B$7:$B$9803,0),1),"")</f>
        <v/>
      </c>
      <c r="F113" s="81" t="str">
        <f>IFERROR(HYPERLINK(INDEX('Реестр семейств'!AC$7:$AC$9803,MATCH(B113,'Реестр семейств'!$B$7:$B$9803,0),1),"&gt;&gt;&gt;"),"")</f>
        <v/>
      </c>
    </row>
    <row r="114" spans="1:6">
      <c r="A114" s="63"/>
      <c r="B114" s="7"/>
      <c r="C114" s="49" t="str">
        <f>IFERROR(INDEX('Реестр семейств'!F$7:$F$9803,MATCH(A114,'Реестр семейств'!$B$7:$B$9803,0),1),"")</f>
        <v/>
      </c>
      <c r="D114" s="53" t="str">
        <f>IFERROR(HYPERLINK(INDEX('Реестр семейств'!AC$7:$AC$9803,MATCH(A114,'Реестр семейств'!$B$7:$B$9803,0),1),"&gt;&gt;&gt;"),"")</f>
        <v/>
      </c>
      <c r="E114" s="49" t="str">
        <f>IFERROR(INDEX('Реестр семейств'!F$7:$F$9803,MATCH(B114,'Реестр семейств'!$B$7:$B$9803,0),1),"")</f>
        <v/>
      </c>
      <c r="F114" s="81" t="str">
        <f>IFERROR(HYPERLINK(INDEX('Реестр семейств'!AC$7:$AC$9803,MATCH(B114,'Реестр семейств'!$B$7:$B$9803,0),1),"&gt;&gt;&gt;"),"")</f>
        <v/>
      </c>
    </row>
    <row r="115" spans="1:6">
      <c r="A115" s="63"/>
      <c r="B115" s="7"/>
      <c r="C115" s="49" t="str">
        <f>IFERROR(INDEX('Реестр семейств'!F$7:$F$9803,MATCH(A115,'Реестр семейств'!$B$7:$B$9803,0),1),"")</f>
        <v/>
      </c>
      <c r="D115" s="53" t="str">
        <f>IFERROR(HYPERLINK(INDEX('Реестр семейств'!AC$7:$AC$9803,MATCH(A115,'Реестр семейств'!$B$7:$B$9803,0),1),"&gt;&gt;&gt;"),"")</f>
        <v/>
      </c>
      <c r="E115" s="49" t="str">
        <f>IFERROR(INDEX('Реестр семейств'!F$7:$F$9803,MATCH(B115,'Реестр семейств'!$B$7:$B$9803,0),1),"")</f>
        <v/>
      </c>
      <c r="F115" s="81" t="str">
        <f>IFERROR(HYPERLINK(INDEX('Реестр семейств'!AC$7:$AC$9803,MATCH(B115,'Реестр семейств'!$B$7:$B$9803,0),1),"&gt;&gt;&gt;"),"")</f>
        <v/>
      </c>
    </row>
    <row r="116" spans="1:6">
      <c r="A116" s="63"/>
      <c r="B116" s="7"/>
      <c r="C116" s="49" t="str">
        <f>IFERROR(INDEX('Реестр семейств'!F$7:$F$9803,MATCH(A116,'Реестр семейств'!$B$7:$B$9803,0),1),"")</f>
        <v/>
      </c>
      <c r="D116" s="53" t="str">
        <f>IFERROR(HYPERLINK(INDEX('Реестр семейств'!AC$7:$AC$9803,MATCH(A116,'Реестр семейств'!$B$7:$B$9803,0),1),"&gt;&gt;&gt;"),"")</f>
        <v/>
      </c>
      <c r="E116" s="49" t="str">
        <f>IFERROR(INDEX('Реестр семейств'!F$7:$F$9803,MATCH(B116,'Реестр семейств'!$B$7:$B$9803,0),1),"")</f>
        <v/>
      </c>
      <c r="F116" s="81" t="str">
        <f>IFERROR(HYPERLINK(INDEX('Реестр семейств'!AC$7:$AC$9803,MATCH(B116,'Реестр семейств'!$B$7:$B$9803,0),1),"&gt;&gt;&gt;"),"")</f>
        <v/>
      </c>
    </row>
    <row r="117" spans="1:6">
      <c r="A117" s="63"/>
      <c r="B117" s="7"/>
      <c r="C117" s="49" t="str">
        <f>IFERROR(INDEX('Реестр семейств'!F$7:$F$9803,MATCH(A117,'Реестр семейств'!$B$7:$B$9803,0),1),"")</f>
        <v/>
      </c>
      <c r="D117" s="53" t="str">
        <f>IFERROR(HYPERLINK(INDEX('Реестр семейств'!AC$7:$AC$9803,MATCH(A117,'Реестр семейств'!$B$7:$B$9803,0),1),"&gt;&gt;&gt;"),"")</f>
        <v/>
      </c>
      <c r="E117" s="49" t="str">
        <f>IFERROR(INDEX('Реестр семейств'!F$7:$F$9803,MATCH(B117,'Реестр семейств'!$B$7:$B$9803,0),1),"")</f>
        <v/>
      </c>
      <c r="F117" s="81" t="str">
        <f>IFERROR(HYPERLINK(INDEX('Реестр семейств'!AC$7:$AC$9803,MATCH(B117,'Реестр семейств'!$B$7:$B$9803,0),1),"&gt;&gt;&gt;"),"")</f>
        <v/>
      </c>
    </row>
    <row r="118" spans="1:6">
      <c r="A118" s="63"/>
      <c r="B118" s="7"/>
      <c r="C118" s="49" t="str">
        <f>IFERROR(INDEX('Реестр семейств'!F$7:$F$9803,MATCH(A118,'Реестр семейств'!$B$7:$B$9803,0),1),"")</f>
        <v/>
      </c>
      <c r="D118" s="53" t="str">
        <f>IFERROR(HYPERLINK(INDEX('Реестр семейств'!AC$7:$AC$9803,MATCH(A118,'Реестр семейств'!$B$7:$B$9803,0),1),"&gt;&gt;&gt;"),"")</f>
        <v/>
      </c>
      <c r="E118" s="49" t="str">
        <f>IFERROR(INDEX('Реестр семейств'!F$7:$F$9803,MATCH(B118,'Реестр семейств'!$B$7:$B$9803,0),1),"")</f>
        <v/>
      </c>
      <c r="F118" s="81" t="str">
        <f>IFERROR(HYPERLINK(INDEX('Реестр семейств'!AC$7:$AC$9803,MATCH(B118,'Реестр семейств'!$B$7:$B$9803,0),1),"&gt;&gt;&gt;"),"")</f>
        <v/>
      </c>
    </row>
    <row r="119" spans="1:6">
      <c r="A119" s="63"/>
      <c r="B119" s="7"/>
      <c r="C119" s="49" t="str">
        <f>IFERROR(INDEX('Реестр семейств'!F$7:$F$9803,MATCH(A119,'Реестр семейств'!$B$7:$B$9803,0),1),"")</f>
        <v/>
      </c>
      <c r="D119" s="53" t="str">
        <f>IFERROR(HYPERLINK(INDEX('Реестр семейств'!AC$7:$AC$9803,MATCH(A119,'Реестр семейств'!$B$7:$B$9803,0),1),"&gt;&gt;&gt;"),"")</f>
        <v/>
      </c>
      <c r="E119" s="49" t="str">
        <f>IFERROR(INDEX('Реестр семейств'!F$7:$F$9803,MATCH(B119,'Реестр семейств'!$B$7:$B$9803,0),1),"")</f>
        <v/>
      </c>
      <c r="F119" s="81" t="str">
        <f>IFERROR(HYPERLINK(INDEX('Реестр семейств'!AC$7:$AC$9803,MATCH(B119,'Реестр семейств'!$B$7:$B$9803,0),1),"&gt;&gt;&gt;"),"")</f>
        <v/>
      </c>
    </row>
    <row r="120" spans="1:6">
      <c r="A120" s="63"/>
      <c r="B120" s="7"/>
      <c r="C120" s="49" t="str">
        <f>IFERROR(INDEX('Реестр семейств'!F$7:$F$9803,MATCH(A120,'Реестр семейств'!$B$7:$B$9803,0),1),"")</f>
        <v/>
      </c>
      <c r="D120" s="53" t="str">
        <f>IFERROR(HYPERLINK(INDEX('Реестр семейств'!AC$7:$AC$9803,MATCH(A120,'Реестр семейств'!$B$7:$B$9803,0),1),"&gt;&gt;&gt;"),"")</f>
        <v/>
      </c>
      <c r="E120" s="49" t="str">
        <f>IFERROR(INDEX('Реестр семейств'!F$7:$F$9803,MATCH(B120,'Реестр семейств'!$B$7:$B$9803,0),1),"")</f>
        <v/>
      </c>
      <c r="F120" s="81" t="str">
        <f>IFERROR(HYPERLINK(INDEX('Реестр семейств'!AC$7:$AC$9803,MATCH(B120,'Реестр семейств'!$B$7:$B$9803,0),1),"&gt;&gt;&gt;"),"")</f>
        <v/>
      </c>
    </row>
    <row r="121" spans="1:6">
      <c r="A121" s="63"/>
      <c r="B121" s="7"/>
      <c r="C121" s="49" t="str">
        <f>IFERROR(INDEX('Реестр семейств'!F$7:$F$9803,MATCH(A121,'Реестр семейств'!$B$7:$B$9803,0),1),"")</f>
        <v/>
      </c>
      <c r="D121" s="53" t="str">
        <f>IFERROR(HYPERLINK(INDEX('Реестр семейств'!AC$7:$AC$9803,MATCH(A121,'Реестр семейств'!$B$7:$B$9803,0),1),"&gt;&gt;&gt;"),"")</f>
        <v/>
      </c>
      <c r="E121" s="49" t="str">
        <f>IFERROR(INDEX('Реестр семейств'!F$7:$F$9803,MATCH(B121,'Реестр семейств'!$B$7:$B$9803,0),1),"")</f>
        <v/>
      </c>
      <c r="F121" s="81" t="str">
        <f>IFERROR(HYPERLINK(INDEX('Реестр семейств'!AC$7:$AC$9803,MATCH(B121,'Реестр семейств'!$B$7:$B$9803,0),1),"&gt;&gt;&gt;"),"")</f>
        <v/>
      </c>
    </row>
    <row r="122" spans="1:6">
      <c r="A122" s="63"/>
      <c r="B122" s="7"/>
      <c r="C122" s="49" t="str">
        <f>IFERROR(INDEX('Реестр семейств'!F$7:$F$9803,MATCH(A122,'Реестр семейств'!$B$7:$B$9803,0),1),"")</f>
        <v/>
      </c>
      <c r="D122" s="53" t="str">
        <f>IFERROR(HYPERLINK(INDEX('Реестр семейств'!AC$7:$AC$9803,MATCH(A122,'Реестр семейств'!$B$7:$B$9803,0),1),"&gt;&gt;&gt;"),"")</f>
        <v/>
      </c>
      <c r="E122" s="49" t="str">
        <f>IFERROR(INDEX('Реестр семейств'!F$7:$F$9803,MATCH(B122,'Реестр семейств'!$B$7:$B$9803,0),1),"")</f>
        <v/>
      </c>
      <c r="F122" s="81" t="str">
        <f>IFERROR(HYPERLINK(INDEX('Реестр семейств'!AC$7:$AC$9803,MATCH(B122,'Реестр семейств'!$B$7:$B$9803,0),1),"&gt;&gt;&gt;"),"")</f>
        <v/>
      </c>
    </row>
    <row r="123" spans="1:6">
      <c r="A123" s="63"/>
      <c r="B123" s="7"/>
      <c r="C123" s="49" t="str">
        <f>IFERROR(INDEX('Реестр семейств'!F$7:$F$9803,MATCH(A123,'Реестр семейств'!$B$7:$B$9803,0),1),"")</f>
        <v/>
      </c>
      <c r="D123" s="53" t="str">
        <f>IFERROR(HYPERLINK(INDEX('Реестр семейств'!AC$7:$AC$9803,MATCH(A123,'Реестр семейств'!$B$7:$B$9803,0),1),"&gt;&gt;&gt;"),"")</f>
        <v/>
      </c>
      <c r="E123" s="49" t="str">
        <f>IFERROR(INDEX('Реестр семейств'!F$7:$F$9803,MATCH(B123,'Реестр семейств'!$B$7:$B$9803,0),1),"")</f>
        <v/>
      </c>
      <c r="F123" s="81" t="str">
        <f>IFERROR(HYPERLINK(INDEX('Реестр семейств'!AC$7:$AC$9803,MATCH(B123,'Реестр семейств'!$B$7:$B$9803,0),1),"&gt;&gt;&gt;"),"")</f>
        <v/>
      </c>
    </row>
    <row r="124" spans="1:6">
      <c r="A124" s="63"/>
      <c r="B124" s="7"/>
      <c r="C124" s="49" t="str">
        <f>IFERROR(INDEX('Реестр семейств'!F$7:$F$9803,MATCH(A124,'Реестр семейств'!$B$7:$B$9803,0),1),"")</f>
        <v/>
      </c>
      <c r="D124" s="53" t="str">
        <f>IFERROR(HYPERLINK(INDEX('Реестр семейств'!AC$7:$AC$9803,MATCH(A124,'Реестр семейств'!$B$7:$B$9803,0),1),"&gt;&gt;&gt;"),"")</f>
        <v/>
      </c>
      <c r="E124" s="49" t="str">
        <f>IFERROR(INDEX('Реестр семейств'!F$7:$F$9803,MATCH(B124,'Реестр семейств'!$B$7:$B$9803,0),1),"")</f>
        <v/>
      </c>
      <c r="F124" s="81" t="str">
        <f>IFERROR(HYPERLINK(INDEX('Реестр семейств'!AC$7:$AC$9803,MATCH(B124,'Реестр семейств'!$B$7:$B$9803,0),1),"&gt;&gt;&gt;"),"")</f>
        <v/>
      </c>
    </row>
    <row r="125" spans="1:6">
      <c r="A125" s="63"/>
      <c r="B125" s="7"/>
      <c r="C125" s="49" t="str">
        <f>IFERROR(INDEX('Реестр семейств'!F$7:$F$9803,MATCH(A125,'Реестр семейств'!$B$7:$B$9803,0),1),"")</f>
        <v/>
      </c>
      <c r="D125" s="53" t="str">
        <f>IFERROR(HYPERLINK(INDEX('Реестр семейств'!AC$7:$AC$9803,MATCH(A125,'Реестр семейств'!$B$7:$B$9803,0),1),"&gt;&gt;&gt;"),"")</f>
        <v/>
      </c>
      <c r="E125" s="49" t="str">
        <f>IFERROR(INDEX('Реестр семейств'!F$7:$F$9803,MATCH(B125,'Реестр семейств'!$B$7:$B$9803,0),1),"")</f>
        <v/>
      </c>
      <c r="F125" s="81" t="str">
        <f>IFERROR(HYPERLINK(INDEX('Реестр семейств'!AC$7:$AC$9803,MATCH(B125,'Реестр семейств'!$B$7:$B$9803,0),1),"&gt;&gt;&gt;"),"")</f>
        <v/>
      </c>
    </row>
    <row r="126" spans="1:6">
      <c r="A126" s="63"/>
      <c r="B126" s="7"/>
      <c r="C126" s="49" t="str">
        <f>IFERROR(INDEX('Реестр семейств'!F$7:$F$9803,MATCH(A126,'Реестр семейств'!$B$7:$B$9803,0),1),"")</f>
        <v/>
      </c>
      <c r="D126" s="53" t="str">
        <f>IFERROR(HYPERLINK(INDEX('Реестр семейств'!AC$7:$AC$9803,MATCH(A126,'Реестр семейств'!$B$7:$B$9803,0),1),"&gt;&gt;&gt;"),"")</f>
        <v/>
      </c>
      <c r="E126" s="49" t="str">
        <f>IFERROR(INDEX('Реестр семейств'!F$7:$F$9803,MATCH(B126,'Реестр семейств'!$B$7:$B$9803,0),1),"")</f>
        <v/>
      </c>
      <c r="F126" s="81" t="str">
        <f>IFERROR(HYPERLINK(INDEX('Реестр семейств'!AC$7:$AC$9803,MATCH(B126,'Реестр семейств'!$B$7:$B$9803,0),1),"&gt;&gt;&gt;"),"")</f>
        <v/>
      </c>
    </row>
    <row r="127" spans="1:6">
      <c r="A127" s="63"/>
      <c r="B127" s="7"/>
      <c r="C127" s="49" t="str">
        <f>IFERROR(INDEX('Реестр семейств'!F$7:$F$9803,MATCH(A127,'Реестр семейств'!$B$7:$B$9803,0),1),"")</f>
        <v/>
      </c>
      <c r="D127" s="53" t="str">
        <f>IFERROR(HYPERLINK(INDEX('Реестр семейств'!AC$7:$AC$9803,MATCH(A127,'Реестр семейств'!$B$7:$B$9803,0),1),"&gt;&gt;&gt;"),"")</f>
        <v/>
      </c>
      <c r="E127" s="49" t="str">
        <f>IFERROR(INDEX('Реестр семейств'!F$7:$F$9803,MATCH(B127,'Реестр семейств'!$B$7:$B$9803,0),1),"")</f>
        <v/>
      </c>
      <c r="F127" s="81" t="str">
        <f>IFERROR(HYPERLINK(INDEX('Реестр семейств'!AC$7:$AC$9803,MATCH(B127,'Реестр семейств'!$B$7:$B$9803,0),1),"&gt;&gt;&gt;"),"")</f>
        <v/>
      </c>
    </row>
    <row r="128" spans="1:6">
      <c r="A128" s="63"/>
      <c r="B128" s="7"/>
      <c r="C128" s="49" t="str">
        <f>IFERROR(INDEX('Реестр семейств'!F$7:$F$9803,MATCH(A128,'Реестр семейств'!$B$7:$B$9803,0),1),"")</f>
        <v/>
      </c>
      <c r="D128" s="53" t="str">
        <f>IFERROR(HYPERLINK(INDEX('Реестр семейств'!AC$7:$AC$9803,MATCH(A128,'Реестр семейств'!$B$7:$B$9803,0),1),"&gt;&gt;&gt;"),"")</f>
        <v/>
      </c>
      <c r="E128" s="49" t="str">
        <f>IFERROR(INDEX('Реестр семейств'!F$7:$F$9803,MATCH(B128,'Реестр семейств'!$B$7:$B$9803,0),1),"")</f>
        <v/>
      </c>
      <c r="F128" s="81" t="str">
        <f>IFERROR(HYPERLINK(INDEX('Реестр семейств'!AC$7:$AC$9803,MATCH(B128,'Реестр семейств'!$B$7:$B$9803,0),1),"&gt;&gt;&gt;"),"")</f>
        <v/>
      </c>
    </row>
    <row r="129" spans="1:6">
      <c r="A129" s="63"/>
      <c r="B129" s="7"/>
      <c r="C129" s="49" t="str">
        <f>IFERROR(INDEX('Реестр семейств'!F$7:$F$9803,MATCH(A129,'Реестр семейств'!$B$7:$B$9803,0),1),"")</f>
        <v/>
      </c>
      <c r="D129" s="53" t="str">
        <f>IFERROR(HYPERLINK(INDEX('Реестр семейств'!AC$7:$AC$9803,MATCH(A129,'Реестр семейств'!$B$7:$B$9803,0),1),"&gt;&gt;&gt;"),"")</f>
        <v/>
      </c>
      <c r="E129" s="49" t="str">
        <f>IFERROR(INDEX('Реестр семейств'!F$7:$F$9803,MATCH(B129,'Реестр семейств'!$B$7:$B$9803,0),1),"")</f>
        <v/>
      </c>
      <c r="F129" s="81" t="str">
        <f>IFERROR(HYPERLINK(INDEX('Реестр семейств'!AC$7:$AC$9803,MATCH(B129,'Реестр семейств'!$B$7:$B$9803,0),1),"&gt;&gt;&gt;"),"")</f>
        <v/>
      </c>
    </row>
    <row r="130" spans="1:6">
      <c r="A130" s="63"/>
      <c r="B130" s="7"/>
      <c r="C130" s="49" t="str">
        <f>IFERROR(INDEX('Реестр семейств'!F$7:$F$9803,MATCH(A130,'Реестр семейств'!$B$7:$B$9803,0),1),"")</f>
        <v/>
      </c>
      <c r="D130" s="53" t="str">
        <f>IFERROR(HYPERLINK(INDEX('Реестр семейств'!AC$7:$AC$9803,MATCH(A130,'Реестр семейств'!$B$7:$B$9803,0),1),"&gt;&gt;&gt;"),"")</f>
        <v/>
      </c>
      <c r="E130" s="49" t="str">
        <f>IFERROR(INDEX('Реестр семейств'!F$7:$F$9803,MATCH(B130,'Реестр семейств'!$B$7:$B$9803,0),1),"")</f>
        <v/>
      </c>
      <c r="F130" s="81" t="str">
        <f>IFERROR(HYPERLINK(INDEX('Реестр семейств'!AC$7:$AC$9803,MATCH(B130,'Реестр семейств'!$B$7:$B$9803,0),1),"&gt;&gt;&gt;"),"")</f>
        <v/>
      </c>
    </row>
    <row r="131" spans="1:6">
      <c r="A131" s="63"/>
      <c r="B131" s="7"/>
      <c r="C131" s="49" t="str">
        <f>IFERROR(INDEX('Реестр семейств'!F$7:$F$9803,MATCH(A131,'Реестр семейств'!$B$7:$B$9803,0),1),"")</f>
        <v/>
      </c>
      <c r="D131" s="53" t="str">
        <f>IFERROR(HYPERLINK(INDEX('Реестр семейств'!AC$7:$AC$9803,MATCH(A131,'Реестр семейств'!$B$7:$B$9803,0),1),"&gt;&gt;&gt;"),"")</f>
        <v/>
      </c>
      <c r="E131" s="49" t="str">
        <f>IFERROR(INDEX('Реестр семейств'!F$7:$F$9803,MATCH(B131,'Реестр семейств'!$B$7:$B$9803,0),1),"")</f>
        <v/>
      </c>
      <c r="F131" s="81" t="str">
        <f>IFERROR(HYPERLINK(INDEX('Реестр семейств'!AC$7:$AC$9803,MATCH(B131,'Реестр семейств'!$B$7:$B$9803,0),1),"&gt;&gt;&gt;"),"")</f>
        <v/>
      </c>
    </row>
    <row r="132" spans="1:6">
      <c r="A132" s="63"/>
      <c r="B132" s="7"/>
      <c r="C132" s="49" t="str">
        <f>IFERROR(INDEX('Реестр семейств'!F$7:$F$9803,MATCH(A132,'Реестр семейств'!$B$7:$B$9803,0),1),"")</f>
        <v/>
      </c>
      <c r="D132" s="53" t="str">
        <f>IFERROR(HYPERLINK(INDEX('Реестр семейств'!AC$7:$AC$9803,MATCH(A132,'Реестр семейств'!$B$7:$B$9803,0),1),"&gt;&gt;&gt;"),"")</f>
        <v/>
      </c>
      <c r="E132" s="49" t="str">
        <f>IFERROR(INDEX('Реестр семейств'!F$7:$F$9803,MATCH(B132,'Реестр семейств'!$B$7:$B$9803,0),1),"")</f>
        <v/>
      </c>
      <c r="F132" s="81" t="str">
        <f>IFERROR(HYPERLINK(INDEX('Реестр семейств'!AC$7:$AC$9803,MATCH(B132,'Реестр семейств'!$B$7:$B$9803,0),1),"&gt;&gt;&gt;"),"")</f>
        <v/>
      </c>
    </row>
    <row r="133" spans="1:6">
      <c r="A133" s="63"/>
      <c r="B133" s="7"/>
      <c r="C133" s="49" t="str">
        <f>IFERROR(INDEX('Реестр семейств'!F$7:$F$9803,MATCH(A133,'Реестр семейств'!$B$7:$B$9803,0),1),"")</f>
        <v/>
      </c>
      <c r="D133" s="53" t="str">
        <f>IFERROR(HYPERLINK(INDEX('Реестр семейств'!AC$7:$AC$9803,MATCH(A133,'Реестр семейств'!$B$7:$B$9803,0),1),"&gt;&gt;&gt;"),"")</f>
        <v/>
      </c>
      <c r="E133" s="49" t="str">
        <f>IFERROR(INDEX('Реестр семейств'!F$7:$F$9803,MATCH(B133,'Реестр семейств'!$B$7:$B$9803,0),1),"")</f>
        <v/>
      </c>
      <c r="F133" s="81" t="str">
        <f>IFERROR(HYPERLINK(INDEX('Реестр семейств'!AC$7:$AC$9803,MATCH(B133,'Реестр семейств'!$B$7:$B$9803,0),1),"&gt;&gt;&gt;"),"")</f>
        <v/>
      </c>
    </row>
    <row r="134" spans="1:6">
      <c r="A134" s="63"/>
      <c r="B134" s="7"/>
      <c r="C134" s="49" t="str">
        <f>IFERROR(INDEX('Реестр семейств'!F$7:$F$9803,MATCH(A134,'Реестр семейств'!$B$7:$B$9803,0),1),"")</f>
        <v/>
      </c>
      <c r="D134" s="53" t="str">
        <f>IFERROR(HYPERLINK(INDEX('Реестр семейств'!AC$7:$AC$9803,MATCH(A134,'Реестр семейств'!$B$7:$B$9803,0),1),"&gt;&gt;&gt;"),"")</f>
        <v/>
      </c>
      <c r="E134" s="49" t="str">
        <f>IFERROR(INDEX('Реестр семейств'!F$7:$F$9803,MATCH(B134,'Реестр семейств'!$B$7:$B$9803,0),1),"")</f>
        <v/>
      </c>
      <c r="F134" s="81" t="str">
        <f>IFERROR(HYPERLINK(INDEX('Реестр семейств'!AC$7:$AC$9803,MATCH(B134,'Реестр семейств'!$B$7:$B$9803,0),1),"&gt;&gt;&gt;"),"")</f>
        <v/>
      </c>
    </row>
    <row r="135" spans="1:6">
      <c r="A135" s="63"/>
      <c r="B135" s="7"/>
      <c r="C135" s="49" t="str">
        <f>IFERROR(INDEX('Реестр семейств'!F$7:$F$9803,MATCH(A135,'Реестр семейств'!$B$7:$B$9803,0),1),"")</f>
        <v/>
      </c>
      <c r="D135" s="53" t="str">
        <f>IFERROR(HYPERLINK(INDEX('Реестр семейств'!AC$7:$AC$9803,MATCH(A135,'Реестр семейств'!$B$7:$B$9803,0),1),"&gt;&gt;&gt;"),"")</f>
        <v/>
      </c>
      <c r="E135" s="49" t="str">
        <f>IFERROR(INDEX('Реестр семейств'!F$7:$F$9803,MATCH(B135,'Реестр семейств'!$B$7:$B$9803,0),1),"")</f>
        <v/>
      </c>
      <c r="F135" s="81" t="str">
        <f>IFERROR(HYPERLINK(INDEX('Реестр семейств'!AC$7:$AC$9803,MATCH(B135,'Реестр семейств'!$B$7:$B$9803,0),1),"&gt;&gt;&gt;"),"")</f>
        <v/>
      </c>
    </row>
    <row r="136" spans="1:6">
      <c r="A136" s="63"/>
      <c r="B136" s="7"/>
      <c r="C136" s="49" t="str">
        <f>IFERROR(INDEX('Реестр семейств'!F$7:$F$9803,MATCH(A136,'Реестр семейств'!$B$7:$B$9803,0),1),"")</f>
        <v/>
      </c>
      <c r="D136" s="53" t="str">
        <f>IFERROR(HYPERLINK(INDEX('Реестр семейств'!AC$7:$AC$9803,MATCH(A136,'Реестр семейств'!$B$7:$B$9803,0),1),"&gt;&gt;&gt;"),"")</f>
        <v/>
      </c>
      <c r="E136" s="49" t="str">
        <f>IFERROR(INDEX('Реестр семейств'!F$7:$F$9803,MATCH(B136,'Реестр семейств'!$B$7:$B$9803,0),1),"")</f>
        <v/>
      </c>
      <c r="F136" s="81" t="str">
        <f>IFERROR(HYPERLINK(INDEX('Реестр семейств'!AC$7:$AC$9803,MATCH(B136,'Реестр семейств'!$B$7:$B$9803,0),1),"&gt;&gt;&gt;"),"")</f>
        <v/>
      </c>
    </row>
    <row r="137" spans="1:6">
      <c r="A137" s="63"/>
      <c r="B137" s="7"/>
      <c r="C137" s="49" t="str">
        <f>IFERROR(INDEX('Реестр семейств'!F$7:$F$9803,MATCH(A137,'Реестр семейств'!$B$7:$B$9803,0),1),"")</f>
        <v/>
      </c>
      <c r="D137" s="53" t="str">
        <f>IFERROR(HYPERLINK(INDEX('Реестр семейств'!AC$7:$AC$9803,MATCH(A137,'Реестр семейств'!$B$7:$B$9803,0),1),"&gt;&gt;&gt;"),"")</f>
        <v/>
      </c>
      <c r="E137" s="49" t="str">
        <f>IFERROR(INDEX('Реестр семейств'!F$7:$F$9803,MATCH(B137,'Реестр семейств'!$B$7:$B$9803,0),1),"")</f>
        <v/>
      </c>
      <c r="F137" s="81" t="str">
        <f>IFERROR(HYPERLINK(INDEX('Реестр семейств'!AC$7:$AC$9803,MATCH(B137,'Реестр семейств'!$B$7:$B$9803,0),1),"&gt;&gt;&gt;"),"")</f>
        <v/>
      </c>
    </row>
    <row r="138" spans="1:6">
      <c r="A138" s="63"/>
      <c r="B138" s="7"/>
      <c r="C138" s="49" t="str">
        <f>IFERROR(INDEX('Реестр семейств'!F$7:$F$9803,MATCH(A138,'Реестр семейств'!$B$7:$B$9803,0),1),"")</f>
        <v/>
      </c>
      <c r="D138" s="53" t="str">
        <f>IFERROR(HYPERLINK(INDEX('Реестр семейств'!AC$7:$AC$9803,MATCH(A138,'Реестр семейств'!$B$7:$B$9803,0),1),"&gt;&gt;&gt;"),"")</f>
        <v/>
      </c>
      <c r="E138" s="49" t="str">
        <f>IFERROR(INDEX('Реестр семейств'!F$7:$F$9803,MATCH(B138,'Реестр семейств'!$B$7:$B$9803,0),1),"")</f>
        <v/>
      </c>
      <c r="F138" s="81" t="str">
        <f>IFERROR(HYPERLINK(INDEX('Реестр семейств'!AC$7:$AC$9803,MATCH(B138,'Реестр семейств'!$B$7:$B$9803,0),1),"&gt;&gt;&gt;"),"")</f>
        <v/>
      </c>
    </row>
    <row r="139" spans="1:6">
      <c r="A139" s="63"/>
      <c r="B139" s="7"/>
      <c r="C139" s="49" t="str">
        <f>IFERROR(INDEX('Реестр семейств'!F$7:$F$9803,MATCH(A139,'Реестр семейств'!$B$7:$B$9803,0),1),"")</f>
        <v/>
      </c>
      <c r="D139" s="53" t="str">
        <f>IFERROR(HYPERLINK(INDEX('Реестр семейств'!AC$7:$AC$9803,MATCH(A139,'Реестр семейств'!$B$7:$B$9803,0),1),"&gt;&gt;&gt;"),"")</f>
        <v/>
      </c>
      <c r="E139" s="49" t="str">
        <f>IFERROR(INDEX('Реестр семейств'!F$7:$F$9803,MATCH(B139,'Реестр семейств'!$B$7:$B$9803,0),1),"")</f>
        <v/>
      </c>
      <c r="F139" s="81" t="str">
        <f>IFERROR(HYPERLINK(INDEX('Реестр семейств'!AC$7:$AC$9803,MATCH(B139,'Реестр семейств'!$B$7:$B$9803,0),1),"&gt;&gt;&gt;"),"")</f>
        <v/>
      </c>
    </row>
    <row r="140" spans="1:6">
      <c r="A140" s="63"/>
      <c r="B140" s="7"/>
      <c r="C140" s="49" t="str">
        <f>IFERROR(INDEX('Реестр семейств'!F$7:$F$9803,MATCH(A140,'Реестр семейств'!$B$7:$B$9803,0),1),"")</f>
        <v/>
      </c>
      <c r="D140" s="53" t="str">
        <f>IFERROR(HYPERLINK(INDEX('Реестр семейств'!AC$7:$AC$9803,MATCH(A140,'Реестр семейств'!$B$7:$B$9803,0),1),"&gt;&gt;&gt;"),"")</f>
        <v/>
      </c>
      <c r="E140" s="49" t="str">
        <f>IFERROR(INDEX('Реестр семейств'!F$7:$F$9803,MATCH(B140,'Реестр семейств'!$B$7:$B$9803,0),1),"")</f>
        <v/>
      </c>
      <c r="F140" s="81" t="str">
        <f>IFERROR(HYPERLINK(INDEX('Реестр семейств'!AC$7:$AC$9803,MATCH(B140,'Реестр семейств'!$B$7:$B$9803,0),1),"&gt;&gt;&gt;"),"")</f>
        <v/>
      </c>
    </row>
    <row r="141" spans="1:6">
      <c r="A141" s="63"/>
      <c r="B141" s="7"/>
      <c r="C141" s="49" t="str">
        <f>IFERROR(INDEX('Реестр семейств'!F$7:$F$9803,MATCH(A141,'Реестр семейств'!$B$7:$B$9803,0),1),"")</f>
        <v/>
      </c>
      <c r="D141" s="53" t="str">
        <f>IFERROR(HYPERLINK(INDEX('Реестр семейств'!AC$7:$AC$9803,MATCH(A141,'Реестр семейств'!$B$7:$B$9803,0),1),"&gt;&gt;&gt;"),"")</f>
        <v/>
      </c>
      <c r="E141" s="49" t="str">
        <f>IFERROR(INDEX('Реестр семейств'!F$7:$F$9803,MATCH(B141,'Реестр семейств'!$B$7:$B$9803,0),1),"")</f>
        <v/>
      </c>
      <c r="F141" s="81" t="str">
        <f>IFERROR(HYPERLINK(INDEX('Реестр семейств'!AC$7:$AC$9803,MATCH(B141,'Реестр семейств'!$B$7:$B$9803,0),1),"&gt;&gt;&gt;"),"")</f>
        <v/>
      </c>
    </row>
    <row r="142" spans="1:6">
      <c r="A142" s="63"/>
      <c r="B142" s="7"/>
      <c r="C142" s="49" t="str">
        <f>IFERROR(INDEX('Реестр семейств'!F$7:$F$9803,MATCH(A142,'Реестр семейств'!$B$7:$B$9803,0),1),"")</f>
        <v/>
      </c>
      <c r="D142" s="53" t="str">
        <f>IFERROR(HYPERLINK(INDEX('Реестр семейств'!AC$7:$AC$9803,MATCH(A142,'Реестр семейств'!$B$7:$B$9803,0),1),"&gt;&gt;&gt;"),"")</f>
        <v/>
      </c>
      <c r="E142" s="49" t="str">
        <f>IFERROR(INDEX('Реестр семейств'!F$7:$F$9803,MATCH(B142,'Реестр семейств'!$B$7:$B$9803,0),1),"")</f>
        <v/>
      </c>
      <c r="F142" s="81" t="str">
        <f>IFERROR(HYPERLINK(INDEX('Реестр семейств'!AC$7:$AC$9803,MATCH(B142,'Реестр семейств'!$B$7:$B$9803,0),1),"&gt;&gt;&gt;"),"")</f>
        <v/>
      </c>
    </row>
    <row r="143" spans="1:6">
      <c r="A143" s="63"/>
      <c r="B143" s="7"/>
      <c r="C143" s="49" t="str">
        <f>IFERROR(INDEX('Реестр семейств'!F$7:$F$9803,MATCH(A143,'Реестр семейств'!$B$7:$B$9803,0),1),"")</f>
        <v/>
      </c>
      <c r="D143" s="53" t="str">
        <f>IFERROR(HYPERLINK(INDEX('Реестр семейств'!AC$7:$AC$9803,MATCH(A143,'Реестр семейств'!$B$7:$B$9803,0),1),"&gt;&gt;&gt;"),"")</f>
        <v/>
      </c>
      <c r="E143" s="49" t="str">
        <f>IFERROR(INDEX('Реестр семейств'!F$7:$F$9803,MATCH(B143,'Реестр семейств'!$B$7:$B$9803,0),1),"")</f>
        <v/>
      </c>
      <c r="F143" s="81" t="str">
        <f>IFERROR(HYPERLINK(INDEX('Реестр семейств'!AC$7:$AC$9803,MATCH(B143,'Реестр семейств'!$B$7:$B$9803,0),1),"&gt;&gt;&gt;"),"")</f>
        <v/>
      </c>
    </row>
    <row r="144" spans="1:6">
      <c r="A144" s="63"/>
      <c r="B144" s="7"/>
      <c r="C144" s="49" t="str">
        <f>IFERROR(INDEX('Реестр семейств'!F$7:$F$9803,MATCH(A144,'Реестр семейств'!$B$7:$B$9803,0),1),"")</f>
        <v/>
      </c>
      <c r="D144" s="53" t="str">
        <f>IFERROR(HYPERLINK(INDEX('Реестр семейств'!AC$7:$AC$9803,MATCH(A144,'Реестр семейств'!$B$7:$B$9803,0),1),"&gt;&gt;&gt;"),"")</f>
        <v/>
      </c>
      <c r="E144" s="49" t="str">
        <f>IFERROR(INDEX('Реестр семейств'!F$7:$F$9803,MATCH(B144,'Реестр семейств'!$B$7:$B$9803,0),1),"")</f>
        <v/>
      </c>
      <c r="F144" s="81" t="str">
        <f>IFERROR(HYPERLINK(INDEX('Реестр семейств'!AC$7:$AC$9803,MATCH(B144,'Реестр семейств'!$B$7:$B$9803,0),1),"&gt;&gt;&gt;"),"")</f>
        <v/>
      </c>
    </row>
    <row r="145" spans="1:6">
      <c r="A145" s="63"/>
      <c r="B145" s="7"/>
      <c r="C145" s="49" t="str">
        <f>IFERROR(INDEX('Реестр семейств'!F$7:$F$9803,MATCH(A145,'Реестр семейств'!$B$7:$B$9803,0),1),"")</f>
        <v/>
      </c>
      <c r="D145" s="53" t="str">
        <f>IFERROR(HYPERLINK(INDEX('Реестр семейств'!AC$7:$AC$9803,MATCH(A145,'Реестр семейств'!$B$7:$B$9803,0),1),"&gt;&gt;&gt;"),"")</f>
        <v/>
      </c>
      <c r="E145" s="49" t="str">
        <f>IFERROR(INDEX('Реестр семейств'!F$7:$F$9803,MATCH(B145,'Реестр семейств'!$B$7:$B$9803,0),1),"")</f>
        <v/>
      </c>
      <c r="F145" s="81" t="str">
        <f>IFERROR(HYPERLINK(INDEX('Реестр семейств'!AC$7:$AC$9803,MATCH(B145,'Реестр семейств'!$B$7:$B$9803,0),1),"&gt;&gt;&gt;"),"")</f>
        <v/>
      </c>
    </row>
    <row r="146" spans="1:6">
      <c r="A146" s="63"/>
      <c r="B146" s="7"/>
      <c r="C146" s="49" t="str">
        <f>IFERROR(INDEX('Реестр семейств'!F$7:$F$9803,MATCH(A146,'Реестр семейств'!$B$7:$B$9803,0),1),"")</f>
        <v/>
      </c>
      <c r="D146" s="53" t="str">
        <f>IFERROR(HYPERLINK(INDEX('Реестр семейств'!AC$7:$AC$9803,MATCH(A146,'Реестр семейств'!$B$7:$B$9803,0),1),"&gt;&gt;&gt;"),"")</f>
        <v/>
      </c>
      <c r="E146" s="49" t="str">
        <f>IFERROR(INDEX('Реестр семейств'!F$7:$F$9803,MATCH(B146,'Реестр семейств'!$B$7:$B$9803,0),1),"")</f>
        <v/>
      </c>
      <c r="F146" s="81" t="str">
        <f>IFERROR(HYPERLINK(INDEX('Реестр семейств'!AC$7:$AC$9803,MATCH(B146,'Реестр семейств'!$B$7:$B$9803,0),1),"&gt;&gt;&gt;"),"")</f>
        <v/>
      </c>
    </row>
    <row r="147" spans="1:6">
      <c r="A147" s="63"/>
      <c r="B147" s="7"/>
      <c r="C147" s="49" t="str">
        <f>IFERROR(INDEX('Реестр семейств'!F$7:$F$9803,MATCH(A147,'Реестр семейств'!$B$7:$B$9803,0),1),"")</f>
        <v/>
      </c>
      <c r="D147" s="53" t="str">
        <f>IFERROR(HYPERLINK(INDEX('Реестр семейств'!AC$7:$AC$9803,MATCH(A147,'Реестр семейств'!$B$7:$B$9803,0),1),"&gt;&gt;&gt;"),"")</f>
        <v/>
      </c>
      <c r="E147" s="49" t="str">
        <f>IFERROR(INDEX('Реестр семейств'!F$7:$F$9803,MATCH(B147,'Реестр семейств'!$B$7:$B$9803,0),1),"")</f>
        <v/>
      </c>
      <c r="F147" s="81" t="str">
        <f>IFERROR(HYPERLINK(INDEX('Реестр семейств'!AC$7:$AC$9803,MATCH(B147,'Реестр семейств'!$B$7:$B$9803,0),1),"&gt;&gt;&gt;"),"")</f>
        <v/>
      </c>
    </row>
    <row r="148" spans="1:6">
      <c r="A148" s="63"/>
      <c r="B148" s="7"/>
      <c r="C148" s="49" t="str">
        <f>IFERROR(INDEX('Реестр семейств'!F$7:$F$9803,MATCH(A148,'Реестр семейств'!$B$7:$B$9803,0),1),"")</f>
        <v/>
      </c>
      <c r="D148" s="53" t="str">
        <f>IFERROR(HYPERLINK(INDEX('Реестр семейств'!AC$7:$AC$9803,MATCH(A148,'Реестр семейств'!$B$7:$B$9803,0),1),"&gt;&gt;&gt;"),"")</f>
        <v/>
      </c>
      <c r="E148" s="49" t="str">
        <f>IFERROR(INDEX('Реестр семейств'!F$7:$F$9803,MATCH(B148,'Реестр семейств'!$B$7:$B$9803,0),1),"")</f>
        <v/>
      </c>
      <c r="F148" s="81" t="str">
        <f>IFERROR(HYPERLINK(INDEX('Реестр семейств'!AC$7:$AC$9803,MATCH(B148,'Реестр семейств'!$B$7:$B$9803,0),1),"&gt;&gt;&gt;"),"")</f>
        <v/>
      </c>
    </row>
    <row r="149" spans="1:6">
      <c r="A149" s="63"/>
      <c r="B149" s="7"/>
      <c r="C149" s="49" t="str">
        <f>IFERROR(INDEX('Реестр семейств'!F$7:$F$9803,MATCH(A149,'Реестр семейств'!$B$7:$B$9803,0),1),"")</f>
        <v/>
      </c>
      <c r="D149" s="53" t="str">
        <f>IFERROR(HYPERLINK(INDEX('Реестр семейств'!AC$7:$AC$9803,MATCH(A149,'Реестр семейств'!$B$7:$B$9803,0),1),"&gt;&gt;&gt;"),"")</f>
        <v/>
      </c>
      <c r="E149" s="49" t="str">
        <f>IFERROR(INDEX('Реестр семейств'!F$7:$F$9803,MATCH(B149,'Реестр семейств'!$B$7:$B$9803,0),1),"")</f>
        <v/>
      </c>
      <c r="F149" s="81" t="str">
        <f>IFERROR(HYPERLINK(INDEX('Реестр семейств'!AC$7:$AC$9803,MATCH(B149,'Реестр семейств'!$B$7:$B$9803,0),1),"&gt;&gt;&gt;"),"")</f>
        <v/>
      </c>
    </row>
    <row r="150" spans="1:6">
      <c r="A150" s="63"/>
      <c r="B150" s="7"/>
      <c r="C150" s="49" t="str">
        <f>IFERROR(INDEX('Реестр семейств'!F$7:$F$9803,MATCH(A150,'Реестр семейств'!$B$7:$B$9803,0),1),"")</f>
        <v/>
      </c>
      <c r="D150" s="53" t="str">
        <f>IFERROR(HYPERLINK(INDEX('Реестр семейств'!AC$7:$AC$9803,MATCH(A150,'Реестр семейств'!$B$7:$B$9803,0),1),"&gt;&gt;&gt;"),"")</f>
        <v/>
      </c>
      <c r="E150" s="49" t="str">
        <f>IFERROR(INDEX('Реестр семейств'!F$7:$F$9803,MATCH(B150,'Реестр семейств'!$B$7:$B$9803,0),1),"")</f>
        <v/>
      </c>
      <c r="F150" s="81" t="str">
        <f>IFERROR(HYPERLINK(INDEX('Реестр семейств'!AC$7:$AC$9803,MATCH(B150,'Реестр семейств'!$B$7:$B$9803,0),1),"&gt;&gt;&gt;"),"")</f>
        <v/>
      </c>
    </row>
    <row r="151" spans="1:6">
      <c r="A151" s="63"/>
      <c r="B151" s="7"/>
      <c r="C151" s="49" t="str">
        <f>IFERROR(INDEX('Реестр семейств'!F$7:$F$9803,MATCH(A151,'Реестр семейств'!$B$7:$B$9803,0),1),"")</f>
        <v/>
      </c>
      <c r="D151" s="53" t="str">
        <f>IFERROR(HYPERLINK(INDEX('Реестр семейств'!AC$7:$AC$9803,MATCH(A151,'Реестр семейств'!$B$7:$B$9803,0),1),"&gt;&gt;&gt;"),"")</f>
        <v/>
      </c>
      <c r="E151" s="49" t="str">
        <f>IFERROR(INDEX('Реестр семейств'!F$7:$F$9803,MATCH(B151,'Реестр семейств'!$B$7:$B$9803,0),1),"")</f>
        <v/>
      </c>
      <c r="F151" s="81" t="str">
        <f>IFERROR(HYPERLINK(INDEX('Реестр семейств'!AC$7:$AC$9803,MATCH(B151,'Реестр семейств'!$B$7:$B$9803,0),1),"&gt;&gt;&gt;"),"")</f>
        <v/>
      </c>
    </row>
    <row r="152" spans="1:6">
      <c r="A152" s="63"/>
      <c r="B152" s="7"/>
      <c r="C152" s="49" t="str">
        <f>IFERROR(INDEX('Реестр семейств'!F$7:$F$9803,MATCH(A152,'Реестр семейств'!$B$7:$B$9803,0),1),"")</f>
        <v/>
      </c>
      <c r="D152" s="53" t="str">
        <f>IFERROR(HYPERLINK(INDEX('Реестр семейств'!AC$7:$AC$9803,MATCH(A152,'Реестр семейств'!$B$7:$B$9803,0),1),"&gt;&gt;&gt;"),"")</f>
        <v/>
      </c>
      <c r="E152" s="49" t="str">
        <f>IFERROR(INDEX('Реестр семейств'!F$7:$F$9803,MATCH(B152,'Реестр семейств'!$B$7:$B$9803,0),1),"")</f>
        <v/>
      </c>
      <c r="F152" s="81" t="str">
        <f>IFERROR(HYPERLINK(INDEX('Реестр семейств'!AC$7:$AC$9803,MATCH(B152,'Реестр семейств'!$B$7:$B$9803,0),1),"&gt;&gt;&gt;"),"")</f>
        <v/>
      </c>
    </row>
    <row r="153" spans="1:6">
      <c r="A153" s="63"/>
      <c r="B153" s="7"/>
      <c r="C153" s="49" t="str">
        <f>IFERROR(INDEX('Реестр семейств'!F$7:$F$9803,MATCH(A153,'Реестр семейств'!$B$7:$B$9803,0),1),"")</f>
        <v/>
      </c>
      <c r="D153" s="53" t="str">
        <f>IFERROR(HYPERLINK(INDEX('Реестр семейств'!AC$7:$AC$9803,MATCH(A153,'Реестр семейств'!$B$7:$B$9803,0),1),"&gt;&gt;&gt;"),"")</f>
        <v/>
      </c>
      <c r="E153" s="49" t="str">
        <f>IFERROR(INDEX('Реестр семейств'!F$7:$F$9803,MATCH(B153,'Реестр семейств'!$B$7:$B$9803,0),1),"")</f>
        <v/>
      </c>
      <c r="F153" s="81" t="str">
        <f>IFERROR(HYPERLINK(INDEX('Реестр семейств'!AC$7:$AC$9803,MATCH(B153,'Реестр семейств'!$B$7:$B$9803,0),1),"&gt;&gt;&gt;"),"")</f>
        <v/>
      </c>
    </row>
    <row r="154" spans="1:6">
      <c r="A154" s="63"/>
      <c r="B154" s="7"/>
      <c r="C154" s="49" t="str">
        <f>IFERROR(INDEX('Реестр семейств'!F$7:$F$9803,MATCH(A154,'Реестр семейств'!$B$7:$B$9803,0),1),"")</f>
        <v/>
      </c>
      <c r="D154" s="53" t="str">
        <f>IFERROR(HYPERLINK(INDEX('Реестр семейств'!AC$7:$AC$9803,MATCH(A154,'Реестр семейств'!$B$7:$B$9803,0),1),"&gt;&gt;&gt;"),"")</f>
        <v/>
      </c>
      <c r="E154" s="49" t="str">
        <f>IFERROR(INDEX('Реестр семейств'!F$7:$F$9803,MATCH(B154,'Реестр семейств'!$B$7:$B$9803,0),1),"")</f>
        <v/>
      </c>
      <c r="F154" s="81" t="str">
        <f>IFERROR(HYPERLINK(INDEX('Реестр семейств'!AC$7:$AC$9803,MATCH(B154,'Реестр семейств'!$B$7:$B$9803,0),1),"&gt;&gt;&gt;"),"")</f>
        <v/>
      </c>
    </row>
    <row r="155" spans="1:6">
      <c r="A155" s="63"/>
      <c r="B155" s="7"/>
      <c r="C155" s="49" t="str">
        <f>IFERROR(INDEX('Реестр семейств'!F$7:$F$9803,MATCH(A155,'Реестр семейств'!$B$7:$B$9803,0),1),"")</f>
        <v/>
      </c>
      <c r="D155" s="53" t="str">
        <f>IFERROR(HYPERLINK(INDEX('Реестр семейств'!AC$7:$AC$9803,MATCH(A155,'Реестр семейств'!$B$7:$B$9803,0),1),"&gt;&gt;&gt;"),"")</f>
        <v/>
      </c>
      <c r="E155" s="49" t="str">
        <f>IFERROR(INDEX('Реестр семейств'!F$7:$F$9803,MATCH(B155,'Реестр семейств'!$B$7:$B$9803,0),1),"")</f>
        <v/>
      </c>
      <c r="F155" s="81" t="str">
        <f>IFERROR(HYPERLINK(INDEX('Реестр семейств'!AC$7:$AC$9803,MATCH(B155,'Реестр семейств'!$B$7:$B$9803,0),1),"&gt;&gt;&gt;"),"")</f>
        <v/>
      </c>
    </row>
    <row r="156" spans="1:6">
      <c r="A156" s="63"/>
      <c r="B156" s="7"/>
      <c r="C156" s="49" t="str">
        <f>IFERROR(INDEX('Реестр семейств'!F$7:$F$9803,MATCH(A156,'Реестр семейств'!$B$7:$B$9803,0),1),"")</f>
        <v/>
      </c>
      <c r="D156" s="53" t="str">
        <f>IFERROR(HYPERLINK(INDEX('Реестр семейств'!AC$7:$AC$9803,MATCH(A156,'Реестр семейств'!$B$7:$B$9803,0),1),"&gt;&gt;&gt;"),"")</f>
        <v/>
      </c>
      <c r="E156" s="49" t="str">
        <f>IFERROR(INDEX('Реестр семейств'!F$7:$F$9803,MATCH(B156,'Реестр семейств'!$B$7:$B$9803,0),1),"")</f>
        <v/>
      </c>
      <c r="F156" s="81" t="str">
        <f>IFERROR(HYPERLINK(INDEX('Реестр семейств'!AC$7:$AC$9803,MATCH(B156,'Реестр семейств'!$B$7:$B$9803,0),1),"&gt;&gt;&gt;"),"")</f>
        <v/>
      </c>
    </row>
    <row r="157" spans="1:6">
      <c r="A157" s="63"/>
      <c r="B157" s="7"/>
      <c r="C157" s="49" t="str">
        <f>IFERROR(INDEX('Реестр семейств'!F$7:$F$9803,MATCH(A157,'Реестр семейств'!$B$7:$B$9803,0),1),"")</f>
        <v/>
      </c>
      <c r="D157" s="53" t="str">
        <f>IFERROR(HYPERLINK(INDEX('Реестр семейств'!AC$7:$AC$9803,MATCH(A157,'Реестр семейств'!$B$7:$B$9803,0),1),"&gt;&gt;&gt;"),"")</f>
        <v/>
      </c>
      <c r="E157" s="49" t="str">
        <f>IFERROR(INDEX('Реестр семейств'!F$7:$F$9803,MATCH(B157,'Реестр семейств'!$B$7:$B$9803,0),1),"")</f>
        <v/>
      </c>
      <c r="F157" s="81" t="str">
        <f>IFERROR(HYPERLINK(INDEX('Реестр семейств'!AC$7:$AC$9803,MATCH(B157,'Реестр семейств'!$B$7:$B$9803,0),1),"&gt;&gt;&gt;"),"")</f>
        <v/>
      </c>
    </row>
    <row r="158" spans="1:6">
      <c r="A158" s="63"/>
      <c r="B158" s="7"/>
      <c r="C158" s="49" t="str">
        <f>IFERROR(INDEX('Реестр семейств'!F$7:$F$9803,MATCH(A158,'Реестр семейств'!$B$7:$B$9803,0),1),"")</f>
        <v/>
      </c>
      <c r="D158" s="53" t="str">
        <f>IFERROR(HYPERLINK(INDEX('Реестр семейств'!AC$7:$AC$9803,MATCH(A158,'Реестр семейств'!$B$7:$B$9803,0),1),"&gt;&gt;&gt;"),"")</f>
        <v/>
      </c>
      <c r="E158" s="49" t="str">
        <f>IFERROR(INDEX('Реестр семейств'!F$7:$F$9803,MATCH(B158,'Реестр семейств'!$B$7:$B$9803,0),1),"")</f>
        <v/>
      </c>
      <c r="F158" s="81" t="str">
        <f>IFERROR(HYPERLINK(INDEX('Реестр семейств'!AC$7:$AC$9803,MATCH(B158,'Реестр семейств'!$B$7:$B$9803,0),1),"&gt;&gt;&gt;"),"")</f>
        <v/>
      </c>
    </row>
    <row r="159" spans="1:6">
      <c r="A159" s="63"/>
      <c r="B159" s="7"/>
      <c r="C159" s="49" t="str">
        <f>IFERROR(INDEX('Реестр семейств'!F$7:$F$9803,MATCH(A159,'Реестр семейств'!$B$7:$B$9803,0),1),"")</f>
        <v/>
      </c>
      <c r="D159" s="53" t="str">
        <f>IFERROR(HYPERLINK(INDEX('Реестр семейств'!AC$7:$AC$9803,MATCH(A159,'Реестр семейств'!$B$7:$B$9803,0),1),"&gt;&gt;&gt;"),"")</f>
        <v/>
      </c>
      <c r="E159" s="49" t="str">
        <f>IFERROR(INDEX('Реестр семейств'!F$7:$F$9803,MATCH(B159,'Реестр семейств'!$B$7:$B$9803,0),1),"")</f>
        <v/>
      </c>
      <c r="F159" s="81" t="str">
        <f>IFERROR(HYPERLINK(INDEX('Реестр семейств'!AC$7:$AC$9803,MATCH(B159,'Реестр семейств'!$B$7:$B$9803,0),1),"&gt;&gt;&gt;"),"")</f>
        <v/>
      </c>
    </row>
    <row r="160" spans="1:6">
      <c r="A160" s="63"/>
      <c r="B160" s="7"/>
      <c r="C160" s="49" t="str">
        <f>IFERROR(INDEX('Реестр семейств'!F$7:$F$9803,MATCH(A160,'Реестр семейств'!$B$7:$B$9803,0),1),"")</f>
        <v/>
      </c>
      <c r="D160" s="53" t="str">
        <f>IFERROR(HYPERLINK(INDEX('Реестр семейств'!AC$7:$AC$9803,MATCH(A160,'Реестр семейств'!$B$7:$B$9803,0),1),"&gt;&gt;&gt;"),"")</f>
        <v/>
      </c>
      <c r="E160" s="49" t="str">
        <f>IFERROR(INDEX('Реестр семейств'!F$7:$F$9803,MATCH(B160,'Реестр семейств'!$B$7:$B$9803,0),1),"")</f>
        <v/>
      </c>
      <c r="F160" s="81" t="str">
        <f>IFERROR(HYPERLINK(INDEX('Реестр семейств'!AC$7:$AC$9803,MATCH(B160,'Реестр семейств'!$B$7:$B$9803,0),1),"&gt;&gt;&gt;"),"")</f>
        <v/>
      </c>
    </row>
    <row r="161" spans="1:6">
      <c r="A161" s="63"/>
      <c r="B161" s="7"/>
      <c r="C161" s="49" t="str">
        <f>IFERROR(INDEX('Реестр семейств'!F$7:$F$9803,MATCH(A161,'Реестр семейств'!$B$7:$B$9803,0),1),"")</f>
        <v/>
      </c>
      <c r="D161" s="53" t="str">
        <f>IFERROR(HYPERLINK(INDEX('Реестр семейств'!AC$7:$AC$9803,MATCH(A161,'Реестр семейств'!$B$7:$B$9803,0),1),"&gt;&gt;&gt;"),"")</f>
        <v/>
      </c>
      <c r="E161" s="49" t="str">
        <f>IFERROR(INDEX('Реестр семейств'!F$7:$F$9803,MATCH(B161,'Реестр семейств'!$B$7:$B$9803,0),1),"")</f>
        <v/>
      </c>
      <c r="F161" s="81" t="str">
        <f>IFERROR(HYPERLINK(INDEX('Реестр семейств'!AC$7:$AC$9803,MATCH(B161,'Реестр семейств'!$B$7:$B$9803,0),1),"&gt;&gt;&gt;"),"")</f>
        <v/>
      </c>
    </row>
    <row r="162" spans="1:6">
      <c r="A162" s="63"/>
      <c r="B162" s="7"/>
      <c r="C162" s="49" t="str">
        <f>IFERROR(INDEX('Реестр семейств'!F$7:$F$9803,MATCH(A162,'Реестр семейств'!$B$7:$B$9803,0),1),"")</f>
        <v/>
      </c>
      <c r="D162" s="53" t="str">
        <f>IFERROR(HYPERLINK(INDEX('Реестр семейств'!AC$7:$AC$9803,MATCH(A162,'Реестр семейств'!$B$7:$B$9803,0),1),"&gt;&gt;&gt;"),"")</f>
        <v/>
      </c>
      <c r="E162" s="49" t="str">
        <f>IFERROR(INDEX('Реестр семейств'!F$7:$F$9803,MATCH(B162,'Реестр семейств'!$B$7:$B$9803,0),1),"")</f>
        <v/>
      </c>
      <c r="F162" s="81" t="str">
        <f>IFERROR(HYPERLINK(INDEX('Реестр семейств'!AC$7:$AC$9803,MATCH(B162,'Реестр семейств'!$B$7:$B$9803,0),1),"&gt;&gt;&gt;"),"")</f>
        <v/>
      </c>
    </row>
    <row r="163" spans="1:6">
      <c r="A163" s="63"/>
      <c r="B163" s="7"/>
      <c r="C163" s="49" t="str">
        <f>IFERROR(INDEX('Реестр семейств'!F$7:$F$9803,MATCH(A163,'Реестр семейств'!$B$7:$B$9803,0),1),"")</f>
        <v/>
      </c>
      <c r="D163" s="53" t="str">
        <f>IFERROR(HYPERLINK(INDEX('Реестр семейств'!AC$7:$AC$9803,MATCH(A163,'Реестр семейств'!$B$7:$B$9803,0),1),"&gt;&gt;&gt;"),"")</f>
        <v/>
      </c>
      <c r="E163" s="49" t="str">
        <f>IFERROR(INDEX('Реестр семейств'!F$7:$F$9803,MATCH(B163,'Реестр семейств'!$B$7:$B$9803,0),1),"")</f>
        <v/>
      </c>
      <c r="F163" s="81" t="str">
        <f>IFERROR(HYPERLINK(INDEX('Реестр семейств'!AC$7:$AC$9803,MATCH(B163,'Реестр семейств'!$B$7:$B$9803,0),1),"&gt;&gt;&gt;"),"")</f>
        <v/>
      </c>
    </row>
    <row r="164" spans="1:6">
      <c r="A164" s="63"/>
      <c r="B164" s="7"/>
      <c r="C164" s="49" t="str">
        <f>IFERROR(INDEX('Реестр семейств'!F$7:$F$9803,MATCH(A164,'Реестр семейств'!$B$7:$B$9803,0),1),"")</f>
        <v/>
      </c>
      <c r="D164" s="53" t="str">
        <f>IFERROR(HYPERLINK(INDEX('Реестр семейств'!AC$7:$AC$9803,MATCH(A164,'Реестр семейств'!$B$7:$B$9803,0),1),"&gt;&gt;&gt;"),"")</f>
        <v/>
      </c>
      <c r="E164" s="49" t="str">
        <f>IFERROR(INDEX('Реестр семейств'!F$7:$F$9803,MATCH(B164,'Реестр семейств'!$B$7:$B$9803,0),1),"")</f>
        <v/>
      </c>
      <c r="F164" s="81" t="str">
        <f>IFERROR(HYPERLINK(INDEX('Реестр семейств'!AC$7:$AC$9803,MATCH(B164,'Реестр семейств'!$B$7:$B$9803,0),1),"&gt;&gt;&gt;"),"")</f>
        <v/>
      </c>
    </row>
    <row r="165" spans="1:6">
      <c r="A165" s="63"/>
      <c r="B165" s="7"/>
      <c r="C165" s="49" t="str">
        <f>IFERROR(INDEX('Реестр семейств'!F$7:$F$9803,MATCH(A165,'Реестр семейств'!$B$7:$B$9803,0),1),"")</f>
        <v/>
      </c>
      <c r="D165" s="53" t="str">
        <f>IFERROR(HYPERLINK(INDEX('Реестр семейств'!AC$7:$AC$9803,MATCH(A165,'Реестр семейств'!$B$7:$B$9803,0),1),"&gt;&gt;&gt;"),"")</f>
        <v/>
      </c>
      <c r="E165" s="49" t="str">
        <f>IFERROR(INDEX('Реестр семейств'!F$7:$F$9803,MATCH(B165,'Реестр семейств'!$B$7:$B$9803,0),1),"")</f>
        <v/>
      </c>
      <c r="F165" s="81" t="str">
        <f>IFERROR(HYPERLINK(INDEX('Реестр семейств'!AC$7:$AC$9803,MATCH(B165,'Реестр семейств'!$B$7:$B$9803,0),1),"&gt;&gt;&gt;"),"")</f>
        <v/>
      </c>
    </row>
    <row r="166" spans="1:6">
      <c r="A166" s="63"/>
      <c r="B166" s="7"/>
      <c r="C166" s="49" t="str">
        <f>IFERROR(INDEX('Реестр семейств'!F$7:$F$9803,MATCH(A166,'Реестр семейств'!$B$7:$B$9803,0),1),"")</f>
        <v/>
      </c>
      <c r="D166" s="53" t="str">
        <f>IFERROR(HYPERLINK(INDEX('Реестр семейств'!AC$7:$AC$9803,MATCH(A166,'Реестр семейств'!$B$7:$B$9803,0),1),"&gt;&gt;&gt;"),"")</f>
        <v/>
      </c>
      <c r="E166" s="49" t="str">
        <f>IFERROR(INDEX('Реестр семейств'!F$7:$F$9803,MATCH(B166,'Реестр семейств'!$B$7:$B$9803,0),1),"")</f>
        <v/>
      </c>
      <c r="F166" s="81" t="str">
        <f>IFERROR(HYPERLINK(INDEX('Реестр семейств'!AC$7:$AC$9803,MATCH(B166,'Реестр семейств'!$B$7:$B$9803,0),1),"&gt;&gt;&gt;"),"")</f>
        <v/>
      </c>
    </row>
    <row r="167" spans="1:6">
      <c r="A167" s="63"/>
      <c r="B167" s="7"/>
      <c r="C167" s="49" t="str">
        <f>IFERROR(INDEX('Реестр семейств'!F$7:$F$9803,MATCH(A167,'Реестр семейств'!$B$7:$B$9803,0),1),"")</f>
        <v/>
      </c>
      <c r="D167" s="53" t="str">
        <f>IFERROR(HYPERLINK(INDEX('Реестр семейств'!AC$7:$AC$9803,MATCH(A167,'Реестр семейств'!$B$7:$B$9803,0),1),"&gt;&gt;&gt;"),"")</f>
        <v/>
      </c>
      <c r="E167" s="49" t="str">
        <f>IFERROR(INDEX('Реестр семейств'!F$7:$F$9803,MATCH(B167,'Реестр семейств'!$B$7:$B$9803,0),1),"")</f>
        <v/>
      </c>
      <c r="F167" s="81" t="str">
        <f>IFERROR(HYPERLINK(INDEX('Реестр семейств'!AC$7:$AC$9803,MATCH(B167,'Реестр семейств'!$B$7:$B$9803,0),1),"&gt;&gt;&gt;"),"")</f>
        <v/>
      </c>
    </row>
    <row r="168" spans="1:6">
      <c r="A168" s="63"/>
      <c r="B168" s="7"/>
      <c r="C168" s="49" t="str">
        <f>IFERROR(INDEX('Реестр семейств'!F$7:$F$9803,MATCH(A168,'Реестр семейств'!$B$7:$B$9803,0),1),"")</f>
        <v/>
      </c>
      <c r="D168" s="53" t="str">
        <f>IFERROR(HYPERLINK(INDEX('Реестр семейств'!AC$7:$AC$9803,MATCH(A168,'Реестр семейств'!$B$7:$B$9803,0),1),"&gt;&gt;&gt;"),"")</f>
        <v/>
      </c>
      <c r="E168" s="49" t="str">
        <f>IFERROR(INDEX('Реестр семейств'!F$7:$F$9803,MATCH(B168,'Реестр семейств'!$B$7:$B$9803,0),1),"")</f>
        <v/>
      </c>
      <c r="F168" s="81" t="str">
        <f>IFERROR(HYPERLINK(INDEX('Реестр семейств'!AC$7:$AC$9803,MATCH(B168,'Реестр семейств'!$B$7:$B$9803,0),1),"&gt;&gt;&gt;"),"")</f>
        <v/>
      </c>
    </row>
    <row r="169" spans="1:6">
      <c r="A169" s="63"/>
      <c r="B169" s="7"/>
      <c r="C169" s="49" t="str">
        <f>IFERROR(INDEX('Реестр семейств'!F$7:$F$9803,MATCH(A169,'Реестр семейств'!$B$7:$B$9803,0),1),"")</f>
        <v/>
      </c>
      <c r="D169" s="53" t="str">
        <f>IFERROR(HYPERLINK(INDEX('Реестр семейств'!AC$7:$AC$9803,MATCH(A169,'Реестр семейств'!$B$7:$B$9803,0),1),"&gt;&gt;&gt;"),"")</f>
        <v/>
      </c>
      <c r="E169" s="49" t="str">
        <f>IFERROR(INDEX('Реестр семейств'!F$7:$F$9803,MATCH(B169,'Реестр семейств'!$B$7:$B$9803,0),1),"")</f>
        <v/>
      </c>
      <c r="F169" s="81" t="str">
        <f>IFERROR(HYPERLINK(INDEX('Реестр семейств'!AC$7:$AC$9803,MATCH(B169,'Реестр семейств'!$B$7:$B$9803,0),1),"&gt;&gt;&gt;"),"")</f>
        <v/>
      </c>
    </row>
    <row r="170" spans="1:6">
      <c r="A170" s="63"/>
      <c r="B170" s="7"/>
      <c r="C170" s="49" t="str">
        <f>IFERROR(INDEX('Реестр семейств'!F$7:$F$9803,MATCH(A170,'Реестр семейств'!$B$7:$B$9803,0),1),"")</f>
        <v/>
      </c>
      <c r="D170" s="53" t="str">
        <f>IFERROR(HYPERLINK(INDEX('Реестр семейств'!AC$7:$AC$9803,MATCH(A170,'Реестр семейств'!$B$7:$B$9803,0),1),"&gt;&gt;&gt;"),"")</f>
        <v/>
      </c>
      <c r="E170" s="49" t="str">
        <f>IFERROR(INDEX('Реестр семейств'!F$7:$F$9803,MATCH(B170,'Реестр семейств'!$B$7:$B$9803,0),1),"")</f>
        <v/>
      </c>
      <c r="F170" s="81" t="str">
        <f>IFERROR(HYPERLINK(INDEX('Реестр семейств'!AC$7:$AC$9803,MATCH(B170,'Реестр семейств'!$B$7:$B$9803,0),1),"&gt;&gt;&gt;"),"")</f>
        <v/>
      </c>
    </row>
    <row r="171" spans="1:6">
      <c r="A171" s="63"/>
      <c r="B171" s="7"/>
      <c r="C171" s="49" t="str">
        <f>IFERROR(INDEX('Реестр семейств'!F$7:$F$9803,MATCH(A171,'Реестр семейств'!$B$7:$B$9803,0),1),"")</f>
        <v/>
      </c>
      <c r="D171" s="53" t="str">
        <f>IFERROR(HYPERLINK(INDEX('Реестр семейств'!AC$7:$AC$9803,MATCH(A171,'Реестр семейств'!$B$7:$B$9803,0),1),"&gt;&gt;&gt;"),"")</f>
        <v/>
      </c>
      <c r="E171" s="49" t="str">
        <f>IFERROR(INDEX('Реестр семейств'!F$7:$F$9803,MATCH(B171,'Реестр семейств'!$B$7:$B$9803,0),1),"")</f>
        <v/>
      </c>
      <c r="F171" s="81" t="str">
        <f>IFERROR(HYPERLINK(INDEX('Реестр семейств'!AC$7:$AC$9803,MATCH(B171,'Реестр семейств'!$B$7:$B$9803,0),1),"&gt;&gt;&gt;"),"")</f>
        <v/>
      </c>
    </row>
    <row r="172" spans="1:6">
      <c r="A172" s="63"/>
      <c r="B172" s="7"/>
      <c r="C172" s="49" t="str">
        <f>IFERROR(INDEX('Реестр семейств'!F$7:$F$9803,MATCH(A172,'Реестр семейств'!$B$7:$B$9803,0),1),"")</f>
        <v/>
      </c>
      <c r="D172" s="53" t="str">
        <f>IFERROR(HYPERLINK(INDEX('Реестр семейств'!AC$7:$AC$9803,MATCH(A172,'Реестр семейств'!$B$7:$B$9803,0),1),"&gt;&gt;&gt;"),"")</f>
        <v/>
      </c>
      <c r="E172" s="49" t="str">
        <f>IFERROR(INDEX('Реестр семейств'!F$7:$F$9803,MATCH(B172,'Реестр семейств'!$B$7:$B$9803,0),1),"")</f>
        <v/>
      </c>
      <c r="F172" s="81" t="str">
        <f>IFERROR(HYPERLINK(INDEX('Реестр семейств'!AC$7:$AC$9803,MATCH(B172,'Реестр семейств'!$B$7:$B$9803,0),1),"&gt;&gt;&gt;"),"")</f>
        <v/>
      </c>
    </row>
    <row r="173" spans="1:6">
      <c r="A173" s="63"/>
      <c r="B173" s="7"/>
      <c r="C173" s="49" t="str">
        <f>IFERROR(INDEX('Реестр семейств'!F$7:$F$9803,MATCH(A173,'Реестр семейств'!$B$7:$B$9803,0),1),"")</f>
        <v/>
      </c>
      <c r="D173" s="53" t="str">
        <f>IFERROR(HYPERLINK(INDEX('Реестр семейств'!AC$7:$AC$9803,MATCH(A173,'Реестр семейств'!$B$7:$B$9803,0),1),"&gt;&gt;&gt;"),"")</f>
        <v/>
      </c>
      <c r="E173" s="49" t="str">
        <f>IFERROR(INDEX('Реестр семейств'!F$7:$F$9803,MATCH(B173,'Реестр семейств'!$B$7:$B$9803,0),1),"")</f>
        <v/>
      </c>
      <c r="F173" s="81" t="str">
        <f>IFERROR(HYPERLINK(INDEX('Реестр семейств'!AC$7:$AC$9803,MATCH(B173,'Реестр семейств'!$B$7:$B$9803,0),1),"&gt;&gt;&gt;"),"")</f>
        <v/>
      </c>
    </row>
    <row r="174" spans="1:6">
      <c r="A174" s="63"/>
      <c r="B174" s="7"/>
      <c r="C174" s="49" t="str">
        <f>IFERROR(INDEX('Реестр семейств'!F$7:$F$9803,MATCH(A174,'Реестр семейств'!$B$7:$B$9803,0),1),"")</f>
        <v/>
      </c>
      <c r="D174" s="53" t="str">
        <f>IFERROR(HYPERLINK(INDEX('Реестр семейств'!AC$7:$AC$9803,MATCH(A174,'Реестр семейств'!$B$7:$B$9803,0),1),"&gt;&gt;&gt;"),"")</f>
        <v/>
      </c>
      <c r="E174" s="49" t="str">
        <f>IFERROR(INDEX('Реестр семейств'!F$7:$F$9803,MATCH(B174,'Реестр семейств'!$B$7:$B$9803,0),1),"")</f>
        <v/>
      </c>
      <c r="F174" s="81" t="str">
        <f>IFERROR(HYPERLINK(INDEX('Реестр семейств'!AC$7:$AC$9803,MATCH(B174,'Реестр семейств'!$B$7:$B$9803,0),1),"&gt;&gt;&gt;"),"")</f>
        <v/>
      </c>
    </row>
    <row r="175" spans="1:6">
      <c r="A175" s="63"/>
      <c r="B175" s="7"/>
      <c r="C175" s="49" t="str">
        <f>IFERROR(INDEX('Реестр семейств'!F$7:$F$9803,MATCH(A175,'Реестр семейств'!$B$7:$B$9803,0),1),"")</f>
        <v/>
      </c>
      <c r="D175" s="53" t="str">
        <f>IFERROR(HYPERLINK(INDEX('Реестр семейств'!AC$7:$AC$9803,MATCH(A175,'Реестр семейств'!$B$7:$B$9803,0),1),"&gt;&gt;&gt;"),"")</f>
        <v/>
      </c>
      <c r="E175" s="49" t="str">
        <f>IFERROR(INDEX('Реестр семейств'!F$7:$F$9803,MATCH(B175,'Реестр семейств'!$B$7:$B$9803,0),1),"")</f>
        <v/>
      </c>
      <c r="F175" s="81" t="str">
        <f>IFERROR(HYPERLINK(INDEX('Реестр семейств'!AC$7:$AC$9803,MATCH(B175,'Реестр семейств'!$B$7:$B$9803,0),1),"&gt;&gt;&gt;"),"")</f>
        <v/>
      </c>
    </row>
    <row r="176" spans="1:6">
      <c r="A176" s="63"/>
      <c r="B176" s="7"/>
      <c r="C176" s="49" t="str">
        <f>IFERROR(INDEX('Реестр семейств'!F$7:$F$9803,MATCH(A176,'Реестр семейств'!$B$7:$B$9803,0),1),"")</f>
        <v/>
      </c>
      <c r="D176" s="53" t="str">
        <f>IFERROR(HYPERLINK(INDEX('Реестр семейств'!AC$7:$AC$9803,MATCH(A176,'Реестр семейств'!$B$7:$B$9803,0),1),"&gt;&gt;&gt;"),"")</f>
        <v/>
      </c>
      <c r="E176" s="49" t="str">
        <f>IFERROR(INDEX('Реестр семейств'!F$7:$F$9803,MATCH(B176,'Реестр семейств'!$B$7:$B$9803,0),1),"")</f>
        <v/>
      </c>
      <c r="F176" s="81" t="str">
        <f>IFERROR(HYPERLINK(INDEX('Реестр семейств'!AC$7:$AC$9803,MATCH(B176,'Реестр семейств'!$B$7:$B$9803,0),1),"&gt;&gt;&gt;"),"")</f>
        <v/>
      </c>
    </row>
    <row r="177" spans="1:6">
      <c r="A177" s="63"/>
      <c r="B177" s="7"/>
      <c r="C177" s="49" t="str">
        <f>IFERROR(INDEX('Реестр семейств'!F$7:$F$9803,MATCH(A177,'Реестр семейств'!$B$7:$B$9803,0),1),"")</f>
        <v/>
      </c>
      <c r="D177" s="53" t="str">
        <f>IFERROR(HYPERLINK(INDEX('Реестр семейств'!AC$7:$AC$9803,MATCH(A177,'Реестр семейств'!$B$7:$B$9803,0),1),"&gt;&gt;&gt;"),"")</f>
        <v/>
      </c>
      <c r="E177" s="49" t="str">
        <f>IFERROR(INDEX('Реестр семейств'!F$7:$F$9803,MATCH(B177,'Реестр семейств'!$B$7:$B$9803,0),1),"")</f>
        <v/>
      </c>
      <c r="F177" s="81" t="str">
        <f>IFERROR(HYPERLINK(INDEX('Реестр семейств'!AC$7:$AC$9803,MATCH(B177,'Реестр семейств'!$B$7:$B$9803,0),1),"&gt;&gt;&gt;"),"")</f>
        <v/>
      </c>
    </row>
    <row r="178" spans="1:6">
      <c r="A178" s="63"/>
      <c r="B178" s="7"/>
      <c r="C178" s="49" t="str">
        <f>IFERROR(INDEX('Реестр семейств'!F$7:$F$9803,MATCH(A178,'Реестр семейств'!$B$7:$B$9803,0),1),"")</f>
        <v/>
      </c>
      <c r="D178" s="53" t="str">
        <f>IFERROR(HYPERLINK(INDEX('Реестр семейств'!AC$7:$AC$9803,MATCH(A178,'Реестр семейств'!$B$7:$B$9803,0),1),"&gt;&gt;&gt;"),"")</f>
        <v/>
      </c>
      <c r="E178" s="49" t="str">
        <f>IFERROR(INDEX('Реестр семейств'!F$7:$F$9803,MATCH(B178,'Реестр семейств'!$B$7:$B$9803,0),1),"")</f>
        <v/>
      </c>
      <c r="F178" s="81" t="str">
        <f>IFERROR(HYPERLINK(INDEX('Реестр семейств'!AC$7:$AC$9803,MATCH(B178,'Реестр семейств'!$B$7:$B$9803,0),1),"&gt;&gt;&gt;"),"")</f>
        <v/>
      </c>
    </row>
    <row r="179" spans="1:6">
      <c r="A179" s="63"/>
      <c r="B179" s="7"/>
      <c r="C179" s="49" t="str">
        <f>IFERROR(INDEX('Реестр семейств'!F$7:$F$9803,MATCH(A179,'Реестр семейств'!$B$7:$B$9803,0),1),"")</f>
        <v/>
      </c>
      <c r="D179" s="53" t="str">
        <f>IFERROR(HYPERLINK(INDEX('Реестр семейств'!AC$7:$AC$9803,MATCH(A179,'Реестр семейств'!$B$7:$B$9803,0),1),"&gt;&gt;&gt;"),"")</f>
        <v/>
      </c>
      <c r="E179" s="49" t="str">
        <f>IFERROR(INDEX('Реестр семейств'!F$7:$F$9803,MATCH(B179,'Реестр семейств'!$B$7:$B$9803,0),1),"")</f>
        <v/>
      </c>
      <c r="F179" s="81" t="str">
        <f>IFERROR(HYPERLINK(INDEX('Реестр семейств'!AC$7:$AC$9803,MATCH(B179,'Реестр семейств'!$B$7:$B$9803,0),1),"&gt;&gt;&gt;"),"")</f>
        <v/>
      </c>
    </row>
    <row r="180" spans="1:6">
      <c r="A180" s="63"/>
      <c r="B180" s="7"/>
      <c r="C180" s="49" t="str">
        <f>IFERROR(INDEX('Реестр семейств'!F$7:$F$9803,MATCH(A180,'Реестр семейств'!$B$7:$B$9803,0),1),"")</f>
        <v/>
      </c>
      <c r="D180" s="53" t="str">
        <f>IFERROR(HYPERLINK(INDEX('Реестр семейств'!AC$7:$AC$9803,MATCH(A180,'Реестр семейств'!$B$7:$B$9803,0),1),"&gt;&gt;&gt;"),"")</f>
        <v/>
      </c>
      <c r="E180" s="49" t="str">
        <f>IFERROR(INDEX('Реестр семейств'!F$7:$F$9803,MATCH(B180,'Реестр семейств'!$B$7:$B$9803,0),1),"")</f>
        <v/>
      </c>
      <c r="F180" s="81" t="str">
        <f>IFERROR(HYPERLINK(INDEX('Реестр семейств'!AC$7:$AC$9803,MATCH(B180,'Реестр семейств'!$B$7:$B$9803,0),1),"&gt;&gt;&gt;"),"")</f>
        <v/>
      </c>
    </row>
    <row r="181" spans="1:6">
      <c r="A181" s="63"/>
      <c r="B181" s="7"/>
      <c r="C181" s="49" t="str">
        <f>IFERROR(INDEX('Реестр семейств'!F$7:$F$9803,MATCH(A181,'Реестр семейств'!$B$7:$B$9803,0),1),"")</f>
        <v/>
      </c>
      <c r="D181" s="53" t="str">
        <f>IFERROR(HYPERLINK(INDEX('Реестр семейств'!AC$7:$AC$9803,MATCH(A181,'Реестр семейств'!$B$7:$B$9803,0),1),"&gt;&gt;&gt;"),"")</f>
        <v/>
      </c>
      <c r="E181" s="49" t="str">
        <f>IFERROR(INDEX('Реестр семейств'!F$7:$F$9803,MATCH(B181,'Реестр семейств'!$B$7:$B$9803,0),1),"")</f>
        <v/>
      </c>
      <c r="F181" s="81" t="str">
        <f>IFERROR(HYPERLINK(INDEX('Реестр семейств'!AC$7:$AC$9803,MATCH(B181,'Реестр семейств'!$B$7:$B$9803,0),1),"&gt;&gt;&gt;"),"")</f>
        <v/>
      </c>
    </row>
    <row r="182" spans="1:6">
      <c r="A182" s="63"/>
      <c r="B182" s="7"/>
      <c r="C182" s="49" t="str">
        <f>IFERROR(INDEX('Реестр семейств'!F$7:$F$9803,MATCH(A182,'Реестр семейств'!$B$7:$B$9803,0),1),"")</f>
        <v/>
      </c>
      <c r="D182" s="53" t="str">
        <f>IFERROR(HYPERLINK(INDEX('Реестр семейств'!AC$7:$AC$9803,MATCH(A182,'Реестр семейств'!$B$7:$B$9803,0),1),"&gt;&gt;&gt;"),"")</f>
        <v/>
      </c>
      <c r="E182" s="49" t="str">
        <f>IFERROR(INDEX('Реестр семейств'!F$7:$F$9803,MATCH(B182,'Реестр семейств'!$B$7:$B$9803,0),1),"")</f>
        <v/>
      </c>
      <c r="F182" s="81" t="str">
        <f>IFERROR(HYPERLINK(INDEX('Реестр семейств'!AC$7:$AC$9803,MATCH(B182,'Реестр семейств'!$B$7:$B$9803,0),1),"&gt;&gt;&gt;"),"")</f>
        <v/>
      </c>
    </row>
    <row r="183" spans="1:6">
      <c r="A183" s="63"/>
      <c r="B183" s="7"/>
      <c r="C183" s="49" t="str">
        <f>IFERROR(INDEX('Реестр семейств'!F$7:$F$9803,MATCH(A183,'Реестр семейств'!$B$7:$B$9803,0),1),"")</f>
        <v/>
      </c>
      <c r="D183" s="53" t="str">
        <f>IFERROR(HYPERLINK(INDEX('Реестр семейств'!AC$7:$AC$9803,MATCH(A183,'Реестр семейств'!$B$7:$B$9803,0),1),"&gt;&gt;&gt;"),"")</f>
        <v/>
      </c>
      <c r="E183" s="49" t="str">
        <f>IFERROR(INDEX('Реестр семейств'!F$7:$F$9803,MATCH(B183,'Реестр семейств'!$B$7:$B$9803,0),1),"")</f>
        <v/>
      </c>
      <c r="F183" s="81" t="str">
        <f>IFERROR(HYPERLINK(INDEX('Реестр семейств'!AC$7:$AC$9803,MATCH(B183,'Реестр семейств'!$B$7:$B$9803,0),1),"&gt;&gt;&gt;"),"")</f>
        <v/>
      </c>
    </row>
    <row r="184" spans="1:6">
      <c r="A184" s="63"/>
      <c r="B184" s="7"/>
      <c r="C184" s="49" t="str">
        <f>IFERROR(INDEX('Реестр семейств'!F$7:$F$9803,MATCH(A184,'Реестр семейств'!$B$7:$B$9803,0),1),"")</f>
        <v/>
      </c>
      <c r="D184" s="53" t="str">
        <f>IFERROR(HYPERLINK(INDEX('Реестр семейств'!AC$7:$AC$9803,MATCH(A184,'Реестр семейств'!$B$7:$B$9803,0),1),"&gt;&gt;&gt;"),"")</f>
        <v/>
      </c>
      <c r="E184" s="49" t="str">
        <f>IFERROR(INDEX('Реестр семейств'!F$7:$F$9803,MATCH(B184,'Реестр семейств'!$B$7:$B$9803,0),1),"")</f>
        <v/>
      </c>
      <c r="F184" s="81" t="str">
        <f>IFERROR(HYPERLINK(INDEX('Реестр семейств'!AC$7:$AC$9803,MATCH(B184,'Реестр семейств'!$B$7:$B$9803,0),1),"&gt;&gt;&gt;"),"")</f>
        <v/>
      </c>
    </row>
    <row r="185" spans="1:6">
      <c r="A185" s="63"/>
      <c r="B185" s="7"/>
      <c r="C185" s="49" t="str">
        <f>IFERROR(INDEX('Реестр семейств'!F$7:$F$9803,MATCH(A185,'Реестр семейств'!$B$7:$B$9803,0),1),"")</f>
        <v/>
      </c>
      <c r="D185" s="53" t="str">
        <f>IFERROR(HYPERLINK(INDEX('Реестр семейств'!AC$7:$AC$9803,MATCH(A185,'Реестр семейств'!$B$7:$B$9803,0),1),"&gt;&gt;&gt;"),"")</f>
        <v/>
      </c>
      <c r="E185" s="49" t="str">
        <f>IFERROR(INDEX('Реестр семейств'!F$7:$F$9803,MATCH(B185,'Реестр семейств'!$B$7:$B$9803,0),1),"")</f>
        <v/>
      </c>
      <c r="F185" s="81" t="str">
        <f>IFERROR(HYPERLINK(INDEX('Реестр семейств'!AC$7:$AC$9803,MATCH(B185,'Реестр семейств'!$B$7:$B$9803,0),1),"&gt;&gt;&gt;"),"")</f>
        <v/>
      </c>
    </row>
    <row r="186" spans="1:6">
      <c r="A186" s="63"/>
      <c r="B186" s="7"/>
      <c r="C186" s="49" t="str">
        <f>IFERROR(INDEX('Реестр семейств'!F$7:$F$9803,MATCH(A186,'Реестр семейств'!$B$7:$B$9803,0),1),"")</f>
        <v/>
      </c>
      <c r="D186" s="53" t="str">
        <f>IFERROR(HYPERLINK(INDEX('Реестр семейств'!AC$7:$AC$9803,MATCH(A186,'Реестр семейств'!$B$7:$B$9803,0),1),"&gt;&gt;&gt;"),"")</f>
        <v/>
      </c>
      <c r="E186" s="49" t="str">
        <f>IFERROR(INDEX('Реестр семейств'!F$7:$F$9803,MATCH(B186,'Реестр семейств'!$B$7:$B$9803,0),1),"")</f>
        <v/>
      </c>
      <c r="F186" s="81" t="str">
        <f>IFERROR(HYPERLINK(INDEX('Реестр семейств'!AC$7:$AC$9803,MATCH(B186,'Реестр семейств'!$B$7:$B$9803,0),1),"&gt;&gt;&gt;"),"")</f>
        <v/>
      </c>
    </row>
    <row r="187" spans="1:6">
      <c r="A187" s="63"/>
      <c r="B187" s="7"/>
      <c r="C187" s="49" t="str">
        <f>IFERROR(INDEX('Реестр семейств'!F$7:$F$9803,MATCH(A187,'Реестр семейств'!$B$7:$B$9803,0),1),"")</f>
        <v/>
      </c>
      <c r="D187" s="53" t="str">
        <f>IFERROR(HYPERLINK(INDEX('Реестр семейств'!AC$7:$AC$9803,MATCH(A187,'Реестр семейств'!$B$7:$B$9803,0),1),"&gt;&gt;&gt;"),"")</f>
        <v/>
      </c>
      <c r="E187" s="49" t="str">
        <f>IFERROR(INDEX('Реестр семейств'!F$7:$F$9803,MATCH(B187,'Реестр семейств'!$B$7:$B$9803,0),1),"")</f>
        <v/>
      </c>
      <c r="F187" s="81" t="str">
        <f>IFERROR(HYPERLINK(INDEX('Реестр семейств'!AC$7:$AC$9803,MATCH(B187,'Реестр семейств'!$B$7:$B$9803,0),1),"&gt;&gt;&gt;"),"")</f>
        <v/>
      </c>
    </row>
    <row r="188" spans="1:6">
      <c r="A188" s="63"/>
      <c r="B188" s="7"/>
      <c r="C188" s="49" t="str">
        <f>IFERROR(INDEX('Реестр семейств'!F$7:$F$9803,MATCH(A188,'Реестр семейств'!$B$7:$B$9803,0),1),"")</f>
        <v/>
      </c>
      <c r="D188" s="53" t="str">
        <f>IFERROR(HYPERLINK(INDEX('Реестр семейств'!AC$7:$AC$9803,MATCH(A188,'Реестр семейств'!$B$7:$B$9803,0),1),"&gt;&gt;&gt;"),"")</f>
        <v/>
      </c>
      <c r="E188" s="49" t="str">
        <f>IFERROR(INDEX('Реестр семейств'!F$7:$F$9803,MATCH(B188,'Реестр семейств'!$B$7:$B$9803,0),1),"")</f>
        <v/>
      </c>
      <c r="F188" s="81" t="str">
        <f>IFERROR(HYPERLINK(INDEX('Реестр семейств'!AC$7:$AC$9803,MATCH(B188,'Реестр семейств'!$B$7:$B$9803,0),1),"&gt;&gt;&gt;"),"")</f>
        <v/>
      </c>
    </row>
    <row r="189" spans="1:6">
      <c r="A189" s="63"/>
      <c r="B189" s="7"/>
      <c r="C189" s="49" t="str">
        <f>IFERROR(INDEX('Реестр семейств'!F$7:$F$9803,MATCH(A189,'Реестр семейств'!$B$7:$B$9803,0),1),"")</f>
        <v/>
      </c>
      <c r="D189" s="53" t="str">
        <f>IFERROR(HYPERLINK(INDEX('Реестр семейств'!AC$7:$AC$9803,MATCH(A189,'Реестр семейств'!$B$7:$B$9803,0),1),"&gt;&gt;&gt;"),"")</f>
        <v/>
      </c>
      <c r="E189" s="49" t="str">
        <f>IFERROR(INDEX('Реестр семейств'!F$7:$F$9803,MATCH(B189,'Реестр семейств'!$B$7:$B$9803,0),1),"")</f>
        <v/>
      </c>
      <c r="F189" s="81" t="str">
        <f>IFERROR(HYPERLINK(INDEX('Реестр семейств'!AC$7:$AC$9803,MATCH(B189,'Реестр семейств'!$B$7:$B$9803,0),1),"&gt;&gt;&gt;"),"")</f>
        <v/>
      </c>
    </row>
    <row r="190" spans="1:6">
      <c r="A190" s="63"/>
      <c r="B190" s="7"/>
      <c r="C190" s="49" t="str">
        <f>IFERROR(INDEX('Реестр семейств'!F$7:$F$9803,MATCH(A190,'Реестр семейств'!$B$7:$B$9803,0),1),"")</f>
        <v/>
      </c>
      <c r="D190" s="53" t="str">
        <f>IFERROR(HYPERLINK(INDEX('Реестр семейств'!AC$7:$AC$9803,MATCH(A190,'Реестр семейств'!$B$7:$B$9803,0),1),"&gt;&gt;&gt;"),"")</f>
        <v/>
      </c>
      <c r="E190" s="49" t="str">
        <f>IFERROR(INDEX('Реестр семейств'!F$7:$F$9803,MATCH(B190,'Реестр семейств'!$B$7:$B$9803,0),1),"")</f>
        <v/>
      </c>
      <c r="F190" s="81" t="str">
        <f>IFERROR(HYPERLINK(INDEX('Реестр семейств'!AC$7:$AC$9803,MATCH(B190,'Реестр семейств'!$B$7:$B$9803,0),1),"&gt;&gt;&gt;"),"")</f>
        <v/>
      </c>
    </row>
    <row r="191" spans="1:6">
      <c r="A191" s="63"/>
      <c r="B191" s="7"/>
      <c r="C191" s="49" t="str">
        <f>IFERROR(INDEX('Реестр семейств'!F$7:$F$9803,MATCH(A191,'Реестр семейств'!$B$7:$B$9803,0),1),"")</f>
        <v/>
      </c>
      <c r="D191" s="53" t="str">
        <f>IFERROR(HYPERLINK(INDEX('Реестр семейств'!AC$7:$AC$9803,MATCH(A191,'Реестр семейств'!$B$7:$B$9803,0),1),"&gt;&gt;&gt;"),"")</f>
        <v/>
      </c>
      <c r="E191" s="49" t="str">
        <f>IFERROR(INDEX('Реестр семейств'!F$7:$F$9803,MATCH(B191,'Реестр семейств'!$B$7:$B$9803,0),1),"")</f>
        <v/>
      </c>
      <c r="F191" s="81" t="str">
        <f>IFERROR(HYPERLINK(INDEX('Реестр семейств'!AC$7:$AC$9803,MATCH(B191,'Реестр семейств'!$B$7:$B$9803,0),1),"&gt;&gt;&gt;"),"")</f>
        <v/>
      </c>
    </row>
    <row r="192" spans="1:6">
      <c r="A192" s="63"/>
      <c r="B192" s="7"/>
      <c r="C192" s="49" t="str">
        <f>IFERROR(INDEX('Реестр семейств'!F$7:$F$9803,MATCH(A192,'Реестр семейств'!$B$7:$B$9803,0),1),"")</f>
        <v/>
      </c>
      <c r="D192" s="53" t="str">
        <f>IFERROR(HYPERLINK(INDEX('Реестр семейств'!AC$7:$AC$9803,MATCH(A192,'Реестр семейств'!$B$7:$B$9803,0),1),"&gt;&gt;&gt;"),"")</f>
        <v/>
      </c>
      <c r="E192" s="49" t="str">
        <f>IFERROR(INDEX('Реестр семейств'!F$7:$F$9803,MATCH(B192,'Реестр семейств'!$B$7:$B$9803,0),1),"")</f>
        <v/>
      </c>
      <c r="F192" s="81" t="str">
        <f>IFERROR(HYPERLINK(INDEX('Реестр семейств'!AC$7:$AC$9803,MATCH(B192,'Реестр семейств'!$B$7:$B$9803,0),1),"&gt;&gt;&gt;"),"")</f>
        <v/>
      </c>
    </row>
    <row r="193" spans="1:6">
      <c r="A193" s="63"/>
      <c r="B193" s="7"/>
      <c r="C193" s="49" t="str">
        <f>IFERROR(INDEX('Реестр семейств'!F$7:$F$9803,MATCH(A193,'Реестр семейств'!$B$7:$B$9803,0),1),"")</f>
        <v/>
      </c>
      <c r="D193" s="53" t="str">
        <f>IFERROR(HYPERLINK(INDEX('Реестр семейств'!AC$7:$AC$9803,MATCH(A193,'Реестр семейств'!$B$7:$B$9803,0),1),"&gt;&gt;&gt;"),"")</f>
        <v/>
      </c>
      <c r="E193" s="49" t="str">
        <f>IFERROR(INDEX('Реестр семейств'!F$7:$F$9803,MATCH(B193,'Реестр семейств'!$B$7:$B$9803,0),1),"")</f>
        <v/>
      </c>
      <c r="F193" s="81" t="str">
        <f>IFERROR(HYPERLINK(INDEX('Реестр семейств'!AC$7:$AC$9803,MATCH(B193,'Реестр семейств'!$B$7:$B$9803,0),1),"&gt;&gt;&gt;"),"")</f>
        <v/>
      </c>
    </row>
    <row r="194" spans="1:6">
      <c r="A194" s="63"/>
      <c r="B194" s="7"/>
      <c r="C194" s="49" t="str">
        <f>IFERROR(INDEX('Реестр семейств'!F$7:$F$9803,MATCH(A194,'Реестр семейств'!$B$7:$B$9803,0),1),"")</f>
        <v/>
      </c>
      <c r="D194" s="53" t="str">
        <f>IFERROR(HYPERLINK(INDEX('Реестр семейств'!AC$7:$AC$9803,MATCH(A194,'Реестр семейств'!$B$7:$B$9803,0),1),"&gt;&gt;&gt;"),"")</f>
        <v/>
      </c>
      <c r="E194" s="49" t="str">
        <f>IFERROR(INDEX('Реестр семейств'!F$7:$F$9803,MATCH(B194,'Реестр семейств'!$B$7:$B$9803,0),1),"")</f>
        <v/>
      </c>
      <c r="F194" s="81" t="str">
        <f>IFERROR(HYPERLINK(INDEX('Реестр семейств'!AC$7:$AC$9803,MATCH(B194,'Реестр семейств'!$B$7:$B$9803,0),1),"&gt;&gt;&gt;"),"")</f>
        <v/>
      </c>
    </row>
    <row r="195" spans="1:6">
      <c r="A195" s="63"/>
      <c r="B195" s="7"/>
      <c r="C195" s="49" t="str">
        <f>IFERROR(INDEX('Реестр семейств'!F$7:$F$9803,MATCH(A195,'Реестр семейств'!$B$7:$B$9803,0),1),"")</f>
        <v/>
      </c>
      <c r="D195" s="53" t="str">
        <f>IFERROR(HYPERLINK(INDEX('Реестр семейств'!AC$7:$AC$9803,MATCH(A195,'Реестр семейств'!$B$7:$B$9803,0),1),"&gt;&gt;&gt;"),"")</f>
        <v/>
      </c>
      <c r="E195" s="49" t="str">
        <f>IFERROR(INDEX('Реестр семейств'!F$7:$F$9803,MATCH(B195,'Реестр семейств'!$B$7:$B$9803,0),1),"")</f>
        <v/>
      </c>
      <c r="F195" s="81" t="str">
        <f>IFERROR(HYPERLINK(INDEX('Реестр семейств'!AC$7:$AC$9803,MATCH(B195,'Реестр семейств'!$B$7:$B$9803,0),1),"&gt;&gt;&gt;"),"")</f>
        <v/>
      </c>
    </row>
    <row r="196" spans="1:6">
      <c r="A196" s="63"/>
      <c r="B196" s="7"/>
      <c r="C196" s="49" t="str">
        <f>IFERROR(INDEX('Реестр семейств'!F$7:$F$9803,MATCH(A196,'Реестр семейств'!$B$7:$B$9803,0),1),"")</f>
        <v/>
      </c>
      <c r="D196" s="53" t="str">
        <f>IFERROR(HYPERLINK(INDEX('Реестр семейств'!AC$7:$AC$9803,MATCH(A196,'Реестр семейств'!$B$7:$B$9803,0),1),"&gt;&gt;&gt;"),"")</f>
        <v/>
      </c>
      <c r="E196" s="49" t="str">
        <f>IFERROR(INDEX('Реестр семейств'!F$7:$F$9803,MATCH(B196,'Реестр семейств'!$B$7:$B$9803,0),1),"")</f>
        <v/>
      </c>
      <c r="F196" s="81" t="str">
        <f>IFERROR(HYPERLINK(INDEX('Реестр семейств'!AC$7:$AC$9803,MATCH(B196,'Реестр семейств'!$B$7:$B$9803,0),1),"&gt;&gt;&gt;"),"")</f>
        <v/>
      </c>
    </row>
    <row r="197" spans="1:6">
      <c r="A197" s="63"/>
      <c r="B197" s="7"/>
      <c r="C197" s="49" t="str">
        <f>IFERROR(INDEX('Реестр семейств'!F$7:$F$9803,MATCH(A197,'Реестр семейств'!$B$7:$B$9803,0),1),"")</f>
        <v/>
      </c>
      <c r="D197" s="53" t="str">
        <f>IFERROR(HYPERLINK(INDEX('Реестр семейств'!AC$7:$AC$9803,MATCH(A197,'Реестр семейств'!$B$7:$B$9803,0),1),"&gt;&gt;&gt;"),"")</f>
        <v/>
      </c>
      <c r="E197" s="49" t="str">
        <f>IFERROR(INDEX('Реестр семейств'!F$7:$F$9803,MATCH(B197,'Реестр семейств'!$B$7:$B$9803,0),1),"")</f>
        <v/>
      </c>
      <c r="F197" s="81" t="str">
        <f>IFERROR(HYPERLINK(INDEX('Реестр семейств'!AC$7:$AC$9803,MATCH(B197,'Реестр семейств'!$B$7:$B$9803,0),1),"&gt;&gt;&gt;"),"")</f>
        <v/>
      </c>
    </row>
    <row r="198" spans="1:6">
      <c r="A198" s="63"/>
      <c r="B198" s="7"/>
      <c r="C198" s="49" t="str">
        <f>IFERROR(INDEX('Реестр семейств'!F$7:$F$9803,MATCH(A198,'Реестр семейств'!$B$7:$B$9803,0),1),"")</f>
        <v/>
      </c>
      <c r="D198" s="53" t="str">
        <f>IFERROR(HYPERLINK(INDEX('Реестр семейств'!AC$7:$AC$9803,MATCH(A198,'Реестр семейств'!$B$7:$B$9803,0),1),"&gt;&gt;&gt;"),"")</f>
        <v/>
      </c>
      <c r="E198" s="49" t="str">
        <f>IFERROR(INDEX('Реестр семейств'!F$7:$F$9803,MATCH(B198,'Реестр семейств'!$B$7:$B$9803,0),1),"")</f>
        <v/>
      </c>
      <c r="F198" s="81" t="str">
        <f>IFERROR(HYPERLINK(INDEX('Реестр семейств'!AC$7:$AC$9803,MATCH(B198,'Реестр семейств'!$B$7:$B$9803,0),1),"&gt;&gt;&gt;"),"")</f>
        <v/>
      </c>
    </row>
    <row r="199" spans="1:6">
      <c r="A199" s="63"/>
      <c r="B199" s="7"/>
      <c r="C199" s="49" t="str">
        <f>IFERROR(INDEX('Реестр семейств'!F$7:$F$9803,MATCH(A199,'Реестр семейств'!$B$7:$B$9803,0),1),"")</f>
        <v/>
      </c>
      <c r="D199" s="53" t="str">
        <f>IFERROR(HYPERLINK(INDEX('Реестр семейств'!AC$7:$AC$9803,MATCH(A199,'Реестр семейств'!$B$7:$B$9803,0),1),"&gt;&gt;&gt;"),"")</f>
        <v/>
      </c>
      <c r="E199" s="49" t="str">
        <f>IFERROR(INDEX('Реестр семейств'!F$7:$F$9803,MATCH(B199,'Реестр семейств'!$B$7:$B$9803,0),1),"")</f>
        <v/>
      </c>
      <c r="F199" s="81" t="str">
        <f>IFERROR(HYPERLINK(INDEX('Реестр семейств'!AC$7:$AC$9803,MATCH(B199,'Реестр семейств'!$B$7:$B$9803,0),1),"&gt;&gt;&gt;"),"")</f>
        <v/>
      </c>
    </row>
    <row r="200" spans="1:6">
      <c r="A200" s="63"/>
      <c r="B200" s="7"/>
      <c r="C200" s="49" t="str">
        <f>IFERROR(INDEX('Реестр семейств'!F$7:$F$9803,MATCH(A200,'Реестр семейств'!$B$7:$B$9803,0),1),"")</f>
        <v/>
      </c>
      <c r="D200" s="53" t="str">
        <f>IFERROR(HYPERLINK(INDEX('Реестр семейств'!AC$7:$AC$9803,MATCH(A200,'Реестр семейств'!$B$7:$B$9803,0),1),"&gt;&gt;&gt;"),"")</f>
        <v/>
      </c>
      <c r="E200" s="49" t="str">
        <f>IFERROR(INDEX('Реестр семейств'!F$7:$F$9803,MATCH(B200,'Реестр семейств'!$B$7:$B$9803,0),1),"")</f>
        <v/>
      </c>
      <c r="F200" s="81" t="str">
        <f>IFERROR(HYPERLINK(INDEX('Реестр семейств'!AC$7:$AC$9803,MATCH(B200,'Реестр семейств'!$B$7:$B$9803,0),1),"&gt;&gt;&gt;"),"")</f>
        <v/>
      </c>
    </row>
    <row r="201" spans="1:6">
      <c r="A201" s="63"/>
      <c r="B201" s="7"/>
      <c r="C201" s="49" t="str">
        <f>IFERROR(INDEX('Реестр семейств'!F$7:$F$9803,MATCH(A201,'Реестр семейств'!$B$7:$B$9803,0),1),"")</f>
        <v/>
      </c>
      <c r="D201" s="53" t="str">
        <f>IFERROR(HYPERLINK(INDEX('Реестр семейств'!AC$7:$AC$9803,MATCH(A201,'Реестр семейств'!$B$7:$B$9803,0),1),"&gt;&gt;&gt;"),"")</f>
        <v/>
      </c>
      <c r="E201" s="49" t="str">
        <f>IFERROR(INDEX('Реестр семейств'!F$7:$F$9803,MATCH(B201,'Реестр семейств'!$B$7:$B$9803,0),1),"")</f>
        <v/>
      </c>
      <c r="F201" s="81" t="str">
        <f>IFERROR(HYPERLINK(INDEX('Реестр семейств'!AC$7:$AC$9803,MATCH(B201,'Реестр семейств'!$B$7:$B$9803,0),1),"&gt;&gt;&gt;"),"")</f>
        <v/>
      </c>
    </row>
    <row r="202" spans="1:6">
      <c r="A202" s="63"/>
      <c r="B202" s="7"/>
      <c r="C202" s="49" t="str">
        <f>IFERROR(INDEX('Реестр семейств'!F$7:$F$9803,MATCH(A202,'Реестр семейств'!$B$7:$B$9803,0),1),"")</f>
        <v/>
      </c>
      <c r="D202" s="53" t="str">
        <f>IFERROR(HYPERLINK(INDEX('Реестр семейств'!AC$7:$AC$9803,MATCH(A202,'Реестр семейств'!$B$7:$B$9803,0),1),"&gt;&gt;&gt;"),"")</f>
        <v/>
      </c>
      <c r="E202" s="49" t="str">
        <f>IFERROR(INDEX('Реестр семейств'!F$7:$F$9803,MATCH(B202,'Реестр семейств'!$B$7:$B$9803,0),1),"")</f>
        <v/>
      </c>
      <c r="F202" s="81" t="str">
        <f>IFERROR(HYPERLINK(INDEX('Реестр семейств'!AC$7:$AC$9803,MATCH(B202,'Реестр семейств'!$B$7:$B$9803,0),1),"&gt;&gt;&gt;"),"")</f>
        <v/>
      </c>
    </row>
    <row r="203" spans="1:6">
      <c r="A203" s="63"/>
      <c r="B203" s="7"/>
      <c r="C203" s="49" t="str">
        <f>IFERROR(INDEX('Реестр семейств'!F$7:$F$9803,MATCH(A203,'Реестр семейств'!$B$7:$B$9803,0),1),"")</f>
        <v/>
      </c>
      <c r="D203" s="53" t="str">
        <f>IFERROR(HYPERLINK(INDEX('Реестр семейств'!AC$7:$AC$9803,MATCH(A203,'Реестр семейств'!$B$7:$B$9803,0),1),"&gt;&gt;&gt;"),"")</f>
        <v/>
      </c>
      <c r="E203" s="49" t="str">
        <f>IFERROR(INDEX('Реестр семейств'!F$7:$F$9803,MATCH(B203,'Реестр семейств'!$B$7:$B$9803,0),1),"")</f>
        <v/>
      </c>
      <c r="F203" s="81" t="str">
        <f>IFERROR(HYPERLINK(INDEX('Реестр семейств'!AC$7:$AC$9803,MATCH(B203,'Реестр семейств'!$B$7:$B$9803,0),1),"&gt;&gt;&gt;"),"")</f>
        <v/>
      </c>
    </row>
    <row r="204" spans="1:6">
      <c r="A204" s="63"/>
      <c r="B204" s="7"/>
      <c r="C204" s="49" t="str">
        <f>IFERROR(INDEX('Реестр семейств'!F$7:$F$9803,MATCH(A204,'Реестр семейств'!$B$7:$B$9803,0),1),"")</f>
        <v/>
      </c>
      <c r="D204" s="53" t="str">
        <f>IFERROR(HYPERLINK(INDEX('Реестр семейств'!AC$7:$AC$9803,MATCH(A204,'Реестр семейств'!$B$7:$B$9803,0),1),"&gt;&gt;&gt;"),"")</f>
        <v/>
      </c>
      <c r="E204" s="49" t="str">
        <f>IFERROR(INDEX('Реестр семейств'!F$7:$F$9803,MATCH(B204,'Реестр семейств'!$B$7:$B$9803,0),1),"")</f>
        <v/>
      </c>
      <c r="F204" s="81" t="str">
        <f>IFERROR(HYPERLINK(INDEX('Реестр семейств'!AC$7:$AC$9803,MATCH(B204,'Реестр семейств'!$B$7:$B$9803,0),1),"&gt;&gt;&gt;"),"")</f>
        <v/>
      </c>
    </row>
    <row r="205" spans="1:6">
      <c r="A205" s="63"/>
      <c r="B205" s="7"/>
      <c r="C205" s="49" t="str">
        <f>IFERROR(INDEX('Реестр семейств'!F$7:$F$9803,MATCH(A205,'Реестр семейств'!$B$7:$B$9803,0),1),"")</f>
        <v/>
      </c>
      <c r="D205" s="53" t="str">
        <f>IFERROR(HYPERLINK(INDEX('Реестр семейств'!AC$7:$AC$9803,MATCH(A205,'Реестр семейств'!$B$7:$B$9803,0),1),"&gt;&gt;&gt;"),"")</f>
        <v/>
      </c>
      <c r="E205" s="49" t="str">
        <f>IFERROR(INDEX('Реестр семейств'!F$7:$F$9803,MATCH(B205,'Реестр семейств'!$B$7:$B$9803,0),1),"")</f>
        <v/>
      </c>
      <c r="F205" s="81" t="str">
        <f>IFERROR(HYPERLINK(INDEX('Реестр семейств'!AC$7:$AC$9803,MATCH(B205,'Реестр семейств'!$B$7:$B$9803,0),1),"&gt;&gt;&gt;"),"")</f>
        <v/>
      </c>
    </row>
    <row r="206" spans="1:6">
      <c r="A206" s="63"/>
      <c r="B206" s="7"/>
      <c r="C206" s="49" t="str">
        <f>IFERROR(INDEX('Реестр семейств'!F$7:$F$9803,MATCH(A206,'Реестр семейств'!$B$7:$B$9803,0),1),"")</f>
        <v/>
      </c>
      <c r="D206" s="53" t="str">
        <f>IFERROR(HYPERLINK(INDEX('Реестр семейств'!AC$7:$AC$9803,MATCH(A206,'Реестр семейств'!$B$7:$B$9803,0),1),"&gt;&gt;&gt;"),"")</f>
        <v/>
      </c>
      <c r="E206" s="49" t="str">
        <f>IFERROR(INDEX('Реестр семейств'!F$7:$F$9803,MATCH(B206,'Реестр семейств'!$B$7:$B$9803,0),1),"")</f>
        <v/>
      </c>
      <c r="F206" s="81" t="str">
        <f>IFERROR(HYPERLINK(INDEX('Реестр семейств'!AC$7:$AC$9803,MATCH(B206,'Реестр семейств'!$B$7:$B$9803,0),1),"&gt;&gt;&gt;"),"")</f>
        <v/>
      </c>
    </row>
    <row r="207" spans="1:6">
      <c r="A207" s="63"/>
      <c r="B207" s="7"/>
      <c r="C207" s="49" t="str">
        <f>IFERROR(INDEX('Реестр семейств'!F$7:$F$9803,MATCH(A207,'Реестр семейств'!$B$7:$B$9803,0),1),"")</f>
        <v/>
      </c>
      <c r="D207" s="53" t="str">
        <f>IFERROR(HYPERLINK(INDEX('Реестр семейств'!AC$7:$AC$9803,MATCH(A207,'Реестр семейств'!$B$7:$B$9803,0),1),"&gt;&gt;&gt;"),"")</f>
        <v/>
      </c>
      <c r="E207" s="49" t="str">
        <f>IFERROR(INDEX('Реестр семейств'!F$7:$F$9803,MATCH(B207,'Реестр семейств'!$B$7:$B$9803,0),1),"")</f>
        <v/>
      </c>
      <c r="F207" s="81" t="str">
        <f>IFERROR(HYPERLINK(INDEX('Реестр семейств'!AC$7:$AC$9803,MATCH(B207,'Реестр семейств'!$B$7:$B$9803,0),1),"&gt;&gt;&gt;"),"")</f>
        <v/>
      </c>
    </row>
    <row r="208" spans="1:6">
      <c r="A208" s="63"/>
      <c r="B208" s="7"/>
      <c r="C208" s="49" t="str">
        <f>IFERROR(INDEX('Реестр семейств'!F$7:$F$9803,MATCH(A208,'Реестр семейств'!$B$7:$B$9803,0),1),"")</f>
        <v/>
      </c>
      <c r="D208" s="53" t="str">
        <f>IFERROR(HYPERLINK(INDEX('Реестр семейств'!AC$7:$AC$9803,MATCH(A208,'Реестр семейств'!$B$7:$B$9803,0),1),"&gt;&gt;&gt;"),"")</f>
        <v/>
      </c>
      <c r="E208" s="49" t="str">
        <f>IFERROR(INDEX('Реестр семейств'!F$7:$F$9803,MATCH(B208,'Реестр семейств'!$B$7:$B$9803,0),1),"")</f>
        <v/>
      </c>
      <c r="F208" s="81" t="str">
        <f>IFERROR(HYPERLINK(INDEX('Реестр семейств'!AC$7:$AC$9803,MATCH(B208,'Реестр семейств'!$B$7:$B$9803,0),1),"&gt;&gt;&gt;"),"")</f>
        <v/>
      </c>
    </row>
    <row r="209" spans="1:6">
      <c r="A209" s="63"/>
      <c r="B209" s="7"/>
      <c r="C209" s="49" t="str">
        <f>IFERROR(INDEX('Реестр семейств'!F$7:$F$9803,MATCH(A209,'Реестр семейств'!$B$7:$B$9803,0),1),"")</f>
        <v/>
      </c>
      <c r="D209" s="53" t="str">
        <f>IFERROR(HYPERLINK(INDEX('Реестр семейств'!AC$7:$AC$9803,MATCH(A209,'Реестр семейств'!$B$7:$B$9803,0),1),"&gt;&gt;&gt;"),"")</f>
        <v/>
      </c>
      <c r="E209" s="49" t="str">
        <f>IFERROR(INDEX('Реестр семейств'!F$7:$F$9803,MATCH(B209,'Реестр семейств'!$B$7:$B$9803,0),1),"")</f>
        <v/>
      </c>
      <c r="F209" s="81" t="str">
        <f>IFERROR(HYPERLINK(INDEX('Реестр семейств'!AC$7:$AC$9803,MATCH(B209,'Реестр семейств'!$B$7:$B$9803,0),1),"&gt;&gt;&gt;"),"")</f>
        <v/>
      </c>
    </row>
    <row r="210" spans="1:6">
      <c r="A210" s="63"/>
      <c r="B210" s="7"/>
      <c r="C210" s="49" t="str">
        <f>IFERROR(INDEX('Реестр семейств'!F$7:$F$9803,MATCH(A210,'Реестр семейств'!$B$7:$B$9803,0),1),"")</f>
        <v/>
      </c>
      <c r="D210" s="53" t="str">
        <f>IFERROR(HYPERLINK(INDEX('Реестр семейств'!AC$7:$AC$9803,MATCH(A210,'Реестр семейств'!$B$7:$B$9803,0),1),"&gt;&gt;&gt;"),"")</f>
        <v/>
      </c>
      <c r="E210" s="49" t="str">
        <f>IFERROR(INDEX('Реестр семейств'!F$7:$F$9803,MATCH(B210,'Реестр семейств'!$B$7:$B$9803,0),1),"")</f>
        <v/>
      </c>
      <c r="F210" s="81" t="str">
        <f>IFERROR(HYPERLINK(INDEX('Реестр семейств'!AC$7:$AC$9803,MATCH(B210,'Реестр семейств'!$B$7:$B$9803,0),1),"&gt;&gt;&gt;"),"")</f>
        <v/>
      </c>
    </row>
    <row r="211" spans="1:6">
      <c r="A211" s="63"/>
      <c r="B211" s="7"/>
      <c r="C211" s="49" t="str">
        <f>IFERROR(INDEX('Реестр семейств'!F$7:$F$9803,MATCH(A211,'Реестр семейств'!$B$7:$B$9803,0),1),"")</f>
        <v/>
      </c>
      <c r="D211" s="53" t="str">
        <f>IFERROR(HYPERLINK(INDEX('Реестр семейств'!AC$7:$AC$9803,MATCH(A211,'Реестр семейств'!$B$7:$B$9803,0),1),"&gt;&gt;&gt;"),"")</f>
        <v/>
      </c>
      <c r="E211" s="49" t="str">
        <f>IFERROR(INDEX('Реестр семейств'!F$7:$F$9803,MATCH(B211,'Реестр семейств'!$B$7:$B$9803,0),1),"")</f>
        <v/>
      </c>
      <c r="F211" s="81" t="str">
        <f>IFERROR(HYPERLINK(INDEX('Реестр семейств'!AC$7:$AC$9803,MATCH(B211,'Реестр семейств'!$B$7:$B$9803,0),1),"&gt;&gt;&gt;"),"")</f>
        <v/>
      </c>
    </row>
    <row r="212" spans="1:6">
      <c r="A212" s="63"/>
      <c r="B212" s="7"/>
      <c r="C212" s="49" t="str">
        <f>IFERROR(INDEX('Реестр семейств'!F$7:$F$9803,MATCH(A212,'Реестр семейств'!$B$7:$B$9803,0),1),"")</f>
        <v/>
      </c>
      <c r="D212" s="53" t="str">
        <f>IFERROR(HYPERLINK(INDEX('Реестр семейств'!AC$7:$AC$9803,MATCH(A212,'Реестр семейств'!$B$7:$B$9803,0),1),"&gt;&gt;&gt;"),"")</f>
        <v/>
      </c>
      <c r="E212" s="49" t="str">
        <f>IFERROR(INDEX('Реестр семейств'!F$7:$F$9803,MATCH(B212,'Реестр семейств'!$B$7:$B$9803,0),1),"")</f>
        <v/>
      </c>
      <c r="F212" s="81" t="str">
        <f>IFERROR(HYPERLINK(INDEX('Реестр семейств'!AC$7:$AC$9803,MATCH(B212,'Реестр семейств'!$B$7:$B$9803,0),1),"&gt;&gt;&gt;"),"")</f>
        <v/>
      </c>
    </row>
    <row r="213" spans="1:6">
      <c r="A213" s="63"/>
      <c r="B213" s="7"/>
      <c r="C213" s="49" t="str">
        <f>IFERROR(INDEX('Реестр семейств'!F$7:$F$9803,MATCH(A213,'Реестр семейств'!$B$7:$B$9803,0),1),"")</f>
        <v/>
      </c>
      <c r="D213" s="53" t="str">
        <f>IFERROR(HYPERLINK(INDEX('Реестр семейств'!AC$7:$AC$9803,MATCH(A213,'Реестр семейств'!$B$7:$B$9803,0),1),"&gt;&gt;&gt;"),"")</f>
        <v/>
      </c>
      <c r="E213" s="49" t="str">
        <f>IFERROR(INDEX('Реестр семейств'!F$7:$F$9803,MATCH(B213,'Реестр семейств'!$B$7:$B$9803,0),1),"")</f>
        <v/>
      </c>
      <c r="F213" s="81" t="str">
        <f>IFERROR(HYPERLINK(INDEX('Реестр семейств'!AC$7:$AC$9803,MATCH(B213,'Реестр семейств'!$B$7:$B$9803,0),1),"&gt;&gt;&gt;"),"")</f>
        <v/>
      </c>
    </row>
    <row r="214" spans="1:6">
      <c r="A214" s="63"/>
      <c r="B214" s="7"/>
      <c r="C214" s="49" t="str">
        <f>IFERROR(INDEX('Реестр семейств'!F$7:$F$9803,MATCH(A214,'Реестр семейств'!$B$7:$B$9803,0),1),"")</f>
        <v/>
      </c>
      <c r="D214" s="53" t="str">
        <f>IFERROR(HYPERLINK(INDEX('Реестр семейств'!AC$7:$AC$9803,MATCH(A214,'Реестр семейств'!$B$7:$B$9803,0),1),"&gt;&gt;&gt;"),"")</f>
        <v/>
      </c>
      <c r="E214" s="49" t="str">
        <f>IFERROR(INDEX('Реестр семейств'!F$7:$F$9803,MATCH(B214,'Реестр семейств'!$B$7:$B$9803,0),1),"")</f>
        <v/>
      </c>
      <c r="F214" s="81" t="str">
        <f>IFERROR(HYPERLINK(INDEX('Реестр семейств'!AC$7:$AC$9803,MATCH(B214,'Реестр семейств'!$B$7:$B$9803,0),1),"&gt;&gt;&gt;"),"")</f>
        <v/>
      </c>
    </row>
    <row r="215" spans="1:6">
      <c r="A215" s="63"/>
      <c r="B215" s="7"/>
      <c r="C215" s="49" t="str">
        <f>IFERROR(INDEX('Реестр семейств'!F$7:$F$9803,MATCH(A215,'Реестр семейств'!$B$7:$B$9803,0),1),"")</f>
        <v/>
      </c>
      <c r="D215" s="53" t="str">
        <f>IFERROR(HYPERLINK(INDEX('Реестр семейств'!AC$7:$AC$9803,MATCH(A215,'Реестр семейств'!$B$7:$B$9803,0),1),"&gt;&gt;&gt;"),"")</f>
        <v/>
      </c>
      <c r="E215" s="49" t="str">
        <f>IFERROR(INDEX('Реестр семейств'!F$7:$F$9803,MATCH(B215,'Реестр семейств'!$B$7:$B$9803,0),1),"")</f>
        <v/>
      </c>
      <c r="F215" s="81" t="str">
        <f>IFERROR(HYPERLINK(INDEX('Реестр семейств'!AC$7:$AC$9803,MATCH(B215,'Реестр семейств'!$B$7:$B$9803,0),1),"&gt;&gt;&gt;"),"")</f>
        <v/>
      </c>
    </row>
    <row r="216" spans="1:6">
      <c r="A216" s="63"/>
      <c r="B216" s="7"/>
      <c r="C216" s="49" t="str">
        <f>IFERROR(INDEX('Реестр семейств'!F$7:$F$9803,MATCH(A216,'Реестр семейств'!$B$7:$B$9803,0),1),"")</f>
        <v/>
      </c>
      <c r="D216" s="53" t="str">
        <f>IFERROR(HYPERLINK(INDEX('Реестр семейств'!AC$7:$AC$9803,MATCH(A216,'Реестр семейств'!$B$7:$B$9803,0),1),"&gt;&gt;&gt;"),"")</f>
        <v/>
      </c>
      <c r="E216" s="49" t="str">
        <f>IFERROR(INDEX('Реестр семейств'!F$7:$F$9803,MATCH(B216,'Реестр семейств'!$B$7:$B$9803,0),1),"")</f>
        <v/>
      </c>
      <c r="F216" s="81" t="str">
        <f>IFERROR(HYPERLINK(INDEX('Реестр семейств'!AC$7:$AC$9803,MATCH(B216,'Реестр семейств'!$B$7:$B$9803,0),1),"&gt;&gt;&gt;"),"")</f>
        <v/>
      </c>
    </row>
    <row r="217" spans="1:6">
      <c r="A217" s="63"/>
      <c r="B217" s="7"/>
      <c r="C217" s="49" t="str">
        <f>IFERROR(INDEX('Реестр семейств'!F$7:$F$9803,MATCH(A217,'Реестр семейств'!$B$7:$B$9803,0),1),"")</f>
        <v/>
      </c>
      <c r="D217" s="53" t="str">
        <f>IFERROR(HYPERLINK(INDEX('Реестр семейств'!AC$7:$AC$9803,MATCH(A217,'Реестр семейств'!$B$7:$B$9803,0),1),"&gt;&gt;&gt;"),"")</f>
        <v/>
      </c>
      <c r="E217" s="49" t="str">
        <f>IFERROR(INDEX('Реестр семейств'!F$7:$F$9803,MATCH(B217,'Реестр семейств'!$B$7:$B$9803,0),1),"")</f>
        <v/>
      </c>
      <c r="F217" s="81" t="str">
        <f>IFERROR(HYPERLINK(INDEX('Реестр семейств'!AC$7:$AC$9803,MATCH(B217,'Реестр семейств'!$B$7:$B$9803,0),1),"&gt;&gt;&gt;"),"")</f>
        <v/>
      </c>
    </row>
    <row r="218" spans="1:6">
      <c r="A218" s="63"/>
      <c r="B218" s="7"/>
      <c r="C218" s="49" t="str">
        <f>IFERROR(INDEX('Реестр семейств'!F$7:$F$9803,MATCH(A218,'Реестр семейств'!$B$7:$B$9803,0),1),"")</f>
        <v/>
      </c>
      <c r="D218" s="53" t="str">
        <f>IFERROR(HYPERLINK(INDEX('Реестр семейств'!AC$7:$AC$9803,MATCH(A218,'Реестр семейств'!$B$7:$B$9803,0),1),"&gt;&gt;&gt;"),"")</f>
        <v/>
      </c>
      <c r="E218" s="49" t="str">
        <f>IFERROR(INDEX('Реестр семейств'!F$7:$F$9803,MATCH(B218,'Реестр семейств'!$B$7:$B$9803,0),1),"")</f>
        <v/>
      </c>
      <c r="F218" s="81" t="str">
        <f>IFERROR(HYPERLINK(INDEX('Реестр семейств'!AC$7:$AC$9803,MATCH(B218,'Реестр семейств'!$B$7:$B$9803,0),1),"&gt;&gt;&gt;"),"")</f>
        <v/>
      </c>
    </row>
    <row r="219" spans="1:6">
      <c r="A219" s="63"/>
      <c r="B219" s="7"/>
      <c r="C219" s="49" t="str">
        <f>IFERROR(INDEX('Реестр семейств'!F$7:$F$9803,MATCH(A219,'Реестр семейств'!$B$7:$B$9803,0),1),"")</f>
        <v/>
      </c>
      <c r="D219" s="53" t="str">
        <f>IFERROR(HYPERLINK(INDEX('Реестр семейств'!AC$7:$AC$9803,MATCH(A219,'Реестр семейств'!$B$7:$B$9803,0),1),"&gt;&gt;&gt;"),"")</f>
        <v/>
      </c>
      <c r="E219" s="49" t="str">
        <f>IFERROR(INDEX('Реестр семейств'!F$7:$F$9803,MATCH(B219,'Реестр семейств'!$B$7:$B$9803,0),1),"")</f>
        <v/>
      </c>
      <c r="F219" s="81" t="str">
        <f>IFERROR(HYPERLINK(INDEX('Реестр семейств'!AC$7:$AC$9803,MATCH(B219,'Реестр семейств'!$B$7:$B$9803,0),1),"&gt;&gt;&gt;"),"")</f>
        <v/>
      </c>
    </row>
    <row r="220" spans="1:6">
      <c r="A220" s="63"/>
      <c r="B220" s="7"/>
      <c r="C220" s="49" t="str">
        <f>IFERROR(INDEX('Реестр семейств'!F$7:$F$9803,MATCH(A220,'Реестр семейств'!$B$7:$B$9803,0),1),"")</f>
        <v/>
      </c>
      <c r="D220" s="53" t="str">
        <f>IFERROR(HYPERLINK(INDEX('Реестр семейств'!AC$7:$AC$9803,MATCH(A220,'Реестр семейств'!$B$7:$B$9803,0),1),"&gt;&gt;&gt;"),"")</f>
        <v/>
      </c>
      <c r="E220" s="49" t="str">
        <f>IFERROR(INDEX('Реестр семейств'!F$7:$F$9803,MATCH(B220,'Реестр семейств'!$B$7:$B$9803,0),1),"")</f>
        <v/>
      </c>
      <c r="F220" s="81" t="str">
        <f>IFERROR(HYPERLINK(INDEX('Реестр семейств'!AC$7:$AC$9803,MATCH(B220,'Реестр семейств'!$B$7:$B$9803,0),1),"&gt;&gt;&gt;"),"")</f>
        <v/>
      </c>
    </row>
    <row r="221" spans="1:6">
      <c r="A221" s="63"/>
      <c r="B221" s="7"/>
      <c r="C221" s="49" t="str">
        <f>IFERROR(INDEX('Реестр семейств'!F$7:$F$9803,MATCH(A221,'Реестр семейств'!$B$7:$B$9803,0),1),"")</f>
        <v/>
      </c>
      <c r="D221" s="53" t="str">
        <f>IFERROR(HYPERLINK(INDEX('Реестр семейств'!AC$7:$AC$9803,MATCH(A221,'Реестр семейств'!$B$7:$B$9803,0),1),"&gt;&gt;&gt;"),"")</f>
        <v/>
      </c>
      <c r="E221" s="49" t="str">
        <f>IFERROR(INDEX('Реестр семейств'!F$7:$F$9803,MATCH(B221,'Реестр семейств'!$B$7:$B$9803,0),1),"")</f>
        <v/>
      </c>
      <c r="F221" s="81" t="str">
        <f>IFERROR(HYPERLINK(INDEX('Реестр семейств'!AC$7:$AC$9803,MATCH(B221,'Реестр семейств'!$B$7:$B$9803,0),1),"&gt;&gt;&gt;"),"")</f>
        <v/>
      </c>
    </row>
    <row r="222" spans="1:6">
      <c r="A222" s="63"/>
      <c r="B222" s="7"/>
      <c r="C222" s="49" t="str">
        <f>IFERROR(INDEX('Реестр семейств'!F$7:$F$9803,MATCH(A222,'Реестр семейств'!$B$7:$B$9803,0),1),"")</f>
        <v/>
      </c>
      <c r="D222" s="53" t="str">
        <f>IFERROR(HYPERLINK(INDEX('Реестр семейств'!AC$7:$AC$9803,MATCH(A222,'Реестр семейств'!$B$7:$B$9803,0),1),"&gt;&gt;&gt;"),"")</f>
        <v/>
      </c>
      <c r="E222" s="49" t="str">
        <f>IFERROR(INDEX('Реестр семейств'!F$7:$F$9803,MATCH(B222,'Реестр семейств'!$B$7:$B$9803,0),1),"")</f>
        <v/>
      </c>
      <c r="F222" s="81" t="str">
        <f>IFERROR(HYPERLINK(INDEX('Реестр семейств'!AC$7:$AC$9803,MATCH(B222,'Реестр семейств'!$B$7:$B$9803,0),1),"&gt;&gt;&gt;"),"")</f>
        <v/>
      </c>
    </row>
    <row r="223" spans="1:6">
      <c r="A223" s="63"/>
      <c r="B223" s="7"/>
      <c r="C223" s="49" t="str">
        <f>IFERROR(INDEX('Реестр семейств'!F$7:$F$9803,MATCH(A223,'Реестр семейств'!$B$7:$B$9803,0),1),"")</f>
        <v/>
      </c>
      <c r="D223" s="53" t="str">
        <f>IFERROR(HYPERLINK(INDEX('Реестр семейств'!AC$7:$AC$9803,MATCH(A223,'Реестр семейств'!$B$7:$B$9803,0),1),"&gt;&gt;&gt;"),"")</f>
        <v/>
      </c>
      <c r="E223" s="49" t="str">
        <f>IFERROR(INDEX('Реестр семейств'!F$7:$F$9803,MATCH(B223,'Реестр семейств'!$B$7:$B$9803,0),1),"")</f>
        <v/>
      </c>
      <c r="F223" s="81" t="str">
        <f>IFERROR(HYPERLINK(INDEX('Реестр семейств'!AC$7:$AC$9803,MATCH(B223,'Реестр семейств'!$B$7:$B$9803,0),1),"&gt;&gt;&gt;"),"")</f>
        <v/>
      </c>
    </row>
    <row r="224" spans="1:6">
      <c r="A224" s="63"/>
      <c r="B224" s="7"/>
      <c r="C224" s="49" t="str">
        <f>IFERROR(INDEX('Реестр семейств'!F$7:$F$9803,MATCH(A224,'Реестр семейств'!$B$7:$B$9803,0),1),"")</f>
        <v/>
      </c>
      <c r="D224" s="53" t="str">
        <f>IFERROR(HYPERLINK(INDEX('Реестр семейств'!AC$7:$AC$9803,MATCH(A224,'Реестр семейств'!$B$7:$B$9803,0),1),"&gt;&gt;&gt;"),"")</f>
        <v/>
      </c>
      <c r="E224" s="49" t="str">
        <f>IFERROR(INDEX('Реестр семейств'!F$7:$F$9803,MATCH(B224,'Реестр семейств'!$B$7:$B$9803,0),1),"")</f>
        <v/>
      </c>
      <c r="F224" s="81" t="str">
        <f>IFERROR(HYPERLINK(INDEX('Реестр семейств'!AC$7:$AC$9803,MATCH(B224,'Реестр семейств'!$B$7:$B$9803,0),1),"&gt;&gt;&gt;"),"")</f>
        <v/>
      </c>
    </row>
    <row r="225" spans="1:6">
      <c r="A225" s="63"/>
      <c r="B225" s="7"/>
      <c r="C225" s="49" t="str">
        <f>IFERROR(INDEX('Реестр семейств'!F$7:$F$9803,MATCH(A225,'Реестр семейств'!$B$7:$B$9803,0),1),"")</f>
        <v/>
      </c>
      <c r="D225" s="53" t="str">
        <f>IFERROR(HYPERLINK(INDEX('Реестр семейств'!AC$7:$AC$9803,MATCH(A225,'Реестр семейств'!$B$7:$B$9803,0),1),"&gt;&gt;&gt;"),"")</f>
        <v/>
      </c>
      <c r="E225" s="49" t="str">
        <f>IFERROR(INDEX('Реестр семейств'!F$7:$F$9803,MATCH(B225,'Реестр семейств'!$B$7:$B$9803,0),1),"")</f>
        <v/>
      </c>
      <c r="F225" s="81" t="str">
        <f>IFERROR(HYPERLINK(INDEX('Реестр семейств'!AC$7:$AC$9803,MATCH(B225,'Реестр семейств'!$B$7:$B$9803,0),1),"&gt;&gt;&gt;"),"")</f>
        <v/>
      </c>
    </row>
    <row r="226" spans="1:6">
      <c r="A226" s="63"/>
      <c r="B226" s="7"/>
      <c r="C226" s="49" t="str">
        <f>IFERROR(INDEX('Реестр семейств'!F$7:$F$9803,MATCH(A226,'Реестр семейств'!$B$7:$B$9803,0),1),"")</f>
        <v/>
      </c>
      <c r="D226" s="53" t="str">
        <f>IFERROR(HYPERLINK(INDEX('Реестр семейств'!AC$7:$AC$9803,MATCH(A226,'Реестр семейств'!$B$7:$B$9803,0),1),"&gt;&gt;&gt;"),"")</f>
        <v/>
      </c>
      <c r="E226" s="49" t="str">
        <f>IFERROR(INDEX('Реестр семейств'!F$7:$F$9803,MATCH(B226,'Реестр семейств'!$B$7:$B$9803,0),1),"")</f>
        <v/>
      </c>
      <c r="F226" s="81" t="str">
        <f>IFERROR(HYPERLINK(INDEX('Реестр семейств'!AC$7:$AC$9803,MATCH(B226,'Реестр семейств'!$B$7:$B$9803,0),1),"&gt;&gt;&gt;"),"")</f>
        <v/>
      </c>
    </row>
    <row r="227" spans="1:6">
      <c r="A227" s="63"/>
      <c r="B227" s="7"/>
      <c r="C227" s="49" t="str">
        <f>IFERROR(INDEX('Реестр семейств'!F$7:$F$9803,MATCH(A227,'Реестр семейств'!$B$7:$B$9803,0),1),"")</f>
        <v/>
      </c>
      <c r="D227" s="53" t="str">
        <f>IFERROR(HYPERLINK(INDEX('Реестр семейств'!AC$7:$AC$9803,MATCH(A227,'Реестр семейств'!$B$7:$B$9803,0),1),"&gt;&gt;&gt;"),"")</f>
        <v/>
      </c>
      <c r="E227" s="49" t="str">
        <f>IFERROR(INDEX('Реестр семейств'!F$7:$F$9803,MATCH(B227,'Реестр семейств'!$B$7:$B$9803,0),1),"")</f>
        <v/>
      </c>
      <c r="F227" s="81" t="str">
        <f>IFERROR(HYPERLINK(INDEX('Реестр семейств'!AC$7:$AC$9803,MATCH(B227,'Реестр семейств'!$B$7:$B$9803,0),1),"&gt;&gt;&gt;"),"")</f>
        <v/>
      </c>
    </row>
    <row r="228" spans="1:6">
      <c r="A228" s="63"/>
      <c r="B228" s="7"/>
      <c r="C228" s="49" t="str">
        <f>IFERROR(INDEX('Реестр семейств'!F$7:$F$9803,MATCH(A228,'Реестр семейств'!$B$7:$B$9803,0),1),"")</f>
        <v/>
      </c>
      <c r="D228" s="53" t="str">
        <f>IFERROR(HYPERLINK(INDEX('Реестр семейств'!AC$7:$AC$9803,MATCH(A228,'Реестр семейств'!$B$7:$B$9803,0),1),"&gt;&gt;&gt;"),"")</f>
        <v/>
      </c>
      <c r="E228" s="49" t="str">
        <f>IFERROR(INDEX('Реестр семейств'!F$7:$F$9803,MATCH(B228,'Реестр семейств'!$B$7:$B$9803,0),1),"")</f>
        <v/>
      </c>
      <c r="F228" s="81" t="str">
        <f>IFERROR(HYPERLINK(INDEX('Реестр семейств'!AC$7:$AC$9803,MATCH(B228,'Реестр семейств'!$B$7:$B$9803,0),1),"&gt;&gt;&gt;"),"")</f>
        <v/>
      </c>
    </row>
    <row r="229" spans="1:6">
      <c r="A229" s="63"/>
      <c r="B229" s="7"/>
      <c r="C229" s="49" t="str">
        <f>IFERROR(INDEX('Реестр семейств'!F$7:$F$9803,MATCH(A229,'Реестр семейств'!$B$7:$B$9803,0),1),"")</f>
        <v/>
      </c>
      <c r="D229" s="53" t="str">
        <f>IFERROR(HYPERLINK(INDEX('Реестр семейств'!AC$7:$AC$9803,MATCH(A229,'Реестр семейств'!$B$7:$B$9803,0),1),"&gt;&gt;&gt;"),"")</f>
        <v/>
      </c>
      <c r="E229" s="49" t="str">
        <f>IFERROR(INDEX('Реестр семейств'!F$7:$F$9803,MATCH(B229,'Реестр семейств'!$B$7:$B$9803,0),1),"")</f>
        <v/>
      </c>
      <c r="F229" s="81" t="str">
        <f>IFERROR(HYPERLINK(INDEX('Реестр семейств'!AC$7:$AC$9803,MATCH(B229,'Реестр семейств'!$B$7:$B$9803,0),1),"&gt;&gt;&gt;"),"")</f>
        <v/>
      </c>
    </row>
    <row r="230" spans="1:6">
      <c r="A230" s="63"/>
      <c r="B230" s="7"/>
      <c r="C230" s="49" t="str">
        <f>IFERROR(INDEX('Реестр семейств'!F$7:$F$9803,MATCH(A230,'Реестр семейств'!$B$7:$B$9803,0),1),"")</f>
        <v/>
      </c>
      <c r="D230" s="53" t="str">
        <f>IFERROR(HYPERLINK(INDEX('Реестр семейств'!AC$7:$AC$9803,MATCH(A230,'Реестр семейств'!$B$7:$B$9803,0),1),"&gt;&gt;&gt;"),"")</f>
        <v/>
      </c>
      <c r="E230" s="49" t="str">
        <f>IFERROR(INDEX('Реестр семейств'!F$7:$F$9803,MATCH(B230,'Реестр семейств'!$B$7:$B$9803,0),1),"")</f>
        <v/>
      </c>
      <c r="F230" s="81" t="str">
        <f>IFERROR(HYPERLINK(INDEX('Реестр семейств'!AC$7:$AC$9803,MATCH(B230,'Реестр семейств'!$B$7:$B$9803,0),1),"&gt;&gt;&gt;"),"")</f>
        <v/>
      </c>
    </row>
    <row r="231" spans="1:6">
      <c r="A231" s="63"/>
      <c r="B231" s="7"/>
      <c r="C231" s="49" t="str">
        <f>IFERROR(INDEX('Реестр семейств'!F$7:$F$9803,MATCH(A231,'Реестр семейств'!$B$7:$B$9803,0),1),"")</f>
        <v/>
      </c>
      <c r="D231" s="53" t="str">
        <f>IFERROR(HYPERLINK(INDEX('Реестр семейств'!AC$7:$AC$9803,MATCH(A231,'Реестр семейств'!$B$7:$B$9803,0),1),"&gt;&gt;&gt;"),"")</f>
        <v/>
      </c>
      <c r="E231" s="49" t="str">
        <f>IFERROR(INDEX('Реестр семейств'!F$7:$F$9803,MATCH(B231,'Реестр семейств'!$B$7:$B$9803,0),1),"")</f>
        <v/>
      </c>
      <c r="F231" s="81" t="str">
        <f>IFERROR(HYPERLINK(INDEX('Реестр семейств'!AC$7:$AC$9803,MATCH(B231,'Реестр семейств'!$B$7:$B$9803,0),1),"&gt;&gt;&gt;"),"")</f>
        <v/>
      </c>
    </row>
    <row r="232" spans="1:6">
      <c r="A232" s="63"/>
      <c r="B232" s="7"/>
      <c r="C232" s="49" t="str">
        <f>IFERROR(INDEX('Реестр семейств'!F$7:$F$9803,MATCH(A232,'Реестр семейств'!$B$7:$B$9803,0),1),"")</f>
        <v/>
      </c>
      <c r="D232" s="53" t="str">
        <f>IFERROR(HYPERLINK(INDEX('Реестр семейств'!AC$7:$AC$9803,MATCH(A232,'Реестр семейств'!$B$7:$B$9803,0),1),"&gt;&gt;&gt;"),"")</f>
        <v/>
      </c>
      <c r="E232" s="49" t="str">
        <f>IFERROR(INDEX('Реестр семейств'!F$7:$F$9803,MATCH(B232,'Реестр семейств'!$B$7:$B$9803,0),1),"")</f>
        <v/>
      </c>
      <c r="F232" s="81" t="str">
        <f>IFERROR(HYPERLINK(INDEX('Реестр семейств'!AC$7:$AC$9803,MATCH(B232,'Реестр семейств'!$B$7:$B$9803,0),1),"&gt;&gt;&gt;"),"")</f>
        <v/>
      </c>
    </row>
    <row r="233" spans="1:6">
      <c r="A233" s="63"/>
      <c r="B233" s="7"/>
      <c r="C233" s="49" t="str">
        <f>IFERROR(INDEX('Реестр семейств'!F$7:$F$9803,MATCH(A233,'Реестр семейств'!$B$7:$B$9803,0),1),"")</f>
        <v/>
      </c>
      <c r="D233" s="53" t="str">
        <f>IFERROR(HYPERLINK(INDEX('Реестр семейств'!AC$7:$AC$9803,MATCH(A233,'Реестр семейств'!$B$7:$B$9803,0),1),"&gt;&gt;&gt;"),"")</f>
        <v/>
      </c>
      <c r="E233" s="49" t="str">
        <f>IFERROR(INDEX('Реестр семейств'!F$7:$F$9803,MATCH(B233,'Реестр семейств'!$B$7:$B$9803,0),1),"")</f>
        <v/>
      </c>
      <c r="F233" s="81" t="str">
        <f>IFERROR(HYPERLINK(INDEX('Реестр семейств'!AC$7:$AC$9803,MATCH(B233,'Реестр семейств'!$B$7:$B$9803,0),1),"&gt;&gt;&gt;"),"")</f>
        <v/>
      </c>
    </row>
    <row r="234" spans="1:6">
      <c r="A234" s="63"/>
      <c r="B234" s="7"/>
      <c r="C234" s="49" t="str">
        <f>IFERROR(INDEX('Реестр семейств'!F$7:$F$9803,MATCH(A234,'Реестр семейств'!$B$7:$B$9803,0),1),"")</f>
        <v/>
      </c>
      <c r="D234" s="53" t="str">
        <f>IFERROR(HYPERLINK(INDEX('Реестр семейств'!AC$7:$AC$9803,MATCH(A234,'Реестр семейств'!$B$7:$B$9803,0),1),"&gt;&gt;&gt;"),"")</f>
        <v/>
      </c>
      <c r="E234" s="49" t="str">
        <f>IFERROR(INDEX('Реестр семейств'!F$7:$F$9803,MATCH(B234,'Реестр семейств'!$B$7:$B$9803,0),1),"")</f>
        <v/>
      </c>
      <c r="F234" s="81" t="str">
        <f>IFERROR(HYPERLINK(INDEX('Реестр семейств'!AC$7:$AC$9803,MATCH(B234,'Реестр семейств'!$B$7:$B$9803,0),1),"&gt;&gt;&gt;"),"")</f>
        <v/>
      </c>
    </row>
    <row r="235" spans="1:6">
      <c r="A235" s="63"/>
      <c r="B235" s="7"/>
      <c r="C235" s="49" t="str">
        <f>IFERROR(INDEX('Реестр семейств'!F$7:$F$9803,MATCH(A235,'Реестр семейств'!$B$7:$B$9803,0),1),"")</f>
        <v/>
      </c>
      <c r="D235" s="53" t="str">
        <f>IFERROR(HYPERLINK(INDEX('Реестр семейств'!AC$7:$AC$9803,MATCH(A235,'Реестр семейств'!$B$7:$B$9803,0),1),"&gt;&gt;&gt;"),"")</f>
        <v/>
      </c>
      <c r="E235" s="49" t="str">
        <f>IFERROR(INDEX('Реестр семейств'!F$7:$F$9803,MATCH(B235,'Реестр семейств'!$B$7:$B$9803,0),1),"")</f>
        <v/>
      </c>
      <c r="F235" s="81" t="str">
        <f>IFERROR(HYPERLINK(INDEX('Реестр семейств'!AC$7:$AC$9803,MATCH(B235,'Реестр семейств'!$B$7:$B$9803,0),1),"&gt;&gt;&gt;"),"")</f>
        <v/>
      </c>
    </row>
    <row r="236" spans="1:6">
      <c r="A236" s="63"/>
      <c r="B236" s="7"/>
      <c r="C236" s="49" t="str">
        <f>IFERROR(INDEX('Реестр семейств'!F$7:$F$9803,MATCH(A236,'Реестр семейств'!$B$7:$B$9803,0),1),"")</f>
        <v/>
      </c>
      <c r="D236" s="53" t="str">
        <f>IFERROR(HYPERLINK(INDEX('Реестр семейств'!AC$7:$AC$9803,MATCH(A236,'Реестр семейств'!$B$7:$B$9803,0),1),"&gt;&gt;&gt;"),"")</f>
        <v/>
      </c>
      <c r="E236" s="49" t="str">
        <f>IFERROR(INDEX('Реестр семейств'!F$7:$F$9803,MATCH(B236,'Реестр семейств'!$B$7:$B$9803,0),1),"")</f>
        <v/>
      </c>
      <c r="F236" s="81" t="str">
        <f>IFERROR(HYPERLINK(INDEX('Реестр семейств'!AC$7:$AC$9803,MATCH(B236,'Реестр семейств'!$B$7:$B$9803,0),1),"&gt;&gt;&gt;"),"")</f>
        <v/>
      </c>
    </row>
    <row r="237" spans="1:6">
      <c r="A237" s="63"/>
      <c r="B237" s="7"/>
      <c r="C237" s="49" t="str">
        <f>IFERROR(INDEX('Реестр семейств'!F$7:$F$9803,MATCH(A237,'Реестр семейств'!$B$7:$B$9803,0),1),"")</f>
        <v/>
      </c>
      <c r="D237" s="53" t="str">
        <f>IFERROR(HYPERLINK(INDEX('Реестр семейств'!AC$7:$AC$9803,MATCH(A237,'Реестр семейств'!$B$7:$B$9803,0),1),"&gt;&gt;&gt;"),"")</f>
        <v/>
      </c>
      <c r="E237" s="49" t="str">
        <f>IFERROR(INDEX('Реестр семейств'!F$7:$F$9803,MATCH(B237,'Реестр семейств'!$B$7:$B$9803,0),1),"")</f>
        <v/>
      </c>
      <c r="F237" s="81" t="str">
        <f>IFERROR(HYPERLINK(INDEX('Реестр семейств'!AC$7:$AC$9803,MATCH(B237,'Реестр семейств'!$B$7:$B$9803,0),1),"&gt;&gt;&gt;"),"")</f>
        <v/>
      </c>
    </row>
    <row r="238" spans="1:6">
      <c r="A238" s="63"/>
      <c r="B238" s="7"/>
      <c r="C238" s="49" t="str">
        <f>IFERROR(INDEX('Реестр семейств'!F$7:$F$9803,MATCH(A238,'Реестр семейств'!$B$7:$B$9803,0),1),"")</f>
        <v/>
      </c>
      <c r="D238" s="53" t="str">
        <f>IFERROR(HYPERLINK(INDEX('Реестр семейств'!AC$7:$AC$9803,MATCH(A238,'Реестр семейств'!$B$7:$B$9803,0),1),"&gt;&gt;&gt;"),"")</f>
        <v/>
      </c>
      <c r="E238" s="49" t="str">
        <f>IFERROR(INDEX('Реестр семейств'!F$7:$F$9803,MATCH(B238,'Реестр семейств'!$B$7:$B$9803,0),1),"")</f>
        <v/>
      </c>
      <c r="F238" s="81" t="str">
        <f>IFERROR(HYPERLINK(INDEX('Реестр семейств'!AC$7:$AC$9803,MATCH(B238,'Реестр семейств'!$B$7:$B$9803,0),1),"&gt;&gt;&gt;"),"")</f>
        <v/>
      </c>
    </row>
    <row r="239" spans="1:6">
      <c r="A239" s="63"/>
      <c r="B239" s="7"/>
      <c r="C239" s="49" t="str">
        <f>IFERROR(INDEX('Реестр семейств'!F$7:$F$9803,MATCH(A239,'Реестр семейств'!$B$7:$B$9803,0),1),"")</f>
        <v/>
      </c>
      <c r="D239" s="53" t="str">
        <f>IFERROR(HYPERLINK(INDEX('Реестр семейств'!AC$7:$AC$9803,MATCH(A239,'Реестр семейств'!$B$7:$B$9803,0),1),"&gt;&gt;&gt;"),"")</f>
        <v/>
      </c>
      <c r="E239" s="49" t="str">
        <f>IFERROR(INDEX('Реестр семейств'!F$7:$F$9803,MATCH(B239,'Реестр семейств'!$B$7:$B$9803,0),1),"")</f>
        <v/>
      </c>
      <c r="F239" s="81" t="str">
        <f>IFERROR(HYPERLINK(INDEX('Реестр семейств'!AC$7:$AC$9803,MATCH(B239,'Реестр семейств'!$B$7:$B$9803,0),1),"&gt;&gt;&gt;"),"")</f>
        <v/>
      </c>
    </row>
    <row r="240" spans="1:6">
      <c r="A240" s="63"/>
      <c r="B240" s="7"/>
      <c r="C240" s="49" t="str">
        <f>IFERROR(INDEX('Реестр семейств'!F$7:$F$9803,MATCH(A240,'Реестр семейств'!$B$7:$B$9803,0),1),"")</f>
        <v/>
      </c>
      <c r="D240" s="53" t="str">
        <f>IFERROR(HYPERLINK(INDEX('Реестр семейств'!AC$7:$AC$9803,MATCH(A240,'Реестр семейств'!$B$7:$B$9803,0),1),"&gt;&gt;&gt;"),"")</f>
        <v/>
      </c>
      <c r="E240" s="49" t="str">
        <f>IFERROR(INDEX('Реестр семейств'!F$7:$F$9803,MATCH(B240,'Реестр семейств'!$B$7:$B$9803,0),1),"")</f>
        <v/>
      </c>
      <c r="F240" s="81" t="str">
        <f>IFERROR(HYPERLINK(INDEX('Реестр семейств'!AC$7:$AC$9803,MATCH(B240,'Реестр семейств'!$B$7:$B$9803,0),1),"&gt;&gt;&gt;"),"")</f>
        <v/>
      </c>
    </row>
    <row r="241" spans="1:6">
      <c r="A241" s="63"/>
      <c r="B241" s="7"/>
      <c r="C241" s="49" t="str">
        <f>IFERROR(INDEX('Реестр семейств'!F$7:$F$9803,MATCH(A241,'Реестр семейств'!$B$7:$B$9803,0),1),"")</f>
        <v/>
      </c>
      <c r="D241" s="53" t="str">
        <f>IFERROR(HYPERLINK(INDEX('Реестр семейств'!AC$7:$AC$9803,MATCH(A241,'Реестр семейств'!$B$7:$B$9803,0),1),"&gt;&gt;&gt;"),"")</f>
        <v/>
      </c>
      <c r="E241" s="49" t="str">
        <f>IFERROR(INDEX('Реестр семейств'!F$7:$F$9803,MATCH(B241,'Реестр семейств'!$B$7:$B$9803,0),1),"")</f>
        <v/>
      </c>
      <c r="F241" s="81" t="str">
        <f>IFERROR(HYPERLINK(INDEX('Реестр семейств'!AC$7:$AC$9803,MATCH(B241,'Реестр семейств'!$B$7:$B$9803,0),1),"&gt;&gt;&gt;"),"")</f>
        <v/>
      </c>
    </row>
    <row r="242" spans="1:6">
      <c r="A242" s="63"/>
      <c r="B242" s="7"/>
      <c r="C242" s="49" t="str">
        <f>IFERROR(INDEX('Реестр семейств'!F$7:$F$9803,MATCH(A242,'Реестр семейств'!$B$7:$B$9803,0),1),"")</f>
        <v/>
      </c>
      <c r="D242" s="53" t="str">
        <f>IFERROR(HYPERLINK(INDEX('Реестр семейств'!AC$7:$AC$9803,MATCH(A242,'Реестр семейств'!$B$7:$B$9803,0),1),"&gt;&gt;&gt;"),"")</f>
        <v/>
      </c>
      <c r="E242" s="49" t="str">
        <f>IFERROR(INDEX('Реестр семейств'!F$7:$F$9803,MATCH(B242,'Реестр семейств'!$B$7:$B$9803,0),1),"")</f>
        <v/>
      </c>
      <c r="F242" s="81" t="str">
        <f>IFERROR(HYPERLINK(INDEX('Реестр семейств'!AC$7:$AC$9803,MATCH(B242,'Реестр семейств'!$B$7:$B$9803,0),1),"&gt;&gt;&gt;"),"")</f>
        <v/>
      </c>
    </row>
    <row r="243" spans="1:6">
      <c r="A243" s="63"/>
      <c r="B243" s="7"/>
      <c r="C243" s="49" t="str">
        <f>IFERROR(INDEX('Реестр семейств'!F$7:$F$9803,MATCH(A243,'Реестр семейств'!$B$7:$B$9803,0),1),"")</f>
        <v/>
      </c>
      <c r="D243" s="53" t="str">
        <f>IFERROR(HYPERLINK(INDEX('Реестр семейств'!AC$7:$AC$9803,MATCH(A243,'Реестр семейств'!$B$7:$B$9803,0),1),"&gt;&gt;&gt;"),"")</f>
        <v/>
      </c>
      <c r="E243" s="49" t="str">
        <f>IFERROR(INDEX('Реестр семейств'!F$7:$F$9803,MATCH(B243,'Реестр семейств'!$B$7:$B$9803,0),1),"")</f>
        <v/>
      </c>
      <c r="F243" s="81" t="str">
        <f>IFERROR(HYPERLINK(INDEX('Реестр семейств'!AC$7:$AC$9803,MATCH(B243,'Реестр семейств'!$B$7:$B$9803,0),1),"&gt;&gt;&gt;"),"")</f>
        <v/>
      </c>
    </row>
    <row r="244" spans="1:6">
      <c r="A244" s="63"/>
      <c r="B244" s="7"/>
      <c r="C244" s="49" t="str">
        <f>IFERROR(INDEX('Реестр семейств'!F$7:$F$9803,MATCH(A244,'Реестр семейств'!$B$7:$B$9803,0),1),"")</f>
        <v/>
      </c>
      <c r="D244" s="53" t="str">
        <f>IFERROR(HYPERLINK(INDEX('Реестр семейств'!AC$7:$AC$9803,MATCH(A244,'Реестр семейств'!$B$7:$B$9803,0),1),"&gt;&gt;&gt;"),"")</f>
        <v/>
      </c>
      <c r="E244" s="49" t="str">
        <f>IFERROR(INDEX('Реестр семейств'!F$7:$F$9803,MATCH(B244,'Реестр семейств'!$B$7:$B$9803,0),1),"")</f>
        <v/>
      </c>
      <c r="F244" s="81" t="str">
        <f>IFERROR(HYPERLINK(INDEX('Реестр семейств'!AC$7:$AC$9803,MATCH(B244,'Реестр семейств'!$B$7:$B$9803,0),1),"&gt;&gt;&gt;"),"")</f>
        <v/>
      </c>
    </row>
    <row r="245" spans="1:6">
      <c r="A245" s="63"/>
      <c r="B245" s="7"/>
      <c r="C245" s="49" t="str">
        <f>IFERROR(INDEX('Реестр семейств'!F$7:$F$9803,MATCH(A245,'Реестр семейств'!$B$7:$B$9803,0),1),"")</f>
        <v/>
      </c>
      <c r="D245" s="53" t="str">
        <f>IFERROR(HYPERLINK(INDEX('Реестр семейств'!AC$7:$AC$9803,MATCH(A245,'Реестр семейств'!$B$7:$B$9803,0),1),"&gt;&gt;&gt;"),"")</f>
        <v/>
      </c>
      <c r="E245" s="49" t="str">
        <f>IFERROR(INDEX('Реестр семейств'!F$7:$F$9803,MATCH(B245,'Реестр семейств'!$B$7:$B$9803,0),1),"")</f>
        <v/>
      </c>
      <c r="F245" s="81" t="str">
        <f>IFERROR(HYPERLINK(INDEX('Реестр семейств'!AC$7:$AC$9803,MATCH(B245,'Реестр семейств'!$B$7:$B$9803,0),1),"&gt;&gt;&gt;"),"")</f>
        <v/>
      </c>
    </row>
    <row r="246" spans="1:6">
      <c r="A246" s="63"/>
      <c r="B246" s="7"/>
      <c r="C246" s="49" t="str">
        <f>IFERROR(INDEX('Реестр семейств'!F$7:$F$9803,MATCH(A246,'Реестр семейств'!$B$7:$B$9803,0),1),"")</f>
        <v/>
      </c>
      <c r="D246" s="53" t="str">
        <f>IFERROR(HYPERLINK(INDEX('Реестр семейств'!AC$7:$AC$9803,MATCH(A246,'Реестр семейств'!$B$7:$B$9803,0),1),"&gt;&gt;&gt;"),"")</f>
        <v/>
      </c>
      <c r="E246" s="49" t="str">
        <f>IFERROR(INDEX('Реестр семейств'!F$7:$F$9803,MATCH(B246,'Реестр семейств'!$B$7:$B$9803,0),1),"")</f>
        <v/>
      </c>
      <c r="F246" s="81" t="str">
        <f>IFERROR(HYPERLINK(INDEX('Реестр семейств'!AC$7:$AC$9803,MATCH(B246,'Реестр семейств'!$B$7:$B$9803,0),1),"&gt;&gt;&gt;"),"")</f>
        <v/>
      </c>
    </row>
    <row r="247" spans="1:6">
      <c r="A247" s="63"/>
      <c r="B247" s="7"/>
      <c r="C247" s="49" t="str">
        <f>IFERROR(INDEX('Реестр семейств'!F$7:$F$9803,MATCH(A247,'Реестр семейств'!$B$7:$B$9803,0),1),"")</f>
        <v/>
      </c>
      <c r="D247" s="53" t="str">
        <f>IFERROR(HYPERLINK(INDEX('Реестр семейств'!AC$7:$AC$9803,MATCH(A247,'Реестр семейств'!$B$7:$B$9803,0),1),"&gt;&gt;&gt;"),"")</f>
        <v/>
      </c>
      <c r="E247" s="49" t="str">
        <f>IFERROR(INDEX('Реестр семейств'!F$7:$F$9803,MATCH(B247,'Реестр семейств'!$B$7:$B$9803,0),1),"")</f>
        <v/>
      </c>
      <c r="F247" s="81" t="str">
        <f>IFERROR(HYPERLINK(INDEX('Реестр семейств'!AC$7:$AC$9803,MATCH(B247,'Реестр семейств'!$B$7:$B$9803,0),1),"&gt;&gt;&gt;"),"")</f>
        <v/>
      </c>
    </row>
    <row r="248" spans="1:6">
      <c r="A248" s="63"/>
      <c r="B248" s="7"/>
      <c r="C248" s="49" t="str">
        <f>IFERROR(INDEX('Реестр семейств'!F$7:$F$9803,MATCH(A248,'Реестр семейств'!$B$7:$B$9803,0),1),"")</f>
        <v/>
      </c>
      <c r="D248" s="53" t="str">
        <f>IFERROR(HYPERLINK(INDEX('Реестр семейств'!AC$7:$AC$9803,MATCH(A248,'Реестр семейств'!$B$7:$B$9803,0),1),"&gt;&gt;&gt;"),"")</f>
        <v/>
      </c>
      <c r="E248" s="49" t="str">
        <f>IFERROR(INDEX('Реестр семейств'!F$7:$F$9803,MATCH(B248,'Реестр семейств'!$B$7:$B$9803,0),1),"")</f>
        <v/>
      </c>
      <c r="F248" s="81" t="str">
        <f>IFERROR(HYPERLINK(INDEX('Реестр семейств'!AC$7:$AC$9803,MATCH(B248,'Реестр семейств'!$B$7:$B$9803,0),1),"&gt;&gt;&gt;"),"")</f>
        <v/>
      </c>
    </row>
    <row r="249" spans="1:6">
      <c r="A249" s="63"/>
      <c r="B249" s="7"/>
      <c r="C249" s="49" t="str">
        <f>IFERROR(INDEX('Реестр семейств'!F$7:$F$9803,MATCH(A249,'Реестр семейств'!$B$7:$B$9803,0),1),"")</f>
        <v/>
      </c>
      <c r="D249" s="53" t="str">
        <f>IFERROR(HYPERLINK(INDEX('Реестр семейств'!AC$7:$AC$9803,MATCH(A249,'Реестр семейств'!$B$7:$B$9803,0),1),"&gt;&gt;&gt;"),"")</f>
        <v/>
      </c>
      <c r="E249" s="49" t="str">
        <f>IFERROR(INDEX('Реестр семейств'!F$7:$F$9803,MATCH(B249,'Реестр семейств'!$B$7:$B$9803,0),1),"")</f>
        <v/>
      </c>
      <c r="F249" s="81" t="str">
        <f>IFERROR(HYPERLINK(INDEX('Реестр семейств'!AC$7:$AC$9803,MATCH(B249,'Реестр семейств'!$B$7:$B$9803,0),1),"&gt;&gt;&gt;"),"")</f>
        <v/>
      </c>
    </row>
    <row r="250" spans="1:6">
      <c r="A250" s="63"/>
      <c r="B250" s="7"/>
      <c r="C250" s="49" t="str">
        <f>IFERROR(INDEX('Реестр семейств'!F$7:$F$9803,MATCH(A250,'Реестр семейств'!$B$7:$B$9803,0),1),"")</f>
        <v/>
      </c>
      <c r="D250" s="53" t="str">
        <f>IFERROR(HYPERLINK(INDEX('Реестр семейств'!AC$7:$AC$9803,MATCH(A250,'Реестр семейств'!$B$7:$B$9803,0),1),"&gt;&gt;&gt;"),"")</f>
        <v/>
      </c>
      <c r="E250" s="49" t="str">
        <f>IFERROR(INDEX('Реестр семейств'!F$7:$F$9803,MATCH(B250,'Реестр семейств'!$B$7:$B$9803,0),1),"")</f>
        <v/>
      </c>
      <c r="F250" s="81" t="str">
        <f>IFERROR(HYPERLINK(INDEX('Реестр семейств'!AC$7:$AC$9803,MATCH(B250,'Реестр семейств'!$B$7:$B$9803,0),1),"&gt;&gt;&gt;"),"")</f>
        <v/>
      </c>
    </row>
    <row r="251" spans="1:6">
      <c r="A251" s="63"/>
      <c r="B251" s="7"/>
      <c r="C251" s="49" t="str">
        <f>IFERROR(INDEX('Реестр семейств'!F$7:$F$9803,MATCH(A251,'Реестр семейств'!$B$7:$B$9803,0),1),"")</f>
        <v/>
      </c>
      <c r="D251" s="53" t="str">
        <f>IFERROR(HYPERLINK(INDEX('Реестр семейств'!AC$7:$AC$9803,MATCH(A251,'Реестр семейств'!$B$7:$B$9803,0),1),"&gt;&gt;&gt;"),"")</f>
        <v/>
      </c>
      <c r="E251" s="49" t="str">
        <f>IFERROR(INDEX('Реестр семейств'!F$7:$F$9803,MATCH(B251,'Реестр семейств'!$B$7:$B$9803,0),1),"")</f>
        <v/>
      </c>
      <c r="F251" s="81" t="str">
        <f>IFERROR(HYPERLINK(INDEX('Реестр семейств'!AC$7:$AC$9803,MATCH(B251,'Реестр семейств'!$B$7:$B$9803,0),1),"&gt;&gt;&gt;"),"")</f>
        <v/>
      </c>
    </row>
    <row r="252" spans="1:6">
      <c r="A252" s="63"/>
      <c r="B252" s="7"/>
      <c r="C252" s="49" t="str">
        <f>IFERROR(INDEX('Реестр семейств'!F$7:$F$9803,MATCH(A252,'Реестр семейств'!$B$7:$B$9803,0),1),"")</f>
        <v/>
      </c>
      <c r="D252" s="53" t="str">
        <f>IFERROR(HYPERLINK(INDEX('Реестр семейств'!AC$7:$AC$9803,MATCH(A252,'Реестр семейств'!$B$7:$B$9803,0),1),"&gt;&gt;&gt;"),"")</f>
        <v/>
      </c>
      <c r="E252" s="49" t="str">
        <f>IFERROR(INDEX('Реестр семейств'!F$7:$F$9803,MATCH(B252,'Реестр семейств'!$B$7:$B$9803,0),1),"")</f>
        <v/>
      </c>
      <c r="F252" s="81" t="str">
        <f>IFERROR(HYPERLINK(INDEX('Реестр семейств'!AC$7:$AC$9803,MATCH(B252,'Реестр семейств'!$B$7:$B$9803,0),1),"&gt;&gt;&gt;"),"")</f>
        <v/>
      </c>
    </row>
    <row r="253" spans="1:6">
      <c r="A253" s="63"/>
      <c r="B253" s="7"/>
      <c r="C253" s="49" t="str">
        <f>IFERROR(INDEX('Реестр семейств'!F$7:$F$9803,MATCH(A253,'Реестр семейств'!$B$7:$B$9803,0),1),"")</f>
        <v/>
      </c>
      <c r="D253" s="53" t="str">
        <f>IFERROR(HYPERLINK(INDEX('Реестр семейств'!AC$7:$AC$9803,MATCH(A253,'Реестр семейств'!$B$7:$B$9803,0),1),"&gt;&gt;&gt;"),"")</f>
        <v/>
      </c>
      <c r="E253" s="49" t="str">
        <f>IFERROR(INDEX('Реестр семейств'!F$7:$F$9803,MATCH(B253,'Реестр семейств'!$B$7:$B$9803,0),1),"")</f>
        <v/>
      </c>
      <c r="F253" s="81" t="str">
        <f>IFERROR(HYPERLINK(INDEX('Реестр семейств'!AC$7:$AC$9803,MATCH(B253,'Реестр семейств'!$B$7:$B$9803,0),1),"&gt;&gt;&gt;"),"")</f>
        <v/>
      </c>
    </row>
    <row r="254" spans="1:6">
      <c r="A254" s="63"/>
      <c r="B254" s="7"/>
      <c r="C254" s="49" t="str">
        <f>IFERROR(INDEX('Реестр семейств'!F$7:$F$9803,MATCH(A254,'Реестр семейств'!$B$7:$B$9803,0),1),"")</f>
        <v/>
      </c>
      <c r="D254" s="53" t="str">
        <f>IFERROR(HYPERLINK(INDEX('Реестр семейств'!AC$7:$AC$9803,MATCH(A254,'Реестр семейств'!$B$7:$B$9803,0),1),"&gt;&gt;&gt;"),"")</f>
        <v/>
      </c>
      <c r="E254" s="49" t="str">
        <f>IFERROR(INDEX('Реестр семейств'!F$7:$F$9803,MATCH(B254,'Реестр семейств'!$B$7:$B$9803,0),1),"")</f>
        <v/>
      </c>
      <c r="F254" s="81" t="str">
        <f>IFERROR(HYPERLINK(INDEX('Реестр семейств'!AC$7:$AC$9803,MATCH(B254,'Реестр семейств'!$B$7:$B$9803,0),1),"&gt;&gt;&gt;"),"")</f>
        <v/>
      </c>
    </row>
    <row r="255" spans="1:6">
      <c r="A255" s="63"/>
      <c r="B255" s="7"/>
      <c r="C255" s="49" t="str">
        <f>IFERROR(INDEX('Реестр семейств'!F$7:$F$9803,MATCH(A255,'Реестр семейств'!$B$7:$B$9803,0),1),"")</f>
        <v/>
      </c>
      <c r="D255" s="53" t="str">
        <f>IFERROR(HYPERLINK(INDEX('Реестр семейств'!AC$7:$AC$9803,MATCH(A255,'Реестр семейств'!$B$7:$B$9803,0),1),"&gt;&gt;&gt;"),"")</f>
        <v/>
      </c>
      <c r="E255" s="49" t="str">
        <f>IFERROR(INDEX('Реестр семейств'!F$7:$F$9803,MATCH(B255,'Реестр семейств'!$B$7:$B$9803,0),1),"")</f>
        <v/>
      </c>
      <c r="F255" s="81" t="str">
        <f>IFERROR(HYPERLINK(INDEX('Реестр семейств'!AC$7:$AC$9803,MATCH(B255,'Реестр семейств'!$B$7:$B$9803,0),1),"&gt;&gt;&gt;"),"")</f>
        <v/>
      </c>
    </row>
    <row r="256" spans="1:6">
      <c r="A256" s="63"/>
      <c r="B256" s="7"/>
      <c r="C256" s="49" t="str">
        <f>IFERROR(INDEX('Реестр семейств'!F$7:$F$9803,MATCH(A256,'Реестр семейств'!$B$7:$B$9803,0),1),"")</f>
        <v/>
      </c>
      <c r="D256" s="53" t="str">
        <f>IFERROR(HYPERLINK(INDEX('Реестр семейств'!AC$7:$AC$9803,MATCH(A256,'Реестр семейств'!$B$7:$B$9803,0),1),"&gt;&gt;&gt;"),"")</f>
        <v/>
      </c>
      <c r="E256" s="49" t="str">
        <f>IFERROR(INDEX('Реестр семейств'!F$7:$F$9803,MATCH(B256,'Реестр семейств'!$B$7:$B$9803,0),1),"")</f>
        <v/>
      </c>
      <c r="F256" s="81" t="str">
        <f>IFERROR(HYPERLINK(INDEX('Реестр семейств'!AC$7:$AC$9803,MATCH(B256,'Реестр семейств'!$B$7:$B$9803,0),1),"&gt;&gt;&gt;"),"")</f>
        <v/>
      </c>
    </row>
    <row r="257" spans="1:6">
      <c r="A257" s="63"/>
      <c r="B257" s="7"/>
      <c r="C257" s="49" t="str">
        <f>IFERROR(INDEX('Реестр семейств'!F$7:$F$9803,MATCH(A257,'Реестр семейств'!$B$7:$B$9803,0),1),"")</f>
        <v/>
      </c>
      <c r="D257" s="53" t="str">
        <f>IFERROR(HYPERLINK(INDEX('Реестр семейств'!AC$7:$AC$9803,MATCH(A257,'Реестр семейств'!$B$7:$B$9803,0),1),"&gt;&gt;&gt;"),"")</f>
        <v/>
      </c>
      <c r="E257" s="49" t="str">
        <f>IFERROR(INDEX('Реестр семейств'!F$7:$F$9803,MATCH(B257,'Реестр семейств'!$B$7:$B$9803,0),1),"")</f>
        <v/>
      </c>
      <c r="F257" s="81" t="str">
        <f>IFERROR(HYPERLINK(INDEX('Реестр семейств'!AC$7:$AC$9803,MATCH(B257,'Реестр семейств'!$B$7:$B$9803,0),1),"&gt;&gt;&gt;"),"")</f>
        <v/>
      </c>
    </row>
    <row r="258" spans="1:6">
      <c r="A258" s="63"/>
      <c r="B258" s="7"/>
      <c r="C258" s="49" t="str">
        <f>IFERROR(INDEX('Реестр семейств'!F$7:$F$9803,MATCH(A258,'Реестр семейств'!$B$7:$B$9803,0),1),"")</f>
        <v/>
      </c>
      <c r="D258" s="53" t="str">
        <f>IFERROR(HYPERLINK(INDEX('Реестр семейств'!AC$7:$AC$9803,MATCH(A258,'Реестр семейств'!$B$7:$B$9803,0),1),"&gt;&gt;&gt;"),"")</f>
        <v/>
      </c>
      <c r="E258" s="49" t="str">
        <f>IFERROR(INDEX('Реестр семейств'!F$7:$F$9803,MATCH(B258,'Реестр семейств'!$B$7:$B$9803,0),1),"")</f>
        <v/>
      </c>
      <c r="F258" s="81" t="str">
        <f>IFERROR(HYPERLINK(INDEX('Реестр семейств'!AC$7:$AC$9803,MATCH(B258,'Реестр семейств'!$B$7:$B$9803,0),1),"&gt;&gt;&gt;"),"")</f>
        <v/>
      </c>
    </row>
    <row r="259" spans="1:6">
      <c r="A259" s="63"/>
      <c r="B259" s="7"/>
      <c r="C259" s="49" t="str">
        <f>IFERROR(INDEX('Реестр семейств'!F$7:$F$9803,MATCH(A259,'Реестр семейств'!$B$7:$B$9803,0),1),"")</f>
        <v/>
      </c>
      <c r="D259" s="53" t="str">
        <f>IFERROR(HYPERLINK(INDEX('Реестр семейств'!AC$7:$AC$9803,MATCH(A259,'Реестр семейств'!$B$7:$B$9803,0),1),"&gt;&gt;&gt;"),"")</f>
        <v/>
      </c>
      <c r="E259" s="49" t="str">
        <f>IFERROR(INDEX('Реестр семейств'!F$7:$F$9803,MATCH(B259,'Реестр семейств'!$B$7:$B$9803,0),1),"")</f>
        <v/>
      </c>
      <c r="F259" s="81" t="str">
        <f>IFERROR(HYPERLINK(INDEX('Реестр семейств'!AC$7:$AC$9803,MATCH(B259,'Реестр семейств'!$B$7:$B$9803,0),1),"&gt;&gt;&gt;"),"")</f>
        <v/>
      </c>
    </row>
    <row r="260" spans="1:6">
      <c r="A260" s="63"/>
      <c r="B260" s="7"/>
      <c r="C260" s="49" t="str">
        <f>IFERROR(INDEX('Реестр семейств'!F$7:$F$9803,MATCH(A260,'Реестр семейств'!$B$7:$B$9803,0),1),"")</f>
        <v/>
      </c>
      <c r="D260" s="53" t="str">
        <f>IFERROR(HYPERLINK(INDEX('Реестр семейств'!AC$7:$AC$9803,MATCH(A260,'Реестр семейств'!$B$7:$B$9803,0),1),"&gt;&gt;&gt;"),"")</f>
        <v/>
      </c>
      <c r="E260" s="49" t="str">
        <f>IFERROR(INDEX('Реестр семейств'!F$7:$F$9803,MATCH(B260,'Реестр семейств'!$B$7:$B$9803,0),1),"")</f>
        <v/>
      </c>
      <c r="F260" s="81" t="str">
        <f>IFERROR(HYPERLINK(INDEX('Реестр семейств'!AC$7:$AC$9803,MATCH(B260,'Реестр семейств'!$B$7:$B$9803,0),1),"&gt;&gt;&gt;"),"")</f>
        <v/>
      </c>
    </row>
    <row r="261" spans="1:6">
      <c r="A261" s="63"/>
      <c r="B261" s="7"/>
      <c r="C261" s="49" t="str">
        <f>IFERROR(INDEX('Реестр семейств'!F$7:$F$9803,MATCH(A261,'Реестр семейств'!$B$7:$B$9803,0),1),"")</f>
        <v/>
      </c>
      <c r="D261" s="53" t="str">
        <f>IFERROR(HYPERLINK(INDEX('Реестр семейств'!AC$7:$AC$9803,MATCH(A261,'Реестр семейств'!$B$7:$B$9803,0),1),"&gt;&gt;&gt;"),"")</f>
        <v/>
      </c>
      <c r="E261" s="49" t="str">
        <f>IFERROR(INDEX('Реестр семейств'!F$7:$F$9803,MATCH(B261,'Реестр семейств'!$B$7:$B$9803,0),1),"")</f>
        <v/>
      </c>
      <c r="F261" s="81" t="str">
        <f>IFERROR(HYPERLINK(INDEX('Реестр семейств'!AC$7:$AC$9803,MATCH(B261,'Реестр семейств'!$B$7:$B$9803,0),1),"&gt;&gt;&gt;"),"")</f>
        <v/>
      </c>
    </row>
    <row r="262" spans="1:6">
      <c r="A262" s="63"/>
      <c r="B262" s="7"/>
      <c r="C262" s="49" t="str">
        <f>IFERROR(INDEX('Реестр семейств'!F$7:$F$9803,MATCH(A262,'Реестр семейств'!$B$7:$B$9803,0),1),"")</f>
        <v/>
      </c>
      <c r="D262" s="53" t="str">
        <f>IFERROR(HYPERLINK(INDEX('Реестр семейств'!AC$7:$AC$9803,MATCH(A262,'Реестр семейств'!$B$7:$B$9803,0),1),"&gt;&gt;&gt;"),"")</f>
        <v/>
      </c>
      <c r="E262" s="49" t="str">
        <f>IFERROR(INDEX('Реестр семейств'!F$7:$F$9803,MATCH(B262,'Реестр семейств'!$B$7:$B$9803,0),1),"")</f>
        <v/>
      </c>
      <c r="F262" s="81" t="str">
        <f>IFERROR(HYPERLINK(INDEX('Реестр семейств'!AC$7:$AC$9803,MATCH(B262,'Реестр семейств'!$B$7:$B$9803,0),1),"&gt;&gt;&gt;"),"")</f>
        <v/>
      </c>
    </row>
    <row r="263" spans="1:6">
      <c r="A263" s="63"/>
      <c r="B263" s="7"/>
      <c r="C263" s="49" t="str">
        <f>IFERROR(INDEX('Реестр семейств'!F$7:$F$9803,MATCH(A263,'Реестр семейств'!$B$7:$B$9803,0),1),"")</f>
        <v/>
      </c>
      <c r="D263" s="53" t="str">
        <f>IFERROR(HYPERLINK(INDEX('Реестр семейств'!AC$7:$AC$9803,MATCH(A263,'Реестр семейств'!$B$7:$B$9803,0),1),"&gt;&gt;&gt;"),"")</f>
        <v/>
      </c>
      <c r="E263" s="49" t="str">
        <f>IFERROR(INDEX('Реестр семейств'!F$7:$F$9803,MATCH(B263,'Реестр семейств'!$B$7:$B$9803,0),1),"")</f>
        <v/>
      </c>
      <c r="F263" s="81" t="str">
        <f>IFERROR(HYPERLINK(INDEX('Реестр семейств'!AC$7:$AC$9803,MATCH(B263,'Реестр семейств'!$B$7:$B$9803,0),1),"&gt;&gt;&gt;"),"")</f>
        <v/>
      </c>
    </row>
    <row r="264" spans="1:6">
      <c r="A264" s="63"/>
      <c r="B264" s="7"/>
      <c r="C264" s="49" t="str">
        <f>IFERROR(INDEX('Реестр семейств'!F$7:$F$9803,MATCH(A264,'Реестр семейств'!$B$7:$B$9803,0),1),"")</f>
        <v/>
      </c>
      <c r="D264" s="53" t="str">
        <f>IFERROR(HYPERLINK(INDEX('Реестр семейств'!AC$7:$AC$9803,MATCH(A264,'Реестр семейств'!$B$7:$B$9803,0),1),"&gt;&gt;&gt;"),"")</f>
        <v/>
      </c>
      <c r="E264" s="49" t="str">
        <f>IFERROR(INDEX('Реестр семейств'!F$7:$F$9803,MATCH(B264,'Реестр семейств'!$B$7:$B$9803,0),1),"")</f>
        <v/>
      </c>
      <c r="F264" s="81" t="str">
        <f>IFERROR(HYPERLINK(INDEX('Реестр семейств'!AC$7:$AC$9803,MATCH(B264,'Реестр семейств'!$B$7:$B$9803,0),1),"&gt;&gt;&gt;"),"")</f>
        <v/>
      </c>
    </row>
    <row r="265" spans="1:6">
      <c r="A265" s="63"/>
      <c r="B265" s="7"/>
      <c r="C265" s="49" t="str">
        <f>IFERROR(INDEX('Реестр семейств'!F$7:$F$9803,MATCH(A265,'Реестр семейств'!$B$7:$B$9803,0),1),"")</f>
        <v/>
      </c>
      <c r="D265" s="53" t="str">
        <f>IFERROR(HYPERLINK(INDEX('Реестр семейств'!AC$7:$AC$9803,MATCH(A265,'Реестр семейств'!$B$7:$B$9803,0),1),"&gt;&gt;&gt;"),"")</f>
        <v/>
      </c>
      <c r="E265" s="49" t="str">
        <f>IFERROR(INDEX('Реестр семейств'!F$7:$F$9803,MATCH(B265,'Реестр семейств'!$B$7:$B$9803,0),1),"")</f>
        <v/>
      </c>
      <c r="F265" s="81" t="str">
        <f>IFERROR(HYPERLINK(INDEX('Реестр семейств'!AC$7:$AC$9803,MATCH(B265,'Реестр семейств'!$B$7:$B$9803,0),1),"&gt;&gt;&gt;"),"")</f>
        <v/>
      </c>
    </row>
    <row r="266" spans="1:6">
      <c r="A266" s="63"/>
      <c r="B266" s="7"/>
      <c r="C266" s="49" t="str">
        <f>IFERROR(INDEX('Реестр семейств'!F$7:$F$9803,MATCH(A266,'Реестр семейств'!$B$7:$B$9803,0),1),"")</f>
        <v/>
      </c>
      <c r="D266" s="53" t="str">
        <f>IFERROR(HYPERLINK(INDEX('Реестр семейств'!AC$7:$AC$9803,MATCH(A266,'Реестр семейств'!$B$7:$B$9803,0),1),"&gt;&gt;&gt;"),"")</f>
        <v/>
      </c>
      <c r="E266" s="49" t="str">
        <f>IFERROR(INDEX('Реестр семейств'!F$7:$F$9803,MATCH(B266,'Реестр семейств'!$B$7:$B$9803,0),1),"")</f>
        <v/>
      </c>
      <c r="F266" s="81" t="str">
        <f>IFERROR(HYPERLINK(INDEX('Реестр семейств'!AC$7:$AC$9803,MATCH(B266,'Реестр семейств'!$B$7:$B$9803,0),1),"&gt;&gt;&gt;"),"")</f>
        <v/>
      </c>
    </row>
    <row r="267" spans="1:6">
      <c r="A267" s="63"/>
      <c r="B267" s="7"/>
      <c r="C267" s="49" t="str">
        <f>IFERROR(INDEX('Реестр семейств'!F$7:$F$9803,MATCH(A267,'Реестр семейств'!$B$7:$B$9803,0),1),"")</f>
        <v/>
      </c>
      <c r="D267" s="53" t="str">
        <f>IFERROR(HYPERLINK(INDEX('Реестр семейств'!AC$7:$AC$9803,MATCH(A267,'Реестр семейств'!$B$7:$B$9803,0),1),"&gt;&gt;&gt;"),"")</f>
        <v/>
      </c>
      <c r="E267" s="49" t="str">
        <f>IFERROR(INDEX('Реестр семейств'!F$7:$F$9803,MATCH(B267,'Реестр семейств'!$B$7:$B$9803,0),1),"")</f>
        <v/>
      </c>
      <c r="F267" s="81" t="str">
        <f>IFERROR(HYPERLINK(INDEX('Реестр семейств'!AC$7:$AC$9803,MATCH(B267,'Реестр семейств'!$B$7:$B$9803,0),1),"&gt;&gt;&gt;"),"")</f>
        <v/>
      </c>
    </row>
    <row r="268" spans="1:6">
      <c r="A268" s="63"/>
      <c r="B268" s="7"/>
      <c r="C268" s="49" t="str">
        <f>IFERROR(INDEX('Реестр семейств'!F$7:$F$9803,MATCH(A268,'Реестр семейств'!$B$7:$B$9803,0),1),"")</f>
        <v/>
      </c>
      <c r="D268" s="53" t="str">
        <f>IFERROR(HYPERLINK(INDEX('Реестр семейств'!AC$7:$AC$9803,MATCH(A268,'Реестр семейств'!$B$7:$B$9803,0),1),"&gt;&gt;&gt;"),"")</f>
        <v/>
      </c>
      <c r="E268" s="49" t="str">
        <f>IFERROR(INDEX('Реестр семейств'!F$7:$F$9803,MATCH(B268,'Реестр семейств'!$B$7:$B$9803,0),1),"")</f>
        <v/>
      </c>
      <c r="F268" s="81" t="str">
        <f>IFERROR(HYPERLINK(INDEX('Реестр семейств'!AC$7:$AC$9803,MATCH(B268,'Реестр семейств'!$B$7:$B$9803,0),1),"&gt;&gt;&gt;"),"")</f>
        <v/>
      </c>
    </row>
    <row r="269" spans="1:6">
      <c r="A269" s="63"/>
      <c r="B269" s="7"/>
      <c r="C269" s="49" t="str">
        <f>IFERROR(INDEX('Реестр семейств'!F$7:$F$9803,MATCH(A269,'Реестр семейств'!$B$7:$B$9803,0),1),"")</f>
        <v/>
      </c>
      <c r="D269" s="53" t="str">
        <f>IFERROR(HYPERLINK(INDEX('Реестр семейств'!AC$7:$AC$9803,MATCH(A269,'Реестр семейств'!$B$7:$B$9803,0),1),"&gt;&gt;&gt;"),"")</f>
        <v/>
      </c>
      <c r="E269" s="49" t="str">
        <f>IFERROR(INDEX('Реестр семейств'!F$7:$F$9803,MATCH(B269,'Реестр семейств'!$B$7:$B$9803,0),1),"")</f>
        <v/>
      </c>
      <c r="F269" s="81" t="str">
        <f>IFERROR(HYPERLINK(INDEX('Реестр семейств'!AC$7:$AC$9803,MATCH(B269,'Реестр семейств'!$B$7:$B$9803,0),1),"&gt;&gt;&gt;"),"")</f>
        <v/>
      </c>
    </row>
    <row r="270" spans="1:6">
      <c r="A270" s="63"/>
      <c r="B270" s="7"/>
      <c r="C270" s="49" t="str">
        <f>IFERROR(INDEX('Реестр семейств'!F$7:$F$9803,MATCH(A270,'Реестр семейств'!$B$7:$B$9803,0),1),"")</f>
        <v/>
      </c>
      <c r="D270" s="53" t="str">
        <f>IFERROR(HYPERLINK(INDEX('Реестр семейств'!AC$7:$AC$9803,MATCH(A270,'Реестр семейств'!$B$7:$B$9803,0),1),"&gt;&gt;&gt;"),"")</f>
        <v/>
      </c>
      <c r="E270" s="49" t="str">
        <f>IFERROR(INDEX('Реестр семейств'!F$7:$F$9803,MATCH(B270,'Реестр семейств'!$B$7:$B$9803,0),1),"")</f>
        <v/>
      </c>
      <c r="F270" s="81" t="str">
        <f>IFERROR(HYPERLINK(INDEX('Реестр семейств'!AC$7:$AC$9803,MATCH(B270,'Реестр семейств'!$B$7:$B$9803,0),1),"&gt;&gt;&gt;"),"")</f>
        <v/>
      </c>
    </row>
    <row r="271" spans="1:6">
      <c r="A271" s="63"/>
      <c r="B271" s="7"/>
      <c r="C271" s="49" t="str">
        <f>IFERROR(INDEX('Реестр семейств'!F$7:$F$9803,MATCH(A271,'Реестр семейств'!$B$7:$B$9803,0),1),"")</f>
        <v/>
      </c>
      <c r="D271" s="53" t="str">
        <f>IFERROR(HYPERLINK(INDEX('Реестр семейств'!AC$7:$AC$9803,MATCH(A271,'Реестр семейств'!$B$7:$B$9803,0),1),"&gt;&gt;&gt;"),"")</f>
        <v/>
      </c>
      <c r="E271" s="49" t="str">
        <f>IFERROR(INDEX('Реестр семейств'!F$7:$F$9803,MATCH(B271,'Реестр семейств'!$B$7:$B$9803,0),1),"")</f>
        <v/>
      </c>
      <c r="F271" s="81" t="str">
        <f>IFERROR(HYPERLINK(INDEX('Реестр семейств'!AC$7:$AC$9803,MATCH(B271,'Реестр семейств'!$B$7:$B$9803,0),1),"&gt;&gt;&gt;"),"")</f>
        <v/>
      </c>
    </row>
    <row r="272" spans="1:6">
      <c r="A272" s="63"/>
      <c r="B272" s="7"/>
      <c r="C272" s="49" t="str">
        <f>IFERROR(INDEX('Реестр семейств'!F$7:$F$9803,MATCH(A272,'Реестр семейств'!$B$7:$B$9803,0),1),"")</f>
        <v/>
      </c>
      <c r="D272" s="53" t="str">
        <f>IFERROR(HYPERLINK(INDEX('Реестр семейств'!AC$7:$AC$9803,MATCH(A272,'Реестр семейств'!$B$7:$B$9803,0),1),"&gt;&gt;&gt;"),"")</f>
        <v/>
      </c>
      <c r="E272" s="49" t="str">
        <f>IFERROR(INDEX('Реестр семейств'!F$7:$F$9803,MATCH(B272,'Реестр семейств'!$B$7:$B$9803,0),1),"")</f>
        <v/>
      </c>
      <c r="F272" s="81" t="str">
        <f>IFERROR(HYPERLINK(INDEX('Реестр семейств'!AC$7:$AC$9803,MATCH(B272,'Реестр семейств'!$B$7:$B$9803,0),1),"&gt;&gt;&gt;"),"")</f>
        <v/>
      </c>
    </row>
    <row r="273" spans="1:6">
      <c r="A273" s="63"/>
      <c r="B273" s="7"/>
      <c r="C273" s="49" t="str">
        <f>IFERROR(INDEX('Реестр семейств'!F$7:$F$9803,MATCH(A273,'Реестр семейств'!$B$7:$B$9803,0),1),"")</f>
        <v/>
      </c>
      <c r="D273" s="53" t="str">
        <f>IFERROR(HYPERLINK(INDEX('Реестр семейств'!AC$7:$AC$9803,MATCH(A273,'Реестр семейств'!$B$7:$B$9803,0),1),"&gt;&gt;&gt;"),"")</f>
        <v/>
      </c>
      <c r="E273" s="49" t="str">
        <f>IFERROR(INDEX('Реестр семейств'!F$7:$F$9803,MATCH(B273,'Реестр семейств'!$B$7:$B$9803,0),1),"")</f>
        <v/>
      </c>
      <c r="F273" s="81" t="str">
        <f>IFERROR(HYPERLINK(INDEX('Реестр семейств'!AC$7:$AC$9803,MATCH(B273,'Реестр семейств'!$B$7:$B$9803,0),1),"&gt;&gt;&gt;"),"")</f>
        <v/>
      </c>
    </row>
    <row r="274" spans="1:6">
      <c r="A274" s="63"/>
      <c r="B274" s="7"/>
      <c r="C274" s="49" t="str">
        <f>IFERROR(INDEX('Реестр семейств'!F$7:$F$9803,MATCH(A274,'Реестр семейств'!$B$7:$B$9803,0),1),"")</f>
        <v/>
      </c>
      <c r="D274" s="53" t="str">
        <f>IFERROR(HYPERLINK(INDEX('Реестр семейств'!AC$7:$AC$9803,MATCH(A274,'Реестр семейств'!$B$7:$B$9803,0),1),"&gt;&gt;&gt;"),"")</f>
        <v/>
      </c>
      <c r="E274" s="49" t="str">
        <f>IFERROR(INDEX('Реестр семейств'!F$7:$F$9803,MATCH(B274,'Реестр семейств'!$B$7:$B$9803,0),1),"")</f>
        <v/>
      </c>
      <c r="F274" s="81" t="str">
        <f>IFERROR(HYPERLINK(INDEX('Реестр семейств'!AC$7:$AC$9803,MATCH(B274,'Реестр семейств'!$B$7:$B$9803,0),1),"&gt;&gt;&gt;"),"")</f>
        <v/>
      </c>
    </row>
    <row r="275" spans="1:6">
      <c r="A275" s="63"/>
      <c r="B275" s="7"/>
      <c r="C275" s="49" t="str">
        <f>IFERROR(INDEX('Реестр семейств'!F$7:$F$9803,MATCH(A275,'Реестр семейств'!$B$7:$B$9803,0),1),"")</f>
        <v/>
      </c>
      <c r="D275" s="53" t="str">
        <f>IFERROR(HYPERLINK(INDEX('Реестр семейств'!AC$7:$AC$9803,MATCH(A275,'Реестр семейств'!$B$7:$B$9803,0),1),"&gt;&gt;&gt;"),"")</f>
        <v/>
      </c>
      <c r="E275" s="49" t="str">
        <f>IFERROR(INDEX('Реестр семейств'!F$7:$F$9803,MATCH(B275,'Реестр семейств'!$B$7:$B$9803,0),1),"")</f>
        <v/>
      </c>
      <c r="F275" s="81" t="str">
        <f>IFERROR(HYPERLINK(INDEX('Реестр семейств'!AC$7:$AC$9803,MATCH(B275,'Реестр семейств'!$B$7:$B$9803,0),1),"&gt;&gt;&gt;"),"")</f>
        <v/>
      </c>
    </row>
    <row r="276" spans="1:6">
      <c r="A276" s="63"/>
      <c r="B276" s="7"/>
      <c r="C276" s="49" t="str">
        <f>IFERROR(INDEX('Реестр семейств'!F$7:$F$9803,MATCH(A276,'Реестр семейств'!$B$7:$B$9803,0),1),"")</f>
        <v/>
      </c>
      <c r="D276" s="53" t="str">
        <f>IFERROR(HYPERLINK(INDEX('Реестр семейств'!AC$7:$AC$9803,MATCH(A276,'Реестр семейств'!$B$7:$B$9803,0),1),"&gt;&gt;&gt;"),"")</f>
        <v/>
      </c>
      <c r="E276" s="49" t="str">
        <f>IFERROR(INDEX('Реестр семейств'!F$7:$F$9803,MATCH(B276,'Реестр семейств'!$B$7:$B$9803,0),1),"")</f>
        <v/>
      </c>
      <c r="F276" s="81" t="str">
        <f>IFERROR(HYPERLINK(INDEX('Реестр семейств'!AC$7:$AC$9803,MATCH(B276,'Реестр семейств'!$B$7:$B$9803,0),1),"&gt;&gt;&gt;"),"")</f>
        <v/>
      </c>
    </row>
    <row r="277" spans="1:6">
      <c r="A277" s="63"/>
      <c r="B277" s="7"/>
      <c r="C277" s="49" t="str">
        <f>IFERROR(INDEX('Реестр семейств'!F$7:$F$9803,MATCH(A277,'Реестр семейств'!$B$7:$B$9803,0),1),"")</f>
        <v/>
      </c>
      <c r="D277" s="53" t="str">
        <f>IFERROR(HYPERLINK(INDEX('Реестр семейств'!AC$7:$AC$9803,MATCH(A277,'Реестр семейств'!$B$7:$B$9803,0),1),"&gt;&gt;&gt;"),"")</f>
        <v/>
      </c>
      <c r="E277" s="49" t="str">
        <f>IFERROR(INDEX('Реестр семейств'!F$7:$F$9803,MATCH(B277,'Реестр семейств'!$B$7:$B$9803,0),1),"")</f>
        <v/>
      </c>
      <c r="F277" s="81" t="str">
        <f>IFERROR(HYPERLINK(INDEX('Реестр семейств'!AC$7:$AC$9803,MATCH(B277,'Реестр семейств'!$B$7:$B$9803,0),1),"&gt;&gt;&gt;"),"")</f>
        <v/>
      </c>
    </row>
    <row r="278" spans="1:6">
      <c r="A278" s="63"/>
      <c r="B278" s="7"/>
      <c r="C278" s="49" t="str">
        <f>IFERROR(INDEX('Реестр семейств'!F$7:$F$9803,MATCH(A278,'Реестр семейств'!$B$7:$B$9803,0),1),"")</f>
        <v/>
      </c>
      <c r="D278" s="53" t="str">
        <f>IFERROR(HYPERLINK(INDEX('Реестр семейств'!AC$7:$AC$9803,MATCH(A278,'Реестр семейств'!$B$7:$B$9803,0),1),"&gt;&gt;&gt;"),"")</f>
        <v/>
      </c>
      <c r="E278" s="49" t="str">
        <f>IFERROR(INDEX('Реестр семейств'!F$7:$F$9803,MATCH(B278,'Реестр семейств'!$B$7:$B$9803,0),1),"")</f>
        <v/>
      </c>
      <c r="F278" s="81" t="str">
        <f>IFERROR(HYPERLINK(INDEX('Реестр семейств'!AC$7:$AC$9803,MATCH(B278,'Реестр семейств'!$B$7:$B$9803,0),1),"&gt;&gt;&gt;"),"")</f>
        <v/>
      </c>
    </row>
    <row r="279" spans="1:6">
      <c r="A279" s="63"/>
      <c r="B279" s="7"/>
      <c r="C279" s="49" t="str">
        <f>IFERROR(INDEX('Реестр семейств'!F$7:$F$9803,MATCH(A279,'Реестр семейств'!$B$7:$B$9803,0),1),"")</f>
        <v/>
      </c>
      <c r="D279" s="53" t="str">
        <f>IFERROR(HYPERLINK(INDEX('Реестр семейств'!AC$7:$AC$9803,MATCH(A279,'Реестр семейств'!$B$7:$B$9803,0),1),"&gt;&gt;&gt;"),"")</f>
        <v/>
      </c>
      <c r="E279" s="49" t="str">
        <f>IFERROR(INDEX('Реестр семейств'!F$7:$F$9803,MATCH(B279,'Реестр семейств'!$B$7:$B$9803,0),1),"")</f>
        <v/>
      </c>
      <c r="F279" s="81" t="str">
        <f>IFERROR(HYPERLINK(INDEX('Реестр семейств'!AC$7:$AC$9803,MATCH(B279,'Реестр семейств'!$B$7:$B$9803,0),1),"&gt;&gt;&gt;"),"")</f>
        <v/>
      </c>
    </row>
    <row r="280" spans="1:6">
      <c r="A280" s="63"/>
      <c r="B280" s="7"/>
      <c r="C280" s="49" t="str">
        <f>IFERROR(INDEX('Реестр семейств'!F$7:$F$9803,MATCH(A280,'Реестр семейств'!$B$7:$B$9803,0),1),"")</f>
        <v/>
      </c>
      <c r="D280" s="53" t="str">
        <f>IFERROR(HYPERLINK(INDEX('Реестр семейств'!AC$7:$AC$9803,MATCH(A280,'Реестр семейств'!$B$7:$B$9803,0),1),"&gt;&gt;&gt;"),"")</f>
        <v/>
      </c>
      <c r="E280" s="49" t="str">
        <f>IFERROR(INDEX('Реестр семейств'!F$7:$F$9803,MATCH(B280,'Реестр семейств'!$B$7:$B$9803,0),1),"")</f>
        <v/>
      </c>
      <c r="F280" s="81" t="str">
        <f>IFERROR(HYPERLINK(INDEX('Реестр семейств'!AC$7:$AC$9803,MATCH(B280,'Реестр семейств'!$B$7:$B$9803,0),1),"&gt;&gt;&gt;"),"")</f>
        <v/>
      </c>
    </row>
    <row r="281" spans="1:6">
      <c r="A281" s="63"/>
      <c r="B281" s="7"/>
      <c r="C281" s="49" t="str">
        <f>IFERROR(INDEX('Реестр семейств'!F$7:$F$9803,MATCH(A281,'Реестр семейств'!$B$7:$B$9803,0),1),"")</f>
        <v/>
      </c>
      <c r="D281" s="53" t="str">
        <f>IFERROR(HYPERLINK(INDEX('Реестр семейств'!AC$7:$AC$9803,MATCH(A281,'Реестр семейств'!$B$7:$B$9803,0),1),"&gt;&gt;&gt;"),"")</f>
        <v/>
      </c>
      <c r="E281" s="49" t="str">
        <f>IFERROR(INDEX('Реестр семейств'!F$7:$F$9803,MATCH(B281,'Реестр семейств'!$B$7:$B$9803,0),1),"")</f>
        <v/>
      </c>
      <c r="F281" s="81" t="str">
        <f>IFERROR(HYPERLINK(INDEX('Реестр семейств'!AC$7:$AC$9803,MATCH(B281,'Реестр семейств'!$B$7:$B$9803,0),1),"&gt;&gt;&gt;"),"")</f>
        <v/>
      </c>
    </row>
    <row r="282" spans="1:6">
      <c r="A282" s="63"/>
      <c r="B282" s="7"/>
      <c r="C282" s="49" t="str">
        <f>IFERROR(INDEX('Реестр семейств'!F$7:$F$9803,MATCH(A282,'Реестр семейств'!$B$7:$B$9803,0),1),"")</f>
        <v/>
      </c>
      <c r="D282" s="53" t="str">
        <f>IFERROR(HYPERLINK(INDEX('Реестр семейств'!AC$7:$AC$9803,MATCH(A282,'Реестр семейств'!$B$7:$B$9803,0),1),"&gt;&gt;&gt;"),"")</f>
        <v/>
      </c>
      <c r="E282" s="49" t="str">
        <f>IFERROR(INDEX('Реестр семейств'!F$7:$F$9803,MATCH(B282,'Реестр семейств'!$B$7:$B$9803,0),1),"")</f>
        <v/>
      </c>
      <c r="F282" s="81" t="str">
        <f>IFERROR(HYPERLINK(INDEX('Реестр семейств'!AC$7:$AC$9803,MATCH(B282,'Реестр семейств'!$B$7:$B$9803,0),1),"&gt;&gt;&gt;"),"")</f>
        <v/>
      </c>
    </row>
    <row r="283" spans="1:6">
      <c r="A283" s="63"/>
      <c r="B283" s="7"/>
      <c r="C283" s="49" t="str">
        <f>IFERROR(INDEX('Реестр семейств'!F$7:$F$9803,MATCH(A283,'Реестр семейств'!$B$7:$B$9803,0),1),"")</f>
        <v/>
      </c>
      <c r="D283" s="53" t="str">
        <f>IFERROR(HYPERLINK(INDEX('Реестр семейств'!AC$7:$AC$9803,MATCH(A283,'Реестр семейств'!$B$7:$B$9803,0),1),"&gt;&gt;&gt;"),"")</f>
        <v/>
      </c>
      <c r="E283" s="49" t="str">
        <f>IFERROR(INDEX('Реестр семейств'!F$7:$F$9803,MATCH(B283,'Реестр семейств'!$B$7:$B$9803,0),1),"")</f>
        <v/>
      </c>
      <c r="F283" s="81" t="str">
        <f>IFERROR(HYPERLINK(INDEX('Реестр семейств'!AC$7:$AC$9803,MATCH(B283,'Реестр семейств'!$B$7:$B$9803,0),1),"&gt;&gt;&gt;"),"")</f>
        <v/>
      </c>
    </row>
    <row r="284" spans="1:6">
      <c r="A284" s="63"/>
      <c r="B284" s="7"/>
      <c r="C284" s="49" t="str">
        <f>IFERROR(INDEX('Реестр семейств'!F$7:$F$9803,MATCH(A284,'Реестр семейств'!$B$7:$B$9803,0),1),"")</f>
        <v/>
      </c>
      <c r="D284" s="53" t="str">
        <f>IFERROR(HYPERLINK(INDEX('Реестр семейств'!AC$7:$AC$9803,MATCH(A284,'Реестр семейств'!$B$7:$B$9803,0),1),"&gt;&gt;&gt;"),"")</f>
        <v/>
      </c>
      <c r="E284" s="49" t="str">
        <f>IFERROR(INDEX('Реестр семейств'!F$7:$F$9803,MATCH(B284,'Реестр семейств'!$B$7:$B$9803,0),1),"")</f>
        <v/>
      </c>
      <c r="F284" s="81" t="str">
        <f>IFERROR(HYPERLINK(INDEX('Реестр семейств'!AC$7:$AC$9803,MATCH(B284,'Реестр семейств'!$B$7:$B$9803,0),1),"&gt;&gt;&gt;"),"")</f>
        <v/>
      </c>
    </row>
    <row r="285" spans="1:6">
      <c r="A285" s="63"/>
      <c r="B285" s="7"/>
      <c r="C285" s="49" t="str">
        <f>IFERROR(INDEX('Реестр семейств'!F$7:$F$9803,MATCH(A285,'Реестр семейств'!$B$7:$B$9803,0),1),"")</f>
        <v/>
      </c>
      <c r="D285" s="53" t="str">
        <f>IFERROR(HYPERLINK(INDEX('Реестр семейств'!AC$7:$AC$9803,MATCH(A285,'Реестр семейств'!$B$7:$B$9803,0),1),"&gt;&gt;&gt;"),"")</f>
        <v/>
      </c>
      <c r="E285" s="49" t="str">
        <f>IFERROR(INDEX('Реестр семейств'!F$7:$F$9803,MATCH(B285,'Реестр семейств'!$B$7:$B$9803,0),1),"")</f>
        <v/>
      </c>
      <c r="F285" s="81" t="str">
        <f>IFERROR(HYPERLINK(INDEX('Реестр семейств'!AC$7:$AC$9803,MATCH(B285,'Реестр семейств'!$B$7:$B$9803,0),1),"&gt;&gt;&gt;"),"")</f>
        <v/>
      </c>
    </row>
    <row r="286" spans="1:6">
      <c r="A286" s="63"/>
      <c r="B286" s="7"/>
      <c r="C286" s="49" t="str">
        <f>IFERROR(INDEX('Реестр семейств'!F$7:$F$9803,MATCH(A286,'Реестр семейств'!$B$7:$B$9803,0),1),"")</f>
        <v/>
      </c>
      <c r="D286" s="53" t="str">
        <f>IFERROR(HYPERLINK(INDEX('Реестр семейств'!AC$7:$AC$9803,MATCH(A286,'Реестр семейств'!$B$7:$B$9803,0),1),"&gt;&gt;&gt;"),"")</f>
        <v/>
      </c>
      <c r="E286" s="49" t="str">
        <f>IFERROR(INDEX('Реестр семейств'!F$7:$F$9803,MATCH(B286,'Реестр семейств'!$B$7:$B$9803,0),1),"")</f>
        <v/>
      </c>
      <c r="F286" s="81" t="str">
        <f>IFERROR(HYPERLINK(INDEX('Реестр семейств'!AC$7:$AC$9803,MATCH(B286,'Реестр семейств'!$B$7:$B$9803,0),1),"&gt;&gt;&gt;"),"")</f>
        <v/>
      </c>
    </row>
    <row r="287" spans="1:6">
      <c r="A287" s="63"/>
      <c r="B287" s="7"/>
      <c r="C287" s="49" t="str">
        <f>IFERROR(INDEX('Реестр семейств'!F$7:$F$9803,MATCH(A287,'Реестр семейств'!$B$7:$B$9803,0),1),"")</f>
        <v/>
      </c>
      <c r="D287" s="53" t="str">
        <f>IFERROR(HYPERLINK(INDEX('Реестр семейств'!AC$7:$AC$9803,MATCH(A287,'Реестр семейств'!$B$7:$B$9803,0),1),"&gt;&gt;&gt;"),"")</f>
        <v/>
      </c>
      <c r="E287" s="49" t="str">
        <f>IFERROR(INDEX('Реестр семейств'!F$7:$F$9803,MATCH(B287,'Реестр семейств'!$B$7:$B$9803,0),1),"")</f>
        <v/>
      </c>
      <c r="F287" s="81" t="str">
        <f>IFERROR(HYPERLINK(INDEX('Реестр семейств'!AC$7:$AC$9803,MATCH(B287,'Реестр семейств'!$B$7:$B$9803,0),1),"&gt;&gt;&gt;"),"")</f>
        <v/>
      </c>
    </row>
    <row r="288" spans="1:6">
      <c r="A288" s="63"/>
      <c r="B288" s="7"/>
      <c r="C288" s="49" t="str">
        <f>IFERROR(INDEX('Реестр семейств'!F$7:$F$9803,MATCH(A288,'Реестр семейств'!$B$7:$B$9803,0),1),"")</f>
        <v/>
      </c>
      <c r="D288" s="53" t="str">
        <f>IFERROR(HYPERLINK(INDEX('Реестр семейств'!AC$7:$AC$9803,MATCH(A288,'Реестр семейств'!$B$7:$B$9803,0),1),"&gt;&gt;&gt;"),"")</f>
        <v/>
      </c>
      <c r="E288" s="49" t="str">
        <f>IFERROR(INDEX('Реестр семейств'!F$7:$F$9803,MATCH(B288,'Реестр семейств'!$B$7:$B$9803,0),1),"")</f>
        <v/>
      </c>
      <c r="F288" s="81" t="str">
        <f>IFERROR(HYPERLINK(INDEX('Реестр семейств'!AC$7:$AC$9803,MATCH(B288,'Реестр семейств'!$B$7:$B$9803,0),1),"&gt;&gt;&gt;"),"")</f>
        <v/>
      </c>
    </row>
    <row r="289" spans="1:6">
      <c r="A289" s="63"/>
      <c r="B289" s="7"/>
      <c r="C289" s="49" t="str">
        <f>IFERROR(INDEX('Реестр семейств'!F$7:$F$9803,MATCH(A289,'Реестр семейств'!$B$7:$B$9803,0),1),"")</f>
        <v/>
      </c>
      <c r="D289" s="53" t="str">
        <f>IFERROR(HYPERLINK(INDEX('Реестр семейств'!AC$7:$AC$9803,MATCH(A289,'Реестр семейств'!$B$7:$B$9803,0),1),"&gt;&gt;&gt;"),"")</f>
        <v/>
      </c>
      <c r="E289" s="49" t="str">
        <f>IFERROR(INDEX('Реестр семейств'!F$7:$F$9803,MATCH(B289,'Реестр семейств'!$B$7:$B$9803,0),1),"")</f>
        <v/>
      </c>
      <c r="F289" s="81" t="str">
        <f>IFERROR(HYPERLINK(INDEX('Реестр семейств'!AC$7:$AC$9803,MATCH(B289,'Реестр семейств'!$B$7:$B$9803,0),1),"&gt;&gt;&gt;"),"")</f>
        <v/>
      </c>
    </row>
    <row r="290" spans="1:6">
      <c r="A290" s="63"/>
      <c r="B290" s="7"/>
      <c r="C290" s="49" t="str">
        <f>IFERROR(INDEX('Реестр семейств'!F$7:$F$9803,MATCH(A290,'Реестр семейств'!$B$7:$B$9803,0),1),"")</f>
        <v/>
      </c>
      <c r="D290" s="53" t="str">
        <f>IFERROR(HYPERLINK(INDEX('Реестр семейств'!AC$7:$AC$9803,MATCH(A290,'Реестр семейств'!$B$7:$B$9803,0),1),"&gt;&gt;&gt;"),"")</f>
        <v/>
      </c>
      <c r="E290" s="49" t="str">
        <f>IFERROR(INDEX('Реестр семейств'!F$7:$F$9803,MATCH(B290,'Реестр семейств'!$B$7:$B$9803,0),1),"")</f>
        <v/>
      </c>
      <c r="F290" s="81" t="str">
        <f>IFERROR(HYPERLINK(INDEX('Реестр семейств'!AC$7:$AC$9803,MATCH(B290,'Реестр семейств'!$B$7:$B$9803,0),1),"&gt;&gt;&gt;"),"")</f>
        <v/>
      </c>
    </row>
    <row r="291" spans="1:6">
      <c r="A291" s="63"/>
      <c r="B291" s="7"/>
      <c r="C291" s="49" t="str">
        <f>IFERROR(INDEX('Реестр семейств'!F$7:$F$9803,MATCH(A291,'Реестр семейств'!$B$7:$B$9803,0),1),"")</f>
        <v/>
      </c>
      <c r="D291" s="53" t="str">
        <f>IFERROR(HYPERLINK(INDEX('Реестр семейств'!AC$7:$AC$9803,MATCH(A291,'Реестр семейств'!$B$7:$B$9803,0),1),"&gt;&gt;&gt;"),"")</f>
        <v/>
      </c>
      <c r="E291" s="49" t="str">
        <f>IFERROR(INDEX('Реестр семейств'!F$7:$F$9803,MATCH(B291,'Реестр семейств'!$B$7:$B$9803,0),1),"")</f>
        <v/>
      </c>
      <c r="F291" s="81" t="str">
        <f>IFERROR(HYPERLINK(INDEX('Реестр семейств'!AC$7:$AC$9803,MATCH(B291,'Реестр семейств'!$B$7:$B$9803,0),1),"&gt;&gt;&gt;"),"")</f>
        <v/>
      </c>
    </row>
    <row r="292" spans="1:6">
      <c r="A292" s="63"/>
      <c r="B292" s="7"/>
      <c r="C292" s="49" t="str">
        <f>IFERROR(INDEX('Реестр семейств'!F$7:$F$9803,MATCH(A292,'Реестр семейств'!$B$7:$B$9803,0),1),"")</f>
        <v/>
      </c>
      <c r="D292" s="53" t="str">
        <f>IFERROR(HYPERLINK(INDEX('Реестр семейств'!AC$7:$AC$9803,MATCH(A292,'Реестр семейств'!$B$7:$B$9803,0),1),"&gt;&gt;&gt;"),"")</f>
        <v/>
      </c>
      <c r="E292" s="49" t="str">
        <f>IFERROR(INDEX('Реестр семейств'!F$7:$F$9803,MATCH(B292,'Реестр семейств'!$B$7:$B$9803,0),1),"")</f>
        <v/>
      </c>
      <c r="F292" s="81" t="str">
        <f>IFERROR(HYPERLINK(INDEX('Реестр семейств'!AC$7:$AC$9803,MATCH(B292,'Реестр семейств'!$B$7:$B$9803,0),1),"&gt;&gt;&gt;"),"")</f>
        <v/>
      </c>
    </row>
    <row r="293" spans="1:6">
      <c r="A293" s="63"/>
      <c r="B293" s="7"/>
      <c r="C293" s="49" t="str">
        <f>IFERROR(INDEX('Реестр семейств'!F$7:$F$9803,MATCH(A293,'Реестр семейств'!$B$7:$B$9803,0),1),"")</f>
        <v/>
      </c>
      <c r="D293" s="53" t="str">
        <f>IFERROR(HYPERLINK(INDEX('Реестр семейств'!AC$7:$AC$9803,MATCH(A293,'Реестр семейств'!$B$7:$B$9803,0),1),"&gt;&gt;&gt;"),"")</f>
        <v/>
      </c>
      <c r="E293" s="49" t="str">
        <f>IFERROR(INDEX('Реестр семейств'!F$7:$F$9803,MATCH(B293,'Реестр семейств'!$B$7:$B$9803,0),1),"")</f>
        <v/>
      </c>
      <c r="F293" s="81" t="str">
        <f>IFERROR(HYPERLINK(INDEX('Реестр семейств'!AC$7:$AC$9803,MATCH(B293,'Реестр семейств'!$B$7:$B$9803,0),1),"&gt;&gt;&gt;"),"")</f>
        <v/>
      </c>
    </row>
    <row r="294" spans="1:6">
      <c r="A294" s="63"/>
      <c r="B294" s="7"/>
      <c r="C294" s="49" t="str">
        <f>IFERROR(INDEX('Реестр семейств'!F$7:$F$9803,MATCH(A294,'Реестр семейств'!$B$7:$B$9803,0),1),"")</f>
        <v/>
      </c>
      <c r="D294" s="53" t="str">
        <f>IFERROR(HYPERLINK(INDEX('Реестр семейств'!AC$7:$AC$9803,MATCH(A294,'Реестр семейств'!$B$7:$B$9803,0),1),"&gt;&gt;&gt;"),"")</f>
        <v/>
      </c>
      <c r="E294" s="49" t="str">
        <f>IFERROR(INDEX('Реестр семейств'!F$7:$F$9803,MATCH(B294,'Реестр семейств'!$B$7:$B$9803,0),1),"")</f>
        <v/>
      </c>
      <c r="F294" s="81" t="str">
        <f>IFERROR(HYPERLINK(INDEX('Реестр семейств'!AC$7:$AC$9803,MATCH(B294,'Реестр семейств'!$B$7:$B$9803,0),1),"&gt;&gt;&gt;"),"")</f>
        <v/>
      </c>
    </row>
    <row r="295" spans="1:6">
      <c r="A295" s="63"/>
      <c r="B295" s="7"/>
      <c r="C295" s="49" t="str">
        <f>IFERROR(INDEX('Реестр семейств'!F$7:$F$9803,MATCH(A295,'Реестр семейств'!$B$7:$B$9803,0),1),"")</f>
        <v/>
      </c>
      <c r="D295" s="53" t="str">
        <f>IFERROR(HYPERLINK(INDEX('Реестр семейств'!AC$7:$AC$9803,MATCH(A295,'Реестр семейств'!$B$7:$B$9803,0),1),"&gt;&gt;&gt;"),"")</f>
        <v/>
      </c>
      <c r="E295" s="49" t="str">
        <f>IFERROR(INDEX('Реестр семейств'!F$7:$F$9803,MATCH(B295,'Реестр семейств'!$B$7:$B$9803,0),1),"")</f>
        <v/>
      </c>
      <c r="F295" s="81" t="str">
        <f>IFERROR(HYPERLINK(INDEX('Реестр семейств'!AC$7:$AC$9803,MATCH(B295,'Реестр семейств'!$B$7:$B$9803,0),1),"&gt;&gt;&gt;"),"")</f>
        <v/>
      </c>
    </row>
    <row r="296" spans="1:6">
      <c r="A296" s="63"/>
      <c r="B296" s="7"/>
      <c r="C296" s="49" t="str">
        <f>IFERROR(INDEX('Реестр семейств'!F$7:$F$9803,MATCH(A296,'Реестр семейств'!$B$7:$B$9803,0),1),"")</f>
        <v/>
      </c>
      <c r="D296" s="53" t="str">
        <f>IFERROR(HYPERLINK(INDEX('Реестр семейств'!AC$7:$AC$9803,MATCH(A296,'Реестр семейств'!$B$7:$B$9803,0),1),"&gt;&gt;&gt;"),"")</f>
        <v/>
      </c>
      <c r="E296" s="49" t="str">
        <f>IFERROR(INDEX('Реестр семейств'!F$7:$F$9803,MATCH(B296,'Реестр семейств'!$B$7:$B$9803,0),1),"")</f>
        <v/>
      </c>
      <c r="F296" s="81" t="str">
        <f>IFERROR(HYPERLINK(INDEX('Реестр семейств'!AC$7:$AC$9803,MATCH(B296,'Реестр семейств'!$B$7:$B$9803,0),1),"&gt;&gt;&gt;"),"")</f>
        <v/>
      </c>
    </row>
    <row r="297" spans="1:6">
      <c r="A297" s="63"/>
      <c r="B297" s="7"/>
      <c r="C297" s="49" t="str">
        <f>IFERROR(INDEX('Реестр семейств'!F$7:$F$9803,MATCH(A297,'Реестр семейств'!$B$7:$B$9803,0),1),"")</f>
        <v/>
      </c>
      <c r="D297" s="53" t="str">
        <f>IFERROR(HYPERLINK(INDEX('Реестр семейств'!AC$7:$AC$9803,MATCH(A297,'Реестр семейств'!$B$7:$B$9803,0),1),"&gt;&gt;&gt;"),"")</f>
        <v/>
      </c>
      <c r="E297" s="49" t="str">
        <f>IFERROR(INDEX('Реестр семейств'!F$7:$F$9803,MATCH(B297,'Реестр семейств'!$B$7:$B$9803,0),1),"")</f>
        <v/>
      </c>
      <c r="F297" s="81" t="str">
        <f>IFERROR(HYPERLINK(INDEX('Реестр семейств'!AC$7:$AC$9803,MATCH(B297,'Реестр семейств'!$B$7:$B$9803,0),1),"&gt;&gt;&gt;"),"")</f>
        <v/>
      </c>
    </row>
    <row r="298" spans="1:6">
      <c r="A298" s="63"/>
      <c r="B298" s="7"/>
      <c r="C298" s="49" t="str">
        <f>IFERROR(INDEX('Реестр семейств'!F$7:$F$9803,MATCH(A298,'Реестр семейств'!$B$7:$B$9803,0),1),"")</f>
        <v/>
      </c>
      <c r="D298" s="53" t="str">
        <f>IFERROR(HYPERLINK(INDEX('Реестр семейств'!AC$7:$AC$9803,MATCH(A298,'Реестр семейств'!$B$7:$B$9803,0),1),"&gt;&gt;&gt;"),"")</f>
        <v/>
      </c>
      <c r="E298" s="49" t="str">
        <f>IFERROR(INDEX('Реестр семейств'!F$7:$F$9803,MATCH(B298,'Реестр семейств'!$B$7:$B$9803,0),1),"")</f>
        <v/>
      </c>
      <c r="F298" s="81" t="str">
        <f>IFERROR(HYPERLINK(INDEX('Реестр семейств'!AC$7:$AC$9803,MATCH(B298,'Реестр семейств'!$B$7:$B$9803,0),1),"&gt;&gt;&gt;"),"")</f>
        <v/>
      </c>
    </row>
    <row r="299" spans="1:6">
      <c r="A299" s="63"/>
      <c r="B299" s="7"/>
      <c r="C299" s="49" t="str">
        <f>IFERROR(INDEX('Реестр семейств'!F$7:$F$9803,MATCH(A299,'Реестр семейств'!$B$7:$B$9803,0),1),"")</f>
        <v/>
      </c>
      <c r="D299" s="53" t="str">
        <f>IFERROR(HYPERLINK(INDEX('Реестр семейств'!AC$7:$AC$9803,MATCH(A299,'Реестр семейств'!$B$7:$B$9803,0),1),"&gt;&gt;&gt;"),"")</f>
        <v/>
      </c>
      <c r="E299" s="49" t="str">
        <f>IFERROR(INDEX('Реестр семейств'!F$7:$F$9803,MATCH(B299,'Реестр семейств'!$B$7:$B$9803,0),1),"")</f>
        <v/>
      </c>
      <c r="F299" s="81" t="str">
        <f>IFERROR(HYPERLINK(INDEX('Реестр семейств'!AC$7:$AC$9803,MATCH(B299,'Реестр семейств'!$B$7:$B$9803,0),1),"&gt;&gt;&gt;"),"")</f>
        <v/>
      </c>
    </row>
    <row r="300" spans="1:6">
      <c r="A300" s="63"/>
      <c r="B300" s="7"/>
      <c r="C300" s="49" t="str">
        <f>IFERROR(INDEX('Реестр семейств'!F$7:$F$9803,MATCH(A300,'Реестр семейств'!$B$7:$B$9803,0),1),"")</f>
        <v/>
      </c>
      <c r="D300" s="53" t="str">
        <f>IFERROR(HYPERLINK(INDEX('Реестр семейств'!AC$7:$AC$9803,MATCH(A300,'Реестр семейств'!$B$7:$B$9803,0),1),"&gt;&gt;&gt;"),"")</f>
        <v/>
      </c>
      <c r="E300" s="49" t="str">
        <f>IFERROR(INDEX('Реестр семейств'!F$7:$F$9803,MATCH(B300,'Реестр семейств'!$B$7:$B$9803,0),1),"")</f>
        <v/>
      </c>
      <c r="F300" s="81" t="str">
        <f>IFERROR(HYPERLINK(INDEX('Реестр семейств'!AC$7:$AC$9803,MATCH(B300,'Реестр семейств'!$B$7:$B$9803,0),1),"&gt;&gt;&gt;"),"")</f>
        <v/>
      </c>
    </row>
    <row r="301" spans="1:6">
      <c r="A301" s="63"/>
      <c r="B301" s="7"/>
      <c r="C301" s="49" t="str">
        <f>IFERROR(INDEX('Реестр семейств'!F$7:$F$9803,MATCH(A301,'Реестр семейств'!$B$7:$B$9803,0),1),"")</f>
        <v/>
      </c>
      <c r="D301" s="53" t="str">
        <f>IFERROR(HYPERLINK(INDEX('Реестр семейств'!AC$7:$AC$9803,MATCH(A301,'Реестр семейств'!$B$7:$B$9803,0),1),"&gt;&gt;&gt;"),"")</f>
        <v/>
      </c>
      <c r="E301" s="49" t="str">
        <f>IFERROR(INDEX('Реестр семейств'!F$7:$F$9803,MATCH(B301,'Реестр семейств'!$B$7:$B$9803,0),1),"")</f>
        <v/>
      </c>
      <c r="F301" s="81" t="str">
        <f>IFERROR(HYPERLINK(INDEX('Реестр семейств'!AC$7:$AC$9803,MATCH(B301,'Реестр семейств'!$B$7:$B$9803,0),1),"&gt;&gt;&gt;"),"")</f>
        <v/>
      </c>
    </row>
    <row r="302" spans="1:6">
      <c r="A302" s="63"/>
      <c r="B302" s="7"/>
      <c r="C302" s="49" t="str">
        <f>IFERROR(INDEX('Реестр семейств'!F$7:$F$9803,MATCH(A302,'Реестр семейств'!$B$7:$B$9803,0),1),"")</f>
        <v/>
      </c>
      <c r="D302" s="53" t="str">
        <f>IFERROR(HYPERLINK(INDEX('Реестр семейств'!AC$7:$AC$9803,MATCH(A302,'Реестр семейств'!$B$7:$B$9803,0),1),"&gt;&gt;&gt;"),"")</f>
        <v/>
      </c>
      <c r="E302" s="49" t="str">
        <f>IFERROR(INDEX('Реестр семейств'!F$7:$F$9803,MATCH(B302,'Реестр семейств'!$B$7:$B$9803,0),1),"")</f>
        <v/>
      </c>
      <c r="F302" s="81" t="str">
        <f>IFERROR(HYPERLINK(INDEX('Реестр семейств'!AC$7:$AC$9803,MATCH(B302,'Реестр семейств'!$B$7:$B$9803,0),1),"&gt;&gt;&gt;"),"")</f>
        <v/>
      </c>
    </row>
    <row r="303" spans="1:6">
      <c r="A303" s="63"/>
      <c r="B303" s="7"/>
      <c r="C303" s="49" t="str">
        <f>IFERROR(INDEX('Реестр семейств'!F$7:$F$9803,MATCH(A303,'Реестр семейств'!$B$7:$B$9803,0),1),"")</f>
        <v/>
      </c>
      <c r="D303" s="53" t="str">
        <f>IFERROR(HYPERLINK(INDEX('Реестр семейств'!AC$7:$AC$9803,MATCH(A303,'Реестр семейств'!$B$7:$B$9803,0),1),"&gt;&gt;&gt;"),"")</f>
        <v/>
      </c>
      <c r="E303" s="49" t="str">
        <f>IFERROR(INDEX('Реестр семейств'!F$7:$F$9803,MATCH(B303,'Реестр семейств'!$B$7:$B$9803,0),1),"")</f>
        <v/>
      </c>
      <c r="F303" s="81" t="str">
        <f>IFERROR(HYPERLINK(INDEX('Реестр семейств'!AC$7:$AC$9803,MATCH(B303,'Реестр семейств'!$B$7:$B$9803,0),1),"&gt;&gt;&gt;"),"")</f>
        <v/>
      </c>
    </row>
    <row r="304" spans="1:6">
      <c r="A304" s="63"/>
      <c r="B304" s="7"/>
      <c r="C304" s="49" t="str">
        <f>IFERROR(INDEX('Реестр семейств'!F$7:$F$9803,MATCH(A304,'Реестр семейств'!$B$7:$B$9803,0),1),"")</f>
        <v/>
      </c>
      <c r="D304" s="53" t="str">
        <f>IFERROR(HYPERLINK(INDEX('Реестр семейств'!AC$7:$AC$9803,MATCH(A304,'Реестр семейств'!$B$7:$B$9803,0),1),"&gt;&gt;&gt;"),"")</f>
        <v/>
      </c>
      <c r="E304" s="49" t="str">
        <f>IFERROR(INDEX('Реестр семейств'!F$7:$F$9803,MATCH(B304,'Реестр семейств'!$B$7:$B$9803,0),1),"")</f>
        <v/>
      </c>
      <c r="F304" s="81" t="str">
        <f>IFERROR(HYPERLINK(INDEX('Реестр семейств'!AC$7:$AC$9803,MATCH(B304,'Реестр семейств'!$B$7:$B$9803,0),1),"&gt;&gt;&gt;"),"")</f>
        <v/>
      </c>
    </row>
    <row r="305" spans="1:6">
      <c r="A305" s="63"/>
      <c r="B305" s="7"/>
      <c r="C305" s="49" t="str">
        <f>IFERROR(INDEX('Реестр семейств'!F$7:$F$9803,MATCH(A305,'Реестр семейств'!$B$7:$B$9803,0),1),"")</f>
        <v/>
      </c>
      <c r="D305" s="53" t="str">
        <f>IFERROR(HYPERLINK(INDEX('Реестр семейств'!AC$7:$AC$9803,MATCH(A305,'Реестр семейств'!$B$7:$B$9803,0),1),"&gt;&gt;&gt;"),"")</f>
        <v/>
      </c>
      <c r="E305" s="49" t="str">
        <f>IFERROR(INDEX('Реестр семейств'!F$7:$F$9803,MATCH(B305,'Реестр семейств'!$B$7:$B$9803,0),1),"")</f>
        <v/>
      </c>
      <c r="F305" s="81" t="str">
        <f>IFERROR(HYPERLINK(INDEX('Реестр семейств'!AC$7:$AC$9803,MATCH(B305,'Реестр семейств'!$B$7:$B$9803,0),1),"&gt;&gt;&gt;"),"")</f>
        <v/>
      </c>
    </row>
    <row r="306" spans="1:6">
      <c r="A306" s="63"/>
      <c r="B306" s="7"/>
      <c r="C306" s="49" t="str">
        <f>IFERROR(INDEX('Реестр семейств'!F$7:$F$9803,MATCH(A306,'Реестр семейств'!$B$7:$B$9803,0),1),"")</f>
        <v/>
      </c>
      <c r="D306" s="53" t="str">
        <f>IFERROR(HYPERLINK(INDEX('Реестр семейств'!AC$7:$AC$9803,MATCH(A306,'Реестр семейств'!$B$7:$B$9803,0),1),"&gt;&gt;&gt;"),"")</f>
        <v/>
      </c>
      <c r="E306" s="49" t="str">
        <f>IFERROR(INDEX('Реестр семейств'!F$7:$F$9803,MATCH(B306,'Реестр семейств'!$B$7:$B$9803,0),1),"")</f>
        <v/>
      </c>
      <c r="F306" s="81" t="str">
        <f>IFERROR(HYPERLINK(INDEX('Реестр семейств'!AC$7:$AC$9803,MATCH(B306,'Реестр семейств'!$B$7:$B$9803,0),1),"&gt;&gt;&gt;"),"")</f>
        <v/>
      </c>
    </row>
    <row r="307" spans="1:6">
      <c r="A307" s="63"/>
      <c r="B307" s="7"/>
      <c r="C307" s="49" t="str">
        <f>IFERROR(INDEX('Реестр семейств'!F$7:$F$9803,MATCH(A307,'Реестр семейств'!$B$7:$B$9803,0),1),"")</f>
        <v/>
      </c>
      <c r="D307" s="53" t="str">
        <f>IFERROR(HYPERLINK(INDEX('Реестр семейств'!AC$7:$AC$9803,MATCH(A307,'Реестр семейств'!$B$7:$B$9803,0),1),"&gt;&gt;&gt;"),"")</f>
        <v/>
      </c>
      <c r="E307" s="49" t="str">
        <f>IFERROR(INDEX('Реестр семейств'!F$7:$F$9803,MATCH(B307,'Реестр семейств'!$B$7:$B$9803,0),1),"")</f>
        <v/>
      </c>
      <c r="F307" s="81" t="str">
        <f>IFERROR(HYPERLINK(INDEX('Реестр семейств'!AC$7:$AC$9803,MATCH(B307,'Реестр семейств'!$B$7:$B$9803,0),1),"&gt;&gt;&gt;"),"")</f>
        <v/>
      </c>
    </row>
    <row r="308" spans="1:6">
      <c r="A308" s="63"/>
      <c r="B308" s="7"/>
      <c r="C308" s="49" t="str">
        <f>IFERROR(INDEX('Реестр семейств'!F$7:$F$9803,MATCH(A308,'Реестр семейств'!$B$7:$B$9803,0),1),"")</f>
        <v/>
      </c>
      <c r="D308" s="53" t="str">
        <f>IFERROR(HYPERLINK(INDEX('Реестр семейств'!AC$7:$AC$9803,MATCH(A308,'Реестр семейств'!$B$7:$B$9803,0),1),"&gt;&gt;&gt;"),"")</f>
        <v/>
      </c>
      <c r="E308" s="49" t="str">
        <f>IFERROR(INDEX('Реестр семейств'!F$7:$F$9803,MATCH(B308,'Реестр семейств'!$B$7:$B$9803,0),1),"")</f>
        <v/>
      </c>
      <c r="F308" s="81" t="str">
        <f>IFERROR(HYPERLINK(INDEX('Реестр семейств'!AC$7:$AC$9803,MATCH(B308,'Реестр семейств'!$B$7:$B$9803,0),1),"&gt;&gt;&gt;"),"")</f>
        <v/>
      </c>
    </row>
    <row r="309" spans="1:6">
      <c r="A309" s="63"/>
      <c r="B309" s="7"/>
      <c r="C309" s="49" t="str">
        <f>IFERROR(INDEX('Реестр семейств'!F$7:$F$9803,MATCH(A309,'Реестр семейств'!$B$7:$B$9803,0),1),"")</f>
        <v/>
      </c>
      <c r="D309" s="53" t="str">
        <f>IFERROR(HYPERLINK(INDEX('Реестр семейств'!AC$7:$AC$9803,MATCH(A309,'Реестр семейств'!$B$7:$B$9803,0),1),"&gt;&gt;&gt;"),"")</f>
        <v/>
      </c>
      <c r="E309" s="49" t="str">
        <f>IFERROR(INDEX('Реестр семейств'!F$7:$F$9803,MATCH(B309,'Реестр семейств'!$B$7:$B$9803,0),1),"")</f>
        <v/>
      </c>
      <c r="F309" s="81" t="str">
        <f>IFERROR(HYPERLINK(INDEX('Реестр семейств'!AC$7:$AC$9803,MATCH(B309,'Реестр семейств'!$B$7:$B$9803,0),1),"&gt;&gt;&gt;"),"")</f>
        <v/>
      </c>
    </row>
    <row r="310" spans="1:6">
      <c r="A310" s="63"/>
      <c r="B310" s="7"/>
      <c r="C310" s="49" t="str">
        <f>IFERROR(INDEX('Реестр семейств'!F$7:$F$9803,MATCH(A310,'Реестр семейств'!$B$7:$B$9803,0),1),"")</f>
        <v/>
      </c>
      <c r="D310" s="53" t="str">
        <f>IFERROR(HYPERLINK(INDEX('Реестр семейств'!AC$7:$AC$9803,MATCH(A310,'Реестр семейств'!$B$7:$B$9803,0),1),"&gt;&gt;&gt;"),"")</f>
        <v/>
      </c>
      <c r="E310" s="49" t="str">
        <f>IFERROR(INDEX('Реестр семейств'!F$7:$F$9803,MATCH(B310,'Реестр семейств'!$B$7:$B$9803,0),1),"")</f>
        <v/>
      </c>
      <c r="F310" s="81" t="str">
        <f>IFERROR(HYPERLINK(INDEX('Реестр семейств'!AC$7:$AC$9803,MATCH(B310,'Реестр семейств'!$B$7:$B$9803,0),1),"&gt;&gt;&gt;"),"")</f>
        <v/>
      </c>
    </row>
    <row r="311" spans="1:6">
      <c r="A311" s="63"/>
      <c r="B311" s="7"/>
      <c r="C311" s="49" t="str">
        <f>IFERROR(INDEX('Реестр семейств'!F$7:$F$9803,MATCH(A311,'Реестр семейств'!$B$7:$B$9803,0),1),"")</f>
        <v/>
      </c>
      <c r="D311" s="53" t="str">
        <f>IFERROR(HYPERLINK(INDEX('Реестр семейств'!AC$7:$AC$9803,MATCH(A311,'Реестр семейств'!$B$7:$B$9803,0),1),"&gt;&gt;&gt;"),"")</f>
        <v/>
      </c>
      <c r="E311" s="49" t="str">
        <f>IFERROR(INDEX('Реестр семейств'!F$7:$F$9803,MATCH(B311,'Реестр семейств'!$B$7:$B$9803,0),1),"")</f>
        <v/>
      </c>
      <c r="F311" s="81" t="str">
        <f>IFERROR(HYPERLINK(INDEX('Реестр семейств'!AC$7:$AC$9803,MATCH(B311,'Реестр семейств'!$B$7:$B$9803,0),1),"&gt;&gt;&gt;"),"")</f>
        <v/>
      </c>
    </row>
    <row r="312" spans="1:6">
      <c r="A312" s="63"/>
      <c r="B312" s="7"/>
      <c r="C312" s="49" t="str">
        <f>IFERROR(INDEX('Реестр семейств'!F$7:$F$9803,MATCH(A312,'Реестр семейств'!$B$7:$B$9803,0),1),"")</f>
        <v/>
      </c>
      <c r="D312" s="53" t="str">
        <f>IFERROR(HYPERLINK(INDEX('Реестр семейств'!AC$7:$AC$9803,MATCH(A312,'Реестр семейств'!$B$7:$B$9803,0),1),"&gt;&gt;&gt;"),"")</f>
        <v/>
      </c>
      <c r="E312" s="49" t="str">
        <f>IFERROR(INDEX('Реестр семейств'!F$7:$F$9803,MATCH(B312,'Реестр семейств'!$B$7:$B$9803,0),1),"")</f>
        <v/>
      </c>
      <c r="F312" s="81" t="str">
        <f>IFERROR(HYPERLINK(INDEX('Реестр семейств'!AC$7:$AC$9803,MATCH(B312,'Реестр семейств'!$B$7:$B$9803,0),1),"&gt;&gt;&gt;"),"")</f>
        <v/>
      </c>
    </row>
    <row r="313" spans="1:6">
      <c r="A313" s="63"/>
      <c r="B313" s="7"/>
      <c r="C313" s="49" t="str">
        <f>IFERROR(INDEX('Реестр семейств'!F$7:$F$9803,MATCH(A313,'Реестр семейств'!$B$7:$B$9803,0),1),"")</f>
        <v/>
      </c>
      <c r="D313" s="53" t="str">
        <f>IFERROR(HYPERLINK(INDEX('Реестр семейств'!AC$7:$AC$9803,MATCH(A313,'Реестр семейств'!$B$7:$B$9803,0),1),"&gt;&gt;&gt;"),"")</f>
        <v/>
      </c>
      <c r="E313" s="49" t="str">
        <f>IFERROR(INDEX('Реестр семейств'!F$7:$F$9803,MATCH(B313,'Реестр семейств'!$B$7:$B$9803,0),1),"")</f>
        <v/>
      </c>
      <c r="F313" s="81" t="str">
        <f>IFERROR(HYPERLINK(INDEX('Реестр семейств'!AC$7:$AC$9803,MATCH(B313,'Реестр семейств'!$B$7:$B$9803,0),1),"&gt;&gt;&gt;"),"")</f>
        <v/>
      </c>
    </row>
    <row r="314" spans="1:6">
      <c r="A314" s="63"/>
      <c r="B314" s="7"/>
      <c r="C314" s="49" t="str">
        <f>IFERROR(INDEX('Реестр семейств'!F$7:$F$9803,MATCH(A314,'Реестр семейств'!$B$7:$B$9803,0),1),"")</f>
        <v/>
      </c>
      <c r="D314" s="53" t="str">
        <f>IFERROR(HYPERLINK(INDEX('Реестр семейств'!AC$7:$AC$9803,MATCH(A314,'Реестр семейств'!$B$7:$B$9803,0),1),"&gt;&gt;&gt;"),"")</f>
        <v/>
      </c>
      <c r="E314" s="49" t="str">
        <f>IFERROR(INDEX('Реестр семейств'!F$7:$F$9803,MATCH(B314,'Реестр семейств'!$B$7:$B$9803,0),1),"")</f>
        <v/>
      </c>
      <c r="F314" s="81" t="str">
        <f>IFERROR(HYPERLINK(INDEX('Реестр семейств'!AC$7:$AC$9803,MATCH(B314,'Реестр семейств'!$B$7:$B$9803,0),1),"&gt;&gt;&gt;"),"")</f>
        <v/>
      </c>
    </row>
    <row r="315" spans="1:6">
      <c r="A315" s="63"/>
      <c r="B315" s="7"/>
      <c r="C315" s="49" t="str">
        <f>IFERROR(INDEX('Реестр семейств'!F$7:$F$9803,MATCH(A315,'Реестр семейств'!$B$7:$B$9803,0),1),"")</f>
        <v/>
      </c>
      <c r="D315" s="53" t="str">
        <f>IFERROR(HYPERLINK(INDEX('Реестр семейств'!AC$7:$AC$9803,MATCH(A315,'Реестр семейств'!$B$7:$B$9803,0),1),"&gt;&gt;&gt;"),"")</f>
        <v/>
      </c>
      <c r="E315" s="49" t="str">
        <f>IFERROR(INDEX('Реестр семейств'!F$7:$F$9803,MATCH(B315,'Реестр семейств'!$B$7:$B$9803,0),1),"")</f>
        <v/>
      </c>
      <c r="F315" s="81" t="str">
        <f>IFERROR(HYPERLINK(INDEX('Реестр семейств'!AC$7:$AC$9803,MATCH(B315,'Реестр семейств'!$B$7:$B$9803,0),1),"&gt;&gt;&gt;"),"")</f>
        <v/>
      </c>
    </row>
    <row r="316" spans="1:6">
      <c r="A316" s="63"/>
      <c r="B316" s="7"/>
      <c r="C316" s="49" t="str">
        <f>IFERROR(INDEX('Реестр семейств'!F$7:$F$9803,MATCH(A316,'Реестр семейств'!$B$7:$B$9803,0),1),"")</f>
        <v/>
      </c>
      <c r="D316" s="53" t="str">
        <f>IFERROR(HYPERLINK(INDEX('Реестр семейств'!AC$7:$AC$9803,MATCH(A316,'Реестр семейств'!$B$7:$B$9803,0),1),"&gt;&gt;&gt;"),"")</f>
        <v/>
      </c>
      <c r="E316" s="49" t="str">
        <f>IFERROR(INDEX('Реестр семейств'!F$7:$F$9803,MATCH(B316,'Реестр семейств'!$B$7:$B$9803,0),1),"")</f>
        <v/>
      </c>
      <c r="F316" s="81" t="str">
        <f>IFERROR(HYPERLINK(INDEX('Реестр семейств'!AC$7:$AC$9803,MATCH(B316,'Реестр семейств'!$B$7:$B$9803,0),1),"&gt;&gt;&gt;"),"")</f>
        <v/>
      </c>
    </row>
    <row r="317" spans="1:6">
      <c r="A317" s="63"/>
      <c r="B317" s="7"/>
      <c r="C317" s="49" t="str">
        <f>IFERROR(INDEX('Реестр семейств'!F$7:$F$9803,MATCH(A317,'Реестр семейств'!$B$7:$B$9803,0),1),"")</f>
        <v/>
      </c>
      <c r="D317" s="53" t="str">
        <f>IFERROR(HYPERLINK(INDEX('Реестр семейств'!AC$7:$AC$9803,MATCH(A317,'Реестр семейств'!$B$7:$B$9803,0),1),"&gt;&gt;&gt;"),"")</f>
        <v/>
      </c>
      <c r="E317" s="49" t="str">
        <f>IFERROR(INDEX('Реестр семейств'!F$7:$F$9803,MATCH(B317,'Реестр семейств'!$B$7:$B$9803,0),1),"")</f>
        <v/>
      </c>
      <c r="F317" s="81" t="str">
        <f>IFERROR(HYPERLINK(INDEX('Реестр семейств'!AC$7:$AC$9803,MATCH(B317,'Реестр семейств'!$B$7:$B$9803,0),1),"&gt;&gt;&gt;"),"")</f>
        <v/>
      </c>
    </row>
    <row r="318" spans="1:6">
      <c r="A318" s="63"/>
      <c r="B318" s="7"/>
      <c r="C318" s="49" t="str">
        <f>IFERROR(INDEX('Реестр семейств'!F$7:$F$9803,MATCH(A318,'Реестр семейств'!$B$7:$B$9803,0),1),"")</f>
        <v/>
      </c>
      <c r="D318" s="53" t="str">
        <f>IFERROR(HYPERLINK(INDEX('Реестр семейств'!AC$7:$AC$9803,MATCH(A318,'Реестр семейств'!$B$7:$B$9803,0),1),"&gt;&gt;&gt;"),"")</f>
        <v/>
      </c>
      <c r="E318" s="49" t="str">
        <f>IFERROR(INDEX('Реестр семейств'!F$7:$F$9803,MATCH(B318,'Реестр семейств'!$B$7:$B$9803,0),1),"")</f>
        <v/>
      </c>
      <c r="F318" s="81" t="str">
        <f>IFERROR(HYPERLINK(INDEX('Реестр семейств'!AC$7:$AC$9803,MATCH(B318,'Реестр семейств'!$B$7:$B$9803,0),1),"&gt;&gt;&gt;"),"")</f>
        <v/>
      </c>
    </row>
    <row r="319" spans="1:6">
      <c r="A319" s="63"/>
      <c r="B319" s="7"/>
      <c r="C319" s="49" t="str">
        <f>IFERROR(INDEX('Реестр семейств'!F$7:$F$9803,MATCH(A319,'Реестр семейств'!$B$7:$B$9803,0),1),"")</f>
        <v/>
      </c>
      <c r="D319" s="53" t="str">
        <f>IFERROR(HYPERLINK(INDEX('Реестр семейств'!AC$7:$AC$9803,MATCH(A319,'Реестр семейств'!$B$7:$B$9803,0),1),"&gt;&gt;&gt;"),"")</f>
        <v/>
      </c>
      <c r="E319" s="49" t="str">
        <f>IFERROR(INDEX('Реестр семейств'!F$7:$F$9803,MATCH(B319,'Реестр семейств'!$B$7:$B$9803,0),1),"")</f>
        <v/>
      </c>
      <c r="F319" s="81" t="str">
        <f>IFERROR(HYPERLINK(INDEX('Реестр семейств'!AC$7:$AC$9803,MATCH(B319,'Реестр семейств'!$B$7:$B$9803,0),1),"&gt;&gt;&gt;"),"")</f>
        <v/>
      </c>
    </row>
    <row r="320" spans="1:6">
      <c r="A320" s="63"/>
      <c r="B320" s="7"/>
      <c r="C320" s="49" t="str">
        <f>IFERROR(INDEX('Реестр семейств'!F$7:$F$9803,MATCH(A320,'Реестр семейств'!$B$7:$B$9803,0),1),"")</f>
        <v/>
      </c>
      <c r="D320" s="53" t="str">
        <f>IFERROR(HYPERLINK(INDEX('Реестр семейств'!AC$7:$AC$9803,MATCH(A320,'Реестр семейств'!$B$7:$B$9803,0),1),"&gt;&gt;&gt;"),"")</f>
        <v/>
      </c>
      <c r="E320" s="49" t="str">
        <f>IFERROR(INDEX('Реестр семейств'!F$7:$F$9803,MATCH(B320,'Реестр семейств'!$B$7:$B$9803,0),1),"")</f>
        <v/>
      </c>
      <c r="F320" s="81" t="str">
        <f>IFERROR(HYPERLINK(INDEX('Реестр семейств'!AC$7:$AC$9803,MATCH(B320,'Реестр семейств'!$B$7:$B$9803,0),1),"&gt;&gt;&gt;"),"")</f>
        <v/>
      </c>
    </row>
    <row r="321" spans="1:6">
      <c r="A321" s="63"/>
      <c r="B321" s="7"/>
      <c r="C321" s="49" t="str">
        <f>IFERROR(INDEX('Реестр семейств'!F$7:$F$9803,MATCH(A321,'Реестр семейств'!$B$7:$B$9803,0),1),"")</f>
        <v/>
      </c>
      <c r="D321" s="53" t="str">
        <f>IFERROR(HYPERLINK(INDEX('Реестр семейств'!AC$7:$AC$9803,MATCH(A321,'Реестр семейств'!$B$7:$B$9803,0),1),"&gt;&gt;&gt;"),"")</f>
        <v/>
      </c>
      <c r="E321" s="49" t="str">
        <f>IFERROR(INDEX('Реестр семейств'!F$7:$F$9803,MATCH(B321,'Реестр семейств'!$B$7:$B$9803,0),1),"")</f>
        <v/>
      </c>
      <c r="F321" s="81" t="str">
        <f>IFERROR(HYPERLINK(INDEX('Реестр семейств'!AC$7:$AC$9803,MATCH(B321,'Реестр семейств'!$B$7:$B$9803,0),1),"&gt;&gt;&gt;"),"")</f>
        <v/>
      </c>
    </row>
    <row r="322" spans="1:6">
      <c r="A322" s="63"/>
      <c r="B322" s="7"/>
      <c r="C322" s="49" t="str">
        <f>IFERROR(INDEX('Реестр семейств'!F$7:$F$9803,MATCH(A322,'Реестр семейств'!$B$7:$B$9803,0),1),"")</f>
        <v/>
      </c>
      <c r="D322" s="53" t="str">
        <f>IFERROR(HYPERLINK(INDEX('Реестр семейств'!AC$7:$AC$9803,MATCH(A322,'Реестр семейств'!$B$7:$B$9803,0),1),"&gt;&gt;&gt;"),"")</f>
        <v/>
      </c>
      <c r="E322" s="49" t="str">
        <f>IFERROR(INDEX('Реестр семейств'!F$7:$F$9803,MATCH(B322,'Реестр семейств'!$B$7:$B$9803,0),1),"")</f>
        <v/>
      </c>
      <c r="F322" s="81" t="str">
        <f>IFERROR(HYPERLINK(INDEX('Реестр семейств'!AC$7:$AC$9803,MATCH(B322,'Реестр семейств'!$B$7:$B$9803,0),1),"&gt;&gt;&gt;"),"")</f>
        <v/>
      </c>
    </row>
    <row r="323" spans="1:6">
      <c r="A323" s="63"/>
      <c r="B323" s="7"/>
      <c r="C323" s="49" t="str">
        <f>IFERROR(INDEX('Реестр семейств'!F$7:$F$9803,MATCH(A323,'Реестр семейств'!$B$7:$B$9803,0),1),"")</f>
        <v/>
      </c>
      <c r="D323" s="53" t="str">
        <f>IFERROR(HYPERLINK(INDEX('Реестр семейств'!AC$7:$AC$9803,MATCH(A323,'Реестр семейств'!$B$7:$B$9803,0),1),"&gt;&gt;&gt;"),"")</f>
        <v/>
      </c>
      <c r="E323" s="49" t="str">
        <f>IFERROR(INDEX('Реестр семейств'!F$7:$F$9803,MATCH(B323,'Реестр семейств'!$B$7:$B$9803,0),1),"")</f>
        <v/>
      </c>
      <c r="F323" s="81" t="str">
        <f>IFERROR(HYPERLINK(INDEX('Реестр семейств'!AC$7:$AC$9803,MATCH(B323,'Реестр семейств'!$B$7:$B$9803,0),1),"&gt;&gt;&gt;"),"")</f>
        <v/>
      </c>
    </row>
    <row r="324" spans="1:6">
      <c r="A324" s="63"/>
      <c r="B324" s="7"/>
      <c r="C324" s="49" t="str">
        <f>IFERROR(INDEX('Реестр семейств'!F$7:$F$9803,MATCH(A324,'Реестр семейств'!$B$7:$B$9803,0),1),"")</f>
        <v/>
      </c>
      <c r="D324" s="53" t="str">
        <f>IFERROR(HYPERLINK(INDEX('Реестр семейств'!AC$7:$AC$9803,MATCH(A324,'Реестр семейств'!$B$7:$B$9803,0),1),"&gt;&gt;&gt;"),"")</f>
        <v/>
      </c>
      <c r="E324" s="49" t="str">
        <f>IFERROR(INDEX('Реестр семейств'!F$7:$F$9803,MATCH(B324,'Реестр семейств'!$B$7:$B$9803,0),1),"")</f>
        <v/>
      </c>
      <c r="F324" s="81" t="str">
        <f>IFERROR(HYPERLINK(INDEX('Реестр семейств'!AC$7:$AC$9803,MATCH(B324,'Реестр семейств'!$B$7:$B$9803,0),1),"&gt;&gt;&gt;"),"")</f>
        <v/>
      </c>
    </row>
    <row r="325" spans="1:6">
      <c r="A325" s="63"/>
      <c r="B325" s="7"/>
      <c r="C325" s="49" t="str">
        <f>IFERROR(INDEX('Реестр семейств'!F$7:$F$9803,MATCH(A325,'Реестр семейств'!$B$7:$B$9803,0),1),"")</f>
        <v/>
      </c>
      <c r="D325" s="53" t="str">
        <f>IFERROR(HYPERLINK(INDEX('Реестр семейств'!AC$7:$AC$9803,MATCH(A325,'Реестр семейств'!$B$7:$B$9803,0),1),"&gt;&gt;&gt;"),"")</f>
        <v/>
      </c>
      <c r="E325" s="49" t="str">
        <f>IFERROR(INDEX('Реестр семейств'!F$7:$F$9803,MATCH(B325,'Реестр семейств'!$B$7:$B$9803,0),1),"")</f>
        <v/>
      </c>
      <c r="F325" s="81" t="str">
        <f>IFERROR(HYPERLINK(INDEX('Реестр семейств'!AC$7:$AC$9803,MATCH(B325,'Реестр семейств'!$B$7:$B$9803,0),1),"&gt;&gt;&gt;"),"")</f>
        <v/>
      </c>
    </row>
    <row r="326" spans="1:6">
      <c r="A326" s="63"/>
      <c r="B326" s="7"/>
      <c r="C326" s="49" t="str">
        <f>IFERROR(INDEX('Реестр семейств'!F$7:$F$9803,MATCH(A326,'Реестр семейств'!$B$7:$B$9803,0),1),"")</f>
        <v/>
      </c>
      <c r="D326" s="53" t="str">
        <f>IFERROR(HYPERLINK(INDEX('Реестр семейств'!AC$7:$AC$9803,MATCH(A326,'Реестр семейств'!$B$7:$B$9803,0),1),"&gt;&gt;&gt;"),"")</f>
        <v/>
      </c>
      <c r="E326" s="49" t="str">
        <f>IFERROR(INDEX('Реестр семейств'!F$7:$F$9803,MATCH(B326,'Реестр семейств'!$B$7:$B$9803,0),1),"")</f>
        <v/>
      </c>
      <c r="F326" s="81" t="str">
        <f>IFERROR(HYPERLINK(INDEX('Реестр семейств'!AC$7:$AC$9803,MATCH(B326,'Реестр семейств'!$B$7:$B$9803,0),1),"&gt;&gt;&gt;"),"")</f>
        <v/>
      </c>
    </row>
    <row r="327" spans="1:6">
      <c r="A327" s="63"/>
      <c r="B327" s="7"/>
      <c r="C327" s="49" t="str">
        <f>IFERROR(INDEX('Реестр семейств'!F$7:$F$9803,MATCH(A327,'Реестр семейств'!$B$7:$B$9803,0),1),"")</f>
        <v/>
      </c>
      <c r="D327" s="53" t="str">
        <f>IFERROR(HYPERLINK(INDEX('Реестр семейств'!AC$7:$AC$9803,MATCH(A327,'Реестр семейств'!$B$7:$B$9803,0),1),"&gt;&gt;&gt;"),"")</f>
        <v/>
      </c>
      <c r="E327" s="49" t="str">
        <f>IFERROR(INDEX('Реестр семейств'!F$7:$F$9803,MATCH(B327,'Реестр семейств'!$B$7:$B$9803,0),1),"")</f>
        <v/>
      </c>
      <c r="F327" s="81" t="str">
        <f>IFERROR(HYPERLINK(INDEX('Реестр семейств'!AC$7:$AC$9803,MATCH(B327,'Реестр семейств'!$B$7:$B$9803,0),1),"&gt;&gt;&gt;"),"")</f>
        <v/>
      </c>
    </row>
    <row r="328" spans="1:6">
      <c r="A328" s="63"/>
      <c r="B328" s="7"/>
      <c r="C328" s="49" t="str">
        <f>IFERROR(INDEX('Реестр семейств'!F$7:$F$9803,MATCH(A328,'Реестр семейств'!$B$7:$B$9803,0),1),"")</f>
        <v/>
      </c>
      <c r="D328" s="53" t="str">
        <f>IFERROR(HYPERLINK(INDEX('Реестр семейств'!AC$7:$AC$9803,MATCH(A328,'Реестр семейств'!$B$7:$B$9803,0),1),"&gt;&gt;&gt;"),"")</f>
        <v/>
      </c>
      <c r="E328" s="49" t="str">
        <f>IFERROR(INDEX('Реестр семейств'!F$7:$F$9803,MATCH(B328,'Реестр семейств'!$B$7:$B$9803,0),1),"")</f>
        <v/>
      </c>
      <c r="F328" s="81" t="str">
        <f>IFERROR(HYPERLINK(INDEX('Реестр семейств'!AC$7:$AC$9803,MATCH(B328,'Реестр семейств'!$B$7:$B$9803,0),1),"&gt;&gt;&gt;"),"")</f>
        <v/>
      </c>
    </row>
    <row r="329" spans="1:6">
      <c r="A329" s="63"/>
      <c r="B329" s="7"/>
      <c r="C329" s="49" t="str">
        <f>IFERROR(INDEX('Реестр семейств'!F$7:$F$9803,MATCH(A329,'Реестр семейств'!$B$7:$B$9803,0),1),"")</f>
        <v/>
      </c>
      <c r="D329" s="53" t="str">
        <f>IFERROR(HYPERLINK(INDEX('Реестр семейств'!AC$7:$AC$9803,MATCH(A329,'Реестр семейств'!$B$7:$B$9803,0),1),"&gt;&gt;&gt;"),"")</f>
        <v/>
      </c>
      <c r="E329" s="49" t="str">
        <f>IFERROR(INDEX('Реестр семейств'!F$7:$F$9803,MATCH(B329,'Реестр семейств'!$B$7:$B$9803,0),1),"")</f>
        <v/>
      </c>
      <c r="F329" s="81" t="str">
        <f>IFERROR(HYPERLINK(INDEX('Реестр семейств'!AC$7:$AC$9803,MATCH(B329,'Реестр семейств'!$B$7:$B$9803,0),1),"&gt;&gt;&gt;"),"")</f>
        <v/>
      </c>
    </row>
    <row r="330" spans="1:6">
      <c r="A330" s="63"/>
      <c r="B330" s="7"/>
      <c r="C330" s="49" t="str">
        <f>IFERROR(INDEX('Реестр семейств'!F$7:$F$9803,MATCH(A330,'Реестр семейств'!$B$7:$B$9803,0),1),"")</f>
        <v/>
      </c>
      <c r="D330" s="53" t="str">
        <f>IFERROR(HYPERLINK(INDEX('Реестр семейств'!AC$7:$AC$9803,MATCH(A330,'Реестр семейств'!$B$7:$B$9803,0),1),"&gt;&gt;&gt;"),"")</f>
        <v/>
      </c>
      <c r="E330" s="49" t="str">
        <f>IFERROR(INDEX('Реестр семейств'!F$7:$F$9803,MATCH(B330,'Реестр семейств'!$B$7:$B$9803,0),1),"")</f>
        <v/>
      </c>
      <c r="F330" s="81" t="str">
        <f>IFERROR(HYPERLINK(INDEX('Реестр семейств'!AC$7:$AC$9803,MATCH(B330,'Реестр семейств'!$B$7:$B$9803,0),1),"&gt;&gt;&gt;"),"")</f>
        <v/>
      </c>
    </row>
    <row r="331" spans="1:6">
      <c r="A331" s="63"/>
      <c r="B331" s="7"/>
      <c r="C331" s="49" t="str">
        <f>IFERROR(INDEX('Реестр семейств'!F$7:$F$9803,MATCH(A331,'Реестр семейств'!$B$7:$B$9803,0),1),"")</f>
        <v/>
      </c>
      <c r="D331" s="53" t="str">
        <f>IFERROR(HYPERLINK(INDEX('Реестр семейств'!AC$7:$AC$9803,MATCH(A331,'Реестр семейств'!$B$7:$B$9803,0),1),"&gt;&gt;&gt;"),"")</f>
        <v/>
      </c>
      <c r="E331" s="49" t="str">
        <f>IFERROR(INDEX('Реестр семейств'!F$7:$F$9803,MATCH(B331,'Реестр семейств'!$B$7:$B$9803,0),1),"")</f>
        <v/>
      </c>
      <c r="F331" s="81" t="str">
        <f>IFERROR(HYPERLINK(INDEX('Реестр семейств'!AC$7:$AC$9803,MATCH(B331,'Реестр семейств'!$B$7:$B$9803,0),1),"&gt;&gt;&gt;"),"")</f>
        <v/>
      </c>
    </row>
    <row r="332" spans="1:6">
      <c r="A332" s="63"/>
      <c r="B332" s="7"/>
      <c r="C332" s="49" t="str">
        <f>IFERROR(INDEX('Реестр семейств'!F$7:$F$9803,MATCH(A332,'Реестр семейств'!$B$7:$B$9803,0),1),"")</f>
        <v/>
      </c>
      <c r="D332" s="53" t="str">
        <f>IFERROR(HYPERLINK(INDEX('Реестр семейств'!AC$7:$AC$9803,MATCH(A332,'Реестр семейств'!$B$7:$B$9803,0),1),"&gt;&gt;&gt;"),"")</f>
        <v/>
      </c>
      <c r="E332" s="49" t="str">
        <f>IFERROR(INDEX('Реестр семейств'!F$7:$F$9803,MATCH(B332,'Реестр семейств'!$B$7:$B$9803,0),1),"")</f>
        <v/>
      </c>
      <c r="F332" s="81" t="str">
        <f>IFERROR(HYPERLINK(INDEX('Реестр семейств'!AC$7:$AC$9803,MATCH(B332,'Реестр семейств'!$B$7:$B$9803,0),1),"&gt;&gt;&gt;"),"")</f>
        <v/>
      </c>
    </row>
    <row r="333" spans="1:6">
      <c r="A333" s="63"/>
      <c r="B333" s="7"/>
      <c r="C333" s="49" t="str">
        <f>IFERROR(INDEX('Реестр семейств'!F$7:$F$9803,MATCH(A333,'Реестр семейств'!$B$7:$B$9803,0),1),"")</f>
        <v/>
      </c>
      <c r="D333" s="53" t="str">
        <f>IFERROR(HYPERLINK(INDEX('Реестр семейств'!AC$7:$AC$9803,MATCH(A333,'Реестр семейств'!$B$7:$B$9803,0),1),"&gt;&gt;&gt;"),"")</f>
        <v/>
      </c>
      <c r="E333" s="49" t="str">
        <f>IFERROR(INDEX('Реестр семейств'!F$7:$F$9803,MATCH(B333,'Реестр семейств'!$B$7:$B$9803,0),1),"")</f>
        <v/>
      </c>
      <c r="F333" s="81" t="str">
        <f>IFERROR(HYPERLINK(INDEX('Реестр семейств'!AC$7:$AC$9803,MATCH(B333,'Реестр семейств'!$B$7:$B$9803,0),1),"&gt;&gt;&gt;"),"")</f>
        <v/>
      </c>
    </row>
    <row r="334" spans="1:6">
      <c r="A334" s="63"/>
      <c r="B334" s="7"/>
      <c r="C334" s="49" t="str">
        <f>IFERROR(INDEX('Реестр семейств'!F$7:$F$9803,MATCH(A334,'Реестр семейств'!$B$7:$B$9803,0),1),"")</f>
        <v/>
      </c>
      <c r="D334" s="53" t="str">
        <f>IFERROR(HYPERLINK(INDEX('Реестр семейств'!AC$7:$AC$9803,MATCH(A334,'Реестр семейств'!$B$7:$B$9803,0),1),"&gt;&gt;&gt;"),"")</f>
        <v/>
      </c>
      <c r="E334" s="49" t="str">
        <f>IFERROR(INDEX('Реестр семейств'!F$7:$F$9803,MATCH(B334,'Реестр семейств'!$B$7:$B$9803,0),1),"")</f>
        <v/>
      </c>
      <c r="F334" s="81" t="str">
        <f>IFERROR(HYPERLINK(INDEX('Реестр семейств'!AC$7:$AC$9803,MATCH(B334,'Реестр семейств'!$B$7:$B$9803,0),1),"&gt;&gt;&gt;"),"")</f>
        <v/>
      </c>
    </row>
    <row r="335" spans="1:6">
      <c r="A335" s="63"/>
      <c r="B335" s="7"/>
      <c r="C335" s="49" t="str">
        <f>IFERROR(INDEX('Реестр семейств'!F$7:$F$9803,MATCH(A335,'Реестр семейств'!$B$7:$B$9803,0),1),"")</f>
        <v/>
      </c>
      <c r="D335" s="53" t="str">
        <f>IFERROR(HYPERLINK(INDEX('Реестр семейств'!AC$7:$AC$9803,MATCH(A335,'Реестр семейств'!$B$7:$B$9803,0),1),"&gt;&gt;&gt;"),"")</f>
        <v/>
      </c>
      <c r="E335" s="49" t="str">
        <f>IFERROR(INDEX('Реестр семейств'!F$7:$F$9803,MATCH(B335,'Реестр семейств'!$B$7:$B$9803,0),1),"")</f>
        <v/>
      </c>
      <c r="F335" s="81" t="str">
        <f>IFERROR(HYPERLINK(INDEX('Реестр семейств'!AC$7:$AC$9803,MATCH(B335,'Реестр семейств'!$B$7:$B$9803,0),1),"&gt;&gt;&gt;"),"")</f>
        <v/>
      </c>
    </row>
    <row r="336" spans="1:6">
      <c r="A336" s="63"/>
      <c r="B336" s="7"/>
      <c r="C336" s="49" t="str">
        <f>IFERROR(INDEX('Реестр семейств'!F$7:$F$9803,MATCH(A336,'Реестр семейств'!$B$7:$B$9803,0),1),"")</f>
        <v/>
      </c>
      <c r="D336" s="53" t="str">
        <f>IFERROR(HYPERLINK(INDEX('Реестр семейств'!AC$7:$AC$9803,MATCH(A336,'Реестр семейств'!$B$7:$B$9803,0),1),"&gt;&gt;&gt;"),"")</f>
        <v/>
      </c>
      <c r="E336" s="49" t="str">
        <f>IFERROR(INDEX('Реестр семейств'!F$7:$F$9803,MATCH(B336,'Реестр семейств'!$B$7:$B$9803,0),1),"")</f>
        <v/>
      </c>
      <c r="F336" s="81" t="str">
        <f>IFERROR(HYPERLINK(INDEX('Реестр семейств'!AC$7:$AC$9803,MATCH(B336,'Реестр семейств'!$B$7:$B$9803,0),1),"&gt;&gt;&gt;"),"")</f>
        <v/>
      </c>
    </row>
    <row r="337" spans="1:6">
      <c r="A337" s="63"/>
      <c r="B337" s="7"/>
      <c r="C337" s="49" t="str">
        <f>IFERROR(INDEX('Реестр семейств'!F$7:$F$9803,MATCH(A337,'Реестр семейств'!$B$7:$B$9803,0),1),"")</f>
        <v/>
      </c>
      <c r="D337" s="53" t="str">
        <f>IFERROR(HYPERLINK(INDEX('Реестр семейств'!AC$7:$AC$9803,MATCH(A337,'Реестр семейств'!$B$7:$B$9803,0),1),"&gt;&gt;&gt;"),"")</f>
        <v/>
      </c>
      <c r="E337" s="49" t="str">
        <f>IFERROR(INDEX('Реестр семейств'!F$7:$F$9803,MATCH(B337,'Реестр семейств'!$B$7:$B$9803,0),1),"")</f>
        <v/>
      </c>
      <c r="F337" s="81" t="str">
        <f>IFERROR(HYPERLINK(INDEX('Реестр семейств'!AC$7:$AC$9803,MATCH(B337,'Реестр семейств'!$B$7:$B$9803,0),1),"&gt;&gt;&gt;"),"")</f>
        <v/>
      </c>
    </row>
    <row r="338" spans="1:6">
      <c r="A338" s="63"/>
      <c r="B338" s="7"/>
      <c r="C338" s="49" t="str">
        <f>IFERROR(INDEX('Реестр семейств'!F$7:$F$9803,MATCH(A338,'Реестр семейств'!$B$7:$B$9803,0),1),"")</f>
        <v/>
      </c>
      <c r="D338" s="53" t="str">
        <f>IFERROR(HYPERLINK(INDEX('Реестр семейств'!AC$7:$AC$9803,MATCH(A338,'Реестр семейств'!$B$7:$B$9803,0),1),"&gt;&gt;&gt;"),"")</f>
        <v/>
      </c>
      <c r="E338" s="49" t="str">
        <f>IFERROR(INDEX('Реестр семейств'!F$7:$F$9803,MATCH(B338,'Реестр семейств'!$B$7:$B$9803,0),1),"")</f>
        <v/>
      </c>
      <c r="F338" s="81" t="str">
        <f>IFERROR(HYPERLINK(INDEX('Реестр семейств'!AC$7:$AC$9803,MATCH(B338,'Реестр семейств'!$B$7:$B$9803,0),1),"&gt;&gt;&gt;"),"")</f>
        <v/>
      </c>
    </row>
    <row r="339" spans="1:6">
      <c r="A339" s="63"/>
      <c r="B339" s="7"/>
      <c r="C339" s="49" t="str">
        <f>IFERROR(INDEX('Реестр семейств'!F$7:$F$9803,MATCH(A339,'Реестр семейств'!$B$7:$B$9803,0),1),"")</f>
        <v/>
      </c>
      <c r="D339" s="53" t="str">
        <f>IFERROR(HYPERLINK(INDEX('Реестр семейств'!AC$7:$AC$9803,MATCH(A339,'Реестр семейств'!$B$7:$B$9803,0),1),"&gt;&gt;&gt;"),"")</f>
        <v/>
      </c>
      <c r="E339" s="49" t="str">
        <f>IFERROR(INDEX('Реестр семейств'!F$7:$F$9803,MATCH(B339,'Реестр семейств'!$B$7:$B$9803,0),1),"")</f>
        <v/>
      </c>
      <c r="F339" s="81" t="str">
        <f>IFERROR(HYPERLINK(INDEX('Реестр семейств'!AC$7:$AC$9803,MATCH(B339,'Реестр семейств'!$B$7:$B$9803,0),1),"&gt;&gt;&gt;"),"")</f>
        <v/>
      </c>
    </row>
    <row r="340" spans="1:6">
      <c r="A340" s="63"/>
      <c r="B340" s="7"/>
      <c r="C340" s="49" t="str">
        <f>IFERROR(INDEX('Реестр семейств'!F$7:$F$9803,MATCH(A340,'Реестр семейств'!$B$7:$B$9803,0),1),"")</f>
        <v/>
      </c>
      <c r="D340" s="53" t="str">
        <f>IFERROR(HYPERLINK(INDEX('Реестр семейств'!AC$7:$AC$9803,MATCH(A340,'Реестр семейств'!$B$7:$B$9803,0),1),"&gt;&gt;&gt;"),"")</f>
        <v/>
      </c>
      <c r="E340" s="49" t="str">
        <f>IFERROR(INDEX('Реестр семейств'!F$7:$F$9803,MATCH(B340,'Реестр семейств'!$B$7:$B$9803,0),1),"")</f>
        <v/>
      </c>
      <c r="F340" s="81" t="str">
        <f>IFERROR(HYPERLINK(INDEX('Реестр семейств'!AC$7:$AC$9803,MATCH(B340,'Реестр семейств'!$B$7:$B$9803,0),1),"&gt;&gt;&gt;"),"")</f>
        <v/>
      </c>
    </row>
    <row r="341" spans="1:6">
      <c r="A341" s="63"/>
      <c r="B341" s="7"/>
      <c r="C341" s="49" t="str">
        <f>IFERROR(INDEX('Реестр семейств'!F$7:$F$9803,MATCH(A341,'Реестр семейств'!$B$7:$B$9803,0),1),"")</f>
        <v/>
      </c>
      <c r="D341" s="53" t="str">
        <f>IFERROR(HYPERLINK(INDEX('Реестр семейств'!AC$7:$AC$9803,MATCH(A341,'Реестр семейств'!$B$7:$B$9803,0),1),"&gt;&gt;&gt;"),"")</f>
        <v/>
      </c>
      <c r="E341" s="49" t="str">
        <f>IFERROR(INDEX('Реестр семейств'!F$7:$F$9803,MATCH(B341,'Реестр семейств'!$B$7:$B$9803,0),1),"")</f>
        <v/>
      </c>
      <c r="F341" s="81" t="str">
        <f>IFERROR(HYPERLINK(INDEX('Реестр семейств'!AC$7:$AC$9803,MATCH(B341,'Реестр семейств'!$B$7:$B$9803,0),1),"&gt;&gt;&gt;"),"")</f>
        <v/>
      </c>
    </row>
    <row r="342" spans="1:6">
      <c r="A342" s="63"/>
      <c r="B342" s="7"/>
      <c r="C342" s="49" t="str">
        <f>IFERROR(INDEX('Реестр семейств'!F$7:$F$9803,MATCH(A342,'Реестр семейств'!$B$7:$B$9803,0),1),"")</f>
        <v/>
      </c>
      <c r="D342" s="53" t="str">
        <f>IFERROR(HYPERLINK(INDEX('Реестр семейств'!AC$7:$AC$9803,MATCH(A342,'Реестр семейств'!$B$7:$B$9803,0),1),"&gt;&gt;&gt;"),"")</f>
        <v/>
      </c>
      <c r="E342" s="49" t="str">
        <f>IFERROR(INDEX('Реестр семейств'!F$7:$F$9803,MATCH(B342,'Реестр семейств'!$B$7:$B$9803,0),1),"")</f>
        <v/>
      </c>
      <c r="F342" s="81" t="str">
        <f>IFERROR(HYPERLINK(INDEX('Реестр семейств'!AC$7:$AC$9803,MATCH(B342,'Реестр семейств'!$B$7:$B$9803,0),1),"&gt;&gt;&gt;"),"")</f>
        <v/>
      </c>
    </row>
    <row r="343" spans="1:6">
      <c r="A343" s="63"/>
      <c r="B343" s="7"/>
      <c r="C343" s="49" t="str">
        <f>IFERROR(INDEX('Реестр семейств'!F$7:$F$9803,MATCH(A343,'Реестр семейств'!$B$7:$B$9803,0),1),"")</f>
        <v/>
      </c>
      <c r="D343" s="53" t="str">
        <f>IFERROR(HYPERLINK(INDEX('Реестр семейств'!AC$7:$AC$9803,MATCH(A343,'Реестр семейств'!$B$7:$B$9803,0),1),"&gt;&gt;&gt;"),"")</f>
        <v/>
      </c>
      <c r="E343" s="49" t="str">
        <f>IFERROR(INDEX('Реестр семейств'!F$7:$F$9803,MATCH(B343,'Реестр семейств'!$B$7:$B$9803,0),1),"")</f>
        <v/>
      </c>
      <c r="F343" s="81" t="str">
        <f>IFERROR(HYPERLINK(INDEX('Реестр семейств'!AC$7:$AC$9803,MATCH(B343,'Реестр семейств'!$B$7:$B$9803,0),1),"&gt;&gt;&gt;"),"")</f>
        <v/>
      </c>
    </row>
    <row r="344" spans="1:6">
      <c r="A344" s="63"/>
      <c r="B344" s="7"/>
      <c r="C344" s="49" t="str">
        <f>IFERROR(INDEX('Реестр семейств'!F$7:$F$9803,MATCH(A344,'Реестр семейств'!$B$7:$B$9803,0),1),"")</f>
        <v/>
      </c>
      <c r="D344" s="53" t="str">
        <f>IFERROR(HYPERLINK(INDEX('Реестр семейств'!AC$7:$AC$9803,MATCH(A344,'Реестр семейств'!$B$7:$B$9803,0),1),"&gt;&gt;&gt;"),"")</f>
        <v/>
      </c>
      <c r="E344" s="49" t="str">
        <f>IFERROR(INDEX('Реестр семейств'!F$7:$F$9803,MATCH(B344,'Реестр семейств'!$B$7:$B$9803,0),1),"")</f>
        <v/>
      </c>
      <c r="F344" s="81" t="str">
        <f>IFERROR(HYPERLINK(INDEX('Реестр семейств'!AC$7:$AC$9803,MATCH(B344,'Реестр семейств'!$B$7:$B$9803,0),1),"&gt;&gt;&gt;"),"")</f>
        <v/>
      </c>
    </row>
    <row r="345" spans="1:6">
      <c r="A345" s="63"/>
      <c r="B345" s="7"/>
      <c r="C345" s="49" t="str">
        <f>IFERROR(INDEX('Реестр семейств'!F$7:$F$9803,MATCH(A345,'Реестр семейств'!$B$7:$B$9803,0),1),"")</f>
        <v/>
      </c>
      <c r="D345" s="53" t="str">
        <f>IFERROR(HYPERLINK(INDEX('Реестр семейств'!AC$7:$AC$9803,MATCH(A345,'Реестр семейств'!$B$7:$B$9803,0),1),"&gt;&gt;&gt;"),"")</f>
        <v/>
      </c>
      <c r="E345" s="49" t="str">
        <f>IFERROR(INDEX('Реестр семейств'!F$7:$F$9803,MATCH(B345,'Реестр семейств'!$B$7:$B$9803,0),1),"")</f>
        <v/>
      </c>
      <c r="F345" s="81" t="str">
        <f>IFERROR(HYPERLINK(INDEX('Реестр семейств'!AC$7:$AC$9803,MATCH(B345,'Реестр семейств'!$B$7:$B$9803,0),1),"&gt;&gt;&gt;"),"")</f>
        <v/>
      </c>
    </row>
    <row r="346" spans="1:6">
      <c r="A346" s="63"/>
      <c r="B346" s="7"/>
      <c r="C346" s="49" t="str">
        <f>IFERROR(INDEX('Реестр семейств'!F$7:$F$9803,MATCH(A346,'Реестр семейств'!$B$7:$B$9803,0),1),"")</f>
        <v/>
      </c>
      <c r="D346" s="53" t="str">
        <f>IFERROR(HYPERLINK(INDEX('Реестр семейств'!AC$7:$AC$9803,MATCH(A346,'Реестр семейств'!$B$7:$B$9803,0),1),"&gt;&gt;&gt;"),"")</f>
        <v/>
      </c>
      <c r="E346" s="49" t="str">
        <f>IFERROR(INDEX('Реестр семейств'!F$7:$F$9803,MATCH(B346,'Реестр семейств'!$B$7:$B$9803,0),1),"")</f>
        <v/>
      </c>
      <c r="F346" s="81" t="str">
        <f>IFERROR(HYPERLINK(INDEX('Реестр семейств'!AC$7:$AC$9803,MATCH(B346,'Реестр семейств'!$B$7:$B$9803,0),1),"&gt;&gt;&gt;"),"")</f>
        <v/>
      </c>
    </row>
    <row r="347" spans="1:6">
      <c r="A347" s="63"/>
      <c r="B347" s="7"/>
      <c r="C347" s="49" t="str">
        <f>IFERROR(INDEX('Реестр семейств'!F$7:$F$9803,MATCH(A347,'Реестр семейств'!$B$7:$B$9803,0),1),"")</f>
        <v/>
      </c>
      <c r="D347" s="53" t="str">
        <f>IFERROR(HYPERLINK(INDEX('Реестр семейств'!AC$7:$AC$9803,MATCH(A347,'Реестр семейств'!$B$7:$B$9803,0),1),"&gt;&gt;&gt;"),"")</f>
        <v/>
      </c>
      <c r="E347" s="49" t="str">
        <f>IFERROR(INDEX('Реестр семейств'!F$7:$F$9803,MATCH(B347,'Реестр семейств'!$B$7:$B$9803,0),1),"")</f>
        <v/>
      </c>
      <c r="F347" s="81" t="str">
        <f>IFERROR(HYPERLINK(INDEX('Реестр семейств'!AC$7:$AC$9803,MATCH(B347,'Реестр семейств'!$B$7:$B$9803,0),1),"&gt;&gt;&gt;"),"")</f>
        <v/>
      </c>
    </row>
    <row r="348" spans="1:6">
      <c r="A348" s="63"/>
      <c r="B348" s="7"/>
      <c r="C348" s="49" t="str">
        <f>IFERROR(INDEX('Реестр семейств'!F$7:$F$9803,MATCH(A348,'Реестр семейств'!$B$7:$B$9803,0),1),"")</f>
        <v/>
      </c>
      <c r="D348" s="53" t="str">
        <f>IFERROR(HYPERLINK(INDEX('Реестр семейств'!AC$7:$AC$9803,MATCH(A348,'Реестр семейств'!$B$7:$B$9803,0),1),"&gt;&gt;&gt;"),"")</f>
        <v/>
      </c>
      <c r="E348" s="49" t="str">
        <f>IFERROR(INDEX('Реестр семейств'!F$7:$F$9803,MATCH(B348,'Реестр семейств'!$B$7:$B$9803,0),1),"")</f>
        <v/>
      </c>
      <c r="F348" s="81" t="str">
        <f>IFERROR(HYPERLINK(INDEX('Реестр семейств'!AC$7:$AC$9803,MATCH(B348,'Реестр семейств'!$B$7:$B$9803,0),1),"&gt;&gt;&gt;"),"")</f>
        <v/>
      </c>
    </row>
    <row r="349" spans="1:6">
      <c r="A349" s="63"/>
      <c r="B349" s="7"/>
      <c r="C349" s="49" t="str">
        <f>IFERROR(INDEX('Реестр семейств'!F$7:$F$9803,MATCH(A349,'Реестр семейств'!$B$7:$B$9803,0),1),"")</f>
        <v/>
      </c>
      <c r="D349" s="53" t="str">
        <f>IFERROR(HYPERLINK(INDEX('Реестр семейств'!AC$7:$AC$9803,MATCH(A349,'Реестр семейств'!$B$7:$B$9803,0),1),"&gt;&gt;&gt;"),"")</f>
        <v/>
      </c>
      <c r="E349" s="49" t="str">
        <f>IFERROR(INDEX('Реестр семейств'!F$7:$F$9803,MATCH(B349,'Реестр семейств'!$B$7:$B$9803,0),1),"")</f>
        <v/>
      </c>
      <c r="F349" s="81" t="str">
        <f>IFERROR(HYPERLINK(INDEX('Реестр семейств'!AC$7:$AC$9803,MATCH(B349,'Реестр семейств'!$B$7:$B$9803,0),1),"&gt;&gt;&gt;"),"")</f>
        <v/>
      </c>
    </row>
    <row r="350" spans="1:6">
      <c r="A350" s="63"/>
      <c r="B350" s="7"/>
      <c r="C350" s="49" t="str">
        <f>IFERROR(INDEX('Реестр семейств'!F$7:$F$9803,MATCH(A350,'Реестр семейств'!$B$7:$B$9803,0),1),"")</f>
        <v/>
      </c>
      <c r="D350" s="53" t="str">
        <f>IFERROR(HYPERLINK(INDEX('Реестр семейств'!AC$7:$AC$9803,MATCH(A350,'Реестр семейств'!$B$7:$B$9803,0),1),"&gt;&gt;&gt;"),"")</f>
        <v/>
      </c>
      <c r="E350" s="49" t="str">
        <f>IFERROR(INDEX('Реестр семейств'!F$7:$F$9803,MATCH(B350,'Реестр семейств'!$B$7:$B$9803,0),1),"")</f>
        <v/>
      </c>
      <c r="F350" s="81" t="str">
        <f>IFERROR(HYPERLINK(INDEX('Реестр семейств'!AC$7:$AC$9803,MATCH(B350,'Реестр семейств'!$B$7:$B$9803,0),1),"&gt;&gt;&gt;"),"")</f>
        <v/>
      </c>
    </row>
    <row r="351" spans="1:6">
      <c r="A351" s="63"/>
      <c r="B351" s="7"/>
      <c r="C351" s="49" t="str">
        <f>IFERROR(INDEX('Реестр семейств'!F$7:$F$9803,MATCH(A351,'Реестр семейств'!$B$7:$B$9803,0),1),"")</f>
        <v/>
      </c>
      <c r="D351" s="53" t="str">
        <f>IFERROR(HYPERLINK(INDEX('Реестр семейств'!AC$7:$AC$9803,MATCH(A351,'Реестр семейств'!$B$7:$B$9803,0),1),"&gt;&gt;&gt;"),"")</f>
        <v/>
      </c>
      <c r="E351" s="49" t="str">
        <f>IFERROR(INDEX('Реестр семейств'!F$7:$F$9803,MATCH(B351,'Реестр семейств'!$B$7:$B$9803,0),1),"")</f>
        <v/>
      </c>
      <c r="F351" s="81" t="str">
        <f>IFERROR(HYPERLINK(INDEX('Реестр семейств'!AC$7:$AC$9803,MATCH(B351,'Реестр семейств'!$B$7:$B$9803,0),1),"&gt;&gt;&gt;"),"")</f>
        <v/>
      </c>
    </row>
    <row r="352" spans="1:6">
      <c r="A352" s="63"/>
      <c r="B352" s="7"/>
      <c r="C352" s="49" t="str">
        <f>IFERROR(INDEX('Реестр семейств'!F$7:$F$9803,MATCH(A352,'Реестр семейств'!$B$7:$B$9803,0),1),"")</f>
        <v/>
      </c>
      <c r="D352" s="53" t="str">
        <f>IFERROR(HYPERLINK(INDEX('Реестр семейств'!AC$7:$AC$9803,MATCH(A352,'Реестр семейств'!$B$7:$B$9803,0),1),"&gt;&gt;&gt;"),"")</f>
        <v/>
      </c>
      <c r="E352" s="49" t="str">
        <f>IFERROR(INDEX('Реестр семейств'!F$7:$F$9803,MATCH(B352,'Реестр семейств'!$B$7:$B$9803,0),1),"")</f>
        <v/>
      </c>
      <c r="F352" s="81" t="str">
        <f>IFERROR(HYPERLINK(INDEX('Реестр семейств'!AC$7:$AC$9803,MATCH(B352,'Реестр семейств'!$B$7:$B$9803,0),1),"&gt;&gt;&gt;"),"")</f>
        <v/>
      </c>
    </row>
    <row r="353" spans="1:6">
      <c r="A353" s="63"/>
      <c r="B353" s="7"/>
      <c r="C353" s="49" t="str">
        <f>IFERROR(INDEX('Реестр семейств'!F$7:$F$9803,MATCH(A353,'Реестр семейств'!$B$7:$B$9803,0),1),"")</f>
        <v/>
      </c>
      <c r="D353" s="53" t="str">
        <f>IFERROR(HYPERLINK(INDEX('Реестр семейств'!AC$7:$AC$9803,MATCH(A353,'Реестр семейств'!$B$7:$B$9803,0),1),"&gt;&gt;&gt;"),"")</f>
        <v/>
      </c>
      <c r="E353" s="49" t="str">
        <f>IFERROR(INDEX('Реестр семейств'!F$7:$F$9803,MATCH(B353,'Реестр семейств'!$B$7:$B$9803,0),1),"")</f>
        <v/>
      </c>
      <c r="F353" s="81" t="str">
        <f>IFERROR(HYPERLINK(INDEX('Реестр семейств'!AC$7:$AC$9803,MATCH(B353,'Реестр семейств'!$B$7:$B$9803,0),1),"&gt;&gt;&gt;"),"")</f>
        <v/>
      </c>
    </row>
    <row r="354" spans="1:6">
      <c r="A354" s="63"/>
      <c r="B354" s="7"/>
      <c r="C354" s="49" t="str">
        <f>IFERROR(INDEX('Реестр семейств'!F$7:$F$9803,MATCH(A354,'Реестр семейств'!$B$7:$B$9803,0),1),"")</f>
        <v/>
      </c>
      <c r="D354" s="53" t="str">
        <f>IFERROR(HYPERLINK(INDEX('Реестр семейств'!AC$7:$AC$9803,MATCH(A354,'Реестр семейств'!$B$7:$B$9803,0),1),"&gt;&gt;&gt;"),"")</f>
        <v/>
      </c>
      <c r="E354" s="49" t="str">
        <f>IFERROR(INDEX('Реестр семейств'!F$7:$F$9803,MATCH(B354,'Реестр семейств'!$B$7:$B$9803,0),1),"")</f>
        <v/>
      </c>
      <c r="F354" s="81" t="str">
        <f>IFERROR(HYPERLINK(INDEX('Реестр семейств'!AC$7:$AC$9803,MATCH(B354,'Реестр семейств'!$B$7:$B$9803,0),1),"&gt;&gt;&gt;"),"")</f>
        <v/>
      </c>
    </row>
    <row r="355" spans="1:6">
      <c r="A355" s="63"/>
      <c r="B355" s="7"/>
      <c r="C355" s="49" t="str">
        <f>IFERROR(INDEX('Реестр семейств'!F$7:$F$9803,MATCH(A355,'Реестр семейств'!$B$7:$B$9803,0),1),"")</f>
        <v/>
      </c>
      <c r="D355" s="53" t="str">
        <f>IFERROR(HYPERLINK(INDEX('Реестр семейств'!AC$7:$AC$9803,MATCH(A355,'Реестр семейств'!$B$7:$B$9803,0),1),"&gt;&gt;&gt;"),"")</f>
        <v/>
      </c>
      <c r="E355" s="49" t="str">
        <f>IFERROR(INDEX('Реестр семейств'!F$7:$F$9803,MATCH(B355,'Реестр семейств'!$B$7:$B$9803,0),1),"")</f>
        <v/>
      </c>
      <c r="F355" s="81" t="str">
        <f>IFERROR(HYPERLINK(INDEX('Реестр семейств'!AC$7:$AC$9803,MATCH(B355,'Реестр семейств'!$B$7:$B$9803,0),1),"&gt;&gt;&gt;"),"")</f>
        <v/>
      </c>
    </row>
    <row r="356" spans="1:6">
      <c r="A356" s="63"/>
      <c r="B356" s="7"/>
      <c r="C356" s="49" t="str">
        <f>IFERROR(INDEX('Реестр семейств'!F$7:$F$9803,MATCH(A356,'Реестр семейств'!$B$7:$B$9803,0),1),"")</f>
        <v/>
      </c>
      <c r="D356" s="53" t="str">
        <f>IFERROR(HYPERLINK(INDEX('Реестр семейств'!AC$7:$AC$9803,MATCH(A356,'Реестр семейств'!$B$7:$B$9803,0),1),"&gt;&gt;&gt;"),"")</f>
        <v/>
      </c>
      <c r="E356" s="49" t="str">
        <f>IFERROR(INDEX('Реестр семейств'!F$7:$F$9803,MATCH(B356,'Реестр семейств'!$B$7:$B$9803,0),1),"")</f>
        <v/>
      </c>
      <c r="F356" s="81" t="str">
        <f>IFERROR(HYPERLINK(INDEX('Реестр семейств'!AC$7:$AC$9803,MATCH(B356,'Реестр семейств'!$B$7:$B$9803,0),1),"&gt;&gt;&gt;"),"")</f>
        <v/>
      </c>
    </row>
    <row r="357" spans="1:6">
      <c r="A357" s="63"/>
      <c r="B357" s="7"/>
      <c r="C357" s="49" t="str">
        <f>IFERROR(INDEX('Реестр семейств'!F$7:$F$9803,MATCH(A357,'Реестр семейств'!$B$7:$B$9803,0),1),"")</f>
        <v/>
      </c>
      <c r="D357" s="53" t="str">
        <f>IFERROR(HYPERLINK(INDEX('Реестр семейств'!AC$7:$AC$9803,MATCH(A357,'Реестр семейств'!$B$7:$B$9803,0),1),"&gt;&gt;&gt;"),"")</f>
        <v/>
      </c>
      <c r="E357" s="49" t="str">
        <f>IFERROR(INDEX('Реестр семейств'!F$7:$F$9803,MATCH(B357,'Реестр семейств'!$B$7:$B$9803,0),1),"")</f>
        <v/>
      </c>
      <c r="F357" s="81" t="str">
        <f>IFERROR(HYPERLINK(INDEX('Реестр семейств'!AC$7:$AC$9803,MATCH(B357,'Реестр семейств'!$B$7:$B$9803,0),1),"&gt;&gt;&gt;"),"")</f>
        <v/>
      </c>
    </row>
    <row r="358" spans="1:6">
      <c r="A358" s="63"/>
      <c r="B358" s="7"/>
      <c r="C358" s="49" t="str">
        <f>IFERROR(INDEX('Реестр семейств'!F$7:$F$9803,MATCH(A358,'Реестр семейств'!$B$7:$B$9803,0),1),"")</f>
        <v/>
      </c>
      <c r="D358" s="53" t="str">
        <f>IFERROR(HYPERLINK(INDEX('Реестр семейств'!AC$7:$AC$9803,MATCH(A358,'Реестр семейств'!$B$7:$B$9803,0),1),"&gt;&gt;&gt;"),"")</f>
        <v/>
      </c>
      <c r="E358" s="49" t="str">
        <f>IFERROR(INDEX('Реестр семейств'!F$7:$F$9803,MATCH(B358,'Реестр семейств'!$B$7:$B$9803,0),1),"")</f>
        <v/>
      </c>
      <c r="F358" s="81" t="str">
        <f>IFERROR(HYPERLINK(INDEX('Реестр семейств'!AC$7:$AC$9803,MATCH(B358,'Реестр семейств'!$B$7:$B$9803,0),1),"&gt;&gt;&gt;"),"")</f>
        <v/>
      </c>
    </row>
    <row r="359" spans="1:6">
      <c r="A359" s="63"/>
      <c r="B359" s="7"/>
      <c r="C359" s="49" t="str">
        <f>IFERROR(INDEX('Реестр семейств'!F$7:$F$9803,MATCH(A359,'Реестр семейств'!$B$7:$B$9803,0),1),"")</f>
        <v/>
      </c>
      <c r="D359" s="53" t="str">
        <f>IFERROR(HYPERLINK(INDEX('Реестр семейств'!AC$7:$AC$9803,MATCH(A359,'Реестр семейств'!$B$7:$B$9803,0),1),"&gt;&gt;&gt;"),"")</f>
        <v/>
      </c>
      <c r="E359" s="49" t="str">
        <f>IFERROR(INDEX('Реестр семейств'!F$7:$F$9803,MATCH(B359,'Реестр семейств'!$B$7:$B$9803,0),1),"")</f>
        <v/>
      </c>
      <c r="F359" s="81" t="str">
        <f>IFERROR(HYPERLINK(INDEX('Реестр семейств'!AC$7:$AC$9803,MATCH(B359,'Реестр семейств'!$B$7:$B$9803,0),1),"&gt;&gt;&gt;"),"")</f>
        <v/>
      </c>
    </row>
    <row r="360" spans="1:6">
      <c r="A360" s="63"/>
      <c r="B360" s="7"/>
      <c r="C360" s="49" t="str">
        <f>IFERROR(INDEX('Реестр семейств'!F$7:$F$9803,MATCH(A360,'Реестр семейств'!$B$7:$B$9803,0),1),"")</f>
        <v/>
      </c>
      <c r="D360" s="53" t="str">
        <f>IFERROR(HYPERLINK(INDEX('Реестр семейств'!AC$7:$AC$9803,MATCH(A360,'Реестр семейств'!$B$7:$B$9803,0),1),"&gt;&gt;&gt;"),"")</f>
        <v/>
      </c>
      <c r="E360" s="49" t="str">
        <f>IFERROR(INDEX('Реестр семейств'!F$7:$F$9803,MATCH(B360,'Реестр семейств'!$B$7:$B$9803,0),1),"")</f>
        <v/>
      </c>
      <c r="F360" s="81" t="str">
        <f>IFERROR(HYPERLINK(INDEX('Реестр семейств'!AC$7:$AC$9803,MATCH(B360,'Реестр семейств'!$B$7:$B$9803,0),1),"&gt;&gt;&gt;"),"")</f>
        <v/>
      </c>
    </row>
    <row r="361" spans="1:6">
      <c r="A361" s="63"/>
      <c r="B361" s="7"/>
      <c r="C361" s="49" t="str">
        <f>IFERROR(INDEX('Реестр семейств'!F$7:$F$9803,MATCH(A361,'Реестр семейств'!$B$7:$B$9803,0),1),"")</f>
        <v/>
      </c>
      <c r="D361" s="53" t="str">
        <f>IFERROR(HYPERLINK(INDEX('Реестр семейств'!AC$7:$AC$9803,MATCH(A361,'Реестр семейств'!$B$7:$B$9803,0),1),"&gt;&gt;&gt;"),"")</f>
        <v/>
      </c>
      <c r="E361" s="49" t="str">
        <f>IFERROR(INDEX('Реестр семейств'!F$7:$F$9803,MATCH(B361,'Реестр семейств'!$B$7:$B$9803,0),1),"")</f>
        <v/>
      </c>
      <c r="F361" s="81" t="str">
        <f>IFERROR(HYPERLINK(INDEX('Реестр семейств'!AC$7:$AC$9803,MATCH(B361,'Реестр семейств'!$B$7:$B$9803,0),1),"&gt;&gt;&gt;"),"")</f>
        <v/>
      </c>
    </row>
    <row r="362" spans="1:6">
      <c r="A362" s="63"/>
      <c r="B362" s="7"/>
      <c r="C362" s="49" t="str">
        <f>IFERROR(INDEX('Реестр семейств'!F$7:$F$9803,MATCH(A362,'Реестр семейств'!$B$7:$B$9803,0),1),"")</f>
        <v/>
      </c>
      <c r="D362" s="53" t="str">
        <f>IFERROR(HYPERLINK(INDEX('Реестр семейств'!AC$7:$AC$9803,MATCH(A362,'Реестр семейств'!$B$7:$B$9803,0),1),"&gt;&gt;&gt;"),"")</f>
        <v/>
      </c>
      <c r="E362" s="49" t="str">
        <f>IFERROR(INDEX('Реестр семейств'!F$7:$F$9803,MATCH(B362,'Реестр семейств'!$B$7:$B$9803,0),1),"")</f>
        <v/>
      </c>
      <c r="F362" s="81" t="str">
        <f>IFERROR(HYPERLINK(INDEX('Реестр семейств'!AC$7:$AC$9803,MATCH(B362,'Реестр семейств'!$B$7:$B$9803,0),1),"&gt;&gt;&gt;"),"")</f>
        <v/>
      </c>
    </row>
    <row r="363" spans="1:6">
      <c r="A363" s="63"/>
      <c r="B363" s="7"/>
      <c r="C363" s="49" t="str">
        <f>IFERROR(INDEX('Реестр семейств'!F$7:$F$9803,MATCH(A363,'Реестр семейств'!$B$7:$B$9803,0),1),"")</f>
        <v/>
      </c>
      <c r="D363" s="53" t="str">
        <f>IFERROR(HYPERLINK(INDEX('Реестр семейств'!AC$7:$AC$9803,MATCH(A363,'Реестр семейств'!$B$7:$B$9803,0),1),"&gt;&gt;&gt;"),"")</f>
        <v/>
      </c>
      <c r="E363" s="49" t="str">
        <f>IFERROR(INDEX('Реестр семейств'!F$7:$F$9803,MATCH(B363,'Реестр семейств'!$B$7:$B$9803,0),1),"")</f>
        <v/>
      </c>
      <c r="F363" s="81" t="str">
        <f>IFERROR(HYPERLINK(INDEX('Реестр семейств'!AC$7:$AC$9803,MATCH(B363,'Реестр семейств'!$B$7:$B$9803,0),1),"&gt;&gt;&gt;"),"")</f>
        <v/>
      </c>
    </row>
    <row r="364" spans="1:6">
      <c r="A364" s="63"/>
      <c r="B364" s="7"/>
      <c r="C364" s="49" t="str">
        <f>IFERROR(INDEX('Реестр семейств'!F$7:$F$9803,MATCH(A364,'Реестр семейств'!$B$7:$B$9803,0),1),"")</f>
        <v/>
      </c>
      <c r="D364" s="53" t="str">
        <f>IFERROR(HYPERLINK(INDEX('Реестр семейств'!AC$7:$AC$9803,MATCH(A364,'Реестр семейств'!$B$7:$B$9803,0),1),"&gt;&gt;&gt;"),"")</f>
        <v/>
      </c>
      <c r="E364" s="49" t="str">
        <f>IFERROR(INDEX('Реестр семейств'!F$7:$F$9803,MATCH(B364,'Реестр семейств'!$B$7:$B$9803,0),1),"")</f>
        <v/>
      </c>
      <c r="F364" s="81" t="str">
        <f>IFERROR(HYPERLINK(INDEX('Реестр семейств'!AC$7:$AC$9803,MATCH(B364,'Реестр семейств'!$B$7:$B$9803,0),1),"&gt;&gt;&gt;"),"")</f>
        <v/>
      </c>
    </row>
    <row r="365" spans="1:6">
      <c r="A365" s="63"/>
      <c r="B365" s="7"/>
      <c r="C365" s="49" t="str">
        <f>IFERROR(INDEX('Реестр семейств'!F$7:$F$9803,MATCH(A365,'Реестр семейств'!$B$7:$B$9803,0),1),"")</f>
        <v/>
      </c>
      <c r="D365" s="53" t="str">
        <f>IFERROR(HYPERLINK(INDEX('Реестр семейств'!AC$7:$AC$9803,MATCH(A365,'Реестр семейств'!$B$7:$B$9803,0),1),"&gt;&gt;&gt;"),"")</f>
        <v/>
      </c>
      <c r="E365" s="49" t="str">
        <f>IFERROR(INDEX('Реестр семейств'!F$7:$F$9803,MATCH(B365,'Реестр семейств'!$B$7:$B$9803,0),1),"")</f>
        <v/>
      </c>
      <c r="F365" s="81" t="str">
        <f>IFERROR(HYPERLINK(INDEX('Реестр семейств'!AC$7:$AC$9803,MATCH(B365,'Реестр семейств'!$B$7:$B$9803,0),1),"&gt;&gt;&gt;"),"")</f>
        <v/>
      </c>
    </row>
    <row r="366" spans="1:6">
      <c r="A366" s="63"/>
      <c r="B366" s="7"/>
      <c r="C366" s="49" t="str">
        <f>IFERROR(INDEX('Реестр семейств'!F$7:$F$9803,MATCH(A366,'Реестр семейств'!$B$7:$B$9803,0),1),"")</f>
        <v/>
      </c>
      <c r="D366" s="53" t="str">
        <f>IFERROR(HYPERLINK(INDEX('Реестр семейств'!AC$7:$AC$9803,MATCH(A366,'Реестр семейств'!$B$7:$B$9803,0),1),"&gt;&gt;&gt;"),"")</f>
        <v/>
      </c>
      <c r="E366" s="49" t="str">
        <f>IFERROR(INDEX('Реестр семейств'!F$7:$F$9803,MATCH(B366,'Реестр семейств'!$B$7:$B$9803,0),1),"")</f>
        <v/>
      </c>
      <c r="F366" s="81" t="str">
        <f>IFERROR(HYPERLINK(INDEX('Реестр семейств'!AC$7:$AC$9803,MATCH(B366,'Реестр семейств'!$B$7:$B$9803,0),1),"&gt;&gt;&gt;"),"")</f>
        <v/>
      </c>
    </row>
    <row r="367" spans="1:6">
      <c r="A367" s="63"/>
      <c r="B367" s="7"/>
      <c r="C367" s="49" t="str">
        <f>IFERROR(INDEX('Реестр семейств'!F$7:$F$9803,MATCH(A367,'Реестр семейств'!$B$7:$B$9803,0),1),"")</f>
        <v/>
      </c>
      <c r="D367" s="53" t="str">
        <f>IFERROR(HYPERLINK(INDEX('Реестр семейств'!AC$7:$AC$9803,MATCH(A367,'Реестр семейств'!$B$7:$B$9803,0),1),"&gt;&gt;&gt;"),"")</f>
        <v/>
      </c>
      <c r="E367" s="49" t="str">
        <f>IFERROR(INDEX('Реестр семейств'!F$7:$F$9803,MATCH(B367,'Реестр семейств'!$B$7:$B$9803,0),1),"")</f>
        <v/>
      </c>
      <c r="F367" s="81" t="str">
        <f>IFERROR(HYPERLINK(INDEX('Реестр семейств'!AC$7:$AC$9803,MATCH(B367,'Реестр семейств'!$B$7:$B$9803,0),1),"&gt;&gt;&gt;"),"")</f>
        <v/>
      </c>
    </row>
    <row r="368" spans="1:6">
      <c r="A368" s="63"/>
      <c r="B368" s="7"/>
      <c r="C368" s="49" t="str">
        <f>IFERROR(INDEX('Реестр семейств'!F$7:$F$9803,MATCH(A368,'Реестр семейств'!$B$7:$B$9803,0),1),"")</f>
        <v/>
      </c>
      <c r="D368" s="53" t="str">
        <f>IFERROR(HYPERLINK(INDEX('Реестр семейств'!AC$7:$AC$9803,MATCH(A368,'Реестр семейств'!$B$7:$B$9803,0),1),"&gt;&gt;&gt;"),"")</f>
        <v/>
      </c>
      <c r="E368" s="49" t="str">
        <f>IFERROR(INDEX('Реестр семейств'!F$7:$F$9803,MATCH(B368,'Реестр семейств'!$B$7:$B$9803,0),1),"")</f>
        <v/>
      </c>
      <c r="F368" s="81" t="str">
        <f>IFERROR(HYPERLINK(INDEX('Реестр семейств'!AC$7:$AC$9803,MATCH(B368,'Реестр семейств'!$B$7:$B$9803,0),1),"&gt;&gt;&gt;"),"")</f>
        <v/>
      </c>
    </row>
    <row r="369" spans="1:6">
      <c r="A369" s="63"/>
      <c r="B369" s="7"/>
      <c r="C369" s="49" t="str">
        <f>IFERROR(INDEX('Реестр семейств'!F$7:$F$9803,MATCH(A369,'Реестр семейств'!$B$7:$B$9803,0),1),"")</f>
        <v/>
      </c>
      <c r="D369" s="53" t="str">
        <f>IFERROR(HYPERLINK(INDEX('Реестр семейств'!AC$7:$AC$9803,MATCH(A369,'Реестр семейств'!$B$7:$B$9803,0),1),"&gt;&gt;&gt;"),"")</f>
        <v/>
      </c>
      <c r="E369" s="49" t="str">
        <f>IFERROR(INDEX('Реестр семейств'!F$7:$F$9803,MATCH(B369,'Реестр семейств'!$B$7:$B$9803,0),1),"")</f>
        <v/>
      </c>
      <c r="F369" s="81" t="str">
        <f>IFERROR(HYPERLINK(INDEX('Реестр семейств'!AC$7:$AC$9803,MATCH(B369,'Реестр семейств'!$B$7:$B$9803,0),1),"&gt;&gt;&gt;"),"")</f>
        <v/>
      </c>
    </row>
    <row r="370" spans="1:6">
      <c r="A370" s="63"/>
      <c r="B370" s="7"/>
      <c r="C370" s="49" t="str">
        <f>IFERROR(INDEX('Реестр семейств'!F$7:$F$9803,MATCH(A370,'Реестр семейств'!$B$7:$B$9803,0),1),"")</f>
        <v/>
      </c>
      <c r="D370" s="53" t="str">
        <f>IFERROR(HYPERLINK(INDEX('Реестр семейств'!AC$7:$AC$9803,MATCH(A370,'Реестр семейств'!$B$7:$B$9803,0),1),"&gt;&gt;&gt;"),"")</f>
        <v/>
      </c>
      <c r="E370" s="49" t="str">
        <f>IFERROR(INDEX('Реестр семейств'!F$7:$F$9803,MATCH(B370,'Реестр семейств'!$B$7:$B$9803,0),1),"")</f>
        <v/>
      </c>
      <c r="F370" s="81" t="str">
        <f>IFERROR(HYPERLINK(INDEX('Реестр семейств'!AC$7:$AC$9803,MATCH(B370,'Реестр семейств'!$B$7:$B$9803,0),1),"&gt;&gt;&gt;"),"")</f>
        <v/>
      </c>
    </row>
    <row r="371" spans="1:6">
      <c r="A371" s="63"/>
      <c r="B371" s="7"/>
      <c r="C371" s="49" t="str">
        <f>IFERROR(INDEX('Реестр семейств'!F$7:$F$9803,MATCH(A371,'Реестр семейств'!$B$7:$B$9803,0),1),"")</f>
        <v/>
      </c>
      <c r="D371" s="53" t="str">
        <f>IFERROR(HYPERLINK(INDEX('Реестр семейств'!AC$7:$AC$9803,MATCH(A371,'Реестр семейств'!$B$7:$B$9803,0),1),"&gt;&gt;&gt;"),"")</f>
        <v/>
      </c>
      <c r="E371" s="49" t="str">
        <f>IFERROR(INDEX('Реестр семейств'!F$7:$F$9803,MATCH(B371,'Реестр семейств'!$B$7:$B$9803,0),1),"")</f>
        <v/>
      </c>
      <c r="F371" s="81" t="str">
        <f>IFERROR(HYPERLINK(INDEX('Реестр семейств'!AC$7:$AC$9803,MATCH(B371,'Реестр семейств'!$B$7:$B$9803,0),1),"&gt;&gt;&gt;"),"")</f>
        <v/>
      </c>
    </row>
    <row r="372" spans="1:6">
      <c r="A372" s="63"/>
      <c r="B372" s="7"/>
      <c r="C372" s="49" t="str">
        <f>IFERROR(INDEX('Реестр семейств'!F$7:$F$9803,MATCH(A372,'Реестр семейств'!$B$7:$B$9803,0),1),"")</f>
        <v/>
      </c>
      <c r="D372" s="53" t="str">
        <f>IFERROR(HYPERLINK(INDEX('Реестр семейств'!AC$7:$AC$9803,MATCH(A372,'Реестр семейств'!$B$7:$B$9803,0),1),"&gt;&gt;&gt;"),"")</f>
        <v/>
      </c>
      <c r="E372" s="49" t="str">
        <f>IFERROR(INDEX('Реестр семейств'!F$7:$F$9803,MATCH(B372,'Реестр семейств'!$B$7:$B$9803,0),1),"")</f>
        <v/>
      </c>
      <c r="F372" s="81" t="str">
        <f>IFERROR(HYPERLINK(INDEX('Реестр семейств'!AC$7:$AC$9803,MATCH(B372,'Реестр семейств'!$B$7:$B$9803,0),1),"&gt;&gt;&gt;"),"")</f>
        <v/>
      </c>
    </row>
    <row r="373" spans="1:6">
      <c r="A373" s="63"/>
      <c r="B373" s="7"/>
      <c r="C373" s="49" t="str">
        <f>IFERROR(INDEX('Реестр семейств'!F$7:$F$9803,MATCH(A373,'Реестр семейств'!$B$7:$B$9803,0),1),"")</f>
        <v/>
      </c>
      <c r="D373" s="53" t="str">
        <f>IFERROR(HYPERLINK(INDEX('Реестр семейств'!AC$7:$AC$9803,MATCH(A373,'Реестр семейств'!$B$7:$B$9803,0),1),"&gt;&gt;&gt;"),"")</f>
        <v/>
      </c>
      <c r="E373" s="49" t="str">
        <f>IFERROR(INDEX('Реестр семейств'!F$7:$F$9803,MATCH(B373,'Реестр семейств'!$B$7:$B$9803,0),1),"")</f>
        <v/>
      </c>
      <c r="F373" s="81" t="str">
        <f>IFERROR(HYPERLINK(INDEX('Реестр семейств'!AC$7:$AC$9803,MATCH(B373,'Реестр семейств'!$B$7:$B$9803,0),1),"&gt;&gt;&gt;"),"")</f>
        <v/>
      </c>
    </row>
    <row r="374" spans="1:6">
      <c r="A374" s="63"/>
      <c r="B374" s="7"/>
      <c r="C374" s="49" t="str">
        <f>IFERROR(INDEX('Реестр семейств'!F$7:$F$9803,MATCH(A374,'Реестр семейств'!$B$7:$B$9803,0),1),"")</f>
        <v/>
      </c>
      <c r="D374" s="53" t="str">
        <f>IFERROR(HYPERLINK(INDEX('Реестр семейств'!AC$7:$AC$9803,MATCH(A374,'Реестр семейств'!$B$7:$B$9803,0),1),"&gt;&gt;&gt;"),"")</f>
        <v/>
      </c>
      <c r="E374" s="49" t="str">
        <f>IFERROR(INDEX('Реестр семейств'!F$7:$F$9803,MATCH(B374,'Реестр семейств'!$B$7:$B$9803,0),1),"")</f>
        <v/>
      </c>
      <c r="F374" s="81" t="str">
        <f>IFERROR(HYPERLINK(INDEX('Реестр семейств'!AC$7:$AC$9803,MATCH(B374,'Реестр семейств'!$B$7:$B$9803,0),1),"&gt;&gt;&gt;"),"")</f>
        <v/>
      </c>
    </row>
    <row r="375" spans="1:6">
      <c r="A375" s="63"/>
      <c r="B375" s="7"/>
      <c r="C375" s="49" t="str">
        <f>IFERROR(INDEX('Реестр семейств'!F$7:$F$9803,MATCH(A375,'Реестр семейств'!$B$7:$B$9803,0),1),"")</f>
        <v/>
      </c>
      <c r="D375" s="53" t="str">
        <f>IFERROR(HYPERLINK(INDEX('Реестр семейств'!AC$7:$AC$9803,MATCH(A375,'Реестр семейств'!$B$7:$B$9803,0),1),"&gt;&gt;&gt;"),"")</f>
        <v/>
      </c>
      <c r="E375" s="49" t="str">
        <f>IFERROR(INDEX('Реестр семейств'!F$7:$F$9803,MATCH(B375,'Реестр семейств'!$B$7:$B$9803,0),1),"")</f>
        <v/>
      </c>
      <c r="F375" s="81" t="str">
        <f>IFERROR(HYPERLINK(INDEX('Реестр семейств'!AC$7:$AC$9803,MATCH(B375,'Реестр семейств'!$B$7:$B$9803,0),1),"&gt;&gt;&gt;"),"")</f>
        <v/>
      </c>
    </row>
    <row r="376" spans="1:6">
      <c r="A376" s="63"/>
      <c r="B376" s="7"/>
      <c r="C376" s="49" t="str">
        <f>IFERROR(INDEX('Реестр семейств'!F$7:$F$9803,MATCH(A376,'Реестр семейств'!$B$7:$B$9803,0),1),"")</f>
        <v/>
      </c>
      <c r="D376" s="53" t="str">
        <f>IFERROR(HYPERLINK(INDEX('Реестр семейств'!AC$7:$AC$9803,MATCH(A376,'Реестр семейств'!$B$7:$B$9803,0),1),"&gt;&gt;&gt;"),"")</f>
        <v/>
      </c>
      <c r="E376" s="49" t="str">
        <f>IFERROR(INDEX('Реестр семейств'!F$7:$F$9803,MATCH(B376,'Реестр семейств'!$B$7:$B$9803,0),1),"")</f>
        <v/>
      </c>
      <c r="F376" s="81" t="str">
        <f>IFERROR(HYPERLINK(INDEX('Реестр семейств'!AC$7:$AC$9803,MATCH(B376,'Реестр семейств'!$B$7:$B$9803,0),1),"&gt;&gt;&gt;"),"")</f>
        <v/>
      </c>
    </row>
    <row r="377" spans="1:6">
      <c r="A377" s="63"/>
      <c r="B377" s="7"/>
      <c r="C377" s="49" t="str">
        <f>IFERROR(INDEX('Реестр семейств'!F$7:$F$9803,MATCH(A377,'Реестр семейств'!$B$7:$B$9803,0),1),"")</f>
        <v/>
      </c>
      <c r="D377" s="53" t="str">
        <f>IFERROR(HYPERLINK(INDEX('Реестр семейств'!AC$7:$AC$9803,MATCH(A377,'Реестр семейств'!$B$7:$B$9803,0),1),"&gt;&gt;&gt;"),"")</f>
        <v/>
      </c>
      <c r="E377" s="49" t="str">
        <f>IFERROR(INDEX('Реестр семейств'!F$7:$F$9803,MATCH(B377,'Реестр семейств'!$B$7:$B$9803,0),1),"")</f>
        <v/>
      </c>
      <c r="F377" s="81" t="str">
        <f>IFERROR(HYPERLINK(INDEX('Реестр семейств'!AC$7:$AC$9803,MATCH(B377,'Реестр семейств'!$B$7:$B$9803,0),1),"&gt;&gt;&gt;"),"")</f>
        <v/>
      </c>
    </row>
    <row r="378" spans="1:6">
      <c r="A378" s="63"/>
      <c r="B378" s="7"/>
      <c r="C378" s="49" t="str">
        <f>IFERROR(INDEX('Реестр семейств'!F$7:$F$9803,MATCH(A378,'Реестр семейств'!$B$7:$B$9803,0),1),"")</f>
        <v/>
      </c>
      <c r="D378" s="53" t="str">
        <f>IFERROR(HYPERLINK(INDEX('Реестр семейств'!AC$7:$AC$9803,MATCH(A378,'Реестр семейств'!$B$7:$B$9803,0),1),"&gt;&gt;&gt;"),"")</f>
        <v/>
      </c>
      <c r="E378" s="49" t="str">
        <f>IFERROR(INDEX('Реестр семейств'!F$7:$F$9803,MATCH(B378,'Реестр семейств'!$B$7:$B$9803,0),1),"")</f>
        <v/>
      </c>
      <c r="F378" s="81" t="str">
        <f>IFERROR(HYPERLINK(INDEX('Реестр семейств'!AC$7:$AC$9803,MATCH(B378,'Реестр семейств'!$B$7:$B$9803,0),1),"&gt;&gt;&gt;"),"")</f>
        <v/>
      </c>
    </row>
    <row r="379" spans="1:6">
      <c r="A379" s="63"/>
      <c r="B379" s="7"/>
      <c r="C379" s="49" t="str">
        <f>IFERROR(INDEX('Реестр семейств'!F$7:$F$9803,MATCH(A379,'Реестр семейств'!$B$7:$B$9803,0),1),"")</f>
        <v/>
      </c>
      <c r="D379" s="53" t="str">
        <f>IFERROR(HYPERLINK(INDEX('Реестр семейств'!AC$7:$AC$9803,MATCH(A379,'Реестр семейств'!$B$7:$B$9803,0),1),"&gt;&gt;&gt;"),"")</f>
        <v/>
      </c>
      <c r="E379" s="49" t="str">
        <f>IFERROR(INDEX('Реестр семейств'!F$7:$F$9803,MATCH(B379,'Реестр семейств'!$B$7:$B$9803,0),1),"")</f>
        <v/>
      </c>
      <c r="F379" s="81" t="str">
        <f>IFERROR(HYPERLINK(INDEX('Реестр семейств'!AC$7:$AC$9803,MATCH(B379,'Реестр семейств'!$B$7:$B$9803,0),1),"&gt;&gt;&gt;"),"")</f>
        <v/>
      </c>
    </row>
    <row r="380" spans="1:6">
      <c r="A380" s="63"/>
      <c r="B380" s="7"/>
      <c r="C380" s="49" t="str">
        <f>IFERROR(INDEX('Реестр семейств'!F$7:$F$9803,MATCH(A380,'Реестр семейств'!$B$7:$B$9803,0),1),"")</f>
        <v/>
      </c>
      <c r="D380" s="53" t="str">
        <f>IFERROR(HYPERLINK(INDEX('Реестр семейств'!AC$7:$AC$9803,MATCH(A380,'Реестр семейств'!$B$7:$B$9803,0),1),"&gt;&gt;&gt;"),"")</f>
        <v/>
      </c>
      <c r="E380" s="49" t="str">
        <f>IFERROR(INDEX('Реестр семейств'!F$7:$F$9803,MATCH(B380,'Реестр семейств'!$B$7:$B$9803,0),1),"")</f>
        <v/>
      </c>
      <c r="F380" s="81" t="str">
        <f>IFERROR(HYPERLINK(INDEX('Реестр семейств'!AC$7:$AC$9803,MATCH(B380,'Реестр семейств'!$B$7:$B$9803,0),1),"&gt;&gt;&gt;"),"")</f>
        <v/>
      </c>
    </row>
    <row r="381" spans="1:6">
      <c r="A381" s="63"/>
      <c r="B381" s="7"/>
      <c r="C381" s="49" t="str">
        <f>IFERROR(INDEX('Реестр семейств'!F$7:$F$9803,MATCH(A381,'Реестр семейств'!$B$7:$B$9803,0),1),"")</f>
        <v/>
      </c>
      <c r="D381" s="53" t="str">
        <f>IFERROR(HYPERLINK(INDEX('Реестр семейств'!AC$7:$AC$9803,MATCH(A381,'Реестр семейств'!$B$7:$B$9803,0),1),"&gt;&gt;&gt;"),"")</f>
        <v/>
      </c>
      <c r="E381" s="49" t="str">
        <f>IFERROR(INDEX('Реестр семейств'!F$7:$F$9803,MATCH(B381,'Реестр семейств'!$B$7:$B$9803,0),1),"")</f>
        <v/>
      </c>
      <c r="F381" s="81" t="str">
        <f>IFERROR(HYPERLINK(INDEX('Реестр семейств'!AC$7:$AC$9803,MATCH(B381,'Реестр семейств'!$B$7:$B$9803,0),1),"&gt;&gt;&gt;"),"")</f>
        <v/>
      </c>
    </row>
    <row r="382" spans="1:6">
      <c r="A382" s="63"/>
      <c r="B382" s="7"/>
      <c r="C382" s="49" t="str">
        <f>IFERROR(INDEX('Реестр семейств'!F$7:$F$9803,MATCH(A382,'Реестр семейств'!$B$7:$B$9803,0),1),"")</f>
        <v/>
      </c>
      <c r="D382" s="53" t="str">
        <f>IFERROR(HYPERLINK(INDEX('Реестр семейств'!AC$7:$AC$9803,MATCH(A382,'Реестр семейств'!$B$7:$B$9803,0),1),"&gt;&gt;&gt;"),"")</f>
        <v/>
      </c>
      <c r="E382" s="49" t="str">
        <f>IFERROR(INDEX('Реестр семейств'!F$7:$F$9803,MATCH(B382,'Реестр семейств'!$B$7:$B$9803,0),1),"")</f>
        <v/>
      </c>
      <c r="F382" s="81" t="str">
        <f>IFERROR(HYPERLINK(INDEX('Реестр семейств'!AC$7:$AC$9803,MATCH(B382,'Реестр семейств'!$B$7:$B$9803,0),1),"&gt;&gt;&gt;"),"")</f>
        <v/>
      </c>
    </row>
    <row r="383" spans="1:6">
      <c r="A383" s="63"/>
      <c r="B383" s="7"/>
      <c r="C383" s="49" t="str">
        <f>IFERROR(INDEX('Реестр семейств'!F$7:$F$9803,MATCH(A383,'Реестр семейств'!$B$7:$B$9803,0),1),"")</f>
        <v/>
      </c>
      <c r="D383" s="53" t="str">
        <f>IFERROR(HYPERLINK(INDEX('Реестр семейств'!AC$7:$AC$9803,MATCH(A383,'Реестр семейств'!$B$7:$B$9803,0),1),"&gt;&gt;&gt;"),"")</f>
        <v/>
      </c>
      <c r="E383" s="49" t="str">
        <f>IFERROR(INDEX('Реестр семейств'!F$7:$F$9803,MATCH(B383,'Реестр семейств'!$B$7:$B$9803,0),1),"")</f>
        <v/>
      </c>
      <c r="F383" s="81" t="str">
        <f>IFERROR(HYPERLINK(INDEX('Реестр семейств'!AC$7:$AC$9803,MATCH(B383,'Реестр семейств'!$B$7:$B$9803,0),1),"&gt;&gt;&gt;"),"")</f>
        <v/>
      </c>
    </row>
    <row r="384" spans="1:6">
      <c r="A384" s="63"/>
      <c r="B384" s="7"/>
      <c r="C384" s="49" t="str">
        <f>IFERROR(INDEX('Реестр семейств'!F$7:$F$9803,MATCH(A384,'Реестр семейств'!$B$7:$B$9803,0),1),"")</f>
        <v/>
      </c>
      <c r="D384" s="53" t="str">
        <f>IFERROR(HYPERLINK(INDEX('Реестр семейств'!AC$7:$AC$9803,MATCH(A384,'Реестр семейств'!$B$7:$B$9803,0),1),"&gt;&gt;&gt;"),"")</f>
        <v/>
      </c>
      <c r="E384" s="49" t="str">
        <f>IFERROR(INDEX('Реестр семейств'!F$7:$F$9803,MATCH(B384,'Реестр семейств'!$B$7:$B$9803,0),1),"")</f>
        <v/>
      </c>
      <c r="F384" s="81" t="str">
        <f>IFERROR(HYPERLINK(INDEX('Реестр семейств'!AC$7:$AC$9803,MATCH(B384,'Реестр семейств'!$B$7:$B$9803,0),1),"&gt;&gt;&gt;"),"")</f>
        <v/>
      </c>
    </row>
    <row r="385" spans="1:6">
      <c r="A385" s="63"/>
      <c r="B385" s="7"/>
      <c r="C385" s="49" t="str">
        <f>IFERROR(INDEX('Реестр семейств'!F$7:$F$9803,MATCH(A385,'Реестр семейств'!$B$7:$B$9803,0),1),"")</f>
        <v/>
      </c>
      <c r="D385" s="53" t="str">
        <f>IFERROR(HYPERLINK(INDEX('Реестр семейств'!AC$7:$AC$9803,MATCH(A385,'Реестр семейств'!$B$7:$B$9803,0),1),"&gt;&gt;&gt;"),"")</f>
        <v/>
      </c>
      <c r="E385" s="49" t="str">
        <f>IFERROR(INDEX('Реестр семейств'!F$7:$F$9803,MATCH(B385,'Реестр семейств'!$B$7:$B$9803,0),1),"")</f>
        <v/>
      </c>
      <c r="F385" s="81" t="str">
        <f>IFERROR(HYPERLINK(INDEX('Реестр семейств'!AC$7:$AC$9803,MATCH(B385,'Реестр семейств'!$B$7:$B$9803,0),1),"&gt;&gt;&gt;"),"")</f>
        <v/>
      </c>
    </row>
    <row r="386" spans="1:6">
      <c r="A386" s="63"/>
      <c r="B386" s="7"/>
      <c r="C386" s="49" t="str">
        <f>IFERROR(INDEX('Реестр семейств'!F$7:$F$9803,MATCH(A386,'Реестр семейств'!$B$7:$B$9803,0),1),"")</f>
        <v/>
      </c>
      <c r="D386" s="53" t="str">
        <f>IFERROR(HYPERLINK(INDEX('Реестр семейств'!AC$7:$AC$9803,MATCH(A386,'Реестр семейств'!$B$7:$B$9803,0),1),"&gt;&gt;&gt;"),"")</f>
        <v/>
      </c>
      <c r="E386" s="49" t="str">
        <f>IFERROR(INDEX('Реестр семейств'!F$7:$F$9803,MATCH(B386,'Реестр семейств'!$B$7:$B$9803,0),1),"")</f>
        <v/>
      </c>
      <c r="F386" s="81" t="str">
        <f>IFERROR(HYPERLINK(INDEX('Реестр семейств'!AC$7:$AC$9803,MATCH(B386,'Реестр семейств'!$B$7:$B$9803,0),1),"&gt;&gt;&gt;"),"")</f>
        <v/>
      </c>
    </row>
    <row r="387" spans="1:6">
      <c r="A387" s="63"/>
      <c r="B387" s="7"/>
      <c r="C387" s="49" t="str">
        <f>IFERROR(INDEX('Реестр семейств'!F$7:$F$9803,MATCH(A387,'Реестр семейств'!$B$7:$B$9803,0),1),"")</f>
        <v/>
      </c>
      <c r="D387" s="53" t="str">
        <f>IFERROR(HYPERLINK(INDEX('Реестр семейств'!AC$7:$AC$9803,MATCH(A387,'Реестр семейств'!$B$7:$B$9803,0),1),"&gt;&gt;&gt;"),"")</f>
        <v/>
      </c>
      <c r="E387" s="49" t="str">
        <f>IFERROR(INDEX('Реестр семейств'!F$7:$F$9803,MATCH(B387,'Реестр семейств'!$B$7:$B$9803,0),1),"")</f>
        <v/>
      </c>
      <c r="F387" s="81" t="str">
        <f>IFERROR(HYPERLINK(INDEX('Реестр семейств'!AC$7:$AC$9803,MATCH(B387,'Реестр семейств'!$B$7:$B$9803,0),1),"&gt;&gt;&gt;"),"")</f>
        <v/>
      </c>
    </row>
    <row r="388" spans="1:6">
      <c r="A388" s="63"/>
      <c r="B388" s="7"/>
      <c r="C388" s="49" t="str">
        <f>IFERROR(INDEX('Реестр семейств'!F$7:$F$9803,MATCH(A388,'Реестр семейств'!$B$7:$B$9803,0),1),"")</f>
        <v/>
      </c>
      <c r="D388" s="53" t="str">
        <f>IFERROR(HYPERLINK(INDEX('Реестр семейств'!AC$7:$AC$9803,MATCH(A388,'Реестр семейств'!$B$7:$B$9803,0),1),"&gt;&gt;&gt;"),"")</f>
        <v/>
      </c>
      <c r="E388" s="49" t="str">
        <f>IFERROR(INDEX('Реестр семейств'!F$7:$F$9803,MATCH(B388,'Реестр семейств'!$B$7:$B$9803,0),1),"")</f>
        <v/>
      </c>
      <c r="F388" s="81" t="str">
        <f>IFERROR(HYPERLINK(INDEX('Реестр семейств'!AC$7:$AC$9803,MATCH(B388,'Реестр семейств'!$B$7:$B$9803,0),1),"&gt;&gt;&gt;"),"")</f>
        <v/>
      </c>
    </row>
    <row r="389" spans="1:6">
      <c r="A389" s="63"/>
      <c r="B389" s="7"/>
      <c r="C389" s="49" t="str">
        <f>IFERROR(INDEX('Реестр семейств'!F$7:$F$9803,MATCH(A389,'Реестр семейств'!$B$7:$B$9803,0),1),"")</f>
        <v/>
      </c>
      <c r="D389" s="53" t="str">
        <f>IFERROR(HYPERLINK(INDEX('Реестр семейств'!AC$7:$AC$9803,MATCH(A389,'Реестр семейств'!$B$7:$B$9803,0),1),"&gt;&gt;&gt;"),"")</f>
        <v/>
      </c>
      <c r="E389" s="49" t="str">
        <f>IFERROR(INDEX('Реестр семейств'!F$7:$F$9803,MATCH(B389,'Реестр семейств'!$B$7:$B$9803,0),1),"")</f>
        <v/>
      </c>
      <c r="F389" s="81" t="str">
        <f>IFERROR(HYPERLINK(INDEX('Реестр семейств'!AC$7:$AC$9803,MATCH(B389,'Реестр семейств'!$B$7:$B$9803,0),1),"&gt;&gt;&gt;"),"")</f>
        <v/>
      </c>
    </row>
    <row r="390" spans="1:6">
      <c r="A390" s="63"/>
      <c r="B390" s="7"/>
      <c r="C390" s="49" t="str">
        <f>IFERROR(INDEX('Реестр семейств'!F$7:$F$9803,MATCH(A390,'Реестр семейств'!$B$7:$B$9803,0),1),"")</f>
        <v/>
      </c>
      <c r="D390" s="53" t="str">
        <f>IFERROR(HYPERLINK(INDEX('Реестр семейств'!AC$7:$AC$9803,MATCH(A390,'Реестр семейств'!$B$7:$B$9803,0),1),"&gt;&gt;&gt;"),"")</f>
        <v/>
      </c>
      <c r="E390" s="49" t="str">
        <f>IFERROR(INDEX('Реестр семейств'!F$7:$F$9803,MATCH(B390,'Реестр семейств'!$B$7:$B$9803,0),1),"")</f>
        <v/>
      </c>
      <c r="F390" s="81" t="str">
        <f>IFERROR(HYPERLINK(INDEX('Реестр семейств'!AC$7:$AC$9803,MATCH(B390,'Реестр семейств'!$B$7:$B$9803,0),1),"&gt;&gt;&gt;"),"")</f>
        <v/>
      </c>
    </row>
    <row r="391" spans="1:6">
      <c r="A391" s="63"/>
      <c r="B391" s="7"/>
      <c r="C391" s="49" t="str">
        <f>IFERROR(INDEX('Реестр семейств'!F$7:$F$9803,MATCH(A391,'Реестр семейств'!$B$7:$B$9803,0),1),"")</f>
        <v/>
      </c>
      <c r="D391" s="53" t="str">
        <f>IFERROR(HYPERLINK(INDEX('Реестр семейств'!AC$7:$AC$9803,MATCH(A391,'Реестр семейств'!$B$7:$B$9803,0),1),"&gt;&gt;&gt;"),"")</f>
        <v/>
      </c>
      <c r="E391" s="49" t="str">
        <f>IFERROR(INDEX('Реестр семейств'!F$7:$F$9803,MATCH(B391,'Реестр семейств'!$B$7:$B$9803,0),1),"")</f>
        <v/>
      </c>
      <c r="F391" s="81" t="str">
        <f>IFERROR(HYPERLINK(INDEX('Реестр семейств'!AC$7:$AC$9803,MATCH(B391,'Реестр семейств'!$B$7:$B$9803,0),1),"&gt;&gt;&gt;"),"")</f>
        <v/>
      </c>
    </row>
    <row r="392" spans="1:6">
      <c r="A392" s="63"/>
      <c r="B392" s="7"/>
      <c r="C392" s="49" t="str">
        <f>IFERROR(INDEX('Реестр семейств'!F$7:$F$9803,MATCH(A392,'Реестр семейств'!$B$7:$B$9803,0),1),"")</f>
        <v/>
      </c>
      <c r="D392" s="53" t="str">
        <f>IFERROR(HYPERLINK(INDEX('Реестр семейств'!AC$7:$AC$9803,MATCH(A392,'Реестр семейств'!$B$7:$B$9803,0),1),"&gt;&gt;&gt;"),"")</f>
        <v/>
      </c>
      <c r="E392" s="49" t="str">
        <f>IFERROR(INDEX('Реестр семейств'!F$7:$F$9803,MATCH(B392,'Реестр семейств'!$B$7:$B$9803,0),1),"")</f>
        <v/>
      </c>
      <c r="F392" s="81" t="str">
        <f>IFERROR(HYPERLINK(INDEX('Реестр семейств'!AC$7:$AC$9803,MATCH(B392,'Реестр семейств'!$B$7:$B$9803,0),1),"&gt;&gt;&gt;"),"")</f>
        <v/>
      </c>
    </row>
    <row r="393" spans="1:6">
      <c r="A393" s="63"/>
      <c r="B393" s="7"/>
      <c r="C393" s="49" t="str">
        <f>IFERROR(INDEX('Реестр семейств'!F$7:$F$9803,MATCH(A393,'Реестр семейств'!$B$7:$B$9803,0),1),"")</f>
        <v/>
      </c>
      <c r="D393" s="53" t="str">
        <f>IFERROR(HYPERLINK(INDEX('Реестр семейств'!AC$7:$AC$9803,MATCH(A393,'Реестр семейств'!$B$7:$B$9803,0),1),"&gt;&gt;&gt;"),"")</f>
        <v/>
      </c>
      <c r="E393" s="49" t="str">
        <f>IFERROR(INDEX('Реестр семейств'!F$7:$F$9803,MATCH(B393,'Реестр семейств'!$B$7:$B$9803,0),1),"")</f>
        <v/>
      </c>
      <c r="F393" s="81" t="str">
        <f>IFERROR(HYPERLINK(INDEX('Реестр семейств'!AC$7:$AC$9803,MATCH(B393,'Реестр семейств'!$B$7:$B$9803,0),1),"&gt;&gt;&gt;"),"")</f>
        <v/>
      </c>
    </row>
    <row r="394" spans="1:6">
      <c r="A394" s="63"/>
      <c r="B394" s="7"/>
      <c r="C394" s="49" t="str">
        <f>IFERROR(INDEX('Реестр семейств'!F$7:$F$9803,MATCH(A394,'Реестр семейств'!$B$7:$B$9803,0),1),"")</f>
        <v/>
      </c>
      <c r="D394" s="53" t="str">
        <f>IFERROR(HYPERLINK(INDEX('Реестр семейств'!AC$7:$AC$9803,MATCH(A394,'Реестр семейств'!$B$7:$B$9803,0),1),"&gt;&gt;&gt;"),"")</f>
        <v/>
      </c>
      <c r="E394" s="49" t="str">
        <f>IFERROR(INDEX('Реестр семейств'!F$7:$F$9803,MATCH(B394,'Реестр семейств'!$B$7:$B$9803,0),1),"")</f>
        <v/>
      </c>
      <c r="F394" s="81" t="str">
        <f>IFERROR(HYPERLINK(INDEX('Реестр семейств'!AC$7:$AC$9803,MATCH(B394,'Реестр семейств'!$B$7:$B$9803,0),1),"&gt;&gt;&gt;"),"")</f>
        <v/>
      </c>
    </row>
    <row r="395" spans="1:6">
      <c r="A395" s="63"/>
      <c r="B395" s="7"/>
      <c r="C395" s="49" t="str">
        <f>IFERROR(INDEX('Реестр семейств'!F$7:$F$9803,MATCH(A395,'Реестр семейств'!$B$7:$B$9803,0),1),"")</f>
        <v/>
      </c>
      <c r="D395" s="53" t="str">
        <f>IFERROR(HYPERLINK(INDEX('Реестр семейств'!AC$7:$AC$9803,MATCH(A395,'Реестр семейств'!$B$7:$B$9803,0),1),"&gt;&gt;&gt;"),"")</f>
        <v/>
      </c>
      <c r="E395" s="49" t="str">
        <f>IFERROR(INDEX('Реестр семейств'!F$7:$F$9803,MATCH(B395,'Реестр семейств'!$B$7:$B$9803,0),1),"")</f>
        <v/>
      </c>
      <c r="F395" s="81" t="str">
        <f>IFERROR(HYPERLINK(INDEX('Реестр семейств'!AC$7:$AC$9803,MATCH(B395,'Реестр семейств'!$B$7:$B$9803,0),1),"&gt;&gt;&gt;"),"")</f>
        <v/>
      </c>
    </row>
    <row r="396" spans="1:6">
      <c r="A396" s="63"/>
      <c r="B396" s="7"/>
      <c r="C396" s="49" t="str">
        <f>IFERROR(INDEX('Реестр семейств'!F$7:$F$9803,MATCH(A396,'Реестр семейств'!$B$7:$B$9803,0),1),"")</f>
        <v/>
      </c>
      <c r="D396" s="53" t="str">
        <f>IFERROR(HYPERLINK(INDEX('Реестр семейств'!AC$7:$AC$9803,MATCH(A396,'Реестр семейств'!$B$7:$B$9803,0),1),"&gt;&gt;&gt;"),"")</f>
        <v/>
      </c>
      <c r="E396" s="49" t="str">
        <f>IFERROR(INDEX('Реестр семейств'!F$7:$F$9803,MATCH(B396,'Реестр семейств'!$B$7:$B$9803,0),1),"")</f>
        <v/>
      </c>
      <c r="F396" s="81" t="str">
        <f>IFERROR(HYPERLINK(INDEX('Реестр семейств'!AC$7:$AC$9803,MATCH(B396,'Реестр семейств'!$B$7:$B$9803,0),1),"&gt;&gt;&gt;"),"")</f>
        <v/>
      </c>
    </row>
    <row r="397" spans="1:6">
      <c r="A397" s="63"/>
      <c r="B397" s="7"/>
      <c r="C397" s="49" t="str">
        <f>IFERROR(INDEX('Реестр семейств'!F$7:$F$9803,MATCH(A397,'Реестр семейств'!$B$7:$B$9803,0),1),"")</f>
        <v/>
      </c>
      <c r="D397" s="53" t="str">
        <f>IFERROR(HYPERLINK(INDEX('Реестр семейств'!AC$7:$AC$9803,MATCH(A397,'Реестр семейств'!$B$7:$B$9803,0),1),"&gt;&gt;&gt;"),"")</f>
        <v/>
      </c>
      <c r="E397" s="49" t="str">
        <f>IFERROR(INDEX('Реестр семейств'!F$7:$F$9803,MATCH(B397,'Реестр семейств'!$B$7:$B$9803,0),1),"")</f>
        <v/>
      </c>
      <c r="F397" s="81" t="str">
        <f>IFERROR(HYPERLINK(INDEX('Реестр семейств'!AC$7:$AC$9803,MATCH(B397,'Реестр семейств'!$B$7:$B$9803,0),1),"&gt;&gt;&gt;"),"")</f>
        <v/>
      </c>
    </row>
    <row r="398" spans="1:6">
      <c r="A398" s="63"/>
      <c r="B398" s="7"/>
      <c r="C398" s="49" t="str">
        <f>IFERROR(INDEX('Реестр семейств'!F$7:$F$9803,MATCH(A398,'Реестр семейств'!$B$7:$B$9803,0),1),"")</f>
        <v/>
      </c>
      <c r="D398" s="53" t="str">
        <f>IFERROR(HYPERLINK(INDEX('Реестр семейств'!AC$7:$AC$9803,MATCH(A398,'Реестр семейств'!$B$7:$B$9803,0),1),"&gt;&gt;&gt;"),"")</f>
        <v/>
      </c>
      <c r="E398" s="49" t="str">
        <f>IFERROR(INDEX('Реестр семейств'!F$7:$F$9803,MATCH(B398,'Реестр семейств'!$B$7:$B$9803,0),1),"")</f>
        <v/>
      </c>
      <c r="F398" s="81" t="str">
        <f>IFERROR(HYPERLINK(INDEX('Реестр семейств'!AC$7:$AC$9803,MATCH(B398,'Реестр семейств'!$B$7:$B$9803,0),1),"&gt;&gt;&gt;"),"")</f>
        <v/>
      </c>
    </row>
    <row r="399" spans="1:6">
      <c r="A399" s="63"/>
      <c r="B399" s="7"/>
      <c r="C399" s="49" t="str">
        <f>IFERROR(INDEX('Реестр семейств'!F$7:$F$9803,MATCH(A399,'Реестр семейств'!$B$7:$B$9803,0),1),"")</f>
        <v/>
      </c>
      <c r="D399" s="53" t="str">
        <f>IFERROR(HYPERLINK(INDEX('Реестр семейств'!AC$7:$AC$9803,MATCH(A399,'Реестр семейств'!$B$7:$B$9803,0),1),"&gt;&gt;&gt;"),"")</f>
        <v/>
      </c>
      <c r="E399" s="49" t="str">
        <f>IFERROR(INDEX('Реестр семейств'!F$7:$F$9803,MATCH(B399,'Реестр семейств'!$B$7:$B$9803,0),1),"")</f>
        <v/>
      </c>
      <c r="F399" s="81" t="str">
        <f>IFERROR(HYPERLINK(INDEX('Реестр семейств'!AC$7:$AC$9803,MATCH(B399,'Реестр семейств'!$B$7:$B$9803,0),1),"&gt;&gt;&gt;"),"")</f>
        <v/>
      </c>
    </row>
    <row r="400" spans="1:6">
      <c r="A400" s="63"/>
      <c r="B400" s="7"/>
      <c r="C400" s="49" t="str">
        <f>IFERROR(INDEX('Реестр семейств'!F$7:$F$9803,MATCH(A400,'Реестр семейств'!$B$7:$B$9803,0),1),"")</f>
        <v/>
      </c>
      <c r="D400" s="53" t="str">
        <f>IFERROR(HYPERLINK(INDEX('Реестр семейств'!AC$7:$AC$9803,MATCH(A400,'Реестр семейств'!$B$7:$B$9803,0),1),"&gt;&gt;&gt;"),"")</f>
        <v/>
      </c>
      <c r="E400" s="49" t="str">
        <f>IFERROR(INDEX('Реестр семейств'!F$7:$F$9803,MATCH(B400,'Реестр семейств'!$B$7:$B$9803,0),1),"")</f>
        <v/>
      </c>
      <c r="F400" s="81" t="str">
        <f>IFERROR(HYPERLINK(INDEX('Реестр семейств'!AC$7:$AC$9803,MATCH(B400,'Реестр семейств'!$B$7:$B$9803,0),1),"&gt;&gt;&gt;"),"")</f>
        <v/>
      </c>
    </row>
    <row r="401" spans="1:6">
      <c r="A401" s="63"/>
      <c r="B401" s="7"/>
      <c r="C401" s="49" t="str">
        <f>IFERROR(INDEX('Реестр семейств'!F$7:$F$9803,MATCH(A401,'Реестр семейств'!$B$7:$B$9803,0),1),"")</f>
        <v/>
      </c>
      <c r="D401" s="53" t="str">
        <f>IFERROR(HYPERLINK(INDEX('Реестр семейств'!AC$7:$AC$9803,MATCH(A401,'Реестр семейств'!$B$7:$B$9803,0),1),"&gt;&gt;&gt;"),"")</f>
        <v/>
      </c>
      <c r="E401" s="49" t="str">
        <f>IFERROR(INDEX('Реестр семейств'!F$7:$F$9803,MATCH(B401,'Реестр семейств'!$B$7:$B$9803,0),1),"")</f>
        <v/>
      </c>
      <c r="F401" s="81" t="str">
        <f>IFERROR(HYPERLINK(INDEX('Реестр семейств'!AC$7:$AC$9803,MATCH(B401,'Реестр семейств'!$B$7:$B$9803,0),1),"&gt;&gt;&gt;"),"")</f>
        <v/>
      </c>
    </row>
    <row r="402" spans="1:6">
      <c r="A402" s="63"/>
      <c r="B402" s="7"/>
      <c r="C402" s="49" t="str">
        <f>IFERROR(INDEX('Реестр семейств'!F$7:$F$9803,MATCH(A402,'Реестр семейств'!$B$7:$B$9803,0),1),"")</f>
        <v/>
      </c>
      <c r="D402" s="53" t="str">
        <f>IFERROR(HYPERLINK(INDEX('Реестр семейств'!AC$7:$AC$9803,MATCH(A402,'Реестр семейств'!$B$7:$B$9803,0),1),"&gt;&gt;&gt;"),"")</f>
        <v/>
      </c>
      <c r="E402" s="49" t="str">
        <f>IFERROR(INDEX('Реестр семейств'!F$7:$F$9803,MATCH(B402,'Реестр семейств'!$B$7:$B$9803,0),1),"")</f>
        <v/>
      </c>
      <c r="F402" s="81" t="str">
        <f>IFERROR(HYPERLINK(INDEX('Реестр семейств'!AC$7:$AC$9803,MATCH(B402,'Реестр семейств'!$B$7:$B$9803,0),1),"&gt;&gt;&gt;"),"")</f>
        <v/>
      </c>
    </row>
    <row r="403" spans="1:6">
      <c r="A403" s="63"/>
      <c r="B403" s="7"/>
      <c r="C403" s="49" t="str">
        <f>IFERROR(INDEX('Реестр семейств'!F$7:$F$9803,MATCH(A403,'Реестр семейств'!$B$7:$B$9803,0),1),"")</f>
        <v/>
      </c>
      <c r="D403" s="53" t="str">
        <f>IFERROR(HYPERLINK(INDEX('Реестр семейств'!AC$7:$AC$9803,MATCH(A403,'Реестр семейств'!$B$7:$B$9803,0),1),"&gt;&gt;&gt;"),"")</f>
        <v/>
      </c>
      <c r="E403" s="49" t="str">
        <f>IFERROR(INDEX('Реестр семейств'!F$7:$F$9803,MATCH(B403,'Реестр семейств'!$B$7:$B$9803,0),1),"")</f>
        <v/>
      </c>
      <c r="F403" s="81" t="str">
        <f>IFERROR(HYPERLINK(INDEX('Реестр семейств'!AC$7:$AC$9803,MATCH(B403,'Реестр семейств'!$B$7:$B$9803,0),1),"&gt;&gt;&gt;"),"")</f>
        <v/>
      </c>
    </row>
    <row r="404" spans="1:6">
      <c r="A404" s="63"/>
      <c r="B404" s="7"/>
      <c r="C404" s="49" t="str">
        <f>IFERROR(INDEX('Реестр семейств'!F$7:$F$9803,MATCH(A404,'Реестр семейств'!$B$7:$B$9803,0),1),"")</f>
        <v/>
      </c>
      <c r="D404" s="53" t="str">
        <f>IFERROR(HYPERLINK(INDEX('Реестр семейств'!AC$7:$AC$9803,MATCH(A404,'Реестр семейств'!$B$7:$B$9803,0),1),"&gt;&gt;&gt;"),"")</f>
        <v/>
      </c>
      <c r="E404" s="49" t="str">
        <f>IFERROR(INDEX('Реестр семейств'!F$7:$F$9803,MATCH(B404,'Реестр семейств'!$B$7:$B$9803,0),1),"")</f>
        <v/>
      </c>
      <c r="F404" s="81" t="str">
        <f>IFERROR(HYPERLINK(INDEX('Реестр семейств'!AC$7:$AC$9803,MATCH(B404,'Реестр семейств'!$B$7:$B$9803,0),1),"&gt;&gt;&gt;"),"")</f>
        <v/>
      </c>
    </row>
    <row r="405" spans="1:6">
      <c r="A405" s="63"/>
      <c r="B405" s="7"/>
      <c r="C405" s="49" t="str">
        <f>IFERROR(INDEX('Реестр семейств'!F$7:$F$9803,MATCH(A405,'Реестр семейств'!$B$7:$B$9803,0),1),"")</f>
        <v/>
      </c>
      <c r="D405" s="53" t="str">
        <f>IFERROR(HYPERLINK(INDEX('Реестр семейств'!AC$7:$AC$9803,MATCH(A405,'Реестр семейств'!$B$7:$B$9803,0),1),"&gt;&gt;&gt;"),"")</f>
        <v/>
      </c>
      <c r="E405" s="49" t="str">
        <f>IFERROR(INDEX('Реестр семейств'!F$7:$F$9803,MATCH(B405,'Реестр семейств'!$B$7:$B$9803,0),1),"")</f>
        <v/>
      </c>
      <c r="F405" s="81" t="str">
        <f>IFERROR(HYPERLINK(INDEX('Реестр семейств'!AC$7:$AC$9803,MATCH(B405,'Реестр семейств'!$B$7:$B$9803,0),1),"&gt;&gt;&gt;"),"")</f>
        <v/>
      </c>
    </row>
    <row r="406" spans="1:6">
      <c r="A406" s="63"/>
      <c r="B406" s="7"/>
      <c r="C406" s="49" t="str">
        <f>IFERROR(INDEX('Реестр семейств'!F$7:$F$9803,MATCH(A406,'Реестр семейств'!$B$7:$B$9803,0),1),"")</f>
        <v/>
      </c>
      <c r="D406" s="53" t="str">
        <f>IFERROR(HYPERLINK(INDEX('Реестр семейств'!AC$7:$AC$9803,MATCH(A406,'Реестр семейств'!$B$7:$B$9803,0),1),"&gt;&gt;&gt;"),"")</f>
        <v/>
      </c>
      <c r="E406" s="49" t="str">
        <f>IFERROR(INDEX('Реестр семейств'!F$7:$F$9803,MATCH(B406,'Реестр семейств'!$B$7:$B$9803,0),1),"")</f>
        <v/>
      </c>
      <c r="F406" s="81" t="str">
        <f>IFERROR(HYPERLINK(INDEX('Реестр семейств'!AC$7:$AC$9803,MATCH(B406,'Реестр семейств'!$B$7:$B$9803,0),1),"&gt;&gt;&gt;"),"")</f>
        <v/>
      </c>
    </row>
    <row r="407" spans="1:6">
      <c r="A407" s="63"/>
      <c r="B407" s="7"/>
      <c r="C407" s="49" t="str">
        <f>IFERROR(INDEX('Реестр семейств'!F$7:$F$9803,MATCH(A407,'Реестр семейств'!$B$7:$B$9803,0),1),"")</f>
        <v/>
      </c>
      <c r="D407" s="53" t="str">
        <f>IFERROR(HYPERLINK(INDEX('Реестр семейств'!AC$7:$AC$9803,MATCH(A407,'Реестр семейств'!$B$7:$B$9803,0),1),"&gt;&gt;&gt;"),"")</f>
        <v/>
      </c>
      <c r="E407" s="49" t="str">
        <f>IFERROR(INDEX('Реестр семейств'!F$7:$F$9803,MATCH(B407,'Реестр семейств'!$B$7:$B$9803,0),1),"")</f>
        <v/>
      </c>
      <c r="F407" s="81" t="str">
        <f>IFERROR(HYPERLINK(INDEX('Реестр семейств'!AC$7:$AC$9803,MATCH(B407,'Реестр семейств'!$B$7:$B$9803,0),1),"&gt;&gt;&gt;"),"")</f>
        <v/>
      </c>
    </row>
    <row r="408" spans="1:6">
      <c r="A408" s="63"/>
      <c r="B408" s="7"/>
      <c r="C408" s="49" t="str">
        <f>IFERROR(INDEX('Реестр семейств'!F$7:$F$9803,MATCH(A408,'Реестр семейств'!$B$7:$B$9803,0),1),"")</f>
        <v/>
      </c>
      <c r="D408" s="53" t="str">
        <f>IFERROR(HYPERLINK(INDEX('Реестр семейств'!AC$7:$AC$9803,MATCH(A408,'Реестр семейств'!$B$7:$B$9803,0),1),"&gt;&gt;&gt;"),"")</f>
        <v/>
      </c>
      <c r="E408" s="49" t="str">
        <f>IFERROR(INDEX('Реестр семейств'!F$7:$F$9803,MATCH(B408,'Реестр семейств'!$B$7:$B$9803,0),1),"")</f>
        <v/>
      </c>
      <c r="F408" s="81" t="str">
        <f>IFERROR(HYPERLINK(INDEX('Реестр семейств'!AC$7:$AC$9803,MATCH(B408,'Реестр семейств'!$B$7:$B$9803,0),1),"&gt;&gt;&gt;"),"")</f>
        <v/>
      </c>
    </row>
    <row r="409" spans="1:6">
      <c r="A409" s="63"/>
      <c r="B409" s="7"/>
      <c r="C409" s="49" t="str">
        <f>IFERROR(INDEX('Реестр семейств'!F$7:$F$9803,MATCH(A409,'Реестр семейств'!$B$7:$B$9803,0),1),"")</f>
        <v/>
      </c>
      <c r="D409" s="53" t="str">
        <f>IFERROR(HYPERLINK(INDEX('Реестр семейств'!AC$7:$AC$9803,MATCH(A409,'Реестр семейств'!$B$7:$B$9803,0),1),"&gt;&gt;&gt;"),"")</f>
        <v/>
      </c>
      <c r="E409" s="49" t="str">
        <f>IFERROR(INDEX('Реестр семейств'!F$7:$F$9803,MATCH(B409,'Реестр семейств'!$B$7:$B$9803,0),1),"")</f>
        <v/>
      </c>
      <c r="F409" s="81" t="str">
        <f>IFERROR(HYPERLINK(INDEX('Реестр семейств'!AC$7:$AC$9803,MATCH(B409,'Реестр семейств'!$B$7:$B$9803,0),1),"&gt;&gt;&gt;"),"")</f>
        <v/>
      </c>
    </row>
    <row r="410" spans="1:6">
      <c r="A410" s="63"/>
      <c r="B410" s="7"/>
      <c r="C410" s="49" t="str">
        <f>IFERROR(INDEX('Реестр семейств'!F$7:$F$9803,MATCH(A410,'Реестр семейств'!$B$7:$B$9803,0),1),"")</f>
        <v/>
      </c>
      <c r="D410" s="53" t="str">
        <f>IFERROR(HYPERLINK(INDEX('Реестр семейств'!AC$7:$AC$9803,MATCH(A410,'Реестр семейств'!$B$7:$B$9803,0),1),"&gt;&gt;&gt;"),"")</f>
        <v/>
      </c>
      <c r="E410" s="49" t="str">
        <f>IFERROR(INDEX('Реестр семейств'!F$7:$F$9803,MATCH(B410,'Реестр семейств'!$B$7:$B$9803,0),1),"")</f>
        <v/>
      </c>
      <c r="F410" s="81" t="str">
        <f>IFERROR(HYPERLINK(INDEX('Реестр семейств'!AC$7:$AC$9803,MATCH(B410,'Реестр семейств'!$B$7:$B$9803,0),1),"&gt;&gt;&gt;"),"")</f>
        <v/>
      </c>
    </row>
    <row r="411" spans="1:6">
      <c r="A411" s="63"/>
      <c r="B411" s="7"/>
      <c r="C411" s="49" t="str">
        <f>IFERROR(INDEX('Реестр семейств'!F$7:$F$9803,MATCH(A411,'Реестр семейств'!$B$7:$B$9803,0),1),"")</f>
        <v/>
      </c>
      <c r="D411" s="53" t="str">
        <f>IFERROR(HYPERLINK(INDEX('Реестр семейств'!AC$7:$AC$9803,MATCH(A411,'Реестр семейств'!$B$7:$B$9803,0),1),"&gt;&gt;&gt;"),"")</f>
        <v/>
      </c>
      <c r="E411" s="49" t="str">
        <f>IFERROR(INDEX('Реестр семейств'!F$7:$F$9803,MATCH(B411,'Реестр семейств'!$B$7:$B$9803,0),1),"")</f>
        <v/>
      </c>
      <c r="F411" s="81" t="str">
        <f>IFERROR(HYPERLINK(INDEX('Реестр семейств'!AC$7:$AC$9803,MATCH(B411,'Реестр семейств'!$B$7:$B$9803,0),1),"&gt;&gt;&gt;"),"")</f>
        <v/>
      </c>
    </row>
    <row r="412" spans="1:6">
      <c r="A412" s="63"/>
      <c r="B412" s="7"/>
      <c r="C412" s="49" t="str">
        <f>IFERROR(INDEX('Реестр семейств'!F$7:$F$9803,MATCH(A412,'Реестр семейств'!$B$7:$B$9803,0),1),"")</f>
        <v/>
      </c>
      <c r="D412" s="53" t="str">
        <f>IFERROR(HYPERLINK(INDEX('Реестр семейств'!AC$7:$AC$9803,MATCH(A412,'Реестр семейств'!$B$7:$B$9803,0),1),"&gt;&gt;&gt;"),"")</f>
        <v/>
      </c>
      <c r="E412" s="49" t="str">
        <f>IFERROR(INDEX('Реестр семейств'!F$7:$F$9803,MATCH(B412,'Реестр семейств'!$B$7:$B$9803,0),1),"")</f>
        <v/>
      </c>
      <c r="F412" s="81" t="str">
        <f>IFERROR(HYPERLINK(INDEX('Реестр семейств'!AC$7:$AC$9803,MATCH(B412,'Реестр семейств'!$B$7:$B$9803,0),1),"&gt;&gt;&gt;"),"")</f>
        <v/>
      </c>
    </row>
    <row r="413" spans="1:6">
      <c r="A413" s="63"/>
      <c r="B413" s="7"/>
      <c r="C413" s="49" t="str">
        <f>IFERROR(INDEX('Реестр семейств'!F$7:$F$9803,MATCH(A413,'Реестр семейств'!$B$7:$B$9803,0),1),"")</f>
        <v/>
      </c>
      <c r="D413" s="53" t="str">
        <f>IFERROR(HYPERLINK(INDEX('Реестр семейств'!AC$7:$AC$9803,MATCH(A413,'Реестр семейств'!$B$7:$B$9803,0),1),"&gt;&gt;&gt;"),"")</f>
        <v/>
      </c>
      <c r="E413" s="49" t="str">
        <f>IFERROR(INDEX('Реестр семейств'!F$7:$F$9803,MATCH(B413,'Реестр семейств'!$B$7:$B$9803,0),1),"")</f>
        <v/>
      </c>
      <c r="F413" s="81" t="str">
        <f>IFERROR(HYPERLINK(INDEX('Реестр семейств'!AC$7:$AC$9803,MATCH(B413,'Реестр семейств'!$B$7:$B$9803,0),1),"&gt;&gt;&gt;"),"")</f>
        <v/>
      </c>
    </row>
    <row r="414" spans="1:6">
      <c r="A414" s="63"/>
      <c r="B414" s="7"/>
      <c r="C414" s="49" t="str">
        <f>IFERROR(INDEX('Реестр семейств'!F$7:$F$9803,MATCH(A414,'Реестр семейств'!$B$7:$B$9803,0),1),"")</f>
        <v/>
      </c>
      <c r="D414" s="53" t="str">
        <f>IFERROR(HYPERLINK(INDEX('Реестр семейств'!AC$7:$AC$9803,MATCH(A414,'Реестр семейств'!$B$7:$B$9803,0),1),"&gt;&gt;&gt;"),"")</f>
        <v/>
      </c>
      <c r="E414" s="49" t="str">
        <f>IFERROR(INDEX('Реестр семейств'!F$7:$F$9803,MATCH(B414,'Реестр семейств'!$B$7:$B$9803,0),1),"")</f>
        <v/>
      </c>
      <c r="F414" s="81" t="str">
        <f>IFERROR(HYPERLINK(INDEX('Реестр семейств'!AC$7:$AC$9803,MATCH(B414,'Реестр семейств'!$B$7:$B$9803,0),1),"&gt;&gt;&gt;"),"")</f>
        <v/>
      </c>
    </row>
    <row r="415" spans="1:6">
      <c r="A415" s="63"/>
      <c r="B415" s="7"/>
      <c r="C415" s="49" t="str">
        <f>IFERROR(INDEX('Реестр семейств'!F$7:$F$9803,MATCH(A415,'Реестр семейств'!$B$7:$B$9803,0),1),"")</f>
        <v/>
      </c>
      <c r="D415" s="53" t="str">
        <f>IFERROR(HYPERLINK(INDEX('Реестр семейств'!AC$7:$AC$9803,MATCH(A415,'Реестр семейств'!$B$7:$B$9803,0),1),"&gt;&gt;&gt;"),"")</f>
        <v/>
      </c>
      <c r="E415" s="49" t="str">
        <f>IFERROR(INDEX('Реестр семейств'!F$7:$F$9803,MATCH(B415,'Реестр семейств'!$B$7:$B$9803,0),1),"")</f>
        <v/>
      </c>
      <c r="F415" s="81" t="str">
        <f>IFERROR(HYPERLINK(INDEX('Реестр семейств'!AC$7:$AC$9803,MATCH(B415,'Реестр семейств'!$B$7:$B$9803,0),1),"&gt;&gt;&gt;"),"")</f>
        <v/>
      </c>
    </row>
    <row r="416" spans="1:6">
      <c r="A416" s="63"/>
      <c r="B416" s="7"/>
      <c r="C416" s="49" t="str">
        <f>IFERROR(INDEX('Реестр семейств'!F$7:$F$9803,MATCH(A416,'Реестр семейств'!$B$7:$B$9803,0),1),"")</f>
        <v/>
      </c>
      <c r="D416" s="53" t="str">
        <f>IFERROR(HYPERLINK(INDEX('Реестр семейств'!AC$7:$AC$9803,MATCH(A416,'Реестр семейств'!$B$7:$B$9803,0),1),"&gt;&gt;&gt;"),"")</f>
        <v/>
      </c>
      <c r="E416" s="49" t="str">
        <f>IFERROR(INDEX('Реестр семейств'!F$7:$F$9803,MATCH(B416,'Реестр семейств'!$B$7:$B$9803,0),1),"")</f>
        <v/>
      </c>
      <c r="F416" s="81" t="str">
        <f>IFERROR(HYPERLINK(INDEX('Реестр семейств'!AC$7:$AC$9803,MATCH(B416,'Реестр семейств'!$B$7:$B$9803,0),1),"&gt;&gt;&gt;"),"")</f>
        <v/>
      </c>
    </row>
    <row r="417" spans="1:6">
      <c r="A417" s="63"/>
      <c r="B417" s="7"/>
      <c r="C417" s="49" t="str">
        <f>IFERROR(INDEX('Реестр семейств'!F$7:$F$9803,MATCH(A417,'Реестр семейств'!$B$7:$B$9803,0),1),"")</f>
        <v/>
      </c>
      <c r="D417" s="53" t="str">
        <f>IFERROR(HYPERLINK(INDEX('Реестр семейств'!AC$7:$AC$9803,MATCH(A417,'Реестр семейств'!$B$7:$B$9803,0),1),"&gt;&gt;&gt;"),"")</f>
        <v/>
      </c>
      <c r="E417" s="49" t="str">
        <f>IFERROR(INDEX('Реестр семейств'!F$7:$F$9803,MATCH(B417,'Реестр семейств'!$B$7:$B$9803,0),1),"")</f>
        <v/>
      </c>
      <c r="F417" s="81" t="str">
        <f>IFERROR(HYPERLINK(INDEX('Реестр семейств'!AC$7:$AC$9803,MATCH(B417,'Реестр семейств'!$B$7:$B$9803,0),1),"&gt;&gt;&gt;"),"")</f>
        <v/>
      </c>
    </row>
    <row r="418" spans="1:6">
      <c r="A418" s="63"/>
      <c r="B418" s="7"/>
      <c r="C418" s="49" t="str">
        <f>IFERROR(INDEX('Реестр семейств'!F$7:$F$9803,MATCH(A418,'Реестр семейств'!$B$7:$B$9803,0),1),"")</f>
        <v/>
      </c>
      <c r="D418" s="53" t="str">
        <f>IFERROR(HYPERLINK(INDEX('Реестр семейств'!AC$7:$AC$9803,MATCH(A418,'Реестр семейств'!$B$7:$B$9803,0),1),"&gt;&gt;&gt;"),"")</f>
        <v/>
      </c>
      <c r="E418" s="49" t="str">
        <f>IFERROR(INDEX('Реестр семейств'!F$7:$F$9803,MATCH(B418,'Реестр семейств'!$B$7:$B$9803,0),1),"")</f>
        <v/>
      </c>
      <c r="F418" s="81" t="str">
        <f>IFERROR(HYPERLINK(INDEX('Реестр семейств'!AC$7:$AC$9803,MATCH(B418,'Реестр семейств'!$B$7:$B$9803,0),1),"&gt;&gt;&gt;"),"")</f>
        <v/>
      </c>
    </row>
    <row r="419" spans="1:6">
      <c r="A419" s="63"/>
      <c r="B419" s="7"/>
      <c r="C419" s="49" t="str">
        <f>IFERROR(INDEX('Реестр семейств'!F$7:$F$9803,MATCH(A419,'Реестр семейств'!$B$7:$B$9803,0),1),"")</f>
        <v/>
      </c>
      <c r="D419" s="53" t="str">
        <f>IFERROR(HYPERLINK(INDEX('Реестр семейств'!AC$7:$AC$9803,MATCH(A419,'Реестр семейств'!$B$7:$B$9803,0),1),"&gt;&gt;&gt;"),"")</f>
        <v/>
      </c>
      <c r="E419" s="49" t="str">
        <f>IFERROR(INDEX('Реестр семейств'!F$7:$F$9803,MATCH(B419,'Реестр семейств'!$B$7:$B$9803,0),1),"")</f>
        <v/>
      </c>
      <c r="F419" s="81" t="str">
        <f>IFERROR(HYPERLINK(INDEX('Реестр семейств'!AC$7:$AC$9803,MATCH(B419,'Реестр семейств'!$B$7:$B$9803,0),1),"&gt;&gt;&gt;"),"")</f>
        <v/>
      </c>
    </row>
    <row r="420" spans="1:6">
      <c r="A420" s="63"/>
      <c r="B420" s="7"/>
      <c r="C420" s="49" t="str">
        <f>IFERROR(INDEX('Реестр семейств'!F$7:$F$9803,MATCH(A420,'Реестр семейств'!$B$7:$B$9803,0),1),"")</f>
        <v/>
      </c>
      <c r="D420" s="53" t="str">
        <f>IFERROR(HYPERLINK(INDEX('Реестр семейств'!AC$7:$AC$9803,MATCH(A420,'Реестр семейств'!$B$7:$B$9803,0),1),"&gt;&gt;&gt;"),"")</f>
        <v/>
      </c>
      <c r="E420" s="49" t="str">
        <f>IFERROR(INDEX('Реестр семейств'!F$7:$F$9803,MATCH(B420,'Реестр семейств'!$B$7:$B$9803,0),1),"")</f>
        <v/>
      </c>
      <c r="F420" s="81" t="str">
        <f>IFERROR(HYPERLINK(INDEX('Реестр семейств'!AC$7:$AC$9803,MATCH(B420,'Реестр семейств'!$B$7:$B$9803,0),1),"&gt;&gt;&gt;"),"")</f>
        <v/>
      </c>
    </row>
    <row r="421" spans="1:6">
      <c r="A421" s="63"/>
      <c r="B421" s="7"/>
      <c r="C421" s="49" t="str">
        <f>IFERROR(INDEX('Реестр семейств'!F$7:$F$9803,MATCH(A421,'Реестр семейств'!$B$7:$B$9803,0),1),"")</f>
        <v/>
      </c>
      <c r="D421" s="53" t="str">
        <f>IFERROR(HYPERLINK(INDEX('Реестр семейств'!AC$7:$AC$9803,MATCH(A421,'Реестр семейств'!$B$7:$B$9803,0),1),"&gt;&gt;&gt;"),"")</f>
        <v/>
      </c>
      <c r="E421" s="49" t="str">
        <f>IFERROR(INDEX('Реестр семейств'!F$7:$F$9803,MATCH(B421,'Реестр семейств'!$B$7:$B$9803,0),1),"")</f>
        <v/>
      </c>
      <c r="F421" s="81" t="str">
        <f>IFERROR(HYPERLINK(INDEX('Реестр семейств'!AC$7:$AC$9803,MATCH(B421,'Реестр семейств'!$B$7:$B$9803,0),1),"&gt;&gt;&gt;"),"")</f>
        <v/>
      </c>
    </row>
    <row r="422" spans="1:6">
      <c r="A422" s="63"/>
      <c r="B422" s="7"/>
      <c r="C422" s="49" t="str">
        <f>IFERROR(INDEX('Реестр семейств'!F$7:$F$9803,MATCH(A422,'Реестр семейств'!$B$7:$B$9803,0),1),"")</f>
        <v/>
      </c>
      <c r="D422" s="53" t="str">
        <f>IFERROR(HYPERLINK(INDEX('Реестр семейств'!AC$7:$AC$9803,MATCH(A422,'Реестр семейств'!$B$7:$B$9803,0),1),"&gt;&gt;&gt;"),"")</f>
        <v/>
      </c>
      <c r="E422" s="49" t="str">
        <f>IFERROR(INDEX('Реестр семейств'!F$7:$F$9803,MATCH(B422,'Реестр семейств'!$B$7:$B$9803,0),1),"")</f>
        <v/>
      </c>
      <c r="F422" s="81" t="str">
        <f>IFERROR(HYPERLINK(INDEX('Реестр семейств'!AC$7:$AC$9803,MATCH(B422,'Реестр семейств'!$B$7:$B$9803,0),1),"&gt;&gt;&gt;"),"")</f>
        <v/>
      </c>
    </row>
    <row r="423" spans="1:6">
      <c r="A423" s="63"/>
      <c r="B423" s="7"/>
      <c r="C423" s="49" t="str">
        <f>IFERROR(INDEX('Реестр семейств'!F$7:$F$9803,MATCH(A423,'Реестр семейств'!$B$7:$B$9803,0),1),"")</f>
        <v/>
      </c>
      <c r="D423" s="53" t="str">
        <f>IFERROR(HYPERLINK(INDEX('Реестр семейств'!AC$7:$AC$9803,MATCH(A423,'Реестр семейств'!$B$7:$B$9803,0),1),"&gt;&gt;&gt;"),"")</f>
        <v/>
      </c>
      <c r="E423" s="49" t="str">
        <f>IFERROR(INDEX('Реестр семейств'!F$7:$F$9803,MATCH(B423,'Реестр семейств'!$B$7:$B$9803,0),1),"")</f>
        <v/>
      </c>
      <c r="F423" s="81" t="str">
        <f>IFERROR(HYPERLINK(INDEX('Реестр семейств'!AC$7:$AC$9803,MATCH(B423,'Реестр семейств'!$B$7:$B$9803,0),1),"&gt;&gt;&gt;"),"")</f>
        <v/>
      </c>
    </row>
    <row r="424" spans="1:6">
      <c r="A424" s="63"/>
      <c r="B424" s="7"/>
      <c r="C424" s="49" t="str">
        <f>IFERROR(INDEX('Реестр семейств'!F$7:$F$9803,MATCH(A424,'Реестр семейств'!$B$7:$B$9803,0),1),"")</f>
        <v/>
      </c>
      <c r="D424" s="53" t="str">
        <f>IFERROR(HYPERLINK(INDEX('Реестр семейств'!AC$7:$AC$9803,MATCH(A424,'Реестр семейств'!$B$7:$B$9803,0),1),"&gt;&gt;&gt;"),"")</f>
        <v/>
      </c>
      <c r="E424" s="49" t="str">
        <f>IFERROR(INDEX('Реестр семейств'!F$7:$F$9803,MATCH(B424,'Реестр семейств'!$B$7:$B$9803,0),1),"")</f>
        <v/>
      </c>
      <c r="F424" s="81" t="str">
        <f>IFERROR(HYPERLINK(INDEX('Реестр семейств'!AC$7:$AC$9803,MATCH(B424,'Реестр семейств'!$B$7:$B$9803,0),1),"&gt;&gt;&gt;"),"")</f>
        <v/>
      </c>
    </row>
    <row r="425" spans="1:6">
      <c r="A425" s="63"/>
      <c r="B425" s="7"/>
      <c r="C425" s="49" t="str">
        <f>IFERROR(INDEX('Реестр семейств'!F$7:$F$9803,MATCH(A425,'Реестр семейств'!$B$7:$B$9803,0),1),"")</f>
        <v/>
      </c>
      <c r="D425" s="53" t="str">
        <f>IFERROR(HYPERLINK(INDEX('Реестр семейств'!AC$7:$AC$9803,MATCH(A425,'Реестр семейств'!$B$7:$B$9803,0),1),"&gt;&gt;&gt;"),"")</f>
        <v/>
      </c>
      <c r="E425" s="49" t="str">
        <f>IFERROR(INDEX('Реестр семейств'!F$7:$F$9803,MATCH(B425,'Реестр семейств'!$B$7:$B$9803,0),1),"")</f>
        <v/>
      </c>
      <c r="F425" s="81" t="str">
        <f>IFERROR(HYPERLINK(INDEX('Реестр семейств'!AC$7:$AC$9803,MATCH(B425,'Реестр семейств'!$B$7:$B$9803,0),1),"&gt;&gt;&gt;"),"")</f>
        <v/>
      </c>
    </row>
    <row r="426" spans="1:6">
      <c r="A426" s="63"/>
      <c r="B426" s="7"/>
      <c r="C426" s="49" t="str">
        <f>IFERROR(INDEX('Реестр семейств'!F$7:$F$9803,MATCH(A426,'Реестр семейств'!$B$7:$B$9803,0),1),"")</f>
        <v/>
      </c>
      <c r="D426" s="53" t="str">
        <f>IFERROR(HYPERLINK(INDEX('Реестр семейств'!AC$7:$AC$9803,MATCH(A426,'Реестр семейств'!$B$7:$B$9803,0),1),"&gt;&gt;&gt;"),"")</f>
        <v/>
      </c>
      <c r="E426" s="49" t="str">
        <f>IFERROR(INDEX('Реестр семейств'!F$7:$F$9803,MATCH(B426,'Реестр семейств'!$B$7:$B$9803,0),1),"")</f>
        <v/>
      </c>
      <c r="F426" s="81" t="str">
        <f>IFERROR(HYPERLINK(INDEX('Реестр семейств'!AC$7:$AC$9803,MATCH(B426,'Реестр семейств'!$B$7:$B$9803,0),1),"&gt;&gt;&gt;"),"")</f>
        <v/>
      </c>
    </row>
    <row r="427" spans="1:6">
      <c r="A427" s="63"/>
      <c r="B427" s="7"/>
      <c r="C427" s="49" t="str">
        <f>IFERROR(INDEX('Реестр семейств'!F$7:$F$9803,MATCH(A427,'Реестр семейств'!$B$7:$B$9803,0),1),"")</f>
        <v/>
      </c>
      <c r="D427" s="53" t="str">
        <f>IFERROR(HYPERLINK(INDEX('Реестр семейств'!AC$7:$AC$9803,MATCH(A427,'Реестр семейств'!$B$7:$B$9803,0),1),"&gt;&gt;&gt;"),"")</f>
        <v/>
      </c>
      <c r="E427" s="49" t="str">
        <f>IFERROR(INDEX('Реестр семейств'!F$7:$F$9803,MATCH(B427,'Реестр семейств'!$B$7:$B$9803,0),1),"")</f>
        <v/>
      </c>
      <c r="F427" s="81" t="str">
        <f>IFERROR(HYPERLINK(INDEX('Реестр семейств'!AC$7:$AC$9803,MATCH(B427,'Реестр семейств'!$B$7:$B$9803,0),1),"&gt;&gt;&gt;"),"")</f>
        <v/>
      </c>
    </row>
    <row r="428" spans="1:6">
      <c r="A428" s="63"/>
      <c r="B428" s="7"/>
      <c r="C428" s="49" t="str">
        <f>IFERROR(INDEX('Реестр семейств'!F$7:$F$9803,MATCH(A428,'Реестр семейств'!$B$7:$B$9803,0),1),"")</f>
        <v/>
      </c>
      <c r="D428" s="53" t="str">
        <f>IFERROR(HYPERLINK(INDEX('Реестр семейств'!AC$7:$AC$9803,MATCH(A428,'Реестр семейств'!$B$7:$B$9803,0),1),"&gt;&gt;&gt;"),"")</f>
        <v/>
      </c>
      <c r="E428" s="49" t="str">
        <f>IFERROR(INDEX('Реестр семейств'!F$7:$F$9803,MATCH(B428,'Реестр семейств'!$B$7:$B$9803,0),1),"")</f>
        <v/>
      </c>
      <c r="F428" s="81" t="str">
        <f>IFERROR(HYPERLINK(INDEX('Реестр семейств'!AC$7:$AC$9803,MATCH(B428,'Реестр семейств'!$B$7:$B$9803,0),1),"&gt;&gt;&gt;"),"")</f>
        <v/>
      </c>
    </row>
    <row r="429" spans="1:6">
      <c r="A429" s="63"/>
      <c r="B429" s="7"/>
      <c r="C429" s="49" t="str">
        <f>IFERROR(INDEX('Реестр семейств'!F$7:$F$9803,MATCH(A429,'Реестр семейств'!$B$7:$B$9803,0),1),"")</f>
        <v/>
      </c>
      <c r="D429" s="53" t="str">
        <f>IFERROR(HYPERLINK(INDEX('Реестр семейств'!AC$7:$AC$9803,MATCH(A429,'Реестр семейств'!$B$7:$B$9803,0),1),"&gt;&gt;&gt;"),"")</f>
        <v/>
      </c>
      <c r="E429" s="49" t="str">
        <f>IFERROR(INDEX('Реестр семейств'!F$7:$F$9803,MATCH(B429,'Реестр семейств'!$B$7:$B$9803,0),1),"")</f>
        <v/>
      </c>
      <c r="F429" s="81" t="str">
        <f>IFERROR(HYPERLINK(INDEX('Реестр семейств'!AC$7:$AC$9803,MATCH(B429,'Реестр семейств'!$B$7:$B$9803,0),1),"&gt;&gt;&gt;"),"")</f>
        <v/>
      </c>
    </row>
    <row r="430" spans="1:6">
      <c r="A430" s="63"/>
      <c r="B430" s="7"/>
      <c r="C430" s="49" t="str">
        <f>IFERROR(INDEX('Реестр семейств'!F$7:$F$9803,MATCH(A430,'Реестр семейств'!$B$7:$B$9803,0),1),"")</f>
        <v/>
      </c>
      <c r="D430" s="53" t="str">
        <f>IFERROR(HYPERLINK(INDEX('Реестр семейств'!AC$7:$AC$9803,MATCH(A430,'Реестр семейств'!$B$7:$B$9803,0),1),"&gt;&gt;&gt;"),"")</f>
        <v/>
      </c>
      <c r="E430" s="49" t="str">
        <f>IFERROR(INDEX('Реестр семейств'!F$7:$F$9803,MATCH(B430,'Реестр семейств'!$B$7:$B$9803,0),1),"")</f>
        <v/>
      </c>
      <c r="F430" s="81" t="str">
        <f>IFERROR(HYPERLINK(INDEX('Реестр семейств'!AC$7:$AC$9803,MATCH(B430,'Реестр семейств'!$B$7:$B$9803,0),1),"&gt;&gt;&gt;"),"")</f>
        <v/>
      </c>
    </row>
    <row r="431" spans="1:6">
      <c r="A431" s="63"/>
      <c r="B431" s="7"/>
      <c r="C431" s="49" t="str">
        <f>IFERROR(INDEX('Реестр семейств'!F$7:$F$9803,MATCH(A431,'Реестр семейств'!$B$7:$B$9803,0),1),"")</f>
        <v/>
      </c>
      <c r="D431" s="53" t="str">
        <f>IFERROR(HYPERLINK(INDEX('Реестр семейств'!AC$7:$AC$9803,MATCH(A431,'Реестр семейств'!$B$7:$B$9803,0),1),"&gt;&gt;&gt;"),"")</f>
        <v/>
      </c>
      <c r="E431" s="49" t="str">
        <f>IFERROR(INDEX('Реестр семейств'!F$7:$F$9803,MATCH(B431,'Реестр семейств'!$B$7:$B$9803,0),1),"")</f>
        <v/>
      </c>
      <c r="F431" s="81" t="str">
        <f>IFERROR(HYPERLINK(INDEX('Реестр семейств'!AC$7:$AC$9803,MATCH(B431,'Реестр семейств'!$B$7:$B$9803,0),1),"&gt;&gt;&gt;"),"")</f>
        <v/>
      </c>
    </row>
    <row r="432" spans="1:6">
      <c r="A432" s="63"/>
      <c r="B432" s="7"/>
      <c r="C432" s="49" t="str">
        <f>IFERROR(INDEX('Реестр семейств'!F$7:$F$9803,MATCH(A432,'Реестр семейств'!$B$7:$B$9803,0),1),"")</f>
        <v/>
      </c>
      <c r="D432" s="53" t="str">
        <f>IFERROR(HYPERLINK(INDEX('Реестр семейств'!AC$7:$AC$9803,MATCH(A432,'Реестр семейств'!$B$7:$B$9803,0),1),"&gt;&gt;&gt;"),"")</f>
        <v/>
      </c>
      <c r="E432" s="49" t="str">
        <f>IFERROR(INDEX('Реестр семейств'!F$7:$F$9803,MATCH(B432,'Реестр семейств'!$B$7:$B$9803,0),1),"")</f>
        <v/>
      </c>
      <c r="F432" s="81" t="str">
        <f>IFERROR(HYPERLINK(INDEX('Реестр семейств'!AC$7:$AC$9803,MATCH(B432,'Реестр семейств'!$B$7:$B$9803,0),1),"&gt;&gt;&gt;"),"")</f>
        <v/>
      </c>
    </row>
    <row r="433" spans="1:6">
      <c r="A433" s="63"/>
      <c r="B433" s="7"/>
      <c r="C433" s="49" t="str">
        <f>IFERROR(INDEX('Реестр семейств'!F$7:$F$9803,MATCH(A433,'Реестр семейств'!$B$7:$B$9803,0),1),"")</f>
        <v/>
      </c>
      <c r="D433" s="53" t="str">
        <f>IFERROR(HYPERLINK(INDEX('Реестр семейств'!AC$7:$AC$9803,MATCH(A433,'Реестр семейств'!$B$7:$B$9803,0),1),"&gt;&gt;&gt;"),"")</f>
        <v/>
      </c>
      <c r="E433" s="49" t="str">
        <f>IFERROR(INDEX('Реестр семейств'!F$7:$F$9803,MATCH(B433,'Реестр семейств'!$B$7:$B$9803,0),1),"")</f>
        <v/>
      </c>
      <c r="F433" s="81" t="str">
        <f>IFERROR(HYPERLINK(INDEX('Реестр семейств'!AC$7:$AC$9803,MATCH(B433,'Реестр семейств'!$B$7:$B$9803,0),1),"&gt;&gt;&gt;"),"")</f>
        <v/>
      </c>
    </row>
    <row r="434" spans="1:6">
      <c r="A434" s="63"/>
      <c r="B434" s="7"/>
      <c r="C434" s="49" t="str">
        <f>IFERROR(INDEX('Реестр семейств'!F$7:$F$9803,MATCH(A434,'Реестр семейств'!$B$7:$B$9803,0),1),"")</f>
        <v/>
      </c>
      <c r="D434" s="53" t="str">
        <f>IFERROR(HYPERLINK(INDEX('Реестр семейств'!AC$7:$AC$9803,MATCH(A434,'Реестр семейств'!$B$7:$B$9803,0),1),"&gt;&gt;&gt;"),"")</f>
        <v/>
      </c>
      <c r="E434" s="49" t="str">
        <f>IFERROR(INDEX('Реестр семейств'!F$7:$F$9803,MATCH(B434,'Реестр семейств'!$B$7:$B$9803,0),1),"")</f>
        <v/>
      </c>
      <c r="F434" s="81" t="str">
        <f>IFERROR(HYPERLINK(INDEX('Реестр семейств'!AC$7:$AC$9803,MATCH(B434,'Реестр семейств'!$B$7:$B$9803,0),1),"&gt;&gt;&gt;"),"")</f>
        <v/>
      </c>
    </row>
    <row r="435" spans="1:6">
      <c r="A435" s="63"/>
      <c r="B435" s="7"/>
      <c r="C435" s="49" t="str">
        <f>IFERROR(INDEX('Реестр семейств'!F$7:$F$9803,MATCH(A435,'Реестр семейств'!$B$7:$B$9803,0),1),"")</f>
        <v/>
      </c>
      <c r="D435" s="53" t="str">
        <f>IFERROR(HYPERLINK(INDEX('Реестр семейств'!AC$7:$AC$9803,MATCH(A435,'Реестр семейств'!$B$7:$B$9803,0),1),"&gt;&gt;&gt;"),"")</f>
        <v/>
      </c>
      <c r="E435" s="49" t="str">
        <f>IFERROR(INDEX('Реестр семейств'!F$7:$F$9803,MATCH(B435,'Реестр семейств'!$B$7:$B$9803,0),1),"")</f>
        <v/>
      </c>
      <c r="F435" s="81" t="str">
        <f>IFERROR(HYPERLINK(INDEX('Реестр семейств'!AC$7:$AC$9803,MATCH(B435,'Реестр семейств'!$B$7:$B$9803,0),1),"&gt;&gt;&gt;"),"")</f>
        <v/>
      </c>
    </row>
    <row r="436" spans="1:6">
      <c r="A436" s="63"/>
      <c r="B436" s="7"/>
      <c r="C436" s="49" t="str">
        <f>IFERROR(INDEX('Реестр семейств'!F$7:$F$9803,MATCH(A436,'Реестр семейств'!$B$7:$B$9803,0),1),"")</f>
        <v/>
      </c>
      <c r="D436" s="53" t="str">
        <f>IFERROR(HYPERLINK(INDEX('Реестр семейств'!AC$7:$AC$9803,MATCH(A436,'Реестр семейств'!$B$7:$B$9803,0),1),"&gt;&gt;&gt;"),"")</f>
        <v/>
      </c>
      <c r="E436" s="49" t="str">
        <f>IFERROR(INDEX('Реестр семейств'!F$7:$F$9803,MATCH(B436,'Реестр семейств'!$B$7:$B$9803,0),1),"")</f>
        <v/>
      </c>
      <c r="F436" s="81" t="str">
        <f>IFERROR(HYPERLINK(INDEX('Реестр семейств'!AC$7:$AC$9803,MATCH(B436,'Реестр семейств'!$B$7:$B$9803,0),1),"&gt;&gt;&gt;"),"")</f>
        <v/>
      </c>
    </row>
    <row r="437" spans="1:6">
      <c r="A437" s="63"/>
      <c r="B437" s="7"/>
      <c r="C437" s="49" t="str">
        <f>IFERROR(INDEX('Реестр семейств'!F$7:$F$9803,MATCH(A437,'Реестр семейств'!$B$7:$B$9803,0),1),"")</f>
        <v/>
      </c>
      <c r="D437" s="53" t="str">
        <f>IFERROR(HYPERLINK(INDEX('Реестр семейств'!AC$7:$AC$9803,MATCH(A437,'Реестр семейств'!$B$7:$B$9803,0),1),"&gt;&gt;&gt;"),"")</f>
        <v/>
      </c>
      <c r="E437" s="49" t="str">
        <f>IFERROR(INDEX('Реестр семейств'!F$7:$F$9803,MATCH(B437,'Реестр семейств'!$B$7:$B$9803,0),1),"")</f>
        <v/>
      </c>
      <c r="F437" s="81" t="str">
        <f>IFERROR(HYPERLINK(INDEX('Реестр семейств'!AC$7:$AC$9803,MATCH(B437,'Реестр семейств'!$B$7:$B$9803,0),1),"&gt;&gt;&gt;"),"")</f>
        <v/>
      </c>
    </row>
    <row r="438" spans="1:6">
      <c r="A438" s="63"/>
      <c r="B438" s="7"/>
      <c r="C438" s="49" t="str">
        <f>IFERROR(INDEX('Реестр семейств'!F$7:$F$9803,MATCH(A438,'Реестр семейств'!$B$7:$B$9803,0),1),"")</f>
        <v/>
      </c>
      <c r="D438" s="53" t="str">
        <f>IFERROR(HYPERLINK(INDEX('Реестр семейств'!AC$7:$AC$9803,MATCH(A438,'Реестр семейств'!$B$7:$B$9803,0),1),"&gt;&gt;&gt;"),"")</f>
        <v/>
      </c>
      <c r="E438" s="49" t="str">
        <f>IFERROR(INDEX('Реестр семейств'!F$7:$F$9803,MATCH(B438,'Реестр семейств'!$B$7:$B$9803,0),1),"")</f>
        <v/>
      </c>
      <c r="F438" s="81" t="str">
        <f>IFERROR(HYPERLINK(INDEX('Реестр семейств'!AC$7:$AC$9803,MATCH(B438,'Реестр семейств'!$B$7:$B$9803,0),1),"&gt;&gt;&gt;"),"")</f>
        <v/>
      </c>
    </row>
    <row r="439" spans="1:6">
      <c r="A439" s="63"/>
      <c r="B439" s="7"/>
      <c r="C439" s="49" t="str">
        <f>IFERROR(INDEX('Реестр семейств'!F$7:$F$9803,MATCH(A439,'Реестр семейств'!$B$7:$B$9803,0),1),"")</f>
        <v/>
      </c>
      <c r="D439" s="53" t="str">
        <f>IFERROR(HYPERLINK(INDEX('Реестр семейств'!AC$7:$AC$9803,MATCH(A439,'Реестр семейств'!$B$7:$B$9803,0),1),"&gt;&gt;&gt;"),"")</f>
        <v/>
      </c>
      <c r="E439" s="49" t="str">
        <f>IFERROR(INDEX('Реестр семейств'!F$7:$F$9803,MATCH(B439,'Реестр семейств'!$B$7:$B$9803,0),1),"")</f>
        <v/>
      </c>
      <c r="F439" s="81" t="str">
        <f>IFERROR(HYPERLINK(INDEX('Реестр семейств'!AC$7:$AC$9803,MATCH(B439,'Реестр семейств'!$B$7:$B$9803,0),1),"&gt;&gt;&gt;"),"")</f>
        <v/>
      </c>
    </row>
    <row r="440" spans="1:6">
      <c r="A440" s="63"/>
      <c r="B440" s="7"/>
      <c r="C440" s="49" t="str">
        <f>IFERROR(INDEX('Реестр семейств'!F$7:$F$9803,MATCH(A440,'Реестр семейств'!$B$7:$B$9803,0),1),"")</f>
        <v/>
      </c>
      <c r="D440" s="53" t="str">
        <f>IFERROR(HYPERLINK(INDEX('Реестр семейств'!AC$7:$AC$9803,MATCH(A440,'Реестр семейств'!$B$7:$B$9803,0),1),"&gt;&gt;&gt;"),"")</f>
        <v/>
      </c>
      <c r="E440" s="49" t="str">
        <f>IFERROR(INDEX('Реестр семейств'!F$7:$F$9803,MATCH(B440,'Реестр семейств'!$B$7:$B$9803,0),1),"")</f>
        <v/>
      </c>
      <c r="F440" s="81" t="str">
        <f>IFERROR(HYPERLINK(INDEX('Реестр семейств'!AC$7:$AC$9803,MATCH(B440,'Реестр семейств'!$B$7:$B$9803,0),1),"&gt;&gt;&gt;"),"")</f>
        <v/>
      </c>
    </row>
    <row r="441" spans="1:6">
      <c r="A441" s="63"/>
      <c r="B441" s="7"/>
      <c r="C441" s="49" t="str">
        <f>IFERROR(INDEX('Реестр семейств'!F$7:$F$9803,MATCH(A441,'Реестр семейств'!$B$7:$B$9803,0),1),"")</f>
        <v/>
      </c>
      <c r="D441" s="53" t="str">
        <f>IFERROR(HYPERLINK(INDEX('Реестр семейств'!AC$7:$AC$9803,MATCH(A441,'Реестр семейств'!$B$7:$B$9803,0),1),"&gt;&gt;&gt;"),"")</f>
        <v/>
      </c>
      <c r="E441" s="49" t="str">
        <f>IFERROR(INDEX('Реестр семейств'!F$7:$F$9803,MATCH(B441,'Реестр семейств'!$B$7:$B$9803,0),1),"")</f>
        <v/>
      </c>
      <c r="F441" s="81" t="str">
        <f>IFERROR(HYPERLINK(INDEX('Реестр семейств'!AC$7:$AC$9803,MATCH(B441,'Реестр семейств'!$B$7:$B$9803,0),1),"&gt;&gt;&gt;"),"")</f>
        <v/>
      </c>
    </row>
    <row r="442" spans="1:6">
      <c r="A442" s="63"/>
      <c r="B442" s="7"/>
      <c r="C442" s="49" t="str">
        <f>IFERROR(INDEX('Реестр семейств'!F$7:$F$9803,MATCH(A442,'Реестр семейств'!$B$7:$B$9803,0),1),"")</f>
        <v/>
      </c>
      <c r="D442" s="53" t="str">
        <f>IFERROR(HYPERLINK(INDEX('Реестр семейств'!AC$7:$AC$9803,MATCH(A442,'Реестр семейств'!$B$7:$B$9803,0),1),"&gt;&gt;&gt;"),"")</f>
        <v/>
      </c>
      <c r="E442" s="49" t="str">
        <f>IFERROR(INDEX('Реестр семейств'!F$7:$F$9803,MATCH(B442,'Реестр семейств'!$B$7:$B$9803,0),1),"")</f>
        <v/>
      </c>
      <c r="F442" s="81" t="str">
        <f>IFERROR(HYPERLINK(INDEX('Реестр семейств'!AC$7:$AC$9803,MATCH(B442,'Реестр семейств'!$B$7:$B$9803,0),1),"&gt;&gt;&gt;"),"")</f>
        <v/>
      </c>
    </row>
    <row r="443" spans="1:6">
      <c r="A443" s="63"/>
      <c r="B443" s="7"/>
      <c r="C443" s="49" t="str">
        <f>IFERROR(INDEX('Реестр семейств'!F$7:$F$9803,MATCH(A443,'Реестр семейств'!$B$7:$B$9803,0),1),"")</f>
        <v/>
      </c>
      <c r="D443" s="53" t="str">
        <f>IFERROR(HYPERLINK(INDEX('Реестр семейств'!AC$7:$AC$9803,MATCH(A443,'Реестр семейств'!$B$7:$B$9803,0),1),"&gt;&gt;&gt;"),"")</f>
        <v/>
      </c>
      <c r="E443" s="49" t="str">
        <f>IFERROR(INDEX('Реестр семейств'!F$7:$F$9803,MATCH(B443,'Реестр семейств'!$B$7:$B$9803,0),1),"")</f>
        <v/>
      </c>
      <c r="F443" s="81" t="str">
        <f>IFERROR(HYPERLINK(INDEX('Реестр семейств'!AC$7:$AC$9803,MATCH(B443,'Реестр семейств'!$B$7:$B$9803,0),1),"&gt;&gt;&gt;"),"")</f>
        <v/>
      </c>
    </row>
    <row r="444" spans="1:6">
      <c r="A444" s="63"/>
      <c r="B444" s="7"/>
      <c r="C444" s="49" t="str">
        <f>IFERROR(INDEX('Реестр семейств'!F$7:$F$9803,MATCH(A444,'Реестр семейств'!$B$7:$B$9803,0),1),"")</f>
        <v/>
      </c>
      <c r="D444" s="53" t="str">
        <f>IFERROR(HYPERLINK(INDEX('Реестр семейств'!AC$7:$AC$9803,MATCH(A444,'Реестр семейств'!$B$7:$B$9803,0),1),"&gt;&gt;&gt;"),"")</f>
        <v/>
      </c>
      <c r="E444" s="49" t="str">
        <f>IFERROR(INDEX('Реестр семейств'!F$7:$F$9803,MATCH(B444,'Реестр семейств'!$B$7:$B$9803,0),1),"")</f>
        <v/>
      </c>
      <c r="F444" s="81" t="str">
        <f>IFERROR(HYPERLINK(INDEX('Реестр семейств'!AC$7:$AC$9803,MATCH(B444,'Реестр семейств'!$B$7:$B$9803,0),1),"&gt;&gt;&gt;"),"")</f>
        <v/>
      </c>
    </row>
    <row r="445" spans="1:6">
      <c r="A445" s="63"/>
      <c r="B445" s="7"/>
      <c r="C445" s="49" t="str">
        <f>IFERROR(INDEX('Реестр семейств'!F$7:$F$9803,MATCH(A445,'Реестр семейств'!$B$7:$B$9803,0),1),"")</f>
        <v/>
      </c>
      <c r="D445" s="53" t="str">
        <f>IFERROR(HYPERLINK(INDEX('Реестр семейств'!AC$7:$AC$9803,MATCH(A445,'Реестр семейств'!$B$7:$B$9803,0),1),"&gt;&gt;&gt;"),"")</f>
        <v/>
      </c>
      <c r="E445" s="49" t="str">
        <f>IFERROR(INDEX('Реестр семейств'!F$7:$F$9803,MATCH(B445,'Реестр семейств'!$B$7:$B$9803,0),1),"")</f>
        <v/>
      </c>
      <c r="F445" s="81" t="str">
        <f>IFERROR(HYPERLINK(INDEX('Реестр семейств'!AC$7:$AC$9803,MATCH(B445,'Реестр семейств'!$B$7:$B$9803,0),1),"&gt;&gt;&gt;"),"")</f>
        <v/>
      </c>
    </row>
    <row r="446" spans="1:6">
      <c r="A446" s="63"/>
      <c r="B446" s="7"/>
      <c r="C446" s="49" t="str">
        <f>IFERROR(INDEX('Реестр семейств'!F$7:$F$9803,MATCH(A446,'Реестр семейств'!$B$7:$B$9803,0),1),"")</f>
        <v/>
      </c>
      <c r="D446" s="53" t="str">
        <f>IFERROR(HYPERLINK(INDEX('Реестр семейств'!AC$7:$AC$9803,MATCH(A446,'Реестр семейств'!$B$7:$B$9803,0),1),"&gt;&gt;&gt;"),"")</f>
        <v/>
      </c>
      <c r="E446" s="49" t="str">
        <f>IFERROR(INDEX('Реестр семейств'!F$7:$F$9803,MATCH(B446,'Реестр семейств'!$B$7:$B$9803,0),1),"")</f>
        <v/>
      </c>
      <c r="F446" s="81" t="str">
        <f>IFERROR(HYPERLINK(INDEX('Реестр семейств'!AC$7:$AC$9803,MATCH(B446,'Реестр семейств'!$B$7:$B$9803,0),1),"&gt;&gt;&gt;"),"")</f>
        <v/>
      </c>
    </row>
    <row r="447" spans="1:6">
      <c r="A447" s="63"/>
      <c r="B447" s="7"/>
      <c r="C447" s="49" t="str">
        <f>IFERROR(INDEX('Реестр семейств'!F$7:$F$9803,MATCH(A447,'Реестр семейств'!$B$7:$B$9803,0),1),"")</f>
        <v/>
      </c>
      <c r="D447" s="53" t="str">
        <f>IFERROR(HYPERLINK(INDEX('Реестр семейств'!AC$7:$AC$9803,MATCH(A447,'Реестр семейств'!$B$7:$B$9803,0),1),"&gt;&gt;&gt;"),"")</f>
        <v/>
      </c>
      <c r="E447" s="49" t="str">
        <f>IFERROR(INDEX('Реестр семейств'!F$7:$F$9803,MATCH(B447,'Реестр семейств'!$B$7:$B$9803,0),1),"")</f>
        <v/>
      </c>
      <c r="F447" s="81" t="str">
        <f>IFERROR(HYPERLINK(INDEX('Реестр семейств'!AC$7:$AC$9803,MATCH(B447,'Реестр семейств'!$B$7:$B$9803,0),1),"&gt;&gt;&gt;"),"")</f>
        <v/>
      </c>
    </row>
    <row r="448" spans="1:6">
      <c r="A448" s="63"/>
      <c r="B448" s="7"/>
      <c r="C448" s="49" t="str">
        <f>IFERROR(INDEX('Реестр семейств'!F$7:$F$9803,MATCH(A448,'Реестр семейств'!$B$7:$B$9803,0),1),"")</f>
        <v/>
      </c>
      <c r="D448" s="53" t="str">
        <f>IFERROR(HYPERLINK(INDEX('Реестр семейств'!AC$7:$AC$9803,MATCH(A448,'Реестр семейств'!$B$7:$B$9803,0),1),"&gt;&gt;&gt;"),"")</f>
        <v/>
      </c>
      <c r="E448" s="49" t="str">
        <f>IFERROR(INDEX('Реестр семейств'!F$7:$F$9803,MATCH(B448,'Реестр семейств'!$B$7:$B$9803,0),1),"")</f>
        <v/>
      </c>
      <c r="F448" s="81" t="str">
        <f>IFERROR(HYPERLINK(INDEX('Реестр семейств'!AC$7:$AC$9803,MATCH(B448,'Реестр семейств'!$B$7:$B$9803,0),1),"&gt;&gt;&gt;"),"")</f>
        <v/>
      </c>
    </row>
    <row r="449" spans="1:6">
      <c r="A449" s="63"/>
      <c r="B449" s="7"/>
      <c r="C449" s="49" t="str">
        <f>IFERROR(INDEX('Реестр семейств'!F$7:$F$9803,MATCH(A449,'Реестр семейств'!$B$7:$B$9803,0),1),"")</f>
        <v/>
      </c>
      <c r="D449" s="53" t="str">
        <f>IFERROR(HYPERLINK(INDEX('Реестр семейств'!AC$7:$AC$9803,MATCH(A449,'Реестр семейств'!$B$7:$B$9803,0),1),"&gt;&gt;&gt;"),"")</f>
        <v/>
      </c>
      <c r="E449" s="49" t="str">
        <f>IFERROR(INDEX('Реестр семейств'!F$7:$F$9803,MATCH(B449,'Реестр семейств'!$B$7:$B$9803,0),1),"")</f>
        <v/>
      </c>
      <c r="F449" s="81" t="str">
        <f>IFERROR(HYPERLINK(INDEX('Реестр семейств'!AC$7:$AC$9803,MATCH(B449,'Реестр семейств'!$B$7:$B$9803,0),1),"&gt;&gt;&gt;"),"")</f>
        <v/>
      </c>
    </row>
    <row r="450" spans="1:6">
      <c r="A450" s="63"/>
      <c r="B450" s="7"/>
      <c r="C450" s="49" t="str">
        <f>IFERROR(INDEX('Реестр семейств'!F$7:$F$9803,MATCH(A450,'Реестр семейств'!$B$7:$B$9803,0),1),"")</f>
        <v/>
      </c>
      <c r="D450" s="53" t="str">
        <f>IFERROR(HYPERLINK(INDEX('Реестр семейств'!AC$7:$AC$9803,MATCH(A450,'Реестр семейств'!$B$7:$B$9803,0),1),"&gt;&gt;&gt;"),"")</f>
        <v/>
      </c>
      <c r="E450" s="49" t="str">
        <f>IFERROR(INDEX('Реестр семейств'!F$7:$F$9803,MATCH(B450,'Реестр семейств'!$B$7:$B$9803,0),1),"")</f>
        <v/>
      </c>
      <c r="F450" s="81" t="str">
        <f>IFERROR(HYPERLINK(INDEX('Реестр семейств'!AC$7:$AC$9803,MATCH(B450,'Реестр семейств'!$B$7:$B$9803,0),1),"&gt;&gt;&gt;"),"")</f>
        <v/>
      </c>
    </row>
    <row r="451" spans="1:6">
      <c r="A451" s="63"/>
      <c r="B451" s="7"/>
      <c r="C451" s="49" t="str">
        <f>IFERROR(INDEX('Реестр семейств'!F$7:$F$9803,MATCH(A451,'Реестр семейств'!$B$7:$B$9803,0),1),"")</f>
        <v/>
      </c>
      <c r="D451" s="53" t="str">
        <f>IFERROR(HYPERLINK(INDEX('Реестр семейств'!AC$7:$AC$9803,MATCH(A451,'Реестр семейств'!$B$7:$B$9803,0),1),"&gt;&gt;&gt;"),"")</f>
        <v/>
      </c>
      <c r="E451" s="49" t="str">
        <f>IFERROR(INDEX('Реестр семейств'!F$7:$F$9803,MATCH(B451,'Реестр семейств'!$B$7:$B$9803,0),1),"")</f>
        <v/>
      </c>
      <c r="F451" s="81" t="str">
        <f>IFERROR(HYPERLINK(INDEX('Реестр семейств'!AC$7:$AC$9803,MATCH(B451,'Реестр семейств'!$B$7:$B$9803,0),1),"&gt;&gt;&gt;"),"")</f>
        <v/>
      </c>
    </row>
    <row r="452" spans="1:6">
      <c r="A452" s="63"/>
      <c r="B452" s="7"/>
      <c r="C452" s="49" t="str">
        <f>IFERROR(INDEX('Реестр семейств'!F$7:$F$9803,MATCH(A452,'Реестр семейств'!$B$7:$B$9803,0),1),"")</f>
        <v/>
      </c>
      <c r="D452" s="53" t="str">
        <f>IFERROR(HYPERLINK(INDEX('Реестр семейств'!AC$7:$AC$9803,MATCH(A452,'Реестр семейств'!$B$7:$B$9803,0),1),"&gt;&gt;&gt;"),"")</f>
        <v/>
      </c>
      <c r="E452" s="49" t="str">
        <f>IFERROR(INDEX('Реестр семейств'!F$7:$F$9803,MATCH(B452,'Реестр семейств'!$B$7:$B$9803,0),1),"")</f>
        <v/>
      </c>
      <c r="F452" s="81" t="str">
        <f>IFERROR(HYPERLINK(INDEX('Реестр семейств'!AC$7:$AC$9803,MATCH(B452,'Реестр семейств'!$B$7:$B$9803,0),1),"&gt;&gt;&gt;"),"")</f>
        <v/>
      </c>
    </row>
    <row r="453" spans="1:6">
      <c r="A453" s="63"/>
      <c r="B453" s="7"/>
      <c r="C453" s="49" t="str">
        <f>IFERROR(INDEX('Реестр семейств'!F$7:$F$9803,MATCH(A453,'Реестр семейств'!$B$7:$B$9803,0),1),"")</f>
        <v/>
      </c>
      <c r="D453" s="53" t="str">
        <f>IFERROR(HYPERLINK(INDEX('Реестр семейств'!AC$7:$AC$9803,MATCH(A453,'Реестр семейств'!$B$7:$B$9803,0),1),"&gt;&gt;&gt;"),"")</f>
        <v/>
      </c>
      <c r="E453" s="49" t="str">
        <f>IFERROR(INDEX('Реестр семейств'!F$7:$F$9803,MATCH(B453,'Реестр семейств'!$B$7:$B$9803,0),1),"")</f>
        <v/>
      </c>
      <c r="F453" s="81" t="str">
        <f>IFERROR(HYPERLINK(INDEX('Реестр семейств'!AC$7:$AC$9803,MATCH(B453,'Реестр семейств'!$B$7:$B$9803,0),1),"&gt;&gt;&gt;"),"")</f>
        <v/>
      </c>
    </row>
    <row r="454" spans="1:6">
      <c r="A454" s="63"/>
      <c r="B454" s="7"/>
      <c r="C454" s="49" t="str">
        <f>IFERROR(INDEX('Реестр семейств'!F$7:$F$9803,MATCH(A454,'Реестр семейств'!$B$7:$B$9803,0),1),"")</f>
        <v/>
      </c>
      <c r="D454" s="53" t="str">
        <f>IFERROR(HYPERLINK(INDEX('Реестр семейств'!AC$7:$AC$9803,MATCH(A454,'Реестр семейств'!$B$7:$B$9803,0),1),"&gt;&gt;&gt;"),"")</f>
        <v/>
      </c>
      <c r="E454" s="49" t="str">
        <f>IFERROR(INDEX('Реестр семейств'!F$7:$F$9803,MATCH(B454,'Реестр семейств'!$B$7:$B$9803,0),1),"")</f>
        <v/>
      </c>
      <c r="F454" s="81" t="str">
        <f>IFERROR(HYPERLINK(INDEX('Реестр семейств'!AC$7:$AC$9803,MATCH(B454,'Реестр семейств'!$B$7:$B$9803,0),1),"&gt;&gt;&gt;"),"")</f>
        <v/>
      </c>
    </row>
    <row r="455" spans="1:6">
      <c r="A455" s="63"/>
      <c r="B455" s="7"/>
      <c r="C455" s="49" t="str">
        <f>IFERROR(INDEX('Реестр семейств'!F$7:$F$9803,MATCH(A455,'Реестр семейств'!$B$7:$B$9803,0),1),"")</f>
        <v/>
      </c>
      <c r="D455" s="53" t="str">
        <f>IFERROR(HYPERLINK(INDEX('Реестр семейств'!AC$7:$AC$9803,MATCH(A455,'Реестр семейств'!$B$7:$B$9803,0),1),"&gt;&gt;&gt;"),"")</f>
        <v/>
      </c>
      <c r="E455" s="49" t="str">
        <f>IFERROR(INDEX('Реестр семейств'!F$7:$F$9803,MATCH(B455,'Реестр семейств'!$B$7:$B$9803,0),1),"")</f>
        <v/>
      </c>
      <c r="F455" s="81" t="str">
        <f>IFERROR(HYPERLINK(INDEX('Реестр семейств'!AC$7:$AC$9803,MATCH(B455,'Реестр семейств'!$B$7:$B$9803,0),1),"&gt;&gt;&gt;"),"")</f>
        <v/>
      </c>
    </row>
    <row r="456" spans="1:6">
      <c r="A456" s="63"/>
      <c r="B456" s="7"/>
      <c r="C456" s="49" t="str">
        <f>IFERROR(INDEX('Реестр семейств'!F$7:$F$9803,MATCH(A456,'Реестр семейств'!$B$7:$B$9803,0),1),"")</f>
        <v/>
      </c>
      <c r="D456" s="53" t="str">
        <f>IFERROR(HYPERLINK(INDEX('Реестр семейств'!AC$7:$AC$9803,MATCH(A456,'Реестр семейств'!$B$7:$B$9803,0),1),"&gt;&gt;&gt;"),"")</f>
        <v/>
      </c>
      <c r="E456" s="49" t="str">
        <f>IFERROR(INDEX('Реестр семейств'!F$7:$F$9803,MATCH(B456,'Реестр семейств'!$B$7:$B$9803,0),1),"")</f>
        <v/>
      </c>
      <c r="F456" s="81" t="str">
        <f>IFERROR(HYPERLINK(INDEX('Реестр семейств'!AC$7:$AC$9803,MATCH(B456,'Реестр семейств'!$B$7:$B$9803,0),1),"&gt;&gt;&gt;"),"")</f>
        <v/>
      </c>
    </row>
    <row r="457" spans="1:6">
      <c r="A457" s="63"/>
      <c r="B457" s="7"/>
      <c r="C457" s="49" t="str">
        <f>IFERROR(INDEX('Реестр семейств'!F$7:$F$9803,MATCH(A457,'Реестр семейств'!$B$7:$B$9803,0),1),"")</f>
        <v/>
      </c>
      <c r="D457" s="53" t="str">
        <f>IFERROR(HYPERLINK(INDEX('Реестр семейств'!AC$7:$AC$9803,MATCH(A457,'Реестр семейств'!$B$7:$B$9803,0),1),"&gt;&gt;&gt;"),"")</f>
        <v/>
      </c>
      <c r="E457" s="49" t="str">
        <f>IFERROR(INDEX('Реестр семейств'!F$7:$F$9803,MATCH(B457,'Реестр семейств'!$B$7:$B$9803,0),1),"")</f>
        <v/>
      </c>
      <c r="F457" s="81" t="str">
        <f>IFERROR(HYPERLINK(INDEX('Реестр семейств'!AC$7:$AC$9803,MATCH(B457,'Реестр семейств'!$B$7:$B$9803,0),1),"&gt;&gt;&gt;"),"")</f>
        <v/>
      </c>
    </row>
    <row r="458" spans="1:6">
      <c r="A458" s="63"/>
      <c r="B458" s="7"/>
      <c r="C458" s="49" t="str">
        <f>IFERROR(INDEX('Реестр семейств'!F$7:$F$9803,MATCH(A458,'Реестр семейств'!$B$7:$B$9803,0),1),"")</f>
        <v/>
      </c>
      <c r="D458" s="53" t="str">
        <f>IFERROR(HYPERLINK(INDEX('Реестр семейств'!AC$7:$AC$9803,MATCH(A458,'Реестр семейств'!$B$7:$B$9803,0),1),"&gt;&gt;&gt;"),"")</f>
        <v/>
      </c>
      <c r="E458" s="49" t="str">
        <f>IFERROR(INDEX('Реестр семейств'!F$7:$F$9803,MATCH(B458,'Реестр семейств'!$B$7:$B$9803,0),1),"")</f>
        <v/>
      </c>
      <c r="F458" s="81" t="str">
        <f>IFERROR(HYPERLINK(INDEX('Реестр семейств'!AC$7:$AC$9803,MATCH(B458,'Реестр семейств'!$B$7:$B$9803,0),1),"&gt;&gt;&gt;"),"")</f>
        <v/>
      </c>
    </row>
    <row r="459" spans="1:6">
      <c r="A459" s="63"/>
      <c r="B459" s="7"/>
      <c r="C459" s="49" t="str">
        <f>IFERROR(INDEX('Реестр семейств'!F$7:$F$9803,MATCH(A459,'Реестр семейств'!$B$7:$B$9803,0),1),"")</f>
        <v/>
      </c>
      <c r="D459" s="53" t="str">
        <f>IFERROR(HYPERLINK(INDEX('Реестр семейств'!AC$7:$AC$9803,MATCH(A459,'Реестр семейств'!$B$7:$B$9803,0),1),"&gt;&gt;&gt;"),"")</f>
        <v/>
      </c>
      <c r="E459" s="49" t="str">
        <f>IFERROR(INDEX('Реестр семейств'!F$7:$F$9803,MATCH(B459,'Реестр семейств'!$B$7:$B$9803,0),1),"")</f>
        <v/>
      </c>
      <c r="F459" s="81" t="str">
        <f>IFERROR(HYPERLINK(INDEX('Реестр семейств'!AC$7:$AC$9803,MATCH(B459,'Реестр семейств'!$B$7:$B$9803,0),1),"&gt;&gt;&gt;"),"")</f>
        <v/>
      </c>
    </row>
    <row r="460" spans="1:6">
      <c r="A460" s="63"/>
      <c r="B460" s="7"/>
      <c r="C460" s="49" t="str">
        <f>IFERROR(INDEX('Реестр семейств'!F$7:$F$9803,MATCH(A460,'Реестр семейств'!$B$7:$B$9803,0),1),"")</f>
        <v/>
      </c>
      <c r="D460" s="53" t="str">
        <f>IFERROR(HYPERLINK(INDEX('Реестр семейств'!AC$7:$AC$9803,MATCH(A460,'Реестр семейств'!$B$7:$B$9803,0),1),"&gt;&gt;&gt;"),"")</f>
        <v/>
      </c>
      <c r="E460" s="49" t="str">
        <f>IFERROR(INDEX('Реестр семейств'!F$7:$F$9803,MATCH(B460,'Реестр семейств'!$B$7:$B$9803,0),1),"")</f>
        <v/>
      </c>
      <c r="F460" s="81" t="str">
        <f>IFERROR(HYPERLINK(INDEX('Реестр семейств'!AC$7:$AC$9803,MATCH(B460,'Реестр семейств'!$B$7:$B$9803,0),1),"&gt;&gt;&gt;"),"")</f>
        <v/>
      </c>
    </row>
    <row r="461" spans="1:6">
      <c r="A461" s="63"/>
      <c r="B461" s="7"/>
      <c r="C461" s="49" t="str">
        <f>IFERROR(INDEX('Реестр семейств'!F$7:$F$9803,MATCH(A461,'Реестр семейств'!$B$7:$B$9803,0),1),"")</f>
        <v/>
      </c>
      <c r="D461" s="53" t="str">
        <f>IFERROR(HYPERLINK(INDEX('Реестр семейств'!AC$7:$AC$9803,MATCH(A461,'Реестр семейств'!$B$7:$B$9803,0),1),"&gt;&gt;&gt;"),"")</f>
        <v/>
      </c>
      <c r="E461" s="49" t="str">
        <f>IFERROR(INDEX('Реестр семейств'!F$7:$F$9803,MATCH(B461,'Реестр семейств'!$B$7:$B$9803,0),1),"")</f>
        <v/>
      </c>
      <c r="F461" s="81" t="str">
        <f>IFERROR(HYPERLINK(INDEX('Реестр семейств'!AC$7:$AC$9803,MATCH(B461,'Реестр семейств'!$B$7:$B$9803,0),1),"&gt;&gt;&gt;"),"")</f>
        <v/>
      </c>
    </row>
    <row r="462" spans="1:6">
      <c r="A462" s="63"/>
      <c r="B462" s="7"/>
      <c r="C462" s="49" t="str">
        <f>IFERROR(INDEX('Реестр семейств'!F$7:$F$9803,MATCH(A462,'Реестр семейств'!$B$7:$B$9803,0),1),"")</f>
        <v/>
      </c>
      <c r="D462" s="53" t="str">
        <f>IFERROR(HYPERLINK(INDEX('Реестр семейств'!AC$7:$AC$9803,MATCH(A462,'Реестр семейств'!$B$7:$B$9803,0),1),"&gt;&gt;&gt;"),"")</f>
        <v/>
      </c>
      <c r="E462" s="49" t="str">
        <f>IFERROR(INDEX('Реестр семейств'!F$7:$F$9803,MATCH(B462,'Реестр семейств'!$B$7:$B$9803,0),1),"")</f>
        <v/>
      </c>
      <c r="F462" s="81" t="str">
        <f>IFERROR(HYPERLINK(INDEX('Реестр семейств'!AC$7:$AC$9803,MATCH(B462,'Реестр семейств'!$B$7:$B$9803,0),1),"&gt;&gt;&gt;"),"")</f>
        <v/>
      </c>
    </row>
    <row r="463" spans="1:6">
      <c r="A463" s="63"/>
      <c r="B463" s="7"/>
      <c r="C463" s="49" t="str">
        <f>IFERROR(INDEX('Реестр семейств'!F$7:$F$9803,MATCH(A463,'Реестр семейств'!$B$7:$B$9803,0),1),"")</f>
        <v/>
      </c>
      <c r="D463" s="53" t="str">
        <f>IFERROR(HYPERLINK(INDEX('Реестр семейств'!AC$7:$AC$9803,MATCH(A463,'Реестр семейств'!$B$7:$B$9803,0),1),"&gt;&gt;&gt;"),"")</f>
        <v/>
      </c>
      <c r="E463" s="49" t="str">
        <f>IFERROR(INDEX('Реестр семейств'!F$7:$F$9803,MATCH(B463,'Реестр семейств'!$B$7:$B$9803,0),1),"")</f>
        <v/>
      </c>
      <c r="F463" s="81" t="str">
        <f>IFERROR(HYPERLINK(INDEX('Реестр семейств'!AC$7:$AC$9803,MATCH(B463,'Реестр семейств'!$B$7:$B$9803,0),1),"&gt;&gt;&gt;"),"")</f>
        <v/>
      </c>
    </row>
    <row r="464" spans="1:6">
      <c r="A464" s="63"/>
      <c r="B464" s="7"/>
      <c r="C464" s="49" t="str">
        <f>IFERROR(INDEX('Реестр семейств'!F$7:$F$9803,MATCH(A464,'Реестр семейств'!$B$7:$B$9803,0),1),"")</f>
        <v/>
      </c>
      <c r="D464" s="53" t="str">
        <f>IFERROR(HYPERLINK(INDEX('Реестр семейств'!AC$7:$AC$9803,MATCH(A464,'Реестр семейств'!$B$7:$B$9803,0),1),"&gt;&gt;&gt;"),"")</f>
        <v/>
      </c>
      <c r="E464" s="49" t="str">
        <f>IFERROR(INDEX('Реестр семейств'!F$7:$F$9803,MATCH(B464,'Реестр семейств'!$B$7:$B$9803,0),1),"")</f>
        <v/>
      </c>
      <c r="F464" s="81" t="str">
        <f>IFERROR(HYPERLINK(INDEX('Реестр семейств'!AC$7:$AC$9803,MATCH(B464,'Реестр семейств'!$B$7:$B$9803,0),1),"&gt;&gt;&gt;"),"")</f>
        <v/>
      </c>
    </row>
    <row r="465" spans="1:6">
      <c r="A465" s="63"/>
      <c r="B465" s="7"/>
      <c r="C465" s="49" t="str">
        <f>IFERROR(INDEX('Реестр семейств'!F$7:$F$9803,MATCH(A465,'Реестр семейств'!$B$7:$B$9803,0),1),"")</f>
        <v/>
      </c>
      <c r="D465" s="53" t="str">
        <f>IFERROR(HYPERLINK(INDEX('Реестр семейств'!AC$7:$AC$9803,MATCH(A465,'Реестр семейств'!$B$7:$B$9803,0),1),"&gt;&gt;&gt;"),"")</f>
        <v/>
      </c>
      <c r="E465" s="49" t="str">
        <f>IFERROR(INDEX('Реестр семейств'!F$7:$F$9803,MATCH(B465,'Реестр семейств'!$B$7:$B$9803,0),1),"")</f>
        <v/>
      </c>
      <c r="F465" s="81" t="str">
        <f>IFERROR(HYPERLINK(INDEX('Реестр семейств'!AC$7:$AC$9803,MATCH(B465,'Реестр семейств'!$B$7:$B$9803,0),1),"&gt;&gt;&gt;"),"")</f>
        <v/>
      </c>
    </row>
    <row r="466" spans="1:6">
      <c r="A466" s="63"/>
      <c r="B466" s="7"/>
      <c r="C466" s="49" t="str">
        <f>IFERROR(INDEX('Реестр семейств'!F$7:$F$9803,MATCH(A466,'Реестр семейств'!$B$7:$B$9803,0),1),"")</f>
        <v/>
      </c>
      <c r="D466" s="53" t="str">
        <f>IFERROR(HYPERLINK(INDEX('Реестр семейств'!AC$7:$AC$9803,MATCH(A466,'Реестр семейств'!$B$7:$B$9803,0),1),"&gt;&gt;&gt;"),"")</f>
        <v/>
      </c>
      <c r="E466" s="49" t="str">
        <f>IFERROR(INDEX('Реестр семейств'!F$7:$F$9803,MATCH(B466,'Реестр семейств'!$B$7:$B$9803,0),1),"")</f>
        <v/>
      </c>
      <c r="F466" s="81" t="str">
        <f>IFERROR(HYPERLINK(INDEX('Реестр семейств'!AC$7:$AC$9803,MATCH(B466,'Реестр семейств'!$B$7:$B$9803,0),1),"&gt;&gt;&gt;"),"")</f>
        <v/>
      </c>
    </row>
    <row r="467" spans="1:6">
      <c r="A467" s="63"/>
      <c r="B467" s="7"/>
      <c r="C467" s="49" t="str">
        <f>IFERROR(INDEX('Реестр семейств'!F$7:$F$9803,MATCH(A467,'Реестр семейств'!$B$7:$B$9803,0),1),"")</f>
        <v/>
      </c>
      <c r="D467" s="53" t="str">
        <f>IFERROR(HYPERLINK(INDEX('Реестр семейств'!AC$7:$AC$9803,MATCH(A467,'Реестр семейств'!$B$7:$B$9803,0),1),"&gt;&gt;&gt;"),"")</f>
        <v/>
      </c>
      <c r="E467" s="49" t="str">
        <f>IFERROR(INDEX('Реестр семейств'!F$7:$F$9803,MATCH(B467,'Реестр семейств'!$B$7:$B$9803,0),1),"")</f>
        <v/>
      </c>
      <c r="F467" s="81" t="str">
        <f>IFERROR(HYPERLINK(INDEX('Реестр семейств'!AC$7:$AC$9803,MATCH(B467,'Реестр семейств'!$B$7:$B$9803,0),1),"&gt;&gt;&gt;"),"")</f>
        <v/>
      </c>
    </row>
    <row r="468" spans="1:6">
      <c r="A468" s="63"/>
      <c r="B468" s="7"/>
      <c r="C468" s="49" t="str">
        <f>IFERROR(INDEX('Реестр семейств'!F$7:$F$9803,MATCH(A468,'Реестр семейств'!$B$7:$B$9803,0),1),"")</f>
        <v/>
      </c>
      <c r="D468" s="53" t="str">
        <f>IFERROR(HYPERLINK(INDEX('Реестр семейств'!AC$7:$AC$9803,MATCH(A468,'Реестр семейств'!$B$7:$B$9803,0),1),"&gt;&gt;&gt;"),"")</f>
        <v/>
      </c>
      <c r="E468" s="49" t="str">
        <f>IFERROR(INDEX('Реестр семейств'!F$7:$F$9803,MATCH(B468,'Реестр семейств'!$B$7:$B$9803,0),1),"")</f>
        <v/>
      </c>
      <c r="F468" s="81" t="str">
        <f>IFERROR(HYPERLINK(INDEX('Реестр семейств'!AC$7:$AC$9803,MATCH(B468,'Реестр семейств'!$B$7:$B$9803,0),1),"&gt;&gt;&gt;"),"")</f>
        <v/>
      </c>
    </row>
    <row r="469" spans="1:6">
      <c r="A469" s="63"/>
      <c r="B469" s="7"/>
      <c r="C469" s="49" t="str">
        <f>IFERROR(INDEX('Реестр семейств'!F$7:$F$9803,MATCH(A469,'Реестр семейств'!$B$7:$B$9803,0),1),"")</f>
        <v/>
      </c>
      <c r="D469" s="53" t="str">
        <f>IFERROR(HYPERLINK(INDEX('Реестр семейств'!AC$7:$AC$9803,MATCH(A469,'Реестр семейств'!$B$7:$B$9803,0),1),"&gt;&gt;&gt;"),"")</f>
        <v/>
      </c>
      <c r="E469" s="49" t="str">
        <f>IFERROR(INDEX('Реестр семейств'!F$7:$F$9803,MATCH(B469,'Реестр семейств'!$B$7:$B$9803,0),1),"")</f>
        <v/>
      </c>
      <c r="F469" s="81" t="str">
        <f>IFERROR(HYPERLINK(INDEX('Реестр семейств'!AC$7:$AC$9803,MATCH(B469,'Реестр семейств'!$B$7:$B$9803,0),1),"&gt;&gt;&gt;"),"")</f>
        <v/>
      </c>
    </row>
    <row r="470" spans="1:6">
      <c r="A470" s="63"/>
      <c r="B470" s="7"/>
      <c r="C470" s="49" t="str">
        <f>IFERROR(INDEX('Реестр семейств'!F$7:$F$9803,MATCH(A470,'Реестр семейств'!$B$7:$B$9803,0),1),"")</f>
        <v/>
      </c>
      <c r="D470" s="53" t="str">
        <f>IFERROR(HYPERLINK(INDEX('Реестр семейств'!AC$7:$AC$9803,MATCH(A470,'Реестр семейств'!$B$7:$B$9803,0),1),"&gt;&gt;&gt;"),"")</f>
        <v/>
      </c>
      <c r="E470" s="49" t="str">
        <f>IFERROR(INDEX('Реестр семейств'!F$7:$F$9803,MATCH(B470,'Реестр семейств'!$B$7:$B$9803,0),1),"")</f>
        <v/>
      </c>
      <c r="F470" s="81" t="str">
        <f>IFERROR(HYPERLINK(INDEX('Реестр семейств'!AC$7:$AC$9803,MATCH(B470,'Реестр семейств'!$B$7:$B$9803,0),1),"&gt;&gt;&gt;"),"")</f>
        <v/>
      </c>
    </row>
    <row r="471" spans="1:6">
      <c r="A471" s="63"/>
      <c r="B471" s="7"/>
      <c r="C471" s="49" t="str">
        <f>IFERROR(INDEX('Реестр семейств'!F$7:$F$9803,MATCH(A471,'Реестр семейств'!$B$7:$B$9803,0),1),"")</f>
        <v/>
      </c>
      <c r="D471" s="53" t="str">
        <f>IFERROR(HYPERLINK(INDEX('Реестр семейств'!AC$7:$AC$9803,MATCH(A471,'Реестр семейств'!$B$7:$B$9803,0),1),"&gt;&gt;&gt;"),"")</f>
        <v/>
      </c>
      <c r="E471" s="49" t="str">
        <f>IFERROR(INDEX('Реестр семейств'!F$7:$F$9803,MATCH(B471,'Реестр семейств'!$B$7:$B$9803,0),1),"")</f>
        <v/>
      </c>
      <c r="F471" s="81" t="str">
        <f>IFERROR(HYPERLINK(INDEX('Реестр семейств'!AC$7:$AC$9803,MATCH(B471,'Реестр семейств'!$B$7:$B$9803,0),1),"&gt;&gt;&gt;"),"")</f>
        <v/>
      </c>
    </row>
    <row r="472" spans="1:6">
      <c r="A472" s="63"/>
      <c r="B472" s="7"/>
      <c r="C472" s="49" t="str">
        <f>IFERROR(INDEX('Реестр семейств'!F$7:$F$9803,MATCH(A472,'Реестр семейств'!$B$7:$B$9803,0),1),"")</f>
        <v/>
      </c>
      <c r="D472" s="53" t="str">
        <f>IFERROR(HYPERLINK(INDEX('Реестр семейств'!AC$7:$AC$9803,MATCH(A472,'Реестр семейств'!$B$7:$B$9803,0),1),"&gt;&gt;&gt;"),"")</f>
        <v/>
      </c>
      <c r="E472" s="49" t="str">
        <f>IFERROR(INDEX('Реестр семейств'!F$7:$F$9803,MATCH(B472,'Реестр семейств'!$B$7:$B$9803,0),1),"")</f>
        <v/>
      </c>
      <c r="F472" s="81" t="str">
        <f>IFERROR(HYPERLINK(INDEX('Реестр семейств'!AC$7:$AC$9803,MATCH(B472,'Реестр семейств'!$B$7:$B$9803,0),1),"&gt;&gt;&gt;"),"")</f>
        <v/>
      </c>
    </row>
    <row r="473" spans="1:6">
      <c r="A473" s="63"/>
      <c r="B473" s="7"/>
      <c r="C473" s="49" t="str">
        <f>IFERROR(INDEX('Реестр семейств'!F$7:$F$9803,MATCH(A473,'Реестр семейств'!$B$7:$B$9803,0),1),"")</f>
        <v/>
      </c>
      <c r="D473" s="53" t="str">
        <f>IFERROR(HYPERLINK(INDEX('Реестр семейств'!AC$7:$AC$9803,MATCH(A473,'Реестр семейств'!$B$7:$B$9803,0),1),"&gt;&gt;&gt;"),"")</f>
        <v/>
      </c>
      <c r="E473" s="49" t="str">
        <f>IFERROR(INDEX('Реестр семейств'!F$7:$F$9803,MATCH(B473,'Реестр семейств'!$B$7:$B$9803,0),1),"")</f>
        <v/>
      </c>
      <c r="F473" s="81" t="str">
        <f>IFERROR(HYPERLINK(INDEX('Реестр семейств'!AC$7:$AC$9803,MATCH(B473,'Реестр семейств'!$B$7:$B$9803,0),1),"&gt;&gt;&gt;"),"")</f>
        <v/>
      </c>
    </row>
    <row r="474" spans="1:6">
      <c r="A474" s="63"/>
      <c r="B474" s="7"/>
      <c r="C474" s="49" t="str">
        <f>IFERROR(INDEX('Реестр семейств'!F$7:$F$9803,MATCH(A474,'Реестр семейств'!$B$7:$B$9803,0),1),"")</f>
        <v/>
      </c>
      <c r="D474" s="53" t="str">
        <f>IFERROR(HYPERLINK(INDEX('Реестр семейств'!AC$7:$AC$9803,MATCH(A474,'Реестр семейств'!$B$7:$B$9803,0),1),"&gt;&gt;&gt;"),"")</f>
        <v/>
      </c>
      <c r="E474" s="49" t="str">
        <f>IFERROR(INDEX('Реестр семейств'!F$7:$F$9803,MATCH(B474,'Реестр семейств'!$B$7:$B$9803,0),1),"")</f>
        <v/>
      </c>
      <c r="F474" s="81" t="str">
        <f>IFERROR(HYPERLINK(INDEX('Реестр семейств'!AC$7:$AC$9803,MATCH(B474,'Реестр семейств'!$B$7:$B$9803,0),1),"&gt;&gt;&gt;"),"")</f>
        <v/>
      </c>
    </row>
    <row r="475" spans="1:6">
      <c r="A475" s="63"/>
      <c r="B475" s="7"/>
      <c r="C475" s="49" t="str">
        <f>IFERROR(INDEX('Реестр семейств'!F$7:$F$9803,MATCH(A475,'Реестр семейств'!$B$7:$B$9803,0),1),"")</f>
        <v/>
      </c>
      <c r="D475" s="53" t="str">
        <f>IFERROR(HYPERLINK(INDEX('Реестр семейств'!AC$7:$AC$9803,MATCH(A475,'Реестр семейств'!$B$7:$B$9803,0),1),"&gt;&gt;&gt;"),"")</f>
        <v/>
      </c>
      <c r="E475" s="49" t="str">
        <f>IFERROR(INDEX('Реестр семейств'!F$7:$F$9803,MATCH(B475,'Реестр семейств'!$B$7:$B$9803,0),1),"")</f>
        <v/>
      </c>
      <c r="F475" s="81" t="str">
        <f>IFERROR(HYPERLINK(INDEX('Реестр семейств'!AC$7:$AC$9803,MATCH(B475,'Реестр семейств'!$B$7:$B$9803,0),1),"&gt;&gt;&gt;"),"")</f>
        <v/>
      </c>
    </row>
    <row r="476" spans="1:6">
      <c r="A476" s="63"/>
      <c r="B476" s="7"/>
      <c r="C476" s="49" t="str">
        <f>IFERROR(INDEX('Реестр семейств'!F$7:$F$9803,MATCH(A476,'Реестр семейств'!$B$7:$B$9803,0),1),"")</f>
        <v/>
      </c>
      <c r="D476" s="53" t="str">
        <f>IFERROR(HYPERLINK(INDEX('Реестр семейств'!AC$7:$AC$9803,MATCH(A476,'Реестр семейств'!$B$7:$B$9803,0),1),"&gt;&gt;&gt;"),"")</f>
        <v/>
      </c>
      <c r="E476" s="49" t="str">
        <f>IFERROR(INDEX('Реестр семейств'!F$7:$F$9803,MATCH(B476,'Реестр семейств'!$B$7:$B$9803,0),1),"")</f>
        <v/>
      </c>
      <c r="F476" s="81" t="str">
        <f>IFERROR(HYPERLINK(INDEX('Реестр семейств'!AC$7:$AC$9803,MATCH(B476,'Реестр семейств'!$B$7:$B$9803,0),1),"&gt;&gt;&gt;"),"")</f>
        <v/>
      </c>
    </row>
    <row r="477" spans="1:6">
      <c r="A477" s="63"/>
      <c r="B477" s="7"/>
      <c r="C477" s="49" t="str">
        <f>IFERROR(INDEX('Реестр семейств'!F$7:$F$9803,MATCH(A477,'Реестр семейств'!$B$7:$B$9803,0),1),"")</f>
        <v/>
      </c>
      <c r="D477" s="53" t="str">
        <f>IFERROR(HYPERLINK(INDEX('Реестр семейств'!AC$7:$AC$9803,MATCH(A477,'Реестр семейств'!$B$7:$B$9803,0),1),"&gt;&gt;&gt;"),"")</f>
        <v/>
      </c>
      <c r="E477" s="49" t="str">
        <f>IFERROR(INDEX('Реестр семейств'!F$7:$F$9803,MATCH(B477,'Реестр семейств'!$B$7:$B$9803,0),1),"")</f>
        <v/>
      </c>
      <c r="F477" s="81" t="str">
        <f>IFERROR(HYPERLINK(INDEX('Реестр семейств'!AC$7:$AC$9803,MATCH(B477,'Реестр семейств'!$B$7:$B$9803,0),1),"&gt;&gt;&gt;"),"")</f>
        <v/>
      </c>
    </row>
    <row r="478" spans="1:6">
      <c r="A478" s="63"/>
      <c r="B478" s="7"/>
      <c r="C478" s="49" t="str">
        <f>IFERROR(INDEX('Реестр семейств'!F$7:$F$9803,MATCH(A478,'Реестр семейств'!$B$7:$B$9803,0),1),"")</f>
        <v/>
      </c>
      <c r="D478" s="53" t="str">
        <f>IFERROR(HYPERLINK(INDEX('Реестр семейств'!AC$7:$AC$9803,MATCH(A478,'Реестр семейств'!$B$7:$B$9803,0),1),"&gt;&gt;&gt;"),"")</f>
        <v/>
      </c>
      <c r="E478" s="49" t="str">
        <f>IFERROR(INDEX('Реестр семейств'!F$7:$F$9803,MATCH(B478,'Реестр семейств'!$B$7:$B$9803,0),1),"")</f>
        <v/>
      </c>
      <c r="F478" s="81" t="str">
        <f>IFERROR(HYPERLINK(INDEX('Реестр семейств'!AC$7:$AC$9803,MATCH(B478,'Реестр семейств'!$B$7:$B$9803,0),1),"&gt;&gt;&gt;"),"")</f>
        <v/>
      </c>
    </row>
    <row r="479" spans="1:6">
      <c r="A479" s="63"/>
      <c r="B479" s="7"/>
      <c r="C479" s="49" t="str">
        <f>IFERROR(INDEX('Реестр семейств'!F$7:$F$9803,MATCH(A479,'Реестр семейств'!$B$7:$B$9803,0),1),"")</f>
        <v/>
      </c>
      <c r="D479" s="53" t="str">
        <f>IFERROR(HYPERLINK(INDEX('Реестр семейств'!AC$7:$AC$9803,MATCH(A479,'Реестр семейств'!$B$7:$B$9803,0),1),"&gt;&gt;&gt;"),"")</f>
        <v/>
      </c>
      <c r="E479" s="49" t="str">
        <f>IFERROR(INDEX('Реестр семейств'!F$7:$F$9803,MATCH(B479,'Реестр семейств'!$B$7:$B$9803,0),1),"")</f>
        <v/>
      </c>
      <c r="F479" s="81" t="str">
        <f>IFERROR(HYPERLINK(INDEX('Реестр семейств'!AC$7:$AC$9803,MATCH(B479,'Реестр семейств'!$B$7:$B$9803,0),1),"&gt;&gt;&gt;"),"")</f>
        <v/>
      </c>
    </row>
    <row r="480" spans="1:6">
      <c r="A480" s="63"/>
      <c r="B480" s="7"/>
      <c r="C480" s="49" t="str">
        <f>IFERROR(INDEX('Реестр семейств'!F$7:$F$9803,MATCH(A480,'Реестр семейств'!$B$7:$B$9803,0),1),"")</f>
        <v/>
      </c>
      <c r="D480" s="53" t="str">
        <f>IFERROR(HYPERLINK(INDEX('Реестр семейств'!AC$7:$AC$9803,MATCH(A480,'Реестр семейств'!$B$7:$B$9803,0),1),"&gt;&gt;&gt;"),"")</f>
        <v/>
      </c>
      <c r="E480" s="49" t="str">
        <f>IFERROR(INDEX('Реестр семейств'!F$7:$F$9803,MATCH(B480,'Реестр семейств'!$B$7:$B$9803,0),1),"")</f>
        <v/>
      </c>
      <c r="F480" s="81" t="str">
        <f>IFERROR(HYPERLINK(INDEX('Реестр семейств'!AC$7:$AC$9803,MATCH(B480,'Реестр семейств'!$B$7:$B$9803,0),1),"&gt;&gt;&gt;"),"")</f>
        <v/>
      </c>
    </row>
    <row r="481" spans="1:6">
      <c r="A481" s="63"/>
      <c r="B481" s="7"/>
      <c r="C481" s="49" t="str">
        <f>IFERROR(INDEX('Реестр семейств'!F$7:$F$9803,MATCH(A481,'Реестр семейств'!$B$7:$B$9803,0),1),"")</f>
        <v/>
      </c>
      <c r="D481" s="53" t="str">
        <f>IFERROR(HYPERLINK(INDEX('Реестр семейств'!AC$7:$AC$9803,MATCH(A481,'Реестр семейств'!$B$7:$B$9803,0),1),"&gt;&gt;&gt;"),"")</f>
        <v/>
      </c>
      <c r="E481" s="49" t="str">
        <f>IFERROR(INDEX('Реестр семейств'!F$7:$F$9803,MATCH(B481,'Реестр семейств'!$B$7:$B$9803,0),1),"")</f>
        <v/>
      </c>
      <c r="F481" s="81" t="str">
        <f>IFERROR(HYPERLINK(INDEX('Реестр семейств'!AC$7:$AC$9803,MATCH(B481,'Реестр семейств'!$B$7:$B$9803,0),1),"&gt;&gt;&gt;"),"")</f>
        <v/>
      </c>
    </row>
    <row r="482" spans="1:6">
      <c r="A482" s="63"/>
      <c r="B482" s="7"/>
      <c r="C482" s="49" t="str">
        <f>IFERROR(INDEX('Реестр семейств'!F$7:$F$9803,MATCH(A482,'Реестр семейств'!$B$7:$B$9803,0),1),"")</f>
        <v/>
      </c>
      <c r="D482" s="53" t="str">
        <f>IFERROR(HYPERLINK(INDEX('Реестр семейств'!AC$7:$AC$9803,MATCH(A482,'Реестр семейств'!$B$7:$B$9803,0),1),"&gt;&gt;&gt;"),"")</f>
        <v/>
      </c>
      <c r="E482" s="49" t="str">
        <f>IFERROR(INDEX('Реестр семейств'!F$7:$F$9803,MATCH(B482,'Реестр семейств'!$B$7:$B$9803,0),1),"")</f>
        <v/>
      </c>
      <c r="F482" s="81" t="str">
        <f>IFERROR(HYPERLINK(INDEX('Реестр семейств'!AC$7:$AC$9803,MATCH(B482,'Реестр семейств'!$B$7:$B$9803,0),1),"&gt;&gt;&gt;"),"")</f>
        <v/>
      </c>
    </row>
    <row r="483" spans="1:6">
      <c r="A483" s="63"/>
      <c r="B483" s="7"/>
      <c r="C483" s="49" t="str">
        <f>IFERROR(INDEX('Реестр семейств'!F$7:$F$9803,MATCH(A483,'Реестр семейств'!$B$7:$B$9803,0),1),"")</f>
        <v/>
      </c>
      <c r="D483" s="53" t="str">
        <f>IFERROR(HYPERLINK(INDEX('Реестр семейств'!AC$7:$AC$9803,MATCH(A483,'Реестр семейств'!$B$7:$B$9803,0),1),"&gt;&gt;&gt;"),"")</f>
        <v/>
      </c>
      <c r="E483" s="49" t="str">
        <f>IFERROR(INDEX('Реестр семейств'!F$7:$F$9803,MATCH(B483,'Реестр семейств'!$B$7:$B$9803,0),1),"")</f>
        <v/>
      </c>
      <c r="F483" s="81" t="str">
        <f>IFERROR(HYPERLINK(INDEX('Реестр семейств'!AC$7:$AC$9803,MATCH(B483,'Реестр семейств'!$B$7:$B$9803,0),1),"&gt;&gt;&gt;"),"")</f>
        <v/>
      </c>
    </row>
    <row r="484" spans="1:6">
      <c r="A484" s="63"/>
      <c r="B484" s="7"/>
      <c r="C484" s="49" t="str">
        <f>IFERROR(INDEX('Реестр семейств'!F$7:$F$9803,MATCH(A484,'Реестр семейств'!$B$7:$B$9803,0),1),"")</f>
        <v/>
      </c>
      <c r="D484" s="53" t="str">
        <f>IFERROR(HYPERLINK(INDEX('Реестр семейств'!AC$7:$AC$9803,MATCH(A484,'Реестр семейств'!$B$7:$B$9803,0),1),"&gt;&gt;&gt;"),"")</f>
        <v/>
      </c>
      <c r="E484" s="49" t="str">
        <f>IFERROR(INDEX('Реестр семейств'!F$7:$F$9803,MATCH(B484,'Реестр семейств'!$B$7:$B$9803,0),1),"")</f>
        <v/>
      </c>
      <c r="F484" s="81" t="str">
        <f>IFERROR(HYPERLINK(INDEX('Реестр семейств'!AC$7:$AC$9803,MATCH(B484,'Реестр семейств'!$B$7:$B$9803,0),1),"&gt;&gt;&gt;"),"")</f>
        <v/>
      </c>
    </row>
    <row r="485" spans="1:6">
      <c r="A485" s="63"/>
      <c r="B485" s="7"/>
      <c r="C485" s="49" t="str">
        <f>IFERROR(INDEX('Реестр семейств'!F$7:$F$9803,MATCH(A485,'Реестр семейств'!$B$7:$B$9803,0),1),"")</f>
        <v/>
      </c>
      <c r="D485" s="53" t="str">
        <f>IFERROR(HYPERLINK(INDEX('Реестр семейств'!AC$7:$AC$9803,MATCH(A485,'Реестр семейств'!$B$7:$B$9803,0),1),"&gt;&gt;&gt;"),"")</f>
        <v/>
      </c>
      <c r="E485" s="49" t="str">
        <f>IFERROR(INDEX('Реестр семейств'!F$7:$F$9803,MATCH(B485,'Реестр семейств'!$B$7:$B$9803,0),1),"")</f>
        <v/>
      </c>
      <c r="F485" s="81" t="str">
        <f>IFERROR(HYPERLINK(INDEX('Реестр семейств'!AC$7:$AC$9803,MATCH(B485,'Реестр семейств'!$B$7:$B$9803,0),1),"&gt;&gt;&gt;"),"")</f>
        <v/>
      </c>
    </row>
    <row r="486" spans="1:6">
      <c r="A486" s="63"/>
      <c r="B486" s="7"/>
      <c r="C486" s="49" t="str">
        <f>IFERROR(INDEX('Реестр семейств'!F$7:$F$9803,MATCH(A486,'Реестр семейств'!$B$7:$B$9803,0),1),"")</f>
        <v/>
      </c>
      <c r="D486" s="53" t="str">
        <f>IFERROR(HYPERLINK(INDEX('Реестр семейств'!AC$7:$AC$9803,MATCH(A486,'Реестр семейств'!$B$7:$B$9803,0),1),"&gt;&gt;&gt;"),"")</f>
        <v/>
      </c>
      <c r="E486" s="49" t="str">
        <f>IFERROR(INDEX('Реестр семейств'!F$7:$F$9803,MATCH(B486,'Реестр семейств'!$B$7:$B$9803,0),1),"")</f>
        <v/>
      </c>
      <c r="F486" s="81" t="str">
        <f>IFERROR(HYPERLINK(INDEX('Реестр семейств'!AC$7:$AC$9803,MATCH(B486,'Реестр семейств'!$B$7:$B$9803,0),1),"&gt;&gt;&gt;"),"")</f>
        <v/>
      </c>
    </row>
    <row r="487" spans="1:6">
      <c r="A487" s="63"/>
      <c r="B487" s="7"/>
      <c r="C487" s="49" t="str">
        <f>IFERROR(INDEX('Реестр семейств'!F$7:$F$9803,MATCH(A487,'Реестр семейств'!$B$7:$B$9803,0),1),"")</f>
        <v/>
      </c>
      <c r="D487" s="53" t="str">
        <f>IFERROR(HYPERLINK(INDEX('Реестр семейств'!AC$7:$AC$9803,MATCH(A487,'Реестр семейств'!$B$7:$B$9803,0),1),"&gt;&gt;&gt;"),"")</f>
        <v/>
      </c>
      <c r="E487" s="49" t="str">
        <f>IFERROR(INDEX('Реестр семейств'!F$7:$F$9803,MATCH(B487,'Реестр семейств'!$B$7:$B$9803,0),1),"")</f>
        <v/>
      </c>
      <c r="F487" s="81" t="str">
        <f>IFERROR(HYPERLINK(INDEX('Реестр семейств'!AC$7:$AC$9803,MATCH(B487,'Реестр семейств'!$B$7:$B$9803,0),1),"&gt;&gt;&gt;"),"")</f>
        <v/>
      </c>
    </row>
    <row r="488" spans="1:6">
      <c r="A488" s="63"/>
      <c r="B488" s="7"/>
      <c r="C488" s="49" t="str">
        <f>IFERROR(INDEX('Реестр семейств'!F$7:$F$9803,MATCH(A488,'Реестр семейств'!$B$7:$B$9803,0),1),"")</f>
        <v/>
      </c>
      <c r="D488" s="53" t="str">
        <f>IFERROR(HYPERLINK(INDEX('Реестр семейств'!AC$7:$AC$9803,MATCH(A488,'Реестр семейств'!$B$7:$B$9803,0),1),"&gt;&gt;&gt;"),"")</f>
        <v/>
      </c>
      <c r="E488" s="49" t="str">
        <f>IFERROR(INDEX('Реестр семейств'!F$7:$F$9803,MATCH(B488,'Реестр семейств'!$B$7:$B$9803,0),1),"")</f>
        <v/>
      </c>
      <c r="F488" s="81" t="str">
        <f>IFERROR(HYPERLINK(INDEX('Реестр семейств'!AC$7:$AC$9803,MATCH(B488,'Реестр семейств'!$B$7:$B$9803,0),1),"&gt;&gt;&gt;"),"")</f>
        <v/>
      </c>
    </row>
    <row r="489" spans="1:6">
      <c r="A489" s="63"/>
      <c r="B489" s="7"/>
      <c r="C489" s="49" t="str">
        <f>IFERROR(INDEX('Реестр семейств'!F$7:$F$9803,MATCH(A489,'Реестр семейств'!$B$7:$B$9803,0),1),"")</f>
        <v/>
      </c>
      <c r="D489" s="53" t="str">
        <f>IFERROR(HYPERLINK(INDEX('Реестр семейств'!AC$7:$AC$9803,MATCH(A489,'Реестр семейств'!$B$7:$B$9803,0),1),"&gt;&gt;&gt;"),"")</f>
        <v/>
      </c>
      <c r="E489" s="49" t="str">
        <f>IFERROR(INDEX('Реестр семейств'!F$7:$F$9803,MATCH(B489,'Реестр семейств'!$B$7:$B$9803,0),1),"")</f>
        <v/>
      </c>
      <c r="F489" s="81" t="str">
        <f>IFERROR(HYPERLINK(INDEX('Реестр семейств'!AC$7:$AC$9803,MATCH(B489,'Реестр семейств'!$B$7:$B$9803,0),1),"&gt;&gt;&gt;"),"")</f>
        <v/>
      </c>
    </row>
    <row r="490" spans="1:6">
      <c r="A490" s="63"/>
      <c r="B490" s="7"/>
      <c r="C490" s="49" t="str">
        <f>IFERROR(INDEX('Реестр семейств'!F$7:$F$9803,MATCH(A490,'Реестр семейств'!$B$7:$B$9803,0),1),"")</f>
        <v/>
      </c>
      <c r="D490" s="53" t="str">
        <f>IFERROR(HYPERLINK(INDEX('Реестр семейств'!AC$7:$AC$9803,MATCH(A490,'Реестр семейств'!$B$7:$B$9803,0),1),"&gt;&gt;&gt;"),"")</f>
        <v/>
      </c>
      <c r="E490" s="49" t="str">
        <f>IFERROR(INDEX('Реестр семейств'!F$7:$F$9803,MATCH(B490,'Реестр семейств'!$B$7:$B$9803,0),1),"")</f>
        <v/>
      </c>
      <c r="F490" s="81" t="str">
        <f>IFERROR(HYPERLINK(INDEX('Реестр семейств'!AC$7:$AC$9803,MATCH(B490,'Реестр семейств'!$B$7:$B$9803,0),1),"&gt;&gt;&gt;"),"")</f>
        <v/>
      </c>
    </row>
    <row r="491" spans="1:6">
      <c r="A491" s="63"/>
      <c r="B491" s="7"/>
      <c r="C491" s="49" t="str">
        <f>IFERROR(INDEX('Реестр семейств'!F$7:$F$9803,MATCH(A491,'Реестр семейств'!$B$7:$B$9803,0),1),"")</f>
        <v/>
      </c>
      <c r="D491" s="53" t="str">
        <f>IFERROR(HYPERLINK(INDEX('Реестр семейств'!AC$7:$AC$9803,MATCH(A491,'Реестр семейств'!$B$7:$B$9803,0),1),"&gt;&gt;&gt;"),"")</f>
        <v/>
      </c>
      <c r="E491" s="49" t="str">
        <f>IFERROR(INDEX('Реестр семейств'!F$7:$F$9803,MATCH(B491,'Реестр семейств'!$B$7:$B$9803,0),1),"")</f>
        <v/>
      </c>
      <c r="F491" s="81" t="str">
        <f>IFERROR(HYPERLINK(INDEX('Реестр семейств'!AC$7:$AC$9803,MATCH(B491,'Реестр семейств'!$B$7:$B$9803,0),1),"&gt;&gt;&gt;"),"")</f>
        <v/>
      </c>
    </row>
    <row r="492" spans="1:6">
      <c r="A492" s="63"/>
      <c r="B492" s="7"/>
      <c r="C492" s="49" t="str">
        <f>IFERROR(INDEX('Реестр семейств'!F$7:$F$9803,MATCH(A492,'Реестр семейств'!$B$7:$B$9803,0),1),"")</f>
        <v/>
      </c>
      <c r="D492" s="53" t="str">
        <f>IFERROR(HYPERLINK(INDEX('Реестр семейств'!AC$7:$AC$9803,MATCH(A492,'Реестр семейств'!$B$7:$B$9803,0),1),"&gt;&gt;&gt;"),"")</f>
        <v/>
      </c>
      <c r="E492" s="49" t="str">
        <f>IFERROR(INDEX('Реестр семейств'!F$7:$F$9803,MATCH(B492,'Реестр семейств'!$B$7:$B$9803,0),1),"")</f>
        <v/>
      </c>
      <c r="F492" s="81" t="str">
        <f>IFERROR(HYPERLINK(INDEX('Реестр семейств'!AC$7:$AC$9803,MATCH(B492,'Реестр семейств'!$B$7:$B$9803,0),1),"&gt;&gt;&gt;"),"")</f>
        <v/>
      </c>
    </row>
    <row r="493" spans="1:6">
      <c r="A493" s="63"/>
      <c r="B493" s="7"/>
      <c r="C493" s="49" t="str">
        <f>IFERROR(INDEX('Реестр семейств'!F$7:$F$9803,MATCH(A493,'Реестр семейств'!$B$7:$B$9803,0),1),"")</f>
        <v/>
      </c>
      <c r="D493" s="53" t="str">
        <f>IFERROR(HYPERLINK(INDEX('Реестр семейств'!AC$7:$AC$9803,MATCH(A493,'Реестр семейств'!$B$7:$B$9803,0),1),"&gt;&gt;&gt;"),"")</f>
        <v/>
      </c>
      <c r="E493" s="49" t="str">
        <f>IFERROR(INDEX('Реестр семейств'!F$7:$F$9803,MATCH(B493,'Реестр семейств'!$B$7:$B$9803,0),1),"")</f>
        <v/>
      </c>
      <c r="F493" s="81" t="str">
        <f>IFERROR(HYPERLINK(INDEX('Реестр семейств'!AC$7:$AC$9803,MATCH(B493,'Реестр семейств'!$B$7:$B$9803,0),1),"&gt;&gt;&gt;"),"")</f>
        <v/>
      </c>
    </row>
    <row r="494" spans="1:6">
      <c r="A494" s="63"/>
      <c r="B494" s="7"/>
      <c r="C494" s="49" t="str">
        <f>IFERROR(INDEX('Реестр семейств'!F$7:$F$9803,MATCH(A494,'Реестр семейств'!$B$7:$B$9803,0),1),"")</f>
        <v/>
      </c>
      <c r="D494" s="53" t="str">
        <f>IFERROR(HYPERLINK(INDEX('Реестр семейств'!AC$7:$AC$9803,MATCH(A494,'Реестр семейств'!$B$7:$B$9803,0),1),"&gt;&gt;&gt;"),"")</f>
        <v/>
      </c>
      <c r="E494" s="49" t="str">
        <f>IFERROR(INDEX('Реестр семейств'!F$7:$F$9803,MATCH(B494,'Реестр семейств'!$B$7:$B$9803,0),1),"")</f>
        <v/>
      </c>
      <c r="F494" s="81" t="str">
        <f>IFERROR(HYPERLINK(INDEX('Реестр семейств'!AC$7:$AC$9803,MATCH(B494,'Реестр семейств'!$B$7:$B$9803,0),1),"&gt;&gt;&gt;"),"")</f>
        <v/>
      </c>
    </row>
    <row r="495" spans="1:6">
      <c r="A495" s="63"/>
      <c r="B495" s="7"/>
      <c r="C495" s="49" t="str">
        <f>IFERROR(INDEX('Реестр семейств'!F$7:$F$9803,MATCH(A495,'Реестр семейств'!$B$7:$B$9803,0),1),"")</f>
        <v/>
      </c>
      <c r="D495" s="53" t="str">
        <f>IFERROR(HYPERLINK(INDEX('Реестр семейств'!AC$7:$AC$9803,MATCH(A495,'Реестр семейств'!$B$7:$B$9803,0),1),"&gt;&gt;&gt;"),"")</f>
        <v/>
      </c>
      <c r="E495" s="49" t="str">
        <f>IFERROR(INDEX('Реестр семейств'!F$7:$F$9803,MATCH(B495,'Реестр семейств'!$B$7:$B$9803,0),1),"")</f>
        <v/>
      </c>
      <c r="F495" s="81" t="str">
        <f>IFERROR(HYPERLINK(INDEX('Реестр семейств'!AC$7:$AC$9803,MATCH(B495,'Реестр семейств'!$B$7:$B$9803,0),1),"&gt;&gt;&gt;"),"")</f>
        <v/>
      </c>
    </row>
    <row r="496" spans="1:6">
      <c r="A496" s="63"/>
      <c r="B496" s="7"/>
      <c r="C496" s="49" t="str">
        <f>IFERROR(INDEX('Реестр семейств'!F$7:$F$9803,MATCH(A496,'Реестр семейств'!$B$7:$B$9803,0),1),"")</f>
        <v/>
      </c>
      <c r="D496" s="53" t="str">
        <f>IFERROR(HYPERLINK(INDEX('Реестр семейств'!AC$7:$AC$9803,MATCH(A496,'Реестр семейств'!$B$7:$B$9803,0),1),"&gt;&gt;&gt;"),"")</f>
        <v/>
      </c>
      <c r="E496" s="49" t="str">
        <f>IFERROR(INDEX('Реестр семейств'!F$7:$F$9803,MATCH(B496,'Реестр семейств'!$B$7:$B$9803,0),1),"")</f>
        <v/>
      </c>
      <c r="F496" s="81" t="str">
        <f>IFERROR(HYPERLINK(INDEX('Реестр семейств'!AC$7:$AC$9803,MATCH(B496,'Реестр семейств'!$B$7:$B$9803,0),1),"&gt;&gt;&gt;"),"")</f>
        <v/>
      </c>
    </row>
    <row r="497" spans="1:6">
      <c r="A497" s="63"/>
      <c r="B497" s="7"/>
      <c r="C497" s="49" t="str">
        <f>IFERROR(INDEX('Реестр семейств'!F$7:$F$9803,MATCH(A497,'Реестр семейств'!$B$7:$B$9803,0),1),"")</f>
        <v/>
      </c>
      <c r="D497" s="53" t="str">
        <f>IFERROR(HYPERLINK(INDEX('Реестр семейств'!AC$7:$AC$9803,MATCH(A497,'Реестр семейств'!$B$7:$B$9803,0),1),"&gt;&gt;&gt;"),"")</f>
        <v/>
      </c>
      <c r="E497" s="49" t="str">
        <f>IFERROR(INDEX('Реестр семейств'!F$7:$F$9803,MATCH(B497,'Реестр семейств'!$B$7:$B$9803,0),1),"")</f>
        <v/>
      </c>
      <c r="F497" s="81" t="str">
        <f>IFERROR(HYPERLINK(INDEX('Реестр семейств'!AC$7:$AC$9803,MATCH(B497,'Реестр семейств'!$B$7:$B$9803,0),1),"&gt;&gt;&gt;"),"")</f>
        <v/>
      </c>
    </row>
    <row r="498" spans="1:6">
      <c r="A498" s="63"/>
      <c r="B498" s="7"/>
      <c r="C498" s="49" t="str">
        <f>IFERROR(INDEX('Реестр семейств'!F$7:$F$9803,MATCH(A498,'Реестр семейств'!$B$7:$B$9803,0),1),"")</f>
        <v/>
      </c>
      <c r="D498" s="53" t="str">
        <f>IFERROR(HYPERLINK(INDEX('Реестр семейств'!AC$7:$AC$9803,MATCH(A498,'Реестр семейств'!$B$7:$B$9803,0),1),"&gt;&gt;&gt;"),"")</f>
        <v/>
      </c>
      <c r="E498" s="49" t="str">
        <f>IFERROR(INDEX('Реестр семейств'!F$7:$F$9803,MATCH(B498,'Реестр семейств'!$B$7:$B$9803,0),1),"")</f>
        <v/>
      </c>
      <c r="F498" s="81" t="str">
        <f>IFERROR(HYPERLINK(INDEX('Реестр семейств'!AC$7:$AC$9803,MATCH(B498,'Реестр семейств'!$B$7:$B$9803,0),1),"&gt;&gt;&gt;"),"")</f>
        <v/>
      </c>
    </row>
    <row r="499" spans="1:6">
      <c r="A499" s="63"/>
      <c r="B499" s="7"/>
      <c r="C499" s="49" t="str">
        <f>IFERROR(INDEX('Реестр семейств'!F$7:$F$9803,MATCH(A499,'Реестр семейств'!$B$7:$B$9803,0),1),"")</f>
        <v/>
      </c>
      <c r="D499" s="53" t="str">
        <f>IFERROR(HYPERLINK(INDEX('Реестр семейств'!AC$7:$AC$9803,MATCH(A499,'Реестр семейств'!$B$7:$B$9803,0),1),"&gt;&gt;&gt;"),"")</f>
        <v/>
      </c>
      <c r="E499" s="49" t="str">
        <f>IFERROR(INDEX('Реестр семейств'!F$7:$F$9803,MATCH(B499,'Реестр семейств'!$B$7:$B$9803,0),1),"")</f>
        <v/>
      </c>
      <c r="F499" s="81" t="str">
        <f>IFERROR(HYPERLINK(INDEX('Реестр семейств'!AC$7:$AC$9803,MATCH(B499,'Реестр семейств'!$B$7:$B$9803,0),1),"&gt;&gt;&gt;"),"")</f>
        <v/>
      </c>
    </row>
    <row r="500" spans="1:6">
      <c r="A500" s="63"/>
      <c r="B500" s="7"/>
      <c r="C500" s="49" t="str">
        <f>IFERROR(INDEX('Реестр семейств'!F$7:$F$9803,MATCH(A500,'Реестр семейств'!$B$7:$B$9803,0),1),"")</f>
        <v/>
      </c>
      <c r="D500" s="53" t="str">
        <f>IFERROR(HYPERLINK(INDEX('Реестр семейств'!AC$7:$AC$9803,MATCH(A500,'Реестр семейств'!$B$7:$B$9803,0),1),"&gt;&gt;&gt;"),"")</f>
        <v/>
      </c>
      <c r="E500" s="49" t="str">
        <f>IFERROR(INDEX('Реестр семейств'!F$7:$F$9803,MATCH(B500,'Реестр семейств'!$B$7:$B$9803,0),1),"")</f>
        <v/>
      </c>
      <c r="F500" s="81" t="str">
        <f>IFERROR(HYPERLINK(INDEX('Реестр семейств'!AC$7:$AC$9803,MATCH(B500,'Реестр семейств'!$B$7:$B$9803,0),1),"&gt;&gt;&gt;"),"")</f>
        <v/>
      </c>
    </row>
    <row r="501" spans="1:6">
      <c r="A501" s="63"/>
      <c r="B501" s="7"/>
      <c r="C501" s="49" t="str">
        <f>IFERROR(INDEX('Реестр семейств'!F$7:$F$9803,MATCH(A501,'Реестр семейств'!$B$7:$B$9803,0),1),"")</f>
        <v/>
      </c>
      <c r="D501" s="53" t="str">
        <f>IFERROR(HYPERLINK(INDEX('Реестр семейств'!AC$7:$AC$9803,MATCH(A501,'Реестр семейств'!$B$7:$B$9803,0),1),"&gt;&gt;&gt;"),"")</f>
        <v/>
      </c>
      <c r="E501" s="49" t="str">
        <f>IFERROR(INDEX('Реестр семейств'!F$7:$F$9803,MATCH(B501,'Реестр семейств'!$B$7:$B$9803,0),1),"")</f>
        <v/>
      </c>
      <c r="F501" s="81" t="str">
        <f>IFERROR(HYPERLINK(INDEX('Реестр семейств'!AC$7:$AC$9803,MATCH(B501,'Реестр семейств'!$B$7:$B$9803,0),1),"&gt;&gt;&gt;"),"")</f>
        <v/>
      </c>
    </row>
    <row r="502" spans="1:6">
      <c r="A502" s="63"/>
      <c r="B502" s="7"/>
      <c r="C502" s="49" t="str">
        <f>IFERROR(INDEX('Реестр семейств'!F$7:$F$9803,MATCH(A502,'Реестр семейств'!$B$7:$B$9803,0),1),"")</f>
        <v/>
      </c>
      <c r="D502" s="53" t="str">
        <f>IFERROR(HYPERLINK(INDEX('Реестр семейств'!AC$7:$AC$9803,MATCH(A502,'Реестр семейств'!$B$7:$B$9803,0),1),"&gt;&gt;&gt;"),"")</f>
        <v/>
      </c>
      <c r="E502" s="49" t="str">
        <f>IFERROR(INDEX('Реестр семейств'!F$7:$F$9803,MATCH(B502,'Реестр семейств'!$B$7:$B$9803,0),1),"")</f>
        <v/>
      </c>
      <c r="F502" s="81" t="str">
        <f>IFERROR(HYPERLINK(INDEX('Реестр семейств'!AC$7:$AC$9803,MATCH(B502,'Реестр семейств'!$B$7:$B$9803,0),1),"&gt;&gt;&gt;"),"")</f>
        <v/>
      </c>
    </row>
    <row r="503" spans="1:6">
      <c r="A503" s="63"/>
      <c r="B503" s="7"/>
      <c r="C503" s="49" t="str">
        <f>IFERROR(INDEX('Реестр семейств'!F$7:$F$9803,MATCH(A503,'Реестр семейств'!$B$7:$B$9803,0),1),"")</f>
        <v/>
      </c>
      <c r="D503" s="53" t="str">
        <f>IFERROR(HYPERLINK(INDEX('Реестр семейств'!AC$7:$AC$9803,MATCH(A503,'Реестр семейств'!$B$7:$B$9803,0),1),"&gt;&gt;&gt;"),"")</f>
        <v/>
      </c>
      <c r="E503" s="49" t="str">
        <f>IFERROR(INDEX('Реестр семейств'!F$7:$F$9803,MATCH(B503,'Реестр семейств'!$B$7:$B$9803,0),1),"")</f>
        <v/>
      </c>
      <c r="F503" s="81" t="str">
        <f>IFERROR(HYPERLINK(INDEX('Реестр семейств'!AC$7:$AC$9803,MATCH(B503,'Реестр семейств'!$B$7:$B$9803,0),1),"&gt;&gt;&gt;"),"")</f>
        <v/>
      </c>
    </row>
    <row r="504" spans="1:6">
      <c r="A504" s="63"/>
      <c r="B504" s="7"/>
      <c r="C504" s="49" t="str">
        <f>IFERROR(INDEX('Реестр семейств'!F$7:$F$9803,MATCH(A504,'Реестр семейств'!$B$7:$B$9803,0),1),"")</f>
        <v/>
      </c>
      <c r="D504" s="53" t="str">
        <f>IFERROR(HYPERLINK(INDEX('Реестр семейств'!AC$7:$AC$9803,MATCH(A504,'Реестр семейств'!$B$7:$B$9803,0),1),"&gt;&gt;&gt;"),"")</f>
        <v/>
      </c>
      <c r="E504" s="49" t="str">
        <f>IFERROR(INDEX('Реестр семейств'!F$7:$F$9803,MATCH(B504,'Реестр семейств'!$B$7:$B$9803,0),1),"")</f>
        <v/>
      </c>
      <c r="F504" s="81" t="str">
        <f>IFERROR(HYPERLINK(INDEX('Реестр семейств'!AC$7:$AC$9803,MATCH(B504,'Реестр семейств'!$B$7:$B$9803,0),1),"&gt;&gt;&gt;"),"")</f>
        <v/>
      </c>
    </row>
    <row r="505" spans="1:6">
      <c r="A505" s="63"/>
      <c r="B505" s="7"/>
      <c r="C505" s="49" t="str">
        <f>IFERROR(INDEX('Реестр семейств'!F$7:$F$9803,MATCH(A505,'Реестр семейств'!$B$7:$B$9803,0),1),"")</f>
        <v/>
      </c>
      <c r="D505" s="53" t="str">
        <f>IFERROR(HYPERLINK(INDEX('Реестр семейств'!AC$7:$AC$9803,MATCH(A505,'Реестр семейств'!$B$7:$B$9803,0),1),"&gt;&gt;&gt;"),"")</f>
        <v/>
      </c>
      <c r="E505" s="49" t="str">
        <f>IFERROR(INDEX('Реестр семейств'!F$7:$F$9803,MATCH(B505,'Реестр семейств'!$B$7:$B$9803,0),1),"")</f>
        <v/>
      </c>
      <c r="F505" s="81" t="str">
        <f>IFERROR(HYPERLINK(INDEX('Реестр семейств'!AC$7:$AC$9803,MATCH(B505,'Реестр семейств'!$B$7:$B$9803,0),1),"&gt;&gt;&gt;"),"")</f>
        <v/>
      </c>
    </row>
    <row r="506" spans="1:6">
      <c r="A506" s="63"/>
      <c r="B506" s="7"/>
      <c r="C506" s="49" t="str">
        <f>IFERROR(INDEX('Реестр семейств'!F$7:$F$9803,MATCH(A506,'Реестр семейств'!$B$7:$B$9803,0),1),"")</f>
        <v/>
      </c>
      <c r="D506" s="53" t="str">
        <f>IFERROR(HYPERLINK(INDEX('Реестр семейств'!AC$7:$AC$9803,MATCH(A506,'Реестр семейств'!$B$7:$B$9803,0),1),"&gt;&gt;&gt;"),"")</f>
        <v/>
      </c>
      <c r="E506" s="49" t="str">
        <f>IFERROR(INDEX('Реестр семейств'!F$7:$F$9803,MATCH(B506,'Реестр семейств'!$B$7:$B$9803,0),1),"")</f>
        <v/>
      </c>
      <c r="F506" s="81" t="str">
        <f>IFERROR(HYPERLINK(INDEX('Реестр семейств'!AC$7:$AC$9803,MATCH(B506,'Реестр семейств'!$B$7:$B$9803,0),1),"&gt;&gt;&gt;"),"")</f>
        <v/>
      </c>
    </row>
    <row r="507" spans="1:6">
      <c r="A507" s="63"/>
      <c r="B507" s="7"/>
      <c r="C507" s="49" t="str">
        <f>IFERROR(INDEX('Реестр семейств'!F$7:$F$9803,MATCH(A507,'Реестр семейств'!$B$7:$B$9803,0),1),"")</f>
        <v/>
      </c>
      <c r="D507" s="53" t="str">
        <f>IFERROR(HYPERLINK(INDEX('Реестр семейств'!AC$7:$AC$9803,MATCH(A507,'Реестр семейств'!$B$7:$B$9803,0),1),"&gt;&gt;&gt;"),"")</f>
        <v/>
      </c>
      <c r="E507" s="49" t="str">
        <f>IFERROR(INDEX('Реестр семейств'!F$7:$F$9803,MATCH(B507,'Реестр семейств'!$B$7:$B$9803,0),1),"")</f>
        <v/>
      </c>
      <c r="F507" s="81" t="str">
        <f>IFERROR(HYPERLINK(INDEX('Реестр семейств'!AC$7:$AC$9803,MATCH(B507,'Реестр семейств'!$B$7:$B$9803,0),1),"&gt;&gt;&gt;"),"")</f>
        <v/>
      </c>
    </row>
    <row r="508" spans="1:6">
      <c r="A508" s="63"/>
      <c r="B508" s="7"/>
      <c r="C508" s="49" t="str">
        <f>IFERROR(INDEX('Реестр семейств'!F$7:$F$9803,MATCH(A508,'Реестр семейств'!$B$7:$B$9803,0),1),"")</f>
        <v/>
      </c>
      <c r="D508" s="53" t="str">
        <f>IFERROR(HYPERLINK(INDEX('Реестр семейств'!AC$7:$AC$9803,MATCH(A508,'Реестр семейств'!$B$7:$B$9803,0),1),"&gt;&gt;&gt;"),"")</f>
        <v/>
      </c>
      <c r="E508" s="49" t="str">
        <f>IFERROR(INDEX('Реестр семейств'!F$7:$F$9803,MATCH(B508,'Реестр семейств'!$B$7:$B$9803,0),1),"")</f>
        <v/>
      </c>
      <c r="F508" s="81" t="str">
        <f>IFERROR(HYPERLINK(INDEX('Реестр семейств'!AC$7:$AC$9803,MATCH(B508,'Реестр семейств'!$B$7:$B$9803,0),1),"&gt;&gt;&gt;"),"")</f>
        <v/>
      </c>
    </row>
    <row r="509" spans="1:6">
      <c r="A509" s="63"/>
      <c r="B509" s="7"/>
      <c r="C509" s="49" t="str">
        <f>IFERROR(INDEX('Реестр семейств'!F$7:$F$9803,MATCH(A509,'Реестр семейств'!$B$7:$B$9803,0),1),"")</f>
        <v/>
      </c>
      <c r="D509" s="53" t="str">
        <f>IFERROR(HYPERLINK(INDEX('Реестр семейств'!AC$7:$AC$9803,MATCH(A509,'Реестр семейств'!$B$7:$B$9803,0),1),"&gt;&gt;&gt;"),"")</f>
        <v/>
      </c>
      <c r="E509" s="49" t="str">
        <f>IFERROR(INDEX('Реестр семейств'!F$7:$F$9803,MATCH(B509,'Реестр семейств'!$B$7:$B$9803,0),1),"")</f>
        <v/>
      </c>
      <c r="F509" s="81" t="str">
        <f>IFERROR(HYPERLINK(INDEX('Реестр семейств'!AC$7:$AC$9803,MATCH(B509,'Реестр семейств'!$B$7:$B$9803,0),1),"&gt;&gt;&gt;"),"")</f>
        <v/>
      </c>
    </row>
    <row r="510" spans="1:6">
      <c r="A510" s="63"/>
      <c r="B510" s="7"/>
      <c r="C510" s="49" t="str">
        <f>IFERROR(INDEX('Реестр семейств'!F$7:$F$9803,MATCH(A510,'Реестр семейств'!$B$7:$B$9803,0),1),"")</f>
        <v/>
      </c>
      <c r="D510" s="53" t="str">
        <f>IFERROR(HYPERLINK(INDEX('Реестр семейств'!AC$7:$AC$9803,MATCH(A510,'Реестр семейств'!$B$7:$B$9803,0),1),"&gt;&gt;&gt;"),"")</f>
        <v/>
      </c>
      <c r="E510" s="49" t="str">
        <f>IFERROR(INDEX('Реестр семейств'!F$7:$F$9803,MATCH(B510,'Реестр семейств'!$B$7:$B$9803,0),1),"")</f>
        <v/>
      </c>
      <c r="F510" s="81" t="str">
        <f>IFERROR(HYPERLINK(INDEX('Реестр семейств'!AC$7:$AC$9803,MATCH(B510,'Реестр семейств'!$B$7:$B$9803,0),1),"&gt;&gt;&gt;"),"")</f>
        <v/>
      </c>
    </row>
    <row r="511" spans="1:6">
      <c r="A511" s="63"/>
      <c r="B511" s="7"/>
      <c r="C511" s="49" t="str">
        <f>IFERROR(INDEX('Реестр семейств'!F$7:$F$9803,MATCH(A511,'Реестр семейств'!$B$7:$B$9803,0),1),"")</f>
        <v/>
      </c>
      <c r="D511" s="53" t="str">
        <f>IFERROR(HYPERLINK(INDEX('Реестр семейств'!AC$7:$AC$9803,MATCH(A511,'Реестр семейств'!$B$7:$B$9803,0),1),"&gt;&gt;&gt;"),"")</f>
        <v/>
      </c>
      <c r="E511" s="49" t="str">
        <f>IFERROR(INDEX('Реестр семейств'!F$7:$F$9803,MATCH(B511,'Реестр семейств'!$B$7:$B$9803,0),1),"")</f>
        <v/>
      </c>
      <c r="F511" s="81" t="str">
        <f>IFERROR(HYPERLINK(INDEX('Реестр семейств'!AC$7:$AC$9803,MATCH(B511,'Реестр семейств'!$B$7:$B$9803,0),1),"&gt;&gt;&gt;"),"")</f>
        <v/>
      </c>
    </row>
    <row r="512" spans="1:6">
      <c r="A512" s="63"/>
      <c r="B512" s="7"/>
      <c r="C512" s="49" t="str">
        <f>IFERROR(INDEX('Реестр семейств'!F$7:$F$9803,MATCH(A512,'Реестр семейств'!$B$7:$B$9803,0),1),"")</f>
        <v/>
      </c>
      <c r="D512" s="53" t="str">
        <f>IFERROR(HYPERLINK(INDEX('Реестр семейств'!AC$7:$AC$9803,MATCH(A512,'Реестр семейств'!$B$7:$B$9803,0),1),"&gt;&gt;&gt;"),"")</f>
        <v/>
      </c>
      <c r="E512" s="49" t="str">
        <f>IFERROR(INDEX('Реестр семейств'!F$7:$F$9803,MATCH(B512,'Реестр семейств'!$B$7:$B$9803,0),1),"")</f>
        <v/>
      </c>
      <c r="F512" s="81" t="str">
        <f>IFERROR(HYPERLINK(INDEX('Реестр семейств'!AC$7:$AC$9803,MATCH(B512,'Реестр семейств'!$B$7:$B$9803,0),1),"&gt;&gt;&gt;"),"")</f>
        <v/>
      </c>
    </row>
    <row r="513" spans="1:6">
      <c r="A513" s="63"/>
      <c r="B513" s="7"/>
      <c r="C513" s="49" t="str">
        <f>IFERROR(INDEX('Реестр семейств'!F$7:$F$9803,MATCH(A513,'Реестр семейств'!$B$7:$B$9803,0),1),"")</f>
        <v/>
      </c>
      <c r="D513" s="53" t="str">
        <f>IFERROR(HYPERLINK(INDEX('Реестр семейств'!AC$7:$AC$9803,MATCH(A513,'Реестр семейств'!$B$7:$B$9803,0),1),"&gt;&gt;&gt;"),"")</f>
        <v/>
      </c>
      <c r="E513" s="49" t="str">
        <f>IFERROR(INDEX('Реестр семейств'!F$7:$F$9803,MATCH(B513,'Реестр семейств'!$B$7:$B$9803,0),1),"")</f>
        <v/>
      </c>
      <c r="F513" s="81" t="str">
        <f>IFERROR(HYPERLINK(INDEX('Реестр семейств'!AC$7:$AC$9803,MATCH(B513,'Реестр семейств'!$B$7:$B$9803,0),1),"&gt;&gt;&gt;"),"")</f>
        <v/>
      </c>
    </row>
    <row r="514" spans="1:6">
      <c r="A514" s="63"/>
      <c r="B514" s="7"/>
      <c r="C514" s="49" t="str">
        <f>IFERROR(INDEX('Реестр семейств'!F$7:$F$9803,MATCH(A514,'Реестр семейств'!$B$7:$B$9803,0),1),"")</f>
        <v/>
      </c>
      <c r="D514" s="53" t="str">
        <f>IFERROR(HYPERLINK(INDEX('Реестр семейств'!AC$7:$AC$9803,MATCH(A514,'Реестр семейств'!$B$7:$B$9803,0),1),"&gt;&gt;&gt;"),"")</f>
        <v/>
      </c>
      <c r="E514" s="49" t="str">
        <f>IFERROR(INDEX('Реестр семейств'!F$7:$F$9803,MATCH(B514,'Реестр семейств'!$B$7:$B$9803,0),1),"")</f>
        <v/>
      </c>
      <c r="F514" s="81" t="str">
        <f>IFERROR(HYPERLINK(INDEX('Реестр семейств'!AC$7:$AC$9803,MATCH(B514,'Реестр семейств'!$B$7:$B$9803,0),1),"&gt;&gt;&gt;"),"")</f>
        <v/>
      </c>
    </row>
    <row r="515" spans="1:6">
      <c r="A515" s="63"/>
      <c r="B515" s="7"/>
      <c r="C515" s="49" t="str">
        <f>IFERROR(INDEX('Реестр семейств'!F$7:$F$9803,MATCH(A515,'Реестр семейств'!$B$7:$B$9803,0),1),"")</f>
        <v/>
      </c>
      <c r="D515" s="53" t="str">
        <f>IFERROR(HYPERLINK(INDEX('Реестр семейств'!AC$7:$AC$9803,MATCH(A515,'Реестр семейств'!$B$7:$B$9803,0),1),"&gt;&gt;&gt;"),"")</f>
        <v/>
      </c>
      <c r="E515" s="49" t="str">
        <f>IFERROR(INDEX('Реестр семейств'!F$7:$F$9803,MATCH(B515,'Реестр семейств'!$B$7:$B$9803,0),1),"")</f>
        <v/>
      </c>
      <c r="F515" s="81" t="str">
        <f>IFERROR(HYPERLINK(INDEX('Реестр семейств'!AC$7:$AC$9803,MATCH(B515,'Реестр семейств'!$B$7:$B$9803,0),1),"&gt;&gt;&gt;"),"")</f>
        <v/>
      </c>
    </row>
    <row r="516" spans="1:6">
      <c r="A516" s="63"/>
      <c r="B516" s="7"/>
      <c r="C516" s="49" t="str">
        <f>IFERROR(INDEX('Реестр семейств'!F$7:$F$9803,MATCH(A516,'Реестр семейств'!$B$7:$B$9803,0),1),"")</f>
        <v/>
      </c>
      <c r="D516" s="53" t="str">
        <f>IFERROR(HYPERLINK(INDEX('Реестр семейств'!AC$7:$AC$9803,MATCH(A516,'Реестр семейств'!$B$7:$B$9803,0),1),"&gt;&gt;&gt;"),"")</f>
        <v/>
      </c>
      <c r="E516" s="49" t="str">
        <f>IFERROR(INDEX('Реестр семейств'!F$7:$F$9803,MATCH(B516,'Реестр семейств'!$B$7:$B$9803,0),1),"")</f>
        <v/>
      </c>
      <c r="F516" s="81" t="str">
        <f>IFERROR(HYPERLINK(INDEX('Реестр семейств'!AC$7:$AC$9803,MATCH(B516,'Реестр семейств'!$B$7:$B$9803,0),1),"&gt;&gt;&gt;"),"")</f>
        <v/>
      </c>
    </row>
    <row r="517" spans="1:6">
      <c r="A517" s="63"/>
      <c r="B517" s="7"/>
      <c r="C517" s="49" t="str">
        <f>IFERROR(INDEX('Реестр семейств'!F$7:$F$9803,MATCH(A517,'Реестр семейств'!$B$7:$B$9803,0),1),"")</f>
        <v/>
      </c>
      <c r="D517" s="53" t="str">
        <f>IFERROR(HYPERLINK(INDEX('Реестр семейств'!AC$7:$AC$9803,MATCH(A517,'Реестр семейств'!$B$7:$B$9803,0),1),"&gt;&gt;&gt;"),"")</f>
        <v/>
      </c>
      <c r="E517" s="49" t="str">
        <f>IFERROR(INDEX('Реестр семейств'!F$7:$F$9803,MATCH(B517,'Реестр семейств'!$B$7:$B$9803,0),1),"")</f>
        <v/>
      </c>
      <c r="F517" s="81" t="str">
        <f>IFERROR(HYPERLINK(INDEX('Реестр семейств'!AC$7:$AC$9803,MATCH(B517,'Реестр семейств'!$B$7:$B$9803,0),1),"&gt;&gt;&gt;"),"")</f>
        <v/>
      </c>
    </row>
    <row r="518" spans="1:6">
      <c r="A518" s="63"/>
      <c r="B518" s="7"/>
      <c r="C518" s="49" t="str">
        <f>IFERROR(INDEX('Реестр семейств'!F$7:$F$9803,MATCH(A518,'Реестр семейств'!$B$7:$B$9803,0),1),"")</f>
        <v/>
      </c>
      <c r="D518" s="53" t="str">
        <f>IFERROR(HYPERLINK(INDEX('Реестр семейств'!AC$7:$AC$9803,MATCH(A518,'Реестр семейств'!$B$7:$B$9803,0),1),"&gt;&gt;&gt;"),"")</f>
        <v/>
      </c>
      <c r="E518" s="49" t="str">
        <f>IFERROR(INDEX('Реестр семейств'!F$7:$F$9803,MATCH(B518,'Реестр семейств'!$B$7:$B$9803,0),1),"")</f>
        <v/>
      </c>
      <c r="F518" s="81" t="str">
        <f>IFERROR(HYPERLINK(INDEX('Реестр семейств'!AC$7:$AC$9803,MATCH(B518,'Реестр семейств'!$B$7:$B$9803,0),1),"&gt;&gt;&gt;"),"")</f>
        <v/>
      </c>
    </row>
    <row r="519" spans="1:6">
      <c r="A519" s="63"/>
      <c r="B519" s="7"/>
      <c r="C519" s="49" t="str">
        <f>IFERROR(INDEX('Реестр семейств'!F$7:$F$9803,MATCH(A519,'Реестр семейств'!$B$7:$B$9803,0),1),"")</f>
        <v/>
      </c>
      <c r="D519" s="53" t="str">
        <f>IFERROR(HYPERLINK(INDEX('Реестр семейств'!AC$7:$AC$9803,MATCH(A519,'Реестр семейств'!$B$7:$B$9803,0),1),"&gt;&gt;&gt;"),"")</f>
        <v/>
      </c>
      <c r="E519" s="49" t="str">
        <f>IFERROR(INDEX('Реестр семейств'!F$7:$F$9803,MATCH(B519,'Реестр семейств'!$B$7:$B$9803,0),1),"")</f>
        <v/>
      </c>
      <c r="F519" s="81" t="str">
        <f>IFERROR(HYPERLINK(INDEX('Реестр семейств'!AC$7:$AC$9803,MATCH(B519,'Реестр семейств'!$B$7:$B$9803,0),1),"&gt;&gt;&gt;"),"")</f>
        <v/>
      </c>
    </row>
    <row r="520" spans="1:6">
      <c r="A520" s="63"/>
      <c r="B520" s="7"/>
      <c r="C520" s="49" t="str">
        <f>IFERROR(INDEX('Реестр семейств'!F$7:$F$9803,MATCH(A520,'Реестр семейств'!$B$7:$B$9803,0),1),"")</f>
        <v/>
      </c>
      <c r="D520" s="53" t="str">
        <f>IFERROR(HYPERLINK(INDEX('Реестр семейств'!AC$7:$AC$9803,MATCH(A520,'Реестр семейств'!$B$7:$B$9803,0),1),"&gt;&gt;&gt;"),"")</f>
        <v/>
      </c>
      <c r="E520" s="49" t="str">
        <f>IFERROR(INDEX('Реестр семейств'!F$7:$F$9803,MATCH(B520,'Реестр семейств'!$B$7:$B$9803,0),1),"")</f>
        <v/>
      </c>
      <c r="F520" s="81" t="str">
        <f>IFERROR(HYPERLINK(INDEX('Реестр семейств'!AC$7:$AC$9803,MATCH(B520,'Реестр семейств'!$B$7:$B$9803,0),1),"&gt;&gt;&gt;"),"")</f>
        <v/>
      </c>
    </row>
    <row r="521" spans="1:6">
      <c r="A521" s="63"/>
      <c r="B521" s="7"/>
      <c r="C521" s="49" t="str">
        <f>IFERROR(INDEX('Реестр семейств'!F$7:$F$9803,MATCH(A521,'Реестр семейств'!$B$7:$B$9803,0),1),"")</f>
        <v/>
      </c>
      <c r="D521" s="53" t="str">
        <f>IFERROR(HYPERLINK(INDEX('Реестр семейств'!AC$7:$AC$9803,MATCH(A521,'Реестр семейств'!$B$7:$B$9803,0),1),"&gt;&gt;&gt;"),"")</f>
        <v/>
      </c>
      <c r="E521" s="49" t="str">
        <f>IFERROR(INDEX('Реестр семейств'!F$7:$F$9803,MATCH(B521,'Реестр семейств'!$B$7:$B$9803,0),1),"")</f>
        <v/>
      </c>
      <c r="F521" s="81" t="str">
        <f>IFERROR(HYPERLINK(INDEX('Реестр семейств'!AC$7:$AC$9803,MATCH(B521,'Реестр семейств'!$B$7:$B$9803,0),1),"&gt;&gt;&gt;"),"")</f>
        <v/>
      </c>
    </row>
    <row r="522" spans="1:6">
      <c r="A522" s="63"/>
      <c r="B522" s="7"/>
      <c r="C522" s="49" t="str">
        <f>IFERROR(INDEX('Реестр семейств'!F$7:$F$9803,MATCH(A522,'Реестр семейств'!$B$7:$B$9803,0),1),"")</f>
        <v/>
      </c>
      <c r="D522" s="53" t="str">
        <f>IFERROR(HYPERLINK(INDEX('Реестр семейств'!AC$7:$AC$9803,MATCH(A522,'Реестр семейств'!$B$7:$B$9803,0),1),"&gt;&gt;&gt;"),"")</f>
        <v/>
      </c>
      <c r="E522" s="49" t="str">
        <f>IFERROR(INDEX('Реестр семейств'!F$7:$F$9803,MATCH(B522,'Реестр семейств'!$B$7:$B$9803,0),1),"")</f>
        <v/>
      </c>
      <c r="F522" s="81" t="str">
        <f>IFERROR(HYPERLINK(INDEX('Реестр семейств'!AC$7:$AC$9803,MATCH(B522,'Реестр семейств'!$B$7:$B$9803,0),1),"&gt;&gt;&gt;"),"")</f>
        <v/>
      </c>
    </row>
    <row r="523" spans="1:6">
      <c r="A523" s="63"/>
      <c r="B523" s="7"/>
      <c r="C523" s="49" t="str">
        <f>IFERROR(INDEX('Реестр семейств'!F$7:$F$9803,MATCH(A523,'Реестр семейств'!$B$7:$B$9803,0),1),"")</f>
        <v/>
      </c>
      <c r="D523" s="53" t="str">
        <f>IFERROR(HYPERLINK(INDEX('Реестр семейств'!AC$7:$AC$9803,MATCH(A523,'Реестр семейств'!$B$7:$B$9803,0),1),"&gt;&gt;&gt;"),"")</f>
        <v/>
      </c>
      <c r="E523" s="49" t="str">
        <f>IFERROR(INDEX('Реестр семейств'!F$7:$F$9803,MATCH(B523,'Реестр семейств'!$B$7:$B$9803,0),1),"")</f>
        <v/>
      </c>
      <c r="F523" s="81" t="str">
        <f>IFERROR(HYPERLINK(INDEX('Реестр семейств'!AC$7:$AC$9803,MATCH(B523,'Реестр семейств'!$B$7:$B$9803,0),1),"&gt;&gt;&gt;"),"")</f>
        <v/>
      </c>
    </row>
    <row r="524" spans="1:6">
      <c r="A524" s="63"/>
      <c r="B524" s="7"/>
      <c r="C524" s="49" t="str">
        <f>IFERROR(INDEX('Реестр семейств'!F$7:$F$9803,MATCH(A524,'Реестр семейств'!$B$7:$B$9803,0),1),"")</f>
        <v/>
      </c>
      <c r="D524" s="53" t="str">
        <f>IFERROR(HYPERLINK(INDEX('Реестр семейств'!AC$7:$AC$9803,MATCH(A524,'Реестр семейств'!$B$7:$B$9803,0),1),"&gt;&gt;&gt;"),"")</f>
        <v/>
      </c>
      <c r="E524" s="49" t="str">
        <f>IFERROR(INDEX('Реестр семейств'!F$7:$F$9803,MATCH(B524,'Реестр семейств'!$B$7:$B$9803,0),1),"")</f>
        <v/>
      </c>
      <c r="F524" s="81" t="str">
        <f>IFERROR(HYPERLINK(INDEX('Реестр семейств'!AC$7:$AC$9803,MATCH(B524,'Реестр семейств'!$B$7:$B$9803,0),1),"&gt;&gt;&gt;"),"")</f>
        <v/>
      </c>
    </row>
    <row r="525" spans="1:6">
      <c r="A525" s="63"/>
      <c r="B525" s="7"/>
      <c r="C525" s="49" t="str">
        <f>IFERROR(INDEX('Реестр семейств'!F$7:$F$9803,MATCH(A525,'Реестр семейств'!$B$7:$B$9803,0),1),"")</f>
        <v/>
      </c>
      <c r="D525" s="53" t="str">
        <f>IFERROR(HYPERLINK(INDEX('Реестр семейств'!AC$7:$AC$9803,MATCH(A525,'Реестр семейств'!$B$7:$B$9803,0),1),"&gt;&gt;&gt;"),"")</f>
        <v/>
      </c>
      <c r="E525" s="49" t="str">
        <f>IFERROR(INDEX('Реестр семейств'!F$7:$F$9803,MATCH(B525,'Реестр семейств'!$B$7:$B$9803,0),1),"")</f>
        <v/>
      </c>
      <c r="F525" s="81" t="str">
        <f>IFERROR(HYPERLINK(INDEX('Реестр семейств'!AC$7:$AC$9803,MATCH(B525,'Реестр семейств'!$B$7:$B$9803,0),1),"&gt;&gt;&gt;"),"")</f>
        <v/>
      </c>
    </row>
    <row r="526" spans="1:6">
      <c r="A526" s="63"/>
      <c r="B526" s="7"/>
      <c r="C526" s="49" t="str">
        <f>IFERROR(INDEX('Реестр семейств'!F$7:$F$9803,MATCH(A526,'Реестр семейств'!$B$7:$B$9803,0),1),"")</f>
        <v/>
      </c>
      <c r="D526" s="53" t="str">
        <f>IFERROR(HYPERLINK(INDEX('Реестр семейств'!AC$7:$AC$9803,MATCH(A526,'Реестр семейств'!$B$7:$B$9803,0),1),"&gt;&gt;&gt;"),"")</f>
        <v/>
      </c>
      <c r="E526" s="49" t="str">
        <f>IFERROR(INDEX('Реестр семейств'!F$7:$F$9803,MATCH(B526,'Реестр семейств'!$B$7:$B$9803,0),1),"")</f>
        <v/>
      </c>
      <c r="F526" s="81" t="str">
        <f>IFERROR(HYPERLINK(INDEX('Реестр семейств'!AC$7:$AC$9803,MATCH(B526,'Реестр семейств'!$B$7:$B$9803,0),1),"&gt;&gt;&gt;"),"")</f>
        <v/>
      </c>
    </row>
    <row r="527" spans="1:6">
      <c r="A527" s="63"/>
      <c r="B527" s="7"/>
      <c r="C527" s="49" t="str">
        <f>IFERROR(INDEX('Реестр семейств'!F$7:$F$9803,MATCH(A527,'Реестр семейств'!$B$7:$B$9803,0),1),"")</f>
        <v/>
      </c>
      <c r="D527" s="53" t="str">
        <f>IFERROR(HYPERLINK(INDEX('Реестр семейств'!AC$7:$AC$9803,MATCH(A527,'Реестр семейств'!$B$7:$B$9803,0),1),"&gt;&gt;&gt;"),"")</f>
        <v/>
      </c>
      <c r="E527" s="49" t="str">
        <f>IFERROR(INDEX('Реестр семейств'!F$7:$F$9803,MATCH(B527,'Реестр семейств'!$B$7:$B$9803,0),1),"")</f>
        <v/>
      </c>
      <c r="F527" s="81" t="str">
        <f>IFERROR(HYPERLINK(INDEX('Реестр семейств'!AC$7:$AC$9803,MATCH(B527,'Реестр семейств'!$B$7:$B$9803,0),1),"&gt;&gt;&gt;"),"")</f>
        <v/>
      </c>
    </row>
    <row r="528" spans="1:6">
      <c r="A528" s="63"/>
      <c r="B528" s="7"/>
      <c r="C528" s="49" t="str">
        <f>IFERROR(INDEX('Реестр семейств'!F$7:$F$9803,MATCH(A528,'Реестр семейств'!$B$7:$B$9803,0),1),"")</f>
        <v/>
      </c>
      <c r="D528" s="53" t="str">
        <f>IFERROR(HYPERLINK(INDEX('Реестр семейств'!AC$7:$AC$9803,MATCH(A528,'Реестр семейств'!$B$7:$B$9803,0),1),"&gt;&gt;&gt;"),"")</f>
        <v/>
      </c>
      <c r="E528" s="49" t="str">
        <f>IFERROR(INDEX('Реестр семейств'!F$7:$F$9803,MATCH(B528,'Реестр семейств'!$B$7:$B$9803,0),1),"")</f>
        <v/>
      </c>
      <c r="F528" s="81" t="str">
        <f>IFERROR(HYPERLINK(INDEX('Реестр семейств'!AC$7:$AC$9803,MATCH(B528,'Реестр семейств'!$B$7:$B$9803,0),1),"&gt;&gt;&gt;"),"")</f>
        <v/>
      </c>
    </row>
    <row r="529" spans="1:6">
      <c r="A529" s="63"/>
      <c r="B529" s="7"/>
      <c r="C529" s="49" t="str">
        <f>IFERROR(INDEX('Реестр семейств'!F$7:$F$9803,MATCH(A529,'Реестр семейств'!$B$7:$B$9803,0),1),"")</f>
        <v/>
      </c>
      <c r="D529" s="53" t="str">
        <f>IFERROR(HYPERLINK(INDEX('Реестр семейств'!AC$7:$AC$9803,MATCH(A529,'Реестр семейств'!$B$7:$B$9803,0),1),"&gt;&gt;&gt;"),"")</f>
        <v/>
      </c>
      <c r="E529" s="49" t="str">
        <f>IFERROR(INDEX('Реестр семейств'!F$7:$F$9803,MATCH(B529,'Реестр семейств'!$B$7:$B$9803,0),1),"")</f>
        <v/>
      </c>
      <c r="F529" s="81" t="str">
        <f>IFERROR(HYPERLINK(INDEX('Реестр семейств'!AC$7:$AC$9803,MATCH(B529,'Реестр семейств'!$B$7:$B$9803,0),1),"&gt;&gt;&gt;"),"")</f>
        <v/>
      </c>
    </row>
    <row r="530" spans="1:6">
      <c r="A530" s="63"/>
      <c r="B530" s="7"/>
      <c r="C530" s="49" t="str">
        <f>IFERROR(INDEX('Реестр семейств'!F$7:$F$9803,MATCH(A530,'Реестр семейств'!$B$7:$B$9803,0),1),"")</f>
        <v/>
      </c>
      <c r="D530" s="53" t="str">
        <f>IFERROR(HYPERLINK(INDEX('Реестр семейств'!AC$7:$AC$9803,MATCH(A530,'Реестр семейств'!$B$7:$B$9803,0),1),"&gt;&gt;&gt;"),"")</f>
        <v/>
      </c>
      <c r="E530" s="49" t="str">
        <f>IFERROR(INDEX('Реестр семейств'!F$7:$F$9803,MATCH(B530,'Реестр семейств'!$B$7:$B$9803,0),1),"")</f>
        <v/>
      </c>
      <c r="F530" s="81" t="str">
        <f>IFERROR(HYPERLINK(INDEX('Реестр семейств'!AC$7:$AC$9803,MATCH(B530,'Реестр семейств'!$B$7:$B$9803,0),1),"&gt;&gt;&gt;"),"")</f>
        <v/>
      </c>
    </row>
    <row r="531" spans="1:6">
      <c r="A531" s="63"/>
      <c r="B531" s="7"/>
      <c r="C531" s="49" t="str">
        <f>IFERROR(INDEX('Реестр семейств'!F$7:$F$9803,MATCH(A531,'Реестр семейств'!$B$7:$B$9803,0),1),"")</f>
        <v/>
      </c>
      <c r="D531" s="53" t="str">
        <f>IFERROR(HYPERLINK(INDEX('Реестр семейств'!AC$7:$AC$9803,MATCH(A531,'Реестр семейств'!$B$7:$B$9803,0),1),"&gt;&gt;&gt;"),"")</f>
        <v/>
      </c>
      <c r="E531" s="49" t="str">
        <f>IFERROR(INDEX('Реестр семейств'!F$7:$F$9803,MATCH(B531,'Реестр семейств'!$B$7:$B$9803,0),1),"")</f>
        <v/>
      </c>
      <c r="F531" s="81" t="str">
        <f>IFERROR(HYPERLINK(INDEX('Реестр семейств'!AC$7:$AC$9803,MATCH(B531,'Реестр семейств'!$B$7:$B$9803,0),1),"&gt;&gt;&gt;"),"")</f>
        <v/>
      </c>
    </row>
    <row r="532" spans="1:6">
      <c r="A532" s="63"/>
      <c r="B532" s="7"/>
      <c r="C532" s="49" t="str">
        <f>IFERROR(INDEX('Реестр семейств'!F$7:$F$9803,MATCH(A532,'Реестр семейств'!$B$7:$B$9803,0),1),"")</f>
        <v/>
      </c>
      <c r="D532" s="53" t="str">
        <f>IFERROR(HYPERLINK(INDEX('Реестр семейств'!AC$7:$AC$9803,MATCH(A532,'Реестр семейств'!$B$7:$B$9803,0),1),"&gt;&gt;&gt;"),"")</f>
        <v/>
      </c>
      <c r="E532" s="49" t="str">
        <f>IFERROR(INDEX('Реестр семейств'!F$7:$F$9803,MATCH(B532,'Реестр семейств'!$B$7:$B$9803,0),1),"")</f>
        <v/>
      </c>
      <c r="F532" s="81" t="str">
        <f>IFERROR(HYPERLINK(INDEX('Реестр семейств'!AC$7:$AC$9803,MATCH(B532,'Реестр семейств'!$B$7:$B$9803,0),1),"&gt;&gt;&gt;"),"")</f>
        <v/>
      </c>
    </row>
    <row r="533" spans="1:6">
      <c r="A533" s="63"/>
      <c r="B533" s="7"/>
      <c r="C533" s="49" t="str">
        <f>IFERROR(INDEX('Реестр семейств'!F$7:$F$9803,MATCH(A533,'Реестр семейств'!$B$7:$B$9803,0),1),"")</f>
        <v/>
      </c>
      <c r="D533" s="53" t="str">
        <f>IFERROR(HYPERLINK(INDEX('Реестр семейств'!AC$7:$AC$9803,MATCH(A533,'Реестр семейств'!$B$7:$B$9803,0),1),"&gt;&gt;&gt;"),"")</f>
        <v/>
      </c>
      <c r="E533" s="49" t="str">
        <f>IFERROR(INDEX('Реестр семейств'!F$7:$F$9803,MATCH(B533,'Реестр семейств'!$B$7:$B$9803,0),1),"")</f>
        <v/>
      </c>
      <c r="F533" s="81" t="str">
        <f>IFERROR(HYPERLINK(INDEX('Реестр семейств'!AC$7:$AC$9803,MATCH(B533,'Реестр семейств'!$B$7:$B$9803,0),1),"&gt;&gt;&gt;"),"")</f>
        <v/>
      </c>
    </row>
    <row r="534" spans="1:6">
      <c r="A534" s="63"/>
      <c r="B534" s="7"/>
      <c r="C534" s="49" t="str">
        <f>IFERROR(INDEX('Реестр семейств'!F$7:$F$9803,MATCH(A534,'Реестр семейств'!$B$7:$B$9803,0),1),"")</f>
        <v/>
      </c>
      <c r="D534" s="53" t="str">
        <f>IFERROR(HYPERLINK(INDEX('Реестр семейств'!AC$7:$AC$9803,MATCH(A534,'Реестр семейств'!$B$7:$B$9803,0),1),"&gt;&gt;&gt;"),"")</f>
        <v/>
      </c>
      <c r="E534" s="49" t="str">
        <f>IFERROR(INDEX('Реестр семейств'!F$7:$F$9803,MATCH(B534,'Реестр семейств'!$B$7:$B$9803,0),1),"")</f>
        <v/>
      </c>
      <c r="F534" s="81" t="str">
        <f>IFERROR(HYPERLINK(INDEX('Реестр семейств'!AC$7:$AC$9803,MATCH(B534,'Реестр семейств'!$B$7:$B$9803,0),1),"&gt;&gt;&gt;"),"")</f>
        <v/>
      </c>
    </row>
    <row r="535" spans="1:6">
      <c r="A535" s="63"/>
      <c r="B535" s="7"/>
      <c r="C535" s="49" t="str">
        <f>IFERROR(INDEX('Реестр семейств'!F$7:$F$9803,MATCH(A535,'Реестр семейств'!$B$7:$B$9803,0),1),"")</f>
        <v/>
      </c>
      <c r="D535" s="53" t="str">
        <f>IFERROR(HYPERLINK(INDEX('Реестр семейств'!AC$7:$AC$9803,MATCH(A535,'Реестр семейств'!$B$7:$B$9803,0),1),"&gt;&gt;&gt;"),"")</f>
        <v/>
      </c>
      <c r="E535" s="49" t="str">
        <f>IFERROR(INDEX('Реестр семейств'!F$7:$F$9803,MATCH(B535,'Реестр семейств'!$B$7:$B$9803,0),1),"")</f>
        <v/>
      </c>
      <c r="F535" s="81" t="str">
        <f>IFERROR(HYPERLINK(INDEX('Реестр семейств'!AC$7:$AC$9803,MATCH(B535,'Реестр семейств'!$B$7:$B$9803,0),1),"&gt;&gt;&gt;"),"")</f>
        <v/>
      </c>
    </row>
    <row r="536" spans="1:6">
      <c r="A536" s="63"/>
      <c r="B536" s="7"/>
      <c r="C536" s="49" t="str">
        <f>IFERROR(INDEX('Реестр семейств'!F$7:$F$9803,MATCH(A536,'Реестр семейств'!$B$7:$B$9803,0),1),"")</f>
        <v/>
      </c>
      <c r="D536" s="53" t="str">
        <f>IFERROR(HYPERLINK(INDEX('Реестр семейств'!AC$7:$AC$9803,MATCH(A536,'Реестр семейств'!$B$7:$B$9803,0),1),"&gt;&gt;&gt;"),"")</f>
        <v/>
      </c>
      <c r="E536" s="49" t="str">
        <f>IFERROR(INDEX('Реестр семейств'!F$7:$F$9803,MATCH(B536,'Реестр семейств'!$B$7:$B$9803,0),1),"")</f>
        <v/>
      </c>
      <c r="F536" s="81" t="str">
        <f>IFERROR(HYPERLINK(INDEX('Реестр семейств'!AC$7:$AC$9803,MATCH(B536,'Реестр семейств'!$B$7:$B$9803,0),1),"&gt;&gt;&gt;"),"")</f>
        <v/>
      </c>
    </row>
    <row r="537" spans="1:6">
      <c r="A537" s="63"/>
      <c r="B537" s="7"/>
      <c r="C537" s="49" t="str">
        <f>IFERROR(INDEX('Реестр семейств'!F$7:$F$9803,MATCH(A537,'Реестр семейств'!$B$7:$B$9803,0),1),"")</f>
        <v/>
      </c>
      <c r="D537" s="53" t="str">
        <f>IFERROR(HYPERLINK(INDEX('Реестр семейств'!AC$7:$AC$9803,MATCH(A537,'Реестр семейств'!$B$7:$B$9803,0),1),"&gt;&gt;&gt;"),"")</f>
        <v/>
      </c>
      <c r="E537" s="49" t="str">
        <f>IFERROR(INDEX('Реестр семейств'!F$7:$F$9803,MATCH(B537,'Реестр семейств'!$B$7:$B$9803,0),1),"")</f>
        <v/>
      </c>
      <c r="F537" s="81" t="str">
        <f>IFERROR(HYPERLINK(INDEX('Реестр семейств'!AC$7:$AC$9803,MATCH(B537,'Реестр семейств'!$B$7:$B$9803,0),1),"&gt;&gt;&gt;"),"")</f>
        <v/>
      </c>
    </row>
    <row r="538" spans="1:6">
      <c r="A538" s="63"/>
      <c r="B538" s="7"/>
      <c r="C538" s="49" t="str">
        <f>IFERROR(INDEX('Реестр семейств'!F$7:$F$9803,MATCH(A538,'Реестр семейств'!$B$7:$B$9803,0),1),"")</f>
        <v/>
      </c>
      <c r="D538" s="53" t="str">
        <f>IFERROR(HYPERLINK(INDEX('Реестр семейств'!AC$7:$AC$9803,MATCH(A538,'Реестр семейств'!$B$7:$B$9803,0),1),"&gt;&gt;&gt;"),"")</f>
        <v/>
      </c>
      <c r="E538" s="49" t="str">
        <f>IFERROR(INDEX('Реестр семейств'!F$7:$F$9803,MATCH(B538,'Реестр семейств'!$B$7:$B$9803,0),1),"")</f>
        <v/>
      </c>
      <c r="F538" s="81" t="str">
        <f>IFERROR(HYPERLINK(INDEX('Реестр семейств'!AC$7:$AC$9803,MATCH(B538,'Реестр семейств'!$B$7:$B$9803,0),1),"&gt;&gt;&gt;"),"")</f>
        <v/>
      </c>
    </row>
    <row r="539" spans="1:6">
      <c r="A539" s="63"/>
      <c r="B539" s="7"/>
      <c r="C539" s="49" t="str">
        <f>IFERROR(INDEX('Реестр семейств'!F$7:$F$9803,MATCH(A539,'Реестр семейств'!$B$7:$B$9803,0),1),"")</f>
        <v/>
      </c>
      <c r="D539" s="53" t="str">
        <f>IFERROR(HYPERLINK(INDEX('Реестр семейств'!AC$7:$AC$9803,MATCH(A539,'Реестр семейств'!$B$7:$B$9803,0),1),"&gt;&gt;&gt;"),"")</f>
        <v/>
      </c>
      <c r="E539" s="49" t="str">
        <f>IFERROR(INDEX('Реестр семейств'!F$7:$F$9803,MATCH(B539,'Реестр семейств'!$B$7:$B$9803,0),1),"")</f>
        <v/>
      </c>
      <c r="F539" s="81" t="str">
        <f>IFERROR(HYPERLINK(INDEX('Реестр семейств'!AC$7:$AC$9803,MATCH(B539,'Реестр семейств'!$B$7:$B$9803,0),1),"&gt;&gt;&gt;"),"")</f>
        <v/>
      </c>
    </row>
    <row r="540" spans="1:6">
      <c r="A540" s="63"/>
      <c r="B540" s="7"/>
      <c r="C540" s="49" t="str">
        <f>IFERROR(INDEX('Реестр семейств'!F$7:$F$9803,MATCH(A540,'Реестр семейств'!$B$7:$B$9803,0),1),"")</f>
        <v/>
      </c>
      <c r="D540" s="53" t="str">
        <f>IFERROR(HYPERLINK(INDEX('Реестр семейств'!AC$7:$AC$9803,MATCH(A540,'Реестр семейств'!$B$7:$B$9803,0),1),"&gt;&gt;&gt;"),"")</f>
        <v/>
      </c>
      <c r="E540" s="49" t="str">
        <f>IFERROR(INDEX('Реестр семейств'!F$7:$F$9803,MATCH(B540,'Реестр семейств'!$B$7:$B$9803,0),1),"")</f>
        <v/>
      </c>
      <c r="F540" s="81" t="str">
        <f>IFERROR(HYPERLINK(INDEX('Реестр семейств'!AC$7:$AC$9803,MATCH(B540,'Реестр семейств'!$B$7:$B$9803,0),1),"&gt;&gt;&gt;"),"")</f>
        <v/>
      </c>
    </row>
    <row r="541" spans="1:6">
      <c r="A541" s="63"/>
      <c r="B541" s="7"/>
      <c r="C541" s="49" t="str">
        <f>IFERROR(INDEX('Реестр семейств'!F$7:$F$9803,MATCH(A541,'Реестр семейств'!$B$7:$B$9803,0),1),"")</f>
        <v/>
      </c>
      <c r="D541" s="53" t="str">
        <f>IFERROR(HYPERLINK(INDEX('Реестр семейств'!AC$7:$AC$9803,MATCH(A541,'Реестр семейств'!$B$7:$B$9803,0),1),"&gt;&gt;&gt;"),"")</f>
        <v/>
      </c>
      <c r="E541" s="49" t="str">
        <f>IFERROR(INDEX('Реестр семейств'!F$7:$F$9803,MATCH(B541,'Реестр семейств'!$B$7:$B$9803,0),1),"")</f>
        <v/>
      </c>
      <c r="F541" s="81" t="str">
        <f>IFERROR(HYPERLINK(INDEX('Реестр семейств'!AC$7:$AC$9803,MATCH(B541,'Реестр семейств'!$B$7:$B$9803,0),1),"&gt;&gt;&gt;"),"")</f>
        <v/>
      </c>
    </row>
    <row r="542" spans="1:6">
      <c r="A542" s="63"/>
      <c r="B542" s="7"/>
      <c r="C542" s="49" t="str">
        <f>IFERROR(INDEX('Реестр семейств'!F$7:$F$9803,MATCH(A542,'Реестр семейств'!$B$7:$B$9803,0),1),"")</f>
        <v/>
      </c>
      <c r="D542" s="53" t="str">
        <f>IFERROR(HYPERLINK(INDEX('Реестр семейств'!AC$7:$AC$9803,MATCH(A542,'Реестр семейств'!$B$7:$B$9803,0),1),"&gt;&gt;&gt;"),"")</f>
        <v/>
      </c>
      <c r="E542" s="49" t="str">
        <f>IFERROR(INDEX('Реестр семейств'!F$7:$F$9803,MATCH(B542,'Реестр семейств'!$B$7:$B$9803,0),1),"")</f>
        <v/>
      </c>
      <c r="F542" s="81" t="str">
        <f>IFERROR(HYPERLINK(INDEX('Реестр семейств'!AC$7:$AC$9803,MATCH(B542,'Реестр семейств'!$B$7:$B$9803,0),1),"&gt;&gt;&gt;"),"")</f>
        <v/>
      </c>
    </row>
    <row r="543" spans="1:6">
      <c r="A543" s="63"/>
      <c r="B543" s="7"/>
      <c r="C543" s="49" t="str">
        <f>IFERROR(INDEX('Реестр семейств'!F$7:$F$9803,MATCH(A543,'Реестр семейств'!$B$7:$B$9803,0),1),"")</f>
        <v/>
      </c>
      <c r="D543" s="53" t="str">
        <f>IFERROR(HYPERLINK(INDEX('Реестр семейств'!AC$7:$AC$9803,MATCH(A543,'Реестр семейств'!$B$7:$B$9803,0),1),"&gt;&gt;&gt;"),"")</f>
        <v/>
      </c>
      <c r="E543" s="49" t="str">
        <f>IFERROR(INDEX('Реестр семейств'!F$7:$F$9803,MATCH(B543,'Реестр семейств'!$B$7:$B$9803,0),1),"")</f>
        <v/>
      </c>
      <c r="F543" s="81" t="str">
        <f>IFERROR(HYPERLINK(INDEX('Реестр семейств'!AC$7:$AC$9803,MATCH(B543,'Реестр семейств'!$B$7:$B$9803,0),1),"&gt;&gt;&gt;"),"")</f>
        <v/>
      </c>
    </row>
    <row r="544" spans="1:6">
      <c r="A544" s="63"/>
      <c r="B544" s="7"/>
      <c r="C544" s="49" t="str">
        <f>IFERROR(INDEX('Реестр семейств'!F$7:$F$9803,MATCH(A544,'Реестр семейств'!$B$7:$B$9803,0),1),"")</f>
        <v/>
      </c>
      <c r="D544" s="53" t="str">
        <f>IFERROR(HYPERLINK(INDEX('Реестр семейств'!AC$7:$AC$9803,MATCH(A544,'Реестр семейств'!$B$7:$B$9803,0),1),"&gt;&gt;&gt;"),"")</f>
        <v/>
      </c>
      <c r="E544" s="49" t="str">
        <f>IFERROR(INDEX('Реестр семейств'!F$7:$F$9803,MATCH(B544,'Реестр семейств'!$B$7:$B$9803,0),1),"")</f>
        <v/>
      </c>
      <c r="F544" s="81" t="str">
        <f>IFERROR(HYPERLINK(INDEX('Реестр семейств'!AC$7:$AC$9803,MATCH(B544,'Реестр семейств'!$B$7:$B$9803,0),1),"&gt;&gt;&gt;"),"")</f>
        <v/>
      </c>
    </row>
    <row r="545" spans="1:6">
      <c r="A545" s="63"/>
      <c r="B545" s="7"/>
      <c r="C545" s="49" t="str">
        <f>IFERROR(INDEX('Реестр семейств'!F$7:$F$9803,MATCH(A545,'Реестр семейств'!$B$7:$B$9803,0),1),"")</f>
        <v/>
      </c>
      <c r="D545" s="53" t="str">
        <f>IFERROR(HYPERLINK(INDEX('Реестр семейств'!AC$7:$AC$9803,MATCH(A545,'Реестр семейств'!$B$7:$B$9803,0),1),"&gt;&gt;&gt;"),"")</f>
        <v/>
      </c>
      <c r="E545" s="49" t="str">
        <f>IFERROR(INDEX('Реестр семейств'!F$7:$F$9803,MATCH(B545,'Реестр семейств'!$B$7:$B$9803,0),1),"")</f>
        <v/>
      </c>
      <c r="F545" s="81" t="str">
        <f>IFERROR(HYPERLINK(INDEX('Реестр семейств'!AC$7:$AC$9803,MATCH(B545,'Реестр семейств'!$B$7:$B$9803,0),1),"&gt;&gt;&gt;"),"")</f>
        <v/>
      </c>
    </row>
    <row r="546" spans="1:6">
      <c r="A546" s="63"/>
      <c r="B546" s="7"/>
      <c r="C546" s="49" t="str">
        <f>IFERROR(INDEX('Реестр семейств'!F$7:$F$9803,MATCH(A546,'Реестр семейств'!$B$7:$B$9803,0),1),"")</f>
        <v/>
      </c>
      <c r="D546" s="53" t="str">
        <f>IFERROR(HYPERLINK(INDEX('Реестр семейств'!AC$7:$AC$9803,MATCH(A546,'Реестр семейств'!$B$7:$B$9803,0),1),"&gt;&gt;&gt;"),"")</f>
        <v/>
      </c>
      <c r="E546" s="49" t="str">
        <f>IFERROR(INDEX('Реестр семейств'!F$7:$F$9803,MATCH(B546,'Реестр семейств'!$B$7:$B$9803,0),1),"")</f>
        <v/>
      </c>
      <c r="F546" s="81" t="str">
        <f>IFERROR(HYPERLINK(INDEX('Реестр семейств'!AC$7:$AC$9803,MATCH(B546,'Реестр семейств'!$B$7:$B$9803,0),1),"&gt;&gt;&gt;"),"")</f>
        <v/>
      </c>
    </row>
    <row r="547" spans="1:6">
      <c r="A547" s="63"/>
      <c r="B547" s="7"/>
      <c r="C547" s="49" t="str">
        <f>IFERROR(INDEX('Реестр семейств'!F$7:$F$9803,MATCH(A547,'Реестр семейств'!$B$7:$B$9803,0),1),"")</f>
        <v/>
      </c>
      <c r="D547" s="53" t="str">
        <f>IFERROR(HYPERLINK(INDEX('Реестр семейств'!AC$7:$AC$9803,MATCH(A547,'Реестр семейств'!$B$7:$B$9803,0),1),"&gt;&gt;&gt;"),"")</f>
        <v/>
      </c>
      <c r="E547" s="49" t="str">
        <f>IFERROR(INDEX('Реестр семейств'!F$7:$F$9803,MATCH(B547,'Реестр семейств'!$B$7:$B$9803,0),1),"")</f>
        <v/>
      </c>
      <c r="F547" s="81" t="str">
        <f>IFERROR(HYPERLINK(INDEX('Реестр семейств'!AC$7:$AC$9803,MATCH(B547,'Реестр семейств'!$B$7:$B$9803,0),1),"&gt;&gt;&gt;"),"")</f>
        <v/>
      </c>
    </row>
    <row r="548" spans="1:6">
      <c r="A548" s="63"/>
      <c r="B548" s="7"/>
      <c r="C548" s="49" t="str">
        <f>IFERROR(INDEX('Реестр семейств'!F$7:$F$9803,MATCH(A548,'Реестр семейств'!$B$7:$B$9803,0),1),"")</f>
        <v/>
      </c>
      <c r="D548" s="53" t="str">
        <f>IFERROR(HYPERLINK(INDEX('Реестр семейств'!AC$7:$AC$9803,MATCH(A548,'Реестр семейств'!$B$7:$B$9803,0),1),"&gt;&gt;&gt;"),"")</f>
        <v/>
      </c>
      <c r="E548" s="49" t="str">
        <f>IFERROR(INDEX('Реестр семейств'!F$7:$F$9803,MATCH(B548,'Реестр семейств'!$B$7:$B$9803,0),1),"")</f>
        <v/>
      </c>
      <c r="F548" s="81" t="str">
        <f>IFERROR(HYPERLINK(INDEX('Реестр семейств'!AC$7:$AC$9803,MATCH(B548,'Реестр семейств'!$B$7:$B$9803,0),1),"&gt;&gt;&gt;"),"")</f>
        <v/>
      </c>
    </row>
    <row r="549" spans="1:6">
      <c r="A549" s="63"/>
      <c r="B549" s="7"/>
      <c r="C549" s="49" t="str">
        <f>IFERROR(INDEX('Реестр семейств'!F$7:$F$9803,MATCH(A549,'Реестр семейств'!$B$7:$B$9803,0),1),"")</f>
        <v/>
      </c>
      <c r="D549" s="53" t="str">
        <f>IFERROR(HYPERLINK(INDEX('Реестр семейств'!AC$7:$AC$9803,MATCH(A549,'Реестр семейств'!$B$7:$B$9803,0),1),"&gt;&gt;&gt;"),"")</f>
        <v/>
      </c>
      <c r="E549" s="49" t="str">
        <f>IFERROR(INDEX('Реестр семейств'!F$7:$F$9803,MATCH(B549,'Реестр семейств'!$B$7:$B$9803,0),1),"")</f>
        <v/>
      </c>
      <c r="F549" s="81" t="str">
        <f>IFERROR(HYPERLINK(INDEX('Реестр семейств'!AC$7:$AC$9803,MATCH(B549,'Реестр семейств'!$B$7:$B$9803,0),1),"&gt;&gt;&gt;"),"")</f>
        <v/>
      </c>
    </row>
    <row r="550" spans="1:6">
      <c r="A550" s="63"/>
      <c r="B550" s="7"/>
      <c r="C550" s="49" t="str">
        <f>IFERROR(INDEX('Реестр семейств'!F$7:$F$9803,MATCH(A550,'Реестр семейств'!$B$7:$B$9803,0),1),"")</f>
        <v/>
      </c>
      <c r="D550" s="53" t="str">
        <f>IFERROR(HYPERLINK(INDEX('Реестр семейств'!AC$7:$AC$9803,MATCH(A550,'Реестр семейств'!$B$7:$B$9803,0),1),"&gt;&gt;&gt;"),"")</f>
        <v/>
      </c>
      <c r="E550" s="49" t="str">
        <f>IFERROR(INDEX('Реестр семейств'!F$7:$F$9803,MATCH(B550,'Реестр семейств'!$B$7:$B$9803,0),1),"")</f>
        <v/>
      </c>
      <c r="F550" s="81" t="str">
        <f>IFERROR(HYPERLINK(INDEX('Реестр семейств'!AC$7:$AC$9803,MATCH(B550,'Реестр семейств'!$B$7:$B$9803,0),1),"&gt;&gt;&gt;"),"")</f>
        <v/>
      </c>
    </row>
    <row r="551" spans="1:6">
      <c r="A551" s="63"/>
      <c r="B551" s="7"/>
      <c r="C551" s="49" t="str">
        <f>IFERROR(INDEX('Реестр семейств'!F$7:$F$9803,MATCH(A551,'Реестр семейств'!$B$7:$B$9803,0),1),"")</f>
        <v/>
      </c>
      <c r="D551" s="53" t="str">
        <f>IFERROR(HYPERLINK(INDEX('Реестр семейств'!AC$7:$AC$9803,MATCH(A551,'Реестр семейств'!$B$7:$B$9803,0),1),"&gt;&gt;&gt;"),"")</f>
        <v/>
      </c>
      <c r="E551" s="49" t="str">
        <f>IFERROR(INDEX('Реестр семейств'!F$7:$F$9803,MATCH(B551,'Реестр семейств'!$B$7:$B$9803,0),1),"")</f>
        <v/>
      </c>
      <c r="F551" s="81" t="str">
        <f>IFERROR(HYPERLINK(INDEX('Реестр семейств'!AC$7:$AC$9803,MATCH(B551,'Реестр семейств'!$B$7:$B$9803,0),1),"&gt;&gt;&gt;"),"")</f>
        <v/>
      </c>
    </row>
    <row r="552" spans="1:6">
      <c r="A552" s="63"/>
      <c r="B552" s="7"/>
      <c r="C552" s="49" t="str">
        <f>IFERROR(INDEX('Реестр семейств'!F$7:$F$9803,MATCH(A552,'Реестр семейств'!$B$7:$B$9803,0),1),"")</f>
        <v/>
      </c>
      <c r="D552" s="53" t="str">
        <f>IFERROR(HYPERLINK(INDEX('Реестр семейств'!AC$7:$AC$9803,MATCH(A552,'Реестр семейств'!$B$7:$B$9803,0),1),"&gt;&gt;&gt;"),"")</f>
        <v/>
      </c>
      <c r="E552" s="49" t="str">
        <f>IFERROR(INDEX('Реестр семейств'!F$7:$F$9803,MATCH(B552,'Реестр семейств'!$B$7:$B$9803,0),1),"")</f>
        <v/>
      </c>
      <c r="F552" s="81" t="str">
        <f>IFERROR(HYPERLINK(INDEX('Реестр семейств'!AC$7:$AC$9803,MATCH(B552,'Реестр семейств'!$B$7:$B$9803,0),1),"&gt;&gt;&gt;"),"")</f>
        <v/>
      </c>
    </row>
    <row r="553" spans="1:6">
      <c r="A553" s="63"/>
      <c r="B553" s="7"/>
      <c r="C553" s="49" t="str">
        <f>IFERROR(INDEX('Реестр семейств'!F$7:$F$9803,MATCH(A553,'Реестр семейств'!$B$7:$B$9803,0),1),"")</f>
        <v/>
      </c>
      <c r="D553" s="53" t="str">
        <f>IFERROR(HYPERLINK(INDEX('Реестр семейств'!AC$7:$AC$9803,MATCH(A553,'Реестр семейств'!$B$7:$B$9803,0),1),"&gt;&gt;&gt;"),"")</f>
        <v/>
      </c>
      <c r="E553" s="49" t="str">
        <f>IFERROR(INDEX('Реестр семейств'!F$7:$F$9803,MATCH(B553,'Реестр семейств'!$B$7:$B$9803,0),1),"")</f>
        <v/>
      </c>
      <c r="F553" s="81" t="str">
        <f>IFERROR(HYPERLINK(INDEX('Реестр семейств'!AC$7:$AC$9803,MATCH(B553,'Реестр семейств'!$B$7:$B$9803,0),1),"&gt;&gt;&gt;"),"")</f>
        <v/>
      </c>
    </row>
    <row r="554" spans="1:6">
      <c r="A554" s="63"/>
      <c r="B554" s="7"/>
      <c r="C554" s="49" t="str">
        <f>IFERROR(INDEX('Реестр семейств'!F$7:$F$9803,MATCH(A554,'Реестр семейств'!$B$7:$B$9803,0),1),"")</f>
        <v/>
      </c>
      <c r="D554" s="53" t="str">
        <f>IFERROR(HYPERLINK(INDEX('Реестр семейств'!AC$7:$AC$9803,MATCH(A554,'Реестр семейств'!$B$7:$B$9803,0),1),"&gt;&gt;&gt;"),"")</f>
        <v/>
      </c>
      <c r="E554" s="49" t="str">
        <f>IFERROR(INDEX('Реестр семейств'!F$7:$F$9803,MATCH(B554,'Реестр семейств'!$B$7:$B$9803,0),1),"")</f>
        <v/>
      </c>
      <c r="F554" s="81" t="str">
        <f>IFERROR(HYPERLINK(INDEX('Реестр семейств'!AC$7:$AC$9803,MATCH(B554,'Реестр семейств'!$B$7:$B$9803,0),1),"&gt;&gt;&gt;"),"")</f>
        <v/>
      </c>
    </row>
    <row r="555" spans="1:6">
      <c r="A555" s="63"/>
      <c r="B555" s="7"/>
      <c r="C555" s="49" t="str">
        <f>IFERROR(INDEX('Реестр семейств'!F$7:$F$9803,MATCH(A555,'Реестр семейств'!$B$7:$B$9803,0),1),"")</f>
        <v/>
      </c>
      <c r="D555" s="53" t="str">
        <f>IFERROR(HYPERLINK(INDEX('Реестр семейств'!AC$7:$AC$9803,MATCH(A555,'Реестр семейств'!$B$7:$B$9803,0),1),"&gt;&gt;&gt;"),"")</f>
        <v/>
      </c>
      <c r="E555" s="49" t="str">
        <f>IFERROR(INDEX('Реестр семейств'!F$7:$F$9803,MATCH(B555,'Реестр семейств'!$B$7:$B$9803,0),1),"")</f>
        <v/>
      </c>
      <c r="F555" s="81" t="str">
        <f>IFERROR(HYPERLINK(INDEX('Реестр семейств'!AC$7:$AC$9803,MATCH(B555,'Реестр семейств'!$B$7:$B$9803,0),1),"&gt;&gt;&gt;"),"")</f>
        <v/>
      </c>
    </row>
    <row r="556" spans="1:6">
      <c r="A556" s="63"/>
      <c r="B556" s="7"/>
      <c r="C556" s="49" t="str">
        <f>IFERROR(INDEX('Реестр семейств'!F$7:$F$9803,MATCH(A556,'Реестр семейств'!$B$7:$B$9803,0),1),"")</f>
        <v/>
      </c>
      <c r="D556" s="53" t="str">
        <f>IFERROR(HYPERLINK(INDEX('Реестр семейств'!AC$7:$AC$9803,MATCH(A556,'Реестр семейств'!$B$7:$B$9803,0),1),"&gt;&gt;&gt;"),"")</f>
        <v/>
      </c>
      <c r="E556" s="49" t="str">
        <f>IFERROR(INDEX('Реестр семейств'!F$7:$F$9803,MATCH(B556,'Реестр семейств'!$B$7:$B$9803,0),1),"")</f>
        <v/>
      </c>
      <c r="F556" s="81" t="str">
        <f>IFERROR(HYPERLINK(INDEX('Реестр семейств'!AC$7:$AC$9803,MATCH(B556,'Реестр семейств'!$B$7:$B$9803,0),1),"&gt;&gt;&gt;"),"")</f>
        <v/>
      </c>
    </row>
    <row r="557" spans="1:6">
      <c r="A557" s="63"/>
      <c r="B557" s="7"/>
      <c r="C557" s="49" t="str">
        <f>IFERROR(INDEX('Реестр семейств'!F$7:$F$9803,MATCH(A557,'Реестр семейств'!$B$7:$B$9803,0),1),"")</f>
        <v/>
      </c>
      <c r="D557" s="53" t="str">
        <f>IFERROR(HYPERLINK(INDEX('Реестр семейств'!AC$7:$AC$9803,MATCH(A557,'Реестр семейств'!$B$7:$B$9803,0),1),"&gt;&gt;&gt;"),"")</f>
        <v/>
      </c>
      <c r="E557" s="49" t="str">
        <f>IFERROR(INDEX('Реестр семейств'!F$7:$F$9803,MATCH(B557,'Реестр семейств'!$B$7:$B$9803,0),1),"")</f>
        <v/>
      </c>
      <c r="F557" s="81" t="str">
        <f>IFERROR(HYPERLINK(INDEX('Реестр семейств'!AC$7:$AC$9803,MATCH(B557,'Реестр семейств'!$B$7:$B$9803,0),1),"&gt;&gt;&gt;"),"")</f>
        <v/>
      </c>
    </row>
    <row r="558" spans="1:6">
      <c r="A558" s="63"/>
      <c r="B558" s="7"/>
      <c r="C558" s="49" t="str">
        <f>IFERROR(INDEX('Реестр семейств'!F$7:$F$9803,MATCH(A558,'Реестр семейств'!$B$7:$B$9803,0),1),"")</f>
        <v/>
      </c>
      <c r="D558" s="53" t="str">
        <f>IFERROR(HYPERLINK(INDEX('Реестр семейств'!AC$7:$AC$9803,MATCH(A558,'Реестр семейств'!$B$7:$B$9803,0),1),"&gt;&gt;&gt;"),"")</f>
        <v/>
      </c>
      <c r="E558" s="49" t="str">
        <f>IFERROR(INDEX('Реестр семейств'!F$7:$F$9803,MATCH(B558,'Реестр семейств'!$B$7:$B$9803,0),1),"")</f>
        <v/>
      </c>
      <c r="F558" s="81" t="str">
        <f>IFERROR(HYPERLINK(INDEX('Реестр семейств'!AC$7:$AC$9803,MATCH(B558,'Реестр семейств'!$B$7:$B$9803,0),1),"&gt;&gt;&gt;"),"")</f>
        <v/>
      </c>
    </row>
    <row r="559" spans="1:6">
      <c r="A559" s="63"/>
      <c r="B559" s="7"/>
      <c r="C559" s="49" t="str">
        <f>IFERROR(INDEX('Реестр семейств'!F$7:$F$9803,MATCH(A559,'Реестр семейств'!$B$7:$B$9803,0),1),"")</f>
        <v/>
      </c>
      <c r="D559" s="53" t="str">
        <f>IFERROR(HYPERLINK(INDEX('Реестр семейств'!AC$7:$AC$9803,MATCH(A559,'Реестр семейств'!$B$7:$B$9803,0),1),"&gt;&gt;&gt;"),"")</f>
        <v/>
      </c>
      <c r="E559" s="49" t="str">
        <f>IFERROR(INDEX('Реестр семейств'!F$7:$F$9803,MATCH(B559,'Реестр семейств'!$B$7:$B$9803,0),1),"")</f>
        <v/>
      </c>
      <c r="F559" s="81" t="str">
        <f>IFERROR(HYPERLINK(INDEX('Реестр семейств'!AC$7:$AC$9803,MATCH(B559,'Реестр семейств'!$B$7:$B$9803,0),1),"&gt;&gt;&gt;"),"")</f>
        <v/>
      </c>
    </row>
    <row r="560" spans="1:6">
      <c r="A560" s="63"/>
      <c r="B560" s="7"/>
      <c r="C560" s="49" t="str">
        <f>IFERROR(INDEX('Реестр семейств'!F$7:$F$9803,MATCH(A560,'Реестр семейств'!$B$7:$B$9803,0),1),"")</f>
        <v/>
      </c>
      <c r="D560" s="53" t="str">
        <f>IFERROR(HYPERLINK(INDEX('Реестр семейств'!AC$7:$AC$9803,MATCH(A560,'Реестр семейств'!$B$7:$B$9803,0),1),"&gt;&gt;&gt;"),"")</f>
        <v/>
      </c>
      <c r="E560" s="49" t="str">
        <f>IFERROR(INDEX('Реестр семейств'!F$7:$F$9803,MATCH(B560,'Реестр семейств'!$B$7:$B$9803,0),1),"")</f>
        <v/>
      </c>
      <c r="F560" s="81" t="str">
        <f>IFERROR(HYPERLINK(INDEX('Реестр семейств'!AC$7:$AC$9803,MATCH(B560,'Реестр семейств'!$B$7:$B$9803,0),1),"&gt;&gt;&gt;"),"")</f>
        <v/>
      </c>
    </row>
    <row r="561" spans="1:6">
      <c r="A561" s="63"/>
      <c r="B561" s="7"/>
      <c r="C561" s="49" t="str">
        <f>IFERROR(INDEX('Реестр семейств'!F$7:$F$9803,MATCH(A561,'Реестр семейств'!$B$7:$B$9803,0),1),"")</f>
        <v/>
      </c>
      <c r="D561" s="53" t="str">
        <f>IFERROR(HYPERLINK(INDEX('Реестр семейств'!AC$7:$AC$9803,MATCH(A561,'Реестр семейств'!$B$7:$B$9803,0),1),"&gt;&gt;&gt;"),"")</f>
        <v/>
      </c>
      <c r="E561" s="49" t="str">
        <f>IFERROR(INDEX('Реестр семейств'!F$7:$F$9803,MATCH(B561,'Реестр семейств'!$B$7:$B$9803,0),1),"")</f>
        <v/>
      </c>
      <c r="F561" s="81" t="str">
        <f>IFERROR(HYPERLINK(INDEX('Реестр семейств'!AC$7:$AC$9803,MATCH(B561,'Реестр семейств'!$B$7:$B$9803,0),1),"&gt;&gt;&gt;"),"")</f>
        <v/>
      </c>
    </row>
    <row r="562" spans="1:6">
      <c r="A562" s="63"/>
      <c r="B562" s="7"/>
      <c r="C562" s="49" t="str">
        <f>IFERROR(INDEX('Реестр семейств'!F$7:$F$9803,MATCH(A562,'Реестр семейств'!$B$7:$B$9803,0),1),"")</f>
        <v/>
      </c>
      <c r="D562" s="53" t="str">
        <f>IFERROR(HYPERLINK(INDEX('Реестр семейств'!AC$7:$AC$9803,MATCH(A562,'Реестр семейств'!$B$7:$B$9803,0),1),"&gt;&gt;&gt;"),"")</f>
        <v/>
      </c>
      <c r="E562" s="49" t="str">
        <f>IFERROR(INDEX('Реестр семейств'!F$7:$F$9803,MATCH(B562,'Реестр семейств'!$B$7:$B$9803,0),1),"")</f>
        <v/>
      </c>
      <c r="F562" s="81" t="str">
        <f>IFERROR(HYPERLINK(INDEX('Реестр семейств'!AC$7:$AC$9803,MATCH(B562,'Реестр семейств'!$B$7:$B$9803,0),1),"&gt;&gt;&gt;"),"")</f>
        <v/>
      </c>
    </row>
    <row r="563" spans="1:6">
      <c r="A563" s="63"/>
      <c r="B563" s="7"/>
      <c r="C563" s="49" t="str">
        <f>IFERROR(INDEX('Реестр семейств'!F$7:$F$9803,MATCH(A563,'Реестр семейств'!$B$7:$B$9803,0),1),"")</f>
        <v/>
      </c>
      <c r="D563" s="53" t="str">
        <f>IFERROR(HYPERLINK(INDEX('Реестр семейств'!AC$7:$AC$9803,MATCH(A563,'Реестр семейств'!$B$7:$B$9803,0),1),"&gt;&gt;&gt;"),"")</f>
        <v/>
      </c>
      <c r="E563" s="49" t="str">
        <f>IFERROR(INDEX('Реестр семейств'!F$7:$F$9803,MATCH(B563,'Реестр семейств'!$B$7:$B$9803,0),1),"")</f>
        <v/>
      </c>
      <c r="F563" s="81" t="str">
        <f>IFERROR(HYPERLINK(INDEX('Реестр семейств'!AC$7:$AC$9803,MATCH(B563,'Реестр семейств'!$B$7:$B$9803,0),1),"&gt;&gt;&gt;"),"")</f>
        <v/>
      </c>
    </row>
    <row r="564" spans="1:6">
      <c r="A564" s="63"/>
      <c r="B564" s="7"/>
      <c r="C564" s="49" t="str">
        <f>IFERROR(INDEX('Реестр семейств'!F$7:$F$9803,MATCH(A564,'Реестр семейств'!$B$7:$B$9803,0),1),"")</f>
        <v/>
      </c>
      <c r="D564" s="53" t="str">
        <f>IFERROR(HYPERLINK(INDEX('Реестр семейств'!AC$7:$AC$9803,MATCH(A564,'Реестр семейств'!$B$7:$B$9803,0),1),"&gt;&gt;&gt;"),"")</f>
        <v/>
      </c>
      <c r="E564" s="49" t="str">
        <f>IFERROR(INDEX('Реестр семейств'!F$7:$F$9803,MATCH(B564,'Реестр семейств'!$B$7:$B$9803,0),1),"")</f>
        <v/>
      </c>
      <c r="F564" s="81" t="str">
        <f>IFERROR(HYPERLINK(INDEX('Реестр семейств'!AC$7:$AC$9803,MATCH(B564,'Реестр семейств'!$B$7:$B$9803,0),1),"&gt;&gt;&gt;"),"")</f>
        <v/>
      </c>
    </row>
    <row r="565" spans="1:6">
      <c r="A565" s="63"/>
      <c r="B565" s="7"/>
      <c r="C565" s="49" t="str">
        <f>IFERROR(INDEX('Реестр семейств'!F$7:$F$9803,MATCH(A565,'Реестр семейств'!$B$7:$B$9803,0),1),"")</f>
        <v/>
      </c>
      <c r="D565" s="53" t="str">
        <f>IFERROR(HYPERLINK(INDEX('Реестр семейств'!AC$7:$AC$9803,MATCH(A565,'Реестр семейств'!$B$7:$B$9803,0),1),"&gt;&gt;&gt;"),"")</f>
        <v/>
      </c>
      <c r="E565" s="49" t="str">
        <f>IFERROR(INDEX('Реестр семейств'!F$7:$F$9803,MATCH(B565,'Реестр семейств'!$B$7:$B$9803,0),1),"")</f>
        <v/>
      </c>
      <c r="F565" s="81" t="str">
        <f>IFERROR(HYPERLINK(INDEX('Реестр семейств'!AC$7:$AC$9803,MATCH(B565,'Реестр семейств'!$B$7:$B$9803,0),1),"&gt;&gt;&gt;"),"")</f>
        <v/>
      </c>
    </row>
    <row r="566" spans="1:6">
      <c r="A566" s="63"/>
      <c r="B566" s="7"/>
      <c r="C566" s="49" t="str">
        <f>IFERROR(INDEX('Реестр семейств'!F$7:$F$9803,MATCH(A566,'Реестр семейств'!$B$7:$B$9803,0),1),"")</f>
        <v/>
      </c>
      <c r="D566" s="53" t="str">
        <f>IFERROR(HYPERLINK(INDEX('Реестр семейств'!AC$7:$AC$9803,MATCH(A566,'Реестр семейств'!$B$7:$B$9803,0),1),"&gt;&gt;&gt;"),"")</f>
        <v/>
      </c>
      <c r="E566" s="49" t="str">
        <f>IFERROR(INDEX('Реестр семейств'!F$7:$F$9803,MATCH(B566,'Реестр семейств'!$B$7:$B$9803,0),1),"")</f>
        <v/>
      </c>
      <c r="F566" s="81" t="str">
        <f>IFERROR(HYPERLINK(INDEX('Реестр семейств'!AC$7:$AC$9803,MATCH(B566,'Реестр семейств'!$B$7:$B$9803,0),1),"&gt;&gt;&gt;"),"")</f>
        <v/>
      </c>
    </row>
    <row r="567" spans="1:6">
      <c r="A567" s="63"/>
      <c r="B567" s="7"/>
      <c r="C567" s="49" t="str">
        <f>IFERROR(INDEX('Реестр семейств'!F$7:$F$9803,MATCH(A567,'Реестр семейств'!$B$7:$B$9803,0),1),"")</f>
        <v/>
      </c>
      <c r="D567" s="53" t="str">
        <f>IFERROR(HYPERLINK(INDEX('Реестр семейств'!AC$7:$AC$9803,MATCH(A567,'Реестр семейств'!$B$7:$B$9803,0),1),"&gt;&gt;&gt;"),"")</f>
        <v/>
      </c>
      <c r="E567" s="49" t="str">
        <f>IFERROR(INDEX('Реестр семейств'!F$7:$F$9803,MATCH(B567,'Реестр семейств'!$B$7:$B$9803,0),1),"")</f>
        <v/>
      </c>
      <c r="F567" s="81" t="str">
        <f>IFERROR(HYPERLINK(INDEX('Реестр семейств'!AC$7:$AC$9803,MATCH(B567,'Реестр семейств'!$B$7:$B$9803,0),1),"&gt;&gt;&gt;"),"")</f>
        <v/>
      </c>
    </row>
    <row r="568" spans="1:6">
      <c r="A568" s="63"/>
      <c r="B568" s="7"/>
      <c r="C568" s="49" t="str">
        <f>IFERROR(INDEX('Реестр семейств'!F$7:$F$9803,MATCH(A568,'Реестр семейств'!$B$7:$B$9803,0),1),"")</f>
        <v/>
      </c>
      <c r="D568" s="53" t="str">
        <f>IFERROR(HYPERLINK(INDEX('Реестр семейств'!AC$7:$AC$9803,MATCH(A568,'Реестр семейств'!$B$7:$B$9803,0),1),"&gt;&gt;&gt;"),"")</f>
        <v/>
      </c>
      <c r="E568" s="49" t="str">
        <f>IFERROR(INDEX('Реестр семейств'!F$7:$F$9803,MATCH(B568,'Реестр семейств'!$B$7:$B$9803,0),1),"")</f>
        <v/>
      </c>
      <c r="F568" s="81" t="str">
        <f>IFERROR(HYPERLINK(INDEX('Реестр семейств'!AC$7:$AC$9803,MATCH(B568,'Реестр семейств'!$B$7:$B$9803,0),1),"&gt;&gt;&gt;"),"")</f>
        <v/>
      </c>
    </row>
    <row r="569" spans="1:6">
      <c r="A569" s="63"/>
      <c r="B569" s="7"/>
      <c r="C569" s="49" t="str">
        <f>IFERROR(INDEX('Реестр семейств'!F$7:$F$9803,MATCH(A569,'Реестр семейств'!$B$7:$B$9803,0),1),"")</f>
        <v/>
      </c>
      <c r="D569" s="53" t="str">
        <f>IFERROR(HYPERLINK(INDEX('Реестр семейств'!AC$7:$AC$9803,MATCH(A569,'Реестр семейств'!$B$7:$B$9803,0),1),"&gt;&gt;&gt;"),"")</f>
        <v/>
      </c>
      <c r="E569" s="49" t="str">
        <f>IFERROR(INDEX('Реестр семейств'!F$7:$F$9803,MATCH(B569,'Реестр семейств'!$B$7:$B$9803,0),1),"")</f>
        <v/>
      </c>
      <c r="F569" s="81" t="str">
        <f>IFERROR(HYPERLINK(INDEX('Реестр семейств'!AC$7:$AC$9803,MATCH(B569,'Реестр семейств'!$B$7:$B$9803,0),1),"&gt;&gt;&gt;"),"")</f>
        <v/>
      </c>
    </row>
    <row r="570" spans="1:6">
      <c r="A570" s="63"/>
      <c r="B570" s="7"/>
      <c r="C570" s="49" t="str">
        <f>IFERROR(INDEX('Реестр семейств'!F$7:$F$9803,MATCH(A570,'Реестр семейств'!$B$7:$B$9803,0),1),"")</f>
        <v/>
      </c>
      <c r="D570" s="53" t="str">
        <f>IFERROR(HYPERLINK(INDEX('Реестр семейств'!AC$7:$AC$9803,MATCH(A570,'Реестр семейств'!$B$7:$B$9803,0),1),"&gt;&gt;&gt;"),"")</f>
        <v/>
      </c>
      <c r="E570" s="49" t="str">
        <f>IFERROR(INDEX('Реестр семейств'!F$7:$F$9803,MATCH(B570,'Реестр семейств'!$B$7:$B$9803,0),1),"")</f>
        <v/>
      </c>
      <c r="F570" s="81" t="str">
        <f>IFERROR(HYPERLINK(INDEX('Реестр семейств'!AC$7:$AC$9803,MATCH(B570,'Реестр семейств'!$B$7:$B$9803,0),1),"&gt;&gt;&gt;"),"")</f>
        <v/>
      </c>
    </row>
    <row r="571" spans="1:6">
      <c r="A571" s="63"/>
      <c r="B571" s="7"/>
      <c r="C571" s="49" t="str">
        <f>IFERROR(INDEX('Реестр семейств'!F$7:$F$9803,MATCH(A571,'Реестр семейств'!$B$7:$B$9803,0),1),"")</f>
        <v/>
      </c>
      <c r="D571" s="53" t="str">
        <f>IFERROR(HYPERLINK(INDEX('Реестр семейств'!AC$7:$AC$9803,MATCH(A571,'Реестр семейств'!$B$7:$B$9803,0),1),"&gt;&gt;&gt;"),"")</f>
        <v/>
      </c>
      <c r="E571" s="49" t="str">
        <f>IFERROR(INDEX('Реестр семейств'!F$7:$F$9803,MATCH(B571,'Реестр семейств'!$B$7:$B$9803,0),1),"")</f>
        <v/>
      </c>
      <c r="F571" s="81" t="str">
        <f>IFERROR(HYPERLINK(INDEX('Реестр семейств'!AC$7:$AC$9803,MATCH(B571,'Реестр семейств'!$B$7:$B$9803,0),1),"&gt;&gt;&gt;"),"")</f>
        <v/>
      </c>
    </row>
    <row r="572" spans="1:6">
      <c r="A572" s="63"/>
      <c r="B572" s="7"/>
      <c r="C572" s="49" t="str">
        <f>IFERROR(INDEX('Реестр семейств'!F$7:$F$9803,MATCH(A572,'Реестр семейств'!$B$7:$B$9803,0),1),"")</f>
        <v/>
      </c>
      <c r="D572" s="53" t="str">
        <f>IFERROR(HYPERLINK(INDEX('Реестр семейств'!AC$7:$AC$9803,MATCH(A572,'Реестр семейств'!$B$7:$B$9803,0),1),"&gt;&gt;&gt;"),"")</f>
        <v/>
      </c>
      <c r="E572" s="49" t="str">
        <f>IFERROR(INDEX('Реестр семейств'!F$7:$F$9803,MATCH(B572,'Реестр семейств'!$B$7:$B$9803,0),1),"")</f>
        <v/>
      </c>
      <c r="F572" s="81" t="str">
        <f>IFERROR(HYPERLINK(INDEX('Реестр семейств'!AC$7:$AC$9803,MATCH(B572,'Реестр семейств'!$B$7:$B$9803,0),1),"&gt;&gt;&gt;"),"")</f>
        <v/>
      </c>
    </row>
    <row r="573" spans="1:6">
      <c r="A573" s="63"/>
      <c r="B573" s="7"/>
      <c r="C573" s="49" t="str">
        <f>IFERROR(INDEX('Реестр семейств'!F$7:$F$9803,MATCH(A573,'Реестр семейств'!$B$7:$B$9803,0),1),"")</f>
        <v/>
      </c>
      <c r="D573" s="53" t="str">
        <f>IFERROR(HYPERLINK(INDEX('Реестр семейств'!AC$7:$AC$9803,MATCH(A573,'Реестр семейств'!$B$7:$B$9803,0),1),"&gt;&gt;&gt;"),"")</f>
        <v/>
      </c>
      <c r="E573" s="49" t="str">
        <f>IFERROR(INDEX('Реестр семейств'!F$7:$F$9803,MATCH(B573,'Реестр семейств'!$B$7:$B$9803,0),1),"")</f>
        <v/>
      </c>
      <c r="F573" s="81" t="str">
        <f>IFERROR(HYPERLINK(INDEX('Реестр семейств'!AC$7:$AC$9803,MATCH(B573,'Реестр семейств'!$B$7:$B$9803,0),1),"&gt;&gt;&gt;"),"")</f>
        <v/>
      </c>
    </row>
    <row r="574" spans="1:6">
      <c r="A574" s="63"/>
      <c r="B574" s="7"/>
      <c r="C574" s="49" t="str">
        <f>IFERROR(INDEX('Реестр семейств'!F$7:$F$9803,MATCH(A574,'Реестр семейств'!$B$7:$B$9803,0),1),"")</f>
        <v/>
      </c>
      <c r="D574" s="53" t="str">
        <f>IFERROR(HYPERLINK(INDEX('Реестр семейств'!AC$7:$AC$9803,MATCH(A574,'Реестр семейств'!$B$7:$B$9803,0),1),"&gt;&gt;&gt;"),"")</f>
        <v/>
      </c>
      <c r="E574" s="49" t="str">
        <f>IFERROR(INDEX('Реестр семейств'!F$7:$F$9803,MATCH(B574,'Реестр семейств'!$B$7:$B$9803,0),1),"")</f>
        <v/>
      </c>
      <c r="F574" s="81" t="str">
        <f>IFERROR(HYPERLINK(INDEX('Реестр семейств'!AC$7:$AC$9803,MATCH(B574,'Реестр семейств'!$B$7:$B$9803,0),1),"&gt;&gt;&gt;"),"")</f>
        <v/>
      </c>
    </row>
    <row r="575" spans="1:6">
      <c r="A575" s="63"/>
      <c r="B575" s="7"/>
      <c r="C575" s="49" t="str">
        <f>IFERROR(INDEX('Реестр семейств'!F$7:$F$9803,MATCH(A575,'Реестр семейств'!$B$7:$B$9803,0),1),"")</f>
        <v/>
      </c>
      <c r="D575" s="53" t="str">
        <f>IFERROR(HYPERLINK(INDEX('Реестр семейств'!AC$7:$AC$9803,MATCH(A575,'Реестр семейств'!$B$7:$B$9803,0),1),"&gt;&gt;&gt;"),"")</f>
        <v/>
      </c>
      <c r="E575" s="49" t="str">
        <f>IFERROR(INDEX('Реестр семейств'!F$7:$F$9803,MATCH(B575,'Реестр семейств'!$B$7:$B$9803,0),1),"")</f>
        <v/>
      </c>
      <c r="F575" s="81" t="str">
        <f>IFERROR(HYPERLINK(INDEX('Реестр семейств'!AC$7:$AC$9803,MATCH(B575,'Реестр семейств'!$B$7:$B$9803,0),1),"&gt;&gt;&gt;"),"")</f>
        <v/>
      </c>
    </row>
    <row r="576" spans="1:6">
      <c r="A576" s="63"/>
      <c r="B576" s="7"/>
      <c r="C576" s="49" t="str">
        <f>IFERROR(INDEX('Реестр семейств'!F$7:$F$9803,MATCH(A576,'Реестр семейств'!$B$7:$B$9803,0),1),"")</f>
        <v/>
      </c>
      <c r="D576" s="53" t="str">
        <f>IFERROR(HYPERLINK(INDEX('Реестр семейств'!AC$7:$AC$9803,MATCH(A576,'Реестр семейств'!$B$7:$B$9803,0),1),"&gt;&gt;&gt;"),"")</f>
        <v/>
      </c>
      <c r="E576" s="49" t="str">
        <f>IFERROR(INDEX('Реестр семейств'!F$7:$F$9803,MATCH(B576,'Реестр семейств'!$B$7:$B$9803,0),1),"")</f>
        <v/>
      </c>
      <c r="F576" s="81" t="str">
        <f>IFERROR(HYPERLINK(INDEX('Реестр семейств'!AC$7:$AC$9803,MATCH(B576,'Реестр семейств'!$B$7:$B$9803,0),1),"&gt;&gt;&gt;"),"")</f>
        <v/>
      </c>
    </row>
    <row r="577" spans="1:6">
      <c r="A577" s="63"/>
      <c r="B577" s="7"/>
      <c r="C577" s="49" t="str">
        <f>IFERROR(INDEX('Реестр семейств'!F$7:$F$9803,MATCH(A577,'Реестр семейств'!$B$7:$B$9803,0),1),"")</f>
        <v/>
      </c>
      <c r="D577" s="53" t="str">
        <f>IFERROR(HYPERLINK(INDEX('Реестр семейств'!AC$7:$AC$9803,MATCH(A577,'Реестр семейств'!$B$7:$B$9803,0),1),"&gt;&gt;&gt;"),"")</f>
        <v/>
      </c>
      <c r="E577" s="49" t="str">
        <f>IFERROR(INDEX('Реестр семейств'!F$7:$F$9803,MATCH(B577,'Реестр семейств'!$B$7:$B$9803,0),1),"")</f>
        <v/>
      </c>
      <c r="F577" s="81" t="str">
        <f>IFERROR(HYPERLINK(INDEX('Реестр семейств'!AC$7:$AC$9803,MATCH(B577,'Реестр семейств'!$B$7:$B$9803,0),1),"&gt;&gt;&gt;"),"")</f>
        <v/>
      </c>
    </row>
    <row r="578" spans="1:6">
      <c r="A578" s="63"/>
      <c r="B578" s="7"/>
      <c r="C578" s="49" t="str">
        <f>IFERROR(INDEX('Реестр семейств'!F$7:$F$9803,MATCH(A578,'Реестр семейств'!$B$7:$B$9803,0),1),"")</f>
        <v/>
      </c>
      <c r="D578" s="53" t="str">
        <f>IFERROR(HYPERLINK(INDEX('Реестр семейств'!AC$7:$AC$9803,MATCH(A578,'Реестр семейств'!$B$7:$B$9803,0),1),"&gt;&gt;&gt;"),"")</f>
        <v/>
      </c>
      <c r="E578" s="49" t="str">
        <f>IFERROR(INDEX('Реестр семейств'!F$7:$F$9803,MATCH(B578,'Реестр семейств'!$B$7:$B$9803,0),1),"")</f>
        <v/>
      </c>
      <c r="F578" s="81" t="str">
        <f>IFERROR(HYPERLINK(INDEX('Реестр семейств'!AC$7:$AC$9803,MATCH(B578,'Реестр семейств'!$B$7:$B$9803,0),1),"&gt;&gt;&gt;"),"")</f>
        <v/>
      </c>
    </row>
    <row r="579" spans="1:6">
      <c r="A579" s="63"/>
      <c r="B579" s="7"/>
      <c r="C579" s="49" t="str">
        <f>IFERROR(INDEX('Реестр семейств'!F$7:$F$9803,MATCH(A579,'Реестр семейств'!$B$7:$B$9803,0),1),"")</f>
        <v/>
      </c>
      <c r="D579" s="53" t="str">
        <f>IFERROR(HYPERLINK(INDEX('Реестр семейств'!AC$7:$AC$9803,MATCH(A579,'Реестр семейств'!$B$7:$B$9803,0),1),"&gt;&gt;&gt;"),"")</f>
        <v/>
      </c>
      <c r="E579" s="49" t="str">
        <f>IFERROR(INDEX('Реестр семейств'!F$7:$F$9803,MATCH(B579,'Реестр семейств'!$B$7:$B$9803,0),1),"")</f>
        <v/>
      </c>
      <c r="F579" s="81" t="str">
        <f>IFERROR(HYPERLINK(INDEX('Реестр семейств'!AC$7:$AC$9803,MATCH(B579,'Реестр семейств'!$B$7:$B$9803,0),1),"&gt;&gt;&gt;"),"")</f>
        <v/>
      </c>
    </row>
    <row r="580" spans="1:6">
      <c r="A580" s="63"/>
      <c r="B580" s="7"/>
      <c r="C580" s="49" t="str">
        <f>IFERROR(INDEX('Реестр семейств'!F$7:$F$9803,MATCH(A580,'Реестр семейств'!$B$7:$B$9803,0),1),"")</f>
        <v/>
      </c>
      <c r="D580" s="53" t="str">
        <f>IFERROR(HYPERLINK(INDEX('Реестр семейств'!AC$7:$AC$9803,MATCH(A580,'Реестр семейств'!$B$7:$B$9803,0),1),"&gt;&gt;&gt;"),"")</f>
        <v/>
      </c>
      <c r="E580" s="49" t="str">
        <f>IFERROR(INDEX('Реестр семейств'!F$7:$F$9803,MATCH(B580,'Реестр семейств'!$B$7:$B$9803,0),1),"")</f>
        <v/>
      </c>
      <c r="F580" s="81" t="str">
        <f>IFERROR(HYPERLINK(INDEX('Реестр семейств'!AC$7:$AC$9803,MATCH(B580,'Реестр семейств'!$B$7:$B$9803,0),1),"&gt;&gt;&gt;"),"")</f>
        <v/>
      </c>
    </row>
    <row r="581" spans="1:6">
      <c r="A581" s="63"/>
      <c r="B581" s="7"/>
      <c r="C581" s="49" t="str">
        <f>IFERROR(INDEX('Реестр семейств'!F$7:$F$9803,MATCH(A581,'Реестр семейств'!$B$7:$B$9803,0),1),"")</f>
        <v/>
      </c>
      <c r="D581" s="53" t="str">
        <f>IFERROR(HYPERLINK(INDEX('Реестр семейств'!AC$7:$AC$9803,MATCH(A581,'Реестр семейств'!$B$7:$B$9803,0),1),"&gt;&gt;&gt;"),"")</f>
        <v/>
      </c>
      <c r="E581" s="49" t="str">
        <f>IFERROR(INDEX('Реестр семейств'!F$7:$F$9803,MATCH(B581,'Реестр семейств'!$B$7:$B$9803,0),1),"")</f>
        <v/>
      </c>
      <c r="F581" s="81" t="str">
        <f>IFERROR(HYPERLINK(INDEX('Реестр семейств'!AC$7:$AC$9803,MATCH(B581,'Реестр семейств'!$B$7:$B$9803,0),1),"&gt;&gt;&gt;"),"")</f>
        <v/>
      </c>
    </row>
    <row r="582" spans="1:6">
      <c r="A582" s="63"/>
      <c r="B582" s="7"/>
      <c r="C582" s="49" t="str">
        <f>IFERROR(INDEX('Реестр семейств'!F$7:$F$9803,MATCH(A582,'Реестр семейств'!$B$7:$B$9803,0),1),"")</f>
        <v/>
      </c>
      <c r="D582" s="53" t="str">
        <f>IFERROR(HYPERLINK(INDEX('Реестр семейств'!AC$7:$AC$9803,MATCH(A582,'Реестр семейств'!$B$7:$B$9803,0),1),"&gt;&gt;&gt;"),"")</f>
        <v/>
      </c>
      <c r="E582" s="49" t="str">
        <f>IFERROR(INDEX('Реестр семейств'!F$7:$F$9803,MATCH(B582,'Реестр семейств'!$B$7:$B$9803,0),1),"")</f>
        <v/>
      </c>
      <c r="F582" s="81" t="str">
        <f>IFERROR(HYPERLINK(INDEX('Реестр семейств'!AC$7:$AC$9803,MATCH(B582,'Реестр семейств'!$B$7:$B$9803,0),1),"&gt;&gt;&gt;"),"")</f>
        <v/>
      </c>
    </row>
    <row r="583" spans="1:6">
      <c r="A583" s="63"/>
      <c r="B583" s="7"/>
      <c r="C583" s="49" t="str">
        <f>IFERROR(INDEX('Реестр семейств'!F$7:$F$9803,MATCH(A583,'Реестр семейств'!$B$7:$B$9803,0),1),"")</f>
        <v/>
      </c>
      <c r="D583" s="53" t="str">
        <f>IFERROR(HYPERLINK(INDEX('Реестр семейств'!AC$7:$AC$9803,MATCH(A583,'Реестр семейств'!$B$7:$B$9803,0),1),"&gt;&gt;&gt;"),"")</f>
        <v/>
      </c>
      <c r="E583" s="49" t="str">
        <f>IFERROR(INDEX('Реестр семейств'!F$7:$F$9803,MATCH(B583,'Реестр семейств'!$B$7:$B$9803,0),1),"")</f>
        <v/>
      </c>
      <c r="F583" s="81" t="str">
        <f>IFERROR(HYPERLINK(INDEX('Реестр семейств'!AC$7:$AC$9803,MATCH(B583,'Реестр семейств'!$B$7:$B$9803,0),1),"&gt;&gt;&gt;"),"")</f>
        <v/>
      </c>
    </row>
    <row r="584" spans="1:6">
      <c r="A584" s="63"/>
      <c r="B584" s="7"/>
      <c r="C584" s="49" t="str">
        <f>IFERROR(INDEX('Реестр семейств'!F$7:$F$9803,MATCH(A584,'Реестр семейств'!$B$7:$B$9803,0),1),"")</f>
        <v/>
      </c>
      <c r="D584" s="53" t="str">
        <f>IFERROR(HYPERLINK(INDEX('Реестр семейств'!AC$7:$AC$9803,MATCH(A584,'Реестр семейств'!$B$7:$B$9803,0),1),"&gt;&gt;&gt;"),"")</f>
        <v/>
      </c>
      <c r="E584" s="49" t="str">
        <f>IFERROR(INDEX('Реестр семейств'!F$7:$F$9803,MATCH(B584,'Реестр семейств'!$B$7:$B$9803,0),1),"")</f>
        <v/>
      </c>
      <c r="F584" s="81" t="str">
        <f>IFERROR(HYPERLINK(INDEX('Реестр семейств'!AC$7:$AC$9803,MATCH(B584,'Реестр семейств'!$B$7:$B$9803,0),1),"&gt;&gt;&gt;"),"")</f>
        <v/>
      </c>
    </row>
    <row r="585" spans="1:6">
      <c r="A585" s="63"/>
      <c r="B585" s="7"/>
      <c r="C585" s="49" t="str">
        <f>IFERROR(INDEX('Реестр семейств'!F$7:$F$9803,MATCH(A585,'Реестр семейств'!$B$7:$B$9803,0),1),"")</f>
        <v/>
      </c>
      <c r="D585" s="53" t="str">
        <f>IFERROR(HYPERLINK(INDEX('Реестр семейств'!AC$7:$AC$9803,MATCH(A585,'Реестр семейств'!$B$7:$B$9803,0),1),"&gt;&gt;&gt;"),"")</f>
        <v/>
      </c>
      <c r="E585" s="49" t="str">
        <f>IFERROR(INDEX('Реестр семейств'!F$7:$F$9803,MATCH(B585,'Реестр семейств'!$B$7:$B$9803,0),1),"")</f>
        <v/>
      </c>
      <c r="F585" s="81" t="str">
        <f>IFERROR(HYPERLINK(INDEX('Реестр семейств'!AC$7:$AC$9803,MATCH(B585,'Реестр семейств'!$B$7:$B$9803,0),1),"&gt;&gt;&gt;"),"")</f>
        <v/>
      </c>
    </row>
    <row r="586" spans="1:6">
      <c r="A586" s="63"/>
      <c r="B586" s="7"/>
      <c r="C586" s="49" t="str">
        <f>IFERROR(INDEX('Реестр семейств'!F$7:$F$9803,MATCH(A586,'Реестр семейств'!$B$7:$B$9803,0),1),"")</f>
        <v/>
      </c>
      <c r="D586" s="53" t="str">
        <f>IFERROR(HYPERLINK(INDEX('Реестр семейств'!AC$7:$AC$9803,MATCH(A586,'Реестр семейств'!$B$7:$B$9803,0),1),"&gt;&gt;&gt;"),"")</f>
        <v/>
      </c>
      <c r="E586" s="49" t="str">
        <f>IFERROR(INDEX('Реестр семейств'!F$7:$F$9803,MATCH(B586,'Реестр семейств'!$B$7:$B$9803,0),1),"")</f>
        <v/>
      </c>
      <c r="F586" s="81" t="str">
        <f>IFERROR(HYPERLINK(INDEX('Реестр семейств'!AC$7:$AC$9803,MATCH(B586,'Реестр семейств'!$B$7:$B$9803,0),1),"&gt;&gt;&gt;"),"")</f>
        <v/>
      </c>
    </row>
    <row r="587" spans="1:6">
      <c r="A587" s="63"/>
      <c r="B587" s="7"/>
      <c r="C587" s="49" t="str">
        <f>IFERROR(INDEX('Реестр семейств'!F$7:$F$9803,MATCH(A587,'Реестр семейств'!$B$7:$B$9803,0),1),"")</f>
        <v/>
      </c>
      <c r="D587" s="53" t="str">
        <f>IFERROR(HYPERLINK(INDEX('Реестр семейств'!AC$7:$AC$9803,MATCH(A587,'Реестр семейств'!$B$7:$B$9803,0),1),"&gt;&gt;&gt;"),"")</f>
        <v/>
      </c>
      <c r="E587" s="49" t="str">
        <f>IFERROR(INDEX('Реестр семейств'!F$7:$F$9803,MATCH(B587,'Реестр семейств'!$B$7:$B$9803,0),1),"")</f>
        <v/>
      </c>
      <c r="F587" s="81" t="str">
        <f>IFERROR(HYPERLINK(INDEX('Реестр семейств'!AC$7:$AC$9803,MATCH(B587,'Реестр семейств'!$B$7:$B$9803,0),1),"&gt;&gt;&gt;"),"")</f>
        <v/>
      </c>
    </row>
    <row r="588" spans="1:6">
      <c r="A588" s="63"/>
      <c r="B588" s="7"/>
      <c r="C588" s="49" t="str">
        <f>IFERROR(INDEX('Реестр семейств'!F$7:$F$9803,MATCH(A588,'Реестр семейств'!$B$7:$B$9803,0),1),"")</f>
        <v/>
      </c>
      <c r="D588" s="53" t="str">
        <f>IFERROR(HYPERLINK(INDEX('Реестр семейств'!AC$7:$AC$9803,MATCH(A588,'Реестр семейств'!$B$7:$B$9803,0),1),"&gt;&gt;&gt;"),"")</f>
        <v/>
      </c>
      <c r="E588" s="49" t="str">
        <f>IFERROR(INDEX('Реестр семейств'!F$7:$F$9803,MATCH(B588,'Реестр семейств'!$B$7:$B$9803,0),1),"")</f>
        <v/>
      </c>
      <c r="F588" s="81" t="str">
        <f>IFERROR(HYPERLINK(INDEX('Реестр семейств'!AC$7:$AC$9803,MATCH(B588,'Реестр семейств'!$B$7:$B$9803,0),1),"&gt;&gt;&gt;"),"")</f>
        <v/>
      </c>
    </row>
    <row r="589" spans="1:6">
      <c r="A589" s="63"/>
      <c r="B589" s="7"/>
      <c r="C589" s="49" t="str">
        <f>IFERROR(INDEX('Реестр семейств'!F$7:$F$9803,MATCH(A589,'Реестр семейств'!$B$7:$B$9803,0),1),"")</f>
        <v/>
      </c>
      <c r="D589" s="53" t="str">
        <f>IFERROR(HYPERLINK(INDEX('Реестр семейств'!AC$7:$AC$9803,MATCH(A589,'Реестр семейств'!$B$7:$B$9803,0),1),"&gt;&gt;&gt;"),"")</f>
        <v/>
      </c>
      <c r="E589" s="49" t="str">
        <f>IFERROR(INDEX('Реестр семейств'!F$7:$F$9803,MATCH(B589,'Реестр семейств'!$B$7:$B$9803,0),1),"")</f>
        <v/>
      </c>
      <c r="F589" s="81" t="str">
        <f>IFERROR(HYPERLINK(INDEX('Реестр семейств'!AC$7:$AC$9803,MATCH(B589,'Реестр семейств'!$B$7:$B$9803,0),1),"&gt;&gt;&gt;"),"")</f>
        <v/>
      </c>
    </row>
    <row r="590" spans="1:6">
      <c r="A590" s="63"/>
      <c r="B590" s="7"/>
      <c r="C590" s="49" t="str">
        <f>IFERROR(INDEX('Реестр семейств'!F$7:$F$9803,MATCH(A590,'Реестр семейств'!$B$7:$B$9803,0),1),"")</f>
        <v/>
      </c>
      <c r="D590" s="53" t="str">
        <f>IFERROR(HYPERLINK(INDEX('Реестр семейств'!AC$7:$AC$9803,MATCH(A590,'Реестр семейств'!$B$7:$B$9803,0),1),"&gt;&gt;&gt;"),"")</f>
        <v/>
      </c>
      <c r="E590" s="49" t="str">
        <f>IFERROR(INDEX('Реестр семейств'!F$7:$F$9803,MATCH(B590,'Реестр семейств'!$B$7:$B$9803,0),1),"")</f>
        <v/>
      </c>
      <c r="F590" s="81" t="str">
        <f>IFERROR(HYPERLINK(INDEX('Реестр семейств'!AC$7:$AC$9803,MATCH(B590,'Реестр семейств'!$B$7:$B$9803,0),1),"&gt;&gt;&gt;"),"")</f>
        <v/>
      </c>
    </row>
    <row r="591" spans="1:6">
      <c r="A591" s="63"/>
      <c r="B591" s="7"/>
      <c r="C591" s="49" t="str">
        <f>IFERROR(INDEX('Реестр семейств'!F$7:$F$9803,MATCH(A591,'Реестр семейств'!$B$7:$B$9803,0),1),"")</f>
        <v/>
      </c>
      <c r="D591" s="53" t="str">
        <f>IFERROR(HYPERLINK(INDEX('Реестр семейств'!AC$7:$AC$9803,MATCH(A591,'Реестр семейств'!$B$7:$B$9803,0),1),"&gt;&gt;&gt;"),"")</f>
        <v/>
      </c>
      <c r="E591" s="49" t="str">
        <f>IFERROR(INDEX('Реестр семейств'!F$7:$F$9803,MATCH(B591,'Реестр семейств'!$B$7:$B$9803,0),1),"")</f>
        <v/>
      </c>
      <c r="F591" s="81" t="str">
        <f>IFERROR(HYPERLINK(INDEX('Реестр семейств'!AC$7:$AC$9803,MATCH(B591,'Реестр семейств'!$B$7:$B$9803,0),1),"&gt;&gt;&gt;"),"")</f>
        <v/>
      </c>
    </row>
    <row r="592" spans="1:6">
      <c r="A592" s="63"/>
      <c r="B592" s="7"/>
      <c r="C592" s="49" t="str">
        <f>IFERROR(INDEX('Реестр семейств'!F$7:$F$9803,MATCH(A592,'Реестр семейств'!$B$7:$B$9803,0),1),"")</f>
        <v/>
      </c>
      <c r="D592" s="53" t="str">
        <f>IFERROR(HYPERLINK(INDEX('Реестр семейств'!AC$7:$AC$9803,MATCH(A592,'Реестр семейств'!$B$7:$B$9803,0),1),"&gt;&gt;&gt;"),"")</f>
        <v/>
      </c>
      <c r="E592" s="49" t="str">
        <f>IFERROR(INDEX('Реестр семейств'!F$7:$F$9803,MATCH(B592,'Реестр семейств'!$B$7:$B$9803,0),1),"")</f>
        <v/>
      </c>
      <c r="F592" s="81" t="str">
        <f>IFERROR(HYPERLINK(INDEX('Реестр семейств'!AC$7:$AC$9803,MATCH(B592,'Реестр семейств'!$B$7:$B$9803,0),1),"&gt;&gt;&gt;"),"")</f>
        <v/>
      </c>
    </row>
    <row r="593" spans="1:6">
      <c r="A593" s="63"/>
      <c r="B593" s="7"/>
      <c r="C593" s="49" t="str">
        <f>IFERROR(INDEX('Реестр семейств'!F$7:$F$9803,MATCH(A593,'Реестр семейств'!$B$7:$B$9803,0),1),"")</f>
        <v/>
      </c>
      <c r="D593" s="53" t="str">
        <f>IFERROR(HYPERLINK(INDEX('Реестр семейств'!AC$7:$AC$9803,MATCH(A593,'Реестр семейств'!$B$7:$B$9803,0),1),"&gt;&gt;&gt;"),"")</f>
        <v/>
      </c>
      <c r="E593" s="49" t="str">
        <f>IFERROR(INDEX('Реестр семейств'!F$7:$F$9803,MATCH(B593,'Реестр семейств'!$B$7:$B$9803,0),1),"")</f>
        <v/>
      </c>
      <c r="F593" s="81" t="str">
        <f>IFERROR(HYPERLINK(INDEX('Реестр семейств'!AC$7:$AC$9803,MATCH(B593,'Реестр семейств'!$B$7:$B$9803,0),1),"&gt;&gt;&gt;"),"")</f>
        <v/>
      </c>
    </row>
    <row r="594" spans="1:6">
      <c r="A594" s="63"/>
      <c r="B594" s="7"/>
      <c r="C594" s="49" t="str">
        <f>IFERROR(INDEX('Реестр семейств'!F$7:$F$9803,MATCH(A594,'Реестр семейств'!$B$7:$B$9803,0),1),"")</f>
        <v/>
      </c>
      <c r="D594" s="53" t="str">
        <f>IFERROR(HYPERLINK(INDEX('Реестр семейств'!AC$7:$AC$9803,MATCH(A594,'Реестр семейств'!$B$7:$B$9803,0),1),"&gt;&gt;&gt;"),"")</f>
        <v/>
      </c>
      <c r="E594" s="49" t="str">
        <f>IFERROR(INDEX('Реестр семейств'!F$7:$F$9803,MATCH(B594,'Реестр семейств'!$B$7:$B$9803,0),1),"")</f>
        <v/>
      </c>
      <c r="F594" s="81" t="str">
        <f>IFERROR(HYPERLINK(INDEX('Реестр семейств'!AC$7:$AC$9803,MATCH(B594,'Реестр семейств'!$B$7:$B$9803,0),1),"&gt;&gt;&gt;"),"")</f>
        <v/>
      </c>
    </row>
    <row r="595" spans="1:6">
      <c r="A595" s="63"/>
      <c r="B595" s="7"/>
      <c r="C595" s="49" t="str">
        <f>IFERROR(INDEX('Реестр семейств'!F$7:$F$9803,MATCH(A595,'Реестр семейств'!$B$7:$B$9803,0),1),"")</f>
        <v/>
      </c>
      <c r="D595" s="53" t="str">
        <f>IFERROR(HYPERLINK(INDEX('Реестр семейств'!AC$7:$AC$9803,MATCH(A595,'Реестр семейств'!$B$7:$B$9803,0),1),"&gt;&gt;&gt;"),"")</f>
        <v/>
      </c>
      <c r="E595" s="49" t="str">
        <f>IFERROR(INDEX('Реестр семейств'!F$7:$F$9803,MATCH(B595,'Реестр семейств'!$B$7:$B$9803,0),1),"")</f>
        <v/>
      </c>
      <c r="F595" s="81" t="str">
        <f>IFERROR(HYPERLINK(INDEX('Реестр семейств'!AC$7:$AC$9803,MATCH(B595,'Реестр семейств'!$B$7:$B$9803,0),1),"&gt;&gt;&gt;"),"")</f>
        <v/>
      </c>
    </row>
    <row r="596" spans="1:6">
      <c r="A596" s="63"/>
      <c r="B596" s="7"/>
      <c r="C596" s="49" t="str">
        <f>IFERROR(INDEX('Реестр семейств'!F$7:$F$9803,MATCH(A596,'Реестр семейств'!$B$7:$B$9803,0),1),"")</f>
        <v/>
      </c>
      <c r="D596" s="53" t="str">
        <f>IFERROR(HYPERLINK(INDEX('Реестр семейств'!AC$7:$AC$9803,MATCH(A596,'Реестр семейств'!$B$7:$B$9803,0),1),"&gt;&gt;&gt;"),"")</f>
        <v/>
      </c>
      <c r="E596" s="49" t="str">
        <f>IFERROR(INDEX('Реестр семейств'!F$7:$F$9803,MATCH(B596,'Реестр семейств'!$B$7:$B$9803,0),1),"")</f>
        <v/>
      </c>
      <c r="F596" s="81" t="str">
        <f>IFERROR(HYPERLINK(INDEX('Реестр семейств'!AC$7:$AC$9803,MATCH(B596,'Реестр семейств'!$B$7:$B$9803,0),1),"&gt;&gt;&gt;"),"")</f>
        <v/>
      </c>
    </row>
    <row r="597" spans="1:6">
      <c r="A597" s="63"/>
      <c r="B597" s="7"/>
      <c r="C597" s="49" t="str">
        <f>IFERROR(INDEX('Реестр семейств'!F$7:$F$9803,MATCH(A597,'Реестр семейств'!$B$7:$B$9803,0),1),"")</f>
        <v/>
      </c>
      <c r="D597" s="53" t="str">
        <f>IFERROR(HYPERLINK(INDEX('Реестр семейств'!AC$7:$AC$9803,MATCH(A597,'Реестр семейств'!$B$7:$B$9803,0),1),"&gt;&gt;&gt;"),"")</f>
        <v/>
      </c>
      <c r="E597" s="49" t="str">
        <f>IFERROR(INDEX('Реестр семейств'!F$7:$F$9803,MATCH(B597,'Реестр семейств'!$B$7:$B$9803,0),1),"")</f>
        <v/>
      </c>
      <c r="F597" s="81" t="str">
        <f>IFERROR(HYPERLINK(INDEX('Реестр семейств'!AC$7:$AC$9803,MATCH(B597,'Реестр семейств'!$B$7:$B$9803,0),1),"&gt;&gt;&gt;"),"")</f>
        <v/>
      </c>
    </row>
    <row r="598" spans="1:6">
      <c r="A598" s="63"/>
      <c r="B598" s="7"/>
      <c r="C598" s="49" t="str">
        <f>IFERROR(INDEX('Реестр семейств'!F$7:$F$9803,MATCH(A598,'Реестр семейств'!$B$7:$B$9803,0),1),"")</f>
        <v/>
      </c>
      <c r="D598" s="53" t="str">
        <f>IFERROR(HYPERLINK(INDEX('Реестр семейств'!AC$7:$AC$9803,MATCH(A598,'Реестр семейств'!$B$7:$B$9803,0),1),"&gt;&gt;&gt;"),"")</f>
        <v/>
      </c>
      <c r="E598" s="49" t="str">
        <f>IFERROR(INDEX('Реестр семейств'!F$7:$F$9803,MATCH(B598,'Реестр семейств'!$B$7:$B$9803,0),1),"")</f>
        <v/>
      </c>
      <c r="F598" s="81" t="str">
        <f>IFERROR(HYPERLINK(INDEX('Реестр семейств'!AC$7:$AC$9803,MATCH(B598,'Реестр семейств'!$B$7:$B$9803,0),1),"&gt;&gt;&gt;"),"")</f>
        <v/>
      </c>
    </row>
    <row r="599" spans="1:6">
      <c r="A599" s="63"/>
      <c r="B599" s="7"/>
      <c r="C599" s="49" t="str">
        <f>IFERROR(INDEX('Реестр семейств'!F$7:$F$9803,MATCH(A599,'Реестр семейств'!$B$7:$B$9803,0),1),"")</f>
        <v/>
      </c>
      <c r="D599" s="53" t="str">
        <f>IFERROR(HYPERLINK(INDEX('Реестр семейств'!AC$7:$AC$9803,MATCH(A599,'Реестр семейств'!$B$7:$B$9803,0),1),"&gt;&gt;&gt;"),"")</f>
        <v/>
      </c>
      <c r="E599" s="49" t="str">
        <f>IFERROR(INDEX('Реестр семейств'!F$7:$F$9803,MATCH(B599,'Реестр семейств'!$B$7:$B$9803,0),1),"")</f>
        <v/>
      </c>
      <c r="F599" s="81" t="str">
        <f>IFERROR(HYPERLINK(INDEX('Реестр семейств'!AC$7:$AC$9803,MATCH(B599,'Реестр семейств'!$B$7:$B$9803,0),1),"&gt;&gt;&gt;"),"")</f>
        <v/>
      </c>
    </row>
    <row r="600" spans="1:6">
      <c r="A600" s="63"/>
      <c r="B600" s="7"/>
      <c r="C600" s="49" t="str">
        <f>IFERROR(INDEX('Реестр семейств'!F$7:$F$9803,MATCH(A600,'Реестр семейств'!$B$7:$B$9803,0),1),"")</f>
        <v/>
      </c>
      <c r="D600" s="53" t="str">
        <f>IFERROR(HYPERLINK(INDEX('Реестр семейств'!AC$7:$AC$9803,MATCH(A600,'Реестр семейств'!$B$7:$B$9803,0),1),"&gt;&gt;&gt;"),"")</f>
        <v/>
      </c>
      <c r="E600" s="49" t="str">
        <f>IFERROR(INDEX('Реестр семейств'!F$7:$F$9803,MATCH(B600,'Реестр семейств'!$B$7:$B$9803,0),1),"")</f>
        <v/>
      </c>
      <c r="F600" s="81" t="str">
        <f>IFERROR(HYPERLINK(INDEX('Реестр семейств'!AC$7:$AC$9803,MATCH(B600,'Реестр семейств'!$B$7:$B$9803,0),1),"&gt;&gt;&gt;"),"")</f>
        <v/>
      </c>
    </row>
    <row r="601" spans="1:6">
      <c r="A601" s="63"/>
      <c r="B601" s="7"/>
      <c r="C601" s="49" t="str">
        <f>IFERROR(INDEX('Реестр семейств'!F$7:$F$9803,MATCH(A601,'Реестр семейств'!$B$7:$B$9803,0),1),"")</f>
        <v/>
      </c>
      <c r="D601" s="53" t="str">
        <f>IFERROR(HYPERLINK(INDEX('Реестр семейств'!AC$7:$AC$9803,MATCH(A601,'Реестр семейств'!$B$7:$B$9803,0),1),"&gt;&gt;&gt;"),"")</f>
        <v/>
      </c>
      <c r="E601" s="49" t="str">
        <f>IFERROR(INDEX('Реестр семейств'!F$7:$F$9803,MATCH(B601,'Реестр семейств'!$B$7:$B$9803,0),1),"")</f>
        <v/>
      </c>
      <c r="F601" s="81" t="str">
        <f>IFERROR(HYPERLINK(INDEX('Реестр семейств'!AC$7:$AC$9803,MATCH(B601,'Реестр семейств'!$B$7:$B$9803,0),1),"&gt;&gt;&gt;"),"")</f>
        <v/>
      </c>
    </row>
    <row r="602" spans="1:6">
      <c r="A602" s="63"/>
      <c r="B602" s="7"/>
      <c r="C602" s="49" t="str">
        <f>IFERROR(INDEX('Реестр семейств'!F$7:$F$9803,MATCH(A602,'Реестр семейств'!$B$7:$B$9803,0),1),"")</f>
        <v/>
      </c>
      <c r="D602" s="53" t="str">
        <f>IFERROR(HYPERLINK(INDEX('Реестр семейств'!AC$7:$AC$9803,MATCH(A602,'Реестр семейств'!$B$7:$B$9803,0),1),"&gt;&gt;&gt;"),"")</f>
        <v/>
      </c>
      <c r="E602" s="49" t="str">
        <f>IFERROR(INDEX('Реестр семейств'!F$7:$F$9803,MATCH(B602,'Реестр семейств'!$B$7:$B$9803,0),1),"")</f>
        <v/>
      </c>
      <c r="F602" s="81" t="str">
        <f>IFERROR(HYPERLINK(INDEX('Реестр семейств'!AC$7:$AC$9803,MATCH(B602,'Реестр семейств'!$B$7:$B$9803,0),1),"&gt;&gt;&gt;"),"")</f>
        <v/>
      </c>
    </row>
    <row r="603" spans="1:6">
      <c r="A603" s="63"/>
      <c r="B603" s="7"/>
      <c r="C603" s="49" t="str">
        <f>IFERROR(INDEX('Реестр семейств'!F$7:$F$9803,MATCH(A603,'Реестр семейств'!$B$7:$B$9803,0),1),"")</f>
        <v/>
      </c>
      <c r="D603" s="53" t="str">
        <f>IFERROR(HYPERLINK(INDEX('Реестр семейств'!AC$7:$AC$9803,MATCH(A603,'Реестр семейств'!$B$7:$B$9803,0),1),"&gt;&gt;&gt;"),"")</f>
        <v/>
      </c>
      <c r="E603" s="49" t="str">
        <f>IFERROR(INDEX('Реестр семейств'!F$7:$F$9803,MATCH(B603,'Реестр семейств'!$B$7:$B$9803,0),1),"")</f>
        <v/>
      </c>
      <c r="F603" s="81" t="str">
        <f>IFERROR(HYPERLINK(INDEX('Реестр семейств'!AC$7:$AC$9803,MATCH(B603,'Реестр семейств'!$B$7:$B$9803,0),1),"&gt;&gt;&gt;"),"")</f>
        <v/>
      </c>
    </row>
    <row r="604" spans="1:6">
      <c r="A604" s="63"/>
      <c r="B604" s="7"/>
      <c r="C604" s="49" t="str">
        <f>IFERROR(INDEX('Реестр семейств'!F$7:$F$9803,MATCH(A604,'Реестр семейств'!$B$7:$B$9803,0),1),"")</f>
        <v/>
      </c>
      <c r="D604" s="53" t="str">
        <f>IFERROR(HYPERLINK(INDEX('Реестр семейств'!AC$7:$AC$9803,MATCH(A604,'Реестр семейств'!$B$7:$B$9803,0),1),"&gt;&gt;&gt;"),"")</f>
        <v/>
      </c>
      <c r="E604" s="49" t="str">
        <f>IFERROR(INDEX('Реестр семейств'!F$7:$F$9803,MATCH(B604,'Реестр семейств'!$B$7:$B$9803,0),1),"")</f>
        <v/>
      </c>
      <c r="F604" s="81" t="str">
        <f>IFERROR(HYPERLINK(INDEX('Реестр семейств'!AC$7:$AC$9803,MATCH(B604,'Реестр семейств'!$B$7:$B$9803,0),1),"&gt;&gt;&gt;"),"")</f>
        <v/>
      </c>
    </row>
    <row r="605" spans="1:6">
      <c r="A605" s="63"/>
      <c r="B605" s="7"/>
      <c r="C605" s="49" t="str">
        <f>IFERROR(INDEX('Реестр семейств'!F$7:$F$9803,MATCH(A605,'Реестр семейств'!$B$7:$B$9803,0),1),"")</f>
        <v/>
      </c>
      <c r="D605" s="53" t="str">
        <f>IFERROR(HYPERLINK(INDEX('Реестр семейств'!AC$7:$AC$9803,MATCH(A605,'Реестр семейств'!$B$7:$B$9803,0),1),"&gt;&gt;&gt;"),"")</f>
        <v/>
      </c>
      <c r="E605" s="49" t="str">
        <f>IFERROR(INDEX('Реестр семейств'!F$7:$F$9803,MATCH(B605,'Реестр семейств'!$B$7:$B$9803,0),1),"")</f>
        <v/>
      </c>
      <c r="F605" s="81" t="str">
        <f>IFERROR(HYPERLINK(INDEX('Реестр семейств'!AC$7:$AC$9803,MATCH(B605,'Реестр семейств'!$B$7:$B$9803,0),1),"&gt;&gt;&gt;"),"")</f>
        <v/>
      </c>
    </row>
    <row r="606" spans="1:6">
      <c r="A606" s="63"/>
      <c r="B606" s="7"/>
      <c r="C606" s="49" t="str">
        <f>IFERROR(INDEX('Реестр семейств'!F$7:$F$9803,MATCH(A606,'Реестр семейств'!$B$7:$B$9803,0),1),"")</f>
        <v/>
      </c>
      <c r="D606" s="53" t="str">
        <f>IFERROR(HYPERLINK(INDEX('Реестр семейств'!AC$7:$AC$9803,MATCH(A606,'Реестр семейств'!$B$7:$B$9803,0),1),"&gt;&gt;&gt;"),"")</f>
        <v/>
      </c>
      <c r="E606" s="49" t="str">
        <f>IFERROR(INDEX('Реестр семейств'!F$7:$F$9803,MATCH(B606,'Реестр семейств'!$B$7:$B$9803,0),1),"")</f>
        <v/>
      </c>
      <c r="F606" s="81" t="str">
        <f>IFERROR(HYPERLINK(INDEX('Реестр семейств'!AC$7:$AC$9803,MATCH(B606,'Реестр семейств'!$B$7:$B$9803,0),1),"&gt;&gt;&gt;"),"")</f>
        <v/>
      </c>
    </row>
    <row r="607" spans="1:6">
      <c r="A607" s="63"/>
      <c r="B607" s="7"/>
      <c r="C607" s="49" t="str">
        <f>IFERROR(INDEX('Реестр семейств'!F$7:$F$9803,MATCH(A607,'Реестр семейств'!$B$7:$B$9803,0),1),"")</f>
        <v/>
      </c>
      <c r="D607" s="53" t="str">
        <f>IFERROR(HYPERLINK(INDEX('Реестр семейств'!AC$7:$AC$9803,MATCH(A607,'Реестр семейств'!$B$7:$B$9803,0),1),"&gt;&gt;&gt;"),"")</f>
        <v/>
      </c>
      <c r="E607" s="49" t="str">
        <f>IFERROR(INDEX('Реестр семейств'!F$7:$F$9803,MATCH(B607,'Реестр семейств'!$B$7:$B$9803,0),1),"")</f>
        <v/>
      </c>
      <c r="F607" s="81" t="str">
        <f>IFERROR(HYPERLINK(INDEX('Реестр семейств'!AC$7:$AC$9803,MATCH(B607,'Реестр семейств'!$B$7:$B$9803,0),1),"&gt;&gt;&gt;"),"")</f>
        <v/>
      </c>
    </row>
    <row r="608" spans="1:6">
      <c r="A608" s="63"/>
      <c r="B608" s="7"/>
      <c r="C608" s="49" t="str">
        <f>IFERROR(INDEX('Реестр семейств'!F$7:$F$9803,MATCH(A608,'Реестр семейств'!$B$7:$B$9803,0),1),"")</f>
        <v/>
      </c>
      <c r="D608" s="53" t="str">
        <f>IFERROR(HYPERLINK(INDEX('Реестр семейств'!AC$7:$AC$9803,MATCH(A608,'Реестр семейств'!$B$7:$B$9803,0),1),"&gt;&gt;&gt;"),"")</f>
        <v/>
      </c>
      <c r="E608" s="49" t="str">
        <f>IFERROR(INDEX('Реестр семейств'!F$7:$F$9803,MATCH(B608,'Реестр семейств'!$B$7:$B$9803,0),1),"")</f>
        <v/>
      </c>
      <c r="F608" s="81" t="str">
        <f>IFERROR(HYPERLINK(INDEX('Реестр семейств'!AC$7:$AC$9803,MATCH(B608,'Реестр семейств'!$B$7:$B$9803,0),1),"&gt;&gt;&gt;"),"")</f>
        <v/>
      </c>
    </row>
    <row r="609" spans="1:6">
      <c r="A609" s="63"/>
      <c r="B609" s="7"/>
      <c r="C609" s="49" t="str">
        <f>IFERROR(INDEX('Реестр семейств'!F$7:$F$9803,MATCH(A609,'Реестр семейств'!$B$7:$B$9803,0),1),"")</f>
        <v/>
      </c>
      <c r="D609" s="53" t="str">
        <f>IFERROR(HYPERLINK(INDEX('Реестр семейств'!AC$7:$AC$9803,MATCH(A609,'Реестр семейств'!$B$7:$B$9803,0),1),"&gt;&gt;&gt;"),"")</f>
        <v/>
      </c>
      <c r="E609" s="49" t="str">
        <f>IFERROR(INDEX('Реестр семейств'!F$7:$F$9803,MATCH(B609,'Реестр семейств'!$B$7:$B$9803,0),1),"")</f>
        <v/>
      </c>
      <c r="F609" s="81" t="str">
        <f>IFERROR(HYPERLINK(INDEX('Реестр семейств'!AC$7:$AC$9803,MATCH(B609,'Реестр семейств'!$B$7:$B$9803,0),1),"&gt;&gt;&gt;"),"")</f>
        <v/>
      </c>
    </row>
    <row r="610" spans="1:6">
      <c r="A610" s="63"/>
      <c r="B610" s="7"/>
      <c r="C610" s="49" t="str">
        <f>IFERROR(INDEX('Реестр семейств'!F$7:$F$9803,MATCH(A610,'Реестр семейств'!$B$7:$B$9803,0),1),"")</f>
        <v/>
      </c>
      <c r="D610" s="53" t="str">
        <f>IFERROR(HYPERLINK(INDEX('Реестр семейств'!AC$7:$AC$9803,MATCH(A610,'Реестр семейств'!$B$7:$B$9803,0),1),"&gt;&gt;&gt;"),"")</f>
        <v/>
      </c>
      <c r="E610" s="49" t="str">
        <f>IFERROR(INDEX('Реестр семейств'!F$7:$F$9803,MATCH(B610,'Реестр семейств'!$B$7:$B$9803,0),1),"")</f>
        <v/>
      </c>
      <c r="F610" s="81" t="str">
        <f>IFERROR(HYPERLINK(INDEX('Реестр семейств'!AC$7:$AC$9803,MATCH(B610,'Реестр семейств'!$B$7:$B$9803,0),1),"&gt;&gt;&gt;"),"")</f>
        <v/>
      </c>
    </row>
    <row r="611" spans="1:6">
      <c r="A611" s="63"/>
      <c r="B611" s="7"/>
      <c r="C611" s="49" t="str">
        <f>IFERROR(INDEX('Реестр семейств'!F$7:$F$9803,MATCH(A611,'Реестр семейств'!$B$7:$B$9803,0),1),"")</f>
        <v/>
      </c>
      <c r="D611" s="53" t="str">
        <f>IFERROR(HYPERLINK(INDEX('Реестр семейств'!AC$7:$AC$9803,MATCH(A611,'Реестр семейств'!$B$7:$B$9803,0),1),"&gt;&gt;&gt;"),"")</f>
        <v/>
      </c>
      <c r="E611" s="49" t="str">
        <f>IFERROR(INDEX('Реестр семейств'!F$7:$F$9803,MATCH(B611,'Реестр семейств'!$B$7:$B$9803,0),1),"")</f>
        <v/>
      </c>
      <c r="F611" s="81" t="str">
        <f>IFERROR(HYPERLINK(INDEX('Реестр семейств'!AC$7:$AC$9803,MATCH(B611,'Реестр семейств'!$B$7:$B$9803,0),1),"&gt;&gt;&gt;"),"")</f>
        <v/>
      </c>
    </row>
    <row r="612" spans="1:6">
      <c r="A612" s="63"/>
      <c r="B612" s="7"/>
      <c r="C612" s="49" t="str">
        <f>IFERROR(INDEX('Реестр семейств'!F$7:$F$9803,MATCH(A612,'Реестр семейств'!$B$7:$B$9803,0),1),"")</f>
        <v/>
      </c>
      <c r="D612" s="53" t="str">
        <f>IFERROR(HYPERLINK(INDEX('Реестр семейств'!AC$7:$AC$9803,MATCH(A612,'Реестр семейств'!$B$7:$B$9803,0),1),"&gt;&gt;&gt;"),"")</f>
        <v/>
      </c>
      <c r="E612" s="49" t="str">
        <f>IFERROR(INDEX('Реестр семейств'!F$7:$F$9803,MATCH(B612,'Реестр семейств'!$B$7:$B$9803,0),1),"")</f>
        <v/>
      </c>
      <c r="F612" s="81" t="str">
        <f>IFERROR(HYPERLINK(INDEX('Реестр семейств'!AC$7:$AC$9803,MATCH(B612,'Реестр семейств'!$B$7:$B$9803,0),1),"&gt;&gt;&gt;"),"")</f>
        <v/>
      </c>
    </row>
    <row r="613" spans="1:6">
      <c r="A613" s="63"/>
      <c r="B613" s="7"/>
      <c r="C613" s="49" t="str">
        <f>IFERROR(INDEX('Реестр семейств'!F$7:$F$9803,MATCH(A613,'Реестр семейств'!$B$7:$B$9803,0),1),"")</f>
        <v/>
      </c>
      <c r="D613" s="53" t="str">
        <f>IFERROR(HYPERLINK(INDEX('Реестр семейств'!AC$7:$AC$9803,MATCH(A613,'Реестр семейств'!$B$7:$B$9803,0),1),"&gt;&gt;&gt;"),"")</f>
        <v/>
      </c>
      <c r="E613" s="49" t="str">
        <f>IFERROR(INDEX('Реестр семейств'!F$7:$F$9803,MATCH(B613,'Реестр семейств'!$B$7:$B$9803,0),1),"")</f>
        <v/>
      </c>
      <c r="F613" s="81" t="str">
        <f>IFERROR(HYPERLINK(INDEX('Реестр семейств'!AC$7:$AC$9803,MATCH(B613,'Реестр семейств'!$B$7:$B$9803,0),1),"&gt;&gt;&gt;"),"")</f>
        <v/>
      </c>
    </row>
    <row r="614" spans="1:6">
      <c r="A614" s="63"/>
      <c r="B614" s="7"/>
      <c r="C614" s="49" t="str">
        <f>IFERROR(INDEX('Реестр семейств'!F$7:$F$9803,MATCH(A614,'Реестр семейств'!$B$7:$B$9803,0),1),"")</f>
        <v/>
      </c>
      <c r="D614" s="53" t="str">
        <f>IFERROR(HYPERLINK(INDEX('Реестр семейств'!AC$7:$AC$9803,MATCH(A614,'Реестр семейств'!$B$7:$B$9803,0),1),"&gt;&gt;&gt;"),"")</f>
        <v/>
      </c>
      <c r="E614" s="49" t="str">
        <f>IFERROR(INDEX('Реестр семейств'!F$7:$F$9803,MATCH(B614,'Реестр семейств'!$B$7:$B$9803,0),1),"")</f>
        <v/>
      </c>
      <c r="F614" s="81" t="str">
        <f>IFERROR(HYPERLINK(INDEX('Реестр семейств'!AC$7:$AC$9803,MATCH(B614,'Реестр семейств'!$B$7:$B$9803,0),1),"&gt;&gt;&gt;"),"")</f>
        <v/>
      </c>
    </row>
    <row r="615" spans="1:6">
      <c r="A615" s="63"/>
      <c r="B615" s="7"/>
      <c r="C615" s="49" t="str">
        <f>IFERROR(INDEX('Реестр семейств'!F$7:$F$9803,MATCH(A615,'Реестр семейств'!$B$7:$B$9803,0),1),"")</f>
        <v/>
      </c>
      <c r="D615" s="53" t="str">
        <f>IFERROR(HYPERLINK(INDEX('Реестр семейств'!AC$7:$AC$9803,MATCH(A615,'Реестр семейств'!$B$7:$B$9803,0),1),"&gt;&gt;&gt;"),"")</f>
        <v/>
      </c>
      <c r="E615" s="49" t="str">
        <f>IFERROR(INDEX('Реестр семейств'!F$7:$F$9803,MATCH(B615,'Реестр семейств'!$B$7:$B$9803,0),1),"")</f>
        <v/>
      </c>
      <c r="F615" s="81" t="str">
        <f>IFERROR(HYPERLINK(INDEX('Реестр семейств'!AC$7:$AC$9803,MATCH(B615,'Реестр семейств'!$B$7:$B$9803,0),1),"&gt;&gt;&gt;"),"")</f>
        <v/>
      </c>
    </row>
    <row r="616" spans="1:6">
      <c r="A616" s="63"/>
      <c r="B616" s="7"/>
      <c r="C616" s="49" t="str">
        <f>IFERROR(INDEX('Реестр семейств'!F$7:$F$9803,MATCH(A616,'Реестр семейств'!$B$7:$B$9803,0),1),"")</f>
        <v/>
      </c>
      <c r="D616" s="53" t="str">
        <f>IFERROR(HYPERLINK(INDEX('Реестр семейств'!AC$7:$AC$9803,MATCH(A616,'Реестр семейств'!$B$7:$B$9803,0),1),"&gt;&gt;&gt;"),"")</f>
        <v/>
      </c>
      <c r="E616" s="49" t="str">
        <f>IFERROR(INDEX('Реестр семейств'!F$7:$F$9803,MATCH(B616,'Реестр семейств'!$B$7:$B$9803,0),1),"")</f>
        <v/>
      </c>
      <c r="F616" s="81" t="str">
        <f>IFERROR(HYPERLINK(INDEX('Реестр семейств'!AC$7:$AC$9803,MATCH(B616,'Реестр семейств'!$B$7:$B$9803,0),1),"&gt;&gt;&gt;"),"")</f>
        <v/>
      </c>
    </row>
    <row r="617" spans="1:6">
      <c r="A617" s="63"/>
      <c r="B617" s="7"/>
      <c r="C617" s="49" t="str">
        <f>IFERROR(INDEX('Реестр семейств'!F$7:$F$9803,MATCH(A617,'Реестр семейств'!$B$7:$B$9803,0),1),"")</f>
        <v/>
      </c>
      <c r="D617" s="53" t="str">
        <f>IFERROR(HYPERLINK(INDEX('Реестр семейств'!AC$7:$AC$9803,MATCH(A617,'Реестр семейств'!$B$7:$B$9803,0),1),"&gt;&gt;&gt;"),"")</f>
        <v/>
      </c>
      <c r="E617" s="49" t="str">
        <f>IFERROR(INDEX('Реестр семейств'!F$7:$F$9803,MATCH(B617,'Реестр семейств'!$B$7:$B$9803,0),1),"")</f>
        <v/>
      </c>
      <c r="F617" s="81" t="str">
        <f>IFERROR(HYPERLINK(INDEX('Реестр семейств'!AC$7:$AC$9803,MATCH(B617,'Реестр семейств'!$B$7:$B$9803,0),1),"&gt;&gt;&gt;"),"")</f>
        <v/>
      </c>
    </row>
    <row r="618" spans="1:6">
      <c r="A618" s="63"/>
      <c r="B618" s="7"/>
      <c r="C618" s="49" t="str">
        <f>IFERROR(INDEX('Реестр семейств'!F$7:$F$9803,MATCH(A618,'Реестр семейств'!$B$7:$B$9803,0),1),"")</f>
        <v/>
      </c>
      <c r="D618" s="53" t="str">
        <f>IFERROR(HYPERLINK(INDEX('Реестр семейств'!AC$7:$AC$9803,MATCH(A618,'Реестр семейств'!$B$7:$B$9803,0),1),"&gt;&gt;&gt;"),"")</f>
        <v/>
      </c>
      <c r="E618" s="49" t="str">
        <f>IFERROR(INDEX('Реестр семейств'!F$7:$F$9803,MATCH(B618,'Реестр семейств'!$B$7:$B$9803,0),1),"")</f>
        <v/>
      </c>
      <c r="F618" s="81" t="str">
        <f>IFERROR(HYPERLINK(INDEX('Реестр семейств'!AC$7:$AC$9803,MATCH(B618,'Реестр семейств'!$B$7:$B$9803,0),1),"&gt;&gt;&gt;"),"")</f>
        <v/>
      </c>
    </row>
    <row r="619" spans="1:6">
      <c r="A619" s="63"/>
      <c r="B619" s="7"/>
      <c r="C619" s="49" t="str">
        <f>IFERROR(INDEX('Реестр семейств'!F$7:$F$9803,MATCH(A619,'Реестр семейств'!$B$7:$B$9803,0),1),"")</f>
        <v/>
      </c>
      <c r="D619" s="53" t="str">
        <f>IFERROR(HYPERLINK(INDEX('Реестр семейств'!AC$7:$AC$9803,MATCH(A619,'Реестр семейств'!$B$7:$B$9803,0),1),"&gt;&gt;&gt;"),"")</f>
        <v/>
      </c>
      <c r="E619" s="49" t="str">
        <f>IFERROR(INDEX('Реестр семейств'!F$7:$F$9803,MATCH(B619,'Реестр семейств'!$B$7:$B$9803,0),1),"")</f>
        <v/>
      </c>
      <c r="F619" s="81" t="str">
        <f>IFERROR(HYPERLINK(INDEX('Реестр семейств'!AC$7:$AC$9803,MATCH(B619,'Реестр семейств'!$B$7:$B$9803,0),1),"&gt;&gt;&gt;"),"")</f>
        <v/>
      </c>
    </row>
    <row r="620" spans="1:6">
      <c r="A620" s="63"/>
      <c r="B620" s="7"/>
      <c r="C620" s="49" t="str">
        <f>IFERROR(INDEX('Реестр семейств'!F$7:$F$9803,MATCH(A620,'Реестр семейств'!$B$7:$B$9803,0),1),"")</f>
        <v/>
      </c>
      <c r="D620" s="53" t="str">
        <f>IFERROR(HYPERLINK(INDEX('Реестр семейств'!AC$7:$AC$9803,MATCH(A620,'Реестр семейств'!$B$7:$B$9803,0),1),"&gt;&gt;&gt;"),"")</f>
        <v/>
      </c>
      <c r="E620" s="49" t="str">
        <f>IFERROR(INDEX('Реестр семейств'!F$7:$F$9803,MATCH(B620,'Реестр семейств'!$B$7:$B$9803,0),1),"")</f>
        <v/>
      </c>
      <c r="F620" s="81" t="str">
        <f>IFERROR(HYPERLINK(INDEX('Реестр семейств'!AC$7:$AC$9803,MATCH(B620,'Реестр семейств'!$B$7:$B$9803,0),1),"&gt;&gt;&gt;"),"")</f>
        <v/>
      </c>
    </row>
    <row r="621" spans="1:6">
      <c r="A621" s="63"/>
      <c r="B621" s="7"/>
      <c r="C621" s="49" t="str">
        <f>IFERROR(INDEX('Реестр семейств'!F$7:$F$9803,MATCH(A621,'Реестр семейств'!$B$7:$B$9803,0),1),"")</f>
        <v/>
      </c>
      <c r="D621" s="53" t="str">
        <f>IFERROR(HYPERLINK(INDEX('Реестр семейств'!AC$7:$AC$9803,MATCH(A621,'Реестр семейств'!$B$7:$B$9803,0),1),"&gt;&gt;&gt;"),"")</f>
        <v/>
      </c>
      <c r="E621" s="49" t="str">
        <f>IFERROR(INDEX('Реестр семейств'!F$7:$F$9803,MATCH(B621,'Реестр семейств'!$B$7:$B$9803,0),1),"")</f>
        <v/>
      </c>
      <c r="F621" s="81" t="str">
        <f>IFERROR(HYPERLINK(INDEX('Реестр семейств'!AC$7:$AC$9803,MATCH(B621,'Реестр семейств'!$B$7:$B$9803,0),1),"&gt;&gt;&gt;"),"")</f>
        <v/>
      </c>
    </row>
    <row r="622" spans="1:6">
      <c r="A622" s="63"/>
      <c r="B622" s="7"/>
      <c r="C622" s="49" t="str">
        <f>IFERROR(INDEX('Реестр семейств'!F$7:$F$9803,MATCH(A622,'Реестр семейств'!$B$7:$B$9803,0),1),"")</f>
        <v/>
      </c>
      <c r="D622" s="53" t="str">
        <f>IFERROR(HYPERLINK(INDEX('Реестр семейств'!AC$7:$AC$9803,MATCH(A622,'Реестр семейств'!$B$7:$B$9803,0),1),"&gt;&gt;&gt;"),"")</f>
        <v/>
      </c>
      <c r="E622" s="49" t="str">
        <f>IFERROR(INDEX('Реестр семейств'!F$7:$F$9803,MATCH(B622,'Реестр семейств'!$B$7:$B$9803,0),1),"")</f>
        <v/>
      </c>
      <c r="F622" s="81" t="str">
        <f>IFERROR(HYPERLINK(INDEX('Реестр семейств'!AC$7:$AC$9803,MATCH(B622,'Реестр семейств'!$B$7:$B$9803,0),1),"&gt;&gt;&gt;"),"")</f>
        <v/>
      </c>
    </row>
    <row r="623" spans="1:6">
      <c r="A623" s="63"/>
      <c r="B623" s="7"/>
      <c r="C623" s="49" t="str">
        <f>IFERROR(INDEX('Реестр семейств'!F$7:$F$9803,MATCH(A623,'Реестр семейств'!$B$7:$B$9803,0),1),"")</f>
        <v/>
      </c>
      <c r="D623" s="53" t="str">
        <f>IFERROR(HYPERLINK(INDEX('Реестр семейств'!AC$7:$AC$9803,MATCH(A623,'Реестр семейств'!$B$7:$B$9803,0),1),"&gt;&gt;&gt;"),"")</f>
        <v/>
      </c>
      <c r="E623" s="49" t="str">
        <f>IFERROR(INDEX('Реестр семейств'!F$7:$F$9803,MATCH(B623,'Реестр семейств'!$B$7:$B$9803,0),1),"")</f>
        <v/>
      </c>
      <c r="F623" s="81" t="str">
        <f>IFERROR(HYPERLINK(INDEX('Реестр семейств'!AC$7:$AC$9803,MATCH(B623,'Реестр семейств'!$B$7:$B$9803,0),1),"&gt;&gt;&gt;"),"")</f>
        <v/>
      </c>
    </row>
    <row r="624" spans="1:6">
      <c r="A624" s="63"/>
      <c r="B624" s="7"/>
      <c r="C624" s="49" t="str">
        <f>IFERROR(INDEX('Реестр семейств'!F$7:$F$9803,MATCH(A624,'Реестр семейств'!$B$7:$B$9803,0),1),"")</f>
        <v/>
      </c>
      <c r="D624" s="53" t="str">
        <f>IFERROR(HYPERLINK(INDEX('Реестр семейств'!AC$7:$AC$9803,MATCH(A624,'Реестр семейств'!$B$7:$B$9803,0),1),"&gt;&gt;&gt;"),"")</f>
        <v/>
      </c>
      <c r="E624" s="49" t="str">
        <f>IFERROR(INDEX('Реестр семейств'!F$7:$F$9803,MATCH(B624,'Реестр семейств'!$B$7:$B$9803,0),1),"")</f>
        <v/>
      </c>
      <c r="F624" s="81" t="str">
        <f>IFERROR(HYPERLINK(INDEX('Реестр семейств'!AC$7:$AC$9803,MATCH(B624,'Реестр семейств'!$B$7:$B$9803,0),1),"&gt;&gt;&gt;"),"")</f>
        <v/>
      </c>
    </row>
    <row r="625" spans="1:6">
      <c r="A625" s="63"/>
      <c r="B625" s="7"/>
      <c r="C625" s="49" t="str">
        <f>IFERROR(INDEX('Реестр семейств'!F$7:$F$9803,MATCH(A625,'Реестр семейств'!$B$7:$B$9803,0),1),"")</f>
        <v/>
      </c>
      <c r="D625" s="53" t="str">
        <f>IFERROR(HYPERLINK(INDEX('Реестр семейств'!AC$7:$AC$9803,MATCH(A625,'Реестр семейств'!$B$7:$B$9803,0),1),"&gt;&gt;&gt;"),"")</f>
        <v/>
      </c>
      <c r="E625" s="49" t="str">
        <f>IFERROR(INDEX('Реестр семейств'!F$7:$F$9803,MATCH(B625,'Реестр семейств'!$B$7:$B$9803,0),1),"")</f>
        <v/>
      </c>
      <c r="F625" s="81" t="str">
        <f>IFERROR(HYPERLINK(INDEX('Реестр семейств'!AC$7:$AC$9803,MATCH(B625,'Реестр семейств'!$B$7:$B$9803,0),1),"&gt;&gt;&gt;"),"")</f>
        <v/>
      </c>
    </row>
    <row r="626" spans="1:6">
      <c r="A626" s="63"/>
      <c r="B626" s="7"/>
      <c r="C626" s="49" t="str">
        <f>IFERROR(INDEX('Реестр семейств'!F$7:$F$9803,MATCH(A626,'Реестр семейств'!$B$7:$B$9803,0),1),"")</f>
        <v/>
      </c>
      <c r="D626" s="53" t="str">
        <f>IFERROR(HYPERLINK(INDEX('Реестр семейств'!AC$7:$AC$9803,MATCH(A626,'Реестр семейств'!$B$7:$B$9803,0),1),"&gt;&gt;&gt;"),"")</f>
        <v/>
      </c>
      <c r="E626" s="49" t="str">
        <f>IFERROR(INDEX('Реестр семейств'!F$7:$F$9803,MATCH(B626,'Реестр семейств'!$B$7:$B$9803,0),1),"")</f>
        <v/>
      </c>
      <c r="F626" s="81" t="str">
        <f>IFERROR(HYPERLINK(INDEX('Реестр семейств'!AC$7:$AC$9803,MATCH(B626,'Реестр семейств'!$B$7:$B$9803,0),1),"&gt;&gt;&gt;"),"")</f>
        <v/>
      </c>
    </row>
    <row r="627" spans="1:6">
      <c r="A627" s="63"/>
      <c r="B627" s="7"/>
      <c r="C627" s="49" t="str">
        <f>IFERROR(INDEX('Реестр семейств'!F$7:$F$9803,MATCH(A627,'Реестр семейств'!$B$7:$B$9803,0),1),"")</f>
        <v/>
      </c>
      <c r="D627" s="53" t="str">
        <f>IFERROR(HYPERLINK(INDEX('Реестр семейств'!AC$7:$AC$9803,MATCH(A627,'Реестр семейств'!$B$7:$B$9803,0),1),"&gt;&gt;&gt;"),"")</f>
        <v/>
      </c>
      <c r="E627" s="49" t="str">
        <f>IFERROR(INDEX('Реестр семейств'!F$7:$F$9803,MATCH(B627,'Реестр семейств'!$B$7:$B$9803,0),1),"")</f>
        <v/>
      </c>
      <c r="F627" s="81" t="str">
        <f>IFERROR(HYPERLINK(INDEX('Реестр семейств'!AC$7:$AC$9803,MATCH(B627,'Реестр семейств'!$B$7:$B$9803,0),1),"&gt;&gt;&gt;"),"")</f>
        <v/>
      </c>
    </row>
    <row r="628" spans="1:6">
      <c r="A628" s="63"/>
      <c r="B628" s="7"/>
      <c r="C628" s="49" t="str">
        <f>IFERROR(INDEX('Реестр семейств'!F$7:$F$9803,MATCH(A628,'Реестр семейств'!$B$7:$B$9803,0),1),"")</f>
        <v/>
      </c>
      <c r="D628" s="53" t="str">
        <f>IFERROR(HYPERLINK(INDEX('Реестр семейств'!AC$7:$AC$9803,MATCH(A628,'Реестр семейств'!$B$7:$B$9803,0),1),"&gt;&gt;&gt;"),"")</f>
        <v/>
      </c>
      <c r="E628" s="49" t="str">
        <f>IFERROR(INDEX('Реестр семейств'!F$7:$F$9803,MATCH(B628,'Реестр семейств'!$B$7:$B$9803,0),1),"")</f>
        <v/>
      </c>
      <c r="F628" s="81" t="str">
        <f>IFERROR(HYPERLINK(INDEX('Реестр семейств'!AC$7:$AC$9803,MATCH(B628,'Реестр семейств'!$B$7:$B$9803,0),1),"&gt;&gt;&gt;"),"")</f>
        <v/>
      </c>
    </row>
    <row r="629" spans="1:6">
      <c r="A629" s="63"/>
      <c r="B629" s="7"/>
      <c r="C629" s="49" t="str">
        <f>IFERROR(INDEX('Реестр семейств'!F$7:$F$9803,MATCH(A629,'Реестр семейств'!$B$7:$B$9803,0),1),"")</f>
        <v/>
      </c>
      <c r="D629" s="53" t="str">
        <f>IFERROR(HYPERLINK(INDEX('Реестр семейств'!AC$7:$AC$9803,MATCH(A629,'Реестр семейств'!$B$7:$B$9803,0),1),"&gt;&gt;&gt;"),"")</f>
        <v/>
      </c>
      <c r="E629" s="49" t="str">
        <f>IFERROR(INDEX('Реестр семейств'!F$7:$F$9803,MATCH(B629,'Реестр семейств'!$B$7:$B$9803,0),1),"")</f>
        <v/>
      </c>
      <c r="F629" s="81" t="str">
        <f>IFERROR(HYPERLINK(INDEX('Реестр семейств'!AC$7:$AC$9803,MATCH(B629,'Реестр семейств'!$B$7:$B$9803,0),1),"&gt;&gt;&gt;"),"")</f>
        <v/>
      </c>
    </row>
    <row r="630" spans="1:6">
      <c r="A630" s="63"/>
      <c r="B630" s="7"/>
      <c r="C630" s="49" t="str">
        <f>IFERROR(INDEX('Реестр семейств'!F$7:$F$9803,MATCH(A630,'Реестр семейств'!$B$7:$B$9803,0),1),"")</f>
        <v/>
      </c>
      <c r="D630" s="53" t="str">
        <f>IFERROR(HYPERLINK(INDEX('Реестр семейств'!AC$7:$AC$9803,MATCH(A630,'Реестр семейств'!$B$7:$B$9803,0),1),"&gt;&gt;&gt;"),"")</f>
        <v/>
      </c>
      <c r="E630" s="49" t="str">
        <f>IFERROR(INDEX('Реестр семейств'!F$7:$F$9803,MATCH(B630,'Реестр семейств'!$B$7:$B$9803,0),1),"")</f>
        <v/>
      </c>
      <c r="F630" s="81" t="str">
        <f>IFERROR(HYPERLINK(INDEX('Реестр семейств'!AC$7:$AC$9803,MATCH(B630,'Реестр семейств'!$B$7:$B$9803,0),1),"&gt;&gt;&gt;"),"")</f>
        <v/>
      </c>
    </row>
    <row r="631" spans="1:6">
      <c r="A631" s="63"/>
      <c r="B631" s="7"/>
      <c r="C631" s="49" t="str">
        <f>IFERROR(INDEX('Реестр семейств'!F$7:$F$9803,MATCH(A631,'Реестр семейств'!$B$7:$B$9803,0),1),"")</f>
        <v/>
      </c>
      <c r="D631" s="53" t="str">
        <f>IFERROR(HYPERLINK(INDEX('Реестр семейств'!AC$7:$AC$9803,MATCH(A631,'Реестр семейств'!$B$7:$B$9803,0),1),"&gt;&gt;&gt;"),"")</f>
        <v/>
      </c>
      <c r="E631" s="49" t="str">
        <f>IFERROR(INDEX('Реестр семейств'!F$7:$F$9803,MATCH(B631,'Реестр семейств'!$B$7:$B$9803,0),1),"")</f>
        <v/>
      </c>
      <c r="F631" s="81" t="str">
        <f>IFERROR(HYPERLINK(INDEX('Реестр семейств'!AC$7:$AC$9803,MATCH(B631,'Реестр семейств'!$B$7:$B$9803,0),1),"&gt;&gt;&gt;"),"")</f>
        <v/>
      </c>
    </row>
    <row r="632" spans="1:6">
      <c r="A632" s="63"/>
      <c r="B632" s="7"/>
      <c r="C632" s="49" t="str">
        <f>IFERROR(INDEX('Реестр семейств'!F$7:$F$9803,MATCH(A632,'Реестр семейств'!$B$7:$B$9803,0),1),"")</f>
        <v/>
      </c>
      <c r="D632" s="53" t="str">
        <f>IFERROR(HYPERLINK(INDEX('Реестр семейств'!AC$7:$AC$9803,MATCH(A632,'Реестр семейств'!$B$7:$B$9803,0),1),"&gt;&gt;&gt;"),"")</f>
        <v/>
      </c>
      <c r="E632" s="49" t="str">
        <f>IFERROR(INDEX('Реестр семейств'!F$7:$F$9803,MATCH(B632,'Реестр семейств'!$B$7:$B$9803,0),1),"")</f>
        <v/>
      </c>
      <c r="F632" s="81" t="str">
        <f>IFERROR(HYPERLINK(INDEX('Реестр семейств'!AC$7:$AC$9803,MATCH(B632,'Реестр семейств'!$B$7:$B$9803,0),1),"&gt;&gt;&gt;"),"")</f>
        <v/>
      </c>
    </row>
    <row r="633" spans="1:6">
      <c r="A633" s="63"/>
      <c r="B633" s="7"/>
      <c r="C633" s="49" t="str">
        <f>IFERROR(INDEX('Реестр семейств'!F$7:$F$9803,MATCH(A633,'Реестр семейств'!$B$7:$B$9803,0),1),"")</f>
        <v/>
      </c>
      <c r="D633" s="53" t="str">
        <f>IFERROR(HYPERLINK(INDEX('Реестр семейств'!AC$7:$AC$9803,MATCH(A633,'Реестр семейств'!$B$7:$B$9803,0),1),"&gt;&gt;&gt;"),"")</f>
        <v/>
      </c>
      <c r="E633" s="49" t="str">
        <f>IFERROR(INDEX('Реестр семейств'!F$7:$F$9803,MATCH(B633,'Реестр семейств'!$B$7:$B$9803,0),1),"")</f>
        <v/>
      </c>
      <c r="F633" s="81" t="str">
        <f>IFERROR(HYPERLINK(INDEX('Реестр семейств'!AC$7:$AC$9803,MATCH(B633,'Реестр семейств'!$B$7:$B$9803,0),1),"&gt;&gt;&gt;"),"")</f>
        <v/>
      </c>
    </row>
    <row r="634" spans="1:6">
      <c r="A634" s="63"/>
      <c r="B634" s="7"/>
      <c r="C634" s="49" t="str">
        <f>IFERROR(INDEX('Реестр семейств'!F$7:$F$9803,MATCH(A634,'Реестр семейств'!$B$7:$B$9803,0),1),"")</f>
        <v/>
      </c>
      <c r="D634" s="53" t="str">
        <f>IFERROR(HYPERLINK(INDEX('Реестр семейств'!AC$7:$AC$9803,MATCH(A634,'Реестр семейств'!$B$7:$B$9803,0),1),"&gt;&gt;&gt;"),"")</f>
        <v/>
      </c>
      <c r="E634" s="49" t="str">
        <f>IFERROR(INDEX('Реестр семейств'!F$7:$F$9803,MATCH(B634,'Реестр семейств'!$B$7:$B$9803,0),1),"")</f>
        <v/>
      </c>
      <c r="F634" s="81" t="str">
        <f>IFERROR(HYPERLINK(INDEX('Реестр семейств'!AC$7:$AC$9803,MATCH(B634,'Реестр семейств'!$B$7:$B$9803,0),1),"&gt;&gt;&gt;"),"")</f>
        <v/>
      </c>
    </row>
    <row r="635" spans="1:6">
      <c r="A635" s="63"/>
      <c r="B635" s="7"/>
      <c r="C635" s="49" t="str">
        <f>IFERROR(INDEX('Реестр семейств'!F$7:$F$9803,MATCH(A635,'Реестр семейств'!$B$7:$B$9803,0),1),"")</f>
        <v/>
      </c>
      <c r="D635" s="53" t="str">
        <f>IFERROR(HYPERLINK(INDEX('Реестр семейств'!AC$7:$AC$9803,MATCH(A635,'Реестр семейств'!$B$7:$B$9803,0),1),"&gt;&gt;&gt;"),"")</f>
        <v/>
      </c>
      <c r="E635" s="49" t="str">
        <f>IFERROR(INDEX('Реестр семейств'!F$7:$F$9803,MATCH(B635,'Реестр семейств'!$B$7:$B$9803,0),1),"")</f>
        <v/>
      </c>
      <c r="F635" s="81" t="str">
        <f>IFERROR(HYPERLINK(INDEX('Реестр семейств'!AC$7:$AC$9803,MATCH(B635,'Реестр семейств'!$B$7:$B$9803,0),1),"&gt;&gt;&gt;"),"")</f>
        <v/>
      </c>
    </row>
    <row r="636" spans="1:6">
      <c r="A636" s="63"/>
      <c r="B636" s="7"/>
      <c r="C636" s="49" t="str">
        <f>IFERROR(INDEX('Реестр семейств'!F$7:$F$9803,MATCH(A636,'Реестр семейств'!$B$7:$B$9803,0),1),"")</f>
        <v/>
      </c>
      <c r="D636" s="53" t="str">
        <f>IFERROR(HYPERLINK(INDEX('Реестр семейств'!AC$7:$AC$9803,MATCH(A636,'Реестр семейств'!$B$7:$B$9803,0),1),"&gt;&gt;&gt;"),"")</f>
        <v/>
      </c>
      <c r="E636" s="49" t="str">
        <f>IFERROR(INDEX('Реестр семейств'!F$7:$F$9803,MATCH(B636,'Реестр семейств'!$B$7:$B$9803,0),1),"")</f>
        <v/>
      </c>
      <c r="F636" s="81" t="str">
        <f>IFERROR(HYPERLINK(INDEX('Реестр семейств'!AC$7:$AC$9803,MATCH(B636,'Реестр семейств'!$B$7:$B$9803,0),1),"&gt;&gt;&gt;"),"")</f>
        <v/>
      </c>
    </row>
    <row r="637" spans="1:6">
      <c r="A637" s="63"/>
      <c r="B637" s="7"/>
      <c r="C637" s="49" t="str">
        <f>IFERROR(INDEX('Реестр семейств'!F$7:$F$9803,MATCH(A637,'Реестр семейств'!$B$7:$B$9803,0),1),"")</f>
        <v/>
      </c>
      <c r="D637" s="53" t="str">
        <f>IFERROR(HYPERLINK(INDEX('Реестр семейств'!AC$7:$AC$9803,MATCH(A637,'Реестр семейств'!$B$7:$B$9803,0),1),"&gt;&gt;&gt;"),"")</f>
        <v/>
      </c>
      <c r="E637" s="49" t="str">
        <f>IFERROR(INDEX('Реестр семейств'!F$7:$F$9803,MATCH(B637,'Реестр семейств'!$B$7:$B$9803,0),1),"")</f>
        <v/>
      </c>
      <c r="F637" s="81" t="str">
        <f>IFERROR(HYPERLINK(INDEX('Реестр семейств'!AC$7:$AC$9803,MATCH(B637,'Реестр семейств'!$B$7:$B$9803,0),1),"&gt;&gt;&gt;"),"")</f>
        <v/>
      </c>
    </row>
    <row r="638" spans="1:6">
      <c r="A638" s="63"/>
      <c r="B638" s="7"/>
      <c r="C638" s="49" t="str">
        <f>IFERROR(INDEX('Реестр семейств'!F$7:$F$9803,MATCH(A638,'Реестр семейств'!$B$7:$B$9803,0),1),"")</f>
        <v/>
      </c>
      <c r="D638" s="53" t="str">
        <f>IFERROR(HYPERLINK(INDEX('Реестр семейств'!AC$7:$AC$9803,MATCH(A638,'Реестр семейств'!$B$7:$B$9803,0),1),"&gt;&gt;&gt;"),"")</f>
        <v/>
      </c>
      <c r="E638" s="49" t="str">
        <f>IFERROR(INDEX('Реестр семейств'!F$7:$F$9803,MATCH(B638,'Реестр семейств'!$B$7:$B$9803,0),1),"")</f>
        <v/>
      </c>
      <c r="F638" s="81" t="str">
        <f>IFERROR(HYPERLINK(INDEX('Реестр семейств'!AC$7:$AC$9803,MATCH(B638,'Реестр семейств'!$B$7:$B$9803,0),1),"&gt;&gt;&gt;"),"")</f>
        <v/>
      </c>
    </row>
    <row r="639" spans="1:6">
      <c r="A639" s="63"/>
      <c r="B639" s="7"/>
      <c r="C639" s="49" t="str">
        <f>IFERROR(INDEX('Реестр семейств'!F$7:$F$9803,MATCH(A639,'Реестр семейств'!$B$7:$B$9803,0),1),"")</f>
        <v/>
      </c>
      <c r="D639" s="53" t="str">
        <f>IFERROR(HYPERLINK(INDEX('Реестр семейств'!AC$7:$AC$9803,MATCH(A639,'Реестр семейств'!$B$7:$B$9803,0),1),"&gt;&gt;&gt;"),"")</f>
        <v/>
      </c>
      <c r="E639" s="49" t="str">
        <f>IFERROR(INDEX('Реестр семейств'!F$7:$F$9803,MATCH(B639,'Реестр семейств'!$B$7:$B$9803,0),1),"")</f>
        <v/>
      </c>
      <c r="F639" s="81" t="str">
        <f>IFERROR(HYPERLINK(INDEX('Реестр семейств'!AC$7:$AC$9803,MATCH(B639,'Реестр семейств'!$B$7:$B$9803,0),1),"&gt;&gt;&gt;"),"")</f>
        <v/>
      </c>
    </row>
    <row r="640" spans="1:6">
      <c r="A640" s="63"/>
      <c r="B640" s="7"/>
      <c r="C640" s="49" t="str">
        <f>IFERROR(INDEX('Реестр семейств'!F$7:$F$9803,MATCH(A640,'Реестр семейств'!$B$7:$B$9803,0),1),"")</f>
        <v/>
      </c>
      <c r="D640" s="53" t="str">
        <f>IFERROR(HYPERLINK(INDEX('Реестр семейств'!AC$7:$AC$9803,MATCH(A640,'Реестр семейств'!$B$7:$B$9803,0),1),"&gt;&gt;&gt;"),"")</f>
        <v/>
      </c>
      <c r="E640" s="49" t="str">
        <f>IFERROR(INDEX('Реестр семейств'!F$7:$F$9803,MATCH(B640,'Реестр семейств'!$B$7:$B$9803,0),1),"")</f>
        <v/>
      </c>
      <c r="F640" s="81" t="str">
        <f>IFERROR(HYPERLINK(INDEX('Реестр семейств'!AC$7:$AC$9803,MATCH(B640,'Реестр семейств'!$B$7:$B$9803,0),1),"&gt;&gt;&gt;"),"")</f>
        <v/>
      </c>
    </row>
    <row r="641" spans="1:6">
      <c r="A641" s="63"/>
      <c r="B641" s="7"/>
      <c r="C641" s="49" t="str">
        <f>IFERROR(INDEX('Реестр семейств'!F$7:$F$9803,MATCH(A641,'Реестр семейств'!$B$7:$B$9803,0),1),"")</f>
        <v/>
      </c>
      <c r="D641" s="53" t="str">
        <f>IFERROR(HYPERLINK(INDEX('Реестр семейств'!AC$7:$AC$9803,MATCH(A641,'Реестр семейств'!$B$7:$B$9803,0),1),"&gt;&gt;&gt;"),"")</f>
        <v/>
      </c>
      <c r="E641" s="49" t="str">
        <f>IFERROR(INDEX('Реестр семейств'!F$7:$F$9803,MATCH(B641,'Реестр семейств'!$B$7:$B$9803,0),1),"")</f>
        <v/>
      </c>
      <c r="F641" s="81" t="str">
        <f>IFERROR(HYPERLINK(INDEX('Реестр семейств'!AC$7:$AC$9803,MATCH(B641,'Реестр семейств'!$B$7:$B$9803,0),1),"&gt;&gt;&gt;"),"")</f>
        <v/>
      </c>
    </row>
    <row r="642" spans="1:6">
      <c r="A642" s="63"/>
      <c r="B642" s="7"/>
      <c r="C642" s="49" t="str">
        <f>IFERROR(INDEX('Реестр семейств'!F$7:$F$9803,MATCH(A642,'Реестр семейств'!$B$7:$B$9803,0),1),"")</f>
        <v/>
      </c>
      <c r="D642" s="53" t="str">
        <f>IFERROR(HYPERLINK(INDEX('Реестр семейств'!AC$7:$AC$9803,MATCH(A642,'Реестр семейств'!$B$7:$B$9803,0),1),"&gt;&gt;&gt;"),"")</f>
        <v/>
      </c>
      <c r="E642" s="49" t="str">
        <f>IFERROR(INDEX('Реестр семейств'!F$7:$F$9803,MATCH(B642,'Реестр семейств'!$B$7:$B$9803,0),1),"")</f>
        <v/>
      </c>
      <c r="F642" s="81" t="str">
        <f>IFERROR(HYPERLINK(INDEX('Реестр семейств'!AC$7:$AC$9803,MATCH(B642,'Реестр семейств'!$B$7:$B$9803,0),1),"&gt;&gt;&gt;"),"")</f>
        <v/>
      </c>
    </row>
    <row r="643" spans="1:6">
      <c r="A643" s="63"/>
      <c r="B643" s="7"/>
      <c r="C643" s="49" t="str">
        <f>IFERROR(INDEX('Реестр семейств'!F$7:$F$9803,MATCH(A643,'Реестр семейств'!$B$7:$B$9803,0),1),"")</f>
        <v/>
      </c>
      <c r="D643" s="53" t="str">
        <f>IFERROR(HYPERLINK(INDEX('Реестр семейств'!AC$7:$AC$9803,MATCH(A643,'Реестр семейств'!$B$7:$B$9803,0),1),"&gt;&gt;&gt;"),"")</f>
        <v/>
      </c>
      <c r="E643" s="49" t="str">
        <f>IFERROR(INDEX('Реестр семейств'!F$7:$F$9803,MATCH(B643,'Реестр семейств'!$B$7:$B$9803,0),1),"")</f>
        <v/>
      </c>
      <c r="F643" s="81" t="str">
        <f>IFERROR(HYPERLINK(INDEX('Реестр семейств'!AC$7:$AC$9803,MATCH(B643,'Реестр семейств'!$B$7:$B$9803,0),1),"&gt;&gt;&gt;"),"")</f>
        <v/>
      </c>
    </row>
    <row r="644" spans="1:6">
      <c r="A644" s="63"/>
      <c r="B644" s="7"/>
      <c r="C644" s="49" t="str">
        <f>IFERROR(INDEX('Реестр семейств'!F$7:$F$9803,MATCH(A644,'Реестр семейств'!$B$7:$B$9803,0),1),"")</f>
        <v/>
      </c>
      <c r="D644" s="53" t="str">
        <f>IFERROR(HYPERLINK(INDEX('Реестр семейств'!AC$7:$AC$9803,MATCH(A644,'Реестр семейств'!$B$7:$B$9803,0),1),"&gt;&gt;&gt;"),"")</f>
        <v/>
      </c>
      <c r="E644" s="49" t="str">
        <f>IFERROR(INDEX('Реестр семейств'!F$7:$F$9803,MATCH(B644,'Реестр семейств'!$B$7:$B$9803,0),1),"")</f>
        <v/>
      </c>
      <c r="F644" s="81" t="str">
        <f>IFERROR(HYPERLINK(INDEX('Реестр семейств'!AC$7:$AC$9803,MATCH(B644,'Реестр семейств'!$B$7:$B$9803,0),1),"&gt;&gt;&gt;"),"")</f>
        <v/>
      </c>
    </row>
    <row r="645" spans="1:6">
      <c r="A645" s="63"/>
      <c r="B645" s="7"/>
      <c r="C645" s="49" t="str">
        <f>IFERROR(INDEX('Реестр семейств'!F$7:$F$9803,MATCH(A645,'Реестр семейств'!$B$7:$B$9803,0),1),"")</f>
        <v/>
      </c>
      <c r="D645" s="53" t="str">
        <f>IFERROR(HYPERLINK(INDEX('Реестр семейств'!AC$7:$AC$9803,MATCH(A645,'Реестр семейств'!$B$7:$B$9803,0),1),"&gt;&gt;&gt;"),"")</f>
        <v/>
      </c>
      <c r="E645" s="49" t="str">
        <f>IFERROR(INDEX('Реестр семейств'!F$7:$F$9803,MATCH(B645,'Реестр семейств'!$B$7:$B$9803,0),1),"")</f>
        <v/>
      </c>
      <c r="F645" s="81" t="str">
        <f>IFERROR(HYPERLINK(INDEX('Реестр семейств'!AC$7:$AC$9803,MATCH(B645,'Реестр семейств'!$B$7:$B$9803,0),1),"&gt;&gt;&gt;"),"")</f>
        <v/>
      </c>
    </row>
    <row r="646" spans="1:6">
      <c r="A646" s="63"/>
      <c r="B646" s="7"/>
      <c r="C646" s="49" t="str">
        <f>IFERROR(INDEX('Реестр семейств'!F$7:$F$9803,MATCH(A646,'Реестр семейств'!$B$7:$B$9803,0),1),"")</f>
        <v/>
      </c>
      <c r="D646" s="53" t="str">
        <f>IFERROR(HYPERLINK(INDEX('Реестр семейств'!AC$7:$AC$9803,MATCH(A646,'Реестр семейств'!$B$7:$B$9803,0),1),"&gt;&gt;&gt;"),"")</f>
        <v/>
      </c>
      <c r="E646" s="49" t="str">
        <f>IFERROR(INDEX('Реестр семейств'!F$7:$F$9803,MATCH(B646,'Реестр семейств'!$B$7:$B$9803,0),1),"")</f>
        <v/>
      </c>
      <c r="F646" s="81" t="str">
        <f>IFERROR(HYPERLINK(INDEX('Реестр семейств'!AC$7:$AC$9803,MATCH(B646,'Реестр семейств'!$B$7:$B$9803,0),1),"&gt;&gt;&gt;"),"")</f>
        <v/>
      </c>
    </row>
    <row r="647" spans="1:6">
      <c r="A647" s="63"/>
      <c r="B647" s="7"/>
      <c r="C647" s="49" t="str">
        <f>IFERROR(INDEX('Реестр семейств'!F$7:$F$9803,MATCH(A647,'Реестр семейств'!$B$7:$B$9803,0),1),"")</f>
        <v/>
      </c>
      <c r="D647" s="53" t="str">
        <f>IFERROR(HYPERLINK(INDEX('Реестр семейств'!AC$7:$AC$9803,MATCH(A647,'Реестр семейств'!$B$7:$B$9803,0),1),"&gt;&gt;&gt;"),"")</f>
        <v/>
      </c>
      <c r="E647" s="49" t="str">
        <f>IFERROR(INDEX('Реестр семейств'!F$7:$F$9803,MATCH(B647,'Реестр семейств'!$B$7:$B$9803,0),1),"")</f>
        <v/>
      </c>
      <c r="F647" s="81" t="str">
        <f>IFERROR(HYPERLINK(INDEX('Реестр семейств'!AC$7:$AC$9803,MATCH(B647,'Реестр семейств'!$B$7:$B$9803,0),1),"&gt;&gt;&gt;"),"")</f>
        <v/>
      </c>
    </row>
    <row r="648" spans="1:6">
      <c r="A648" s="63"/>
      <c r="B648" s="7"/>
      <c r="C648" s="49" t="str">
        <f>IFERROR(INDEX('Реестр семейств'!F$7:$F$9803,MATCH(A648,'Реестр семейств'!$B$7:$B$9803,0),1),"")</f>
        <v/>
      </c>
      <c r="D648" s="53" t="str">
        <f>IFERROR(HYPERLINK(INDEX('Реестр семейств'!AC$7:$AC$9803,MATCH(A648,'Реестр семейств'!$B$7:$B$9803,0),1),"&gt;&gt;&gt;"),"")</f>
        <v/>
      </c>
      <c r="E648" s="49" t="str">
        <f>IFERROR(INDEX('Реестр семейств'!F$7:$F$9803,MATCH(B648,'Реестр семейств'!$B$7:$B$9803,0),1),"")</f>
        <v/>
      </c>
      <c r="F648" s="81" t="str">
        <f>IFERROR(HYPERLINK(INDEX('Реестр семейств'!AC$7:$AC$9803,MATCH(B648,'Реестр семейств'!$B$7:$B$9803,0),1),"&gt;&gt;&gt;"),"")</f>
        <v/>
      </c>
    </row>
    <row r="649" spans="1:6">
      <c r="A649" s="63"/>
      <c r="B649" s="7"/>
      <c r="C649" s="49" t="str">
        <f>IFERROR(INDEX('Реестр семейств'!F$7:$F$9803,MATCH(A649,'Реестр семейств'!$B$7:$B$9803,0),1),"")</f>
        <v/>
      </c>
      <c r="D649" s="53" t="str">
        <f>IFERROR(HYPERLINK(INDEX('Реестр семейств'!AC$7:$AC$9803,MATCH(A649,'Реестр семейств'!$B$7:$B$9803,0),1),"&gt;&gt;&gt;"),"")</f>
        <v/>
      </c>
      <c r="E649" s="49" t="str">
        <f>IFERROR(INDEX('Реестр семейств'!F$7:$F$9803,MATCH(B649,'Реестр семейств'!$B$7:$B$9803,0),1),"")</f>
        <v/>
      </c>
      <c r="F649" s="81" t="str">
        <f>IFERROR(HYPERLINK(INDEX('Реестр семейств'!AC$7:$AC$9803,MATCH(B649,'Реестр семейств'!$B$7:$B$9803,0),1),"&gt;&gt;&gt;"),"")</f>
        <v/>
      </c>
    </row>
    <row r="650" spans="1:6">
      <c r="A650" s="63"/>
      <c r="B650" s="7"/>
      <c r="C650" s="49" t="str">
        <f>IFERROR(INDEX('Реестр семейств'!F$7:$F$9803,MATCH(A650,'Реестр семейств'!$B$7:$B$9803,0),1),"")</f>
        <v/>
      </c>
      <c r="D650" s="53" t="str">
        <f>IFERROR(HYPERLINK(INDEX('Реестр семейств'!AC$7:$AC$9803,MATCH(A650,'Реестр семейств'!$B$7:$B$9803,0),1),"&gt;&gt;&gt;"),"")</f>
        <v/>
      </c>
      <c r="E650" s="49" t="str">
        <f>IFERROR(INDEX('Реестр семейств'!F$7:$F$9803,MATCH(B650,'Реестр семейств'!$B$7:$B$9803,0),1),"")</f>
        <v/>
      </c>
      <c r="F650" s="81" t="str">
        <f>IFERROR(HYPERLINK(INDEX('Реестр семейств'!AC$7:$AC$9803,MATCH(B650,'Реестр семейств'!$B$7:$B$9803,0),1),"&gt;&gt;&gt;"),"")</f>
        <v/>
      </c>
    </row>
    <row r="651" spans="1:6">
      <c r="A651" s="63"/>
      <c r="B651" s="7"/>
      <c r="C651" s="49" t="str">
        <f>IFERROR(INDEX('Реестр семейств'!F$7:$F$9803,MATCH(A651,'Реестр семейств'!$B$7:$B$9803,0),1),"")</f>
        <v/>
      </c>
      <c r="D651" s="53" t="str">
        <f>IFERROR(HYPERLINK(INDEX('Реестр семейств'!AC$7:$AC$9803,MATCH(A651,'Реестр семейств'!$B$7:$B$9803,0),1),"&gt;&gt;&gt;"),"")</f>
        <v/>
      </c>
      <c r="E651" s="49" t="str">
        <f>IFERROR(INDEX('Реестр семейств'!F$7:$F$9803,MATCH(B651,'Реестр семейств'!$B$7:$B$9803,0),1),"")</f>
        <v/>
      </c>
      <c r="F651" s="81" t="str">
        <f>IFERROR(HYPERLINK(INDEX('Реестр семейств'!AC$7:$AC$9803,MATCH(B651,'Реестр семейств'!$B$7:$B$9803,0),1),"&gt;&gt;&gt;"),"")</f>
        <v/>
      </c>
    </row>
    <row r="652" spans="1:6">
      <c r="A652" s="63"/>
      <c r="B652" s="7"/>
      <c r="C652" s="49" t="str">
        <f>IFERROR(INDEX('Реестр семейств'!F$7:$F$9803,MATCH(A652,'Реестр семейств'!$B$7:$B$9803,0),1),"")</f>
        <v/>
      </c>
      <c r="D652" s="53" t="str">
        <f>IFERROR(HYPERLINK(INDEX('Реестр семейств'!AC$7:$AC$9803,MATCH(A652,'Реестр семейств'!$B$7:$B$9803,0),1),"&gt;&gt;&gt;"),"")</f>
        <v/>
      </c>
      <c r="E652" s="49" t="str">
        <f>IFERROR(INDEX('Реестр семейств'!F$7:$F$9803,MATCH(B652,'Реестр семейств'!$B$7:$B$9803,0),1),"")</f>
        <v/>
      </c>
      <c r="F652" s="81" t="str">
        <f>IFERROR(HYPERLINK(INDEX('Реестр семейств'!AC$7:$AC$9803,MATCH(B652,'Реестр семейств'!$B$7:$B$9803,0),1),"&gt;&gt;&gt;"),"")</f>
        <v/>
      </c>
    </row>
    <row r="653" spans="1:6">
      <c r="A653" s="63"/>
      <c r="B653" s="7"/>
      <c r="C653" s="49" t="str">
        <f>IFERROR(INDEX('Реестр семейств'!F$7:$F$9803,MATCH(A653,'Реестр семейств'!$B$7:$B$9803,0),1),"")</f>
        <v/>
      </c>
      <c r="D653" s="53" t="str">
        <f>IFERROR(HYPERLINK(INDEX('Реестр семейств'!AC$7:$AC$9803,MATCH(A653,'Реестр семейств'!$B$7:$B$9803,0),1),"&gt;&gt;&gt;"),"")</f>
        <v/>
      </c>
      <c r="E653" s="49" t="str">
        <f>IFERROR(INDEX('Реестр семейств'!F$7:$F$9803,MATCH(B653,'Реестр семейств'!$B$7:$B$9803,0),1),"")</f>
        <v/>
      </c>
      <c r="F653" s="81" t="str">
        <f>IFERROR(HYPERLINK(INDEX('Реестр семейств'!AC$7:$AC$9803,MATCH(B653,'Реестр семейств'!$B$7:$B$9803,0),1),"&gt;&gt;&gt;"),"")</f>
        <v/>
      </c>
    </row>
    <row r="654" spans="1:6">
      <c r="A654" s="63"/>
      <c r="B654" s="7"/>
      <c r="C654" s="49" t="str">
        <f>IFERROR(INDEX('Реестр семейств'!F$7:$F$9803,MATCH(A654,'Реестр семейств'!$B$7:$B$9803,0),1),"")</f>
        <v/>
      </c>
      <c r="D654" s="53" t="str">
        <f>IFERROR(HYPERLINK(INDEX('Реестр семейств'!AC$7:$AC$9803,MATCH(A654,'Реестр семейств'!$B$7:$B$9803,0),1),"&gt;&gt;&gt;"),"")</f>
        <v/>
      </c>
      <c r="E654" s="49" t="str">
        <f>IFERROR(INDEX('Реестр семейств'!F$7:$F$9803,MATCH(B654,'Реестр семейств'!$B$7:$B$9803,0),1),"")</f>
        <v/>
      </c>
      <c r="F654" s="81" t="str">
        <f>IFERROR(HYPERLINK(INDEX('Реестр семейств'!AC$7:$AC$9803,MATCH(B654,'Реестр семейств'!$B$7:$B$9803,0),1),"&gt;&gt;&gt;"),"")</f>
        <v/>
      </c>
    </row>
    <row r="655" spans="1:6">
      <c r="A655" s="63"/>
      <c r="B655" s="7"/>
      <c r="C655" s="49" t="str">
        <f>IFERROR(INDEX('Реестр семейств'!F$7:$F$9803,MATCH(A655,'Реестр семейств'!$B$7:$B$9803,0),1),"")</f>
        <v/>
      </c>
      <c r="D655" s="53" t="str">
        <f>IFERROR(HYPERLINK(INDEX('Реестр семейств'!AC$7:$AC$9803,MATCH(A655,'Реестр семейств'!$B$7:$B$9803,0),1),"&gt;&gt;&gt;"),"")</f>
        <v/>
      </c>
      <c r="E655" s="49" t="str">
        <f>IFERROR(INDEX('Реестр семейств'!F$7:$F$9803,MATCH(B655,'Реестр семейств'!$B$7:$B$9803,0),1),"")</f>
        <v/>
      </c>
      <c r="F655" s="81" t="str">
        <f>IFERROR(HYPERLINK(INDEX('Реестр семейств'!AC$7:$AC$9803,MATCH(B655,'Реестр семейств'!$B$7:$B$9803,0),1),"&gt;&gt;&gt;"),"")</f>
        <v/>
      </c>
    </row>
    <row r="656" spans="1:6">
      <c r="A656" s="63"/>
      <c r="B656" s="7"/>
      <c r="C656" s="49" t="str">
        <f>IFERROR(INDEX('Реестр семейств'!F$7:$F$9803,MATCH(A656,'Реестр семейств'!$B$7:$B$9803,0),1),"")</f>
        <v/>
      </c>
      <c r="D656" s="53" t="str">
        <f>IFERROR(HYPERLINK(INDEX('Реестр семейств'!AC$7:$AC$9803,MATCH(A656,'Реестр семейств'!$B$7:$B$9803,0),1),"&gt;&gt;&gt;"),"")</f>
        <v/>
      </c>
      <c r="E656" s="49" t="str">
        <f>IFERROR(INDEX('Реестр семейств'!F$7:$F$9803,MATCH(B656,'Реестр семейств'!$B$7:$B$9803,0),1),"")</f>
        <v/>
      </c>
      <c r="F656" s="81" t="str">
        <f>IFERROR(HYPERLINK(INDEX('Реестр семейств'!AC$7:$AC$9803,MATCH(B656,'Реестр семейств'!$B$7:$B$9803,0),1),"&gt;&gt;&gt;"),"")</f>
        <v/>
      </c>
    </row>
    <row r="657" spans="1:6">
      <c r="A657" s="63"/>
      <c r="B657" s="7"/>
      <c r="C657" s="49" t="str">
        <f>IFERROR(INDEX('Реестр семейств'!F$7:$F$9803,MATCH(A657,'Реестр семейств'!$B$7:$B$9803,0),1),"")</f>
        <v/>
      </c>
      <c r="D657" s="53" t="str">
        <f>IFERROR(HYPERLINK(INDEX('Реестр семейств'!AC$7:$AC$9803,MATCH(A657,'Реестр семейств'!$B$7:$B$9803,0),1),"&gt;&gt;&gt;"),"")</f>
        <v/>
      </c>
      <c r="E657" s="49" t="str">
        <f>IFERROR(INDEX('Реестр семейств'!F$7:$F$9803,MATCH(B657,'Реестр семейств'!$B$7:$B$9803,0),1),"")</f>
        <v/>
      </c>
      <c r="F657" s="81" t="str">
        <f>IFERROR(HYPERLINK(INDEX('Реестр семейств'!AC$7:$AC$9803,MATCH(B657,'Реестр семейств'!$B$7:$B$9803,0),1),"&gt;&gt;&gt;"),"")</f>
        <v/>
      </c>
    </row>
    <row r="658" spans="1:6">
      <c r="A658" s="63"/>
      <c r="B658" s="7"/>
      <c r="C658" s="49" t="str">
        <f>IFERROR(INDEX('Реестр семейств'!F$7:$F$9803,MATCH(A658,'Реестр семейств'!$B$7:$B$9803,0),1),"")</f>
        <v/>
      </c>
      <c r="D658" s="53" t="str">
        <f>IFERROR(HYPERLINK(INDEX('Реестр семейств'!AC$7:$AC$9803,MATCH(A658,'Реестр семейств'!$B$7:$B$9803,0),1),"&gt;&gt;&gt;"),"")</f>
        <v/>
      </c>
      <c r="E658" s="49" t="str">
        <f>IFERROR(INDEX('Реестр семейств'!F$7:$F$9803,MATCH(B658,'Реестр семейств'!$B$7:$B$9803,0),1),"")</f>
        <v/>
      </c>
      <c r="F658" s="81" t="str">
        <f>IFERROR(HYPERLINK(INDEX('Реестр семейств'!AC$7:$AC$9803,MATCH(B658,'Реестр семейств'!$B$7:$B$9803,0),1),"&gt;&gt;&gt;"),"")</f>
        <v/>
      </c>
    </row>
    <row r="659" spans="1:6">
      <c r="A659" s="63"/>
      <c r="B659" s="7"/>
      <c r="C659" s="49" t="str">
        <f>IFERROR(INDEX('Реестр семейств'!F$7:$F$9803,MATCH(A659,'Реестр семейств'!$B$7:$B$9803,0),1),"")</f>
        <v/>
      </c>
      <c r="D659" s="53" t="str">
        <f>IFERROR(HYPERLINK(INDEX('Реестр семейств'!AC$7:$AC$9803,MATCH(A659,'Реестр семейств'!$B$7:$B$9803,0),1),"&gt;&gt;&gt;"),"")</f>
        <v/>
      </c>
      <c r="E659" s="49" t="str">
        <f>IFERROR(INDEX('Реестр семейств'!F$7:$F$9803,MATCH(B659,'Реестр семейств'!$B$7:$B$9803,0),1),"")</f>
        <v/>
      </c>
      <c r="F659" s="81" t="str">
        <f>IFERROR(HYPERLINK(INDEX('Реестр семейств'!AC$7:$AC$9803,MATCH(B659,'Реестр семейств'!$B$7:$B$9803,0),1),"&gt;&gt;&gt;"),"")</f>
        <v/>
      </c>
    </row>
    <row r="660" spans="1:6">
      <c r="A660" s="63"/>
      <c r="B660" s="7"/>
      <c r="C660" s="49" t="str">
        <f>IFERROR(INDEX('Реестр семейств'!F$7:$F$9803,MATCH(A660,'Реестр семейств'!$B$7:$B$9803,0),1),"")</f>
        <v/>
      </c>
      <c r="D660" s="53" t="str">
        <f>IFERROR(HYPERLINK(INDEX('Реестр семейств'!AC$7:$AC$9803,MATCH(A660,'Реестр семейств'!$B$7:$B$9803,0),1),"&gt;&gt;&gt;"),"")</f>
        <v/>
      </c>
      <c r="E660" s="49" t="str">
        <f>IFERROR(INDEX('Реестр семейств'!F$7:$F$9803,MATCH(B660,'Реестр семейств'!$B$7:$B$9803,0),1),"")</f>
        <v/>
      </c>
      <c r="F660" s="81" t="str">
        <f>IFERROR(HYPERLINK(INDEX('Реестр семейств'!AC$7:$AC$9803,MATCH(B660,'Реестр семейств'!$B$7:$B$9803,0),1),"&gt;&gt;&gt;"),"")</f>
        <v/>
      </c>
    </row>
    <row r="661" spans="1:6">
      <c r="A661" s="63"/>
      <c r="B661" s="7"/>
      <c r="C661" s="49" t="str">
        <f>IFERROR(INDEX('Реестр семейств'!F$7:$F$9803,MATCH(A661,'Реестр семейств'!$B$7:$B$9803,0),1),"")</f>
        <v/>
      </c>
      <c r="D661" s="53" t="str">
        <f>IFERROR(HYPERLINK(INDEX('Реестр семейств'!AC$7:$AC$9803,MATCH(A661,'Реестр семейств'!$B$7:$B$9803,0),1),"&gt;&gt;&gt;"),"")</f>
        <v/>
      </c>
      <c r="E661" s="49" t="str">
        <f>IFERROR(INDEX('Реестр семейств'!F$7:$F$9803,MATCH(B661,'Реестр семейств'!$B$7:$B$9803,0),1),"")</f>
        <v/>
      </c>
      <c r="F661" s="81" t="str">
        <f>IFERROR(HYPERLINK(INDEX('Реестр семейств'!AC$7:$AC$9803,MATCH(B661,'Реестр семейств'!$B$7:$B$9803,0),1),"&gt;&gt;&gt;"),"")</f>
        <v/>
      </c>
    </row>
    <row r="662" spans="1:6">
      <c r="A662" s="63"/>
      <c r="B662" s="7"/>
      <c r="C662" s="49" t="str">
        <f>IFERROR(INDEX('Реестр семейств'!F$7:$F$9803,MATCH(A662,'Реестр семейств'!$B$7:$B$9803,0),1),"")</f>
        <v/>
      </c>
      <c r="D662" s="53" t="str">
        <f>IFERROR(HYPERLINK(INDEX('Реестр семейств'!AC$7:$AC$9803,MATCH(A662,'Реестр семейств'!$B$7:$B$9803,0),1),"&gt;&gt;&gt;"),"")</f>
        <v/>
      </c>
      <c r="E662" s="49" t="str">
        <f>IFERROR(INDEX('Реестр семейств'!F$7:$F$9803,MATCH(B662,'Реестр семейств'!$B$7:$B$9803,0),1),"")</f>
        <v/>
      </c>
      <c r="F662" s="81" t="str">
        <f>IFERROR(HYPERLINK(INDEX('Реестр семейств'!AC$7:$AC$9803,MATCH(B662,'Реестр семейств'!$B$7:$B$9803,0),1),"&gt;&gt;&gt;"),"")</f>
        <v/>
      </c>
    </row>
    <row r="663" spans="1:6">
      <c r="A663" s="63"/>
      <c r="B663" s="7"/>
      <c r="C663" s="49" t="str">
        <f>IFERROR(INDEX('Реестр семейств'!F$7:$F$9803,MATCH(A663,'Реестр семейств'!$B$7:$B$9803,0),1),"")</f>
        <v/>
      </c>
      <c r="D663" s="53" t="str">
        <f>IFERROR(HYPERLINK(INDEX('Реестр семейств'!AC$7:$AC$9803,MATCH(A663,'Реестр семейств'!$B$7:$B$9803,0),1),"&gt;&gt;&gt;"),"")</f>
        <v/>
      </c>
      <c r="E663" s="49" t="str">
        <f>IFERROR(INDEX('Реестр семейств'!F$7:$F$9803,MATCH(B663,'Реестр семейств'!$B$7:$B$9803,0),1),"")</f>
        <v/>
      </c>
      <c r="F663" s="81" t="str">
        <f>IFERROR(HYPERLINK(INDEX('Реестр семейств'!AC$7:$AC$9803,MATCH(B663,'Реестр семейств'!$B$7:$B$9803,0),1),"&gt;&gt;&gt;"),"")</f>
        <v/>
      </c>
    </row>
    <row r="664" spans="1:6">
      <c r="A664" s="63"/>
      <c r="B664" s="7"/>
      <c r="C664" s="49" t="str">
        <f>IFERROR(INDEX('Реестр семейств'!F$7:$F$9803,MATCH(A664,'Реестр семейств'!$B$7:$B$9803,0),1),"")</f>
        <v/>
      </c>
      <c r="D664" s="53" t="str">
        <f>IFERROR(HYPERLINK(INDEX('Реестр семейств'!AC$7:$AC$9803,MATCH(A664,'Реестр семейств'!$B$7:$B$9803,0),1),"&gt;&gt;&gt;"),"")</f>
        <v/>
      </c>
      <c r="E664" s="49" t="str">
        <f>IFERROR(INDEX('Реестр семейств'!F$7:$F$9803,MATCH(B664,'Реестр семейств'!$B$7:$B$9803,0),1),"")</f>
        <v/>
      </c>
      <c r="F664" s="81" t="str">
        <f>IFERROR(HYPERLINK(INDEX('Реестр семейств'!AC$7:$AC$9803,MATCH(B664,'Реестр семейств'!$B$7:$B$9803,0),1),"&gt;&gt;&gt;"),"")</f>
        <v/>
      </c>
    </row>
    <row r="665" spans="1:6">
      <c r="A665" s="63"/>
      <c r="B665" s="7"/>
      <c r="C665" s="49" t="str">
        <f>IFERROR(INDEX('Реестр семейств'!F$7:$F$9803,MATCH(A665,'Реестр семейств'!$B$7:$B$9803,0),1),"")</f>
        <v/>
      </c>
      <c r="D665" s="53" t="str">
        <f>IFERROR(HYPERLINK(INDEX('Реестр семейств'!AC$7:$AC$9803,MATCH(A665,'Реестр семейств'!$B$7:$B$9803,0),1),"&gt;&gt;&gt;"),"")</f>
        <v/>
      </c>
      <c r="E665" s="49" t="str">
        <f>IFERROR(INDEX('Реестр семейств'!F$7:$F$9803,MATCH(B665,'Реестр семейств'!$B$7:$B$9803,0),1),"")</f>
        <v/>
      </c>
      <c r="F665" s="81" t="str">
        <f>IFERROR(HYPERLINK(INDEX('Реестр семейств'!AC$7:$AC$9803,MATCH(B665,'Реестр семейств'!$B$7:$B$9803,0),1),"&gt;&gt;&gt;"),"")</f>
        <v/>
      </c>
    </row>
    <row r="666" spans="1:6">
      <c r="A666" s="63"/>
      <c r="B666" s="7"/>
      <c r="C666" s="49" t="str">
        <f>IFERROR(INDEX('Реестр семейств'!F$7:$F$9803,MATCH(A666,'Реестр семейств'!$B$7:$B$9803,0),1),"")</f>
        <v/>
      </c>
      <c r="D666" s="53" t="str">
        <f>IFERROR(HYPERLINK(INDEX('Реестр семейств'!AC$7:$AC$9803,MATCH(A666,'Реестр семейств'!$B$7:$B$9803,0),1),"&gt;&gt;&gt;"),"")</f>
        <v/>
      </c>
      <c r="E666" s="49" t="str">
        <f>IFERROR(INDEX('Реестр семейств'!F$7:$F$9803,MATCH(B666,'Реестр семейств'!$B$7:$B$9803,0),1),"")</f>
        <v/>
      </c>
      <c r="F666" s="81" t="str">
        <f>IFERROR(HYPERLINK(INDEX('Реестр семейств'!AC$7:$AC$9803,MATCH(B666,'Реестр семейств'!$B$7:$B$9803,0),1),"&gt;&gt;&gt;"),"")</f>
        <v/>
      </c>
    </row>
    <row r="667" spans="1:6">
      <c r="A667" s="63"/>
      <c r="B667" s="7"/>
      <c r="C667" s="49" t="str">
        <f>IFERROR(INDEX('Реестр семейств'!F$7:$F$9803,MATCH(A667,'Реестр семейств'!$B$7:$B$9803,0),1),"")</f>
        <v/>
      </c>
      <c r="D667" s="53" t="str">
        <f>IFERROR(HYPERLINK(INDEX('Реестр семейств'!AC$7:$AC$9803,MATCH(A667,'Реестр семейств'!$B$7:$B$9803,0),1),"&gt;&gt;&gt;"),"")</f>
        <v/>
      </c>
      <c r="E667" s="49" t="str">
        <f>IFERROR(INDEX('Реестр семейств'!F$7:$F$9803,MATCH(B667,'Реестр семейств'!$B$7:$B$9803,0),1),"")</f>
        <v/>
      </c>
      <c r="F667" s="81" t="str">
        <f>IFERROR(HYPERLINK(INDEX('Реестр семейств'!AC$7:$AC$9803,MATCH(B667,'Реестр семейств'!$B$7:$B$9803,0),1),"&gt;&gt;&gt;"),"")</f>
        <v/>
      </c>
    </row>
    <row r="668" spans="1:6">
      <c r="A668" s="63"/>
      <c r="B668" s="7"/>
      <c r="C668" s="49" t="str">
        <f>IFERROR(INDEX('Реестр семейств'!F$7:$F$9803,MATCH(A668,'Реестр семейств'!$B$7:$B$9803,0),1),"")</f>
        <v/>
      </c>
      <c r="D668" s="53" t="str">
        <f>IFERROR(HYPERLINK(INDEX('Реестр семейств'!AC$7:$AC$9803,MATCH(A668,'Реестр семейств'!$B$7:$B$9803,0),1),"&gt;&gt;&gt;"),"")</f>
        <v/>
      </c>
      <c r="E668" s="49" t="str">
        <f>IFERROR(INDEX('Реестр семейств'!F$7:$F$9803,MATCH(B668,'Реестр семейств'!$B$7:$B$9803,0),1),"")</f>
        <v/>
      </c>
      <c r="F668" s="81" t="str">
        <f>IFERROR(HYPERLINK(INDEX('Реестр семейств'!AC$7:$AC$9803,MATCH(B668,'Реестр семейств'!$B$7:$B$9803,0),1),"&gt;&gt;&gt;"),"")</f>
        <v/>
      </c>
    </row>
    <row r="669" spans="1:6">
      <c r="A669" s="63"/>
      <c r="B669" s="7"/>
      <c r="C669" s="49" t="str">
        <f>IFERROR(INDEX('Реестр семейств'!F$7:$F$9803,MATCH(A669,'Реестр семейств'!$B$7:$B$9803,0),1),"")</f>
        <v/>
      </c>
      <c r="D669" s="53" t="str">
        <f>IFERROR(HYPERLINK(INDEX('Реестр семейств'!AC$7:$AC$9803,MATCH(A669,'Реестр семейств'!$B$7:$B$9803,0),1),"&gt;&gt;&gt;"),"")</f>
        <v/>
      </c>
      <c r="E669" s="49" t="str">
        <f>IFERROR(INDEX('Реестр семейств'!F$7:$F$9803,MATCH(B669,'Реестр семейств'!$B$7:$B$9803,0),1),"")</f>
        <v/>
      </c>
      <c r="F669" s="81" t="str">
        <f>IFERROR(HYPERLINK(INDEX('Реестр семейств'!AC$7:$AC$9803,MATCH(B669,'Реестр семейств'!$B$7:$B$9803,0),1),"&gt;&gt;&gt;"),"")</f>
        <v/>
      </c>
    </row>
    <row r="670" spans="1:6">
      <c r="A670" s="63"/>
      <c r="B670" s="7"/>
      <c r="C670" s="49" t="str">
        <f>IFERROR(INDEX('Реестр семейств'!F$7:$F$9803,MATCH(A670,'Реестр семейств'!$B$7:$B$9803,0),1),"")</f>
        <v/>
      </c>
      <c r="D670" s="53" t="str">
        <f>IFERROR(HYPERLINK(INDEX('Реестр семейств'!AC$7:$AC$9803,MATCH(A670,'Реестр семейств'!$B$7:$B$9803,0),1),"&gt;&gt;&gt;"),"")</f>
        <v/>
      </c>
      <c r="E670" s="49" t="str">
        <f>IFERROR(INDEX('Реестр семейств'!F$7:$F$9803,MATCH(B670,'Реестр семейств'!$B$7:$B$9803,0),1),"")</f>
        <v/>
      </c>
      <c r="F670" s="81" t="str">
        <f>IFERROR(HYPERLINK(INDEX('Реестр семейств'!AC$7:$AC$9803,MATCH(B670,'Реестр семейств'!$B$7:$B$9803,0),1),"&gt;&gt;&gt;"),"")</f>
        <v/>
      </c>
    </row>
    <row r="671" spans="1:6">
      <c r="A671" s="63"/>
      <c r="B671" s="7"/>
      <c r="C671" s="49" t="str">
        <f>IFERROR(INDEX('Реестр семейств'!F$7:$F$9803,MATCH(A671,'Реестр семейств'!$B$7:$B$9803,0),1),"")</f>
        <v/>
      </c>
      <c r="D671" s="53" t="str">
        <f>IFERROR(HYPERLINK(INDEX('Реестр семейств'!AC$7:$AC$9803,MATCH(A671,'Реестр семейств'!$B$7:$B$9803,0),1),"&gt;&gt;&gt;"),"")</f>
        <v/>
      </c>
      <c r="E671" s="49" t="str">
        <f>IFERROR(INDEX('Реестр семейств'!F$7:$F$9803,MATCH(B671,'Реестр семейств'!$B$7:$B$9803,0),1),"")</f>
        <v/>
      </c>
      <c r="F671" s="81" t="str">
        <f>IFERROR(HYPERLINK(INDEX('Реестр семейств'!AC$7:$AC$9803,MATCH(B671,'Реестр семейств'!$B$7:$B$9803,0),1),"&gt;&gt;&gt;"),"")</f>
        <v/>
      </c>
    </row>
    <row r="672" spans="1:6">
      <c r="A672" s="63"/>
      <c r="B672" s="7"/>
      <c r="C672" s="49" t="str">
        <f>IFERROR(INDEX('Реестр семейств'!F$7:$F$9803,MATCH(A672,'Реестр семейств'!$B$7:$B$9803,0),1),"")</f>
        <v/>
      </c>
      <c r="D672" s="53" t="str">
        <f>IFERROR(HYPERLINK(INDEX('Реестр семейств'!AC$7:$AC$9803,MATCH(A672,'Реестр семейств'!$B$7:$B$9803,0),1),"&gt;&gt;&gt;"),"")</f>
        <v/>
      </c>
      <c r="E672" s="49" t="str">
        <f>IFERROR(INDEX('Реестр семейств'!F$7:$F$9803,MATCH(B672,'Реестр семейств'!$B$7:$B$9803,0),1),"")</f>
        <v/>
      </c>
      <c r="F672" s="81" t="str">
        <f>IFERROR(HYPERLINK(INDEX('Реестр семейств'!AC$7:$AC$9803,MATCH(B672,'Реестр семейств'!$B$7:$B$9803,0),1),"&gt;&gt;&gt;"),"")</f>
        <v/>
      </c>
    </row>
    <row r="673" spans="1:6">
      <c r="A673" s="63"/>
      <c r="B673" s="7"/>
      <c r="C673" s="49" t="str">
        <f>IFERROR(INDEX('Реестр семейств'!F$7:$F$9803,MATCH(A673,'Реестр семейств'!$B$7:$B$9803,0),1),"")</f>
        <v/>
      </c>
      <c r="D673" s="53" t="str">
        <f>IFERROR(HYPERLINK(INDEX('Реестр семейств'!AC$7:$AC$9803,MATCH(A673,'Реестр семейств'!$B$7:$B$9803,0),1),"&gt;&gt;&gt;"),"")</f>
        <v/>
      </c>
      <c r="E673" s="49" t="str">
        <f>IFERROR(INDEX('Реестр семейств'!F$7:$F$9803,MATCH(B673,'Реестр семейств'!$B$7:$B$9803,0),1),"")</f>
        <v/>
      </c>
      <c r="F673" s="81" t="str">
        <f>IFERROR(HYPERLINK(INDEX('Реестр семейств'!AC$7:$AC$9803,MATCH(B673,'Реестр семейств'!$B$7:$B$9803,0),1),"&gt;&gt;&gt;"),"")</f>
        <v/>
      </c>
    </row>
    <row r="674" spans="1:6">
      <c r="A674" s="63"/>
      <c r="B674" s="7"/>
      <c r="C674" s="49" t="str">
        <f>IFERROR(INDEX('Реестр семейств'!F$7:$F$9803,MATCH(A674,'Реестр семейств'!$B$7:$B$9803,0),1),"")</f>
        <v/>
      </c>
      <c r="D674" s="53" t="str">
        <f>IFERROR(HYPERLINK(INDEX('Реестр семейств'!AC$7:$AC$9803,MATCH(A674,'Реестр семейств'!$B$7:$B$9803,0),1),"&gt;&gt;&gt;"),"")</f>
        <v/>
      </c>
      <c r="E674" s="49" t="str">
        <f>IFERROR(INDEX('Реестр семейств'!F$7:$F$9803,MATCH(B674,'Реестр семейств'!$B$7:$B$9803,0),1),"")</f>
        <v/>
      </c>
      <c r="F674" s="81" t="str">
        <f>IFERROR(HYPERLINK(INDEX('Реестр семейств'!AC$7:$AC$9803,MATCH(B674,'Реестр семейств'!$B$7:$B$9803,0),1),"&gt;&gt;&gt;"),"")</f>
        <v/>
      </c>
    </row>
    <row r="675" spans="1:6">
      <c r="A675" s="63"/>
      <c r="B675" s="7"/>
      <c r="C675" s="49" t="str">
        <f>IFERROR(INDEX('Реестр семейств'!F$7:$F$9803,MATCH(A675,'Реестр семейств'!$B$7:$B$9803,0),1),"")</f>
        <v/>
      </c>
      <c r="D675" s="53" t="str">
        <f>IFERROR(HYPERLINK(INDEX('Реестр семейств'!AC$7:$AC$9803,MATCH(A675,'Реестр семейств'!$B$7:$B$9803,0),1),"&gt;&gt;&gt;"),"")</f>
        <v/>
      </c>
      <c r="E675" s="49" t="str">
        <f>IFERROR(INDEX('Реестр семейств'!F$7:$F$9803,MATCH(B675,'Реестр семейств'!$B$7:$B$9803,0),1),"")</f>
        <v/>
      </c>
      <c r="F675" s="81" t="str">
        <f>IFERROR(HYPERLINK(INDEX('Реестр семейств'!AC$7:$AC$9803,MATCH(B675,'Реестр семейств'!$B$7:$B$9803,0),1),"&gt;&gt;&gt;"),"")</f>
        <v/>
      </c>
    </row>
    <row r="676" spans="1:6">
      <c r="A676" s="63"/>
      <c r="B676" s="7"/>
      <c r="C676" s="49" t="str">
        <f>IFERROR(INDEX('Реестр семейств'!F$7:$F$9803,MATCH(A676,'Реестр семейств'!$B$7:$B$9803,0),1),"")</f>
        <v/>
      </c>
      <c r="D676" s="53" t="str">
        <f>IFERROR(HYPERLINK(INDEX('Реестр семейств'!AC$7:$AC$9803,MATCH(A676,'Реестр семейств'!$B$7:$B$9803,0),1),"&gt;&gt;&gt;"),"")</f>
        <v/>
      </c>
      <c r="E676" s="49" t="str">
        <f>IFERROR(INDEX('Реестр семейств'!F$7:$F$9803,MATCH(B676,'Реестр семейств'!$B$7:$B$9803,0),1),"")</f>
        <v/>
      </c>
      <c r="F676" s="81" t="str">
        <f>IFERROR(HYPERLINK(INDEX('Реестр семейств'!AC$7:$AC$9803,MATCH(B676,'Реестр семейств'!$B$7:$B$9803,0),1),"&gt;&gt;&gt;"),"")</f>
        <v/>
      </c>
    </row>
    <row r="677" spans="1:6">
      <c r="A677" s="63"/>
      <c r="B677" s="7"/>
      <c r="C677" s="49" t="str">
        <f>IFERROR(INDEX('Реестр семейств'!F$7:$F$9803,MATCH(A677,'Реестр семейств'!$B$7:$B$9803,0),1),"")</f>
        <v/>
      </c>
      <c r="D677" s="53" t="str">
        <f>IFERROR(HYPERLINK(INDEX('Реестр семейств'!AC$7:$AC$9803,MATCH(A677,'Реестр семейств'!$B$7:$B$9803,0),1),"&gt;&gt;&gt;"),"")</f>
        <v/>
      </c>
      <c r="E677" s="49" t="str">
        <f>IFERROR(INDEX('Реестр семейств'!F$7:$F$9803,MATCH(B677,'Реестр семейств'!$B$7:$B$9803,0),1),"")</f>
        <v/>
      </c>
      <c r="F677" s="81" t="str">
        <f>IFERROR(HYPERLINK(INDEX('Реестр семейств'!AC$7:$AC$9803,MATCH(B677,'Реестр семейств'!$B$7:$B$9803,0),1),"&gt;&gt;&gt;"),"")</f>
        <v/>
      </c>
    </row>
    <row r="678" spans="1:6">
      <c r="A678" s="63"/>
      <c r="B678" s="7"/>
      <c r="C678" s="49" t="str">
        <f>IFERROR(INDEX('Реестр семейств'!F$7:$F$9803,MATCH(A678,'Реестр семейств'!$B$7:$B$9803,0),1),"")</f>
        <v/>
      </c>
      <c r="D678" s="53" t="str">
        <f>IFERROR(HYPERLINK(INDEX('Реестр семейств'!AC$7:$AC$9803,MATCH(A678,'Реестр семейств'!$B$7:$B$9803,0),1),"&gt;&gt;&gt;"),"")</f>
        <v/>
      </c>
      <c r="E678" s="49" t="str">
        <f>IFERROR(INDEX('Реестр семейств'!F$7:$F$9803,MATCH(B678,'Реестр семейств'!$B$7:$B$9803,0),1),"")</f>
        <v/>
      </c>
      <c r="F678" s="81" t="str">
        <f>IFERROR(HYPERLINK(INDEX('Реестр семейств'!AC$7:$AC$9803,MATCH(B678,'Реестр семейств'!$B$7:$B$9803,0),1),"&gt;&gt;&gt;"),"")</f>
        <v/>
      </c>
    </row>
    <row r="679" spans="1:6">
      <c r="A679" s="63"/>
      <c r="B679" s="7"/>
      <c r="C679" s="49" t="str">
        <f>IFERROR(INDEX('Реестр семейств'!F$7:$F$9803,MATCH(A679,'Реестр семейств'!$B$7:$B$9803,0),1),"")</f>
        <v/>
      </c>
      <c r="D679" s="53" t="str">
        <f>IFERROR(HYPERLINK(INDEX('Реестр семейств'!AC$7:$AC$9803,MATCH(A679,'Реестр семейств'!$B$7:$B$9803,0),1),"&gt;&gt;&gt;"),"")</f>
        <v/>
      </c>
      <c r="E679" s="49" t="str">
        <f>IFERROR(INDEX('Реестр семейств'!F$7:$F$9803,MATCH(B679,'Реестр семейств'!$B$7:$B$9803,0),1),"")</f>
        <v/>
      </c>
      <c r="F679" s="81" t="str">
        <f>IFERROR(HYPERLINK(INDEX('Реестр семейств'!AC$7:$AC$9803,MATCH(B679,'Реестр семейств'!$B$7:$B$9803,0),1),"&gt;&gt;&gt;"),"")</f>
        <v/>
      </c>
    </row>
    <row r="680" spans="1:6">
      <c r="A680" s="63"/>
      <c r="B680" s="7"/>
      <c r="C680" s="49" t="str">
        <f>IFERROR(INDEX('Реестр семейств'!F$7:$F$9803,MATCH(A680,'Реестр семейств'!$B$7:$B$9803,0),1),"")</f>
        <v/>
      </c>
      <c r="D680" s="53" t="str">
        <f>IFERROR(HYPERLINK(INDEX('Реестр семейств'!AC$7:$AC$9803,MATCH(A680,'Реестр семейств'!$B$7:$B$9803,0),1),"&gt;&gt;&gt;"),"")</f>
        <v/>
      </c>
      <c r="E680" s="49" t="str">
        <f>IFERROR(INDEX('Реестр семейств'!F$7:$F$9803,MATCH(B680,'Реестр семейств'!$B$7:$B$9803,0),1),"")</f>
        <v/>
      </c>
      <c r="F680" s="81" t="str">
        <f>IFERROR(HYPERLINK(INDEX('Реестр семейств'!AC$7:$AC$9803,MATCH(B680,'Реестр семейств'!$B$7:$B$9803,0),1),"&gt;&gt;&gt;"),"")</f>
        <v/>
      </c>
    </row>
    <row r="681" spans="1:6">
      <c r="A681" s="63"/>
      <c r="B681" s="7"/>
      <c r="C681" s="49" t="str">
        <f>IFERROR(INDEX('Реестр семейств'!F$7:$F$9803,MATCH(A681,'Реестр семейств'!$B$7:$B$9803,0),1),"")</f>
        <v/>
      </c>
      <c r="D681" s="53" t="str">
        <f>IFERROR(HYPERLINK(INDEX('Реестр семейств'!AC$7:$AC$9803,MATCH(A681,'Реестр семейств'!$B$7:$B$9803,0),1),"&gt;&gt;&gt;"),"")</f>
        <v/>
      </c>
      <c r="E681" s="49" t="str">
        <f>IFERROR(INDEX('Реестр семейств'!F$7:$F$9803,MATCH(B681,'Реестр семейств'!$B$7:$B$9803,0),1),"")</f>
        <v/>
      </c>
      <c r="F681" s="81" t="str">
        <f>IFERROR(HYPERLINK(INDEX('Реестр семейств'!AC$7:$AC$9803,MATCH(B681,'Реестр семейств'!$B$7:$B$9803,0),1),"&gt;&gt;&gt;"),"")</f>
        <v/>
      </c>
    </row>
    <row r="682" spans="1:6">
      <c r="A682" s="63"/>
      <c r="B682" s="7"/>
      <c r="C682" s="49" t="str">
        <f>IFERROR(INDEX('Реестр семейств'!F$7:$F$9803,MATCH(A682,'Реестр семейств'!$B$7:$B$9803,0),1),"")</f>
        <v/>
      </c>
      <c r="D682" s="53" t="str">
        <f>IFERROR(HYPERLINK(INDEX('Реестр семейств'!AC$7:$AC$9803,MATCH(A682,'Реестр семейств'!$B$7:$B$9803,0),1),"&gt;&gt;&gt;"),"")</f>
        <v/>
      </c>
      <c r="E682" s="49" t="str">
        <f>IFERROR(INDEX('Реестр семейств'!F$7:$F$9803,MATCH(B682,'Реестр семейств'!$B$7:$B$9803,0),1),"")</f>
        <v/>
      </c>
      <c r="F682" s="81" t="str">
        <f>IFERROR(HYPERLINK(INDEX('Реестр семейств'!AC$7:$AC$9803,MATCH(B682,'Реестр семейств'!$B$7:$B$9803,0),1),"&gt;&gt;&gt;"),"")</f>
        <v/>
      </c>
    </row>
    <row r="683" spans="1:6">
      <c r="A683" s="63"/>
      <c r="B683" s="7"/>
      <c r="C683" s="49" t="str">
        <f>IFERROR(INDEX('Реестр семейств'!F$7:$F$9803,MATCH(A683,'Реестр семейств'!$B$7:$B$9803,0),1),"")</f>
        <v/>
      </c>
      <c r="D683" s="53" t="str">
        <f>IFERROR(HYPERLINK(INDEX('Реестр семейств'!AC$7:$AC$9803,MATCH(A683,'Реестр семейств'!$B$7:$B$9803,0),1),"&gt;&gt;&gt;"),"")</f>
        <v/>
      </c>
      <c r="E683" s="49" t="str">
        <f>IFERROR(INDEX('Реестр семейств'!F$7:$F$9803,MATCH(B683,'Реестр семейств'!$B$7:$B$9803,0),1),"")</f>
        <v/>
      </c>
      <c r="F683" s="81" t="str">
        <f>IFERROR(HYPERLINK(INDEX('Реестр семейств'!AC$7:$AC$9803,MATCH(B683,'Реестр семейств'!$B$7:$B$9803,0),1),"&gt;&gt;&gt;"),"")</f>
        <v/>
      </c>
    </row>
    <row r="684" spans="1:6">
      <c r="A684" s="63"/>
      <c r="B684" s="7"/>
      <c r="C684" s="49" t="str">
        <f>IFERROR(INDEX('Реестр семейств'!F$7:$F$9803,MATCH(A684,'Реестр семейств'!$B$7:$B$9803,0),1),"")</f>
        <v/>
      </c>
      <c r="D684" s="53" t="str">
        <f>IFERROR(HYPERLINK(INDEX('Реестр семейств'!AC$7:$AC$9803,MATCH(A684,'Реестр семейств'!$B$7:$B$9803,0),1),"&gt;&gt;&gt;"),"")</f>
        <v/>
      </c>
      <c r="E684" s="49" t="str">
        <f>IFERROR(INDEX('Реестр семейств'!F$7:$F$9803,MATCH(B684,'Реестр семейств'!$B$7:$B$9803,0),1),"")</f>
        <v/>
      </c>
      <c r="F684" s="81" t="str">
        <f>IFERROR(HYPERLINK(INDEX('Реестр семейств'!AC$7:$AC$9803,MATCH(B684,'Реестр семейств'!$B$7:$B$9803,0),1),"&gt;&gt;&gt;"),"")</f>
        <v/>
      </c>
    </row>
    <row r="685" spans="1:6">
      <c r="A685" s="63"/>
      <c r="B685" s="7"/>
      <c r="C685" s="49" t="str">
        <f>IFERROR(INDEX('Реестр семейств'!F$7:$F$9803,MATCH(A685,'Реестр семейств'!$B$7:$B$9803,0),1),"")</f>
        <v/>
      </c>
      <c r="D685" s="53" t="str">
        <f>IFERROR(HYPERLINK(INDEX('Реестр семейств'!AC$7:$AC$9803,MATCH(A685,'Реестр семейств'!$B$7:$B$9803,0),1),"&gt;&gt;&gt;"),"")</f>
        <v/>
      </c>
      <c r="E685" s="49" t="str">
        <f>IFERROR(INDEX('Реестр семейств'!F$7:$F$9803,MATCH(B685,'Реестр семейств'!$B$7:$B$9803,0),1),"")</f>
        <v/>
      </c>
      <c r="F685" s="81" t="str">
        <f>IFERROR(HYPERLINK(INDEX('Реестр семейств'!AC$7:$AC$9803,MATCH(B685,'Реестр семейств'!$B$7:$B$9803,0),1),"&gt;&gt;&gt;"),"")</f>
        <v/>
      </c>
    </row>
    <row r="686" spans="1:6">
      <c r="A686" s="63"/>
      <c r="B686" s="7"/>
      <c r="C686" s="49" t="str">
        <f>IFERROR(INDEX('Реестр семейств'!F$7:$F$9803,MATCH(A686,'Реестр семейств'!$B$7:$B$9803,0),1),"")</f>
        <v/>
      </c>
      <c r="D686" s="53" t="str">
        <f>IFERROR(HYPERLINK(INDEX('Реестр семейств'!AC$7:$AC$9803,MATCH(A686,'Реестр семейств'!$B$7:$B$9803,0),1),"&gt;&gt;&gt;"),"")</f>
        <v/>
      </c>
      <c r="E686" s="49" t="str">
        <f>IFERROR(INDEX('Реестр семейств'!F$7:$F$9803,MATCH(B686,'Реестр семейств'!$B$7:$B$9803,0),1),"")</f>
        <v/>
      </c>
      <c r="F686" s="81" t="str">
        <f>IFERROR(HYPERLINK(INDEX('Реестр семейств'!AC$7:$AC$9803,MATCH(B686,'Реестр семейств'!$B$7:$B$9803,0),1),"&gt;&gt;&gt;"),"")</f>
        <v/>
      </c>
    </row>
    <row r="687" spans="1:6">
      <c r="A687" s="63"/>
      <c r="B687" s="7"/>
      <c r="C687" s="49" t="str">
        <f>IFERROR(INDEX('Реестр семейств'!F$7:$F$9803,MATCH(A687,'Реестр семейств'!$B$7:$B$9803,0),1),"")</f>
        <v/>
      </c>
      <c r="D687" s="53" t="str">
        <f>IFERROR(HYPERLINK(INDEX('Реестр семейств'!AC$7:$AC$9803,MATCH(A687,'Реестр семейств'!$B$7:$B$9803,0),1),"&gt;&gt;&gt;"),"")</f>
        <v/>
      </c>
      <c r="E687" s="49" t="str">
        <f>IFERROR(INDEX('Реестр семейств'!F$7:$F$9803,MATCH(B687,'Реестр семейств'!$B$7:$B$9803,0),1),"")</f>
        <v/>
      </c>
      <c r="F687" s="81" t="str">
        <f>IFERROR(HYPERLINK(INDEX('Реестр семейств'!AC$7:$AC$9803,MATCH(B687,'Реестр семейств'!$B$7:$B$9803,0),1),"&gt;&gt;&gt;"),"")</f>
        <v/>
      </c>
    </row>
    <row r="688" spans="1:6">
      <c r="A688" s="63"/>
      <c r="B688" s="7"/>
      <c r="C688" s="49" t="str">
        <f>IFERROR(INDEX('Реестр семейств'!F$7:$F$9803,MATCH(A688,'Реестр семейств'!$B$7:$B$9803,0),1),"")</f>
        <v/>
      </c>
      <c r="D688" s="53" t="str">
        <f>IFERROR(HYPERLINK(INDEX('Реестр семейств'!AC$7:$AC$9803,MATCH(A688,'Реестр семейств'!$B$7:$B$9803,0),1),"&gt;&gt;&gt;"),"")</f>
        <v/>
      </c>
      <c r="E688" s="49" t="str">
        <f>IFERROR(INDEX('Реестр семейств'!F$7:$F$9803,MATCH(B688,'Реестр семейств'!$B$7:$B$9803,0),1),"")</f>
        <v/>
      </c>
      <c r="F688" s="81" t="str">
        <f>IFERROR(HYPERLINK(INDEX('Реестр семейств'!AC$7:$AC$9803,MATCH(B688,'Реестр семейств'!$B$7:$B$9803,0),1),"&gt;&gt;&gt;"),"")</f>
        <v/>
      </c>
    </row>
    <row r="689" spans="1:6">
      <c r="A689" s="63"/>
      <c r="B689" s="7"/>
      <c r="C689" s="49" t="str">
        <f>IFERROR(INDEX('Реестр семейств'!F$7:$F$9803,MATCH(A689,'Реестр семейств'!$B$7:$B$9803,0),1),"")</f>
        <v/>
      </c>
      <c r="D689" s="53" t="str">
        <f>IFERROR(HYPERLINK(INDEX('Реестр семейств'!AC$7:$AC$9803,MATCH(A689,'Реестр семейств'!$B$7:$B$9803,0),1),"&gt;&gt;&gt;"),"")</f>
        <v/>
      </c>
      <c r="E689" s="49" t="str">
        <f>IFERROR(INDEX('Реестр семейств'!F$7:$F$9803,MATCH(B689,'Реестр семейств'!$B$7:$B$9803,0),1),"")</f>
        <v/>
      </c>
      <c r="F689" s="81" t="str">
        <f>IFERROR(HYPERLINK(INDEX('Реестр семейств'!AC$7:$AC$9803,MATCH(B689,'Реестр семейств'!$B$7:$B$9803,0),1),"&gt;&gt;&gt;"),"")</f>
        <v/>
      </c>
    </row>
    <row r="690" spans="1:6">
      <c r="A690" s="63"/>
      <c r="B690" s="7"/>
      <c r="C690" s="49" t="str">
        <f>IFERROR(INDEX('Реестр семейств'!F$7:$F$9803,MATCH(A690,'Реестр семейств'!$B$7:$B$9803,0),1),"")</f>
        <v/>
      </c>
      <c r="D690" s="53" t="str">
        <f>IFERROR(HYPERLINK(INDEX('Реестр семейств'!AC$7:$AC$9803,MATCH(A690,'Реестр семейств'!$B$7:$B$9803,0),1),"&gt;&gt;&gt;"),"")</f>
        <v/>
      </c>
      <c r="E690" s="49" t="str">
        <f>IFERROR(INDEX('Реестр семейств'!F$7:$F$9803,MATCH(B690,'Реестр семейств'!$B$7:$B$9803,0),1),"")</f>
        <v/>
      </c>
      <c r="F690" s="81" t="str">
        <f>IFERROR(HYPERLINK(INDEX('Реестр семейств'!AC$7:$AC$9803,MATCH(B690,'Реестр семейств'!$B$7:$B$9803,0),1),"&gt;&gt;&gt;"),"")</f>
        <v/>
      </c>
    </row>
    <row r="691" spans="1:6">
      <c r="A691" s="63"/>
      <c r="B691" s="7"/>
      <c r="C691" s="49" t="str">
        <f>IFERROR(INDEX('Реестр семейств'!F$7:$F$9803,MATCH(A691,'Реестр семейств'!$B$7:$B$9803,0),1),"")</f>
        <v/>
      </c>
      <c r="D691" s="53" t="str">
        <f>IFERROR(HYPERLINK(INDEX('Реестр семейств'!AC$7:$AC$9803,MATCH(A691,'Реестр семейств'!$B$7:$B$9803,0),1),"&gt;&gt;&gt;"),"")</f>
        <v/>
      </c>
      <c r="E691" s="49" t="str">
        <f>IFERROR(INDEX('Реестр семейств'!F$7:$F$9803,MATCH(B691,'Реестр семейств'!$B$7:$B$9803,0),1),"")</f>
        <v/>
      </c>
      <c r="F691" s="81" t="str">
        <f>IFERROR(HYPERLINK(INDEX('Реестр семейств'!AC$7:$AC$9803,MATCH(B691,'Реестр семейств'!$B$7:$B$9803,0),1),"&gt;&gt;&gt;"),"")</f>
        <v/>
      </c>
    </row>
    <row r="692" spans="1:6">
      <c r="A692" s="63"/>
      <c r="B692" s="7"/>
      <c r="C692" s="49" t="str">
        <f>IFERROR(INDEX('Реестр семейств'!F$7:$F$9803,MATCH(A692,'Реестр семейств'!$B$7:$B$9803,0),1),"")</f>
        <v/>
      </c>
      <c r="D692" s="53" t="str">
        <f>IFERROR(HYPERLINK(INDEX('Реестр семейств'!AC$7:$AC$9803,MATCH(A692,'Реестр семейств'!$B$7:$B$9803,0),1),"&gt;&gt;&gt;"),"")</f>
        <v/>
      </c>
      <c r="E692" s="49" t="str">
        <f>IFERROR(INDEX('Реестр семейств'!F$7:$F$9803,MATCH(B692,'Реестр семейств'!$B$7:$B$9803,0),1),"")</f>
        <v/>
      </c>
      <c r="F692" s="81" t="str">
        <f>IFERROR(HYPERLINK(INDEX('Реестр семейств'!AC$7:$AC$9803,MATCH(B692,'Реестр семейств'!$B$7:$B$9803,0),1),"&gt;&gt;&gt;"),"")</f>
        <v/>
      </c>
    </row>
    <row r="693" spans="1:6">
      <c r="A693" s="63"/>
      <c r="B693" s="7"/>
      <c r="C693" s="49" t="str">
        <f>IFERROR(INDEX('Реестр семейств'!F$7:$F$9803,MATCH(A693,'Реестр семейств'!$B$7:$B$9803,0),1),"")</f>
        <v/>
      </c>
      <c r="D693" s="53" t="str">
        <f>IFERROR(HYPERLINK(INDEX('Реестр семейств'!AC$7:$AC$9803,MATCH(A693,'Реестр семейств'!$B$7:$B$9803,0),1),"&gt;&gt;&gt;"),"")</f>
        <v/>
      </c>
      <c r="E693" s="49" t="str">
        <f>IFERROR(INDEX('Реестр семейств'!F$7:$F$9803,MATCH(B693,'Реестр семейств'!$B$7:$B$9803,0),1),"")</f>
        <v/>
      </c>
      <c r="F693" s="81" t="str">
        <f>IFERROR(HYPERLINK(INDEX('Реестр семейств'!AC$7:$AC$9803,MATCH(B693,'Реестр семейств'!$B$7:$B$9803,0),1),"&gt;&gt;&gt;"),"")</f>
        <v/>
      </c>
    </row>
    <row r="694" spans="1:6">
      <c r="A694" s="63"/>
      <c r="B694" s="7"/>
      <c r="C694" s="49" t="str">
        <f>IFERROR(INDEX('Реестр семейств'!F$7:$F$9803,MATCH(A694,'Реестр семейств'!$B$7:$B$9803,0),1),"")</f>
        <v/>
      </c>
      <c r="D694" s="53" t="str">
        <f>IFERROR(HYPERLINK(INDEX('Реестр семейств'!AC$7:$AC$9803,MATCH(A694,'Реестр семейств'!$B$7:$B$9803,0),1),"&gt;&gt;&gt;"),"")</f>
        <v/>
      </c>
      <c r="E694" s="49" t="str">
        <f>IFERROR(INDEX('Реестр семейств'!F$7:$F$9803,MATCH(B694,'Реестр семейств'!$B$7:$B$9803,0),1),"")</f>
        <v/>
      </c>
      <c r="F694" s="81" t="str">
        <f>IFERROR(HYPERLINK(INDEX('Реестр семейств'!AC$7:$AC$9803,MATCH(B694,'Реестр семейств'!$B$7:$B$9803,0),1),"&gt;&gt;&gt;"),"")</f>
        <v/>
      </c>
    </row>
    <row r="695" spans="1:6">
      <c r="A695" s="63"/>
      <c r="B695" s="7"/>
      <c r="C695" s="49" t="str">
        <f>IFERROR(INDEX('Реестр семейств'!F$7:$F$9803,MATCH(A695,'Реестр семейств'!$B$7:$B$9803,0),1),"")</f>
        <v/>
      </c>
      <c r="D695" s="53" t="str">
        <f>IFERROR(HYPERLINK(INDEX('Реестр семейств'!AC$7:$AC$9803,MATCH(A695,'Реестр семейств'!$B$7:$B$9803,0),1),"&gt;&gt;&gt;"),"")</f>
        <v/>
      </c>
      <c r="E695" s="49" t="str">
        <f>IFERROR(INDEX('Реестр семейств'!F$7:$F$9803,MATCH(B695,'Реестр семейств'!$B$7:$B$9803,0),1),"")</f>
        <v/>
      </c>
      <c r="F695" s="81" t="str">
        <f>IFERROR(HYPERLINK(INDEX('Реестр семейств'!AC$7:$AC$9803,MATCH(B695,'Реестр семейств'!$B$7:$B$9803,0),1),"&gt;&gt;&gt;"),"")</f>
        <v/>
      </c>
    </row>
    <row r="696" spans="1:6">
      <c r="A696" s="63"/>
      <c r="B696" s="7"/>
      <c r="C696" s="49" t="str">
        <f>IFERROR(INDEX('Реестр семейств'!F$7:$F$9803,MATCH(A696,'Реестр семейств'!$B$7:$B$9803,0),1),"")</f>
        <v/>
      </c>
      <c r="D696" s="53" t="str">
        <f>IFERROR(HYPERLINK(INDEX('Реестр семейств'!AC$7:$AC$9803,MATCH(A696,'Реестр семейств'!$B$7:$B$9803,0),1),"&gt;&gt;&gt;"),"")</f>
        <v/>
      </c>
      <c r="E696" s="49" t="str">
        <f>IFERROR(INDEX('Реестр семейств'!F$7:$F$9803,MATCH(B696,'Реестр семейств'!$B$7:$B$9803,0),1),"")</f>
        <v/>
      </c>
      <c r="F696" s="81" t="str">
        <f>IFERROR(HYPERLINK(INDEX('Реестр семейств'!AC$7:$AC$9803,MATCH(B696,'Реестр семейств'!$B$7:$B$9803,0),1),"&gt;&gt;&gt;"),"")</f>
        <v/>
      </c>
    </row>
    <row r="697" spans="1:6">
      <c r="A697" s="63"/>
      <c r="B697" s="7"/>
      <c r="C697" s="49" t="str">
        <f>IFERROR(INDEX('Реестр семейств'!F$7:$F$9803,MATCH(A697,'Реестр семейств'!$B$7:$B$9803,0),1),"")</f>
        <v/>
      </c>
      <c r="D697" s="53" t="str">
        <f>IFERROR(HYPERLINK(INDEX('Реестр семейств'!AC$7:$AC$9803,MATCH(A697,'Реестр семейств'!$B$7:$B$9803,0),1),"&gt;&gt;&gt;"),"")</f>
        <v/>
      </c>
      <c r="E697" s="49" t="str">
        <f>IFERROR(INDEX('Реестр семейств'!F$7:$F$9803,MATCH(B697,'Реестр семейств'!$B$7:$B$9803,0),1),"")</f>
        <v/>
      </c>
      <c r="F697" s="81" t="str">
        <f>IFERROR(HYPERLINK(INDEX('Реестр семейств'!AC$7:$AC$9803,MATCH(B697,'Реестр семейств'!$B$7:$B$9803,0),1),"&gt;&gt;&gt;"),"")</f>
        <v/>
      </c>
    </row>
    <row r="698" spans="1:6">
      <c r="A698" s="63"/>
      <c r="B698" s="7"/>
      <c r="C698" s="49" t="str">
        <f>IFERROR(INDEX('Реестр семейств'!F$7:$F$9803,MATCH(A698,'Реестр семейств'!$B$7:$B$9803,0),1),"")</f>
        <v/>
      </c>
      <c r="D698" s="53" t="str">
        <f>IFERROR(HYPERLINK(INDEX('Реестр семейств'!AC$7:$AC$9803,MATCH(A698,'Реестр семейств'!$B$7:$B$9803,0),1),"&gt;&gt;&gt;"),"")</f>
        <v/>
      </c>
      <c r="E698" s="49" t="str">
        <f>IFERROR(INDEX('Реестр семейств'!F$7:$F$9803,MATCH(B698,'Реестр семейств'!$B$7:$B$9803,0),1),"")</f>
        <v/>
      </c>
      <c r="F698" s="81" t="str">
        <f>IFERROR(HYPERLINK(INDEX('Реестр семейств'!AC$7:$AC$9803,MATCH(B698,'Реестр семейств'!$B$7:$B$9803,0),1),"&gt;&gt;&gt;"),"")</f>
        <v/>
      </c>
    </row>
    <row r="699" spans="1:6">
      <c r="A699" s="63"/>
      <c r="B699" s="7"/>
      <c r="C699" s="49" t="str">
        <f>IFERROR(INDEX('Реестр семейств'!F$7:$F$9803,MATCH(A699,'Реестр семейств'!$B$7:$B$9803,0),1),"")</f>
        <v/>
      </c>
      <c r="D699" s="53" t="str">
        <f>IFERROR(HYPERLINK(INDEX('Реестр семейств'!AC$7:$AC$9803,MATCH(A699,'Реестр семейств'!$B$7:$B$9803,0),1),"&gt;&gt;&gt;"),"")</f>
        <v/>
      </c>
      <c r="E699" s="49" t="str">
        <f>IFERROR(INDEX('Реестр семейств'!F$7:$F$9803,MATCH(B699,'Реестр семейств'!$B$7:$B$9803,0),1),"")</f>
        <v/>
      </c>
      <c r="F699" s="81" t="str">
        <f>IFERROR(HYPERLINK(INDEX('Реестр семейств'!AC$7:$AC$9803,MATCH(B699,'Реестр семейств'!$B$7:$B$9803,0),1),"&gt;&gt;&gt;"),"")</f>
        <v/>
      </c>
    </row>
    <row r="700" spans="1:6">
      <c r="A700" s="63"/>
      <c r="B700" s="7"/>
      <c r="C700" s="49" t="str">
        <f>IFERROR(INDEX('Реестр семейств'!F$7:$F$9803,MATCH(A700,'Реестр семейств'!$B$7:$B$9803,0),1),"")</f>
        <v/>
      </c>
      <c r="D700" s="53" t="str">
        <f>IFERROR(HYPERLINK(INDEX('Реестр семейств'!AC$7:$AC$9803,MATCH(A700,'Реестр семейств'!$B$7:$B$9803,0),1),"&gt;&gt;&gt;"),"")</f>
        <v/>
      </c>
      <c r="E700" s="49" t="str">
        <f>IFERROR(INDEX('Реестр семейств'!F$7:$F$9803,MATCH(B700,'Реестр семейств'!$B$7:$B$9803,0),1),"")</f>
        <v/>
      </c>
      <c r="F700" s="81" t="str">
        <f>IFERROR(HYPERLINK(INDEX('Реестр семейств'!AC$7:$AC$9803,MATCH(B700,'Реестр семейств'!$B$7:$B$9803,0),1),"&gt;&gt;&gt;"),"")</f>
        <v/>
      </c>
    </row>
    <row r="701" spans="1:6">
      <c r="A701" s="63"/>
      <c r="B701" s="7"/>
      <c r="C701" s="49" t="str">
        <f>IFERROR(INDEX('Реестр семейств'!F$7:$F$9803,MATCH(A701,'Реестр семейств'!$B$7:$B$9803,0),1),"")</f>
        <v/>
      </c>
      <c r="D701" s="53" t="str">
        <f>IFERROR(HYPERLINK(INDEX('Реестр семейств'!AC$7:$AC$9803,MATCH(A701,'Реестр семейств'!$B$7:$B$9803,0),1),"&gt;&gt;&gt;"),"")</f>
        <v/>
      </c>
      <c r="E701" s="49" t="str">
        <f>IFERROR(INDEX('Реестр семейств'!F$7:$F$9803,MATCH(B701,'Реестр семейств'!$B$7:$B$9803,0),1),"")</f>
        <v/>
      </c>
      <c r="F701" s="81" t="str">
        <f>IFERROR(HYPERLINK(INDEX('Реестр семейств'!AC$7:$AC$9803,MATCH(B701,'Реестр семейств'!$B$7:$B$9803,0),1),"&gt;&gt;&gt;"),"")</f>
        <v/>
      </c>
    </row>
    <row r="702" spans="1:6">
      <c r="A702" s="63"/>
      <c r="B702" s="7"/>
      <c r="C702" s="49" t="str">
        <f>IFERROR(INDEX('Реестр семейств'!F$7:$F$9803,MATCH(A702,'Реестр семейств'!$B$7:$B$9803,0),1),"")</f>
        <v/>
      </c>
      <c r="D702" s="53" t="str">
        <f>IFERROR(HYPERLINK(INDEX('Реестр семейств'!AC$7:$AC$9803,MATCH(A702,'Реестр семейств'!$B$7:$B$9803,0),1),"&gt;&gt;&gt;"),"")</f>
        <v/>
      </c>
      <c r="E702" s="49" t="str">
        <f>IFERROR(INDEX('Реестр семейств'!F$7:$F$9803,MATCH(B702,'Реестр семейств'!$B$7:$B$9803,0),1),"")</f>
        <v/>
      </c>
      <c r="F702" s="81" t="str">
        <f>IFERROR(HYPERLINK(INDEX('Реестр семейств'!AC$7:$AC$9803,MATCH(B702,'Реестр семейств'!$B$7:$B$9803,0),1),"&gt;&gt;&gt;"),"")</f>
        <v/>
      </c>
    </row>
    <row r="703" spans="1:6">
      <c r="A703" s="63"/>
      <c r="B703" s="7"/>
      <c r="C703" s="49" t="str">
        <f>IFERROR(INDEX('Реестр семейств'!F$7:$F$9803,MATCH(A703,'Реестр семейств'!$B$7:$B$9803,0),1),"")</f>
        <v/>
      </c>
      <c r="D703" s="53" t="str">
        <f>IFERROR(HYPERLINK(INDEX('Реестр семейств'!AC$7:$AC$9803,MATCH(A703,'Реестр семейств'!$B$7:$B$9803,0),1),"&gt;&gt;&gt;"),"")</f>
        <v/>
      </c>
      <c r="E703" s="49" t="str">
        <f>IFERROR(INDEX('Реестр семейств'!F$7:$F$9803,MATCH(B703,'Реестр семейств'!$B$7:$B$9803,0),1),"")</f>
        <v/>
      </c>
      <c r="F703" s="81" t="str">
        <f>IFERROR(HYPERLINK(INDEX('Реестр семейств'!AC$7:$AC$9803,MATCH(B703,'Реестр семейств'!$B$7:$B$9803,0),1),"&gt;&gt;&gt;"),"")</f>
        <v/>
      </c>
    </row>
    <row r="704" spans="1:6">
      <c r="A704" s="63"/>
      <c r="B704" s="7"/>
      <c r="C704" s="49" t="str">
        <f>IFERROR(INDEX('Реестр семейств'!F$7:$F$9803,MATCH(A704,'Реестр семейств'!$B$7:$B$9803,0),1),"")</f>
        <v/>
      </c>
      <c r="D704" s="53" t="str">
        <f>IFERROR(HYPERLINK(INDEX('Реестр семейств'!AC$7:$AC$9803,MATCH(A704,'Реестр семейств'!$B$7:$B$9803,0),1),"&gt;&gt;&gt;"),"")</f>
        <v/>
      </c>
      <c r="E704" s="49" t="str">
        <f>IFERROR(INDEX('Реестр семейств'!F$7:$F$9803,MATCH(B704,'Реестр семейств'!$B$7:$B$9803,0),1),"")</f>
        <v/>
      </c>
      <c r="F704" s="81" t="str">
        <f>IFERROR(HYPERLINK(INDEX('Реестр семейств'!AC$7:$AC$9803,MATCH(B704,'Реестр семейств'!$B$7:$B$9803,0),1),"&gt;&gt;&gt;"),"")</f>
        <v/>
      </c>
    </row>
    <row r="705" spans="1:6">
      <c r="A705" s="63"/>
      <c r="B705" s="7"/>
      <c r="C705" s="49" t="str">
        <f>IFERROR(INDEX('Реестр семейств'!F$7:$F$9803,MATCH(A705,'Реестр семейств'!$B$7:$B$9803,0),1),"")</f>
        <v/>
      </c>
      <c r="D705" s="53" t="str">
        <f>IFERROR(HYPERLINK(INDEX('Реестр семейств'!AC$7:$AC$9803,MATCH(A705,'Реестр семейств'!$B$7:$B$9803,0),1),"&gt;&gt;&gt;"),"")</f>
        <v/>
      </c>
      <c r="E705" s="49" t="str">
        <f>IFERROR(INDEX('Реестр семейств'!F$7:$F$9803,MATCH(B705,'Реестр семейств'!$B$7:$B$9803,0),1),"")</f>
        <v/>
      </c>
      <c r="F705" s="81" t="str">
        <f>IFERROR(HYPERLINK(INDEX('Реестр семейств'!AC$7:$AC$9803,MATCH(B705,'Реестр семейств'!$B$7:$B$9803,0),1),"&gt;&gt;&gt;"),"")</f>
        <v/>
      </c>
    </row>
    <row r="706" spans="1:6">
      <c r="A706" s="63"/>
      <c r="B706" s="7"/>
      <c r="C706" s="49" t="str">
        <f>IFERROR(INDEX('Реестр семейств'!F$7:$F$9803,MATCH(A706,'Реестр семейств'!$B$7:$B$9803,0),1),"")</f>
        <v/>
      </c>
      <c r="D706" s="53" t="str">
        <f>IFERROR(HYPERLINK(INDEX('Реестр семейств'!AC$7:$AC$9803,MATCH(A706,'Реестр семейств'!$B$7:$B$9803,0),1),"&gt;&gt;&gt;"),"")</f>
        <v/>
      </c>
      <c r="E706" s="49" t="str">
        <f>IFERROR(INDEX('Реестр семейств'!F$7:$F$9803,MATCH(B706,'Реестр семейств'!$B$7:$B$9803,0),1),"")</f>
        <v/>
      </c>
      <c r="F706" s="81" t="str">
        <f>IFERROR(HYPERLINK(INDEX('Реестр семейств'!AC$7:$AC$9803,MATCH(B706,'Реестр семейств'!$B$7:$B$9803,0),1),"&gt;&gt;&gt;"),"")</f>
        <v/>
      </c>
    </row>
    <row r="707" spans="1:6">
      <c r="A707" s="63"/>
      <c r="B707" s="7"/>
      <c r="C707" s="49" t="str">
        <f>IFERROR(INDEX('Реестр семейств'!F$7:$F$9803,MATCH(A707,'Реестр семейств'!$B$7:$B$9803,0),1),"")</f>
        <v/>
      </c>
      <c r="D707" s="53" t="str">
        <f>IFERROR(HYPERLINK(INDEX('Реестр семейств'!AC$7:$AC$9803,MATCH(A707,'Реестр семейств'!$B$7:$B$9803,0),1),"&gt;&gt;&gt;"),"")</f>
        <v/>
      </c>
      <c r="E707" s="49" t="str">
        <f>IFERROR(INDEX('Реестр семейств'!F$7:$F$9803,MATCH(B707,'Реестр семейств'!$B$7:$B$9803,0),1),"")</f>
        <v/>
      </c>
      <c r="F707" s="81" t="str">
        <f>IFERROR(HYPERLINK(INDEX('Реестр семейств'!AC$7:$AC$9803,MATCH(B707,'Реестр семейств'!$B$7:$B$9803,0),1),"&gt;&gt;&gt;"),"")</f>
        <v/>
      </c>
    </row>
    <row r="708" spans="1:6">
      <c r="A708" s="63"/>
      <c r="B708" s="7"/>
      <c r="C708" s="49" t="str">
        <f>IFERROR(INDEX('Реестр семейств'!F$7:$F$9803,MATCH(A708,'Реестр семейств'!$B$7:$B$9803,0),1),"")</f>
        <v/>
      </c>
      <c r="D708" s="53" t="str">
        <f>IFERROR(HYPERLINK(INDEX('Реестр семейств'!AC$7:$AC$9803,MATCH(A708,'Реестр семейств'!$B$7:$B$9803,0),1),"&gt;&gt;&gt;"),"")</f>
        <v/>
      </c>
      <c r="E708" s="49" t="str">
        <f>IFERROR(INDEX('Реестр семейств'!F$7:$F$9803,MATCH(B708,'Реестр семейств'!$B$7:$B$9803,0),1),"")</f>
        <v/>
      </c>
      <c r="F708" s="81" t="str">
        <f>IFERROR(HYPERLINK(INDEX('Реестр семейств'!AC$7:$AC$9803,MATCH(B708,'Реестр семейств'!$B$7:$B$9803,0),1),"&gt;&gt;&gt;"),"")</f>
        <v/>
      </c>
    </row>
    <row r="709" spans="1:6">
      <c r="A709" s="63"/>
      <c r="B709" s="7"/>
      <c r="C709" s="49" t="str">
        <f>IFERROR(INDEX('Реестр семейств'!F$7:$F$9803,MATCH(A709,'Реестр семейств'!$B$7:$B$9803,0),1),"")</f>
        <v/>
      </c>
      <c r="D709" s="53" t="str">
        <f>IFERROR(HYPERLINK(INDEX('Реестр семейств'!AC$7:$AC$9803,MATCH(A709,'Реестр семейств'!$B$7:$B$9803,0),1),"&gt;&gt;&gt;"),"")</f>
        <v/>
      </c>
      <c r="E709" s="49" t="str">
        <f>IFERROR(INDEX('Реестр семейств'!F$7:$F$9803,MATCH(B709,'Реестр семейств'!$B$7:$B$9803,0),1),"")</f>
        <v/>
      </c>
      <c r="F709" s="81" t="str">
        <f>IFERROR(HYPERLINK(INDEX('Реестр семейств'!AC$7:$AC$9803,MATCH(B709,'Реестр семейств'!$B$7:$B$9803,0),1),"&gt;&gt;&gt;"),"")</f>
        <v/>
      </c>
    </row>
    <row r="710" spans="1:6">
      <c r="A710" s="63"/>
      <c r="B710" s="7"/>
      <c r="C710" s="49" t="str">
        <f>IFERROR(INDEX('Реестр семейств'!F$7:$F$9803,MATCH(A710,'Реестр семейств'!$B$7:$B$9803,0),1),"")</f>
        <v/>
      </c>
      <c r="D710" s="53" t="str">
        <f>IFERROR(HYPERLINK(INDEX('Реестр семейств'!AC$7:$AC$9803,MATCH(A710,'Реестр семейств'!$B$7:$B$9803,0),1),"&gt;&gt;&gt;"),"")</f>
        <v/>
      </c>
      <c r="E710" s="49" t="str">
        <f>IFERROR(INDEX('Реестр семейств'!F$7:$F$9803,MATCH(B710,'Реестр семейств'!$B$7:$B$9803,0),1),"")</f>
        <v/>
      </c>
      <c r="F710" s="81" t="str">
        <f>IFERROR(HYPERLINK(INDEX('Реестр семейств'!AC$7:$AC$9803,MATCH(B710,'Реестр семейств'!$B$7:$B$9803,0),1),"&gt;&gt;&gt;"),"")</f>
        <v/>
      </c>
    </row>
    <row r="711" spans="1:6">
      <c r="A711" s="63"/>
      <c r="B711" s="7"/>
      <c r="C711" s="49" t="str">
        <f>IFERROR(INDEX('Реестр семейств'!F$7:$F$9803,MATCH(A711,'Реестр семейств'!$B$7:$B$9803,0),1),"")</f>
        <v/>
      </c>
      <c r="D711" s="53" t="str">
        <f>IFERROR(HYPERLINK(INDEX('Реестр семейств'!AC$7:$AC$9803,MATCH(A711,'Реестр семейств'!$B$7:$B$9803,0),1),"&gt;&gt;&gt;"),"")</f>
        <v/>
      </c>
      <c r="E711" s="49" t="str">
        <f>IFERROR(INDEX('Реестр семейств'!F$7:$F$9803,MATCH(B711,'Реестр семейств'!$B$7:$B$9803,0),1),"")</f>
        <v/>
      </c>
      <c r="F711" s="81" t="str">
        <f>IFERROR(HYPERLINK(INDEX('Реестр семейств'!AC$7:$AC$9803,MATCH(B711,'Реестр семейств'!$B$7:$B$9803,0),1),"&gt;&gt;&gt;"),"")</f>
        <v/>
      </c>
    </row>
    <row r="712" spans="1:6">
      <c r="A712" s="63"/>
      <c r="B712" s="7"/>
      <c r="C712" s="49" t="str">
        <f>IFERROR(INDEX('Реестр семейств'!F$7:$F$9803,MATCH(A712,'Реестр семейств'!$B$7:$B$9803,0),1),"")</f>
        <v/>
      </c>
      <c r="D712" s="53" t="str">
        <f>IFERROR(HYPERLINK(INDEX('Реестр семейств'!AC$7:$AC$9803,MATCH(A712,'Реестр семейств'!$B$7:$B$9803,0),1),"&gt;&gt;&gt;"),"")</f>
        <v/>
      </c>
      <c r="E712" s="49" t="str">
        <f>IFERROR(INDEX('Реестр семейств'!F$7:$F$9803,MATCH(B712,'Реестр семейств'!$B$7:$B$9803,0),1),"")</f>
        <v/>
      </c>
      <c r="F712" s="81" t="str">
        <f>IFERROR(HYPERLINK(INDEX('Реестр семейств'!AC$7:$AC$9803,MATCH(B712,'Реестр семейств'!$B$7:$B$9803,0),1),"&gt;&gt;&gt;"),"")</f>
        <v/>
      </c>
    </row>
    <row r="713" spans="1:6">
      <c r="A713" s="63"/>
      <c r="B713" s="7"/>
      <c r="C713" s="49" t="str">
        <f>IFERROR(INDEX('Реестр семейств'!F$7:$F$9803,MATCH(A713,'Реестр семейств'!$B$7:$B$9803,0),1),"")</f>
        <v/>
      </c>
      <c r="D713" s="53" t="str">
        <f>IFERROR(HYPERLINK(INDEX('Реестр семейств'!AC$7:$AC$9803,MATCH(A713,'Реестр семейств'!$B$7:$B$9803,0),1),"&gt;&gt;&gt;"),"")</f>
        <v/>
      </c>
      <c r="E713" s="49" t="str">
        <f>IFERROR(INDEX('Реестр семейств'!F$7:$F$9803,MATCH(B713,'Реестр семейств'!$B$7:$B$9803,0),1),"")</f>
        <v/>
      </c>
      <c r="F713" s="81" t="str">
        <f>IFERROR(HYPERLINK(INDEX('Реестр семейств'!AC$7:$AC$9803,MATCH(B713,'Реестр семейств'!$B$7:$B$9803,0),1),"&gt;&gt;&gt;"),"")</f>
        <v/>
      </c>
    </row>
    <row r="714" spans="1:6">
      <c r="A714" s="63"/>
      <c r="B714" s="7"/>
      <c r="C714" s="49" t="str">
        <f>IFERROR(INDEX('Реестр семейств'!F$7:$F$9803,MATCH(A714,'Реестр семейств'!$B$7:$B$9803,0),1),"")</f>
        <v/>
      </c>
      <c r="D714" s="53" t="str">
        <f>IFERROR(HYPERLINK(INDEX('Реестр семейств'!AC$7:$AC$9803,MATCH(A714,'Реестр семейств'!$B$7:$B$9803,0),1),"&gt;&gt;&gt;"),"")</f>
        <v/>
      </c>
      <c r="E714" s="49" t="str">
        <f>IFERROR(INDEX('Реестр семейств'!F$7:$F$9803,MATCH(B714,'Реестр семейств'!$B$7:$B$9803,0),1),"")</f>
        <v/>
      </c>
      <c r="F714" s="81" t="str">
        <f>IFERROR(HYPERLINK(INDEX('Реестр семейств'!AC$7:$AC$9803,MATCH(B714,'Реестр семейств'!$B$7:$B$9803,0),1),"&gt;&gt;&gt;"),"")</f>
        <v/>
      </c>
    </row>
    <row r="715" spans="1:6">
      <c r="A715" s="63"/>
      <c r="B715" s="7"/>
      <c r="C715" s="49" t="str">
        <f>IFERROR(INDEX('Реестр семейств'!F$7:$F$9803,MATCH(A715,'Реестр семейств'!$B$7:$B$9803,0),1),"")</f>
        <v/>
      </c>
      <c r="D715" s="53" t="str">
        <f>IFERROR(HYPERLINK(INDEX('Реестр семейств'!AC$7:$AC$9803,MATCH(A715,'Реестр семейств'!$B$7:$B$9803,0),1),"&gt;&gt;&gt;"),"")</f>
        <v/>
      </c>
      <c r="E715" s="49" t="str">
        <f>IFERROR(INDEX('Реестр семейств'!F$7:$F$9803,MATCH(B715,'Реестр семейств'!$B$7:$B$9803,0),1),"")</f>
        <v/>
      </c>
      <c r="F715" s="81" t="str">
        <f>IFERROR(HYPERLINK(INDEX('Реестр семейств'!AC$7:$AC$9803,MATCH(B715,'Реестр семейств'!$B$7:$B$9803,0),1),"&gt;&gt;&gt;"),"")</f>
        <v/>
      </c>
    </row>
    <row r="716" spans="1:6">
      <c r="A716" s="63"/>
      <c r="B716" s="7"/>
      <c r="C716" s="49" t="str">
        <f>IFERROR(INDEX('Реестр семейств'!F$7:$F$9803,MATCH(A716,'Реестр семейств'!$B$7:$B$9803,0),1),"")</f>
        <v/>
      </c>
      <c r="D716" s="53" t="str">
        <f>IFERROR(HYPERLINK(INDEX('Реестр семейств'!AC$7:$AC$9803,MATCH(A716,'Реестр семейств'!$B$7:$B$9803,0),1),"&gt;&gt;&gt;"),"")</f>
        <v/>
      </c>
      <c r="E716" s="49" t="str">
        <f>IFERROR(INDEX('Реестр семейств'!F$7:$F$9803,MATCH(B716,'Реестр семейств'!$B$7:$B$9803,0),1),"")</f>
        <v/>
      </c>
      <c r="F716" s="81" t="str">
        <f>IFERROR(HYPERLINK(INDEX('Реестр семейств'!AC$7:$AC$9803,MATCH(B716,'Реестр семейств'!$B$7:$B$9803,0),1),"&gt;&gt;&gt;"),"")</f>
        <v/>
      </c>
    </row>
    <row r="717" spans="1:6">
      <c r="A717" s="63"/>
      <c r="B717" s="7"/>
      <c r="C717" s="49" t="str">
        <f>IFERROR(INDEX('Реестр семейств'!F$7:$F$9803,MATCH(A717,'Реестр семейств'!$B$7:$B$9803,0),1),"")</f>
        <v/>
      </c>
      <c r="D717" s="53" t="str">
        <f>IFERROR(HYPERLINK(INDEX('Реестр семейств'!AC$7:$AC$9803,MATCH(A717,'Реестр семейств'!$B$7:$B$9803,0),1),"&gt;&gt;&gt;"),"")</f>
        <v/>
      </c>
      <c r="E717" s="49" t="str">
        <f>IFERROR(INDEX('Реестр семейств'!F$7:$F$9803,MATCH(B717,'Реестр семейств'!$B$7:$B$9803,0),1),"")</f>
        <v/>
      </c>
      <c r="F717" s="81" t="str">
        <f>IFERROR(HYPERLINK(INDEX('Реестр семейств'!AC$7:$AC$9803,MATCH(B717,'Реестр семейств'!$B$7:$B$9803,0),1),"&gt;&gt;&gt;"),"")</f>
        <v/>
      </c>
    </row>
    <row r="718" spans="1:6">
      <c r="A718" s="63"/>
      <c r="B718" s="7"/>
      <c r="C718" s="49" t="str">
        <f>IFERROR(INDEX('Реестр семейств'!F$7:$F$9803,MATCH(A718,'Реестр семейств'!$B$7:$B$9803,0),1),"")</f>
        <v/>
      </c>
      <c r="D718" s="53" t="str">
        <f>IFERROR(HYPERLINK(INDEX('Реестр семейств'!AC$7:$AC$9803,MATCH(A718,'Реестр семейств'!$B$7:$B$9803,0),1),"&gt;&gt;&gt;"),"")</f>
        <v/>
      </c>
      <c r="E718" s="49" t="str">
        <f>IFERROR(INDEX('Реестр семейств'!F$7:$F$9803,MATCH(B718,'Реестр семейств'!$B$7:$B$9803,0),1),"")</f>
        <v/>
      </c>
      <c r="F718" s="81" t="str">
        <f>IFERROR(HYPERLINK(INDEX('Реестр семейств'!AC$7:$AC$9803,MATCH(B718,'Реестр семейств'!$B$7:$B$9803,0),1),"&gt;&gt;&gt;"),"")</f>
        <v/>
      </c>
    </row>
    <row r="719" spans="1:6">
      <c r="A719" s="63"/>
      <c r="B719" s="7"/>
      <c r="C719" s="49" t="str">
        <f>IFERROR(INDEX('Реестр семейств'!F$7:$F$9803,MATCH(A719,'Реестр семейств'!$B$7:$B$9803,0),1),"")</f>
        <v/>
      </c>
      <c r="D719" s="53" t="str">
        <f>IFERROR(HYPERLINK(INDEX('Реестр семейств'!AC$7:$AC$9803,MATCH(A719,'Реестр семейств'!$B$7:$B$9803,0),1),"&gt;&gt;&gt;"),"")</f>
        <v/>
      </c>
      <c r="E719" s="49" t="str">
        <f>IFERROR(INDEX('Реестр семейств'!F$7:$F$9803,MATCH(B719,'Реестр семейств'!$B$7:$B$9803,0),1),"")</f>
        <v/>
      </c>
      <c r="F719" s="81" t="str">
        <f>IFERROR(HYPERLINK(INDEX('Реестр семейств'!AC$7:$AC$9803,MATCH(B719,'Реестр семейств'!$B$7:$B$9803,0),1),"&gt;&gt;&gt;"),"")</f>
        <v/>
      </c>
    </row>
    <row r="720" spans="1:6">
      <c r="A720" s="63"/>
      <c r="B720" s="7"/>
      <c r="C720" s="49" t="str">
        <f>IFERROR(INDEX('Реестр семейств'!F$7:$F$9803,MATCH(A720,'Реестр семейств'!$B$7:$B$9803,0),1),"")</f>
        <v/>
      </c>
      <c r="D720" s="53" t="str">
        <f>IFERROR(HYPERLINK(INDEX('Реестр семейств'!AC$7:$AC$9803,MATCH(A720,'Реестр семейств'!$B$7:$B$9803,0),1),"&gt;&gt;&gt;"),"")</f>
        <v/>
      </c>
      <c r="E720" s="49" t="str">
        <f>IFERROR(INDEX('Реестр семейств'!F$7:$F$9803,MATCH(B720,'Реестр семейств'!$B$7:$B$9803,0),1),"")</f>
        <v/>
      </c>
      <c r="F720" s="81" t="str">
        <f>IFERROR(HYPERLINK(INDEX('Реестр семейств'!AC$7:$AC$9803,MATCH(B720,'Реестр семейств'!$B$7:$B$9803,0),1),"&gt;&gt;&gt;"),"")</f>
        <v/>
      </c>
    </row>
    <row r="721" spans="1:6">
      <c r="A721" s="63"/>
      <c r="B721" s="7"/>
      <c r="C721" s="49" t="str">
        <f>IFERROR(INDEX('Реестр семейств'!F$7:$F$9803,MATCH(A721,'Реестр семейств'!$B$7:$B$9803,0),1),"")</f>
        <v/>
      </c>
      <c r="D721" s="53" t="str">
        <f>IFERROR(HYPERLINK(INDEX('Реестр семейств'!AC$7:$AC$9803,MATCH(A721,'Реестр семейств'!$B$7:$B$9803,0),1),"&gt;&gt;&gt;"),"")</f>
        <v/>
      </c>
      <c r="E721" s="49" t="str">
        <f>IFERROR(INDEX('Реестр семейств'!F$7:$F$9803,MATCH(B721,'Реестр семейств'!$B$7:$B$9803,0),1),"")</f>
        <v/>
      </c>
      <c r="F721" s="81" t="str">
        <f>IFERROR(HYPERLINK(INDEX('Реестр семейств'!AC$7:$AC$9803,MATCH(B721,'Реестр семейств'!$B$7:$B$9803,0),1),"&gt;&gt;&gt;"),"")</f>
        <v/>
      </c>
    </row>
    <row r="722" spans="1:6">
      <c r="A722" s="63"/>
      <c r="B722" s="7"/>
      <c r="C722" s="49" t="str">
        <f>IFERROR(INDEX('Реестр семейств'!F$7:$F$9803,MATCH(A722,'Реестр семейств'!$B$7:$B$9803,0),1),"")</f>
        <v/>
      </c>
      <c r="D722" s="53" t="str">
        <f>IFERROR(HYPERLINK(INDEX('Реестр семейств'!AC$7:$AC$9803,MATCH(A722,'Реестр семейств'!$B$7:$B$9803,0),1),"&gt;&gt;&gt;"),"")</f>
        <v/>
      </c>
      <c r="E722" s="49" t="str">
        <f>IFERROR(INDEX('Реестр семейств'!F$7:$F$9803,MATCH(B722,'Реестр семейств'!$B$7:$B$9803,0),1),"")</f>
        <v/>
      </c>
      <c r="F722" s="81" t="str">
        <f>IFERROR(HYPERLINK(INDEX('Реестр семейств'!AC$7:$AC$9803,MATCH(B722,'Реестр семейств'!$B$7:$B$9803,0),1),"&gt;&gt;&gt;"),"")</f>
        <v/>
      </c>
    </row>
    <row r="723" spans="1:6">
      <c r="A723" s="63"/>
      <c r="B723" s="7"/>
      <c r="C723" s="49" t="str">
        <f>IFERROR(INDEX('Реестр семейств'!F$7:$F$9803,MATCH(A723,'Реестр семейств'!$B$7:$B$9803,0),1),"")</f>
        <v/>
      </c>
      <c r="D723" s="53" t="str">
        <f>IFERROR(HYPERLINK(INDEX('Реестр семейств'!AC$7:$AC$9803,MATCH(A723,'Реестр семейств'!$B$7:$B$9803,0),1),"&gt;&gt;&gt;"),"")</f>
        <v/>
      </c>
      <c r="E723" s="49" t="str">
        <f>IFERROR(INDEX('Реестр семейств'!F$7:$F$9803,MATCH(B723,'Реестр семейств'!$B$7:$B$9803,0),1),"")</f>
        <v/>
      </c>
      <c r="F723" s="81" t="str">
        <f>IFERROR(HYPERLINK(INDEX('Реестр семейств'!AC$7:$AC$9803,MATCH(B723,'Реестр семейств'!$B$7:$B$9803,0),1),"&gt;&gt;&gt;"),"")</f>
        <v/>
      </c>
    </row>
    <row r="724" spans="1:6">
      <c r="A724" s="63"/>
      <c r="B724" s="7"/>
      <c r="C724" s="49" t="str">
        <f>IFERROR(INDEX('Реестр семейств'!F$7:$F$9803,MATCH(A724,'Реестр семейств'!$B$7:$B$9803,0),1),"")</f>
        <v/>
      </c>
      <c r="D724" s="53" t="str">
        <f>IFERROR(HYPERLINK(INDEX('Реестр семейств'!AC$7:$AC$9803,MATCH(A724,'Реестр семейств'!$B$7:$B$9803,0),1),"&gt;&gt;&gt;"),"")</f>
        <v/>
      </c>
      <c r="E724" s="49" t="str">
        <f>IFERROR(INDEX('Реестр семейств'!F$7:$F$9803,MATCH(B724,'Реестр семейств'!$B$7:$B$9803,0),1),"")</f>
        <v/>
      </c>
      <c r="F724" s="81" t="str">
        <f>IFERROR(HYPERLINK(INDEX('Реестр семейств'!AC$7:$AC$9803,MATCH(B724,'Реестр семейств'!$B$7:$B$9803,0),1),"&gt;&gt;&gt;"),"")</f>
        <v/>
      </c>
    </row>
    <row r="725" spans="1:6">
      <c r="A725" s="63"/>
      <c r="B725" s="7"/>
      <c r="C725" s="49" t="str">
        <f>IFERROR(INDEX('Реестр семейств'!F$7:$F$9803,MATCH(A725,'Реестр семейств'!$B$7:$B$9803,0),1),"")</f>
        <v/>
      </c>
      <c r="D725" s="53" t="str">
        <f>IFERROR(HYPERLINK(INDEX('Реестр семейств'!AC$7:$AC$9803,MATCH(A725,'Реестр семейств'!$B$7:$B$9803,0),1),"&gt;&gt;&gt;"),"")</f>
        <v/>
      </c>
      <c r="E725" s="49" t="str">
        <f>IFERROR(INDEX('Реестр семейств'!F$7:$F$9803,MATCH(B725,'Реестр семейств'!$B$7:$B$9803,0),1),"")</f>
        <v/>
      </c>
      <c r="F725" s="81" t="str">
        <f>IFERROR(HYPERLINK(INDEX('Реестр семейств'!AC$7:$AC$9803,MATCH(B725,'Реестр семейств'!$B$7:$B$9803,0),1),"&gt;&gt;&gt;"),"")</f>
        <v/>
      </c>
    </row>
    <row r="726" spans="1:6">
      <c r="A726" s="63"/>
      <c r="B726" s="7"/>
      <c r="C726" s="49" t="str">
        <f>IFERROR(INDEX('Реестр семейств'!F$7:$F$9803,MATCH(A726,'Реестр семейств'!$B$7:$B$9803,0),1),"")</f>
        <v/>
      </c>
      <c r="D726" s="53" t="str">
        <f>IFERROR(HYPERLINK(INDEX('Реестр семейств'!AC$7:$AC$9803,MATCH(A726,'Реестр семейств'!$B$7:$B$9803,0),1),"&gt;&gt;&gt;"),"")</f>
        <v/>
      </c>
      <c r="E726" s="49" t="str">
        <f>IFERROR(INDEX('Реестр семейств'!F$7:$F$9803,MATCH(B726,'Реестр семейств'!$B$7:$B$9803,0),1),"")</f>
        <v/>
      </c>
      <c r="F726" s="81" t="str">
        <f>IFERROR(HYPERLINK(INDEX('Реестр семейств'!AC$7:$AC$9803,MATCH(B726,'Реестр семейств'!$B$7:$B$9803,0),1),"&gt;&gt;&gt;"),"")</f>
        <v/>
      </c>
    </row>
    <row r="727" spans="1:6">
      <c r="A727" s="63"/>
      <c r="B727" s="7"/>
      <c r="C727" s="49" t="str">
        <f>IFERROR(INDEX('Реестр семейств'!F$7:$F$9803,MATCH(A727,'Реестр семейств'!$B$7:$B$9803,0),1),"")</f>
        <v/>
      </c>
      <c r="D727" s="53" t="str">
        <f>IFERROR(HYPERLINK(INDEX('Реестр семейств'!AC$7:$AC$9803,MATCH(A727,'Реестр семейств'!$B$7:$B$9803,0),1),"&gt;&gt;&gt;"),"")</f>
        <v/>
      </c>
      <c r="E727" s="49" t="str">
        <f>IFERROR(INDEX('Реестр семейств'!F$7:$F$9803,MATCH(B727,'Реестр семейств'!$B$7:$B$9803,0),1),"")</f>
        <v/>
      </c>
      <c r="F727" s="81" t="str">
        <f>IFERROR(HYPERLINK(INDEX('Реестр семейств'!AC$7:$AC$9803,MATCH(B727,'Реестр семейств'!$B$7:$B$9803,0),1),"&gt;&gt;&gt;"),"")</f>
        <v/>
      </c>
    </row>
    <row r="728" spans="1:6">
      <c r="A728" s="63"/>
      <c r="B728" s="7"/>
      <c r="C728" s="49" t="str">
        <f>IFERROR(INDEX('Реестр семейств'!F$7:$F$9803,MATCH(A728,'Реестр семейств'!$B$7:$B$9803,0),1),"")</f>
        <v/>
      </c>
      <c r="D728" s="53" t="str">
        <f>IFERROR(HYPERLINK(INDEX('Реестр семейств'!AC$7:$AC$9803,MATCH(A728,'Реестр семейств'!$B$7:$B$9803,0),1),"&gt;&gt;&gt;"),"")</f>
        <v/>
      </c>
      <c r="E728" s="49" t="str">
        <f>IFERROR(INDEX('Реестр семейств'!F$7:$F$9803,MATCH(B728,'Реестр семейств'!$B$7:$B$9803,0),1),"")</f>
        <v/>
      </c>
      <c r="F728" s="81" t="str">
        <f>IFERROR(HYPERLINK(INDEX('Реестр семейств'!AC$7:$AC$9803,MATCH(B728,'Реестр семейств'!$B$7:$B$9803,0),1),"&gt;&gt;&gt;"),"")</f>
        <v/>
      </c>
    </row>
    <row r="729" spans="1:6">
      <c r="A729" s="63"/>
      <c r="B729" s="7"/>
      <c r="C729" s="49" t="str">
        <f>IFERROR(INDEX('Реестр семейств'!F$7:$F$9803,MATCH(A729,'Реестр семейств'!$B$7:$B$9803,0),1),"")</f>
        <v/>
      </c>
      <c r="D729" s="53" t="str">
        <f>IFERROR(HYPERLINK(INDEX('Реестр семейств'!AC$7:$AC$9803,MATCH(A729,'Реестр семейств'!$B$7:$B$9803,0),1),"&gt;&gt;&gt;"),"")</f>
        <v/>
      </c>
      <c r="E729" s="49" t="str">
        <f>IFERROR(INDEX('Реестр семейств'!F$7:$F$9803,MATCH(B729,'Реестр семейств'!$B$7:$B$9803,0),1),"")</f>
        <v/>
      </c>
      <c r="F729" s="81" t="str">
        <f>IFERROR(HYPERLINK(INDEX('Реестр семейств'!AC$7:$AC$9803,MATCH(B729,'Реестр семейств'!$B$7:$B$9803,0),1),"&gt;&gt;&gt;"),"")</f>
        <v/>
      </c>
    </row>
    <row r="730" spans="1:6">
      <c r="A730" s="63"/>
      <c r="B730" s="7"/>
      <c r="C730" s="49" t="str">
        <f>IFERROR(INDEX('Реестр семейств'!F$7:$F$9803,MATCH(A730,'Реестр семейств'!$B$7:$B$9803,0),1),"")</f>
        <v/>
      </c>
      <c r="D730" s="53" t="str">
        <f>IFERROR(HYPERLINK(INDEX('Реестр семейств'!AC$7:$AC$9803,MATCH(A730,'Реестр семейств'!$B$7:$B$9803,0),1),"&gt;&gt;&gt;"),"")</f>
        <v/>
      </c>
      <c r="E730" s="49" t="str">
        <f>IFERROR(INDEX('Реестр семейств'!F$7:$F$9803,MATCH(B730,'Реестр семейств'!$B$7:$B$9803,0),1),"")</f>
        <v/>
      </c>
      <c r="F730" s="81" t="str">
        <f>IFERROR(HYPERLINK(INDEX('Реестр семейств'!AC$7:$AC$9803,MATCH(B730,'Реестр семейств'!$B$7:$B$9803,0),1),"&gt;&gt;&gt;"),"")</f>
        <v/>
      </c>
    </row>
    <row r="731" spans="1:6">
      <c r="A731" s="63"/>
      <c r="B731" s="7"/>
      <c r="C731" s="49" t="str">
        <f>IFERROR(INDEX('Реестр семейств'!F$7:$F$9803,MATCH(A731,'Реестр семейств'!$B$7:$B$9803,0),1),"")</f>
        <v/>
      </c>
      <c r="D731" s="53" t="str">
        <f>IFERROR(HYPERLINK(INDEX('Реестр семейств'!AC$7:$AC$9803,MATCH(A731,'Реестр семейств'!$B$7:$B$9803,0),1),"&gt;&gt;&gt;"),"")</f>
        <v/>
      </c>
      <c r="E731" s="49" t="str">
        <f>IFERROR(INDEX('Реестр семейств'!F$7:$F$9803,MATCH(B731,'Реестр семейств'!$B$7:$B$9803,0),1),"")</f>
        <v/>
      </c>
      <c r="F731" s="81" t="str">
        <f>IFERROR(HYPERLINK(INDEX('Реестр семейств'!AC$7:$AC$9803,MATCH(B731,'Реестр семейств'!$B$7:$B$9803,0),1),"&gt;&gt;&gt;"),"")</f>
        <v/>
      </c>
    </row>
    <row r="732" spans="1:6">
      <c r="A732" s="63"/>
      <c r="B732" s="7"/>
      <c r="C732" s="49" t="str">
        <f>IFERROR(INDEX('Реестр семейств'!F$7:$F$9803,MATCH(A732,'Реестр семейств'!$B$7:$B$9803,0),1),"")</f>
        <v/>
      </c>
      <c r="D732" s="53" t="str">
        <f>IFERROR(HYPERLINK(INDEX('Реестр семейств'!AC$7:$AC$9803,MATCH(A732,'Реестр семейств'!$B$7:$B$9803,0),1),"&gt;&gt;&gt;"),"")</f>
        <v/>
      </c>
      <c r="E732" s="49" t="str">
        <f>IFERROR(INDEX('Реестр семейств'!F$7:$F$9803,MATCH(B732,'Реестр семейств'!$B$7:$B$9803,0),1),"")</f>
        <v/>
      </c>
      <c r="F732" s="81" t="str">
        <f>IFERROR(HYPERLINK(INDEX('Реестр семейств'!AC$7:$AC$9803,MATCH(B732,'Реестр семейств'!$B$7:$B$9803,0),1),"&gt;&gt;&gt;"),"")</f>
        <v/>
      </c>
    </row>
    <row r="733" spans="1:6">
      <c r="A733" s="63"/>
      <c r="B733" s="7"/>
      <c r="C733" s="49" t="str">
        <f>IFERROR(INDEX('Реестр семейств'!F$7:$F$9803,MATCH(A733,'Реестр семейств'!$B$7:$B$9803,0),1),"")</f>
        <v/>
      </c>
      <c r="D733" s="53" t="str">
        <f>IFERROR(HYPERLINK(INDEX('Реестр семейств'!AC$7:$AC$9803,MATCH(A733,'Реестр семейств'!$B$7:$B$9803,0),1),"&gt;&gt;&gt;"),"")</f>
        <v/>
      </c>
      <c r="E733" s="49" t="str">
        <f>IFERROR(INDEX('Реестр семейств'!F$7:$F$9803,MATCH(B733,'Реестр семейств'!$B$7:$B$9803,0),1),"")</f>
        <v/>
      </c>
      <c r="F733" s="81" t="str">
        <f>IFERROR(HYPERLINK(INDEX('Реестр семейств'!AC$7:$AC$9803,MATCH(B733,'Реестр семейств'!$B$7:$B$9803,0),1),"&gt;&gt;&gt;"),"")</f>
        <v/>
      </c>
    </row>
    <row r="734" spans="1:6">
      <c r="A734" s="63"/>
      <c r="B734" s="7"/>
      <c r="C734" s="49" t="str">
        <f>IFERROR(INDEX('Реестр семейств'!F$7:$F$9803,MATCH(A734,'Реестр семейств'!$B$7:$B$9803,0),1),"")</f>
        <v/>
      </c>
      <c r="D734" s="53" t="str">
        <f>IFERROR(HYPERLINK(INDEX('Реестр семейств'!AC$7:$AC$9803,MATCH(A734,'Реестр семейств'!$B$7:$B$9803,0),1),"&gt;&gt;&gt;"),"")</f>
        <v/>
      </c>
      <c r="E734" s="49" t="str">
        <f>IFERROR(INDEX('Реестр семейств'!F$7:$F$9803,MATCH(B734,'Реестр семейств'!$B$7:$B$9803,0),1),"")</f>
        <v/>
      </c>
      <c r="F734" s="81" t="str">
        <f>IFERROR(HYPERLINK(INDEX('Реестр семейств'!AC$7:$AC$9803,MATCH(B734,'Реестр семейств'!$B$7:$B$9803,0),1),"&gt;&gt;&gt;"),"")</f>
        <v/>
      </c>
    </row>
    <row r="735" spans="1:6">
      <c r="A735" s="63"/>
      <c r="B735" s="7"/>
      <c r="C735" s="49" t="str">
        <f>IFERROR(INDEX('Реестр семейств'!F$7:$F$9803,MATCH(A735,'Реестр семейств'!$B$7:$B$9803,0),1),"")</f>
        <v/>
      </c>
      <c r="D735" s="53" t="str">
        <f>IFERROR(HYPERLINK(INDEX('Реестр семейств'!AC$7:$AC$9803,MATCH(A735,'Реестр семейств'!$B$7:$B$9803,0),1),"&gt;&gt;&gt;"),"")</f>
        <v/>
      </c>
      <c r="E735" s="49" t="str">
        <f>IFERROR(INDEX('Реестр семейств'!F$7:$F$9803,MATCH(B735,'Реестр семейств'!$B$7:$B$9803,0),1),"")</f>
        <v/>
      </c>
      <c r="F735" s="81" t="str">
        <f>IFERROR(HYPERLINK(INDEX('Реестр семейств'!AC$7:$AC$9803,MATCH(B735,'Реестр семейств'!$B$7:$B$9803,0),1),"&gt;&gt;&gt;"),"")</f>
        <v/>
      </c>
    </row>
    <row r="736" spans="1:6">
      <c r="A736" s="63"/>
      <c r="B736" s="7"/>
      <c r="C736" s="49" t="str">
        <f>IFERROR(INDEX('Реестр семейств'!F$7:$F$9803,MATCH(A736,'Реестр семейств'!$B$7:$B$9803,0),1),"")</f>
        <v/>
      </c>
      <c r="D736" s="53" t="str">
        <f>IFERROR(HYPERLINK(INDEX('Реестр семейств'!AC$7:$AC$9803,MATCH(A736,'Реестр семейств'!$B$7:$B$9803,0),1),"&gt;&gt;&gt;"),"")</f>
        <v/>
      </c>
      <c r="E736" s="49" t="str">
        <f>IFERROR(INDEX('Реестр семейств'!F$7:$F$9803,MATCH(B736,'Реестр семейств'!$B$7:$B$9803,0),1),"")</f>
        <v/>
      </c>
      <c r="F736" s="81" t="str">
        <f>IFERROR(HYPERLINK(INDEX('Реестр семейств'!AC$7:$AC$9803,MATCH(B736,'Реестр семейств'!$B$7:$B$9803,0),1),"&gt;&gt;&gt;"),"")</f>
        <v/>
      </c>
    </row>
    <row r="737" spans="1:6">
      <c r="A737" s="63"/>
      <c r="B737" s="7"/>
      <c r="C737" s="49" t="str">
        <f>IFERROR(INDEX('Реестр семейств'!F$7:$F$9803,MATCH(A737,'Реестр семейств'!$B$7:$B$9803,0),1),"")</f>
        <v/>
      </c>
      <c r="D737" s="53" t="str">
        <f>IFERROR(HYPERLINK(INDEX('Реестр семейств'!AC$7:$AC$9803,MATCH(A737,'Реестр семейств'!$B$7:$B$9803,0),1),"&gt;&gt;&gt;"),"")</f>
        <v/>
      </c>
      <c r="E737" s="49" t="str">
        <f>IFERROR(INDEX('Реестр семейств'!F$7:$F$9803,MATCH(B737,'Реестр семейств'!$B$7:$B$9803,0),1),"")</f>
        <v/>
      </c>
      <c r="F737" s="81" t="str">
        <f>IFERROR(HYPERLINK(INDEX('Реестр семейств'!AC$7:$AC$9803,MATCH(B737,'Реестр семейств'!$B$7:$B$9803,0),1),"&gt;&gt;&gt;"),"")</f>
        <v/>
      </c>
    </row>
    <row r="738" spans="1:6">
      <c r="A738" s="63"/>
      <c r="B738" s="7"/>
      <c r="C738" s="49" t="str">
        <f>IFERROR(INDEX('Реестр семейств'!F$7:$F$9803,MATCH(A738,'Реестр семейств'!$B$7:$B$9803,0),1),"")</f>
        <v/>
      </c>
      <c r="D738" s="53" t="str">
        <f>IFERROR(HYPERLINK(INDEX('Реестр семейств'!AC$7:$AC$9803,MATCH(A738,'Реестр семейств'!$B$7:$B$9803,0),1),"&gt;&gt;&gt;"),"")</f>
        <v/>
      </c>
      <c r="E738" s="49" t="str">
        <f>IFERROR(INDEX('Реестр семейств'!F$7:$F$9803,MATCH(B738,'Реестр семейств'!$B$7:$B$9803,0),1),"")</f>
        <v/>
      </c>
      <c r="F738" s="81" t="str">
        <f>IFERROR(HYPERLINK(INDEX('Реестр семейств'!AC$7:$AC$9803,MATCH(B738,'Реестр семейств'!$B$7:$B$9803,0),1),"&gt;&gt;&gt;"),"")</f>
        <v/>
      </c>
    </row>
    <row r="739" spans="1:6">
      <c r="A739" s="63"/>
      <c r="B739" s="7"/>
      <c r="C739" s="49" t="str">
        <f>IFERROR(INDEX('Реестр семейств'!F$7:$F$9803,MATCH(A739,'Реестр семейств'!$B$7:$B$9803,0),1),"")</f>
        <v/>
      </c>
      <c r="D739" s="53" t="str">
        <f>IFERROR(HYPERLINK(INDEX('Реестр семейств'!AC$7:$AC$9803,MATCH(A739,'Реестр семейств'!$B$7:$B$9803,0),1),"&gt;&gt;&gt;"),"")</f>
        <v/>
      </c>
      <c r="E739" s="49" t="str">
        <f>IFERROR(INDEX('Реестр семейств'!F$7:$F$9803,MATCH(B739,'Реестр семейств'!$B$7:$B$9803,0),1),"")</f>
        <v/>
      </c>
      <c r="F739" s="81" t="str">
        <f>IFERROR(HYPERLINK(INDEX('Реестр семейств'!AC$7:$AC$9803,MATCH(B739,'Реестр семейств'!$B$7:$B$9803,0),1),"&gt;&gt;&gt;"),"")</f>
        <v/>
      </c>
    </row>
    <row r="740" spans="1:6">
      <c r="A740" s="63"/>
      <c r="B740" s="7"/>
      <c r="C740" s="49" t="str">
        <f>IFERROR(INDEX('Реестр семейств'!F$7:$F$9803,MATCH(A740,'Реестр семейств'!$B$7:$B$9803,0),1),"")</f>
        <v/>
      </c>
      <c r="D740" s="53" t="str">
        <f>IFERROR(HYPERLINK(INDEX('Реестр семейств'!AC$7:$AC$9803,MATCH(A740,'Реестр семейств'!$B$7:$B$9803,0),1),"&gt;&gt;&gt;"),"")</f>
        <v/>
      </c>
      <c r="E740" s="49" t="str">
        <f>IFERROR(INDEX('Реестр семейств'!F$7:$F$9803,MATCH(B740,'Реестр семейств'!$B$7:$B$9803,0),1),"")</f>
        <v/>
      </c>
      <c r="F740" s="81" t="str">
        <f>IFERROR(HYPERLINK(INDEX('Реестр семейств'!AC$7:$AC$9803,MATCH(B740,'Реестр семейств'!$B$7:$B$9803,0),1),"&gt;&gt;&gt;"),"")</f>
        <v/>
      </c>
    </row>
    <row r="741" spans="1:6">
      <c r="A741" s="63"/>
      <c r="B741" s="7"/>
      <c r="C741" s="49" t="str">
        <f>IFERROR(INDEX('Реестр семейств'!F$7:$F$9803,MATCH(A741,'Реестр семейств'!$B$7:$B$9803,0),1),"")</f>
        <v/>
      </c>
      <c r="D741" s="53" t="str">
        <f>IFERROR(HYPERLINK(INDEX('Реестр семейств'!AC$7:$AC$9803,MATCH(A741,'Реестр семейств'!$B$7:$B$9803,0),1),"&gt;&gt;&gt;"),"")</f>
        <v/>
      </c>
      <c r="E741" s="49" t="str">
        <f>IFERROR(INDEX('Реестр семейств'!F$7:$F$9803,MATCH(B741,'Реестр семейств'!$B$7:$B$9803,0),1),"")</f>
        <v/>
      </c>
      <c r="F741" s="81" t="str">
        <f>IFERROR(HYPERLINK(INDEX('Реестр семейств'!AC$7:$AC$9803,MATCH(B741,'Реестр семейств'!$B$7:$B$9803,0),1),"&gt;&gt;&gt;"),"")</f>
        <v/>
      </c>
    </row>
    <row r="742" spans="1:6">
      <c r="A742" s="63"/>
      <c r="B742" s="7"/>
      <c r="C742" s="49" t="str">
        <f>IFERROR(INDEX('Реестр семейств'!F$7:$F$9803,MATCH(A742,'Реестр семейств'!$B$7:$B$9803,0),1),"")</f>
        <v/>
      </c>
      <c r="D742" s="53" t="str">
        <f>IFERROR(HYPERLINK(INDEX('Реестр семейств'!AC$7:$AC$9803,MATCH(A742,'Реестр семейств'!$B$7:$B$9803,0),1),"&gt;&gt;&gt;"),"")</f>
        <v/>
      </c>
      <c r="E742" s="49" t="str">
        <f>IFERROR(INDEX('Реестр семейств'!F$7:$F$9803,MATCH(B742,'Реестр семейств'!$B$7:$B$9803,0),1),"")</f>
        <v/>
      </c>
      <c r="F742" s="81" t="str">
        <f>IFERROR(HYPERLINK(INDEX('Реестр семейств'!AC$7:$AC$9803,MATCH(B742,'Реестр семейств'!$B$7:$B$9803,0),1),"&gt;&gt;&gt;"),"")</f>
        <v/>
      </c>
    </row>
    <row r="743" spans="1:6">
      <c r="A743" s="63"/>
      <c r="B743" s="7"/>
      <c r="C743" s="49" t="str">
        <f>IFERROR(INDEX('Реестр семейств'!F$7:$F$9803,MATCH(A743,'Реестр семейств'!$B$7:$B$9803,0),1),"")</f>
        <v/>
      </c>
      <c r="D743" s="53" t="str">
        <f>IFERROR(HYPERLINK(INDEX('Реестр семейств'!AC$7:$AC$9803,MATCH(A743,'Реестр семейств'!$B$7:$B$9803,0),1),"&gt;&gt;&gt;"),"")</f>
        <v/>
      </c>
      <c r="E743" s="49" t="str">
        <f>IFERROR(INDEX('Реестр семейств'!F$7:$F$9803,MATCH(B743,'Реестр семейств'!$B$7:$B$9803,0),1),"")</f>
        <v/>
      </c>
      <c r="F743" s="81" t="str">
        <f>IFERROR(HYPERLINK(INDEX('Реестр семейств'!AC$7:$AC$9803,MATCH(B743,'Реестр семейств'!$B$7:$B$9803,0),1),"&gt;&gt;&gt;"),"")</f>
        <v/>
      </c>
    </row>
    <row r="744" spans="1:6">
      <c r="A744" s="63"/>
      <c r="B744" s="7"/>
      <c r="C744" s="49" t="str">
        <f>IFERROR(INDEX('Реестр семейств'!F$7:$F$9803,MATCH(A744,'Реестр семейств'!$B$7:$B$9803,0),1),"")</f>
        <v/>
      </c>
      <c r="D744" s="53" t="str">
        <f>IFERROR(HYPERLINK(INDEX('Реестр семейств'!AC$7:$AC$9803,MATCH(A744,'Реестр семейств'!$B$7:$B$9803,0),1),"&gt;&gt;&gt;"),"")</f>
        <v/>
      </c>
      <c r="E744" s="49" t="str">
        <f>IFERROR(INDEX('Реестр семейств'!F$7:$F$9803,MATCH(B744,'Реестр семейств'!$B$7:$B$9803,0),1),"")</f>
        <v/>
      </c>
      <c r="F744" s="81" t="str">
        <f>IFERROR(HYPERLINK(INDEX('Реестр семейств'!AC$7:$AC$9803,MATCH(B744,'Реестр семейств'!$B$7:$B$9803,0),1),"&gt;&gt;&gt;"),"")</f>
        <v/>
      </c>
    </row>
    <row r="745" spans="1:6">
      <c r="A745" s="63"/>
      <c r="B745" s="7"/>
      <c r="C745" s="49" t="str">
        <f>IFERROR(INDEX('Реестр семейств'!F$7:$F$9803,MATCH(A745,'Реестр семейств'!$B$7:$B$9803,0),1),"")</f>
        <v/>
      </c>
      <c r="D745" s="53" t="str">
        <f>IFERROR(HYPERLINK(INDEX('Реестр семейств'!AC$7:$AC$9803,MATCH(A745,'Реестр семейств'!$B$7:$B$9803,0),1),"&gt;&gt;&gt;"),"")</f>
        <v/>
      </c>
      <c r="E745" s="49" t="str">
        <f>IFERROR(INDEX('Реестр семейств'!F$7:$F$9803,MATCH(B745,'Реестр семейств'!$B$7:$B$9803,0),1),"")</f>
        <v/>
      </c>
      <c r="F745" s="81" t="str">
        <f>IFERROR(HYPERLINK(INDEX('Реестр семейств'!AC$7:$AC$9803,MATCH(B745,'Реестр семейств'!$B$7:$B$9803,0),1),"&gt;&gt;&gt;"),"")</f>
        <v/>
      </c>
    </row>
    <row r="746" spans="1:6">
      <c r="A746" s="63"/>
      <c r="B746" s="7"/>
      <c r="C746" s="49" t="str">
        <f>IFERROR(INDEX('Реестр семейств'!F$7:$F$9803,MATCH(A746,'Реестр семейств'!$B$7:$B$9803,0),1),"")</f>
        <v/>
      </c>
      <c r="D746" s="53" t="str">
        <f>IFERROR(HYPERLINK(INDEX('Реестр семейств'!AC$7:$AC$9803,MATCH(A746,'Реестр семейств'!$B$7:$B$9803,0),1),"&gt;&gt;&gt;"),"")</f>
        <v/>
      </c>
      <c r="E746" s="49" t="str">
        <f>IFERROR(INDEX('Реестр семейств'!F$7:$F$9803,MATCH(B746,'Реестр семейств'!$B$7:$B$9803,0),1),"")</f>
        <v/>
      </c>
      <c r="F746" s="81" t="str">
        <f>IFERROR(HYPERLINK(INDEX('Реестр семейств'!AC$7:$AC$9803,MATCH(B746,'Реестр семейств'!$B$7:$B$9803,0),1),"&gt;&gt;&gt;"),"")</f>
        <v/>
      </c>
    </row>
    <row r="747" spans="1:6">
      <c r="A747" s="63"/>
      <c r="B747" s="7"/>
      <c r="C747" s="49" t="str">
        <f>IFERROR(INDEX('Реестр семейств'!F$7:$F$9803,MATCH(A747,'Реестр семейств'!$B$7:$B$9803,0),1),"")</f>
        <v/>
      </c>
      <c r="D747" s="53" t="str">
        <f>IFERROR(HYPERLINK(INDEX('Реестр семейств'!AC$7:$AC$9803,MATCH(A747,'Реестр семейств'!$B$7:$B$9803,0),1),"&gt;&gt;&gt;"),"")</f>
        <v/>
      </c>
      <c r="E747" s="49" t="str">
        <f>IFERROR(INDEX('Реестр семейств'!F$7:$F$9803,MATCH(B747,'Реестр семейств'!$B$7:$B$9803,0),1),"")</f>
        <v/>
      </c>
      <c r="F747" s="81" t="str">
        <f>IFERROR(HYPERLINK(INDEX('Реестр семейств'!AC$7:$AC$9803,MATCH(B747,'Реестр семейств'!$B$7:$B$9803,0),1),"&gt;&gt;&gt;"),"")</f>
        <v/>
      </c>
    </row>
    <row r="748" spans="1:6">
      <c r="A748" s="63"/>
      <c r="B748" s="7"/>
      <c r="C748" s="49" t="str">
        <f>IFERROR(INDEX('Реестр семейств'!F$7:$F$9803,MATCH(A748,'Реестр семейств'!$B$7:$B$9803,0),1),"")</f>
        <v/>
      </c>
      <c r="D748" s="53" t="str">
        <f>IFERROR(HYPERLINK(INDEX('Реестр семейств'!AC$7:$AC$9803,MATCH(A748,'Реестр семейств'!$B$7:$B$9803,0),1),"&gt;&gt;&gt;"),"")</f>
        <v/>
      </c>
      <c r="E748" s="49" t="str">
        <f>IFERROR(INDEX('Реестр семейств'!F$7:$F$9803,MATCH(B748,'Реестр семейств'!$B$7:$B$9803,0),1),"")</f>
        <v/>
      </c>
      <c r="F748" s="81" t="str">
        <f>IFERROR(HYPERLINK(INDEX('Реестр семейств'!AC$7:$AC$9803,MATCH(B748,'Реестр семейств'!$B$7:$B$9803,0),1),"&gt;&gt;&gt;"),"")</f>
        <v/>
      </c>
    </row>
    <row r="749" spans="1:6">
      <c r="A749" s="63"/>
      <c r="B749" s="7"/>
      <c r="C749" s="49" t="str">
        <f>IFERROR(INDEX('Реестр семейств'!F$7:$F$9803,MATCH(A749,'Реестр семейств'!$B$7:$B$9803,0),1),"")</f>
        <v/>
      </c>
      <c r="D749" s="53" t="str">
        <f>IFERROR(HYPERLINK(INDEX('Реестр семейств'!AC$7:$AC$9803,MATCH(A749,'Реестр семейств'!$B$7:$B$9803,0),1),"&gt;&gt;&gt;"),"")</f>
        <v/>
      </c>
      <c r="E749" s="49" t="str">
        <f>IFERROR(INDEX('Реестр семейств'!F$7:$F$9803,MATCH(B749,'Реестр семейств'!$B$7:$B$9803,0),1),"")</f>
        <v/>
      </c>
      <c r="F749" s="81" t="str">
        <f>IFERROR(HYPERLINK(INDEX('Реестр семейств'!AC$7:$AC$9803,MATCH(B749,'Реестр семейств'!$B$7:$B$9803,0),1),"&gt;&gt;&gt;"),"")</f>
        <v/>
      </c>
    </row>
    <row r="750" spans="1:6">
      <c r="A750" s="63"/>
      <c r="B750" s="7"/>
      <c r="C750" s="49" t="str">
        <f>IFERROR(INDEX('Реестр семейств'!F$7:$F$9803,MATCH(A750,'Реестр семейств'!$B$7:$B$9803,0),1),"")</f>
        <v/>
      </c>
      <c r="D750" s="53" t="str">
        <f>IFERROR(HYPERLINK(INDEX('Реестр семейств'!AC$7:$AC$9803,MATCH(A750,'Реестр семейств'!$B$7:$B$9803,0),1),"&gt;&gt;&gt;"),"")</f>
        <v/>
      </c>
      <c r="E750" s="49" t="str">
        <f>IFERROR(INDEX('Реестр семейств'!F$7:$F$9803,MATCH(B750,'Реестр семейств'!$B$7:$B$9803,0),1),"")</f>
        <v/>
      </c>
      <c r="F750" s="81" t="str">
        <f>IFERROR(HYPERLINK(INDEX('Реестр семейств'!AC$7:$AC$9803,MATCH(B750,'Реестр семейств'!$B$7:$B$9803,0),1),"&gt;&gt;&gt;"),"")</f>
        <v/>
      </c>
    </row>
    <row r="751" spans="1:6">
      <c r="A751" s="63"/>
      <c r="B751" s="7"/>
      <c r="C751" s="49" t="str">
        <f>IFERROR(INDEX('Реестр семейств'!F$7:$F$9803,MATCH(A751,'Реестр семейств'!$B$7:$B$9803,0),1),"")</f>
        <v/>
      </c>
      <c r="D751" s="53" t="str">
        <f>IFERROR(HYPERLINK(INDEX('Реестр семейств'!AC$7:$AC$9803,MATCH(A751,'Реестр семейств'!$B$7:$B$9803,0),1),"&gt;&gt;&gt;"),"")</f>
        <v/>
      </c>
      <c r="E751" s="49" t="str">
        <f>IFERROR(INDEX('Реестр семейств'!F$7:$F$9803,MATCH(B751,'Реестр семейств'!$B$7:$B$9803,0),1),"")</f>
        <v/>
      </c>
      <c r="F751" s="81" t="str">
        <f>IFERROR(HYPERLINK(INDEX('Реестр семейств'!AC$7:$AC$9803,MATCH(B751,'Реестр семейств'!$B$7:$B$9803,0),1),"&gt;&gt;&gt;"),"")</f>
        <v/>
      </c>
    </row>
    <row r="752" spans="1:6">
      <c r="A752" s="63"/>
      <c r="B752" s="7"/>
      <c r="C752" s="49" t="str">
        <f>IFERROR(INDEX('Реестр семейств'!F$7:$F$9803,MATCH(A752,'Реестр семейств'!$B$7:$B$9803,0),1),"")</f>
        <v/>
      </c>
      <c r="D752" s="53" t="str">
        <f>IFERROR(HYPERLINK(INDEX('Реестр семейств'!AC$7:$AC$9803,MATCH(A752,'Реестр семейств'!$B$7:$B$9803,0),1),"&gt;&gt;&gt;"),"")</f>
        <v/>
      </c>
      <c r="E752" s="49" t="str">
        <f>IFERROR(INDEX('Реестр семейств'!F$7:$F$9803,MATCH(B752,'Реестр семейств'!$B$7:$B$9803,0),1),"")</f>
        <v/>
      </c>
      <c r="F752" s="81" t="str">
        <f>IFERROR(HYPERLINK(INDEX('Реестр семейств'!AC$7:$AC$9803,MATCH(B752,'Реестр семейств'!$B$7:$B$9803,0),1),"&gt;&gt;&gt;"),"")</f>
        <v/>
      </c>
    </row>
    <row r="753" spans="1:6">
      <c r="A753" s="63"/>
      <c r="B753" s="7"/>
      <c r="C753" s="49" t="str">
        <f>IFERROR(INDEX('Реестр семейств'!F$7:$F$9803,MATCH(A753,'Реестр семейств'!$B$7:$B$9803,0),1),"")</f>
        <v/>
      </c>
      <c r="D753" s="53" t="str">
        <f>IFERROR(HYPERLINK(INDEX('Реестр семейств'!AC$7:$AC$9803,MATCH(A753,'Реестр семейств'!$B$7:$B$9803,0),1),"&gt;&gt;&gt;"),"")</f>
        <v/>
      </c>
      <c r="E753" s="49" t="str">
        <f>IFERROR(INDEX('Реестр семейств'!F$7:$F$9803,MATCH(B753,'Реестр семейств'!$B$7:$B$9803,0),1),"")</f>
        <v/>
      </c>
      <c r="F753" s="81" t="str">
        <f>IFERROR(HYPERLINK(INDEX('Реестр семейств'!AC$7:$AC$9803,MATCH(B753,'Реестр семейств'!$B$7:$B$9803,0),1),"&gt;&gt;&gt;"),"")</f>
        <v/>
      </c>
    </row>
    <row r="754" spans="1:6">
      <c r="A754" s="63"/>
      <c r="B754" s="7"/>
      <c r="C754" s="49" t="str">
        <f>IFERROR(INDEX('Реестр семейств'!F$7:$F$9803,MATCH(A754,'Реестр семейств'!$B$7:$B$9803,0),1),"")</f>
        <v/>
      </c>
      <c r="D754" s="53" t="str">
        <f>IFERROR(HYPERLINK(INDEX('Реестр семейств'!AC$7:$AC$9803,MATCH(A754,'Реестр семейств'!$B$7:$B$9803,0),1),"&gt;&gt;&gt;"),"")</f>
        <v/>
      </c>
      <c r="E754" s="49" t="str">
        <f>IFERROR(INDEX('Реестр семейств'!F$7:$F$9803,MATCH(B754,'Реестр семейств'!$B$7:$B$9803,0),1),"")</f>
        <v/>
      </c>
      <c r="F754" s="81" t="str">
        <f>IFERROR(HYPERLINK(INDEX('Реестр семейств'!AC$7:$AC$9803,MATCH(B754,'Реестр семейств'!$B$7:$B$9803,0),1),"&gt;&gt;&gt;"),"")</f>
        <v/>
      </c>
    </row>
    <row r="755" spans="1:6">
      <c r="A755" s="63"/>
      <c r="B755" s="7"/>
      <c r="C755" s="49" t="str">
        <f>IFERROR(INDEX('Реестр семейств'!F$7:$F$9803,MATCH(A755,'Реестр семейств'!$B$7:$B$9803,0),1),"")</f>
        <v/>
      </c>
      <c r="D755" s="53" t="str">
        <f>IFERROR(HYPERLINK(INDEX('Реестр семейств'!AC$7:$AC$9803,MATCH(A755,'Реестр семейств'!$B$7:$B$9803,0),1),"&gt;&gt;&gt;"),"")</f>
        <v/>
      </c>
      <c r="E755" s="49" t="str">
        <f>IFERROR(INDEX('Реестр семейств'!F$7:$F$9803,MATCH(B755,'Реестр семейств'!$B$7:$B$9803,0),1),"")</f>
        <v/>
      </c>
      <c r="F755" s="81" t="str">
        <f>IFERROR(HYPERLINK(INDEX('Реестр семейств'!AC$7:$AC$9803,MATCH(B755,'Реестр семейств'!$B$7:$B$9803,0),1),"&gt;&gt;&gt;"),"")</f>
        <v/>
      </c>
    </row>
    <row r="756" spans="1:6">
      <c r="A756" s="63"/>
      <c r="B756" s="7"/>
      <c r="C756" s="49" t="str">
        <f>IFERROR(INDEX('Реестр семейств'!F$7:$F$9803,MATCH(A756,'Реестр семейств'!$B$7:$B$9803,0),1),"")</f>
        <v/>
      </c>
      <c r="D756" s="53" t="str">
        <f>IFERROR(HYPERLINK(INDEX('Реестр семейств'!AC$7:$AC$9803,MATCH(A756,'Реестр семейств'!$B$7:$B$9803,0),1),"&gt;&gt;&gt;"),"")</f>
        <v/>
      </c>
      <c r="E756" s="49" t="str">
        <f>IFERROR(INDEX('Реестр семейств'!F$7:$F$9803,MATCH(B756,'Реестр семейств'!$B$7:$B$9803,0),1),"")</f>
        <v/>
      </c>
      <c r="F756" s="81" t="str">
        <f>IFERROR(HYPERLINK(INDEX('Реестр семейств'!AC$7:$AC$9803,MATCH(B756,'Реестр семейств'!$B$7:$B$9803,0),1),"&gt;&gt;&gt;"),"")</f>
        <v/>
      </c>
    </row>
    <row r="757" spans="1:6">
      <c r="A757" s="63"/>
      <c r="B757" s="7"/>
      <c r="C757" s="49" t="str">
        <f>IFERROR(INDEX('Реестр семейств'!F$7:$F$9803,MATCH(A757,'Реестр семейств'!$B$7:$B$9803,0),1),"")</f>
        <v/>
      </c>
      <c r="D757" s="53" t="str">
        <f>IFERROR(HYPERLINK(INDEX('Реестр семейств'!AC$7:$AC$9803,MATCH(A757,'Реестр семейств'!$B$7:$B$9803,0),1),"&gt;&gt;&gt;"),"")</f>
        <v/>
      </c>
      <c r="E757" s="49" t="str">
        <f>IFERROR(INDEX('Реестр семейств'!F$7:$F$9803,MATCH(B757,'Реестр семейств'!$B$7:$B$9803,0),1),"")</f>
        <v/>
      </c>
      <c r="F757" s="81" t="str">
        <f>IFERROR(HYPERLINK(INDEX('Реестр семейств'!AC$7:$AC$9803,MATCH(B757,'Реестр семейств'!$B$7:$B$9803,0),1),"&gt;&gt;&gt;"),"")</f>
        <v/>
      </c>
    </row>
    <row r="758" spans="1:6">
      <c r="A758" s="63"/>
      <c r="B758" s="7"/>
      <c r="C758" s="49" t="str">
        <f>IFERROR(INDEX('Реестр семейств'!F$7:$F$9803,MATCH(A758,'Реестр семейств'!$B$7:$B$9803,0),1),"")</f>
        <v/>
      </c>
      <c r="D758" s="53" t="str">
        <f>IFERROR(HYPERLINK(INDEX('Реестр семейств'!AC$7:$AC$9803,MATCH(A758,'Реестр семейств'!$B$7:$B$9803,0),1),"&gt;&gt;&gt;"),"")</f>
        <v/>
      </c>
      <c r="E758" s="49" t="str">
        <f>IFERROR(INDEX('Реестр семейств'!F$7:$F$9803,MATCH(B758,'Реестр семейств'!$B$7:$B$9803,0),1),"")</f>
        <v/>
      </c>
      <c r="F758" s="81" t="str">
        <f>IFERROR(HYPERLINK(INDEX('Реестр семейств'!AC$7:$AC$9803,MATCH(B758,'Реестр семейств'!$B$7:$B$9803,0),1),"&gt;&gt;&gt;"),"")</f>
        <v/>
      </c>
    </row>
    <row r="759" spans="1:6">
      <c r="A759" s="63"/>
      <c r="B759" s="7"/>
      <c r="C759" s="49" t="str">
        <f>IFERROR(INDEX('Реестр семейств'!F$7:$F$9803,MATCH(A759,'Реестр семейств'!$B$7:$B$9803,0),1),"")</f>
        <v/>
      </c>
      <c r="D759" s="53" t="str">
        <f>IFERROR(HYPERLINK(INDEX('Реестр семейств'!AC$7:$AC$9803,MATCH(A759,'Реестр семейств'!$B$7:$B$9803,0),1),"&gt;&gt;&gt;"),"")</f>
        <v/>
      </c>
      <c r="E759" s="49" t="str">
        <f>IFERROR(INDEX('Реестр семейств'!F$7:$F$9803,MATCH(B759,'Реестр семейств'!$B$7:$B$9803,0),1),"")</f>
        <v/>
      </c>
      <c r="F759" s="81" t="str">
        <f>IFERROR(HYPERLINK(INDEX('Реестр семейств'!AC$7:$AC$9803,MATCH(B759,'Реестр семейств'!$B$7:$B$9803,0),1),"&gt;&gt;&gt;"),"")</f>
        <v/>
      </c>
    </row>
    <row r="760" spans="1:6">
      <c r="A760" s="63"/>
      <c r="B760" s="7"/>
      <c r="C760" s="49" t="str">
        <f>IFERROR(INDEX('Реестр семейств'!F$7:$F$9803,MATCH(A760,'Реестр семейств'!$B$7:$B$9803,0),1),"")</f>
        <v/>
      </c>
      <c r="D760" s="53" t="str">
        <f>IFERROR(HYPERLINK(INDEX('Реестр семейств'!AC$7:$AC$9803,MATCH(A760,'Реестр семейств'!$B$7:$B$9803,0),1),"&gt;&gt;&gt;"),"")</f>
        <v/>
      </c>
      <c r="E760" s="49" t="str">
        <f>IFERROR(INDEX('Реестр семейств'!F$7:$F$9803,MATCH(B760,'Реестр семейств'!$B$7:$B$9803,0),1),"")</f>
        <v/>
      </c>
      <c r="F760" s="81" t="str">
        <f>IFERROR(HYPERLINK(INDEX('Реестр семейств'!AC$7:$AC$9803,MATCH(B760,'Реестр семейств'!$B$7:$B$9803,0),1),"&gt;&gt;&gt;"),"")</f>
        <v/>
      </c>
    </row>
    <row r="761" spans="1:6">
      <c r="A761" s="63"/>
      <c r="B761" s="7"/>
      <c r="C761" s="49" t="str">
        <f>IFERROR(INDEX('Реестр семейств'!F$7:$F$9803,MATCH(A761,'Реестр семейств'!$B$7:$B$9803,0),1),"")</f>
        <v/>
      </c>
      <c r="D761" s="53" t="str">
        <f>IFERROR(HYPERLINK(INDEX('Реестр семейств'!AC$7:$AC$9803,MATCH(A761,'Реестр семейств'!$B$7:$B$9803,0),1),"&gt;&gt;&gt;"),"")</f>
        <v/>
      </c>
      <c r="E761" s="49" t="str">
        <f>IFERROR(INDEX('Реестр семейств'!F$7:$F$9803,MATCH(B761,'Реестр семейств'!$B$7:$B$9803,0),1),"")</f>
        <v/>
      </c>
      <c r="F761" s="81" t="str">
        <f>IFERROR(HYPERLINK(INDEX('Реестр семейств'!AC$7:$AC$9803,MATCH(B761,'Реестр семейств'!$B$7:$B$9803,0),1),"&gt;&gt;&gt;"),"")</f>
        <v/>
      </c>
    </row>
    <row r="762" spans="1:6">
      <c r="A762" s="63"/>
      <c r="B762" s="7"/>
      <c r="C762" s="49" t="str">
        <f>IFERROR(INDEX('Реестр семейств'!F$7:$F$9803,MATCH(A762,'Реестр семейств'!$B$7:$B$9803,0),1),"")</f>
        <v/>
      </c>
      <c r="D762" s="53" t="str">
        <f>IFERROR(HYPERLINK(INDEX('Реестр семейств'!AC$7:$AC$9803,MATCH(A762,'Реестр семейств'!$B$7:$B$9803,0),1),"&gt;&gt;&gt;"),"")</f>
        <v/>
      </c>
      <c r="E762" s="49" t="str">
        <f>IFERROR(INDEX('Реестр семейств'!F$7:$F$9803,MATCH(B762,'Реестр семейств'!$B$7:$B$9803,0),1),"")</f>
        <v/>
      </c>
      <c r="F762" s="81" t="str">
        <f>IFERROR(HYPERLINK(INDEX('Реестр семейств'!AC$7:$AC$9803,MATCH(B762,'Реестр семейств'!$B$7:$B$9803,0),1),"&gt;&gt;&gt;"),"")</f>
        <v/>
      </c>
    </row>
    <row r="763" spans="1:6">
      <c r="A763" s="63"/>
      <c r="B763" s="7"/>
      <c r="C763" s="49" t="str">
        <f>IFERROR(INDEX('Реестр семейств'!F$7:$F$9803,MATCH(A763,'Реестр семейств'!$B$7:$B$9803,0),1),"")</f>
        <v/>
      </c>
      <c r="D763" s="53" t="str">
        <f>IFERROR(HYPERLINK(INDEX('Реестр семейств'!AC$7:$AC$9803,MATCH(A763,'Реестр семейств'!$B$7:$B$9803,0),1),"&gt;&gt;&gt;"),"")</f>
        <v/>
      </c>
      <c r="E763" s="49" t="str">
        <f>IFERROR(INDEX('Реестр семейств'!F$7:$F$9803,MATCH(B763,'Реестр семейств'!$B$7:$B$9803,0),1),"")</f>
        <v/>
      </c>
      <c r="F763" s="81" t="str">
        <f>IFERROR(HYPERLINK(INDEX('Реестр семейств'!AC$7:$AC$9803,MATCH(B763,'Реестр семейств'!$B$7:$B$9803,0),1),"&gt;&gt;&gt;"),"")</f>
        <v/>
      </c>
    </row>
    <row r="764" spans="1:6">
      <c r="A764" s="63"/>
      <c r="B764" s="7"/>
      <c r="C764" s="49" t="str">
        <f>IFERROR(INDEX('Реестр семейств'!F$7:$F$9803,MATCH(A764,'Реестр семейств'!$B$7:$B$9803,0),1),"")</f>
        <v/>
      </c>
      <c r="D764" s="53" t="str">
        <f>IFERROR(HYPERLINK(INDEX('Реестр семейств'!AC$7:$AC$9803,MATCH(A764,'Реестр семейств'!$B$7:$B$9803,0),1),"&gt;&gt;&gt;"),"")</f>
        <v/>
      </c>
      <c r="E764" s="49" t="str">
        <f>IFERROR(INDEX('Реестр семейств'!F$7:$F$9803,MATCH(B764,'Реестр семейств'!$B$7:$B$9803,0),1),"")</f>
        <v/>
      </c>
      <c r="F764" s="81" t="str">
        <f>IFERROR(HYPERLINK(INDEX('Реестр семейств'!AC$7:$AC$9803,MATCH(B764,'Реестр семейств'!$B$7:$B$9803,0),1),"&gt;&gt;&gt;"),"")</f>
        <v/>
      </c>
    </row>
    <row r="765" spans="1:6">
      <c r="A765" s="63"/>
      <c r="B765" s="7"/>
      <c r="C765" s="49" t="str">
        <f>IFERROR(INDEX('Реестр семейств'!F$7:$F$9803,MATCH(A765,'Реестр семейств'!$B$7:$B$9803,0),1),"")</f>
        <v/>
      </c>
      <c r="D765" s="53" t="str">
        <f>IFERROR(HYPERLINK(INDEX('Реестр семейств'!AC$7:$AC$9803,MATCH(A765,'Реестр семейств'!$B$7:$B$9803,0),1),"&gt;&gt;&gt;"),"")</f>
        <v/>
      </c>
      <c r="E765" s="49" t="str">
        <f>IFERROR(INDEX('Реестр семейств'!F$7:$F$9803,MATCH(B765,'Реестр семейств'!$B$7:$B$9803,0),1),"")</f>
        <v/>
      </c>
      <c r="F765" s="81" t="str">
        <f>IFERROR(HYPERLINK(INDEX('Реестр семейств'!AC$7:$AC$9803,MATCH(B765,'Реестр семейств'!$B$7:$B$9803,0),1),"&gt;&gt;&gt;"),"")</f>
        <v/>
      </c>
    </row>
    <row r="766" spans="1:6">
      <c r="A766" s="63"/>
      <c r="B766" s="7"/>
      <c r="C766" s="49" t="str">
        <f>IFERROR(INDEX('Реестр семейств'!F$7:$F$9803,MATCH(A766,'Реестр семейств'!$B$7:$B$9803,0),1),"")</f>
        <v/>
      </c>
      <c r="D766" s="53" t="str">
        <f>IFERROR(HYPERLINK(INDEX('Реестр семейств'!AC$7:$AC$9803,MATCH(A766,'Реестр семейств'!$B$7:$B$9803,0),1),"&gt;&gt;&gt;"),"")</f>
        <v/>
      </c>
      <c r="E766" s="49" t="str">
        <f>IFERROR(INDEX('Реестр семейств'!F$7:$F$9803,MATCH(B766,'Реестр семейств'!$B$7:$B$9803,0),1),"")</f>
        <v/>
      </c>
      <c r="F766" s="81" t="str">
        <f>IFERROR(HYPERLINK(INDEX('Реестр семейств'!AC$7:$AC$9803,MATCH(B766,'Реестр семейств'!$B$7:$B$9803,0),1),"&gt;&gt;&gt;"),"")</f>
        <v/>
      </c>
    </row>
    <row r="767" spans="1:6">
      <c r="A767" s="63"/>
      <c r="B767" s="7"/>
      <c r="C767" s="49" t="str">
        <f>IFERROR(INDEX('Реестр семейств'!F$7:$F$9803,MATCH(A767,'Реестр семейств'!$B$7:$B$9803,0),1),"")</f>
        <v/>
      </c>
      <c r="D767" s="53" t="str">
        <f>IFERROR(HYPERLINK(INDEX('Реестр семейств'!AC$7:$AC$9803,MATCH(A767,'Реестр семейств'!$B$7:$B$9803,0),1),"&gt;&gt;&gt;"),"")</f>
        <v/>
      </c>
      <c r="E767" s="49" t="str">
        <f>IFERROR(INDEX('Реестр семейств'!F$7:$F$9803,MATCH(B767,'Реестр семейств'!$B$7:$B$9803,0),1),"")</f>
        <v/>
      </c>
      <c r="F767" s="81" t="str">
        <f>IFERROR(HYPERLINK(INDEX('Реестр семейств'!AC$7:$AC$9803,MATCH(B767,'Реестр семейств'!$B$7:$B$9803,0),1),"&gt;&gt;&gt;"),"")</f>
        <v/>
      </c>
    </row>
    <row r="768" spans="1:6">
      <c r="A768" s="63"/>
      <c r="B768" s="7"/>
      <c r="C768" s="49" t="str">
        <f>IFERROR(INDEX('Реестр семейств'!F$7:$F$9803,MATCH(A768,'Реестр семейств'!$B$7:$B$9803,0),1),"")</f>
        <v/>
      </c>
      <c r="D768" s="53" t="str">
        <f>IFERROR(HYPERLINK(INDEX('Реестр семейств'!AC$7:$AC$9803,MATCH(A768,'Реестр семейств'!$B$7:$B$9803,0),1),"&gt;&gt;&gt;"),"")</f>
        <v/>
      </c>
      <c r="E768" s="49" t="str">
        <f>IFERROR(INDEX('Реестр семейств'!F$7:$F$9803,MATCH(B768,'Реестр семейств'!$B$7:$B$9803,0),1),"")</f>
        <v/>
      </c>
      <c r="F768" s="81" t="str">
        <f>IFERROR(HYPERLINK(INDEX('Реестр семейств'!AC$7:$AC$9803,MATCH(B768,'Реестр семейств'!$B$7:$B$9803,0),1),"&gt;&gt;&gt;"),"")</f>
        <v/>
      </c>
    </row>
    <row r="769" spans="1:6">
      <c r="A769" s="63"/>
      <c r="B769" s="7"/>
      <c r="C769" s="49" t="str">
        <f>IFERROR(INDEX('Реестр семейств'!F$7:$F$9803,MATCH(A769,'Реестр семейств'!$B$7:$B$9803,0),1),"")</f>
        <v/>
      </c>
      <c r="D769" s="53" t="str">
        <f>IFERROR(HYPERLINK(INDEX('Реестр семейств'!AC$7:$AC$9803,MATCH(A769,'Реестр семейств'!$B$7:$B$9803,0),1),"&gt;&gt;&gt;"),"")</f>
        <v/>
      </c>
      <c r="E769" s="49" t="str">
        <f>IFERROR(INDEX('Реестр семейств'!F$7:$F$9803,MATCH(B769,'Реестр семейств'!$B$7:$B$9803,0),1),"")</f>
        <v/>
      </c>
      <c r="F769" s="81" t="str">
        <f>IFERROR(HYPERLINK(INDEX('Реестр семейств'!AC$7:$AC$9803,MATCH(B769,'Реестр семейств'!$B$7:$B$9803,0),1),"&gt;&gt;&gt;"),"")</f>
        <v/>
      </c>
    </row>
    <row r="770" spans="1:6">
      <c r="A770" s="63"/>
      <c r="B770" s="7"/>
      <c r="C770" s="49" t="str">
        <f>IFERROR(INDEX('Реестр семейств'!F$7:$F$9803,MATCH(A770,'Реестр семейств'!$B$7:$B$9803,0),1),"")</f>
        <v/>
      </c>
      <c r="D770" s="53" t="str">
        <f>IFERROR(HYPERLINK(INDEX('Реестр семейств'!AC$7:$AC$9803,MATCH(A770,'Реестр семейств'!$B$7:$B$9803,0),1),"&gt;&gt;&gt;"),"")</f>
        <v/>
      </c>
      <c r="E770" s="49" t="str">
        <f>IFERROR(INDEX('Реестр семейств'!F$7:$F$9803,MATCH(B770,'Реестр семейств'!$B$7:$B$9803,0),1),"")</f>
        <v/>
      </c>
      <c r="F770" s="81" t="str">
        <f>IFERROR(HYPERLINK(INDEX('Реестр семейств'!AC$7:$AC$9803,MATCH(B770,'Реестр семейств'!$B$7:$B$9803,0),1),"&gt;&gt;&gt;"),"")</f>
        <v/>
      </c>
    </row>
    <row r="771" spans="1:6">
      <c r="A771" s="63"/>
      <c r="B771" s="7"/>
      <c r="C771" s="49" t="str">
        <f>IFERROR(INDEX('Реестр семейств'!F$7:$F$9803,MATCH(A771,'Реестр семейств'!$B$7:$B$9803,0),1),"")</f>
        <v/>
      </c>
      <c r="D771" s="53" t="str">
        <f>IFERROR(HYPERLINK(INDEX('Реестр семейств'!AC$7:$AC$9803,MATCH(A771,'Реестр семейств'!$B$7:$B$9803,0),1),"&gt;&gt;&gt;"),"")</f>
        <v/>
      </c>
      <c r="E771" s="49" t="str">
        <f>IFERROR(INDEX('Реестр семейств'!F$7:$F$9803,MATCH(B771,'Реестр семейств'!$B$7:$B$9803,0),1),"")</f>
        <v/>
      </c>
      <c r="F771" s="81" t="str">
        <f>IFERROR(HYPERLINK(INDEX('Реестр семейств'!AC$7:$AC$9803,MATCH(B771,'Реестр семейств'!$B$7:$B$9803,0),1),"&gt;&gt;&gt;"),"")</f>
        <v/>
      </c>
    </row>
    <row r="772" spans="1:6">
      <c r="A772" s="63"/>
      <c r="B772" s="7"/>
      <c r="C772" s="49" t="str">
        <f>IFERROR(INDEX('Реестр семейств'!F$7:$F$9803,MATCH(A772,'Реестр семейств'!$B$7:$B$9803,0),1),"")</f>
        <v/>
      </c>
      <c r="D772" s="53" t="str">
        <f>IFERROR(HYPERLINK(INDEX('Реестр семейств'!AC$7:$AC$9803,MATCH(A772,'Реестр семейств'!$B$7:$B$9803,0),1),"&gt;&gt;&gt;"),"")</f>
        <v/>
      </c>
      <c r="E772" s="49" t="str">
        <f>IFERROR(INDEX('Реестр семейств'!F$7:$F$9803,MATCH(B772,'Реестр семейств'!$B$7:$B$9803,0),1),"")</f>
        <v/>
      </c>
      <c r="F772" s="81" t="str">
        <f>IFERROR(HYPERLINK(INDEX('Реестр семейств'!AC$7:$AC$9803,MATCH(B772,'Реестр семейств'!$B$7:$B$9803,0),1),"&gt;&gt;&gt;"),"")</f>
        <v/>
      </c>
    </row>
    <row r="773" spans="1:6">
      <c r="A773" s="63"/>
      <c r="B773" s="7"/>
      <c r="C773" s="49" t="str">
        <f>IFERROR(INDEX('Реестр семейств'!F$7:$F$9803,MATCH(A773,'Реестр семейств'!$B$7:$B$9803,0),1),"")</f>
        <v/>
      </c>
      <c r="D773" s="53" t="str">
        <f>IFERROR(HYPERLINK(INDEX('Реестр семейств'!AC$7:$AC$9803,MATCH(A773,'Реестр семейств'!$B$7:$B$9803,0),1),"&gt;&gt;&gt;"),"")</f>
        <v/>
      </c>
      <c r="E773" s="49" t="str">
        <f>IFERROR(INDEX('Реестр семейств'!F$7:$F$9803,MATCH(B773,'Реестр семейств'!$B$7:$B$9803,0),1),"")</f>
        <v/>
      </c>
      <c r="F773" s="81" t="str">
        <f>IFERROR(HYPERLINK(INDEX('Реестр семейств'!AC$7:$AC$9803,MATCH(B773,'Реестр семейств'!$B$7:$B$9803,0),1),"&gt;&gt;&gt;"),"")</f>
        <v/>
      </c>
    </row>
    <row r="774" spans="1:6">
      <c r="A774" s="63"/>
      <c r="B774" s="7"/>
      <c r="C774" s="49" t="str">
        <f>IFERROR(INDEX('Реестр семейств'!F$7:$F$9803,MATCH(A774,'Реестр семейств'!$B$7:$B$9803,0),1),"")</f>
        <v/>
      </c>
      <c r="D774" s="53" t="str">
        <f>IFERROR(HYPERLINK(INDEX('Реестр семейств'!AC$7:$AC$9803,MATCH(A774,'Реестр семейств'!$B$7:$B$9803,0),1),"&gt;&gt;&gt;"),"")</f>
        <v/>
      </c>
      <c r="E774" s="49" t="str">
        <f>IFERROR(INDEX('Реестр семейств'!F$7:$F$9803,MATCH(B774,'Реестр семейств'!$B$7:$B$9803,0),1),"")</f>
        <v/>
      </c>
      <c r="F774" s="81" t="str">
        <f>IFERROR(HYPERLINK(INDEX('Реестр семейств'!AC$7:$AC$9803,MATCH(B774,'Реестр семейств'!$B$7:$B$9803,0),1),"&gt;&gt;&gt;"),"")</f>
        <v/>
      </c>
    </row>
    <row r="775" spans="1:6">
      <c r="A775" s="63"/>
      <c r="B775" s="7"/>
      <c r="C775" s="49" t="str">
        <f>IFERROR(INDEX('Реестр семейств'!F$7:$F$9803,MATCH(A775,'Реестр семейств'!$B$7:$B$9803,0),1),"")</f>
        <v/>
      </c>
      <c r="D775" s="53" t="str">
        <f>IFERROR(HYPERLINK(INDEX('Реестр семейств'!AC$7:$AC$9803,MATCH(A775,'Реестр семейств'!$B$7:$B$9803,0),1),"&gt;&gt;&gt;"),"")</f>
        <v/>
      </c>
      <c r="E775" s="49" t="str">
        <f>IFERROR(INDEX('Реестр семейств'!F$7:$F$9803,MATCH(B775,'Реестр семейств'!$B$7:$B$9803,0),1),"")</f>
        <v/>
      </c>
      <c r="F775" s="81" t="str">
        <f>IFERROR(HYPERLINK(INDEX('Реестр семейств'!AC$7:$AC$9803,MATCH(B775,'Реестр семейств'!$B$7:$B$9803,0),1),"&gt;&gt;&gt;"),"")</f>
        <v/>
      </c>
    </row>
    <row r="776" spans="1:6">
      <c r="A776" s="63"/>
      <c r="B776" s="7"/>
      <c r="C776" s="49" t="str">
        <f>IFERROR(INDEX('Реестр семейств'!F$7:$F$9803,MATCH(A776,'Реестр семейств'!$B$7:$B$9803,0),1),"")</f>
        <v/>
      </c>
      <c r="D776" s="53" t="str">
        <f>IFERROR(HYPERLINK(INDEX('Реестр семейств'!AC$7:$AC$9803,MATCH(A776,'Реестр семейств'!$B$7:$B$9803,0),1),"&gt;&gt;&gt;"),"")</f>
        <v/>
      </c>
      <c r="E776" s="49" t="str">
        <f>IFERROR(INDEX('Реестр семейств'!F$7:$F$9803,MATCH(B776,'Реестр семейств'!$B$7:$B$9803,0),1),"")</f>
        <v/>
      </c>
      <c r="F776" s="81" t="str">
        <f>IFERROR(HYPERLINK(INDEX('Реестр семейств'!AC$7:$AC$9803,MATCH(B776,'Реестр семейств'!$B$7:$B$9803,0),1),"&gt;&gt;&gt;"),"")</f>
        <v/>
      </c>
    </row>
    <row r="777" spans="1:6">
      <c r="A777" s="63"/>
      <c r="B777" s="7"/>
      <c r="C777" s="49" t="str">
        <f>IFERROR(INDEX('Реестр семейств'!F$7:$F$9803,MATCH(A777,'Реестр семейств'!$B$7:$B$9803,0),1),"")</f>
        <v/>
      </c>
      <c r="D777" s="53" t="str">
        <f>IFERROR(HYPERLINK(INDEX('Реестр семейств'!AC$7:$AC$9803,MATCH(A777,'Реестр семейств'!$B$7:$B$9803,0),1),"&gt;&gt;&gt;"),"")</f>
        <v/>
      </c>
      <c r="E777" s="49" t="str">
        <f>IFERROR(INDEX('Реестр семейств'!F$7:$F$9803,MATCH(B777,'Реестр семейств'!$B$7:$B$9803,0),1),"")</f>
        <v/>
      </c>
      <c r="F777" s="81" t="str">
        <f>IFERROR(HYPERLINK(INDEX('Реестр семейств'!AC$7:$AC$9803,MATCH(B777,'Реестр семейств'!$B$7:$B$9803,0),1),"&gt;&gt;&gt;"),"")</f>
        <v/>
      </c>
    </row>
    <row r="778" spans="1:6">
      <c r="A778" s="63"/>
      <c r="B778" s="7"/>
      <c r="C778" s="49" t="str">
        <f>IFERROR(INDEX('Реестр семейств'!F$7:$F$9803,MATCH(A778,'Реестр семейств'!$B$7:$B$9803,0),1),"")</f>
        <v/>
      </c>
      <c r="D778" s="53" t="str">
        <f>IFERROR(HYPERLINK(INDEX('Реестр семейств'!AC$7:$AC$9803,MATCH(A778,'Реестр семейств'!$B$7:$B$9803,0),1),"&gt;&gt;&gt;"),"")</f>
        <v/>
      </c>
      <c r="E778" s="49" t="str">
        <f>IFERROR(INDEX('Реестр семейств'!F$7:$F$9803,MATCH(B778,'Реестр семейств'!$B$7:$B$9803,0),1),"")</f>
        <v/>
      </c>
      <c r="F778" s="81" t="str">
        <f>IFERROR(HYPERLINK(INDEX('Реестр семейств'!AC$7:$AC$9803,MATCH(B778,'Реестр семейств'!$B$7:$B$9803,0),1),"&gt;&gt;&gt;"),"")</f>
        <v/>
      </c>
    </row>
    <row r="779" spans="1:6">
      <c r="A779" s="63"/>
      <c r="B779" s="7"/>
      <c r="C779" s="49" t="str">
        <f>IFERROR(INDEX('Реестр семейств'!F$7:$F$9803,MATCH(A779,'Реестр семейств'!$B$7:$B$9803,0),1),"")</f>
        <v/>
      </c>
      <c r="D779" s="53" t="str">
        <f>IFERROR(HYPERLINK(INDEX('Реестр семейств'!AC$7:$AC$9803,MATCH(A779,'Реестр семейств'!$B$7:$B$9803,0),1),"&gt;&gt;&gt;"),"")</f>
        <v/>
      </c>
      <c r="E779" s="49" t="str">
        <f>IFERROR(INDEX('Реестр семейств'!F$7:$F$9803,MATCH(B779,'Реестр семейств'!$B$7:$B$9803,0),1),"")</f>
        <v/>
      </c>
      <c r="F779" s="81" t="str">
        <f>IFERROR(HYPERLINK(INDEX('Реестр семейств'!AC$7:$AC$9803,MATCH(B779,'Реестр семейств'!$B$7:$B$9803,0),1),"&gt;&gt;&gt;"),"")</f>
        <v/>
      </c>
    </row>
    <row r="780" spans="1:6">
      <c r="A780" s="63"/>
      <c r="B780" s="7"/>
      <c r="C780" s="49" t="str">
        <f>IFERROR(INDEX('Реестр семейств'!F$7:$F$9803,MATCH(A780,'Реестр семейств'!$B$7:$B$9803,0),1),"")</f>
        <v/>
      </c>
      <c r="D780" s="53" t="str">
        <f>IFERROR(HYPERLINK(INDEX('Реестр семейств'!AC$7:$AC$9803,MATCH(A780,'Реестр семейств'!$B$7:$B$9803,0),1),"&gt;&gt;&gt;"),"")</f>
        <v/>
      </c>
      <c r="E780" s="49" t="str">
        <f>IFERROR(INDEX('Реестр семейств'!F$7:$F$9803,MATCH(B780,'Реестр семейств'!$B$7:$B$9803,0),1),"")</f>
        <v/>
      </c>
      <c r="F780" s="81" t="str">
        <f>IFERROR(HYPERLINK(INDEX('Реестр семейств'!AC$7:$AC$9803,MATCH(B780,'Реестр семейств'!$B$7:$B$9803,0),1),"&gt;&gt;&gt;"),"")</f>
        <v/>
      </c>
    </row>
    <row r="781" spans="1:6">
      <c r="A781" s="63"/>
      <c r="B781" s="7"/>
      <c r="C781" s="49" t="str">
        <f>IFERROR(INDEX('Реестр семейств'!F$7:$F$9803,MATCH(A781,'Реестр семейств'!$B$7:$B$9803,0),1),"")</f>
        <v/>
      </c>
      <c r="D781" s="53" t="str">
        <f>IFERROR(HYPERLINK(INDEX('Реестр семейств'!AC$7:$AC$9803,MATCH(A781,'Реестр семейств'!$B$7:$B$9803,0),1),"&gt;&gt;&gt;"),"")</f>
        <v/>
      </c>
      <c r="E781" s="49" t="str">
        <f>IFERROR(INDEX('Реестр семейств'!F$7:$F$9803,MATCH(B781,'Реестр семейств'!$B$7:$B$9803,0),1),"")</f>
        <v/>
      </c>
      <c r="F781" s="81" t="str">
        <f>IFERROR(HYPERLINK(INDEX('Реестр семейств'!AC$7:$AC$9803,MATCH(B781,'Реестр семейств'!$B$7:$B$9803,0),1),"&gt;&gt;&gt;"),"")</f>
        <v/>
      </c>
    </row>
    <row r="782" spans="1:6">
      <c r="A782" s="63"/>
      <c r="B782" s="7"/>
      <c r="C782" s="49" t="str">
        <f>IFERROR(INDEX('Реестр семейств'!F$7:$F$9803,MATCH(A782,'Реестр семейств'!$B$7:$B$9803,0),1),"")</f>
        <v/>
      </c>
      <c r="D782" s="53" t="str">
        <f>IFERROR(HYPERLINK(INDEX('Реестр семейств'!AC$7:$AC$9803,MATCH(A782,'Реестр семейств'!$B$7:$B$9803,0),1),"&gt;&gt;&gt;"),"")</f>
        <v/>
      </c>
      <c r="E782" s="49" t="str">
        <f>IFERROR(INDEX('Реестр семейств'!F$7:$F$9803,MATCH(B782,'Реестр семейств'!$B$7:$B$9803,0),1),"")</f>
        <v/>
      </c>
      <c r="F782" s="81" t="str">
        <f>IFERROR(HYPERLINK(INDEX('Реестр семейств'!AC$7:$AC$9803,MATCH(B782,'Реестр семейств'!$B$7:$B$9803,0),1),"&gt;&gt;&gt;"),"")</f>
        <v/>
      </c>
    </row>
    <row r="783" spans="1:6">
      <c r="A783" s="63"/>
      <c r="B783" s="7"/>
      <c r="C783" s="49" t="str">
        <f>IFERROR(INDEX('Реестр семейств'!F$7:$F$9803,MATCH(A783,'Реестр семейств'!$B$7:$B$9803,0),1),"")</f>
        <v/>
      </c>
      <c r="D783" s="53" t="str">
        <f>IFERROR(HYPERLINK(INDEX('Реестр семейств'!AC$7:$AC$9803,MATCH(A783,'Реестр семейств'!$B$7:$B$9803,0),1),"&gt;&gt;&gt;"),"")</f>
        <v/>
      </c>
      <c r="E783" s="49" t="str">
        <f>IFERROR(INDEX('Реестр семейств'!F$7:$F$9803,MATCH(B783,'Реестр семейств'!$B$7:$B$9803,0),1),"")</f>
        <v/>
      </c>
      <c r="F783" s="81" t="str">
        <f>IFERROR(HYPERLINK(INDEX('Реестр семейств'!AC$7:$AC$9803,MATCH(B783,'Реестр семейств'!$B$7:$B$9803,0),1),"&gt;&gt;&gt;"),"")</f>
        <v/>
      </c>
    </row>
    <row r="784" spans="1:6">
      <c r="A784" s="63"/>
      <c r="B784" s="7"/>
      <c r="C784" s="49" t="str">
        <f>IFERROR(INDEX('Реестр семейств'!F$7:$F$9803,MATCH(A784,'Реестр семейств'!$B$7:$B$9803,0),1),"")</f>
        <v/>
      </c>
      <c r="D784" s="53" t="str">
        <f>IFERROR(HYPERLINK(INDEX('Реестр семейств'!AC$7:$AC$9803,MATCH(A784,'Реестр семейств'!$B$7:$B$9803,0),1),"&gt;&gt;&gt;"),"")</f>
        <v/>
      </c>
      <c r="E784" s="49" t="str">
        <f>IFERROR(INDEX('Реестр семейств'!F$7:$F$9803,MATCH(B784,'Реестр семейств'!$B$7:$B$9803,0),1),"")</f>
        <v/>
      </c>
      <c r="F784" s="81" t="str">
        <f>IFERROR(HYPERLINK(INDEX('Реестр семейств'!AC$7:$AC$9803,MATCH(B784,'Реестр семейств'!$B$7:$B$9803,0),1),"&gt;&gt;&gt;"),"")</f>
        <v/>
      </c>
    </row>
    <row r="785" spans="1:6">
      <c r="A785" s="63"/>
      <c r="B785" s="7"/>
      <c r="C785" s="49" t="str">
        <f>IFERROR(INDEX('Реестр семейств'!F$7:$F$9803,MATCH(A785,'Реестр семейств'!$B$7:$B$9803,0),1),"")</f>
        <v/>
      </c>
      <c r="D785" s="53" t="str">
        <f>IFERROR(HYPERLINK(INDEX('Реестр семейств'!AC$7:$AC$9803,MATCH(A785,'Реестр семейств'!$B$7:$B$9803,0),1),"&gt;&gt;&gt;"),"")</f>
        <v/>
      </c>
      <c r="E785" s="49" t="str">
        <f>IFERROR(INDEX('Реестр семейств'!F$7:$F$9803,MATCH(B785,'Реестр семейств'!$B$7:$B$9803,0),1),"")</f>
        <v/>
      </c>
      <c r="F785" s="81" t="str">
        <f>IFERROR(HYPERLINK(INDEX('Реестр семейств'!AC$7:$AC$9803,MATCH(B785,'Реестр семейств'!$B$7:$B$9803,0),1),"&gt;&gt;&gt;"),"")</f>
        <v/>
      </c>
    </row>
    <row r="786" spans="1:6">
      <c r="A786" s="63"/>
      <c r="B786" s="7"/>
      <c r="C786" s="49" t="str">
        <f>IFERROR(INDEX('Реестр семейств'!F$7:$F$9803,MATCH(A786,'Реестр семейств'!$B$7:$B$9803,0),1),"")</f>
        <v/>
      </c>
      <c r="D786" s="53" t="str">
        <f>IFERROR(HYPERLINK(INDEX('Реестр семейств'!AC$7:$AC$9803,MATCH(A786,'Реестр семейств'!$B$7:$B$9803,0),1),"&gt;&gt;&gt;"),"")</f>
        <v/>
      </c>
      <c r="E786" s="49" t="str">
        <f>IFERROR(INDEX('Реестр семейств'!F$7:$F$9803,MATCH(B786,'Реестр семейств'!$B$7:$B$9803,0),1),"")</f>
        <v/>
      </c>
      <c r="F786" s="81" t="str">
        <f>IFERROR(HYPERLINK(INDEX('Реестр семейств'!AC$7:$AC$9803,MATCH(B786,'Реестр семейств'!$B$7:$B$9803,0),1),"&gt;&gt;&gt;"),"")</f>
        <v/>
      </c>
    </row>
    <row r="787" spans="1:6">
      <c r="A787" s="63"/>
      <c r="B787" s="7"/>
      <c r="C787" s="49" t="str">
        <f>IFERROR(INDEX('Реестр семейств'!F$7:$F$9803,MATCH(A787,'Реестр семейств'!$B$7:$B$9803,0),1),"")</f>
        <v/>
      </c>
      <c r="D787" s="53" t="str">
        <f>IFERROR(HYPERLINK(INDEX('Реестр семейств'!AC$7:$AC$9803,MATCH(A787,'Реестр семейств'!$B$7:$B$9803,0),1),"&gt;&gt;&gt;"),"")</f>
        <v/>
      </c>
      <c r="E787" s="49" t="str">
        <f>IFERROR(INDEX('Реестр семейств'!F$7:$F$9803,MATCH(B787,'Реестр семейств'!$B$7:$B$9803,0),1),"")</f>
        <v/>
      </c>
      <c r="F787" s="81" t="str">
        <f>IFERROR(HYPERLINK(INDEX('Реестр семейств'!AC$7:$AC$9803,MATCH(B787,'Реестр семейств'!$B$7:$B$9803,0),1),"&gt;&gt;&gt;"),"")</f>
        <v/>
      </c>
    </row>
    <row r="788" spans="1:6">
      <c r="A788" s="63"/>
      <c r="B788" s="7"/>
      <c r="C788" s="49" t="str">
        <f>IFERROR(INDEX('Реестр семейств'!F$7:$F$9803,MATCH(A788,'Реестр семейств'!$B$7:$B$9803,0),1),"")</f>
        <v/>
      </c>
      <c r="D788" s="53" t="str">
        <f>IFERROR(HYPERLINK(INDEX('Реестр семейств'!AC$7:$AC$9803,MATCH(A788,'Реестр семейств'!$B$7:$B$9803,0),1),"&gt;&gt;&gt;"),"")</f>
        <v/>
      </c>
      <c r="E788" s="49" t="str">
        <f>IFERROR(INDEX('Реестр семейств'!F$7:$F$9803,MATCH(B788,'Реестр семейств'!$B$7:$B$9803,0),1),"")</f>
        <v/>
      </c>
      <c r="F788" s="81" t="str">
        <f>IFERROR(HYPERLINK(INDEX('Реестр семейств'!AC$7:$AC$9803,MATCH(B788,'Реестр семейств'!$B$7:$B$9803,0),1),"&gt;&gt;&gt;"),"")</f>
        <v/>
      </c>
    </row>
    <row r="789" spans="1:6">
      <c r="A789" s="63"/>
      <c r="B789" s="7"/>
      <c r="C789" s="49" t="str">
        <f>IFERROR(INDEX('Реестр семейств'!F$7:$F$9803,MATCH(A789,'Реестр семейств'!$B$7:$B$9803,0),1),"")</f>
        <v/>
      </c>
      <c r="D789" s="53" t="str">
        <f>IFERROR(HYPERLINK(INDEX('Реестр семейств'!AC$7:$AC$9803,MATCH(A789,'Реестр семейств'!$B$7:$B$9803,0),1),"&gt;&gt;&gt;"),"")</f>
        <v/>
      </c>
      <c r="E789" s="49" t="str">
        <f>IFERROR(INDEX('Реестр семейств'!F$7:$F$9803,MATCH(B789,'Реестр семейств'!$B$7:$B$9803,0),1),"")</f>
        <v/>
      </c>
      <c r="F789" s="81" t="str">
        <f>IFERROR(HYPERLINK(INDEX('Реестр семейств'!AC$7:$AC$9803,MATCH(B789,'Реестр семейств'!$B$7:$B$9803,0),1),"&gt;&gt;&gt;"),"")</f>
        <v/>
      </c>
    </row>
    <row r="790" spans="1:6">
      <c r="A790" s="63"/>
      <c r="B790" s="7"/>
      <c r="C790" s="49" t="str">
        <f>IFERROR(INDEX('Реестр семейств'!F$7:$F$9803,MATCH(A790,'Реестр семейств'!$B$7:$B$9803,0),1),"")</f>
        <v/>
      </c>
      <c r="D790" s="53" t="str">
        <f>IFERROR(HYPERLINK(INDEX('Реестр семейств'!AC$7:$AC$9803,MATCH(A790,'Реестр семейств'!$B$7:$B$9803,0),1),"&gt;&gt;&gt;"),"")</f>
        <v/>
      </c>
      <c r="E790" s="49" t="str">
        <f>IFERROR(INDEX('Реестр семейств'!F$7:$F$9803,MATCH(B790,'Реестр семейств'!$B$7:$B$9803,0),1),"")</f>
        <v/>
      </c>
      <c r="F790" s="81" t="str">
        <f>IFERROR(HYPERLINK(INDEX('Реестр семейств'!AC$7:$AC$9803,MATCH(B790,'Реестр семейств'!$B$7:$B$9803,0),1),"&gt;&gt;&gt;"),"")</f>
        <v/>
      </c>
    </row>
    <row r="791" spans="1:6">
      <c r="A791" s="63"/>
      <c r="B791" s="7"/>
      <c r="C791" s="49" t="str">
        <f>IFERROR(INDEX('Реестр семейств'!F$7:$F$9803,MATCH(A791,'Реестр семейств'!$B$7:$B$9803,0),1),"")</f>
        <v/>
      </c>
      <c r="D791" s="53" t="str">
        <f>IFERROR(HYPERLINK(INDEX('Реестр семейств'!AC$7:$AC$9803,MATCH(A791,'Реестр семейств'!$B$7:$B$9803,0),1),"&gt;&gt;&gt;"),"")</f>
        <v/>
      </c>
      <c r="E791" s="49" t="str">
        <f>IFERROR(INDEX('Реестр семейств'!F$7:$F$9803,MATCH(B791,'Реестр семейств'!$B$7:$B$9803,0),1),"")</f>
        <v/>
      </c>
      <c r="F791" s="81" t="str">
        <f>IFERROR(HYPERLINK(INDEX('Реестр семейств'!AC$7:$AC$9803,MATCH(B791,'Реестр семейств'!$B$7:$B$9803,0),1),"&gt;&gt;&gt;"),"")</f>
        <v/>
      </c>
    </row>
    <row r="792" spans="1:6">
      <c r="A792" s="63"/>
      <c r="B792" s="7"/>
      <c r="C792" s="49" t="str">
        <f>IFERROR(INDEX('Реестр семейств'!F$7:$F$9803,MATCH(A792,'Реестр семейств'!$B$7:$B$9803,0),1),"")</f>
        <v/>
      </c>
      <c r="D792" s="53" t="str">
        <f>IFERROR(HYPERLINK(INDEX('Реестр семейств'!AC$7:$AC$9803,MATCH(A792,'Реестр семейств'!$B$7:$B$9803,0),1),"&gt;&gt;&gt;"),"")</f>
        <v/>
      </c>
      <c r="E792" s="49" t="str">
        <f>IFERROR(INDEX('Реестр семейств'!F$7:$F$9803,MATCH(B792,'Реестр семейств'!$B$7:$B$9803,0),1),"")</f>
        <v/>
      </c>
      <c r="F792" s="81" t="str">
        <f>IFERROR(HYPERLINK(INDEX('Реестр семейств'!AC$7:$AC$9803,MATCH(B792,'Реестр семейств'!$B$7:$B$9803,0),1),"&gt;&gt;&gt;"),"")</f>
        <v/>
      </c>
    </row>
    <row r="793" spans="1:6">
      <c r="A793" s="63"/>
      <c r="B793" s="7"/>
      <c r="C793" s="49" t="str">
        <f>IFERROR(INDEX('Реестр семейств'!F$7:$F$9803,MATCH(A793,'Реестр семейств'!$B$7:$B$9803,0),1),"")</f>
        <v/>
      </c>
      <c r="D793" s="53" t="str">
        <f>IFERROR(HYPERLINK(INDEX('Реестр семейств'!AC$7:$AC$9803,MATCH(A793,'Реестр семейств'!$B$7:$B$9803,0),1),"&gt;&gt;&gt;"),"")</f>
        <v/>
      </c>
      <c r="E793" s="49" t="str">
        <f>IFERROR(INDEX('Реестр семейств'!F$7:$F$9803,MATCH(B793,'Реестр семейств'!$B$7:$B$9803,0),1),"")</f>
        <v/>
      </c>
      <c r="F793" s="81" t="str">
        <f>IFERROR(HYPERLINK(INDEX('Реестр семейств'!AC$7:$AC$9803,MATCH(B793,'Реестр семейств'!$B$7:$B$9803,0),1),"&gt;&gt;&gt;"),"")</f>
        <v/>
      </c>
    </row>
    <row r="794" spans="1:6">
      <c r="A794" s="63"/>
      <c r="B794" s="7"/>
      <c r="C794" s="49" t="str">
        <f>IFERROR(INDEX('Реестр семейств'!F$7:$F$9803,MATCH(A794,'Реестр семейств'!$B$7:$B$9803,0),1),"")</f>
        <v/>
      </c>
      <c r="D794" s="53" t="str">
        <f>IFERROR(HYPERLINK(INDEX('Реестр семейств'!AC$7:$AC$9803,MATCH(A794,'Реестр семейств'!$B$7:$B$9803,0),1),"&gt;&gt;&gt;"),"")</f>
        <v/>
      </c>
      <c r="E794" s="49" t="str">
        <f>IFERROR(INDEX('Реестр семейств'!F$7:$F$9803,MATCH(B794,'Реестр семейств'!$B$7:$B$9803,0),1),"")</f>
        <v/>
      </c>
      <c r="F794" s="81" t="str">
        <f>IFERROR(HYPERLINK(INDEX('Реестр семейств'!AC$7:$AC$9803,MATCH(B794,'Реестр семейств'!$B$7:$B$9803,0),1),"&gt;&gt;&gt;"),"")</f>
        <v/>
      </c>
    </row>
    <row r="795" spans="1:6">
      <c r="A795" s="63"/>
      <c r="B795" s="7"/>
      <c r="C795" s="49" t="str">
        <f>IFERROR(INDEX('Реестр семейств'!F$7:$F$9803,MATCH(A795,'Реестр семейств'!$B$7:$B$9803,0),1),"")</f>
        <v/>
      </c>
      <c r="D795" s="53" t="str">
        <f>IFERROR(HYPERLINK(INDEX('Реестр семейств'!AC$7:$AC$9803,MATCH(A795,'Реестр семейств'!$B$7:$B$9803,0),1),"&gt;&gt;&gt;"),"")</f>
        <v/>
      </c>
      <c r="E795" s="49" t="str">
        <f>IFERROR(INDEX('Реестр семейств'!F$7:$F$9803,MATCH(B795,'Реестр семейств'!$B$7:$B$9803,0),1),"")</f>
        <v/>
      </c>
      <c r="F795" s="81" t="str">
        <f>IFERROR(HYPERLINK(INDEX('Реестр семейств'!AC$7:$AC$9803,MATCH(B795,'Реестр семейств'!$B$7:$B$9803,0),1),"&gt;&gt;&gt;"),"")</f>
        <v/>
      </c>
    </row>
    <row r="796" spans="1:6">
      <c r="A796" s="63"/>
      <c r="B796" s="7"/>
      <c r="C796" s="49" t="str">
        <f>IFERROR(INDEX('Реестр семейств'!F$7:$F$9803,MATCH(A796,'Реестр семейств'!$B$7:$B$9803,0),1),"")</f>
        <v/>
      </c>
      <c r="D796" s="53" t="str">
        <f>IFERROR(HYPERLINK(INDEX('Реестр семейств'!AC$7:$AC$9803,MATCH(A796,'Реестр семейств'!$B$7:$B$9803,0),1),"&gt;&gt;&gt;"),"")</f>
        <v/>
      </c>
      <c r="E796" s="49" t="str">
        <f>IFERROR(INDEX('Реестр семейств'!F$7:$F$9803,MATCH(B796,'Реестр семейств'!$B$7:$B$9803,0),1),"")</f>
        <v/>
      </c>
      <c r="F796" s="81" t="str">
        <f>IFERROR(HYPERLINK(INDEX('Реестр семейств'!AC$7:$AC$9803,MATCH(B796,'Реестр семейств'!$B$7:$B$9803,0),1),"&gt;&gt;&gt;"),"")</f>
        <v/>
      </c>
    </row>
    <row r="797" spans="1:6">
      <c r="A797" s="63"/>
      <c r="B797" s="7"/>
      <c r="C797" s="49" t="str">
        <f>IFERROR(INDEX('Реестр семейств'!F$7:$F$9803,MATCH(A797,'Реестр семейств'!$B$7:$B$9803,0),1),"")</f>
        <v/>
      </c>
      <c r="D797" s="53" t="str">
        <f>IFERROR(HYPERLINK(INDEX('Реестр семейств'!AC$7:$AC$9803,MATCH(A797,'Реестр семейств'!$B$7:$B$9803,0),1),"&gt;&gt;&gt;"),"")</f>
        <v/>
      </c>
      <c r="E797" s="49" t="str">
        <f>IFERROR(INDEX('Реестр семейств'!F$7:$F$9803,MATCH(B797,'Реестр семейств'!$B$7:$B$9803,0),1),"")</f>
        <v/>
      </c>
      <c r="F797" s="81" t="str">
        <f>IFERROR(HYPERLINK(INDEX('Реестр семейств'!AC$7:$AC$9803,MATCH(B797,'Реестр семейств'!$B$7:$B$9803,0),1),"&gt;&gt;&gt;"),"")</f>
        <v/>
      </c>
    </row>
    <row r="798" spans="1:6">
      <c r="A798" s="63"/>
      <c r="B798" s="7"/>
      <c r="C798" s="49" t="str">
        <f>IFERROR(INDEX('Реестр семейств'!F$7:$F$9803,MATCH(A798,'Реестр семейств'!$B$7:$B$9803,0),1),"")</f>
        <v/>
      </c>
      <c r="D798" s="53" t="str">
        <f>IFERROR(HYPERLINK(INDEX('Реестр семейств'!AC$7:$AC$9803,MATCH(A798,'Реестр семейств'!$B$7:$B$9803,0),1),"&gt;&gt;&gt;"),"")</f>
        <v/>
      </c>
      <c r="E798" s="49" t="str">
        <f>IFERROR(INDEX('Реестр семейств'!F$7:$F$9803,MATCH(B798,'Реестр семейств'!$B$7:$B$9803,0),1),"")</f>
        <v/>
      </c>
      <c r="F798" s="81" t="str">
        <f>IFERROR(HYPERLINK(INDEX('Реестр семейств'!AC$7:$AC$9803,MATCH(B798,'Реестр семейств'!$B$7:$B$9803,0),1),"&gt;&gt;&gt;"),"")</f>
        <v/>
      </c>
    </row>
    <row r="799" spans="1:6">
      <c r="A799" s="63"/>
      <c r="B799" s="7"/>
      <c r="C799" s="49" t="str">
        <f>IFERROR(INDEX('Реестр семейств'!F$7:$F$9803,MATCH(A799,'Реестр семейств'!$B$7:$B$9803,0),1),"")</f>
        <v/>
      </c>
      <c r="D799" s="53" t="str">
        <f>IFERROR(HYPERLINK(INDEX('Реестр семейств'!AC$7:$AC$9803,MATCH(A799,'Реестр семейств'!$B$7:$B$9803,0),1),"&gt;&gt;&gt;"),"")</f>
        <v/>
      </c>
      <c r="E799" s="49" t="str">
        <f>IFERROR(INDEX('Реестр семейств'!F$7:$F$9803,MATCH(B799,'Реестр семейств'!$B$7:$B$9803,0),1),"")</f>
        <v/>
      </c>
      <c r="F799" s="81" t="str">
        <f>IFERROR(HYPERLINK(INDEX('Реестр семейств'!AC$7:$AC$9803,MATCH(B799,'Реестр семейств'!$B$7:$B$9803,0),1),"&gt;&gt;&gt;"),"")</f>
        <v/>
      </c>
    </row>
    <row r="800" spans="1:6">
      <c r="A800" s="63"/>
      <c r="B800" s="7"/>
      <c r="C800" s="49" t="str">
        <f>IFERROR(INDEX('Реестр семейств'!F$7:$F$9803,MATCH(A800,'Реестр семейств'!$B$7:$B$9803,0),1),"")</f>
        <v/>
      </c>
      <c r="D800" s="53" t="str">
        <f>IFERROR(HYPERLINK(INDEX('Реестр семейств'!AC$7:$AC$9803,MATCH(A800,'Реестр семейств'!$B$7:$B$9803,0),1),"&gt;&gt;&gt;"),"")</f>
        <v/>
      </c>
      <c r="E800" s="49" t="str">
        <f>IFERROR(INDEX('Реестр семейств'!F$7:$F$9803,MATCH(B800,'Реестр семейств'!$B$7:$B$9803,0),1),"")</f>
        <v/>
      </c>
      <c r="F800" s="81" t="str">
        <f>IFERROR(HYPERLINK(INDEX('Реестр семейств'!AC$7:$AC$9803,MATCH(B800,'Реестр семейств'!$B$7:$B$9803,0),1),"&gt;&gt;&gt;"),"")</f>
        <v/>
      </c>
    </row>
    <row r="801" spans="1:6">
      <c r="A801" s="63"/>
      <c r="B801" s="7"/>
      <c r="C801" s="49" t="str">
        <f>IFERROR(INDEX('Реестр семейств'!F$7:$F$9803,MATCH(A801,'Реестр семейств'!$B$7:$B$9803,0),1),"")</f>
        <v/>
      </c>
      <c r="D801" s="53" t="str">
        <f>IFERROR(HYPERLINK(INDEX('Реестр семейств'!AC$7:$AC$9803,MATCH(A801,'Реестр семейств'!$B$7:$B$9803,0),1),"&gt;&gt;&gt;"),"")</f>
        <v/>
      </c>
      <c r="E801" s="49" t="str">
        <f>IFERROR(INDEX('Реестр семейств'!F$7:$F$9803,MATCH(B801,'Реестр семейств'!$B$7:$B$9803,0),1),"")</f>
        <v/>
      </c>
      <c r="F801" s="81" t="str">
        <f>IFERROR(HYPERLINK(INDEX('Реестр семейств'!AC$7:$AC$9803,MATCH(B801,'Реестр семейств'!$B$7:$B$9803,0),1),"&gt;&gt;&gt;"),"")</f>
        <v/>
      </c>
    </row>
    <row r="802" spans="1:6">
      <c r="A802" s="63"/>
      <c r="B802" s="7"/>
      <c r="C802" s="49" t="str">
        <f>IFERROR(INDEX('Реестр семейств'!F$7:$F$9803,MATCH(A802,'Реестр семейств'!$B$7:$B$9803,0),1),"")</f>
        <v/>
      </c>
      <c r="D802" s="53" t="str">
        <f>IFERROR(HYPERLINK(INDEX('Реестр семейств'!AC$7:$AC$9803,MATCH(A802,'Реестр семейств'!$B$7:$B$9803,0),1),"&gt;&gt;&gt;"),"")</f>
        <v/>
      </c>
      <c r="E802" s="49" t="str">
        <f>IFERROR(INDEX('Реестр семейств'!F$7:$F$9803,MATCH(B802,'Реестр семейств'!$B$7:$B$9803,0),1),"")</f>
        <v/>
      </c>
      <c r="F802" s="81" t="str">
        <f>IFERROR(HYPERLINK(INDEX('Реестр семейств'!AC$7:$AC$9803,MATCH(B802,'Реестр семейств'!$B$7:$B$9803,0),1),"&gt;&gt;&gt;"),"")</f>
        <v/>
      </c>
    </row>
    <row r="803" spans="1:6">
      <c r="A803" s="63"/>
      <c r="B803" s="7"/>
      <c r="C803" s="49" t="str">
        <f>IFERROR(INDEX('Реестр семейств'!F$7:$F$9803,MATCH(A803,'Реестр семейств'!$B$7:$B$9803,0),1),"")</f>
        <v/>
      </c>
      <c r="D803" s="53" t="str">
        <f>IFERROR(HYPERLINK(INDEX('Реестр семейств'!AC$7:$AC$9803,MATCH(A803,'Реестр семейств'!$B$7:$B$9803,0),1),"&gt;&gt;&gt;"),"")</f>
        <v/>
      </c>
      <c r="E803" s="49" t="str">
        <f>IFERROR(INDEX('Реестр семейств'!F$7:$F$9803,MATCH(B803,'Реестр семейств'!$B$7:$B$9803,0),1),"")</f>
        <v/>
      </c>
      <c r="F803" s="81" t="str">
        <f>IFERROR(HYPERLINK(INDEX('Реестр семейств'!AC$7:$AC$9803,MATCH(B803,'Реестр семейств'!$B$7:$B$9803,0),1),"&gt;&gt;&gt;"),"")</f>
        <v/>
      </c>
    </row>
    <row r="804" spans="1:6">
      <c r="A804" s="63"/>
      <c r="B804" s="7"/>
      <c r="C804" s="49" t="str">
        <f>IFERROR(INDEX('Реестр семейств'!F$7:$F$9803,MATCH(A804,'Реестр семейств'!$B$7:$B$9803,0),1),"")</f>
        <v/>
      </c>
      <c r="D804" s="53" t="str">
        <f>IFERROR(HYPERLINK(INDEX('Реестр семейств'!AC$7:$AC$9803,MATCH(A804,'Реестр семейств'!$B$7:$B$9803,0),1),"&gt;&gt;&gt;"),"")</f>
        <v/>
      </c>
      <c r="E804" s="49" t="str">
        <f>IFERROR(INDEX('Реестр семейств'!F$7:$F$9803,MATCH(B804,'Реестр семейств'!$B$7:$B$9803,0),1),"")</f>
        <v/>
      </c>
      <c r="F804" s="81" t="str">
        <f>IFERROR(HYPERLINK(INDEX('Реестр семейств'!AC$7:$AC$9803,MATCH(B804,'Реестр семейств'!$B$7:$B$9803,0),1),"&gt;&gt;&gt;"),"")</f>
        <v/>
      </c>
    </row>
    <row r="805" spans="1:6">
      <c r="A805" s="63"/>
      <c r="B805" s="7"/>
      <c r="C805" s="49" t="str">
        <f>IFERROR(INDEX('Реестр семейств'!F$7:$F$9803,MATCH(A805,'Реестр семейств'!$B$7:$B$9803,0),1),"")</f>
        <v/>
      </c>
      <c r="D805" s="53" t="str">
        <f>IFERROR(HYPERLINK(INDEX('Реестр семейств'!AC$7:$AC$9803,MATCH(A805,'Реестр семейств'!$B$7:$B$9803,0),1),"&gt;&gt;&gt;"),"")</f>
        <v/>
      </c>
      <c r="E805" s="49" t="str">
        <f>IFERROR(INDEX('Реестр семейств'!F$7:$F$9803,MATCH(B805,'Реестр семейств'!$B$7:$B$9803,0),1),"")</f>
        <v/>
      </c>
      <c r="F805" s="81" t="str">
        <f>IFERROR(HYPERLINK(INDEX('Реестр семейств'!AC$7:$AC$9803,MATCH(B805,'Реестр семейств'!$B$7:$B$9803,0),1),"&gt;&gt;&gt;"),"")</f>
        <v/>
      </c>
    </row>
    <row r="806" spans="1:6">
      <c r="A806" s="63"/>
      <c r="B806" s="7"/>
      <c r="C806" s="49" t="str">
        <f>IFERROR(INDEX('Реестр семейств'!F$7:$F$9803,MATCH(A806,'Реестр семейств'!$B$7:$B$9803,0),1),"")</f>
        <v/>
      </c>
      <c r="D806" s="53" t="str">
        <f>IFERROR(HYPERLINK(INDEX('Реестр семейств'!AC$7:$AC$9803,MATCH(A806,'Реестр семейств'!$B$7:$B$9803,0),1),"&gt;&gt;&gt;"),"")</f>
        <v/>
      </c>
      <c r="E806" s="49" t="str">
        <f>IFERROR(INDEX('Реестр семейств'!F$7:$F$9803,MATCH(B806,'Реестр семейств'!$B$7:$B$9803,0),1),"")</f>
        <v/>
      </c>
      <c r="F806" s="81" t="str">
        <f>IFERROR(HYPERLINK(INDEX('Реестр семейств'!AC$7:$AC$9803,MATCH(B806,'Реестр семейств'!$B$7:$B$9803,0),1),"&gt;&gt;&gt;"),"")</f>
        <v/>
      </c>
    </row>
    <row r="807" spans="1:6">
      <c r="A807" s="63"/>
      <c r="B807" s="7"/>
      <c r="C807" s="49" t="str">
        <f>IFERROR(INDEX('Реестр семейств'!F$7:$F$9803,MATCH(A807,'Реестр семейств'!$B$7:$B$9803,0),1),"")</f>
        <v/>
      </c>
      <c r="D807" s="53" t="str">
        <f>IFERROR(HYPERLINK(INDEX('Реестр семейств'!AC$7:$AC$9803,MATCH(A807,'Реестр семейств'!$B$7:$B$9803,0),1),"&gt;&gt;&gt;"),"")</f>
        <v/>
      </c>
      <c r="E807" s="49" t="str">
        <f>IFERROR(INDEX('Реестр семейств'!F$7:$F$9803,MATCH(B807,'Реестр семейств'!$B$7:$B$9803,0),1),"")</f>
        <v/>
      </c>
      <c r="F807" s="81" t="str">
        <f>IFERROR(HYPERLINK(INDEX('Реестр семейств'!AC$7:$AC$9803,MATCH(B807,'Реестр семейств'!$B$7:$B$9803,0),1),"&gt;&gt;&gt;"),"")</f>
        <v/>
      </c>
    </row>
    <row r="808" spans="1:6">
      <c r="A808" s="63"/>
      <c r="B808" s="7"/>
      <c r="C808" s="49" t="str">
        <f>IFERROR(INDEX('Реестр семейств'!F$7:$F$9803,MATCH(A808,'Реестр семейств'!$B$7:$B$9803,0),1),"")</f>
        <v/>
      </c>
      <c r="D808" s="53" t="str">
        <f>IFERROR(HYPERLINK(INDEX('Реестр семейств'!AC$7:$AC$9803,MATCH(A808,'Реестр семейств'!$B$7:$B$9803,0),1),"&gt;&gt;&gt;"),"")</f>
        <v/>
      </c>
      <c r="E808" s="49" t="str">
        <f>IFERROR(INDEX('Реестр семейств'!F$7:$F$9803,MATCH(B808,'Реестр семейств'!$B$7:$B$9803,0),1),"")</f>
        <v/>
      </c>
      <c r="F808" s="81" t="str">
        <f>IFERROR(HYPERLINK(INDEX('Реестр семейств'!AC$7:$AC$9803,MATCH(B808,'Реестр семейств'!$B$7:$B$9803,0),1),"&gt;&gt;&gt;"),"")</f>
        <v/>
      </c>
    </row>
    <row r="809" spans="1:6">
      <c r="A809" s="63"/>
      <c r="B809" s="7"/>
      <c r="C809" s="49" t="str">
        <f>IFERROR(INDEX('Реестр семейств'!F$7:$F$9803,MATCH(A809,'Реестр семейств'!$B$7:$B$9803,0),1),"")</f>
        <v/>
      </c>
      <c r="D809" s="53" t="str">
        <f>IFERROR(HYPERLINK(INDEX('Реестр семейств'!AC$7:$AC$9803,MATCH(A809,'Реестр семейств'!$B$7:$B$9803,0),1),"&gt;&gt;&gt;"),"")</f>
        <v/>
      </c>
      <c r="E809" s="49" t="str">
        <f>IFERROR(INDEX('Реестр семейств'!F$7:$F$9803,MATCH(B809,'Реестр семейств'!$B$7:$B$9803,0),1),"")</f>
        <v/>
      </c>
      <c r="F809" s="81" t="str">
        <f>IFERROR(HYPERLINK(INDEX('Реестр семейств'!AC$7:$AC$9803,MATCH(B809,'Реестр семейств'!$B$7:$B$9803,0),1),"&gt;&gt;&gt;"),"")</f>
        <v/>
      </c>
    </row>
    <row r="810" spans="1:6">
      <c r="A810" s="63"/>
      <c r="B810" s="7"/>
      <c r="C810" s="49" t="str">
        <f>IFERROR(INDEX('Реестр семейств'!F$7:$F$9803,MATCH(A810,'Реестр семейств'!$B$7:$B$9803,0),1),"")</f>
        <v/>
      </c>
      <c r="D810" s="53" t="str">
        <f>IFERROR(HYPERLINK(INDEX('Реестр семейств'!AC$7:$AC$9803,MATCH(A810,'Реестр семейств'!$B$7:$B$9803,0),1),"&gt;&gt;&gt;"),"")</f>
        <v/>
      </c>
      <c r="E810" s="49" t="str">
        <f>IFERROR(INDEX('Реестр семейств'!F$7:$F$9803,MATCH(B810,'Реестр семейств'!$B$7:$B$9803,0),1),"")</f>
        <v/>
      </c>
      <c r="F810" s="81" t="str">
        <f>IFERROR(HYPERLINK(INDEX('Реестр семейств'!AC$7:$AC$9803,MATCH(B810,'Реестр семейств'!$B$7:$B$9803,0),1),"&gt;&gt;&gt;"),"")</f>
        <v/>
      </c>
    </row>
    <row r="811" spans="1:6">
      <c r="A811" s="63"/>
      <c r="B811" s="7"/>
      <c r="C811" s="49" t="str">
        <f>IFERROR(INDEX('Реестр семейств'!F$7:$F$9803,MATCH(A811,'Реестр семейств'!$B$7:$B$9803,0),1),"")</f>
        <v/>
      </c>
      <c r="D811" s="53" t="str">
        <f>IFERROR(HYPERLINK(INDEX('Реестр семейств'!AC$7:$AC$9803,MATCH(A811,'Реестр семейств'!$B$7:$B$9803,0),1),"&gt;&gt;&gt;"),"")</f>
        <v/>
      </c>
      <c r="E811" s="49" t="str">
        <f>IFERROR(INDEX('Реестр семейств'!F$7:$F$9803,MATCH(B811,'Реестр семейств'!$B$7:$B$9803,0),1),"")</f>
        <v/>
      </c>
      <c r="F811" s="81" t="str">
        <f>IFERROR(HYPERLINK(INDEX('Реестр семейств'!AC$7:$AC$9803,MATCH(B811,'Реестр семейств'!$B$7:$B$9803,0),1),"&gt;&gt;&gt;"),"")</f>
        <v/>
      </c>
    </row>
    <row r="812" spans="1:6">
      <c r="A812" s="63"/>
      <c r="B812" s="7"/>
      <c r="C812" s="49" t="str">
        <f>IFERROR(INDEX('Реестр семейств'!F$7:$F$9803,MATCH(A812,'Реестр семейств'!$B$7:$B$9803,0),1),"")</f>
        <v/>
      </c>
      <c r="D812" s="53" t="str">
        <f>IFERROR(HYPERLINK(INDEX('Реестр семейств'!AC$7:$AC$9803,MATCH(A812,'Реестр семейств'!$B$7:$B$9803,0),1),"&gt;&gt;&gt;"),"")</f>
        <v/>
      </c>
      <c r="E812" s="49" t="str">
        <f>IFERROR(INDEX('Реестр семейств'!F$7:$F$9803,MATCH(B812,'Реестр семейств'!$B$7:$B$9803,0),1),"")</f>
        <v/>
      </c>
      <c r="F812" s="81" t="str">
        <f>IFERROR(HYPERLINK(INDEX('Реестр семейств'!AC$7:$AC$9803,MATCH(B812,'Реестр семейств'!$B$7:$B$9803,0),1),"&gt;&gt;&gt;"),"")</f>
        <v/>
      </c>
    </row>
    <row r="813" spans="1:6">
      <c r="A813" s="63"/>
      <c r="B813" s="7"/>
      <c r="C813" s="49" t="str">
        <f>IFERROR(INDEX('Реестр семейств'!F$7:$F$9803,MATCH(A813,'Реестр семейств'!$B$7:$B$9803,0),1),"")</f>
        <v/>
      </c>
      <c r="D813" s="53" t="str">
        <f>IFERROR(HYPERLINK(INDEX('Реестр семейств'!AC$7:$AC$9803,MATCH(A813,'Реестр семейств'!$B$7:$B$9803,0),1),"&gt;&gt;&gt;"),"")</f>
        <v/>
      </c>
      <c r="E813" s="49" t="str">
        <f>IFERROR(INDEX('Реестр семейств'!F$7:$F$9803,MATCH(B813,'Реестр семейств'!$B$7:$B$9803,0),1),"")</f>
        <v/>
      </c>
      <c r="F813" s="81" t="str">
        <f>IFERROR(HYPERLINK(INDEX('Реестр семейств'!AC$7:$AC$9803,MATCH(B813,'Реестр семейств'!$B$7:$B$9803,0),1),"&gt;&gt;&gt;"),"")</f>
        <v/>
      </c>
    </row>
    <row r="814" spans="1:6">
      <c r="A814" s="63"/>
      <c r="B814" s="7"/>
      <c r="C814" s="49" t="str">
        <f>IFERROR(INDEX('Реестр семейств'!F$7:$F$9803,MATCH(A814,'Реестр семейств'!$B$7:$B$9803,0),1),"")</f>
        <v/>
      </c>
      <c r="D814" s="53" t="str">
        <f>IFERROR(HYPERLINK(INDEX('Реестр семейств'!AC$7:$AC$9803,MATCH(A814,'Реестр семейств'!$B$7:$B$9803,0),1),"&gt;&gt;&gt;"),"")</f>
        <v/>
      </c>
      <c r="E814" s="49" t="str">
        <f>IFERROR(INDEX('Реестр семейств'!F$7:$F$9803,MATCH(B814,'Реестр семейств'!$B$7:$B$9803,0),1),"")</f>
        <v/>
      </c>
      <c r="F814" s="81" t="str">
        <f>IFERROR(HYPERLINK(INDEX('Реестр семейств'!AC$7:$AC$9803,MATCH(B814,'Реестр семейств'!$B$7:$B$9803,0),1),"&gt;&gt;&gt;"),"")</f>
        <v/>
      </c>
    </row>
    <row r="815" spans="1:6">
      <c r="A815" s="63"/>
      <c r="B815" s="7"/>
      <c r="C815" s="49" t="str">
        <f>IFERROR(INDEX('Реестр семейств'!F$7:$F$9803,MATCH(A815,'Реестр семейств'!$B$7:$B$9803,0),1),"")</f>
        <v/>
      </c>
      <c r="D815" s="53" t="str">
        <f>IFERROR(HYPERLINK(INDEX('Реестр семейств'!AC$7:$AC$9803,MATCH(A815,'Реестр семейств'!$B$7:$B$9803,0),1),"&gt;&gt;&gt;"),"")</f>
        <v/>
      </c>
      <c r="E815" s="49" t="str">
        <f>IFERROR(INDEX('Реестр семейств'!F$7:$F$9803,MATCH(B815,'Реестр семейств'!$B$7:$B$9803,0),1),"")</f>
        <v/>
      </c>
      <c r="F815" s="81" t="str">
        <f>IFERROR(HYPERLINK(INDEX('Реестр семейств'!AC$7:$AC$9803,MATCH(B815,'Реестр семейств'!$B$7:$B$9803,0),1),"&gt;&gt;&gt;"),"")</f>
        <v/>
      </c>
    </row>
    <row r="816" spans="1:6">
      <c r="A816" s="63"/>
      <c r="B816" s="7"/>
      <c r="C816" s="49" t="str">
        <f>IFERROR(INDEX('Реестр семейств'!F$7:$F$9803,MATCH(A816,'Реестр семейств'!$B$7:$B$9803,0),1),"")</f>
        <v/>
      </c>
      <c r="D816" s="53" t="str">
        <f>IFERROR(HYPERLINK(INDEX('Реестр семейств'!AC$7:$AC$9803,MATCH(A816,'Реестр семейств'!$B$7:$B$9803,0),1),"&gt;&gt;&gt;"),"")</f>
        <v/>
      </c>
      <c r="E816" s="49" t="str">
        <f>IFERROR(INDEX('Реестр семейств'!F$7:$F$9803,MATCH(B816,'Реестр семейств'!$B$7:$B$9803,0),1),"")</f>
        <v/>
      </c>
      <c r="F816" s="81" t="str">
        <f>IFERROR(HYPERLINK(INDEX('Реестр семейств'!AC$7:$AC$9803,MATCH(B816,'Реестр семейств'!$B$7:$B$9803,0),1),"&gt;&gt;&gt;"),"")</f>
        <v/>
      </c>
    </row>
    <row r="817" spans="1:6">
      <c r="A817" s="63"/>
      <c r="B817" s="7"/>
      <c r="C817" s="49" t="str">
        <f>IFERROR(INDEX('Реестр семейств'!F$7:$F$9803,MATCH(A817,'Реестр семейств'!$B$7:$B$9803,0),1),"")</f>
        <v/>
      </c>
      <c r="D817" s="53" t="str">
        <f>IFERROR(HYPERLINK(INDEX('Реестр семейств'!AC$7:$AC$9803,MATCH(A817,'Реестр семейств'!$B$7:$B$9803,0),1),"&gt;&gt;&gt;"),"")</f>
        <v/>
      </c>
      <c r="E817" s="49" t="str">
        <f>IFERROR(INDEX('Реестр семейств'!F$7:$F$9803,MATCH(B817,'Реестр семейств'!$B$7:$B$9803,0),1),"")</f>
        <v/>
      </c>
      <c r="F817" s="81" t="str">
        <f>IFERROR(HYPERLINK(INDEX('Реестр семейств'!AC$7:$AC$9803,MATCH(B817,'Реестр семейств'!$B$7:$B$9803,0),1),"&gt;&gt;&gt;"),"")</f>
        <v/>
      </c>
    </row>
    <row r="818" spans="1:6">
      <c r="A818" s="63"/>
      <c r="B818" s="7"/>
      <c r="C818" s="49" t="str">
        <f>IFERROR(INDEX('Реестр семейств'!F$7:$F$9803,MATCH(A818,'Реестр семейств'!$B$7:$B$9803,0),1),"")</f>
        <v/>
      </c>
      <c r="D818" s="53" t="str">
        <f>IFERROR(HYPERLINK(INDEX('Реестр семейств'!AC$7:$AC$9803,MATCH(A818,'Реестр семейств'!$B$7:$B$9803,0),1),"&gt;&gt;&gt;"),"")</f>
        <v/>
      </c>
      <c r="E818" s="49" t="str">
        <f>IFERROR(INDEX('Реестр семейств'!F$7:$F$9803,MATCH(B818,'Реестр семейств'!$B$7:$B$9803,0),1),"")</f>
        <v/>
      </c>
      <c r="F818" s="81" t="str">
        <f>IFERROR(HYPERLINK(INDEX('Реестр семейств'!AC$7:$AC$9803,MATCH(B818,'Реестр семейств'!$B$7:$B$9803,0),1),"&gt;&gt;&gt;"),"")</f>
        <v/>
      </c>
    </row>
    <row r="819" spans="1:6">
      <c r="A819" s="63"/>
      <c r="B819" s="7"/>
      <c r="C819" s="49" t="str">
        <f>IFERROR(INDEX('Реестр семейств'!F$7:$F$9803,MATCH(A819,'Реестр семейств'!$B$7:$B$9803,0),1),"")</f>
        <v/>
      </c>
      <c r="D819" s="53" t="str">
        <f>IFERROR(HYPERLINK(INDEX('Реестр семейств'!AC$7:$AC$9803,MATCH(A819,'Реестр семейств'!$B$7:$B$9803,0),1),"&gt;&gt;&gt;"),"")</f>
        <v/>
      </c>
      <c r="E819" s="49" t="str">
        <f>IFERROR(INDEX('Реестр семейств'!F$7:$F$9803,MATCH(B819,'Реестр семейств'!$B$7:$B$9803,0),1),"")</f>
        <v/>
      </c>
      <c r="F819" s="81" t="str">
        <f>IFERROR(HYPERLINK(INDEX('Реестр семейств'!AC$7:$AC$9803,MATCH(B819,'Реестр семейств'!$B$7:$B$9803,0),1),"&gt;&gt;&gt;"),"")</f>
        <v/>
      </c>
    </row>
    <row r="820" spans="1:6">
      <c r="A820" s="63"/>
      <c r="B820" s="7"/>
      <c r="C820" s="49" t="str">
        <f>IFERROR(INDEX('Реестр семейств'!F$7:$F$9803,MATCH(A820,'Реестр семейств'!$B$7:$B$9803,0),1),"")</f>
        <v/>
      </c>
      <c r="D820" s="53" t="str">
        <f>IFERROR(HYPERLINK(INDEX('Реестр семейств'!AC$7:$AC$9803,MATCH(A820,'Реестр семейств'!$B$7:$B$9803,0),1),"&gt;&gt;&gt;"),"")</f>
        <v/>
      </c>
      <c r="E820" s="49" t="str">
        <f>IFERROR(INDEX('Реестр семейств'!F$7:$F$9803,MATCH(B820,'Реестр семейств'!$B$7:$B$9803,0),1),"")</f>
        <v/>
      </c>
      <c r="F820" s="81" t="str">
        <f>IFERROR(HYPERLINK(INDEX('Реестр семейств'!AC$7:$AC$9803,MATCH(B820,'Реестр семейств'!$B$7:$B$9803,0),1),"&gt;&gt;&gt;"),"")</f>
        <v/>
      </c>
    </row>
    <row r="821" spans="1:6">
      <c r="A821" s="63"/>
      <c r="B821" s="7"/>
      <c r="C821" s="49" t="str">
        <f>IFERROR(INDEX('Реестр семейств'!F$7:$F$9803,MATCH(A821,'Реестр семейств'!$B$7:$B$9803,0),1),"")</f>
        <v/>
      </c>
      <c r="D821" s="53" t="str">
        <f>IFERROR(HYPERLINK(INDEX('Реестр семейств'!AC$7:$AC$9803,MATCH(A821,'Реестр семейств'!$B$7:$B$9803,0),1),"&gt;&gt;&gt;"),"")</f>
        <v/>
      </c>
      <c r="E821" s="49" t="str">
        <f>IFERROR(INDEX('Реестр семейств'!F$7:$F$9803,MATCH(B821,'Реестр семейств'!$B$7:$B$9803,0),1),"")</f>
        <v/>
      </c>
      <c r="F821" s="81" t="str">
        <f>IFERROR(HYPERLINK(INDEX('Реестр семейств'!AC$7:$AC$9803,MATCH(B821,'Реестр семейств'!$B$7:$B$9803,0),1),"&gt;&gt;&gt;"),"")</f>
        <v/>
      </c>
    </row>
    <row r="822" spans="1:6">
      <c r="A822" s="63"/>
      <c r="B822" s="7"/>
      <c r="C822" s="49" t="str">
        <f>IFERROR(INDEX('Реестр семейств'!F$7:$F$9803,MATCH(A822,'Реестр семейств'!$B$7:$B$9803,0),1),"")</f>
        <v/>
      </c>
      <c r="D822" s="53" t="str">
        <f>IFERROR(HYPERLINK(INDEX('Реестр семейств'!AC$7:$AC$9803,MATCH(A822,'Реестр семейств'!$B$7:$B$9803,0),1),"&gt;&gt;&gt;"),"")</f>
        <v/>
      </c>
      <c r="E822" s="49" t="str">
        <f>IFERROR(INDEX('Реестр семейств'!F$7:$F$9803,MATCH(B822,'Реестр семейств'!$B$7:$B$9803,0),1),"")</f>
        <v/>
      </c>
      <c r="F822" s="81" t="str">
        <f>IFERROR(HYPERLINK(INDEX('Реестр семейств'!AC$7:$AC$9803,MATCH(B822,'Реестр семейств'!$B$7:$B$9803,0),1),"&gt;&gt;&gt;"),"")</f>
        <v/>
      </c>
    </row>
    <row r="823" spans="1:6">
      <c r="A823" s="63"/>
      <c r="B823" s="7"/>
      <c r="C823" s="49" t="str">
        <f>IFERROR(INDEX('Реестр семейств'!F$7:$F$9803,MATCH(A823,'Реестр семейств'!$B$7:$B$9803,0),1),"")</f>
        <v/>
      </c>
      <c r="D823" s="53" t="str">
        <f>IFERROR(HYPERLINK(INDEX('Реестр семейств'!AC$7:$AC$9803,MATCH(A823,'Реестр семейств'!$B$7:$B$9803,0),1),"&gt;&gt;&gt;"),"")</f>
        <v/>
      </c>
      <c r="E823" s="49" t="str">
        <f>IFERROR(INDEX('Реестр семейств'!F$7:$F$9803,MATCH(B823,'Реестр семейств'!$B$7:$B$9803,0),1),"")</f>
        <v/>
      </c>
      <c r="F823" s="81" t="str">
        <f>IFERROR(HYPERLINK(INDEX('Реестр семейств'!AC$7:$AC$9803,MATCH(B823,'Реестр семейств'!$B$7:$B$9803,0),1),"&gt;&gt;&gt;"),"")</f>
        <v/>
      </c>
    </row>
    <row r="824" spans="1:6">
      <c r="A824" s="63"/>
      <c r="B824" s="7"/>
      <c r="C824" s="49" t="str">
        <f>IFERROR(INDEX('Реестр семейств'!F$7:$F$9803,MATCH(A824,'Реестр семейств'!$B$7:$B$9803,0),1),"")</f>
        <v/>
      </c>
      <c r="D824" s="53" t="str">
        <f>IFERROR(HYPERLINK(INDEX('Реестр семейств'!AC$7:$AC$9803,MATCH(A824,'Реестр семейств'!$B$7:$B$9803,0),1),"&gt;&gt;&gt;"),"")</f>
        <v/>
      </c>
      <c r="E824" s="49" t="str">
        <f>IFERROR(INDEX('Реестр семейств'!F$7:$F$9803,MATCH(B824,'Реестр семейств'!$B$7:$B$9803,0),1),"")</f>
        <v/>
      </c>
      <c r="F824" s="81" t="str">
        <f>IFERROR(HYPERLINK(INDEX('Реестр семейств'!AC$7:$AC$9803,MATCH(B824,'Реестр семейств'!$B$7:$B$9803,0),1),"&gt;&gt;&gt;"),"")</f>
        <v/>
      </c>
    </row>
    <row r="825" spans="1:6">
      <c r="A825" s="63"/>
      <c r="B825" s="7"/>
      <c r="C825" s="49" t="str">
        <f>IFERROR(INDEX('Реестр семейств'!F$7:$F$9803,MATCH(A825,'Реестр семейств'!$B$7:$B$9803,0),1),"")</f>
        <v/>
      </c>
      <c r="D825" s="53" t="str">
        <f>IFERROR(HYPERLINK(INDEX('Реестр семейств'!AC$7:$AC$9803,MATCH(A825,'Реестр семейств'!$B$7:$B$9803,0),1),"&gt;&gt;&gt;"),"")</f>
        <v/>
      </c>
      <c r="E825" s="49" t="str">
        <f>IFERROR(INDEX('Реестр семейств'!F$7:$F$9803,MATCH(B825,'Реестр семейств'!$B$7:$B$9803,0),1),"")</f>
        <v/>
      </c>
      <c r="F825" s="81" t="str">
        <f>IFERROR(HYPERLINK(INDEX('Реестр семейств'!AC$7:$AC$9803,MATCH(B825,'Реестр семейств'!$B$7:$B$9803,0),1),"&gt;&gt;&gt;"),"")</f>
        <v/>
      </c>
    </row>
    <row r="826" spans="1:6">
      <c r="A826" s="63"/>
      <c r="B826" s="7"/>
      <c r="C826" s="49" t="str">
        <f>IFERROR(INDEX('Реестр семейств'!F$7:$F$9803,MATCH(A826,'Реестр семейств'!$B$7:$B$9803,0),1),"")</f>
        <v/>
      </c>
      <c r="D826" s="53" t="str">
        <f>IFERROR(HYPERLINK(INDEX('Реестр семейств'!AC$7:$AC$9803,MATCH(A826,'Реестр семейств'!$B$7:$B$9803,0),1),"&gt;&gt;&gt;"),"")</f>
        <v/>
      </c>
      <c r="E826" s="49" t="str">
        <f>IFERROR(INDEX('Реестр семейств'!F$7:$F$9803,MATCH(B826,'Реестр семейств'!$B$7:$B$9803,0),1),"")</f>
        <v/>
      </c>
      <c r="F826" s="81" t="str">
        <f>IFERROR(HYPERLINK(INDEX('Реестр семейств'!AC$7:$AC$9803,MATCH(B826,'Реестр семейств'!$B$7:$B$9803,0),1),"&gt;&gt;&gt;"),"")</f>
        <v/>
      </c>
    </row>
    <row r="827" spans="1:6">
      <c r="A827" s="63"/>
      <c r="B827" s="7"/>
      <c r="C827" s="49" t="str">
        <f>IFERROR(INDEX('Реестр семейств'!F$7:$F$9803,MATCH(A827,'Реестр семейств'!$B$7:$B$9803,0),1),"")</f>
        <v/>
      </c>
      <c r="D827" s="53" t="str">
        <f>IFERROR(HYPERLINK(INDEX('Реестр семейств'!AC$7:$AC$9803,MATCH(A827,'Реестр семейств'!$B$7:$B$9803,0),1),"&gt;&gt;&gt;"),"")</f>
        <v/>
      </c>
      <c r="E827" s="49" t="str">
        <f>IFERROR(INDEX('Реестр семейств'!F$7:$F$9803,MATCH(B827,'Реестр семейств'!$B$7:$B$9803,0),1),"")</f>
        <v/>
      </c>
      <c r="F827" s="81" t="str">
        <f>IFERROR(HYPERLINK(INDEX('Реестр семейств'!AC$7:$AC$9803,MATCH(B827,'Реестр семейств'!$B$7:$B$9803,0),1),"&gt;&gt;&gt;"),"")</f>
        <v/>
      </c>
    </row>
    <row r="828" spans="1:6">
      <c r="A828" s="63"/>
      <c r="B828" s="7"/>
      <c r="C828" s="49" t="str">
        <f>IFERROR(INDEX('Реестр семейств'!F$7:$F$9803,MATCH(A828,'Реестр семейств'!$B$7:$B$9803,0),1),"")</f>
        <v/>
      </c>
      <c r="D828" s="53" t="str">
        <f>IFERROR(HYPERLINK(INDEX('Реестр семейств'!AC$7:$AC$9803,MATCH(A828,'Реестр семейств'!$B$7:$B$9803,0),1),"&gt;&gt;&gt;"),"")</f>
        <v/>
      </c>
      <c r="E828" s="49" t="str">
        <f>IFERROR(INDEX('Реестр семейств'!F$7:$F$9803,MATCH(B828,'Реестр семейств'!$B$7:$B$9803,0),1),"")</f>
        <v/>
      </c>
      <c r="F828" s="81" t="str">
        <f>IFERROR(HYPERLINK(INDEX('Реестр семейств'!AC$7:$AC$9803,MATCH(B828,'Реестр семейств'!$B$7:$B$9803,0),1),"&gt;&gt;&gt;"),"")</f>
        <v/>
      </c>
    </row>
    <row r="829" spans="1:6">
      <c r="A829" s="63"/>
      <c r="B829" s="7"/>
      <c r="C829" s="49" t="str">
        <f>IFERROR(INDEX('Реестр семейств'!F$7:$F$9803,MATCH(A829,'Реестр семейств'!$B$7:$B$9803,0),1),"")</f>
        <v/>
      </c>
      <c r="D829" s="53" t="str">
        <f>IFERROR(HYPERLINK(INDEX('Реестр семейств'!AC$7:$AC$9803,MATCH(A829,'Реестр семейств'!$B$7:$B$9803,0),1),"&gt;&gt;&gt;"),"")</f>
        <v/>
      </c>
      <c r="E829" s="49" t="str">
        <f>IFERROR(INDEX('Реестр семейств'!F$7:$F$9803,MATCH(B829,'Реестр семейств'!$B$7:$B$9803,0),1),"")</f>
        <v/>
      </c>
      <c r="F829" s="81" t="str">
        <f>IFERROR(HYPERLINK(INDEX('Реестр семейств'!AC$7:$AC$9803,MATCH(B829,'Реестр семейств'!$B$7:$B$9803,0),1),"&gt;&gt;&gt;"),"")</f>
        <v/>
      </c>
    </row>
    <row r="830" spans="1:6">
      <c r="A830" s="63"/>
      <c r="B830" s="7"/>
      <c r="C830" s="49" t="str">
        <f>IFERROR(INDEX('Реестр семейств'!F$7:$F$9803,MATCH(A830,'Реестр семейств'!$B$7:$B$9803,0),1),"")</f>
        <v/>
      </c>
      <c r="D830" s="53" t="str">
        <f>IFERROR(HYPERLINK(INDEX('Реестр семейств'!AC$7:$AC$9803,MATCH(A830,'Реестр семейств'!$B$7:$B$9803,0),1),"&gt;&gt;&gt;"),"")</f>
        <v/>
      </c>
      <c r="E830" s="49" t="str">
        <f>IFERROR(INDEX('Реестр семейств'!F$7:$F$9803,MATCH(B830,'Реестр семейств'!$B$7:$B$9803,0),1),"")</f>
        <v/>
      </c>
      <c r="F830" s="81" t="str">
        <f>IFERROR(HYPERLINK(INDEX('Реестр семейств'!AC$7:$AC$9803,MATCH(B830,'Реестр семейств'!$B$7:$B$9803,0),1),"&gt;&gt;&gt;"),"")</f>
        <v/>
      </c>
    </row>
    <row r="831" spans="1:6">
      <c r="A831" s="63"/>
      <c r="B831" s="7"/>
      <c r="C831" s="49" t="str">
        <f>IFERROR(INDEX('Реестр семейств'!F$7:$F$9803,MATCH(A831,'Реестр семейств'!$B$7:$B$9803,0),1),"")</f>
        <v/>
      </c>
      <c r="D831" s="53" t="str">
        <f>IFERROR(HYPERLINK(INDEX('Реестр семейств'!AC$7:$AC$9803,MATCH(A831,'Реестр семейств'!$B$7:$B$9803,0),1),"&gt;&gt;&gt;"),"")</f>
        <v/>
      </c>
      <c r="E831" s="49" t="str">
        <f>IFERROR(INDEX('Реестр семейств'!F$7:$F$9803,MATCH(B831,'Реестр семейств'!$B$7:$B$9803,0),1),"")</f>
        <v/>
      </c>
      <c r="F831" s="81" t="str">
        <f>IFERROR(HYPERLINK(INDEX('Реестр семейств'!AC$7:$AC$9803,MATCH(B831,'Реестр семейств'!$B$7:$B$9803,0),1),"&gt;&gt;&gt;"),"")</f>
        <v/>
      </c>
    </row>
    <row r="832" spans="1:6">
      <c r="A832" s="63"/>
      <c r="B832" s="7"/>
      <c r="C832" s="49" t="str">
        <f>IFERROR(INDEX('Реестр семейств'!F$7:$F$9803,MATCH(A832,'Реестр семейств'!$B$7:$B$9803,0),1),"")</f>
        <v/>
      </c>
      <c r="D832" s="53" t="str">
        <f>IFERROR(HYPERLINK(INDEX('Реестр семейств'!AC$7:$AC$9803,MATCH(A832,'Реестр семейств'!$B$7:$B$9803,0),1),"&gt;&gt;&gt;"),"")</f>
        <v/>
      </c>
      <c r="E832" s="49" t="str">
        <f>IFERROR(INDEX('Реестр семейств'!F$7:$F$9803,MATCH(B832,'Реестр семейств'!$B$7:$B$9803,0),1),"")</f>
        <v/>
      </c>
      <c r="F832" s="81" t="str">
        <f>IFERROR(HYPERLINK(INDEX('Реестр семейств'!AC$7:$AC$9803,MATCH(B832,'Реестр семейств'!$B$7:$B$9803,0),1),"&gt;&gt;&gt;"),"")</f>
        <v/>
      </c>
    </row>
    <row r="833" spans="1:6">
      <c r="A833" s="63"/>
      <c r="B833" s="7"/>
      <c r="C833" s="49" t="str">
        <f>IFERROR(INDEX('Реестр семейств'!F$7:$F$9803,MATCH(A833,'Реестр семейств'!$B$7:$B$9803,0),1),"")</f>
        <v/>
      </c>
      <c r="D833" s="53" t="str">
        <f>IFERROR(HYPERLINK(INDEX('Реестр семейств'!AC$7:$AC$9803,MATCH(A833,'Реестр семейств'!$B$7:$B$9803,0),1),"&gt;&gt;&gt;"),"")</f>
        <v/>
      </c>
      <c r="E833" s="49" t="str">
        <f>IFERROR(INDEX('Реестр семейств'!F$7:$F$9803,MATCH(B833,'Реестр семейств'!$B$7:$B$9803,0),1),"")</f>
        <v/>
      </c>
      <c r="F833" s="81" t="str">
        <f>IFERROR(HYPERLINK(INDEX('Реестр семейств'!AC$7:$AC$9803,MATCH(B833,'Реестр семейств'!$B$7:$B$9803,0),1),"&gt;&gt;&gt;"),"")</f>
        <v/>
      </c>
    </row>
    <row r="834" spans="1:6">
      <c r="A834" s="63"/>
      <c r="B834" s="7"/>
      <c r="C834" s="49" t="str">
        <f>IFERROR(INDEX('Реестр семейств'!F$7:$F$9803,MATCH(A834,'Реестр семейств'!$B$7:$B$9803,0),1),"")</f>
        <v/>
      </c>
      <c r="D834" s="53" t="str">
        <f>IFERROR(HYPERLINK(INDEX('Реестр семейств'!AC$7:$AC$9803,MATCH(A834,'Реестр семейств'!$B$7:$B$9803,0),1),"&gt;&gt;&gt;"),"")</f>
        <v/>
      </c>
      <c r="E834" s="49" t="str">
        <f>IFERROR(INDEX('Реестр семейств'!F$7:$F$9803,MATCH(B834,'Реестр семейств'!$B$7:$B$9803,0),1),"")</f>
        <v/>
      </c>
      <c r="F834" s="81" t="str">
        <f>IFERROR(HYPERLINK(INDEX('Реестр семейств'!AC$7:$AC$9803,MATCH(B834,'Реестр семейств'!$B$7:$B$9803,0),1),"&gt;&gt;&gt;"),"")</f>
        <v/>
      </c>
    </row>
    <row r="835" spans="1:6">
      <c r="A835" s="63"/>
      <c r="B835" s="7"/>
      <c r="C835" s="49" t="str">
        <f>IFERROR(INDEX('Реестр семейств'!F$7:$F$9803,MATCH(A835,'Реестр семейств'!$B$7:$B$9803,0),1),"")</f>
        <v/>
      </c>
      <c r="D835" s="53" t="str">
        <f>IFERROR(HYPERLINK(INDEX('Реестр семейств'!AC$7:$AC$9803,MATCH(A835,'Реестр семейств'!$B$7:$B$9803,0),1),"&gt;&gt;&gt;"),"")</f>
        <v/>
      </c>
      <c r="E835" s="49" t="str">
        <f>IFERROR(INDEX('Реестр семейств'!F$7:$F$9803,MATCH(B835,'Реестр семейств'!$B$7:$B$9803,0),1),"")</f>
        <v/>
      </c>
      <c r="F835" s="81" t="str">
        <f>IFERROR(HYPERLINK(INDEX('Реестр семейств'!AC$7:$AC$9803,MATCH(B835,'Реестр семейств'!$B$7:$B$9803,0),1),"&gt;&gt;&gt;"),"")</f>
        <v/>
      </c>
    </row>
    <row r="836" spans="1:6">
      <c r="A836" s="63"/>
      <c r="B836" s="7"/>
      <c r="C836" s="49" t="str">
        <f>IFERROR(INDEX('Реестр семейств'!F$7:$F$9803,MATCH(A836,'Реестр семейств'!$B$7:$B$9803,0),1),"")</f>
        <v/>
      </c>
      <c r="D836" s="53" t="str">
        <f>IFERROR(HYPERLINK(INDEX('Реестр семейств'!AC$7:$AC$9803,MATCH(A836,'Реестр семейств'!$B$7:$B$9803,0),1),"&gt;&gt;&gt;"),"")</f>
        <v/>
      </c>
      <c r="E836" s="49" t="str">
        <f>IFERROR(INDEX('Реестр семейств'!F$7:$F$9803,MATCH(B836,'Реестр семейств'!$B$7:$B$9803,0),1),"")</f>
        <v/>
      </c>
      <c r="F836" s="81" t="str">
        <f>IFERROR(HYPERLINK(INDEX('Реестр семейств'!AC$7:$AC$9803,MATCH(B836,'Реестр семейств'!$B$7:$B$9803,0),1),"&gt;&gt;&gt;"),"")</f>
        <v/>
      </c>
    </row>
    <row r="837" spans="1:6">
      <c r="A837" s="63"/>
      <c r="B837" s="7"/>
      <c r="C837" s="49" t="str">
        <f>IFERROR(INDEX('Реестр семейств'!F$7:$F$9803,MATCH(A837,'Реестр семейств'!$B$7:$B$9803,0),1),"")</f>
        <v/>
      </c>
      <c r="D837" s="53" t="str">
        <f>IFERROR(HYPERLINK(INDEX('Реестр семейств'!AC$7:$AC$9803,MATCH(A837,'Реестр семейств'!$B$7:$B$9803,0),1),"&gt;&gt;&gt;"),"")</f>
        <v/>
      </c>
      <c r="E837" s="49" t="str">
        <f>IFERROR(INDEX('Реестр семейств'!F$7:$F$9803,MATCH(B837,'Реестр семейств'!$B$7:$B$9803,0),1),"")</f>
        <v/>
      </c>
      <c r="F837" s="81" t="str">
        <f>IFERROR(HYPERLINK(INDEX('Реестр семейств'!AC$7:$AC$9803,MATCH(B837,'Реестр семейств'!$B$7:$B$9803,0),1),"&gt;&gt;&gt;"),"")</f>
        <v/>
      </c>
    </row>
    <row r="838" spans="1:6">
      <c r="A838" s="63"/>
      <c r="B838" s="7"/>
      <c r="C838" s="49" t="str">
        <f>IFERROR(INDEX('Реестр семейств'!F$7:$F$9803,MATCH(A838,'Реестр семейств'!$B$7:$B$9803,0),1),"")</f>
        <v/>
      </c>
      <c r="D838" s="53" t="str">
        <f>IFERROR(HYPERLINK(INDEX('Реестр семейств'!AC$7:$AC$9803,MATCH(A838,'Реестр семейств'!$B$7:$B$9803,0),1),"&gt;&gt;&gt;"),"")</f>
        <v/>
      </c>
      <c r="E838" s="49" t="str">
        <f>IFERROR(INDEX('Реестр семейств'!F$7:$F$9803,MATCH(B838,'Реестр семейств'!$B$7:$B$9803,0),1),"")</f>
        <v/>
      </c>
      <c r="F838" s="81" t="str">
        <f>IFERROR(HYPERLINK(INDEX('Реестр семейств'!AC$7:$AC$9803,MATCH(B838,'Реестр семейств'!$B$7:$B$9803,0),1),"&gt;&gt;&gt;"),"")</f>
        <v/>
      </c>
    </row>
    <row r="839" spans="1:6">
      <c r="A839" s="63"/>
      <c r="B839" s="7"/>
      <c r="C839" s="49" t="str">
        <f>IFERROR(INDEX('Реестр семейств'!F$7:$F$9803,MATCH(A839,'Реестр семейств'!$B$7:$B$9803,0),1),"")</f>
        <v/>
      </c>
      <c r="D839" s="53" t="str">
        <f>IFERROR(HYPERLINK(INDEX('Реестр семейств'!AC$7:$AC$9803,MATCH(A839,'Реестр семейств'!$B$7:$B$9803,0),1),"&gt;&gt;&gt;"),"")</f>
        <v/>
      </c>
      <c r="E839" s="49" t="str">
        <f>IFERROR(INDEX('Реестр семейств'!F$7:$F$9803,MATCH(B839,'Реестр семейств'!$B$7:$B$9803,0),1),"")</f>
        <v/>
      </c>
      <c r="F839" s="81" t="str">
        <f>IFERROR(HYPERLINK(INDEX('Реестр семейств'!AC$7:$AC$9803,MATCH(B839,'Реестр семейств'!$B$7:$B$9803,0),1),"&gt;&gt;&gt;"),"")</f>
        <v/>
      </c>
    </row>
    <row r="840" spans="1:6">
      <c r="A840" s="63"/>
      <c r="B840" s="7"/>
      <c r="C840" s="49" t="str">
        <f>IFERROR(INDEX('Реестр семейств'!F$7:$F$9803,MATCH(A840,'Реестр семейств'!$B$7:$B$9803,0),1),"")</f>
        <v/>
      </c>
      <c r="D840" s="53" t="str">
        <f>IFERROR(HYPERLINK(INDEX('Реестр семейств'!AC$7:$AC$9803,MATCH(A840,'Реестр семейств'!$B$7:$B$9803,0),1),"&gt;&gt;&gt;"),"")</f>
        <v/>
      </c>
      <c r="E840" s="49" t="str">
        <f>IFERROR(INDEX('Реестр семейств'!F$7:$F$9803,MATCH(B840,'Реестр семейств'!$B$7:$B$9803,0),1),"")</f>
        <v/>
      </c>
      <c r="F840" s="81" t="str">
        <f>IFERROR(HYPERLINK(INDEX('Реестр семейств'!AC$7:$AC$9803,MATCH(B840,'Реестр семейств'!$B$7:$B$9803,0),1),"&gt;&gt;&gt;"),"")</f>
        <v/>
      </c>
    </row>
    <row r="841" spans="1:6">
      <c r="A841" s="63"/>
      <c r="B841" s="7"/>
      <c r="C841" s="49" t="str">
        <f>IFERROR(INDEX('Реестр семейств'!F$7:$F$9803,MATCH(A841,'Реестр семейств'!$B$7:$B$9803,0),1),"")</f>
        <v/>
      </c>
      <c r="D841" s="53" t="str">
        <f>IFERROR(HYPERLINK(INDEX('Реестр семейств'!AC$7:$AC$9803,MATCH(A841,'Реестр семейств'!$B$7:$B$9803,0),1),"&gt;&gt;&gt;"),"")</f>
        <v/>
      </c>
      <c r="E841" s="49" t="str">
        <f>IFERROR(INDEX('Реестр семейств'!F$7:$F$9803,MATCH(B841,'Реестр семейств'!$B$7:$B$9803,0),1),"")</f>
        <v/>
      </c>
      <c r="F841" s="81" t="str">
        <f>IFERROR(HYPERLINK(INDEX('Реестр семейств'!AC$7:$AC$9803,MATCH(B841,'Реестр семейств'!$B$7:$B$9803,0),1),"&gt;&gt;&gt;"),"")</f>
        <v/>
      </c>
    </row>
    <row r="842" spans="1:6">
      <c r="A842" s="63"/>
      <c r="B842" s="7"/>
      <c r="C842" s="49" t="str">
        <f>IFERROR(INDEX('Реестр семейств'!F$7:$F$9803,MATCH(A842,'Реестр семейств'!$B$7:$B$9803,0),1),"")</f>
        <v/>
      </c>
      <c r="D842" s="53" t="str">
        <f>IFERROR(HYPERLINK(INDEX('Реестр семейств'!AC$7:$AC$9803,MATCH(A842,'Реестр семейств'!$B$7:$B$9803,0),1),"&gt;&gt;&gt;"),"")</f>
        <v/>
      </c>
      <c r="E842" s="49" t="str">
        <f>IFERROR(INDEX('Реестр семейств'!F$7:$F$9803,MATCH(B842,'Реестр семейств'!$B$7:$B$9803,0),1),"")</f>
        <v/>
      </c>
      <c r="F842" s="81" t="str">
        <f>IFERROR(HYPERLINK(INDEX('Реестр семейств'!AC$7:$AC$9803,MATCH(B842,'Реестр семейств'!$B$7:$B$9803,0),1),"&gt;&gt;&gt;"),"")</f>
        <v/>
      </c>
    </row>
    <row r="843" spans="1:6">
      <c r="A843" s="63"/>
      <c r="B843" s="7"/>
      <c r="C843" s="49" t="str">
        <f>IFERROR(INDEX('Реестр семейств'!F$7:$F$9803,MATCH(A843,'Реестр семейств'!$B$7:$B$9803,0),1),"")</f>
        <v/>
      </c>
      <c r="D843" s="53" t="str">
        <f>IFERROR(HYPERLINK(INDEX('Реестр семейств'!AC$7:$AC$9803,MATCH(A843,'Реестр семейств'!$B$7:$B$9803,0),1),"&gt;&gt;&gt;"),"")</f>
        <v/>
      </c>
      <c r="E843" s="49" t="str">
        <f>IFERROR(INDEX('Реестр семейств'!F$7:$F$9803,MATCH(B843,'Реестр семейств'!$B$7:$B$9803,0),1),"")</f>
        <v/>
      </c>
      <c r="F843" s="81" t="str">
        <f>IFERROR(HYPERLINK(INDEX('Реестр семейств'!AC$7:$AC$9803,MATCH(B843,'Реестр семейств'!$B$7:$B$9803,0),1),"&gt;&gt;&gt;"),"")</f>
        <v/>
      </c>
    </row>
    <row r="844" spans="1:6">
      <c r="A844" s="63"/>
      <c r="B844" s="7"/>
      <c r="C844" s="49" t="str">
        <f>IFERROR(INDEX('Реестр семейств'!F$7:$F$9803,MATCH(A844,'Реестр семейств'!$B$7:$B$9803,0),1),"")</f>
        <v/>
      </c>
      <c r="D844" s="53" t="str">
        <f>IFERROR(HYPERLINK(INDEX('Реестр семейств'!AC$7:$AC$9803,MATCH(A844,'Реестр семейств'!$B$7:$B$9803,0),1),"&gt;&gt;&gt;"),"")</f>
        <v/>
      </c>
      <c r="E844" s="49" t="str">
        <f>IFERROR(INDEX('Реестр семейств'!F$7:$F$9803,MATCH(B844,'Реестр семейств'!$B$7:$B$9803,0),1),"")</f>
        <v/>
      </c>
      <c r="F844" s="81" t="str">
        <f>IFERROR(HYPERLINK(INDEX('Реестр семейств'!AC$7:$AC$9803,MATCH(B844,'Реестр семейств'!$B$7:$B$9803,0),1),"&gt;&gt;&gt;"),"")</f>
        <v/>
      </c>
    </row>
    <row r="845" spans="1:6">
      <c r="A845" s="63"/>
      <c r="B845" s="7"/>
      <c r="C845" s="49" t="str">
        <f>IFERROR(INDEX('Реестр семейств'!F$7:$F$9803,MATCH(A845,'Реестр семейств'!$B$7:$B$9803,0),1),"")</f>
        <v/>
      </c>
      <c r="D845" s="53" t="str">
        <f>IFERROR(HYPERLINK(INDEX('Реестр семейств'!AC$7:$AC$9803,MATCH(A845,'Реестр семейств'!$B$7:$B$9803,0),1),"&gt;&gt;&gt;"),"")</f>
        <v/>
      </c>
      <c r="E845" s="49" t="str">
        <f>IFERROR(INDEX('Реестр семейств'!F$7:$F$9803,MATCH(B845,'Реестр семейств'!$B$7:$B$9803,0),1),"")</f>
        <v/>
      </c>
      <c r="F845" s="81" t="str">
        <f>IFERROR(HYPERLINK(INDEX('Реестр семейств'!AC$7:$AC$9803,MATCH(B845,'Реестр семейств'!$B$7:$B$9803,0),1),"&gt;&gt;&gt;"),"")</f>
        <v/>
      </c>
    </row>
    <row r="846" spans="1:6">
      <c r="A846" s="63"/>
      <c r="B846" s="7"/>
      <c r="C846" s="49" t="str">
        <f>IFERROR(INDEX('Реестр семейств'!F$7:$F$9803,MATCH(A846,'Реестр семейств'!$B$7:$B$9803,0),1),"")</f>
        <v/>
      </c>
      <c r="D846" s="53" t="str">
        <f>IFERROR(HYPERLINK(INDEX('Реестр семейств'!AC$7:$AC$9803,MATCH(A846,'Реестр семейств'!$B$7:$B$9803,0),1),"&gt;&gt;&gt;"),"")</f>
        <v/>
      </c>
      <c r="E846" s="49" t="str">
        <f>IFERROR(INDEX('Реестр семейств'!F$7:$F$9803,MATCH(B846,'Реестр семейств'!$B$7:$B$9803,0),1),"")</f>
        <v/>
      </c>
      <c r="F846" s="81" t="str">
        <f>IFERROR(HYPERLINK(INDEX('Реестр семейств'!AC$7:$AC$9803,MATCH(B846,'Реестр семейств'!$B$7:$B$9803,0),1),"&gt;&gt;&gt;"),"")</f>
        <v/>
      </c>
    </row>
    <row r="847" spans="1:6">
      <c r="A847" s="63"/>
      <c r="B847" s="7"/>
      <c r="C847" s="49" t="str">
        <f>IFERROR(INDEX('Реестр семейств'!F$7:$F$9803,MATCH(A847,'Реестр семейств'!$B$7:$B$9803,0),1),"")</f>
        <v/>
      </c>
      <c r="D847" s="53" t="str">
        <f>IFERROR(HYPERLINK(INDEX('Реестр семейств'!AC$7:$AC$9803,MATCH(A847,'Реестр семейств'!$B$7:$B$9803,0),1),"&gt;&gt;&gt;"),"")</f>
        <v/>
      </c>
      <c r="E847" s="49" t="str">
        <f>IFERROR(INDEX('Реестр семейств'!F$7:$F$9803,MATCH(B847,'Реестр семейств'!$B$7:$B$9803,0),1),"")</f>
        <v/>
      </c>
      <c r="F847" s="81" t="str">
        <f>IFERROR(HYPERLINK(INDEX('Реестр семейств'!AC$7:$AC$9803,MATCH(B847,'Реестр семейств'!$B$7:$B$9803,0),1),"&gt;&gt;&gt;"),"")</f>
        <v/>
      </c>
    </row>
    <row r="848" spans="1:6">
      <c r="A848" s="63"/>
      <c r="B848" s="7"/>
      <c r="C848" s="49" t="str">
        <f>IFERROR(INDEX('Реестр семейств'!F$7:$F$9803,MATCH(A848,'Реестр семейств'!$B$7:$B$9803,0),1),"")</f>
        <v/>
      </c>
      <c r="D848" s="53" t="str">
        <f>IFERROR(HYPERLINK(INDEX('Реестр семейств'!AC$7:$AC$9803,MATCH(A848,'Реестр семейств'!$B$7:$B$9803,0),1),"&gt;&gt;&gt;"),"")</f>
        <v/>
      </c>
      <c r="E848" s="49" t="str">
        <f>IFERROR(INDEX('Реестр семейств'!F$7:$F$9803,MATCH(B848,'Реестр семейств'!$B$7:$B$9803,0),1),"")</f>
        <v/>
      </c>
      <c r="F848" s="81" t="str">
        <f>IFERROR(HYPERLINK(INDEX('Реестр семейств'!AC$7:$AC$9803,MATCH(B848,'Реестр семейств'!$B$7:$B$9803,0),1),"&gt;&gt;&gt;"),"")</f>
        <v/>
      </c>
    </row>
    <row r="849" spans="1:6">
      <c r="A849" s="63"/>
      <c r="B849" s="7"/>
      <c r="C849" s="49" t="str">
        <f>IFERROR(INDEX('Реестр семейств'!F$7:$F$9803,MATCH(A849,'Реестр семейств'!$B$7:$B$9803,0),1),"")</f>
        <v/>
      </c>
      <c r="D849" s="53" t="str">
        <f>IFERROR(HYPERLINK(INDEX('Реестр семейств'!AC$7:$AC$9803,MATCH(A849,'Реестр семейств'!$B$7:$B$9803,0),1),"&gt;&gt;&gt;"),"")</f>
        <v/>
      </c>
      <c r="E849" s="49" t="str">
        <f>IFERROR(INDEX('Реестр семейств'!F$7:$F$9803,MATCH(B849,'Реестр семейств'!$B$7:$B$9803,0),1),"")</f>
        <v/>
      </c>
      <c r="F849" s="81" t="str">
        <f>IFERROR(HYPERLINK(INDEX('Реестр семейств'!AC$7:$AC$9803,MATCH(B849,'Реестр семейств'!$B$7:$B$9803,0),1),"&gt;&gt;&gt;"),"")</f>
        <v/>
      </c>
    </row>
    <row r="850" spans="1:6">
      <c r="A850" s="63"/>
      <c r="B850" s="7"/>
      <c r="C850" s="49" t="str">
        <f>IFERROR(INDEX('Реестр семейств'!F$7:$F$9803,MATCH(A850,'Реестр семейств'!$B$7:$B$9803,0),1),"")</f>
        <v/>
      </c>
      <c r="D850" s="53" t="str">
        <f>IFERROR(HYPERLINK(INDEX('Реестр семейств'!AC$7:$AC$9803,MATCH(A850,'Реестр семейств'!$B$7:$B$9803,0),1),"&gt;&gt;&gt;"),"")</f>
        <v/>
      </c>
      <c r="E850" s="49" t="str">
        <f>IFERROR(INDEX('Реестр семейств'!F$7:$F$9803,MATCH(B850,'Реестр семейств'!$B$7:$B$9803,0),1),"")</f>
        <v/>
      </c>
      <c r="F850" s="81" t="str">
        <f>IFERROR(HYPERLINK(INDEX('Реестр семейств'!AC$7:$AC$9803,MATCH(B850,'Реестр семейств'!$B$7:$B$9803,0),1),"&gt;&gt;&gt;"),"")</f>
        <v/>
      </c>
    </row>
    <row r="851" spans="1:6">
      <c r="A851" s="63"/>
      <c r="B851" s="7"/>
      <c r="C851" s="49" t="str">
        <f>IFERROR(INDEX('Реестр семейств'!F$7:$F$9803,MATCH(A851,'Реестр семейств'!$B$7:$B$9803,0),1),"")</f>
        <v/>
      </c>
      <c r="D851" s="53" t="str">
        <f>IFERROR(HYPERLINK(INDEX('Реестр семейств'!AC$7:$AC$9803,MATCH(A851,'Реестр семейств'!$B$7:$B$9803,0),1),"&gt;&gt;&gt;"),"")</f>
        <v/>
      </c>
      <c r="E851" s="49" t="str">
        <f>IFERROR(INDEX('Реестр семейств'!F$7:$F$9803,MATCH(B851,'Реестр семейств'!$B$7:$B$9803,0),1),"")</f>
        <v/>
      </c>
      <c r="F851" s="81" t="str">
        <f>IFERROR(HYPERLINK(INDEX('Реестр семейств'!AC$7:$AC$9803,MATCH(B851,'Реестр семейств'!$B$7:$B$9803,0),1),"&gt;&gt;&gt;"),"")</f>
        <v/>
      </c>
    </row>
    <row r="852" spans="1:6">
      <c r="A852" s="63"/>
      <c r="B852" s="7"/>
      <c r="C852" s="49" t="str">
        <f>IFERROR(INDEX('Реестр семейств'!F$7:$F$9803,MATCH(A852,'Реестр семейств'!$B$7:$B$9803,0),1),"")</f>
        <v/>
      </c>
      <c r="D852" s="53" t="str">
        <f>IFERROR(HYPERLINK(INDEX('Реестр семейств'!AC$7:$AC$9803,MATCH(A852,'Реестр семейств'!$B$7:$B$9803,0),1),"&gt;&gt;&gt;"),"")</f>
        <v/>
      </c>
      <c r="E852" s="49" t="str">
        <f>IFERROR(INDEX('Реестр семейств'!F$7:$F$9803,MATCH(B852,'Реестр семейств'!$B$7:$B$9803,0),1),"")</f>
        <v/>
      </c>
      <c r="F852" s="81" t="str">
        <f>IFERROR(HYPERLINK(INDEX('Реестр семейств'!AC$7:$AC$9803,MATCH(B852,'Реестр семейств'!$B$7:$B$9803,0),1),"&gt;&gt;&gt;"),"")</f>
        <v/>
      </c>
    </row>
    <row r="853" spans="1:6">
      <c r="A853" s="63"/>
      <c r="B853" s="7"/>
      <c r="C853" s="49" t="str">
        <f>IFERROR(INDEX('Реестр семейств'!F$7:$F$9803,MATCH(A853,'Реестр семейств'!$B$7:$B$9803,0),1),"")</f>
        <v/>
      </c>
      <c r="D853" s="53" t="str">
        <f>IFERROR(HYPERLINK(INDEX('Реестр семейств'!AC$7:$AC$9803,MATCH(A853,'Реестр семейств'!$B$7:$B$9803,0),1),"&gt;&gt;&gt;"),"")</f>
        <v/>
      </c>
      <c r="E853" s="49" t="str">
        <f>IFERROR(INDEX('Реестр семейств'!F$7:$F$9803,MATCH(B853,'Реестр семейств'!$B$7:$B$9803,0),1),"")</f>
        <v/>
      </c>
      <c r="F853" s="81" t="str">
        <f>IFERROR(HYPERLINK(INDEX('Реестр семейств'!AC$7:$AC$9803,MATCH(B853,'Реестр семейств'!$B$7:$B$9803,0),1),"&gt;&gt;&gt;"),"")</f>
        <v/>
      </c>
    </row>
    <row r="854" spans="1:6">
      <c r="A854" s="63"/>
      <c r="B854" s="7"/>
      <c r="C854" s="49" t="str">
        <f>IFERROR(INDEX('Реестр семейств'!F$7:$F$9803,MATCH(A854,'Реестр семейств'!$B$7:$B$9803,0),1),"")</f>
        <v/>
      </c>
      <c r="D854" s="53" t="str">
        <f>IFERROR(HYPERLINK(INDEX('Реестр семейств'!AC$7:$AC$9803,MATCH(A854,'Реестр семейств'!$B$7:$B$9803,0),1),"&gt;&gt;&gt;"),"")</f>
        <v/>
      </c>
      <c r="E854" s="49" t="str">
        <f>IFERROR(INDEX('Реестр семейств'!F$7:$F$9803,MATCH(B854,'Реестр семейств'!$B$7:$B$9803,0),1),"")</f>
        <v/>
      </c>
      <c r="F854" s="81" t="str">
        <f>IFERROR(HYPERLINK(INDEX('Реестр семейств'!AC$7:$AC$9803,MATCH(B854,'Реестр семейств'!$B$7:$B$9803,0),1),"&gt;&gt;&gt;"),"")</f>
        <v/>
      </c>
    </row>
    <row r="855" spans="1:6">
      <c r="A855" s="63"/>
      <c r="B855" s="7"/>
      <c r="C855" s="49" t="str">
        <f>IFERROR(INDEX('Реестр семейств'!F$7:$F$9803,MATCH(A855,'Реестр семейств'!$B$7:$B$9803,0),1),"")</f>
        <v/>
      </c>
      <c r="D855" s="53" t="str">
        <f>IFERROR(HYPERLINK(INDEX('Реестр семейств'!AC$7:$AC$9803,MATCH(A855,'Реестр семейств'!$B$7:$B$9803,0),1),"&gt;&gt;&gt;"),"")</f>
        <v/>
      </c>
      <c r="E855" s="49" t="str">
        <f>IFERROR(INDEX('Реестр семейств'!F$7:$F$9803,MATCH(B855,'Реестр семейств'!$B$7:$B$9803,0),1),"")</f>
        <v/>
      </c>
      <c r="F855" s="81" t="str">
        <f>IFERROR(HYPERLINK(INDEX('Реестр семейств'!AC$7:$AC$9803,MATCH(B855,'Реестр семейств'!$B$7:$B$9803,0),1),"&gt;&gt;&gt;"),"")</f>
        <v/>
      </c>
    </row>
    <row r="856" spans="1:6">
      <c r="A856" s="63"/>
      <c r="B856" s="7"/>
      <c r="C856" s="49" t="str">
        <f>IFERROR(INDEX('Реестр семейств'!F$7:$F$9803,MATCH(A856,'Реестр семейств'!$B$7:$B$9803,0),1),"")</f>
        <v/>
      </c>
      <c r="D856" s="53" t="str">
        <f>IFERROR(HYPERLINK(INDEX('Реестр семейств'!AC$7:$AC$9803,MATCH(A856,'Реестр семейств'!$B$7:$B$9803,0),1),"&gt;&gt;&gt;"),"")</f>
        <v/>
      </c>
      <c r="E856" s="49" t="str">
        <f>IFERROR(INDEX('Реестр семейств'!F$7:$F$9803,MATCH(B856,'Реестр семейств'!$B$7:$B$9803,0),1),"")</f>
        <v/>
      </c>
      <c r="F856" s="81" t="str">
        <f>IFERROR(HYPERLINK(INDEX('Реестр семейств'!AC$7:$AC$9803,MATCH(B856,'Реестр семейств'!$B$7:$B$9803,0),1),"&gt;&gt;&gt;"),"")</f>
        <v/>
      </c>
    </row>
    <row r="857" spans="1:6">
      <c r="A857" s="63"/>
      <c r="B857" s="7"/>
      <c r="C857" s="49" t="str">
        <f>IFERROR(INDEX('Реестр семейств'!F$7:$F$9803,MATCH(A857,'Реестр семейств'!$B$7:$B$9803,0),1),"")</f>
        <v/>
      </c>
      <c r="D857" s="53" t="str">
        <f>IFERROR(HYPERLINK(INDEX('Реестр семейств'!AC$7:$AC$9803,MATCH(A857,'Реестр семейств'!$B$7:$B$9803,0),1),"&gt;&gt;&gt;"),"")</f>
        <v/>
      </c>
      <c r="E857" s="49" t="str">
        <f>IFERROR(INDEX('Реестр семейств'!F$7:$F$9803,MATCH(B857,'Реестр семейств'!$B$7:$B$9803,0),1),"")</f>
        <v/>
      </c>
      <c r="F857" s="81" t="str">
        <f>IFERROR(HYPERLINK(INDEX('Реестр семейств'!AC$7:$AC$9803,MATCH(B857,'Реестр семейств'!$B$7:$B$9803,0),1),"&gt;&gt;&gt;"),"")</f>
        <v/>
      </c>
    </row>
    <row r="858" spans="1:6">
      <c r="A858" s="63"/>
      <c r="B858" s="7"/>
      <c r="C858" s="49" t="str">
        <f>IFERROR(INDEX('Реестр семейств'!F$7:$F$9803,MATCH(A858,'Реестр семейств'!$B$7:$B$9803,0),1),"")</f>
        <v/>
      </c>
      <c r="D858" s="53" t="str">
        <f>IFERROR(HYPERLINK(INDEX('Реестр семейств'!AC$7:$AC$9803,MATCH(A858,'Реестр семейств'!$B$7:$B$9803,0),1),"&gt;&gt;&gt;"),"")</f>
        <v/>
      </c>
      <c r="E858" s="49" t="str">
        <f>IFERROR(INDEX('Реестр семейств'!F$7:$F$9803,MATCH(B858,'Реестр семейств'!$B$7:$B$9803,0),1),"")</f>
        <v/>
      </c>
      <c r="F858" s="81" t="str">
        <f>IFERROR(HYPERLINK(INDEX('Реестр семейств'!AC$7:$AC$9803,MATCH(B858,'Реестр семейств'!$B$7:$B$9803,0),1),"&gt;&gt;&gt;"),"")</f>
        <v/>
      </c>
    </row>
    <row r="859" spans="1:6">
      <c r="A859" s="63"/>
      <c r="B859" s="7"/>
      <c r="C859" s="49" t="str">
        <f>IFERROR(INDEX('Реестр семейств'!F$7:$F$9803,MATCH(A859,'Реестр семейств'!$B$7:$B$9803,0),1),"")</f>
        <v/>
      </c>
      <c r="D859" s="53" t="str">
        <f>IFERROR(HYPERLINK(INDEX('Реестр семейств'!AC$7:$AC$9803,MATCH(A859,'Реестр семейств'!$B$7:$B$9803,0),1),"&gt;&gt;&gt;"),"")</f>
        <v/>
      </c>
      <c r="E859" s="49" t="str">
        <f>IFERROR(INDEX('Реестр семейств'!F$7:$F$9803,MATCH(B859,'Реестр семейств'!$B$7:$B$9803,0),1),"")</f>
        <v/>
      </c>
      <c r="F859" s="81" t="str">
        <f>IFERROR(HYPERLINK(INDEX('Реестр семейств'!AC$7:$AC$9803,MATCH(B859,'Реестр семейств'!$B$7:$B$9803,0),1),"&gt;&gt;&gt;"),"")</f>
        <v/>
      </c>
    </row>
    <row r="860" spans="1:6">
      <c r="A860" s="63"/>
      <c r="B860" s="7"/>
      <c r="C860" s="49" t="str">
        <f>IFERROR(INDEX('Реестр семейств'!F$7:$F$9803,MATCH(A860,'Реестр семейств'!$B$7:$B$9803,0),1),"")</f>
        <v/>
      </c>
      <c r="D860" s="53" t="str">
        <f>IFERROR(HYPERLINK(INDEX('Реестр семейств'!AC$7:$AC$9803,MATCH(A860,'Реестр семейств'!$B$7:$B$9803,0),1),"&gt;&gt;&gt;"),"")</f>
        <v/>
      </c>
      <c r="E860" s="49" t="str">
        <f>IFERROR(INDEX('Реестр семейств'!F$7:$F$9803,MATCH(B860,'Реестр семейств'!$B$7:$B$9803,0),1),"")</f>
        <v/>
      </c>
      <c r="F860" s="81" t="str">
        <f>IFERROR(HYPERLINK(INDEX('Реестр семейств'!AC$7:$AC$9803,MATCH(B860,'Реестр семейств'!$B$7:$B$9803,0),1),"&gt;&gt;&gt;"),"")</f>
        <v/>
      </c>
    </row>
    <row r="861" spans="1:6">
      <c r="A861" s="63"/>
      <c r="B861" s="7"/>
      <c r="C861" s="49" t="str">
        <f>IFERROR(INDEX('Реестр семейств'!F$7:$F$9803,MATCH(A861,'Реестр семейств'!$B$7:$B$9803,0),1),"")</f>
        <v/>
      </c>
      <c r="D861" s="53" t="str">
        <f>IFERROR(HYPERLINK(INDEX('Реестр семейств'!AC$7:$AC$9803,MATCH(A861,'Реестр семейств'!$B$7:$B$9803,0),1),"&gt;&gt;&gt;"),"")</f>
        <v/>
      </c>
      <c r="E861" s="49" t="str">
        <f>IFERROR(INDEX('Реестр семейств'!F$7:$F$9803,MATCH(B861,'Реестр семейств'!$B$7:$B$9803,0),1),"")</f>
        <v/>
      </c>
      <c r="F861" s="81" t="str">
        <f>IFERROR(HYPERLINK(INDEX('Реестр семейств'!AC$7:$AC$9803,MATCH(B861,'Реестр семейств'!$B$7:$B$9803,0),1),"&gt;&gt;&gt;"),"")</f>
        <v/>
      </c>
    </row>
    <row r="862" spans="1:6">
      <c r="A862" s="63"/>
      <c r="B862" s="7"/>
      <c r="C862" s="49" t="str">
        <f>IFERROR(INDEX('Реестр семейств'!F$7:$F$9803,MATCH(A862,'Реестр семейств'!$B$7:$B$9803,0),1),"")</f>
        <v/>
      </c>
      <c r="D862" s="53" t="str">
        <f>IFERROR(HYPERLINK(INDEX('Реестр семейств'!AC$7:$AC$9803,MATCH(A862,'Реестр семейств'!$B$7:$B$9803,0),1),"&gt;&gt;&gt;"),"")</f>
        <v/>
      </c>
      <c r="E862" s="49" t="str">
        <f>IFERROR(INDEX('Реестр семейств'!F$7:$F$9803,MATCH(B862,'Реестр семейств'!$B$7:$B$9803,0),1),"")</f>
        <v/>
      </c>
      <c r="F862" s="81" t="str">
        <f>IFERROR(HYPERLINK(INDEX('Реестр семейств'!AC$7:$AC$9803,MATCH(B862,'Реестр семейств'!$B$7:$B$9803,0),1),"&gt;&gt;&gt;"),"")</f>
        <v/>
      </c>
    </row>
    <row r="863" spans="1:6">
      <c r="A863" s="63"/>
      <c r="B863" s="7"/>
      <c r="C863" s="49" t="str">
        <f>IFERROR(INDEX('Реестр семейств'!F$7:$F$9803,MATCH(A863,'Реестр семейств'!$B$7:$B$9803,0),1),"")</f>
        <v/>
      </c>
      <c r="D863" s="53" t="str">
        <f>IFERROR(HYPERLINK(INDEX('Реестр семейств'!AC$7:$AC$9803,MATCH(A863,'Реестр семейств'!$B$7:$B$9803,0),1),"&gt;&gt;&gt;"),"")</f>
        <v/>
      </c>
      <c r="E863" s="49" t="str">
        <f>IFERROR(INDEX('Реестр семейств'!F$7:$F$9803,MATCH(B863,'Реестр семейств'!$B$7:$B$9803,0),1),"")</f>
        <v/>
      </c>
      <c r="F863" s="81" t="str">
        <f>IFERROR(HYPERLINK(INDEX('Реестр семейств'!AC$7:$AC$9803,MATCH(B863,'Реестр семейств'!$B$7:$B$9803,0),1),"&gt;&gt;&gt;"),"")</f>
        <v/>
      </c>
    </row>
    <row r="864" spans="1:6">
      <c r="A864" s="63"/>
      <c r="B864" s="7"/>
      <c r="C864" s="49" t="str">
        <f>IFERROR(INDEX('Реестр семейств'!F$7:$F$9803,MATCH(A864,'Реестр семейств'!$B$7:$B$9803,0),1),"")</f>
        <v/>
      </c>
      <c r="D864" s="53" t="str">
        <f>IFERROR(HYPERLINK(INDEX('Реестр семейств'!AC$7:$AC$9803,MATCH(A864,'Реестр семейств'!$B$7:$B$9803,0),1),"&gt;&gt;&gt;"),"")</f>
        <v/>
      </c>
      <c r="E864" s="49" t="str">
        <f>IFERROR(INDEX('Реестр семейств'!F$7:$F$9803,MATCH(B864,'Реестр семейств'!$B$7:$B$9803,0),1),"")</f>
        <v/>
      </c>
      <c r="F864" s="81" t="str">
        <f>IFERROR(HYPERLINK(INDEX('Реестр семейств'!AC$7:$AC$9803,MATCH(B864,'Реестр семейств'!$B$7:$B$9803,0),1),"&gt;&gt;&gt;"),"")</f>
        <v/>
      </c>
    </row>
    <row r="865" spans="1:6">
      <c r="A865" s="63"/>
      <c r="B865" s="7"/>
      <c r="C865" s="49" t="str">
        <f>IFERROR(INDEX('Реестр семейств'!F$7:$F$9803,MATCH(A865,'Реестр семейств'!$B$7:$B$9803,0),1),"")</f>
        <v/>
      </c>
      <c r="D865" s="53" t="str">
        <f>IFERROR(HYPERLINK(INDEX('Реестр семейств'!AC$7:$AC$9803,MATCH(A865,'Реестр семейств'!$B$7:$B$9803,0),1),"&gt;&gt;&gt;"),"")</f>
        <v/>
      </c>
      <c r="E865" s="49" t="str">
        <f>IFERROR(INDEX('Реестр семейств'!F$7:$F$9803,MATCH(B865,'Реестр семейств'!$B$7:$B$9803,0),1),"")</f>
        <v/>
      </c>
      <c r="F865" s="81" t="str">
        <f>IFERROR(HYPERLINK(INDEX('Реестр семейств'!AC$7:$AC$9803,MATCH(B865,'Реестр семейств'!$B$7:$B$9803,0),1),"&gt;&gt;&gt;"),"")</f>
        <v/>
      </c>
    </row>
    <row r="866" spans="1:6">
      <c r="A866" s="63"/>
      <c r="B866" s="7"/>
      <c r="C866" s="49" t="str">
        <f>IFERROR(INDEX('Реестр семейств'!F$7:$F$9803,MATCH(A866,'Реестр семейств'!$B$7:$B$9803,0),1),"")</f>
        <v/>
      </c>
      <c r="D866" s="53" t="str">
        <f>IFERROR(HYPERLINK(INDEX('Реестр семейств'!AC$7:$AC$9803,MATCH(A866,'Реестр семейств'!$B$7:$B$9803,0),1),"&gt;&gt;&gt;"),"")</f>
        <v/>
      </c>
      <c r="E866" s="49" t="str">
        <f>IFERROR(INDEX('Реестр семейств'!F$7:$F$9803,MATCH(B866,'Реестр семейств'!$B$7:$B$9803,0),1),"")</f>
        <v/>
      </c>
      <c r="F866" s="81" t="str">
        <f>IFERROR(HYPERLINK(INDEX('Реестр семейств'!AC$7:$AC$9803,MATCH(B866,'Реестр семейств'!$B$7:$B$9803,0),1),"&gt;&gt;&gt;"),"")</f>
        <v/>
      </c>
    </row>
    <row r="867" spans="1:6">
      <c r="A867" s="63"/>
      <c r="B867" s="7"/>
      <c r="C867" s="49" t="str">
        <f>IFERROR(INDEX('Реестр семейств'!F$7:$F$9803,MATCH(A867,'Реестр семейств'!$B$7:$B$9803,0),1),"")</f>
        <v/>
      </c>
      <c r="D867" s="53" t="str">
        <f>IFERROR(HYPERLINK(INDEX('Реестр семейств'!AC$7:$AC$9803,MATCH(A867,'Реестр семейств'!$B$7:$B$9803,0),1),"&gt;&gt;&gt;"),"")</f>
        <v/>
      </c>
      <c r="E867" s="49" t="str">
        <f>IFERROR(INDEX('Реестр семейств'!F$7:$F$9803,MATCH(B867,'Реестр семейств'!$B$7:$B$9803,0),1),"")</f>
        <v/>
      </c>
      <c r="F867" s="81" t="str">
        <f>IFERROR(HYPERLINK(INDEX('Реестр семейств'!AC$7:$AC$9803,MATCH(B867,'Реестр семейств'!$B$7:$B$9803,0),1),"&gt;&gt;&gt;"),"")</f>
        <v/>
      </c>
    </row>
    <row r="868" spans="1:6">
      <c r="A868" s="63"/>
      <c r="B868" s="7"/>
      <c r="C868" s="49" t="str">
        <f>IFERROR(INDEX('Реестр семейств'!F$7:$F$9803,MATCH(A868,'Реестр семейств'!$B$7:$B$9803,0),1),"")</f>
        <v/>
      </c>
      <c r="D868" s="53" t="str">
        <f>IFERROR(HYPERLINK(INDEX('Реестр семейств'!AC$7:$AC$9803,MATCH(A868,'Реестр семейств'!$B$7:$B$9803,0),1),"&gt;&gt;&gt;"),"")</f>
        <v/>
      </c>
      <c r="E868" s="49" t="str">
        <f>IFERROR(INDEX('Реестр семейств'!F$7:$F$9803,MATCH(B868,'Реестр семейств'!$B$7:$B$9803,0),1),"")</f>
        <v/>
      </c>
      <c r="F868" s="81" t="str">
        <f>IFERROR(HYPERLINK(INDEX('Реестр семейств'!AC$7:$AC$9803,MATCH(B868,'Реестр семейств'!$B$7:$B$9803,0),1),"&gt;&gt;&gt;"),"")</f>
        <v/>
      </c>
    </row>
    <row r="869" spans="1:6">
      <c r="A869" s="63"/>
      <c r="B869" s="7"/>
      <c r="C869" s="49" t="str">
        <f>IFERROR(INDEX('Реестр семейств'!F$7:$F$9803,MATCH(A869,'Реестр семейств'!$B$7:$B$9803,0),1),"")</f>
        <v/>
      </c>
      <c r="D869" s="53" t="str">
        <f>IFERROR(HYPERLINK(INDEX('Реестр семейств'!AC$7:$AC$9803,MATCH(A869,'Реестр семейств'!$B$7:$B$9803,0),1),"&gt;&gt;&gt;"),"")</f>
        <v/>
      </c>
      <c r="E869" s="49" t="str">
        <f>IFERROR(INDEX('Реестр семейств'!F$7:$F$9803,MATCH(B869,'Реестр семейств'!$B$7:$B$9803,0),1),"")</f>
        <v/>
      </c>
      <c r="F869" s="81" t="str">
        <f>IFERROR(HYPERLINK(INDEX('Реестр семейств'!AC$7:$AC$9803,MATCH(B869,'Реестр семейств'!$B$7:$B$9803,0),1),"&gt;&gt;&gt;"),"")</f>
        <v/>
      </c>
    </row>
    <row r="870" spans="1:6">
      <c r="A870" s="63"/>
      <c r="B870" s="7"/>
      <c r="C870" s="49" t="str">
        <f>IFERROR(INDEX('Реестр семейств'!F$7:$F$9803,MATCH(A870,'Реестр семейств'!$B$7:$B$9803,0),1),"")</f>
        <v/>
      </c>
      <c r="D870" s="53" t="str">
        <f>IFERROR(HYPERLINK(INDEX('Реестр семейств'!AC$7:$AC$9803,MATCH(A870,'Реестр семейств'!$B$7:$B$9803,0),1),"&gt;&gt;&gt;"),"")</f>
        <v/>
      </c>
      <c r="E870" s="49" t="str">
        <f>IFERROR(INDEX('Реестр семейств'!F$7:$F$9803,MATCH(B870,'Реестр семейств'!$B$7:$B$9803,0),1),"")</f>
        <v/>
      </c>
      <c r="F870" s="81" t="str">
        <f>IFERROR(HYPERLINK(INDEX('Реестр семейств'!AC$7:$AC$9803,MATCH(B870,'Реестр семейств'!$B$7:$B$9803,0),1),"&gt;&gt;&gt;"),"")</f>
        <v/>
      </c>
    </row>
    <row r="871" spans="1:6">
      <c r="A871" s="63"/>
      <c r="B871" s="7"/>
      <c r="C871" s="49" t="str">
        <f>IFERROR(INDEX('Реестр семейств'!F$7:$F$9803,MATCH(A871,'Реестр семейств'!$B$7:$B$9803,0),1),"")</f>
        <v/>
      </c>
      <c r="D871" s="53" t="str">
        <f>IFERROR(HYPERLINK(INDEX('Реестр семейств'!AC$7:$AC$9803,MATCH(A871,'Реестр семейств'!$B$7:$B$9803,0),1),"&gt;&gt;&gt;"),"")</f>
        <v/>
      </c>
      <c r="E871" s="49" t="str">
        <f>IFERROR(INDEX('Реестр семейств'!F$7:$F$9803,MATCH(B871,'Реестр семейств'!$B$7:$B$9803,0),1),"")</f>
        <v/>
      </c>
      <c r="F871" s="81" t="str">
        <f>IFERROR(HYPERLINK(INDEX('Реестр семейств'!AC$7:$AC$9803,MATCH(B871,'Реестр семейств'!$B$7:$B$9803,0),1),"&gt;&gt;&gt;"),"")</f>
        <v/>
      </c>
    </row>
    <row r="872" spans="1:6">
      <c r="A872" s="63"/>
      <c r="B872" s="7"/>
      <c r="C872" s="49" t="str">
        <f>IFERROR(INDEX('Реестр семейств'!F$7:$F$9803,MATCH(A872,'Реестр семейств'!$B$7:$B$9803,0),1),"")</f>
        <v/>
      </c>
      <c r="D872" s="53" t="str">
        <f>IFERROR(HYPERLINK(INDEX('Реестр семейств'!AC$7:$AC$9803,MATCH(A872,'Реестр семейств'!$B$7:$B$9803,0),1),"&gt;&gt;&gt;"),"")</f>
        <v/>
      </c>
      <c r="E872" s="49" t="str">
        <f>IFERROR(INDEX('Реестр семейств'!F$7:$F$9803,MATCH(B872,'Реестр семейств'!$B$7:$B$9803,0),1),"")</f>
        <v/>
      </c>
      <c r="F872" s="81" t="str">
        <f>IFERROR(HYPERLINK(INDEX('Реестр семейств'!AC$7:$AC$9803,MATCH(B872,'Реестр семейств'!$B$7:$B$9803,0),1),"&gt;&gt;&gt;"),"")</f>
        <v/>
      </c>
    </row>
    <row r="873" spans="1:6">
      <c r="A873" s="63"/>
      <c r="B873" s="7"/>
      <c r="C873" s="49" t="str">
        <f>IFERROR(INDEX('Реестр семейств'!F$7:$F$9803,MATCH(A873,'Реестр семейств'!$B$7:$B$9803,0),1),"")</f>
        <v/>
      </c>
      <c r="D873" s="53" t="str">
        <f>IFERROR(HYPERLINK(INDEX('Реестр семейств'!AC$7:$AC$9803,MATCH(A873,'Реестр семейств'!$B$7:$B$9803,0),1),"&gt;&gt;&gt;"),"")</f>
        <v/>
      </c>
      <c r="E873" s="49" t="str">
        <f>IFERROR(INDEX('Реестр семейств'!F$7:$F$9803,MATCH(B873,'Реестр семейств'!$B$7:$B$9803,0),1),"")</f>
        <v/>
      </c>
      <c r="F873" s="81" t="str">
        <f>IFERROR(HYPERLINK(INDEX('Реестр семейств'!AC$7:$AC$9803,MATCH(B873,'Реестр семейств'!$B$7:$B$9803,0),1),"&gt;&gt;&gt;"),"")</f>
        <v/>
      </c>
    </row>
    <row r="874" spans="1:6">
      <c r="A874" s="63"/>
      <c r="B874" s="7"/>
      <c r="C874" s="49" t="str">
        <f>IFERROR(INDEX('Реестр семейств'!F$7:$F$9803,MATCH(A874,'Реестр семейств'!$B$7:$B$9803,0),1),"")</f>
        <v/>
      </c>
      <c r="D874" s="53" t="str">
        <f>IFERROR(HYPERLINK(INDEX('Реестр семейств'!AC$7:$AC$9803,MATCH(A874,'Реестр семейств'!$B$7:$B$9803,0),1),"&gt;&gt;&gt;"),"")</f>
        <v/>
      </c>
      <c r="E874" s="49" t="str">
        <f>IFERROR(INDEX('Реестр семейств'!F$7:$F$9803,MATCH(B874,'Реестр семейств'!$B$7:$B$9803,0),1),"")</f>
        <v/>
      </c>
      <c r="F874" s="81" t="str">
        <f>IFERROR(HYPERLINK(INDEX('Реестр семейств'!AC$7:$AC$9803,MATCH(B874,'Реестр семейств'!$B$7:$B$9803,0),1),"&gt;&gt;&gt;"),"")</f>
        <v/>
      </c>
    </row>
    <row r="875" spans="1:6">
      <c r="A875" s="63"/>
      <c r="B875" s="7"/>
      <c r="C875" s="49" t="str">
        <f>IFERROR(INDEX('Реестр семейств'!F$7:$F$9803,MATCH(A875,'Реестр семейств'!$B$7:$B$9803,0),1),"")</f>
        <v/>
      </c>
      <c r="D875" s="53" t="str">
        <f>IFERROR(HYPERLINK(INDEX('Реестр семейств'!AC$7:$AC$9803,MATCH(A875,'Реестр семейств'!$B$7:$B$9803,0),1),"&gt;&gt;&gt;"),"")</f>
        <v/>
      </c>
      <c r="E875" s="49" t="str">
        <f>IFERROR(INDEX('Реестр семейств'!F$7:$F$9803,MATCH(B875,'Реестр семейств'!$B$7:$B$9803,0),1),"")</f>
        <v/>
      </c>
      <c r="F875" s="81" t="str">
        <f>IFERROR(HYPERLINK(INDEX('Реестр семейств'!AC$7:$AC$9803,MATCH(B875,'Реестр семейств'!$B$7:$B$9803,0),1),"&gt;&gt;&gt;"),"")</f>
        <v/>
      </c>
    </row>
    <row r="876" spans="1:6">
      <c r="A876" s="63"/>
      <c r="B876" s="7"/>
      <c r="C876" s="49" t="str">
        <f>IFERROR(INDEX('Реестр семейств'!F$7:$F$9803,MATCH(A876,'Реестр семейств'!$B$7:$B$9803,0),1),"")</f>
        <v/>
      </c>
      <c r="D876" s="53" t="str">
        <f>IFERROR(HYPERLINK(INDEX('Реестр семейств'!AC$7:$AC$9803,MATCH(A876,'Реестр семейств'!$B$7:$B$9803,0),1),"&gt;&gt;&gt;"),"")</f>
        <v/>
      </c>
      <c r="E876" s="49" t="str">
        <f>IFERROR(INDEX('Реестр семейств'!F$7:$F$9803,MATCH(B876,'Реестр семейств'!$B$7:$B$9803,0),1),"")</f>
        <v/>
      </c>
      <c r="F876" s="81" t="str">
        <f>IFERROR(HYPERLINK(INDEX('Реестр семейств'!AC$7:$AC$9803,MATCH(B876,'Реестр семейств'!$B$7:$B$9803,0),1),"&gt;&gt;&gt;"),"")</f>
        <v/>
      </c>
    </row>
    <row r="877" spans="1:6">
      <c r="A877" s="63"/>
      <c r="B877" s="7"/>
      <c r="C877" s="49" t="str">
        <f>IFERROR(INDEX('Реестр семейств'!F$7:$F$9803,MATCH(A877,'Реестр семейств'!$B$7:$B$9803,0),1),"")</f>
        <v/>
      </c>
      <c r="D877" s="53" t="str">
        <f>IFERROR(HYPERLINK(INDEX('Реестр семейств'!AC$7:$AC$9803,MATCH(A877,'Реестр семейств'!$B$7:$B$9803,0),1),"&gt;&gt;&gt;"),"")</f>
        <v/>
      </c>
      <c r="E877" s="49" t="str">
        <f>IFERROR(INDEX('Реестр семейств'!F$7:$F$9803,MATCH(B877,'Реестр семейств'!$B$7:$B$9803,0),1),"")</f>
        <v/>
      </c>
      <c r="F877" s="81" t="str">
        <f>IFERROR(HYPERLINK(INDEX('Реестр семейств'!AC$7:$AC$9803,MATCH(B877,'Реестр семейств'!$B$7:$B$9803,0),1),"&gt;&gt;&gt;"),"")</f>
        <v/>
      </c>
    </row>
    <row r="878" spans="1:6">
      <c r="A878" s="63"/>
      <c r="B878" s="7"/>
      <c r="C878" s="49" t="str">
        <f>IFERROR(INDEX('Реестр семейств'!F$7:$F$9803,MATCH(A878,'Реестр семейств'!$B$7:$B$9803,0),1),"")</f>
        <v/>
      </c>
      <c r="D878" s="53" t="str">
        <f>IFERROR(HYPERLINK(INDEX('Реестр семейств'!AC$7:$AC$9803,MATCH(A878,'Реестр семейств'!$B$7:$B$9803,0),1),"&gt;&gt;&gt;"),"")</f>
        <v/>
      </c>
      <c r="E878" s="49" t="str">
        <f>IFERROR(INDEX('Реестр семейств'!F$7:$F$9803,MATCH(B878,'Реестр семейств'!$B$7:$B$9803,0),1),"")</f>
        <v/>
      </c>
      <c r="F878" s="81" t="str">
        <f>IFERROR(HYPERLINK(INDEX('Реестр семейств'!AC$7:$AC$9803,MATCH(B878,'Реестр семейств'!$B$7:$B$9803,0),1),"&gt;&gt;&gt;"),"")</f>
        <v/>
      </c>
    </row>
    <row r="879" spans="1:6">
      <c r="A879" s="63"/>
      <c r="B879" s="7"/>
      <c r="C879" s="49" t="str">
        <f>IFERROR(INDEX('Реестр семейств'!F$7:$F$9803,MATCH(A879,'Реестр семейств'!$B$7:$B$9803,0),1),"")</f>
        <v/>
      </c>
      <c r="D879" s="53" t="str">
        <f>IFERROR(HYPERLINK(INDEX('Реестр семейств'!AC$7:$AC$9803,MATCH(A879,'Реестр семейств'!$B$7:$B$9803,0),1),"&gt;&gt;&gt;"),"")</f>
        <v/>
      </c>
      <c r="E879" s="49" t="str">
        <f>IFERROR(INDEX('Реестр семейств'!F$7:$F$9803,MATCH(B879,'Реестр семейств'!$B$7:$B$9803,0),1),"")</f>
        <v/>
      </c>
      <c r="F879" s="81" t="str">
        <f>IFERROR(HYPERLINK(INDEX('Реестр семейств'!AC$7:$AC$9803,MATCH(B879,'Реестр семейств'!$B$7:$B$9803,0),1),"&gt;&gt;&gt;"),"")</f>
        <v/>
      </c>
    </row>
    <row r="880" spans="1:6">
      <c r="A880" s="63"/>
      <c r="B880" s="7"/>
      <c r="C880" s="49" t="str">
        <f>IFERROR(INDEX('Реестр семейств'!F$7:$F$9803,MATCH(A880,'Реестр семейств'!$B$7:$B$9803,0),1),"")</f>
        <v/>
      </c>
      <c r="D880" s="53" t="str">
        <f>IFERROR(HYPERLINK(INDEX('Реестр семейств'!AC$7:$AC$9803,MATCH(A880,'Реестр семейств'!$B$7:$B$9803,0),1),"&gt;&gt;&gt;"),"")</f>
        <v/>
      </c>
      <c r="E880" s="49" t="str">
        <f>IFERROR(INDEX('Реестр семейств'!F$7:$F$9803,MATCH(B880,'Реестр семейств'!$B$7:$B$9803,0),1),"")</f>
        <v/>
      </c>
      <c r="F880" s="81" t="str">
        <f>IFERROR(HYPERLINK(INDEX('Реестр семейств'!AC$7:$AC$9803,MATCH(B880,'Реестр семейств'!$B$7:$B$9803,0),1),"&gt;&gt;&gt;"),"")</f>
        <v/>
      </c>
    </row>
    <row r="881" spans="1:6">
      <c r="A881" s="63"/>
      <c r="B881" s="7"/>
      <c r="C881" s="49" t="str">
        <f>IFERROR(INDEX('Реестр семейств'!F$7:$F$9803,MATCH(A881,'Реестр семейств'!$B$7:$B$9803,0),1),"")</f>
        <v/>
      </c>
      <c r="D881" s="53" t="str">
        <f>IFERROR(HYPERLINK(INDEX('Реестр семейств'!AC$7:$AC$9803,MATCH(A881,'Реестр семейств'!$B$7:$B$9803,0),1),"&gt;&gt;&gt;"),"")</f>
        <v/>
      </c>
      <c r="E881" s="49" t="str">
        <f>IFERROR(INDEX('Реестр семейств'!F$7:$F$9803,MATCH(B881,'Реестр семейств'!$B$7:$B$9803,0),1),"")</f>
        <v/>
      </c>
      <c r="F881" s="81" t="str">
        <f>IFERROR(HYPERLINK(INDEX('Реестр семейств'!AC$7:$AC$9803,MATCH(B881,'Реестр семейств'!$B$7:$B$9803,0),1),"&gt;&gt;&gt;"),"")</f>
        <v/>
      </c>
    </row>
    <row r="882" spans="1:6">
      <c r="A882" s="63"/>
      <c r="B882" s="7"/>
      <c r="C882" s="49" t="str">
        <f>IFERROR(INDEX('Реестр семейств'!F$7:$F$9803,MATCH(A882,'Реестр семейств'!$B$7:$B$9803,0),1),"")</f>
        <v/>
      </c>
      <c r="D882" s="53" t="str">
        <f>IFERROR(HYPERLINK(INDEX('Реестр семейств'!AC$7:$AC$9803,MATCH(A882,'Реестр семейств'!$B$7:$B$9803,0),1),"&gt;&gt;&gt;"),"")</f>
        <v/>
      </c>
      <c r="E882" s="49" t="str">
        <f>IFERROR(INDEX('Реестр семейств'!F$7:$F$9803,MATCH(B882,'Реестр семейств'!$B$7:$B$9803,0),1),"")</f>
        <v/>
      </c>
      <c r="F882" s="81" t="str">
        <f>IFERROR(HYPERLINK(INDEX('Реестр семейств'!AC$7:$AC$9803,MATCH(B882,'Реестр семейств'!$B$7:$B$9803,0),1),"&gt;&gt;&gt;"),"")</f>
        <v/>
      </c>
    </row>
    <row r="883" spans="1:6">
      <c r="A883" s="63"/>
      <c r="B883" s="7"/>
      <c r="C883" s="49" t="str">
        <f>IFERROR(INDEX('Реестр семейств'!F$7:$F$9803,MATCH(A883,'Реестр семейств'!$B$7:$B$9803,0),1),"")</f>
        <v/>
      </c>
      <c r="D883" s="53" t="str">
        <f>IFERROR(HYPERLINK(INDEX('Реестр семейств'!AC$7:$AC$9803,MATCH(A883,'Реестр семейств'!$B$7:$B$9803,0),1),"&gt;&gt;&gt;"),"")</f>
        <v/>
      </c>
      <c r="E883" s="49" t="str">
        <f>IFERROR(INDEX('Реестр семейств'!F$7:$F$9803,MATCH(B883,'Реестр семейств'!$B$7:$B$9803,0),1),"")</f>
        <v/>
      </c>
      <c r="F883" s="81" t="str">
        <f>IFERROR(HYPERLINK(INDEX('Реестр семейств'!AC$7:$AC$9803,MATCH(B883,'Реестр семейств'!$B$7:$B$9803,0),1),"&gt;&gt;&gt;"),"")</f>
        <v/>
      </c>
    </row>
    <row r="884" spans="1:6">
      <c r="A884" s="63"/>
      <c r="B884" s="7"/>
      <c r="C884" s="49" t="str">
        <f>IFERROR(INDEX('Реестр семейств'!F$7:$F$9803,MATCH(A884,'Реестр семейств'!$B$7:$B$9803,0),1),"")</f>
        <v/>
      </c>
      <c r="D884" s="53" t="str">
        <f>IFERROR(HYPERLINK(INDEX('Реестр семейств'!AC$7:$AC$9803,MATCH(A884,'Реестр семейств'!$B$7:$B$9803,0),1),"&gt;&gt;&gt;"),"")</f>
        <v/>
      </c>
      <c r="E884" s="49" t="str">
        <f>IFERROR(INDEX('Реестр семейств'!F$7:$F$9803,MATCH(B884,'Реестр семейств'!$B$7:$B$9803,0),1),"")</f>
        <v/>
      </c>
      <c r="F884" s="81" t="str">
        <f>IFERROR(HYPERLINK(INDEX('Реестр семейств'!AC$7:$AC$9803,MATCH(B884,'Реестр семейств'!$B$7:$B$9803,0),1),"&gt;&gt;&gt;"),"")</f>
        <v/>
      </c>
    </row>
    <row r="885" spans="1:6">
      <c r="A885" s="63"/>
      <c r="B885" s="7"/>
      <c r="C885" s="49" t="str">
        <f>IFERROR(INDEX('Реестр семейств'!F$7:$F$9803,MATCH(A885,'Реестр семейств'!$B$7:$B$9803,0),1),"")</f>
        <v/>
      </c>
      <c r="D885" s="53" t="str">
        <f>IFERROR(HYPERLINK(INDEX('Реестр семейств'!AC$7:$AC$9803,MATCH(A885,'Реестр семейств'!$B$7:$B$9803,0),1),"&gt;&gt;&gt;"),"")</f>
        <v/>
      </c>
      <c r="E885" s="49" t="str">
        <f>IFERROR(INDEX('Реестр семейств'!F$7:$F$9803,MATCH(B885,'Реестр семейств'!$B$7:$B$9803,0),1),"")</f>
        <v/>
      </c>
      <c r="F885" s="81" t="str">
        <f>IFERROR(HYPERLINK(INDEX('Реестр семейств'!AC$7:$AC$9803,MATCH(B885,'Реестр семейств'!$B$7:$B$9803,0),1),"&gt;&gt;&gt;"),"")</f>
        <v/>
      </c>
    </row>
    <row r="886" spans="1:6">
      <c r="A886" s="63"/>
      <c r="B886" s="7"/>
      <c r="C886" s="49" t="str">
        <f>IFERROR(INDEX('Реестр семейств'!F$7:$F$9803,MATCH(A886,'Реестр семейств'!$B$7:$B$9803,0),1),"")</f>
        <v/>
      </c>
      <c r="D886" s="53" t="str">
        <f>IFERROR(HYPERLINK(INDEX('Реестр семейств'!AC$7:$AC$9803,MATCH(A886,'Реестр семейств'!$B$7:$B$9803,0),1),"&gt;&gt;&gt;"),"")</f>
        <v/>
      </c>
      <c r="E886" s="49" t="str">
        <f>IFERROR(INDEX('Реестр семейств'!F$7:$F$9803,MATCH(B886,'Реестр семейств'!$B$7:$B$9803,0),1),"")</f>
        <v/>
      </c>
      <c r="F886" s="81" t="str">
        <f>IFERROR(HYPERLINK(INDEX('Реестр семейств'!AC$7:$AC$9803,MATCH(B886,'Реестр семейств'!$B$7:$B$9803,0),1),"&gt;&gt;&gt;"),"")</f>
        <v/>
      </c>
    </row>
    <row r="887" spans="1:6">
      <c r="A887" s="63"/>
      <c r="B887" s="7"/>
      <c r="C887" s="49" t="str">
        <f>IFERROR(INDEX('Реестр семейств'!F$7:$F$9803,MATCH(A887,'Реестр семейств'!$B$7:$B$9803,0),1),"")</f>
        <v/>
      </c>
      <c r="D887" s="53" t="str">
        <f>IFERROR(HYPERLINK(INDEX('Реестр семейств'!AC$7:$AC$9803,MATCH(A887,'Реестр семейств'!$B$7:$B$9803,0),1),"&gt;&gt;&gt;"),"")</f>
        <v/>
      </c>
      <c r="E887" s="49" t="str">
        <f>IFERROR(INDEX('Реестр семейств'!F$7:$F$9803,MATCH(B887,'Реестр семейств'!$B$7:$B$9803,0),1),"")</f>
        <v/>
      </c>
      <c r="F887" s="81" t="str">
        <f>IFERROR(HYPERLINK(INDEX('Реестр семейств'!AC$7:$AC$9803,MATCH(B887,'Реестр семейств'!$B$7:$B$9803,0),1),"&gt;&gt;&gt;"),"")</f>
        <v/>
      </c>
    </row>
    <row r="888" spans="1:6">
      <c r="A888" s="63"/>
      <c r="B888" s="7"/>
      <c r="C888" s="49" t="str">
        <f>IFERROR(INDEX('Реестр семейств'!F$7:$F$9803,MATCH(A888,'Реестр семейств'!$B$7:$B$9803,0),1),"")</f>
        <v/>
      </c>
      <c r="D888" s="53" t="str">
        <f>IFERROR(HYPERLINK(INDEX('Реестр семейств'!AC$7:$AC$9803,MATCH(A888,'Реестр семейств'!$B$7:$B$9803,0),1),"&gt;&gt;&gt;"),"")</f>
        <v/>
      </c>
      <c r="E888" s="49" t="str">
        <f>IFERROR(INDEX('Реестр семейств'!F$7:$F$9803,MATCH(B888,'Реестр семейств'!$B$7:$B$9803,0),1),"")</f>
        <v/>
      </c>
      <c r="F888" s="81" t="str">
        <f>IFERROR(HYPERLINK(INDEX('Реестр семейств'!AC$7:$AC$9803,MATCH(B888,'Реестр семейств'!$B$7:$B$9803,0),1),"&gt;&gt;&gt;"),"")</f>
        <v/>
      </c>
    </row>
    <row r="889" spans="1:6">
      <c r="A889" s="63"/>
      <c r="B889" s="7"/>
      <c r="C889" s="49" t="str">
        <f>IFERROR(INDEX('Реестр семейств'!F$7:$F$9803,MATCH(A889,'Реестр семейств'!$B$7:$B$9803,0),1),"")</f>
        <v/>
      </c>
      <c r="D889" s="53" t="str">
        <f>IFERROR(HYPERLINK(INDEX('Реестр семейств'!AC$7:$AC$9803,MATCH(A889,'Реестр семейств'!$B$7:$B$9803,0),1),"&gt;&gt;&gt;"),"")</f>
        <v/>
      </c>
      <c r="E889" s="49" t="str">
        <f>IFERROR(INDEX('Реестр семейств'!F$7:$F$9803,MATCH(B889,'Реестр семейств'!$B$7:$B$9803,0),1),"")</f>
        <v/>
      </c>
      <c r="F889" s="81" t="str">
        <f>IFERROR(HYPERLINK(INDEX('Реестр семейств'!AC$7:$AC$9803,MATCH(B889,'Реестр семейств'!$B$7:$B$9803,0),1),"&gt;&gt;&gt;"),"")</f>
        <v/>
      </c>
    </row>
    <row r="890" spans="1:6">
      <c r="A890" s="63"/>
      <c r="B890" s="7"/>
      <c r="C890" s="49" t="str">
        <f>IFERROR(INDEX('Реестр семейств'!F$7:$F$9803,MATCH(A890,'Реестр семейств'!$B$7:$B$9803,0),1),"")</f>
        <v/>
      </c>
      <c r="D890" s="53" t="str">
        <f>IFERROR(HYPERLINK(INDEX('Реестр семейств'!AC$7:$AC$9803,MATCH(A890,'Реестр семейств'!$B$7:$B$9803,0),1),"&gt;&gt;&gt;"),"")</f>
        <v/>
      </c>
      <c r="E890" s="49" t="str">
        <f>IFERROR(INDEX('Реестр семейств'!F$7:$F$9803,MATCH(B890,'Реестр семейств'!$B$7:$B$9803,0),1),"")</f>
        <v/>
      </c>
      <c r="F890" s="81" t="str">
        <f>IFERROR(HYPERLINK(INDEX('Реестр семейств'!AC$7:$AC$9803,MATCH(B890,'Реестр семейств'!$B$7:$B$9803,0),1),"&gt;&gt;&gt;"),"")</f>
        <v/>
      </c>
    </row>
    <row r="891" spans="1:6">
      <c r="A891" s="63"/>
      <c r="B891" s="7"/>
      <c r="C891" s="49" t="str">
        <f>IFERROR(INDEX('Реестр семейств'!F$7:$F$9803,MATCH(A891,'Реестр семейств'!$B$7:$B$9803,0),1),"")</f>
        <v/>
      </c>
      <c r="D891" s="53" t="str">
        <f>IFERROR(HYPERLINK(INDEX('Реестр семейств'!AC$7:$AC$9803,MATCH(A891,'Реестр семейств'!$B$7:$B$9803,0),1),"&gt;&gt;&gt;"),"")</f>
        <v/>
      </c>
      <c r="E891" s="49" t="str">
        <f>IFERROR(INDEX('Реестр семейств'!F$7:$F$9803,MATCH(B891,'Реестр семейств'!$B$7:$B$9803,0),1),"")</f>
        <v/>
      </c>
      <c r="F891" s="81" t="str">
        <f>IFERROR(HYPERLINK(INDEX('Реестр семейств'!AC$7:$AC$9803,MATCH(B891,'Реестр семейств'!$B$7:$B$9803,0),1),"&gt;&gt;&gt;"),"")</f>
        <v/>
      </c>
    </row>
    <row r="892" spans="1:6">
      <c r="A892" s="63"/>
      <c r="B892" s="7"/>
      <c r="C892" s="49" t="str">
        <f>IFERROR(INDEX('Реестр семейств'!F$7:$F$9803,MATCH(A892,'Реестр семейств'!$B$7:$B$9803,0),1),"")</f>
        <v/>
      </c>
      <c r="D892" s="53" t="str">
        <f>IFERROR(HYPERLINK(INDEX('Реестр семейств'!AC$7:$AC$9803,MATCH(A892,'Реестр семейств'!$B$7:$B$9803,0),1),"&gt;&gt;&gt;"),"")</f>
        <v/>
      </c>
      <c r="E892" s="49" t="str">
        <f>IFERROR(INDEX('Реестр семейств'!F$7:$F$9803,MATCH(B892,'Реестр семейств'!$B$7:$B$9803,0),1),"")</f>
        <v/>
      </c>
      <c r="F892" s="81" t="str">
        <f>IFERROR(HYPERLINK(INDEX('Реестр семейств'!AC$7:$AC$9803,MATCH(B892,'Реестр семейств'!$B$7:$B$9803,0),1),"&gt;&gt;&gt;"),"")</f>
        <v/>
      </c>
    </row>
    <row r="893" spans="1:6">
      <c r="A893" s="63"/>
      <c r="B893" s="7"/>
      <c r="C893" s="49" t="str">
        <f>IFERROR(INDEX('Реестр семейств'!F$7:$F$9803,MATCH(A893,'Реестр семейств'!$B$7:$B$9803,0),1),"")</f>
        <v/>
      </c>
      <c r="D893" s="53" t="str">
        <f>IFERROR(HYPERLINK(INDEX('Реестр семейств'!AC$7:$AC$9803,MATCH(A893,'Реестр семейств'!$B$7:$B$9803,0),1),"&gt;&gt;&gt;"),"")</f>
        <v/>
      </c>
      <c r="E893" s="49" t="str">
        <f>IFERROR(INDEX('Реестр семейств'!F$7:$F$9803,MATCH(B893,'Реестр семейств'!$B$7:$B$9803,0),1),"")</f>
        <v/>
      </c>
      <c r="F893" s="81" t="str">
        <f>IFERROR(HYPERLINK(INDEX('Реестр семейств'!AC$7:$AC$9803,MATCH(B893,'Реестр семейств'!$B$7:$B$9803,0),1),"&gt;&gt;&gt;"),"")</f>
        <v/>
      </c>
    </row>
    <row r="894" spans="1:6">
      <c r="A894" s="63"/>
      <c r="B894" s="7"/>
      <c r="C894" s="49" t="str">
        <f>IFERROR(INDEX('Реестр семейств'!F$7:$F$9803,MATCH(A894,'Реестр семейств'!$B$7:$B$9803,0),1),"")</f>
        <v/>
      </c>
      <c r="D894" s="53" t="str">
        <f>IFERROR(HYPERLINK(INDEX('Реестр семейств'!AC$7:$AC$9803,MATCH(A894,'Реестр семейств'!$B$7:$B$9803,0),1),"&gt;&gt;&gt;"),"")</f>
        <v/>
      </c>
      <c r="E894" s="49" t="str">
        <f>IFERROR(INDEX('Реестр семейств'!F$7:$F$9803,MATCH(B894,'Реестр семейств'!$B$7:$B$9803,0),1),"")</f>
        <v/>
      </c>
      <c r="F894" s="81" t="str">
        <f>IFERROR(HYPERLINK(INDEX('Реестр семейств'!AC$7:$AC$9803,MATCH(B894,'Реестр семейств'!$B$7:$B$9803,0),1),"&gt;&gt;&gt;"),"")</f>
        <v/>
      </c>
    </row>
    <row r="895" spans="1:6">
      <c r="A895" s="63"/>
      <c r="B895" s="7"/>
      <c r="C895" s="49" t="str">
        <f>IFERROR(INDEX('Реестр семейств'!F$7:$F$9803,MATCH(A895,'Реестр семейств'!$B$7:$B$9803,0),1),"")</f>
        <v/>
      </c>
      <c r="D895" s="53" t="str">
        <f>IFERROR(HYPERLINK(INDEX('Реестр семейств'!AC$7:$AC$9803,MATCH(A895,'Реестр семейств'!$B$7:$B$9803,0),1),"&gt;&gt;&gt;"),"")</f>
        <v/>
      </c>
      <c r="E895" s="49" t="str">
        <f>IFERROR(INDEX('Реестр семейств'!F$7:$F$9803,MATCH(B895,'Реестр семейств'!$B$7:$B$9803,0),1),"")</f>
        <v/>
      </c>
      <c r="F895" s="81" t="str">
        <f>IFERROR(HYPERLINK(INDEX('Реестр семейств'!AC$7:$AC$9803,MATCH(B895,'Реестр семейств'!$B$7:$B$9803,0),1),"&gt;&gt;&gt;"),"")</f>
        <v/>
      </c>
    </row>
    <row r="896" spans="1:6">
      <c r="A896" s="63"/>
      <c r="B896" s="7"/>
      <c r="C896" s="49" t="str">
        <f>IFERROR(INDEX('Реестр семейств'!F$7:$F$9803,MATCH(A896,'Реестр семейств'!$B$7:$B$9803,0),1),"")</f>
        <v/>
      </c>
      <c r="D896" s="53" t="str">
        <f>IFERROR(HYPERLINK(INDEX('Реестр семейств'!AC$7:$AC$9803,MATCH(A896,'Реестр семейств'!$B$7:$B$9803,0),1),"&gt;&gt;&gt;"),"")</f>
        <v/>
      </c>
      <c r="E896" s="49" t="str">
        <f>IFERROR(INDEX('Реестр семейств'!F$7:$F$9803,MATCH(B896,'Реестр семейств'!$B$7:$B$9803,0),1),"")</f>
        <v/>
      </c>
      <c r="F896" s="81" t="str">
        <f>IFERROR(HYPERLINK(INDEX('Реестр семейств'!AC$7:$AC$9803,MATCH(B896,'Реестр семейств'!$B$7:$B$9803,0),1),"&gt;&gt;&gt;"),"")</f>
        <v/>
      </c>
    </row>
    <row r="897" spans="1:6">
      <c r="A897" s="63"/>
      <c r="B897" s="7"/>
      <c r="C897" s="49" t="str">
        <f>IFERROR(INDEX('Реестр семейств'!F$7:$F$9803,MATCH(A897,'Реестр семейств'!$B$7:$B$9803,0),1),"")</f>
        <v/>
      </c>
      <c r="D897" s="53" t="str">
        <f>IFERROR(HYPERLINK(INDEX('Реестр семейств'!AC$7:$AC$9803,MATCH(A897,'Реестр семейств'!$B$7:$B$9803,0),1),"&gt;&gt;&gt;"),"")</f>
        <v/>
      </c>
      <c r="E897" s="49" t="str">
        <f>IFERROR(INDEX('Реестр семейств'!F$7:$F$9803,MATCH(B897,'Реестр семейств'!$B$7:$B$9803,0),1),"")</f>
        <v/>
      </c>
      <c r="F897" s="81" t="str">
        <f>IFERROR(HYPERLINK(INDEX('Реестр семейств'!AC$7:$AC$9803,MATCH(B897,'Реестр семейств'!$B$7:$B$9803,0),1),"&gt;&gt;&gt;"),"")</f>
        <v/>
      </c>
    </row>
    <row r="898" spans="1:6">
      <c r="A898" s="63"/>
      <c r="B898" s="7"/>
      <c r="C898" s="49" t="str">
        <f>IFERROR(INDEX('Реестр семейств'!F$7:$F$9803,MATCH(A898,'Реестр семейств'!$B$7:$B$9803,0),1),"")</f>
        <v/>
      </c>
      <c r="D898" s="53" t="str">
        <f>IFERROR(HYPERLINK(INDEX('Реестр семейств'!AC$7:$AC$9803,MATCH(A898,'Реестр семейств'!$B$7:$B$9803,0),1),"&gt;&gt;&gt;"),"")</f>
        <v/>
      </c>
      <c r="E898" s="49" t="str">
        <f>IFERROR(INDEX('Реестр семейств'!F$7:$F$9803,MATCH(B898,'Реестр семейств'!$B$7:$B$9803,0),1),"")</f>
        <v/>
      </c>
      <c r="F898" s="81" t="str">
        <f>IFERROR(HYPERLINK(INDEX('Реестр семейств'!AC$7:$AC$9803,MATCH(B898,'Реестр семейств'!$B$7:$B$9803,0),1),"&gt;&gt;&gt;"),"")</f>
        <v/>
      </c>
    </row>
    <row r="899" spans="1:6">
      <c r="A899" s="63"/>
      <c r="B899" s="7"/>
      <c r="C899" s="49" t="str">
        <f>IFERROR(INDEX('Реестр семейств'!F$7:$F$9803,MATCH(A899,'Реестр семейств'!$B$7:$B$9803,0),1),"")</f>
        <v/>
      </c>
      <c r="D899" s="53" t="str">
        <f>IFERROR(HYPERLINK(INDEX('Реестр семейств'!AC$7:$AC$9803,MATCH(A899,'Реестр семейств'!$B$7:$B$9803,0),1),"&gt;&gt;&gt;"),"")</f>
        <v/>
      </c>
      <c r="E899" s="49" t="str">
        <f>IFERROR(INDEX('Реестр семейств'!F$7:$F$9803,MATCH(B899,'Реестр семейств'!$B$7:$B$9803,0),1),"")</f>
        <v/>
      </c>
      <c r="F899" s="81" t="str">
        <f>IFERROR(HYPERLINK(INDEX('Реестр семейств'!AC$7:$AC$9803,MATCH(B899,'Реестр семейств'!$B$7:$B$9803,0),1),"&gt;&gt;&gt;"),"")</f>
        <v/>
      </c>
    </row>
    <row r="900" spans="1:6">
      <c r="A900" s="63"/>
      <c r="B900" s="7"/>
      <c r="C900" s="49" t="str">
        <f>IFERROR(INDEX('Реестр семейств'!F$7:$F$9803,MATCH(A900,'Реестр семейств'!$B$7:$B$9803,0),1),"")</f>
        <v/>
      </c>
      <c r="D900" s="53" t="str">
        <f>IFERROR(HYPERLINK(INDEX('Реестр семейств'!AC$7:$AC$9803,MATCH(A900,'Реестр семейств'!$B$7:$B$9803,0),1),"&gt;&gt;&gt;"),"")</f>
        <v/>
      </c>
      <c r="E900" s="49" t="str">
        <f>IFERROR(INDEX('Реестр семейств'!F$7:$F$9803,MATCH(B900,'Реестр семейств'!$B$7:$B$9803,0),1),"")</f>
        <v/>
      </c>
      <c r="F900" s="81" t="str">
        <f>IFERROR(HYPERLINK(INDEX('Реестр семейств'!AC$7:$AC$9803,MATCH(B900,'Реестр семейств'!$B$7:$B$9803,0),1),"&gt;&gt;&gt;"),"")</f>
        <v/>
      </c>
    </row>
    <row r="901" spans="1:6">
      <c r="A901" s="63"/>
      <c r="B901" s="7"/>
      <c r="C901" s="49" t="str">
        <f>IFERROR(INDEX('Реестр семейств'!F$7:$F$9803,MATCH(A901,'Реестр семейств'!$B$7:$B$9803,0),1),"")</f>
        <v/>
      </c>
      <c r="D901" s="53" t="str">
        <f>IFERROR(HYPERLINK(INDEX('Реестр семейств'!AC$7:$AC$9803,MATCH(A901,'Реестр семейств'!$B$7:$B$9803,0),1),"&gt;&gt;&gt;"),"")</f>
        <v/>
      </c>
      <c r="E901" s="49" t="str">
        <f>IFERROR(INDEX('Реестр семейств'!F$7:$F$9803,MATCH(B901,'Реестр семейств'!$B$7:$B$9803,0),1),"")</f>
        <v/>
      </c>
      <c r="F901" s="81" t="str">
        <f>IFERROR(HYPERLINK(INDEX('Реестр семейств'!AC$7:$AC$9803,MATCH(B901,'Реестр семейств'!$B$7:$B$9803,0),1),"&gt;&gt;&gt;"),"")</f>
        <v/>
      </c>
    </row>
    <row r="902" spans="1:6">
      <c r="A902" s="63"/>
      <c r="B902" s="7"/>
      <c r="C902" s="49" t="str">
        <f>IFERROR(INDEX('Реестр семейств'!F$7:$F$9803,MATCH(A902,'Реестр семейств'!$B$7:$B$9803,0),1),"")</f>
        <v/>
      </c>
      <c r="D902" s="53" t="str">
        <f>IFERROR(HYPERLINK(INDEX('Реестр семейств'!AC$7:$AC$9803,MATCH(A902,'Реестр семейств'!$B$7:$B$9803,0),1),"&gt;&gt;&gt;"),"")</f>
        <v/>
      </c>
      <c r="E902" s="49" t="str">
        <f>IFERROR(INDEX('Реестр семейств'!F$7:$F$9803,MATCH(B902,'Реестр семейств'!$B$7:$B$9803,0),1),"")</f>
        <v/>
      </c>
      <c r="F902" s="81" t="str">
        <f>IFERROR(HYPERLINK(INDEX('Реестр семейств'!AC$7:$AC$9803,MATCH(B902,'Реестр семейств'!$B$7:$B$9803,0),1),"&gt;&gt;&gt;"),"")</f>
        <v/>
      </c>
    </row>
    <row r="903" spans="1:6">
      <c r="A903" s="63"/>
      <c r="B903" s="7"/>
      <c r="C903" s="49" t="str">
        <f>IFERROR(INDEX('Реестр семейств'!F$7:$F$9803,MATCH(A903,'Реестр семейств'!$B$7:$B$9803,0),1),"")</f>
        <v/>
      </c>
      <c r="D903" s="53" t="str">
        <f>IFERROR(HYPERLINK(INDEX('Реестр семейств'!AC$7:$AC$9803,MATCH(A903,'Реестр семейств'!$B$7:$B$9803,0),1),"&gt;&gt;&gt;"),"")</f>
        <v/>
      </c>
      <c r="E903" s="49" t="str">
        <f>IFERROR(INDEX('Реестр семейств'!F$7:$F$9803,MATCH(B903,'Реестр семейств'!$B$7:$B$9803,0),1),"")</f>
        <v/>
      </c>
      <c r="F903" s="81" t="str">
        <f>IFERROR(HYPERLINK(INDEX('Реестр семейств'!AC$7:$AC$9803,MATCH(B903,'Реестр семейств'!$B$7:$B$9803,0),1),"&gt;&gt;&gt;"),"")</f>
        <v/>
      </c>
    </row>
    <row r="904" spans="1:6">
      <c r="A904" s="63"/>
      <c r="B904" s="7"/>
      <c r="C904" s="49" t="str">
        <f>IFERROR(INDEX('Реестр семейств'!F$7:$F$9803,MATCH(A904,'Реестр семейств'!$B$7:$B$9803,0),1),"")</f>
        <v/>
      </c>
      <c r="D904" s="53" t="str">
        <f>IFERROR(HYPERLINK(INDEX('Реестр семейств'!AC$7:$AC$9803,MATCH(A904,'Реестр семейств'!$B$7:$B$9803,0),1),"&gt;&gt;&gt;"),"")</f>
        <v/>
      </c>
      <c r="E904" s="49" t="str">
        <f>IFERROR(INDEX('Реестр семейств'!F$7:$F$9803,MATCH(B904,'Реестр семейств'!$B$7:$B$9803,0),1),"")</f>
        <v/>
      </c>
      <c r="F904" s="81" t="str">
        <f>IFERROR(HYPERLINK(INDEX('Реестр семейств'!AC$7:$AC$9803,MATCH(B904,'Реестр семейств'!$B$7:$B$9803,0),1),"&gt;&gt;&gt;"),"")</f>
        <v/>
      </c>
    </row>
    <row r="905" spans="1:6">
      <c r="A905" s="63"/>
      <c r="B905" s="7"/>
      <c r="C905" s="49" t="str">
        <f>IFERROR(INDEX('Реестр семейств'!F$7:$F$9803,MATCH(A905,'Реестр семейств'!$B$7:$B$9803,0),1),"")</f>
        <v/>
      </c>
      <c r="D905" s="53" t="str">
        <f>IFERROR(HYPERLINK(INDEX('Реестр семейств'!AC$7:$AC$9803,MATCH(A905,'Реестр семейств'!$B$7:$B$9803,0),1),"&gt;&gt;&gt;"),"")</f>
        <v/>
      </c>
      <c r="E905" s="49" t="str">
        <f>IFERROR(INDEX('Реестр семейств'!F$7:$F$9803,MATCH(B905,'Реестр семейств'!$B$7:$B$9803,0),1),"")</f>
        <v/>
      </c>
      <c r="F905" s="81" t="str">
        <f>IFERROR(HYPERLINK(INDEX('Реестр семейств'!AC$7:$AC$9803,MATCH(B905,'Реестр семейств'!$B$7:$B$9803,0),1),"&gt;&gt;&gt;"),"")</f>
        <v/>
      </c>
    </row>
    <row r="906" spans="1:6">
      <c r="A906" s="63"/>
      <c r="B906" s="7"/>
      <c r="C906" s="49" t="str">
        <f>IFERROR(INDEX('Реестр семейств'!F$7:$F$9803,MATCH(A906,'Реестр семейств'!$B$7:$B$9803,0),1),"")</f>
        <v/>
      </c>
      <c r="D906" s="53" t="str">
        <f>IFERROR(HYPERLINK(INDEX('Реестр семейств'!AC$7:$AC$9803,MATCH(A906,'Реестр семейств'!$B$7:$B$9803,0),1),"&gt;&gt;&gt;"),"")</f>
        <v/>
      </c>
      <c r="E906" s="49" t="str">
        <f>IFERROR(INDEX('Реестр семейств'!F$7:$F$9803,MATCH(B906,'Реестр семейств'!$B$7:$B$9803,0),1),"")</f>
        <v/>
      </c>
      <c r="F906" s="81" t="str">
        <f>IFERROR(HYPERLINK(INDEX('Реестр семейств'!AC$7:$AC$9803,MATCH(B906,'Реестр семейств'!$B$7:$B$9803,0),1),"&gt;&gt;&gt;"),"")</f>
        <v/>
      </c>
    </row>
    <row r="907" spans="1:6">
      <c r="A907" s="63"/>
      <c r="B907" s="7"/>
      <c r="C907" s="49" t="str">
        <f>IFERROR(INDEX('Реестр семейств'!F$7:$F$9803,MATCH(A907,'Реестр семейств'!$B$7:$B$9803,0),1),"")</f>
        <v/>
      </c>
      <c r="D907" s="53" t="str">
        <f>IFERROR(HYPERLINK(INDEX('Реестр семейств'!AC$7:$AC$9803,MATCH(A907,'Реестр семейств'!$B$7:$B$9803,0),1),"&gt;&gt;&gt;"),"")</f>
        <v/>
      </c>
      <c r="E907" s="49" t="str">
        <f>IFERROR(INDEX('Реестр семейств'!F$7:$F$9803,MATCH(B907,'Реестр семейств'!$B$7:$B$9803,0),1),"")</f>
        <v/>
      </c>
      <c r="F907" s="81" t="str">
        <f>IFERROR(HYPERLINK(INDEX('Реестр семейств'!AC$7:$AC$9803,MATCH(B907,'Реестр семейств'!$B$7:$B$9803,0),1),"&gt;&gt;&gt;"),"")</f>
        <v/>
      </c>
    </row>
    <row r="908" spans="1:6">
      <c r="A908" s="63"/>
      <c r="B908" s="7"/>
      <c r="C908" s="49" t="str">
        <f>IFERROR(INDEX('Реестр семейств'!F$7:$F$9803,MATCH(A908,'Реестр семейств'!$B$7:$B$9803,0),1),"")</f>
        <v/>
      </c>
      <c r="D908" s="53" t="str">
        <f>IFERROR(HYPERLINK(INDEX('Реестр семейств'!AC$7:$AC$9803,MATCH(A908,'Реестр семейств'!$B$7:$B$9803,0),1),"&gt;&gt;&gt;"),"")</f>
        <v/>
      </c>
      <c r="E908" s="49" t="str">
        <f>IFERROR(INDEX('Реестр семейств'!F$7:$F$9803,MATCH(B908,'Реестр семейств'!$B$7:$B$9803,0),1),"")</f>
        <v/>
      </c>
      <c r="F908" s="81" t="str">
        <f>IFERROR(HYPERLINK(INDEX('Реестр семейств'!AC$7:$AC$9803,MATCH(B908,'Реестр семейств'!$B$7:$B$9803,0),1),"&gt;&gt;&gt;"),"")</f>
        <v/>
      </c>
    </row>
    <row r="909" spans="1:6">
      <c r="A909" s="63"/>
      <c r="B909" s="7"/>
      <c r="C909" s="49" t="str">
        <f>IFERROR(INDEX('Реестр семейств'!F$7:$F$9803,MATCH(A909,'Реестр семейств'!$B$7:$B$9803,0),1),"")</f>
        <v/>
      </c>
      <c r="D909" s="53" t="str">
        <f>IFERROR(HYPERLINK(INDEX('Реестр семейств'!AC$7:$AC$9803,MATCH(A909,'Реестр семейств'!$B$7:$B$9803,0),1),"&gt;&gt;&gt;"),"")</f>
        <v/>
      </c>
      <c r="E909" s="49" t="str">
        <f>IFERROR(INDEX('Реестр семейств'!F$7:$F$9803,MATCH(B909,'Реестр семейств'!$B$7:$B$9803,0),1),"")</f>
        <v/>
      </c>
      <c r="F909" s="81" t="str">
        <f>IFERROR(HYPERLINK(INDEX('Реестр семейств'!AC$7:$AC$9803,MATCH(B909,'Реестр семейств'!$B$7:$B$9803,0),1),"&gt;&gt;&gt;"),"")</f>
        <v/>
      </c>
    </row>
    <row r="910" spans="1:6">
      <c r="A910" s="63"/>
      <c r="B910" s="7"/>
      <c r="C910" s="49" t="str">
        <f>IFERROR(INDEX('Реестр семейств'!F$7:$F$9803,MATCH(A910,'Реестр семейств'!$B$7:$B$9803,0),1),"")</f>
        <v/>
      </c>
      <c r="D910" s="53" t="str">
        <f>IFERROR(HYPERLINK(INDEX('Реестр семейств'!AC$7:$AC$9803,MATCH(A910,'Реестр семейств'!$B$7:$B$9803,0),1),"&gt;&gt;&gt;"),"")</f>
        <v/>
      </c>
      <c r="E910" s="49" t="str">
        <f>IFERROR(INDEX('Реестр семейств'!F$7:$F$9803,MATCH(B910,'Реестр семейств'!$B$7:$B$9803,0),1),"")</f>
        <v/>
      </c>
      <c r="F910" s="81" t="str">
        <f>IFERROR(HYPERLINK(INDEX('Реестр семейств'!AC$7:$AC$9803,MATCH(B910,'Реестр семейств'!$B$7:$B$9803,0),1),"&gt;&gt;&gt;"),"")</f>
        <v/>
      </c>
    </row>
    <row r="911" spans="1:6">
      <c r="A911" s="63"/>
      <c r="B911" s="7"/>
      <c r="C911" s="49" t="str">
        <f>IFERROR(INDEX('Реестр семейств'!F$7:$F$9803,MATCH(A911,'Реестр семейств'!$B$7:$B$9803,0),1),"")</f>
        <v/>
      </c>
      <c r="D911" s="53" t="str">
        <f>IFERROR(HYPERLINK(INDEX('Реестр семейств'!AC$7:$AC$9803,MATCH(A911,'Реестр семейств'!$B$7:$B$9803,0),1),"&gt;&gt;&gt;"),"")</f>
        <v/>
      </c>
      <c r="E911" s="49" t="str">
        <f>IFERROR(INDEX('Реестр семейств'!F$7:$F$9803,MATCH(B911,'Реестр семейств'!$B$7:$B$9803,0),1),"")</f>
        <v/>
      </c>
      <c r="F911" s="81" t="str">
        <f>IFERROR(HYPERLINK(INDEX('Реестр семейств'!AC$7:$AC$9803,MATCH(B911,'Реестр семейств'!$B$7:$B$9803,0),1),"&gt;&gt;&gt;"),"")</f>
        <v/>
      </c>
    </row>
    <row r="912" spans="1:6">
      <c r="A912" s="63"/>
      <c r="B912" s="7"/>
      <c r="C912" s="49" t="str">
        <f>IFERROR(INDEX('Реестр семейств'!F$7:$F$9803,MATCH(A912,'Реестр семейств'!$B$7:$B$9803,0),1),"")</f>
        <v/>
      </c>
      <c r="D912" s="53" t="str">
        <f>IFERROR(HYPERLINK(INDEX('Реестр семейств'!AC$7:$AC$9803,MATCH(A912,'Реестр семейств'!$B$7:$B$9803,0),1),"&gt;&gt;&gt;"),"")</f>
        <v/>
      </c>
      <c r="E912" s="49" t="str">
        <f>IFERROR(INDEX('Реестр семейств'!F$7:$F$9803,MATCH(B912,'Реестр семейств'!$B$7:$B$9803,0),1),"")</f>
        <v/>
      </c>
      <c r="F912" s="81" t="str">
        <f>IFERROR(HYPERLINK(INDEX('Реестр семейств'!AC$7:$AC$9803,MATCH(B912,'Реестр семейств'!$B$7:$B$9803,0),1),"&gt;&gt;&gt;"),"")</f>
        <v/>
      </c>
    </row>
    <row r="913" spans="1:6">
      <c r="A913" s="63"/>
      <c r="B913" s="7"/>
      <c r="C913" s="49" t="str">
        <f>IFERROR(INDEX('Реестр семейств'!F$7:$F$9803,MATCH(A913,'Реестр семейств'!$B$7:$B$9803,0),1),"")</f>
        <v/>
      </c>
      <c r="D913" s="53" t="str">
        <f>IFERROR(HYPERLINK(INDEX('Реестр семейств'!AC$7:$AC$9803,MATCH(A913,'Реестр семейств'!$B$7:$B$9803,0),1),"&gt;&gt;&gt;"),"")</f>
        <v/>
      </c>
      <c r="E913" s="49" t="str">
        <f>IFERROR(INDEX('Реестр семейств'!F$7:$F$9803,MATCH(B913,'Реестр семейств'!$B$7:$B$9803,0),1),"")</f>
        <v/>
      </c>
      <c r="F913" s="81" t="str">
        <f>IFERROR(HYPERLINK(INDEX('Реестр семейств'!AC$7:$AC$9803,MATCH(B913,'Реестр семейств'!$B$7:$B$9803,0),1),"&gt;&gt;&gt;"),"")</f>
        <v/>
      </c>
    </row>
    <row r="914" spans="1:6">
      <c r="A914" s="63"/>
      <c r="B914" s="7"/>
      <c r="C914" s="49" t="str">
        <f>IFERROR(INDEX('Реестр семейств'!F$7:$F$9803,MATCH(A914,'Реестр семейств'!$B$7:$B$9803,0),1),"")</f>
        <v/>
      </c>
      <c r="D914" s="53" t="str">
        <f>IFERROR(HYPERLINK(INDEX('Реестр семейств'!AC$7:$AC$9803,MATCH(A914,'Реестр семейств'!$B$7:$B$9803,0),1),"&gt;&gt;&gt;"),"")</f>
        <v/>
      </c>
      <c r="E914" s="49" t="str">
        <f>IFERROR(INDEX('Реестр семейств'!F$7:$F$9803,MATCH(B914,'Реестр семейств'!$B$7:$B$9803,0),1),"")</f>
        <v/>
      </c>
      <c r="F914" s="81" t="str">
        <f>IFERROR(HYPERLINK(INDEX('Реестр семейств'!AC$7:$AC$9803,MATCH(B914,'Реестр семейств'!$B$7:$B$9803,0),1),"&gt;&gt;&gt;"),"")</f>
        <v/>
      </c>
    </row>
    <row r="915" spans="1:6">
      <c r="A915" s="63"/>
      <c r="B915" s="7"/>
      <c r="C915" s="49" t="str">
        <f>IFERROR(INDEX('Реестр семейств'!F$7:$F$9803,MATCH(A915,'Реестр семейств'!$B$7:$B$9803,0),1),"")</f>
        <v/>
      </c>
      <c r="D915" s="53" t="str">
        <f>IFERROR(HYPERLINK(INDEX('Реестр семейств'!AC$7:$AC$9803,MATCH(A915,'Реестр семейств'!$B$7:$B$9803,0),1),"&gt;&gt;&gt;"),"")</f>
        <v/>
      </c>
      <c r="E915" s="49" t="str">
        <f>IFERROR(INDEX('Реестр семейств'!F$7:$F$9803,MATCH(B915,'Реестр семейств'!$B$7:$B$9803,0),1),"")</f>
        <v/>
      </c>
      <c r="F915" s="81" t="str">
        <f>IFERROR(HYPERLINK(INDEX('Реестр семейств'!AC$7:$AC$9803,MATCH(B915,'Реестр семейств'!$B$7:$B$9803,0),1),"&gt;&gt;&gt;"),"")</f>
        <v/>
      </c>
    </row>
    <row r="916" spans="1:6">
      <c r="A916" s="63"/>
      <c r="B916" s="7"/>
      <c r="C916" s="49" t="str">
        <f>IFERROR(INDEX('Реестр семейств'!F$7:$F$9803,MATCH(A916,'Реестр семейств'!$B$7:$B$9803,0),1),"")</f>
        <v/>
      </c>
      <c r="D916" s="53" t="str">
        <f>IFERROR(HYPERLINK(INDEX('Реестр семейств'!AC$7:$AC$9803,MATCH(A916,'Реестр семейств'!$B$7:$B$9803,0),1),"&gt;&gt;&gt;"),"")</f>
        <v/>
      </c>
      <c r="E916" s="49" t="str">
        <f>IFERROR(INDEX('Реестр семейств'!F$7:$F$9803,MATCH(B916,'Реестр семейств'!$B$7:$B$9803,0),1),"")</f>
        <v/>
      </c>
      <c r="F916" s="81" t="str">
        <f>IFERROR(HYPERLINK(INDEX('Реестр семейств'!AC$7:$AC$9803,MATCH(B916,'Реестр семейств'!$B$7:$B$9803,0),1),"&gt;&gt;&gt;"),"")</f>
        <v/>
      </c>
    </row>
    <row r="917" spans="1:6">
      <c r="A917" s="63"/>
      <c r="B917" s="7"/>
      <c r="C917" s="49" t="str">
        <f>IFERROR(INDEX('Реестр семейств'!F$7:$F$9803,MATCH(A917,'Реестр семейств'!$B$7:$B$9803,0),1),"")</f>
        <v/>
      </c>
      <c r="D917" s="53" t="str">
        <f>IFERROR(HYPERLINK(INDEX('Реестр семейств'!AC$7:$AC$9803,MATCH(A917,'Реестр семейств'!$B$7:$B$9803,0),1),"&gt;&gt;&gt;"),"")</f>
        <v/>
      </c>
      <c r="E917" s="49" t="str">
        <f>IFERROR(INDEX('Реестр семейств'!F$7:$F$9803,MATCH(B917,'Реестр семейств'!$B$7:$B$9803,0),1),"")</f>
        <v/>
      </c>
      <c r="F917" s="81" t="str">
        <f>IFERROR(HYPERLINK(INDEX('Реестр семейств'!AC$7:$AC$9803,MATCH(B917,'Реестр семейств'!$B$7:$B$9803,0),1),"&gt;&gt;&gt;"),"")</f>
        <v/>
      </c>
    </row>
    <row r="918" spans="1:6">
      <c r="A918" s="63"/>
      <c r="B918" s="7"/>
      <c r="C918" s="49" t="str">
        <f>IFERROR(INDEX('Реестр семейств'!F$7:$F$9803,MATCH(A918,'Реестр семейств'!$B$7:$B$9803,0),1),"")</f>
        <v/>
      </c>
      <c r="D918" s="53" t="str">
        <f>IFERROR(HYPERLINK(INDEX('Реестр семейств'!AC$7:$AC$9803,MATCH(A918,'Реестр семейств'!$B$7:$B$9803,0),1),"&gt;&gt;&gt;"),"")</f>
        <v/>
      </c>
      <c r="E918" s="49" t="str">
        <f>IFERROR(INDEX('Реестр семейств'!F$7:$F$9803,MATCH(B918,'Реестр семейств'!$B$7:$B$9803,0),1),"")</f>
        <v/>
      </c>
      <c r="F918" s="81" t="str">
        <f>IFERROR(HYPERLINK(INDEX('Реестр семейств'!AC$7:$AC$9803,MATCH(B918,'Реестр семейств'!$B$7:$B$9803,0),1),"&gt;&gt;&gt;"),"")</f>
        <v/>
      </c>
    </row>
    <row r="919" spans="1:6">
      <c r="A919" s="63"/>
      <c r="B919" s="7"/>
      <c r="C919" s="49" t="str">
        <f>IFERROR(INDEX('Реестр семейств'!F$7:$F$9803,MATCH(A919,'Реестр семейств'!$B$7:$B$9803,0),1),"")</f>
        <v/>
      </c>
      <c r="D919" s="53" t="str">
        <f>IFERROR(HYPERLINK(INDEX('Реестр семейств'!AC$7:$AC$9803,MATCH(A919,'Реестр семейств'!$B$7:$B$9803,0),1),"&gt;&gt;&gt;"),"")</f>
        <v/>
      </c>
      <c r="E919" s="49" t="str">
        <f>IFERROR(INDEX('Реестр семейств'!F$7:$F$9803,MATCH(B919,'Реестр семейств'!$B$7:$B$9803,0),1),"")</f>
        <v/>
      </c>
      <c r="F919" s="81" t="str">
        <f>IFERROR(HYPERLINK(INDEX('Реестр семейств'!AC$7:$AC$9803,MATCH(B919,'Реестр семейств'!$B$7:$B$9803,0),1),"&gt;&gt;&gt;"),"")</f>
        <v/>
      </c>
    </row>
    <row r="920" spans="1:6">
      <c r="A920" s="63"/>
      <c r="B920" s="7"/>
      <c r="C920" s="49" t="str">
        <f>IFERROR(INDEX('Реестр семейств'!F$7:$F$9803,MATCH(A920,'Реестр семейств'!$B$7:$B$9803,0),1),"")</f>
        <v/>
      </c>
      <c r="D920" s="53" t="str">
        <f>IFERROR(HYPERLINK(INDEX('Реестр семейств'!AC$7:$AC$9803,MATCH(A920,'Реестр семейств'!$B$7:$B$9803,0),1),"&gt;&gt;&gt;"),"")</f>
        <v/>
      </c>
      <c r="E920" s="49" t="str">
        <f>IFERROR(INDEX('Реестр семейств'!F$7:$F$9803,MATCH(B920,'Реестр семейств'!$B$7:$B$9803,0),1),"")</f>
        <v/>
      </c>
      <c r="F920" s="81" t="str">
        <f>IFERROR(HYPERLINK(INDEX('Реестр семейств'!AC$7:$AC$9803,MATCH(B920,'Реестр семейств'!$B$7:$B$9803,0),1),"&gt;&gt;&gt;"),"")</f>
        <v/>
      </c>
    </row>
    <row r="921" spans="1:6">
      <c r="A921" s="63"/>
      <c r="B921" s="7"/>
      <c r="C921" s="49" t="str">
        <f>IFERROR(INDEX('Реестр семейств'!F$7:$F$9803,MATCH(A921,'Реестр семейств'!$B$7:$B$9803,0),1),"")</f>
        <v/>
      </c>
      <c r="D921" s="53" t="str">
        <f>IFERROR(HYPERLINK(INDEX('Реестр семейств'!AC$7:$AC$9803,MATCH(A921,'Реестр семейств'!$B$7:$B$9803,0),1),"&gt;&gt;&gt;"),"")</f>
        <v/>
      </c>
      <c r="E921" s="49" t="str">
        <f>IFERROR(INDEX('Реестр семейств'!F$7:$F$9803,MATCH(B921,'Реестр семейств'!$B$7:$B$9803,0),1),"")</f>
        <v/>
      </c>
      <c r="F921" s="81" t="str">
        <f>IFERROR(HYPERLINK(INDEX('Реестр семейств'!AC$7:$AC$9803,MATCH(B921,'Реестр семейств'!$B$7:$B$9803,0),1),"&gt;&gt;&gt;"),"")</f>
        <v/>
      </c>
    </row>
    <row r="922" spans="1:6">
      <c r="A922" s="63"/>
      <c r="B922" s="7"/>
      <c r="C922" s="49" t="str">
        <f>IFERROR(INDEX('Реестр семейств'!F$7:$F$9803,MATCH(A922,'Реестр семейств'!$B$7:$B$9803,0),1),"")</f>
        <v/>
      </c>
      <c r="D922" s="53" t="str">
        <f>IFERROR(HYPERLINK(INDEX('Реестр семейств'!AC$7:$AC$9803,MATCH(A922,'Реестр семейств'!$B$7:$B$9803,0),1),"&gt;&gt;&gt;"),"")</f>
        <v/>
      </c>
      <c r="E922" s="49" t="str">
        <f>IFERROR(INDEX('Реестр семейств'!F$7:$F$9803,MATCH(B922,'Реестр семейств'!$B$7:$B$9803,0),1),"")</f>
        <v/>
      </c>
      <c r="F922" s="81" t="str">
        <f>IFERROR(HYPERLINK(INDEX('Реестр семейств'!AC$7:$AC$9803,MATCH(B922,'Реестр семейств'!$B$7:$B$9803,0),1),"&gt;&gt;&gt;"),"")</f>
        <v/>
      </c>
    </row>
    <row r="923" spans="1:6">
      <c r="A923" s="63"/>
      <c r="B923" s="7"/>
      <c r="C923" s="49" t="str">
        <f>IFERROR(INDEX('Реестр семейств'!F$7:$F$9803,MATCH(A923,'Реестр семейств'!$B$7:$B$9803,0),1),"")</f>
        <v/>
      </c>
      <c r="D923" s="53" t="str">
        <f>IFERROR(HYPERLINK(INDEX('Реестр семейств'!AC$7:$AC$9803,MATCH(A923,'Реестр семейств'!$B$7:$B$9803,0),1),"&gt;&gt;&gt;"),"")</f>
        <v/>
      </c>
      <c r="E923" s="49" t="str">
        <f>IFERROR(INDEX('Реестр семейств'!F$7:$F$9803,MATCH(B923,'Реестр семейств'!$B$7:$B$9803,0),1),"")</f>
        <v/>
      </c>
      <c r="F923" s="81" t="str">
        <f>IFERROR(HYPERLINK(INDEX('Реестр семейств'!AC$7:$AC$9803,MATCH(B923,'Реестр семейств'!$B$7:$B$9803,0),1),"&gt;&gt;&gt;"),"")</f>
        <v/>
      </c>
    </row>
    <row r="924" spans="1:6">
      <c r="A924" s="63"/>
      <c r="B924" s="7"/>
      <c r="C924" s="49" t="str">
        <f>IFERROR(INDEX('Реестр семейств'!F$7:$F$9803,MATCH(A924,'Реестр семейств'!$B$7:$B$9803,0),1),"")</f>
        <v/>
      </c>
      <c r="D924" s="53" t="str">
        <f>IFERROR(HYPERLINK(INDEX('Реестр семейств'!AC$7:$AC$9803,MATCH(A924,'Реестр семейств'!$B$7:$B$9803,0),1),"&gt;&gt;&gt;"),"")</f>
        <v/>
      </c>
      <c r="E924" s="49" t="str">
        <f>IFERROR(INDEX('Реестр семейств'!F$7:$F$9803,MATCH(B924,'Реестр семейств'!$B$7:$B$9803,0),1),"")</f>
        <v/>
      </c>
      <c r="F924" s="81" t="str">
        <f>IFERROR(HYPERLINK(INDEX('Реестр семейств'!AC$7:$AC$9803,MATCH(B924,'Реестр семейств'!$B$7:$B$9803,0),1),"&gt;&gt;&gt;"),"")</f>
        <v/>
      </c>
    </row>
    <row r="925" spans="1:6">
      <c r="A925" s="63"/>
      <c r="B925" s="7"/>
      <c r="C925" s="49" t="str">
        <f>IFERROR(INDEX('Реестр семейств'!F$7:$F$9803,MATCH(A925,'Реестр семейств'!$B$7:$B$9803,0),1),"")</f>
        <v/>
      </c>
      <c r="D925" s="53" t="str">
        <f>IFERROR(HYPERLINK(INDEX('Реестр семейств'!AC$7:$AC$9803,MATCH(A925,'Реестр семейств'!$B$7:$B$9803,0),1),"&gt;&gt;&gt;"),"")</f>
        <v/>
      </c>
      <c r="E925" s="49" t="str">
        <f>IFERROR(INDEX('Реестр семейств'!F$7:$F$9803,MATCH(B925,'Реестр семейств'!$B$7:$B$9803,0),1),"")</f>
        <v/>
      </c>
      <c r="F925" s="81" t="str">
        <f>IFERROR(HYPERLINK(INDEX('Реестр семейств'!AC$7:$AC$9803,MATCH(B925,'Реестр семейств'!$B$7:$B$9803,0),1),"&gt;&gt;&gt;"),"")</f>
        <v/>
      </c>
    </row>
    <row r="926" spans="1:6">
      <c r="A926" s="63"/>
      <c r="B926" s="7"/>
      <c r="C926" s="49" t="str">
        <f>IFERROR(INDEX('Реестр семейств'!F$7:$F$9803,MATCH(A926,'Реестр семейств'!$B$7:$B$9803,0),1),"")</f>
        <v/>
      </c>
      <c r="D926" s="53" t="str">
        <f>IFERROR(HYPERLINK(INDEX('Реестр семейств'!AC$7:$AC$9803,MATCH(A926,'Реестр семейств'!$B$7:$B$9803,0),1),"&gt;&gt;&gt;"),"")</f>
        <v/>
      </c>
      <c r="E926" s="49" t="str">
        <f>IFERROR(INDEX('Реестр семейств'!F$7:$F$9803,MATCH(B926,'Реестр семейств'!$B$7:$B$9803,0),1),"")</f>
        <v/>
      </c>
      <c r="F926" s="81" t="str">
        <f>IFERROR(HYPERLINK(INDEX('Реестр семейств'!AC$7:$AC$9803,MATCH(B926,'Реестр семейств'!$B$7:$B$9803,0),1),"&gt;&gt;&gt;"),"")</f>
        <v/>
      </c>
    </row>
    <row r="927" spans="1:6">
      <c r="A927" s="63"/>
      <c r="B927" s="7"/>
      <c r="C927" s="49" t="str">
        <f>IFERROR(INDEX('Реестр семейств'!F$7:$F$9803,MATCH(A927,'Реестр семейств'!$B$7:$B$9803,0),1),"")</f>
        <v/>
      </c>
      <c r="D927" s="53" t="str">
        <f>IFERROR(HYPERLINK(INDEX('Реестр семейств'!AC$7:$AC$9803,MATCH(A927,'Реестр семейств'!$B$7:$B$9803,0),1),"&gt;&gt;&gt;"),"")</f>
        <v/>
      </c>
      <c r="E927" s="49" t="str">
        <f>IFERROR(INDEX('Реестр семейств'!F$7:$F$9803,MATCH(B927,'Реестр семейств'!$B$7:$B$9803,0),1),"")</f>
        <v/>
      </c>
      <c r="F927" s="81" t="str">
        <f>IFERROR(HYPERLINK(INDEX('Реестр семейств'!AC$7:$AC$9803,MATCH(B927,'Реестр семейств'!$B$7:$B$9803,0),1),"&gt;&gt;&gt;"),"")</f>
        <v/>
      </c>
    </row>
    <row r="928" spans="1:6">
      <c r="A928" s="63"/>
      <c r="B928" s="7"/>
      <c r="C928" s="49" t="str">
        <f>IFERROR(INDEX('Реестр семейств'!F$7:$F$9803,MATCH(A928,'Реестр семейств'!$B$7:$B$9803,0),1),"")</f>
        <v/>
      </c>
      <c r="D928" s="53" t="str">
        <f>IFERROR(HYPERLINK(INDEX('Реестр семейств'!AC$7:$AC$9803,MATCH(A928,'Реестр семейств'!$B$7:$B$9803,0),1),"&gt;&gt;&gt;"),"")</f>
        <v/>
      </c>
      <c r="E928" s="49" t="str">
        <f>IFERROR(INDEX('Реестр семейств'!F$7:$F$9803,MATCH(B928,'Реестр семейств'!$B$7:$B$9803,0),1),"")</f>
        <v/>
      </c>
      <c r="F928" s="81" t="str">
        <f>IFERROR(HYPERLINK(INDEX('Реестр семейств'!AC$7:$AC$9803,MATCH(B928,'Реестр семейств'!$B$7:$B$9803,0),1),"&gt;&gt;&gt;"),"")</f>
        <v/>
      </c>
    </row>
    <row r="929" spans="1:6">
      <c r="A929" s="63"/>
      <c r="B929" s="7"/>
      <c r="C929" s="49" t="str">
        <f>IFERROR(INDEX('Реестр семейств'!F$7:$F$9803,MATCH(A929,'Реестр семейств'!$B$7:$B$9803,0),1),"")</f>
        <v/>
      </c>
      <c r="D929" s="53" t="str">
        <f>IFERROR(HYPERLINK(INDEX('Реестр семейств'!AC$7:$AC$9803,MATCH(A929,'Реестр семейств'!$B$7:$B$9803,0),1),"&gt;&gt;&gt;"),"")</f>
        <v/>
      </c>
      <c r="E929" s="49" t="str">
        <f>IFERROR(INDEX('Реестр семейств'!F$7:$F$9803,MATCH(B929,'Реестр семейств'!$B$7:$B$9803,0),1),"")</f>
        <v/>
      </c>
      <c r="F929" s="81" t="str">
        <f>IFERROR(HYPERLINK(INDEX('Реестр семейств'!AC$7:$AC$9803,MATCH(B929,'Реестр семейств'!$B$7:$B$9803,0),1),"&gt;&gt;&gt;"),"")</f>
        <v/>
      </c>
    </row>
    <row r="930" spans="1:6">
      <c r="A930" s="63"/>
      <c r="B930" s="7"/>
      <c r="C930" s="49" t="str">
        <f>IFERROR(INDEX('Реестр семейств'!F$7:$F$9803,MATCH(A930,'Реестр семейств'!$B$7:$B$9803,0),1),"")</f>
        <v/>
      </c>
      <c r="D930" s="53" t="str">
        <f>IFERROR(HYPERLINK(INDEX('Реестр семейств'!AC$7:$AC$9803,MATCH(A930,'Реестр семейств'!$B$7:$B$9803,0),1),"&gt;&gt;&gt;"),"")</f>
        <v/>
      </c>
      <c r="E930" s="49" t="str">
        <f>IFERROR(INDEX('Реестр семейств'!F$7:$F$9803,MATCH(B930,'Реестр семейств'!$B$7:$B$9803,0),1),"")</f>
        <v/>
      </c>
      <c r="F930" s="81" t="str">
        <f>IFERROR(HYPERLINK(INDEX('Реестр семейств'!AC$7:$AC$9803,MATCH(B930,'Реестр семейств'!$B$7:$B$9803,0),1),"&gt;&gt;&gt;"),"")</f>
        <v/>
      </c>
    </row>
    <row r="931" spans="1:6">
      <c r="A931" s="63"/>
      <c r="B931" s="7"/>
      <c r="C931" s="49" t="str">
        <f>IFERROR(INDEX('Реестр семейств'!F$7:$F$9803,MATCH(A931,'Реестр семейств'!$B$7:$B$9803,0),1),"")</f>
        <v/>
      </c>
      <c r="D931" s="53" t="str">
        <f>IFERROR(HYPERLINK(INDEX('Реестр семейств'!AC$7:$AC$9803,MATCH(A931,'Реестр семейств'!$B$7:$B$9803,0),1),"&gt;&gt;&gt;"),"")</f>
        <v/>
      </c>
      <c r="E931" s="49" t="str">
        <f>IFERROR(INDEX('Реестр семейств'!F$7:$F$9803,MATCH(B931,'Реестр семейств'!$B$7:$B$9803,0),1),"")</f>
        <v/>
      </c>
      <c r="F931" s="81" t="str">
        <f>IFERROR(HYPERLINK(INDEX('Реестр семейств'!AC$7:$AC$9803,MATCH(B931,'Реестр семейств'!$B$7:$B$9803,0),1),"&gt;&gt;&gt;"),"")</f>
        <v/>
      </c>
    </row>
    <row r="932" spans="1:6">
      <c r="A932" s="63"/>
      <c r="B932" s="7"/>
      <c r="C932" s="49" t="str">
        <f>IFERROR(INDEX('Реестр семейств'!F$7:$F$9803,MATCH(A932,'Реестр семейств'!$B$7:$B$9803,0),1),"")</f>
        <v/>
      </c>
      <c r="D932" s="53" t="str">
        <f>IFERROR(HYPERLINK(INDEX('Реестр семейств'!AC$7:$AC$9803,MATCH(A932,'Реестр семейств'!$B$7:$B$9803,0),1),"&gt;&gt;&gt;"),"")</f>
        <v/>
      </c>
      <c r="E932" s="49" t="str">
        <f>IFERROR(INDEX('Реестр семейств'!F$7:$F$9803,MATCH(B932,'Реестр семейств'!$B$7:$B$9803,0),1),"")</f>
        <v/>
      </c>
      <c r="F932" s="81" t="str">
        <f>IFERROR(HYPERLINK(INDEX('Реестр семейств'!AC$7:$AC$9803,MATCH(B932,'Реестр семейств'!$B$7:$B$9803,0),1),"&gt;&gt;&gt;"),"")</f>
        <v/>
      </c>
    </row>
    <row r="933" spans="1:6">
      <c r="A933" s="63"/>
      <c r="B933" s="7"/>
      <c r="C933" s="49" t="str">
        <f>IFERROR(INDEX('Реестр семейств'!F$7:$F$9803,MATCH(A933,'Реестр семейств'!$B$7:$B$9803,0),1),"")</f>
        <v/>
      </c>
      <c r="D933" s="53" t="str">
        <f>IFERROR(HYPERLINK(INDEX('Реестр семейств'!AC$7:$AC$9803,MATCH(A933,'Реестр семейств'!$B$7:$B$9803,0),1),"&gt;&gt;&gt;"),"")</f>
        <v/>
      </c>
      <c r="E933" s="49" t="str">
        <f>IFERROR(INDEX('Реестр семейств'!F$7:$F$9803,MATCH(B933,'Реестр семейств'!$B$7:$B$9803,0),1),"")</f>
        <v/>
      </c>
      <c r="F933" s="81" t="str">
        <f>IFERROR(HYPERLINK(INDEX('Реестр семейств'!AC$7:$AC$9803,MATCH(B933,'Реестр семейств'!$B$7:$B$9803,0),1),"&gt;&gt;&gt;"),"")</f>
        <v/>
      </c>
    </row>
    <row r="934" spans="1:6">
      <c r="A934" s="63"/>
      <c r="B934" s="7"/>
      <c r="C934" s="49" t="str">
        <f>IFERROR(INDEX('Реестр семейств'!F$7:$F$9803,MATCH(A934,'Реестр семейств'!$B$7:$B$9803,0),1),"")</f>
        <v/>
      </c>
      <c r="D934" s="53" t="str">
        <f>IFERROR(HYPERLINK(INDEX('Реестр семейств'!AC$7:$AC$9803,MATCH(A934,'Реестр семейств'!$B$7:$B$9803,0),1),"&gt;&gt;&gt;"),"")</f>
        <v/>
      </c>
      <c r="E934" s="49" t="str">
        <f>IFERROR(INDEX('Реестр семейств'!F$7:$F$9803,MATCH(B934,'Реестр семейств'!$B$7:$B$9803,0),1),"")</f>
        <v/>
      </c>
      <c r="F934" s="81" t="str">
        <f>IFERROR(HYPERLINK(INDEX('Реестр семейств'!AC$7:$AC$9803,MATCH(B934,'Реестр семейств'!$B$7:$B$9803,0),1),"&gt;&gt;&gt;"),"")</f>
        <v/>
      </c>
    </row>
    <row r="935" spans="1:6">
      <c r="A935" s="63"/>
      <c r="B935" s="7"/>
      <c r="C935" s="49" t="str">
        <f>IFERROR(INDEX('Реестр семейств'!F$7:$F$9803,MATCH(A935,'Реестр семейств'!$B$7:$B$9803,0),1),"")</f>
        <v/>
      </c>
      <c r="D935" s="53" t="str">
        <f>IFERROR(HYPERLINK(INDEX('Реестр семейств'!AC$7:$AC$9803,MATCH(A935,'Реестр семейств'!$B$7:$B$9803,0),1),"&gt;&gt;&gt;"),"")</f>
        <v/>
      </c>
      <c r="E935" s="49" t="str">
        <f>IFERROR(INDEX('Реестр семейств'!F$7:$F$9803,MATCH(B935,'Реестр семейств'!$B$7:$B$9803,0),1),"")</f>
        <v/>
      </c>
      <c r="F935" s="81" t="str">
        <f>IFERROR(HYPERLINK(INDEX('Реестр семейств'!AC$7:$AC$9803,MATCH(B935,'Реестр семейств'!$B$7:$B$9803,0),1),"&gt;&gt;&gt;"),"")</f>
        <v/>
      </c>
    </row>
    <row r="936" spans="1:6">
      <c r="A936" s="63"/>
      <c r="B936" s="7"/>
      <c r="C936" s="49" t="str">
        <f>IFERROR(INDEX('Реестр семейств'!F$7:$F$9803,MATCH(A936,'Реестр семейств'!$B$7:$B$9803,0),1),"")</f>
        <v/>
      </c>
      <c r="D936" s="53" t="str">
        <f>IFERROR(HYPERLINK(INDEX('Реестр семейств'!AC$7:$AC$9803,MATCH(A936,'Реестр семейств'!$B$7:$B$9803,0),1),"&gt;&gt;&gt;"),"")</f>
        <v/>
      </c>
      <c r="E936" s="49" t="str">
        <f>IFERROR(INDEX('Реестр семейств'!F$7:$F$9803,MATCH(B936,'Реестр семейств'!$B$7:$B$9803,0),1),"")</f>
        <v/>
      </c>
      <c r="F936" s="81" t="str">
        <f>IFERROR(HYPERLINK(INDEX('Реестр семейств'!AC$7:$AC$9803,MATCH(B936,'Реестр семейств'!$B$7:$B$9803,0),1),"&gt;&gt;&gt;"),"")</f>
        <v/>
      </c>
    </row>
    <row r="937" spans="1:6">
      <c r="A937" s="63"/>
      <c r="B937" s="7"/>
      <c r="C937" s="49" t="str">
        <f>IFERROR(INDEX('Реестр семейств'!F$7:$F$9803,MATCH(A937,'Реестр семейств'!$B$7:$B$9803,0),1),"")</f>
        <v/>
      </c>
      <c r="D937" s="53" t="str">
        <f>IFERROR(HYPERLINK(INDEX('Реестр семейств'!AC$7:$AC$9803,MATCH(A937,'Реестр семейств'!$B$7:$B$9803,0),1),"&gt;&gt;&gt;"),"")</f>
        <v/>
      </c>
      <c r="E937" s="49" t="str">
        <f>IFERROR(INDEX('Реестр семейств'!F$7:$F$9803,MATCH(B937,'Реестр семейств'!$B$7:$B$9803,0),1),"")</f>
        <v/>
      </c>
      <c r="F937" s="81" t="str">
        <f>IFERROR(HYPERLINK(INDEX('Реестр семейств'!AC$7:$AC$9803,MATCH(B937,'Реестр семейств'!$B$7:$B$9803,0),1),"&gt;&gt;&gt;"),"")</f>
        <v/>
      </c>
    </row>
    <row r="938" spans="1:6">
      <c r="A938" s="63"/>
      <c r="B938" s="7"/>
      <c r="C938" s="49" t="str">
        <f>IFERROR(INDEX('Реестр семейств'!F$7:$F$9803,MATCH(A938,'Реестр семейств'!$B$7:$B$9803,0),1),"")</f>
        <v/>
      </c>
      <c r="D938" s="53" t="str">
        <f>IFERROR(HYPERLINK(INDEX('Реестр семейств'!AC$7:$AC$9803,MATCH(A938,'Реестр семейств'!$B$7:$B$9803,0),1),"&gt;&gt;&gt;"),"")</f>
        <v/>
      </c>
      <c r="E938" s="49" t="str">
        <f>IFERROR(INDEX('Реестр семейств'!F$7:$F$9803,MATCH(B938,'Реестр семейств'!$B$7:$B$9803,0),1),"")</f>
        <v/>
      </c>
      <c r="F938" s="81" t="str">
        <f>IFERROR(HYPERLINK(INDEX('Реестр семейств'!AC$7:$AC$9803,MATCH(B938,'Реестр семейств'!$B$7:$B$9803,0),1),"&gt;&gt;&gt;"),"")</f>
        <v/>
      </c>
    </row>
    <row r="939" spans="1:6">
      <c r="A939" s="63"/>
      <c r="B939" s="7"/>
      <c r="C939" s="49" t="str">
        <f>IFERROR(INDEX('Реестр семейств'!F$7:$F$9803,MATCH(A939,'Реестр семейств'!$B$7:$B$9803,0),1),"")</f>
        <v/>
      </c>
      <c r="D939" s="53" t="str">
        <f>IFERROR(HYPERLINK(INDEX('Реестр семейств'!AC$7:$AC$9803,MATCH(A939,'Реестр семейств'!$B$7:$B$9803,0),1),"&gt;&gt;&gt;"),"")</f>
        <v/>
      </c>
      <c r="E939" s="49" t="str">
        <f>IFERROR(INDEX('Реестр семейств'!F$7:$F$9803,MATCH(B939,'Реестр семейств'!$B$7:$B$9803,0),1),"")</f>
        <v/>
      </c>
      <c r="F939" s="81" t="str">
        <f>IFERROR(HYPERLINK(INDEX('Реестр семейств'!AC$7:$AC$9803,MATCH(B939,'Реестр семейств'!$B$7:$B$9803,0),1),"&gt;&gt;&gt;"),"")</f>
        <v/>
      </c>
    </row>
    <row r="940" spans="1:6">
      <c r="A940" s="63"/>
      <c r="B940" s="7"/>
      <c r="C940" s="49" t="str">
        <f>IFERROR(INDEX('Реестр семейств'!F$7:$F$9803,MATCH(A940,'Реестр семейств'!$B$7:$B$9803,0),1),"")</f>
        <v/>
      </c>
      <c r="D940" s="53" t="str">
        <f>IFERROR(HYPERLINK(INDEX('Реестр семейств'!AC$7:$AC$9803,MATCH(A940,'Реестр семейств'!$B$7:$B$9803,0),1),"&gt;&gt;&gt;"),"")</f>
        <v/>
      </c>
      <c r="E940" s="49" t="str">
        <f>IFERROR(INDEX('Реестр семейств'!F$7:$F$9803,MATCH(B940,'Реестр семейств'!$B$7:$B$9803,0),1),"")</f>
        <v/>
      </c>
      <c r="F940" s="81" t="str">
        <f>IFERROR(HYPERLINK(INDEX('Реестр семейств'!AC$7:$AC$9803,MATCH(B940,'Реестр семейств'!$B$7:$B$9803,0),1),"&gt;&gt;&gt;"),"")</f>
        <v/>
      </c>
    </row>
    <row r="941" spans="1:6">
      <c r="A941" s="63"/>
      <c r="B941" s="7"/>
      <c r="C941" s="49" t="str">
        <f>IFERROR(INDEX('Реестр семейств'!F$7:$F$9803,MATCH(A941,'Реестр семейств'!$B$7:$B$9803,0),1),"")</f>
        <v/>
      </c>
      <c r="D941" s="53" t="str">
        <f>IFERROR(HYPERLINK(INDEX('Реестр семейств'!AC$7:$AC$9803,MATCH(A941,'Реестр семейств'!$B$7:$B$9803,0),1),"&gt;&gt;&gt;"),"")</f>
        <v/>
      </c>
      <c r="E941" s="49" t="str">
        <f>IFERROR(INDEX('Реестр семейств'!F$7:$F$9803,MATCH(B941,'Реестр семейств'!$B$7:$B$9803,0),1),"")</f>
        <v/>
      </c>
      <c r="F941" s="81" t="str">
        <f>IFERROR(HYPERLINK(INDEX('Реестр семейств'!AC$7:$AC$9803,MATCH(B941,'Реестр семейств'!$B$7:$B$9803,0),1),"&gt;&gt;&gt;"),"")</f>
        <v/>
      </c>
    </row>
    <row r="942" spans="1:6">
      <c r="A942" s="63"/>
      <c r="B942" s="7"/>
      <c r="C942" s="49" t="str">
        <f>IFERROR(INDEX('Реестр семейств'!F$7:$F$9803,MATCH(A942,'Реестр семейств'!$B$7:$B$9803,0),1),"")</f>
        <v/>
      </c>
      <c r="D942" s="53" t="str">
        <f>IFERROR(HYPERLINK(INDEX('Реестр семейств'!AC$7:$AC$9803,MATCH(A942,'Реестр семейств'!$B$7:$B$9803,0),1),"&gt;&gt;&gt;"),"")</f>
        <v/>
      </c>
      <c r="E942" s="49" t="str">
        <f>IFERROR(INDEX('Реестр семейств'!F$7:$F$9803,MATCH(B942,'Реестр семейств'!$B$7:$B$9803,0),1),"")</f>
        <v/>
      </c>
      <c r="F942" s="81" t="str">
        <f>IFERROR(HYPERLINK(INDEX('Реестр семейств'!AC$7:$AC$9803,MATCH(B942,'Реестр семейств'!$B$7:$B$9803,0),1),"&gt;&gt;&gt;"),"")</f>
        <v/>
      </c>
    </row>
    <row r="943" spans="1:6">
      <c r="A943" s="63"/>
      <c r="B943" s="7"/>
      <c r="C943" s="49" t="str">
        <f>IFERROR(INDEX('Реестр семейств'!F$7:$F$9803,MATCH(A943,'Реестр семейств'!$B$7:$B$9803,0),1),"")</f>
        <v/>
      </c>
      <c r="D943" s="53" t="str">
        <f>IFERROR(HYPERLINK(INDEX('Реестр семейств'!AC$7:$AC$9803,MATCH(A943,'Реестр семейств'!$B$7:$B$9803,0),1),"&gt;&gt;&gt;"),"")</f>
        <v/>
      </c>
      <c r="E943" s="49" t="str">
        <f>IFERROR(INDEX('Реестр семейств'!F$7:$F$9803,MATCH(B943,'Реестр семейств'!$B$7:$B$9803,0),1),"")</f>
        <v/>
      </c>
      <c r="F943" s="81" t="str">
        <f>IFERROR(HYPERLINK(INDEX('Реестр семейств'!AC$7:$AC$9803,MATCH(B943,'Реестр семейств'!$B$7:$B$9803,0),1),"&gt;&gt;&gt;"),"")</f>
        <v/>
      </c>
    </row>
    <row r="944" spans="1:6">
      <c r="A944" s="63"/>
      <c r="B944" s="7"/>
      <c r="C944" s="49" t="str">
        <f>IFERROR(INDEX('Реестр семейств'!F$7:$F$9803,MATCH(A944,'Реестр семейств'!$B$7:$B$9803,0),1),"")</f>
        <v/>
      </c>
      <c r="D944" s="53" t="str">
        <f>IFERROR(HYPERLINK(INDEX('Реестр семейств'!AC$7:$AC$9803,MATCH(A944,'Реестр семейств'!$B$7:$B$9803,0),1),"&gt;&gt;&gt;"),"")</f>
        <v/>
      </c>
      <c r="E944" s="49" t="str">
        <f>IFERROR(INDEX('Реестр семейств'!F$7:$F$9803,MATCH(B944,'Реестр семейств'!$B$7:$B$9803,0),1),"")</f>
        <v/>
      </c>
      <c r="F944" s="81" t="str">
        <f>IFERROR(HYPERLINK(INDEX('Реестр семейств'!AC$7:$AC$9803,MATCH(B944,'Реестр семейств'!$B$7:$B$9803,0),1),"&gt;&gt;&gt;"),"")</f>
        <v/>
      </c>
    </row>
    <row r="945" spans="1:6">
      <c r="A945" s="63"/>
      <c r="B945" s="7"/>
      <c r="C945" s="49" t="str">
        <f>IFERROR(INDEX('Реестр семейств'!F$7:$F$9803,MATCH(A945,'Реестр семейств'!$B$7:$B$9803,0),1),"")</f>
        <v/>
      </c>
      <c r="D945" s="53" t="str">
        <f>IFERROR(HYPERLINK(INDEX('Реестр семейств'!AC$7:$AC$9803,MATCH(A945,'Реестр семейств'!$B$7:$B$9803,0),1),"&gt;&gt;&gt;"),"")</f>
        <v/>
      </c>
      <c r="E945" s="49" t="str">
        <f>IFERROR(INDEX('Реестр семейств'!F$7:$F$9803,MATCH(B945,'Реестр семейств'!$B$7:$B$9803,0),1),"")</f>
        <v/>
      </c>
      <c r="F945" s="81" t="str">
        <f>IFERROR(HYPERLINK(INDEX('Реестр семейств'!AC$7:$AC$9803,MATCH(B945,'Реестр семейств'!$B$7:$B$9803,0),1),"&gt;&gt;&gt;"),"")</f>
        <v/>
      </c>
    </row>
    <row r="946" spans="1:6">
      <c r="A946" s="63"/>
      <c r="B946" s="7"/>
      <c r="C946" s="49" t="str">
        <f>IFERROR(INDEX('Реестр семейств'!F$7:$F$9803,MATCH(A946,'Реестр семейств'!$B$7:$B$9803,0),1),"")</f>
        <v/>
      </c>
      <c r="D946" s="53" t="str">
        <f>IFERROR(HYPERLINK(INDEX('Реестр семейств'!AC$7:$AC$9803,MATCH(A946,'Реестр семейств'!$B$7:$B$9803,0),1),"&gt;&gt;&gt;"),"")</f>
        <v/>
      </c>
      <c r="E946" s="49" t="str">
        <f>IFERROR(INDEX('Реестр семейств'!F$7:$F$9803,MATCH(B946,'Реестр семейств'!$B$7:$B$9803,0),1),"")</f>
        <v/>
      </c>
      <c r="F946" s="81" t="str">
        <f>IFERROR(HYPERLINK(INDEX('Реестр семейств'!AC$7:$AC$9803,MATCH(B946,'Реестр семейств'!$B$7:$B$9803,0),1),"&gt;&gt;&gt;"),"")</f>
        <v/>
      </c>
    </row>
    <row r="947" spans="1:6">
      <c r="A947" s="63"/>
      <c r="B947" s="7"/>
      <c r="C947" s="49" t="str">
        <f>IFERROR(INDEX('Реестр семейств'!F$7:$F$9803,MATCH(A947,'Реестр семейств'!$B$7:$B$9803,0),1),"")</f>
        <v/>
      </c>
      <c r="D947" s="53" t="str">
        <f>IFERROR(HYPERLINK(INDEX('Реестр семейств'!AC$7:$AC$9803,MATCH(A947,'Реестр семейств'!$B$7:$B$9803,0),1),"&gt;&gt;&gt;"),"")</f>
        <v/>
      </c>
      <c r="E947" s="49" t="str">
        <f>IFERROR(INDEX('Реестр семейств'!F$7:$F$9803,MATCH(B947,'Реестр семейств'!$B$7:$B$9803,0),1),"")</f>
        <v/>
      </c>
      <c r="F947" s="81" t="str">
        <f>IFERROR(HYPERLINK(INDEX('Реестр семейств'!AC$7:$AC$9803,MATCH(B947,'Реестр семейств'!$B$7:$B$9803,0),1),"&gt;&gt;&gt;"),"")</f>
        <v/>
      </c>
    </row>
    <row r="948" spans="1:6">
      <c r="A948" s="63"/>
      <c r="B948" s="7"/>
      <c r="C948" s="49" t="str">
        <f>IFERROR(INDEX('Реестр семейств'!F$7:$F$9803,MATCH(A948,'Реестр семейств'!$B$7:$B$9803,0),1),"")</f>
        <v/>
      </c>
      <c r="D948" s="53" t="str">
        <f>IFERROR(HYPERLINK(INDEX('Реестр семейств'!AC$7:$AC$9803,MATCH(A948,'Реестр семейств'!$B$7:$B$9803,0),1),"&gt;&gt;&gt;"),"")</f>
        <v/>
      </c>
      <c r="E948" s="49" t="str">
        <f>IFERROR(INDEX('Реестр семейств'!F$7:$F$9803,MATCH(B948,'Реестр семейств'!$B$7:$B$9803,0),1),"")</f>
        <v/>
      </c>
      <c r="F948" s="81" t="str">
        <f>IFERROR(HYPERLINK(INDEX('Реестр семейств'!AC$7:$AC$9803,MATCH(B948,'Реестр семейств'!$B$7:$B$9803,0),1),"&gt;&gt;&gt;"),"")</f>
        <v/>
      </c>
    </row>
    <row r="949" spans="1:6">
      <c r="A949" s="63"/>
      <c r="B949" s="7"/>
      <c r="C949" s="49" t="str">
        <f>IFERROR(INDEX('Реестр семейств'!F$7:$F$9803,MATCH(A949,'Реестр семейств'!$B$7:$B$9803,0),1),"")</f>
        <v/>
      </c>
      <c r="D949" s="53" t="str">
        <f>IFERROR(HYPERLINK(INDEX('Реестр семейств'!AC$7:$AC$9803,MATCH(A949,'Реестр семейств'!$B$7:$B$9803,0),1),"&gt;&gt;&gt;"),"")</f>
        <v/>
      </c>
      <c r="E949" s="49" t="str">
        <f>IFERROR(INDEX('Реестр семейств'!F$7:$F$9803,MATCH(B949,'Реестр семейств'!$B$7:$B$9803,0),1),"")</f>
        <v/>
      </c>
      <c r="F949" s="81" t="str">
        <f>IFERROR(HYPERLINK(INDEX('Реестр семейств'!AC$7:$AC$9803,MATCH(B949,'Реестр семейств'!$B$7:$B$9803,0),1),"&gt;&gt;&gt;"),"")</f>
        <v/>
      </c>
    </row>
    <row r="950" spans="1:6">
      <c r="A950" s="63"/>
      <c r="B950" s="7"/>
      <c r="C950" s="49" t="str">
        <f>IFERROR(INDEX('Реестр семейств'!F$7:$F$9803,MATCH(A950,'Реестр семейств'!$B$7:$B$9803,0),1),"")</f>
        <v/>
      </c>
      <c r="D950" s="53" t="str">
        <f>IFERROR(HYPERLINK(INDEX('Реестр семейств'!AC$7:$AC$9803,MATCH(A950,'Реестр семейств'!$B$7:$B$9803,0),1),"&gt;&gt;&gt;"),"")</f>
        <v/>
      </c>
      <c r="E950" s="49" t="str">
        <f>IFERROR(INDEX('Реестр семейств'!F$7:$F$9803,MATCH(B950,'Реестр семейств'!$B$7:$B$9803,0),1),"")</f>
        <v/>
      </c>
      <c r="F950" s="81" t="str">
        <f>IFERROR(HYPERLINK(INDEX('Реестр семейств'!AC$7:$AC$9803,MATCH(B950,'Реестр семейств'!$B$7:$B$9803,0),1),"&gt;&gt;&gt;"),"")</f>
        <v/>
      </c>
    </row>
    <row r="951" spans="1:6">
      <c r="A951" s="63"/>
      <c r="B951" s="7"/>
      <c r="C951" s="49" t="str">
        <f>IFERROR(INDEX('Реестр семейств'!F$7:$F$9803,MATCH(A951,'Реестр семейств'!$B$7:$B$9803,0),1),"")</f>
        <v/>
      </c>
      <c r="D951" s="53" t="str">
        <f>IFERROR(HYPERLINK(INDEX('Реестр семейств'!AC$7:$AC$9803,MATCH(A951,'Реестр семейств'!$B$7:$B$9803,0),1),"&gt;&gt;&gt;"),"")</f>
        <v/>
      </c>
      <c r="E951" s="49" t="str">
        <f>IFERROR(INDEX('Реестр семейств'!F$7:$F$9803,MATCH(B951,'Реестр семейств'!$B$7:$B$9803,0),1),"")</f>
        <v/>
      </c>
      <c r="F951" s="81" t="str">
        <f>IFERROR(HYPERLINK(INDEX('Реестр семейств'!AC$7:$AC$9803,MATCH(B951,'Реестр семейств'!$B$7:$B$9803,0),1),"&gt;&gt;&gt;"),"")</f>
        <v/>
      </c>
    </row>
    <row r="952" spans="1:6">
      <c r="A952" s="63"/>
      <c r="B952" s="7"/>
      <c r="C952" s="49" t="str">
        <f>IFERROR(INDEX('Реестр семейств'!F$7:$F$9803,MATCH(A952,'Реестр семейств'!$B$7:$B$9803,0),1),"")</f>
        <v/>
      </c>
      <c r="D952" s="53" t="str">
        <f>IFERROR(HYPERLINK(INDEX('Реестр семейств'!AC$7:$AC$9803,MATCH(A952,'Реестр семейств'!$B$7:$B$9803,0),1),"&gt;&gt;&gt;"),"")</f>
        <v/>
      </c>
      <c r="E952" s="49" t="str">
        <f>IFERROR(INDEX('Реестр семейств'!F$7:$F$9803,MATCH(B952,'Реестр семейств'!$B$7:$B$9803,0),1),"")</f>
        <v/>
      </c>
      <c r="F952" s="81" t="str">
        <f>IFERROR(HYPERLINK(INDEX('Реестр семейств'!AC$7:$AC$9803,MATCH(B952,'Реестр семейств'!$B$7:$B$9803,0),1),"&gt;&gt;&gt;"),"")</f>
        <v/>
      </c>
    </row>
    <row r="953" spans="1:6">
      <c r="A953" s="63"/>
      <c r="B953" s="7"/>
      <c r="C953" s="49" t="str">
        <f>IFERROR(INDEX('Реестр семейств'!F$7:$F$9803,MATCH(A953,'Реестр семейств'!$B$7:$B$9803,0),1),"")</f>
        <v/>
      </c>
      <c r="D953" s="53" t="str">
        <f>IFERROR(HYPERLINK(INDEX('Реестр семейств'!AC$7:$AC$9803,MATCH(A953,'Реестр семейств'!$B$7:$B$9803,0),1),"&gt;&gt;&gt;"),"")</f>
        <v/>
      </c>
      <c r="E953" s="49" t="str">
        <f>IFERROR(INDEX('Реестр семейств'!F$7:$F$9803,MATCH(B953,'Реестр семейств'!$B$7:$B$9803,0),1),"")</f>
        <v/>
      </c>
      <c r="F953" s="81" t="str">
        <f>IFERROR(HYPERLINK(INDEX('Реестр семейств'!AC$7:$AC$9803,MATCH(B953,'Реестр семейств'!$B$7:$B$9803,0),1),"&gt;&gt;&gt;"),"")</f>
        <v/>
      </c>
    </row>
    <row r="954" spans="1:6">
      <c r="A954" s="63"/>
      <c r="B954" s="7"/>
      <c r="C954" s="49" t="str">
        <f>IFERROR(INDEX('Реестр семейств'!F$7:$F$9803,MATCH(A954,'Реестр семейств'!$B$7:$B$9803,0),1),"")</f>
        <v/>
      </c>
      <c r="D954" s="53" t="str">
        <f>IFERROR(HYPERLINK(INDEX('Реестр семейств'!AC$7:$AC$9803,MATCH(A954,'Реестр семейств'!$B$7:$B$9803,0),1),"&gt;&gt;&gt;"),"")</f>
        <v/>
      </c>
      <c r="E954" s="49" t="str">
        <f>IFERROR(INDEX('Реестр семейств'!F$7:$F$9803,MATCH(B954,'Реестр семейств'!$B$7:$B$9803,0),1),"")</f>
        <v/>
      </c>
      <c r="F954" s="81" t="str">
        <f>IFERROR(HYPERLINK(INDEX('Реестр семейств'!AC$7:$AC$9803,MATCH(B954,'Реестр семейств'!$B$7:$B$9803,0),1),"&gt;&gt;&gt;"),"")</f>
        <v/>
      </c>
    </row>
    <row r="955" spans="1:6">
      <c r="A955" s="63"/>
      <c r="B955" s="7"/>
      <c r="C955" s="49" t="str">
        <f>IFERROR(INDEX('Реестр семейств'!F$7:$F$9803,MATCH(A955,'Реестр семейств'!$B$7:$B$9803,0),1),"")</f>
        <v/>
      </c>
      <c r="D955" s="53" t="str">
        <f>IFERROR(HYPERLINK(INDEX('Реестр семейств'!AC$7:$AC$9803,MATCH(A955,'Реестр семейств'!$B$7:$B$9803,0),1),"&gt;&gt;&gt;"),"")</f>
        <v/>
      </c>
      <c r="E955" s="49" t="str">
        <f>IFERROR(INDEX('Реестр семейств'!F$7:$F$9803,MATCH(B955,'Реестр семейств'!$B$7:$B$9803,0),1),"")</f>
        <v/>
      </c>
      <c r="F955" s="81" t="str">
        <f>IFERROR(HYPERLINK(INDEX('Реестр семейств'!AC$7:$AC$9803,MATCH(B955,'Реестр семейств'!$B$7:$B$9803,0),1),"&gt;&gt;&gt;"),"")</f>
        <v/>
      </c>
    </row>
    <row r="956" spans="1:6">
      <c r="A956" s="63"/>
      <c r="B956" s="7"/>
      <c r="C956" s="49" t="str">
        <f>IFERROR(INDEX('Реестр семейств'!F$7:$F$9803,MATCH(A956,'Реестр семейств'!$B$7:$B$9803,0),1),"")</f>
        <v/>
      </c>
      <c r="D956" s="53" t="str">
        <f>IFERROR(HYPERLINK(INDEX('Реестр семейств'!AC$7:$AC$9803,MATCH(A956,'Реестр семейств'!$B$7:$B$9803,0),1),"&gt;&gt;&gt;"),"")</f>
        <v/>
      </c>
      <c r="E956" s="49" t="str">
        <f>IFERROR(INDEX('Реестр семейств'!F$7:$F$9803,MATCH(B956,'Реестр семейств'!$B$7:$B$9803,0),1),"")</f>
        <v/>
      </c>
      <c r="F956" s="81" t="str">
        <f>IFERROR(HYPERLINK(INDEX('Реестр семейств'!AC$7:$AC$9803,MATCH(B956,'Реестр семейств'!$B$7:$B$9803,0),1),"&gt;&gt;&gt;"),"")</f>
        <v/>
      </c>
    </row>
    <row r="957" spans="1:6">
      <c r="A957" s="63"/>
      <c r="B957" s="7"/>
      <c r="C957" s="49" t="str">
        <f>IFERROR(INDEX('Реестр семейств'!F$7:$F$9803,MATCH(A957,'Реестр семейств'!$B$7:$B$9803,0),1),"")</f>
        <v/>
      </c>
      <c r="D957" s="53" t="str">
        <f>IFERROR(HYPERLINK(INDEX('Реестр семейств'!AC$7:$AC$9803,MATCH(A957,'Реестр семейств'!$B$7:$B$9803,0),1),"&gt;&gt;&gt;"),"")</f>
        <v/>
      </c>
      <c r="E957" s="49" t="str">
        <f>IFERROR(INDEX('Реестр семейств'!F$7:$F$9803,MATCH(B957,'Реестр семейств'!$B$7:$B$9803,0),1),"")</f>
        <v/>
      </c>
      <c r="F957" s="81" t="str">
        <f>IFERROR(HYPERLINK(INDEX('Реестр семейств'!AC$7:$AC$9803,MATCH(B957,'Реестр семейств'!$B$7:$B$9803,0),1),"&gt;&gt;&gt;"),"")</f>
        <v/>
      </c>
    </row>
    <row r="958" spans="1:6">
      <c r="A958" s="63"/>
      <c r="B958" s="7"/>
      <c r="C958" s="49" t="str">
        <f>IFERROR(INDEX('Реестр семейств'!F$7:$F$9803,MATCH(A958,'Реестр семейств'!$B$7:$B$9803,0),1),"")</f>
        <v/>
      </c>
      <c r="D958" s="53" t="str">
        <f>IFERROR(HYPERLINK(INDEX('Реестр семейств'!AC$7:$AC$9803,MATCH(A958,'Реестр семейств'!$B$7:$B$9803,0),1),"&gt;&gt;&gt;"),"")</f>
        <v/>
      </c>
      <c r="E958" s="49" t="str">
        <f>IFERROR(INDEX('Реестр семейств'!F$7:$F$9803,MATCH(B958,'Реестр семейств'!$B$7:$B$9803,0),1),"")</f>
        <v/>
      </c>
      <c r="F958" s="81" t="str">
        <f>IFERROR(HYPERLINK(INDEX('Реестр семейств'!AC$7:$AC$9803,MATCH(B958,'Реестр семейств'!$B$7:$B$9803,0),1),"&gt;&gt;&gt;"),"")</f>
        <v/>
      </c>
    </row>
    <row r="959" spans="1:6">
      <c r="A959" s="63"/>
      <c r="B959" s="7"/>
      <c r="C959" s="49" t="str">
        <f>IFERROR(INDEX('Реестр семейств'!F$7:$F$9803,MATCH(A959,'Реестр семейств'!$B$7:$B$9803,0),1),"")</f>
        <v/>
      </c>
      <c r="D959" s="53" t="str">
        <f>IFERROR(HYPERLINK(INDEX('Реестр семейств'!AC$7:$AC$9803,MATCH(A959,'Реестр семейств'!$B$7:$B$9803,0),1),"&gt;&gt;&gt;"),"")</f>
        <v/>
      </c>
      <c r="E959" s="49" t="str">
        <f>IFERROR(INDEX('Реестр семейств'!F$7:$F$9803,MATCH(B959,'Реестр семейств'!$B$7:$B$9803,0),1),"")</f>
        <v/>
      </c>
      <c r="F959" s="81" t="str">
        <f>IFERROR(HYPERLINK(INDEX('Реестр семейств'!AC$7:$AC$9803,MATCH(B959,'Реестр семейств'!$B$7:$B$9803,0),1),"&gt;&gt;&gt;"),"")</f>
        <v/>
      </c>
    </row>
    <row r="960" spans="1:6">
      <c r="A960" s="63"/>
      <c r="B960" s="7"/>
      <c r="C960" s="49" t="str">
        <f>IFERROR(INDEX('Реестр семейств'!F$7:$F$9803,MATCH(A960,'Реестр семейств'!$B$7:$B$9803,0),1),"")</f>
        <v/>
      </c>
      <c r="D960" s="53" t="str">
        <f>IFERROR(HYPERLINK(INDEX('Реестр семейств'!AC$7:$AC$9803,MATCH(A960,'Реестр семейств'!$B$7:$B$9803,0),1),"&gt;&gt;&gt;"),"")</f>
        <v/>
      </c>
      <c r="E960" s="49" t="str">
        <f>IFERROR(INDEX('Реестр семейств'!F$7:$F$9803,MATCH(B960,'Реестр семейств'!$B$7:$B$9803,0),1),"")</f>
        <v/>
      </c>
      <c r="F960" s="81" t="str">
        <f>IFERROR(HYPERLINK(INDEX('Реестр семейств'!AC$7:$AC$9803,MATCH(B960,'Реестр семейств'!$B$7:$B$9803,0),1),"&gt;&gt;&gt;"),"")</f>
        <v/>
      </c>
    </row>
    <row r="961" spans="1:6">
      <c r="A961" s="63"/>
      <c r="B961" s="7"/>
      <c r="C961" s="49" t="str">
        <f>IFERROR(INDEX('Реестр семейств'!F$7:$F$9803,MATCH(A961,'Реестр семейств'!$B$7:$B$9803,0),1),"")</f>
        <v/>
      </c>
      <c r="D961" s="53" t="str">
        <f>IFERROR(HYPERLINK(INDEX('Реестр семейств'!AC$7:$AC$9803,MATCH(A961,'Реестр семейств'!$B$7:$B$9803,0),1),"&gt;&gt;&gt;"),"")</f>
        <v/>
      </c>
      <c r="E961" s="49" t="str">
        <f>IFERROR(INDEX('Реестр семейств'!F$7:$F$9803,MATCH(B961,'Реестр семейств'!$B$7:$B$9803,0),1),"")</f>
        <v/>
      </c>
      <c r="F961" s="81" t="str">
        <f>IFERROR(HYPERLINK(INDEX('Реестр семейств'!AC$7:$AC$9803,MATCH(B961,'Реестр семейств'!$B$7:$B$9803,0),1),"&gt;&gt;&gt;"),"")</f>
        <v/>
      </c>
    </row>
    <row r="962" spans="1:6">
      <c r="A962" s="63"/>
      <c r="B962" s="7"/>
      <c r="C962" s="49" t="str">
        <f>IFERROR(INDEX('Реестр семейств'!F$7:$F$9803,MATCH(A962,'Реестр семейств'!$B$7:$B$9803,0),1),"")</f>
        <v/>
      </c>
      <c r="D962" s="53" t="str">
        <f>IFERROR(HYPERLINK(INDEX('Реестр семейств'!AC$7:$AC$9803,MATCH(A962,'Реестр семейств'!$B$7:$B$9803,0),1),"&gt;&gt;&gt;"),"")</f>
        <v/>
      </c>
      <c r="E962" s="49" t="str">
        <f>IFERROR(INDEX('Реестр семейств'!F$7:$F$9803,MATCH(B962,'Реестр семейств'!$B$7:$B$9803,0),1),"")</f>
        <v/>
      </c>
      <c r="F962" s="81" t="str">
        <f>IFERROR(HYPERLINK(INDEX('Реестр семейств'!AC$7:$AC$9803,MATCH(B962,'Реестр семейств'!$B$7:$B$9803,0),1),"&gt;&gt;&gt;"),"")</f>
        <v/>
      </c>
    </row>
    <row r="963" spans="1:6">
      <c r="A963" s="63"/>
      <c r="B963" s="7"/>
      <c r="C963" s="49" t="str">
        <f>IFERROR(INDEX('Реестр семейств'!F$7:$F$9803,MATCH(A963,'Реестр семейств'!$B$7:$B$9803,0),1),"")</f>
        <v/>
      </c>
      <c r="D963" s="53" t="str">
        <f>IFERROR(HYPERLINK(INDEX('Реестр семейств'!AC$7:$AC$9803,MATCH(A963,'Реестр семейств'!$B$7:$B$9803,0),1),"&gt;&gt;&gt;"),"")</f>
        <v/>
      </c>
      <c r="E963" s="49" t="str">
        <f>IFERROR(INDEX('Реестр семейств'!F$7:$F$9803,MATCH(B963,'Реестр семейств'!$B$7:$B$9803,0),1),"")</f>
        <v/>
      </c>
      <c r="F963" s="81" t="str">
        <f>IFERROR(HYPERLINK(INDEX('Реестр семейств'!AC$7:$AC$9803,MATCH(B963,'Реестр семейств'!$B$7:$B$9803,0),1),"&gt;&gt;&gt;"),"")</f>
        <v/>
      </c>
    </row>
    <row r="964" spans="1:6">
      <c r="A964" s="63"/>
      <c r="B964" s="7"/>
      <c r="C964" s="49" t="str">
        <f>IFERROR(INDEX('Реестр семейств'!F$7:$F$9803,MATCH(A964,'Реестр семейств'!$B$7:$B$9803,0),1),"")</f>
        <v/>
      </c>
      <c r="D964" s="53" t="str">
        <f>IFERROR(HYPERLINK(INDEX('Реестр семейств'!AC$7:$AC$9803,MATCH(A964,'Реестр семейств'!$B$7:$B$9803,0),1),"&gt;&gt;&gt;"),"")</f>
        <v/>
      </c>
      <c r="E964" s="49" t="str">
        <f>IFERROR(INDEX('Реестр семейств'!F$7:$F$9803,MATCH(B964,'Реестр семейств'!$B$7:$B$9803,0),1),"")</f>
        <v/>
      </c>
      <c r="F964" s="81" t="str">
        <f>IFERROR(HYPERLINK(INDEX('Реестр семейств'!AC$7:$AC$9803,MATCH(B964,'Реестр семейств'!$B$7:$B$9803,0),1),"&gt;&gt;&gt;"),"")</f>
        <v/>
      </c>
    </row>
    <row r="965" spans="1:6">
      <c r="A965" s="63"/>
      <c r="B965" s="7"/>
      <c r="C965" s="49" t="str">
        <f>IFERROR(INDEX('Реестр семейств'!F$7:$F$9803,MATCH(A965,'Реестр семейств'!$B$7:$B$9803,0),1),"")</f>
        <v/>
      </c>
      <c r="D965" s="53" t="str">
        <f>IFERROR(HYPERLINK(INDEX('Реестр семейств'!AC$7:$AC$9803,MATCH(A965,'Реестр семейств'!$B$7:$B$9803,0),1),"&gt;&gt;&gt;"),"")</f>
        <v/>
      </c>
      <c r="E965" s="49" t="str">
        <f>IFERROR(INDEX('Реестр семейств'!F$7:$F$9803,MATCH(B965,'Реестр семейств'!$B$7:$B$9803,0),1),"")</f>
        <v/>
      </c>
      <c r="F965" s="81" t="str">
        <f>IFERROR(HYPERLINK(INDEX('Реестр семейств'!AC$7:$AC$9803,MATCH(B965,'Реестр семейств'!$B$7:$B$9803,0),1),"&gt;&gt;&gt;"),"")</f>
        <v/>
      </c>
    </row>
    <row r="966" spans="1:6">
      <c r="A966" s="63"/>
      <c r="B966" s="7"/>
      <c r="C966" s="49" t="str">
        <f>IFERROR(INDEX('Реестр семейств'!F$7:$F$9803,MATCH(A966,'Реестр семейств'!$B$7:$B$9803,0),1),"")</f>
        <v/>
      </c>
      <c r="D966" s="53" t="str">
        <f>IFERROR(HYPERLINK(INDEX('Реестр семейств'!AC$7:$AC$9803,MATCH(A966,'Реестр семейств'!$B$7:$B$9803,0),1),"&gt;&gt;&gt;"),"")</f>
        <v/>
      </c>
      <c r="E966" s="49" t="str">
        <f>IFERROR(INDEX('Реестр семейств'!F$7:$F$9803,MATCH(B966,'Реестр семейств'!$B$7:$B$9803,0),1),"")</f>
        <v/>
      </c>
      <c r="F966" s="81" t="str">
        <f>IFERROR(HYPERLINK(INDEX('Реестр семейств'!AC$7:$AC$9803,MATCH(B966,'Реестр семейств'!$B$7:$B$9803,0),1),"&gt;&gt;&gt;"),"")</f>
        <v/>
      </c>
    </row>
    <row r="967" spans="1:6">
      <c r="A967" s="63"/>
      <c r="B967" s="7"/>
      <c r="C967" s="49" t="str">
        <f>IFERROR(INDEX('Реестр семейств'!F$7:$F$9803,MATCH(A967,'Реестр семейств'!$B$7:$B$9803,0),1),"")</f>
        <v/>
      </c>
      <c r="D967" s="53" t="str">
        <f>IFERROR(HYPERLINK(INDEX('Реестр семейств'!AC$7:$AC$9803,MATCH(A967,'Реестр семейств'!$B$7:$B$9803,0),1),"&gt;&gt;&gt;"),"")</f>
        <v/>
      </c>
      <c r="E967" s="49" t="str">
        <f>IFERROR(INDEX('Реестр семейств'!F$7:$F$9803,MATCH(B967,'Реестр семейств'!$B$7:$B$9803,0),1),"")</f>
        <v/>
      </c>
      <c r="F967" s="81" t="str">
        <f>IFERROR(HYPERLINK(INDEX('Реестр семейств'!AC$7:$AC$9803,MATCH(B967,'Реестр семейств'!$B$7:$B$9803,0),1),"&gt;&gt;&gt;"),"")</f>
        <v/>
      </c>
    </row>
    <row r="968" spans="1:6">
      <c r="A968" s="63"/>
      <c r="B968" s="7"/>
      <c r="C968" s="49" t="str">
        <f>IFERROR(INDEX('Реестр семейств'!F$7:$F$9803,MATCH(A968,'Реестр семейств'!$B$7:$B$9803,0),1),"")</f>
        <v/>
      </c>
      <c r="D968" s="53" t="str">
        <f>IFERROR(HYPERLINK(INDEX('Реестр семейств'!AC$7:$AC$9803,MATCH(A968,'Реестр семейств'!$B$7:$B$9803,0),1),"&gt;&gt;&gt;"),"")</f>
        <v/>
      </c>
      <c r="E968" s="49" t="str">
        <f>IFERROR(INDEX('Реестр семейств'!F$7:$F$9803,MATCH(B968,'Реестр семейств'!$B$7:$B$9803,0),1),"")</f>
        <v/>
      </c>
      <c r="F968" s="81" t="str">
        <f>IFERROR(HYPERLINK(INDEX('Реестр семейств'!AC$7:$AC$9803,MATCH(B968,'Реестр семейств'!$B$7:$B$9803,0),1),"&gt;&gt;&gt;"),"")</f>
        <v/>
      </c>
    </row>
    <row r="969" spans="1:6">
      <c r="A969" s="63"/>
      <c r="B969" s="7"/>
      <c r="C969" s="49" t="str">
        <f>IFERROR(INDEX('Реестр семейств'!F$7:$F$9803,MATCH(A969,'Реестр семейств'!$B$7:$B$9803,0),1),"")</f>
        <v/>
      </c>
      <c r="D969" s="53" t="str">
        <f>IFERROR(HYPERLINK(INDEX('Реестр семейств'!AC$7:$AC$9803,MATCH(A969,'Реестр семейств'!$B$7:$B$9803,0),1),"&gt;&gt;&gt;"),"")</f>
        <v/>
      </c>
      <c r="E969" s="49" t="str">
        <f>IFERROR(INDEX('Реестр семейств'!F$7:$F$9803,MATCH(B969,'Реестр семейств'!$B$7:$B$9803,0),1),"")</f>
        <v/>
      </c>
      <c r="F969" s="81" t="str">
        <f>IFERROR(HYPERLINK(INDEX('Реестр семейств'!AC$7:$AC$9803,MATCH(B969,'Реестр семейств'!$B$7:$B$9803,0),1),"&gt;&gt;&gt;"),"")</f>
        <v/>
      </c>
    </row>
    <row r="970" spans="1:6">
      <c r="A970" s="63"/>
      <c r="B970" s="7"/>
      <c r="C970" s="49" t="str">
        <f>IFERROR(INDEX('Реестр семейств'!F$7:$F$9803,MATCH(A970,'Реестр семейств'!$B$7:$B$9803,0),1),"")</f>
        <v/>
      </c>
      <c r="D970" s="53" t="str">
        <f>IFERROR(HYPERLINK(INDEX('Реестр семейств'!AC$7:$AC$9803,MATCH(A970,'Реестр семейств'!$B$7:$B$9803,0),1),"&gt;&gt;&gt;"),"")</f>
        <v/>
      </c>
      <c r="E970" s="49" t="str">
        <f>IFERROR(INDEX('Реестр семейств'!F$7:$F$9803,MATCH(B970,'Реестр семейств'!$B$7:$B$9803,0),1),"")</f>
        <v/>
      </c>
      <c r="F970" s="81" t="str">
        <f>IFERROR(HYPERLINK(INDEX('Реестр семейств'!AC$7:$AC$9803,MATCH(B970,'Реестр семейств'!$B$7:$B$9803,0),1),"&gt;&gt;&gt;"),"")</f>
        <v/>
      </c>
    </row>
    <row r="971" spans="1:6">
      <c r="A971" s="63"/>
      <c r="B971" s="7"/>
      <c r="C971" s="49" t="str">
        <f>IFERROR(INDEX('Реестр семейств'!F$7:$F$9803,MATCH(A971,'Реестр семейств'!$B$7:$B$9803,0),1),"")</f>
        <v/>
      </c>
      <c r="D971" s="53" t="str">
        <f>IFERROR(HYPERLINK(INDEX('Реестр семейств'!AC$7:$AC$9803,MATCH(A971,'Реестр семейств'!$B$7:$B$9803,0),1),"&gt;&gt;&gt;"),"")</f>
        <v/>
      </c>
      <c r="E971" s="49" t="str">
        <f>IFERROR(INDEX('Реестр семейств'!F$7:$F$9803,MATCH(B971,'Реестр семейств'!$B$7:$B$9803,0),1),"")</f>
        <v/>
      </c>
      <c r="F971" s="81" t="str">
        <f>IFERROR(HYPERLINK(INDEX('Реестр семейств'!AC$7:$AC$9803,MATCH(B971,'Реестр семейств'!$B$7:$B$9803,0),1),"&gt;&gt;&gt;"),"")</f>
        <v/>
      </c>
    </row>
    <row r="972" spans="1:6">
      <c r="A972" s="63"/>
      <c r="B972" s="7"/>
      <c r="C972" s="49" t="str">
        <f>IFERROR(INDEX('Реестр семейств'!F$7:$F$9803,MATCH(A972,'Реестр семейств'!$B$7:$B$9803,0),1),"")</f>
        <v/>
      </c>
      <c r="D972" s="53" t="str">
        <f>IFERROR(HYPERLINK(INDEX('Реестр семейств'!AC$7:$AC$9803,MATCH(A972,'Реестр семейств'!$B$7:$B$9803,0),1),"&gt;&gt;&gt;"),"")</f>
        <v/>
      </c>
      <c r="E972" s="49" t="str">
        <f>IFERROR(INDEX('Реестр семейств'!F$7:$F$9803,MATCH(B972,'Реестр семейств'!$B$7:$B$9803,0),1),"")</f>
        <v/>
      </c>
      <c r="F972" s="81" t="str">
        <f>IFERROR(HYPERLINK(INDEX('Реестр семейств'!AC$7:$AC$9803,MATCH(B972,'Реестр семейств'!$B$7:$B$9803,0),1),"&gt;&gt;&gt;"),"")</f>
        <v/>
      </c>
    </row>
    <row r="973" spans="1:6">
      <c r="A973" s="63"/>
      <c r="B973" s="7"/>
      <c r="C973" s="49" t="str">
        <f>IFERROR(INDEX('Реестр семейств'!F$7:$F$9803,MATCH(A973,'Реестр семейств'!$B$7:$B$9803,0),1),"")</f>
        <v/>
      </c>
      <c r="D973" s="53" t="str">
        <f>IFERROR(HYPERLINK(INDEX('Реестр семейств'!AC$7:$AC$9803,MATCH(A973,'Реестр семейств'!$B$7:$B$9803,0),1),"&gt;&gt;&gt;"),"")</f>
        <v/>
      </c>
      <c r="E973" s="49" t="str">
        <f>IFERROR(INDEX('Реестр семейств'!F$7:$F$9803,MATCH(B973,'Реестр семейств'!$B$7:$B$9803,0),1),"")</f>
        <v/>
      </c>
      <c r="F973" s="81" t="str">
        <f>IFERROR(HYPERLINK(INDEX('Реестр семейств'!AC$7:$AC$9803,MATCH(B973,'Реестр семейств'!$B$7:$B$9803,0),1),"&gt;&gt;&gt;"),"")</f>
        <v/>
      </c>
    </row>
    <row r="974" spans="1:6">
      <c r="A974" s="63"/>
      <c r="B974" s="7"/>
      <c r="C974" s="49" t="str">
        <f>IFERROR(INDEX('Реестр семейств'!F$7:$F$9803,MATCH(A974,'Реестр семейств'!$B$7:$B$9803,0),1),"")</f>
        <v/>
      </c>
      <c r="D974" s="53" t="str">
        <f>IFERROR(HYPERLINK(INDEX('Реестр семейств'!AC$7:$AC$9803,MATCH(A974,'Реестр семейств'!$B$7:$B$9803,0),1),"&gt;&gt;&gt;"),"")</f>
        <v/>
      </c>
      <c r="E974" s="49" t="str">
        <f>IFERROR(INDEX('Реестр семейств'!F$7:$F$9803,MATCH(B974,'Реестр семейств'!$B$7:$B$9803,0),1),"")</f>
        <v/>
      </c>
      <c r="F974" s="81" t="str">
        <f>IFERROR(HYPERLINK(INDEX('Реестр семейств'!AC$7:$AC$9803,MATCH(B974,'Реестр семейств'!$B$7:$B$9803,0),1),"&gt;&gt;&gt;"),"")</f>
        <v/>
      </c>
    </row>
    <row r="975" spans="1:6">
      <c r="A975" s="63"/>
      <c r="B975" s="7"/>
      <c r="C975" s="49" t="str">
        <f>IFERROR(INDEX('Реестр семейств'!F$7:$F$9803,MATCH(A975,'Реестр семейств'!$B$7:$B$9803,0),1),"")</f>
        <v/>
      </c>
      <c r="D975" s="53" t="str">
        <f>IFERROR(HYPERLINK(INDEX('Реестр семейств'!AC$7:$AC$9803,MATCH(A975,'Реестр семейств'!$B$7:$B$9803,0),1),"&gt;&gt;&gt;"),"")</f>
        <v/>
      </c>
      <c r="E975" s="49" t="str">
        <f>IFERROR(INDEX('Реестр семейств'!F$7:$F$9803,MATCH(B975,'Реестр семейств'!$B$7:$B$9803,0),1),"")</f>
        <v/>
      </c>
      <c r="F975" s="81" t="str">
        <f>IFERROR(HYPERLINK(INDEX('Реестр семейств'!AC$7:$AC$9803,MATCH(B975,'Реестр семейств'!$B$7:$B$9803,0),1),"&gt;&gt;&gt;"),"")</f>
        <v/>
      </c>
    </row>
    <row r="976" spans="1:6">
      <c r="A976" s="63"/>
      <c r="B976" s="7"/>
      <c r="C976" s="49" t="str">
        <f>IFERROR(INDEX('Реестр семейств'!F$7:$F$9803,MATCH(A976,'Реестр семейств'!$B$7:$B$9803,0),1),"")</f>
        <v/>
      </c>
      <c r="D976" s="53" t="str">
        <f>IFERROR(HYPERLINK(INDEX('Реестр семейств'!AC$7:$AC$9803,MATCH(A976,'Реестр семейств'!$B$7:$B$9803,0),1),"&gt;&gt;&gt;"),"")</f>
        <v/>
      </c>
      <c r="E976" s="49" t="str">
        <f>IFERROR(INDEX('Реестр семейств'!F$7:$F$9803,MATCH(B976,'Реестр семейств'!$B$7:$B$9803,0),1),"")</f>
        <v/>
      </c>
      <c r="F976" s="81" t="str">
        <f>IFERROR(HYPERLINK(INDEX('Реестр семейств'!AC$7:$AC$9803,MATCH(B976,'Реестр семейств'!$B$7:$B$9803,0),1),"&gt;&gt;&gt;"),"")</f>
        <v/>
      </c>
    </row>
    <row r="977" spans="1:6">
      <c r="A977" s="63"/>
      <c r="B977" s="7"/>
      <c r="C977" s="49" t="str">
        <f>IFERROR(INDEX('Реестр семейств'!F$7:$F$9803,MATCH(A977,'Реестр семейств'!$B$7:$B$9803,0),1),"")</f>
        <v/>
      </c>
      <c r="D977" s="53" t="str">
        <f>IFERROR(HYPERLINK(INDEX('Реестр семейств'!AC$7:$AC$9803,MATCH(A977,'Реестр семейств'!$B$7:$B$9803,0),1),"&gt;&gt;&gt;"),"")</f>
        <v/>
      </c>
      <c r="E977" s="49" t="str">
        <f>IFERROR(INDEX('Реестр семейств'!F$7:$F$9803,MATCH(B977,'Реестр семейств'!$B$7:$B$9803,0),1),"")</f>
        <v/>
      </c>
      <c r="F977" s="81" t="str">
        <f>IFERROR(HYPERLINK(INDEX('Реестр семейств'!AC$7:$AC$9803,MATCH(B977,'Реестр семейств'!$B$7:$B$9803,0),1),"&gt;&gt;&gt;"),"")</f>
        <v/>
      </c>
    </row>
    <row r="978" spans="1:6">
      <c r="A978" s="63"/>
      <c r="B978" s="7"/>
      <c r="C978" s="49" t="str">
        <f>IFERROR(INDEX('Реестр семейств'!F$7:$F$9803,MATCH(A978,'Реестр семейств'!$B$7:$B$9803,0),1),"")</f>
        <v/>
      </c>
      <c r="D978" s="53" t="str">
        <f>IFERROR(HYPERLINK(INDEX('Реестр семейств'!AC$7:$AC$9803,MATCH(A978,'Реестр семейств'!$B$7:$B$9803,0),1),"&gt;&gt;&gt;"),"")</f>
        <v/>
      </c>
      <c r="E978" s="49" t="str">
        <f>IFERROR(INDEX('Реестр семейств'!F$7:$F$9803,MATCH(B978,'Реестр семейств'!$B$7:$B$9803,0),1),"")</f>
        <v/>
      </c>
      <c r="F978" s="81" t="str">
        <f>IFERROR(HYPERLINK(INDEX('Реестр семейств'!AC$7:$AC$9803,MATCH(B978,'Реестр семейств'!$B$7:$B$9803,0),1),"&gt;&gt;&gt;"),"")</f>
        <v/>
      </c>
    </row>
    <row r="979" spans="1:6">
      <c r="A979" s="63"/>
      <c r="B979" s="7"/>
      <c r="C979" s="49" t="str">
        <f>IFERROR(INDEX('Реестр семейств'!F$7:$F$9803,MATCH(A979,'Реестр семейств'!$B$7:$B$9803,0),1),"")</f>
        <v/>
      </c>
      <c r="D979" s="53" t="str">
        <f>IFERROR(HYPERLINK(INDEX('Реестр семейств'!AC$7:$AC$9803,MATCH(A979,'Реестр семейств'!$B$7:$B$9803,0),1),"&gt;&gt;&gt;"),"")</f>
        <v/>
      </c>
      <c r="E979" s="49" t="str">
        <f>IFERROR(INDEX('Реестр семейств'!F$7:$F$9803,MATCH(B979,'Реестр семейств'!$B$7:$B$9803,0),1),"")</f>
        <v/>
      </c>
      <c r="F979" s="81" t="str">
        <f>IFERROR(HYPERLINK(INDEX('Реестр семейств'!AC$7:$AC$9803,MATCH(B979,'Реестр семейств'!$B$7:$B$9803,0),1),"&gt;&gt;&gt;"),"")</f>
        <v/>
      </c>
    </row>
    <row r="980" spans="1:6">
      <c r="A980" s="63"/>
      <c r="B980" s="7"/>
      <c r="C980" s="49" t="str">
        <f>IFERROR(INDEX('Реестр семейств'!F$7:$F$9803,MATCH(A980,'Реестр семейств'!$B$7:$B$9803,0),1),"")</f>
        <v/>
      </c>
      <c r="D980" s="53" t="str">
        <f>IFERROR(HYPERLINK(INDEX('Реестр семейств'!AC$7:$AC$9803,MATCH(A980,'Реестр семейств'!$B$7:$B$9803,0),1),"&gt;&gt;&gt;"),"")</f>
        <v/>
      </c>
      <c r="E980" s="49" t="str">
        <f>IFERROR(INDEX('Реестр семейств'!F$7:$F$9803,MATCH(B980,'Реестр семейств'!$B$7:$B$9803,0),1),"")</f>
        <v/>
      </c>
      <c r="F980" s="81" t="str">
        <f>IFERROR(HYPERLINK(INDEX('Реестр семейств'!AC$7:$AC$9803,MATCH(B980,'Реестр семейств'!$B$7:$B$9803,0),1),"&gt;&gt;&gt;"),"")</f>
        <v/>
      </c>
    </row>
    <row r="981" spans="1:6">
      <c r="A981" s="63"/>
      <c r="B981" s="7"/>
      <c r="C981" s="49" t="str">
        <f>IFERROR(INDEX('Реестр семейств'!F$7:$F$9803,MATCH(A981,'Реестр семейств'!$B$7:$B$9803,0),1),"")</f>
        <v/>
      </c>
      <c r="D981" s="53" t="str">
        <f>IFERROR(HYPERLINK(INDEX('Реестр семейств'!AC$7:$AC$9803,MATCH(A981,'Реестр семейств'!$B$7:$B$9803,0),1),"&gt;&gt;&gt;"),"")</f>
        <v/>
      </c>
      <c r="E981" s="49" t="str">
        <f>IFERROR(INDEX('Реестр семейств'!F$7:$F$9803,MATCH(B981,'Реестр семейств'!$B$7:$B$9803,0),1),"")</f>
        <v/>
      </c>
      <c r="F981" s="81" t="str">
        <f>IFERROR(HYPERLINK(INDEX('Реестр семейств'!AC$7:$AC$9803,MATCH(B981,'Реестр семейств'!$B$7:$B$9803,0),1),"&gt;&gt;&gt;"),"")</f>
        <v/>
      </c>
    </row>
    <row r="982" spans="1:6">
      <c r="A982" s="63"/>
      <c r="B982" s="7"/>
      <c r="C982" s="49" t="str">
        <f>IFERROR(INDEX('Реестр семейств'!F$7:$F$9803,MATCH(A982,'Реестр семейств'!$B$7:$B$9803,0),1),"")</f>
        <v/>
      </c>
      <c r="D982" s="53" t="str">
        <f>IFERROR(HYPERLINK(INDEX('Реестр семейств'!AC$7:$AC$9803,MATCH(A982,'Реестр семейств'!$B$7:$B$9803,0),1),"&gt;&gt;&gt;"),"")</f>
        <v/>
      </c>
      <c r="E982" s="49" t="str">
        <f>IFERROR(INDEX('Реестр семейств'!F$7:$F$9803,MATCH(B982,'Реестр семейств'!$B$7:$B$9803,0),1),"")</f>
        <v/>
      </c>
      <c r="F982" s="81" t="str">
        <f>IFERROR(HYPERLINK(INDEX('Реестр семейств'!AC$7:$AC$9803,MATCH(B982,'Реестр семейств'!$B$7:$B$9803,0),1),"&gt;&gt;&gt;"),"")</f>
        <v/>
      </c>
    </row>
    <row r="983" spans="1:6">
      <c r="A983" s="63"/>
      <c r="B983" s="7"/>
      <c r="C983" s="49" t="str">
        <f>IFERROR(INDEX('Реестр семейств'!F$7:$F$9803,MATCH(A983,'Реестр семейств'!$B$7:$B$9803,0),1),"")</f>
        <v/>
      </c>
      <c r="D983" s="53" t="str">
        <f>IFERROR(HYPERLINK(INDEX('Реестр семейств'!AC$7:$AC$9803,MATCH(A983,'Реестр семейств'!$B$7:$B$9803,0),1),"&gt;&gt;&gt;"),"")</f>
        <v/>
      </c>
      <c r="E983" s="49" t="str">
        <f>IFERROR(INDEX('Реестр семейств'!F$7:$F$9803,MATCH(B983,'Реестр семейств'!$B$7:$B$9803,0),1),"")</f>
        <v/>
      </c>
      <c r="F983" s="81" t="str">
        <f>IFERROR(HYPERLINK(INDEX('Реестр семейств'!AC$7:$AC$9803,MATCH(B983,'Реестр семейств'!$B$7:$B$9803,0),1),"&gt;&gt;&gt;"),"")</f>
        <v/>
      </c>
    </row>
    <row r="984" spans="1:6">
      <c r="A984" s="63"/>
      <c r="B984" s="7"/>
      <c r="C984" s="49" t="str">
        <f>IFERROR(INDEX('Реестр семейств'!F$7:$F$9803,MATCH(A984,'Реестр семейств'!$B$7:$B$9803,0),1),"")</f>
        <v/>
      </c>
      <c r="D984" s="53" t="str">
        <f>IFERROR(HYPERLINK(INDEX('Реестр семейств'!AC$7:$AC$9803,MATCH(A984,'Реестр семейств'!$B$7:$B$9803,0),1),"&gt;&gt;&gt;"),"")</f>
        <v/>
      </c>
      <c r="E984" s="49" t="str">
        <f>IFERROR(INDEX('Реестр семейств'!F$7:$F$9803,MATCH(B984,'Реестр семейств'!$B$7:$B$9803,0),1),"")</f>
        <v/>
      </c>
      <c r="F984" s="81" t="str">
        <f>IFERROR(HYPERLINK(INDEX('Реестр семейств'!AC$7:$AC$9803,MATCH(B984,'Реестр семейств'!$B$7:$B$9803,0),1),"&gt;&gt;&gt;"),"")</f>
        <v/>
      </c>
    </row>
    <row r="985" spans="1:6">
      <c r="A985" s="63"/>
      <c r="B985" s="7"/>
      <c r="C985" s="49" t="str">
        <f>IFERROR(INDEX('Реестр семейств'!F$7:$F$9803,MATCH(A985,'Реестр семейств'!$B$7:$B$9803,0),1),"")</f>
        <v/>
      </c>
      <c r="D985" s="53" t="str">
        <f>IFERROR(HYPERLINK(INDEX('Реестр семейств'!AC$7:$AC$9803,MATCH(A985,'Реестр семейств'!$B$7:$B$9803,0),1),"&gt;&gt;&gt;"),"")</f>
        <v/>
      </c>
      <c r="E985" s="49" t="str">
        <f>IFERROR(INDEX('Реестр семейств'!F$7:$F$9803,MATCH(B985,'Реестр семейств'!$B$7:$B$9803,0),1),"")</f>
        <v/>
      </c>
      <c r="F985" s="81" t="str">
        <f>IFERROR(HYPERLINK(INDEX('Реестр семейств'!AC$7:$AC$9803,MATCH(B985,'Реестр семейств'!$B$7:$B$9803,0),1),"&gt;&gt;&gt;"),"")</f>
        <v/>
      </c>
    </row>
    <row r="986" spans="1:6">
      <c r="A986" s="63"/>
      <c r="B986" s="7"/>
      <c r="C986" s="49" t="str">
        <f>IFERROR(INDEX('Реестр семейств'!F$7:$F$9803,MATCH(A986,'Реестр семейств'!$B$7:$B$9803,0),1),"")</f>
        <v/>
      </c>
      <c r="D986" s="53" t="str">
        <f>IFERROR(HYPERLINK(INDEX('Реестр семейств'!AC$7:$AC$9803,MATCH(A986,'Реестр семейств'!$B$7:$B$9803,0),1),"&gt;&gt;&gt;"),"")</f>
        <v/>
      </c>
      <c r="E986" s="49" t="str">
        <f>IFERROR(INDEX('Реестр семейств'!F$7:$F$9803,MATCH(B986,'Реестр семейств'!$B$7:$B$9803,0),1),"")</f>
        <v/>
      </c>
      <c r="F986" s="81" t="str">
        <f>IFERROR(HYPERLINK(INDEX('Реестр семейств'!AC$7:$AC$9803,MATCH(B986,'Реестр семейств'!$B$7:$B$9803,0),1),"&gt;&gt;&gt;"),"")</f>
        <v/>
      </c>
    </row>
    <row r="987" spans="1:6">
      <c r="A987" s="63"/>
      <c r="B987" s="7"/>
      <c r="C987" s="49" t="str">
        <f>IFERROR(INDEX('Реестр семейств'!F$7:$F$9803,MATCH(A987,'Реестр семейств'!$B$7:$B$9803,0),1),"")</f>
        <v/>
      </c>
      <c r="D987" s="53" t="str">
        <f>IFERROR(HYPERLINK(INDEX('Реестр семейств'!AC$7:$AC$9803,MATCH(A987,'Реестр семейств'!$B$7:$B$9803,0),1),"&gt;&gt;&gt;"),"")</f>
        <v/>
      </c>
      <c r="E987" s="49" t="str">
        <f>IFERROR(INDEX('Реестр семейств'!F$7:$F$9803,MATCH(B987,'Реестр семейств'!$B$7:$B$9803,0),1),"")</f>
        <v/>
      </c>
      <c r="F987" s="81" t="str">
        <f>IFERROR(HYPERLINK(INDEX('Реестр семейств'!AC$7:$AC$9803,MATCH(B987,'Реестр семейств'!$B$7:$B$9803,0),1),"&gt;&gt;&gt;"),"")</f>
        <v/>
      </c>
    </row>
    <row r="988" spans="1:6">
      <c r="A988" s="63"/>
      <c r="B988" s="7"/>
      <c r="C988" s="49" t="str">
        <f>IFERROR(INDEX('Реестр семейств'!F$7:$F$9803,MATCH(A988,'Реестр семейств'!$B$7:$B$9803,0),1),"")</f>
        <v/>
      </c>
      <c r="D988" s="53" t="str">
        <f>IFERROR(HYPERLINK(INDEX('Реестр семейств'!AC$7:$AC$9803,MATCH(A988,'Реестр семейств'!$B$7:$B$9803,0),1),"&gt;&gt;&gt;"),"")</f>
        <v/>
      </c>
      <c r="E988" s="49" t="str">
        <f>IFERROR(INDEX('Реестр семейств'!F$7:$F$9803,MATCH(B988,'Реестр семейств'!$B$7:$B$9803,0),1),"")</f>
        <v/>
      </c>
      <c r="F988" s="81" t="str">
        <f>IFERROR(HYPERLINK(INDEX('Реестр семейств'!AC$7:$AC$9803,MATCH(B988,'Реестр семейств'!$B$7:$B$9803,0),1),"&gt;&gt;&gt;"),"")</f>
        <v/>
      </c>
    </row>
    <row r="989" spans="1:6">
      <c r="A989" s="63"/>
      <c r="B989" s="7"/>
      <c r="C989" s="49" t="str">
        <f>IFERROR(INDEX('Реестр семейств'!F$7:$F$9803,MATCH(A989,'Реестр семейств'!$B$7:$B$9803,0),1),"")</f>
        <v/>
      </c>
      <c r="D989" s="53" t="str">
        <f>IFERROR(HYPERLINK(INDEX('Реестр семейств'!AC$7:$AC$9803,MATCH(A989,'Реестр семейств'!$B$7:$B$9803,0),1),"&gt;&gt;&gt;"),"")</f>
        <v/>
      </c>
      <c r="E989" s="49" t="str">
        <f>IFERROR(INDEX('Реестр семейств'!F$7:$F$9803,MATCH(B989,'Реестр семейств'!$B$7:$B$9803,0),1),"")</f>
        <v/>
      </c>
      <c r="F989" s="81" t="str">
        <f>IFERROR(HYPERLINK(INDEX('Реестр семейств'!AC$7:$AC$9803,MATCH(B989,'Реестр семейств'!$B$7:$B$9803,0),1),"&gt;&gt;&gt;"),"")</f>
        <v/>
      </c>
    </row>
    <row r="990" spans="1:6">
      <c r="A990" s="63"/>
      <c r="B990" s="7"/>
      <c r="C990" s="49" t="str">
        <f>IFERROR(INDEX('Реестр семейств'!F$7:$F$9803,MATCH(A990,'Реестр семейств'!$B$7:$B$9803,0),1),"")</f>
        <v/>
      </c>
      <c r="D990" s="53" t="str">
        <f>IFERROR(HYPERLINK(INDEX('Реестр семейств'!AC$7:$AC$9803,MATCH(A990,'Реестр семейств'!$B$7:$B$9803,0),1),"&gt;&gt;&gt;"),"")</f>
        <v/>
      </c>
      <c r="E990" s="49" t="str">
        <f>IFERROR(INDEX('Реестр семейств'!F$7:$F$9803,MATCH(B990,'Реестр семейств'!$B$7:$B$9803,0),1),"")</f>
        <v/>
      </c>
      <c r="F990" s="81" t="str">
        <f>IFERROR(HYPERLINK(INDEX('Реестр семейств'!AC$7:$AC$9803,MATCH(B990,'Реестр семейств'!$B$7:$B$9803,0),1),"&gt;&gt;&gt;"),"")</f>
        <v/>
      </c>
    </row>
    <row r="991" spans="1:6">
      <c r="A991" s="63"/>
      <c r="B991" s="7"/>
      <c r="C991" s="49" t="str">
        <f>IFERROR(INDEX('Реестр семейств'!F$7:$F$9803,MATCH(A991,'Реестр семейств'!$B$7:$B$9803,0),1),"")</f>
        <v/>
      </c>
      <c r="D991" s="53" t="str">
        <f>IFERROR(HYPERLINK(INDEX('Реестр семейств'!AC$7:$AC$9803,MATCH(A991,'Реестр семейств'!$B$7:$B$9803,0),1),"&gt;&gt;&gt;"),"")</f>
        <v/>
      </c>
      <c r="E991" s="49" t="str">
        <f>IFERROR(INDEX('Реестр семейств'!F$7:$F$9803,MATCH(B991,'Реестр семейств'!$B$7:$B$9803,0),1),"")</f>
        <v/>
      </c>
      <c r="F991" s="81" t="str">
        <f>IFERROR(HYPERLINK(INDEX('Реестр семейств'!AC$7:$AC$9803,MATCH(B991,'Реестр семейств'!$B$7:$B$9803,0),1),"&gt;&gt;&gt;"),"")</f>
        <v/>
      </c>
    </row>
    <row r="992" spans="1:6">
      <c r="A992" s="63"/>
      <c r="B992" s="7"/>
      <c r="C992" s="49" t="str">
        <f>IFERROR(INDEX('Реестр семейств'!F$7:$F$9803,MATCH(A992,'Реестр семейств'!$B$7:$B$9803,0),1),"")</f>
        <v/>
      </c>
      <c r="D992" s="53" t="str">
        <f>IFERROR(HYPERLINK(INDEX('Реестр семейств'!AC$7:$AC$9803,MATCH(A992,'Реестр семейств'!$B$7:$B$9803,0),1),"&gt;&gt;&gt;"),"")</f>
        <v/>
      </c>
      <c r="E992" s="49" t="str">
        <f>IFERROR(INDEX('Реестр семейств'!F$7:$F$9803,MATCH(B992,'Реестр семейств'!$B$7:$B$9803,0),1),"")</f>
        <v/>
      </c>
      <c r="F992" s="81" t="str">
        <f>IFERROR(HYPERLINK(INDEX('Реестр семейств'!AC$7:$AC$9803,MATCH(B992,'Реестр семейств'!$B$7:$B$9803,0),1),"&gt;&gt;&gt;"),"")</f>
        <v/>
      </c>
    </row>
    <row r="993" spans="1:6">
      <c r="A993" s="63"/>
      <c r="B993" s="7"/>
      <c r="C993" s="49" t="str">
        <f>IFERROR(INDEX('Реестр семейств'!F$7:$F$9803,MATCH(A993,'Реестр семейств'!$B$7:$B$9803,0),1),"")</f>
        <v/>
      </c>
      <c r="D993" s="53" t="str">
        <f>IFERROR(HYPERLINK(INDEX('Реестр семейств'!AC$7:$AC$9803,MATCH(A993,'Реестр семейств'!$B$7:$B$9803,0),1),"&gt;&gt;&gt;"),"")</f>
        <v/>
      </c>
      <c r="E993" s="49" t="str">
        <f>IFERROR(INDEX('Реестр семейств'!F$7:$F$9803,MATCH(B993,'Реестр семейств'!$B$7:$B$9803,0),1),"")</f>
        <v/>
      </c>
      <c r="F993" s="81" t="str">
        <f>IFERROR(HYPERLINK(INDEX('Реестр семейств'!AC$7:$AC$9803,MATCH(B993,'Реестр семейств'!$B$7:$B$9803,0),1),"&gt;&gt;&gt;"),"")</f>
        <v/>
      </c>
    </row>
    <row r="994" spans="1:6">
      <c r="A994" s="63"/>
      <c r="B994" s="7"/>
      <c r="C994" s="49" t="str">
        <f>IFERROR(INDEX('Реестр семейств'!F$7:$F$9803,MATCH(A994,'Реестр семейств'!$B$7:$B$9803,0),1),"")</f>
        <v/>
      </c>
      <c r="D994" s="53" t="str">
        <f>IFERROR(HYPERLINK(INDEX('Реестр семейств'!AC$7:$AC$9803,MATCH(A994,'Реестр семейств'!$B$7:$B$9803,0),1),"&gt;&gt;&gt;"),"")</f>
        <v/>
      </c>
      <c r="E994" s="49" t="str">
        <f>IFERROR(INDEX('Реестр семейств'!F$7:$F$9803,MATCH(B994,'Реестр семейств'!$B$7:$B$9803,0),1),"")</f>
        <v/>
      </c>
      <c r="F994" s="81" t="str">
        <f>IFERROR(HYPERLINK(INDEX('Реестр семейств'!AC$7:$AC$9803,MATCH(B994,'Реестр семейств'!$B$7:$B$9803,0),1),"&gt;&gt;&gt;"),"")</f>
        <v/>
      </c>
    </row>
    <row r="995" spans="1:6">
      <c r="A995" s="63"/>
      <c r="B995" s="7"/>
      <c r="C995" s="49" t="str">
        <f>IFERROR(INDEX('Реестр семейств'!F$7:$F$9803,MATCH(A995,'Реестр семейств'!$B$7:$B$9803,0),1),"")</f>
        <v/>
      </c>
      <c r="D995" s="53" t="str">
        <f>IFERROR(HYPERLINK(INDEX('Реестр семейств'!AC$7:$AC$9803,MATCH(A995,'Реестр семейств'!$B$7:$B$9803,0),1),"&gt;&gt;&gt;"),"")</f>
        <v/>
      </c>
      <c r="E995" s="49" t="str">
        <f>IFERROR(INDEX('Реестр семейств'!F$7:$F$9803,MATCH(B995,'Реестр семейств'!$B$7:$B$9803,0),1),"")</f>
        <v/>
      </c>
      <c r="F995" s="81" t="str">
        <f>IFERROR(HYPERLINK(INDEX('Реестр семейств'!AC$7:$AC$9803,MATCH(B995,'Реестр семейств'!$B$7:$B$9803,0),1),"&gt;&gt;&gt;"),"")</f>
        <v/>
      </c>
    </row>
    <row r="996" spans="1:6">
      <c r="A996" s="63"/>
      <c r="B996" s="7"/>
      <c r="C996" s="49" t="str">
        <f>IFERROR(INDEX('Реестр семейств'!F$7:$F$9803,MATCH(A996,'Реестр семейств'!$B$7:$B$9803,0),1),"")</f>
        <v/>
      </c>
      <c r="D996" s="53" t="str">
        <f>IFERROR(HYPERLINK(INDEX('Реестр семейств'!AC$7:$AC$9803,MATCH(A996,'Реестр семейств'!$B$7:$B$9803,0),1),"&gt;&gt;&gt;"),"")</f>
        <v/>
      </c>
      <c r="E996" s="49" t="str">
        <f>IFERROR(INDEX('Реестр семейств'!F$7:$F$9803,MATCH(B996,'Реестр семейств'!$B$7:$B$9803,0),1),"")</f>
        <v/>
      </c>
      <c r="F996" s="81" t="str">
        <f>IFERROR(HYPERLINK(INDEX('Реестр семейств'!AC$7:$AC$9803,MATCH(B996,'Реестр семейств'!$B$7:$B$9803,0),1),"&gt;&gt;&gt;"),"")</f>
        <v/>
      </c>
    </row>
    <row r="997" spans="1:6">
      <c r="A997" s="63"/>
      <c r="B997" s="7"/>
      <c r="C997" s="49" t="str">
        <f>IFERROR(INDEX('Реестр семейств'!F$7:$F$9803,MATCH(A997,'Реестр семейств'!$B$7:$B$9803,0),1),"")</f>
        <v/>
      </c>
      <c r="D997" s="53" t="str">
        <f>IFERROR(HYPERLINK(INDEX('Реестр семейств'!AC$7:$AC$9803,MATCH(A997,'Реестр семейств'!$B$7:$B$9803,0),1),"&gt;&gt;&gt;"),"")</f>
        <v/>
      </c>
      <c r="E997" s="49" t="str">
        <f>IFERROR(INDEX('Реестр семейств'!F$7:$F$9803,MATCH(B997,'Реестр семейств'!$B$7:$B$9803,0),1),"")</f>
        <v/>
      </c>
      <c r="F997" s="81" t="str">
        <f>IFERROR(HYPERLINK(INDEX('Реестр семейств'!AC$7:$AC$9803,MATCH(B997,'Реестр семейств'!$B$7:$B$9803,0),1),"&gt;&gt;&gt;"),"")</f>
        <v/>
      </c>
    </row>
    <row r="998" spans="1:6">
      <c r="A998" s="63"/>
      <c r="B998" s="7"/>
      <c r="C998" s="49" t="str">
        <f>IFERROR(INDEX('Реестр семейств'!F$7:$F$9803,MATCH(A998,'Реестр семейств'!$B$7:$B$9803,0),1),"")</f>
        <v/>
      </c>
      <c r="D998" s="53" t="str">
        <f>IFERROR(HYPERLINK(INDEX('Реестр семейств'!AC$7:$AC$9803,MATCH(A998,'Реестр семейств'!$B$7:$B$9803,0),1),"&gt;&gt;&gt;"),"")</f>
        <v/>
      </c>
      <c r="E998" s="49" t="str">
        <f>IFERROR(INDEX('Реестр семейств'!F$7:$F$9803,MATCH(B998,'Реестр семейств'!$B$7:$B$9803,0),1),"")</f>
        <v/>
      </c>
      <c r="F998" s="81" t="str">
        <f>IFERROR(HYPERLINK(INDEX('Реестр семейств'!AC$7:$AC$9803,MATCH(B998,'Реестр семейств'!$B$7:$B$9803,0),1),"&gt;&gt;&gt;"),"")</f>
        <v/>
      </c>
    </row>
    <row r="999" spans="1:6">
      <c r="A999" s="63"/>
      <c r="B999" s="7"/>
      <c r="C999" s="49" t="str">
        <f>IFERROR(INDEX('Реестр семейств'!F$7:$F$9803,MATCH(A999,'Реестр семейств'!$B$7:$B$9803,0),1),"")</f>
        <v/>
      </c>
      <c r="D999" s="53" t="str">
        <f>IFERROR(HYPERLINK(INDEX('Реестр семейств'!AC$7:$AC$9803,MATCH(A999,'Реестр семейств'!$B$7:$B$9803,0),1),"&gt;&gt;&gt;"),"")</f>
        <v/>
      </c>
      <c r="E999" s="49" t="str">
        <f>IFERROR(INDEX('Реестр семейств'!F$7:$F$9803,MATCH(B999,'Реестр семейств'!$B$7:$B$9803,0),1),"")</f>
        <v/>
      </c>
      <c r="F999" s="81" t="str">
        <f>IFERROR(HYPERLINK(INDEX('Реестр семейств'!AC$7:$AC$9803,MATCH(B999,'Реестр семейств'!$B$7:$B$9803,0),1),"&gt;&gt;&gt;"),"")</f>
        <v/>
      </c>
    </row>
    <row r="1000" spans="1:6">
      <c r="A1000" s="63"/>
      <c r="B1000" s="7"/>
      <c r="C1000" s="49" t="str">
        <f>IFERROR(INDEX('Реестр семейств'!F$7:$F$9803,MATCH(A1000,'Реестр семейств'!$B$7:$B$9803,0),1),"")</f>
        <v/>
      </c>
      <c r="D1000" s="53" t="str">
        <f>IFERROR(HYPERLINK(INDEX('Реестр семейств'!AC$7:$AC$9803,MATCH(A1000,'Реестр семейств'!$B$7:$B$9803,0),1),"&gt;&gt;&gt;"),"")</f>
        <v/>
      </c>
      <c r="E1000" s="49" t="str">
        <f>IFERROR(INDEX('Реестр семейств'!F$7:$F$9803,MATCH(B1000,'Реестр семейств'!$B$7:$B$9803,0),1),"")</f>
        <v/>
      </c>
      <c r="F1000" s="81" t="str">
        <f>IFERROR(HYPERLINK(INDEX('Реестр семейств'!AC$7:$AC$9803,MATCH(B1000,'Реестр семейств'!$B$7:$B$9803,0),1),"&gt;&gt;&gt;"),"")</f>
        <v/>
      </c>
    </row>
    <row r="1001" spans="1:6">
      <c r="A1001" s="63"/>
      <c r="B1001" s="7"/>
      <c r="C1001" s="49" t="str">
        <f>IFERROR(INDEX('Реестр семейств'!F$7:$F$9803,MATCH(A1001,'Реестр семейств'!$B$7:$B$9803,0),1),"")</f>
        <v/>
      </c>
      <c r="D1001" s="53" t="str">
        <f>IFERROR(HYPERLINK(INDEX('Реестр семейств'!AC$7:$AC$9803,MATCH(A1001,'Реестр семейств'!$B$7:$B$9803,0),1),"&gt;&gt;&gt;"),"")</f>
        <v/>
      </c>
      <c r="E1001" s="49" t="str">
        <f>IFERROR(INDEX('Реестр семейств'!F$7:$F$9803,MATCH(B1001,'Реестр семейств'!$B$7:$B$9803,0),1),"")</f>
        <v/>
      </c>
      <c r="F1001" s="81" t="str">
        <f>IFERROR(HYPERLINK(INDEX('Реестр семейств'!AC$7:$AC$9803,MATCH(B1001,'Реестр семейств'!$B$7:$B$9803,0),1),"&gt;&gt;&gt;"),"")</f>
        <v/>
      </c>
    </row>
    <row r="1002" spans="1:6">
      <c r="A1002" s="63"/>
      <c r="B1002" s="7"/>
      <c r="C1002" s="49" t="str">
        <f>IFERROR(INDEX('Реестр семейств'!F$7:$F$9803,MATCH(A1002,'Реестр семейств'!$B$7:$B$9803,0),1),"")</f>
        <v/>
      </c>
      <c r="D1002" s="53" t="str">
        <f>IFERROR(HYPERLINK(INDEX('Реестр семейств'!AC$7:$AC$9803,MATCH(A1002,'Реестр семейств'!$B$7:$B$9803,0),1),"&gt;&gt;&gt;"),"")</f>
        <v/>
      </c>
      <c r="E1002" s="49" t="str">
        <f>IFERROR(INDEX('Реестр семейств'!F$7:$F$9803,MATCH(B1002,'Реестр семейств'!$B$7:$B$9803,0),1),"")</f>
        <v/>
      </c>
      <c r="F1002" s="81" t="str">
        <f>IFERROR(HYPERLINK(INDEX('Реестр семейств'!AC$7:$AC$9803,MATCH(B1002,'Реестр семейств'!$B$7:$B$9803,0),1),"&gt;&gt;&gt;"),"")</f>
        <v/>
      </c>
    </row>
    <row r="1003" spans="1:6">
      <c r="A1003" s="63"/>
      <c r="B1003" s="7"/>
      <c r="C1003" s="49" t="str">
        <f>IFERROR(INDEX('Реестр семейств'!F$7:$F$9803,MATCH(A1003,'Реестр семейств'!$B$7:$B$9803,0),1),"")</f>
        <v/>
      </c>
      <c r="D1003" s="53" t="str">
        <f>IFERROR(HYPERLINK(INDEX('Реестр семейств'!AC$7:$AC$9803,MATCH(A1003,'Реестр семейств'!$B$7:$B$9803,0),1),"&gt;&gt;&gt;"),"")</f>
        <v/>
      </c>
      <c r="E1003" s="49" t="str">
        <f>IFERROR(INDEX('Реестр семейств'!F$7:$F$9803,MATCH(B1003,'Реестр семейств'!$B$7:$B$9803,0),1),"")</f>
        <v/>
      </c>
      <c r="F1003" s="81" t="str">
        <f>IFERROR(HYPERLINK(INDEX('Реестр семейств'!AC$7:$AC$9803,MATCH(B1003,'Реестр семейств'!$B$7:$B$9803,0),1),"&gt;&gt;&gt;"),"")</f>
        <v/>
      </c>
    </row>
    <row r="1004" spans="1:6">
      <c r="A1004" s="63"/>
      <c r="B1004" s="7"/>
      <c r="C1004" s="49" t="str">
        <f>IFERROR(INDEX('Реестр семейств'!F$7:$F$9803,MATCH(A1004,'Реестр семейств'!$B$7:$B$9803,0),1),"")</f>
        <v/>
      </c>
      <c r="D1004" s="53" t="str">
        <f>IFERROR(HYPERLINK(INDEX('Реестр семейств'!AC$7:$AC$9803,MATCH(A1004,'Реестр семейств'!$B$7:$B$9803,0),1),"&gt;&gt;&gt;"),"")</f>
        <v/>
      </c>
      <c r="E1004" s="49" t="str">
        <f>IFERROR(INDEX('Реестр семейств'!F$7:$F$9803,MATCH(B1004,'Реестр семейств'!$B$7:$B$9803,0),1),"")</f>
        <v/>
      </c>
      <c r="F1004" s="81" t="str">
        <f>IFERROR(HYPERLINK(INDEX('Реестр семейств'!AC$7:$AC$9803,MATCH(B1004,'Реестр семейств'!$B$7:$B$9803,0),1),"&gt;&gt;&gt;"),"")</f>
        <v/>
      </c>
    </row>
    <row r="1005" spans="1:6">
      <c r="A1005" s="63"/>
      <c r="B1005" s="7"/>
      <c r="C1005" s="49" t="str">
        <f>IFERROR(INDEX('Реестр семейств'!F$7:$F$9803,MATCH(A1005,'Реестр семейств'!$B$7:$B$9803,0),1),"")</f>
        <v/>
      </c>
      <c r="D1005" s="53" t="str">
        <f>IFERROR(HYPERLINK(INDEX('Реестр семейств'!AC$7:$AC$9803,MATCH(A1005,'Реестр семейств'!$B$7:$B$9803,0),1),"&gt;&gt;&gt;"),"")</f>
        <v/>
      </c>
      <c r="E1005" s="49" t="str">
        <f>IFERROR(INDEX('Реестр семейств'!F$7:$F$9803,MATCH(B1005,'Реестр семейств'!$B$7:$B$9803,0),1),"")</f>
        <v/>
      </c>
      <c r="F1005" s="81" t="str">
        <f>IFERROR(HYPERLINK(INDEX('Реестр семейств'!AC$7:$AC$9803,MATCH(B1005,'Реестр семейств'!$B$7:$B$9803,0),1),"&gt;&gt;&gt;"),"")</f>
        <v/>
      </c>
    </row>
    <row r="1006" spans="1:6">
      <c r="A1006" s="63"/>
      <c r="B1006" s="7"/>
      <c r="C1006" s="49" t="str">
        <f>IFERROR(INDEX('Реестр семейств'!F$7:$F$9803,MATCH(A1006,'Реестр семейств'!$B$7:$B$9803,0),1),"")</f>
        <v/>
      </c>
      <c r="D1006" s="53" t="str">
        <f>IFERROR(HYPERLINK(INDEX('Реестр семейств'!AC$7:$AC$9803,MATCH(A1006,'Реестр семейств'!$B$7:$B$9803,0),1),"&gt;&gt;&gt;"),"")</f>
        <v/>
      </c>
      <c r="E1006" s="49" t="str">
        <f>IFERROR(INDEX('Реестр семейств'!F$7:$F$9803,MATCH(B1006,'Реестр семейств'!$B$7:$B$9803,0),1),"")</f>
        <v/>
      </c>
      <c r="F1006" s="81" t="str">
        <f>IFERROR(HYPERLINK(INDEX('Реестр семейств'!AC$7:$AC$9803,MATCH(B1006,'Реестр семейств'!$B$7:$B$9803,0),1),"&gt;&gt;&gt;"),"")</f>
        <v/>
      </c>
    </row>
    <row r="1007" spans="1:6">
      <c r="A1007" s="63"/>
      <c r="B1007" s="7"/>
      <c r="C1007" s="49" t="str">
        <f>IFERROR(INDEX('Реестр семейств'!F$7:$F$9803,MATCH(A1007,'Реестр семейств'!$B$7:$B$9803,0),1),"")</f>
        <v/>
      </c>
      <c r="D1007" s="53" t="str">
        <f>IFERROR(HYPERLINK(INDEX('Реестр семейств'!AC$7:$AC$9803,MATCH(A1007,'Реестр семейств'!$B$7:$B$9803,0),1),"&gt;&gt;&gt;"),"")</f>
        <v/>
      </c>
      <c r="E1007" s="49" t="str">
        <f>IFERROR(INDEX('Реестр семейств'!F$7:$F$9803,MATCH(B1007,'Реестр семейств'!$B$7:$B$9803,0),1),"")</f>
        <v/>
      </c>
      <c r="F1007" s="81" t="str">
        <f>IFERROR(HYPERLINK(INDEX('Реестр семейств'!AC$7:$AC$9803,MATCH(B1007,'Реестр семейств'!$B$7:$B$9803,0),1),"&gt;&gt;&gt;"),"")</f>
        <v/>
      </c>
    </row>
    <row r="1008" spans="1:6">
      <c r="A1008" s="63"/>
      <c r="B1008" s="7"/>
      <c r="C1008" s="49" t="str">
        <f>IFERROR(INDEX('Реестр семейств'!F$7:$F$9803,MATCH(A1008,'Реестр семейств'!$B$7:$B$9803,0),1),"")</f>
        <v/>
      </c>
      <c r="D1008" s="53" t="str">
        <f>IFERROR(HYPERLINK(INDEX('Реестр семейств'!AC$7:$AC$9803,MATCH(A1008,'Реестр семейств'!$B$7:$B$9803,0),1),"&gt;&gt;&gt;"),"")</f>
        <v/>
      </c>
      <c r="E1008" s="49" t="str">
        <f>IFERROR(INDEX('Реестр семейств'!F$7:$F$9803,MATCH(B1008,'Реестр семейств'!$B$7:$B$9803,0),1),"")</f>
        <v/>
      </c>
      <c r="F1008" s="81" t="str">
        <f>IFERROR(HYPERLINK(INDEX('Реестр семейств'!AC$7:$AC$9803,MATCH(B1008,'Реестр семейств'!$B$7:$B$9803,0),1),"&gt;&gt;&gt;"),"")</f>
        <v/>
      </c>
    </row>
    <row r="1009" spans="1:6">
      <c r="A1009" s="63"/>
      <c r="B1009" s="7"/>
      <c r="C1009" s="49" t="str">
        <f>IFERROR(INDEX('Реестр семейств'!F$7:$F$9803,MATCH(A1009,'Реестр семейств'!$B$7:$B$9803,0),1),"")</f>
        <v/>
      </c>
      <c r="D1009" s="53" t="str">
        <f>IFERROR(HYPERLINK(INDEX('Реестр семейств'!AC$7:$AC$9803,MATCH(A1009,'Реестр семейств'!$B$7:$B$9803,0),1),"&gt;&gt;&gt;"),"")</f>
        <v/>
      </c>
      <c r="E1009" s="49" t="str">
        <f>IFERROR(INDEX('Реестр семейств'!F$7:$F$9803,MATCH(B1009,'Реестр семейств'!$B$7:$B$9803,0),1),"")</f>
        <v/>
      </c>
      <c r="F1009" s="81" t="str">
        <f>IFERROR(HYPERLINK(INDEX('Реестр семейств'!AC$7:$AC$9803,MATCH(B1009,'Реестр семейств'!$B$7:$B$9803,0),1),"&gt;&gt;&gt;"),"")</f>
        <v/>
      </c>
    </row>
    <row r="1010" spans="1:6">
      <c r="A1010" s="63"/>
      <c r="B1010" s="7"/>
      <c r="C1010" s="49" t="str">
        <f>IFERROR(INDEX('Реестр семейств'!F$7:$F$9803,MATCH(A1010,'Реестр семейств'!$B$7:$B$9803,0),1),"")</f>
        <v/>
      </c>
      <c r="D1010" s="53" t="str">
        <f>IFERROR(HYPERLINK(INDEX('Реестр семейств'!AC$7:$AC$9803,MATCH(A1010,'Реестр семейств'!$B$7:$B$9803,0),1),"&gt;&gt;&gt;"),"")</f>
        <v/>
      </c>
      <c r="E1010" s="49" t="str">
        <f>IFERROR(INDEX('Реестр семейств'!F$7:$F$9803,MATCH(B1010,'Реестр семейств'!$B$7:$B$9803,0),1),"")</f>
        <v/>
      </c>
      <c r="F1010" s="81" t="str">
        <f>IFERROR(HYPERLINK(INDEX('Реестр семейств'!AC$7:$AC$9803,MATCH(B1010,'Реестр семейств'!$B$7:$B$9803,0),1),"&gt;&gt;&gt;"),"")</f>
        <v/>
      </c>
    </row>
    <row r="1011" spans="1:6">
      <c r="A1011" s="63"/>
      <c r="B1011" s="7"/>
      <c r="C1011" s="49" t="str">
        <f>IFERROR(INDEX('Реестр семейств'!F$7:$F$9803,MATCH(A1011,'Реестр семейств'!$B$7:$B$9803,0),1),"")</f>
        <v/>
      </c>
      <c r="D1011" s="53" t="str">
        <f>IFERROR(HYPERLINK(INDEX('Реестр семейств'!AC$7:$AC$9803,MATCH(A1011,'Реестр семейств'!$B$7:$B$9803,0),1),"&gt;&gt;&gt;"),"")</f>
        <v/>
      </c>
      <c r="E1011" s="49" t="str">
        <f>IFERROR(INDEX('Реестр семейств'!F$7:$F$9803,MATCH(B1011,'Реестр семейств'!$B$7:$B$9803,0),1),"")</f>
        <v/>
      </c>
      <c r="F1011" s="81" t="str">
        <f>IFERROR(HYPERLINK(INDEX('Реестр семейств'!AC$7:$AC$9803,MATCH(B1011,'Реестр семейств'!$B$7:$B$9803,0),1),"&gt;&gt;&gt;"),"")</f>
        <v/>
      </c>
    </row>
    <row r="1012" spans="1:6">
      <c r="A1012" s="63"/>
      <c r="B1012" s="7"/>
      <c r="C1012" s="49" t="str">
        <f>IFERROR(INDEX('Реестр семейств'!F$7:$F$9803,MATCH(A1012,'Реестр семейств'!$B$7:$B$9803,0),1),"")</f>
        <v/>
      </c>
      <c r="D1012" s="53" t="str">
        <f>IFERROR(HYPERLINK(INDEX('Реестр семейств'!AC$7:$AC$9803,MATCH(A1012,'Реестр семейств'!$B$7:$B$9803,0),1),"&gt;&gt;&gt;"),"")</f>
        <v/>
      </c>
      <c r="E1012" s="49" t="str">
        <f>IFERROR(INDEX('Реестр семейств'!F$7:$F$9803,MATCH(B1012,'Реестр семейств'!$B$7:$B$9803,0),1),"")</f>
        <v/>
      </c>
      <c r="F1012" s="81" t="str">
        <f>IFERROR(HYPERLINK(INDEX('Реестр семейств'!AC$7:$AC$9803,MATCH(B1012,'Реестр семейств'!$B$7:$B$9803,0),1),"&gt;&gt;&gt;"),"")</f>
        <v/>
      </c>
    </row>
    <row r="1013" spans="1:6">
      <c r="A1013" s="63"/>
      <c r="B1013" s="7"/>
      <c r="C1013" s="49" t="str">
        <f>IFERROR(INDEX('Реестр семейств'!F$7:$F$9803,MATCH(A1013,'Реестр семейств'!$B$7:$B$9803,0),1),"")</f>
        <v/>
      </c>
      <c r="D1013" s="53" t="str">
        <f>IFERROR(HYPERLINK(INDEX('Реестр семейств'!AC$7:$AC$9803,MATCH(A1013,'Реестр семейств'!$B$7:$B$9803,0),1),"&gt;&gt;&gt;"),"")</f>
        <v/>
      </c>
      <c r="E1013" s="49" t="str">
        <f>IFERROR(INDEX('Реестр семейств'!F$7:$F$9803,MATCH(B1013,'Реестр семейств'!$B$7:$B$9803,0),1),"")</f>
        <v/>
      </c>
      <c r="F1013" s="81" t="str">
        <f>IFERROR(HYPERLINK(INDEX('Реестр семейств'!AC$7:$AC$9803,MATCH(B1013,'Реестр семейств'!$B$7:$B$9803,0),1),"&gt;&gt;&gt;"),"")</f>
        <v/>
      </c>
    </row>
    <row r="1014" spans="1:6">
      <c r="A1014" s="63"/>
      <c r="B1014" s="7"/>
      <c r="C1014" s="49" t="str">
        <f>IFERROR(INDEX('Реестр семейств'!F$7:$F$9803,MATCH(A1014,'Реестр семейств'!$B$7:$B$9803,0),1),"")</f>
        <v/>
      </c>
      <c r="D1014" s="53" t="str">
        <f>IFERROR(HYPERLINK(INDEX('Реестр семейств'!AC$7:$AC$9803,MATCH(A1014,'Реестр семейств'!$B$7:$B$9803,0),1),"&gt;&gt;&gt;"),"")</f>
        <v/>
      </c>
      <c r="E1014" s="49" t="str">
        <f>IFERROR(INDEX('Реестр семейств'!F$7:$F$9803,MATCH(B1014,'Реестр семейств'!$B$7:$B$9803,0),1),"")</f>
        <v/>
      </c>
      <c r="F1014" s="81" t="str">
        <f>IFERROR(HYPERLINK(INDEX('Реестр семейств'!AC$7:$AC$9803,MATCH(B1014,'Реестр семейств'!$B$7:$B$9803,0),1),"&gt;&gt;&gt;"),"")</f>
        <v/>
      </c>
    </row>
    <row r="1015" spans="1:6">
      <c r="A1015" s="63"/>
      <c r="B1015" s="7"/>
      <c r="C1015" s="49" t="str">
        <f>IFERROR(INDEX('Реестр семейств'!F$7:$F$9803,MATCH(A1015,'Реестр семейств'!$B$7:$B$9803,0),1),"")</f>
        <v/>
      </c>
      <c r="D1015" s="53" t="str">
        <f>IFERROR(HYPERLINK(INDEX('Реестр семейств'!AC$7:$AC$9803,MATCH(A1015,'Реестр семейств'!$B$7:$B$9803,0),1),"&gt;&gt;&gt;"),"")</f>
        <v/>
      </c>
      <c r="E1015" s="49" t="str">
        <f>IFERROR(INDEX('Реестр семейств'!F$7:$F$9803,MATCH(B1015,'Реестр семейств'!$B$7:$B$9803,0),1),"")</f>
        <v/>
      </c>
      <c r="F1015" s="81" t="str">
        <f>IFERROR(HYPERLINK(INDEX('Реестр семейств'!AC$7:$AC$9803,MATCH(B1015,'Реестр семейств'!$B$7:$B$9803,0),1),"&gt;&gt;&gt;"),"")</f>
        <v/>
      </c>
    </row>
    <row r="1016" spans="1:6">
      <c r="A1016" s="63"/>
      <c r="B1016" s="7"/>
      <c r="C1016" s="49" t="str">
        <f>IFERROR(INDEX('Реестр семейств'!F$7:$F$9803,MATCH(A1016,'Реестр семейств'!$B$7:$B$9803,0),1),"")</f>
        <v/>
      </c>
      <c r="D1016" s="53" t="str">
        <f>IFERROR(HYPERLINK(INDEX('Реестр семейств'!AC$7:$AC$9803,MATCH(A1016,'Реестр семейств'!$B$7:$B$9803,0),1),"&gt;&gt;&gt;"),"")</f>
        <v/>
      </c>
      <c r="E1016" s="49" t="str">
        <f>IFERROR(INDEX('Реестр семейств'!F$7:$F$9803,MATCH(B1016,'Реестр семейств'!$B$7:$B$9803,0),1),"")</f>
        <v/>
      </c>
      <c r="F1016" s="81" t="str">
        <f>IFERROR(HYPERLINK(INDEX('Реестр семейств'!AC$7:$AC$9803,MATCH(B1016,'Реестр семейств'!$B$7:$B$9803,0),1),"&gt;&gt;&gt;"),"")</f>
        <v/>
      </c>
    </row>
    <row r="1017" spans="1:6">
      <c r="A1017" s="63"/>
      <c r="B1017" s="7"/>
      <c r="C1017" s="49" t="str">
        <f>IFERROR(INDEX('Реестр семейств'!F$7:$F$9803,MATCH(A1017,'Реестр семейств'!$B$7:$B$9803,0),1),"")</f>
        <v/>
      </c>
      <c r="D1017" s="53" t="str">
        <f>IFERROR(HYPERLINK(INDEX('Реестр семейств'!AC$7:$AC$9803,MATCH(A1017,'Реестр семейств'!$B$7:$B$9803,0),1),"&gt;&gt;&gt;"),"")</f>
        <v/>
      </c>
      <c r="E1017" s="49" t="str">
        <f>IFERROR(INDEX('Реестр семейств'!F$7:$F$9803,MATCH(B1017,'Реестр семейств'!$B$7:$B$9803,0),1),"")</f>
        <v/>
      </c>
      <c r="F1017" s="81" t="str">
        <f>IFERROR(HYPERLINK(INDEX('Реестр семейств'!AC$7:$AC$9803,MATCH(B1017,'Реестр семейств'!$B$7:$B$9803,0),1),"&gt;&gt;&gt;"),"")</f>
        <v/>
      </c>
    </row>
    <row r="1018" spans="1:6">
      <c r="A1018" s="63"/>
      <c r="B1018" s="7"/>
      <c r="C1018" s="49" t="str">
        <f>IFERROR(INDEX('Реестр семейств'!F$7:$F$9803,MATCH(A1018,'Реестр семейств'!$B$7:$B$9803,0),1),"")</f>
        <v/>
      </c>
      <c r="D1018" s="53" t="str">
        <f>IFERROR(HYPERLINK(INDEX('Реестр семейств'!AC$7:$AC$9803,MATCH(A1018,'Реестр семейств'!$B$7:$B$9803,0),1),"&gt;&gt;&gt;"),"")</f>
        <v/>
      </c>
      <c r="E1018" s="49" t="str">
        <f>IFERROR(INDEX('Реестр семейств'!F$7:$F$9803,MATCH(B1018,'Реестр семейств'!$B$7:$B$9803,0),1),"")</f>
        <v/>
      </c>
      <c r="F1018" s="81" t="str">
        <f>IFERROR(HYPERLINK(INDEX('Реестр семейств'!AC$7:$AC$9803,MATCH(B1018,'Реестр семейств'!$B$7:$B$9803,0),1),"&gt;&gt;&gt;"),"")</f>
        <v/>
      </c>
    </row>
    <row r="1019" spans="1:6">
      <c r="A1019" s="63"/>
      <c r="B1019" s="7"/>
      <c r="C1019" s="49" t="str">
        <f>IFERROR(INDEX('Реестр семейств'!F$7:$F$9803,MATCH(A1019,'Реестр семейств'!$B$7:$B$9803,0),1),"")</f>
        <v/>
      </c>
      <c r="D1019" s="53" t="str">
        <f>IFERROR(HYPERLINK(INDEX('Реестр семейств'!AC$7:$AC$9803,MATCH(A1019,'Реестр семейств'!$B$7:$B$9803,0),1),"&gt;&gt;&gt;"),"")</f>
        <v/>
      </c>
      <c r="E1019" s="49" t="str">
        <f>IFERROR(INDEX('Реестр семейств'!F$7:$F$9803,MATCH(B1019,'Реестр семейств'!$B$7:$B$9803,0),1),"")</f>
        <v/>
      </c>
      <c r="F1019" s="81" t="str">
        <f>IFERROR(HYPERLINK(INDEX('Реестр семейств'!AC$7:$AC$9803,MATCH(B1019,'Реестр семейств'!$B$7:$B$9803,0),1),"&gt;&gt;&gt;"),"")</f>
        <v/>
      </c>
    </row>
    <row r="1020" spans="1:6">
      <c r="A1020" s="63"/>
      <c r="B1020" s="7"/>
      <c r="C1020" s="49" t="str">
        <f>IFERROR(INDEX('Реестр семейств'!F$7:$F$9803,MATCH(A1020,'Реестр семейств'!$B$7:$B$9803,0),1),"")</f>
        <v/>
      </c>
      <c r="D1020" s="53" t="str">
        <f>IFERROR(HYPERLINK(INDEX('Реестр семейств'!AC$7:$AC$9803,MATCH(A1020,'Реестр семейств'!$B$7:$B$9803,0),1),"&gt;&gt;&gt;"),"")</f>
        <v/>
      </c>
      <c r="E1020" s="49" t="str">
        <f>IFERROR(INDEX('Реестр семейств'!F$7:$F$9803,MATCH(B1020,'Реестр семейств'!$B$7:$B$9803,0),1),"")</f>
        <v/>
      </c>
      <c r="F1020" s="81" t="str">
        <f>IFERROR(HYPERLINK(INDEX('Реестр семейств'!AC$7:$AC$9803,MATCH(B1020,'Реестр семейств'!$B$7:$B$9803,0),1),"&gt;&gt;&gt;"),"")</f>
        <v/>
      </c>
    </row>
    <row r="1021" spans="1:6">
      <c r="A1021" s="63"/>
      <c r="B1021" s="7"/>
      <c r="C1021" s="49" t="str">
        <f>IFERROR(INDEX('Реестр семейств'!F$7:$F$9803,MATCH(A1021,'Реестр семейств'!$B$7:$B$9803,0),1),"")</f>
        <v/>
      </c>
      <c r="D1021" s="53" t="str">
        <f>IFERROR(HYPERLINK(INDEX('Реестр семейств'!AC$7:$AC$9803,MATCH(A1021,'Реестр семейств'!$B$7:$B$9803,0),1),"&gt;&gt;&gt;"),"")</f>
        <v/>
      </c>
      <c r="E1021" s="49" t="str">
        <f>IFERROR(INDEX('Реестр семейств'!F$7:$F$9803,MATCH(B1021,'Реестр семейств'!$B$7:$B$9803,0),1),"")</f>
        <v/>
      </c>
      <c r="F1021" s="81" t="str">
        <f>IFERROR(HYPERLINK(INDEX('Реестр семейств'!AC$7:$AC$9803,MATCH(B1021,'Реестр семейств'!$B$7:$B$9803,0),1),"&gt;&gt;&gt;"),"")</f>
        <v/>
      </c>
    </row>
    <row r="1022" spans="1:6">
      <c r="A1022" s="63"/>
      <c r="B1022" s="7"/>
      <c r="C1022" s="49" t="str">
        <f>IFERROR(INDEX('Реестр семейств'!F$7:$F$9803,MATCH(A1022,'Реестр семейств'!$B$7:$B$9803,0),1),"")</f>
        <v/>
      </c>
      <c r="D1022" s="53" t="str">
        <f>IFERROR(HYPERLINK(INDEX('Реестр семейств'!AC$7:$AC$9803,MATCH(A1022,'Реестр семейств'!$B$7:$B$9803,0),1),"&gt;&gt;&gt;"),"")</f>
        <v/>
      </c>
      <c r="E1022" s="49" t="str">
        <f>IFERROR(INDEX('Реестр семейств'!F$7:$F$9803,MATCH(B1022,'Реестр семейств'!$B$7:$B$9803,0),1),"")</f>
        <v/>
      </c>
      <c r="F1022" s="81" t="str">
        <f>IFERROR(HYPERLINK(INDEX('Реестр семейств'!AC$7:$AC$9803,MATCH(B1022,'Реестр семейств'!$B$7:$B$9803,0),1),"&gt;&gt;&gt;"),"")</f>
        <v/>
      </c>
    </row>
    <row r="1023" spans="1:6">
      <c r="A1023" s="63"/>
      <c r="B1023" s="7"/>
      <c r="C1023" s="49" t="str">
        <f>IFERROR(INDEX('Реестр семейств'!F$7:$F$9803,MATCH(A1023,'Реестр семейств'!$B$7:$B$9803,0),1),"")</f>
        <v/>
      </c>
      <c r="D1023" s="53" t="str">
        <f>IFERROR(HYPERLINK(INDEX('Реестр семейств'!AC$7:$AC$9803,MATCH(A1023,'Реестр семейств'!$B$7:$B$9803,0),1),"&gt;&gt;&gt;"),"")</f>
        <v/>
      </c>
      <c r="E1023" s="49" t="str">
        <f>IFERROR(INDEX('Реестр семейств'!F$7:$F$9803,MATCH(B1023,'Реестр семейств'!$B$7:$B$9803,0),1),"")</f>
        <v/>
      </c>
      <c r="F1023" s="81" t="str">
        <f>IFERROR(HYPERLINK(INDEX('Реестр семейств'!AC$7:$AC$9803,MATCH(B1023,'Реестр семейств'!$B$7:$B$9803,0),1),"&gt;&gt;&gt;"),"")</f>
        <v/>
      </c>
    </row>
    <row r="1024" spans="1:6">
      <c r="A1024" s="63"/>
      <c r="B1024" s="7"/>
      <c r="C1024" s="49" t="str">
        <f>IFERROR(INDEX('Реестр семейств'!F$7:$F$9803,MATCH(A1024,'Реестр семейств'!$B$7:$B$9803,0),1),"")</f>
        <v/>
      </c>
      <c r="D1024" s="53" t="str">
        <f>IFERROR(HYPERLINK(INDEX('Реестр семейств'!AC$7:$AC$9803,MATCH(A1024,'Реестр семейств'!$B$7:$B$9803,0),1),"&gt;&gt;&gt;"),"")</f>
        <v/>
      </c>
      <c r="E1024" s="49" t="str">
        <f>IFERROR(INDEX('Реестр семейств'!F$7:$F$9803,MATCH(B1024,'Реестр семейств'!$B$7:$B$9803,0),1),"")</f>
        <v/>
      </c>
      <c r="F1024" s="81" t="str">
        <f>IFERROR(HYPERLINK(INDEX('Реестр семейств'!AC$7:$AC$9803,MATCH(B1024,'Реестр семейств'!$B$7:$B$9803,0),1),"&gt;&gt;&gt;"),"")</f>
        <v/>
      </c>
    </row>
    <row r="1025" spans="1:6">
      <c r="A1025" s="63"/>
      <c r="B1025" s="7"/>
      <c r="C1025" s="49" t="str">
        <f>IFERROR(INDEX('Реестр семейств'!F$7:$F$9803,MATCH(A1025,'Реестр семейств'!$B$7:$B$9803,0),1),"")</f>
        <v/>
      </c>
      <c r="D1025" s="53" t="str">
        <f>IFERROR(HYPERLINK(INDEX('Реестр семейств'!AC$7:$AC$9803,MATCH(A1025,'Реестр семейств'!$B$7:$B$9803,0),1),"&gt;&gt;&gt;"),"")</f>
        <v/>
      </c>
      <c r="E1025" s="49" t="str">
        <f>IFERROR(INDEX('Реестр семейств'!F$7:$F$9803,MATCH(B1025,'Реестр семейств'!$B$7:$B$9803,0),1),"")</f>
        <v/>
      </c>
      <c r="F1025" s="81" t="str">
        <f>IFERROR(HYPERLINK(INDEX('Реестр семейств'!AC$7:$AC$9803,MATCH(B1025,'Реестр семейств'!$B$7:$B$9803,0),1),"&gt;&gt;&gt;"),"")</f>
        <v/>
      </c>
    </row>
    <row r="1026" spans="1:6">
      <c r="A1026" s="63"/>
      <c r="B1026" s="7"/>
      <c r="C1026" s="49" t="str">
        <f>IFERROR(INDEX('Реестр семейств'!F$7:$F$9803,MATCH(A1026,'Реестр семейств'!$B$7:$B$9803,0),1),"")</f>
        <v/>
      </c>
      <c r="D1026" s="53" t="str">
        <f>IFERROR(HYPERLINK(INDEX('Реестр семейств'!AC$7:$AC$9803,MATCH(A1026,'Реестр семейств'!$B$7:$B$9803,0),1),"&gt;&gt;&gt;"),"")</f>
        <v/>
      </c>
      <c r="E1026" s="49" t="str">
        <f>IFERROR(INDEX('Реестр семейств'!F$7:$F$9803,MATCH(B1026,'Реестр семейств'!$B$7:$B$9803,0),1),"")</f>
        <v/>
      </c>
      <c r="F1026" s="81" t="str">
        <f>IFERROR(HYPERLINK(INDEX('Реестр семейств'!AC$7:$AC$9803,MATCH(B1026,'Реестр семейств'!$B$7:$B$9803,0),1),"&gt;&gt;&gt;"),"")</f>
        <v/>
      </c>
    </row>
    <row r="1027" spans="1:6">
      <c r="A1027" s="63"/>
      <c r="B1027" s="7"/>
      <c r="C1027" s="49" t="str">
        <f>IFERROR(INDEX('Реестр семейств'!F$7:$F$9803,MATCH(A1027,'Реестр семейств'!$B$7:$B$9803,0),1),"")</f>
        <v/>
      </c>
      <c r="D1027" s="53" t="str">
        <f>IFERROR(HYPERLINK(INDEX('Реестр семейств'!AC$7:$AC$9803,MATCH(A1027,'Реестр семейств'!$B$7:$B$9803,0),1),"&gt;&gt;&gt;"),"")</f>
        <v/>
      </c>
      <c r="E1027" s="49" t="str">
        <f>IFERROR(INDEX('Реестр семейств'!F$7:$F$9803,MATCH(B1027,'Реестр семейств'!$B$7:$B$9803,0),1),"")</f>
        <v/>
      </c>
      <c r="F1027" s="81" t="str">
        <f>IFERROR(HYPERLINK(INDEX('Реестр семейств'!AC$7:$AC$9803,MATCH(B1027,'Реестр семейств'!$B$7:$B$9803,0),1),"&gt;&gt;&gt;"),"")</f>
        <v/>
      </c>
    </row>
    <row r="1028" spans="1:6">
      <c r="A1028" s="63"/>
      <c r="B1028" s="7"/>
      <c r="C1028" s="49" t="str">
        <f>IFERROR(INDEX('Реестр семейств'!F$7:$F$9803,MATCH(A1028,'Реестр семейств'!$B$7:$B$9803,0),1),"")</f>
        <v/>
      </c>
      <c r="D1028" s="53" t="str">
        <f>IFERROR(HYPERLINK(INDEX('Реестр семейств'!AC$7:$AC$9803,MATCH(A1028,'Реестр семейств'!$B$7:$B$9803,0),1),"&gt;&gt;&gt;"),"")</f>
        <v/>
      </c>
      <c r="E1028" s="49" t="str">
        <f>IFERROR(INDEX('Реестр семейств'!F$7:$F$9803,MATCH(B1028,'Реестр семейств'!$B$7:$B$9803,0),1),"")</f>
        <v/>
      </c>
      <c r="F1028" s="81" t="str">
        <f>IFERROR(HYPERLINK(INDEX('Реестр семейств'!AC$7:$AC$9803,MATCH(B1028,'Реестр семейств'!$B$7:$B$9803,0),1),"&gt;&gt;&gt;"),"")</f>
        <v/>
      </c>
    </row>
    <row r="1029" spans="1:6">
      <c r="A1029" s="63"/>
      <c r="B1029" s="7"/>
      <c r="C1029" s="49" t="str">
        <f>IFERROR(INDEX('Реестр семейств'!F$7:$F$9803,MATCH(A1029,'Реестр семейств'!$B$7:$B$9803,0),1),"")</f>
        <v/>
      </c>
      <c r="D1029" s="53" t="str">
        <f>IFERROR(HYPERLINK(INDEX('Реестр семейств'!AC$7:$AC$9803,MATCH(A1029,'Реестр семейств'!$B$7:$B$9803,0),1),"&gt;&gt;&gt;"),"")</f>
        <v/>
      </c>
      <c r="E1029" s="49" t="str">
        <f>IFERROR(INDEX('Реестр семейств'!F$7:$F$9803,MATCH(B1029,'Реестр семейств'!$B$7:$B$9803,0),1),"")</f>
        <v/>
      </c>
      <c r="F1029" s="81" t="str">
        <f>IFERROR(HYPERLINK(INDEX('Реестр семейств'!AC$7:$AC$9803,MATCH(B1029,'Реестр семейств'!$B$7:$B$9803,0),1),"&gt;&gt;&gt;"),"")</f>
        <v/>
      </c>
    </row>
    <row r="1030" spans="1:6">
      <c r="A1030" s="63"/>
      <c r="B1030" s="7"/>
      <c r="C1030" s="49" t="str">
        <f>IFERROR(INDEX('Реестр семейств'!F$7:$F$9803,MATCH(A1030,'Реестр семейств'!$B$7:$B$9803,0),1),"")</f>
        <v/>
      </c>
      <c r="D1030" s="53" t="str">
        <f>IFERROR(HYPERLINK(INDEX('Реестр семейств'!AC$7:$AC$9803,MATCH(A1030,'Реестр семейств'!$B$7:$B$9803,0),1),"&gt;&gt;&gt;"),"")</f>
        <v/>
      </c>
      <c r="E1030" s="49" t="str">
        <f>IFERROR(INDEX('Реестр семейств'!F$7:$F$9803,MATCH(B1030,'Реестр семейств'!$B$7:$B$9803,0),1),"")</f>
        <v/>
      </c>
      <c r="F1030" s="81" t="str">
        <f>IFERROR(HYPERLINK(INDEX('Реестр семейств'!AC$7:$AC$9803,MATCH(B1030,'Реестр семейств'!$B$7:$B$9803,0),1),"&gt;&gt;&gt;"),"")</f>
        <v/>
      </c>
    </row>
    <row r="1031" spans="1:6">
      <c r="A1031" s="63"/>
      <c r="B1031" s="7"/>
      <c r="C1031" s="49" t="str">
        <f>IFERROR(INDEX('Реестр семейств'!F$7:$F$9803,MATCH(A1031,'Реестр семейств'!$B$7:$B$9803,0),1),"")</f>
        <v/>
      </c>
      <c r="D1031" s="53" t="str">
        <f>IFERROR(HYPERLINK(INDEX('Реестр семейств'!AC$7:$AC$9803,MATCH(A1031,'Реестр семейств'!$B$7:$B$9803,0),1),"&gt;&gt;&gt;"),"")</f>
        <v/>
      </c>
      <c r="E1031" s="49" t="str">
        <f>IFERROR(INDEX('Реестр семейств'!F$7:$F$9803,MATCH(B1031,'Реестр семейств'!$B$7:$B$9803,0),1),"")</f>
        <v/>
      </c>
      <c r="F1031" s="81" t="str">
        <f>IFERROR(HYPERLINK(INDEX('Реестр семейств'!AC$7:$AC$9803,MATCH(B1031,'Реестр семейств'!$B$7:$B$9803,0),1),"&gt;&gt;&gt;"),"")</f>
        <v/>
      </c>
    </row>
    <row r="1032" spans="1:6">
      <c r="A1032" s="63"/>
      <c r="B1032" s="7"/>
      <c r="C1032" s="49" t="str">
        <f>IFERROR(INDEX('Реестр семейств'!F$7:$F$9803,MATCH(A1032,'Реестр семейств'!$B$7:$B$9803,0),1),"")</f>
        <v/>
      </c>
      <c r="D1032" s="53" t="str">
        <f>IFERROR(HYPERLINK(INDEX('Реестр семейств'!AC$7:$AC$9803,MATCH(A1032,'Реестр семейств'!$B$7:$B$9803,0),1),"&gt;&gt;&gt;"),"")</f>
        <v/>
      </c>
      <c r="E1032" s="49" t="str">
        <f>IFERROR(INDEX('Реестр семейств'!F$7:$F$9803,MATCH(B1032,'Реестр семейств'!$B$7:$B$9803,0),1),"")</f>
        <v/>
      </c>
      <c r="F1032" s="81" t="str">
        <f>IFERROR(HYPERLINK(INDEX('Реестр семейств'!AC$7:$AC$9803,MATCH(B1032,'Реестр семейств'!$B$7:$B$9803,0),1),"&gt;&gt;&gt;"),"")</f>
        <v/>
      </c>
    </row>
    <row r="1033" spans="1:6">
      <c r="A1033" s="63"/>
      <c r="B1033" s="7"/>
      <c r="C1033" s="49" t="str">
        <f>IFERROR(INDEX('Реестр семейств'!F$7:$F$9803,MATCH(A1033,'Реестр семейств'!$B$7:$B$9803,0),1),"")</f>
        <v/>
      </c>
      <c r="D1033" s="53" t="str">
        <f>IFERROR(HYPERLINK(INDEX('Реестр семейств'!AC$7:$AC$9803,MATCH(A1033,'Реестр семейств'!$B$7:$B$9803,0),1),"&gt;&gt;&gt;"),"")</f>
        <v/>
      </c>
      <c r="E1033" s="49" t="str">
        <f>IFERROR(INDEX('Реестр семейств'!F$7:$F$9803,MATCH(B1033,'Реестр семейств'!$B$7:$B$9803,0),1),"")</f>
        <v/>
      </c>
      <c r="F1033" s="81" t="str">
        <f>IFERROR(HYPERLINK(INDEX('Реестр семейств'!AC$7:$AC$9803,MATCH(B1033,'Реестр семейств'!$B$7:$B$9803,0),1),"&gt;&gt;&gt;"),"")</f>
        <v/>
      </c>
    </row>
    <row r="1034" spans="1:6">
      <c r="A1034" s="63"/>
      <c r="B1034" s="7"/>
      <c r="C1034" s="49" t="str">
        <f>IFERROR(INDEX('Реестр семейств'!F$7:$F$9803,MATCH(A1034,'Реестр семейств'!$B$7:$B$9803,0),1),"")</f>
        <v/>
      </c>
      <c r="D1034" s="53" t="str">
        <f>IFERROR(HYPERLINK(INDEX('Реестр семейств'!AC$7:$AC$9803,MATCH(A1034,'Реестр семейств'!$B$7:$B$9803,0),1),"&gt;&gt;&gt;"),"")</f>
        <v/>
      </c>
      <c r="E1034" s="49" t="str">
        <f>IFERROR(INDEX('Реестр семейств'!F$7:$F$9803,MATCH(B1034,'Реестр семейств'!$B$7:$B$9803,0),1),"")</f>
        <v/>
      </c>
      <c r="F1034" s="81" t="str">
        <f>IFERROR(HYPERLINK(INDEX('Реестр семейств'!AC$7:$AC$9803,MATCH(B1034,'Реестр семейств'!$B$7:$B$9803,0),1),"&gt;&gt;&gt;"),"")</f>
        <v/>
      </c>
    </row>
    <row r="1035" spans="1:6">
      <c r="A1035" s="63"/>
      <c r="B1035" s="7"/>
      <c r="C1035" s="49" t="str">
        <f>IFERROR(INDEX('Реестр семейств'!F$7:$F$9803,MATCH(A1035,'Реестр семейств'!$B$7:$B$9803,0),1),"")</f>
        <v/>
      </c>
      <c r="D1035" s="53" t="str">
        <f>IFERROR(HYPERLINK(INDEX('Реестр семейств'!AC$7:$AC$9803,MATCH(A1035,'Реестр семейств'!$B$7:$B$9803,0),1),"&gt;&gt;&gt;"),"")</f>
        <v/>
      </c>
      <c r="E1035" s="49" t="str">
        <f>IFERROR(INDEX('Реестр семейств'!F$7:$F$9803,MATCH(B1035,'Реестр семейств'!$B$7:$B$9803,0),1),"")</f>
        <v/>
      </c>
      <c r="F1035" s="81" t="str">
        <f>IFERROR(HYPERLINK(INDEX('Реестр семейств'!AC$7:$AC$9803,MATCH(B1035,'Реестр семейств'!$B$7:$B$9803,0),1),"&gt;&gt;&gt;"),"")</f>
        <v/>
      </c>
    </row>
    <row r="1036" spans="1:6">
      <c r="A1036" s="63"/>
      <c r="B1036" s="7"/>
      <c r="C1036" s="49" t="str">
        <f>IFERROR(INDEX('Реестр семейств'!F$7:$F$9803,MATCH(A1036,'Реестр семейств'!$B$7:$B$9803,0),1),"")</f>
        <v/>
      </c>
      <c r="D1036" s="53" t="str">
        <f>IFERROR(HYPERLINK(INDEX('Реестр семейств'!AC$7:$AC$9803,MATCH(A1036,'Реестр семейств'!$B$7:$B$9803,0),1),"&gt;&gt;&gt;"),"")</f>
        <v/>
      </c>
      <c r="E1036" s="49" t="str">
        <f>IFERROR(INDEX('Реестр семейств'!F$7:$F$9803,MATCH(B1036,'Реестр семейств'!$B$7:$B$9803,0),1),"")</f>
        <v/>
      </c>
      <c r="F1036" s="81" t="str">
        <f>IFERROR(HYPERLINK(INDEX('Реестр семейств'!AC$7:$AC$9803,MATCH(B1036,'Реестр семейств'!$B$7:$B$9803,0),1),"&gt;&gt;&gt;"),"")</f>
        <v/>
      </c>
    </row>
    <row r="1037" spans="1:6">
      <c r="A1037" s="63"/>
      <c r="B1037" s="7"/>
      <c r="C1037" s="49" t="str">
        <f>IFERROR(INDEX('Реестр семейств'!F$7:$F$9803,MATCH(A1037,'Реестр семейств'!$B$7:$B$9803,0),1),"")</f>
        <v/>
      </c>
      <c r="D1037" s="53" t="str">
        <f>IFERROR(HYPERLINK(INDEX('Реестр семейств'!AC$7:$AC$9803,MATCH(A1037,'Реестр семейств'!$B$7:$B$9803,0),1),"&gt;&gt;&gt;"),"")</f>
        <v/>
      </c>
      <c r="E1037" s="49" t="str">
        <f>IFERROR(INDEX('Реестр семейств'!F$7:$F$9803,MATCH(B1037,'Реестр семейств'!$B$7:$B$9803,0),1),"")</f>
        <v/>
      </c>
      <c r="F1037" s="81" t="str">
        <f>IFERROR(HYPERLINK(INDEX('Реестр семейств'!AC$7:$AC$9803,MATCH(B1037,'Реестр семейств'!$B$7:$B$9803,0),1),"&gt;&gt;&gt;"),"")</f>
        <v/>
      </c>
    </row>
    <row r="1038" spans="1:6">
      <c r="A1038" s="63"/>
      <c r="B1038" s="7"/>
      <c r="C1038" s="49" t="str">
        <f>IFERROR(INDEX('Реестр семейств'!F$7:$F$9803,MATCH(A1038,'Реестр семейств'!$B$7:$B$9803,0),1),"")</f>
        <v/>
      </c>
      <c r="D1038" s="53" t="str">
        <f>IFERROR(HYPERLINK(INDEX('Реестр семейств'!AC$7:$AC$9803,MATCH(A1038,'Реестр семейств'!$B$7:$B$9803,0),1),"&gt;&gt;&gt;"),"")</f>
        <v/>
      </c>
      <c r="E1038" s="49" t="str">
        <f>IFERROR(INDEX('Реестр семейств'!F$7:$F$9803,MATCH(B1038,'Реестр семейств'!$B$7:$B$9803,0),1),"")</f>
        <v/>
      </c>
      <c r="F1038" s="81" t="str">
        <f>IFERROR(HYPERLINK(INDEX('Реестр семейств'!AC$7:$AC$9803,MATCH(B1038,'Реестр семейств'!$B$7:$B$9803,0),1),"&gt;&gt;&gt;"),"")</f>
        <v/>
      </c>
    </row>
    <row r="1039" spans="1:6">
      <c r="A1039" s="63"/>
      <c r="B1039" s="7"/>
      <c r="C1039" s="49" t="str">
        <f>IFERROR(INDEX('Реестр семейств'!F$7:$F$9803,MATCH(A1039,'Реестр семейств'!$B$7:$B$9803,0),1),"")</f>
        <v/>
      </c>
      <c r="D1039" s="53" t="str">
        <f>IFERROR(HYPERLINK(INDEX('Реестр семейств'!AC$7:$AC$9803,MATCH(A1039,'Реестр семейств'!$B$7:$B$9803,0),1),"&gt;&gt;&gt;"),"")</f>
        <v/>
      </c>
      <c r="E1039" s="49" t="str">
        <f>IFERROR(INDEX('Реестр семейств'!F$7:$F$9803,MATCH(B1039,'Реестр семейств'!$B$7:$B$9803,0),1),"")</f>
        <v/>
      </c>
      <c r="F1039" s="81" t="str">
        <f>IFERROR(HYPERLINK(INDEX('Реестр семейств'!AC$7:$AC$9803,MATCH(B1039,'Реестр семейств'!$B$7:$B$9803,0),1),"&gt;&gt;&gt;"),"")</f>
        <v/>
      </c>
    </row>
    <row r="1040" spans="1:6">
      <c r="A1040" s="63"/>
      <c r="B1040" s="7"/>
      <c r="C1040" s="49" t="str">
        <f>IFERROR(INDEX('Реестр семейств'!F$7:$F$9803,MATCH(A1040,'Реестр семейств'!$B$7:$B$9803,0),1),"")</f>
        <v/>
      </c>
      <c r="D1040" s="53" t="str">
        <f>IFERROR(HYPERLINK(INDEX('Реестр семейств'!AC$7:$AC$9803,MATCH(A1040,'Реестр семейств'!$B$7:$B$9803,0),1),"&gt;&gt;&gt;"),"")</f>
        <v/>
      </c>
      <c r="E1040" s="49" t="str">
        <f>IFERROR(INDEX('Реестр семейств'!F$7:$F$9803,MATCH(B1040,'Реестр семейств'!$B$7:$B$9803,0),1),"")</f>
        <v/>
      </c>
      <c r="F1040" s="81" t="str">
        <f>IFERROR(HYPERLINK(INDEX('Реестр семейств'!AC$7:$AC$9803,MATCH(B1040,'Реестр семейств'!$B$7:$B$9803,0),1),"&gt;&gt;&gt;"),"")</f>
        <v/>
      </c>
    </row>
    <row r="1041" spans="1:6">
      <c r="A1041" s="63"/>
      <c r="B1041" s="7"/>
      <c r="C1041" s="49" t="str">
        <f>IFERROR(INDEX('Реестр семейств'!F$7:$F$9803,MATCH(A1041,'Реестр семейств'!$B$7:$B$9803,0),1),"")</f>
        <v/>
      </c>
      <c r="D1041" s="53" t="str">
        <f>IFERROR(HYPERLINK(INDEX('Реестр семейств'!AC$7:$AC$9803,MATCH(A1041,'Реестр семейств'!$B$7:$B$9803,0),1),"&gt;&gt;&gt;"),"")</f>
        <v/>
      </c>
      <c r="E1041" s="49" t="str">
        <f>IFERROR(INDEX('Реестр семейств'!F$7:$F$9803,MATCH(B1041,'Реестр семейств'!$B$7:$B$9803,0),1),"")</f>
        <v/>
      </c>
      <c r="F1041" s="81" t="str">
        <f>IFERROR(HYPERLINK(INDEX('Реестр семейств'!AC$7:$AC$9803,MATCH(B1041,'Реестр семейств'!$B$7:$B$9803,0),1),"&gt;&gt;&gt;"),"")</f>
        <v/>
      </c>
    </row>
    <row r="1042" spans="1:6">
      <c r="A1042" s="63"/>
      <c r="B1042" s="7"/>
      <c r="C1042" s="49" t="str">
        <f>IFERROR(INDEX('Реестр семейств'!F$7:$F$9803,MATCH(A1042,'Реестр семейств'!$B$7:$B$9803,0),1),"")</f>
        <v/>
      </c>
      <c r="D1042" s="53" t="str">
        <f>IFERROR(HYPERLINK(INDEX('Реестр семейств'!AC$7:$AC$9803,MATCH(A1042,'Реестр семейств'!$B$7:$B$9803,0),1),"&gt;&gt;&gt;"),"")</f>
        <v/>
      </c>
      <c r="E1042" s="49" t="str">
        <f>IFERROR(INDEX('Реестр семейств'!F$7:$F$9803,MATCH(B1042,'Реестр семейств'!$B$7:$B$9803,0),1),"")</f>
        <v/>
      </c>
      <c r="F1042" s="81" t="str">
        <f>IFERROR(HYPERLINK(INDEX('Реестр семейств'!AC$7:$AC$9803,MATCH(B1042,'Реестр семейств'!$B$7:$B$9803,0),1),"&gt;&gt;&gt;"),"")</f>
        <v/>
      </c>
    </row>
    <row r="1043" spans="1:6">
      <c r="A1043" s="63"/>
      <c r="B1043" s="7"/>
      <c r="C1043" s="49" t="str">
        <f>IFERROR(INDEX('Реестр семейств'!F$7:$F$9803,MATCH(A1043,'Реестр семейств'!$B$7:$B$9803,0),1),"")</f>
        <v/>
      </c>
      <c r="D1043" s="53" t="str">
        <f>IFERROR(HYPERLINK(INDEX('Реестр семейств'!AC$7:$AC$9803,MATCH(A1043,'Реестр семейств'!$B$7:$B$9803,0),1),"&gt;&gt;&gt;"),"")</f>
        <v/>
      </c>
      <c r="E1043" s="49" t="str">
        <f>IFERROR(INDEX('Реестр семейств'!F$7:$F$9803,MATCH(B1043,'Реестр семейств'!$B$7:$B$9803,0),1),"")</f>
        <v/>
      </c>
      <c r="F1043" s="81" t="str">
        <f>IFERROR(HYPERLINK(INDEX('Реестр семейств'!AC$7:$AC$9803,MATCH(B1043,'Реестр семейств'!$B$7:$B$9803,0),1),"&gt;&gt;&gt;"),"")</f>
        <v/>
      </c>
    </row>
    <row r="1044" spans="1:6">
      <c r="A1044" s="63"/>
      <c r="B1044" s="7"/>
      <c r="C1044" s="49" t="str">
        <f>IFERROR(INDEX('Реестр семейств'!F$7:$F$9803,MATCH(A1044,'Реестр семейств'!$B$7:$B$9803,0),1),"")</f>
        <v/>
      </c>
      <c r="D1044" s="53" t="str">
        <f>IFERROR(HYPERLINK(INDEX('Реестр семейств'!AC$7:$AC$9803,MATCH(A1044,'Реестр семейств'!$B$7:$B$9803,0),1),"&gt;&gt;&gt;"),"")</f>
        <v/>
      </c>
      <c r="E1044" s="49" t="str">
        <f>IFERROR(INDEX('Реестр семейств'!F$7:$F$9803,MATCH(B1044,'Реестр семейств'!$B$7:$B$9803,0),1),"")</f>
        <v/>
      </c>
      <c r="F1044" s="81" t="str">
        <f>IFERROR(HYPERLINK(INDEX('Реестр семейств'!AC$7:$AC$9803,MATCH(B1044,'Реестр семейств'!$B$7:$B$9803,0),1),"&gt;&gt;&gt;"),"")</f>
        <v/>
      </c>
    </row>
    <row r="1045" spans="1:6">
      <c r="A1045" s="63"/>
      <c r="B1045" s="7"/>
      <c r="C1045" s="49" t="str">
        <f>IFERROR(INDEX('Реестр семейств'!F$7:$F$9803,MATCH(A1045,'Реестр семейств'!$B$7:$B$9803,0),1),"")</f>
        <v/>
      </c>
      <c r="D1045" s="53" t="str">
        <f>IFERROR(HYPERLINK(INDEX('Реестр семейств'!AC$7:$AC$9803,MATCH(A1045,'Реестр семейств'!$B$7:$B$9803,0),1),"&gt;&gt;&gt;"),"")</f>
        <v/>
      </c>
      <c r="E1045" s="49" t="str">
        <f>IFERROR(INDEX('Реестр семейств'!F$7:$F$9803,MATCH(B1045,'Реестр семейств'!$B$7:$B$9803,0),1),"")</f>
        <v/>
      </c>
      <c r="F1045" s="81" t="str">
        <f>IFERROR(HYPERLINK(INDEX('Реестр семейств'!AC$7:$AC$9803,MATCH(B1045,'Реестр семейств'!$B$7:$B$9803,0),1),"&gt;&gt;&gt;"),"")</f>
        <v/>
      </c>
    </row>
    <row r="1046" spans="1:6">
      <c r="A1046" s="63"/>
      <c r="B1046" s="7"/>
      <c r="C1046" s="49" t="str">
        <f>IFERROR(INDEX('Реестр семейств'!F$7:$F$9803,MATCH(A1046,'Реестр семейств'!$B$7:$B$9803,0),1),"")</f>
        <v/>
      </c>
      <c r="D1046" s="53" t="str">
        <f>IFERROR(HYPERLINK(INDEX('Реестр семейств'!AC$7:$AC$9803,MATCH(A1046,'Реестр семейств'!$B$7:$B$9803,0),1),"&gt;&gt;&gt;"),"")</f>
        <v/>
      </c>
      <c r="E1046" s="49" t="str">
        <f>IFERROR(INDEX('Реестр семейств'!F$7:$F$9803,MATCH(B1046,'Реестр семейств'!$B$7:$B$9803,0),1),"")</f>
        <v/>
      </c>
      <c r="F1046" s="81" t="str">
        <f>IFERROR(HYPERLINK(INDEX('Реестр семейств'!AC$7:$AC$9803,MATCH(B1046,'Реестр семейств'!$B$7:$B$9803,0),1),"&gt;&gt;&gt;"),"")</f>
        <v/>
      </c>
    </row>
    <row r="1047" spans="1:6">
      <c r="A1047" s="63"/>
      <c r="B1047" s="7"/>
      <c r="C1047" s="49" t="str">
        <f>IFERROR(INDEX('Реестр семейств'!F$7:$F$9803,MATCH(A1047,'Реестр семейств'!$B$7:$B$9803,0),1),"")</f>
        <v/>
      </c>
      <c r="D1047" s="53" t="str">
        <f>IFERROR(HYPERLINK(INDEX('Реестр семейств'!AC$7:$AC$9803,MATCH(A1047,'Реестр семейств'!$B$7:$B$9803,0),1),"&gt;&gt;&gt;"),"")</f>
        <v/>
      </c>
      <c r="E1047" s="49" t="str">
        <f>IFERROR(INDEX('Реестр семейств'!F$7:$F$9803,MATCH(B1047,'Реестр семейств'!$B$7:$B$9803,0),1),"")</f>
        <v/>
      </c>
      <c r="F1047" s="81" t="str">
        <f>IFERROR(HYPERLINK(INDEX('Реестр семейств'!AC$7:$AC$9803,MATCH(B1047,'Реестр семейств'!$B$7:$B$9803,0),1),"&gt;&gt;&gt;"),"")</f>
        <v/>
      </c>
    </row>
    <row r="1048" spans="1:6">
      <c r="A1048" s="63"/>
      <c r="B1048" s="7"/>
      <c r="C1048" s="49" t="str">
        <f>IFERROR(INDEX('Реестр семейств'!F$7:$F$9803,MATCH(A1048,'Реестр семейств'!$B$7:$B$9803,0),1),"")</f>
        <v/>
      </c>
      <c r="D1048" s="53" t="str">
        <f>IFERROR(HYPERLINK(INDEX('Реестр семейств'!AC$7:$AC$9803,MATCH(A1048,'Реестр семейств'!$B$7:$B$9803,0),1),"&gt;&gt;&gt;"),"")</f>
        <v/>
      </c>
      <c r="E1048" s="49" t="str">
        <f>IFERROR(INDEX('Реестр семейств'!F$7:$F$9803,MATCH(B1048,'Реестр семейств'!$B$7:$B$9803,0),1),"")</f>
        <v/>
      </c>
      <c r="F1048" s="81" t="str">
        <f>IFERROR(HYPERLINK(INDEX('Реестр семейств'!AC$7:$AC$9803,MATCH(B1048,'Реестр семейств'!$B$7:$B$9803,0),1),"&gt;&gt;&gt;"),"")</f>
        <v/>
      </c>
    </row>
    <row r="1049" spans="1:6">
      <c r="A1049" s="63"/>
      <c r="B1049" s="7"/>
      <c r="C1049" s="49" t="str">
        <f>IFERROR(INDEX('Реестр семейств'!F$7:$F$9803,MATCH(A1049,'Реестр семейств'!$B$7:$B$9803,0),1),"")</f>
        <v/>
      </c>
      <c r="D1049" s="53" t="str">
        <f>IFERROR(HYPERLINK(INDEX('Реестр семейств'!AC$7:$AC$9803,MATCH(A1049,'Реестр семейств'!$B$7:$B$9803,0),1),"&gt;&gt;&gt;"),"")</f>
        <v/>
      </c>
      <c r="E1049" s="49" t="str">
        <f>IFERROR(INDEX('Реестр семейств'!F$7:$F$9803,MATCH(B1049,'Реестр семейств'!$B$7:$B$9803,0),1),"")</f>
        <v/>
      </c>
      <c r="F1049" s="81" t="str">
        <f>IFERROR(HYPERLINK(INDEX('Реестр семейств'!AC$7:$AC$9803,MATCH(B1049,'Реестр семейств'!$B$7:$B$9803,0),1),"&gt;&gt;&gt;"),"")</f>
        <v/>
      </c>
    </row>
    <row r="1050" spans="1:6">
      <c r="A1050" s="63"/>
      <c r="B1050" s="7"/>
      <c r="C1050" s="49" t="str">
        <f>IFERROR(INDEX('Реестр семейств'!F$7:$F$9803,MATCH(A1050,'Реестр семейств'!$B$7:$B$9803,0),1),"")</f>
        <v/>
      </c>
      <c r="D1050" s="53" t="str">
        <f>IFERROR(HYPERLINK(INDEX('Реестр семейств'!AC$7:$AC$9803,MATCH(A1050,'Реестр семейств'!$B$7:$B$9803,0),1),"&gt;&gt;&gt;"),"")</f>
        <v/>
      </c>
      <c r="E1050" s="49" t="str">
        <f>IFERROR(INDEX('Реестр семейств'!F$7:$F$9803,MATCH(B1050,'Реестр семейств'!$B$7:$B$9803,0),1),"")</f>
        <v/>
      </c>
      <c r="F1050" s="81" t="str">
        <f>IFERROR(HYPERLINK(INDEX('Реестр семейств'!AC$7:$AC$9803,MATCH(B1050,'Реестр семейств'!$B$7:$B$9803,0),1),"&gt;&gt;&gt;"),"")</f>
        <v/>
      </c>
    </row>
    <row r="1051" spans="1:6">
      <c r="A1051" s="63"/>
      <c r="B1051" s="7"/>
      <c r="C1051" s="49" t="str">
        <f>IFERROR(INDEX('Реестр семейств'!F$7:$F$9803,MATCH(A1051,'Реестр семейств'!$B$7:$B$9803,0),1),"")</f>
        <v/>
      </c>
      <c r="D1051" s="53" t="str">
        <f>IFERROR(HYPERLINK(INDEX('Реестр семейств'!AC$7:$AC$9803,MATCH(A1051,'Реестр семейств'!$B$7:$B$9803,0),1),"&gt;&gt;&gt;"),"")</f>
        <v/>
      </c>
      <c r="E1051" s="49" t="str">
        <f>IFERROR(INDEX('Реестр семейств'!F$7:$F$9803,MATCH(B1051,'Реестр семейств'!$B$7:$B$9803,0),1),"")</f>
        <v/>
      </c>
      <c r="F1051" s="81" t="str">
        <f>IFERROR(HYPERLINK(INDEX('Реестр семейств'!AC$7:$AC$9803,MATCH(B1051,'Реестр семейств'!$B$7:$B$9803,0),1),"&gt;&gt;&gt;"),"")</f>
        <v/>
      </c>
    </row>
    <row r="1052" spans="1:6">
      <c r="A1052" s="63"/>
      <c r="B1052" s="7"/>
      <c r="C1052" s="49" t="str">
        <f>IFERROR(INDEX('Реестр семейств'!F$7:$F$9803,MATCH(A1052,'Реестр семейств'!$B$7:$B$9803,0),1),"")</f>
        <v/>
      </c>
      <c r="D1052" s="53" t="str">
        <f>IFERROR(HYPERLINK(INDEX('Реестр семейств'!AC$7:$AC$9803,MATCH(A1052,'Реестр семейств'!$B$7:$B$9803,0),1),"&gt;&gt;&gt;"),"")</f>
        <v/>
      </c>
      <c r="E1052" s="49" t="str">
        <f>IFERROR(INDEX('Реестр семейств'!F$7:$F$9803,MATCH(B1052,'Реестр семейств'!$B$7:$B$9803,0),1),"")</f>
        <v/>
      </c>
      <c r="F1052" s="81" t="str">
        <f>IFERROR(HYPERLINK(INDEX('Реестр семейств'!AC$7:$AC$9803,MATCH(B1052,'Реестр семейств'!$B$7:$B$9803,0),1),"&gt;&gt;&gt;"),"")</f>
        <v/>
      </c>
    </row>
    <row r="1053" spans="1:6">
      <c r="A1053" s="63"/>
      <c r="B1053" s="7"/>
      <c r="C1053" s="49" t="str">
        <f>IFERROR(INDEX('Реестр семейств'!F$7:$F$9803,MATCH(A1053,'Реестр семейств'!$B$7:$B$9803,0),1),"")</f>
        <v/>
      </c>
      <c r="D1053" s="53" t="str">
        <f>IFERROR(HYPERLINK(INDEX('Реестр семейств'!AC$7:$AC$9803,MATCH(A1053,'Реестр семейств'!$B$7:$B$9803,0),1),"&gt;&gt;&gt;"),"")</f>
        <v/>
      </c>
      <c r="E1053" s="49" t="str">
        <f>IFERROR(INDEX('Реестр семейств'!F$7:$F$9803,MATCH(B1053,'Реестр семейств'!$B$7:$B$9803,0),1),"")</f>
        <v/>
      </c>
      <c r="F1053" s="81" t="str">
        <f>IFERROR(HYPERLINK(INDEX('Реестр семейств'!AC$7:$AC$9803,MATCH(B1053,'Реестр семейств'!$B$7:$B$9803,0),1),"&gt;&gt;&gt;"),"")</f>
        <v/>
      </c>
    </row>
    <row r="1054" spans="1:6">
      <c r="A1054" s="63"/>
      <c r="B1054" s="7"/>
      <c r="C1054" s="49" t="str">
        <f>IFERROR(INDEX('Реестр семейств'!F$7:$F$9803,MATCH(A1054,'Реестр семейств'!$B$7:$B$9803,0),1),"")</f>
        <v/>
      </c>
      <c r="D1054" s="53" t="str">
        <f>IFERROR(HYPERLINK(INDEX('Реестр семейств'!AC$7:$AC$9803,MATCH(A1054,'Реестр семейств'!$B$7:$B$9803,0),1),"&gt;&gt;&gt;"),"")</f>
        <v/>
      </c>
      <c r="E1054" s="49" t="str">
        <f>IFERROR(INDEX('Реестр семейств'!F$7:$F$9803,MATCH(B1054,'Реестр семейств'!$B$7:$B$9803,0),1),"")</f>
        <v/>
      </c>
      <c r="F1054" s="81" t="str">
        <f>IFERROR(HYPERLINK(INDEX('Реестр семейств'!AC$7:$AC$9803,MATCH(B1054,'Реестр семейств'!$B$7:$B$9803,0),1),"&gt;&gt;&gt;"),"")</f>
        <v/>
      </c>
    </row>
    <row r="1055" spans="1:6">
      <c r="A1055" s="63"/>
      <c r="B1055" s="7"/>
      <c r="C1055" s="49" t="str">
        <f>IFERROR(INDEX('Реестр семейств'!F$7:$F$9803,MATCH(A1055,'Реестр семейств'!$B$7:$B$9803,0),1),"")</f>
        <v/>
      </c>
      <c r="D1055" s="53" t="str">
        <f>IFERROR(HYPERLINK(INDEX('Реестр семейств'!AC$7:$AC$9803,MATCH(A1055,'Реестр семейств'!$B$7:$B$9803,0),1),"&gt;&gt;&gt;"),"")</f>
        <v/>
      </c>
      <c r="E1055" s="49" t="str">
        <f>IFERROR(INDEX('Реестр семейств'!F$7:$F$9803,MATCH(B1055,'Реестр семейств'!$B$7:$B$9803,0),1),"")</f>
        <v/>
      </c>
      <c r="F1055" s="81" t="str">
        <f>IFERROR(HYPERLINK(INDEX('Реестр семейств'!AC$7:$AC$9803,MATCH(B1055,'Реестр семейств'!$B$7:$B$9803,0),1),"&gt;&gt;&gt;"),"")</f>
        <v/>
      </c>
    </row>
    <row r="1056" spans="1:6">
      <c r="A1056" s="63"/>
      <c r="B1056" s="7"/>
      <c r="C1056" s="49" t="str">
        <f>IFERROR(INDEX('Реестр семейств'!F$7:$F$9803,MATCH(A1056,'Реестр семейств'!$B$7:$B$9803,0),1),"")</f>
        <v/>
      </c>
      <c r="D1056" s="53" t="str">
        <f>IFERROR(HYPERLINK(INDEX('Реестр семейств'!AC$7:$AC$9803,MATCH(A1056,'Реестр семейств'!$B$7:$B$9803,0),1),"&gt;&gt;&gt;"),"")</f>
        <v/>
      </c>
      <c r="E1056" s="49" t="str">
        <f>IFERROR(INDEX('Реестр семейств'!F$7:$F$9803,MATCH(B1056,'Реестр семейств'!$B$7:$B$9803,0),1),"")</f>
        <v/>
      </c>
      <c r="F1056" s="81" t="str">
        <f>IFERROR(HYPERLINK(INDEX('Реестр семейств'!AC$7:$AC$9803,MATCH(B1056,'Реестр семейств'!$B$7:$B$9803,0),1),"&gt;&gt;&gt;"),"")</f>
        <v/>
      </c>
    </row>
    <row r="1057" spans="1:6">
      <c r="A1057" s="63"/>
      <c r="B1057" s="7"/>
      <c r="C1057" s="49" t="str">
        <f>IFERROR(INDEX('Реестр семейств'!F$7:$F$9803,MATCH(A1057,'Реестр семейств'!$B$7:$B$9803,0),1),"")</f>
        <v/>
      </c>
      <c r="D1057" s="53" t="str">
        <f>IFERROR(HYPERLINK(INDEX('Реестр семейств'!AC$7:$AC$9803,MATCH(A1057,'Реестр семейств'!$B$7:$B$9803,0),1),"&gt;&gt;&gt;"),"")</f>
        <v/>
      </c>
      <c r="E1057" s="49" t="str">
        <f>IFERROR(INDEX('Реестр семейств'!F$7:$F$9803,MATCH(B1057,'Реестр семейств'!$B$7:$B$9803,0),1),"")</f>
        <v/>
      </c>
      <c r="F1057" s="81" t="str">
        <f>IFERROR(HYPERLINK(INDEX('Реестр семейств'!AC$7:$AC$9803,MATCH(B1057,'Реестр семейств'!$B$7:$B$9803,0),1),"&gt;&gt;&gt;"),"")</f>
        <v/>
      </c>
    </row>
    <row r="1058" spans="1:6">
      <c r="A1058" s="63"/>
      <c r="B1058" s="7"/>
      <c r="C1058" s="49" t="str">
        <f>IFERROR(INDEX('Реестр семейств'!F$7:$F$9803,MATCH(A1058,'Реестр семейств'!$B$7:$B$9803,0),1),"")</f>
        <v/>
      </c>
      <c r="D1058" s="53" t="str">
        <f>IFERROR(HYPERLINK(INDEX('Реестр семейств'!AC$7:$AC$9803,MATCH(A1058,'Реестр семейств'!$B$7:$B$9803,0),1),"&gt;&gt;&gt;"),"")</f>
        <v/>
      </c>
      <c r="E1058" s="49" t="str">
        <f>IFERROR(INDEX('Реестр семейств'!F$7:$F$9803,MATCH(B1058,'Реестр семейств'!$B$7:$B$9803,0),1),"")</f>
        <v/>
      </c>
      <c r="F1058" s="81" t="str">
        <f>IFERROR(HYPERLINK(INDEX('Реестр семейств'!AC$7:$AC$9803,MATCH(B1058,'Реестр семейств'!$B$7:$B$9803,0),1),"&gt;&gt;&gt;"),"")</f>
        <v/>
      </c>
    </row>
    <row r="1059" spans="1:6">
      <c r="A1059" s="63"/>
      <c r="B1059" s="7"/>
      <c r="C1059" s="49" t="str">
        <f>IFERROR(INDEX('Реестр семейств'!F$7:$F$9803,MATCH(A1059,'Реестр семейств'!$B$7:$B$9803,0),1),"")</f>
        <v/>
      </c>
      <c r="D1059" s="53" t="str">
        <f>IFERROR(HYPERLINK(INDEX('Реестр семейств'!AC$7:$AC$9803,MATCH(A1059,'Реестр семейств'!$B$7:$B$9803,0),1),"&gt;&gt;&gt;"),"")</f>
        <v/>
      </c>
      <c r="E1059" s="49" t="str">
        <f>IFERROR(INDEX('Реестр семейств'!F$7:$F$9803,MATCH(B1059,'Реестр семейств'!$B$7:$B$9803,0),1),"")</f>
        <v/>
      </c>
      <c r="F1059" s="81" t="str">
        <f>IFERROR(HYPERLINK(INDEX('Реестр семейств'!AC$7:$AC$9803,MATCH(B1059,'Реестр семейств'!$B$7:$B$9803,0),1),"&gt;&gt;&gt;"),"")</f>
        <v/>
      </c>
    </row>
    <row r="1060" spans="1:6">
      <c r="A1060" s="63"/>
      <c r="B1060" s="7"/>
      <c r="C1060" s="49" t="str">
        <f>IFERROR(INDEX('Реестр семейств'!F$7:$F$9803,MATCH(A1060,'Реестр семейств'!$B$7:$B$9803,0),1),"")</f>
        <v/>
      </c>
      <c r="D1060" s="53" t="str">
        <f>IFERROR(HYPERLINK(INDEX('Реестр семейств'!AC$7:$AC$9803,MATCH(A1060,'Реестр семейств'!$B$7:$B$9803,0),1),"&gt;&gt;&gt;"),"")</f>
        <v/>
      </c>
      <c r="E1060" s="49" t="str">
        <f>IFERROR(INDEX('Реестр семейств'!F$7:$F$9803,MATCH(B1060,'Реестр семейств'!$B$7:$B$9803,0),1),"")</f>
        <v/>
      </c>
      <c r="F1060" s="81" t="str">
        <f>IFERROR(HYPERLINK(INDEX('Реестр семейств'!AC$7:$AC$9803,MATCH(B1060,'Реестр семейств'!$B$7:$B$9803,0),1),"&gt;&gt;&gt;"),"")</f>
        <v/>
      </c>
    </row>
    <row r="1061" spans="1:6">
      <c r="A1061" s="63"/>
      <c r="B1061" s="7"/>
      <c r="C1061" s="49" t="str">
        <f>IFERROR(INDEX('Реестр семейств'!F$7:$F$9803,MATCH(A1061,'Реестр семейств'!$B$7:$B$9803,0),1),"")</f>
        <v/>
      </c>
      <c r="D1061" s="53" t="str">
        <f>IFERROR(HYPERLINK(INDEX('Реестр семейств'!AC$7:$AC$9803,MATCH(A1061,'Реестр семейств'!$B$7:$B$9803,0),1),"&gt;&gt;&gt;"),"")</f>
        <v/>
      </c>
      <c r="E1061" s="49" t="str">
        <f>IFERROR(INDEX('Реестр семейств'!F$7:$F$9803,MATCH(B1061,'Реестр семейств'!$B$7:$B$9803,0),1),"")</f>
        <v/>
      </c>
      <c r="F1061" s="81" t="str">
        <f>IFERROR(HYPERLINK(INDEX('Реестр семейств'!AC$7:$AC$9803,MATCH(B1061,'Реестр семейств'!$B$7:$B$9803,0),1),"&gt;&gt;&gt;"),"")</f>
        <v/>
      </c>
    </row>
    <row r="1062" spans="1:6">
      <c r="A1062" s="63"/>
      <c r="B1062" s="7"/>
      <c r="C1062" s="49" t="str">
        <f>IFERROR(INDEX('Реестр семейств'!F$7:$F$9803,MATCH(A1062,'Реестр семейств'!$B$7:$B$9803,0),1),"")</f>
        <v/>
      </c>
      <c r="D1062" s="53" t="str">
        <f>IFERROR(HYPERLINK(INDEX('Реестр семейств'!AC$7:$AC$9803,MATCH(A1062,'Реестр семейств'!$B$7:$B$9803,0),1),"&gt;&gt;&gt;"),"")</f>
        <v/>
      </c>
      <c r="E1062" s="49" t="str">
        <f>IFERROR(INDEX('Реестр семейств'!F$7:$F$9803,MATCH(B1062,'Реестр семейств'!$B$7:$B$9803,0),1),"")</f>
        <v/>
      </c>
      <c r="F1062" s="81" t="str">
        <f>IFERROR(HYPERLINK(INDEX('Реестр семейств'!AC$7:$AC$9803,MATCH(B1062,'Реестр семейств'!$B$7:$B$9803,0),1),"&gt;&gt;&gt;"),"")</f>
        <v/>
      </c>
    </row>
    <row r="1063" spans="1:6">
      <c r="A1063" s="63"/>
      <c r="B1063" s="7"/>
      <c r="C1063" s="49" t="str">
        <f>IFERROR(INDEX('Реестр семейств'!F$7:$F$9803,MATCH(A1063,'Реестр семейств'!$B$7:$B$9803,0),1),"")</f>
        <v/>
      </c>
      <c r="D1063" s="53" t="str">
        <f>IFERROR(HYPERLINK(INDEX('Реестр семейств'!AC$7:$AC$9803,MATCH(A1063,'Реестр семейств'!$B$7:$B$9803,0),1),"&gt;&gt;&gt;"),"")</f>
        <v/>
      </c>
      <c r="E1063" s="49" t="str">
        <f>IFERROR(INDEX('Реестр семейств'!F$7:$F$9803,MATCH(B1063,'Реестр семейств'!$B$7:$B$9803,0),1),"")</f>
        <v/>
      </c>
      <c r="F1063" s="81" t="str">
        <f>IFERROR(HYPERLINK(INDEX('Реестр семейств'!AC$7:$AC$9803,MATCH(B1063,'Реестр семейств'!$B$7:$B$9803,0),1),"&gt;&gt;&gt;"),"")</f>
        <v/>
      </c>
    </row>
    <row r="1064" spans="1:6">
      <c r="A1064" s="63"/>
      <c r="B1064" s="7"/>
      <c r="C1064" s="49" t="str">
        <f>IFERROR(INDEX('Реестр семейств'!F$7:$F$9803,MATCH(A1064,'Реестр семейств'!$B$7:$B$9803,0),1),"")</f>
        <v/>
      </c>
      <c r="D1064" s="53" t="str">
        <f>IFERROR(HYPERLINK(INDEX('Реестр семейств'!AC$7:$AC$9803,MATCH(A1064,'Реестр семейств'!$B$7:$B$9803,0),1),"&gt;&gt;&gt;"),"")</f>
        <v/>
      </c>
      <c r="E1064" s="49" t="str">
        <f>IFERROR(INDEX('Реестр семейств'!F$7:$F$9803,MATCH(B1064,'Реестр семейств'!$B$7:$B$9803,0),1),"")</f>
        <v/>
      </c>
      <c r="F1064" s="81" t="str">
        <f>IFERROR(HYPERLINK(INDEX('Реестр семейств'!AC$7:$AC$9803,MATCH(B1064,'Реестр семейств'!$B$7:$B$9803,0),1),"&gt;&gt;&gt;"),"")</f>
        <v/>
      </c>
    </row>
    <row r="1065" spans="1:6">
      <c r="A1065" s="63"/>
      <c r="B1065" s="7"/>
      <c r="C1065" s="49" t="str">
        <f>IFERROR(INDEX('Реестр семейств'!F$7:$F$9803,MATCH(A1065,'Реестр семейств'!$B$7:$B$9803,0),1),"")</f>
        <v/>
      </c>
      <c r="D1065" s="53" t="str">
        <f>IFERROR(HYPERLINK(INDEX('Реестр семейств'!AC$7:$AC$9803,MATCH(A1065,'Реестр семейств'!$B$7:$B$9803,0),1),"&gt;&gt;&gt;"),"")</f>
        <v/>
      </c>
      <c r="E1065" s="49" t="str">
        <f>IFERROR(INDEX('Реестр семейств'!F$7:$F$9803,MATCH(B1065,'Реестр семейств'!$B$7:$B$9803,0),1),"")</f>
        <v/>
      </c>
      <c r="F1065" s="81" t="str">
        <f>IFERROR(HYPERLINK(INDEX('Реестр семейств'!AC$7:$AC$9803,MATCH(B1065,'Реестр семейств'!$B$7:$B$9803,0),1),"&gt;&gt;&gt;"),"")</f>
        <v/>
      </c>
    </row>
    <row r="1066" spans="1:6">
      <c r="A1066" s="63"/>
      <c r="B1066" s="7"/>
      <c r="C1066" s="49" t="str">
        <f>IFERROR(INDEX('Реестр семейств'!F$7:$F$9803,MATCH(A1066,'Реестр семейств'!$B$7:$B$9803,0),1),"")</f>
        <v/>
      </c>
      <c r="D1066" s="53" t="str">
        <f>IFERROR(HYPERLINK(INDEX('Реестр семейств'!AC$7:$AC$9803,MATCH(A1066,'Реестр семейств'!$B$7:$B$9803,0),1),"&gt;&gt;&gt;"),"")</f>
        <v/>
      </c>
      <c r="E1066" s="49" t="str">
        <f>IFERROR(INDEX('Реестр семейств'!F$7:$F$9803,MATCH(B1066,'Реестр семейств'!$B$7:$B$9803,0),1),"")</f>
        <v/>
      </c>
      <c r="F1066" s="81" t="str">
        <f>IFERROR(HYPERLINK(INDEX('Реестр семейств'!AC$7:$AC$9803,MATCH(B1066,'Реестр семейств'!$B$7:$B$9803,0),1),"&gt;&gt;&gt;"),"")</f>
        <v/>
      </c>
    </row>
    <row r="1067" spans="1:6">
      <c r="A1067" s="63"/>
      <c r="B1067" s="7"/>
      <c r="C1067" s="49" t="str">
        <f>IFERROR(INDEX('Реестр семейств'!F$7:$F$9803,MATCH(A1067,'Реестр семейств'!$B$7:$B$9803,0),1),"")</f>
        <v/>
      </c>
      <c r="D1067" s="53" t="str">
        <f>IFERROR(HYPERLINK(INDEX('Реестр семейств'!AC$7:$AC$9803,MATCH(A1067,'Реестр семейств'!$B$7:$B$9803,0),1),"&gt;&gt;&gt;"),"")</f>
        <v/>
      </c>
      <c r="E1067" s="49" t="str">
        <f>IFERROR(INDEX('Реестр семейств'!F$7:$F$9803,MATCH(B1067,'Реестр семейств'!$B$7:$B$9803,0),1),"")</f>
        <v/>
      </c>
      <c r="F1067" s="81" t="str">
        <f>IFERROR(HYPERLINK(INDEX('Реестр семейств'!AC$7:$AC$9803,MATCH(B1067,'Реестр семейств'!$B$7:$B$9803,0),1),"&gt;&gt;&gt;"),"")</f>
        <v/>
      </c>
    </row>
    <row r="1068" spans="1:6">
      <c r="A1068" s="63"/>
      <c r="B1068" s="7"/>
      <c r="C1068" s="49" t="str">
        <f>IFERROR(INDEX('Реестр семейств'!F$7:$F$9803,MATCH(A1068,'Реестр семейств'!$B$7:$B$9803,0),1),"")</f>
        <v/>
      </c>
      <c r="D1068" s="53" t="str">
        <f>IFERROR(HYPERLINK(INDEX('Реестр семейств'!AC$7:$AC$9803,MATCH(A1068,'Реестр семейств'!$B$7:$B$9803,0),1),"&gt;&gt;&gt;"),"")</f>
        <v/>
      </c>
      <c r="E1068" s="49" t="str">
        <f>IFERROR(INDEX('Реестр семейств'!F$7:$F$9803,MATCH(B1068,'Реестр семейств'!$B$7:$B$9803,0),1),"")</f>
        <v/>
      </c>
      <c r="F1068" s="81" t="str">
        <f>IFERROR(HYPERLINK(INDEX('Реестр семейств'!AC$7:$AC$9803,MATCH(B1068,'Реестр семейств'!$B$7:$B$9803,0),1),"&gt;&gt;&gt;"),"")</f>
        <v/>
      </c>
    </row>
    <row r="1069" spans="1:6">
      <c r="A1069" s="63"/>
      <c r="B1069" s="7"/>
      <c r="C1069" s="49" t="str">
        <f>IFERROR(INDEX('Реестр семейств'!F$7:$F$9803,MATCH(A1069,'Реестр семейств'!$B$7:$B$9803,0),1),"")</f>
        <v/>
      </c>
      <c r="D1069" s="53" t="str">
        <f>IFERROR(HYPERLINK(INDEX('Реестр семейств'!AC$7:$AC$9803,MATCH(A1069,'Реестр семейств'!$B$7:$B$9803,0),1),"&gt;&gt;&gt;"),"")</f>
        <v/>
      </c>
      <c r="E1069" s="49" t="str">
        <f>IFERROR(INDEX('Реестр семейств'!F$7:$F$9803,MATCH(B1069,'Реестр семейств'!$B$7:$B$9803,0),1),"")</f>
        <v/>
      </c>
      <c r="F1069" s="81" t="str">
        <f>IFERROR(HYPERLINK(INDEX('Реестр семейств'!AC$7:$AC$9803,MATCH(B1069,'Реестр семейств'!$B$7:$B$9803,0),1),"&gt;&gt;&gt;"),"")</f>
        <v/>
      </c>
    </row>
    <row r="1070" spans="1:6">
      <c r="A1070" s="63"/>
      <c r="B1070" s="7"/>
      <c r="C1070" s="49" t="str">
        <f>IFERROR(INDEX('Реестр семейств'!F$7:$F$9803,MATCH(A1070,'Реестр семейств'!$B$7:$B$9803,0),1),"")</f>
        <v/>
      </c>
      <c r="D1070" s="53" t="str">
        <f>IFERROR(HYPERLINK(INDEX('Реестр семейств'!AC$7:$AC$9803,MATCH(A1070,'Реестр семейств'!$B$7:$B$9803,0),1),"&gt;&gt;&gt;"),"")</f>
        <v/>
      </c>
      <c r="E1070" s="49" t="str">
        <f>IFERROR(INDEX('Реестр семейств'!F$7:$F$9803,MATCH(B1070,'Реестр семейств'!$B$7:$B$9803,0),1),"")</f>
        <v/>
      </c>
      <c r="F1070" s="81" t="str">
        <f>IFERROR(HYPERLINK(INDEX('Реестр семейств'!AC$7:$AC$9803,MATCH(B1070,'Реестр семейств'!$B$7:$B$9803,0),1),"&gt;&gt;&gt;"),"")</f>
        <v/>
      </c>
    </row>
    <row r="1071" spans="1:6">
      <c r="A1071" s="63"/>
      <c r="B1071" s="7"/>
      <c r="C1071" s="49" t="str">
        <f>IFERROR(INDEX('Реестр семейств'!F$7:$F$9803,MATCH(A1071,'Реестр семейств'!$B$7:$B$9803,0),1),"")</f>
        <v/>
      </c>
      <c r="D1071" s="53" t="str">
        <f>IFERROR(HYPERLINK(INDEX('Реестр семейств'!AC$7:$AC$9803,MATCH(A1071,'Реестр семейств'!$B$7:$B$9803,0),1),"&gt;&gt;&gt;"),"")</f>
        <v/>
      </c>
      <c r="E1071" s="49" t="str">
        <f>IFERROR(INDEX('Реестр семейств'!F$7:$F$9803,MATCH(B1071,'Реестр семейств'!$B$7:$B$9803,0),1),"")</f>
        <v/>
      </c>
      <c r="F1071" s="81" t="str">
        <f>IFERROR(HYPERLINK(INDEX('Реестр семейств'!AC$7:$AC$9803,MATCH(B1071,'Реестр семейств'!$B$7:$B$9803,0),1),"&gt;&gt;&gt;"),"")</f>
        <v/>
      </c>
    </row>
    <row r="1072" spans="1:6">
      <c r="A1072" s="63"/>
      <c r="B1072" s="7"/>
      <c r="C1072" s="49" t="str">
        <f>IFERROR(INDEX('Реестр семейств'!F$7:$F$9803,MATCH(A1072,'Реестр семейств'!$B$7:$B$9803,0),1),"")</f>
        <v/>
      </c>
      <c r="D1072" s="53" t="str">
        <f>IFERROR(HYPERLINK(INDEX('Реестр семейств'!AC$7:$AC$9803,MATCH(A1072,'Реестр семейств'!$B$7:$B$9803,0),1),"&gt;&gt;&gt;"),"")</f>
        <v/>
      </c>
      <c r="E1072" s="49" t="str">
        <f>IFERROR(INDEX('Реестр семейств'!F$7:$F$9803,MATCH(B1072,'Реестр семейств'!$B$7:$B$9803,0),1),"")</f>
        <v/>
      </c>
      <c r="F1072" s="81" t="str">
        <f>IFERROR(HYPERLINK(INDEX('Реестр семейств'!AC$7:$AC$9803,MATCH(B1072,'Реестр семейств'!$B$7:$B$9803,0),1),"&gt;&gt;&gt;"),"")</f>
        <v/>
      </c>
    </row>
    <row r="1073" spans="1:6">
      <c r="A1073" s="63"/>
      <c r="B1073" s="7"/>
      <c r="C1073" s="49" t="str">
        <f>IFERROR(INDEX('Реестр семейств'!F$7:$F$9803,MATCH(A1073,'Реестр семейств'!$B$7:$B$9803,0),1),"")</f>
        <v/>
      </c>
      <c r="D1073" s="53" t="str">
        <f>IFERROR(HYPERLINK(INDEX('Реестр семейств'!AC$7:$AC$9803,MATCH(A1073,'Реестр семейств'!$B$7:$B$9803,0),1),"&gt;&gt;&gt;"),"")</f>
        <v/>
      </c>
      <c r="E1073" s="49" t="str">
        <f>IFERROR(INDEX('Реестр семейств'!F$7:$F$9803,MATCH(B1073,'Реестр семейств'!$B$7:$B$9803,0),1),"")</f>
        <v/>
      </c>
      <c r="F1073" s="81" t="str">
        <f>IFERROR(HYPERLINK(INDEX('Реестр семейств'!AC$7:$AC$9803,MATCH(B1073,'Реестр семейств'!$B$7:$B$9803,0),1),"&gt;&gt;&gt;"),"")</f>
        <v/>
      </c>
    </row>
    <row r="1074" spans="1:6">
      <c r="A1074" s="63"/>
      <c r="B1074" s="7"/>
      <c r="C1074" s="49" t="str">
        <f>IFERROR(INDEX('Реестр семейств'!F$7:$F$9803,MATCH(A1074,'Реестр семейств'!$B$7:$B$9803,0),1),"")</f>
        <v/>
      </c>
      <c r="D1074" s="53" t="str">
        <f>IFERROR(HYPERLINK(INDEX('Реестр семейств'!AC$7:$AC$9803,MATCH(A1074,'Реестр семейств'!$B$7:$B$9803,0),1),"&gt;&gt;&gt;"),"")</f>
        <v/>
      </c>
      <c r="E1074" s="49" t="str">
        <f>IFERROR(INDEX('Реестр семейств'!F$7:$F$9803,MATCH(B1074,'Реестр семейств'!$B$7:$B$9803,0),1),"")</f>
        <v/>
      </c>
      <c r="F1074" s="81" t="str">
        <f>IFERROR(HYPERLINK(INDEX('Реестр семейств'!AC$7:$AC$9803,MATCH(B1074,'Реестр семейств'!$B$7:$B$9803,0),1),"&gt;&gt;&gt;"),"")</f>
        <v/>
      </c>
    </row>
    <row r="1075" spans="1:6">
      <c r="A1075" s="63"/>
      <c r="B1075" s="7"/>
      <c r="C1075" s="49" t="str">
        <f>IFERROR(INDEX('Реестр семейств'!F$7:$F$9803,MATCH(A1075,'Реестр семейств'!$B$7:$B$9803,0),1),"")</f>
        <v/>
      </c>
      <c r="D1075" s="53" t="str">
        <f>IFERROR(HYPERLINK(INDEX('Реестр семейств'!AC$7:$AC$9803,MATCH(A1075,'Реестр семейств'!$B$7:$B$9803,0),1),"&gt;&gt;&gt;"),"")</f>
        <v/>
      </c>
      <c r="E1075" s="49" t="str">
        <f>IFERROR(INDEX('Реестр семейств'!F$7:$F$9803,MATCH(B1075,'Реестр семейств'!$B$7:$B$9803,0),1),"")</f>
        <v/>
      </c>
      <c r="F1075" s="81" t="str">
        <f>IFERROR(HYPERLINK(INDEX('Реестр семейств'!AC$7:$AC$9803,MATCH(B1075,'Реестр семейств'!$B$7:$B$9803,0),1),"&gt;&gt;&gt;"),"")</f>
        <v/>
      </c>
    </row>
    <row r="1076" spans="1:6">
      <c r="A1076" s="63"/>
      <c r="B1076" s="7"/>
      <c r="C1076" s="49" t="str">
        <f>IFERROR(INDEX('Реестр семейств'!F$7:$F$9803,MATCH(A1076,'Реестр семейств'!$B$7:$B$9803,0),1),"")</f>
        <v/>
      </c>
      <c r="D1076" s="53" t="str">
        <f>IFERROR(HYPERLINK(INDEX('Реестр семейств'!AC$7:$AC$9803,MATCH(A1076,'Реестр семейств'!$B$7:$B$9803,0),1),"&gt;&gt;&gt;"),"")</f>
        <v/>
      </c>
      <c r="E1076" s="49" t="str">
        <f>IFERROR(INDEX('Реестр семейств'!F$7:$F$9803,MATCH(B1076,'Реестр семейств'!$B$7:$B$9803,0),1),"")</f>
        <v/>
      </c>
      <c r="F1076" s="81" t="str">
        <f>IFERROR(HYPERLINK(INDEX('Реестр семейств'!AC$7:$AC$9803,MATCH(B1076,'Реестр семейств'!$B$7:$B$9803,0),1),"&gt;&gt;&gt;"),"")</f>
        <v/>
      </c>
    </row>
    <row r="1077" spans="1:6">
      <c r="A1077" s="63"/>
      <c r="B1077" s="7"/>
      <c r="C1077" s="49" t="str">
        <f>IFERROR(INDEX('Реестр семейств'!F$7:$F$9803,MATCH(A1077,'Реестр семейств'!$B$7:$B$9803,0),1),"")</f>
        <v/>
      </c>
      <c r="D1077" s="53" t="str">
        <f>IFERROR(HYPERLINK(INDEX('Реестр семейств'!AC$7:$AC$9803,MATCH(A1077,'Реестр семейств'!$B$7:$B$9803,0),1),"&gt;&gt;&gt;"),"")</f>
        <v/>
      </c>
      <c r="E1077" s="49" t="str">
        <f>IFERROR(INDEX('Реестр семейств'!F$7:$F$9803,MATCH(B1077,'Реестр семейств'!$B$7:$B$9803,0),1),"")</f>
        <v/>
      </c>
      <c r="F1077" s="81" t="str">
        <f>IFERROR(HYPERLINK(INDEX('Реестр семейств'!AC$7:$AC$9803,MATCH(B1077,'Реестр семейств'!$B$7:$B$9803,0),1),"&gt;&gt;&gt;"),"")</f>
        <v/>
      </c>
    </row>
    <row r="1078" spans="1:6">
      <c r="A1078" s="63"/>
      <c r="B1078" s="7"/>
      <c r="C1078" s="49" t="str">
        <f>IFERROR(INDEX('Реестр семейств'!F$7:$F$9803,MATCH(A1078,'Реестр семейств'!$B$7:$B$9803,0),1),"")</f>
        <v/>
      </c>
      <c r="D1078" s="53" t="str">
        <f>IFERROR(HYPERLINK(INDEX('Реестр семейств'!AC$7:$AC$9803,MATCH(A1078,'Реестр семейств'!$B$7:$B$9803,0),1),"&gt;&gt;&gt;"),"")</f>
        <v/>
      </c>
      <c r="E1078" s="49" t="str">
        <f>IFERROR(INDEX('Реестр семейств'!F$7:$F$9803,MATCH(B1078,'Реестр семейств'!$B$7:$B$9803,0),1),"")</f>
        <v/>
      </c>
      <c r="F1078" s="81" t="str">
        <f>IFERROR(HYPERLINK(INDEX('Реестр семейств'!AC$7:$AC$9803,MATCH(B1078,'Реестр семейств'!$B$7:$B$9803,0),1),"&gt;&gt;&gt;"),"")</f>
        <v/>
      </c>
    </row>
    <row r="1079" spans="1:6">
      <c r="A1079" s="63"/>
      <c r="B1079" s="7"/>
      <c r="C1079" s="49" t="str">
        <f>IFERROR(INDEX('Реестр семейств'!F$7:$F$9803,MATCH(A1079,'Реестр семейств'!$B$7:$B$9803,0),1),"")</f>
        <v/>
      </c>
      <c r="D1079" s="53" t="str">
        <f>IFERROR(HYPERLINK(INDEX('Реестр семейств'!AC$7:$AC$9803,MATCH(A1079,'Реестр семейств'!$B$7:$B$9803,0),1),"&gt;&gt;&gt;"),"")</f>
        <v/>
      </c>
      <c r="E1079" s="49" t="str">
        <f>IFERROR(INDEX('Реестр семейств'!F$7:$F$9803,MATCH(B1079,'Реестр семейств'!$B$7:$B$9803,0),1),"")</f>
        <v/>
      </c>
      <c r="F1079" s="81" t="str">
        <f>IFERROR(HYPERLINK(INDEX('Реестр семейств'!AC$7:$AC$9803,MATCH(B1079,'Реестр семейств'!$B$7:$B$9803,0),1),"&gt;&gt;&gt;"),"")</f>
        <v/>
      </c>
    </row>
    <row r="1080" spans="1:6">
      <c r="A1080" s="63"/>
      <c r="B1080" s="7"/>
      <c r="C1080" s="49" t="str">
        <f>IFERROR(INDEX('Реестр семейств'!F$7:$F$9803,MATCH(A1080,'Реестр семейств'!$B$7:$B$9803,0),1),"")</f>
        <v/>
      </c>
      <c r="D1080" s="53" t="str">
        <f>IFERROR(HYPERLINK(INDEX('Реестр семейств'!AC$7:$AC$9803,MATCH(A1080,'Реестр семейств'!$B$7:$B$9803,0),1),"&gt;&gt;&gt;"),"")</f>
        <v/>
      </c>
      <c r="E1080" s="49" t="str">
        <f>IFERROR(INDEX('Реестр семейств'!F$7:$F$9803,MATCH(B1080,'Реестр семейств'!$B$7:$B$9803,0),1),"")</f>
        <v/>
      </c>
      <c r="F1080" s="81" t="str">
        <f>IFERROR(HYPERLINK(INDEX('Реестр семейств'!AC$7:$AC$9803,MATCH(B1080,'Реестр семейств'!$B$7:$B$9803,0),1),"&gt;&gt;&gt;"),"")</f>
        <v/>
      </c>
    </row>
    <row r="1081" spans="1:6">
      <c r="A1081" s="63"/>
      <c r="B1081" s="7"/>
      <c r="C1081" s="49" t="str">
        <f>IFERROR(INDEX('Реестр семейств'!F$7:$F$9803,MATCH(A1081,'Реестр семейств'!$B$7:$B$9803,0),1),"")</f>
        <v/>
      </c>
      <c r="D1081" s="53" t="str">
        <f>IFERROR(HYPERLINK(INDEX('Реестр семейств'!AC$7:$AC$9803,MATCH(A1081,'Реестр семейств'!$B$7:$B$9803,0),1),"&gt;&gt;&gt;"),"")</f>
        <v/>
      </c>
      <c r="E1081" s="49" t="str">
        <f>IFERROR(INDEX('Реестр семейств'!F$7:$F$9803,MATCH(B1081,'Реестр семейств'!$B$7:$B$9803,0),1),"")</f>
        <v/>
      </c>
      <c r="F1081" s="81" t="str">
        <f>IFERROR(HYPERLINK(INDEX('Реестр семейств'!AC$7:$AC$9803,MATCH(B1081,'Реестр семейств'!$B$7:$B$9803,0),1),"&gt;&gt;&gt;"),"")</f>
        <v/>
      </c>
    </row>
    <row r="1082" spans="1:6">
      <c r="A1082" s="63"/>
      <c r="B1082" s="7"/>
      <c r="C1082" s="49" t="str">
        <f>IFERROR(INDEX('Реестр семейств'!F$7:$F$9803,MATCH(A1082,'Реестр семейств'!$B$7:$B$9803,0),1),"")</f>
        <v/>
      </c>
      <c r="D1082" s="53" t="str">
        <f>IFERROR(HYPERLINK(INDEX('Реестр семейств'!AC$7:$AC$9803,MATCH(A1082,'Реестр семейств'!$B$7:$B$9803,0),1),"&gt;&gt;&gt;"),"")</f>
        <v/>
      </c>
      <c r="E1082" s="49" t="str">
        <f>IFERROR(INDEX('Реестр семейств'!F$7:$F$9803,MATCH(B1082,'Реестр семейств'!$B$7:$B$9803,0),1),"")</f>
        <v/>
      </c>
      <c r="F1082" s="81" t="str">
        <f>IFERROR(HYPERLINK(INDEX('Реестр семейств'!AC$7:$AC$9803,MATCH(B1082,'Реестр семейств'!$B$7:$B$9803,0),1),"&gt;&gt;&gt;"),"")</f>
        <v/>
      </c>
    </row>
    <row r="1083" spans="1:6">
      <c r="A1083" s="63"/>
      <c r="B1083" s="7"/>
      <c r="C1083" s="49" t="str">
        <f>IFERROR(INDEX('Реестр семейств'!F$7:$F$9803,MATCH(A1083,'Реестр семейств'!$B$7:$B$9803,0),1),"")</f>
        <v/>
      </c>
      <c r="D1083" s="53" t="str">
        <f>IFERROR(HYPERLINK(INDEX('Реестр семейств'!AC$7:$AC$9803,MATCH(A1083,'Реестр семейств'!$B$7:$B$9803,0),1),"&gt;&gt;&gt;"),"")</f>
        <v/>
      </c>
      <c r="E1083" s="49" t="str">
        <f>IFERROR(INDEX('Реестр семейств'!F$7:$F$9803,MATCH(B1083,'Реестр семейств'!$B$7:$B$9803,0),1),"")</f>
        <v/>
      </c>
      <c r="F1083" s="81" t="str">
        <f>IFERROR(HYPERLINK(INDEX('Реестр семейств'!AC$7:$AC$9803,MATCH(B1083,'Реестр семейств'!$B$7:$B$9803,0),1),"&gt;&gt;&gt;"),"")</f>
        <v/>
      </c>
    </row>
    <row r="1084" spans="1:6">
      <c r="A1084" s="63"/>
      <c r="B1084" s="7"/>
      <c r="C1084" s="49" t="str">
        <f>IFERROR(INDEX('Реестр семейств'!F$7:$F$9803,MATCH(A1084,'Реестр семейств'!$B$7:$B$9803,0),1),"")</f>
        <v/>
      </c>
      <c r="D1084" s="53" t="str">
        <f>IFERROR(HYPERLINK(INDEX('Реестр семейств'!AC$7:$AC$9803,MATCH(A1084,'Реестр семейств'!$B$7:$B$9803,0),1),"&gt;&gt;&gt;"),"")</f>
        <v/>
      </c>
      <c r="E1084" s="49" t="str">
        <f>IFERROR(INDEX('Реестр семейств'!F$7:$F$9803,MATCH(B1084,'Реестр семейств'!$B$7:$B$9803,0),1),"")</f>
        <v/>
      </c>
      <c r="F1084" s="81" t="str">
        <f>IFERROR(HYPERLINK(INDEX('Реестр семейств'!AC$7:$AC$9803,MATCH(B1084,'Реестр семейств'!$B$7:$B$9803,0),1),"&gt;&gt;&gt;"),"")</f>
        <v/>
      </c>
    </row>
    <row r="1085" spans="1:6">
      <c r="A1085" s="63"/>
      <c r="B1085" s="7"/>
      <c r="C1085" s="49" t="str">
        <f>IFERROR(INDEX('Реестр семейств'!F$7:$F$9803,MATCH(A1085,'Реестр семейств'!$B$7:$B$9803,0),1),"")</f>
        <v/>
      </c>
      <c r="D1085" s="53" t="str">
        <f>IFERROR(HYPERLINK(INDEX('Реестр семейств'!AC$7:$AC$9803,MATCH(A1085,'Реестр семейств'!$B$7:$B$9803,0),1),"&gt;&gt;&gt;"),"")</f>
        <v/>
      </c>
      <c r="E1085" s="49" t="str">
        <f>IFERROR(INDEX('Реестр семейств'!F$7:$F$9803,MATCH(B1085,'Реестр семейств'!$B$7:$B$9803,0),1),"")</f>
        <v/>
      </c>
      <c r="F1085" s="81" t="str">
        <f>IFERROR(HYPERLINK(INDEX('Реестр семейств'!AC$7:$AC$9803,MATCH(B1085,'Реестр семейств'!$B$7:$B$9803,0),1),"&gt;&gt;&gt;"),"")</f>
        <v/>
      </c>
    </row>
    <row r="1086" spans="1:6">
      <c r="A1086" s="63"/>
      <c r="B1086" s="7"/>
      <c r="C1086" s="49" t="str">
        <f>IFERROR(INDEX('Реестр семейств'!F$7:$F$9803,MATCH(A1086,'Реестр семейств'!$B$7:$B$9803,0),1),"")</f>
        <v/>
      </c>
      <c r="D1086" s="53" t="str">
        <f>IFERROR(HYPERLINK(INDEX('Реестр семейств'!AC$7:$AC$9803,MATCH(A1086,'Реестр семейств'!$B$7:$B$9803,0),1),"&gt;&gt;&gt;"),"")</f>
        <v/>
      </c>
      <c r="E1086" s="49" t="str">
        <f>IFERROR(INDEX('Реестр семейств'!F$7:$F$9803,MATCH(B1086,'Реестр семейств'!$B$7:$B$9803,0),1),"")</f>
        <v/>
      </c>
      <c r="F1086" s="81" t="str">
        <f>IFERROR(HYPERLINK(INDEX('Реестр семейств'!AC$7:$AC$9803,MATCH(B1086,'Реестр семейств'!$B$7:$B$9803,0),1),"&gt;&gt;&gt;"),"")</f>
        <v/>
      </c>
    </row>
    <row r="1087" spans="1:6">
      <c r="A1087" s="63"/>
      <c r="B1087" s="7"/>
      <c r="C1087" s="49" t="str">
        <f>IFERROR(INDEX('Реестр семейств'!F$7:$F$9803,MATCH(A1087,'Реестр семейств'!$B$7:$B$9803,0),1),"")</f>
        <v/>
      </c>
      <c r="D1087" s="53" t="str">
        <f>IFERROR(HYPERLINK(INDEX('Реестр семейств'!AC$7:$AC$9803,MATCH(A1087,'Реестр семейств'!$B$7:$B$9803,0),1),"&gt;&gt;&gt;"),"")</f>
        <v/>
      </c>
      <c r="E1087" s="49" t="str">
        <f>IFERROR(INDEX('Реестр семейств'!F$7:$F$9803,MATCH(B1087,'Реестр семейств'!$B$7:$B$9803,0),1),"")</f>
        <v/>
      </c>
      <c r="F1087" s="81" t="str">
        <f>IFERROR(HYPERLINK(INDEX('Реестр семейств'!AC$7:$AC$9803,MATCH(B1087,'Реестр семейств'!$B$7:$B$9803,0),1),"&gt;&gt;&gt;"),"")</f>
        <v/>
      </c>
    </row>
    <row r="1088" spans="1:6">
      <c r="A1088" s="63"/>
      <c r="B1088" s="7"/>
      <c r="C1088" s="49" t="str">
        <f>IFERROR(INDEX('Реестр семейств'!F$7:$F$9803,MATCH(A1088,'Реестр семейств'!$B$7:$B$9803,0),1),"")</f>
        <v/>
      </c>
      <c r="D1088" s="53" t="str">
        <f>IFERROR(HYPERLINK(INDEX('Реестр семейств'!AC$7:$AC$9803,MATCH(A1088,'Реестр семейств'!$B$7:$B$9803,0),1),"&gt;&gt;&gt;"),"")</f>
        <v/>
      </c>
      <c r="E1088" s="49" t="str">
        <f>IFERROR(INDEX('Реестр семейств'!F$7:$F$9803,MATCH(B1088,'Реестр семейств'!$B$7:$B$9803,0),1),"")</f>
        <v/>
      </c>
      <c r="F1088" s="81" t="str">
        <f>IFERROR(HYPERLINK(INDEX('Реестр семейств'!AC$7:$AC$9803,MATCH(B1088,'Реестр семейств'!$B$7:$B$9803,0),1),"&gt;&gt;&gt;"),"")</f>
        <v/>
      </c>
    </row>
    <row r="1089" spans="1:6">
      <c r="A1089" s="63"/>
      <c r="B1089" s="7"/>
      <c r="C1089" s="49" t="str">
        <f>IFERROR(INDEX('Реестр семейств'!F$7:$F$9803,MATCH(A1089,'Реестр семейств'!$B$7:$B$9803,0),1),"")</f>
        <v/>
      </c>
      <c r="D1089" s="53" t="str">
        <f>IFERROR(HYPERLINK(INDEX('Реестр семейств'!AC$7:$AC$9803,MATCH(A1089,'Реестр семейств'!$B$7:$B$9803,0),1),"&gt;&gt;&gt;"),"")</f>
        <v/>
      </c>
      <c r="E1089" s="49" t="str">
        <f>IFERROR(INDEX('Реестр семейств'!F$7:$F$9803,MATCH(B1089,'Реестр семейств'!$B$7:$B$9803,0),1),"")</f>
        <v/>
      </c>
      <c r="F1089" s="81" t="str">
        <f>IFERROR(HYPERLINK(INDEX('Реестр семейств'!AC$7:$AC$9803,MATCH(B1089,'Реестр семейств'!$B$7:$B$9803,0),1),"&gt;&gt;&gt;"),"")</f>
        <v/>
      </c>
    </row>
    <row r="1090" spans="1:6">
      <c r="A1090" s="63"/>
      <c r="B1090" s="7"/>
      <c r="C1090" s="49" t="str">
        <f>IFERROR(INDEX('Реестр семейств'!F$7:$F$9803,MATCH(A1090,'Реестр семейств'!$B$7:$B$9803,0),1),"")</f>
        <v/>
      </c>
      <c r="D1090" s="53" t="str">
        <f>IFERROR(HYPERLINK(INDEX('Реестр семейств'!AC$7:$AC$9803,MATCH(A1090,'Реестр семейств'!$B$7:$B$9803,0),1),"&gt;&gt;&gt;"),"")</f>
        <v/>
      </c>
      <c r="E1090" s="49" t="str">
        <f>IFERROR(INDEX('Реестр семейств'!F$7:$F$9803,MATCH(B1090,'Реестр семейств'!$B$7:$B$9803,0),1),"")</f>
        <v/>
      </c>
      <c r="F1090" s="81" t="str">
        <f>IFERROR(HYPERLINK(INDEX('Реестр семейств'!AC$7:$AC$9803,MATCH(B1090,'Реестр семейств'!$B$7:$B$9803,0),1),"&gt;&gt;&gt;"),"")</f>
        <v/>
      </c>
    </row>
    <row r="1091" spans="1:6">
      <c r="A1091" s="63"/>
      <c r="B1091" s="7"/>
      <c r="C1091" s="49" t="str">
        <f>IFERROR(INDEX('Реестр семейств'!F$7:$F$9803,MATCH(A1091,'Реестр семейств'!$B$7:$B$9803,0),1),"")</f>
        <v/>
      </c>
      <c r="D1091" s="53" t="str">
        <f>IFERROR(HYPERLINK(INDEX('Реестр семейств'!AC$7:$AC$9803,MATCH(A1091,'Реестр семейств'!$B$7:$B$9803,0),1),"&gt;&gt;&gt;"),"")</f>
        <v/>
      </c>
      <c r="E1091" s="49" t="str">
        <f>IFERROR(INDEX('Реестр семейств'!F$7:$F$9803,MATCH(B1091,'Реестр семейств'!$B$7:$B$9803,0),1),"")</f>
        <v/>
      </c>
      <c r="F1091" s="81" t="str">
        <f>IFERROR(HYPERLINK(INDEX('Реестр семейств'!AC$7:$AC$9803,MATCH(B1091,'Реестр семейств'!$B$7:$B$9803,0),1),"&gt;&gt;&gt;"),"")</f>
        <v/>
      </c>
    </row>
    <row r="1092" spans="1:6">
      <c r="A1092" s="63"/>
      <c r="B1092" s="7"/>
      <c r="C1092" s="49" t="str">
        <f>IFERROR(INDEX('Реестр семейств'!F$7:$F$9803,MATCH(A1092,'Реестр семейств'!$B$7:$B$9803,0),1),"")</f>
        <v/>
      </c>
      <c r="D1092" s="53" t="str">
        <f>IFERROR(HYPERLINK(INDEX('Реестр семейств'!AC$7:$AC$9803,MATCH(A1092,'Реестр семейств'!$B$7:$B$9803,0),1),"&gt;&gt;&gt;"),"")</f>
        <v/>
      </c>
      <c r="E1092" s="49" t="str">
        <f>IFERROR(INDEX('Реестр семейств'!F$7:$F$9803,MATCH(B1092,'Реестр семейств'!$B$7:$B$9803,0),1),"")</f>
        <v/>
      </c>
      <c r="F1092" s="81" t="str">
        <f>IFERROR(HYPERLINK(INDEX('Реестр семейств'!AC$7:$AC$9803,MATCH(B1092,'Реестр семейств'!$B$7:$B$9803,0),1),"&gt;&gt;&gt;"),"")</f>
        <v/>
      </c>
    </row>
    <row r="1093" spans="1:6">
      <c r="A1093" s="63"/>
      <c r="B1093" s="7"/>
      <c r="C1093" s="49" t="str">
        <f>IFERROR(INDEX('Реестр семейств'!F$7:$F$9803,MATCH(A1093,'Реестр семейств'!$B$7:$B$9803,0),1),"")</f>
        <v/>
      </c>
      <c r="D1093" s="53" t="str">
        <f>IFERROR(HYPERLINK(INDEX('Реестр семейств'!AC$7:$AC$9803,MATCH(A1093,'Реестр семейств'!$B$7:$B$9803,0),1),"&gt;&gt;&gt;"),"")</f>
        <v/>
      </c>
      <c r="E1093" s="49" t="str">
        <f>IFERROR(INDEX('Реестр семейств'!F$7:$F$9803,MATCH(B1093,'Реестр семейств'!$B$7:$B$9803,0),1),"")</f>
        <v/>
      </c>
      <c r="F1093" s="81" t="str">
        <f>IFERROR(HYPERLINK(INDEX('Реестр семейств'!AC$7:$AC$9803,MATCH(B1093,'Реестр семейств'!$B$7:$B$9803,0),1),"&gt;&gt;&gt;"),"")</f>
        <v/>
      </c>
    </row>
    <row r="1094" spans="1:6">
      <c r="A1094" s="63"/>
      <c r="B1094" s="7"/>
      <c r="C1094" s="49" t="str">
        <f>IFERROR(INDEX('Реестр семейств'!F$7:$F$9803,MATCH(A1094,'Реестр семейств'!$B$7:$B$9803,0),1),"")</f>
        <v/>
      </c>
      <c r="D1094" s="53" t="str">
        <f>IFERROR(HYPERLINK(INDEX('Реестр семейств'!AC$7:$AC$9803,MATCH(A1094,'Реестр семейств'!$B$7:$B$9803,0),1),"&gt;&gt;&gt;"),"")</f>
        <v/>
      </c>
      <c r="E1094" s="49" t="str">
        <f>IFERROR(INDEX('Реестр семейств'!F$7:$F$9803,MATCH(B1094,'Реестр семейств'!$B$7:$B$9803,0),1),"")</f>
        <v/>
      </c>
      <c r="F1094" s="81" t="str">
        <f>IFERROR(HYPERLINK(INDEX('Реестр семейств'!AC$7:$AC$9803,MATCH(B1094,'Реестр семейств'!$B$7:$B$9803,0),1),"&gt;&gt;&gt;"),"")</f>
        <v/>
      </c>
    </row>
    <row r="1095" spans="1:6">
      <c r="A1095" s="63"/>
      <c r="B1095" s="7"/>
      <c r="C1095" s="49" t="str">
        <f>IFERROR(INDEX('Реестр семейств'!F$7:$F$9803,MATCH(A1095,'Реестр семейств'!$B$7:$B$9803,0),1),"")</f>
        <v/>
      </c>
      <c r="D1095" s="53" t="str">
        <f>IFERROR(HYPERLINK(INDEX('Реестр семейств'!AC$7:$AC$9803,MATCH(A1095,'Реестр семейств'!$B$7:$B$9803,0),1),"&gt;&gt;&gt;"),"")</f>
        <v/>
      </c>
      <c r="E1095" s="49" t="str">
        <f>IFERROR(INDEX('Реестр семейств'!F$7:$F$9803,MATCH(B1095,'Реестр семейств'!$B$7:$B$9803,0),1),"")</f>
        <v/>
      </c>
      <c r="F1095" s="81" t="str">
        <f>IFERROR(HYPERLINK(INDEX('Реестр семейств'!AC$7:$AC$9803,MATCH(B1095,'Реестр семейств'!$B$7:$B$9803,0),1),"&gt;&gt;&gt;"),"")</f>
        <v/>
      </c>
    </row>
    <row r="1096" spans="1:6">
      <c r="A1096" s="63"/>
      <c r="B1096" s="7"/>
      <c r="C1096" s="49" t="str">
        <f>IFERROR(INDEX('Реестр семейств'!F$7:$F$9803,MATCH(A1096,'Реестр семейств'!$B$7:$B$9803,0),1),"")</f>
        <v/>
      </c>
      <c r="D1096" s="53" t="str">
        <f>IFERROR(HYPERLINK(INDEX('Реестр семейств'!AC$7:$AC$9803,MATCH(A1096,'Реестр семейств'!$B$7:$B$9803,0),1),"&gt;&gt;&gt;"),"")</f>
        <v/>
      </c>
      <c r="E1096" s="49" t="str">
        <f>IFERROR(INDEX('Реестр семейств'!F$7:$F$9803,MATCH(B1096,'Реестр семейств'!$B$7:$B$9803,0),1),"")</f>
        <v/>
      </c>
      <c r="F1096" s="81" t="str">
        <f>IFERROR(HYPERLINK(INDEX('Реестр семейств'!AC$7:$AC$9803,MATCH(B1096,'Реестр семейств'!$B$7:$B$9803,0),1),"&gt;&gt;&gt;"),"")</f>
        <v/>
      </c>
    </row>
    <row r="1097" spans="1:6">
      <c r="A1097" s="63"/>
      <c r="B1097" s="7"/>
      <c r="C1097" s="49" t="str">
        <f>IFERROR(INDEX('Реестр семейств'!F$7:$F$9803,MATCH(A1097,'Реестр семейств'!$B$7:$B$9803,0),1),"")</f>
        <v/>
      </c>
      <c r="D1097" s="53" t="str">
        <f>IFERROR(HYPERLINK(INDEX('Реестр семейств'!AC$7:$AC$9803,MATCH(A1097,'Реестр семейств'!$B$7:$B$9803,0),1),"&gt;&gt;&gt;"),"")</f>
        <v/>
      </c>
      <c r="E1097" s="49" t="str">
        <f>IFERROR(INDEX('Реестр семейств'!F$7:$F$9803,MATCH(B1097,'Реестр семейств'!$B$7:$B$9803,0),1),"")</f>
        <v/>
      </c>
      <c r="F1097" s="81" t="str">
        <f>IFERROR(HYPERLINK(INDEX('Реестр семейств'!AC$7:$AC$9803,MATCH(B1097,'Реестр семейств'!$B$7:$B$9803,0),1),"&gt;&gt;&gt;"),"")</f>
        <v/>
      </c>
    </row>
    <row r="1098" spans="1:6">
      <c r="A1098" s="63"/>
      <c r="B1098" s="7"/>
      <c r="C1098" s="49" t="str">
        <f>IFERROR(INDEX('Реестр семейств'!F$7:$F$9803,MATCH(A1098,'Реестр семейств'!$B$7:$B$9803,0),1),"")</f>
        <v/>
      </c>
      <c r="D1098" s="53" t="str">
        <f>IFERROR(HYPERLINK(INDEX('Реестр семейств'!AC$7:$AC$9803,MATCH(A1098,'Реестр семейств'!$B$7:$B$9803,0),1),"&gt;&gt;&gt;"),"")</f>
        <v/>
      </c>
      <c r="E1098" s="49" t="str">
        <f>IFERROR(INDEX('Реестр семейств'!F$7:$F$9803,MATCH(B1098,'Реестр семейств'!$B$7:$B$9803,0),1),"")</f>
        <v/>
      </c>
      <c r="F1098" s="81" t="str">
        <f>IFERROR(HYPERLINK(INDEX('Реестр семейств'!AC$7:$AC$9803,MATCH(B1098,'Реестр семейств'!$B$7:$B$9803,0),1),"&gt;&gt;&gt;"),"")</f>
        <v/>
      </c>
    </row>
    <row r="1099" spans="1:6">
      <c r="A1099" s="63"/>
      <c r="B1099" s="7"/>
      <c r="C1099" s="49" t="str">
        <f>IFERROR(INDEX('Реестр семейств'!F$7:$F$9803,MATCH(A1099,'Реестр семейств'!$B$7:$B$9803,0),1),"")</f>
        <v/>
      </c>
      <c r="D1099" s="53" t="str">
        <f>IFERROR(HYPERLINK(INDEX('Реестр семейств'!AC$7:$AC$9803,MATCH(A1099,'Реестр семейств'!$B$7:$B$9803,0),1),"&gt;&gt;&gt;"),"")</f>
        <v/>
      </c>
      <c r="E1099" s="49" t="str">
        <f>IFERROR(INDEX('Реестр семейств'!F$7:$F$9803,MATCH(B1099,'Реестр семейств'!$B$7:$B$9803,0),1),"")</f>
        <v/>
      </c>
      <c r="F1099" s="81" t="str">
        <f>IFERROR(HYPERLINK(INDEX('Реестр семейств'!AC$7:$AC$9803,MATCH(B1099,'Реестр семейств'!$B$7:$B$9803,0),1),"&gt;&gt;&gt;"),"")</f>
        <v/>
      </c>
    </row>
    <row r="1100" spans="1:6">
      <c r="A1100" s="63"/>
      <c r="B1100" s="7"/>
      <c r="C1100" s="49" t="str">
        <f>IFERROR(INDEX('Реестр семейств'!F$7:$F$9803,MATCH(A1100,'Реестр семейств'!$B$7:$B$9803,0),1),"")</f>
        <v/>
      </c>
      <c r="D1100" s="53" t="str">
        <f>IFERROR(HYPERLINK(INDEX('Реестр семейств'!AC$7:$AC$9803,MATCH(A1100,'Реестр семейств'!$B$7:$B$9803,0),1),"&gt;&gt;&gt;"),"")</f>
        <v/>
      </c>
      <c r="E1100" s="49" t="str">
        <f>IFERROR(INDEX('Реестр семейств'!F$7:$F$9803,MATCH(B1100,'Реестр семейств'!$B$7:$B$9803,0),1),"")</f>
        <v/>
      </c>
      <c r="F1100" s="81" t="str">
        <f>IFERROR(HYPERLINK(INDEX('Реестр семейств'!AC$7:$AC$9803,MATCH(B1100,'Реестр семейств'!$B$7:$B$9803,0),1),"&gt;&gt;&gt;"),"")</f>
        <v/>
      </c>
    </row>
    <row r="1101" spans="1:6">
      <c r="A1101" s="63"/>
      <c r="B1101" s="7"/>
      <c r="C1101" s="49" t="str">
        <f>IFERROR(INDEX('Реестр семейств'!F$7:$F$9803,MATCH(A1101,'Реестр семейств'!$B$7:$B$9803,0),1),"")</f>
        <v/>
      </c>
      <c r="D1101" s="53" t="str">
        <f>IFERROR(HYPERLINK(INDEX('Реестр семейств'!AC$7:$AC$9803,MATCH(A1101,'Реестр семейств'!$B$7:$B$9803,0),1),"&gt;&gt;&gt;"),"")</f>
        <v/>
      </c>
      <c r="E1101" s="49" t="str">
        <f>IFERROR(INDEX('Реестр семейств'!F$7:$F$9803,MATCH(B1101,'Реестр семейств'!$B$7:$B$9803,0),1),"")</f>
        <v/>
      </c>
      <c r="F1101" s="81" t="str">
        <f>IFERROR(HYPERLINK(INDEX('Реестр семейств'!AC$7:$AC$9803,MATCH(B1101,'Реестр семейств'!$B$7:$B$9803,0),1),"&gt;&gt;&gt;"),"")</f>
        <v/>
      </c>
    </row>
    <row r="1102" spans="1:6">
      <c r="A1102" s="63"/>
      <c r="B1102" s="7"/>
      <c r="C1102" s="49" t="str">
        <f>IFERROR(INDEX('Реестр семейств'!F$7:$F$9803,MATCH(A1102,'Реестр семейств'!$B$7:$B$9803,0),1),"")</f>
        <v/>
      </c>
      <c r="D1102" s="53" t="str">
        <f>IFERROR(HYPERLINK(INDEX('Реестр семейств'!AC$7:$AC$9803,MATCH(A1102,'Реестр семейств'!$B$7:$B$9803,0),1),"&gt;&gt;&gt;"),"")</f>
        <v/>
      </c>
      <c r="E1102" s="49" t="str">
        <f>IFERROR(INDEX('Реестр семейств'!F$7:$F$9803,MATCH(B1102,'Реестр семейств'!$B$7:$B$9803,0),1),"")</f>
        <v/>
      </c>
      <c r="F1102" s="81" t="str">
        <f>IFERROR(HYPERLINK(INDEX('Реестр семейств'!AC$7:$AC$9803,MATCH(B1102,'Реестр семейств'!$B$7:$B$9803,0),1),"&gt;&gt;&gt;"),"")</f>
        <v/>
      </c>
    </row>
    <row r="1103" spans="1:6">
      <c r="A1103" s="63"/>
      <c r="B1103" s="7"/>
      <c r="C1103" s="49" t="str">
        <f>IFERROR(INDEX('Реестр семейств'!F$7:$F$9803,MATCH(A1103,'Реестр семейств'!$B$7:$B$9803,0),1),"")</f>
        <v/>
      </c>
      <c r="D1103" s="53" t="str">
        <f>IFERROR(HYPERLINK(INDEX('Реестр семейств'!AC$7:$AC$9803,MATCH(A1103,'Реестр семейств'!$B$7:$B$9803,0),1),"&gt;&gt;&gt;"),"")</f>
        <v/>
      </c>
      <c r="E1103" s="49" t="str">
        <f>IFERROR(INDEX('Реестр семейств'!F$7:$F$9803,MATCH(B1103,'Реестр семейств'!$B$7:$B$9803,0),1),"")</f>
        <v/>
      </c>
      <c r="F1103" s="81" t="str">
        <f>IFERROR(HYPERLINK(INDEX('Реестр семейств'!AC$7:$AC$9803,MATCH(B1103,'Реестр семейств'!$B$7:$B$9803,0),1),"&gt;&gt;&gt;"),"")</f>
        <v/>
      </c>
    </row>
    <row r="1104" spans="1:6">
      <c r="A1104" s="63"/>
      <c r="B1104" s="7"/>
      <c r="C1104" s="49" t="str">
        <f>IFERROR(INDEX('Реестр семейств'!F$7:$F$9803,MATCH(A1104,'Реестр семейств'!$B$7:$B$9803,0),1),"")</f>
        <v/>
      </c>
      <c r="D1104" s="53" t="str">
        <f>IFERROR(HYPERLINK(INDEX('Реестр семейств'!AC$7:$AC$9803,MATCH(A1104,'Реестр семейств'!$B$7:$B$9803,0),1),"&gt;&gt;&gt;"),"")</f>
        <v/>
      </c>
      <c r="E1104" s="49" t="str">
        <f>IFERROR(INDEX('Реестр семейств'!F$7:$F$9803,MATCH(B1104,'Реестр семейств'!$B$7:$B$9803,0),1),"")</f>
        <v/>
      </c>
      <c r="F1104" s="81" t="str">
        <f>IFERROR(HYPERLINK(INDEX('Реестр семейств'!AC$7:$AC$9803,MATCH(B1104,'Реестр семейств'!$B$7:$B$9803,0),1),"&gt;&gt;&gt;"),"")</f>
        <v/>
      </c>
    </row>
    <row r="1105" spans="1:6">
      <c r="A1105" s="63"/>
      <c r="B1105" s="7"/>
      <c r="C1105" s="49" t="str">
        <f>IFERROR(INDEX('Реестр семейств'!F$7:$F$9803,MATCH(A1105,'Реестр семейств'!$B$7:$B$9803,0),1),"")</f>
        <v/>
      </c>
      <c r="D1105" s="53" t="str">
        <f>IFERROR(HYPERLINK(INDEX('Реестр семейств'!AC$7:$AC$9803,MATCH(A1105,'Реестр семейств'!$B$7:$B$9803,0),1),"&gt;&gt;&gt;"),"")</f>
        <v/>
      </c>
      <c r="E1105" s="49" t="str">
        <f>IFERROR(INDEX('Реестр семейств'!F$7:$F$9803,MATCH(B1105,'Реестр семейств'!$B$7:$B$9803,0),1),"")</f>
        <v/>
      </c>
      <c r="F1105" s="81" t="str">
        <f>IFERROR(HYPERLINK(INDEX('Реестр семейств'!AC$7:$AC$9803,MATCH(B1105,'Реестр семейств'!$B$7:$B$9803,0),1),"&gt;&gt;&gt;"),"")</f>
        <v/>
      </c>
    </row>
    <row r="1106" spans="1:6">
      <c r="A1106" s="63"/>
      <c r="B1106" s="7"/>
      <c r="C1106" s="49" t="str">
        <f>IFERROR(INDEX('Реестр семейств'!F$7:$F$9803,MATCH(A1106,'Реестр семейств'!$B$7:$B$9803,0),1),"")</f>
        <v/>
      </c>
      <c r="D1106" s="53" t="str">
        <f>IFERROR(HYPERLINK(INDEX('Реестр семейств'!AC$7:$AC$9803,MATCH(A1106,'Реестр семейств'!$B$7:$B$9803,0),1),"&gt;&gt;&gt;"),"")</f>
        <v/>
      </c>
      <c r="E1106" s="49" t="str">
        <f>IFERROR(INDEX('Реестр семейств'!F$7:$F$9803,MATCH(B1106,'Реестр семейств'!$B$7:$B$9803,0),1),"")</f>
        <v/>
      </c>
      <c r="F1106" s="81" t="str">
        <f>IFERROR(HYPERLINK(INDEX('Реестр семейств'!AC$7:$AC$9803,MATCH(B1106,'Реестр семейств'!$B$7:$B$9803,0),1),"&gt;&gt;&gt;"),"")</f>
        <v/>
      </c>
    </row>
    <row r="1107" spans="1:6">
      <c r="A1107" s="63"/>
      <c r="B1107" s="7"/>
      <c r="C1107" s="49" t="str">
        <f>IFERROR(INDEX('Реестр семейств'!F$7:$F$9803,MATCH(A1107,'Реестр семейств'!$B$7:$B$9803,0),1),"")</f>
        <v/>
      </c>
      <c r="D1107" s="53" t="str">
        <f>IFERROR(HYPERLINK(INDEX('Реестр семейств'!AC$7:$AC$9803,MATCH(A1107,'Реестр семейств'!$B$7:$B$9803,0),1),"&gt;&gt;&gt;"),"")</f>
        <v/>
      </c>
      <c r="E1107" s="49" t="str">
        <f>IFERROR(INDEX('Реестр семейств'!F$7:$F$9803,MATCH(B1107,'Реестр семейств'!$B$7:$B$9803,0),1),"")</f>
        <v/>
      </c>
      <c r="F1107" s="81" t="str">
        <f>IFERROR(HYPERLINK(INDEX('Реестр семейств'!AC$7:$AC$9803,MATCH(B1107,'Реестр семейств'!$B$7:$B$9803,0),1),"&gt;&gt;&gt;"),"")</f>
        <v/>
      </c>
    </row>
    <row r="1108" spans="1:6">
      <c r="A1108" s="63"/>
      <c r="B1108" s="7"/>
      <c r="C1108" s="49" t="str">
        <f>IFERROR(INDEX('Реестр семейств'!F$7:$F$9803,MATCH(A1108,'Реестр семейств'!$B$7:$B$9803,0),1),"")</f>
        <v/>
      </c>
      <c r="D1108" s="53" t="str">
        <f>IFERROR(HYPERLINK(INDEX('Реестр семейств'!AC$7:$AC$9803,MATCH(A1108,'Реестр семейств'!$B$7:$B$9803,0),1),"&gt;&gt;&gt;"),"")</f>
        <v/>
      </c>
      <c r="E1108" s="49" t="str">
        <f>IFERROR(INDEX('Реестр семейств'!F$7:$F$9803,MATCH(B1108,'Реестр семейств'!$B$7:$B$9803,0),1),"")</f>
        <v/>
      </c>
      <c r="F1108" s="81" t="str">
        <f>IFERROR(HYPERLINK(INDEX('Реестр семейств'!AC$7:$AC$9803,MATCH(B1108,'Реестр семейств'!$B$7:$B$9803,0),1),"&gt;&gt;&gt;"),"")</f>
        <v/>
      </c>
    </row>
    <row r="1109" spans="1:6">
      <c r="A1109" s="63"/>
      <c r="B1109" s="7"/>
      <c r="C1109" s="49" t="str">
        <f>IFERROR(INDEX('Реестр семейств'!F$7:$F$9803,MATCH(A1109,'Реестр семейств'!$B$7:$B$9803,0),1),"")</f>
        <v/>
      </c>
      <c r="D1109" s="53" t="str">
        <f>IFERROR(HYPERLINK(INDEX('Реестр семейств'!AC$7:$AC$9803,MATCH(A1109,'Реестр семейств'!$B$7:$B$9803,0),1),"&gt;&gt;&gt;"),"")</f>
        <v/>
      </c>
      <c r="E1109" s="49" t="str">
        <f>IFERROR(INDEX('Реестр семейств'!F$7:$F$9803,MATCH(B1109,'Реестр семейств'!$B$7:$B$9803,0),1),"")</f>
        <v/>
      </c>
      <c r="F1109" s="81" t="str">
        <f>IFERROR(HYPERLINK(INDEX('Реестр семейств'!AC$7:$AC$9803,MATCH(B1109,'Реестр семейств'!$B$7:$B$9803,0),1),"&gt;&gt;&gt;"),"")</f>
        <v/>
      </c>
    </row>
    <row r="1110" spans="1:6">
      <c r="A1110" s="63"/>
      <c r="B1110" s="7"/>
      <c r="C1110" s="49" t="str">
        <f>IFERROR(INDEX('Реестр семейств'!F$7:$F$9803,MATCH(A1110,'Реестр семейств'!$B$7:$B$9803,0),1),"")</f>
        <v/>
      </c>
      <c r="D1110" s="53" t="str">
        <f>IFERROR(HYPERLINK(INDEX('Реестр семейств'!AC$7:$AC$9803,MATCH(A1110,'Реестр семейств'!$B$7:$B$9803,0),1),"&gt;&gt;&gt;"),"")</f>
        <v/>
      </c>
      <c r="E1110" s="49" t="str">
        <f>IFERROR(INDEX('Реестр семейств'!F$7:$F$9803,MATCH(B1110,'Реестр семейств'!$B$7:$B$9803,0),1),"")</f>
        <v/>
      </c>
      <c r="F1110" s="81" t="str">
        <f>IFERROR(HYPERLINK(INDEX('Реестр семейств'!AC$7:$AC$9803,MATCH(B1110,'Реестр семейств'!$B$7:$B$9803,0),1),"&gt;&gt;&gt;"),"")</f>
        <v/>
      </c>
    </row>
    <row r="1111" spans="1:6">
      <c r="A1111" s="63"/>
      <c r="B1111" s="7"/>
      <c r="C1111" s="49" t="str">
        <f>IFERROR(INDEX('Реестр семейств'!F$7:$F$9803,MATCH(A1111,'Реестр семейств'!$B$7:$B$9803,0),1),"")</f>
        <v/>
      </c>
      <c r="D1111" s="53" t="str">
        <f>IFERROR(HYPERLINK(INDEX('Реестр семейств'!AC$7:$AC$9803,MATCH(A1111,'Реестр семейств'!$B$7:$B$9803,0),1),"&gt;&gt;&gt;"),"")</f>
        <v/>
      </c>
      <c r="E1111" s="49" t="str">
        <f>IFERROR(INDEX('Реестр семейств'!F$7:$F$9803,MATCH(B1111,'Реестр семейств'!$B$7:$B$9803,0),1),"")</f>
        <v/>
      </c>
      <c r="F1111" s="81" t="str">
        <f>IFERROR(HYPERLINK(INDEX('Реестр семейств'!AC$7:$AC$9803,MATCH(B1111,'Реестр семейств'!$B$7:$B$9803,0),1),"&gt;&gt;&gt;"),"")</f>
        <v/>
      </c>
    </row>
    <row r="1112" spans="1:6">
      <c r="A1112" s="63"/>
      <c r="B1112" s="7"/>
      <c r="C1112" s="49" t="str">
        <f>IFERROR(INDEX('Реестр семейств'!F$7:$F$9803,MATCH(A1112,'Реестр семейств'!$B$7:$B$9803,0),1),"")</f>
        <v/>
      </c>
      <c r="D1112" s="53" t="str">
        <f>IFERROR(HYPERLINK(INDEX('Реестр семейств'!AC$7:$AC$9803,MATCH(A1112,'Реестр семейств'!$B$7:$B$9803,0),1),"&gt;&gt;&gt;"),"")</f>
        <v/>
      </c>
      <c r="E1112" s="49" t="str">
        <f>IFERROR(INDEX('Реестр семейств'!F$7:$F$9803,MATCH(B1112,'Реестр семейств'!$B$7:$B$9803,0),1),"")</f>
        <v/>
      </c>
      <c r="F1112" s="81" t="str">
        <f>IFERROR(HYPERLINK(INDEX('Реестр семейств'!AC$7:$AC$9803,MATCH(B1112,'Реестр семейств'!$B$7:$B$9803,0),1),"&gt;&gt;&gt;"),"")</f>
        <v/>
      </c>
    </row>
    <row r="1113" spans="1:6">
      <c r="A1113" s="63"/>
      <c r="B1113" s="7"/>
      <c r="C1113" s="49" t="str">
        <f>IFERROR(INDEX('Реестр семейств'!F$7:$F$9803,MATCH(A1113,'Реестр семейств'!$B$7:$B$9803,0),1),"")</f>
        <v/>
      </c>
      <c r="D1113" s="53" t="str">
        <f>IFERROR(HYPERLINK(INDEX('Реестр семейств'!AC$7:$AC$9803,MATCH(A1113,'Реестр семейств'!$B$7:$B$9803,0),1),"&gt;&gt;&gt;"),"")</f>
        <v/>
      </c>
      <c r="E1113" s="49" t="str">
        <f>IFERROR(INDEX('Реестр семейств'!F$7:$F$9803,MATCH(B1113,'Реестр семейств'!$B$7:$B$9803,0),1),"")</f>
        <v/>
      </c>
      <c r="F1113" s="81" t="str">
        <f>IFERROR(HYPERLINK(INDEX('Реестр семейств'!AC$7:$AC$9803,MATCH(B1113,'Реестр семейств'!$B$7:$B$9803,0),1),"&gt;&gt;&gt;"),"")</f>
        <v/>
      </c>
    </row>
    <row r="1114" spans="1:6">
      <c r="A1114" s="63"/>
      <c r="B1114" s="7"/>
      <c r="C1114" s="49" t="str">
        <f>IFERROR(INDEX('Реестр семейств'!F$7:$F$9803,MATCH(A1114,'Реестр семейств'!$B$7:$B$9803,0),1),"")</f>
        <v/>
      </c>
      <c r="D1114" s="53" t="str">
        <f>IFERROR(HYPERLINK(INDEX('Реестр семейств'!AC$7:$AC$9803,MATCH(A1114,'Реестр семейств'!$B$7:$B$9803,0),1),"&gt;&gt;&gt;"),"")</f>
        <v/>
      </c>
      <c r="E1114" s="49" t="str">
        <f>IFERROR(INDEX('Реестр семейств'!F$7:$F$9803,MATCH(B1114,'Реестр семейств'!$B$7:$B$9803,0),1),"")</f>
        <v/>
      </c>
      <c r="F1114" s="81" t="str">
        <f>IFERROR(HYPERLINK(INDEX('Реестр семейств'!AC$7:$AC$9803,MATCH(B1114,'Реестр семейств'!$B$7:$B$9803,0),1),"&gt;&gt;&gt;"),"")</f>
        <v/>
      </c>
    </row>
    <row r="1115" spans="1:6">
      <c r="A1115" s="63"/>
      <c r="B1115" s="7"/>
      <c r="C1115" s="49" t="str">
        <f>IFERROR(INDEX('Реестр семейств'!F$7:$F$9803,MATCH(A1115,'Реестр семейств'!$B$7:$B$9803,0),1),"")</f>
        <v/>
      </c>
      <c r="D1115" s="53" t="str">
        <f>IFERROR(HYPERLINK(INDEX('Реестр семейств'!AC$7:$AC$9803,MATCH(A1115,'Реестр семейств'!$B$7:$B$9803,0),1),"&gt;&gt;&gt;"),"")</f>
        <v/>
      </c>
      <c r="E1115" s="49" t="str">
        <f>IFERROR(INDEX('Реестр семейств'!F$7:$F$9803,MATCH(B1115,'Реестр семейств'!$B$7:$B$9803,0),1),"")</f>
        <v/>
      </c>
      <c r="F1115" s="81" t="str">
        <f>IFERROR(HYPERLINK(INDEX('Реестр семейств'!AC$7:$AC$9803,MATCH(B1115,'Реестр семейств'!$B$7:$B$9803,0),1),"&gt;&gt;&gt;"),"")</f>
        <v/>
      </c>
    </row>
    <row r="1116" spans="1:6">
      <c r="A1116" s="63"/>
      <c r="B1116" s="7"/>
      <c r="C1116" s="49" t="str">
        <f>IFERROR(INDEX('Реестр семейств'!F$7:$F$9803,MATCH(A1116,'Реестр семейств'!$B$7:$B$9803,0),1),"")</f>
        <v/>
      </c>
      <c r="D1116" s="53" t="str">
        <f>IFERROR(HYPERLINK(INDEX('Реестр семейств'!AC$7:$AC$9803,MATCH(A1116,'Реестр семейств'!$B$7:$B$9803,0),1),"&gt;&gt;&gt;"),"")</f>
        <v/>
      </c>
      <c r="E1116" s="49" t="str">
        <f>IFERROR(INDEX('Реестр семейств'!F$7:$F$9803,MATCH(B1116,'Реестр семейств'!$B$7:$B$9803,0),1),"")</f>
        <v/>
      </c>
      <c r="F1116" s="81" t="str">
        <f>IFERROR(HYPERLINK(INDEX('Реестр семейств'!AC$7:$AC$9803,MATCH(B1116,'Реестр семейств'!$B$7:$B$9803,0),1),"&gt;&gt;&gt;"),"")</f>
        <v/>
      </c>
    </row>
    <row r="1117" spans="1:6">
      <c r="A1117" s="63"/>
      <c r="B1117" s="7"/>
      <c r="C1117" s="49" t="str">
        <f>IFERROR(INDEX('Реестр семейств'!F$7:$F$9803,MATCH(A1117,'Реестр семейств'!$B$7:$B$9803,0),1),"")</f>
        <v/>
      </c>
      <c r="D1117" s="53" t="str">
        <f>IFERROR(HYPERLINK(INDEX('Реестр семейств'!AC$7:$AC$9803,MATCH(A1117,'Реестр семейств'!$B$7:$B$9803,0),1),"&gt;&gt;&gt;"),"")</f>
        <v/>
      </c>
      <c r="E1117" s="49" t="str">
        <f>IFERROR(INDEX('Реестр семейств'!F$7:$F$9803,MATCH(B1117,'Реестр семейств'!$B$7:$B$9803,0),1),"")</f>
        <v/>
      </c>
      <c r="F1117" s="81" t="str">
        <f>IFERROR(HYPERLINK(INDEX('Реестр семейств'!AC$7:$AC$9803,MATCH(B1117,'Реестр семейств'!$B$7:$B$9803,0),1),"&gt;&gt;&gt;"),"")</f>
        <v/>
      </c>
    </row>
    <row r="1118" spans="1:6">
      <c r="A1118" s="63"/>
      <c r="B1118" s="7"/>
      <c r="C1118" s="49" t="str">
        <f>IFERROR(INDEX('Реестр семейств'!F$7:$F$9803,MATCH(A1118,'Реестр семейств'!$B$7:$B$9803,0),1),"")</f>
        <v/>
      </c>
      <c r="D1118" s="53" t="str">
        <f>IFERROR(HYPERLINK(INDEX('Реестр семейств'!AC$7:$AC$9803,MATCH(A1118,'Реестр семейств'!$B$7:$B$9803,0),1),"&gt;&gt;&gt;"),"")</f>
        <v/>
      </c>
      <c r="E1118" s="49" t="str">
        <f>IFERROR(INDEX('Реестр семейств'!F$7:$F$9803,MATCH(B1118,'Реестр семейств'!$B$7:$B$9803,0),1),"")</f>
        <v/>
      </c>
      <c r="F1118" s="81" t="str">
        <f>IFERROR(HYPERLINK(INDEX('Реестр семейств'!AC$7:$AC$9803,MATCH(B1118,'Реестр семейств'!$B$7:$B$9803,0),1),"&gt;&gt;&gt;"),"")</f>
        <v/>
      </c>
    </row>
    <row r="1119" spans="1:6">
      <c r="A1119" s="63"/>
      <c r="B1119" s="7"/>
      <c r="C1119" s="49" t="str">
        <f>IFERROR(INDEX('Реестр семейств'!F$7:$F$9803,MATCH(A1119,'Реестр семейств'!$B$7:$B$9803,0),1),"")</f>
        <v/>
      </c>
      <c r="D1119" s="53" t="str">
        <f>IFERROR(HYPERLINK(INDEX('Реестр семейств'!AC$7:$AC$9803,MATCH(A1119,'Реестр семейств'!$B$7:$B$9803,0),1),"&gt;&gt;&gt;"),"")</f>
        <v/>
      </c>
      <c r="E1119" s="49" t="str">
        <f>IFERROR(INDEX('Реестр семейств'!F$7:$F$9803,MATCH(B1119,'Реестр семейств'!$B$7:$B$9803,0),1),"")</f>
        <v/>
      </c>
      <c r="F1119" s="81" t="str">
        <f>IFERROR(HYPERLINK(INDEX('Реестр семейств'!AC$7:$AC$9803,MATCH(B1119,'Реестр семейств'!$B$7:$B$9803,0),1),"&gt;&gt;&gt;"),"")</f>
        <v/>
      </c>
    </row>
    <row r="1120" spans="1:6">
      <c r="A1120" s="63"/>
      <c r="B1120" s="7"/>
      <c r="C1120" s="49" t="str">
        <f>IFERROR(INDEX('Реестр семейств'!F$7:$F$9803,MATCH(A1120,'Реестр семейств'!$B$7:$B$9803,0),1),"")</f>
        <v/>
      </c>
      <c r="D1120" s="53" t="str">
        <f>IFERROR(HYPERLINK(INDEX('Реестр семейств'!AC$7:$AC$9803,MATCH(A1120,'Реестр семейств'!$B$7:$B$9803,0),1),"&gt;&gt;&gt;"),"")</f>
        <v/>
      </c>
      <c r="E1120" s="49" t="str">
        <f>IFERROR(INDEX('Реестр семейств'!F$7:$F$9803,MATCH(B1120,'Реестр семейств'!$B$7:$B$9803,0),1),"")</f>
        <v/>
      </c>
      <c r="F1120" s="81" t="str">
        <f>IFERROR(HYPERLINK(INDEX('Реестр семейств'!AC$7:$AC$9803,MATCH(B1120,'Реестр семейств'!$B$7:$B$9803,0),1),"&gt;&gt;&gt;"),"")</f>
        <v/>
      </c>
    </row>
    <row r="1121" spans="1:6">
      <c r="A1121" s="63"/>
      <c r="B1121" s="7"/>
      <c r="C1121" s="49" t="str">
        <f>IFERROR(INDEX('Реестр семейств'!F$7:$F$9803,MATCH(A1121,'Реестр семейств'!$B$7:$B$9803,0),1),"")</f>
        <v/>
      </c>
      <c r="D1121" s="53" t="str">
        <f>IFERROR(HYPERLINK(INDEX('Реестр семейств'!AC$7:$AC$9803,MATCH(A1121,'Реестр семейств'!$B$7:$B$9803,0),1),"&gt;&gt;&gt;"),"")</f>
        <v/>
      </c>
      <c r="E1121" s="49" t="str">
        <f>IFERROR(INDEX('Реестр семейств'!F$7:$F$9803,MATCH(B1121,'Реестр семейств'!$B$7:$B$9803,0),1),"")</f>
        <v/>
      </c>
      <c r="F1121" s="81" t="str">
        <f>IFERROR(HYPERLINK(INDEX('Реестр семейств'!AC$7:$AC$9803,MATCH(B1121,'Реестр семейств'!$B$7:$B$9803,0),1),"&gt;&gt;&gt;"),"")</f>
        <v/>
      </c>
    </row>
    <row r="1122" spans="1:6">
      <c r="A1122" s="63"/>
      <c r="B1122" s="7"/>
      <c r="C1122" s="49" t="str">
        <f>IFERROR(INDEX('Реестр семейств'!F$7:$F$9803,MATCH(A1122,'Реестр семейств'!$B$7:$B$9803,0),1),"")</f>
        <v/>
      </c>
      <c r="D1122" s="53" t="str">
        <f>IFERROR(HYPERLINK(INDEX('Реестр семейств'!AC$7:$AC$9803,MATCH(A1122,'Реестр семейств'!$B$7:$B$9803,0),1),"&gt;&gt;&gt;"),"")</f>
        <v/>
      </c>
      <c r="E1122" s="49" t="str">
        <f>IFERROR(INDEX('Реестр семейств'!F$7:$F$9803,MATCH(B1122,'Реестр семейств'!$B$7:$B$9803,0),1),"")</f>
        <v/>
      </c>
      <c r="F1122" s="81" t="str">
        <f>IFERROR(HYPERLINK(INDEX('Реестр семейств'!AC$7:$AC$9803,MATCH(B1122,'Реестр семейств'!$B$7:$B$9803,0),1),"&gt;&gt;&gt;"),"")</f>
        <v/>
      </c>
    </row>
    <row r="1123" spans="1:6">
      <c r="A1123" s="63"/>
      <c r="B1123" s="7"/>
      <c r="C1123" s="49" t="str">
        <f>IFERROR(INDEX('Реестр семейств'!F$7:$F$9803,MATCH(A1123,'Реестр семейств'!$B$7:$B$9803,0),1),"")</f>
        <v/>
      </c>
      <c r="D1123" s="53" t="str">
        <f>IFERROR(HYPERLINK(INDEX('Реестр семейств'!AC$7:$AC$9803,MATCH(A1123,'Реестр семейств'!$B$7:$B$9803,0),1),"&gt;&gt;&gt;"),"")</f>
        <v/>
      </c>
      <c r="E1123" s="49" t="str">
        <f>IFERROR(INDEX('Реестр семейств'!F$7:$F$9803,MATCH(B1123,'Реестр семейств'!$B$7:$B$9803,0),1),"")</f>
        <v/>
      </c>
      <c r="F1123" s="81" t="str">
        <f>IFERROR(HYPERLINK(INDEX('Реестр семейств'!AC$7:$AC$9803,MATCH(B1123,'Реестр семейств'!$B$7:$B$9803,0),1),"&gt;&gt;&gt;"),"")</f>
        <v/>
      </c>
    </row>
    <row r="1124" spans="1:6">
      <c r="A1124" s="63"/>
      <c r="B1124" s="7"/>
      <c r="C1124" s="49" t="str">
        <f>IFERROR(INDEX('Реестр семейств'!F$7:$F$9803,MATCH(A1124,'Реестр семейств'!$B$7:$B$9803,0),1),"")</f>
        <v/>
      </c>
      <c r="D1124" s="53" t="str">
        <f>IFERROR(HYPERLINK(INDEX('Реестр семейств'!AC$7:$AC$9803,MATCH(A1124,'Реестр семейств'!$B$7:$B$9803,0),1),"&gt;&gt;&gt;"),"")</f>
        <v/>
      </c>
      <c r="E1124" s="49" t="str">
        <f>IFERROR(INDEX('Реестр семейств'!F$7:$F$9803,MATCH(B1124,'Реестр семейств'!$B$7:$B$9803,0),1),"")</f>
        <v/>
      </c>
      <c r="F1124" s="81" t="str">
        <f>IFERROR(HYPERLINK(INDEX('Реестр семейств'!AC$7:$AC$9803,MATCH(B1124,'Реестр семейств'!$B$7:$B$9803,0),1),"&gt;&gt;&gt;"),"")</f>
        <v/>
      </c>
    </row>
    <row r="1125" spans="1:6">
      <c r="A1125" s="63"/>
      <c r="B1125" s="7"/>
      <c r="C1125" s="49" t="str">
        <f>IFERROR(INDEX('Реестр семейств'!F$7:$F$9803,MATCH(A1125,'Реестр семейств'!$B$7:$B$9803,0),1),"")</f>
        <v/>
      </c>
      <c r="D1125" s="53" t="str">
        <f>IFERROR(HYPERLINK(INDEX('Реестр семейств'!AC$7:$AC$9803,MATCH(A1125,'Реестр семейств'!$B$7:$B$9803,0),1),"&gt;&gt;&gt;"),"")</f>
        <v/>
      </c>
      <c r="E1125" s="49" t="str">
        <f>IFERROR(INDEX('Реестр семейств'!F$7:$F$9803,MATCH(B1125,'Реестр семейств'!$B$7:$B$9803,0),1),"")</f>
        <v/>
      </c>
      <c r="F1125" s="81" t="str">
        <f>IFERROR(HYPERLINK(INDEX('Реестр семейств'!AC$7:$AC$9803,MATCH(B1125,'Реестр семейств'!$B$7:$B$9803,0),1),"&gt;&gt;&gt;"),"")</f>
        <v/>
      </c>
    </row>
    <row r="1126" spans="1:6">
      <c r="A1126" s="63"/>
      <c r="B1126" s="7"/>
      <c r="C1126" s="49" t="str">
        <f>IFERROR(INDEX('Реестр семейств'!F$7:$F$9803,MATCH(A1126,'Реестр семейств'!$B$7:$B$9803,0),1),"")</f>
        <v/>
      </c>
      <c r="D1126" s="53" t="str">
        <f>IFERROR(HYPERLINK(INDEX('Реестр семейств'!AC$7:$AC$9803,MATCH(A1126,'Реестр семейств'!$B$7:$B$9803,0),1),"&gt;&gt;&gt;"),"")</f>
        <v/>
      </c>
      <c r="E1126" s="49" t="str">
        <f>IFERROR(INDEX('Реестр семейств'!F$7:$F$9803,MATCH(B1126,'Реестр семейств'!$B$7:$B$9803,0),1),"")</f>
        <v/>
      </c>
      <c r="F1126" s="81" t="str">
        <f>IFERROR(HYPERLINK(INDEX('Реестр семейств'!AC$7:$AC$9803,MATCH(B1126,'Реестр семейств'!$B$7:$B$9803,0),1),"&gt;&gt;&gt;"),"")</f>
        <v/>
      </c>
    </row>
    <row r="1127" spans="1:6">
      <c r="A1127" s="63"/>
      <c r="B1127" s="7"/>
      <c r="C1127" s="49" t="str">
        <f>IFERROR(INDEX('Реестр семейств'!F$7:$F$9803,MATCH(A1127,'Реестр семейств'!$B$7:$B$9803,0),1),"")</f>
        <v/>
      </c>
      <c r="D1127" s="53" t="str">
        <f>IFERROR(HYPERLINK(INDEX('Реестр семейств'!AC$7:$AC$9803,MATCH(A1127,'Реестр семейств'!$B$7:$B$9803,0),1),"&gt;&gt;&gt;"),"")</f>
        <v/>
      </c>
      <c r="E1127" s="49" t="str">
        <f>IFERROR(INDEX('Реестр семейств'!F$7:$F$9803,MATCH(B1127,'Реестр семейств'!$B$7:$B$9803,0),1),"")</f>
        <v/>
      </c>
      <c r="F1127" s="81" t="str">
        <f>IFERROR(HYPERLINK(INDEX('Реестр семейств'!AC$7:$AC$9803,MATCH(B1127,'Реестр семейств'!$B$7:$B$9803,0),1),"&gt;&gt;&gt;"),"")</f>
        <v/>
      </c>
    </row>
    <row r="1128" spans="1:6">
      <c r="A1128" s="63"/>
      <c r="B1128" s="7"/>
      <c r="C1128" s="49" t="str">
        <f>IFERROR(INDEX('Реестр семейств'!F$7:$F$9803,MATCH(A1128,'Реестр семейств'!$B$7:$B$9803,0),1),"")</f>
        <v/>
      </c>
      <c r="D1128" s="53" t="str">
        <f>IFERROR(HYPERLINK(INDEX('Реестр семейств'!AC$7:$AC$9803,MATCH(A1128,'Реестр семейств'!$B$7:$B$9803,0),1),"&gt;&gt;&gt;"),"")</f>
        <v/>
      </c>
      <c r="E1128" s="49" t="str">
        <f>IFERROR(INDEX('Реестр семейств'!F$7:$F$9803,MATCH(B1128,'Реестр семейств'!$B$7:$B$9803,0),1),"")</f>
        <v/>
      </c>
      <c r="F1128" s="81" t="str">
        <f>IFERROR(HYPERLINK(INDEX('Реестр семейств'!AC$7:$AC$9803,MATCH(B1128,'Реестр семейств'!$B$7:$B$9803,0),1),"&gt;&gt;&gt;"),"")</f>
        <v/>
      </c>
    </row>
    <row r="1129" spans="1:6">
      <c r="A1129" s="63"/>
      <c r="B1129" s="7"/>
      <c r="C1129" s="49" t="str">
        <f>IFERROR(INDEX('Реестр семейств'!F$7:$F$9803,MATCH(A1129,'Реестр семейств'!$B$7:$B$9803,0),1),"")</f>
        <v/>
      </c>
      <c r="D1129" s="53" t="str">
        <f>IFERROR(HYPERLINK(INDEX('Реестр семейств'!AC$7:$AC$9803,MATCH(A1129,'Реестр семейств'!$B$7:$B$9803,0),1),"&gt;&gt;&gt;"),"")</f>
        <v/>
      </c>
      <c r="E1129" s="49" t="str">
        <f>IFERROR(INDEX('Реестр семейств'!F$7:$F$9803,MATCH(B1129,'Реестр семейств'!$B$7:$B$9803,0),1),"")</f>
        <v/>
      </c>
      <c r="F1129" s="81" t="str">
        <f>IFERROR(HYPERLINK(INDEX('Реестр семейств'!AC$7:$AC$9803,MATCH(B1129,'Реестр семейств'!$B$7:$B$9803,0),1),"&gt;&gt;&gt;"),"")</f>
        <v/>
      </c>
    </row>
    <row r="1130" spans="1:6">
      <c r="A1130" s="63"/>
      <c r="B1130" s="7"/>
      <c r="C1130" s="49" t="str">
        <f>IFERROR(INDEX('Реестр семейств'!F$7:$F$9803,MATCH(A1130,'Реестр семейств'!$B$7:$B$9803,0),1),"")</f>
        <v/>
      </c>
      <c r="D1130" s="53" t="str">
        <f>IFERROR(HYPERLINK(INDEX('Реестр семейств'!AC$7:$AC$9803,MATCH(A1130,'Реестр семейств'!$B$7:$B$9803,0),1),"&gt;&gt;&gt;"),"")</f>
        <v/>
      </c>
      <c r="E1130" s="49" t="str">
        <f>IFERROR(INDEX('Реестр семейств'!F$7:$F$9803,MATCH(B1130,'Реестр семейств'!$B$7:$B$9803,0),1),"")</f>
        <v/>
      </c>
      <c r="F1130" s="81" t="str">
        <f>IFERROR(HYPERLINK(INDEX('Реестр семейств'!AC$7:$AC$9803,MATCH(B1130,'Реестр семейств'!$B$7:$B$9803,0),1),"&gt;&gt;&gt;"),"")</f>
        <v/>
      </c>
    </row>
    <row r="1131" spans="1:6">
      <c r="A1131" s="63"/>
      <c r="B1131" s="7"/>
      <c r="C1131" s="49" t="str">
        <f>IFERROR(INDEX('Реестр семейств'!F$7:$F$9803,MATCH(A1131,'Реестр семейств'!$B$7:$B$9803,0),1),"")</f>
        <v/>
      </c>
      <c r="D1131" s="53" t="str">
        <f>IFERROR(HYPERLINK(INDEX('Реестр семейств'!AC$7:$AC$9803,MATCH(A1131,'Реестр семейств'!$B$7:$B$9803,0),1),"&gt;&gt;&gt;"),"")</f>
        <v/>
      </c>
      <c r="E1131" s="49" t="str">
        <f>IFERROR(INDEX('Реестр семейств'!F$7:$F$9803,MATCH(B1131,'Реестр семейств'!$B$7:$B$9803,0),1),"")</f>
        <v/>
      </c>
      <c r="F1131" s="81" t="str">
        <f>IFERROR(HYPERLINK(INDEX('Реестр семейств'!AC$7:$AC$9803,MATCH(B1131,'Реестр семейств'!$B$7:$B$9803,0),1),"&gt;&gt;&gt;"),"")</f>
        <v/>
      </c>
    </row>
    <row r="1132" spans="1:6">
      <c r="A1132" s="63"/>
      <c r="B1132" s="7"/>
      <c r="C1132" s="49" t="str">
        <f>IFERROR(INDEX('Реестр семейств'!F$7:$F$9803,MATCH(A1132,'Реестр семейств'!$B$7:$B$9803,0),1),"")</f>
        <v/>
      </c>
      <c r="D1132" s="53" t="str">
        <f>IFERROR(HYPERLINK(INDEX('Реестр семейств'!AC$7:$AC$9803,MATCH(A1132,'Реестр семейств'!$B$7:$B$9803,0),1),"&gt;&gt;&gt;"),"")</f>
        <v/>
      </c>
      <c r="E1132" s="49" t="str">
        <f>IFERROR(INDEX('Реестр семейств'!F$7:$F$9803,MATCH(B1132,'Реестр семейств'!$B$7:$B$9803,0),1),"")</f>
        <v/>
      </c>
      <c r="F1132" s="81" t="str">
        <f>IFERROR(HYPERLINK(INDEX('Реестр семейств'!AC$7:$AC$9803,MATCH(B1132,'Реестр семейств'!$B$7:$B$9803,0),1),"&gt;&gt;&gt;"),"")</f>
        <v/>
      </c>
    </row>
    <row r="1133" spans="1:6">
      <c r="A1133" s="63"/>
      <c r="B1133" s="7"/>
      <c r="C1133" s="49" t="str">
        <f>IFERROR(INDEX('Реестр семейств'!F$7:$F$9803,MATCH(A1133,'Реестр семейств'!$B$7:$B$9803,0),1),"")</f>
        <v/>
      </c>
      <c r="D1133" s="53" t="str">
        <f>IFERROR(HYPERLINK(INDEX('Реестр семейств'!AC$7:$AC$9803,MATCH(A1133,'Реестр семейств'!$B$7:$B$9803,0),1),"&gt;&gt;&gt;"),"")</f>
        <v/>
      </c>
      <c r="E1133" s="49" t="str">
        <f>IFERROR(INDEX('Реестр семейств'!F$7:$F$9803,MATCH(B1133,'Реестр семейств'!$B$7:$B$9803,0),1),"")</f>
        <v/>
      </c>
      <c r="F1133" s="81" t="str">
        <f>IFERROR(HYPERLINK(INDEX('Реестр семейств'!AC$7:$AC$9803,MATCH(B1133,'Реестр семейств'!$B$7:$B$9803,0),1),"&gt;&gt;&gt;"),"")</f>
        <v/>
      </c>
    </row>
    <row r="1134" spans="1:6">
      <c r="A1134" s="63"/>
      <c r="B1134" s="7"/>
      <c r="C1134" s="49" t="str">
        <f>IFERROR(INDEX('Реестр семейств'!F$7:$F$9803,MATCH(A1134,'Реестр семейств'!$B$7:$B$9803,0),1),"")</f>
        <v/>
      </c>
      <c r="D1134" s="53" t="str">
        <f>IFERROR(HYPERLINK(INDEX('Реестр семейств'!AC$7:$AC$9803,MATCH(A1134,'Реестр семейств'!$B$7:$B$9803,0),1),"&gt;&gt;&gt;"),"")</f>
        <v/>
      </c>
      <c r="E1134" s="49" t="str">
        <f>IFERROR(INDEX('Реестр семейств'!F$7:$F$9803,MATCH(B1134,'Реестр семейств'!$B$7:$B$9803,0),1),"")</f>
        <v/>
      </c>
      <c r="F1134" s="81" t="str">
        <f>IFERROR(HYPERLINK(INDEX('Реестр семейств'!AC$7:$AC$9803,MATCH(B1134,'Реестр семейств'!$B$7:$B$9803,0),1),"&gt;&gt;&gt;"),"")</f>
        <v/>
      </c>
    </row>
    <row r="1135" spans="1:6">
      <c r="A1135" s="63"/>
      <c r="B1135" s="7"/>
      <c r="C1135" s="49" t="str">
        <f>IFERROR(INDEX('Реестр семейств'!F$7:$F$9803,MATCH(A1135,'Реестр семейств'!$B$7:$B$9803,0),1),"")</f>
        <v/>
      </c>
      <c r="D1135" s="53" t="str">
        <f>IFERROR(HYPERLINK(INDEX('Реестр семейств'!AC$7:$AC$9803,MATCH(A1135,'Реестр семейств'!$B$7:$B$9803,0),1),"&gt;&gt;&gt;"),"")</f>
        <v/>
      </c>
      <c r="E1135" s="49" t="str">
        <f>IFERROR(INDEX('Реестр семейств'!F$7:$F$9803,MATCH(B1135,'Реестр семейств'!$B$7:$B$9803,0),1),"")</f>
        <v/>
      </c>
      <c r="F1135" s="81" t="str">
        <f>IFERROR(HYPERLINK(INDEX('Реестр семейств'!AC$7:$AC$9803,MATCH(B1135,'Реестр семейств'!$B$7:$B$9803,0),1),"&gt;&gt;&gt;"),"")</f>
        <v/>
      </c>
    </row>
    <row r="1136" spans="1:6">
      <c r="A1136" s="63"/>
      <c r="B1136" s="7"/>
      <c r="C1136" s="49" t="str">
        <f>IFERROR(INDEX('Реестр семейств'!F$7:$F$9803,MATCH(A1136,'Реестр семейств'!$B$7:$B$9803,0),1),"")</f>
        <v/>
      </c>
      <c r="D1136" s="53" t="str">
        <f>IFERROR(HYPERLINK(INDEX('Реестр семейств'!AC$7:$AC$9803,MATCH(A1136,'Реестр семейств'!$B$7:$B$9803,0),1),"&gt;&gt;&gt;"),"")</f>
        <v/>
      </c>
      <c r="E1136" s="49" t="str">
        <f>IFERROR(INDEX('Реестр семейств'!F$7:$F$9803,MATCH(B1136,'Реестр семейств'!$B$7:$B$9803,0),1),"")</f>
        <v/>
      </c>
      <c r="F1136" s="81" t="str">
        <f>IFERROR(HYPERLINK(INDEX('Реестр семейств'!AC$7:$AC$9803,MATCH(B1136,'Реестр семейств'!$B$7:$B$9803,0),1),"&gt;&gt;&gt;"),"")</f>
        <v/>
      </c>
    </row>
    <row r="1137" spans="1:6">
      <c r="A1137" s="63"/>
      <c r="B1137" s="7"/>
      <c r="C1137" s="49" t="str">
        <f>IFERROR(INDEX('Реестр семейств'!F$7:$F$9803,MATCH(A1137,'Реестр семейств'!$B$7:$B$9803,0),1),"")</f>
        <v/>
      </c>
      <c r="D1137" s="53" t="str">
        <f>IFERROR(HYPERLINK(INDEX('Реестр семейств'!AC$7:$AC$9803,MATCH(A1137,'Реестр семейств'!$B$7:$B$9803,0),1),"&gt;&gt;&gt;"),"")</f>
        <v/>
      </c>
      <c r="E1137" s="49" t="str">
        <f>IFERROR(INDEX('Реестр семейств'!F$7:$F$9803,MATCH(B1137,'Реестр семейств'!$B$7:$B$9803,0),1),"")</f>
        <v/>
      </c>
      <c r="F1137" s="81" t="str">
        <f>IFERROR(HYPERLINK(INDEX('Реестр семейств'!AC$7:$AC$9803,MATCH(B1137,'Реестр семейств'!$B$7:$B$9803,0),1),"&gt;&gt;&gt;"),"")</f>
        <v/>
      </c>
    </row>
    <row r="1138" spans="1:6">
      <c r="A1138" s="63"/>
      <c r="B1138" s="7"/>
      <c r="C1138" s="49" t="str">
        <f>IFERROR(INDEX('Реестр семейств'!F$7:$F$9803,MATCH(A1138,'Реестр семейств'!$B$7:$B$9803,0),1),"")</f>
        <v/>
      </c>
      <c r="D1138" s="53" t="str">
        <f>IFERROR(HYPERLINK(INDEX('Реестр семейств'!AC$7:$AC$9803,MATCH(A1138,'Реестр семейств'!$B$7:$B$9803,0),1),"&gt;&gt;&gt;"),"")</f>
        <v/>
      </c>
      <c r="E1138" s="49" t="str">
        <f>IFERROR(INDEX('Реестр семейств'!F$7:$F$9803,MATCH(B1138,'Реестр семейств'!$B$7:$B$9803,0),1),"")</f>
        <v/>
      </c>
      <c r="F1138" s="81" t="str">
        <f>IFERROR(HYPERLINK(INDEX('Реестр семейств'!AC$7:$AC$9803,MATCH(B1138,'Реестр семейств'!$B$7:$B$9803,0),1),"&gt;&gt;&gt;"),"")</f>
        <v/>
      </c>
    </row>
    <row r="1139" spans="1:6">
      <c r="A1139" s="63"/>
      <c r="B1139" s="7"/>
      <c r="C1139" s="49" t="str">
        <f>IFERROR(INDEX('Реестр семейств'!F$7:$F$9803,MATCH(A1139,'Реестр семейств'!$B$7:$B$9803,0),1),"")</f>
        <v/>
      </c>
      <c r="D1139" s="53" t="str">
        <f>IFERROR(HYPERLINK(INDEX('Реестр семейств'!AC$7:$AC$9803,MATCH(A1139,'Реестр семейств'!$B$7:$B$9803,0),1),"&gt;&gt;&gt;"),"")</f>
        <v/>
      </c>
      <c r="E1139" s="49" t="str">
        <f>IFERROR(INDEX('Реестр семейств'!F$7:$F$9803,MATCH(B1139,'Реестр семейств'!$B$7:$B$9803,0),1),"")</f>
        <v/>
      </c>
      <c r="F1139" s="81" t="str">
        <f>IFERROR(HYPERLINK(INDEX('Реестр семейств'!AC$7:$AC$9803,MATCH(B1139,'Реестр семейств'!$B$7:$B$9803,0),1),"&gt;&gt;&gt;"),"")</f>
        <v/>
      </c>
    </row>
    <row r="1140" spans="1:6">
      <c r="A1140" s="63"/>
      <c r="B1140" s="7"/>
      <c r="C1140" s="49" t="str">
        <f>IFERROR(INDEX('Реестр семейств'!F$7:$F$9803,MATCH(A1140,'Реестр семейств'!$B$7:$B$9803,0),1),"")</f>
        <v/>
      </c>
      <c r="D1140" s="53" t="str">
        <f>IFERROR(HYPERLINK(INDEX('Реестр семейств'!AC$7:$AC$9803,MATCH(A1140,'Реестр семейств'!$B$7:$B$9803,0),1),"&gt;&gt;&gt;"),"")</f>
        <v/>
      </c>
      <c r="E1140" s="49" t="str">
        <f>IFERROR(INDEX('Реестр семейств'!F$7:$F$9803,MATCH(B1140,'Реестр семейств'!$B$7:$B$9803,0),1),"")</f>
        <v/>
      </c>
      <c r="F1140" s="81" t="str">
        <f>IFERROR(HYPERLINK(INDEX('Реестр семейств'!AC$7:$AC$9803,MATCH(B1140,'Реестр семейств'!$B$7:$B$9803,0),1),"&gt;&gt;&gt;"),"")</f>
        <v/>
      </c>
    </row>
    <row r="1141" spans="1:6">
      <c r="A1141" s="63"/>
      <c r="B1141" s="7"/>
      <c r="C1141" s="49" t="str">
        <f>IFERROR(INDEX('Реестр семейств'!F$7:$F$9803,MATCH(A1141,'Реестр семейств'!$B$7:$B$9803,0),1),"")</f>
        <v/>
      </c>
      <c r="D1141" s="53" t="str">
        <f>IFERROR(HYPERLINK(INDEX('Реестр семейств'!AC$7:$AC$9803,MATCH(A1141,'Реестр семейств'!$B$7:$B$9803,0),1),"&gt;&gt;&gt;"),"")</f>
        <v/>
      </c>
      <c r="E1141" s="49" t="str">
        <f>IFERROR(INDEX('Реестр семейств'!F$7:$F$9803,MATCH(B1141,'Реестр семейств'!$B$7:$B$9803,0),1),"")</f>
        <v/>
      </c>
      <c r="F1141" s="81" t="str">
        <f>IFERROR(HYPERLINK(INDEX('Реестр семейств'!AC$7:$AC$9803,MATCH(B1141,'Реестр семейств'!$B$7:$B$9803,0),1),"&gt;&gt;&gt;"),"")</f>
        <v/>
      </c>
    </row>
    <row r="1142" spans="1:6">
      <c r="A1142" s="63"/>
      <c r="B1142" s="7"/>
      <c r="C1142" s="49" t="str">
        <f>IFERROR(INDEX('Реестр семейств'!F$7:$F$9803,MATCH(A1142,'Реестр семейств'!$B$7:$B$9803,0),1),"")</f>
        <v/>
      </c>
      <c r="D1142" s="53" t="str">
        <f>IFERROR(HYPERLINK(INDEX('Реестр семейств'!AC$7:$AC$9803,MATCH(A1142,'Реестр семейств'!$B$7:$B$9803,0),1),"&gt;&gt;&gt;"),"")</f>
        <v/>
      </c>
      <c r="E1142" s="49" t="str">
        <f>IFERROR(INDEX('Реестр семейств'!F$7:$F$9803,MATCH(B1142,'Реестр семейств'!$B$7:$B$9803,0),1),"")</f>
        <v/>
      </c>
      <c r="F1142" s="81" t="str">
        <f>IFERROR(HYPERLINK(INDEX('Реестр семейств'!AC$7:$AC$9803,MATCH(B1142,'Реестр семейств'!$B$7:$B$9803,0),1),"&gt;&gt;&gt;"),"")</f>
        <v/>
      </c>
    </row>
    <row r="1143" spans="1:6">
      <c r="A1143" s="63"/>
      <c r="B1143" s="7"/>
      <c r="C1143" s="49" t="str">
        <f>IFERROR(INDEX('Реестр семейств'!F$7:$F$9803,MATCH(A1143,'Реестр семейств'!$B$7:$B$9803,0),1),"")</f>
        <v/>
      </c>
      <c r="D1143" s="53" t="str">
        <f>IFERROR(HYPERLINK(INDEX('Реестр семейств'!AC$7:$AC$9803,MATCH(A1143,'Реестр семейств'!$B$7:$B$9803,0),1),"&gt;&gt;&gt;"),"")</f>
        <v/>
      </c>
      <c r="E1143" s="49" t="str">
        <f>IFERROR(INDEX('Реестр семейств'!F$7:$F$9803,MATCH(B1143,'Реестр семейств'!$B$7:$B$9803,0),1),"")</f>
        <v/>
      </c>
      <c r="F1143" s="81" t="str">
        <f>IFERROR(HYPERLINK(INDEX('Реестр семейств'!AC$7:$AC$9803,MATCH(B1143,'Реестр семейств'!$B$7:$B$9803,0),1),"&gt;&gt;&gt;"),"")</f>
        <v/>
      </c>
    </row>
    <row r="1144" spans="1:6">
      <c r="A1144" s="63"/>
      <c r="B1144" s="7"/>
      <c r="C1144" s="49" t="str">
        <f>IFERROR(INDEX('Реестр семейств'!F$7:$F$9803,MATCH(A1144,'Реестр семейств'!$B$7:$B$9803,0),1),"")</f>
        <v/>
      </c>
      <c r="D1144" s="53" t="str">
        <f>IFERROR(HYPERLINK(INDEX('Реестр семейств'!AC$7:$AC$9803,MATCH(A1144,'Реестр семейств'!$B$7:$B$9803,0),1),"&gt;&gt;&gt;"),"")</f>
        <v/>
      </c>
      <c r="E1144" s="49" t="str">
        <f>IFERROR(INDEX('Реестр семейств'!F$7:$F$9803,MATCH(B1144,'Реестр семейств'!$B$7:$B$9803,0),1),"")</f>
        <v/>
      </c>
      <c r="F1144" s="81" t="str">
        <f>IFERROR(HYPERLINK(INDEX('Реестр семейств'!AC$7:$AC$9803,MATCH(B1144,'Реестр семейств'!$B$7:$B$9803,0),1),"&gt;&gt;&gt;"),"")</f>
        <v/>
      </c>
    </row>
    <row r="1145" spans="1:6">
      <c r="A1145" s="63"/>
      <c r="B1145" s="7"/>
      <c r="C1145" s="49" t="str">
        <f>IFERROR(INDEX('Реестр семейств'!F$7:$F$9803,MATCH(A1145,'Реестр семейств'!$B$7:$B$9803,0),1),"")</f>
        <v/>
      </c>
      <c r="D1145" s="53" t="str">
        <f>IFERROR(HYPERLINK(INDEX('Реестр семейств'!AC$7:$AC$9803,MATCH(A1145,'Реестр семейств'!$B$7:$B$9803,0),1),"&gt;&gt;&gt;"),"")</f>
        <v/>
      </c>
      <c r="E1145" s="49" t="str">
        <f>IFERROR(INDEX('Реестр семейств'!F$7:$F$9803,MATCH(B1145,'Реестр семейств'!$B$7:$B$9803,0),1),"")</f>
        <v/>
      </c>
      <c r="F1145" s="81" t="str">
        <f>IFERROR(HYPERLINK(INDEX('Реестр семейств'!AC$7:$AC$9803,MATCH(B1145,'Реестр семейств'!$B$7:$B$9803,0),1),"&gt;&gt;&gt;"),"")</f>
        <v/>
      </c>
    </row>
    <row r="1146" spans="1:6">
      <c r="A1146" s="63"/>
      <c r="B1146" s="7"/>
      <c r="C1146" s="49" t="str">
        <f>IFERROR(INDEX('Реестр семейств'!F$7:$F$9803,MATCH(A1146,'Реестр семейств'!$B$7:$B$9803,0),1),"")</f>
        <v/>
      </c>
      <c r="D1146" s="53" t="str">
        <f>IFERROR(HYPERLINK(INDEX('Реестр семейств'!AC$7:$AC$9803,MATCH(A1146,'Реестр семейств'!$B$7:$B$9803,0),1),"&gt;&gt;&gt;"),"")</f>
        <v/>
      </c>
      <c r="E1146" s="49" t="str">
        <f>IFERROR(INDEX('Реестр семейств'!F$7:$F$9803,MATCH(B1146,'Реестр семейств'!$B$7:$B$9803,0),1),"")</f>
        <v/>
      </c>
      <c r="F1146" s="81" t="str">
        <f>IFERROR(HYPERLINK(INDEX('Реестр семейств'!AC$7:$AC$9803,MATCH(B1146,'Реестр семейств'!$B$7:$B$9803,0),1),"&gt;&gt;&gt;"),"")</f>
        <v/>
      </c>
    </row>
    <row r="1147" spans="1:6">
      <c r="A1147" s="63"/>
      <c r="B1147" s="7"/>
      <c r="C1147" s="49" t="str">
        <f>IFERROR(INDEX('Реестр семейств'!F$7:$F$9803,MATCH(A1147,'Реестр семейств'!$B$7:$B$9803,0),1),"")</f>
        <v/>
      </c>
      <c r="D1147" s="53" t="str">
        <f>IFERROR(HYPERLINK(INDEX('Реестр семейств'!AC$7:$AC$9803,MATCH(A1147,'Реестр семейств'!$B$7:$B$9803,0),1),"&gt;&gt;&gt;"),"")</f>
        <v/>
      </c>
      <c r="E1147" s="49" t="str">
        <f>IFERROR(INDEX('Реестр семейств'!F$7:$F$9803,MATCH(B1147,'Реестр семейств'!$B$7:$B$9803,0),1),"")</f>
        <v/>
      </c>
      <c r="F1147" s="81" t="str">
        <f>IFERROR(HYPERLINK(INDEX('Реестр семейств'!AC$7:$AC$9803,MATCH(B1147,'Реестр семейств'!$B$7:$B$9803,0),1),"&gt;&gt;&gt;"),"")</f>
        <v/>
      </c>
    </row>
    <row r="1148" spans="1:6">
      <c r="A1148" s="63"/>
      <c r="B1148" s="7"/>
      <c r="C1148" s="49" t="str">
        <f>IFERROR(INDEX('Реестр семейств'!F$7:$F$9803,MATCH(A1148,'Реестр семейств'!$B$7:$B$9803,0),1),"")</f>
        <v/>
      </c>
      <c r="D1148" s="53" t="str">
        <f>IFERROR(HYPERLINK(INDEX('Реестр семейств'!AC$7:$AC$9803,MATCH(A1148,'Реестр семейств'!$B$7:$B$9803,0),1),"&gt;&gt;&gt;"),"")</f>
        <v/>
      </c>
      <c r="E1148" s="49" t="str">
        <f>IFERROR(INDEX('Реестр семейств'!F$7:$F$9803,MATCH(B1148,'Реестр семейств'!$B$7:$B$9803,0),1),"")</f>
        <v/>
      </c>
      <c r="F1148" s="81" t="str">
        <f>IFERROR(HYPERLINK(INDEX('Реестр семейств'!AC$7:$AC$9803,MATCH(B1148,'Реестр семейств'!$B$7:$B$9803,0),1),"&gt;&gt;&gt;"),"")</f>
        <v/>
      </c>
    </row>
    <row r="1149" spans="1:6">
      <c r="A1149" s="63"/>
      <c r="B1149" s="7"/>
      <c r="C1149" s="49" t="str">
        <f>IFERROR(INDEX('Реестр семейств'!F$7:$F$9803,MATCH(A1149,'Реестр семейств'!$B$7:$B$9803,0),1),"")</f>
        <v/>
      </c>
      <c r="D1149" s="53" t="str">
        <f>IFERROR(HYPERLINK(INDEX('Реестр семейств'!AC$7:$AC$9803,MATCH(A1149,'Реестр семейств'!$B$7:$B$9803,0),1),"&gt;&gt;&gt;"),"")</f>
        <v/>
      </c>
      <c r="E1149" s="49" t="str">
        <f>IFERROR(INDEX('Реестр семейств'!F$7:$F$9803,MATCH(B1149,'Реестр семейств'!$B$7:$B$9803,0),1),"")</f>
        <v/>
      </c>
      <c r="F1149" s="81" t="str">
        <f>IFERROR(HYPERLINK(INDEX('Реестр семейств'!AC$7:$AC$9803,MATCH(B1149,'Реестр семейств'!$B$7:$B$9803,0),1),"&gt;&gt;&gt;"),"")</f>
        <v/>
      </c>
    </row>
    <row r="1150" spans="1:6">
      <c r="A1150" s="63"/>
      <c r="B1150" s="7"/>
      <c r="C1150" s="49" t="str">
        <f>IFERROR(INDEX('Реестр семейств'!F$7:$F$9803,MATCH(A1150,'Реестр семейств'!$B$7:$B$9803,0),1),"")</f>
        <v/>
      </c>
      <c r="D1150" s="53" t="str">
        <f>IFERROR(HYPERLINK(INDEX('Реестр семейств'!AC$7:$AC$9803,MATCH(A1150,'Реестр семейств'!$B$7:$B$9803,0),1),"&gt;&gt;&gt;"),"")</f>
        <v/>
      </c>
      <c r="E1150" s="49" t="str">
        <f>IFERROR(INDEX('Реестр семейств'!F$7:$F$9803,MATCH(B1150,'Реестр семейств'!$B$7:$B$9803,0),1),"")</f>
        <v/>
      </c>
      <c r="F1150" s="81" t="str">
        <f>IFERROR(HYPERLINK(INDEX('Реестр семейств'!AC$7:$AC$9803,MATCH(B1150,'Реестр семейств'!$B$7:$B$9803,0),1),"&gt;&gt;&gt;"),"")</f>
        <v/>
      </c>
    </row>
    <row r="1151" spans="1:6">
      <c r="A1151" s="63"/>
      <c r="B1151" s="7"/>
      <c r="C1151" s="49" t="str">
        <f>IFERROR(INDEX('Реестр семейств'!F$7:$F$9803,MATCH(A1151,'Реестр семейств'!$B$7:$B$9803,0),1),"")</f>
        <v/>
      </c>
      <c r="D1151" s="53" t="str">
        <f>IFERROR(HYPERLINK(INDEX('Реестр семейств'!AC$7:$AC$9803,MATCH(A1151,'Реестр семейств'!$B$7:$B$9803,0),1),"&gt;&gt;&gt;"),"")</f>
        <v/>
      </c>
      <c r="E1151" s="49" t="str">
        <f>IFERROR(INDEX('Реестр семейств'!F$7:$F$9803,MATCH(B1151,'Реестр семейств'!$B$7:$B$9803,0),1),"")</f>
        <v/>
      </c>
      <c r="F1151" s="81" t="str">
        <f>IFERROR(HYPERLINK(INDEX('Реестр семейств'!AC$7:$AC$9803,MATCH(B1151,'Реестр семейств'!$B$7:$B$9803,0),1),"&gt;&gt;&gt;"),"")</f>
        <v/>
      </c>
    </row>
    <row r="1152" spans="1:6">
      <c r="A1152" s="63"/>
      <c r="B1152" s="7"/>
      <c r="C1152" s="49" t="str">
        <f>IFERROR(INDEX('Реестр семейств'!F$7:$F$9803,MATCH(A1152,'Реестр семейств'!$B$7:$B$9803,0),1),"")</f>
        <v/>
      </c>
      <c r="D1152" s="53" t="str">
        <f>IFERROR(HYPERLINK(INDEX('Реестр семейств'!AC$7:$AC$9803,MATCH(A1152,'Реестр семейств'!$B$7:$B$9803,0),1),"&gt;&gt;&gt;"),"")</f>
        <v/>
      </c>
      <c r="E1152" s="49" t="str">
        <f>IFERROR(INDEX('Реестр семейств'!F$7:$F$9803,MATCH(B1152,'Реестр семейств'!$B$7:$B$9803,0),1),"")</f>
        <v/>
      </c>
      <c r="F1152" s="81" t="str">
        <f>IFERROR(HYPERLINK(INDEX('Реестр семейств'!AC$7:$AC$9803,MATCH(B1152,'Реестр семейств'!$B$7:$B$9803,0),1),"&gt;&gt;&gt;"),"")</f>
        <v/>
      </c>
    </row>
    <row r="1153" spans="1:6">
      <c r="A1153" s="63"/>
      <c r="B1153" s="7"/>
      <c r="C1153" s="49" t="str">
        <f>IFERROR(INDEX('Реестр семейств'!F$7:$F$9803,MATCH(A1153,'Реестр семейств'!$B$7:$B$9803,0),1),"")</f>
        <v/>
      </c>
      <c r="D1153" s="53" t="str">
        <f>IFERROR(HYPERLINK(INDEX('Реестр семейств'!AC$7:$AC$9803,MATCH(A1153,'Реестр семейств'!$B$7:$B$9803,0),1),"&gt;&gt;&gt;"),"")</f>
        <v/>
      </c>
      <c r="E1153" s="49" t="str">
        <f>IFERROR(INDEX('Реестр семейств'!F$7:$F$9803,MATCH(B1153,'Реестр семейств'!$B$7:$B$9803,0),1),"")</f>
        <v/>
      </c>
      <c r="F1153" s="81" t="str">
        <f>IFERROR(HYPERLINK(INDEX('Реестр семейств'!AC$7:$AC$9803,MATCH(B1153,'Реестр семейств'!$B$7:$B$9803,0),1),"&gt;&gt;&gt;"),"")</f>
        <v/>
      </c>
    </row>
    <row r="1154" spans="1:6">
      <c r="A1154" s="63"/>
      <c r="B1154" s="7"/>
      <c r="C1154" s="49" t="str">
        <f>IFERROR(INDEX('Реестр семейств'!F$7:$F$9803,MATCH(A1154,'Реестр семейств'!$B$7:$B$9803,0),1),"")</f>
        <v/>
      </c>
      <c r="D1154" s="53" t="str">
        <f>IFERROR(HYPERLINK(INDEX('Реестр семейств'!AC$7:$AC$9803,MATCH(A1154,'Реестр семейств'!$B$7:$B$9803,0),1),"&gt;&gt;&gt;"),"")</f>
        <v/>
      </c>
      <c r="E1154" s="49" t="str">
        <f>IFERROR(INDEX('Реестр семейств'!F$7:$F$9803,MATCH(B1154,'Реестр семейств'!$B$7:$B$9803,0),1),"")</f>
        <v/>
      </c>
      <c r="F1154" s="81" t="str">
        <f>IFERROR(HYPERLINK(INDEX('Реестр семейств'!AC$7:$AC$9803,MATCH(B1154,'Реестр семейств'!$B$7:$B$9803,0),1),"&gt;&gt;&gt;"),"")</f>
        <v/>
      </c>
    </row>
    <row r="1155" spans="1:6">
      <c r="A1155" s="63"/>
      <c r="B1155" s="7"/>
      <c r="C1155" s="49" t="str">
        <f>IFERROR(INDEX('Реестр семейств'!F$7:$F$9803,MATCH(A1155,'Реестр семейств'!$B$7:$B$9803,0),1),"")</f>
        <v/>
      </c>
      <c r="D1155" s="53" t="str">
        <f>IFERROR(HYPERLINK(INDEX('Реестр семейств'!AC$7:$AC$9803,MATCH(A1155,'Реестр семейств'!$B$7:$B$9803,0),1),"&gt;&gt;&gt;"),"")</f>
        <v/>
      </c>
      <c r="E1155" s="49" t="str">
        <f>IFERROR(INDEX('Реестр семейств'!F$7:$F$9803,MATCH(B1155,'Реестр семейств'!$B$7:$B$9803,0),1),"")</f>
        <v/>
      </c>
      <c r="F1155" s="81" t="str">
        <f>IFERROR(HYPERLINK(INDEX('Реестр семейств'!AC$7:$AC$9803,MATCH(B1155,'Реестр семейств'!$B$7:$B$9803,0),1),"&gt;&gt;&gt;"),"")</f>
        <v/>
      </c>
    </row>
    <row r="1156" spans="1:6">
      <c r="A1156" s="63"/>
      <c r="B1156" s="7"/>
      <c r="C1156" s="49" t="str">
        <f>IFERROR(INDEX('Реестр семейств'!F$7:$F$9803,MATCH(A1156,'Реестр семейств'!$B$7:$B$9803,0),1),"")</f>
        <v/>
      </c>
      <c r="D1156" s="53" t="str">
        <f>IFERROR(HYPERLINK(INDEX('Реестр семейств'!AC$7:$AC$9803,MATCH(A1156,'Реестр семейств'!$B$7:$B$9803,0),1),"&gt;&gt;&gt;"),"")</f>
        <v/>
      </c>
      <c r="E1156" s="49" t="str">
        <f>IFERROR(INDEX('Реестр семейств'!F$7:$F$9803,MATCH(B1156,'Реестр семейств'!$B$7:$B$9803,0),1),"")</f>
        <v/>
      </c>
      <c r="F1156" s="81" t="str">
        <f>IFERROR(HYPERLINK(INDEX('Реестр семейств'!AC$7:$AC$9803,MATCH(B1156,'Реестр семейств'!$B$7:$B$9803,0),1),"&gt;&gt;&gt;"),"")</f>
        <v/>
      </c>
    </row>
    <row r="1157" spans="1:6">
      <c r="A1157" s="63"/>
      <c r="B1157" s="7"/>
      <c r="C1157" s="49" t="str">
        <f>IFERROR(INDEX('Реестр семейств'!F$7:$F$9803,MATCH(A1157,'Реестр семейств'!$B$7:$B$9803,0),1),"")</f>
        <v/>
      </c>
      <c r="D1157" s="53" t="str">
        <f>IFERROR(HYPERLINK(INDEX('Реестр семейств'!AC$7:$AC$9803,MATCH(A1157,'Реестр семейств'!$B$7:$B$9803,0),1),"&gt;&gt;&gt;"),"")</f>
        <v/>
      </c>
      <c r="E1157" s="49" t="str">
        <f>IFERROR(INDEX('Реестр семейств'!F$7:$F$9803,MATCH(B1157,'Реестр семейств'!$B$7:$B$9803,0),1),"")</f>
        <v/>
      </c>
      <c r="F1157" s="81" t="str">
        <f>IFERROR(HYPERLINK(INDEX('Реестр семейств'!AC$7:$AC$9803,MATCH(B1157,'Реестр семейств'!$B$7:$B$9803,0),1),"&gt;&gt;&gt;"),"")</f>
        <v/>
      </c>
    </row>
    <row r="1158" spans="1:6">
      <c r="A1158" s="63"/>
      <c r="B1158" s="7"/>
      <c r="C1158" s="49" t="str">
        <f>IFERROR(INDEX('Реестр семейств'!F$7:$F$9803,MATCH(A1158,'Реестр семейств'!$B$7:$B$9803,0),1),"")</f>
        <v/>
      </c>
      <c r="D1158" s="53" t="str">
        <f>IFERROR(HYPERLINK(INDEX('Реестр семейств'!AC$7:$AC$9803,MATCH(A1158,'Реестр семейств'!$B$7:$B$9803,0),1),"&gt;&gt;&gt;"),"")</f>
        <v/>
      </c>
      <c r="E1158" s="49" t="str">
        <f>IFERROR(INDEX('Реестр семейств'!F$7:$F$9803,MATCH(B1158,'Реестр семейств'!$B$7:$B$9803,0),1),"")</f>
        <v/>
      </c>
      <c r="F1158" s="81" t="str">
        <f>IFERROR(HYPERLINK(INDEX('Реестр семейств'!AC$7:$AC$9803,MATCH(B1158,'Реестр семейств'!$B$7:$B$9803,0),1),"&gt;&gt;&gt;"),"")</f>
        <v/>
      </c>
    </row>
    <row r="1159" spans="1:6">
      <c r="A1159" s="63"/>
      <c r="B1159" s="7"/>
      <c r="C1159" s="49" t="str">
        <f>IFERROR(INDEX('Реестр семейств'!F$7:$F$9803,MATCH(A1159,'Реестр семейств'!$B$7:$B$9803,0),1),"")</f>
        <v/>
      </c>
      <c r="D1159" s="53" t="str">
        <f>IFERROR(HYPERLINK(INDEX('Реестр семейств'!AC$7:$AC$9803,MATCH(A1159,'Реестр семейств'!$B$7:$B$9803,0),1),"&gt;&gt;&gt;"),"")</f>
        <v/>
      </c>
      <c r="E1159" s="49" t="str">
        <f>IFERROR(INDEX('Реестр семейств'!F$7:$F$9803,MATCH(B1159,'Реестр семейств'!$B$7:$B$9803,0),1),"")</f>
        <v/>
      </c>
      <c r="F1159" s="81" t="str">
        <f>IFERROR(HYPERLINK(INDEX('Реестр семейств'!AC$7:$AC$9803,MATCH(B1159,'Реестр семейств'!$B$7:$B$9803,0),1),"&gt;&gt;&gt;"),"")</f>
        <v/>
      </c>
    </row>
    <row r="1160" spans="1:6">
      <c r="A1160" s="63"/>
      <c r="B1160" s="7"/>
      <c r="C1160" s="49" t="str">
        <f>IFERROR(INDEX('Реестр семейств'!F$7:$F$9803,MATCH(A1160,'Реестр семейств'!$B$7:$B$9803,0),1),"")</f>
        <v/>
      </c>
      <c r="D1160" s="53" t="str">
        <f>IFERROR(HYPERLINK(INDEX('Реестр семейств'!AC$7:$AC$9803,MATCH(A1160,'Реестр семейств'!$B$7:$B$9803,0),1),"&gt;&gt;&gt;"),"")</f>
        <v/>
      </c>
      <c r="E1160" s="49" t="str">
        <f>IFERROR(INDEX('Реестр семейств'!F$7:$F$9803,MATCH(B1160,'Реестр семейств'!$B$7:$B$9803,0),1),"")</f>
        <v/>
      </c>
      <c r="F1160" s="81" t="str">
        <f>IFERROR(HYPERLINK(INDEX('Реестр семейств'!AC$7:$AC$9803,MATCH(B1160,'Реестр семейств'!$B$7:$B$9803,0),1),"&gt;&gt;&gt;"),"")</f>
        <v/>
      </c>
    </row>
    <row r="1161" spans="1:6">
      <c r="A1161" s="63"/>
      <c r="B1161" s="7"/>
      <c r="C1161" s="49" t="str">
        <f>IFERROR(INDEX('Реестр семейств'!F$7:$F$9803,MATCH(A1161,'Реестр семейств'!$B$7:$B$9803,0),1),"")</f>
        <v/>
      </c>
      <c r="D1161" s="53" t="str">
        <f>IFERROR(HYPERLINK(INDEX('Реестр семейств'!AC$7:$AC$9803,MATCH(A1161,'Реестр семейств'!$B$7:$B$9803,0),1),"&gt;&gt;&gt;"),"")</f>
        <v/>
      </c>
      <c r="E1161" s="49" t="str">
        <f>IFERROR(INDEX('Реестр семейств'!F$7:$F$9803,MATCH(B1161,'Реестр семейств'!$B$7:$B$9803,0),1),"")</f>
        <v/>
      </c>
      <c r="F1161" s="81" t="str">
        <f>IFERROR(HYPERLINK(INDEX('Реестр семейств'!AC$7:$AC$9803,MATCH(B1161,'Реестр семейств'!$B$7:$B$9803,0),1),"&gt;&gt;&gt;"),"")</f>
        <v/>
      </c>
    </row>
    <row r="1162" spans="1:6">
      <c r="A1162" s="63"/>
      <c r="B1162" s="7"/>
      <c r="C1162" s="49" t="str">
        <f>IFERROR(INDEX('Реестр семейств'!F$7:$F$9803,MATCH(A1162,'Реестр семейств'!$B$7:$B$9803,0),1),"")</f>
        <v/>
      </c>
      <c r="D1162" s="53" t="str">
        <f>IFERROR(HYPERLINK(INDEX('Реестр семейств'!AC$7:$AC$9803,MATCH(A1162,'Реестр семейств'!$B$7:$B$9803,0),1),"&gt;&gt;&gt;"),"")</f>
        <v/>
      </c>
      <c r="E1162" s="49" t="str">
        <f>IFERROR(INDEX('Реестр семейств'!F$7:$F$9803,MATCH(B1162,'Реестр семейств'!$B$7:$B$9803,0),1),"")</f>
        <v/>
      </c>
      <c r="F1162" s="81" t="str">
        <f>IFERROR(HYPERLINK(INDEX('Реестр семейств'!AC$7:$AC$9803,MATCH(B1162,'Реестр семейств'!$B$7:$B$9803,0),1),"&gt;&gt;&gt;"),"")</f>
        <v/>
      </c>
    </row>
    <row r="1163" spans="1:6">
      <c r="A1163" s="63"/>
      <c r="B1163" s="7"/>
      <c r="C1163" s="49" t="str">
        <f>IFERROR(INDEX('Реестр семейств'!F$7:$F$9803,MATCH(A1163,'Реестр семейств'!$B$7:$B$9803,0),1),"")</f>
        <v/>
      </c>
      <c r="D1163" s="53" t="str">
        <f>IFERROR(HYPERLINK(INDEX('Реестр семейств'!AC$7:$AC$9803,MATCH(A1163,'Реестр семейств'!$B$7:$B$9803,0),1),"&gt;&gt;&gt;"),"")</f>
        <v/>
      </c>
      <c r="E1163" s="49" t="str">
        <f>IFERROR(INDEX('Реестр семейств'!F$7:$F$9803,MATCH(B1163,'Реестр семейств'!$B$7:$B$9803,0),1),"")</f>
        <v/>
      </c>
      <c r="F1163" s="81" t="str">
        <f>IFERROR(HYPERLINK(INDEX('Реестр семейств'!AC$7:$AC$9803,MATCH(B1163,'Реестр семейств'!$B$7:$B$9803,0),1),"&gt;&gt;&gt;"),"")</f>
        <v/>
      </c>
    </row>
    <row r="1164" spans="1:6">
      <c r="A1164" s="63"/>
      <c r="B1164" s="7"/>
      <c r="C1164" s="49" t="str">
        <f>IFERROR(INDEX('Реестр семейств'!F$7:$F$9803,MATCH(A1164,'Реестр семейств'!$B$7:$B$9803,0),1),"")</f>
        <v/>
      </c>
      <c r="D1164" s="53" t="str">
        <f>IFERROR(HYPERLINK(INDEX('Реестр семейств'!AC$7:$AC$9803,MATCH(A1164,'Реестр семейств'!$B$7:$B$9803,0),1),"&gt;&gt;&gt;"),"")</f>
        <v/>
      </c>
      <c r="E1164" s="49" t="str">
        <f>IFERROR(INDEX('Реестр семейств'!F$7:$F$9803,MATCH(B1164,'Реестр семейств'!$B$7:$B$9803,0),1),"")</f>
        <v/>
      </c>
      <c r="F1164" s="81" t="str">
        <f>IFERROR(HYPERLINK(INDEX('Реестр семейств'!AC$7:$AC$9803,MATCH(B1164,'Реестр семейств'!$B$7:$B$9803,0),1),"&gt;&gt;&gt;"),"")</f>
        <v/>
      </c>
    </row>
    <row r="1165" spans="1:6">
      <c r="A1165" s="63"/>
      <c r="B1165" s="7"/>
      <c r="C1165" s="49" t="str">
        <f>IFERROR(INDEX('Реестр семейств'!F$7:$F$9803,MATCH(A1165,'Реестр семейств'!$B$7:$B$9803,0),1),"")</f>
        <v/>
      </c>
      <c r="D1165" s="53" t="str">
        <f>IFERROR(HYPERLINK(INDEX('Реестр семейств'!AC$7:$AC$9803,MATCH(A1165,'Реестр семейств'!$B$7:$B$9803,0),1),"&gt;&gt;&gt;"),"")</f>
        <v/>
      </c>
      <c r="E1165" s="49" t="str">
        <f>IFERROR(INDEX('Реестр семейств'!F$7:$F$9803,MATCH(B1165,'Реестр семейств'!$B$7:$B$9803,0),1),"")</f>
        <v/>
      </c>
      <c r="F1165" s="81" t="str">
        <f>IFERROR(HYPERLINK(INDEX('Реестр семейств'!AC$7:$AC$9803,MATCH(B1165,'Реестр семейств'!$B$7:$B$9803,0),1),"&gt;&gt;&gt;"),"")</f>
        <v/>
      </c>
    </row>
    <row r="1166" spans="1:6">
      <c r="A1166" s="63"/>
      <c r="B1166" s="7"/>
      <c r="C1166" s="49" t="str">
        <f>IFERROR(INDEX('Реестр семейств'!F$7:$F$9803,MATCH(A1166,'Реестр семейств'!$B$7:$B$9803,0),1),"")</f>
        <v/>
      </c>
      <c r="D1166" s="53" t="str">
        <f>IFERROR(HYPERLINK(INDEX('Реестр семейств'!AC$7:$AC$9803,MATCH(A1166,'Реестр семейств'!$B$7:$B$9803,0),1),"&gt;&gt;&gt;"),"")</f>
        <v/>
      </c>
      <c r="E1166" s="49" t="str">
        <f>IFERROR(INDEX('Реестр семейств'!F$7:$F$9803,MATCH(B1166,'Реестр семейств'!$B$7:$B$9803,0),1),"")</f>
        <v/>
      </c>
      <c r="F1166" s="81" t="str">
        <f>IFERROR(HYPERLINK(INDEX('Реестр семейств'!AC$7:$AC$9803,MATCH(B1166,'Реестр семейств'!$B$7:$B$9803,0),1),"&gt;&gt;&gt;"),"")</f>
        <v/>
      </c>
    </row>
    <row r="1167" spans="1:6">
      <c r="A1167" s="63"/>
      <c r="B1167" s="7"/>
      <c r="C1167" s="49" t="str">
        <f>IFERROR(INDEX('Реестр семейств'!F$7:$F$9803,MATCH(A1167,'Реестр семейств'!$B$7:$B$9803,0),1),"")</f>
        <v/>
      </c>
      <c r="D1167" s="53" t="str">
        <f>IFERROR(HYPERLINK(INDEX('Реестр семейств'!AC$7:$AC$9803,MATCH(A1167,'Реестр семейств'!$B$7:$B$9803,0),1),"&gt;&gt;&gt;"),"")</f>
        <v/>
      </c>
      <c r="E1167" s="49" t="str">
        <f>IFERROR(INDEX('Реестр семейств'!F$7:$F$9803,MATCH(B1167,'Реестр семейств'!$B$7:$B$9803,0),1),"")</f>
        <v/>
      </c>
      <c r="F1167" s="81" t="str">
        <f>IFERROR(HYPERLINK(INDEX('Реестр семейств'!AC$7:$AC$9803,MATCH(B1167,'Реестр семейств'!$B$7:$B$9803,0),1),"&gt;&gt;&gt;"),"")</f>
        <v/>
      </c>
    </row>
    <row r="1168" spans="1:6">
      <c r="A1168" s="63"/>
      <c r="B1168" s="7"/>
      <c r="C1168" s="49" t="str">
        <f>IFERROR(INDEX('Реестр семейств'!F$7:$F$9803,MATCH(A1168,'Реестр семейств'!$B$7:$B$9803,0),1),"")</f>
        <v/>
      </c>
      <c r="D1168" s="53" t="str">
        <f>IFERROR(HYPERLINK(INDEX('Реестр семейств'!AC$7:$AC$9803,MATCH(A1168,'Реестр семейств'!$B$7:$B$9803,0),1),"&gt;&gt;&gt;"),"")</f>
        <v/>
      </c>
      <c r="E1168" s="49" t="str">
        <f>IFERROR(INDEX('Реестр семейств'!F$7:$F$9803,MATCH(B1168,'Реестр семейств'!$B$7:$B$9803,0),1),"")</f>
        <v/>
      </c>
      <c r="F1168" s="81" t="str">
        <f>IFERROR(HYPERLINK(INDEX('Реестр семейств'!AC$7:$AC$9803,MATCH(B1168,'Реестр семейств'!$B$7:$B$9803,0),1),"&gt;&gt;&gt;"),"")</f>
        <v/>
      </c>
    </row>
    <row r="1169" spans="1:6">
      <c r="A1169" s="63"/>
      <c r="B1169" s="7"/>
      <c r="C1169" s="49" t="str">
        <f>IFERROR(INDEX('Реестр семейств'!F$7:$F$9803,MATCH(A1169,'Реестр семейств'!$B$7:$B$9803,0),1),"")</f>
        <v/>
      </c>
      <c r="D1169" s="53" t="str">
        <f>IFERROR(HYPERLINK(INDEX('Реестр семейств'!AC$7:$AC$9803,MATCH(A1169,'Реестр семейств'!$B$7:$B$9803,0),1),"&gt;&gt;&gt;"),"")</f>
        <v/>
      </c>
      <c r="E1169" s="49" t="str">
        <f>IFERROR(INDEX('Реестр семейств'!F$7:$F$9803,MATCH(B1169,'Реестр семейств'!$B$7:$B$9803,0),1),"")</f>
        <v/>
      </c>
      <c r="F1169" s="81" t="str">
        <f>IFERROR(HYPERLINK(INDEX('Реестр семейств'!AC$7:$AC$9803,MATCH(B1169,'Реестр семейств'!$B$7:$B$9803,0),1),"&gt;&gt;&gt;"),"")</f>
        <v/>
      </c>
    </row>
    <row r="1170" spans="1:6">
      <c r="A1170" s="63"/>
      <c r="B1170" s="7"/>
      <c r="C1170" s="49" t="str">
        <f>IFERROR(INDEX('Реестр семейств'!F$7:$F$9803,MATCH(A1170,'Реестр семейств'!$B$7:$B$9803,0),1),"")</f>
        <v/>
      </c>
      <c r="D1170" s="53" t="str">
        <f>IFERROR(HYPERLINK(INDEX('Реестр семейств'!AC$7:$AC$9803,MATCH(A1170,'Реестр семейств'!$B$7:$B$9803,0),1),"&gt;&gt;&gt;"),"")</f>
        <v/>
      </c>
      <c r="E1170" s="49" t="str">
        <f>IFERROR(INDEX('Реестр семейств'!F$7:$F$9803,MATCH(B1170,'Реестр семейств'!$B$7:$B$9803,0),1),"")</f>
        <v/>
      </c>
      <c r="F1170" s="81" t="str">
        <f>IFERROR(HYPERLINK(INDEX('Реестр семейств'!AC$7:$AC$9803,MATCH(B1170,'Реестр семейств'!$B$7:$B$9803,0),1),"&gt;&gt;&gt;"),"")</f>
        <v/>
      </c>
    </row>
    <row r="1171" spans="1:6">
      <c r="A1171" s="63"/>
      <c r="B1171" s="7"/>
      <c r="C1171" s="49" t="str">
        <f>IFERROR(INDEX('Реестр семейств'!F$7:$F$9803,MATCH(A1171,'Реестр семейств'!$B$7:$B$9803,0),1),"")</f>
        <v/>
      </c>
      <c r="D1171" s="53" t="str">
        <f>IFERROR(HYPERLINK(INDEX('Реестр семейств'!AC$7:$AC$9803,MATCH(A1171,'Реестр семейств'!$B$7:$B$9803,0),1),"&gt;&gt;&gt;"),"")</f>
        <v/>
      </c>
      <c r="E1171" s="49" t="str">
        <f>IFERROR(INDEX('Реестр семейств'!F$7:$F$9803,MATCH(B1171,'Реестр семейств'!$B$7:$B$9803,0),1),"")</f>
        <v/>
      </c>
      <c r="F1171" s="81" t="str">
        <f>IFERROR(HYPERLINK(INDEX('Реестр семейств'!AC$7:$AC$9803,MATCH(B1171,'Реестр семейств'!$B$7:$B$9803,0),1),"&gt;&gt;&gt;"),"")</f>
        <v/>
      </c>
    </row>
    <row r="1172" spans="1:6">
      <c r="A1172" s="63"/>
      <c r="B1172" s="7"/>
      <c r="C1172" s="49" t="str">
        <f>IFERROR(INDEX('Реестр семейств'!F$7:$F$9803,MATCH(A1172,'Реестр семейств'!$B$7:$B$9803,0),1),"")</f>
        <v/>
      </c>
      <c r="D1172" s="53" t="str">
        <f>IFERROR(HYPERLINK(INDEX('Реестр семейств'!AC$7:$AC$9803,MATCH(A1172,'Реестр семейств'!$B$7:$B$9803,0),1),"&gt;&gt;&gt;"),"")</f>
        <v/>
      </c>
      <c r="E1172" s="49" t="str">
        <f>IFERROR(INDEX('Реестр семейств'!F$7:$F$9803,MATCH(B1172,'Реестр семейств'!$B$7:$B$9803,0),1),"")</f>
        <v/>
      </c>
      <c r="F1172" s="81" t="str">
        <f>IFERROR(HYPERLINK(INDEX('Реестр семейств'!AC$7:$AC$9803,MATCH(B1172,'Реестр семейств'!$B$7:$B$9803,0),1),"&gt;&gt;&gt;"),"")</f>
        <v/>
      </c>
    </row>
    <row r="1173" spans="1:6">
      <c r="A1173" s="63"/>
      <c r="B1173" s="7"/>
      <c r="C1173" s="49" t="str">
        <f>IFERROR(INDEX('Реестр семейств'!F$7:$F$9803,MATCH(A1173,'Реестр семейств'!$B$7:$B$9803,0),1),"")</f>
        <v/>
      </c>
      <c r="D1173" s="53" t="str">
        <f>IFERROR(HYPERLINK(INDEX('Реестр семейств'!AC$7:$AC$9803,MATCH(A1173,'Реестр семейств'!$B$7:$B$9803,0),1),"&gt;&gt;&gt;"),"")</f>
        <v/>
      </c>
      <c r="E1173" s="49" t="str">
        <f>IFERROR(INDEX('Реестр семейств'!F$7:$F$9803,MATCH(B1173,'Реестр семейств'!$B$7:$B$9803,0),1),"")</f>
        <v/>
      </c>
      <c r="F1173" s="81" t="str">
        <f>IFERROR(HYPERLINK(INDEX('Реестр семейств'!AC$7:$AC$9803,MATCH(B1173,'Реестр семейств'!$B$7:$B$9803,0),1),"&gt;&gt;&gt;"),"")</f>
        <v/>
      </c>
    </row>
    <row r="1174" spans="1:6">
      <c r="A1174" s="63"/>
      <c r="B1174" s="7"/>
      <c r="C1174" s="49" t="str">
        <f>IFERROR(INDEX('Реестр семейств'!F$7:$F$9803,MATCH(A1174,'Реестр семейств'!$B$7:$B$9803,0),1),"")</f>
        <v/>
      </c>
      <c r="D1174" s="53" t="str">
        <f>IFERROR(HYPERLINK(INDEX('Реестр семейств'!AC$7:$AC$9803,MATCH(A1174,'Реестр семейств'!$B$7:$B$9803,0),1),"&gt;&gt;&gt;"),"")</f>
        <v/>
      </c>
      <c r="E1174" s="49" t="str">
        <f>IFERROR(INDEX('Реестр семейств'!F$7:$F$9803,MATCH(B1174,'Реестр семейств'!$B$7:$B$9803,0),1),"")</f>
        <v/>
      </c>
      <c r="F1174" s="81" t="str">
        <f>IFERROR(HYPERLINK(INDEX('Реестр семейств'!AC$7:$AC$9803,MATCH(B1174,'Реестр семейств'!$B$7:$B$9803,0),1),"&gt;&gt;&gt;"),"")</f>
        <v/>
      </c>
    </row>
    <row r="1175" spans="1:6">
      <c r="A1175" s="63"/>
      <c r="B1175" s="7"/>
      <c r="C1175" s="49" t="str">
        <f>IFERROR(INDEX('Реестр семейств'!F$7:$F$9803,MATCH(A1175,'Реестр семейств'!$B$7:$B$9803,0),1),"")</f>
        <v/>
      </c>
      <c r="D1175" s="53" t="str">
        <f>IFERROR(HYPERLINK(INDEX('Реестр семейств'!AC$7:$AC$9803,MATCH(A1175,'Реестр семейств'!$B$7:$B$9803,0),1),"&gt;&gt;&gt;"),"")</f>
        <v/>
      </c>
      <c r="E1175" s="49" t="str">
        <f>IFERROR(INDEX('Реестр семейств'!F$7:$F$9803,MATCH(B1175,'Реестр семейств'!$B$7:$B$9803,0),1),"")</f>
        <v/>
      </c>
      <c r="F1175" s="81" t="str">
        <f>IFERROR(HYPERLINK(INDEX('Реестр семейств'!AC$7:$AC$9803,MATCH(B1175,'Реестр семейств'!$B$7:$B$9803,0),1),"&gt;&gt;&gt;"),"")</f>
        <v/>
      </c>
    </row>
    <row r="1176" spans="1:6">
      <c r="A1176" s="63"/>
      <c r="B1176" s="7"/>
      <c r="C1176" s="49" t="str">
        <f>IFERROR(INDEX('Реестр семейств'!F$7:$F$9803,MATCH(A1176,'Реестр семейств'!$B$7:$B$9803,0),1),"")</f>
        <v/>
      </c>
      <c r="D1176" s="53" t="str">
        <f>IFERROR(HYPERLINK(INDEX('Реестр семейств'!AC$7:$AC$9803,MATCH(A1176,'Реестр семейств'!$B$7:$B$9803,0),1),"&gt;&gt;&gt;"),"")</f>
        <v/>
      </c>
      <c r="E1176" s="49" t="str">
        <f>IFERROR(INDEX('Реестр семейств'!F$7:$F$9803,MATCH(B1176,'Реестр семейств'!$B$7:$B$9803,0),1),"")</f>
        <v/>
      </c>
      <c r="F1176" s="81" t="str">
        <f>IFERROR(HYPERLINK(INDEX('Реестр семейств'!AC$7:$AC$9803,MATCH(B1176,'Реестр семейств'!$B$7:$B$9803,0),1),"&gt;&gt;&gt;"),"")</f>
        <v/>
      </c>
    </row>
    <row r="1177" spans="1:6">
      <c r="A1177" s="63"/>
      <c r="B1177" s="7"/>
      <c r="C1177" s="49" t="str">
        <f>IFERROR(INDEX('Реестр семейств'!F$7:$F$9803,MATCH(A1177,'Реестр семейств'!$B$7:$B$9803,0),1),"")</f>
        <v/>
      </c>
      <c r="D1177" s="53" t="str">
        <f>IFERROR(HYPERLINK(INDEX('Реестр семейств'!AC$7:$AC$9803,MATCH(A1177,'Реестр семейств'!$B$7:$B$9803,0),1),"&gt;&gt;&gt;"),"")</f>
        <v/>
      </c>
      <c r="E1177" s="49" t="str">
        <f>IFERROR(INDEX('Реестр семейств'!F$7:$F$9803,MATCH(B1177,'Реестр семейств'!$B$7:$B$9803,0),1),"")</f>
        <v/>
      </c>
      <c r="F1177" s="81" t="str">
        <f>IFERROR(HYPERLINK(INDEX('Реестр семейств'!AC$7:$AC$9803,MATCH(B1177,'Реестр семейств'!$B$7:$B$9803,0),1),"&gt;&gt;&gt;"),"")</f>
        <v/>
      </c>
    </row>
    <row r="1178" spans="1:6">
      <c r="A1178" s="63"/>
      <c r="B1178" s="7"/>
      <c r="C1178" s="49" t="str">
        <f>IFERROR(INDEX('Реестр семейств'!F$7:$F$9803,MATCH(A1178,'Реестр семейств'!$B$7:$B$9803,0),1),"")</f>
        <v/>
      </c>
      <c r="D1178" s="53" t="str">
        <f>IFERROR(HYPERLINK(INDEX('Реестр семейств'!AC$7:$AC$9803,MATCH(A1178,'Реестр семейств'!$B$7:$B$9803,0),1),"&gt;&gt;&gt;"),"")</f>
        <v/>
      </c>
      <c r="E1178" s="49" t="str">
        <f>IFERROR(INDEX('Реестр семейств'!F$7:$F$9803,MATCH(B1178,'Реестр семейств'!$B$7:$B$9803,0),1),"")</f>
        <v/>
      </c>
      <c r="F1178" s="81" t="str">
        <f>IFERROR(HYPERLINK(INDEX('Реестр семейств'!AC$7:$AC$9803,MATCH(B1178,'Реестр семейств'!$B$7:$B$9803,0),1),"&gt;&gt;&gt;"),"")</f>
        <v/>
      </c>
    </row>
    <row r="1179" spans="1:6">
      <c r="A1179" s="63"/>
      <c r="B1179" s="7"/>
      <c r="C1179" s="49" t="str">
        <f>IFERROR(INDEX('Реестр семейств'!F$7:$F$9803,MATCH(A1179,'Реестр семейств'!$B$7:$B$9803,0),1),"")</f>
        <v/>
      </c>
      <c r="D1179" s="53" t="str">
        <f>IFERROR(HYPERLINK(INDEX('Реестр семейств'!AC$7:$AC$9803,MATCH(A1179,'Реестр семейств'!$B$7:$B$9803,0),1),"&gt;&gt;&gt;"),"")</f>
        <v/>
      </c>
      <c r="E1179" s="49" t="str">
        <f>IFERROR(INDEX('Реестр семейств'!F$7:$F$9803,MATCH(B1179,'Реестр семейств'!$B$7:$B$9803,0),1),"")</f>
        <v/>
      </c>
      <c r="F1179" s="81" t="str">
        <f>IFERROR(HYPERLINK(INDEX('Реестр семейств'!AC$7:$AC$9803,MATCH(B1179,'Реестр семейств'!$B$7:$B$9803,0),1),"&gt;&gt;&gt;"),"")</f>
        <v/>
      </c>
    </row>
    <row r="1180" spans="1:6">
      <c r="A1180" s="63"/>
      <c r="B1180" s="7"/>
      <c r="C1180" s="49" t="str">
        <f>IFERROR(INDEX('Реестр семейств'!F$7:$F$9803,MATCH(A1180,'Реестр семейств'!$B$7:$B$9803,0),1),"")</f>
        <v/>
      </c>
      <c r="D1180" s="53" t="str">
        <f>IFERROR(HYPERLINK(INDEX('Реестр семейств'!AC$7:$AC$9803,MATCH(A1180,'Реестр семейств'!$B$7:$B$9803,0),1),"&gt;&gt;&gt;"),"")</f>
        <v/>
      </c>
      <c r="E1180" s="49" t="str">
        <f>IFERROR(INDEX('Реестр семейств'!F$7:$F$9803,MATCH(B1180,'Реестр семейств'!$B$7:$B$9803,0),1),"")</f>
        <v/>
      </c>
      <c r="F1180" s="81" t="str">
        <f>IFERROR(HYPERLINK(INDEX('Реестр семейств'!AC$7:$AC$9803,MATCH(B1180,'Реестр семейств'!$B$7:$B$9803,0),1),"&gt;&gt;&gt;"),"")</f>
        <v/>
      </c>
    </row>
    <row r="1181" spans="1:6">
      <c r="A1181" s="63"/>
      <c r="B1181" s="7"/>
      <c r="C1181" s="49" t="str">
        <f>IFERROR(INDEX('Реестр семейств'!F$7:$F$9803,MATCH(A1181,'Реестр семейств'!$B$7:$B$9803,0),1),"")</f>
        <v/>
      </c>
      <c r="D1181" s="53" t="str">
        <f>IFERROR(HYPERLINK(INDEX('Реестр семейств'!AC$7:$AC$9803,MATCH(A1181,'Реестр семейств'!$B$7:$B$9803,0),1),"&gt;&gt;&gt;"),"")</f>
        <v/>
      </c>
      <c r="E1181" s="49" t="str">
        <f>IFERROR(INDEX('Реестр семейств'!F$7:$F$9803,MATCH(B1181,'Реестр семейств'!$B$7:$B$9803,0),1),"")</f>
        <v/>
      </c>
      <c r="F1181" s="81" t="str">
        <f>IFERROR(HYPERLINK(INDEX('Реестр семейств'!AC$7:$AC$9803,MATCH(B1181,'Реестр семейств'!$B$7:$B$9803,0),1),"&gt;&gt;&gt;"),"")</f>
        <v/>
      </c>
    </row>
    <row r="1182" spans="1:6">
      <c r="A1182" s="63"/>
      <c r="B1182" s="7"/>
      <c r="C1182" s="49" t="str">
        <f>IFERROR(INDEX('Реестр семейств'!F$7:$F$9803,MATCH(A1182,'Реестр семейств'!$B$7:$B$9803,0),1),"")</f>
        <v/>
      </c>
      <c r="D1182" s="53" t="str">
        <f>IFERROR(HYPERLINK(INDEX('Реестр семейств'!AC$7:$AC$9803,MATCH(A1182,'Реестр семейств'!$B$7:$B$9803,0),1),"&gt;&gt;&gt;"),"")</f>
        <v/>
      </c>
      <c r="E1182" s="49" t="str">
        <f>IFERROR(INDEX('Реестр семейств'!F$7:$F$9803,MATCH(B1182,'Реестр семейств'!$B$7:$B$9803,0),1),"")</f>
        <v/>
      </c>
      <c r="F1182" s="81" t="str">
        <f>IFERROR(HYPERLINK(INDEX('Реестр семейств'!AC$7:$AC$9803,MATCH(B1182,'Реестр семейств'!$B$7:$B$9803,0),1),"&gt;&gt;&gt;"),"")</f>
        <v/>
      </c>
    </row>
    <row r="1183" spans="1:6">
      <c r="A1183" s="63"/>
      <c r="B1183" s="7"/>
      <c r="C1183" s="49" t="str">
        <f>IFERROR(INDEX('Реестр семейств'!F$7:$F$9803,MATCH(A1183,'Реестр семейств'!$B$7:$B$9803,0),1),"")</f>
        <v/>
      </c>
      <c r="D1183" s="53" t="str">
        <f>IFERROR(HYPERLINK(INDEX('Реестр семейств'!AC$7:$AC$9803,MATCH(A1183,'Реестр семейств'!$B$7:$B$9803,0),1),"&gt;&gt;&gt;"),"")</f>
        <v/>
      </c>
      <c r="E1183" s="49" t="str">
        <f>IFERROR(INDEX('Реестр семейств'!F$7:$F$9803,MATCH(B1183,'Реестр семейств'!$B$7:$B$9803,0),1),"")</f>
        <v/>
      </c>
      <c r="F1183" s="81" t="str">
        <f>IFERROR(HYPERLINK(INDEX('Реестр семейств'!AC$7:$AC$9803,MATCH(B1183,'Реестр семейств'!$B$7:$B$9803,0),1),"&gt;&gt;&gt;"),"")</f>
        <v/>
      </c>
    </row>
    <row r="1184" spans="1:6">
      <c r="A1184" s="63"/>
      <c r="B1184" s="7"/>
      <c r="C1184" s="49" t="str">
        <f>IFERROR(INDEX('Реестр семейств'!F$7:$F$9803,MATCH(A1184,'Реестр семейств'!$B$7:$B$9803,0),1),"")</f>
        <v/>
      </c>
      <c r="D1184" s="53" t="str">
        <f>IFERROR(HYPERLINK(INDEX('Реестр семейств'!AC$7:$AC$9803,MATCH(A1184,'Реестр семейств'!$B$7:$B$9803,0),1),"&gt;&gt;&gt;"),"")</f>
        <v/>
      </c>
      <c r="E1184" s="49" t="str">
        <f>IFERROR(INDEX('Реестр семейств'!F$7:$F$9803,MATCH(B1184,'Реестр семейств'!$B$7:$B$9803,0),1),"")</f>
        <v/>
      </c>
      <c r="F1184" s="81" t="str">
        <f>IFERROR(HYPERLINK(INDEX('Реестр семейств'!AC$7:$AC$9803,MATCH(B1184,'Реестр семейств'!$B$7:$B$9803,0),1),"&gt;&gt;&gt;"),"")</f>
        <v/>
      </c>
    </row>
    <row r="1185" spans="1:6">
      <c r="A1185" s="63"/>
      <c r="B1185" s="7"/>
      <c r="C1185" s="49" t="str">
        <f>IFERROR(INDEX('Реестр семейств'!F$7:$F$9803,MATCH(A1185,'Реестр семейств'!$B$7:$B$9803,0),1),"")</f>
        <v/>
      </c>
      <c r="D1185" s="53" t="str">
        <f>IFERROR(HYPERLINK(INDEX('Реестр семейств'!AC$7:$AC$9803,MATCH(A1185,'Реестр семейств'!$B$7:$B$9803,0),1),"&gt;&gt;&gt;"),"")</f>
        <v/>
      </c>
      <c r="E1185" s="49" t="str">
        <f>IFERROR(INDEX('Реестр семейств'!F$7:$F$9803,MATCH(B1185,'Реестр семейств'!$B$7:$B$9803,0),1),"")</f>
        <v/>
      </c>
      <c r="F1185" s="81" t="str">
        <f>IFERROR(HYPERLINK(INDEX('Реестр семейств'!AC$7:$AC$9803,MATCH(B1185,'Реестр семейств'!$B$7:$B$9803,0),1),"&gt;&gt;&gt;"),"")</f>
        <v/>
      </c>
    </row>
    <row r="1186" spans="1:6">
      <c r="A1186" s="63"/>
      <c r="B1186" s="7"/>
      <c r="C1186" s="49" t="str">
        <f>IFERROR(INDEX('Реестр семейств'!F$7:$F$9803,MATCH(A1186,'Реестр семейств'!$B$7:$B$9803,0),1),"")</f>
        <v/>
      </c>
      <c r="D1186" s="53" t="str">
        <f>IFERROR(HYPERLINK(INDEX('Реестр семейств'!AC$7:$AC$9803,MATCH(A1186,'Реестр семейств'!$B$7:$B$9803,0),1),"&gt;&gt;&gt;"),"")</f>
        <v/>
      </c>
      <c r="E1186" s="49" t="str">
        <f>IFERROR(INDEX('Реестр семейств'!F$7:$F$9803,MATCH(B1186,'Реестр семейств'!$B$7:$B$9803,0),1),"")</f>
        <v/>
      </c>
      <c r="F1186" s="81" t="str">
        <f>IFERROR(HYPERLINK(INDEX('Реестр семейств'!AC$7:$AC$9803,MATCH(B1186,'Реестр семейств'!$B$7:$B$9803,0),1),"&gt;&gt;&gt;"),"")</f>
        <v/>
      </c>
    </row>
    <row r="1187" spans="1:6">
      <c r="A1187" s="63"/>
      <c r="B1187" s="7"/>
      <c r="C1187" s="49" t="str">
        <f>IFERROR(INDEX('Реестр семейств'!F$7:$F$9803,MATCH(A1187,'Реестр семейств'!$B$7:$B$9803,0),1),"")</f>
        <v/>
      </c>
      <c r="D1187" s="53" t="str">
        <f>IFERROR(HYPERLINK(INDEX('Реестр семейств'!AC$7:$AC$9803,MATCH(A1187,'Реестр семейств'!$B$7:$B$9803,0),1),"&gt;&gt;&gt;"),"")</f>
        <v/>
      </c>
      <c r="E1187" s="49" t="str">
        <f>IFERROR(INDEX('Реестр семейств'!F$7:$F$9803,MATCH(B1187,'Реестр семейств'!$B$7:$B$9803,0),1),"")</f>
        <v/>
      </c>
      <c r="F1187" s="81" t="str">
        <f>IFERROR(HYPERLINK(INDEX('Реестр семейств'!AC$7:$AC$9803,MATCH(B1187,'Реестр семейств'!$B$7:$B$9803,0),1),"&gt;&gt;&gt;"),"")</f>
        <v/>
      </c>
    </row>
    <row r="1188" spans="1:6">
      <c r="A1188" s="63"/>
      <c r="B1188" s="7"/>
      <c r="C1188" s="49" t="str">
        <f>IFERROR(INDEX('Реестр семейств'!F$7:$F$9803,MATCH(A1188,'Реестр семейств'!$B$7:$B$9803,0),1),"")</f>
        <v/>
      </c>
      <c r="D1188" s="53" t="str">
        <f>IFERROR(HYPERLINK(INDEX('Реестр семейств'!AC$7:$AC$9803,MATCH(A1188,'Реестр семейств'!$B$7:$B$9803,0),1),"&gt;&gt;&gt;"),"")</f>
        <v/>
      </c>
      <c r="E1188" s="49" t="str">
        <f>IFERROR(INDEX('Реестр семейств'!F$7:$F$9803,MATCH(B1188,'Реестр семейств'!$B$7:$B$9803,0),1),"")</f>
        <v/>
      </c>
      <c r="F1188" s="81" t="str">
        <f>IFERROR(HYPERLINK(INDEX('Реестр семейств'!AC$7:$AC$9803,MATCH(B1188,'Реестр семейств'!$B$7:$B$9803,0),1),"&gt;&gt;&gt;"),"")</f>
        <v/>
      </c>
    </row>
    <row r="1189" spans="1:6">
      <c r="A1189" s="63"/>
      <c r="B1189" s="7"/>
      <c r="C1189" s="49" t="str">
        <f>IFERROR(INDEX('Реестр семейств'!F$7:$F$9803,MATCH(A1189,'Реестр семейств'!$B$7:$B$9803,0),1),"")</f>
        <v/>
      </c>
      <c r="D1189" s="53" t="str">
        <f>IFERROR(HYPERLINK(INDEX('Реестр семейств'!AC$7:$AC$9803,MATCH(A1189,'Реестр семейств'!$B$7:$B$9803,0),1),"&gt;&gt;&gt;"),"")</f>
        <v/>
      </c>
      <c r="E1189" s="49" t="str">
        <f>IFERROR(INDEX('Реестр семейств'!F$7:$F$9803,MATCH(B1189,'Реестр семейств'!$B$7:$B$9803,0),1),"")</f>
        <v/>
      </c>
      <c r="F1189" s="81" t="str">
        <f>IFERROR(HYPERLINK(INDEX('Реестр семейств'!AC$7:$AC$9803,MATCH(B1189,'Реестр семейств'!$B$7:$B$9803,0),1),"&gt;&gt;&gt;"),"")</f>
        <v/>
      </c>
    </row>
    <row r="1190" spans="1:6">
      <c r="A1190" s="63"/>
      <c r="B1190" s="7"/>
      <c r="C1190" s="49" t="str">
        <f>IFERROR(INDEX('Реестр семейств'!F$7:$F$9803,MATCH(A1190,'Реестр семейств'!$B$7:$B$9803,0),1),"")</f>
        <v/>
      </c>
      <c r="D1190" s="53" t="str">
        <f>IFERROR(HYPERLINK(INDEX('Реестр семейств'!AC$7:$AC$9803,MATCH(A1190,'Реестр семейств'!$B$7:$B$9803,0),1),"&gt;&gt;&gt;"),"")</f>
        <v/>
      </c>
      <c r="E1190" s="49" t="str">
        <f>IFERROR(INDEX('Реестр семейств'!F$7:$F$9803,MATCH(B1190,'Реестр семейств'!$B$7:$B$9803,0),1),"")</f>
        <v/>
      </c>
      <c r="F1190" s="81" t="str">
        <f>IFERROR(HYPERLINK(INDEX('Реестр семейств'!AC$7:$AC$9803,MATCH(B1190,'Реестр семейств'!$B$7:$B$9803,0),1),"&gt;&gt;&gt;"),"")</f>
        <v/>
      </c>
    </row>
    <row r="1191" spans="1:6">
      <c r="A1191" s="63"/>
      <c r="B1191" s="7"/>
      <c r="C1191" s="49" t="str">
        <f>IFERROR(INDEX('Реестр семейств'!F$7:$F$9803,MATCH(A1191,'Реестр семейств'!$B$7:$B$9803,0),1),"")</f>
        <v/>
      </c>
      <c r="D1191" s="53" t="str">
        <f>IFERROR(HYPERLINK(INDEX('Реестр семейств'!AC$7:$AC$9803,MATCH(A1191,'Реестр семейств'!$B$7:$B$9803,0),1),"&gt;&gt;&gt;"),"")</f>
        <v/>
      </c>
      <c r="E1191" s="49" t="str">
        <f>IFERROR(INDEX('Реестр семейств'!F$7:$F$9803,MATCH(B1191,'Реестр семейств'!$B$7:$B$9803,0),1),"")</f>
        <v/>
      </c>
      <c r="F1191" s="81" t="str">
        <f>IFERROR(HYPERLINK(INDEX('Реестр семейств'!AC$7:$AC$9803,MATCH(B1191,'Реестр семейств'!$B$7:$B$9803,0),1),"&gt;&gt;&gt;"),"")</f>
        <v/>
      </c>
    </row>
    <row r="1192" spans="1:6">
      <c r="A1192" s="63"/>
      <c r="B1192" s="7"/>
      <c r="C1192" s="49" t="str">
        <f>IFERROR(INDEX('Реестр семейств'!F$7:$F$9803,MATCH(A1192,'Реестр семейств'!$B$7:$B$9803,0),1),"")</f>
        <v/>
      </c>
      <c r="D1192" s="53" t="str">
        <f>IFERROR(HYPERLINK(INDEX('Реестр семейств'!AC$7:$AC$9803,MATCH(A1192,'Реестр семейств'!$B$7:$B$9803,0),1),"&gt;&gt;&gt;"),"")</f>
        <v/>
      </c>
      <c r="E1192" s="49" t="str">
        <f>IFERROR(INDEX('Реестр семейств'!F$7:$F$9803,MATCH(B1192,'Реестр семейств'!$B$7:$B$9803,0),1),"")</f>
        <v/>
      </c>
      <c r="F1192" s="81" t="str">
        <f>IFERROR(HYPERLINK(INDEX('Реестр семейств'!AC$7:$AC$9803,MATCH(B1192,'Реестр семейств'!$B$7:$B$9803,0),1),"&gt;&gt;&gt;"),"")</f>
        <v/>
      </c>
    </row>
    <row r="1193" spans="1:6">
      <c r="A1193" s="63"/>
      <c r="B1193" s="7"/>
      <c r="C1193" s="49" t="str">
        <f>IFERROR(INDEX('Реестр семейств'!F$7:$F$9803,MATCH(A1193,'Реестр семейств'!$B$7:$B$9803,0),1),"")</f>
        <v/>
      </c>
      <c r="D1193" s="53" t="str">
        <f>IFERROR(HYPERLINK(INDEX('Реестр семейств'!AC$7:$AC$9803,MATCH(A1193,'Реестр семейств'!$B$7:$B$9803,0),1),"&gt;&gt;&gt;"),"")</f>
        <v/>
      </c>
      <c r="E1193" s="49" t="str">
        <f>IFERROR(INDEX('Реестр семейств'!F$7:$F$9803,MATCH(B1193,'Реестр семейств'!$B$7:$B$9803,0),1),"")</f>
        <v/>
      </c>
      <c r="F1193" s="81" t="str">
        <f>IFERROR(HYPERLINK(INDEX('Реестр семейств'!AC$7:$AC$9803,MATCH(B1193,'Реестр семейств'!$B$7:$B$9803,0),1),"&gt;&gt;&gt;"),"")</f>
        <v/>
      </c>
    </row>
    <row r="1194" spans="1:6">
      <c r="A1194" s="63"/>
      <c r="B1194" s="7"/>
      <c r="C1194" s="49" t="str">
        <f>IFERROR(INDEX('Реестр семейств'!F$7:$F$9803,MATCH(A1194,'Реестр семейств'!$B$7:$B$9803,0),1),"")</f>
        <v/>
      </c>
      <c r="D1194" s="53" t="str">
        <f>IFERROR(HYPERLINK(INDEX('Реестр семейств'!AC$7:$AC$9803,MATCH(A1194,'Реестр семейств'!$B$7:$B$9803,0),1),"&gt;&gt;&gt;"),"")</f>
        <v/>
      </c>
      <c r="E1194" s="49" t="str">
        <f>IFERROR(INDEX('Реестр семейств'!F$7:$F$9803,MATCH(B1194,'Реестр семейств'!$B$7:$B$9803,0),1),"")</f>
        <v/>
      </c>
      <c r="F1194" s="81" t="str">
        <f>IFERROR(HYPERLINK(INDEX('Реестр семейств'!AC$7:$AC$9803,MATCH(B1194,'Реестр семейств'!$B$7:$B$9803,0),1),"&gt;&gt;&gt;"),"")</f>
        <v/>
      </c>
    </row>
    <row r="1195" spans="1:6">
      <c r="A1195" s="63"/>
      <c r="B1195" s="7"/>
      <c r="C1195" s="49" t="str">
        <f>IFERROR(INDEX('Реестр семейств'!F$7:$F$9803,MATCH(A1195,'Реестр семейств'!$B$7:$B$9803,0),1),"")</f>
        <v/>
      </c>
      <c r="D1195" s="53" t="str">
        <f>IFERROR(HYPERLINK(INDEX('Реестр семейств'!AC$7:$AC$9803,MATCH(A1195,'Реестр семейств'!$B$7:$B$9803,0),1),"&gt;&gt;&gt;"),"")</f>
        <v/>
      </c>
      <c r="E1195" s="49" t="str">
        <f>IFERROR(INDEX('Реестр семейств'!F$7:$F$9803,MATCH(B1195,'Реестр семейств'!$B$7:$B$9803,0),1),"")</f>
        <v/>
      </c>
      <c r="F1195" s="81" t="str">
        <f>IFERROR(HYPERLINK(INDEX('Реестр семейств'!AC$7:$AC$9803,MATCH(B1195,'Реестр семейств'!$B$7:$B$9803,0),1),"&gt;&gt;&gt;"),"")</f>
        <v/>
      </c>
    </row>
    <row r="1196" spans="1:6">
      <c r="A1196" s="63"/>
      <c r="B1196" s="7"/>
      <c r="C1196" s="49" t="str">
        <f>IFERROR(INDEX('Реестр семейств'!F$7:$F$9803,MATCH(A1196,'Реестр семейств'!$B$7:$B$9803,0),1),"")</f>
        <v/>
      </c>
      <c r="D1196" s="53" t="str">
        <f>IFERROR(HYPERLINK(INDEX('Реестр семейств'!AC$7:$AC$9803,MATCH(A1196,'Реестр семейств'!$B$7:$B$9803,0),1),"&gt;&gt;&gt;"),"")</f>
        <v/>
      </c>
      <c r="E1196" s="49" t="str">
        <f>IFERROR(INDEX('Реестр семейств'!F$7:$F$9803,MATCH(B1196,'Реестр семейств'!$B$7:$B$9803,0),1),"")</f>
        <v/>
      </c>
      <c r="F1196" s="81" t="str">
        <f>IFERROR(HYPERLINK(INDEX('Реестр семейств'!AC$7:$AC$9803,MATCH(B1196,'Реестр семейств'!$B$7:$B$9803,0),1),"&gt;&gt;&gt;"),"")</f>
        <v/>
      </c>
    </row>
    <row r="1197" spans="1:6">
      <c r="A1197" s="63"/>
      <c r="B1197" s="7"/>
      <c r="C1197" s="49" t="str">
        <f>IFERROR(INDEX('Реестр семейств'!F$7:$F$9803,MATCH(A1197,'Реестр семейств'!$B$7:$B$9803,0),1),"")</f>
        <v/>
      </c>
      <c r="D1197" s="53" t="str">
        <f>IFERROR(HYPERLINK(INDEX('Реестр семейств'!AC$7:$AC$9803,MATCH(A1197,'Реестр семейств'!$B$7:$B$9803,0),1),"&gt;&gt;&gt;"),"")</f>
        <v/>
      </c>
      <c r="E1197" s="49" t="str">
        <f>IFERROR(INDEX('Реестр семейств'!F$7:$F$9803,MATCH(B1197,'Реестр семейств'!$B$7:$B$9803,0),1),"")</f>
        <v/>
      </c>
      <c r="F1197" s="81" t="str">
        <f>IFERROR(HYPERLINK(INDEX('Реестр семейств'!AC$7:$AC$9803,MATCH(B1197,'Реестр семейств'!$B$7:$B$9803,0),1),"&gt;&gt;&gt;"),"")</f>
        <v/>
      </c>
    </row>
    <row r="1198" spans="1:6">
      <c r="A1198" s="63"/>
      <c r="B1198" s="7"/>
      <c r="C1198" s="49" t="str">
        <f>IFERROR(INDEX('Реестр семейств'!F$7:$F$9803,MATCH(A1198,'Реестр семейств'!$B$7:$B$9803,0),1),"")</f>
        <v/>
      </c>
      <c r="D1198" s="53" t="str">
        <f>IFERROR(HYPERLINK(INDEX('Реестр семейств'!AC$7:$AC$9803,MATCH(A1198,'Реестр семейств'!$B$7:$B$9803,0),1),"&gt;&gt;&gt;"),"")</f>
        <v/>
      </c>
      <c r="E1198" s="49" t="str">
        <f>IFERROR(INDEX('Реестр семейств'!F$7:$F$9803,MATCH(B1198,'Реестр семейств'!$B$7:$B$9803,0),1),"")</f>
        <v/>
      </c>
      <c r="F1198" s="81" t="str">
        <f>IFERROR(HYPERLINK(INDEX('Реестр семейств'!AC$7:$AC$9803,MATCH(B1198,'Реестр семейств'!$B$7:$B$9803,0),1),"&gt;&gt;&gt;"),"")</f>
        <v/>
      </c>
    </row>
    <row r="1199" spans="1:6">
      <c r="A1199" s="63"/>
      <c r="B1199" s="7"/>
      <c r="C1199" s="49" t="str">
        <f>IFERROR(INDEX('Реестр семейств'!F$7:$F$9803,MATCH(A1199,'Реестр семейств'!$B$7:$B$9803,0),1),"")</f>
        <v/>
      </c>
      <c r="D1199" s="53" t="str">
        <f>IFERROR(HYPERLINK(INDEX('Реестр семейств'!AC$7:$AC$9803,MATCH(A1199,'Реестр семейств'!$B$7:$B$9803,0),1),"&gt;&gt;&gt;"),"")</f>
        <v/>
      </c>
      <c r="E1199" s="49" t="str">
        <f>IFERROR(INDEX('Реестр семейств'!F$7:$F$9803,MATCH(B1199,'Реестр семейств'!$B$7:$B$9803,0),1),"")</f>
        <v/>
      </c>
      <c r="F1199" s="81" t="str">
        <f>IFERROR(HYPERLINK(INDEX('Реестр семейств'!AC$7:$AC$9803,MATCH(B1199,'Реестр семейств'!$B$7:$B$9803,0),1),"&gt;&gt;&gt;"),"")</f>
        <v/>
      </c>
    </row>
    <row r="1200" spans="1:6">
      <c r="A1200" s="63"/>
      <c r="B1200" s="7"/>
      <c r="C1200" s="49" t="str">
        <f>IFERROR(INDEX('Реестр семейств'!F$7:$F$9803,MATCH(A1200,'Реестр семейств'!$B$7:$B$9803,0),1),"")</f>
        <v/>
      </c>
      <c r="D1200" s="53" t="str">
        <f>IFERROR(HYPERLINK(INDEX('Реестр семейств'!AC$7:$AC$9803,MATCH(A1200,'Реестр семейств'!$B$7:$B$9803,0),1),"&gt;&gt;&gt;"),"")</f>
        <v/>
      </c>
      <c r="E1200" s="49" t="str">
        <f>IFERROR(INDEX('Реестр семейств'!F$7:$F$9803,MATCH(B1200,'Реестр семейств'!$B$7:$B$9803,0),1),"")</f>
        <v/>
      </c>
      <c r="F1200" s="81" t="str">
        <f>IFERROR(HYPERLINK(INDEX('Реестр семейств'!AC$7:$AC$9803,MATCH(B1200,'Реестр семейств'!$B$7:$B$9803,0),1),"&gt;&gt;&gt;"),"")</f>
        <v/>
      </c>
    </row>
    <row r="1201" spans="1:6">
      <c r="A1201" s="63"/>
      <c r="B1201" s="7"/>
      <c r="C1201" s="49" t="str">
        <f>IFERROR(INDEX('Реестр семейств'!F$7:$F$9803,MATCH(A1201,'Реестр семейств'!$B$7:$B$9803,0),1),"")</f>
        <v/>
      </c>
      <c r="D1201" s="53" t="str">
        <f>IFERROR(HYPERLINK(INDEX('Реестр семейств'!AC$7:$AC$9803,MATCH(A1201,'Реестр семейств'!$B$7:$B$9803,0),1),"&gt;&gt;&gt;"),"")</f>
        <v/>
      </c>
      <c r="E1201" s="49" t="str">
        <f>IFERROR(INDEX('Реестр семейств'!F$7:$F$9803,MATCH(B1201,'Реестр семейств'!$B$7:$B$9803,0),1),"")</f>
        <v/>
      </c>
      <c r="F1201" s="81" t="str">
        <f>IFERROR(HYPERLINK(INDEX('Реестр семейств'!AC$7:$AC$9803,MATCH(B1201,'Реестр семейств'!$B$7:$B$9803,0),1),"&gt;&gt;&gt;"),"")</f>
        <v/>
      </c>
    </row>
    <row r="1202" spans="1:6">
      <c r="A1202" s="63"/>
      <c r="B1202" s="7"/>
      <c r="C1202" s="49" t="str">
        <f>IFERROR(INDEX('Реестр семейств'!F$7:$F$9803,MATCH(A1202,'Реестр семейств'!$B$7:$B$9803,0),1),"")</f>
        <v/>
      </c>
      <c r="D1202" s="53" t="str">
        <f>IFERROR(HYPERLINK(INDEX('Реестр семейств'!AC$7:$AC$9803,MATCH(A1202,'Реестр семейств'!$B$7:$B$9803,0),1),"&gt;&gt;&gt;"),"")</f>
        <v/>
      </c>
      <c r="E1202" s="49" t="str">
        <f>IFERROR(INDEX('Реестр семейств'!F$7:$F$9803,MATCH(B1202,'Реестр семейств'!$B$7:$B$9803,0),1),"")</f>
        <v/>
      </c>
      <c r="F1202" s="81" t="str">
        <f>IFERROR(HYPERLINK(INDEX('Реестр семейств'!AC$7:$AC$9803,MATCH(B1202,'Реестр семейств'!$B$7:$B$9803,0),1),"&gt;&gt;&gt;"),"")</f>
        <v/>
      </c>
    </row>
    <row r="1203" spans="1:6">
      <c r="A1203" s="63"/>
      <c r="B1203" s="7"/>
      <c r="C1203" s="49" t="str">
        <f>IFERROR(INDEX('Реестр семейств'!F$7:$F$9803,MATCH(A1203,'Реестр семейств'!$B$7:$B$9803,0),1),"")</f>
        <v/>
      </c>
      <c r="D1203" s="53" t="str">
        <f>IFERROR(HYPERLINK(INDEX('Реестр семейств'!AC$7:$AC$9803,MATCH(A1203,'Реестр семейств'!$B$7:$B$9803,0),1),"&gt;&gt;&gt;"),"")</f>
        <v/>
      </c>
      <c r="E1203" s="49" t="str">
        <f>IFERROR(INDEX('Реестр семейств'!F$7:$F$9803,MATCH(B1203,'Реестр семейств'!$B$7:$B$9803,0),1),"")</f>
        <v/>
      </c>
      <c r="F1203" s="81" t="str">
        <f>IFERROR(HYPERLINK(INDEX('Реестр семейств'!AC$7:$AC$9803,MATCH(B1203,'Реестр семейств'!$B$7:$B$9803,0),1),"&gt;&gt;&gt;"),"")</f>
        <v/>
      </c>
    </row>
    <row r="1204" spans="1:6">
      <c r="A1204" s="63"/>
      <c r="B1204" s="7"/>
      <c r="C1204" s="49" t="str">
        <f>IFERROR(INDEX('Реестр семейств'!F$7:$F$9803,MATCH(A1204,'Реестр семейств'!$B$7:$B$9803,0),1),"")</f>
        <v/>
      </c>
      <c r="D1204" s="53" t="str">
        <f>IFERROR(HYPERLINK(INDEX('Реестр семейств'!AC$7:$AC$9803,MATCH(A1204,'Реестр семейств'!$B$7:$B$9803,0),1),"&gt;&gt;&gt;"),"")</f>
        <v/>
      </c>
      <c r="E1204" s="49" t="str">
        <f>IFERROR(INDEX('Реестр семейств'!F$7:$F$9803,MATCH(B1204,'Реестр семейств'!$B$7:$B$9803,0),1),"")</f>
        <v/>
      </c>
      <c r="F1204" s="81" t="str">
        <f>IFERROR(HYPERLINK(INDEX('Реестр семейств'!AC$7:$AC$9803,MATCH(B1204,'Реестр семейств'!$B$7:$B$9803,0),1),"&gt;&gt;&gt;"),"")</f>
        <v/>
      </c>
    </row>
    <row r="1205" spans="1:6">
      <c r="A1205" s="63"/>
      <c r="B1205" s="7"/>
      <c r="C1205" s="49" t="str">
        <f>IFERROR(INDEX('Реестр семейств'!F$7:$F$9803,MATCH(A1205,'Реестр семейств'!$B$7:$B$9803,0),1),"")</f>
        <v/>
      </c>
      <c r="D1205" s="53" t="str">
        <f>IFERROR(HYPERLINK(INDEX('Реестр семейств'!AC$7:$AC$9803,MATCH(A1205,'Реестр семейств'!$B$7:$B$9803,0),1),"&gt;&gt;&gt;"),"")</f>
        <v/>
      </c>
      <c r="E1205" s="49" t="str">
        <f>IFERROR(INDEX('Реестр семейств'!F$7:$F$9803,MATCH(B1205,'Реестр семейств'!$B$7:$B$9803,0),1),"")</f>
        <v/>
      </c>
      <c r="F1205" s="81" t="str">
        <f>IFERROR(HYPERLINK(INDEX('Реестр семейств'!AC$7:$AC$9803,MATCH(B1205,'Реестр семейств'!$B$7:$B$9803,0),1),"&gt;&gt;&gt;"),"")</f>
        <v/>
      </c>
    </row>
    <row r="1206" spans="1:6">
      <c r="A1206" s="63"/>
      <c r="B1206" s="7"/>
      <c r="C1206" s="49" t="str">
        <f>IFERROR(INDEX('Реестр семейств'!F$7:$F$9803,MATCH(A1206,'Реестр семейств'!$B$7:$B$9803,0),1),"")</f>
        <v/>
      </c>
      <c r="D1206" s="53" t="str">
        <f>IFERROR(HYPERLINK(INDEX('Реестр семейств'!AC$7:$AC$9803,MATCH(A1206,'Реестр семейств'!$B$7:$B$9803,0),1),"&gt;&gt;&gt;"),"")</f>
        <v/>
      </c>
      <c r="E1206" s="49" t="str">
        <f>IFERROR(INDEX('Реестр семейств'!F$7:$F$9803,MATCH(B1206,'Реестр семейств'!$B$7:$B$9803,0),1),"")</f>
        <v/>
      </c>
      <c r="F1206" s="81" t="str">
        <f>IFERROR(HYPERLINK(INDEX('Реестр семейств'!AC$7:$AC$9803,MATCH(B1206,'Реестр семейств'!$B$7:$B$9803,0),1),"&gt;&gt;&gt;"),"")</f>
        <v/>
      </c>
    </row>
    <row r="1207" spans="1:6">
      <c r="A1207" s="63"/>
      <c r="B1207" s="7"/>
      <c r="C1207" s="49" t="str">
        <f>IFERROR(INDEX('Реестр семейств'!F$7:$F$9803,MATCH(A1207,'Реестр семейств'!$B$7:$B$9803,0),1),"")</f>
        <v/>
      </c>
      <c r="D1207" s="53" t="str">
        <f>IFERROR(HYPERLINK(INDEX('Реестр семейств'!AC$7:$AC$9803,MATCH(A1207,'Реестр семейств'!$B$7:$B$9803,0),1),"&gt;&gt;&gt;"),"")</f>
        <v/>
      </c>
      <c r="E1207" s="49" t="str">
        <f>IFERROR(INDEX('Реестр семейств'!F$7:$F$9803,MATCH(B1207,'Реестр семейств'!$B$7:$B$9803,0),1),"")</f>
        <v/>
      </c>
      <c r="F1207" s="81" t="str">
        <f>IFERROR(HYPERLINK(INDEX('Реестр семейств'!AC$7:$AC$9803,MATCH(B1207,'Реестр семейств'!$B$7:$B$9803,0),1),"&gt;&gt;&gt;"),"")</f>
        <v/>
      </c>
    </row>
    <row r="1208" spans="1:6">
      <c r="A1208" s="63"/>
      <c r="B1208" s="7"/>
      <c r="C1208" s="49" t="str">
        <f>IFERROR(INDEX('Реестр семейств'!F$7:$F$9803,MATCH(A1208,'Реестр семейств'!$B$7:$B$9803,0),1),"")</f>
        <v/>
      </c>
      <c r="D1208" s="53" t="str">
        <f>IFERROR(HYPERLINK(INDEX('Реестр семейств'!AC$7:$AC$9803,MATCH(A1208,'Реестр семейств'!$B$7:$B$9803,0),1),"&gt;&gt;&gt;"),"")</f>
        <v/>
      </c>
      <c r="E1208" s="49" t="str">
        <f>IFERROR(INDEX('Реестр семейств'!F$7:$F$9803,MATCH(B1208,'Реестр семейств'!$B$7:$B$9803,0),1),"")</f>
        <v/>
      </c>
      <c r="F1208" s="81" t="str">
        <f>IFERROR(HYPERLINK(INDEX('Реестр семейств'!AC$7:$AC$9803,MATCH(B1208,'Реестр семейств'!$B$7:$B$9803,0),1),"&gt;&gt;&gt;"),"")</f>
        <v/>
      </c>
    </row>
    <row r="1209" spans="1:6">
      <c r="A1209" s="63"/>
      <c r="B1209" s="7"/>
      <c r="C1209" s="49" t="str">
        <f>IFERROR(INDEX('Реестр семейств'!F$7:$F$9803,MATCH(A1209,'Реестр семейств'!$B$7:$B$9803,0),1),"")</f>
        <v/>
      </c>
      <c r="D1209" s="53" t="str">
        <f>IFERROR(HYPERLINK(INDEX('Реестр семейств'!AC$7:$AC$9803,MATCH(A1209,'Реестр семейств'!$B$7:$B$9803,0),1),"&gt;&gt;&gt;"),"")</f>
        <v/>
      </c>
      <c r="E1209" s="49" t="str">
        <f>IFERROR(INDEX('Реестр семейств'!F$7:$F$9803,MATCH(B1209,'Реестр семейств'!$B$7:$B$9803,0),1),"")</f>
        <v/>
      </c>
      <c r="F1209" s="81" t="str">
        <f>IFERROR(HYPERLINK(INDEX('Реестр семейств'!AC$7:$AC$9803,MATCH(B1209,'Реестр семейств'!$B$7:$B$9803,0),1),"&gt;&gt;&gt;"),"")</f>
        <v/>
      </c>
    </row>
    <row r="1210" spans="1:6">
      <c r="A1210" s="63"/>
      <c r="B1210" s="7"/>
      <c r="C1210" s="49" t="str">
        <f>IFERROR(INDEX('Реестр семейств'!F$7:$F$9803,MATCH(A1210,'Реестр семейств'!$B$7:$B$9803,0),1),"")</f>
        <v/>
      </c>
      <c r="D1210" s="53" t="str">
        <f>IFERROR(HYPERLINK(INDEX('Реестр семейств'!AC$7:$AC$9803,MATCH(A1210,'Реестр семейств'!$B$7:$B$9803,0),1),"&gt;&gt;&gt;"),"")</f>
        <v/>
      </c>
      <c r="E1210" s="49" t="str">
        <f>IFERROR(INDEX('Реестр семейств'!F$7:$F$9803,MATCH(B1210,'Реестр семейств'!$B$7:$B$9803,0),1),"")</f>
        <v/>
      </c>
      <c r="F1210" s="81" t="str">
        <f>IFERROR(HYPERLINK(INDEX('Реестр семейств'!AC$7:$AC$9803,MATCH(B1210,'Реестр семейств'!$B$7:$B$9803,0),1),"&gt;&gt;&gt;"),"")</f>
        <v/>
      </c>
    </row>
    <row r="1211" spans="1:6">
      <c r="A1211" s="63"/>
      <c r="B1211" s="7"/>
      <c r="C1211" s="49" t="str">
        <f>IFERROR(INDEX('Реестр семейств'!F$7:$F$9803,MATCH(A1211,'Реестр семейств'!$B$7:$B$9803,0),1),"")</f>
        <v/>
      </c>
      <c r="D1211" s="53" t="str">
        <f>IFERROR(HYPERLINK(INDEX('Реестр семейств'!AC$7:$AC$9803,MATCH(A1211,'Реестр семейств'!$B$7:$B$9803,0),1),"&gt;&gt;&gt;"),"")</f>
        <v/>
      </c>
      <c r="E1211" s="49" t="str">
        <f>IFERROR(INDEX('Реестр семейств'!F$7:$F$9803,MATCH(B1211,'Реестр семейств'!$B$7:$B$9803,0),1),"")</f>
        <v/>
      </c>
      <c r="F1211" s="81" t="str">
        <f>IFERROR(HYPERLINK(INDEX('Реестр семейств'!AC$7:$AC$9803,MATCH(B1211,'Реестр семейств'!$B$7:$B$9803,0),1),"&gt;&gt;&gt;"),"")</f>
        <v/>
      </c>
    </row>
    <row r="1212" spans="1:6">
      <c r="A1212" s="63"/>
      <c r="B1212" s="7"/>
      <c r="C1212" s="49" t="str">
        <f>IFERROR(INDEX('Реестр семейств'!F$7:$F$9803,MATCH(A1212,'Реестр семейств'!$B$7:$B$9803,0),1),"")</f>
        <v/>
      </c>
      <c r="D1212" s="53" t="str">
        <f>IFERROR(HYPERLINK(INDEX('Реестр семейств'!AC$7:$AC$9803,MATCH(A1212,'Реестр семейств'!$B$7:$B$9803,0),1),"&gt;&gt;&gt;"),"")</f>
        <v/>
      </c>
      <c r="E1212" s="49" t="str">
        <f>IFERROR(INDEX('Реестр семейств'!F$7:$F$9803,MATCH(B1212,'Реестр семейств'!$B$7:$B$9803,0),1),"")</f>
        <v/>
      </c>
      <c r="F1212" s="81" t="str">
        <f>IFERROR(HYPERLINK(INDEX('Реестр семейств'!AC$7:$AC$9803,MATCH(B1212,'Реестр семейств'!$B$7:$B$9803,0),1),"&gt;&gt;&gt;"),"")</f>
        <v/>
      </c>
    </row>
    <row r="1213" spans="1:6">
      <c r="A1213" s="63"/>
      <c r="B1213" s="7"/>
      <c r="C1213" s="49" t="str">
        <f>IFERROR(INDEX('Реестр семейств'!F$7:$F$9803,MATCH(A1213,'Реестр семейств'!$B$7:$B$9803,0),1),"")</f>
        <v/>
      </c>
      <c r="D1213" s="53" t="str">
        <f>IFERROR(HYPERLINK(INDEX('Реестр семейств'!AC$7:$AC$9803,MATCH(A1213,'Реестр семейств'!$B$7:$B$9803,0),1),"&gt;&gt;&gt;"),"")</f>
        <v/>
      </c>
      <c r="E1213" s="49" t="str">
        <f>IFERROR(INDEX('Реестр семейств'!F$7:$F$9803,MATCH(B1213,'Реестр семейств'!$B$7:$B$9803,0),1),"")</f>
        <v/>
      </c>
      <c r="F1213" s="81" t="str">
        <f>IFERROR(HYPERLINK(INDEX('Реестр семейств'!AC$7:$AC$9803,MATCH(B1213,'Реестр семейств'!$B$7:$B$9803,0),1),"&gt;&gt;&gt;"),"")</f>
        <v/>
      </c>
    </row>
    <row r="1214" spans="1:6">
      <c r="A1214" s="63"/>
      <c r="B1214" s="7"/>
      <c r="C1214" s="49" t="str">
        <f>IFERROR(INDEX('Реестр семейств'!F$7:$F$9803,MATCH(A1214,'Реестр семейств'!$B$7:$B$9803,0),1),"")</f>
        <v/>
      </c>
      <c r="D1214" s="53" t="str">
        <f>IFERROR(HYPERLINK(INDEX('Реестр семейств'!AC$7:$AC$9803,MATCH(A1214,'Реестр семейств'!$B$7:$B$9803,0),1),"&gt;&gt;&gt;"),"")</f>
        <v/>
      </c>
      <c r="E1214" s="49" t="str">
        <f>IFERROR(INDEX('Реестр семейств'!F$7:$F$9803,MATCH(B1214,'Реестр семейств'!$B$7:$B$9803,0),1),"")</f>
        <v/>
      </c>
      <c r="F1214" s="81" t="str">
        <f>IFERROR(HYPERLINK(INDEX('Реестр семейств'!AC$7:$AC$9803,MATCH(B1214,'Реестр семейств'!$B$7:$B$9803,0),1),"&gt;&gt;&gt;"),"")</f>
        <v/>
      </c>
    </row>
    <row r="1215" spans="1:6">
      <c r="A1215" s="63"/>
      <c r="B1215" s="7"/>
      <c r="C1215" s="49" t="str">
        <f>IFERROR(INDEX('Реестр семейств'!F$7:$F$9803,MATCH(A1215,'Реестр семейств'!$B$7:$B$9803,0),1),"")</f>
        <v/>
      </c>
      <c r="D1215" s="53" t="str">
        <f>IFERROR(HYPERLINK(INDEX('Реестр семейств'!AC$7:$AC$9803,MATCH(A1215,'Реестр семейств'!$B$7:$B$9803,0),1),"&gt;&gt;&gt;"),"")</f>
        <v/>
      </c>
      <c r="E1215" s="49" t="str">
        <f>IFERROR(INDEX('Реестр семейств'!F$7:$F$9803,MATCH(B1215,'Реестр семейств'!$B$7:$B$9803,0),1),"")</f>
        <v/>
      </c>
      <c r="F1215" s="81" t="str">
        <f>IFERROR(HYPERLINK(INDEX('Реестр семейств'!AC$7:$AC$9803,MATCH(B1215,'Реестр семейств'!$B$7:$B$9803,0),1),"&gt;&gt;&gt;"),"")</f>
        <v/>
      </c>
    </row>
    <row r="1216" spans="1:6">
      <c r="A1216" s="63"/>
      <c r="B1216" s="7"/>
      <c r="C1216" s="49" t="str">
        <f>IFERROR(INDEX('Реестр семейств'!F$7:$F$9803,MATCH(A1216,'Реестр семейств'!$B$7:$B$9803,0),1),"")</f>
        <v/>
      </c>
      <c r="D1216" s="53" t="str">
        <f>IFERROR(HYPERLINK(INDEX('Реестр семейств'!AC$7:$AC$9803,MATCH(A1216,'Реестр семейств'!$B$7:$B$9803,0),1),"&gt;&gt;&gt;"),"")</f>
        <v/>
      </c>
      <c r="E1216" s="49" t="str">
        <f>IFERROR(INDEX('Реестр семейств'!F$7:$F$9803,MATCH(B1216,'Реестр семейств'!$B$7:$B$9803,0),1),"")</f>
        <v/>
      </c>
      <c r="F1216" s="81" t="str">
        <f>IFERROR(HYPERLINK(INDEX('Реестр семейств'!AC$7:$AC$9803,MATCH(B1216,'Реестр семейств'!$B$7:$B$9803,0),1),"&gt;&gt;&gt;"),"")</f>
        <v/>
      </c>
    </row>
    <row r="1217" spans="1:6">
      <c r="A1217" s="63"/>
      <c r="B1217" s="7"/>
      <c r="C1217" s="49" t="str">
        <f>IFERROR(INDEX('Реестр семейств'!F$7:$F$9803,MATCH(A1217,'Реестр семейств'!$B$7:$B$9803,0),1),"")</f>
        <v/>
      </c>
      <c r="D1217" s="53" t="str">
        <f>IFERROR(HYPERLINK(INDEX('Реестр семейств'!AC$7:$AC$9803,MATCH(A1217,'Реестр семейств'!$B$7:$B$9803,0),1),"&gt;&gt;&gt;"),"")</f>
        <v/>
      </c>
      <c r="E1217" s="49" t="str">
        <f>IFERROR(INDEX('Реестр семейств'!F$7:$F$9803,MATCH(B1217,'Реестр семейств'!$B$7:$B$9803,0),1),"")</f>
        <v/>
      </c>
      <c r="F1217" s="81" t="str">
        <f>IFERROR(HYPERLINK(INDEX('Реестр семейств'!AC$7:$AC$9803,MATCH(B1217,'Реестр семейств'!$B$7:$B$9803,0),1),"&gt;&gt;&gt;"),"")</f>
        <v/>
      </c>
    </row>
    <row r="1218" spans="1:6">
      <c r="A1218" s="63"/>
      <c r="B1218" s="7"/>
      <c r="C1218" s="49" t="str">
        <f>IFERROR(INDEX('Реестр семейств'!F$7:$F$9803,MATCH(A1218,'Реестр семейств'!$B$7:$B$9803,0),1),"")</f>
        <v/>
      </c>
      <c r="D1218" s="53" t="str">
        <f>IFERROR(HYPERLINK(INDEX('Реестр семейств'!AC$7:$AC$9803,MATCH(A1218,'Реестр семейств'!$B$7:$B$9803,0),1),"&gt;&gt;&gt;"),"")</f>
        <v/>
      </c>
      <c r="E1218" s="49" t="str">
        <f>IFERROR(INDEX('Реестр семейств'!F$7:$F$9803,MATCH(B1218,'Реестр семейств'!$B$7:$B$9803,0),1),"")</f>
        <v/>
      </c>
      <c r="F1218" s="81" t="str">
        <f>IFERROR(HYPERLINK(INDEX('Реестр семейств'!AC$7:$AC$9803,MATCH(B1218,'Реестр семейств'!$B$7:$B$9803,0),1),"&gt;&gt;&gt;"),"")</f>
        <v/>
      </c>
    </row>
    <row r="1219" spans="1:6">
      <c r="A1219" s="63"/>
      <c r="B1219" s="7"/>
      <c r="C1219" s="49" t="str">
        <f>IFERROR(INDEX('Реестр семейств'!F$7:$F$9803,MATCH(A1219,'Реестр семейств'!$B$7:$B$9803,0),1),"")</f>
        <v/>
      </c>
      <c r="D1219" s="53" t="str">
        <f>IFERROR(HYPERLINK(INDEX('Реестр семейств'!AC$7:$AC$9803,MATCH(A1219,'Реестр семейств'!$B$7:$B$9803,0),1),"&gt;&gt;&gt;"),"")</f>
        <v/>
      </c>
      <c r="E1219" s="49" t="str">
        <f>IFERROR(INDEX('Реестр семейств'!F$7:$F$9803,MATCH(B1219,'Реестр семейств'!$B$7:$B$9803,0),1),"")</f>
        <v/>
      </c>
      <c r="F1219" s="81" t="str">
        <f>IFERROR(HYPERLINK(INDEX('Реестр семейств'!AC$7:$AC$9803,MATCH(B1219,'Реестр семейств'!$B$7:$B$9803,0),1),"&gt;&gt;&gt;"),"")</f>
        <v/>
      </c>
    </row>
    <row r="1220" spans="1:6">
      <c r="A1220" s="63"/>
      <c r="B1220" s="7"/>
      <c r="C1220" s="49" t="str">
        <f>IFERROR(INDEX('Реестр семейств'!F$7:$F$9803,MATCH(A1220,'Реестр семейств'!$B$7:$B$9803,0),1),"")</f>
        <v/>
      </c>
      <c r="D1220" s="53" t="str">
        <f>IFERROR(HYPERLINK(INDEX('Реестр семейств'!AC$7:$AC$9803,MATCH(A1220,'Реестр семейств'!$B$7:$B$9803,0),1),"&gt;&gt;&gt;"),"")</f>
        <v/>
      </c>
      <c r="E1220" s="49" t="str">
        <f>IFERROR(INDEX('Реестр семейств'!F$7:$F$9803,MATCH(B1220,'Реестр семейств'!$B$7:$B$9803,0),1),"")</f>
        <v/>
      </c>
      <c r="F1220" s="81" t="str">
        <f>IFERROR(HYPERLINK(INDEX('Реестр семейств'!AC$7:$AC$9803,MATCH(B1220,'Реестр семейств'!$B$7:$B$9803,0),1),"&gt;&gt;&gt;"),"")</f>
        <v/>
      </c>
    </row>
    <row r="1221" spans="1:6">
      <c r="A1221" s="63"/>
      <c r="B1221" s="7"/>
      <c r="C1221" s="49" t="str">
        <f>IFERROR(INDEX('Реестр семейств'!F$7:$F$9803,MATCH(A1221,'Реестр семейств'!$B$7:$B$9803,0),1),"")</f>
        <v/>
      </c>
      <c r="D1221" s="53" t="str">
        <f>IFERROR(HYPERLINK(INDEX('Реестр семейств'!AC$7:$AC$9803,MATCH(A1221,'Реестр семейств'!$B$7:$B$9803,0),1),"&gt;&gt;&gt;"),"")</f>
        <v/>
      </c>
      <c r="E1221" s="49" t="str">
        <f>IFERROR(INDEX('Реестр семейств'!F$7:$F$9803,MATCH(B1221,'Реестр семейств'!$B$7:$B$9803,0),1),"")</f>
        <v/>
      </c>
      <c r="F1221" s="81" t="str">
        <f>IFERROR(HYPERLINK(INDEX('Реестр семейств'!AC$7:$AC$9803,MATCH(B1221,'Реестр семейств'!$B$7:$B$9803,0),1),"&gt;&gt;&gt;"),"")</f>
        <v/>
      </c>
    </row>
    <row r="1222" spans="1:6">
      <c r="A1222" s="63"/>
      <c r="B1222" s="7"/>
      <c r="C1222" s="49" t="str">
        <f>IFERROR(INDEX('Реестр семейств'!F$7:$F$9803,MATCH(A1222,'Реестр семейств'!$B$7:$B$9803,0),1),"")</f>
        <v/>
      </c>
      <c r="D1222" s="53" t="str">
        <f>IFERROR(HYPERLINK(INDEX('Реестр семейств'!AC$7:$AC$9803,MATCH(A1222,'Реестр семейств'!$B$7:$B$9803,0),1),"&gt;&gt;&gt;"),"")</f>
        <v/>
      </c>
      <c r="E1222" s="49" t="str">
        <f>IFERROR(INDEX('Реестр семейств'!F$7:$F$9803,MATCH(B1222,'Реестр семейств'!$B$7:$B$9803,0),1),"")</f>
        <v/>
      </c>
      <c r="F1222" s="81" t="str">
        <f>IFERROR(HYPERLINK(INDEX('Реестр семейств'!AC$7:$AC$9803,MATCH(B1222,'Реестр семейств'!$B$7:$B$9803,0),1),"&gt;&gt;&gt;"),"")</f>
        <v/>
      </c>
    </row>
    <row r="1223" spans="1:6">
      <c r="A1223" s="63"/>
      <c r="B1223" s="7"/>
      <c r="C1223" s="49" t="str">
        <f>IFERROR(INDEX('Реестр семейств'!F$7:$F$9803,MATCH(A1223,'Реестр семейств'!$B$7:$B$9803,0),1),"")</f>
        <v/>
      </c>
      <c r="D1223" s="53" t="str">
        <f>IFERROR(HYPERLINK(INDEX('Реестр семейств'!AC$7:$AC$9803,MATCH(A1223,'Реестр семейств'!$B$7:$B$9803,0),1),"&gt;&gt;&gt;"),"")</f>
        <v/>
      </c>
      <c r="E1223" s="49" t="str">
        <f>IFERROR(INDEX('Реестр семейств'!F$7:$F$9803,MATCH(B1223,'Реестр семейств'!$B$7:$B$9803,0),1),"")</f>
        <v/>
      </c>
      <c r="F1223" s="81" t="str">
        <f>IFERROR(HYPERLINK(INDEX('Реестр семейств'!AC$7:$AC$9803,MATCH(B1223,'Реестр семейств'!$B$7:$B$9803,0),1),"&gt;&gt;&gt;"),"")</f>
        <v/>
      </c>
    </row>
    <row r="1224" spans="1:6">
      <c r="A1224" s="63"/>
      <c r="B1224" s="7"/>
      <c r="C1224" s="49" t="str">
        <f>IFERROR(INDEX('Реестр семейств'!F$7:$F$9803,MATCH(A1224,'Реестр семейств'!$B$7:$B$9803,0),1),"")</f>
        <v/>
      </c>
      <c r="D1224" s="53" t="str">
        <f>IFERROR(HYPERLINK(INDEX('Реестр семейств'!AC$7:$AC$9803,MATCH(A1224,'Реестр семейств'!$B$7:$B$9803,0),1),"&gt;&gt;&gt;"),"")</f>
        <v/>
      </c>
      <c r="E1224" s="49" t="str">
        <f>IFERROR(INDEX('Реестр семейств'!F$7:$F$9803,MATCH(B1224,'Реестр семейств'!$B$7:$B$9803,0),1),"")</f>
        <v/>
      </c>
      <c r="F1224" s="81" t="str">
        <f>IFERROR(HYPERLINK(INDEX('Реестр семейств'!AC$7:$AC$9803,MATCH(B1224,'Реестр семейств'!$B$7:$B$9803,0),1),"&gt;&gt;&gt;"),"")</f>
        <v/>
      </c>
    </row>
    <row r="1225" spans="1:6">
      <c r="A1225" s="63"/>
      <c r="B1225" s="7"/>
      <c r="C1225" s="49" t="str">
        <f>IFERROR(INDEX('Реестр семейств'!F$7:$F$9803,MATCH(A1225,'Реестр семейств'!$B$7:$B$9803,0),1),"")</f>
        <v/>
      </c>
      <c r="D1225" s="53" t="str">
        <f>IFERROR(HYPERLINK(INDEX('Реестр семейств'!AC$7:$AC$9803,MATCH(A1225,'Реестр семейств'!$B$7:$B$9803,0),1),"&gt;&gt;&gt;"),"")</f>
        <v/>
      </c>
      <c r="E1225" s="49" t="str">
        <f>IFERROR(INDEX('Реестр семейств'!F$7:$F$9803,MATCH(B1225,'Реестр семейств'!$B$7:$B$9803,0),1),"")</f>
        <v/>
      </c>
      <c r="F1225" s="81" t="str">
        <f>IFERROR(HYPERLINK(INDEX('Реестр семейств'!AC$7:$AC$9803,MATCH(B1225,'Реестр семейств'!$B$7:$B$9803,0),1),"&gt;&gt;&gt;"),"")</f>
        <v/>
      </c>
    </row>
    <row r="1226" spans="1:6">
      <c r="A1226" s="63"/>
      <c r="B1226" s="7"/>
      <c r="C1226" s="49" t="str">
        <f>IFERROR(INDEX('Реестр семейств'!F$7:$F$9803,MATCH(A1226,'Реестр семейств'!$B$7:$B$9803,0),1),"")</f>
        <v/>
      </c>
      <c r="D1226" s="53" t="str">
        <f>IFERROR(HYPERLINK(INDEX('Реестр семейств'!AC$7:$AC$9803,MATCH(A1226,'Реестр семейств'!$B$7:$B$9803,0),1),"&gt;&gt;&gt;"),"")</f>
        <v/>
      </c>
      <c r="E1226" s="49" t="str">
        <f>IFERROR(INDEX('Реестр семейств'!F$7:$F$9803,MATCH(B1226,'Реестр семейств'!$B$7:$B$9803,0),1),"")</f>
        <v/>
      </c>
      <c r="F1226" s="81" t="str">
        <f>IFERROR(HYPERLINK(INDEX('Реестр семейств'!AC$7:$AC$9803,MATCH(B1226,'Реестр семейств'!$B$7:$B$9803,0),1),"&gt;&gt;&gt;"),"")</f>
        <v/>
      </c>
    </row>
    <row r="1227" spans="1:6">
      <c r="A1227" s="63"/>
      <c r="B1227" s="7"/>
      <c r="C1227" s="49" t="str">
        <f>IFERROR(INDEX('Реестр семейств'!F$7:$F$9803,MATCH(A1227,'Реестр семейств'!$B$7:$B$9803,0),1),"")</f>
        <v/>
      </c>
      <c r="D1227" s="53" t="str">
        <f>IFERROR(HYPERLINK(INDEX('Реестр семейств'!AC$7:$AC$9803,MATCH(A1227,'Реестр семейств'!$B$7:$B$9803,0),1),"&gt;&gt;&gt;"),"")</f>
        <v/>
      </c>
      <c r="E1227" s="49" t="str">
        <f>IFERROR(INDEX('Реестр семейств'!F$7:$F$9803,MATCH(B1227,'Реестр семейств'!$B$7:$B$9803,0),1),"")</f>
        <v/>
      </c>
      <c r="F1227" s="81" t="str">
        <f>IFERROR(HYPERLINK(INDEX('Реестр семейств'!AC$7:$AC$9803,MATCH(B1227,'Реестр семейств'!$B$7:$B$9803,0),1),"&gt;&gt;&gt;"),"")</f>
        <v/>
      </c>
    </row>
    <row r="1228" spans="1:6">
      <c r="A1228" s="63"/>
      <c r="B1228" s="7"/>
      <c r="C1228" s="49" t="str">
        <f>IFERROR(INDEX('Реестр семейств'!F$7:$F$9803,MATCH(A1228,'Реестр семейств'!$B$7:$B$9803,0),1),"")</f>
        <v/>
      </c>
      <c r="D1228" s="53" t="str">
        <f>IFERROR(HYPERLINK(INDEX('Реестр семейств'!AC$7:$AC$9803,MATCH(A1228,'Реестр семейств'!$B$7:$B$9803,0),1),"&gt;&gt;&gt;"),"")</f>
        <v/>
      </c>
      <c r="E1228" s="49" t="str">
        <f>IFERROR(INDEX('Реестр семейств'!F$7:$F$9803,MATCH(B1228,'Реестр семейств'!$B$7:$B$9803,0),1),"")</f>
        <v/>
      </c>
      <c r="F1228" s="81" t="str">
        <f>IFERROR(HYPERLINK(INDEX('Реестр семейств'!AC$7:$AC$9803,MATCH(B1228,'Реестр семейств'!$B$7:$B$9803,0),1),"&gt;&gt;&gt;"),"")</f>
        <v/>
      </c>
    </row>
    <row r="1229" spans="1:6">
      <c r="A1229" s="63"/>
      <c r="B1229" s="7"/>
      <c r="C1229" s="49" t="str">
        <f>IFERROR(INDEX('Реестр семейств'!F$7:$F$9803,MATCH(A1229,'Реестр семейств'!$B$7:$B$9803,0),1),"")</f>
        <v/>
      </c>
      <c r="D1229" s="53" t="str">
        <f>IFERROR(HYPERLINK(INDEX('Реестр семейств'!AC$7:$AC$9803,MATCH(A1229,'Реестр семейств'!$B$7:$B$9803,0),1),"&gt;&gt;&gt;"),"")</f>
        <v/>
      </c>
      <c r="E1229" s="49" t="str">
        <f>IFERROR(INDEX('Реестр семейств'!F$7:$F$9803,MATCH(B1229,'Реестр семейств'!$B$7:$B$9803,0),1),"")</f>
        <v/>
      </c>
      <c r="F1229" s="81" t="str">
        <f>IFERROR(HYPERLINK(INDEX('Реестр семейств'!AC$7:$AC$9803,MATCH(B1229,'Реестр семейств'!$B$7:$B$9803,0),1),"&gt;&gt;&gt;"),"")</f>
        <v/>
      </c>
    </row>
    <row r="1230" spans="1:6">
      <c r="A1230" s="63"/>
      <c r="B1230" s="7"/>
      <c r="C1230" s="49" t="str">
        <f>IFERROR(INDEX('Реестр семейств'!F$7:$F$9803,MATCH(A1230,'Реестр семейств'!$B$7:$B$9803,0),1),"")</f>
        <v/>
      </c>
      <c r="D1230" s="53" t="str">
        <f>IFERROR(HYPERLINK(INDEX('Реестр семейств'!AC$7:$AC$9803,MATCH(A1230,'Реестр семейств'!$B$7:$B$9803,0),1),"&gt;&gt;&gt;"),"")</f>
        <v/>
      </c>
      <c r="E1230" s="49" t="str">
        <f>IFERROR(INDEX('Реестр семейств'!F$7:$F$9803,MATCH(B1230,'Реестр семейств'!$B$7:$B$9803,0),1),"")</f>
        <v/>
      </c>
      <c r="F1230" s="81" t="str">
        <f>IFERROR(HYPERLINK(INDEX('Реестр семейств'!AC$7:$AC$9803,MATCH(B1230,'Реестр семейств'!$B$7:$B$9803,0),1),"&gt;&gt;&gt;"),"")</f>
        <v/>
      </c>
    </row>
    <row r="1231" spans="1:6">
      <c r="A1231" s="63"/>
      <c r="B1231" s="7"/>
      <c r="C1231" s="49" t="str">
        <f>IFERROR(INDEX('Реестр семейств'!F$7:$F$9803,MATCH(A1231,'Реестр семейств'!$B$7:$B$9803,0),1),"")</f>
        <v/>
      </c>
      <c r="D1231" s="53" t="str">
        <f>IFERROR(HYPERLINK(INDEX('Реестр семейств'!AC$7:$AC$9803,MATCH(A1231,'Реестр семейств'!$B$7:$B$9803,0),1),"&gt;&gt;&gt;"),"")</f>
        <v/>
      </c>
      <c r="E1231" s="49" t="str">
        <f>IFERROR(INDEX('Реестр семейств'!F$7:$F$9803,MATCH(B1231,'Реестр семейств'!$B$7:$B$9803,0),1),"")</f>
        <v/>
      </c>
      <c r="F1231" s="81" t="str">
        <f>IFERROR(HYPERLINK(INDEX('Реестр семейств'!AC$7:$AC$9803,MATCH(B1231,'Реестр семейств'!$B$7:$B$9803,0),1),"&gt;&gt;&gt;"),"")</f>
        <v/>
      </c>
    </row>
    <row r="1232" spans="1:6">
      <c r="A1232" s="63"/>
      <c r="B1232" s="7"/>
      <c r="C1232" s="49" t="str">
        <f>IFERROR(INDEX('Реестр семейств'!F$7:$F$9803,MATCH(A1232,'Реестр семейств'!$B$7:$B$9803,0),1),"")</f>
        <v/>
      </c>
      <c r="D1232" s="53" t="str">
        <f>IFERROR(HYPERLINK(INDEX('Реестр семейств'!AC$7:$AC$9803,MATCH(A1232,'Реестр семейств'!$B$7:$B$9803,0),1),"&gt;&gt;&gt;"),"")</f>
        <v/>
      </c>
      <c r="E1232" s="49" t="str">
        <f>IFERROR(INDEX('Реестр семейств'!F$7:$F$9803,MATCH(B1232,'Реестр семейств'!$B$7:$B$9803,0),1),"")</f>
        <v/>
      </c>
      <c r="F1232" s="81" t="str">
        <f>IFERROR(HYPERLINK(INDEX('Реестр семейств'!AC$7:$AC$9803,MATCH(B1232,'Реестр семейств'!$B$7:$B$9803,0),1),"&gt;&gt;&gt;"),"")</f>
        <v/>
      </c>
    </row>
    <row r="1233" spans="1:6">
      <c r="A1233" s="63"/>
      <c r="B1233" s="7"/>
      <c r="C1233" s="49" t="str">
        <f>IFERROR(INDEX('Реестр семейств'!F$7:$F$9803,MATCH(A1233,'Реестр семейств'!$B$7:$B$9803,0),1),"")</f>
        <v/>
      </c>
      <c r="D1233" s="53" t="str">
        <f>IFERROR(HYPERLINK(INDEX('Реестр семейств'!AC$7:$AC$9803,MATCH(A1233,'Реестр семейств'!$B$7:$B$9803,0),1),"&gt;&gt;&gt;"),"")</f>
        <v/>
      </c>
      <c r="E1233" s="49" t="str">
        <f>IFERROR(INDEX('Реестр семейств'!F$7:$F$9803,MATCH(B1233,'Реестр семейств'!$B$7:$B$9803,0),1),"")</f>
        <v/>
      </c>
      <c r="F1233" s="81" t="str">
        <f>IFERROR(HYPERLINK(INDEX('Реестр семейств'!AC$7:$AC$9803,MATCH(B1233,'Реестр семейств'!$B$7:$B$9803,0),1),"&gt;&gt;&gt;"),"")</f>
        <v/>
      </c>
    </row>
    <row r="1234" spans="1:6">
      <c r="A1234" s="63"/>
      <c r="B1234" s="7"/>
      <c r="C1234" s="49" t="str">
        <f>IFERROR(INDEX('Реестр семейств'!F$7:$F$9803,MATCH(A1234,'Реестр семейств'!$B$7:$B$9803,0),1),"")</f>
        <v/>
      </c>
      <c r="D1234" s="53" t="str">
        <f>IFERROR(HYPERLINK(INDEX('Реестр семейств'!AC$7:$AC$9803,MATCH(A1234,'Реестр семейств'!$B$7:$B$9803,0),1),"&gt;&gt;&gt;"),"")</f>
        <v/>
      </c>
      <c r="E1234" s="49" t="str">
        <f>IFERROR(INDEX('Реестр семейств'!F$7:$F$9803,MATCH(B1234,'Реестр семейств'!$B$7:$B$9803,0),1),"")</f>
        <v/>
      </c>
      <c r="F1234" s="81" t="str">
        <f>IFERROR(HYPERLINK(INDEX('Реестр семейств'!AC$7:$AC$9803,MATCH(B1234,'Реестр семейств'!$B$7:$B$9803,0),1),"&gt;&gt;&gt;"),"")</f>
        <v/>
      </c>
    </row>
    <row r="1235" spans="1:6">
      <c r="A1235" s="63"/>
      <c r="B1235" s="7"/>
      <c r="C1235" s="49" t="str">
        <f>IFERROR(INDEX('Реестр семейств'!F$7:$F$9803,MATCH(A1235,'Реестр семейств'!$B$7:$B$9803,0),1),"")</f>
        <v/>
      </c>
      <c r="D1235" s="53" t="str">
        <f>IFERROR(HYPERLINK(INDEX('Реестр семейств'!AC$7:$AC$9803,MATCH(A1235,'Реестр семейств'!$B$7:$B$9803,0),1),"&gt;&gt;&gt;"),"")</f>
        <v/>
      </c>
      <c r="E1235" s="49" t="str">
        <f>IFERROR(INDEX('Реестр семейств'!F$7:$F$9803,MATCH(B1235,'Реестр семейств'!$B$7:$B$9803,0),1),"")</f>
        <v/>
      </c>
      <c r="F1235" s="81" t="str">
        <f>IFERROR(HYPERLINK(INDEX('Реестр семейств'!AC$7:$AC$9803,MATCH(B1235,'Реестр семейств'!$B$7:$B$9803,0),1),"&gt;&gt;&gt;"),"")</f>
        <v/>
      </c>
    </row>
    <row r="1236" spans="1:6">
      <c r="A1236" s="63"/>
      <c r="B1236" s="7"/>
      <c r="C1236" s="49" t="str">
        <f>IFERROR(INDEX('Реестр семейств'!F$7:$F$9803,MATCH(A1236,'Реестр семейств'!$B$7:$B$9803,0),1),"")</f>
        <v/>
      </c>
      <c r="D1236" s="53" t="str">
        <f>IFERROR(HYPERLINK(INDEX('Реестр семейств'!AC$7:$AC$9803,MATCH(A1236,'Реестр семейств'!$B$7:$B$9803,0),1),"&gt;&gt;&gt;"),"")</f>
        <v/>
      </c>
      <c r="E1236" s="49" t="str">
        <f>IFERROR(INDEX('Реестр семейств'!F$7:$F$9803,MATCH(B1236,'Реестр семейств'!$B$7:$B$9803,0),1),"")</f>
        <v/>
      </c>
      <c r="F1236" s="81" t="str">
        <f>IFERROR(HYPERLINK(INDEX('Реестр семейств'!AC$7:$AC$9803,MATCH(B1236,'Реестр семейств'!$B$7:$B$9803,0),1),"&gt;&gt;&gt;"),"")</f>
        <v/>
      </c>
    </row>
    <row r="1237" spans="1:6">
      <c r="A1237" s="63"/>
      <c r="B1237" s="7"/>
      <c r="C1237" s="49" t="str">
        <f>IFERROR(INDEX('Реестр семейств'!F$7:$F$9803,MATCH(A1237,'Реестр семейств'!$B$7:$B$9803,0),1),"")</f>
        <v/>
      </c>
      <c r="D1237" s="53" t="str">
        <f>IFERROR(HYPERLINK(INDEX('Реестр семейств'!AC$7:$AC$9803,MATCH(A1237,'Реестр семейств'!$B$7:$B$9803,0),1),"&gt;&gt;&gt;"),"")</f>
        <v/>
      </c>
      <c r="E1237" s="49" t="str">
        <f>IFERROR(INDEX('Реестр семейств'!F$7:$F$9803,MATCH(B1237,'Реестр семейств'!$B$7:$B$9803,0),1),"")</f>
        <v/>
      </c>
      <c r="F1237" s="81" t="str">
        <f>IFERROR(HYPERLINK(INDEX('Реестр семейств'!AC$7:$AC$9803,MATCH(B1237,'Реестр семейств'!$B$7:$B$9803,0),1),"&gt;&gt;&gt;"),"")</f>
        <v/>
      </c>
    </row>
    <row r="1238" spans="1:6">
      <c r="A1238" s="63"/>
      <c r="B1238" s="7"/>
      <c r="C1238" s="49" t="str">
        <f>IFERROR(INDEX('Реестр семейств'!F$7:$F$9803,MATCH(A1238,'Реестр семейств'!$B$7:$B$9803,0),1),"")</f>
        <v/>
      </c>
      <c r="D1238" s="53" t="str">
        <f>IFERROR(HYPERLINK(INDEX('Реестр семейств'!AC$7:$AC$9803,MATCH(A1238,'Реестр семейств'!$B$7:$B$9803,0),1),"&gt;&gt;&gt;"),"")</f>
        <v/>
      </c>
      <c r="E1238" s="49" t="str">
        <f>IFERROR(INDEX('Реестр семейств'!F$7:$F$9803,MATCH(B1238,'Реестр семейств'!$B$7:$B$9803,0),1),"")</f>
        <v/>
      </c>
      <c r="F1238" s="81" t="str">
        <f>IFERROR(HYPERLINK(INDEX('Реестр семейств'!AC$7:$AC$9803,MATCH(B1238,'Реестр семейств'!$B$7:$B$9803,0),1),"&gt;&gt;&gt;"),"")</f>
        <v/>
      </c>
    </row>
    <row r="1239" spans="1:6">
      <c r="A1239" s="63"/>
      <c r="B1239" s="7"/>
      <c r="C1239" s="49" t="str">
        <f>IFERROR(INDEX('Реестр семейств'!F$7:$F$9803,MATCH(A1239,'Реестр семейств'!$B$7:$B$9803,0),1),"")</f>
        <v/>
      </c>
      <c r="D1239" s="53" t="str">
        <f>IFERROR(HYPERLINK(INDEX('Реестр семейств'!AC$7:$AC$9803,MATCH(A1239,'Реестр семейств'!$B$7:$B$9803,0),1),"&gt;&gt;&gt;"),"")</f>
        <v/>
      </c>
      <c r="E1239" s="49" t="str">
        <f>IFERROR(INDEX('Реестр семейств'!F$7:$F$9803,MATCH(B1239,'Реестр семейств'!$B$7:$B$9803,0),1),"")</f>
        <v/>
      </c>
      <c r="F1239" s="81" t="str">
        <f>IFERROR(HYPERLINK(INDEX('Реестр семейств'!AC$7:$AC$9803,MATCH(B1239,'Реестр семейств'!$B$7:$B$9803,0),1),"&gt;&gt;&gt;"),"")</f>
        <v/>
      </c>
    </row>
    <row r="1240" spans="1:6">
      <c r="A1240" s="63"/>
      <c r="B1240" s="7"/>
      <c r="C1240" s="49" t="str">
        <f>IFERROR(INDEX('Реестр семейств'!F$7:$F$9803,MATCH(A1240,'Реестр семейств'!$B$7:$B$9803,0),1),"")</f>
        <v/>
      </c>
      <c r="D1240" s="53" t="str">
        <f>IFERROR(HYPERLINK(INDEX('Реестр семейств'!AC$7:$AC$9803,MATCH(A1240,'Реестр семейств'!$B$7:$B$9803,0),1),"&gt;&gt;&gt;"),"")</f>
        <v/>
      </c>
      <c r="E1240" s="49" t="str">
        <f>IFERROR(INDEX('Реестр семейств'!F$7:$F$9803,MATCH(B1240,'Реестр семейств'!$B$7:$B$9803,0),1),"")</f>
        <v/>
      </c>
      <c r="F1240" s="81" t="str">
        <f>IFERROR(HYPERLINK(INDEX('Реестр семейств'!AC$7:$AC$9803,MATCH(B1240,'Реестр семейств'!$B$7:$B$9803,0),1),"&gt;&gt;&gt;"),"")</f>
        <v/>
      </c>
    </row>
    <row r="1241" spans="1:6">
      <c r="A1241" s="63"/>
      <c r="B1241" s="7"/>
      <c r="C1241" s="49" t="str">
        <f>IFERROR(INDEX('Реестр семейств'!F$7:$F$9803,MATCH(A1241,'Реестр семейств'!$B$7:$B$9803,0),1),"")</f>
        <v/>
      </c>
      <c r="D1241" s="53" t="str">
        <f>IFERROR(HYPERLINK(INDEX('Реестр семейств'!AC$7:$AC$9803,MATCH(A1241,'Реестр семейств'!$B$7:$B$9803,0),1),"&gt;&gt;&gt;"),"")</f>
        <v/>
      </c>
      <c r="E1241" s="49" t="str">
        <f>IFERROR(INDEX('Реестр семейств'!F$7:$F$9803,MATCH(B1241,'Реестр семейств'!$B$7:$B$9803,0),1),"")</f>
        <v/>
      </c>
      <c r="F1241" s="81" t="str">
        <f>IFERROR(HYPERLINK(INDEX('Реестр семейств'!AC$7:$AC$9803,MATCH(B1241,'Реестр семейств'!$B$7:$B$9803,0),1),"&gt;&gt;&gt;"),"")</f>
        <v/>
      </c>
    </row>
    <row r="1242" spans="1:6">
      <c r="A1242" s="63"/>
      <c r="B1242" s="7"/>
      <c r="C1242" s="49" t="str">
        <f>IFERROR(INDEX('Реестр семейств'!F$7:$F$9803,MATCH(A1242,'Реестр семейств'!$B$7:$B$9803,0),1),"")</f>
        <v/>
      </c>
      <c r="D1242" s="53" t="str">
        <f>IFERROR(HYPERLINK(INDEX('Реестр семейств'!AC$7:$AC$9803,MATCH(A1242,'Реестр семейств'!$B$7:$B$9803,0),1),"&gt;&gt;&gt;"),"")</f>
        <v/>
      </c>
      <c r="E1242" s="49" t="str">
        <f>IFERROR(INDEX('Реестр семейств'!F$7:$F$9803,MATCH(B1242,'Реестр семейств'!$B$7:$B$9803,0),1),"")</f>
        <v/>
      </c>
      <c r="F1242" s="81" t="str">
        <f>IFERROR(HYPERLINK(INDEX('Реестр семейств'!AC$7:$AC$9803,MATCH(B1242,'Реестр семейств'!$B$7:$B$9803,0),1),"&gt;&gt;&gt;"),"")</f>
        <v/>
      </c>
    </row>
    <row r="1243" spans="1:6">
      <c r="A1243" s="63"/>
      <c r="B1243" s="7"/>
      <c r="C1243" s="49" t="str">
        <f>IFERROR(INDEX('Реестр семейств'!F$7:$F$9803,MATCH(A1243,'Реестр семейств'!$B$7:$B$9803,0),1),"")</f>
        <v/>
      </c>
      <c r="D1243" s="53" t="str">
        <f>IFERROR(HYPERLINK(INDEX('Реестр семейств'!AC$7:$AC$9803,MATCH(A1243,'Реестр семейств'!$B$7:$B$9803,0),1),"&gt;&gt;&gt;"),"")</f>
        <v/>
      </c>
      <c r="E1243" s="49" t="str">
        <f>IFERROR(INDEX('Реестр семейств'!F$7:$F$9803,MATCH(B1243,'Реестр семейств'!$B$7:$B$9803,0),1),"")</f>
        <v/>
      </c>
      <c r="F1243" s="81" t="str">
        <f>IFERROR(HYPERLINK(INDEX('Реестр семейств'!AC$7:$AC$9803,MATCH(B1243,'Реестр семейств'!$B$7:$B$9803,0),1),"&gt;&gt;&gt;"),"")</f>
        <v/>
      </c>
    </row>
    <row r="1244" spans="1:6">
      <c r="A1244" s="63"/>
      <c r="B1244" s="7"/>
      <c r="C1244" s="49" t="str">
        <f>IFERROR(INDEX('Реестр семейств'!F$7:$F$9803,MATCH(A1244,'Реестр семейств'!$B$7:$B$9803,0),1),"")</f>
        <v/>
      </c>
      <c r="D1244" s="53" t="str">
        <f>IFERROR(HYPERLINK(INDEX('Реестр семейств'!AC$7:$AC$9803,MATCH(A1244,'Реестр семейств'!$B$7:$B$9803,0),1),"&gt;&gt;&gt;"),"")</f>
        <v/>
      </c>
      <c r="E1244" s="49" t="str">
        <f>IFERROR(INDEX('Реестр семейств'!F$7:$F$9803,MATCH(B1244,'Реестр семейств'!$B$7:$B$9803,0),1),"")</f>
        <v/>
      </c>
      <c r="F1244" s="81" t="str">
        <f>IFERROR(HYPERLINK(INDEX('Реестр семейств'!AC$7:$AC$9803,MATCH(B1244,'Реестр семейств'!$B$7:$B$9803,0),1),"&gt;&gt;&gt;"),"")</f>
        <v/>
      </c>
    </row>
    <row r="1245" spans="1:6">
      <c r="A1245" s="63"/>
      <c r="B1245" s="7"/>
      <c r="C1245" s="49" t="str">
        <f>IFERROR(INDEX('Реестр семейств'!F$7:$F$9803,MATCH(A1245,'Реестр семейств'!$B$7:$B$9803,0),1),"")</f>
        <v/>
      </c>
      <c r="D1245" s="53" t="str">
        <f>IFERROR(HYPERLINK(INDEX('Реестр семейств'!AC$7:$AC$9803,MATCH(A1245,'Реестр семейств'!$B$7:$B$9803,0),1),"&gt;&gt;&gt;"),"")</f>
        <v/>
      </c>
      <c r="E1245" s="49" t="str">
        <f>IFERROR(INDEX('Реестр семейств'!F$7:$F$9803,MATCH(B1245,'Реестр семейств'!$B$7:$B$9803,0),1),"")</f>
        <v/>
      </c>
      <c r="F1245" s="81" t="str">
        <f>IFERROR(HYPERLINK(INDEX('Реестр семейств'!AC$7:$AC$9803,MATCH(B1245,'Реестр семейств'!$B$7:$B$9803,0),1),"&gt;&gt;&gt;"),"")</f>
        <v/>
      </c>
    </row>
    <row r="1246" spans="1:6">
      <c r="A1246" s="63"/>
      <c r="B1246" s="7"/>
      <c r="C1246" s="49" t="str">
        <f>IFERROR(INDEX('Реестр семейств'!F$7:$F$9803,MATCH(A1246,'Реестр семейств'!$B$7:$B$9803,0),1),"")</f>
        <v/>
      </c>
      <c r="D1246" s="53" t="str">
        <f>IFERROR(HYPERLINK(INDEX('Реестр семейств'!AC$7:$AC$9803,MATCH(A1246,'Реестр семейств'!$B$7:$B$9803,0),1),"&gt;&gt;&gt;"),"")</f>
        <v/>
      </c>
      <c r="E1246" s="49" t="str">
        <f>IFERROR(INDEX('Реестр семейств'!F$7:$F$9803,MATCH(B1246,'Реестр семейств'!$B$7:$B$9803,0),1),"")</f>
        <v/>
      </c>
      <c r="F1246" s="81" t="str">
        <f>IFERROR(HYPERLINK(INDEX('Реестр семейств'!AC$7:$AC$9803,MATCH(B1246,'Реестр семейств'!$B$7:$B$9803,0),1),"&gt;&gt;&gt;"),"")</f>
        <v/>
      </c>
    </row>
    <row r="1247" spans="1:6">
      <c r="A1247" s="63"/>
      <c r="B1247" s="7"/>
      <c r="C1247" s="49" t="str">
        <f>IFERROR(INDEX('Реестр семейств'!F$7:$F$9803,MATCH(A1247,'Реестр семейств'!$B$7:$B$9803,0),1),"")</f>
        <v/>
      </c>
      <c r="D1247" s="53" t="str">
        <f>IFERROR(HYPERLINK(INDEX('Реестр семейств'!AC$7:$AC$9803,MATCH(A1247,'Реестр семейств'!$B$7:$B$9803,0),1),"&gt;&gt;&gt;"),"")</f>
        <v/>
      </c>
      <c r="E1247" s="49" t="str">
        <f>IFERROR(INDEX('Реестр семейств'!F$7:$F$9803,MATCH(B1247,'Реестр семейств'!$B$7:$B$9803,0),1),"")</f>
        <v/>
      </c>
      <c r="F1247" s="81" t="str">
        <f>IFERROR(HYPERLINK(INDEX('Реестр семейств'!AC$7:$AC$9803,MATCH(B1247,'Реестр семейств'!$B$7:$B$9803,0),1),"&gt;&gt;&gt;"),"")</f>
        <v/>
      </c>
    </row>
    <row r="1248" spans="1:6">
      <c r="A1248" s="63"/>
      <c r="B1248" s="7"/>
      <c r="C1248" s="49" t="str">
        <f>IFERROR(INDEX('Реестр семейств'!F$7:$F$9803,MATCH(A1248,'Реестр семейств'!$B$7:$B$9803,0),1),"")</f>
        <v/>
      </c>
      <c r="D1248" s="53" t="str">
        <f>IFERROR(HYPERLINK(INDEX('Реестр семейств'!AC$7:$AC$9803,MATCH(A1248,'Реестр семейств'!$B$7:$B$9803,0),1),"&gt;&gt;&gt;"),"")</f>
        <v/>
      </c>
      <c r="E1248" s="49" t="str">
        <f>IFERROR(INDEX('Реестр семейств'!F$7:$F$9803,MATCH(B1248,'Реестр семейств'!$B$7:$B$9803,0),1),"")</f>
        <v/>
      </c>
      <c r="F1248" s="81" t="str">
        <f>IFERROR(HYPERLINK(INDEX('Реестр семейств'!AC$7:$AC$9803,MATCH(B1248,'Реестр семейств'!$B$7:$B$9803,0),1),"&gt;&gt;&gt;"),"")</f>
        <v/>
      </c>
    </row>
    <row r="1249" spans="1:6">
      <c r="A1249" s="63"/>
      <c r="B1249" s="7"/>
      <c r="C1249" s="49" t="str">
        <f>IFERROR(INDEX('Реестр семейств'!F$7:$F$9803,MATCH(A1249,'Реестр семейств'!$B$7:$B$9803,0),1),"")</f>
        <v/>
      </c>
      <c r="D1249" s="53" t="str">
        <f>IFERROR(HYPERLINK(INDEX('Реестр семейств'!AC$7:$AC$9803,MATCH(A1249,'Реестр семейств'!$B$7:$B$9803,0),1),"&gt;&gt;&gt;"),"")</f>
        <v/>
      </c>
      <c r="E1249" s="49" t="str">
        <f>IFERROR(INDEX('Реестр семейств'!F$7:$F$9803,MATCH(B1249,'Реестр семейств'!$B$7:$B$9803,0),1),"")</f>
        <v/>
      </c>
      <c r="F1249" s="81" t="str">
        <f>IFERROR(HYPERLINK(INDEX('Реестр семейств'!AC$7:$AC$9803,MATCH(B1249,'Реестр семейств'!$B$7:$B$9803,0),1),"&gt;&gt;&gt;"),"")</f>
        <v/>
      </c>
    </row>
    <row r="1250" spans="1:6">
      <c r="A1250" s="63"/>
      <c r="B1250" s="7"/>
      <c r="C1250" s="49" t="str">
        <f>IFERROR(INDEX('Реестр семейств'!F$7:$F$9803,MATCH(A1250,'Реестр семейств'!$B$7:$B$9803,0),1),"")</f>
        <v/>
      </c>
      <c r="D1250" s="53" t="str">
        <f>IFERROR(HYPERLINK(INDEX('Реестр семейств'!AC$7:$AC$9803,MATCH(A1250,'Реестр семейств'!$B$7:$B$9803,0),1),"&gt;&gt;&gt;"),"")</f>
        <v/>
      </c>
      <c r="E1250" s="49" t="str">
        <f>IFERROR(INDEX('Реестр семейств'!F$7:$F$9803,MATCH(B1250,'Реестр семейств'!$B$7:$B$9803,0),1),"")</f>
        <v/>
      </c>
      <c r="F1250" s="81" t="str">
        <f>IFERROR(HYPERLINK(INDEX('Реестр семейств'!AC$7:$AC$9803,MATCH(B1250,'Реестр семейств'!$B$7:$B$9803,0),1),"&gt;&gt;&gt;"),"")</f>
        <v/>
      </c>
    </row>
    <row r="1251" spans="1:6">
      <c r="A1251" s="63"/>
      <c r="B1251" s="7"/>
      <c r="C1251" s="49" t="str">
        <f>IFERROR(INDEX('Реестр семейств'!F$7:$F$9803,MATCH(A1251,'Реестр семейств'!$B$7:$B$9803,0),1),"")</f>
        <v/>
      </c>
      <c r="D1251" s="53" t="str">
        <f>IFERROR(HYPERLINK(INDEX('Реестр семейств'!AC$7:$AC$9803,MATCH(A1251,'Реестр семейств'!$B$7:$B$9803,0),1),"&gt;&gt;&gt;"),"")</f>
        <v/>
      </c>
      <c r="E1251" s="49" t="str">
        <f>IFERROR(INDEX('Реестр семейств'!F$7:$F$9803,MATCH(B1251,'Реестр семейств'!$B$7:$B$9803,0),1),"")</f>
        <v/>
      </c>
      <c r="F1251" s="81" t="str">
        <f>IFERROR(HYPERLINK(INDEX('Реестр семейств'!AC$7:$AC$9803,MATCH(B1251,'Реестр семейств'!$B$7:$B$9803,0),1),"&gt;&gt;&gt;"),"")</f>
        <v/>
      </c>
    </row>
    <row r="1252" spans="1:6">
      <c r="A1252" s="63"/>
      <c r="B1252" s="7"/>
      <c r="C1252" s="49" t="str">
        <f>IFERROR(INDEX('Реестр семейств'!F$7:$F$9803,MATCH(A1252,'Реестр семейств'!$B$7:$B$9803,0),1),"")</f>
        <v/>
      </c>
      <c r="D1252" s="53" t="str">
        <f>IFERROR(HYPERLINK(INDEX('Реестр семейств'!AC$7:$AC$9803,MATCH(A1252,'Реестр семейств'!$B$7:$B$9803,0),1),"&gt;&gt;&gt;"),"")</f>
        <v/>
      </c>
      <c r="E1252" s="49" t="str">
        <f>IFERROR(INDEX('Реестр семейств'!F$7:$F$9803,MATCH(B1252,'Реестр семейств'!$B$7:$B$9803,0),1),"")</f>
        <v/>
      </c>
      <c r="F1252" s="81" t="str">
        <f>IFERROR(HYPERLINK(INDEX('Реестр семейств'!AC$7:$AC$9803,MATCH(B1252,'Реестр семейств'!$B$7:$B$9803,0),1),"&gt;&gt;&gt;"),"")</f>
        <v/>
      </c>
    </row>
    <row r="1253" spans="1:6">
      <c r="A1253" s="63"/>
      <c r="B1253" s="7"/>
      <c r="C1253" s="49" t="str">
        <f>IFERROR(INDEX('Реестр семейств'!F$7:$F$9803,MATCH(A1253,'Реестр семейств'!$B$7:$B$9803,0),1),"")</f>
        <v/>
      </c>
      <c r="D1253" s="53" t="str">
        <f>IFERROR(HYPERLINK(INDEX('Реестр семейств'!AC$7:$AC$9803,MATCH(A1253,'Реестр семейств'!$B$7:$B$9803,0),1),"&gt;&gt;&gt;"),"")</f>
        <v/>
      </c>
      <c r="E1253" s="49" t="str">
        <f>IFERROR(INDEX('Реестр семейств'!F$7:$F$9803,MATCH(B1253,'Реестр семейств'!$B$7:$B$9803,0),1),"")</f>
        <v/>
      </c>
      <c r="F1253" s="81" t="str">
        <f>IFERROR(HYPERLINK(INDEX('Реестр семейств'!AC$7:$AC$9803,MATCH(B1253,'Реестр семейств'!$B$7:$B$9803,0),1),"&gt;&gt;&gt;"),"")</f>
        <v/>
      </c>
    </row>
    <row r="1254" spans="1:6">
      <c r="A1254" s="63"/>
      <c r="B1254" s="7"/>
      <c r="C1254" s="49" t="str">
        <f>IFERROR(INDEX('Реестр семейств'!F$7:$F$9803,MATCH(A1254,'Реестр семейств'!$B$7:$B$9803,0),1),"")</f>
        <v/>
      </c>
      <c r="D1254" s="53" t="str">
        <f>IFERROR(HYPERLINK(INDEX('Реестр семейств'!AC$7:$AC$9803,MATCH(A1254,'Реестр семейств'!$B$7:$B$9803,0),1),"&gt;&gt;&gt;"),"")</f>
        <v/>
      </c>
      <c r="E1254" s="49" t="str">
        <f>IFERROR(INDEX('Реестр семейств'!F$7:$F$9803,MATCH(B1254,'Реестр семейств'!$B$7:$B$9803,0),1),"")</f>
        <v/>
      </c>
      <c r="F1254" s="81" t="str">
        <f>IFERROR(HYPERLINK(INDEX('Реестр семейств'!AC$7:$AC$9803,MATCH(B1254,'Реестр семейств'!$B$7:$B$9803,0),1),"&gt;&gt;&gt;"),"")</f>
        <v/>
      </c>
    </row>
    <row r="1255" spans="1:6">
      <c r="A1255" s="63"/>
      <c r="B1255" s="7"/>
      <c r="C1255" s="49" t="str">
        <f>IFERROR(INDEX('Реестр семейств'!F$7:$F$9803,MATCH(A1255,'Реестр семейств'!$B$7:$B$9803,0),1),"")</f>
        <v/>
      </c>
      <c r="D1255" s="53" t="str">
        <f>IFERROR(HYPERLINK(INDEX('Реестр семейств'!AC$7:$AC$9803,MATCH(A1255,'Реестр семейств'!$B$7:$B$9803,0),1),"&gt;&gt;&gt;"),"")</f>
        <v/>
      </c>
      <c r="E1255" s="49" t="str">
        <f>IFERROR(INDEX('Реестр семейств'!F$7:$F$9803,MATCH(B1255,'Реестр семейств'!$B$7:$B$9803,0),1),"")</f>
        <v/>
      </c>
      <c r="F1255" s="81" t="str">
        <f>IFERROR(HYPERLINK(INDEX('Реестр семейств'!AC$7:$AC$9803,MATCH(B1255,'Реестр семейств'!$B$7:$B$9803,0),1),"&gt;&gt;&gt;"),"")</f>
        <v/>
      </c>
    </row>
    <row r="1256" spans="1:6">
      <c r="A1256" s="63"/>
      <c r="B1256" s="7"/>
      <c r="C1256" s="49" t="str">
        <f>IFERROR(INDEX('Реестр семейств'!F$7:$F$9803,MATCH(A1256,'Реестр семейств'!$B$7:$B$9803,0),1),"")</f>
        <v/>
      </c>
      <c r="D1256" s="53" t="str">
        <f>IFERROR(HYPERLINK(INDEX('Реестр семейств'!AC$7:$AC$9803,MATCH(A1256,'Реестр семейств'!$B$7:$B$9803,0),1),"&gt;&gt;&gt;"),"")</f>
        <v/>
      </c>
      <c r="E1256" s="49" t="str">
        <f>IFERROR(INDEX('Реестр семейств'!F$7:$F$9803,MATCH(B1256,'Реестр семейств'!$B$7:$B$9803,0),1),"")</f>
        <v/>
      </c>
      <c r="F1256" s="81" t="str">
        <f>IFERROR(HYPERLINK(INDEX('Реестр семейств'!AC$7:$AC$9803,MATCH(B1256,'Реестр семейств'!$B$7:$B$9803,0),1),"&gt;&gt;&gt;"),"")</f>
        <v/>
      </c>
    </row>
    <row r="1257" spans="1:6">
      <c r="A1257" s="63"/>
      <c r="B1257" s="7"/>
      <c r="C1257" s="49" t="str">
        <f>IFERROR(INDEX('Реестр семейств'!F$7:$F$9803,MATCH(A1257,'Реестр семейств'!$B$7:$B$9803,0),1),"")</f>
        <v/>
      </c>
      <c r="D1257" s="53" t="str">
        <f>IFERROR(HYPERLINK(INDEX('Реестр семейств'!AC$7:$AC$9803,MATCH(A1257,'Реестр семейств'!$B$7:$B$9803,0),1),"&gt;&gt;&gt;"),"")</f>
        <v/>
      </c>
      <c r="E1257" s="49" t="str">
        <f>IFERROR(INDEX('Реестр семейств'!F$7:$F$9803,MATCH(B1257,'Реестр семейств'!$B$7:$B$9803,0),1),"")</f>
        <v/>
      </c>
      <c r="F1257" s="81" t="str">
        <f>IFERROR(HYPERLINK(INDEX('Реестр семейств'!AC$7:$AC$9803,MATCH(B1257,'Реестр семейств'!$B$7:$B$9803,0),1),"&gt;&gt;&gt;"),"")</f>
        <v/>
      </c>
    </row>
    <row r="1258" spans="1:6">
      <c r="A1258" s="63"/>
      <c r="B1258" s="7"/>
      <c r="C1258" s="49" t="str">
        <f>IFERROR(INDEX('Реестр семейств'!F$7:$F$9803,MATCH(A1258,'Реестр семейств'!$B$7:$B$9803,0),1),"")</f>
        <v/>
      </c>
      <c r="D1258" s="53" t="str">
        <f>IFERROR(HYPERLINK(INDEX('Реестр семейств'!AC$7:$AC$9803,MATCH(A1258,'Реестр семейств'!$B$7:$B$9803,0),1),"&gt;&gt;&gt;"),"")</f>
        <v/>
      </c>
      <c r="E1258" s="49" t="str">
        <f>IFERROR(INDEX('Реестр семейств'!F$7:$F$9803,MATCH(B1258,'Реестр семейств'!$B$7:$B$9803,0),1),"")</f>
        <v/>
      </c>
      <c r="F1258" s="81" t="str">
        <f>IFERROR(HYPERLINK(INDEX('Реестр семейств'!AC$7:$AC$9803,MATCH(B1258,'Реестр семейств'!$B$7:$B$9803,0),1),"&gt;&gt;&gt;"),"")</f>
        <v/>
      </c>
    </row>
    <row r="1259" spans="1:6">
      <c r="A1259" s="63"/>
      <c r="B1259" s="7"/>
      <c r="C1259" s="49" t="str">
        <f>IFERROR(INDEX('Реестр семейств'!F$7:$F$9803,MATCH(A1259,'Реестр семейств'!$B$7:$B$9803,0),1),"")</f>
        <v/>
      </c>
      <c r="D1259" s="53" t="str">
        <f>IFERROR(HYPERLINK(INDEX('Реестр семейств'!AC$7:$AC$9803,MATCH(A1259,'Реестр семейств'!$B$7:$B$9803,0),1),"&gt;&gt;&gt;"),"")</f>
        <v/>
      </c>
      <c r="E1259" s="49" t="str">
        <f>IFERROR(INDEX('Реестр семейств'!F$7:$F$9803,MATCH(B1259,'Реестр семейств'!$B$7:$B$9803,0),1),"")</f>
        <v/>
      </c>
      <c r="F1259" s="81" t="str">
        <f>IFERROR(HYPERLINK(INDEX('Реестр семейств'!AC$7:$AC$9803,MATCH(B1259,'Реестр семейств'!$B$7:$B$9803,0),1),"&gt;&gt;&gt;"),"")</f>
        <v/>
      </c>
    </row>
    <row r="1260" spans="1:6">
      <c r="A1260" s="63"/>
      <c r="B1260" s="7"/>
      <c r="C1260" s="49" t="str">
        <f>IFERROR(INDEX('Реестр семейств'!F$7:$F$9803,MATCH(A1260,'Реестр семейств'!$B$7:$B$9803,0),1),"")</f>
        <v/>
      </c>
      <c r="D1260" s="53" t="str">
        <f>IFERROR(HYPERLINK(INDEX('Реестр семейств'!AC$7:$AC$9803,MATCH(A1260,'Реестр семейств'!$B$7:$B$9803,0),1),"&gt;&gt;&gt;"),"")</f>
        <v/>
      </c>
      <c r="E1260" s="49" t="str">
        <f>IFERROR(INDEX('Реестр семейств'!F$7:$F$9803,MATCH(B1260,'Реестр семейств'!$B$7:$B$9803,0),1),"")</f>
        <v/>
      </c>
      <c r="F1260" s="81" t="str">
        <f>IFERROR(HYPERLINK(INDEX('Реестр семейств'!AC$7:$AC$9803,MATCH(B1260,'Реестр семейств'!$B$7:$B$9803,0),1),"&gt;&gt;&gt;"),"")</f>
        <v/>
      </c>
    </row>
    <row r="1261" spans="1:6">
      <c r="A1261" s="63"/>
      <c r="B1261" s="7"/>
      <c r="C1261" s="49" t="str">
        <f>IFERROR(INDEX('Реестр семейств'!F$7:$F$9803,MATCH(A1261,'Реестр семейств'!$B$7:$B$9803,0),1),"")</f>
        <v/>
      </c>
      <c r="D1261" s="53" t="str">
        <f>IFERROR(HYPERLINK(INDEX('Реестр семейств'!AC$7:$AC$9803,MATCH(A1261,'Реестр семейств'!$B$7:$B$9803,0),1),"&gt;&gt;&gt;"),"")</f>
        <v/>
      </c>
      <c r="E1261" s="49" t="str">
        <f>IFERROR(INDEX('Реестр семейств'!F$7:$F$9803,MATCH(B1261,'Реестр семейств'!$B$7:$B$9803,0),1),"")</f>
        <v/>
      </c>
      <c r="F1261" s="81" t="str">
        <f>IFERROR(HYPERLINK(INDEX('Реестр семейств'!AC$7:$AC$9803,MATCH(B1261,'Реестр семейств'!$B$7:$B$9803,0),1),"&gt;&gt;&gt;"),"")</f>
        <v/>
      </c>
    </row>
    <row r="1262" spans="1:6">
      <c r="A1262" s="63"/>
      <c r="B1262" s="7"/>
      <c r="C1262" s="49" t="str">
        <f>IFERROR(INDEX('Реестр семейств'!F$7:$F$9803,MATCH(A1262,'Реестр семейств'!$B$7:$B$9803,0),1),"")</f>
        <v/>
      </c>
      <c r="D1262" s="53" t="str">
        <f>IFERROR(HYPERLINK(INDEX('Реестр семейств'!AC$7:$AC$9803,MATCH(A1262,'Реестр семейств'!$B$7:$B$9803,0),1),"&gt;&gt;&gt;"),"")</f>
        <v/>
      </c>
      <c r="E1262" s="49" t="str">
        <f>IFERROR(INDEX('Реестр семейств'!F$7:$F$9803,MATCH(B1262,'Реестр семейств'!$B$7:$B$9803,0),1),"")</f>
        <v/>
      </c>
      <c r="F1262" s="81" t="str">
        <f>IFERROR(HYPERLINK(INDEX('Реестр семейств'!AC$7:$AC$9803,MATCH(B1262,'Реестр семейств'!$B$7:$B$9803,0),1),"&gt;&gt;&gt;"),"")</f>
        <v/>
      </c>
    </row>
    <row r="1263" spans="1:6">
      <c r="A1263" s="63"/>
      <c r="B1263" s="7"/>
      <c r="C1263" s="49" t="str">
        <f>IFERROR(INDEX('Реестр семейств'!F$7:$F$9803,MATCH(A1263,'Реестр семейств'!$B$7:$B$9803,0),1),"")</f>
        <v/>
      </c>
      <c r="D1263" s="53" t="str">
        <f>IFERROR(HYPERLINK(INDEX('Реестр семейств'!AC$7:$AC$9803,MATCH(A1263,'Реестр семейств'!$B$7:$B$9803,0),1),"&gt;&gt;&gt;"),"")</f>
        <v/>
      </c>
      <c r="E1263" s="49" t="str">
        <f>IFERROR(INDEX('Реестр семейств'!F$7:$F$9803,MATCH(B1263,'Реестр семейств'!$B$7:$B$9803,0),1),"")</f>
        <v/>
      </c>
      <c r="F1263" s="81" t="str">
        <f>IFERROR(HYPERLINK(INDEX('Реестр семейств'!AC$7:$AC$9803,MATCH(B1263,'Реестр семейств'!$B$7:$B$9803,0),1),"&gt;&gt;&gt;"),"")</f>
        <v/>
      </c>
    </row>
    <row r="1264" spans="1:6">
      <c r="A1264" s="63"/>
      <c r="B1264" s="7"/>
      <c r="C1264" s="49" t="str">
        <f>IFERROR(INDEX('Реестр семейств'!F$7:$F$9803,MATCH(A1264,'Реестр семейств'!$B$7:$B$9803,0),1),"")</f>
        <v/>
      </c>
      <c r="D1264" s="53" t="str">
        <f>IFERROR(HYPERLINK(INDEX('Реестр семейств'!AC$7:$AC$9803,MATCH(A1264,'Реестр семейств'!$B$7:$B$9803,0),1),"&gt;&gt;&gt;"),"")</f>
        <v/>
      </c>
      <c r="E1264" s="49" t="str">
        <f>IFERROR(INDEX('Реестр семейств'!F$7:$F$9803,MATCH(B1264,'Реестр семейств'!$B$7:$B$9803,0),1),"")</f>
        <v/>
      </c>
      <c r="F1264" s="81" t="str">
        <f>IFERROR(HYPERLINK(INDEX('Реестр семейств'!AC$7:$AC$9803,MATCH(B1264,'Реестр семейств'!$B$7:$B$9803,0),1),"&gt;&gt;&gt;"),"")</f>
        <v/>
      </c>
    </row>
    <row r="1265" spans="1:6">
      <c r="A1265" s="63"/>
      <c r="B1265" s="7"/>
      <c r="C1265" s="49" t="str">
        <f>IFERROR(INDEX('Реестр семейств'!F$7:$F$9803,MATCH(A1265,'Реестр семейств'!$B$7:$B$9803,0),1),"")</f>
        <v/>
      </c>
      <c r="D1265" s="53" t="str">
        <f>IFERROR(HYPERLINK(INDEX('Реестр семейств'!AC$7:$AC$9803,MATCH(A1265,'Реестр семейств'!$B$7:$B$9803,0),1),"&gt;&gt;&gt;"),"")</f>
        <v/>
      </c>
      <c r="E1265" s="49" t="str">
        <f>IFERROR(INDEX('Реестр семейств'!F$7:$F$9803,MATCH(B1265,'Реестр семейств'!$B$7:$B$9803,0),1),"")</f>
        <v/>
      </c>
      <c r="F1265" s="81" t="str">
        <f>IFERROR(HYPERLINK(INDEX('Реестр семейств'!AC$7:$AC$9803,MATCH(B1265,'Реестр семейств'!$B$7:$B$9803,0),1),"&gt;&gt;&gt;"),"")</f>
        <v/>
      </c>
    </row>
    <row r="1266" spans="1:6">
      <c r="A1266" s="63"/>
      <c r="B1266" s="7"/>
      <c r="C1266" s="49" t="str">
        <f>IFERROR(INDEX('Реестр семейств'!F$7:$F$9803,MATCH(A1266,'Реестр семейств'!$B$7:$B$9803,0),1),"")</f>
        <v/>
      </c>
      <c r="D1266" s="53" t="str">
        <f>IFERROR(HYPERLINK(INDEX('Реестр семейств'!AC$7:$AC$9803,MATCH(A1266,'Реестр семейств'!$B$7:$B$9803,0),1),"&gt;&gt;&gt;"),"")</f>
        <v/>
      </c>
      <c r="E1266" s="49" t="str">
        <f>IFERROR(INDEX('Реестр семейств'!F$7:$F$9803,MATCH(B1266,'Реестр семейств'!$B$7:$B$9803,0),1),"")</f>
        <v/>
      </c>
      <c r="F1266" s="81" t="str">
        <f>IFERROR(HYPERLINK(INDEX('Реестр семейств'!AC$7:$AC$9803,MATCH(B1266,'Реестр семейств'!$B$7:$B$9803,0),1),"&gt;&gt;&gt;"),"")</f>
        <v/>
      </c>
    </row>
    <row r="1267" spans="1:6">
      <c r="A1267" s="63"/>
      <c r="B1267" s="7"/>
      <c r="C1267" s="49" t="str">
        <f>IFERROR(INDEX('Реестр семейств'!F$7:$F$9803,MATCH(A1267,'Реестр семейств'!$B$7:$B$9803,0),1),"")</f>
        <v/>
      </c>
      <c r="D1267" s="53" t="str">
        <f>IFERROR(HYPERLINK(INDEX('Реестр семейств'!AC$7:$AC$9803,MATCH(A1267,'Реестр семейств'!$B$7:$B$9803,0),1),"&gt;&gt;&gt;"),"")</f>
        <v/>
      </c>
      <c r="E1267" s="49" t="str">
        <f>IFERROR(INDEX('Реестр семейств'!F$7:$F$9803,MATCH(B1267,'Реестр семейств'!$B$7:$B$9803,0),1),"")</f>
        <v/>
      </c>
      <c r="F1267" s="81" t="str">
        <f>IFERROR(HYPERLINK(INDEX('Реестр семейств'!AC$7:$AC$9803,MATCH(B1267,'Реестр семейств'!$B$7:$B$9803,0),1),"&gt;&gt;&gt;"),"")</f>
        <v/>
      </c>
    </row>
    <row r="1268" spans="1:6">
      <c r="A1268" s="63"/>
      <c r="B1268" s="7"/>
      <c r="C1268" s="49" t="str">
        <f>IFERROR(INDEX('Реестр семейств'!F$7:$F$9803,MATCH(A1268,'Реестр семейств'!$B$7:$B$9803,0),1),"")</f>
        <v/>
      </c>
      <c r="D1268" s="53" t="str">
        <f>IFERROR(HYPERLINK(INDEX('Реестр семейств'!AC$7:$AC$9803,MATCH(A1268,'Реестр семейств'!$B$7:$B$9803,0),1),"&gt;&gt;&gt;"),"")</f>
        <v/>
      </c>
      <c r="E1268" s="49" t="str">
        <f>IFERROR(INDEX('Реестр семейств'!F$7:$F$9803,MATCH(B1268,'Реестр семейств'!$B$7:$B$9803,0),1),"")</f>
        <v/>
      </c>
      <c r="F1268" s="81" t="str">
        <f>IFERROR(HYPERLINK(INDEX('Реестр семейств'!AC$7:$AC$9803,MATCH(B1268,'Реестр семейств'!$B$7:$B$9803,0),1),"&gt;&gt;&gt;"),"")</f>
        <v/>
      </c>
    </row>
    <row r="1269" spans="1:6">
      <c r="A1269" s="63"/>
      <c r="B1269" s="7"/>
      <c r="C1269" s="49" t="str">
        <f>IFERROR(INDEX('Реестр семейств'!F$7:$F$9803,MATCH(A1269,'Реестр семейств'!$B$7:$B$9803,0),1),"")</f>
        <v/>
      </c>
      <c r="D1269" s="53" t="str">
        <f>IFERROR(HYPERLINK(INDEX('Реестр семейств'!AC$7:$AC$9803,MATCH(A1269,'Реестр семейств'!$B$7:$B$9803,0),1),"&gt;&gt;&gt;"),"")</f>
        <v/>
      </c>
      <c r="E1269" s="49" t="str">
        <f>IFERROR(INDEX('Реестр семейств'!F$7:$F$9803,MATCH(B1269,'Реестр семейств'!$B$7:$B$9803,0),1),"")</f>
        <v/>
      </c>
      <c r="F1269" s="81" t="str">
        <f>IFERROR(HYPERLINK(INDEX('Реестр семейств'!AC$7:$AC$9803,MATCH(B1269,'Реестр семейств'!$B$7:$B$9803,0),1),"&gt;&gt;&gt;"),"")</f>
        <v/>
      </c>
    </row>
    <row r="1270" spans="1:6">
      <c r="A1270" s="63"/>
      <c r="B1270" s="7"/>
      <c r="C1270" s="49" t="str">
        <f>IFERROR(INDEX('Реестр семейств'!F$7:$F$9803,MATCH(A1270,'Реестр семейств'!$B$7:$B$9803,0),1),"")</f>
        <v/>
      </c>
      <c r="D1270" s="53" t="str">
        <f>IFERROR(HYPERLINK(INDEX('Реестр семейств'!AC$7:$AC$9803,MATCH(A1270,'Реестр семейств'!$B$7:$B$9803,0),1),"&gt;&gt;&gt;"),"")</f>
        <v/>
      </c>
      <c r="E1270" s="49" t="str">
        <f>IFERROR(INDEX('Реестр семейств'!F$7:$F$9803,MATCH(B1270,'Реестр семейств'!$B$7:$B$9803,0),1),"")</f>
        <v/>
      </c>
      <c r="F1270" s="81" t="str">
        <f>IFERROR(HYPERLINK(INDEX('Реестр семейств'!AC$7:$AC$9803,MATCH(B1270,'Реестр семейств'!$B$7:$B$9803,0),1),"&gt;&gt;&gt;"),"")</f>
        <v/>
      </c>
    </row>
    <row r="1271" spans="1:6">
      <c r="A1271" s="63"/>
      <c r="B1271" s="7"/>
      <c r="C1271" s="49" t="str">
        <f>IFERROR(INDEX('Реестр семейств'!F$7:$F$9803,MATCH(A1271,'Реестр семейств'!$B$7:$B$9803,0),1),"")</f>
        <v/>
      </c>
      <c r="D1271" s="53" t="str">
        <f>IFERROR(HYPERLINK(INDEX('Реестр семейств'!AC$7:$AC$9803,MATCH(A1271,'Реестр семейств'!$B$7:$B$9803,0),1),"&gt;&gt;&gt;"),"")</f>
        <v/>
      </c>
      <c r="E1271" s="49" t="str">
        <f>IFERROR(INDEX('Реестр семейств'!F$7:$F$9803,MATCH(B1271,'Реестр семейств'!$B$7:$B$9803,0),1),"")</f>
        <v/>
      </c>
      <c r="F1271" s="81" t="str">
        <f>IFERROR(HYPERLINK(INDEX('Реестр семейств'!AC$7:$AC$9803,MATCH(B1271,'Реестр семейств'!$B$7:$B$9803,0),1),"&gt;&gt;&gt;"),"")</f>
        <v/>
      </c>
    </row>
    <row r="1272" spans="1:6">
      <c r="A1272" s="63"/>
      <c r="B1272" s="7"/>
      <c r="C1272" s="49" t="str">
        <f>IFERROR(INDEX('Реестр семейств'!F$7:$F$9803,MATCH(A1272,'Реестр семейств'!$B$7:$B$9803,0),1),"")</f>
        <v/>
      </c>
      <c r="D1272" s="53" t="str">
        <f>IFERROR(HYPERLINK(INDEX('Реестр семейств'!AC$7:$AC$9803,MATCH(A1272,'Реестр семейств'!$B$7:$B$9803,0),1),"&gt;&gt;&gt;"),"")</f>
        <v/>
      </c>
      <c r="E1272" s="49" t="str">
        <f>IFERROR(INDEX('Реестр семейств'!F$7:$F$9803,MATCH(B1272,'Реестр семейств'!$B$7:$B$9803,0),1),"")</f>
        <v/>
      </c>
      <c r="F1272" s="81" t="str">
        <f>IFERROR(HYPERLINK(INDEX('Реестр семейств'!AC$7:$AC$9803,MATCH(B1272,'Реестр семейств'!$B$7:$B$9803,0),1),"&gt;&gt;&gt;"),"")</f>
        <v/>
      </c>
    </row>
    <row r="1273" spans="1:6">
      <c r="A1273" s="63"/>
      <c r="B1273" s="7"/>
      <c r="C1273" s="49" t="str">
        <f>IFERROR(INDEX('Реестр семейств'!F$7:$F$9803,MATCH(A1273,'Реестр семейств'!$B$7:$B$9803,0),1),"")</f>
        <v/>
      </c>
      <c r="D1273" s="53" t="str">
        <f>IFERROR(HYPERLINK(INDEX('Реестр семейств'!AC$7:$AC$9803,MATCH(A1273,'Реестр семейств'!$B$7:$B$9803,0),1),"&gt;&gt;&gt;"),"")</f>
        <v/>
      </c>
      <c r="E1273" s="49" t="str">
        <f>IFERROR(INDEX('Реестр семейств'!F$7:$F$9803,MATCH(B1273,'Реестр семейств'!$B$7:$B$9803,0),1),"")</f>
        <v/>
      </c>
      <c r="F1273" s="81" t="str">
        <f>IFERROR(HYPERLINK(INDEX('Реестр семейств'!AC$7:$AC$9803,MATCH(B1273,'Реестр семейств'!$B$7:$B$9803,0),1),"&gt;&gt;&gt;"),"")</f>
        <v/>
      </c>
    </row>
    <row r="1274" spans="1:6">
      <c r="A1274" s="63"/>
      <c r="B1274" s="7"/>
      <c r="C1274" s="49" t="str">
        <f>IFERROR(INDEX('Реестр семейств'!F$7:$F$9803,MATCH(A1274,'Реестр семейств'!$B$7:$B$9803,0),1),"")</f>
        <v/>
      </c>
      <c r="D1274" s="53" t="str">
        <f>IFERROR(HYPERLINK(INDEX('Реестр семейств'!AC$7:$AC$9803,MATCH(A1274,'Реестр семейств'!$B$7:$B$9803,0),1),"&gt;&gt;&gt;"),"")</f>
        <v/>
      </c>
      <c r="E1274" s="49" t="str">
        <f>IFERROR(INDEX('Реестр семейств'!F$7:$F$9803,MATCH(B1274,'Реестр семейств'!$B$7:$B$9803,0),1),"")</f>
        <v/>
      </c>
      <c r="F1274" s="81" t="str">
        <f>IFERROR(HYPERLINK(INDEX('Реестр семейств'!AC$7:$AC$9803,MATCH(B1274,'Реестр семейств'!$B$7:$B$9803,0),1),"&gt;&gt;&gt;"),"")</f>
        <v/>
      </c>
    </row>
    <row r="1275" spans="1:6">
      <c r="A1275" s="63"/>
      <c r="B1275" s="7"/>
      <c r="C1275" s="49" t="str">
        <f>IFERROR(INDEX('Реестр семейств'!F$7:$F$9803,MATCH(A1275,'Реестр семейств'!$B$7:$B$9803,0),1),"")</f>
        <v/>
      </c>
      <c r="D1275" s="53" t="str">
        <f>IFERROR(HYPERLINK(INDEX('Реестр семейств'!AC$7:$AC$9803,MATCH(A1275,'Реестр семейств'!$B$7:$B$9803,0),1),"&gt;&gt;&gt;"),"")</f>
        <v/>
      </c>
      <c r="E1275" s="49" t="str">
        <f>IFERROR(INDEX('Реестр семейств'!F$7:$F$9803,MATCH(B1275,'Реестр семейств'!$B$7:$B$9803,0),1),"")</f>
        <v/>
      </c>
      <c r="F1275" s="81" t="str">
        <f>IFERROR(HYPERLINK(INDEX('Реестр семейств'!AC$7:$AC$9803,MATCH(B1275,'Реестр семейств'!$B$7:$B$9803,0),1),"&gt;&gt;&gt;"),"")</f>
        <v/>
      </c>
    </row>
    <row r="1276" spans="1:6">
      <c r="A1276" s="63"/>
      <c r="B1276" s="7"/>
      <c r="C1276" s="49" t="str">
        <f>IFERROR(INDEX('Реестр семейств'!F$7:$F$9803,MATCH(A1276,'Реестр семейств'!$B$7:$B$9803,0),1),"")</f>
        <v/>
      </c>
      <c r="D1276" s="53" t="str">
        <f>IFERROR(HYPERLINK(INDEX('Реестр семейств'!AC$7:$AC$9803,MATCH(A1276,'Реестр семейств'!$B$7:$B$9803,0),1),"&gt;&gt;&gt;"),"")</f>
        <v/>
      </c>
      <c r="E1276" s="49" t="str">
        <f>IFERROR(INDEX('Реестр семейств'!F$7:$F$9803,MATCH(B1276,'Реестр семейств'!$B$7:$B$9803,0),1),"")</f>
        <v/>
      </c>
      <c r="F1276" s="81" t="str">
        <f>IFERROR(HYPERLINK(INDEX('Реестр семейств'!AC$7:$AC$9803,MATCH(B1276,'Реестр семейств'!$B$7:$B$9803,0),1),"&gt;&gt;&gt;"),"")</f>
        <v/>
      </c>
    </row>
    <row r="1277" spans="1:6">
      <c r="A1277" s="63"/>
      <c r="B1277" s="7"/>
      <c r="C1277" s="49" t="str">
        <f>IFERROR(INDEX('Реестр семейств'!F$7:$F$9803,MATCH(A1277,'Реестр семейств'!$B$7:$B$9803,0),1),"")</f>
        <v/>
      </c>
      <c r="D1277" s="53" t="str">
        <f>IFERROR(HYPERLINK(INDEX('Реестр семейств'!AC$7:$AC$9803,MATCH(A1277,'Реестр семейств'!$B$7:$B$9803,0),1),"&gt;&gt;&gt;"),"")</f>
        <v/>
      </c>
      <c r="E1277" s="49" t="str">
        <f>IFERROR(INDEX('Реестр семейств'!F$7:$F$9803,MATCH(B1277,'Реестр семейств'!$B$7:$B$9803,0),1),"")</f>
        <v/>
      </c>
      <c r="F1277" s="81" t="str">
        <f>IFERROR(HYPERLINK(INDEX('Реестр семейств'!AC$7:$AC$9803,MATCH(B1277,'Реестр семейств'!$B$7:$B$9803,0),1),"&gt;&gt;&gt;"),"")</f>
        <v/>
      </c>
    </row>
    <row r="1278" spans="1:6">
      <c r="A1278" s="63"/>
      <c r="B1278" s="7"/>
      <c r="C1278" s="49" t="str">
        <f>IFERROR(INDEX('Реестр семейств'!F$7:$F$9803,MATCH(A1278,'Реестр семейств'!$B$7:$B$9803,0),1),"")</f>
        <v/>
      </c>
      <c r="D1278" s="53" t="str">
        <f>IFERROR(HYPERLINK(INDEX('Реестр семейств'!AC$7:$AC$9803,MATCH(A1278,'Реестр семейств'!$B$7:$B$9803,0),1),"&gt;&gt;&gt;"),"")</f>
        <v/>
      </c>
      <c r="E1278" s="49" t="str">
        <f>IFERROR(INDEX('Реестр семейств'!F$7:$F$9803,MATCH(B1278,'Реестр семейств'!$B$7:$B$9803,0),1),"")</f>
        <v/>
      </c>
      <c r="F1278" s="81" t="str">
        <f>IFERROR(HYPERLINK(INDEX('Реестр семейств'!AC$7:$AC$9803,MATCH(B1278,'Реестр семейств'!$B$7:$B$9803,0),1),"&gt;&gt;&gt;"),"")</f>
        <v/>
      </c>
    </row>
    <row r="1279" spans="1:6">
      <c r="A1279" s="63"/>
      <c r="B1279" s="7"/>
      <c r="C1279" s="49" t="str">
        <f>IFERROR(INDEX('Реестр семейств'!F$7:$F$9803,MATCH(A1279,'Реестр семейств'!$B$7:$B$9803,0),1),"")</f>
        <v/>
      </c>
      <c r="D1279" s="53" t="str">
        <f>IFERROR(HYPERLINK(INDEX('Реестр семейств'!AC$7:$AC$9803,MATCH(A1279,'Реестр семейств'!$B$7:$B$9803,0),1),"&gt;&gt;&gt;"),"")</f>
        <v/>
      </c>
      <c r="E1279" s="49" t="str">
        <f>IFERROR(INDEX('Реестр семейств'!F$7:$F$9803,MATCH(B1279,'Реестр семейств'!$B$7:$B$9803,0),1),"")</f>
        <v/>
      </c>
      <c r="F1279" s="81" t="str">
        <f>IFERROR(HYPERLINK(INDEX('Реестр семейств'!AC$7:$AC$9803,MATCH(B1279,'Реестр семейств'!$B$7:$B$9803,0),1),"&gt;&gt;&gt;"),"")</f>
        <v/>
      </c>
    </row>
    <row r="1280" spans="1:6">
      <c r="A1280" s="63"/>
      <c r="B1280" s="7"/>
      <c r="C1280" s="49" t="str">
        <f>IFERROR(INDEX('Реестр семейств'!F$7:$F$9803,MATCH(A1280,'Реестр семейств'!$B$7:$B$9803,0),1),"")</f>
        <v/>
      </c>
      <c r="D1280" s="53" t="str">
        <f>IFERROR(HYPERLINK(INDEX('Реестр семейств'!AC$7:$AC$9803,MATCH(A1280,'Реестр семейств'!$B$7:$B$9803,0),1),"&gt;&gt;&gt;"),"")</f>
        <v/>
      </c>
      <c r="E1280" s="49" t="str">
        <f>IFERROR(INDEX('Реестр семейств'!F$7:$F$9803,MATCH(B1280,'Реестр семейств'!$B$7:$B$9803,0),1),"")</f>
        <v/>
      </c>
      <c r="F1280" s="81" t="str">
        <f>IFERROR(HYPERLINK(INDEX('Реестр семейств'!AC$7:$AC$9803,MATCH(B1280,'Реестр семейств'!$B$7:$B$9803,0),1),"&gt;&gt;&gt;"),"")</f>
        <v/>
      </c>
    </row>
    <row r="1281" spans="1:6">
      <c r="A1281" s="63"/>
      <c r="B1281" s="7"/>
      <c r="C1281" s="49" t="str">
        <f>IFERROR(INDEX('Реестр семейств'!F$7:$F$9803,MATCH(A1281,'Реестр семейств'!$B$7:$B$9803,0),1),"")</f>
        <v/>
      </c>
      <c r="D1281" s="53" t="str">
        <f>IFERROR(HYPERLINK(INDEX('Реестр семейств'!AC$7:$AC$9803,MATCH(A1281,'Реестр семейств'!$B$7:$B$9803,0),1),"&gt;&gt;&gt;"),"")</f>
        <v/>
      </c>
      <c r="E1281" s="49" t="str">
        <f>IFERROR(INDEX('Реестр семейств'!F$7:$F$9803,MATCH(B1281,'Реестр семейств'!$B$7:$B$9803,0),1),"")</f>
        <v/>
      </c>
      <c r="F1281" s="81" t="str">
        <f>IFERROR(HYPERLINK(INDEX('Реестр семейств'!AC$7:$AC$9803,MATCH(B1281,'Реестр семейств'!$B$7:$B$9803,0),1),"&gt;&gt;&gt;"),"")</f>
        <v/>
      </c>
    </row>
    <row r="1282" spans="1:6">
      <c r="A1282" s="63"/>
      <c r="B1282" s="7"/>
      <c r="C1282" s="49" t="str">
        <f>IFERROR(INDEX('Реестр семейств'!F$7:$F$9803,MATCH(A1282,'Реестр семейств'!$B$7:$B$9803,0),1),"")</f>
        <v/>
      </c>
      <c r="D1282" s="53" t="str">
        <f>IFERROR(HYPERLINK(INDEX('Реестр семейств'!AC$7:$AC$9803,MATCH(A1282,'Реестр семейств'!$B$7:$B$9803,0),1),"&gt;&gt;&gt;"),"")</f>
        <v/>
      </c>
      <c r="E1282" s="49" t="str">
        <f>IFERROR(INDEX('Реестр семейств'!F$7:$F$9803,MATCH(B1282,'Реестр семейств'!$B$7:$B$9803,0),1),"")</f>
        <v/>
      </c>
      <c r="F1282" s="81" t="str">
        <f>IFERROR(HYPERLINK(INDEX('Реестр семейств'!AC$7:$AC$9803,MATCH(B1282,'Реестр семейств'!$B$7:$B$9803,0),1),"&gt;&gt;&gt;"),"")</f>
        <v/>
      </c>
    </row>
    <row r="1283" spans="1:6">
      <c r="A1283" s="63"/>
      <c r="B1283" s="7"/>
      <c r="C1283" s="49" t="str">
        <f>IFERROR(INDEX('Реестр семейств'!F$7:$F$9803,MATCH(A1283,'Реестр семейств'!$B$7:$B$9803,0),1),"")</f>
        <v/>
      </c>
      <c r="D1283" s="53" t="str">
        <f>IFERROR(HYPERLINK(INDEX('Реестр семейств'!AC$7:$AC$9803,MATCH(A1283,'Реестр семейств'!$B$7:$B$9803,0),1),"&gt;&gt;&gt;"),"")</f>
        <v/>
      </c>
      <c r="E1283" s="49" t="str">
        <f>IFERROR(INDEX('Реестр семейств'!F$7:$F$9803,MATCH(B1283,'Реестр семейств'!$B$7:$B$9803,0),1),"")</f>
        <v/>
      </c>
      <c r="F1283" s="81" t="str">
        <f>IFERROR(HYPERLINK(INDEX('Реестр семейств'!AC$7:$AC$9803,MATCH(B1283,'Реестр семейств'!$B$7:$B$9803,0),1),"&gt;&gt;&gt;"),"")</f>
        <v/>
      </c>
    </row>
    <row r="1284" spans="1:6">
      <c r="A1284" s="63"/>
      <c r="B1284" s="7"/>
      <c r="C1284" s="49" t="str">
        <f>IFERROR(INDEX('Реестр семейств'!F$7:$F$9803,MATCH(A1284,'Реестр семейств'!$B$7:$B$9803,0),1),"")</f>
        <v/>
      </c>
      <c r="D1284" s="53" t="str">
        <f>IFERROR(HYPERLINK(INDEX('Реестр семейств'!AC$7:$AC$9803,MATCH(A1284,'Реестр семейств'!$B$7:$B$9803,0),1),"&gt;&gt;&gt;"),"")</f>
        <v/>
      </c>
      <c r="E1284" s="49" t="str">
        <f>IFERROR(INDEX('Реестр семейств'!F$7:$F$9803,MATCH(B1284,'Реестр семейств'!$B$7:$B$9803,0),1),"")</f>
        <v/>
      </c>
      <c r="F1284" s="81" t="str">
        <f>IFERROR(HYPERLINK(INDEX('Реестр семейств'!AC$7:$AC$9803,MATCH(B1284,'Реестр семейств'!$B$7:$B$9803,0),1),"&gt;&gt;&gt;"),"")</f>
        <v/>
      </c>
    </row>
    <row r="1285" spans="1:6">
      <c r="A1285" s="63"/>
      <c r="B1285" s="7"/>
      <c r="C1285" s="49" t="str">
        <f>IFERROR(INDEX('Реестр семейств'!F$7:$F$9803,MATCH(A1285,'Реестр семейств'!$B$7:$B$9803,0),1),"")</f>
        <v/>
      </c>
      <c r="D1285" s="53" t="str">
        <f>IFERROR(HYPERLINK(INDEX('Реестр семейств'!AC$7:$AC$9803,MATCH(A1285,'Реестр семейств'!$B$7:$B$9803,0),1),"&gt;&gt;&gt;"),"")</f>
        <v/>
      </c>
      <c r="E1285" s="49" t="str">
        <f>IFERROR(INDEX('Реестр семейств'!F$7:$F$9803,MATCH(B1285,'Реестр семейств'!$B$7:$B$9803,0),1),"")</f>
        <v/>
      </c>
      <c r="F1285" s="81" t="str">
        <f>IFERROR(HYPERLINK(INDEX('Реестр семейств'!AC$7:$AC$9803,MATCH(B1285,'Реестр семейств'!$B$7:$B$9803,0),1),"&gt;&gt;&gt;"),"")</f>
        <v/>
      </c>
    </row>
    <row r="1286" spans="1:6">
      <c r="A1286" s="63"/>
      <c r="B1286" s="7"/>
      <c r="C1286" s="49" t="str">
        <f>IFERROR(INDEX('Реестр семейств'!F$7:$F$9803,MATCH(A1286,'Реестр семейств'!$B$7:$B$9803,0),1),"")</f>
        <v/>
      </c>
      <c r="D1286" s="53" t="str">
        <f>IFERROR(HYPERLINK(INDEX('Реестр семейств'!AC$7:$AC$9803,MATCH(A1286,'Реестр семейств'!$B$7:$B$9803,0),1),"&gt;&gt;&gt;"),"")</f>
        <v/>
      </c>
      <c r="E1286" s="49" t="str">
        <f>IFERROR(INDEX('Реестр семейств'!F$7:$F$9803,MATCH(B1286,'Реестр семейств'!$B$7:$B$9803,0),1),"")</f>
        <v/>
      </c>
      <c r="F1286" s="81" t="str">
        <f>IFERROR(HYPERLINK(INDEX('Реестр семейств'!AC$7:$AC$9803,MATCH(B1286,'Реестр семейств'!$B$7:$B$9803,0),1),"&gt;&gt;&gt;"),"")</f>
        <v/>
      </c>
    </row>
    <row r="1287" spans="1:6">
      <c r="A1287" s="63"/>
      <c r="B1287" s="7"/>
      <c r="C1287" s="49" t="str">
        <f>IFERROR(INDEX('Реестр семейств'!F$7:$F$9803,MATCH(A1287,'Реестр семейств'!$B$7:$B$9803,0),1),"")</f>
        <v/>
      </c>
      <c r="D1287" s="53" t="str">
        <f>IFERROR(HYPERLINK(INDEX('Реестр семейств'!AC$7:$AC$9803,MATCH(A1287,'Реестр семейств'!$B$7:$B$9803,0),1),"&gt;&gt;&gt;"),"")</f>
        <v/>
      </c>
      <c r="E1287" s="49" t="str">
        <f>IFERROR(INDEX('Реестр семейств'!F$7:$F$9803,MATCH(B1287,'Реестр семейств'!$B$7:$B$9803,0),1),"")</f>
        <v/>
      </c>
      <c r="F1287" s="81" t="str">
        <f>IFERROR(HYPERLINK(INDEX('Реестр семейств'!AC$7:$AC$9803,MATCH(B1287,'Реестр семейств'!$B$7:$B$9803,0),1),"&gt;&gt;&gt;"),"")</f>
        <v/>
      </c>
    </row>
    <row r="1288" spans="1:6">
      <c r="A1288" s="63"/>
      <c r="B1288" s="7"/>
      <c r="C1288" s="49" t="str">
        <f>IFERROR(INDEX('Реестр семейств'!F$7:$F$9803,MATCH(A1288,'Реестр семейств'!$B$7:$B$9803,0),1),"")</f>
        <v/>
      </c>
      <c r="D1288" s="53" t="str">
        <f>IFERROR(HYPERLINK(INDEX('Реестр семейств'!AC$7:$AC$9803,MATCH(A1288,'Реестр семейств'!$B$7:$B$9803,0),1),"&gt;&gt;&gt;"),"")</f>
        <v/>
      </c>
      <c r="E1288" s="49" t="str">
        <f>IFERROR(INDEX('Реестр семейств'!F$7:$F$9803,MATCH(B1288,'Реестр семейств'!$B$7:$B$9803,0),1),"")</f>
        <v/>
      </c>
      <c r="F1288" s="81" t="str">
        <f>IFERROR(HYPERLINK(INDEX('Реестр семейств'!AC$7:$AC$9803,MATCH(B1288,'Реестр семейств'!$B$7:$B$9803,0),1),"&gt;&gt;&gt;"),"")</f>
        <v/>
      </c>
    </row>
    <row r="1289" spans="1:6">
      <c r="A1289" s="63"/>
      <c r="B1289" s="7"/>
      <c r="C1289" s="49" t="str">
        <f>IFERROR(INDEX('Реестр семейств'!F$7:$F$9803,MATCH(A1289,'Реестр семейств'!$B$7:$B$9803,0),1),"")</f>
        <v/>
      </c>
      <c r="D1289" s="53" t="str">
        <f>IFERROR(HYPERLINK(INDEX('Реестр семейств'!AC$7:$AC$9803,MATCH(A1289,'Реестр семейств'!$B$7:$B$9803,0),1),"&gt;&gt;&gt;"),"")</f>
        <v/>
      </c>
      <c r="E1289" s="49" t="str">
        <f>IFERROR(INDEX('Реестр семейств'!F$7:$F$9803,MATCH(B1289,'Реестр семейств'!$B$7:$B$9803,0),1),"")</f>
        <v/>
      </c>
      <c r="F1289" s="81" t="str">
        <f>IFERROR(HYPERLINK(INDEX('Реестр семейств'!AC$7:$AC$9803,MATCH(B1289,'Реестр семейств'!$B$7:$B$9803,0),1),"&gt;&gt;&gt;"),"")</f>
        <v/>
      </c>
    </row>
    <row r="1290" spans="1:6">
      <c r="A1290" s="63"/>
      <c r="B1290" s="7"/>
      <c r="C1290" s="49" t="str">
        <f>IFERROR(INDEX('Реестр семейств'!F$7:$F$9803,MATCH(A1290,'Реестр семейств'!$B$7:$B$9803,0),1),"")</f>
        <v/>
      </c>
      <c r="D1290" s="53" t="str">
        <f>IFERROR(HYPERLINK(INDEX('Реестр семейств'!AC$7:$AC$9803,MATCH(A1290,'Реестр семейств'!$B$7:$B$9803,0),1),"&gt;&gt;&gt;"),"")</f>
        <v/>
      </c>
      <c r="E1290" s="49" t="str">
        <f>IFERROR(INDEX('Реестр семейств'!F$7:$F$9803,MATCH(B1290,'Реестр семейств'!$B$7:$B$9803,0),1),"")</f>
        <v/>
      </c>
      <c r="F1290" s="81" t="str">
        <f>IFERROR(HYPERLINK(INDEX('Реестр семейств'!AC$7:$AC$9803,MATCH(B1290,'Реестр семейств'!$B$7:$B$9803,0),1),"&gt;&gt;&gt;"),"")</f>
        <v/>
      </c>
    </row>
    <row r="1291" spans="1:6">
      <c r="A1291" s="63"/>
      <c r="B1291" s="7"/>
      <c r="C1291" s="49" t="str">
        <f>IFERROR(INDEX('Реестр семейств'!F$7:$F$9803,MATCH(A1291,'Реестр семейств'!$B$7:$B$9803,0),1),"")</f>
        <v/>
      </c>
      <c r="D1291" s="53" t="str">
        <f>IFERROR(HYPERLINK(INDEX('Реестр семейств'!AC$7:$AC$9803,MATCH(A1291,'Реестр семейств'!$B$7:$B$9803,0),1),"&gt;&gt;&gt;"),"")</f>
        <v/>
      </c>
      <c r="E1291" s="49" t="str">
        <f>IFERROR(INDEX('Реестр семейств'!F$7:$F$9803,MATCH(B1291,'Реестр семейств'!$B$7:$B$9803,0),1),"")</f>
        <v/>
      </c>
      <c r="F1291" s="81" t="str">
        <f>IFERROR(HYPERLINK(INDEX('Реестр семейств'!AC$7:$AC$9803,MATCH(B1291,'Реестр семейств'!$B$7:$B$9803,0),1),"&gt;&gt;&gt;"),"")</f>
        <v/>
      </c>
    </row>
    <row r="1292" spans="1:6">
      <c r="A1292" s="63"/>
      <c r="B1292" s="7"/>
      <c r="C1292" s="49" t="str">
        <f>IFERROR(INDEX('Реестр семейств'!F$7:$F$9803,MATCH(A1292,'Реестр семейств'!$B$7:$B$9803,0),1),"")</f>
        <v/>
      </c>
      <c r="D1292" s="53" t="str">
        <f>IFERROR(HYPERLINK(INDEX('Реестр семейств'!AC$7:$AC$9803,MATCH(A1292,'Реестр семейств'!$B$7:$B$9803,0),1),"&gt;&gt;&gt;"),"")</f>
        <v/>
      </c>
      <c r="E1292" s="49" t="str">
        <f>IFERROR(INDEX('Реестр семейств'!F$7:$F$9803,MATCH(B1292,'Реестр семейств'!$B$7:$B$9803,0),1),"")</f>
        <v/>
      </c>
      <c r="F1292" s="81" t="str">
        <f>IFERROR(HYPERLINK(INDEX('Реестр семейств'!AC$7:$AC$9803,MATCH(B1292,'Реестр семейств'!$B$7:$B$9803,0),1),"&gt;&gt;&gt;"),"")</f>
        <v/>
      </c>
    </row>
    <row r="1293" spans="1:6">
      <c r="A1293" s="63"/>
      <c r="B1293" s="7"/>
      <c r="C1293" s="49" t="str">
        <f>IFERROR(INDEX('Реестр семейств'!F$7:$F$9803,MATCH(A1293,'Реестр семейств'!$B$7:$B$9803,0),1),"")</f>
        <v/>
      </c>
      <c r="D1293" s="53" t="str">
        <f>IFERROR(HYPERLINK(INDEX('Реестр семейств'!AC$7:$AC$9803,MATCH(A1293,'Реестр семейств'!$B$7:$B$9803,0),1),"&gt;&gt;&gt;"),"")</f>
        <v/>
      </c>
      <c r="E1293" s="49" t="str">
        <f>IFERROR(INDEX('Реестр семейств'!F$7:$F$9803,MATCH(B1293,'Реестр семейств'!$B$7:$B$9803,0),1),"")</f>
        <v/>
      </c>
      <c r="F1293" s="81" t="str">
        <f>IFERROR(HYPERLINK(INDEX('Реестр семейств'!AC$7:$AC$9803,MATCH(B1293,'Реестр семейств'!$B$7:$B$9803,0),1),"&gt;&gt;&gt;"),"")</f>
        <v/>
      </c>
    </row>
    <row r="1294" spans="1:6">
      <c r="A1294" s="63"/>
      <c r="B1294" s="7"/>
      <c r="C1294" s="49" t="str">
        <f>IFERROR(INDEX('Реестр семейств'!F$7:$F$9803,MATCH(A1294,'Реестр семейств'!$B$7:$B$9803,0),1),"")</f>
        <v/>
      </c>
      <c r="D1294" s="53" t="str">
        <f>IFERROR(HYPERLINK(INDEX('Реестр семейств'!AC$7:$AC$9803,MATCH(A1294,'Реестр семейств'!$B$7:$B$9803,0),1),"&gt;&gt;&gt;"),"")</f>
        <v/>
      </c>
      <c r="E1294" s="49" t="str">
        <f>IFERROR(INDEX('Реестр семейств'!F$7:$F$9803,MATCH(B1294,'Реестр семейств'!$B$7:$B$9803,0),1),"")</f>
        <v/>
      </c>
      <c r="F1294" s="81" t="str">
        <f>IFERROR(HYPERLINK(INDEX('Реестр семейств'!AC$7:$AC$9803,MATCH(B1294,'Реестр семейств'!$B$7:$B$9803,0),1),"&gt;&gt;&gt;"),"")</f>
        <v/>
      </c>
    </row>
    <row r="1295" spans="1:6">
      <c r="A1295" s="63"/>
      <c r="B1295" s="7"/>
      <c r="C1295" s="49" t="str">
        <f>IFERROR(INDEX('Реестр семейств'!F$7:$F$9803,MATCH(A1295,'Реестр семейств'!$B$7:$B$9803,0),1),"")</f>
        <v/>
      </c>
      <c r="D1295" s="53" t="str">
        <f>IFERROR(HYPERLINK(INDEX('Реестр семейств'!AC$7:$AC$9803,MATCH(A1295,'Реестр семейств'!$B$7:$B$9803,0),1),"&gt;&gt;&gt;"),"")</f>
        <v/>
      </c>
      <c r="E1295" s="49" t="str">
        <f>IFERROR(INDEX('Реестр семейств'!F$7:$F$9803,MATCH(B1295,'Реестр семейств'!$B$7:$B$9803,0),1),"")</f>
        <v/>
      </c>
      <c r="F1295" s="81" t="str">
        <f>IFERROR(HYPERLINK(INDEX('Реестр семейств'!AC$7:$AC$9803,MATCH(B1295,'Реестр семейств'!$B$7:$B$9803,0),1),"&gt;&gt;&gt;"),"")</f>
        <v/>
      </c>
    </row>
    <row r="1296" spans="1:6">
      <c r="A1296" s="63"/>
      <c r="B1296" s="7"/>
      <c r="C1296" s="49" t="str">
        <f>IFERROR(INDEX('Реестр семейств'!F$7:$F$9803,MATCH(A1296,'Реестр семейств'!$B$7:$B$9803,0),1),"")</f>
        <v/>
      </c>
      <c r="D1296" s="53" t="str">
        <f>IFERROR(HYPERLINK(INDEX('Реестр семейств'!AC$7:$AC$9803,MATCH(A1296,'Реестр семейств'!$B$7:$B$9803,0),1),"&gt;&gt;&gt;"),"")</f>
        <v/>
      </c>
      <c r="E1296" s="49" t="str">
        <f>IFERROR(INDEX('Реестр семейств'!F$7:$F$9803,MATCH(B1296,'Реестр семейств'!$B$7:$B$9803,0),1),"")</f>
        <v/>
      </c>
      <c r="F1296" s="81" t="str">
        <f>IFERROR(HYPERLINK(INDEX('Реестр семейств'!AC$7:$AC$9803,MATCH(B1296,'Реестр семейств'!$B$7:$B$9803,0),1),"&gt;&gt;&gt;"),"")</f>
        <v/>
      </c>
    </row>
    <row r="1297" spans="1:6">
      <c r="A1297" s="63"/>
      <c r="B1297" s="7"/>
      <c r="C1297" s="49" t="str">
        <f>IFERROR(INDEX('Реестр семейств'!F$7:$F$9803,MATCH(A1297,'Реестр семейств'!$B$7:$B$9803,0),1),"")</f>
        <v/>
      </c>
      <c r="D1297" s="53" t="str">
        <f>IFERROR(HYPERLINK(INDEX('Реестр семейств'!AC$7:$AC$9803,MATCH(A1297,'Реестр семейств'!$B$7:$B$9803,0),1),"&gt;&gt;&gt;"),"")</f>
        <v/>
      </c>
      <c r="E1297" s="49" t="str">
        <f>IFERROR(INDEX('Реестр семейств'!F$7:$F$9803,MATCH(B1297,'Реестр семейств'!$B$7:$B$9803,0),1),"")</f>
        <v/>
      </c>
      <c r="F1297" s="81" t="str">
        <f>IFERROR(HYPERLINK(INDEX('Реестр семейств'!AC$7:$AC$9803,MATCH(B1297,'Реестр семейств'!$B$7:$B$9803,0),1),"&gt;&gt;&gt;"),"")</f>
        <v/>
      </c>
    </row>
    <row r="1298" spans="1:6">
      <c r="A1298" s="63"/>
      <c r="B1298" s="7"/>
      <c r="C1298" s="49" t="str">
        <f>IFERROR(INDEX('Реестр семейств'!F$7:$F$9803,MATCH(A1298,'Реестр семейств'!$B$7:$B$9803,0),1),"")</f>
        <v/>
      </c>
      <c r="D1298" s="53" t="str">
        <f>IFERROR(HYPERLINK(INDEX('Реестр семейств'!AC$7:$AC$9803,MATCH(A1298,'Реестр семейств'!$B$7:$B$9803,0),1),"&gt;&gt;&gt;"),"")</f>
        <v/>
      </c>
      <c r="E1298" s="49" t="str">
        <f>IFERROR(INDEX('Реестр семейств'!F$7:$F$9803,MATCH(B1298,'Реестр семейств'!$B$7:$B$9803,0),1),"")</f>
        <v/>
      </c>
      <c r="F1298" s="81" t="str">
        <f>IFERROR(HYPERLINK(INDEX('Реестр семейств'!AC$7:$AC$9803,MATCH(B1298,'Реестр семейств'!$B$7:$B$9803,0),1),"&gt;&gt;&gt;"),"")</f>
        <v/>
      </c>
    </row>
    <row r="1299" spans="1:6">
      <c r="A1299" s="63"/>
      <c r="B1299" s="7"/>
      <c r="C1299" s="49" t="str">
        <f>IFERROR(INDEX('Реестр семейств'!F$7:$F$9803,MATCH(A1299,'Реестр семейств'!$B$7:$B$9803,0),1),"")</f>
        <v/>
      </c>
      <c r="D1299" s="53" t="str">
        <f>IFERROR(HYPERLINK(INDEX('Реестр семейств'!AC$7:$AC$9803,MATCH(A1299,'Реестр семейств'!$B$7:$B$9803,0),1),"&gt;&gt;&gt;"),"")</f>
        <v/>
      </c>
      <c r="E1299" s="49" t="str">
        <f>IFERROR(INDEX('Реестр семейств'!F$7:$F$9803,MATCH(B1299,'Реестр семейств'!$B$7:$B$9803,0),1),"")</f>
        <v/>
      </c>
      <c r="F1299" s="81" t="str">
        <f>IFERROR(HYPERLINK(INDEX('Реестр семейств'!AC$7:$AC$9803,MATCH(B1299,'Реестр семейств'!$B$7:$B$9803,0),1),"&gt;&gt;&gt;"),"")</f>
        <v/>
      </c>
    </row>
    <row r="1300" spans="1:6">
      <c r="A1300" s="63"/>
      <c r="B1300" s="7"/>
      <c r="C1300" s="49" t="str">
        <f>IFERROR(INDEX('Реестр семейств'!F$7:$F$9803,MATCH(A1300,'Реестр семейств'!$B$7:$B$9803,0),1),"")</f>
        <v/>
      </c>
      <c r="D1300" s="53" t="str">
        <f>IFERROR(HYPERLINK(INDEX('Реестр семейств'!AC$7:$AC$9803,MATCH(A1300,'Реестр семейств'!$B$7:$B$9803,0),1),"&gt;&gt;&gt;"),"")</f>
        <v/>
      </c>
      <c r="E1300" s="49" t="str">
        <f>IFERROR(INDEX('Реестр семейств'!F$7:$F$9803,MATCH(B1300,'Реестр семейств'!$B$7:$B$9803,0),1),"")</f>
        <v/>
      </c>
      <c r="F1300" s="81" t="str">
        <f>IFERROR(HYPERLINK(INDEX('Реестр семейств'!AC$7:$AC$9803,MATCH(B1300,'Реестр семейств'!$B$7:$B$9803,0),1),"&gt;&gt;&gt;"),"")</f>
        <v/>
      </c>
    </row>
    <row r="1301" spans="1:6">
      <c r="A1301" s="63"/>
      <c r="B1301" s="7"/>
      <c r="C1301" s="49" t="str">
        <f>IFERROR(INDEX('Реестр семейств'!F$7:$F$9803,MATCH(A1301,'Реестр семейств'!$B$7:$B$9803,0),1),"")</f>
        <v/>
      </c>
      <c r="D1301" s="53" t="str">
        <f>IFERROR(HYPERLINK(INDEX('Реестр семейств'!AC$7:$AC$9803,MATCH(A1301,'Реестр семейств'!$B$7:$B$9803,0),1),"&gt;&gt;&gt;"),"")</f>
        <v/>
      </c>
      <c r="E1301" s="49" t="str">
        <f>IFERROR(INDEX('Реестр семейств'!F$7:$F$9803,MATCH(B1301,'Реестр семейств'!$B$7:$B$9803,0),1),"")</f>
        <v/>
      </c>
      <c r="F1301" s="81" t="str">
        <f>IFERROR(HYPERLINK(INDEX('Реестр семейств'!AC$7:$AC$9803,MATCH(B1301,'Реестр семейств'!$B$7:$B$9803,0),1),"&gt;&gt;&gt;"),"")</f>
        <v/>
      </c>
    </row>
    <row r="1302" spans="1:6">
      <c r="A1302" s="63"/>
      <c r="B1302" s="7"/>
      <c r="C1302" s="49" t="str">
        <f>IFERROR(INDEX('Реестр семейств'!F$7:$F$9803,MATCH(A1302,'Реестр семейств'!$B$7:$B$9803,0),1),"")</f>
        <v/>
      </c>
      <c r="D1302" s="53" t="str">
        <f>IFERROR(HYPERLINK(INDEX('Реестр семейств'!AC$7:$AC$9803,MATCH(A1302,'Реестр семейств'!$B$7:$B$9803,0),1),"&gt;&gt;&gt;"),"")</f>
        <v/>
      </c>
      <c r="E1302" s="49" t="str">
        <f>IFERROR(INDEX('Реестр семейств'!F$7:$F$9803,MATCH(B1302,'Реестр семейств'!$B$7:$B$9803,0),1),"")</f>
        <v/>
      </c>
      <c r="F1302" s="81" t="str">
        <f>IFERROR(HYPERLINK(INDEX('Реестр семейств'!AC$7:$AC$9803,MATCH(B1302,'Реестр семейств'!$B$7:$B$9803,0),1),"&gt;&gt;&gt;"),"")</f>
        <v/>
      </c>
    </row>
    <row r="1303" spans="1:6">
      <c r="A1303" s="63"/>
      <c r="B1303" s="7"/>
      <c r="C1303" s="49" t="str">
        <f>IFERROR(INDEX('Реестр семейств'!F$7:$F$9803,MATCH(A1303,'Реестр семейств'!$B$7:$B$9803,0),1),"")</f>
        <v/>
      </c>
      <c r="D1303" s="53" t="str">
        <f>IFERROR(HYPERLINK(INDEX('Реестр семейств'!AC$7:$AC$9803,MATCH(A1303,'Реестр семейств'!$B$7:$B$9803,0),1),"&gt;&gt;&gt;"),"")</f>
        <v/>
      </c>
      <c r="E1303" s="49" t="str">
        <f>IFERROR(INDEX('Реестр семейств'!F$7:$F$9803,MATCH(B1303,'Реестр семейств'!$B$7:$B$9803,0),1),"")</f>
        <v/>
      </c>
      <c r="F1303" s="81" t="str">
        <f>IFERROR(HYPERLINK(INDEX('Реестр семейств'!AC$7:$AC$9803,MATCH(B1303,'Реестр семейств'!$B$7:$B$9803,0),1),"&gt;&gt;&gt;"),"")</f>
        <v/>
      </c>
    </row>
    <row r="1304" spans="1:6">
      <c r="A1304" s="63"/>
      <c r="B1304" s="7"/>
      <c r="C1304" s="49" t="str">
        <f>IFERROR(INDEX('Реестр семейств'!F$7:$F$9803,MATCH(A1304,'Реестр семейств'!$B$7:$B$9803,0),1),"")</f>
        <v/>
      </c>
      <c r="D1304" s="53" t="str">
        <f>IFERROR(HYPERLINK(INDEX('Реестр семейств'!AC$7:$AC$9803,MATCH(A1304,'Реестр семейств'!$B$7:$B$9803,0),1),"&gt;&gt;&gt;"),"")</f>
        <v/>
      </c>
      <c r="E1304" s="49" t="str">
        <f>IFERROR(INDEX('Реестр семейств'!F$7:$F$9803,MATCH(B1304,'Реестр семейств'!$B$7:$B$9803,0),1),"")</f>
        <v/>
      </c>
      <c r="F1304" s="81" t="str">
        <f>IFERROR(HYPERLINK(INDEX('Реестр семейств'!AC$7:$AC$9803,MATCH(B1304,'Реестр семейств'!$B$7:$B$9803,0),1),"&gt;&gt;&gt;"),"")</f>
        <v/>
      </c>
    </row>
    <row r="1305" spans="1:6">
      <c r="A1305" s="63"/>
      <c r="B1305" s="7"/>
      <c r="C1305" s="49" t="str">
        <f>IFERROR(INDEX('Реестр семейств'!F$7:$F$9803,MATCH(A1305,'Реестр семейств'!$B$7:$B$9803,0),1),"")</f>
        <v/>
      </c>
      <c r="D1305" s="53" t="str">
        <f>IFERROR(HYPERLINK(INDEX('Реестр семейств'!AC$7:$AC$9803,MATCH(A1305,'Реестр семейств'!$B$7:$B$9803,0),1),"&gt;&gt;&gt;"),"")</f>
        <v/>
      </c>
      <c r="E1305" s="49" t="str">
        <f>IFERROR(INDEX('Реестр семейств'!F$7:$F$9803,MATCH(B1305,'Реестр семейств'!$B$7:$B$9803,0),1),"")</f>
        <v/>
      </c>
      <c r="F1305" s="81" t="str">
        <f>IFERROR(HYPERLINK(INDEX('Реестр семейств'!AC$7:$AC$9803,MATCH(B1305,'Реестр семейств'!$B$7:$B$9803,0),1),"&gt;&gt;&gt;"),"")</f>
        <v/>
      </c>
    </row>
    <row r="1306" spans="1:6">
      <c r="A1306" s="63"/>
      <c r="B1306" s="7"/>
      <c r="C1306" s="49" t="str">
        <f>IFERROR(INDEX('Реестр семейств'!F$7:$F$9803,MATCH(A1306,'Реестр семейств'!$B$7:$B$9803,0),1),"")</f>
        <v/>
      </c>
      <c r="D1306" s="53" t="str">
        <f>IFERROR(HYPERLINK(INDEX('Реестр семейств'!AC$7:$AC$9803,MATCH(A1306,'Реестр семейств'!$B$7:$B$9803,0),1),"&gt;&gt;&gt;"),"")</f>
        <v/>
      </c>
      <c r="E1306" s="49" t="str">
        <f>IFERROR(INDEX('Реестр семейств'!F$7:$F$9803,MATCH(B1306,'Реестр семейств'!$B$7:$B$9803,0),1),"")</f>
        <v/>
      </c>
      <c r="F1306" s="81" t="str">
        <f>IFERROR(HYPERLINK(INDEX('Реестр семейств'!AC$7:$AC$9803,MATCH(B1306,'Реестр семейств'!$B$7:$B$9803,0),1),"&gt;&gt;&gt;"),"")</f>
        <v/>
      </c>
    </row>
    <row r="1307" spans="1:6">
      <c r="A1307" s="63"/>
      <c r="B1307" s="7"/>
      <c r="C1307" s="49" t="str">
        <f>IFERROR(INDEX('Реестр семейств'!F$7:$F$9803,MATCH(A1307,'Реестр семейств'!$B$7:$B$9803,0),1),"")</f>
        <v/>
      </c>
      <c r="D1307" s="53" t="str">
        <f>IFERROR(HYPERLINK(INDEX('Реестр семейств'!AC$7:$AC$9803,MATCH(A1307,'Реестр семейств'!$B$7:$B$9803,0),1),"&gt;&gt;&gt;"),"")</f>
        <v/>
      </c>
      <c r="E1307" s="49" t="str">
        <f>IFERROR(INDEX('Реестр семейств'!F$7:$F$9803,MATCH(B1307,'Реестр семейств'!$B$7:$B$9803,0),1),"")</f>
        <v/>
      </c>
      <c r="F1307" s="81" t="str">
        <f>IFERROR(HYPERLINK(INDEX('Реестр семейств'!AC$7:$AC$9803,MATCH(B1307,'Реестр семейств'!$B$7:$B$9803,0),1),"&gt;&gt;&gt;"),"")</f>
        <v/>
      </c>
    </row>
    <row r="1308" spans="1:6">
      <c r="A1308" s="63"/>
      <c r="B1308" s="7"/>
      <c r="C1308" s="49" t="str">
        <f>IFERROR(INDEX('Реестр семейств'!F$7:$F$9803,MATCH(A1308,'Реестр семейств'!$B$7:$B$9803,0),1),"")</f>
        <v/>
      </c>
      <c r="D1308" s="53" t="str">
        <f>IFERROR(HYPERLINK(INDEX('Реестр семейств'!AC$7:$AC$9803,MATCH(A1308,'Реестр семейств'!$B$7:$B$9803,0),1),"&gt;&gt;&gt;"),"")</f>
        <v/>
      </c>
      <c r="E1308" s="49" t="str">
        <f>IFERROR(INDEX('Реестр семейств'!F$7:$F$9803,MATCH(B1308,'Реестр семейств'!$B$7:$B$9803,0),1),"")</f>
        <v/>
      </c>
      <c r="F1308" s="81" t="str">
        <f>IFERROR(HYPERLINK(INDEX('Реестр семейств'!AC$7:$AC$9803,MATCH(B1308,'Реестр семейств'!$B$7:$B$9803,0),1),"&gt;&gt;&gt;"),"")</f>
        <v/>
      </c>
    </row>
    <row r="1309" spans="1:6">
      <c r="A1309" s="63"/>
      <c r="B1309" s="7"/>
      <c r="C1309" s="49" t="str">
        <f>IFERROR(INDEX('Реестр семейств'!F$7:$F$9803,MATCH(A1309,'Реестр семейств'!$B$7:$B$9803,0),1),"")</f>
        <v/>
      </c>
      <c r="D1309" s="53" t="str">
        <f>IFERROR(HYPERLINK(INDEX('Реестр семейств'!AC$7:$AC$9803,MATCH(A1309,'Реестр семейств'!$B$7:$B$9803,0),1),"&gt;&gt;&gt;"),"")</f>
        <v/>
      </c>
      <c r="E1309" s="49" t="str">
        <f>IFERROR(INDEX('Реестр семейств'!F$7:$F$9803,MATCH(B1309,'Реестр семейств'!$B$7:$B$9803,0),1),"")</f>
        <v/>
      </c>
      <c r="F1309" s="81" t="str">
        <f>IFERROR(HYPERLINK(INDEX('Реестр семейств'!AC$7:$AC$9803,MATCH(B1309,'Реестр семейств'!$B$7:$B$9803,0),1),"&gt;&gt;&gt;"),"")</f>
        <v/>
      </c>
    </row>
    <row r="1310" spans="1:6">
      <c r="A1310" s="63"/>
      <c r="B1310" s="7"/>
      <c r="C1310" s="49" t="str">
        <f>IFERROR(INDEX('Реестр семейств'!F$7:$F$9803,MATCH(A1310,'Реестр семейств'!$B$7:$B$9803,0),1),"")</f>
        <v/>
      </c>
      <c r="D1310" s="53" t="str">
        <f>IFERROR(HYPERLINK(INDEX('Реестр семейств'!AC$7:$AC$9803,MATCH(A1310,'Реестр семейств'!$B$7:$B$9803,0),1),"&gt;&gt;&gt;"),"")</f>
        <v/>
      </c>
      <c r="E1310" s="49" t="str">
        <f>IFERROR(INDEX('Реестр семейств'!F$7:$F$9803,MATCH(B1310,'Реестр семейств'!$B$7:$B$9803,0),1),"")</f>
        <v/>
      </c>
      <c r="F1310" s="81" t="str">
        <f>IFERROR(HYPERLINK(INDEX('Реестр семейств'!AC$7:$AC$9803,MATCH(B1310,'Реестр семейств'!$B$7:$B$9803,0),1),"&gt;&gt;&gt;"),"")</f>
        <v/>
      </c>
    </row>
    <row r="1311" spans="1:6">
      <c r="A1311" s="63"/>
      <c r="B1311" s="7"/>
      <c r="C1311" s="49" t="str">
        <f>IFERROR(INDEX('Реестр семейств'!F$7:$F$9803,MATCH(A1311,'Реестр семейств'!$B$7:$B$9803,0),1),"")</f>
        <v/>
      </c>
      <c r="D1311" s="53" t="str">
        <f>IFERROR(HYPERLINK(INDEX('Реестр семейств'!AC$7:$AC$9803,MATCH(A1311,'Реестр семейств'!$B$7:$B$9803,0),1),"&gt;&gt;&gt;"),"")</f>
        <v/>
      </c>
      <c r="E1311" s="49" t="str">
        <f>IFERROR(INDEX('Реестр семейств'!F$7:$F$9803,MATCH(B1311,'Реестр семейств'!$B$7:$B$9803,0),1),"")</f>
        <v/>
      </c>
      <c r="F1311" s="81" t="str">
        <f>IFERROR(HYPERLINK(INDEX('Реестр семейств'!AC$7:$AC$9803,MATCH(B1311,'Реестр семейств'!$B$7:$B$9803,0),1),"&gt;&gt;&gt;"),"")</f>
        <v/>
      </c>
    </row>
    <row r="1312" spans="1:6">
      <c r="A1312" s="63"/>
      <c r="B1312" s="7"/>
      <c r="C1312" s="49" t="str">
        <f>IFERROR(INDEX('Реестр семейств'!F$7:$F$9803,MATCH(A1312,'Реестр семейств'!$B$7:$B$9803,0),1),"")</f>
        <v/>
      </c>
      <c r="D1312" s="53" t="str">
        <f>IFERROR(HYPERLINK(INDEX('Реестр семейств'!AC$7:$AC$9803,MATCH(A1312,'Реестр семейств'!$B$7:$B$9803,0),1),"&gt;&gt;&gt;"),"")</f>
        <v/>
      </c>
      <c r="E1312" s="49" t="str">
        <f>IFERROR(INDEX('Реестр семейств'!F$7:$F$9803,MATCH(B1312,'Реестр семейств'!$B$7:$B$9803,0),1),"")</f>
        <v/>
      </c>
      <c r="F1312" s="81" t="str">
        <f>IFERROR(HYPERLINK(INDEX('Реестр семейств'!AC$7:$AC$9803,MATCH(B1312,'Реестр семейств'!$B$7:$B$9803,0),1),"&gt;&gt;&gt;"),"")</f>
        <v/>
      </c>
    </row>
    <row r="1313" spans="1:6">
      <c r="A1313" s="63"/>
      <c r="B1313" s="7"/>
      <c r="C1313" s="49" t="str">
        <f>IFERROR(INDEX('Реестр семейств'!F$7:$F$9803,MATCH(A1313,'Реестр семейств'!$B$7:$B$9803,0),1),"")</f>
        <v/>
      </c>
      <c r="D1313" s="53" t="str">
        <f>IFERROR(HYPERLINK(INDEX('Реестр семейств'!AC$7:$AC$9803,MATCH(A1313,'Реестр семейств'!$B$7:$B$9803,0),1),"&gt;&gt;&gt;"),"")</f>
        <v/>
      </c>
      <c r="E1313" s="49" t="str">
        <f>IFERROR(INDEX('Реестр семейств'!F$7:$F$9803,MATCH(B1313,'Реестр семейств'!$B$7:$B$9803,0),1),"")</f>
        <v/>
      </c>
      <c r="F1313" s="81" t="str">
        <f>IFERROR(HYPERLINK(INDEX('Реестр семейств'!AC$7:$AC$9803,MATCH(B1313,'Реестр семейств'!$B$7:$B$9803,0),1),"&gt;&gt;&gt;"),"")</f>
        <v/>
      </c>
    </row>
    <row r="1314" spans="1:6">
      <c r="A1314" s="63"/>
      <c r="B1314" s="7"/>
      <c r="C1314" s="49" t="str">
        <f>IFERROR(INDEX('Реестр семейств'!F$7:$F$9803,MATCH(A1314,'Реестр семейств'!$B$7:$B$9803,0),1),"")</f>
        <v/>
      </c>
      <c r="D1314" s="53" t="str">
        <f>IFERROR(HYPERLINK(INDEX('Реестр семейств'!AC$7:$AC$9803,MATCH(A1314,'Реестр семейств'!$B$7:$B$9803,0),1),"&gt;&gt;&gt;"),"")</f>
        <v/>
      </c>
      <c r="E1314" s="49" t="str">
        <f>IFERROR(INDEX('Реестр семейств'!F$7:$F$9803,MATCH(B1314,'Реестр семейств'!$B$7:$B$9803,0),1),"")</f>
        <v/>
      </c>
      <c r="F1314" s="81" t="str">
        <f>IFERROR(HYPERLINK(INDEX('Реестр семейств'!AC$7:$AC$9803,MATCH(B1314,'Реестр семейств'!$B$7:$B$9803,0),1),"&gt;&gt;&gt;"),"")</f>
        <v/>
      </c>
    </row>
    <row r="1315" spans="1:6">
      <c r="A1315" s="63"/>
      <c r="B1315" s="7"/>
      <c r="C1315" s="49" t="str">
        <f>IFERROR(INDEX('Реестр семейств'!F$7:$F$9803,MATCH(A1315,'Реестр семейств'!$B$7:$B$9803,0),1),"")</f>
        <v/>
      </c>
      <c r="D1315" s="53" t="str">
        <f>IFERROR(HYPERLINK(INDEX('Реестр семейств'!AC$7:$AC$9803,MATCH(A1315,'Реестр семейств'!$B$7:$B$9803,0),1),"&gt;&gt;&gt;"),"")</f>
        <v/>
      </c>
      <c r="E1315" s="49" t="str">
        <f>IFERROR(INDEX('Реестр семейств'!F$7:$F$9803,MATCH(B1315,'Реестр семейств'!$B$7:$B$9803,0),1),"")</f>
        <v/>
      </c>
      <c r="F1315" s="81" t="str">
        <f>IFERROR(HYPERLINK(INDEX('Реестр семейств'!AC$7:$AC$9803,MATCH(B1315,'Реестр семейств'!$B$7:$B$9803,0),1),"&gt;&gt;&gt;"),"")</f>
        <v/>
      </c>
    </row>
    <row r="1316" spans="1:6">
      <c r="A1316" s="63"/>
      <c r="B1316" s="7"/>
      <c r="C1316" s="49" t="str">
        <f>IFERROR(INDEX('Реестр семейств'!F$7:$F$9803,MATCH(A1316,'Реестр семейств'!$B$7:$B$9803,0),1),"")</f>
        <v/>
      </c>
      <c r="D1316" s="53" t="str">
        <f>IFERROR(HYPERLINK(INDEX('Реестр семейств'!AC$7:$AC$9803,MATCH(A1316,'Реестр семейств'!$B$7:$B$9803,0),1),"&gt;&gt;&gt;"),"")</f>
        <v/>
      </c>
      <c r="E1316" s="49" t="str">
        <f>IFERROR(INDEX('Реестр семейств'!F$7:$F$9803,MATCH(B1316,'Реестр семейств'!$B$7:$B$9803,0),1),"")</f>
        <v/>
      </c>
      <c r="F1316" s="81" t="str">
        <f>IFERROR(HYPERLINK(INDEX('Реестр семейств'!AC$7:$AC$9803,MATCH(B1316,'Реестр семейств'!$B$7:$B$9803,0),1),"&gt;&gt;&gt;"),"")</f>
        <v/>
      </c>
    </row>
    <row r="1317" spans="1:6">
      <c r="A1317" s="63"/>
      <c r="B1317" s="7"/>
      <c r="C1317" s="49" t="str">
        <f>IFERROR(INDEX('Реестр семейств'!F$7:$F$9803,MATCH(A1317,'Реестр семейств'!$B$7:$B$9803,0),1),"")</f>
        <v/>
      </c>
      <c r="D1317" s="53" t="str">
        <f>IFERROR(HYPERLINK(INDEX('Реестр семейств'!AC$7:$AC$9803,MATCH(A1317,'Реестр семейств'!$B$7:$B$9803,0),1),"&gt;&gt;&gt;"),"")</f>
        <v/>
      </c>
      <c r="E1317" s="49" t="str">
        <f>IFERROR(INDEX('Реестр семейств'!F$7:$F$9803,MATCH(B1317,'Реестр семейств'!$B$7:$B$9803,0),1),"")</f>
        <v/>
      </c>
      <c r="F1317" s="81" t="str">
        <f>IFERROR(HYPERLINK(INDEX('Реестр семейств'!AC$7:$AC$9803,MATCH(B1317,'Реестр семейств'!$B$7:$B$9803,0),1),"&gt;&gt;&gt;"),"")</f>
        <v/>
      </c>
    </row>
    <row r="1318" spans="1:6">
      <c r="A1318" s="63"/>
      <c r="B1318" s="7"/>
      <c r="C1318" s="49" t="str">
        <f>IFERROR(INDEX('Реестр семейств'!F$7:$F$9803,MATCH(A1318,'Реестр семейств'!$B$7:$B$9803,0),1),"")</f>
        <v/>
      </c>
      <c r="D1318" s="53" t="str">
        <f>IFERROR(HYPERLINK(INDEX('Реестр семейств'!AC$7:$AC$9803,MATCH(A1318,'Реестр семейств'!$B$7:$B$9803,0),1),"&gt;&gt;&gt;"),"")</f>
        <v/>
      </c>
      <c r="E1318" s="49" t="str">
        <f>IFERROR(INDEX('Реестр семейств'!F$7:$F$9803,MATCH(B1318,'Реестр семейств'!$B$7:$B$9803,0),1),"")</f>
        <v/>
      </c>
      <c r="F1318" s="81" t="str">
        <f>IFERROR(HYPERLINK(INDEX('Реестр семейств'!AC$7:$AC$9803,MATCH(B1318,'Реестр семейств'!$B$7:$B$9803,0),1),"&gt;&gt;&gt;"),"")</f>
        <v/>
      </c>
    </row>
    <row r="1319" spans="1:6">
      <c r="A1319" s="63"/>
      <c r="B1319" s="7"/>
      <c r="C1319" s="49" t="str">
        <f>IFERROR(INDEX('Реестр семейств'!F$7:$F$9803,MATCH(A1319,'Реестр семейств'!$B$7:$B$9803,0),1),"")</f>
        <v/>
      </c>
      <c r="D1319" s="53" t="str">
        <f>IFERROR(HYPERLINK(INDEX('Реестр семейств'!AC$7:$AC$9803,MATCH(A1319,'Реестр семейств'!$B$7:$B$9803,0),1),"&gt;&gt;&gt;"),"")</f>
        <v/>
      </c>
      <c r="E1319" s="49" t="str">
        <f>IFERROR(INDEX('Реестр семейств'!F$7:$F$9803,MATCH(B1319,'Реестр семейств'!$B$7:$B$9803,0),1),"")</f>
        <v/>
      </c>
      <c r="F1319" s="81" t="str">
        <f>IFERROR(HYPERLINK(INDEX('Реестр семейств'!AC$7:$AC$9803,MATCH(B1319,'Реестр семейств'!$B$7:$B$9803,0),1),"&gt;&gt;&gt;"),"")</f>
        <v/>
      </c>
    </row>
    <row r="1320" spans="1:6">
      <c r="A1320" s="63"/>
      <c r="B1320" s="7"/>
      <c r="C1320" s="49" t="str">
        <f>IFERROR(INDEX('Реестр семейств'!F$7:$F$9803,MATCH(A1320,'Реестр семейств'!$B$7:$B$9803,0),1),"")</f>
        <v/>
      </c>
      <c r="D1320" s="53" t="str">
        <f>IFERROR(HYPERLINK(INDEX('Реестр семейств'!AC$7:$AC$9803,MATCH(A1320,'Реестр семейств'!$B$7:$B$9803,0),1),"&gt;&gt;&gt;"),"")</f>
        <v/>
      </c>
      <c r="E1320" s="49" t="str">
        <f>IFERROR(INDEX('Реестр семейств'!F$7:$F$9803,MATCH(B1320,'Реестр семейств'!$B$7:$B$9803,0),1),"")</f>
        <v/>
      </c>
      <c r="F1320" s="81" t="str">
        <f>IFERROR(HYPERLINK(INDEX('Реестр семейств'!AC$7:$AC$9803,MATCH(B1320,'Реестр семейств'!$B$7:$B$9803,0),1),"&gt;&gt;&gt;"),"")</f>
        <v/>
      </c>
    </row>
    <row r="1321" spans="1:6">
      <c r="A1321" s="63"/>
      <c r="B1321" s="7"/>
      <c r="C1321" s="49" t="str">
        <f>IFERROR(INDEX('Реестр семейств'!F$7:$F$9803,MATCH(A1321,'Реестр семейств'!$B$7:$B$9803,0),1),"")</f>
        <v/>
      </c>
      <c r="D1321" s="53" t="str">
        <f>IFERROR(HYPERLINK(INDEX('Реестр семейств'!AC$7:$AC$9803,MATCH(A1321,'Реестр семейств'!$B$7:$B$9803,0),1),"&gt;&gt;&gt;"),"")</f>
        <v/>
      </c>
      <c r="E1321" s="49" t="str">
        <f>IFERROR(INDEX('Реестр семейств'!F$7:$F$9803,MATCH(B1321,'Реестр семейств'!$B$7:$B$9803,0),1),"")</f>
        <v/>
      </c>
      <c r="F1321" s="81" t="str">
        <f>IFERROR(HYPERLINK(INDEX('Реестр семейств'!AC$7:$AC$9803,MATCH(B1321,'Реестр семейств'!$B$7:$B$9803,0),1),"&gt;&gt;&gt;"),"")</f>
        <v/>
      </c>
    </row>
    <row r="1322" spans="1:6">
      <c r="A1322" s="63"/>
      <c r="B1322" s="7"/>
      <c r="C1322" s="49" t="str">
        <f>IFERROR(INDEX('Реестр семейств'!F$7:$F$9803,MATCH(A1322,'Реестр семейств'!$B$7:$B$9803,0),1),"")</f>
        <v/>
      </c>
      <c r="D1322" s="53" t="str">
        <f>IFERROR(HYPERLINK(INDEX('Реестр семейств'!AC$7:$AC$9803,MATCH(A1322,'Реестр семейств'!$B$7:$B$9803,0),1),"&gt;&gt;&gt;"),"")</f>
        <v/>
      </c>
      <c r="E1322" s="49" t="str">
        <f>IFERROR(INDEX('Реестр семейств'!F$7:$F$9803,MATCH(B1322,'Реестр семейств'!$B$7:$B$9803,0),1),"")</f>
        <v/>
      </c>
      <c r="F1322" s="81" t="str">
        <f>IFERROR(HYPERLINK(INDEX('Реестр семейств'!AC$7:$AC$9803,MATCH(B1322,'Реестр семейств'!$B$7:$B$9803,0),1),"&gt;&gt;&gt;"),"")</f>
        <v/>
      </c>
    </row>
    <row r="1323" spans="1:6">
      <c r="A1323" s="63"/>
      <c r="B1323" s="7"/>
      <c r="C1323" s="49" t="str">
        <f>IFERROR(INDEX('Реестр семейств'!F$7:$F$9803,MATCH(A1323,'Реестр семейств'!$B$7:$B$9803,0),1),"")</f>
        <v/>
      </c>
      <c r="D1323" s="53" t="str">
        <f>IFERROR(HYPERLINK(INDEX('Реестр семейств'!AC$7:$AC$9803,MATCH(A1323,'Реестр семейств'!$B$7:$B$9803,0),1),"&gt;&gt;&gt;"),"")</f>
        <v/>
      </c>
      <c r="E1323" s="49" t="str">
        <f>IFERROR(INDEX('Реестр семейств'!F$7:$F$9803,MATCH(B1323,'Реестр семейств'!$B$7:$B$9803,0),1),"")</f>
        <v/>
      </c>
      <c r="F1323" s="81" t="str">
        <f>IFERROR(HYPERLINK(INDEX('Реестр семейств'!AC$7:$AC$9803,MATCH(B1323,'Реестр семейств'!$B$7:$B$9803,0),1),"&gt;&gt;&gt;"),"")</f>
        <v/>
      </c>
    </row>
    <row r="1324" spans="1:6">
      <c r="A1324" s="63"/>
      <c r="B1324" s="7"/>
      <c r="C1324" s="49" t="str">
        <f>IFERROR(INDEX('Реестр семейств'!F$7:$F$9803,MATCH(A1324,'Реестр семейств'!$B$7:$B$9803,0),1),"")</f>
        <v/>
      </c>
      <c r="D1324" s="53" t="str">
        <f>IFERROR(HYPERLINK(INDEX('Реестр семейств'!AC$7:$AC$9803,MATCH(A1324,'Реестр семейств'!$B$7:$B$9803,0),1),"&gt;&gt;&gt;"),"")</f>
        <v/>
      </c>
      <c r="E1324" s="49" t="str">
        <f>IFERROR(INDEX('Реестр семейств'!F$7:$F$9803,MATCH(B1324,'Реестр семейств'!$B$7:$B$9803,0),1),"")</f>
        <v/>
      </c>
      <c r="F1324" s="81" t="str">
        <f>IFERROR(HYPERLINK(INDEX('Реестр семейств'!AC$7:$AC$9803,MATCH(B1324,'Реестр семейств'!$B$7:$B$9803,0),1),"&gt;&gt;&gt;"),"")</f>
        <v/>
      </c>
    </row>
    <row r="1325" spans="1:6">
      <c r="A1325" s="63"/>
      <c r="B1325" s="7"/>
      <c r="C1325" s="49" t="str">
        <f>IFERROR(INDEX('Реестр семейств'!F$7:$F$9803,MATCH(A1325,'Реестр семейств'!$B$7:$B$9803,0),1),"")</f>
        <v/>
      </c>
      <c r="D1325" s="53" t="str">
        <f>IFERROR(HYPERLINK(INDEX('Реестр семейств'!AC$7:$AC$9803,MATCH(A1325,'Реестр семейств'!$B$7:$B$9803,0),1),"&gt;&gt;&gt;"),"")</f>
        <v/>
      </c>
      <c r="E1325" s="49" t="str">
        <f>IFERROR(INDEX('Реестр семейств'!F$7:$F$9803,MATCH(B1325,'Реестр семейств'!$B$7:$B$9803,0),1),"")</f>
        <v/>
      </c>
      <c r="F1325" s="81" t="str">
        <f>IFERROR(HYPERLINK(INDEX('Реестр семейств'!AC$7:$AC$9803,MATCH(B1325,'Реестр семейств'!$B$7:$B$9803,0),1),"&gt;&gt;&gt;"),"")</f>
        <v/>
      </c>
    </row>
    <row r="1326" spans="1:6">
      <c r="A1326" s="63"/>
      <c r="B1326" s="7"/>
      <c r="C1326" s="49" t="str">
        <f>IFERROR(INDEX('Реестр семейств'!F$7:$F$9803,MATCH(A1326,'Реестр семейств'!$B$7:$B$9803,0),1),"")</f>
        <v/>
      </c>
      <c r="D1326" s="53" t="str">
        <f>IFERROR(HYPERLINK(INDEX('Реестр семейств'!AC$7:$AC$9803,MATCH(A1326,'Реестр семейств'!$B$7:$B$9803,0),1),"&gt;&gt;&gt;"),"")</f>
        <v/>
      </c>
      <c r="E1326" s="49" t="str">
        <f>IFERROR(INDEX('Реестр семейств'!F$7:$F$9803,MATCH(B1326,'Реестр семейств'!$B$7:$B$9803,0),1),"")</f>
        <v/>
      </c>
      <c r="F1326" s="81" t="str">
        <f>IFERROR(HYPERLINK(INDEX('Реестр семейств'!AC$7:$AC$9803,MATCH(B1326,'Реестр семейств'!$B$7:$B$9803,0),1),"&gt;&gt;&gt;"),"")</f>
        <v/>
      </c>
    </row>
    <row r="1327" spans="1:6">
      <c r="A1327" s="63"/>
      <c r="B1327" s="7"/>
      <c r="C1327" s="49" t="str">
        <f>IFERROR(INDEX('Реестр семейств'!F$7:$F$9803,MATCH(A1327,'Реестр семейств'!$B$7:$B$9803,0),1),"")</f>
        <v/>
      </c>
      <c r="D1327" s="53" t="str">
        <f>IFERROR(HYPERLINK(INDEX('Реестр семейств'!AC$7:$AC$9803,MATCH(A1327,'Реестр семейств'!$B$7:$B$9803,0),1),"&gt;&gt;&gt;"),"")</f>
        <v/>
      </c>
      <c r="E1327" s="49" t="str">
        <f>IFERROR(INDEX('Реестр семейств'!F$7:$F$9803,MATCH(B1327,'Реестр семейств'!$B$7:$B$9803,0),1),"")</f>
        <v/>
      </c>
      <c r="F1327" s="81" t="str">
        <f>IFERROR(HYPERLINK(INDEX('Реестр семейств'!AC$7:$AC$9803,MATCH(B1327,'Реестр семейств'!$B$7:$B$9803,0),1),"&gt;&gt;&gt;"),"")</f>
        <v/>
      </c>
    </row>
    <row r="1328" spans="1:6">
      <c r="A1328" s="63"/>
      <c r="B1328" s="7"/>
      <c r="C1328" s="49" t="str">
        <f>IFERROR(INDEX('Реестр семейств'!F$7:$F$9803,MATCH(A1328,'Реестр семейств'!$B$7:$B$9803,0),1),"")</f>
        <v/>
      </c>
      <c r="D1328" s="53" t="str">
        <f>IFERROR(HYPERLINK(INDEX('Реестр семейств'!AC$7:$AC$9803,MATCH(A1328,'Реестр семейств'!$B$7:$B$9803,0),1),"&gt;&gt;&gt;"),"")</f>
        <v/>
      </c>
      <c r="E1328" s="49" t="str">
        <f>IFERROR(INDEX('Реестр семейств'!F$7:$F$9803,MATCH(B1328,'Реестр семейств'!$B$7:$B$9803,0),1),"")</f>
        <v/>
      </c>
      <c r="F1328" s="81" t="str">
        <f>IFERROR(HYPERLINK(INDEX('Реестр семейств'!AC$7:$AC$9803,MATCH(B1328,'Реестр семейств'!$B$7:$B$9803,0),1),"&gt;&gt;&gt;"),"")</f>
        <v/>
      </c>
    </row>
    <row r="1329" spans="1:6">
      <c r="A1329" s="63"/>
      <c r="B1329" s="7"/>
      <c r="C1329" s="49" t="str">
        <f>IFERROR(INDEX('Реестр семейств'!F$7:$F$9803,MATCH(A1329,'Реестр семейств'!$B$7:$B$9803,0),1),"")</f>
        <v/>
      </c>
      <c r="D1329" s="53" t="str">
        <f>IFERROR(HYPERLINK(INDEX('Реестр семейств'!AC$7:$AC$9803,MATCH(A1329,'Реестр семейств'!$B$7:$B$9803,0),1),"&gt;&gt;&gt;"),"")</f>
        <v/>
      </c>
      <c r="E1329" s="49" t="str">
        <f>IFERROR(INDEX('Реестр семейств'!F$7:$F$9803,MATCH(B1329,'Реестр семейств'!$B$7:$B$9803,0),1),"")</f>
        <v/>
      </c>
      <c r="F1329" s="81" t="str">
        <f>IFERROR(HYPERLINK(INDEX('Реестр семейств'!AC$7:$AC$9803,MATCH(B1329,'Реестр семейств'!$B$7:$B$9803,0),1),"&gt;&gt;&gt;"),"")</f>
        <v/>
      </c>
    </row>
    <row r="1330" spans="1:6">
      <c r="A1330" s="63"/>
      <c r="B1330" s="7"/>
      <c r="C1330" s="49" t="str">
        <f>IFERROR(INDEX('Реестр семейств'!F$7:$F$9803,MATCH(A1330,'Реестр семейств'!$B$7:$B$9803,0),1),"")</f>
        <v/>
      </c>
      <c r="D1330" s="53" t="str">
        <f>IFERROR(HYPERLINK(INDEX('Реестр семейств'!AC$7:$AC$9803,MATCH(A1330,'Реестр семейств'!$B$7:$B$9803,0),1),"&gt;&gt;&gt;"),"")</f>
        <v/>
      </c>
      <c r="E1330" s="49" t="str">
        <f>IFERROR(INDEX('Реестр семейств'!F$7:$F$9803,MATCH(B1330,'Реестр семейств'!$B$7:$B$9803,0),1),"")</f>
        <v/>
      </c>
      <c r="F1330" s="81" t="str">
        <f>IFERROR(HYPERLINK(INDEX('Реестр семейств'!AC$7:$AC$9803,MATCH(B1330,'Реестр семейств'!$B$7:$B$9803,0),1),"&gt;&gt;&gt;"),"")</f>
        <v/>
      </c>
    </row>
    <row r="1331" spans="1:6">
      <c r="A1331" s="63"/>
      <c r="B1331" s="7"/>
      <c r="C1331" s="49" t="str">
        <f>IFERROR(INDEX('Реестр семейств'!F$7:$F$9803,MATCH(A1331,'Реестр семейств'!$B$7:$B$9803,0),1),"")</f>
        <v/>
      </c>
      <c r="D1331" s="53" t="str">
        <f>IFERROR(HYPERLINK(INDEX('Реестр семейств'!AC$7:$AC$9803,MATCH(A1331,'Реестр семейств'!$B$7:$B$9803,0),1),"&gt;&gt;&gt;"),"")</f>
        <v/>
      </c>
      <c r="E1331" s="49" t="str">
        <f>IFERROR(INDEX('Реестр семейств'!F$7:$F$9803,MATCH(B1331,'Реестр семейств'!$B$7:$B$9803,0),1),"")</f>
        <v/>
      </c>
      <c r="F1331" s="81" t="str">
        <f>IFERROR(HYPERLINK(INDEX('Реестр семейств'!AC$7:$AC$9803,MATCH(B1331,'Реестр семейств'!$B$7:$B$9803,0),1),"&gt;&gt;&gt;"),"")</f>
        <v/>
      </c>
    </row>
    <row r="1332" spans="1:6">
      <c r="A1332" s="63"/>
      <c r="B1332" s="7"/>
      <c r="C1332" s="49" t="str">
        <f>IFERROR(INDEX('Реестр семейств'!F$7:$F$9803,MATCH(A1332,'Реестр семейств'!$B$7:$B$9803,0),1),"")</f>
        <v/>
      </c>
      <c r="D1332" s="53" t="str">
        <f>IFERROR(HYPERLINK(INDEX('Реестр семейств'!AC$7:$AC$9803,MATCH(A1332,'Реестр семейств'!$B$7:$B$9803,0),1),"&gt;&gt;&gt;"),"")</f>
        <v/>
      </c>
      <c r="E1332" s="49" t="str">
        <f>IFERROR(INDEX('Реестр семейств'!F$7:$F$9803,MATCH(B1332,'Реестр семейств'!$B$7:$B$9803,0),1),"")</f>
        <v/>
      </c>
      <c r="F1332" s="81" t="str">
        <f>IFERROR(HYPERLINK(INDEX('Реестр семейств'!AC$7:$AC$9803,MATCH(B1332,'Реестр семейств'!$B$7:$B$9803,0),1),"&gt;&gt;&gt;"),"")</f>
        <v/>
      </c>
    </row>
    <row r="1333" spans="1:6">
      <c r="A1333" s="63"/>
      <c r="B1333" s="7"/>
      <c r="C1333" s="49" t="str">
        <f>IFERROR(INDEX('Реестр семейств'!F$7:$F$9803,MATCH(A1333,'Реестр семейств'!$B$7:$B$9803,0),1),"")</f>
        <v/>
      </c>
      <c r="D1333" s="53" t="str">
        <f>IFERROR(HYPERLINK(INDEX('Реестр семейств'!AC$7:$AC$9803,MATCH(A1333,'Реестр семейств'!$B$7:$B$9803,0),1),"&gt;&gt;&gt;"),"")</f>
        <v/>
      </c>
      <c r="E1333" s="49" t="str">
        <f>IFERROR(INDEX('Реестр семейств'!F$7:$F$9803,MATCH(B1333,'Реестр семейств'!$B$7:$B$9803,0),1),"")</f>
        <v/>
      </c>
      <c r="F1333" s="81" t="str">
        <f>IFERROR(HYPERLINK(INDEX('Реестр семейств'!AC$7:$AC$9803,MATCH(B1333,'Реестр семейств'!$B$7:$B$9803,0),1),"&gt;&gt;&gt;"),"")</f>
        <v/>
      </c>
    </row>
    <row r="1334" spans="1:6">
      <c r="A1334" s="63"/>
      <c r="B1334" s="7"/>
      <c r="C1334" s="49" t="str">
        <f>IFERROR(INDEX('Реестр семейств'!F$7:$F$9803,MATCH(A1334,'Реестр семейств'!$B$7:$B$9803,0),1),"")</f>
        <v/>
      </c>
      <c r="D1334" s="53" t="str">
        <f>IFERROR(HYPERLINK(INDEX('Реестр семейств'!AC$7:$AC$9803,MATCH(A1334,'Реестр семейств'!$B$7:$B$9803,0),1),"&gt;&gt;&gt;"),"")</f>
        <v/>
      </c>
      <c r="E1334" s="49" t="str">
        <f>IFERROR(INDEX('Реестр семейств'!F$7:$F$9803,MATCH(B1334,'Реестр семейств'!$B$7:$B$9803,0),1),"")</f>
        <v/>
      </c>
      <c r="F1334" s="81" t="str">
        <f>IFERROR(HYPERLINK(INDEX('Реестр семейств'!AC$7:$AC$9803,MATCH(B1334,'Реестр семейств'!$B$7:$B$9803,0),1),"&gt;&gt;&gt;"),"")</f>
        <v/>
      </c>
    </row>
    <row r="1335" spans="1:6">
      <c r="A1335" s="63"/>
      <c r="B1335" s="7"/>
      <c r="C1335" s="49" t="str">
        <f>IFERROR(INDEX('Реестр семейств'!F$7:$F$9803,MATCH(A1335,'Реестр семейств'!$B$7:$B$9803,0),1),"")</f>
        <v/>
      </c>
      <c r="D1335" s="53" t="str">
        <f>IFERROR(HYPERLINK(INDEX('Реестр семейств'!AC$7:$AC$9803,MATCH(A1335,'Реестр семейств'!$B$7:$B$9803,0),1),"&gt;&gt;&gt;"),"")</f>
        <v/>
      </c>
      <c r="E1335" s="49" t="str">
        <f>IFERROR(INDEX('Реестр семейств'!F$7:$F$9803,MATCH(B1335,'Реестр семейств'!$B$7:$B$9803,0),1),"")</f>
        <v/>
      </c>
      <c r="F1335" s="81" t="str">
        <f>IFERROR(HYPERLINK(INDEX('Реестр семейств'!AC$7:$AC$9803,MATCH(B1335,'Реестр семейств'!$B$7:$B$9803,0),1),"&gt;&gt;&gt;"),"")</f>
        <v/>
      </c>
    </row>
    <row r="1336" spans="1:6">
      <c r="A1336" s="63"/>
      <c r="B1336" s="7"/>
      <c r="C1336" s="49" t="str">
        <f>IFERROR(INDEX('Реестр семейств'!F$7:$F$9803,MATCH(A1336,'Реестр семейств'!$B$7:$B$9803,0),1),"")</f>
        <v/>
      </c>
      <c r="D1336" s="53" t="str">
        <f>IFERROR(HYPERLINK(INDEX('Реестр семейств'!AC$7:$AC$9803,MATCH(A1336,'Реестр семейств'!$B$7:$B$9803,0),1),"&gt;&gt;&gt;"),"")</f>
        <v/>
      </c>
      <c r="E1336" s="49" t="str">
        <f>IFERROR(INDEX('Реестр семейств'!F$7:$F$9803,MATCH(B1336,'Реестр семейств'!$B$7:$B$9803,0),1),"")</f>
        <v/>
      </c>
      <c r="F1336" s="81" t="str">
        <f>IFERROR(HYPERLINK(INDEX('Реестр семейств'!AC$7:$AC$9803,MATCH(B1336,'Реестр семейств'!$B$7:$B$9803,0),1),"&gt;&gt;&gt;"),"")</f>
        <v/>
      </c>
    </row>
    <row r="1337" spans="1:6">
      <c r="A1337" s="63"/>
      <c r="B1337" s="7"/>
      <c r="C1337" s="49" t="str">
        <f>IFERROR(INDEX('Реестр семейств'!F$7:$F$9803,MATCH(A1337,'Реестр семейств'!$B$7:$B$9803,0),1),"")</f>
        <v/>
      </c>
      <c r="D1337" s="53" t="str">
        <f>IFERROR(HYPERLINK(INDEX('Реестр семейств'!AC$7:$AC$9803,MATCH(A1337,'Реестр семейств'!$B$7:$B$9803,0),1),"&gt;&gt;&gt;"),"")</f>
        <v/>
      </c>
      <c r="E1337" s="49" t="str">
        <f>IFERROR(INDEX('Реестр семейств'!F$7:$F$9803,MATCH(B1337,'Реестр семейств'!$B$7:$B$9803,0),1),"")</f>
        <v/>
      </c>
      <c r="F1337" s="81" t="str">
        <f>IFERROR(HYPERLINK(INDEX('Реестр семейств'!AC$7:$AC$9803,MATCH(B1337,'Реестр семейств'!$B$7:$B$9803,0),1),"&gt;&gt;&gt;"),"")</f>
        <v/>
      </c>
    </row>
    <row r="1338" spans="1:6">
      <c r="A1338" s="63"/>
      <c r="B1338" s="7"/>
      <c r="C1338" s="49" t="str">
        <f>IFERROR(INDEX('Реестр семейств'!F$7:$F$9803,MATCH(A1338,'Реестр семейств'!$B$7:$B$9803,0),1),"")</f>
        <v/>
      </c>
      <c r="D1338" s="53" t="str">
        <f>IFERROR(HYPERLINK(INDEX('Реестр семейств'!AC$7:$AC$9803,MATCH(A1338,'Реестр семейств'!$B$7:$B$9803,0),1),"&gt;&gt;&gt;"),"")</f>
        <v/>
      </c>
      <c r="E1338" s="49" t="str">
        <f>IFERROR(INDEX('Реестр семейств'!F$7:$F$9803,MATCH(B1338,'Реестр семейств'!$B$7:$B$9803,0),1),"")</f>
        <v/>
      </c>
      <c r="F1338" s="81" t="str">
        <f>IFERROR(HYPERLINK(INDEX('Реестр семейств'!AC$7:$AC$9803,MATCH(B1338,'Реестр семейств'!$B$7:$B$9803,0),1),"&gt;&gt;&gt;"),"")</f>
        <v/>
      </c>
    </row>
    <row r="1339" spans="1:6">
      <c r="A1339" s="63"/>
      <c r="B1339" s="7"/>
      <c r="C1339" s="49" t="str">
        <f>IFERROR(INDEX('Реестр семейств'!F$7:$F$9803,MATCH(A1339,'Реестр семейств'!$B$7:$B$9803,0),1),"")</f>
        <v/>
      </c>
      <c r="D1339" s="53" t="str">
        <f>IFERROR(HYPERLINK(INDEX('Реестр семейств'!AC$7:$AC$9803,MATCH(A1339,'Реестр семейств'!$B$7:$B$9803,0),1),"&gt;&gt;&gt;"),"")</f>
        <v/>
      </c>
      <c r="E1339" s="49" t="str">
        <f>IFERROR(INDEX('Реестр семейств'!F$7:$F$9803,MATCH(B1339,'Реестр семейств'!$B$7:$B$9803,0),1),"")</f>
        <v/>
      </c>
      <c r="F1339" s="81" t="str">
        <f>IFERROR(HYPERLINK(INDEX('Реестр семейств'!AC$7:$AC$9803,MATCH(B1339,'Реестр семейств'!$B$7:$B$9803,0),1),"&gt;&gt;&gt;"),"")</f>
        <v/>
      </c>
    </row>
    <row r="1340" spans="1:6">
      <c r="A1340" s="63"/>
      <c r="B1340" s="7"/>
      <c r="C1340" s="49" t="str">
        <f>IFERROR(INDEX('Реестр семейств'!F$7:$F$9803,MATCH(A1340,'Реестр семейств'!$B$7:$B$9803,0),1),"")</f>
        <v/>
      </c>
      <c r="D1340" s="53" t="str">
        <f>IFERROR(HYPERLINK(INDEX('Реестр семейств'!AC$7:$AC$9803,MATCH(A1340,'Реестр семейств'!$B$7:$B$9803,0),1),"&gt;&gt;&gt;"),"")</f>
        <v/>
      </c>
      <c r="E1340" s="49" t="str">
        <f>IFERROR(INDEX('Реестр семейств'!F$7:$F$9803,MATCH(B1340,'Реестр семейств'!$B$7:$B$9803,0),1),"")</f>
        <v/>
      </c>
      <c r="F1340" s="81" t="str">
        <f>IFERROR(HYPERLINK(INDEX('Реестр семейств'!AC$7:$AC$9803,MATCH(B1340,'Реестр семейств'!$B$7:$B$9803,0),1),"&gt;&gt;&gt;"),"")</f>
        <v/>
      </c>
    </row>
    <row r="1341" spans="1:6">
      <c r="A1341" s="63"/>
      <c r="B1341" s="7"/>
      <c r="C1341" s="49" t="str">
        <f>IFERROR(INDEX('Реестр семейств'!F$7:$F$9803,MATCH(A1341,'Реестр семейств'!$B$7:$B$9803,0),1),"")</f>
        <v/>
      </c>
      <c r="D1341" s="53" t="str">
        <f>IFERROR(HYPERLINK(INDEX('Реестр семейств'!AC$7:$AC$9803,MATCH(A1341,'Реестр семейств'!$B$7:$B$9803,0),1),"&gt;&gt;&gt;"),"")</f>
        <v/>
      </c>
      <c r="E1341" s="49" t="str">
        <f>IFERROR(INDEX('Реестр семейств'!F$7:$F$9803,MATCH(B1341,'Реестр семейств'!$B$7:$B$9803,0),1),"")</f>
        <v/>
      </c>
      <c r="F1341" s="81" t="str">
        <f>IFERROR(HYPERLINK(INDEX('Реестр семейств'!AC$7:$AC$9803,MATCH(B1341,'Реестр семейств'!$B$7:$B$9803,0),1),"&gt;&gt;&gt;"),"")</f>
        <v/>
      </c>
    </row>
    <row r="1342" spans="1:6">
      <c r="A1342" s="63"/>
      <c r="B1342" s="7"/>
      <c r="C1342" s="49" t="str">
        <f>IFERROR(INDEX('Реестр семейств'!F$7:$F$9803,MATCH(A1342,'Реестр семейств'!$B$7:$B$9803,0),1),"")</f>
        <v/>
      </c>
      <c r="D1342" s="53" t="str">
        <f>IFERROR(HYPERLINK(INDEX('Реестр семейств'!AC$7:$AC$9803,MATCH(A1342,'Реестр семейств'!$B$7:$B$9803,0),1),"&gt;&gt;&gt;"),"")</f>
        <v/>
      </c>
      <c r="E1342" s="49" t="str">
        <f>IFERROR(INDEX('Реестр семейств'!F$7:$F$9803,MATCH(B1342,'Реестр семейств'!$B$7:$B$9803,0),1),"")</f>
        <v/>
      </c>
      <c r="F1342" s="81" t="str">
        <f>IFERROR(HYPERLINK(INDEX('Реестр семейств'!AC$7:$AC$9803,MATCH(B1342,'Реестр семейств'!$B$7:$B$9803,0),1),"&gt;&gt;&gt;"),"")</f>
        <v/>
      </c>
    </row>
    <row r="1343" spans="1:6">
      <c r="A1343" s="63"/>
      <c r="B1343" s="7"/>
      <c r="C1343" s="49" t="str">
        <f>IFERROR(INDEX('Реестр семейств'!F$7:$F$9803,MATCH(A1343,'Реестр семейств'!$B$7:$B$9803,0),1),"")</f>
        <v/>
      </c>
      <c r="D1343" s="53" t="str">
        <f>IFERROR(HYPERLINK(INDEX('Реестр семейств'!AC$7:$AC$9803,MATCH(A1343,'Реестр семейств'!$B$7:$B$9803,0),1),"&gt;&gt;&gt;"),"")</f>
        <v/>
      </c>
      <c r="E1343" s="49" t="str">
        <f>IFERROR(INDEX('Реестр семейств'!F$7:$F$9803,MATCH(B1343,'Реестр семейств'!$B$7:$B$9803,0),1),"")</f>
        <v/>
      </c>
      <c r="F1343" s="81" t="str">
        <f>IFERROR(HYPERLINK(INDEX('Реестр семейств'!AC$7:$AC$9803,MATCH(B1343,'Реестр семейств'!$B$7:$B$9803,0),1),"&gt;&gt;&gt;"),"")</f>
        <v/>
      </c>
    </row>
    <row r="1344" spans="1:6">
      <c r="A1344" s="63"/>
      <c r="B1344" s="7"/>
      <c r="C1344" s="49" t="str">
        <f>IFERROR(INDEX('Реестр семейств'!F$7:$F$9803,MATCH(A1344,'Реестр семейств'!$B$7:$B$9803,0),1),"")</f>
        <v/>
      </c>
      <c r="D1344" s="53" t="str">
        <f>IFERROR(HYPERLINK(INDEX('Реестр семейств'!AC$7:$AC$9803,MATCH(A1344,'Реестр семейств'!$B$7:$B$9803,0),1),"&gt;&gt;&gt;"),"")</f>
        <v/>
      </c>
      <c r="E1344" s="49" t="str">
        <f>IFERROR(INDEX('Реестр семейств'!F$7:$F$9803,MATCH(B1344,'Реестр семейств'!$B$7:$B$9803,0),1),"")</f>
        <v/>
      </c>
      <c r="F1344" s="81" t="str">
        <f>IFERROR(HYPERLINK(INDEX('Реестр семейств'!AC$7:$AC$9803,MATCH(B1344,'Реестр семейств'!$B$7:$B$9803,0),1),"&gt;&gt;&gt;"),"")</f>
        <v/>
      </c>
    </row>
    <row r="1345" spans="1:6">
      <c r="A1345" s="63"/>
      <c r="B1345" s="7"/>
      <c r="C1345" s="49" t="str">
        <f>IFERROR(INDEX('Реестр семейств'!F$7:$F$9803,MATCH(A1345,'Реестр семейств'!$B$7:$B$9803,0),1),"")</f>
        <v/>
      </c>
      <c r="D1345" s="53" t="str">
        <f>IFERROR(HYPERLINK(INDEX('Реестр семейств'!AC$7:$AC$9803,MATCH(A1345,'Реестр семейств'!$B$7:$B$9803,0),1),"&gt;&gt;&gt;"),"")</f>
        <v/>
      </c>
      <c r="E1345" s="49" t="str">
        <f>IFERROR(INDEX('Реестр семейств'!F$7:$F$9803,MATCH(B1345,'Реестр семейств'!$B$7:$B$9803,0),1),"")</f>
        <v/>
      </c>
      <c r="F1345" s="81" t="str">
        <f>IFERROR(HYPERLINK(INDEX('Реестр семейств'!AC$7:$AC$9803,MATCH(B1345,'Реестр семейств'!$B$7:$B$9803,0),1),"&gt;&gt;&gt;"),"")</f>
        <v/>
      </c>
    </row>
    <row r="1346" spans="1:6">
      <c r="A1346" s="63"/>
      <c r="B1346" s="7"/>
      <c r="C1346" s="49" t="str">
        <f>IFERROR(INDEX('Реестр семейств'!F$7:$F$9803,MATCH(A1346,'Реестр семейств'!$B$7:$B$9803,0),1),"")</f>
        <v/>
      </c>
      <c r="D1346" s="53" t="str">
        <f>IFERROR(HYPERLINK(INDEX('Реестр семейств'!AC$7:$AC$9803,MATCH(A1346,'Реестр семейств'!$B$7:$B$9803,0),1),"&gt;&gt;&gt;"),"")</f>
        <v/>
      </c>
      <c r="E1346" s="49" t="str">
        <f>IFERROR(INDEX('Реестр семейств'!F$7:$F$9803,MATCH(B1346,'Реестр семейств'!$B$7:$B$9803,0),1),"")</f>
        <v/>
      </c>
      <c r="F1346" s="81" t="str">
        <f>IFERROR(HYPERLINK(INDEX('Реестр семейств'!AC$7:$AC$9803,MATCH(B1346,'Реестр семейств'!$B$7:$B$9803,0),1),"&gt;&gt;&gt;"),"")</f>
        <v/>
      </c>
    </row>
    <row r="1347" spans="1:6">
      <c r="A1347" s="63"/>
      <c r="B1347" s="7"/>
      <c r="C1347" s="49" t="str">
        <f>IFERROR(INDEX('Реестр семейств'!F$7:$F$9803,MATCH(A1347,'Реестр семейств'!$B$7:$B$9803,0),1),"")</f>
        <v/>
      </c>
      <c r="D1347" s="53" t="str">
        <f>IFERROR(HYPERLINK(INDEX('Реестр семейств'!AC$7:$AC$9803,MATCH(A1347,'Реестр семейств'!$B$7:$B$9803,0),1),"&gt;&gt;&gt;"),"")</f>
        <v/>
      </c>
      <c r="E1347" s="49" t="str">
        <f>IFERROR(INDEX('Реестр семейств'!F$7:$F$9803,MATCH(B1347,'Реестр семейств'!$B$7:$B$9803,0),1),"")</f>
        <v/>
      </c>
      <c r="F1347" s="81" t="str">
        <f>IFERROR(HYPERLINK(INDEX('Реестр семейств'!AC$7:$AC$9803,MATCH(B1347,'Реестр семейств'!$B$7:$B$9803,0),1),"&gt;&gt;&gt;"),"")</f>
        <v/>
      </c>
    </row>
    <row r="1348" spans="1:6">
      <c r="A1348" s="63"/>
      <c r="B1348" s="7"/>
      <c r="C1348" s="49" t="str">
        <f>IFERROR(INDEX('Реестр семейств'!F$7:$F$9803,MATCH(A1348,'Реестр семейств'!$B$7:$B$9803,0),1),"")</f>
        <v/>
      </c>
      <c r="D1348" s="53" t="str">
        <f>IFERROR(HYPERLINK(INDEX('Реестр семейств'!AC$7:$AC$9803,MATCH(A1348,'Реестр семейств'!$B$7:$B$9803,0),1),"&gt;&gt;&gt;"),"")</f>
        <v/>
      </c>
      <c r="E1348" s="49" t="str">
        <f>IFERROR(INDEX('Реестр семейств'!F$7:$F$9803,MATCH(B1348,'Реестр семейств'!$B$7:$B$9803,0),1),"")</f>
        <v/>
      </c>
      <c r="F1348" s="81" t="str">
        <f>IFERROR(HYPERLINK(INDEX('Реестр семейств'!AC$7:$AC$9803,MATCH(B1348,'Реестр семейств'!$B$7:$B$9803,0),1),"&gt;&gt;&gt;"),"")</f>
        <v/>
      </c>
    </row>
    <row r="1349" spans="1:6">
      <c r="A1349" s="63"/>
      <c r="B1349" s="7"/>
      <c r="C1349" s="49" t="str">
        <f>IFERROR(INDEX('Реестр семейств'!F$7:$F$9803,MATCH(A1349,'Реестр семейств'!$B$7:$B$9803,0),1),"")</f>
        <v/>
      </c>
      <c r="D1349" s="53" t="str">
        <f>IFERROR(HYPERLINK(INDEX('Реестр семейств'!AC$7:$AC$9803,MATCH(A1349,'Реестр семейств'!$B$7:$B$9803,0),1),"&gt;&gt;&gt;"),"")</f>
        <v/>
      </c>
      <c r="E1349" s="49" t="str">
        <f>IFERROR(INDEX('Реестр семейств'!F$7:$F$9803,MATCH(B1349,'Реестр семейств'!$B$7:$B$9803,0),1),"")</f>
        <v/>
      </c>
      <c r="F1349" s="81" t="str">
        <f>IFERROR(HYPERLINK(INDEX('Реестр семейств'!AC$7:$AC$9803,MATCH(B1349,'Реестр семейств'!$B$7:$B$9803,0),1),"&gt;&gt;&gt;"),"")</f>
        <v/>
      </c>
    </row>
    <row r="1350" spans="1:6">
      <c r="A1350" s="63"/>
      <c r="B1350" s="7"/>
      <c r="C1350" s="49" t="str">
        <f>IFERROR(INDEX('Реестр семейств'!F$7:$F$9803,MATCH(A1350,'Реестр семейств'!$B$7:$B$9803,0),1),"")</f>
        <v/>
      </c>
      <c r="D1350" s="53" t="str">
        <f>IFERROR(HYPERLINK(INDEX('Реестр семейств'!AC$7:$AC$9803,MATCH(A1350,'Реестр семейств'!$B$7:$B$9803,0),1),"&gt;&gt;&gt;"),"")</f>
        <v/>
      </c>
      <c r="E1350" s="49" t="str">
        <f>IFERROR(INDEX('Реестр семейств'!F$7:$F$9803,MATCH(B1350,'Реестр семейств'!$B$7:$B$9803,0),1),"")</f>
        <v/>
      </c>
      <c r="F1350" s="81" t="str">
        <f>IFERROR(HYPERLINK(INDEX('Реестр семейств'!AC$7:$AC$9803,MATCH(B1350,'Реестр семейств'!$B$7:$B$9803,0),1),"&gt;&gt;&gt;"),"")</f>
        <v/>
      </c>
    </row>
    <row r="1351" spans="1:6">
      <c r="A1351" s="63"/>
      <c r="B1351" s="7"/>
      <c r="C1351" s="49" t="str">
        <f>IFERROR(INDEX('Реестр семейств'!F$7:$F$9803,MATCH(A1351,'Реестр семейств'!$B$7:$B$9803,0),1),"")</f>
        <v/>
      </c>
      <c r="D1351" s="53" t="str">
        <f>IFERROR(HYPERLINK(INDEX('Реестр семейств'!AC$7:$AC$9803,MATCH(A1351,'Реестр семейств'!$B$7:$B$9803,0),1),"&gt;&gt;&gt;"),"")</f>
        <v/>
      </c>
      <c r="E1351" s="49" t="str">
        <f>IFERROR(INDEX('Реестр семейств'!F$7:$F$9803,MATCH(B1351,'Реестр семейств'!$B$7:$B$9803,0),1),"")</f>
        <v/>
      </c>
      <c r="F1351" s="81" t="str">
        <f>IFERROR(HYPERLINK(INDEX('Реестр семейств'!AC$7:$AC$9803,MATCH(B1351,'Реестр семейств'!$B$7:$B$9803,0),1),"&gt;&gt;&gt;"),"")</f>
        <v/>
      </c>
    </row>
    <row r="1352" spans="1:6">
      <c r="A1352" s="63"/>
      <c r="B1352" s="7"/>
      <c r="C1352" s="49" t="str">
        <f>IFERROR(INDEX('Реестр семейств'!F$7:$F$9803,MATCH(A1352,'Реестр семейств'!$B$7:$B$9803,0),1),"")</f>
        <v/>
      </c>
      <c r="D1352" s="53" t="str">
        <f>IFERROR(HYPERLINK(INDEX('Реестр семейств'!AC$7:$AC$9803,MATCH(A1352,'Реестр семейств'!$B$7:$B$9803,0),1),"&gt;&gt;&gt;"),"")</f>
        <v/>
      </c>
      <c r="E1352" s="49" t="str">
        <f>IFERROR(INDEX('Реестр семейств'!F$7:$F$9803,MATCH(B1352,'Реестр семейств'!$B$7:$B$9803,0),1),"")</f>
        <v/>
      </c>
      <c r="F1352" s="81" t="str">
        <f>IFERROR(HYPERLINK(INDEX('Реестр семейств'!AC$7:$AC$9803,MATCH(B1352,'Реестр семейств'!$B$7:$B$9803,0),1),"&gt;&gt;&gt;"),"")</f>
        <v/>
      </c>
    </row>
    <row r="1353" spans="1:6">
      <c r="A1353" s="63"/>
      <c r="B1353" s="7"/>
      <c r="C1353" s="49" t="str">
        <f>IFERROR(INDEX('Реестр семейств'!F$7:$F$9803,MATCH(A1353,'Реестр семейств'!$B$7:$B$9803,0),1),"")</f>
        <v/>
      </c>
      <c r="D1353" s="53" t="str">
        <f>IFERROR(HYPERLINK(INDEX('Реестр семейств'!AC$7:$AC$9803,MATCH(A1353,'Реестр семейств'!$B$7:$B$9803,0),1),"&gt;&gt;&gt;"),"")</f>
        <v/>
      </c>
      <c r="E1353" s="49" t="str">
        <f>IFERROR(INDEX('Реестр семейств'!F$7:$F$9803,MATCH(B1353,'Реестр семейств'!$B$7:$B$9803,0),1),"")</f>
        <v/>
      </c>
      <c r="F1353" s="81" t="str">
        <f>IFERROR(HYPERLINK(INDEX('Реестр семейств'!AC$7:$AC$9803,MATCH(B1353,'Реестр семейств'!$B$7:$B$9803,0),1),"&gt;&gt;&gt;"),"")</f>
        <v/>
      </c>
    </row>
    <row r="1354" spans="1:6">
      <c r="A1354" s="63"/>
      <c r="B1354" s="7"/>
      <c r="C1354" s="49" t="str">
        <f>IFERROR(INDEX('Реестр семейств'!F$7:$F$9803,MATCH(A1354,'Реестр семейств'!$B$7:$B$9803,0),1),"")</f>
        <v/>
      </c>
      <c r="D1354" s="53" t="str">
        <f>IFERROR(HYPERLINK(INDEX('Реестр семейств'!AC$7:$AC$9803,MATCH(A1354,'Реестр семейств'!$B$7:$B$9803,0),1),"&gt;&gt;&gt;"),"")</f>
        <v/>
      </c>
      <c r="E1354" s="49" t="str">
        <f>IFERROR(INDEX('Реестр семейств'!F$7:$F$9803,MATCH(B1354,'Реестр семейств'!$B$7:$B$9803,0),1),"")</f>
        <v/>
      </c>
      <c r="F1354" s="81" t="str">
        <f>IFERROR(HYPERLINK(INDEX('Реестр семейств'!AC$7:$AC$9803,MATCH(B1354,'Реестр семейств'!$B$7:$B$9803,0),1),"&gt;&gt;&gt;"),"")</f>
        <v/>
      </c>
    </row>
    <row r="1355" spans="1:6">
      <c r="A1355" s="63"/>
      <c r="B1355" s="7"/>
      <c r="C1355" s="49" t="str">
        <f>IFERROR(INDEX('Реестр семейств'!F$7:$F$9803,MATCH(A1355,'Реестр семейств'!$B$7:$B$9803,0),1),"")</f>
        <v/>
      </c>
      <c r="D1355" s="53" t="str">
        <f>IFERROR(HYPERLINK(INDEX('Реестр семейств'!AC$7:$AC$9803,MATCH(A1355,'Реестр семейств'!$B$7:$B$9803,0),1),"&gt;&gt;&gt;"),"")</f>
        <v/>
      </c>
      <c r="E1355" s="49" t="str">
        <f>IFERROR(INDEX('Реестр семейств'!F$7:$F$9803,MATCH(B1355,'Реестр семейств'!$B$7:$B$9803,0),1),"")</f>
        <v/>
      </c>
      <c r="F1355" s="81" t="str">
        <f>IFERROR(HYPERLINK(INDEX('Реестр семейств'!AC$7:$AC$9803,MATCH(B1355,'Реестр семейств'!$B$7:$B$9803,0),1),"&gt;&gt;&gt;"),"")</f>
        <v/>
      </c>
    </row>
    <row r="1356" spans="1:6">
      <c r="A1356" s="63"/>
      <c r="B1356" s="7"/>
      <c r="C1356" s="49" t="str">
        <f>IFERROR(INDEX('Реестр семейств'!F$7:$F$9803,MATCH(A1356,'Реестр семейств'!$B$7:$B$9803,0),1),"")</f>
        <v/>
      </c>
      <c r="D1356" s="53" t="str">
        <f>IFERROR(HYPERLINK(INDEX('Реестр семейств'!AC$7:$AC$9803,MATCH(A1356,'Реестр семейств'!$B$7:$B$9803,0),1),"&gt;&gt;&gt;"),"")</f>
        <v/>
      </c>
      <c r="E1356" s="49" t="str">
        <f>IFERROR(INDEX('Реестр семейств'!F$7:$F$9803,MATCH(B1356,'Реестр семейств'!$B$7:$B$9803,0),1),"")</f>
        <v/>
      </c>
      <c r="F1356" s="81" t="str">
        <f>IFERROR(HYPERLINK(INDEX('Реестр семейств'!AC$7:$AC$9803,MATCH(B1356,'Реестр семейств'!$B$7:$B$9803,0),1),"&gt;&gt;&gt;"),"")</f>
        <v/>
      </c>
    </row>
    <row r="1357" spans="1:6">
      <c r="A1357" s="63"/>
      <c r="B1357" s="7"/>
      <c r="C1357" s="49" t="str">
        <f>IFERROR(INDEX('Реестр семейств'!F$7:$F$9803,MATCH(A1357,'Реестр семейств'!$B$7:$B$9803,0),1),"")</f>
        <v/>
      </c>
      <c r="D1357" s="53" t="str">
        <f>IFERROR(HYPERLINK(INDEX('Реестр семейств'!AC$7:$AC$9803,MATCH(A1357,'Реестр семейств'!$B$7:$B$9803,0),1),"&gt;&gt;&gt;"),"")</f>
        <v/>
      </c>
      <c r="E1357" s="49" t="str">
        <f>IFERROR(INDEX('Реестр семейств'!F$7:$F$9803,MATCH(B1357,'Реестр семейств'!$B$7:$B$9803,0),1),"")</f>
        <v/>
      </c>
      <c r="F1357" s="81" t="str">
        <f>IFERROR(HYPERLINK(INDEX('Реестр семейств'!AC$7:$AC$9803,MATCH(B1357,'Реестр семейств'!$B$7:$B$9803,0),1),"&gt;&gt;&gt;"),"")</f>
        <v/>
      </c>
    </row>
    <row r="1358" spans="1:6">
      <c r="A1358" s="63"/>
      <c r="B1358" s="7"/>
      <c r="C1358" s="49" t="str">
        <f>IFERROR(INDEX('Реестр семейств'!F$7:$F$9803,MATCH(A1358,'Реестр семейств'!$B$7:$B$9803,0),1),"")</f>
        <v/>
      </c>
      <c r="D1358" s="53" t="str">
        <f>IFERROR(HYPERLINK(INDEX('Реестр семейств'!AC$7:$AC$9803,MATCH(A1358,'Реестр семейств'!$B$7:$B$9803,0),1),"&gt;&gt;&gt;"),"")</f>
        <v/>
      </c>
      <c r="E1358" s="49" t="str">
        <f>IFERROR(INDEX('Реестр семейств'!F$7:$F$9803,MATCH(B1358,'Реестр семейств'!$B$7:$B$9803,0),1),"")</f>
        <v/>
      </c>
      <c r="F1358" s="81" t="str">
        <f>IFERROR(HYPERLINK(INDEX('Реестр семейств'!AC$7:$AC$9803,MATCH(B1358,'Реестр семейств'!$B$7:$B$9803,0),1),"&gt;&gt;&gt;"),"")</f>
        <v/>
      </c>
    </row>
    <row r="1359" spans="1:6">
      <c r="A1359" s="63"/>
      <c r="B1359" s="7"/>
      <c r="C1359" s="49" t="str">
        <f>IFERROR(INDEX('Реестр семейств'!F$7:$F$9803,MATCH(A1359,'Реестр семейств'!$B$7:$B$9803,0),1),"")</f>
        <v/>
      </c>
      <c r="D1359" s="53" t="str">
        <f>IFERROR(HYPERLINK(INDEX('Реестр семейств'!AC$7:$AC$9803,MATCH(A1359,'Реестр семейств'!$B$7:$B$9803,0),1),"&gt;&gt;&gt;"),"")</f>
        <v/>
      </c>
      <c r="E1359" s="49" t="str">
        <f>IFERROR(INDEX('Реестр семейств'!F$7:$F$9803,MATCH(B1359,'Реестр семейств'!$B$7:$B$9803,0),1),"")</f>
        <v/>
      </c>
      <c r="F1359" s="81" t="str">
        <f>IFERROR(HYPERLINK(INDEX('Реестр семейств'!AC$7:$AC$9803,MATCH(B1359,'Реестр семейств'!$B$7:$B$9803,0),1),"&gt;&gt;&gt;"),"")</f>
        <v/>
      </c>
    </row>
    <row r="1360" spans="1:6">
      <c r="A1360" s="63"/>
      <c r="B1360" s="7"/>
      <c r="C1360" s="49" t="str">
        <f>IFERROR(INDEX('Реестр семейств'!F$7:$F$9803,MATCH(A1360,'Реестр семейств'!$B$7:$B$9803,0),1),"")</f>
        <v/>
      </c>
      <c r="D1360" s="53" t="str">
        <f>IFERROR(HYPERLINK(INDEX('Реестр семейств'!AC$7:$AC$9803,MATCH(A1360,'Реестр семейств'!$B$7:$B$9803,0),1),"&gt;&gt;&gt;"),"")</f>
        <v/>
      </c>
      <c r="E1360" s="49" t="str">
        <f>IFERROR(INDEX('Реестр семейств'!F$7:$F$9803,MATCH(B1360,'Реестр семейств'!$B$7:$B$9803,0),1),"")</f>
        <v/>
      </c>
      <c r="F1360" s="81" t="str">
        <f>IFERROR(HYPERLINK(INDEX('Реестр семейств'!AC$7:$AC$9803,MATCH(B1360,'Реестр семейств'!$B$7:$B$9803,0),1),"&gt;&gt;&gt;"),"")</f>
        <v/>
      </c>
    </row>
    <row r="1361" spans="1:6">
      <c r="A1361" s="63"/>
      <c r="B1361" s="7"/>
      <c r="C1361" s="49" t="str">
        <f>IFERROR(INDEX('Реестр семейств'!F$7:$F$9803,MATCH(A1361,'Реестр семейств'!$B$7:$B$9803,0),1),"")</f>
        <v/>
      </c>
      <c r="D1361" s="53" t="str">
        <f>IFERROR(HYPERLINK(INDEX('Реестр семейств'!AC$7:$AC$9803,MATCH(A1361,'Реестр семейств'!$B$7:$B$9803,0),1),"&gt;&gt;&gt;"),"")</f>
        <v/>
      </c>
      <c r="E1361" s="49" t="str">
        <f>IFERROR(INDEX('Реестр семейств'!F$7:$F$9803,MATCH(B1361,'Реестр семейств'!$B$7:$B$9803,0),1),"")</f>
        <v/>
      </c>
      <c r="F1361" s="81" t="str">
        <f>IFERROR(HYPERLINK(INDEX('Реестр семейств'!AC$7:$AC$9803,MATCH(B1361,'Реестр семейств'!$B$7:$B$9803,0),1),"&gt;&gt;&gt;"),"")</f>
        <v/>
      </c>
    </row>
    <row r="1362" spans="1:6">
      <c r="A1362" s="63"/>
      <c r="B1362" s="7"/>
      <c r="C1362" s="49" t="str">
        <f>IFERROR(INDEX('Реестр семейств'!F$7:$F$9803,MATCH(A1362,'Реестр семейств'!$B$7:$B$9803,0),1),"")</f>
        <v/>
      </c>
      <c r="D1362" s="53" t="str">
        <f>IFERROR(HYPERLINK(INDEX('Реестр семейств'!AC$7:$AC$9803,MATCH(A1362,'Реестр семейств'!$B$7:$B$9803,0),1),"&gt;&gt;&gt;"),"")</f>
        <v/>
      </c>
      <c r="E1362" s="49" t="str">
        <f>IFERROR(INDEX('Реестр семейств'!F$7:$F$9803,MATCH(B1362,'Реестр семейств'!$B$7:$B$9803,0),1),"")</f>
        <v/>
      </c>
      <c r="F1362" s="81" t="str">
        <f>IFERROR(HYPERLINK(INDEX('Реестр семейств'!AC$7:$AC$9803,MATCH(B1362,'Реестр семейств'!$B$7:$B$9803,0),1),"&gt;&gt;&gt;"),"")</f>
        <v/>
      </c>
    </row>
    <row r="1363" spans="1:6">
      <c r="A1363" s="63"/>
      <c r="B1363" s="7"/>
      <c r="C1363" s="49" t="str">
        <f>IFERROR(INDEX('Реестр семейств'!F$7:$F$9803,MATCH(A1363,'Реестр семейств'!$B$7:$B$9803,0),1),"")</f>
        <v/>
      </c>
      <c r="D1363" s="53" t="str">
        <f>IFERROR(HYPERLINK(INDEX('Реестр семейств'!AC$7:$AC$9803,MATCH(A1363,'Реестр семейств'!$B$7:$B$9803,0),1),"&gt;&gt;&gt;"),"")</f>
        <v/>
      </c>
      <c r="E1363" s="49" t="str">
        <f>IFERROR(INDEX('Реестр семейств'!F$7:$F$9803,MATCH(B1363,'Реестр семейств'!$B$7:$B$9803,0),1),"")</f>
        <v/>
      </c>
      <c r="F1363" s="81" t="str">
        <f>IFERROR(HYPERLINK(INDEX('Реестр семейств'!AC$7:$AC$9803,MATCH(B1363,'Реестр семейств'!$B$7:$B$9803,0),1),"&gt;&gt;&gt;"),"")</f>
        <v/>
      </c>
    </row>
    <row r="1364" spans="1:6">
      <c r="A1364" s="63"/>
      <c r="B1364" s="7"/>
      <c r="C1364" s="49" t="str">
        <f>IFERROR(INDEX('Реестр семейств'!F$7:$F$9803,MATCH(A1364,'Реестр семейств'!$B$7:$B$9803,0),1),"")</f>
        <v/>
      </c>
      <c r="D1364" s="53" t="str">
        <f>IFERROR(HYPERLINK(INDEX('Реестр семейств'!AC$7:$AC$9803,MATCH(A1364,'Реестр семейств'!$B$7:$B$9803,0),1),"&gt;&gt;&gt;"),"")</f>
        <v/>
      </c>
      <c r="E1364" s="49" t="str">
        <f>IFERROR(INDEX('Реестр семейств'!F$7:$F$9803,MATCH(B1364,'Реестр семейств'!$B$7:$B$9803,0),1),"")</f>
        <v/>
      </c>
      <c r="F1364" s="81" t="str">
        <f>IFERROR(HYPERLINK(INDEX('Реестр семейств'!AC$7:$AC$9803,MATCH(B1364,'Реестр семейств'!$B$7:$B$9803,0),1),"&gt;&gt;&gt;"),"")</f>
        <v/>
      </c>
    </row>
    <row r="1365" spans="1:6">
      <c r="A1365" s="63"/>
      <c r="B1365" s="7"/>
      <c r="C1365" s="49" t="str">
        <f>IFERROR(INDEX('Реестр семейств'!F$7:$F$9803,MATCH(A1365,'Реестр семейств'!$B$7:$B$9803,0),1),"")</f>
        <v/>
      </c>
      <c r="D1365" s="53" t="str">
        <f>IFERROR(HYPERLINK(INDEX('Реестр семейств'!AC$7:$AC$9803,MATCH(A1365,'Реестр семейств'!$B$7:$B$9803,0),1),"&gt;&gt;&gt;"),"")</f>
        <v/>
      </c>
      <c r="E1365" s="49" t="str">
        <f>IFERROR(INDEX('Реестр семейств'!F$7:$F$9803,MATCH(B1365,'Реестр семейств'!$B$7:$B$9803,0),1),"")</f>
        <v/>
      </c>
      <c r="F1365" s="81" t="str">
        <f>IFERROR(HYPERLINK(INDEX('Реестр семейств'!AC$7:$AC$9803,MATCH(B1365,'Реестр семейств'!$B$7:$B$9803,0),1),"&gt;&gt;&gt;"),"")</f>
        <v/>
      </c>
    </row>
    <row r="1366" spans="1:6">
      <c r="A1366" s="63"/>
      <c r="B1366" s="7"/>
      <c r="C1366" s="49" t="str">
        <f>IFERROR(INDEX('Реестр семейств'!F$7:$F$9803,MATCH(A1366,'Реестр семейств'!$B$7:$B$9803,0),1),"")</f>
        <v/>
      </c>
      <c r="D1366" s="53" t="str">
        <f>IFERROR(HYPERLINK(INDEX('Реестр семейств'!AC$7:$AC$9803,MATCH(A1366,'Реестр семейств'!$B$7:$B$9803,0),1),"&gt;&gt;&gt;"),"")</f>
        <v/>
      </c>
      <c r="E1366" s="49" t="str">
        <f>IFERROR(INDEX('Реестр семейств'!F$7:$F$9803,MATCH(B1366,'Реестр семейств'!$B$7:$B$9803,0),1),"")</f>
        <v/>
      </c>
      <c r="F1366" s="81" t="str">
        <f>IFERROR(HYPERLINK(INDEX('Реестр семейств'!AC$7:$AC$9803,MATCH(B1366,'Реестр семейств'!$B$7:$B$9803,0),1),"&gt;&gt;&gt;"),"")</f>
        <v/>
      </c>
    </row>
    <row r="1367" spans="1:6">
      <c r="A1367" s="63"/>
      <c r="B1367" s="7"/>
      <c r="C1367" s="49" t="str">
        <f>IFERROR(INDEX('Реестр семейств'!F$7:$F$9803,MATCH(A1367,'Реестр семейств'!$B$7:$B$9803,0),1),"")</f>
        <v/>
      </c>
      <c r="D1367" s="53" t="str">
        <f>IFERROR(HYPERLINK(INDEX('Реестр семейств'!AC$7:$AC$9803,MATCH(A1367,'Реестр семейств'!$B$7:$B$9803,0),1),"&gt;&gt;&gt;"),"")</f>
        <v/>
      </c>
      <c r="E1367" s="49" t="str">
        <f>IFERROR(INDEX('Реестр семейств'!F$7:$F$9803,MATCH(B1367,'Реестр семейств'!$B$7:$B$9803,0),1),"")</f>
        <v/>
      </c>
      <c r="F1367" s="81" t="str">
        <f>IFERROR(HYPERLINK(INDEX('Реестр семейств'!AC$7:$AC$9803,MATCH(B1367,'Реестр семейств'!$B$7:$B$9803,0),1),"&gt;&gt;&gt;"),"")</f>
        <v/>
      </c>
    </row>
    <row r="1368" spans="1:6">
      <c r="A1368" s="63"/>
      <c r="B1368" s="7"/>
      <c r="C1368" s="49" t="str">
        <f>IFERROR(INDEX('Реестр семейств'!F$7:$F$9803,MATCH(A1368,'Реестр семейств'!$B$7:$B$9803,0),1),"")</f>
        <v/>
      </c>
      <c r="D1368" s="53" t="str">
        <f>IFERROR(HYPERLINK(INDEX('Реестр семейств'!AC$7:$AC$9803,MATCH(A1368,'Реестр семейств'!$B$7:$B$9803,0),1),"&gt;&gt;&gt;"),"")</f>
        <v/>
      </c>
      <c r="E1368" s="49" t="str">
        <f>IFERROR(INDEX('Реестр семейств'!F$7:$F$9803,MATCH(B1368,'Реестр семейств'!$B$7:$B$9803,0),1),"")</f>
        <v/>
      </c>
      <c r="F1368" s="81" t="str">
        <f>IFERROR(HYPERLINK(INDEX('Реестр семейств'!AC$7:$AC$9803,MATCH(B1368,'Реестр семейств'!$B$7:$B$9803,0),1),"&gt;&gt;&gt;"),"")</f>
        <v/>
      </c>
    </row>
    <row r="1369" spans="1:6">
      <c r="A1369" s="63"/>
      <c r="B1369" s="7"/>
      <c r="C1369" s="49" t="str">
        <f>IFERROR(INDEX('Реестр семейств'!F$7:$F$9803,MATCH(A1369,'Реестр семейств'!$B$7:$B$9803,0),1),"")</f>
        <v/>
      </c>
      <c r="D1369" s="53" t="str">
        <f>IFERROR(HYPERLINK(INDEX('Реестр семейств'!AC$7:$AC$9803,MATCH(A1369,'Реестр семейств'!$B$7:$B$9803,0),1),"&gt;&gt;&gt;"),"")</f>
        <v/>
      </c>
      <c r="E1369" s="49" t="str">
        <f>IFERROR(INDEX('Реестр семейств'!F$7:$F$9803,MATCH(B1369,'Реестр семейств'!$B$7:$B$9803,0),1),"")</f>
        <v/>
      </c>
      <c r="F1369" s="81" t="str">
        <f>IFERROR(HYPERLINK(INDEX('Реестр семейств'!AC$7:$AC$9803,MATCH(B1369,'Реестр семейств'!$B$7:$B$9803,0),1),"&gt;&gt;&gt;"),"")</f>
        <v/>
      </c>
    </row>
    <row r="1370" spans="1:6">
      <c r="A1370" s="63"/>
      <c r="B1370" s="7"/>
      <c r="C1370" s="49" t="str">
        <f>IFERROR(INDEX('Реестр семейств'!F$7:$F$9803,MATCH(A1370,'Реестр семейств'!$B$7:$B$9803,0),1),"")</f>
        <v/>
      </c>
      <c r="D1370" s="53" t="str">
        <f>IFERROR(HYPERLINK(INDEX('Реестр семейств'!AC$7:$AC$9803,MATCH(A1370,'Реестр семейств'!$B$7:$B$9803,0),1),"&gt;&gt;&gt;"),"")</f>
        <v/>
      </c>
      <c r="E1370" s="49" t="str">
        <f>IFERROR(INDEX('Реестр семейств'!F$7:$F$9803,MATCH(B1370,'Реестр семейств'!$B$7:$B$9803,0),1),"")</f>
        <v/>
      </c>
      <c r="F1370" s="81" t="str">
        <f>IFERROR(HYPERLINK(INDEX('Реестр семейств'!AC$7:$AC$9803,MATCH(B1370,'Реестр семейств'!$B$7:$B$9803,0),1),"&gt;&gt;&gt;"),"")</f>
        <v/>
      </c>
    </row>
    <row r="1371" spans="1:6">
      <c r="A1371" s="63"/>
      <c r="B1371" s="7"/>
      <c r="C1371" s="49" t="str">
        <f>IFERROR(INDEX('Реестр семейств'!F$7:$F$9803,MATCH(A1371,'Реестр семейств'!$B$7:$B$9803,0),1),"")</f>
        <v/>
      </c>
      <c r="D1371" s="53" t="str">
        <f>IFERROR(HYPERLINK(INDEX('Реестр семейств'!AC$7:$AC$9803,MATCH(A1371,'Реестр семейств'!$B$7:$B$9803,0),1),"&gt;&gt;&gt;"),"")</f>
        <v/>
      </c>
      <c r="E1371" s="49" t="str">
        <f>IFERROR(INDEX('Реестр семейств'!F$7:$F$9803,MATCH(B1371,'Реестр семейств'!$B$7:$B$9803,0),1),"")</f>
        <v/>
      </c>
      <c r="F1371" s="81" t="str">
        <f>IFERROR(HYPERLINK(INDEX('Реестр семейств'!AC$7:$AC$9803,MATCH(B1371,'Реестр семейств'!$B$7:$B$9803,0),1),"&gt;&gt;&gt;"),"")</f>
        <v/>
      </c>
    </row>
    <row r="1372" spans="1:6">
      <c r="A1372" s="63"/>
      <c r="B1372" s="7"/>
      <c r="C1372" s="49" t="str">
        <f>IFERROR(INDEX('Реестр семейств'!F$7:$F$9803,MATCH(A1372,'Реестр семейств'!$B$7:$B$9803,0),1),"")</f>
        <v/>
      </c>
      <c r="D1372" s="53" t="str">
        <f>IFERROR(HYPERLINK(INDEX('Реестр семейств'!AC$7:$AC$9803,MATCH(A1372,'Реестр семейств'!$B$7:$B$9803,0),1),"&gt;&gt;&gt;"),"")</f>
        <v/>
      </c>
      <c r="E1372" s="49" t="str">
        <f>IFERROR(INDEX('Реестр семейств'!F$7:$F$9803,MATCH(B1372,'Реестр семейств'!$B$7:$B$9803,0),1),"")</f>
        <v/>
      </c>
      <c r="F1372" s="81" t="str">
        <f>IFERROR(HYPERLINK(INDEX('Реестр семейств'!AC$7:$AC$9803,MATCH(B1372,'Реестр семейств'!$B$7:$B$9803,0),1),"&gt;&gt;&gt;"),"")</f>
        <v/>
      </c>
    </row>
    <row r="1373" spans="1:6">
      <c r="A1373" s="63"/>
      <c r="B1373" s="7"/>
      <c r="C1373" s="49" t="str">
        <f>IFERROR(INDEX('Реестр семейств'!F$7:$F$9803,MATCH(A1373,'Реестр семейств'!$B$7:$B$9803,0),1),"")</f>
        <v/>
      </c>
      <c r="D1373" s="53" t="str">
        <f>IFERROR(HYPERLINK(INDEX('Реестр семейств'!AC$7:$AC$9803,MATCH(A1373,'Реестр семейств'!$B$7:$B$9803,0),1),"&gt;&gt;&gt;"),"")</f>
        <v/>
      </c>
      <c r="E1373" s="49" t="str">
        <f>IFERROR(INDEX('Реестр семейств'!F$7:$F$9803,MATCH(B1373,'Реестр семейств'!$B$7:$B$9803,0),1),"")</f>
        <v/>
      </c>
      <c r="F1373" s="81" t="str">
        <f>IFERROR(HYPERLINK(INDEX('Реестр семейств'!AC$7:$AC$9803,MATCH(B1373,'Реестр семейств'!$B$7:$B$9803,0),1),"&gt;&gt;&gt;"),"")</f>
        <v/>
      </c>
    </row>
    <row r="1374" spans="1:6">
      <c r="A1374" s="63"/>
      <c r="B1374" s="7"/>
      <c r="C1374" s="49" t="str">
        <f>IFERROR(INDEX('Реестр семейств'!F$7:$F$9803,MATCH(A1374,'Реестр семейств'!$B$7:$B$9803,0),1),"")</f>
        <v/>
      </c>
      <c r="D1374" s="53" t="str">
        <f>IFERROR(HYPERLINK(INDEX('Реестр семейств'!AC$7:$AC$9803,MATCH(A1374,'Реестр семейств'!$B$7:$B$9803,0),1),"&gt;&gt;&gt;"),"")</f>
        <v/>
      </c>
      <c r="E1374" s="49" t="str">
        <f>IFERROR(INDEX('Реестр семейств'!F$7:$F$9803,MATCH(B1374,'Реестр семейств'!$B$7:$B$9803,0),1),"")</f>
        <v/>
      </c>
      <c r="F1374" s="81" t="str">
        <f>IFERROR(HYPERLINK(INDEX('Реестр семейств'!AC$7:$AC$9803,MATCH(B1374,'Реестр семейств'!$B$7:$B$9803,0),1),"&gt;&gt;&gt;"),"")</f>
        <v/>
      </c>
    </row>
    <row r="1375" spans="1:6">
      <c r="A1375" s="63"/>
      <c r="B1375" s="7"/>
      <c r="C1375" s="49" t="str">
        <f>IFERROR(INDEX('Реестр семейств'!F$7:$F$9803,MATCH(A1375,'Реестр семейств'!$B$7:$B$9803,0),1),"")</f>
        <v/>
      </c>
      <c r="D1375" s="53" t="str">
        <f>IFERROR(HYPERLINK(INDEX('Реестр семейств'!AC$7:$AC$9803,MATCH(A1375,'Реестр семейств'!$B$7:$B$9803,0),1),"&gt;&gt;&gt;"),"")</f>
        <v/>
      </c>
      <c r="E1375" s="49" t="str">
        <f>IFERROR(INDEX('Реестр семейств'!F$7:$F$9803,MATCH(B1375,'Реестр семейств'!$B$7:$B$9803,0),1),"")</f>
        <v/>
      </c>
      <c r="F1375" s="81" t="str">
        <f>IFERROR(HYPERLINK(INDEX('Реестр семейств'!AC$7:$AC$9803,MATCH(B1375,'Реестр семейств'!$B$7:$B$9803,0),1),"&gt;&gt;&gt;"),"")</f>
        <v/>
      </c>
    </row>
    <row r="1376" spans="1:6">
      <c r="A1376" s="63"/>
      <c r="B1376" s="7"/>
      <c r="C1376" s="49" t="str">
        <f>IFERROR(INDEX('Реестр семейств'!F$7:$F$9803,MATCH(A1376,'Реестр семейств'!$B$7:$B$9803,0),1),"")</f>
        <v/>
      </c>
      <c r="D1376" s="53" t="str">
        <f>IFERROR(HYPERLINK(INDEX('Реестр семейств'!AC$7:$AC$9803,MATCH(A1376,'Реестр семейств'!$B$7:$B$9803,0),1),"&gt;&gt;&gt;"),"")</f>
        <v/>
      </c>
      <c r="E1376" s="49" t="str">
        <f>IFERROR(INDEX('Реестр семейств'!F$7:$F$9803,MATCH(B1376,'Реестр семейств'!$B$7:$B$9803,0),1),"")</f>
        <v/>
      </c>
      <c r="F1376" s="81" t="str">
        <f>IFERROR(HYPERLINK(INDEX('Реестр семейств'!AC$7:$AC$9803,MATCH(B1376,'Реестр семейств'!$B$7:$B$9803,0),1),"&gt;&gt;&gt;"),"")</f>
        <v/>
      </c>
    </row>
    <row r="1377" spans="1:6">
      <c r="A1377" s="63"/>
      <c r="B1377" s="7"/>
      <c r="C1377" s="49" t="str">
        <f>IFERROR(INDEX('Реестр семейств'!F$7:$F$9803,MATCH(A1377,'Реестр семейств'!$B$7:$B$9803,0),1),"")</f>
        <v/>
      </c>
      <c r="D1377" s="53" t="str">
        <f>IFERROR(HYPERLINK(INDEX('Реестр семейств'!AC$7:$AC$9803,MATCH(A1377,'Реестр семейств'!$B$7:$B$9803,0),1),"&gt;&gt;&gt;"),"")</f>
        <v/>
      </c>
      <c r="E1377" s="49" t="str">
        <f>IFERROR(INDEX('Реестр семейств'!F$7:$F$9803,MATCH(B1377,'Реестр семейств'!$B$7:$B$9803,0),1),"")</f>
        <v/>
      </c>
      <c r="F1377" s="81" t="str">
        <f>IFERROR(HYPERLINK(INDEX('Реестр семейств'!AC$7:$AC$9803,MATCH(B1377,'Реестр семейств'!$B$7:$B$9803,0),1),"&gt;&gt;&gt;"),"")</f>
        <v/>
      </c>
    </row>
    <row r="1378" spans="1:6">
      <c r="A1378" s="63"/>
      <c r="B1378" s="7"/>
      <c r="C1378" s="49" t="str">
        <f>IFERROR(INDEX('Реестр семейств'!F$7:$F$9803,MATCH(A1378,'Реестр семейств'!$B$7:$B$9803,0),1),"")</f>
        <v/>
      </c>
      <c r="D1378" s="53" t="str">
        <f>IFERROR(HYPERLINK(INDEX('Реестр семейств'!AC$7:$AC$9803,MATCH(A1378,'Реестр семейств'!$B$7:$B$9803,0),1),"&gt;&gt;&gt;"),"")</f>
        <v/>
      </c>
      <c r="E1378" s="49" t="str">
        <f>IFERROR(INDEX('Реестр семейств'!F$7:$F$9803,MATCH(B1378,'Реестр семейств'!$B$7:$B$9803,0),1),"")</f>
        <v/>
      </c>
      <c r="F1378" s="81" t="str">
        <f>IFERROR(HYPERLINK(INDEX('Реестр семейств'!AC$7:$AC$9803,MATCH(B1378,'Реестр семейств'!$B$7:$B$9803,0),1),"&gt;&gt;&gt;"),"")</f>
        <v/>
      </c>
    </row>
    <row r="1379" spans="1:6">
      <c r="A1379" s="63"/>
      <c r="B1379" s="7"/>
      <c r="C1379" s="49" t="str">
        <f>IFERROR(INDEX('Реестр семейств'!F$7:$F$9803,MATCH(A1379,'Реестр семейств'!$B$7:$B$9803,0),1),"")</f>
        <v/>
      </c>
      <c r="D1379" s="53" t="str">
        <f>IFERROR(HYPERLINK(INDEX('Реестр семейств'!AC$7:$AC$9803,MATCH(A1379,'Реестр семейств'!$B$7:$B$9803,0),1),"&gt;&gt;&gt;"),"")</f>
        <v/>
      </c>
      <c r="E1379" s="49" t="str">
        <f>IFERROR(INDEX('Реестр семейств'!F$7:$F$9803,MATCH(B1379,'Реестр семейств'!$B$7:$B$9803,0),1),"")</f>
        <v/>
      </c>
      <c r="F1379" s="81" t="str">
        <f>IFERROR(HYPERLINK(INDEX('Реестр семейств'!AC$7:$AC$9803,MATCH(B1379,'Реестр семейств'!$B$7:$B$9803,0),1),"&gt;&gt;&gt;"),"")</f>
        <v/>
      </c>
    </row>
    <row r="1380" spans="1:6">
      <c r="A1380" s="63"/>
      <c r="B1380" s="7"/>
      <c r="C1380" s="49" t="str">
        <f>IFERROR(INDEX('Реестр семейств'!F$7:$F$9803,MATCH(A1380,'Реестр семейств'!$B$7:$B$9803,0),1),"")</f>
        <v/>
      </c>
      <c r="D1380" s="53" t="str">
        <f>IFERROR(HYPERLINK(INDEX('Реестр семейств'!AC$7:$AC$9803,MATCH(A1380,'Реестр семейств'!$B$7:$B$9803,0),1),"&gt;&gt;&gt;"),"")</f>
        <v/>
      </c>
      <c r="E1380" s="49" t="str">
        <f>IFERROR(INDEX('Реестр семейств'!F$7:$F$9803,MATCH(B1380,'Реестр семейств'!$B$7:$B$9803,0),1),"")</f>
        <v/>
      </c>
      <c r="F1380" s="81" t="str">
        <f>IFERROR(HYPERLINK(INDEX('Реестр семейств'!AC$7:$AC$9803,MATCH(B1380,'Реестр семейств'!$B$7:$B$9803,0),1),"&gt;&gt;&gt;"),"")</f>
        <v/>
      </c>
    </row>
    <row r="1381" spans="1:6">
      <c r="A1381" s="63"/>
      <c r="B1381" s="7"/>
      <c r="C1381" s="49" t="str">
        <f>IFERROR(INDEX('Реестр семейств'!F$7:$F$9803,MATCH(A1381,'Реестр семейств'!$B$7:$B$9803,0),1),"")</f>
        <v/>
      </c>
      <c r="D1381" s="53" t="str">
        <f>IFERROR(HYPERLINK(INDEX('Реестр семейств'!AC$7:$AC$9803,MATCH(A1381,'Реестр семейств'!$B$7:$B$9803,0),1),"&gt;&gt;&gt;"),"")</f>
        <v/>
      </c>
      <c r="E1381" s="49" t="str">
        <f>IFERROR(INDEX('Реестр семейств'!F$7:$F$9803,MATCH(B1381,'Реестр семейств'!$B$7:$B$9803,0),1),"")</f>
        <v/>
      </c>
      <c r="F1381" s="81" t="str">
        <f>IFERROR(HYPERLINK(INDEX('Реестр семейств'!AC$7:$AC$9803,MATCH(B1381,'Реестр семейств'!$B$7:$B$9803,0),1),"&gt;&gt;&gt;"),"")</f>
        <v/>
      </c>
    </row>
    <row r="1382" spans="1:6">
      <c r="A1382" s="63"/>
      <c r="B1382" s="7"/>
      <c r="C1382" s="49" t="str">
        <f>IFERROR(INDEX('Реестр семейств'!F$7:$F$9803,MATCH(A1382,'Реестр семейств'!$B$7:$B$9803,0),1),"")</f>
        <v/>
      </c>
      <c r="D1382" s="53" t="str">
        <f>IFERROR(HYPERLINK(INDEX('Реестр семейств'!AC$7:$AC$9803,MATCH(A1382,'Реестр семейств'!$B$7:$B$9803,0),1),"&gt;&gt;&gt;"),"")</f>
        <v/>
      </c>
      <c r="E1382" s="49" t="str">
        <f>IFERROR(INDEX('Реестр семейств'!F$7:$F$9803,MATCH(B1382,'Реестр семейств'!$B$7:$B$9803,0),1),"")</f>
        <v/>
      </c>
      <c r="F1382" s="81" t="str">
        <f>IFERROR(HYPERLINK(INDEX('Реестр семейств'!AC$7:$AC$9803,MATCH(B1382,'Реестр семейств'!$B$7:$B$9803,0),1),"&gt;&gt;&gt;"),"")</f>
        <v/>
      </c>
    </row>
    <row r="1383" spans="1:6">
      <c r="A1383" s="63"/>
      <c r="B1383" s="7"/>
      <c r="C1383" s="49" t="str">
        <f>IFERROR(INDEX('Реестр семейств'!F$7:$F$9803,MATCH(A1383,'Реестр семейств'!$B$7:$B$9803,0),1),"")</f>
        <v/>
      </c>
      <c r="D1383" s="53" t="str">
        <f>IFERROR(HYPERLINK(INDEX('Реестр семейств'!AC$7:$AC$9803,MATCH(A1383,'Реестр семейств'!$B$7:$B$9803,0),1),"&gt;&gt;&gt;"),"")</f>
        <v/>
      </c>
      <c r="E1383" s="49" t="str">
        <f>IFERROR(INDEX('Реестр семейств'!F$7:$F$9803,MATCH(B1383,'Реестр семейств'!$B$7:$B$9803,0),1),"")</f>
        <v/>
      </c>
      <c r="F1383" s="81" t="str">
        <f>IFERROR(HYPERLINK(INDEX('Реестр семейств'!AC$7:$AC$9803,MATCH(B1383,'Реестр семейств'!$B$7:$B$9803,0),1),"&gt;&gt;&gt;"),"")</f>
        <v/>
      </c>
    </row>
    <row r="1384" spans="1:6">
      <c r="A1384" s="63"/>
      <c r="B1384" s="7"/>
      <c r="C1384" s="49" t="str">
        <f>IFERROR(INDEX('Реестр семейств'!F$7:$F$9803,MATCH(A1384,'Реестр семейств'!$B$7:$B$9803,0),1),"")</f>
        <v/>
      </c>
      <c r="D1384" s="53" t="str">
        <f>IFERROR(HYPERLINK(INDEX('Реестр семейств'!AC$7:$AC$9803,MATCH(A1384,'Реестр семейств'!$B$7:$B$9803,0),1),"&gt;&gt;&gt;"),"")</f>
        <v/>
      </c>
      <c r="E1384" s="49" t="str">
        <f>IFERROR(INDEX('Реестр семейств'!F$7:$F$9803,MATCH(B1384,'Реестр семейств'!$B$7:$B$9803,0),1),"")</f>
        <v/>
      </c>
      <c r="F1384" s="81" t="str">
        <f>IFERROR(HYPERLINK(INDEX('Реестр семейств'!AC$7:$AC$9803,MATCH(B1384,'Реестр семейств'!$B$7:$B$9803,0),1),"&gt;&gt;&gt;"),"")</f>
        <v/>
      </c>
    </row>
    <row r="1385" spans="1:6">
      <c r="A1385" s="63"/>
      <c r="B1385" s="7"/>
      <c r="C1385" s="49" t="str">
        <f>IFERROR(INDEX('Реестр семейств'!F$7:$F$9803,MATCH(A1385,'Реестр семейств'!$B$7:$B$9803,0),1),"")</f>
        <v/>
      </c>
      <c r="D1385" s="53" t="str">
        <f>IFERROR(HYPERLINK(INDEX('Реестр семейств'!AC$7:$AC$9803,MATCH(A1385,'Реестр семейств'!$B$7:$B$9803,0),1),"&gt;&gt;&gt;"),"")</f>
        <v/>
      </c>
      <c r="E1385" s="49" t="str">
        <f>IFERROR(INDEX('Реестр семейств'!F$7:$F$9803,MATCH(B1385,'Реестр семейств'!$B$7:$B$9803,0),1),"")</f>
        <v/>
      </c>
      <c r="F1385" s="81" t="str">
        <f>IFERROR(HYPERLINK(INDEX('Реестр семейств'!AC$7:$AC$9803,MATCH(B1385,'Реестр семейств'!$B$7:$B$9803,0),1),"&gt;&gt;&gt;"),"")</f>
        <v/>
      </c>
    </row>
    <row r="1386" spans="1:6">
      <c r="A1386" s="63"/>
      <c r="B1386" s="7"/>
      <c r="C1386" s="49" t="str">
        <f>IFERROR(INDEX('Реестр семейств'!F$7:$F$9803,MATCH(A1386,'Реестр семейств'!$B$7:$B$9803,0),1),"")</f>
        <v/>
      </c>
      <c r="D1386" s="53" t="str">
        <f>IFERROR(HYPERLINK(INDEX('Реестр семейств'!AC$7:$AC$9803,MATCH(A1386,'Реестр семейств'!$B$7:$B$9803,0),1),"&gt;&gt;&gt;"),"")</f>
        <v/>
      </c>
      <c r="E1386" s="49" t="str">
        <f>IFERROR(INDEX('Реестр семейств'!F$7:$F$9803,MATCH(B1386,'Реестр семейств'!$B$7:$B$9803,0),1),"")</f>
        <v/>
      </c>
      <c r="F1386" s="81" t="str">
        <f>IFERROR(HYPERLINK(INDEX('Реестр семейств'!AC$7:$AC$9803,MATCH(B1386,'Реестр семейств'!$B$7:$B$9803,0),1),"&gt;&gt;&gt;"),"")</f>
        <v/>
      </c>
    </row>
    <row r="1387" spans="1:6">
      <c r="A1387" s="63"/>
      <c r="B1387" s="7"/>
      <c r="C1387" s="49" t="str">
        <f>IFERROR(INDEX('Реестр семейств'!F$7:$F$9803,MATCH(A1387,'Реестр семейств'!$B$7:$B$9803,0),1),"")</f>
        <v/>
      </c>
      <c r="D1387" s="53" t="str">
        <f>IFERROR(HYPERLINK(INDEX('Реестр семейств'!AC$7:$AC$9803,MATCH(A1387,'Реестр семейств'!$B$7:$B$9803,0),1),"&gt;&gt;&gt;"),"")</f>
        <v/>
      </c>
      <c r="E1387" s="49" t="str">
        <f>IFERROR(INDEX('Реестр семейств'!F$7:$F$9803,MATCH(B1387,'Реестр семейств'!$B$7:$B$9803,0),1),"")</f>
        <v/>
      </c>
      <c r="F1387" s="81" t="str">
        <f>IFERROR(HYPERLINK(INDEX('Реестр семейств'!AC$7:$AC$9803,MATCH(B1387,'Реестр семейств'!$B$7:$B$9803,0),1),"&gt;&gt;&gt;"),"")</f>
        <v/>
      </c>
    </row>
    <row r="1388" spans="1:6">
      <c r="A1388" s="63"/>
      <c r="B1388" s="7"/>
      <c r="C1388" s="49" t="str">
        <f>IFERROR(INDEX('Реестр семейств'!F$7:$F$9803,MATCH(A1388,'Реестр семейств'!$B$7:$B$9803,0),1),"")</f>
        <v/>
      </c>
      <c r="D1388" s="53" t="str">
        <f>IFERROR(HYPERLINK(INDEX('Реестр семейств'!AC$7:$AC$9803,MATCH(A1388,'Реестр семейств'!$B$7:$B$9803,0),1),"&gt;&gt;&gt;"),"")</f>
        <v/>
      </c>
      <c r="E1388" s="49" t="str">
        <f>IFERROR(INDEX('Реестр семейств'!F$7:$F$9803,MATCH(B1388,'Реестр семейств'!$B$7:$B$9803,0),1),"")</f>
        <v/>
      </c>
      <c r="F1388" s="81" t="str">
        <f>IFERROR(HYPERLINK(INDEX('Реестр семейств'!AC$7:$AC$9803,MATCH(B1388,'Реестр семейств'!$B$7:$B$9803,0),1),"&gt;&gt;&gt;"),"")</f>
        <v/>
      </c>
    </row>
    <row r="1389" spans="1:6">
      <c r="A1389" s="63"/>
      <c r="B1389" s="7"/>
      <c r="C1389" s="49" t="str">
        <f>IFERROR(INDEX('Реестр семейств'!F$7:$F$9803,MATCH(A1389,'Реестр семейств'!$B$7:$B$9803,0),1),"")</f>
        <v/>
      </c>
      <c r="D1389" s="53" t="str">
        <f>IFERROR(HYPERLINK(INDEX('Реестр семейств'!AC$7:$AC$9803,MATCH(A1389,'Реестр семейств'!$B$7:$B$9803,0),1),"&gt;&gt;&gt;"),"")</f>
        <v/>
      </c>
      <c r="E1389" s="49" t="str">
        <f>IFERROR(INDEX('Реестр семейств'!F$7:$F$9803,MATCH(B1389,'Реестр семейств'!$B$7:$B$9803,0),1),"")</f>
        <v/>
      </c>
      <c r="F1389" s="81" t="str">
        <f>IFERROR(HYPERLINK(INDEX('Реестр семейств'!AC$7:$AC$9803,MATCH(B1389,'Реестр семейств'!$B$7:$B$9803,0),1),"&gt;&gt;&gt;"),"")</f>
        <v/>
      </c>
    </row>
    <row r="1390" spans="1:6">
      <c r="A1390" s="63"/>
      <c r="B1390" s="7"/>
      <c r="C1390" s="49" t="str">
        <f>IFERROR(INDEX('Реестр семейств'!F$7:$F$9803,MATCH(A1390,'Реестр семейств'!$B$7:$B$9803,0),1),"")</f>
        <v/>
      </c>
      <c r="D1390" s="53" t="str">
        <f>IFERROR(HYPERLINK(INDEX('Реестр семейств'!AC$7:$AC$9803,MATCH(A1390,'Реестр семейств'!$B$7:$B$9803,0),1),"&gt;&gt;&gt;"),"")</f>
        <v/>
      </c>
      <c r="E1390" s="49" t="str">
        <f>IFERROR(INDEX('Реестр семейств'!F$7:$F$9803,MATCH(B1390,'Реестр семейств'!$B$7:$B$9803,0),1),"")</f>
        <v/>
      </c>
      <c r="F1390" s="81" t="str">
        <f>IFERROR(HYPERLINK(INDEX('Реестр семейств'!AC$7:$AC$9803,MATCH(B1390,'Реестр семейств'!$B$7:$B$9803,0),1),"&gt;&gt;&gt;"),"")</f>
        <v/>
      </c>
    </row>
    <row r="1391" spans="1:6">
      <c r="A1391" s="63"/>
      <c r="B1391" s="7"/>
      <c r="C1391" s="49" t="str">
        <f>IFERROR(INDEX('Реестр семейств'!F$7:$F$9803,MATCH(A1391,'Реестр семейств'!$B$7:$B$9803,0),1),"")</f>
        <v/>
      </c>
      <c r="D1391" s="53" t="str">
        <f>IFERROR(HYPERLINK(INDEX('Реестр семейств'!AC$7:$AC$9803,MATCH(A1391,'Реестр семейств'!$B$7:$B$9803,0),1),"&gt;&gt;&gt;"),"")</f>
        <v/>
      </c>
      <c r="E1391" s="49" t="str">
        <f>IFERROR(INDEX('Реестр семейств'!F$7:$F$9803,MATCH(B1391,'Реестр семейств'!$B$7:$B$9803,0),1),"")</f>
        <v/>
      </c>
      <c r="F1391" s="81" t="str">
        <f>IFERROR(HYPERLINK(INDEX('Реестр семейств'!AC$7:$AC$9803,MATCH(B1391,'Реестр семейств'!$B$7:$B$9803,0),1),"&gt;&gt;&gt;"),"")</f>
        <v/>
      </c>
    </row>
    <row r="1392" spans="1:6">
      <c r="A1392" s="63"/>
      <c r="B1392" s="7"/>
      <c r="C1392" s="49" t="str">
        <f>IFERROR(INDEX('Реестр семейств'!F$7:$F$9803,MATCH(A1392,'Реестр семейств'!$B$7:$B$9803,0),1),"")</f>
        <v/>
      </c>
      <c r="D1392" s="53" t="str">
        <f>IFERROR(HYPERLINK(INDEX('Реестр семейств'!AC$7:$AC$9803,MATCH(A1392,'Реестр семейств'!$B$7:$B$9803,0),1),"&gt;&gt;&gt;"),"")</f>
        <v/>
      </c>
      <c r="E1392" s="49" t="str">
        <f>IFERROR(INDEX('Реестр семейств'!F$7:$F$9803,MATCH(B1392,'Реестр семейств'!$B$7:$B$9803,0),1),"")</f>
        <v/>
      </c>
      <c r="F1392" s="81" t="str">
        <f>IFERROR(HYPERLINK(INDEX('Реестр семейств'!AC$7:$AC$9803,MATCH(B1392,'Реестр семейств'!$B$7:$B$9803,0),1),"&gt;&gt;&gt;"),"")</f>
        <v/>
      </c>
    </row>
    <row r="1393" spans="1:6">
      <c r="A1393" s="63"/>
      <c r="B1393" s="7"/>
      <c r="C1393" s="49" t="str">
        <f>IFERROR(INDEX('Реестр семейств'!F$7:$F$9803,MATCH(A1393,'Реестр семейств'!$B$7:$B$9803,0),1),"")</f>
        <v/>
      </c>
      <c r="D1393" s="53" t="str">
        <f>IFERROR(HYPERLINK(INDEX('Реестр семейств'!AC$7:$AC$9803,MATCH(A1393,'Реестр семейств'!$B$7:$B$9803,0),1),"&gt;&gt;&gt;"),"")</f>
        <v/>
      </c>
      <c r="E1393" s="49" t="str">
        <f>IFERROR(INDEX('Реестр семейств'!F$7:$F$9803,MATCH(B1393,'Реестр семейств'!$B$7:$B$9803,0),1),"")</f>
        <v/>
      </c>
      <c r="F1393" s="81" t="str">
        <f>IFERROR(HYPERLINK(INDEX('Реестр семейств'!AC$7:$AC$9803,MATCH(B1393,'Реестр семейств'!$B$7:$B$9803,0),1),"&gt;&gt;&gt;"),"")</f>
        <v/>
      </c>
    </row>
    <row r="1394" spans="1:6">
      <c r="A1394" s="63"/>
      <c r="B1394" s="7"/>
      <c r="C1394" s="49" t="str">
        <f>IFERROR(INDEX('Реестр семейств'!F$7:$F$9803,MATCH(A1394,'Реестр семейств'!$B$7:$B$9803,0),1),"")</f>
        <v/>
      </c>
      <c r="D1394" s="53" t="str">
        <f>IFERROR(HYPERLINK(INDEX('Реестр семейств'!AC$7:$AC$9803,MATCH(A1394,'Реестр семейств'!$B$7:$B$9803,0),1),"&gt;&gt;&gt;"),"")</f>
        <v/>
      </c>
      <c r="E1394" s="49" t="str">
        <f>IFERROR(INDEX('Реестр семейств'!F$7:$F$9803,MATCH(B1394,'Реестр семейств'!$B$7:$B$9803,0),1),"")</f>
        <v/>
      </c>
      <c r="F1394" s="81" t="str">
        <f>IFERROR(HYPERLINK(INDEX('Реестр семейств'!AC$7:$AC$9803,MATCH(B1394,'Реестр семейств'!$B$7:$B$9803,0),1),"&gt;&gt;&gt;"),"")</f>
        <v/>
      </c>
    </row>
    <row r="1395" spans="1:6">
      <c r="A1395" s="63"/>
      <c r="B1395" s="7"/>
      <c r="C1395" s="49" t="str">
        <f>IFERROR(INDEX('Реестр семейств'!F$7:$F$9803,MATCH(A1395,'Реестр семейств'!$B$7:$B$9803,0),1),"")</f>
        <v/>
      </c>
      <c r="D1395" s="53" t="str">
        <f>IFERROR(HYPERLINK(INDEX('Реестр семейств'!AC$7:$AC$9803,MATCH(A1395,'Реестр семейств'!$B$7:$B$9803,0),1),"&gt;&gt;&gt;"),"")</f>
        <v/>
      </c>
      <c r="E1395" s="49" t="str">
        <f>IFERROR(INDEX('Реестр семейств'!F$7:$F$9803,MATCH(B1395,'Реестр семейств'!$B$7:$B$9803,0),1),"")</f>
        <v/>
      </c>
      <c r="F1395" s="81" t="str">
        <f>IFERROR(HYPERLINK(INDEX('Реестр семейств'!AC$7:$AC$9803,MATCH(B1395,'Реестр семейств'!$B$7:$B$9803,0),1),"&gt;&gt;&gt;"),"")</f>
        <v/>
      </c>
    </row>
    <row r="1396" spans="1:6">
      <c r="A1396" s="63"/>
      <c r="B1396" s="7"/>
      <c r="C1396" s="49" t="str">
        <f>IFERROR(INDEX('Реестр семейств'!F$7:$F$9803,MATCH(A1396,'Реестр семейств'!$B$7:$B$9803,0),1),"")</f>
        <v/>
      </c>
      <c r="D1396" s="53" t="str">
        <f>IFERROR(HYPERLINK(INDEX('Реестр семейств'!AC$7:$AC$9803,MATCH(A1396,'Реестр семейств'!$B$7:$B$9803,0),1),"&gt;&gt;&gt;"),"")</f>
        <v/>
      </c>
      <c r="E1396" s="49" t="str">
        <f>IFERROR(INDEX('Реестр семейств'!F$7:$F$9803,MATCH(B1396,'Реестр семейств'!$B$7:$B$9803,0),1),"")</f>
        <v/>
      </c>
      <c r="F1396" s="81" t="str">
        <f>IFERROR(HYPERLINK(INDEX('Реестр семейств'!AC$7:$AC$9803,MATCH(B1396,'Реестр семейств'!$B$7:$B$9803,0),1),"&gt;&gt;&gt;"),"")</f>
        <v/>
      </c>
    </row>
    <row r="1397" spans="1:6">
      <c r="A1397" s="63"/>
      <c r="B1397" s="7"/>
      <c r="C1397" s="49" t="str">
        <f>IFERROR(INDEX('Реестр семейств'!F$7:$F$9803,MATCH(A1397,'Реестр семейств'!$B$7:$B$9803,0),1),"")</f>
        <v/>
      </c>
      <c r="D1397" s="53" t="str">
        <f>IFERROR(HYPERLINK(INDEX('Реестр семейств'!AC$7:$AC$9803,MATCH(A1397,'Реестр семейств'!$B$7:$B$9803,0),1),"&gt;&gt;&gt;"),"")</f>
        <v/>
      </c>
      <c r="E1397" s="49" t="str">
        <f>IFERROR(INDEX('Реестр семейств'!F$7:$F$9803,MATCH(B1397,'Реестр семейств'!$B$7:$B$9803,0),1),"")</f>
        <v/>
      </c>
      <c r="F1397" s="81" t="str">
        <f>IFERROR(HYPERLINK(INDEX('Реестр семейств'!AC$7:$AC$9803,MATCH(B1397,'Реестр семейств'!$B$7:$B$9803,0),1),"&gt;&gt;&gt;"),"")</f>
        <v/>
      </c>
    </row>
    <row r="1398" spans="1:6">
      <c r="A1398" s="63"/>
      <c r="B1398" s="7"/>
      <c r="C1398" s="49" t="str">
        <f>IFERROR(INDEX('Реестр семейств'!F$7:$F$9803,MATCH(A1398,'Реестр семейств'!$B$7:$B$9803,0),1),"")</f>
        <v/>
      </c>
      <c r="D1398" s="53" t="str">
        <f>IFERROR(HYPERLINK(INDEX('Реестр семейств'!AC$7:$AC$9803,MATCH(A1398,'Реестр семейств'!$B$7:$B$9803,0),1),"&gt;&gt;&gt;"),"")</f>
        <v/>
      </c>
      <c r="E1398" s="49" t="str">
        <f>IFERROR(INDEX('Реестр семейств'!F$7:$F$9803,MATCH(B1398,'Реестр семейств'!$B$7:$B$9803,0),1),"")</f>
        <v/>
      </c>
      <c r="F1398" s="81" t="str">
        <f>IFERROR(HYPERLINK(INDEX('Реестр семейств'!AC$7:$AC$9803,MATCH(B1398,'Реестр семейств'!$B$7:$B$9803,0),1),"&gt;&gt;&gt;"),"")</f>
        <v/>
      </c>
    </row>
    <row r="1399" spans="1:6">
      <c r="A1399" s="63"/>
      <c r="B1399" s="7"/>
      <c r="C1399" s="49" t="str">
        <f>IFERROR(INDEX('Реестр семейств'!F$7:$F$9803,MATCH(A1399,'Реестр семейств'!$B$7:$B$9803,0),1),"")</f>
        <v/>
      </c>
      <c r="D1399" s="53" t="str">
        <f>IFERROR(HYPERLINK(INDEX('Реестр семейств'!AC$7:$AC$9803,MATCH(A1399,'Реестр семейств'!$B$7:$B$9803,0),1),"&gt;&gt;&gt;"),"")</f>
        <v/>
      </c>
      <c r="E1399" s="49" t="str">
        <f>IFERROR(INDEX('Реестр семейств'!F$7:$F$9803,MATCH(B1399,'Реестр семейств'!$B$7:$B$9803,0),1),"")</f>
        <v/>
      </c>
      <c r="F1399" s="81" t="str">
        <f>IFERROR(HYPERLINK(INDEX('Реестр семейств'!AC$7:$AC$9803,MATCH(B1399,'Реестр семейств'!$B$7:$B$9803,0),1),"&gt;&gt;&gt;"),"")</f>
        <v/>
      </c>
    </row>
    <row r="1400" spans="1:6">
      <c r="A1400" s="63"/>
      <c r="B1400" s="7"/>
      <c r="C1400" s="49" t="str">
        <f>IFERROR(INDEX('Реестр семейств'!F$7:$F$9803,MATCH(A1400,'Реестр семейств'!$B$7:$B$9803,0),1),"")</f>
        <v/>
      </c>
      <c r="D1400" s="53" t="str">
        <f>IFERROR(HYPERLINK(INDEX('Реестр семейств'!AC$7:$AC$9803,MATCH(A1400,'Реестр семейств'!$B$7:$B$9803,0),1),"&gt;&gt;&gt;"),"")</f>
        <v/>
      </c>
      <c r="E1400" s="49" t="str">
        <f>IFERROR(INDEX('Реестр семейств'!F$7:$F$9803,MATCH(B1400,'Реестр семейств'!$B$7:$B$9803,0),1),"")</f>
        <v/>
      </c>
      <c r="F1400" s="81" t="str">
        <f>IFERROR(HYPERLINK(INDEX('Реестр семейств'!AC$7:$AC$9803,MATCH(B1400,'Реестр семейств'!$B$7:$B$9803,0),1),"&gt;&gt;&gt;"),"")</f>
        <v/>
      </c>
    </row>
    <row r="1401" spans="1:6">
      <c r="A1401" s="63"/>
      <c r="B1401" s="7"/>
      <c r="C1401" s="49" t="str">
        <f>IFERROR(INDEX('Реестр семейств'!F$7:$F$9803,MATCH(A1401,'Реестр семейств'!$B$7:$B$9803,0),1),"")</f>
        <v/>
      </c>
      <c r="D1401" s="53" t="str">
        <f>IFERROR(HYPERLINK(INDEX('Реестр семейств'!AC$7:$AC$9803,MATCH(A1401,'Реестр семейств'!$B$7:$B$9803,0),1),"&gt;&gt;&gt;"),"")</f>
        <v/>
      </c>
      <c r="E1401" s="49" t="str">
        <f>IFERROR(INDEX('Реестр семейств'!F$7:$F$9803,MATCH(B1401,'Реестр семейств'!$B$7:$B$9803,0),1),"")</f>
        <v/>
      </c>
      <c r="F1401" s="81" t="str">
        <f>IFERROR(HYPERLINK(INDEX('Реестр семейств'!AC$7:$AC$9803,MATCH(B1401,'Реестр семейств'!$B$7:$B$9803,0),1),"&gt;&gt;&gt;"),"")</f>
        <v/>
      </c>
    </row>
    <row r="1402" spans="1:6">
      <c r="A1402" s="63"/>
      <c r="B1402" s="7"/>
      <c r="C1402" s="49" t="str">
        <f>IFERROR(INDEX('Реестр семейств'!F$7:$F$9803,MATCH(A1402,'Реестр семейств'!$B$7:$B$9803,0),1),"")</f>
        <v/>
      </c>
      <c r="D1402" s="53" t="str">
        <f>IFERROR(HYPERLINK(INDEX('Реестр семейств'!AC$7:$AC$9803,MATCH(A1402,'Реестр семейств'!$B$7:$B$9803,0),1),"&gt;&gt;&gt;"),"")</f>
        <v/>
      </c>
      <c r="E1402" s="49" t="str">
        <f>IFERROR(INDEX('Реестр семейств'!F$7:$F$9803,MATCH(B1402,'Реестр семейств'!$B$7:$B$9803,0),1),"")</f>
        <v/>
      </c>
      <c r="F1402" s="81" t="str">
        <f>IFERROR(HYPERLINK(INDEX('Реестр семейств'!AC$7:$AC$9803,MATCH(B1402,'Реестр семейств'!$B$7:$B$9803,0),1),"&gt;&gt;&gt;"),"")</f>
        <v/>
      </c>
    </row>
    <row r="1403" spans="1:6">
      <c r="A1403" s="63"/>
      <c r="B1403" s="7"/>
      <c r="C1403" s="49" t="str">
        <f>IFERROR(INDEX('Реестр семейств'!F$7:$F$9803,MATCH(A1403,'Реестр семейств'!$B$7:$B$9803,0),1),"")</f>
        <v/>
      </c>
      <c r="D1403" s="53" t="str">
        <f>IFERROR(HYPERLINK(INDEX('Реестр семейств'!AC$7:$AC$9803,MATCH(A1403,'Реестр семейств'!$B$7:$B$9803,0),1),"&gt;&gt;&gt;"),"")</f>
        <v/>
      </c>
      <c r="E1403" s="49" t="str">
        <f>IFERROR(INDEX('Реестр семейств'!F$7:$F$9803,MATCH(B1403,'Реестр семейств'!$B$7:$B$9803,0),1),"")</f>
        <v/>
      </c>
      <c r="F1403" s="81" t="str">
        <f>IFERROR(HYPERLINK(INDEX('Реестр семейств'!AC$7:$AC$9803,MATCH(B1403,'Реестр семейств'!$B$7:$B$9803,0),1),"&gt;&gt;&gt;"),"")</f>
        <v/>
      </c>
    </row>
    <row r="1404" spans="1:6">
      <c r="A1404" s="63"/>
      <c r="B1404" s="7"/>
      <c r="C1404" s="49" t="str">
        <f>IFERROR(INDEX('Реестр семейств'!F$7:$F$9803,MATCH(A1404,'Реестр семейств'!$B$7:$B$9803,0),1),"")</f>
        <v/>
      </c>
      <c r="D1404" s="53" t="str">
        <f>IFERROR(HYPERLINK(INDEX('Реестр семейств'!AC$7:$AC$9803,MATCH(A1404,'Реестр семейств'!$B$7:$B$9803,0),1),"&gt;&gt;&gt;"),"")</f>
        <v/>
      </c>
      <c r="E1404" s="49" t="str">
        <f>IFERROR(INDEX('Реестр семейств'!F$7:$F$9803,MATCH(B1404,'Реестр семейств'!$B$7:$B$9803,0),1),"")</f>
        <v/>
      </c>
      <c r="F1404" s="81" t="str">
        <f>IFERROR(HYPERLINK(INDEX('Реестр семейств'!AC$7:$AC$9803,MATCH(B1404,'Реестр семейств'!$B$7:$B$9803,0),1),"&gt;&gt;&gt;"),"")</f>
        <v/>
      </c>
    </row>
    <row r="1405" spans="1:6">
      <c r="A1405" s="63"/>
      <c r="B1405" s="7"/>
      <c r="C1405" s="49" t="str">
        <f>IFERROR(INDEX('Реестр семейств'!F$7:$F$9803,MATCH(A1405,'Реестр семейств'!$B$7:$B$9803,0),1),"")</f>
        <v/>
      </c>
      <c r="D1405" s="53" t="str">
        <f>IFERROR(HYPERLINK(INDEX('Реестр семейств'!AC$7:$AC$9803,MATCH(A1405,'Реестр семейств'!$B$7:$B$9803,0),1),"&gt;&gt;&gt;"),"")</f>
        <v/>
      </c>
      <c r="E1405" s="49" t="str">
        <f>IFERROR(INDEX('Реестр семейств'!F$7:$F$9803,MATCH(B1405,'Реестр семейств'!$B$7:$B$9803,0),1),"")</f>
        <v/>
      </c>
      <c r="F1405" s="81" t="str">
        <f>IFERROR(HYPERLINK(INDEX('Реестр семейств'!AC$7:$AC$9803,MATCH(B1405,'Реестр семейств'!$B$7:$B$9803,0),1),"&gt;&gt;&gt;"),"")</f>
        <v/>
      </c>
    </row>
    <row r="1406" spans="1:6">
      <c r="A1406" s="63"/>
      <c r="B1406" s="7"/>
      <c r="C1406" s="49" t="str">
        <f>IFERROR(INDEX('Реестр семейств'!F$7:$F$9803,MATCH(A1406,'Реестр семейств'!$B$7:$B$9803,0),1),"")</f>
        <v/>
      </c>
      <c r="D1406" s="53" t="str">
        <f>IFERROR(HYPERLINK(INDEX('Реестр семейств'!AC$7:$AC$9803,MATCH(A1406,'Реестр семейств'!$B$7:$B$9803,0),1),"&gt;&gt;&gt;"),"")</f>
        <v/>
      </c>
      <c r="E1406" s="49" t="str">
        <f>IFERROR(INDEX('Реестр семейств'!F$7:$F$9803,MATCH(B1406,'Реестр семейств'!$B$7:$B$9803,0),1),"")</f>
        <v/>
      </c>
      <c r="F1406" s="81" t="str">
        <f>IFERROR(HYPERLINK(INDEX('Реестр семейств'!AC$7:$AC$9803,MATCH(B1406,'Реестр семейств'!$B$7:$B$9803,0),1),"&gt;&gt;&gt;"),"")</f>
        <v/>
      </c>
    </row>
    <row r="1407" spans="1:6">
      <c r="A1407" s="63"/>
      <c r="B1407" s="7"/>
      <c r="C1407" s="49" t="str">
        <f>IFERROR(INDEX('Реестр семейств'!F$7:$F$9803,MATCH(A1407,'Реестр семейств'!$B$7:$B$9803,0),1),"")</f>
        <v/>
      </c>
      <c r="D1407" s="53" t="str">
        <f>IFERROR(HYPERLINK(INDEX('Реестр семейств'!AC$7:$AC$9803,MATCH(A1407,'Реестр семейств'!$B$7:$B$9803,0),1),"&gt;&gt;&gt;"),"")</f>
        <v/>
      </c>
      <c r="E1407" s="49" t="str">
        <f>IFERROR(INDEX('Реестр семейств'!F$7:$F$9803,MATCH(B1407,'Реестр семейств'!$B$7:$B$9803,0),1),"")</f>
        <v/>
      </c>
      <c r="F1407" s="81" t="str">
        <f>IFERROR(HYPERLINK(INDEX('Реестр семейств'!AC$7:$AC$9803,MATCH(B1407,'Реестр семейств'!$B$7:$B$9803,0),1),"&gt;&gt;&gt;"),"")</f>
        <v/>
      </c>
    </row>
    <row r="1408" spans="1:6">
      <c r="A1408" s="63"/>
      <c r="B1408" s="7"/>
      <c r="C1408" s="49" t="str">
        <f>IFERROR(INDEX('Реестр семейств'!F$7:$F$9803,MATCH(A1408,'Реестр семейств'!$B$7:$B$9803,0),1),"")</f>
        <v/>
      </c>
      <c r="D1408" s="53" t="str">
        <f>IFERROR(HYPERLINK(INDEX('Реестр семейств'!AC$7:$AC$9803,MATCH(A1408,'Реестр семейств'!$B$7:$B$9803,0),1),"&gt;&gt;&gt;"),"")</f>
        <v/>
      </c>
      <c r="E1408" s="49" t="str">
        <f>IFERROR(INDEX('Реестр семейств'!F$7:$F$9803,MATCH(B1408,'Реестр семейств'!$B$7:$B$9803,0),1),"")</f>
        <v/>
      </c>
      <c r="F1408" s="81" t="str">
        <f>IFERROR(HYPERLINK(INDEX('Реестр семейств'!AC$7:$AC$9803,MATCH(B1408,'Реестр семейств'!$B$7:$B$9803,0),1),"&gt;&gt;&gt;"),"")</f>
        <v/>
      </c>
    </row>
    <row r="1409" spans="1:6">
      <c r="A1409" s="63"/>
      <c r="B1409" s="7"/>
      <c r="C1409" s="49" t="str">
        <f>IFERROR(INDEX('Реестр семейств'!F$7:$F$9803,MATCH(A1409,'Реестр семейств'!$B$7:$B$9803,0),1),"")</f>
        <v/>
      </c>
      <c r="D1409" s="53" t="str">
        <f>IFERROR(HYPERLINK(INDEX('Реестр семейств'!AC$7:$AC$9803,MATCH(A1409,'Реестр семейств'!$B$7:$B$9803,0),1),"&gt;&gt;&gt;"),"")</f>
        <v/>
      </c>
      <c r="E1409" s="49" t="str">
        <f>IFERROR(INDEX('Реестр семейств'!F$7:$F$9803,MATCH(B1409,'Реестр семейств'!$B$7:$B$9803,0),1),"")</f>
        <v/>
      </c>
      <c r="F1409" s="81" t="str">
        <f>IFERROR(HYPERLINK(INDEX('Реестр семейств'!AC$7:$AC$9803,MATCH(B1409,'Реестр семейств'!$B$7:$B$9803,0),1),"&gt;&gt;&gt;"),"")</f>
        <v/>
      </c>
    </row>
    <row r="1410" spans="1:6">
      <c r="A1410" s="63"/>
      <c r="B1410" s="7"/>
      <c r="C1410" s="49" t="str">
        <f>IFERROR(INDEX('Реестр семейств'!F$7:$F$9803,MATCH(A1410,'Реестр семейств'!$B$7:$B$9803,0),1),"")</f>
        <v/>
      </c>
      <c r="D1410" s="53" t="str">
        <f>IFERROR(HYPERLINK(INDEX('Реестр семейств'!AC$7:$AC$9803,MATCH(A1410,'Реестр семейств'!$B$7:$B$9803,0),1),"&gt;&gt;&gt;"),"")</f>
        <v/>
      </c>
      <c r="E1410" s="49" t="str">
        <f>IFERROR(INDEX('Реестр семейств'!F$7:$F$9803,MATCH(B1410,'Реестр семейств'!$B$7:$B$9803,0),1),"")</f>
        <v/>
      </c>
      <c r="F1410" s="81" t="str">
        <f>IFERROR(HYPERLINK(INDEX('Реестр семейств'!AC$7:$AC$9803,MATCH(B1410,'Реестр семейств'!$B$7:$B$9803,0),1),"&gt;&gt;&gt;"),"")</f>
        <v/>
      </c>
    </row>
    <row r="1411" spans="1:6">
      <c r="A1411" s="63"/>
      <c r="B1411" s="7"/>
      <c r="C1411" s="49" t="str">
        <f>IFERROR(INDEX('Реестр семейств'!F$7:$F$9803,MATCH(A1411,'Реестр семейств'!$B$7:$B$9803,0),1),"")</f>
        <v/>
      </c>
      <c r="D1411" s="53" t="str">
        <f>IFERROR(HYPERLINK(INDEX('Реестр семейств'!AC$7:$AC$9803,MATCH(A1411,'Реестр семейств'!$B$7:$B$9803,0),1),"&gt;&gt;&gt;"),"")</f>
        <v/>
      </c>
      <c r="E1411" s="49" t="str">
        <f>IFERROR(INDEX('Реестр семейств'!F$7:$F$9803,MATCH(B1411,'Реестр семейств'!$B$7:$B$9803,0),1),"")</f>
        <v/>
      </c>
      <c r="F1411" s="81" t="str">
        <f>IFERROR(HYPERLINK(INDEX('Реестр семейств'!AC$7:$AC$9803,MATCH(B1411,'Реестр семейств'!$B$7:$B$9803,0),1),"&gt;&gt;&gt;"),"")</f>
        <v/>
      </c>
    </row>
    <row r="1412" spans="1:6">
      <c r="A1412" s="63"/>
      <c r="B1412" s="7"/>
      <c r="C1412" s="49" t="str">
        <f>IFERROR(INDEX('Реестр семейств'!F$7:$F$9803,MATCH(A1412,'Реестр семейств'!$B$7:$B$9803,0),1),"")</f>
        <v/>
      </c>
      <c r="D1412" s="53" t="str">
        <f>IFERROR(HYPERLINK(INDEX('Реестр семейств'!AC$7:$AC$9803,MATCH(A1412,'Реестр семейств'!$B$7:$B$9803,0),1),"&gt;&gt;&gt;"),"")</f>
        <v/>
      </c>
      <c r="E1412" s="49" t="str">
        <f>IFERROR(INDEX('Реестр семейств'!F$7:$F$9803,MATCH(B1412,'Реестр семейств'!$B$7:$B$9803,0),1),"")</f>
        <v/>
      </c>
      <c r="F1412" s="81" t="str">
        <f>IFERROR(HYPERLINK(INDEX('Реестр семейств'!AC$7:$AC$9803,MATCH(B1412,'Реестр семейств'!$B$7:$B$9803,0),1),"&gt;&gt;&gt;"),"")</f>
        <v/>
      </c>
    </row>
    <row r="1413" spans="1:6">
      <c r="A1413" s="63"/>
      <c r="B1413" s="7"/>
      <c r="C1413" s="49" t="str">
        <f>IFERROR(INDEX('Реестр семейств'!F$7:$F$9803,MATCH(A1413,'Реестр семейств'!$B$7:$B$9803,0),1),"")</f>
        <v/>
      </c>
      <c r="D1413" s="53" t="str">
        <f>IFERROR(HYPERLINK(INDEX('Реестр семейств'!AC$7:$AC$9803,MATCH(A1413,'Реестр семейств'!$B$7:$B$9803,0),1),"&gt;&gt;&gt;"),"")</f>
        <v/>
      </c>
      <c r="E1413" s="49" t="str">
        <f>IFERROR(INDEX('Реестр семейств'!F$7:$F$9803,MATCH(B1413,'Реестр семейств'!$B$7:$B$9803,0),1),"")</f>
        <v/>
      </c>
      <c r="F1413" s="81" t="str">
        <f>IFERROR(HYPERLINK(INDEX('Реестр семейств'!AC$7:$AC$9803,MATCH(B1413,'Реестр семейств'!$B$7:$B$9803,0),1),"&gt;&gt;&gt;"),"")</f>
        <v/>
      </c>
    </row>
    <row r="1414" spans="1:6">
      <c r="A1414" s="63"/>
      <c r="B1414" s="7"/>
      <c r="C1414" s="49" t="str">
        <f>IFERROR(INDEX('Реестр семейств'!F$7:$F$9803,MATCH(A1414,'Реестр семейств'!$B$7:$B$9803,0),1),"")</f>
        <v/>
      </c>
      <c r="D1414" s="53" t="str">
        <f>IFERROR(HYPERLINK(INDEX('Реестр семейств'!AC$7:$AC$9803,MATCH(A1414,'Реестр семейств'!$B$7:$B$9803,0),1),"&gt;&gt;&gt;"),"")</f>
        <v/>
      </c>
      <c r="E1414" s="49" t="str">
        <f>IFERROR(INDEX('Реестр семейств'!F$7:$F$9803,MATCH(B1414,'Реестр семейств'!$B$7:$B$9803,0),1),"")</f>
        <v/>
      </c>
      <c r="F1414" s="81" t="str">
        <f>IFERROR(HYPERLINK(INDEX('Реестр семейств'!AC$7:$AC$9803,MATCH(B1414,'Реестр семейств'!$B$7:$B$9803,0),1),"&gt;&gt;&gt;"),"")</f>
        <v/>
      </c>
    </row>
    <row r="1415" spans="1:6">
      <c r="A1415" s="63"/>
      <c r="B1415" s="7"/>
      <c r="C1415" s="49" t="str">
        <f>IFERROR(INDEX('Реестр семейств'!F$7:$F$9803,MATCH(A1415,'Реестр семейств'!$B$7:$B$9803,0),1),"")</f>
        <v/>
      </c>
      <c r="D1415" s="53" t="str">
        <f>IFERROR(HYPERLINK(INDEX('Реестр семейств'!AC$7:$AC$9803,MATCH(A1415,'Реестр семейств'!$B$7:$B$9803,0),1),"&gt;&gt;&gt;"),"")</f>
        <v/>
      </c>
      <c r="E1415" s="49" t="str">
        <f>IFERROR(INDEX('Реестр семейств'!F$7:$F$9803,MATCH(B1415,'Реестр семейств'!$B$7:$B$9803,0),1),"")</f>
        <v/>
      </c>
      <c r="F1415" s="81" t="str">
        <f>IFERROR(HYPERLINK(INDEX('Реестр семейств'!AC$7:$AC$9803,MATCH(B1415,'Реестр семейств'!$B$7:$B$9803,0),1),"&gt;&gt;&gt;"),"")</f>
        <v/>
      </c>
    </row>
    <row r="1416" spans="1:6">
      <c r="A1416" s="63"/>
      <c r="B1416" s="7"/>
      <c r="C1416" s="49" t="str">
        <f>IFERROR(INDEX('Реестр семейств'!F$7:$F$9803,MATCH(A1416,'Реестр семейств'!$B$7:$B$9803,0),1),"")</f>
        <v/>
      </c>
      <c r="D1416" s="53" t="str">
        <f>IFERROR(HYPERLINK(INDEX('Реестр семейств'!AC$7:$AC$9803,MATCH(A1416,'Реестр семейств'!$B$7:$B$9803,0),1),"&gt;&gt;&gt;"),"")</f>
        <v/>
      </c>
      <c r="E1416" s="49" t="str">
        <f>IFERROR(INDEX('Реестр семейств'!F$7:$F$9803,MATCH(B1416,'Реестр семейств'!$B$7:$B$9803,0),1),"")</f>
        <v/>
      </c>
      <c r="F1416" s="81" t="str">
        <f>IFERROR(HYPERLINK(INDEX('Реестр семейств'!AC$7:$AC$9803,MATCH(B1416,'Реестр семейств'!$B$7:$B$9803,0),1),"&gt;&gt;&gt;"),"")</f>
        <v/>
      </c>
    </row>
    <row r="1417" spans="1:6">
      <c r="A1417" s="63"/>
      <c r="B1417" s="7"/>
      <c r="C1417" s="49" t="str">
        <f>IFERROR(INDEX('Реестр семейств'!F$7:$F$9803,MATCH(A1417,'Реестр семейств'!$B$7:$B$9803,0),1),"")</f>
        <v/>
      </c>
      <c r="D1417" s="53" t="str">
        <f>IFERROR(HYPERLINK(INDEX('Реестр семейств'!AC$7:$AC$9803,MATCH(A1417,'Реестр семейств'!$B$7:$B$9803,0),1),"&gt;&gt;&gt;"),"")</f>
        <v/>
      </c>
      <c r="E1417" s="49" t="str">
        <f>IFERROR(INDEX('Реестр семейств'!F$7:$F$9803,MATCH(B1417,'Реестр семейств'!$B$7:$B$9803,0),1),"")</f>
        <v/>
      </c>
      <c r="F1417" s="81" t="str">
        <f>IFERROR(HYPERLINK(INDEX('Реестр семейств'!AC$7:$AC$9803,MATCH(B1417,'Реестр семейств'!$B$7:$B$9803,0),1),"&gt;&gt;&gt;"),"")</f>
        <v/>
      </c>
    </row>
    <row r="1418" spans="1:6">
      <c r="A1418" s="63"/>
      <c r="B1418" s="7"/>
      <c r="C1418" s="49" t="str">
        <f>IFERROR(INDEX('Реестр семейств'!F$7:$F$9803,MATCH(A1418,'Реестр семейств'!$B$7:$B$9803,0),1),"")</f>
        <v/>
      </c>
      <c r="D1418" s="53" t="str">
        <f>IFERROR(HYPERLINK(INDEX('Реестр семейств'!AC$7:$AC$9803,MATCH(A1418,'Реестр семейств'!$B$7:$B$9803,0),1),"&gt;&gt;&gt;"),"")</f>
        <v/>
      </c>
      <c r="E1418" s="49" t="str">
        <f>IFERROR(INDEX('Реестр семейств'!F$7:$F$9803,MATCH(B1418,'Реестр семейств'!$B$7:$B$9803,0),1),"")</f>
        <v/>
      </c>
      <c r="F1418" s="81" t="str">
        <f>IFERROR(HYPERLINK(INDEX('Реестр семейств'!AC$7:$AC$9803,MATCH(B1418,'Реестр семейств'!$B$7:$B$9803,0),1),"&gt;&gt;&gt;"),"")</f>
        <v/>
      </c>
    </row>
    <row r="1419" spans="1:6">
      <c r="A1419" s="63"/>
      <c r="B1419" s="7"/>
      <c r="C1419" s="49" t="str">
        <f>IFERROR(INDEX('Реестр семейств'!F$7:$F$9803,MATCH(A1419,'Реестр семейств'!$B$7:$B$9803,0),1),"")</f>
        <v/>
      </c>
      <c r="D1419" s="53" t="str">
        <f>IFERROR(HYPERLINK(INDEX('Реестр семейств'!AC$7:$AC$9803,MATCH(A1419,'Реестр семейств'!$B$7:$B$9803,0),1),"&gt;&gt;&gt;"),"")</f>
        <v/>
      </c>
      <c r="E1419" s="49" t="str">
        <f>IFERROR(INDEX('Реестр семейств'!F$7:$F$9803,MATCH(B1419,'Реестр семейств'!$B$7:$B$9803,0),1),"")</f>
        <v/>
      </c>
      <c r="F1419" s="81" t="str">
        <f>IFERROR(HYPERLINK(INDEX('Реестр семейств'!AC$7:$AC$9803,MATCH(B1419,'Реестр семейств'!$B$7:$B$9803,0),1),"&gt;&gt;&gt;"),"")</f>
        <v/>
      </c>
    </row>
    <row r="1420" spans="1:6">
      <c r="A1420" s="63"/>
      <c r="B1420" s="7"/>
      <c r="C1420" s="49" t="str">
        <f>IFERROR(INDEX('Реестр семейств'!F$7:$F$9803,MATCH(A1420,'Реестр семейств'!$B$7:$B$9803,0),1),"")</f>
        <v/>
      </c>
      <c r="D1420" s="53" t="str">
        <f>IFERROR(HYPERLINK(INDEX('Реестр семейств'!AC$7:$AC$9803,MATCH(A1420,'Реестр семейств'!$B$7:$B$9803,0),1),"&gt;&gt;&gt;"),"")</f>
        <v/>
      </c>
      <c r="E1420" s="49" t="str">
        <f>IFERROR(INDEX('Реестр семейств'!F$7:$F$9803,MATCH(B1420,'Реестр семейств'!$B$7:$B$9803,0),1),"")</f>
        <v/>
      </c>
      <c r="F1420" s="81" t="str">
        <f>IFERROR(HYPERLINK(INDEX('Реестр семейств'!AC$7:$AC$9803,MATCH(B1420,'Реестр семейств'!$B$7:$B$9803,0),1),"&gt;&gt;&gt;"),"")</f>
        <v/>
      </c>
    </row>
    <row r="1421" spans="1:6">
      <c r="A1421" s="63"/>
      <c r="B1421" s="7"/>
      <c r="C1421" s="49" t="str">
        <f>IFERROR(INDEX('Реестр семейств'!F$7:$F$9803,MATCH(A1421,'Реестр семейств'!$B$7:$B$9803,0),1),"")</f>
        <v/>
      </c>
      <c r="D1421" s="53" t="str">
        <f>IFERROR(HYPERLINK(INDEX('Реестр семейств'!AC$7:$AC$9803,MATCH(A1421,'Реестр семейств'!$B$7:$B$9803,0),1),"&gt;&gt;&gt;"),"")</f>
        <v/>
      </c>
      <c r="E1421" s="49" t="str">
        <f>IFERROR(INDEX('Реестр семейств'!F$7:$F$9803,MATCH(B1421,'Реестр семейств'!$B$7:$B$9803,0),1),"")</f>
        <v/>
      </c>
      <c r="F1421" s="81" t="str">
        <f>IFERROR(HYPERLINK(INDEX('Реестр семейств'!AC$7:$AC$9803,MATCH(B1421,'Реестр семейств'!$B$7:$B$9803,0),1),"&gt;&gt;&gt;"),"")</f>
        <v/>
      </c>
    </row>
    <row r="1422" spans="1:6">
      <c r="A1422" s="63"/>
      <c r="B1422" s="7"/>
      <c r="C1422" s="49" t="str">
        <f>IFERROR(INDEX('Реестр семейств'!F$7:$F$9803,MATCH(A1422,'Реестр семейств'!$B$7:$B$9803,0),1),"")</f>
        <v/>
      </c>
      <c r="D1422" s="53" t="str">
        <f>IFERROR(HYPERLINK(INDEX('Реестр семейств'!AC$7:$AC$9803,MATCH(A1422,'Реестр семейств'!$B$7:$B$9803,0),1),"&gt;&gt;&gt;"),"")</f>
        <v/>
      </c>
      <c r="E1422" s="49" t="str">
        <f>IFERROR(INDEX('Реестр семейств'!F$7:$F$9803,MATCH(B1422,'Реестр семейств'!$B$7:$B$9803,0),1),"")</f>
        <v/>
      </c>
      <c r="F1422" s="81" t="str">
        <f>IFERROR(HYPERLINK(INDEX('Реестр семейств'!AC$7:$AC$9803,MATCH(B1422,'Реестр семейств'!$B$7:$B$9803,0),1),"&gt;&gt;&gt;"),"")</f>
        <v/>
      </c>
    </row>
    <row r="1423" spans="1:6">
      <c r="A1423" s="63"/>
      <c r="B1423" s="7"/>
      <c r="C1423" s="49" t="str">
        <f>IFERROR(INDEX('Реестр семейств'!F$7:$F$9803,MATCH(A1423,'Реестр семейств'!$B$7:$B$9803,0),1),"")</f>
        <v/>
      </c>
      <c r="D1423" s="53" t="str">
        <f>IFERROR(HYPERLINK(INDEX('Реестр семейств'!AC$7:$AC$9803,MATCH(A1423,'Реестр семейств'!$B$7:$B$9803,0),1),"&gt;&gt;&gt;"),"")</f>
        <v/>
      </c>
      <c r="E1423" s="49" t="str">
        <f>IFERROR(INDEX('Реестр семейств'!F$7:$F$9803,MATCH(B1423,'Реестр семейств'!$B$7:$B$9803,0),1),"")</f>
        <v/>
      </c>
      <c r="F1423" s="81" t="str">
        <f>IFERROR(HYPERLINK(INDEX('Реестр семейств'!AC$7:$AC$9803,MATCH(B1423,'Реестр семейств'!$B$7:$B$9803,0),1),"&gt;&gt;&gt;"),"")</f>
        <v/>
      </c>
    </row>
    <row r="1424" spans="1:6">
      <c r="A1424" s="63"/>
      <c r="B1424" s="7"/>
      <c r="C1424" s="49" t="str">
        <f>IFERROR(INDEX('Реестр семейств'!F$7:$F$9803,MATCH(A1424,'Реестр семейств'!$B$7:$B$9803,0),1),"")</f>
        <v/>
      </c>
      <c r="D1424" s="53" t="str">
        <f>IFERROR(HYPERLINK(INDEX('Реестр семейств'!AC$7:$AC$9803,MATCH(A1424,'Реестр семейств'!$B$7:$B$9803,0),1),"&gt;&gt;&gt;"),"")</f>
        <v/>
      </c>
      <c r="E1424" s="49" t="str">
        <f>IFERROR(INDEX('Реестр семейств'!F$7:$F$9803,MATCH(B1424,'Реестр семейств'!$B$7:$B$9803,0),1),"")</f>
        <v/>
      </c>
      <c r="F1424" s="81" t="str">
        <f>IFERROR(HYPERLINK(INDEX('Реестр семейств'!AC$7:$AC$9803,MATCH(B1424,'Реестр семейств'!$B$7:$B$9803,0),1),"&gt;&gt;&gt;"),"")</f>
        <v/>
      </c>
    </row>
    <row r="1425" spans="1:6">
      <c r="A1425" s="63"/>
      <c r="B1425" s="7"/>
      <c r="C1425" s="49" t="str">
        <f>IFERROR(INDEX('Реестр семейств'!F$7:$F$9803,MATCH(A1425,'Реестр семейств'!$B$7:$B$9803,0),1),"")</f>
        <v/>
      </c>
      <c r="D1425" s="53" t="str">
        <f>IFERROR(HYPERLINK(INDEX('Реестр семейств'!AC$7:$AC$9803,MATCH(A1425,'Реестр семейств'!$B$7:$B$9803,0),1),"&gt;&gt;&gt;"),"")</f>
        <v/>
      </c>
      <c r="E1425" s="49" t="str">
        <f>IFERROR(INDEX('Реестр семейств'!F$7:$F$9803,MATCH(B1425,'Реестр семейств'!$B$7:$B$9803,0),1),"")</f>
        <v/>
      </c>
      <c r="F1425" s="81" t="str">
        <f>IFERROR(HYPERLINK(INDEX('Реестр семейств'!AC$7:$AC$9803,MATCH(B1425,'Реестр семейств'!$B$7:$B$9803,0),1),"&gt;&gt;&gt;"),"")</f>
        <v/>
      </c>
    </row>
    <row r="1426" spans="1:6">
      <c r="A1426" s="63"/>
      <c r="B1426" s="7"/>
      <c r="C1426" s="49" t="str">
        <f>IFERROR(INDEX('Реестр семейств'!F$7:$F$9803,MATCH(A1426,'Реестр семейств'!$B$7:$B$9803,0),1),"")</f>
        <v/>
      </c>
      <c r="D1426" s="53" t="str">
        <f>IFERROR(HYPERLINK(INDEX('Реестр семейств'!AC$7:$AC$9803,MATCH(A1426,'Реестр семейств'!$B$7:$B$9803,0),1),"&gt;&gt;&gt;"),"")</f>
        <v/>
      </c>
      <c r="E1426" s="49" t="str">
        <f>IFERROR(INDEX('Реестр семейств'!F$7:$F$9803,MATCH(B1426,'Реестр семейств'!$B$7:$B$9803,0),1),"")</f>
        <v/>
      </c>
      <c r="F1426" s="81" t="str">
        <f>IFERROR(HYPERLINK(INDEX('Реестр семейств'!AC$7:$AC$9803,MATCH(B1426,'Реестр семейств'!$B$7:$B$9803,0),1),"&gt;&gt;&gt;"),"")</f>
        <v/>
      </c>
    </row>
    <row r="1427" spans="1:6">
      <c r="A1427" s="63"/>
      <c r="B1427" s="7"/>
      <c r="C1427" s="49" t="str">
        <f>IFERROR(INDEX('Реестр семейств'!F$7:$F$9803,MATCH(A1427,'Реестр семейств'!$B$7:$B$9803,0),1),"")</f>
        <v/>
      </c>
      <c r="D1427" s="53" t="str">
        <f>IFERROR(HYPERLINK(INDEX('Реестр семейств'!AC$7:$AC$9803,MATCH(A1427,'Реестр семейств'!$B$7:$B$9803,0),1),"&gt;&gt;&gt;"),"")</f>
        <v/>
      </c>
      <c r="E1427" s="49" t="str">
        <f>IFERROR(INDEX('Реестр семейств'!F$7:$F$9803,MATCH(B1427,'Реестр семейств'!$B$7:$B$9803,0),1),"")</f>
        <v/>
      </c>
      <c r="F1427" s="81" t="str">
        <f>IFERROR(HYPERLINK(INDEX('Реестр семейств'!AC$7:$AC$9803,MATCH(B1427,'Реестр семейств'!$B$7:$B$9803,0),1),"&gt;&gt;&gt;"),"")</f>
        <v/>
      </c>
    </row>
    <row r="1428" spans="1:6">
      <c r="A1428" s="63"/>
      <c r="B1428" s="7"/>
      <c r="C1428" s="49" t="str">
        <f>IFERROR(INDEX('Реестр семейств'!F$7:$F$9803,MATCH(A1428,'Реестр семейств'!$B$7:$B$9803,0),1),"")</f>
        <v/>
      </c>
      <c r="D1428" s="53" t="str">
        <f>IFERROR(HYPERLINK(INDEX('Реестр семейств'!AC$7:$AC$9803,MATCH(A1428,'Реестр семейств'!$B$7:$B$9803,0),1),"&gt;&gt;&gt;"),"")</f>
        <v/>
      </c>
      <c r="E1428" s="49" t="str">
        <f>IFERROR(INDEX('Реестр семейств'!F$7:$F$9803,MATCH(B1428,'Реестр семейств'!$B$7:$B$9803,0),1),"")</f>
        <v/>
      </c>
      <c r="F1428" s="81" t="str">
        <f>IFERROR(HYPERLINK(INDEX('Реестр семейств'!AC$7:$AC$9803,MATCH(B1428,'Реестр семейств'!$B$7:$B$9803,0),1),"&gt;&gt;&gt;"),"")</f>
        <v/>
      </c>
    </row>
    <row r="1429" spans="1:6">
      <c r="A1429" s="63"/>
      <c r="B1429" s="7"/>
      <c r="C1429" s="49" t="str">
        <f>IFERROR(INDEX('Реестр семейств'!F$7:$F$9803,MATCH(A1429,'Реестр семейств'!$B$7:$B$9803,0),1),"")</f>
        <v/>
      </c>
      <c r="D1429" s="53" t="str">
        <f>IFERROR(HYPERLINK(INDEX('Реестр семейств'!AC$7:$AC$9803,MATCH(A1429,'Реестр семейств'!$B$7:$B$9803,0),1),"&gt;&gt;&gt;"),"")</f>
        <v/>
      </c>
      <c r="E1429" s="49" t="str">
        <f>IFERROR(INDEX('Реестр семейств'!F$7:$F$9803,MATCH(B1429,'Реестр семейств'!$B$7:$B$9803,0),1),"")</f>
        <v/>
      </c>
      <c r="F1429" s="81" t="str">
        <f>IFERROR(HYPERLINK(INDEX('Реестр семейств'!AC$7:$AC$9803,MATCH(B1429,'Реестр семейств'!$B$7:$B$9803,0),1),"&gt;&gt;&gt;"),"")</f>
        <v/>
      </c>
    </row>
    <row r="1430" spans="1:6">
      <c r="A1430" s="63"/>
      <c r="B1430" s="7"/>
      <c r="C1430" s="49" t="str">
        <f>IFERROR(INDEX('Реестр семейств'!F$7:$F$9803,MATCH(A1430,'Реестр семейств'!$B$7:$B$9803,0),1),"")</f>
        <v/>
      </c>
      <c r="D1430" s="53" t="str">
        <f>IFERROR(HYPERLINK(INDEX('Реестр семейств'!AC$7:$AC$9803,MATCH(A1430,'Реестр семейств'!$B$7:$B$9803,0),1),"&gt;&gt;&gt;"),"")</f>
        <v/>
      </c>
      <c r="E1430" s="49" t="str">
        <f>IFERROR(INDEX('Реестр семейств'!F$7:$F$9803,MATCH(B1430,'Реестр семейств'!$B$7:$B$9803,0),1),"")</f>
        <v/>
      </c>
      <c r="F1430" s="81" t="str">
        <f>IFERROR(HYPERLINK(INDEX('Реестр семейств'!AC$7:$AC$9803,MATCH(B1430,'Реестр семейств'!$B$7:$B$9803,0),1),"&gt;&gt;&gt;"),"")</f>
        <v/>
      </c>
    </row>
    <row r="1431" spans="1:6">
      <c r="A1431" s="63"/>
      <c r="B1431" s="7"/>
      <c r="C1431" s="49" t="str">
        <f>IFERROR(INDEX('Реестр семейств'!F$7:$F$9803,MATCH(A1431,'Реестр семейств'!$B$7:$B$9803,0),1),"")</f>
        <v/>
      </c>
      <c r="D1431" s="53" t="str">
        <f>IFERROR(HYPERLINK(INDEX('Реестр семейств'!AC$7:$AC$9803,MATCH(A1431,'Реестр семейств'!$B$7:$B$9803,0),1),"&gt;&gt;&gt;"),"")</f>
        <v/>
      </c>
      <c r="E1431" s="49" t="str">
        <f>IFERROR(INDEX('Реестр семейств'!F$7:$F$9803,MATCH(B1431,'Реестр семейств'!$B$7:$B$9803,0),1),"")</f>
        <v/>
      </c>
      <c r="F1431" s="81" t="str">
        <f>IFERROR(HYPERLINK(INDEX('Реестр семейств'!AC$7:$AC$9803,MATCH(B1431,'Реестр семейств'!$B$7:$B$9803,0),1),"&gt;&gt;&gt;"),"")</f>
        <v/>
      </c>
    </row>
    <row r="1432" spans="1:6">
      <c r="A1432" s="63"/>
      <c r="B1432" s="7"/>
      <c r="C1432" s="49" t="str">
        <f>IFERROR(INDEX('Реестр семейств'!F$7:$F$9803,MATCH(A1432,'Реестр семейств'!$B$7:$B$9803,0),1),"")</f>
        <v/>
      </c>
      <c r="D1432" s="53" t="str">
        <f>IFERROR(HYPERLINK(INDEX('Реестр семейств'!AC$7:$AC$9803,MATCH(A1432,'Реестр семейств'!$B$7:$B$9803,0),1),"&gt;&gt;&gt;"),"")</f>
        <v/>
      </c>
      <c r="E1432" s="49" t="str">
        <f>IFERROR(INDEX('Реестр семейств'!F$7:$F$9803,MATCH(B1432,'Реестр семейств'!$B$7:$B$9803,0),1),"")</f>
        <v/>
      </c>
      <c r="F1432" s="81" t="str">
        <f>IFERROR(HYPERLINK(INDEX('Реестр семейств'!AC$7:$AC$9803,MATCH(B1432,'Реестр семейств'!$B$7:$B$9803,0),1),"&gt;&gt;&gt;"),"")</f>
        <v/>
      </c>
    </row>
    <row r="1433" spans="1:6">
      <c r="A1433" s="63"/>
      <c r="B1433" s="7"/>
      <c r="C1433" s="49" t="str">
        <f>IFERROR(INDEX('Реестр семейств'!F$7:$F$9803,MATCH(A1433,'Реестр семейств'!$B$7:$B$9803,0),1),"")</f>
        <v/>
      </c>
      <c r="D1433" s="53" t="str">
        <f>IFERROR(HYPERLINK(INDEX('Реестр семейств'!AC$7:$AC$9803,MATCH(A1433,'Реестр семейств'!$B$7:$B$9803,0),1),"&gt;&gt;&gt;"),"")</f>
        <v/>
      </c>
      <c r="E1433" s="49" t="str">
        <f>IFERROR(INDEX('Реестр семейств'!F$7:$F$9803,MATCH(B1433,'Реестр семейств'!$B$7:$B$9803,0),1),"")</f>
        <v/>
      </c>
      <c r="F1433" s="81" t="str">
        <f>IFERROR(HYPERLINK(INDEX('Реестр семейств'!AC$7:$AC$9803,MATCH(B1433,'Реестр семейств'!$B$7:$B$9803,0),1),"&gt;&gt;&gt;"),"")</f>
        <v/>
      </c>
    </row>
    <row r="1434" spans="1:6">
      <c r="A1434" s="63"/>
      <c r="B1434" s="7"/>
      <c r="C1434" s="49" t="str">
        <f>IFERROR(INDEX('Реестр семейств'!F$7:$F$9803,MATCH(A1434,'Реестр семейств'!$B$7:$B$9803,0),1),"")</f>
        <v/>
      </c>
      <c r="D1434" s="53" t="str">
        <f>IFERROR(HYPERLINK(INDEX('Реестр семейств'!AC$7:$AC$9803,MATCH(A1434,'Реестр семейств'!$B$7:$B$9803,0),1),"&gt;&gt;&gt;"),"")</f>
        <v/>
      </c>
      <c r="E1434" s="49" t="str">
        <f>IFERROR(INDEX('Реестр семейств'!F$7:$F$9803,MATCH(B1434,'Реестр семейств'!$B$7:$B$9803,0),1),"")</f>
        <v/>
      </c>
      <c r="F1434" s="81" t="str">
        <f>IFERROR(HYPERLINK(INDEX('Реестр семейств'!AC$7:$AC$9803,MATCH(B1434,'Реестр семейств'!$B$7:$B$9803,0),1),"&gt;&gt;&gt;"),"")</f>
        <v/>
      </c>
    </row>
    <row r="1435" spans="1:6">
      <c r="A1435" s="63"/>
      <c r="B1435" s="7"/>
      <c r="C1435" s="49" t="str">
        <f>IFERROR(INDEX('Реестр семейств'!F$7:$F$9803,MATCH(A1435,'Реестр семейств'!$B$7:$B$9803,0),1),"")</f>
        <v/>
      </c>
      <c r="D1435" s="53" t="str">
        <f>IFERROR(HYPERLINK(INDEX('Реестр семейств'!AC$7:$AC$9803,MATCH(A1435,'Реестр семейств'!$B$7:$B$9803,0),1),"&gt;&gt;&gt;"),"")</f>
        <v/>
      </c>
      <c r="E1435" s="49" t="str">
        <f>IFERROR(INDEX('Реестр семейств'!F$7:$F$9803,MATCH(B1435,'Реестр семейств'!$B$7:$B$9803,0),1),"")</f>
        <v/>
      </c>
      <c r="F1435" s="81" t="str">
        <f>IFERROR(HYPERLINK(INDEX('Реестр семейств'!AC$7:$AC$9803,MATCH(B1435,'Реестр семейств'!$B$7:$B$9803,0),1),"&gt;&gt;&gt;"),"")</f>
        <v/>
      </c>
    </row>
    <row r="1436" spans="1:6">
      <c r="A1436" s="63"/>
      <c r="B1436" s="7"/>
      <c r="C1436" s="49" t="str">
        <f>IFERROR(INDEX('Реестр семейств'!F$7:$F$9803,MATCH(A1436,'Реестр семейств'!$B$7:$B$9803,0),1),"")</f>
        <v/>
      </c>
      <c r="D1436" s="53" t="str">
        <f>IFERROR(HYPERLINK(INDEX('Реестр семейств'!AC$7:$AC$9803,MATCH(A1436,'Реестр семейств'!$B$7:$B$9803,0),1),"&gt;&gt;&gt;"),"")</f>
        <v/>
      </c>
      <c r="E1436" s="49" t="str">
        <f>IFERROR(INDEX('Реестр семейств'!F$7:$F$9803,MATCH(B1436,'Реестр семейств'!$B$7:$B$9803,0),1),"")</f>
        <v/>
      </c>
      <c r="F1436" s="81" t="str">
        <f>IFERROR(HYPERLINK(INDEX('Реестр семейств'!AC$7:$AC$9803,MATCH(B1436,'Реестр семейств'!$B$7:$B$9803,0),1),"&gt;&gt;&gt;"),"")</f>
        <v/>
      </c>
    </row>
    <row r="1437" spans="1:6">
      <c r="A1437" s="63"/>
      <c r="B1437" s="7"/>
      <c r="C1437" s="49" t="str">
        <f>IFERROR(INDEX('Реестр семейств'!F$7:$F$9803,MATCH(A1437,'Реестр семейств'!$B$7:$B$9803,0),1),"")</f>
        <v/>
      </c>
      <c r="D1437" s="53" t="str">
        <f>IFERROR(HYPERLINK(INDEX('Реестр семейств'!AC$7:$AC$9803,MATCH(A1437,'Реестр семейств'!$B$7:$B$9803,0),1),"&gt;&gt;&gt;"),"")</f>
        <v/>
      </c>
      <c r="E1437" s="49" t="str">
        <f>IFERROR(INDEX('Реестр семейств'!F$7:$F$9803,MATCH(B1437,'Реестр семейств'!$B$7:$B$9803,0),1),"")</f>
        <v/>
      </c>
      <c r="F1437" s="81" t="str">
        <f>IFERROR(HYPERLINK(INDEX('Реестр семейств'!AC$7:$AC$9803,MATCH(B1437,'Реестр семейств'!$B$7:$B$9803,0),1),"&gt;&gt;&gt;"),"")</f>
        <v/>
      </c>
    </row>
    <row r="1438" spans="1:6">
      <c r="A1438" s="63"/>
      <c r="B1438" s="7"/>
      <c r="C1438" s="49" t="str">
        <f>IFERROR(INDEX('Реестр семейств'!F$7:$F$9803,MATCH(A1438,'Реестр семейств'!$B$7:$B$9803,0),1),"")</f>
        <v/>
      </c>
      <c r="D1438" s="53" t="str">
        <f>IFERROR(HYPERLINK(INDEX('Реестр семейств'!AC$7:$AC$9803,MATCH(A1438,'Реестр семейств'!$B$7:$B$9803,0),1),"&gt;&gt;&gt;"),"")</f>
        <v/>
      </c>
      <c r="E1438" s="49" t="str">
        <f>IFERROR(INDEX('Реестр семейств'!F$7:$F$9803,MATCH(B1438,'Реестр семейств'!$B$7:$B$9803,0),1),"")</f>
        <v/>
      </c>
      <c r="F1438" s="81" t="str">
        <f>IFERROR(HYPERLINK(INDEX('Реестр семейств'!AC$7:$AC$9803,MATCH(B1438,'Реестр семейств'!$B$7:$B$9803,0),1),"&gt;&gt;&gt;"),"")</f>
        <v/>
      </c>
    </row>
    <row r="1439" spans="1:6">
      <c r="A1439" s="63"/>
      <c r="B1439" s="7"/>
      <c r="C1439" s="49" t="str">
        <f>IFERROR(INDEX('Реестр семейств'!F$7:$F$9803,MATCH(A1439,'Реестр семейств'!$B$7:$B$9803,0),1),"")</f>
        <v/>
      </c>
      <c r="D1439" s="53" t="str">
        <f>IFERROR(HYPERLINK(INDEX('Реестр семейств'!AC$7:$AC$9803,MATCH(A1439,'Реестр семейств'!$B$7:$B$9803,0),1),"&gt;&gt;&gt;"),"")</f>
        <v/>
      </c>
      <c r="E1439" s="49" t="str">
        <f>IFERROR(INDEX('Реестр семейств'!F$7:$F$9803,MATCH(B1439,'Реестр семейств'!$B$7:$B$9803,0),1),"")</f>
        <v/>
      </c>
      <c r="F1439" s="81" t="str">
        <f>IFERROR(HYPERLINK(INDEX('Реестр семейств'!AC$7:$AC$9803,MATCH(B1439,'Реестр семейств'!$B$7:$B$9803,0),1),"&gt;&gt;&gt;"),"")</f>
        <v/>
      </c>
    </row>
    <row r="1440" spans="1:6">
      <c r="A1440" s="63"/>
      <c r="B1440" s="7"/>
      <c r="C1440" s="49" t="str">
        <f>IFERROR(INDEX('Реестр семейств'!F$7:$F$9803,MATCH(A1440,'Реестр семейств'!$B$7:$B$9803,0),1),"")</f>
        <v/>
      </c>
      <c r="D1440" s="53" t="str">
        <f>IFERROR(HYPERLINK(INDEX('Реестр семейств'!AC$7:$AC$9803,MATCH(A1440,'Реестр семейств'!$B$7:$B$9803,0),1),"&gt;&gt;&gt;"),"")</f>
        <v/>
      </c>
      <c r="E1440" s="49" t="str">
        <f>IFERROR(INDEX('Реестр семейств'!F$7:$F$9803,MATCH(B1440,'Реестр семейств'!$B$7:$B$9803,0),1),"")</f>
        <v/>
      </c>
      <c r="F1440" s="81" t="str">
        <f>IFERROR(HYPERLINK(INDEX('Реестр семейств'!AC$7:$AC$9803,MATCH(B1440,'Реестр семейств'!$B$7:$B$9803,0),1),"&gt;&gt;&gt;"),"")</f>
        <v/>
      </c>
    </row>
    <row r="1441" spans="1:6">
      <c r="A1441" s="63"/>
      <c r="B1441" s="7"/>
      <c r="C1441" s="49" t="str">
        <f>IFERROR(INDEX('Реестр семейств'!F$7:$F$9803,MATCH(A1441,'Реестр семейств'!$B$7:$B$9803,0),1),"")</f>
        <v/>
      </c>
      <c r="D1441" s="53" t="str">
        <f>IFERROR(HYPERLINK(INDEX('Реестр семейств'!AC$7:$AC$9803,MATCH(A1441,'Реестр семейств'!$B$7:$B$9803,0),1),"&gt;&gt;&gt;"),"")</f>
        <v/>
      </c>
      <c r="E1441" s="49" t="str">
        <f>IFERROR(INDEX('Реестр семейств'!F$7:$F$9803,MATCH(B1441,'Реестр семейств'!$B$7:$B$9803,0),1),"")</f>
        <v/>
      </c>
      <c r="F1441" s="81" t="str">
        <f>IFERROR(HYPERLINK(INDEX('Реестр семейств'!AC$7:$AC$9803,MATCH(B1441,'Реестр семейств'!$B$7:$B$9803,0),1),"&gt;&gt;&gt;"),"")</f>
        <v/>
      </c>
    </row>
    <row r="1442" spans="1:6">
      <c r="A1442" s="63"/>
      <c r="B1442" s="7"/>
      <c r="C1442" s="49" t="str">
        <f>IFERROR(INDEX('Реестр семейств'!F$7:$F$9803,MATCH(A1442,'Реестр семейств'!$B$7:$B$9803,0),1),"")</f>
        <v/>
      </c>
      <c r="D1442" s="53" t="str">
        <f>IFERROR(HYPERLINK(INDEX('Реестр семейств'!AC$7:$AC$9803,MATCH(A1442,'Реестр семейств'!$B$7:$B$9803,0),1),"&gt;&gt;&gt;"),"")</f>
        <v/>
      </c>
      <c r="E1442" s="49" t="str">
        <f>IFERROR(INDEX('Реестр семейств'!F$7:$F$9803,MATCH(B1442,'Реестр семейств'!$B$7:$B$9803,0),1),"")</f>
        <v/>
      </c>
      <c r="F1442" s="81" t="str">
        <f>IFERROR(HYPERLINK(INDEX('Реестр семейств'!AC$7:$AC$9803,MATCH(B1442,'Реестр семейств'!$B$7:$B$9803,0),1),"&gt;&gt;&gt;"),"")</f>
        <v/>
      </c>
    </row>
    <row r="1443" spans="1:6">
      <c r="A1443" s="63"/>
      <c r="B1443" s="7"/>
      <c r="C1443" s="49" t="str">
        <f>IFERROR(INDEX('Реестр семейств'!F$7:$F$9803,MATCH(A1443,'Реестр семейств'!$B$7:$B$9803,0),1),"")</f>
        <v/>
      </c>
      <c r="D1443" s="53" t="str">
        <f>IFERROR(HYPERLINK(INDEX('Реестр семейств'!AC$7:$AC$9803,MATCH(A1443,'Реестр семейств'!$B$7:$B$9803,0),1),"&gt;&gt;&gt;"),"")</f>
        <v/>
      </c>
      <c r="E1443" s="49" t="str">
        <f>IFERROR(INDEX('Реестр семейств'!F$7:$F$9803,MATCH(B1443,'Реестр семейств'!$B$7:$B$9803,0),1),"")</f>
        <v/>
      </c>
      <c r="F1443" s="81" t="str">
        <f>IFERROR(HYPERLINK(INDEX('Реестр семейств'!AC$7:$AC$9803,MATCH(B1443,'Реестр семейств'!$B$7:$B$9803,0),1),"&gt;&gt;&gt;"),"")</f>
        <v/>
      </c>
    </row>
    <row r="1444" spans="1:6">
      <c r="A1444" s="63"/>
      <c r="B1444" s="7"/>
      <c r="C1444" s="49" t="str">
        <f>IFERROR(INDEX('Реестр семейств'!F$7:$F$9803,MATCH(A1444,'Реестр семейств'!$B$7:$B$9803,0),1),"")</f>
        <v/>
      </c>
      <c r="D1444" s="53" t="str">
        <f>IFERROR(HYPERLINK(INDEX('Реестр семейств'!AC$7:$AC$9803,MATCH(A1444,'Реестр семейств'!$B$7:$B$9803,0),1),"&gt;&gt;&gt;"),"")</f>
        <v/>
      </c>
      <c r="E1444" s="49" t="str">
        <f>IFERROR(INDEX('Реестр семейств'!F$7:$F$9803,MATCH(B1444,'Реестр семейств'!$B$7:$B$9803,0),1),"")</f>
        <v/>
      </c>
      <c r="F1444" s="81" t="str">
        <f>IFERROR(HYPERLINK(INDEX('Реестр семейств'!AC$7:$AC$9803,MATCH(B1444,'Реестр семейств'!$B$7:$B$9803,0),1),"&gt;&gt;&gt;"),"")</f>
        <v/>
      </c>
    </row>
    <row r="1445" spans="1:6">
      <c r="A1445" s="63"/>
      <c r="B1445" s="7"/>
      <c r="C1445" s="49" t="str">
        <f>IFERROR(INDEX('Реестр семейств'!F$7:$F$9803,MATCH(A1445,'Реестр семейств'!$B$7:$B$9803,0),1),"")</f>
        <v/>
      </c>
      <c r="D1445" s="53" t="str">
        <f>IFERROR(HYPERLINK(INDEX('Реестр семейств'!AC$7:$AC$9803,MATCH(A1445,'Реестр семейств'!$B$7:$B$9803,0),1),"&gt;&gt;&gt;"),"")</f>
        <v/>
      </c>
      <c r="E1445" s="49" t="str">
        <f>IFERROR(INDEX('Реестр семейств'!F$7:$F$9803,MATCH(B1445,'Реестр семейств'!$B$7:$B$9803,0),1),"")</f>
        <v/>
      </c>
      <c r="F1445" s="81" t="str">
        <f>IFERROR(HYPERLINK(INDEX('Реестр семейств'!AC$7:$AC$9803,MATCH(B1445,'Реестр семейств'!$B$7:$B$9803,0),1),"&gt;&gt;&gt;"),"")</f>
        <v/>
      </c>
    </row>
    <row r="1446" spans="1:6">
      <c r="A1446" s="63"/>
      <c r="B1446" s="7"/>
      <c r="C1446" s="49" t="str">
        <f>IFERROR(INDEX('Реестр семейств'!F$7:$F$9803,MATCH(A1446,'Реестр семейств'!$B$7:$B$9803,0),1),"")</f>
        <v/>
      </c>
      <c r="D1446" s="53" t="str">
        <f>IFERROR(HYPERLINK(INDEX('Реестр семейств'!AC$7:$AC$9803,MATCH(A1446,'Реестр семейств'!$B$7:$B$9803,0),1),"&gt;&gt;&gt;"),"")</f>
        <v/>
      </c>
      <c r="E1446" s="49" t="str">
        <f>IFERROR(INDEX('Реестр семейств'!F$7:$F$9803,MATCH(B1446,'Реестр семейств'!$B$7:$B$9803,0),1),"")</f>
        <v/>
      </c>
      <c r="F1446" s="81" t="str">
        <f>IFERROR(HYPERLINK(INDEX('Реестр семейств'!AC$7:$AC$9803,MATCH(B1446,'Реестр семейств'!$B$7:$B$9803,0),1),"&gt;&gt;&gt;"),"")</f>
        <v/>
      </c>
    </row>
    <row r="1447" spans="1:6">
      <c r="A1447" s="63"/>
      <c r="B1447" s="7"/>
      <c r="C1447" s="49" t="str">
        <f>IFERROR(INDEX('Реестр семейств'!F$7:$F$9803,MATCH(A1447,'Реестр семейств'!$B$7:$B$9803,0),1),"")</f>
        <v/>
      </c>
      <c r="D1447" s="53" t="str">
        <f>IFERROR(HYPERLINK(INDEX('Реестр семейств'!AC$7:$AC$9803,MATCH(A1447,'Реестр семейств'!$B$7:$B$9803,0),1),"&gt;&gt;&gt;"),"")</f>
        <v/>
      </c>
      <c r="E1447" s="49" t="str">
        <f>IFERROR(INDEX('Реестр семейств'!F$7:$F$9803,MATCH(B1447,'Реестр семейств'!$B$7:$B$9803,0),1),"")</f>
        <v/>
      </c>
      <c r="F1447" s="81" t="str">
        <f>IFERROR(HYPERLINK(INDEX('Реестр семейств'!AC$7:$AC$9803,MATCH(B1447,'Реестр семейств'!$B$7:$B$9803,0),1),"&gt;&gt;&gt;"),"")</f>
        <v/>
      </c>
    </row>
    <row r="1448" spans="1:6">
      <c r="A1448" s="63"/>
      <c r="B1448" s="7"/>
      <c r="C1448" s="49" t="str">
        <f>IFERROR(INDEX('Реестр семейств'!F$7:$F$9803,MATCH(A1448,'Реестр семейств'!$B$7:$B$9803,0),1),"")</f>
        <v/>
      </c>
      <c r="D1448" s="53" t="str">
        <f>IFERROR(HYPERLINK(INDEX('Реестр семейств'!AC$7:$AC$9803,MATCH(A1448,'Реестр семейств'!$B$7:$B$9803,0),1),"&gt;&gt;&gt;"),"")</f>
        <v/>
      </c>
      <c r="E1448" s="49" t="str">
        <f>IFERROR(INDEX('Реестр семейств'!F$7:$F$9803,MATCH(B1448,'Реестр семейств'!$B$7:$B$9803,0),1),"")</f>
        <v/>
      </c>
      <c r="F1448" s="81" t="str">
        <f>IFERROR(HYPERLINK(INDEX('Реестр семейств'!AC$7:$AC$9803,MATCH(B1448,'Реестр семейств'!$B$7:$B$9803,0),1),"&gt;&gt;&gt;"),"")</f>
        <v/>
      </c>
    </row>
    <row r="1449" spans="1:6">
      <c r="A1449" s="63"/>
      <c r="B1449" s="7"/>
      <c r="C1449" s="49" t="str">
        <f>IFERROR(INDEX('Реестр семейств'!F$7:$F$9803,MATCH(A1449,'Реестр семейств'!$B$7:$B$9803,0),1),"")</f>
        <v/>
      </c>
      <c r="D1449" s="53" t="str">
        <f>IFERROR(HYPERLINK(INDEX('Реестр семейств'!AC$7:$AC$9803,MATCH(A1449,'Реестр семейств'!$B$7:$B$9803,0),1),"&gt;&gt;&gt;"),"")</f>
        <v/>
      </c>
      <c r="E1449" s="49" t="str">
        <f>IFERROR(INDEX('Реестр семейств'!F$7:$F$9803,MATCH(B1449,'Реестр семейств'!$B$7:$B$9803,0),1),"")</f>
        <v/>
      </c>
      <c r="F1449" s="81" t="str">
        <f>IFERROR(HYPERLINK(INDEX('Реестр семейств'!AC$7:$AC$9803,MATCH(B1449,'Реестр семейств'!$B$7:$B$9803,0),1),"&gt;&gt;&gt;"),"")</f>
        <v/>
      </c>
    </row>
    <row r="1450" spans="1:6">
      <c r="A1450" s="63"/>
      <c r="B1450" s="7"/>
      <c r="C1450" s="49" t="str">
        <f>IFERROR(INDEX('Реестр семейств'!F$7:$F$9803,MATCH(A1450,'Реестр семейств'!$B$7:$B$9803,0),1),"")</f>
        <v/>
      </c>
      <c r="D1450" s="53" t="str">
        <f>IFERROR(HYPERLINK(INDEX('Реестр семейств'!AC$7:$AC$9803,MATCH(A1450,'Реестр семейств'!$B$7:$B$9803,0),1),"&gt;&gt;&gt;"),"")</f>
        <v/>
      </c>
      <c r="E1450" s="49" t="str">
        <f>IFERROR(INDEX('Реестр семейств'!F$7:$F$9803,MATCH(B1450,'Реестр семейств'!$B$7:$B$9803,0),1),"")</f>
        <v/>
      </c>
      <c r="F1450" s="81" t="str">
        <f>IFERROR(HYPERLINK(INDEX('Реестр семейств'!AC$7:$AC$9803,MATCH(B1450,'Реестр семейств'!$B$7:$B$9803,0),1),"&gt;&gt;&gt;"),"")</f>
        <v/>
      </c>
    </row>
    <row r="1451" spans="1:6">
      <c r="A1451" s="63"/>
      <c r="B1451" s="7"/>
      <c r="C1451" s="49" t="str">
        <f>IFERROR(INDEX('Реестр семейств'!F$7:$F$9803,MATCH(A1451,'Реестр семейств'!$B$7:$B$9803,0),1),"")</f>
        <v/>
      </c>
      <c r="D1451" s="53" t="str">
        <f>IFERROR(HYPERLINK(INDEX('Реестр семейств'!AC$7:$AC$9803,MATCH(A1451,'Реестр семейств'!$B$7:$B$9803,0),1),"&gt;&gt;&gt;"),"")</f>
        <v/>
      </c>
      <c r="E1451" s="49" t="str">
        <f>IFERROR(INDEX('Реестр семейств'!F$7:$F$9803,MATCH(B1451,'Реестр семейств'!$B$7:$B$9803,0),1),"")</f>
        <v/>
      </c>
      <c r="F1451" s="81" t="str">
        <f>IFERROR(HYPERLINK(INDEX('Реестр семейств'!AC$7:$AC$9803,MATCH(B1451,'Реестр семейств'!$B$7:$B$9803,0),1),"&gt;&gt;&gt;"),"")</f>
        <v/>
      </c>
    </row>
    <row r="1452" spans="1:6">
      <c r="A1452" s="63"/>
      <c r="B1452" s="7"/>
      <c r="C1452" s="49" t="str">
        <f>IFERROR(INDEX('Реестр семейств'!F$7:$F$9803,MATCH(A1452,'Реестр семейств'!$B$7:$B$9803,0),1),"")</f>
        <v/>
      </c>
      <c r="D1452" s="53" t="str">
        <f>IFERROR(HYPERLINK(INDEX('Реестр семейств'!AC$7:$AC$9803,MATCH(A1452,'Реестр семейств'!$B$7:$B$9803,0),1),"&gt;&gt;&gt;"),"")</f>
        <v/>
      </c>
      <c r="E1452" s="49" t="str">
        <f>IFERROR(INDEX('Реестр семейств'!F$7:$F$9803,MATCH(B1452,'Реестр семейств'!$B$7:$B$9803,0),1),"")</f>
        <v/>
      </c>
      <c r="F1452" s="81" t="str">
        <f>IFERROR(HYPERLINK(INDEX('Реестр семейств'!AC$7:$AC$9803,MATCH(B1452,'Реестр семейств'!$B$7:$B$9803,0),1),"&gt;&gt;&gt;"),"")</f>
        <v/>
      </c>
    </row>
    <row r="1453" spans="1:6">
      <c r="A1453" s="63"/>
      <c r="B1453" s="7"/>
      <c r="C1453" s="49" t="str">
        <f>IFERROR(INDEX('Реестр семейств'!F$7:$F$9803,MATCH(A1453,'Реестр семейств'!$B$7:$B$9803,0),1),"")</f>
        <v/>
      </c>
      <c r="D1453" s="53" t="str">
        <f>IFERROR(HYPERLINK(INDEX('Реестр семейств'!AC$7:$AC$9803,MATCH(A1453,'Реестр семейств'!$B$7:$B$9803,0),1),"&gt;&gt;&gt;"),"")</f>
        <v/>
      </c>
      <c r="E1453" s="49" t="str">
        <f>IFERROR(INDEX('Реестр семейств'!F$7:$F$9803,MATCH(B1453,'Реестр семейств'!$B$7:$B$9803,0),1),"")</f>
        <v/>
      </c>
      <c r="F1453" s="81" t="str">
        <f>IFERROR(HYPERLINK(INDEX('Реестр семейств'!AC$7:$AC$9803,MATCH(B1453,'Реестр семейств'!$B$7:$B$9803,0),1),"&gt;&gt;&gt;"),"")</f>
        <v/>
      </c>
    </row>
    <row r="1454" spans="1:6">
      <c r="A1454" s="63"/>
      <c r="B1454" s="7"/>
      <c r="C1454" s="49" t="str">
        <f>IFERROR(INDEX('Реестр семейств'!F$7:$F$9803,MATCH(A1454,'Реестр семейств'!$B$7:$B$9803,0),1),"")</f>
        <v/>
      </c>
      <c r="D1454" s="53" t="str">
        <f>IFERROR(HYPERLINK(INDEX('Реестр семейств'!AC$7:$AC$9803,MATCH(A1454,'Реестр семейств'!$B$7:$B$9803,0),1),"&gt;&gt;&gt;"),"")</f>
        <v/>
      </c>
      <c r="E1454" s="49" t="str">
        <f>IFERROR(INDEX('Реестр семейств'!F$7:$F$9803,MATCH(B1454,'Реестр семейств'!$B$7:$B$9803,0),1),"")</f>
        <v/>
      </c>
      <c r="F1454" s="81" t="str">
        <f>IFERROR(HYPERLINK(INDEX('Реестр семейств'!AC$7:$AC$9803,MATCH(B1454,'Реестр семейств'!$B$7:$B$9803,0),1),"&gt;&gt;&gt;"),"")</f>
        <v/>
      </c>
    </row>
    <row r="1455" spans="1:6">
      <c r="A1455" s="63"/>
      <c r="B1455" s="7"/>
      <c r="C1455" s="49" t="str">
        <f>IFERROR(INDEX('Реестр семейств'!F$7:$F$9803,MATCH(A1455,'Реестр семейств'!$B$7:$B$9803,0),1),"")</f>
        <v/>
      </c>
      <c r="D1455" s="53" t="str">
        <f>IFERROR(HYPERLINK(INDEX('Реестр семейств'!AC$7:$AC$9803,MATCH(A1455,'Реестр семейств'!$B$7:$B$9803,0),1),"&gt;&gt;&gt;"),"")</f>
        <v/>
      </c>
      <c r="E1455" s="49" t="str">
        <f>IFERROR(INDEX('Реестр семейств'!F$7:$F$9803,MATCH(B1455,'Реестр семейств'!$B$7:$B$9803,0),1),"")</f>
        <v/>
      </c>
      <c r="F1455" s="81" t="str">
        <f>IFERROR(HYPERLINK(INDEX('Реестр семейств'!AC$7:$AC$9803,MATCH(B1455,'Реестр семейств'!$B$7:$B$9803,0),1),"&gt;&gt;&gt;"),"")</f>
        <v/>
      </c>
    </row>
    <row r="1456" spans="1:6">
      <c r="A1456" s="63"/>
      <c r="B1456" s="7"/>
      <c r="C1456" s="49" t="str">
        <f>IFERROR(INDEX('Реестр семейств'!F$7:$F$9803,MATCH(A1456,'Реестр семейств'!$B$7:$B$9803,0),1),"")</f>
        <v/>
      </c>
      <c r="D1456" s="53" t="str">
        <f>IFERROR(HYPERLINK(INDEX('Реестр семейств'!AC$7:$AC$9803,MATCH(A1456,'Реестр семейств'!$B$7:$B$9803,0),1),"&gt;&gt;&gt;"),"")</f>
        <v/>
      </c>
      <c r="E1456" s="49" t="str">
        <f>IFERROR(INDEX('Реестр семейств'!F$7:$F$9803,MATCH(B1456,'Реестр семейств'!$B$7:$B$9803,0),1),"")</f>
        <v/>
      </c>
      <c r="F1456" s="81" t="str">
        <f>IFERROR(HYPERLINK(INDEX('Реестр семейств'!AC$7:$AC$9803,MATCH(B1456,'Реестр семейств'!$B$7:$B$9803,0),1),"&gt;&gt;&gt;"),"")</f>
        <v/>
      </c>
    </row>
    <row r="1457" spans="1:6">
      <c r="A1457" s="63"/>
      <c r="B1457" s="7"/>
      <c r="C1457" s="49" t="str">
        <f>IFERROR(INDEX('Реестр семейств'!F$7:$F$9803,MATCH(A1457,'Реестр семейств'!$B$7:$B$9803,0),1),"")</f>
        <v/>
      </c>
      <c r="D1457" s="53" t="str">
        <f>IFERROR(HYPERLINK(INDEX('Реестр семейств'!AC$7:$AC$9803,MATCH(A1457,'Реестр семейств'!$B$7:$B$9803,0),1),"&gt;&gt;&gt;"),"")</f>
        <v/>
      </c>
      <c r="E1457" s="49" t="str">
        <f>IFERROR(INDEX('Реестр семейств'!F$7:$F$9803,MATCH(B1457,'Реестр семейств'!$B$7:$B$9803,0),1),"")</f>
        <v/>
      </c>
      <c r="F1457" s="81" t="str">
        <f>IFERROR(HYPERLINK(INDEX('Реестр семейств'!AC$7:$AC$9803,MATCH(B1457,'Реестр семейств'!$B$7:$B$9803,0),1),"&gt;&gt;&gt;"),"")</f>
        <v/>
      </c>
    </row>
    <row r="1458" spans="1:6">
      <c r="A1458" s="63"/>
      <c r="B1458" s="7"/>
      <c r="C1458" s="49" t="str">
        <f>IFERROR(INDEX('Реестр семейств'!F$7:$F$9803,MATCH(A1458,'Реестр семейств'!$B$7:$B$9803,0),1),"")</f>
        <v/>
      </c>
      <c r="D1458" s="53" t="str">
        <f>IFERROR(HYPERLINK(INDEX('Реестр семейств'!AC$7:$AC$9803,MATCH(A1458,'Реестр семейств'!$B$7:$B$9803,0),1),"&gt;&gt;&gt;"),"")</f>
        <v/>
      </c>
      <c r="E1458" s="49" t="str">
        <f>IFERROR(INDEX('Реестр семейств'!F$7:$F$9803,MATCH(B1458,'Реестр семейств'!$B$7:$B$9803,0),1),"")</f>
        <v/>
      </c>
      <c r="F1458" s="81" t="str">
        <f>IFERROR(HYPERLINK(INDEX('Реестр семейств'!AC$7:$AC$9803,MATCH(B1458,'Реестр семейств'!$B$7:$B$9803,0),1),"&gt;&gt;&gt;"),"")</f>
        <v/>
      </c>
    </row>
    <row r="1459" spans="1:6">
      <c r="A1459" s="63"/>
      <c r="B1459" s="7"/>
      <c r="C1459" s="49" t="str">
        <f>IFERROR(INDEX('Реестр семейств'!F$7:$F$9803,MATCH(A1459,'Реестр семейств'!$B$7:$B$9803,0),1),"")</f>
        <v/>
      </c>
      <c r="D1459" s="53" t="str">
        <f>IFERROR(HYPERLINK(INDEX('Реестр семейств'!AC$7:$AC$9803,MATCH(A1459,'Реестр семейств'!$B$7:$B$9803,0),1),"&gt;&gt;&gt;"),"")</f>
        <v/>
      </c>
      <c r="E1459" s="49" t="str">
        <f>IFERROR(INDEX('Реестр семейств'!F$7:$F$9803,MATCH(B1459,'Реестр семейств'!$B$7:$B$9803,0),1),"")</f>
        <v/>
      </c>
      <c r="F1459" s="81" t="str">
        <f>IFERROR(HYPERLINK(INDEX('Реестр семейств'!AC$7:$AC$9803,MATCH(B1459,'Реестр семейств'!$B$7:$B$9803,0),1),"&gt;&gt;&gt;"),"")</f>
        <v/>
      </c>
    </row>
    <row r="1460" spans="1:6">
      <c r="A1460" s="63"/>
      <c r="B1460" s="7"/>
      <c r="C1460" s="49" t="str">
        <f>IFERROR(INDEX('Реестр семейств'!F$7:$F$9803,MATCH(A1460,'Реестр семейств'!$B$7:$B$9803,0),1),"")</f>
        <v/>
      </c>
      <c r="D1460" s="53" t="str">
        <f>IFERROR(HYPERLINK(INDEX('Реестр семейств'!AC$7:$AC$9803,MATCH(A1460,'Реестр семейств'!$B$7:$B$9803,0),1),"&gt;&gt;&gt;"),"")</f>
        <v/>
      </c>
      <c r="E1460" s="49" t="str">
        <f>IFERROR(INDEX('Реестр семейств'!F$7:$F$9803,MATCH(B1460,'Реестр семейств'!$B$7:$B$9803,0),1),"")</f>
        <v/>
      </c>
      <c r="F1460" s="81" t="str">
        <f>IFERROR(HYPERLINK(INDEX('Реестр семейств'!AC$7:$AC$9803,MATCH(B1460,'Реестр семейств'!$B$7:$B$9803,0),1),"&gt;&gt;&gt;"),"")</f>
        <v/>
      </c>
    </row>
    <row r="1461" spans="1:6">
      <c r="A1461" s="63"/>
      <c r="B1461" s="7"/>
      <c r="C1461" s="49" t="str">
        <f>IFERROR(INDEX('Реестр семейств'!F$7:$F$9803,MATCH(A1461,'Реестр семейств'!$B$7:$B$9803,0),1),"")</f>
        <v/>
      </c>
      <c r="D1461" s="53" t="str">
        <f>IFERROR(HYPERLINK(INDEX('Реестр семейств'!AC$7:$AC$9803,MATCH(A1461,'Реестр семейств'!$B$7:$B$9803,0),1),"&gt;&gt;&gt;"),"")</f>
        <v/>
      </c>
      <c r="E1461" s="49" t="str">
        <f>IFERROR(INDEX('Реестр семейств'!F$7:$F$9803,MATCH(B1461,'Реестр семейств'!$B$7:$B$9803,0),1),"")</f>
        <v/>
      </c>
      <c r="F1461" s="81" t="str">
        <f>IFERROR(HYPERLINK(INDEX('Реестр семейств'!AC$7:$AC$9803,MATCH(B1461,'Реестр семейств'!$B$7:$B$9803,0),1),"&gt;&gt;&gt;"),"")</f>
        <v/>
      </c>
    </row>
    <row r="1462" spans="1:6">
      <c r="A1462" s="63"/>
      <c r="B1462" s="7"/>
      <c r="C1462" s="49" t="str">
        <f>IFERROR(INDEX('Реестр семейств'!F$7:$F$9803,MATCH(A1462,'Реестр семейств'!$B$7:$B$9803,0),1),"")</f>
        <v/>
      </c>
      <c r="D1462" s="53" t="str">
        <f>IFERROR(HYPERLINK(INDEX('Реестр семейств'!AC$7:$AC$9803,MATCH(A1462,'Реестр семейств'!$B$7:$B$9803,0),1),"&gt;&gt;&gt;"),"")</f>
        <v/>
      </c>
      <c r="E1462" s="49" t="str">
        <f>IFERROR(INDEX('Реестр семейств'!F$7:$F$9803,MATCH(B1462,'Реестр семейств'!$B$7:$B$9803,0),1),"")</f>
        <v/>
      </c>
      <c r="F1462" s="81" t="str">
        <f>IFERROR(HYPERLINK(INDEX('Реестр семейств'!AC$7:$AC$9803,MATCH(B1462,'Реестр семейств'!$B$7:$B$9803,0),1),"&gt;&gt;&gt;"),"")</f>
        <v/>
      </c>
    </row>
    <row r="1463" spans="1:6">
      <c r="A1463" s="63"/>
      <c r="B1463" s="7"/>
      <c r="C1463" s="49" t="str">
        <f>IFERROR(INDEX('Реестр семейств'!F$7:$F$9803,MATCH(A1463,'Реестр семейств'!$B$7:$B$9803,0),1),"")</f>
        <v/>
      </c>
      <c r="D1463" s="53" t="str">
        <f>IFERROR(HYPERLINK(INDEX('Реестр семейств'!AC$7:$AC$9803,MATCH(A1463,'Реестр семейств'!$B$7:$B$9803,0),1),"&gt;&gt;&gt;"),"")</f>
        <v/>
      </c>
      <c r="E1463" s="49" t="str">
        <f>IFERROR(INDEX('Реестр семейств'!F$7:$F$9803,MATCH(B1463,'Реестр семейств'!$B$7:$B$9803,0),1),"")</f>
        <v/>
      </c>
      <c r="F1463" s="81" t="str">
        <f>IFERROR(HYPERLINK(INDEX('Реестр семейств'!AC$7:$AC$9803,MATCH(B1463,'Реестр семейств'!$B$7:$B$9803,0),1),"&gt;&gt;&gt;"),"")</f>
        <v/>
      </c>
    </row>
    <row r="1464" spans="1:6">
      <c r="A1464" s="63"/>
      <c r="B1464" s="7"/>
      <c r="C1464" s="49" t="str">
        <f>IFERROR(INDEX('Реестр семейств'!F$7:$F$9803,MATCH(A1464,'Реестр семейств'!$B$7:$B$9803,0),1),"")</f>
        <v/>
      </c>
      <c r="D1464" s="53" t="str">
        <f>IFERROR(HYPERLINK(INDEX('Реестр семейств'!AC$7:$AC$9803,MATCH(A1464,'Реестр семейств'!$B$7:$B$9803,0),1),"&gt;&gt;&gt;"),"")</f>
        <v/>
      </c>
      <c r="E1464" s="49" t="str">
        <f>IFERROR(INDEX('Реестр семейств'!F$7:$F$9803,MATCH(B1464,'Реестр семейств'!$B$7:$B$9803,0),1),"")</f>
        <v/>
      </c>
      <c r="F1464" s="81" t="str">
        <f>IFERROR(HYPERLINK(INDEX('Реестр семейств'!AC$7:$AC$9803,MATCH(B1464,'Реестр семейств'!$B$7:$B$9803,0),1),"&gt;&gt;&gt;"),"")</f>
        <v/>
      </c>
    </row>
    <row r="1465" spans="1:6">
      <c r="A1465" s="63"/>
      <c r="B1465" s="7"/>
      <c r="C1465" s="49" t="str">
        <f>IFERROR(INDEX('Реестр семейств'!F$7:$F$9803,MATCH(A1465,'Реестр семейств'!$B$7:$B$9803,0),1),"")</f>
        <v/>
      </c>
      <c r="D1465" s="53" t="str">
        <f>IFERROR(HYPERLINK(INDEX('Реестр семейств'!AC$7:$AC$9803,MATCH(A1465,'Реестр семейств'!$B$7:$B$9803,0),1),"&gt;&gt;&gt;"),"")</f>
        <v/>
      </c>
      <c r="E1465" s="49" t="str">
        <f>IFERROR(INDEX('Реестр семейств'!F$7:$F$9803,MATCH(B1465,'Реестр семейств'!$B$7:$B$9803,0),1),"")</f>
        <v/>
      </c>
      <c r="F1465" s="81" t="str">
        <f>IFERROR(HYPERLINK(INDEX('Реестр семейств'!AC$7:$AC$9803,MATCH(B1465,'Реестр семейств'!$B$7:$B$9803,0),1),"&gt;&gt;&gt;"),"")</f>
        <v/>
      </c>
    </row>
    <row r="1466" spans="1:6">
      <c r="A1466" s="63"/>
      <c r="B1466" s="7"/>
      <c r="C1466" s="49" t="str">
        <f>IFERROR(INDEX('Реестр семейств'!F$7:$F$9803,MATCH(A1466,'Реестр семейств'!$B$7:$B$9803,0),1),"")</f>
        <v/>
      </c>
      <c r="D1466" s="53" t="str">
        <f>IFERROR(HYPERLINK(INDEX('Реестр семейств'!AC$7:$AC$9803,MATCH(A1466,'Реестр семейств'!$B$7:$B$9803,0),1),"&gt;&gt;&gt;"),"")</f>
        <v/>
      </c>
      <c r="E1466" s="49" t="str">
        <f>IFERROR(INDEX('Реестр семейств'!F$7:$F$9803,MATCH(B1466,'Реестр семейств'!$B$7:$B$9803,0),1),"")</f>
        <v/>
      </c>
      <c r="F1466" s="81" t="str">
        <f>IFERROR(HYPERLINK(INDEX('Реестр семейств'!AC$7:$AC$9803,MATCH(B1466,'Реестр семейств'!$B$7:$B$9803,0),1),"&gt;&gt;&gt;"),"")</f>
        <v/>
      </c>
    </row>
    <row r="1467" spans="1:6">
      <c r="A1467" s="63"/>
      <c r="B1467" s="7"/>
      <c r="C1467" s="49" t="str">
        <f>IFERROR(INDEX('Реестр семейств'!F$7:$F$9803,MATCH(A1467,'Реестр семейств'!$B$7:$B$9803,0),1),"")</f>
        <v/>
      </c>
      <c r="D1467" s="53" t="str">
        <f>IFERROR(HYPERLINK(INDEX('Реестр семейств'!AC$7:$AC$9803,MATCH(A1467,'Реестр семейств'!$B$7:$B$9803,0),1),"&gt;&gt;&gt;"),"")</f>
        <v/>
      </c>
      <c r="E1467" s="49" t="str">
        <f>IFERROR(INDEX('Реестр семейств'!F$7:$F$9803,MATCH(B1467,'Реестр семейств'!$B$7:$B$9803,0),1),"")</f>
        <v/>
      </c>
      <c r="F1467" s="81" t="str">
        <f>IFERROR(HYPERLINK(INDEX('Реестр семейств'!AC$7:$AC$9803,MATCH(B1467,'Реестр семейств'!$B$7:$B$9803,0),1),"&gt;&gt;&gt;"),"")</f>
        <v/>
      </c>
    </row>
    <row r="1468" spans="1:6">
      <c r="A1468" s="63"/>
      <c r="B1468" s="7"/>
      <c r="C1468" s="49" t="str">
        <f>IFERROR(INDEX('Реестр семейств'!F$7:$F$9803,MATCH(A1468,'Реестр семейств'!$B$7:$B$9803,0),1),"")</f>
        <v/>
      </c>
      <c r="D1468" s="53" t="str">
        <f>IFERROR(HYPERLINK(INDEX('Реестр семейств'!AC$7:$AC$9803,MATCH(A1468,'Реестр семейств'!$B$7:$B$9803,0),1),"&gt;&gt;&gt;"),"")</f>
        <v/>
      </c>
      <c r="E1468" s="49" t="str">
        <f>IFERROR(INDEX('Реестр семейств'!F$7:$F$9803,MATCH(B1468,'Реестр семейств'!$B$7:$B$9803,0),1),"")</f>
        <v/>
      </c>
      <c r="F1468" s="81" t="str">
        <f>IFERROR(HYPERLINK(INDEX('Реестр семейств'!AC$7:$AC$9803,MATCH(B1468,'Реестр семейств'!$B$7:$B$9803,0),1),"&gt;&gt;&gt;"),"")</f>
        <v/>
      </c>
    </row>
    <row r="1469" spans="1:6">
      <c r="A1469" s="63"/>
      <c r="B1469" s="7"/>
      <c r="C1469" s="49" t="str">
        <f>IFERROR(INDEX('Реестр семейств'!F$7:$F$9803,MATCH(A1469,'Реестр семейств'!$B$7:$B$9803,0),1),"")</f>
        <v/>
      </c>
      <c r="D1469" s="53" t="str">
        <f>IFERROR(HYPERLINK(INDEX('Реестр семейств'!AC$7:$AC$9803,MATCH(A1469,'Реестр семейств'!$B$7:$B$9803,0),1),"&gt;&gt;&gt;"),"")</f>
        <v/>
      </c>
      <c r="E1469" s="49" t="str">
        <f>IFERROR(INDEX('Реестр семейств'!F$7:$F$9803,MATCH(B1469,'Реестр семейств'!$B$7:$B$9803,0),1),"")</f>
        <v/>
      </c>
      <c r="F1469" s="81" t="str">
        <f>IFERROR(HYPERLINK(INDEX('Реестр семейств'!AC$7:$AC$9803,MATCH(B1469,'Реестр семейств'!$B$7:$B$9803,0),1),"&gt;&gt;&gt;"),"")</f>
        <v/>
      </c>
    </row>
    <row r="1470" spans="1:6">
      <c r="A1470" s="63"/>
      <c r="B1470" s="7"/>
      <c r="C1470" s="49" t="str">
        <f>IFERROR(INDEX('Реестр семейств'!F$7:$F$9803,MATCH(A1470,'Реестр семейств'!$B$7:$B$9803,0),1),"")</f>
        <v/>
      </c>
      <c r="D1470" s="53" t="str">
        <f>IFERROR(HYPERLINK(INDEX('Реестр семейств'!AC$7:$AC$9803,MATCH(A1470,'Реестр семейств'!$B$7:$B$9803,0),1),"&gt;&gt;&gt;"),"")</f>
        <v/>
      </c>
      <c r="E1470" s="49" t="str">
        <f>IFERROR(INDEX('Реестр семейств'!F$7:$F$9803,MATCH(B1470,'Реестр семейств'!$B$7:$B$9803,0),1),"")</f>
        <v/>
      </c>
      <c r="F1470" s="81" t="str">
        <f>IFERROR(HYPERLINK(INDEX('Реестр семейств'!AC$7:$AC$9803,MATCH(B1470,'Реестр семейств'!$B$7:$B$9803,0),1),"&gt;&gt;&gt;"),"")</f>
        <v/>
      </c>
    </row>
    <row r="1471" spans="1:6">
      <c r="A1471" s="63"/>
      <c r="B1471" s="7"/>
      <c r="C1471" s="49" t="str">
        <f>IFERROR(INDEX('Реестр семейств'!F$7:$F$9803,MATCH(A1471,'Реестр семейств'!$B$7:$B$9803,0),1),"")</f>
        <v/>
      </c>
      <c r="D1471" s="53" t="str">
        <f>IFERROR(HYPERLINK(INDEX('Реестр семейств'!AC$7:$AC$9803,MATCH(A1471,'Реестр семейств'!$B$7:$B$9803,0),1),"&gt;&gt;&gt;"),"")</f>
        <v/>
      </c>
      <c r="E1471" s="49" t="str">
        <f>IFERROR(INDEX('Реестр семейств'!F$7:$F$9803,MATCH(B1471,'Реестр семейств'!$B$7:$B$9803,0),1),"")</f>
        <v/>
      </c>
      <c r="F1471" s="81" t="str">
        <f>IFERROR(HYPERLINK(INDEX('Реестр семейств'!AC$7:$AC$9803,MATCH(B1471,'Реестр семейств'!$B$7:$B$9803,0),1),"&gt;&gt;&gt;"),"")</f>
        <v/>
      </c>
    </row>
    <row r="1472" spans="1:6">
      <c r="A1472" s="63"/>
      <c r="B1472" s="7"/>
      <c r="C1472" s="49" t="str">
        <f>IFERROR(INDEX('Реестр семейств'!F$7:$F$9803,MATCH(A1472,'Реестр семейств'!$B$7:$B$9803,0),1),"")</f>
        <v/>
      </c>
      <c r="D1472" s="53" t="str">
        <f>IFERROR(HYPERLINK(INDEX('Реестр семейств'!AC$7:$AC$9803,MATCH(A1472,'Реестр семейств'!$B$7:$B$9803,0),1),"&gt;&gt;&gt;"),"")</f>
        <v/>
      </c>
      <c r="E1472" s="49" t="str">
        <f>IFERROR(INDEX('Реестр семейств'!F$7:$F$9803,MATCH(B1472,'Реестр семейств'!$B$7:$B$9803,0),1),"")</f>
        <v/>
      </c>
      <c r="F1472" s="81" t="str">
        <f>IFERROR(HYPERLINK(INDEX('Реестр семейств'!AC$7:$AC$9803,MATCH(B1472,'Реестр семейств'!$B$7:$B$9803,0),1),"&gt;&gt;&gt;"),"")</f>
        <v/>
      </c>
    </row>
    <row r="1473" spans="1:6">
      <c r="A1473" s="63"/>
      <c r="B1473" s="7"/>
      <c r="C1473" s="49" t="str">
        <f>IFERROR(INDEX('Реестр семейств'!F$7:$F$9803,MATCH(A1473,'Реестр семейств'!$B$7:$B$9803,0),1),"")</f>
        <v/>
      </c>
      <c r="D1473" s="53" t="str">
        <f>IFERROR(HYPERLINK(INDEX('Реестр семейств'!AC$7:$AC$9803,MATCH(A1473,'Реестр семейств'!$B$7:$B$9803,0),1),"&gt;&gt;&gt;"),"")</f>
        <v/>
      </c>
      <c r="E1473" s="49" t="str">
        <f>IFERROR(INDEX('Реестр семейств'!F$7:$F$9803,MATCH(B1473,'Реестр семейств'!$B$7:$B$9803,0),1),"")</f>
        <v/>
      </c>
      <c r="F1473" s="81" t="str">
        <f>IFERROR(HYPERLINK(INDEX('Реестр семейств'!AC$7:$AC$9803,MATCH(B1473,'Реестр семейств'!$B$7:$B$9803,0),1),"&gt;&gt;&gt;"),"")</f>
        <v/>
      </c>
    </row>
    <row r="1474" spans="1:6">
      <c r="A1474" s="63"/>
      <c r="B1474" s="7"/>
      <c r="C1474" s="49" t="str">
        <f>IFERROR(INDEX('Реестр семейств'!F$7:$F$9803,MATCH(A1474,'Реестр семейств'!$B$7:$B$9803,0),1),"")</f>
        <v/>
      </c>
      <c r="D1474" s="53" t="str">
        <f>IFERROR(HYPERLINK(INDEX('Реестр семейств'!AC$7:$AC$9803,MATCH(A1474,'Реестр семейств'!$B$7:$B$9803,0),1),"&gt;&gt;&gt;"),"")</f>
        <v/>
      </c>
      <c r="E1474" s="49" t="str">
        <f>IFERROR(INDEX('Реестр семейств'!F$7:$F$9803,MATCH(B1474,'Реестр семейств'!$B$7:$B$9803,0),1),"")</f>
        <v/>
      </c>
      <c r="F1474" s="81" t="str">
        <f>IFERROR(HYPERLINK(INDEX('Реестр семейств'!AC$7:$AC$9803,MATCH(B1474,'Реестр семейств'!$B$7:$B$9803,0),1),"&gt;&gt;&gt;"),"")</f>
        <v/>
      </c>
    </row>
    <row r="1475" spans="1:6">
      <c r="A1475" s="63"/>
      <c r="B1475" s="7"/>
      <c r="C1475" s="49" t="str">
        <f>IFERROR(INDEX('Реестр семейств'!F$7:$F$9803,MATCH(A1475,'Реестр семейств'!$B$7:$B$9803,0),1),"")</f>
        <v/>
      </c>
      <c r="D1475" s="53" t="str">
        <f>IFERROR(HYPERLINK(INDEX('Реестр семейств'!AC$7:$AC$9803,MATCH(A1475,'Реестр семейств'!$B$7:$B$9803,0),1),"&gt;&gt;&gt;"),"")</f>
        <v/>
      </c>
      <c r="E1475" s="49" t="str">
        <f>IFERROR(INDEX('Реестр семейств'!F$7:$F$9803,MATCH(B1475,'Реестр семейств'!$B$7:$B$9803,0),1),"")</f>
        <v/>
      </c>
      <c r="F1475" s="81" t="str">
        <f>IFERROR(HYPERLINK(INDEX('Реестр семейств'!AC$7:$AC$9803,MATCH(B1475,'Реестр семейств'!$B$7:$B$9803,0),1),"&gt;&gt;&gt;"),"")</f>
        <v/>
      </c>
    </row>
    <row r="1476" spans="1:6">
      <c r="A1476" s="63"/>
      <c r="B1476" s="7"/>
      <c r="C1476" s="49" t="str">
        <f>IFERROR(INDEX('Реестр семейств'!F$7:$F$9803,MATCH(A1476,'Реестр семейств'!$B$7:$B$9803,0),1),"")</f>
        <v/>
      </c>
      <c r="D1476" s="53" t="str">
        <f>IFERROR(HYPERLINK(INDEX('Реестр семейств'!AC$7:$AC$9803,MATCH(A1476,'Реестр семейств'!$B$7:$B$9803,0),1),"&gt;&gt;&gt;"),"")</f>
        <v/>
      </c>
      <c r="E1476" s="49" t="str">
        <f>IFERROR(INDEX('Реестр семейств'!F$7:$F$9803,MATCH(B1476,'Реестр семейств'!$B$7:$B$9803,0),1),"")</f>
        <v/>
      </c>
      <c r="F1476" s="81" t="str">
        <f>IFERROR(HYPERLINK(INDEX('Реестр семейств'!AC$7:$AC$9803,MATCH(B1476,'Реестр семейств'!$B$7:$B$9803,0),1),"&gt;&gt;&gt;"),"")</f>
        <v/>
      </c>
    </row>
    <row r="1477" spans="1:6">
      <c r="A1477" s="63"/>
      <c r="B1477" s="7"/>
      <c r="C1477" s="49" t="str">
        <f>IFERROR(INDEX('Реестр семейств'!F$7:$F$9803,MATCH(A1477,'Реестр семейств'!$B$7:$B$9803,0),1),"")</f>
        <v/>
      </c>
      <c r="D1477" s="53" t="str">
        <f>IFERROR(HYPERLINK(INDEX('Реестр семейств'!AC$7:$AC$9803,MATCH(A1477,'Реестр семейств'!$B$7:$B$9803,0),1),"&gt;&gt;&gt;"),"")</f>
        <v/>
      </c>
      <c r="E1477" s="49" t="str">
        <f>IFERROR(INDEX('Реестр семейств'!F$7:$F$9803,MATCH(B1477,'Реестр семейств'!$B$7:$B$9803,0),1),"")</f>
        <v/>
      </c>
      <c r="F1477" s="81" t="str">
        <f>IFERROR(HYPERLINK(INDEX('Реестр семейств'!AC$7:$AC$9803,MATCH(B1477,'Реестр семейств'!$B$7:$B$9803,0),1),"&gt;&gt;&gt;"),"")</f>
        <v/>
      </c>
    </row>
    <row r="1478" spans="1:6">
      <c r="A1478" s="63"/>
      <c r="B1478" s="7"/>
      <c r="C1478" s="49" t="str">
        <f>IFERROR(INDEX('Реестр семейств'!F$7:$F$9803,MATCH(A1478,'Реестр семейств'!$B$7:$B$9803,0),1),"")</f>
        <v/>
      </c>
      <c r="D1478" s="53" t="str">
        <f>IFERROR(HYPERLINK(INDEX('Реестр семейств'!AC$7:$AC$9803,MATCH(A1478,'Реестр семейств'!$B$7:$B$9803,0),1),"&gt;&gt;&gt;"),"")</f>
        <v/>
      </c>
      <c r="E1478" s="49" t="str">
        <f>IFERROR(INDEX('Реестр семейств'!F$7:$F$9803,MATCH(B1478,'Реестр семейств'!$B$7:$B$9803,0),1),"")</f>
        <v/>
      </c>
      <c r="F1478" s="81" t="str">
        <f>IFERROR(HYPERLINK(INDEX('Реестр семейств'!AC$7:$AC$9803,MATCH(B1478,'Реестр семейств'!$B$7:$B$9803,0),1),"&gt;&gt;&gt;"),"")</f>
        <v/>
      </c>
    </row>
    <row r="1479" spans="1:6">
      <c r="A1479" s="63"/>
      <c r="B1479" s="7"/>
      <c r="C1479" s="49" t="str">
        <f>IFERROR(INDEX('Реестр семейств'!F$7:$F$9803,MATCH(A1479,'Реестр семейств'!$B$7:$B$9803,0),1),"")</f>
        <v/>
      </c>
      <c r="D1479" s="53" t="str">
        <f>IFERROR(HYPERLINK(INDEX('Реестр семейств'!AC$7:$AC$9803,MATCH(A1479,'Реестр семейств'!$B$7:$B$9803,0),1),"&gt;&gt;&gt;"),"")</f>
        <v/>
      </c>
      <c r="E1479" s="49" t="str">
        <f>IFERROR(INDEX('Реестр семейств'!F$7:$F$9803,MATCH(B1479,'Реестр семейств'!$B$7:$B$9803,0),1),"")</f>
        <v/>
      </c>
      <c r="F1479" s="81" t="str">
        <f>IFERROR(HYPERLINK(INDEX('Реестр семейств'!AC$7:$AC$9803,MATCH(B1479,'Реестр семейств'!$B$7:$B$9803,0),1),"&gt;&gt;&gt;"),"")</f>
        <v/>
      </c>
    </row>
    <row r="1480" spans="1:6">
      <c r="A1480" s="63"/>
      <c r="B1480" s="7"/>
      <c r="C1480" s="49" t="str">
        <f>IFERROR(INDEX('Реестр семейств'!F$7:$F$9803,MATCH(A1480,'Реестр семейств'!$B$7:$B$9803,0),1),"")</f>
        <v/>
      </c>
      <c r="D1480" s="53" t="str">
        <f>IFERROR(HYPERLINK(INDEX('Реестр семейств'!AC$7:$AC$9803,MATCH(A1480,'Реестр семейств'!$B$7:$B$9803,0),1),"&gt;&gt;&gt;"),"")</f>
        <v/>
      </c>
      <c r="E1480" s="49" t="str">
        <f>IFERROR(INDEX('Реестр семейств'!F$7:$F$9803,MATCH(B1480,'Реестр семейств'!$B$7:$B$9803,0),1),"")</f>
        <v/>
      </c>
      <c r="F1480" s="81" t="str">
        <f>IFERROR(HYPERLINK(INDEX('Реестр семейств'!AC$7:$AC$9803,MATCH(B1480,'Реестр семейств'!$B$7:$B$9803,0),1),"&gt;&gt;&gt;"),"")</f>
        <v/>
      </c>
    </row>
    <row r="1481" spans="1:6">
      <c r="A1481" s="63"/>
      <c r="B1481" s="7"/>
      <c r="C1481" s="49" t="str">
        <f>IFERROR(INDEX('Реестр семейств'!F$7:$F$9803,MATCH(A1481,'Реестр семейств'!$B$7:$B$9803,0),1),"")</f>
        <v/>
      </c>
      <c r="D1481" s="53" t="str">
        <f>IFERROR(HYPERLINK(INDEX('Реестр семейств'!AC$7:$AC$9803,MATCH(A1481,'Реестр семейств'!$B$7:$B$9803,0),1),"&gt;&gt;&gt;"),"")</f>
        <v/>
      </c>
      <c r="E1481" s="49" t="str">
        <f>IFERROR(INDEX('Реестр семейств'!F$7:$F$9803,MATCH(B1481,'Реестр семейств'!$B$7:$B$9803,0),1),"")</f>
        <v/>
      </c>
      <c r="F1481" s="81" t="str">
        <f>IFERROR(HYPERLINK(INDEX('Реестр семейств'!AC$7:$AC$9803,MATCH(B1481,'Реестр семейств'!$B$7:$B$9803,0),1),"&gt;&gt;&gt;"),"")</f>
        <v/>
      </c>
    </row>
    <row r="1482" spans="1:6">
      <c r="A1482" s="63"/>
      <c r="B1482" s="7"/>
      <c r="C1482" s="49" t="str">
        <f>IFERROR(INDEX('Реестр семейств'!F$7:$F$9803,MATCH(A1482,'Реестр семейств'!$B$7:$B$9803,0),1),"")</f>
        <v/>
      </c>
      <c r="D1482" s="53" t="str">
        <f>IFERROR(HYPERLINK(INDEX('Реестр семейств'!AC$7:$AC$9803,MATCH(A1482,'Реестр семейств'!$B$7:$B$9803,0),1),"&gt;&gt;&gt;"),"")</f>
        <v/>
      </c>
      <c r="E1482" s="49" t="str">
        <f>IFERROR(INDEX('Реестр семейств'!F$7:$F$9803,MATCH(B1482,'Реестр семейств'!$B$7:$B$9803,0),1),"")</f>
        <v/>
      </c>
      <c r="F1482" s="81" t="str">
        <f>IFERROR(HYPERLINK(INDEX('Реестр семейств'!AC$7:$AC$9803,MATCH(B1482,'Реестр семейств'!$B$7:$B$9803,0),1),"&gt;&gt;&gt;"),"")</f>
        <v/>
      </c>
    </row>
    <row r="1483" spans="1:6">
      <c r="A1483" s="63"/>
      <c r="B1483" s="7"/>
      <c r="C1483" s="49" t="str">
        <f>IFERROR(INDEX('Реестр семейств'!F$7:$F$9803,MATCH(A1483,'Реестр семейств'!$B$7:$B$9803,0),1),"")</f>
        <v/>
      </c>
      <c r="D1483" s="53" t="str">
        <f>IFERROR(HYPERLINK(INDEX('Реестр семейств'!AC$7:$AC$9803,MATCH(A1483,'Реестр семейств'!$B$7:$B$9803,0),1),"&gt;&gt;&gt;"),"")</f>
        <v/>
      </c>
      <c r="E1483" s="49" t="str">
        <f>IFERROR(INDEX('Реестр семейств'!F$7:$F$9803,MATCH(B1483,'Реестр семейств'!$B$7:$B$9803,0),1),"")</f>
        <v/>
      </c>
      <c r="F1483" s="81" t="str">
        <f>IFERROR(HYPERLINK(INDEX('Реестр семейств'!AC$7:$AC$9803,MATCH(B1483,'Реестр семейств'!$B$7:$B$9803,0),1),"&gt;&gt;&gt;"),"")</f>
        <v/>
      </c>
    </row>
    <row r="1484" spans="1:6">
      <c r="A1484" s="63"/>
      <c r="B1484" s="7"/>
      <c r="C1484" s="49" t="str">
        <f>IFERROR(INDEX('Реестр семейств'!F$7:$F$9803,MATCH(A1484,'Реестр семейств'!$B$7:$B$9803,0),1),"")</f>
        <v/>
      </c>
      <c r="D1484" s="53" t="str">
        <f>IFERROR(HYPERLINK(INDEX('Реестр семейств'!AC$7:$AC$9803,MATCH(A1484,'Реестр семейств'!$B$7:$B$9803,0),1),"&gt;&gt;&gt;"),"")</f>
        <v/>
      </c>
      <c r="E1484" s="49" t="str">
        <f>IFERROR(INDEX('Реестр семейств'!F$7:$F$9803,MATCH(B1484,'Реестр семейств'!$B$7:$B$9803,0),1),"")</f>
        <v/>
      </c>
      <c r="F1484" s="81" t="str">
        <f>IFERROR(HYPERLINK(INDEX('Реестр семейств'!AC$7:$AC$9803,MATCH(B1484,'Реестр семейств'!$B$7:$B$9803,0),1),"&gt;&gt;&gt;"),"")</f>
        <v/>
      </c>
    </row>
    <row r="1485" spans="1:6">
      <c r="A1485" s="63"/>
      <c r="B1485" s="7"/>
      <c r="C1485" s="49" t="str">
        <f>IFERROR(INDEX('Реестр семейств'!F$7:$F$9803,MATCH(A1485,'Реестр семейств'!$B$7:$B$9803,0),1),"")</f>
        <v/>
      </c>
      <c r="D1485" s="53" t="str">
        <f>IFERROR(HYPERLINK(INDEX('Реестр семейств'!AC$7:$AC$9803,MATCH(A1485,'Реестр семейств'!$B$7:$B$9803,0),1),"&gt;&gt;&gt;"),"")</f>
        <v/>
      </c>
      <c r="E1485" s="49" t="str">
        <f>IFERROR(INDEX('Реестр семейств'!F$7:$F$9803,MATCH(B1485,'Реестр семейств'!$B$7:$B$9803,0),1),"")</f>
        <v/>
      </c>
      <c r="F1485" s="81" t="str">
        <f>IFERROR(HYPERLINK(INDEX('Реестр семейств'!AC$7:$AC$9803,MATCH(B1485,'Реестр семейств'!$B$7:$B$9803,0),1),"&gt;&gt;&gt;"),"")</f>
        <v/>
      </c>
    </row>
    <row r="1486" spans="1:6">
      <c r="A1486" s="63"/>
      <c r="B1486" s="7"/>
      <c r="C1486" s="49" t="str">
        <f>IFERROR(INDEX('Реестр семейств'!F$7:$F$9803,MATCH(A1486,'Реестр семейств'!$B$7:$B$9803,0),1),"")</f>
        <v/>
      </c>
      <c r="D1486" s="53" t="str">
        <f>IFERROR(HYPERLINK(INDEX('Реестр семейств'!AC$7:$AC$9803,MATCH(A1486,'Реестр семейств'!$B$7:$B$9803,0),1),"&gt;&gt;&gt;"),"")</f>
        <v/>
      </c>
      <c r="E1486" s="49" t="str">
        <f>IFERROR(INDEX('Реестр семейств'!F$7:$F$9803,MATCH(B1486,'Реестр семейств'!$B$7:$B$9803,0),1),"")</f>
        <v/>
      </c>
      <c r="F1486" s="81" t="str">
        <f>IFERROR(HYPERLINK(INDEX('Реестр семейств'!AC$7:$AC$9803,MATCH(B1486,'Реестр семейств'!$B$7:$B$9803,0),1),"&gt;&gt;&gt;"),"")</f>
        <v/>
      </c>
    </row>
    <row r="1487" spans="1:6">
      <c r="A1487" s="63"/>
      <c r="B1487" s="7"/>
      <c r="C1487" s="49" t="str">
        <f>IFERROR(INDEX('Реестр семейств'!F$7:$F$9803,MATCH(A1487,'Реестр семейств'!$B$7:$B$9803,0),1),"")</f>
        <v/>
      </c>
      <c r="D1487" s="53" t="str">
        <f>IFERROR(HYPERLINK(INDEX('Реестр семейств'!AC$7:$AC$9803,MATCH(A1487,'Реестр семейств'!$B$7:$B$9803,0),1),"&gt;&gt;&gt;"),"")</f>
        <v/>
      </c>
      <c r="E1487" s="49" t="str">
        <f>IFERROR(INDEX('Реестр семейств'!F$7:$F$9803,MATCH(B1487,'Реестр семейств'!$B$7:$B$9803,0),1),"")</f>
        <v/>
      </c>
      <c r="F1487" s="81" t="str">
        <f>IFERROR(HYPERLINK(INDEX('Реестр семейств'!AC$7:$AC$9803,MATCH(B1487,'Реестр семейств'!$B$7:$B$9803,0),1),"&gt;&gt;&gt;"),"")</f>
        <v/>
      </c>
    </row>
    <row r="1488" spans="1:6">
      <c r="A1488" s="63"/>
      <c r="B1488" s="7"/>
      <c r="C1488" s="49" t="str">
        <f>IFERROR(INDEX('Реестр семейств'!F$7:$F$9803,MATCH(A1488,'Реестр семейств'!$B$7:$B$9803,0),1),"")</f>
        <v/>
      </c>
      <c r="D1488" s="53" t="str">
        <f>IFERROR(HYPERLINK(INDEX('Реестр семейств'!AC$7:$AC$9803,MATCH(A1488,'Реестр семейств'!$B$7:$B$9803,0),1),"&gt;&gt;&gt;"),"")</f>
        <v/>
      </c>
      <c r="E1488" s="49" t="str">
        <f>IFERROR(INDEX('Реестр семейств'!F$7:$F$9803,MATCH(B1488,'Реестр семейств'!$B$7:$B$9803,0),1),"")</f>
        <v/>
      </c>
      <c r="F1488" s="81" t="str">
        <f>IFERROR(HYPERLINK(INDEX('Реестр семейств'!AC$7:$AC$9803,MATCH(B1488,'Реестр семейств'!$B$7:$B$9803,0),1),"&gt;&gt;&gt;"),"")</f>
        <v/>
      </c>
    </row>
    <row r="1489" spans="1:6">
      <c r="A1489" s="63"/>
      <c r="B1489" s="7"/>
      <c r="C1489" s="49" t="str">
        <f>IFERROR(INDEX('Реестр семейств'!F$7:$F$9803,MATCH(A1489,'Реестр семейств'!$B$7:$B$9803,0),1),"")</f>
        <v/>
      </c>
      <c r="D1489" s="53" t="str">
        <f>IFERROR(HYPERLINK(INDEX('Реестр семейств'!AC$7:$AC$9803,MATCH(A1489,'Реестр семейств'!$B$7:$B$9803,0),1),"&gt;&gt;&gt;"),"")</f>
        <v/>
      </c>
      <c r="E1489" s="49" t="str">
        <f>IFERROR(INDEX('Реестр семейств'!F$7:$F$9803,MATCH(B1489,'Реестр семейств'!$B$7:$B$9803,0),1),"")</f>
        <v/>
      </c>
      <c r="F1489" s="81" t="str">
        <f>IFERROR(HYPERLINK(INDEX('Реестр семейств'!AC$7:$AC$9803,MATCH(B1489,'Реестр семейств'!$B$7:$B$9803,0),1),"&gt;&gt;&gt;"),"")</f>
        <v/>
      </c>
    </row>
    <row r="1490" spans="1:6">
      <c r="A1490" s="63"/>
      <c r="B1490" s="7"/>
      <c r="C1490" s="49" t="str">
        <f>IFERROR(INDEX('Реестр семейств'!F$7:$F$9803,MATCH(A1490,'Реестр семейств'!$B$7:$B$9803,0),1),"")</f>
        <v/>
      </c>
      <c r="D1490" s="53" t="str">
        <f>IFERROR(HYPERLINK(INDEX('Реестр семейств'!AC$7:$AC$9803,MATCH(A1490,'Реестр семейств'!$B$7:$B$9803,0),1),"&gt;&gt;&gt;"),"")</f>
        <v/>
      </c>
      <c r="E1490" s="49" t="str">
        <f>IFERROR(INDEX('Реестр семейств'!F$7:$F$9803,MATCH(B1490,'Реестр семейств'!$B$7:$B$9803,0),1),"")</f>
        <v/>
      </c>
      <c r="F1490" s="81" t="str">
        <f>IFERROR(HYPERLINK(INDEX('Реестр семейств'!AC$7:$AC$9803,MATCH(B1490,'Реестр семейств'!$B$7:$B$9803,0),1),"&gt;&gt;&gt;"),"")</f>
        <v/>
      </c>
    </row>
    <row r="1491" spans="1:6">
      <c r="A1491" s="63"/>
      <c r="B1491" s="7"/>
      <c r="C1491" s="49" t="str">
        <f>IFERROR(INDEX('Реестр семейств'!F$7:$F$9803,MATCH(A1491,'Реестр семейств'!$B$7:$B$9803,0),1),"")</f>
        <v/>
      </c>
      <c r="D1491" s="53" t="str">
        <f>IFERROR(HYPERLINK(INDEX('Реестр семейств'!AC$7:$AC$9803,MATCH(A1491,'Реестр семейств'!$B$7:$B$9803,0),1),"&gt;&gt;&gt;"),"")</f>
        <v/>
      </c>
      <c r="E1491" s="49" t="str">
        <f>IFERROR(INDEX('Реестр семейств'!F$7:$F$9803,MATCH(B1491,'Реестр семейств'!$B$7:$B$9803,0),1),"")</f>
        <v/>
      </c>
      <c r="F1491" s="81" t="str">
        <f>IFERROR(HYPERLINK(INDEX('Реестр семейств'!AC$7:$AC$9803,MATCH(B1491,'Реестр семейств'!$B$7:$B$9803,0),1),"&gt;&gt;&gt;"),"")</f>
        <v/>
      </c>
    </row>
    <row r="1492" spans="1:6">
      <c r="A1492" s="63"/>
      <c r="B1492" s="7"/>
      <c r="C1492" s="49" t="str">
        <f>IFERROR(INDEX('Реестр семейств'!F$7:$F$9803,MATCH(A1492,'Реестр семейств'!$B$7:$B$9803,0),1),"")</f>
        <v/>
      </c>
      <c r="D1492" s="53" t="str">
        <f>IFERROR(HYPERLINK(INDEX('Реестр семейств'!AC$7:$AC$9803,MATCH(A1492,'Реестр семейств'!$B$7:$B$9803,0),1),"&gt;&gt;&gt;"),"")</f>
        <v/>
      </c>
      <c r="E1492" s="49" t="str">
        <f>IFERROR(INDEX('Реестр семейств'!F$7:$F$9803,MATCH(B1492,'Реестр семейств'!$B$7:$B$9803,0),1),"")</f>
        <v/>
      </c>
      <c r="F1492" s="81" t="str">
        <f>IFERROR(HYPERLINK(INDEX('Реестр семейств'!AC$7:$AC$9803,MATCH(B1492,'Реестр семейств'!$B$7:$B$9803,0),1),"&gt;&gt;&gt;"),"")</f>
        <v/>
      </c>
    </row>
    <row r="1493" spans="1:6">
      <c r="A1493" s="63"/>
      <c r="B1493" s="7"/>
      <c r="C1493" s="49" t="str">
        <f>IFERROR(INDEX('Реестр семейств'!F$7:$F$9803,MATCH(A1493,'Реестр семейств'!$B$7:$B$9803,0),1),"")</f>
        <v/>
      </c>
      <c r="D1493" s="53" t="str">
        <f>IFERROR(HYPERLINK(INDEX('Реестр семейств'!AC$7:$AC$9803,MATCH(A1493,'Реестр семейств'!$B$7:$B$9803,0),1),"&gt;&gt;&gt;"),"")</f>
        <v/>
      </c>
      <c r="E1493" s="49" t="str">
        <f>IFERROR(INDEX('Реестр семейств'!F$7:$F$9803,MATCH(B1493,'Реестр семейств'!$B$7:$B$9803,0),1),"")</f>
        <v/>
      </c>
      <c r="F1493" s="81" t="str">
        <f>IFERROR(HYPERLINK(INDEX('Реестр семейств'!AC$7:$AC$9803,MATCH(B1493,'Реестр семейств'!$B$7:$B$9803,0),1),"&gt;&gt;&gt;"),"")</f>
        <v/>
      </c>
    </row>
    <row r="1494" spans="1:6">
      <c r="A1494" s="63"/>
      <c r="B1494" s="7"/>
      <c r="C1494" s="49" t="str">
        <f>IFERROR(INDEX('Реестр семейств'!F$7:$F$9803,MATCH(A1494,'Реестр семейств'!$B$7:$B$9803,0),1),"")</f>
        <v/>
      </c>
      <c r="D1494" s="53" t="str">
        <f>IFERROR(HYPERLINK(INDEX('Реестр семейств'!AC$7:$AC$9803,MATCH(A1494,'Реестр семейств'!$B$7:$B$9803,0),1),"&gt;&gt;&gt;"),"")</f>
        <v/>
      </c>
      <c r="E1494" s="49" t="str">
        <f>IFERROR(INDEX('Реестр семейств'!F$7:$F$9803,MATCH(B1494,'Реестр семейств'!$B$7:$B$9803,0),1),"")</f>
        <v/>
      </c>
      <c r="F1494" s="81" t="str">
        <f>IFERROR(HYPERLINK(INDEX('Реестр семейств'!AC$7:$AC$9803,MATCH(B1494,'Реестр семейств'!$B$7:$B$9803,0),1),"&gt;&gt;&gt;"),"")</f>
        <v/>
      </c>
    </row>
    <row r="1495" spans="1:6">
      <c r="A1495" s="63"/>
      <c r="B1495" s="7"/>
      <c r="C1495" s="49" t="str">
        <f>IFERROR(INDEX('Реестр семейств'!F$7:$F$9803,MATCH(A1495,'Реестр семейств'!$B$7:$B$9803,0),1),"")</f>
        <v/>
      </c>
      <c r="D1495" s="53" t="str">
        <f>IFERROR(HYPERLINK(INDEX('Реестр семейств'!AC$7:$AC$9803,MATCH(A1495,'Реестр семейств'!$B$7:$B$9803,0),1),"&gt;&gt;&gt;"),"")</f>
        <v/>
      </c>
      <c r="E1495" s="49" t="str">
        <f>IFERROR(INDEX('Реестр семейств'!F$7:$F$9803,MATCH(B1495,'Реестр семейств'!$B$7:$B$9803,0),1),"")</f>
        <v/>
      </c>
      <c r="F1495" s="81" t="str">
        <f>IFERROR(HYPERLINK(INDEX('Реестр семейств'!AC$7:$AC$9803,MATCH(B1495,'Реестр семейств'!$B$7:$B$9803,0),1),"&gt;&gt;&gt;"),"")</f>
        <v/>
      </c>
    </row>
    <row r="1496" spans="1:6">
      <c r="A1496" s="63"/>
      <c r="B1496" s="7"/>
      <c r="C1496" s="49" t="str">
        <f>IFERROR(INDEX('Реестр семейств'!F$7:$F$9803,MATCH(A1496,'Реестр семейств'!$B$7:$B$9803,0),1),"")</f>
        <v/>
      </c>
      <c r="D1496" s="53" t="str">
        <f>IFERROR(HYPERLINK(INDEX('Реестр семейств'!AC$7:$AC$9803,MATCH(A1496,'Реестр семейств'!$B$7:$B$9803,0),1),"&gt;&gt;&gt;"),"")</f>
        <v/>
      </c>
      <c r="E1496" s="49" t="str">
        <f>IFERROR(INDEX('Реестр семейств'!F$7:$F$9803,MATCH(B1496,'Реестр семейств'!$B$7:$B$9803,0),1),"")</f>
        <v/>
      </c>
      <c r="F1496" s="81" t="str">
        <f>IFERROR(HYPERLINK(INDEX('Реестр семейств'!AC$7:$AC$9803,MATCH(B1496,'Реестр семейств'!$B$7:$B$9803,0),1),"&gt;&gt;&gt;"),"")</f>
        <v/>
      </c>
    </row>
    <row r="1497" spans="1:6">
      <c r="A1497" s="63"/>
      <c r="B1497" s="7"/>
      <c r="C1497" s="49" t="str">
        <f>IFERROR(INDEX('Реестр семейств'!F$7:$F$9803,MATCH(A1497,'Реестр семейств'!$B$7:$B$9803,0),1),"")</f>
        <v/>
      </c>
      <c r="D1497" s="53" t="str">
        <f>IFERROR(HYPERLINK(INDEX('Реестр семейств'!AC$7:$AC$9803,MATCH(A1497,'Реестр семейств'!$B$7:$B$9803,0),1),"&gt;&gt;&gt;"),"")</f>
        <v/>
      </c>
      <c r="E1497" s="49" t="str">
        <f>IFERROR(INDEX('Реестр семейств'!F$7:$F$9803,MATCH(B1497,'Реестр семейств'!$B$7:$B$9803,0),1),"")</f>
        <v/>
      </c>
      <c r="F1497" s="81" t="str">
        <f>IFERROR(HYPERLINK(INDEX('Реестр семейств'!AC$7:$AC$9803,MATCH(B1497,'Реестр семейств'!$B$7:$B$9803,0),1),"&gt;&gt;&gt;"),"")</f>
        <v/>
      </c>
    </row>
    <row r="1498" spans="1:6">
      <c r="A1498" s="63"/>
      <c r="B1498" s="7"/>
      <c r="C1498" s="49" t="str">
        <f>IFERROR(INDEX('Реестр семейств'!F$7:$F$9803,MATCH(A1498,'Реестр семейств'!$B$7:$B$9803,0),1),"")</f>
        <v/>
      </c>
      <c r="D1498" s="53" t="str">
        <f>IFERROR(HYPERLINK(INDEX('Реестр семейств'!AC$7:$AC$9803,MATCH(A1498,'Реестр семейств'!$B$7:$B$9803,0),1),"&gt;&gt;&gt;"),"")</f>
        <v/>
      </c>
      <c r="E1498" s="49" t="str">
        <f>IFERROR(INDEX('Реестр семейств'!F$7:$F$9803,MATCH(B1498,'Реестр семейств'!$B$7:$B$9803,0),1),"")</f>
        <v/>
      </c>
      <c r="F1498" s="81" t="str">
        <f>IFERROR(HYPERLINK(INDEX('Реестр семейств'!AC$7:$AC$9803,MATCH(B1498,'Реестр семейств'!$B$7:$B$9803,0),1),"&gt;&gt;&gt;"),"")</f>
        <v/>
      </c>
    </row>
    <row r="1499" spans="1:6">
      <c r="A1499" s="63"/>
      <c r="B1499" s="7"/>
      <c r="C1499" s="49" t="str">
        <f>IFERROR(INDEX('Реестр семейств'!F$7:$F$9803,MATCH(A1499,'Реестр семейств'!$B$7:$B$9803,0),1),"")</f>
        <v/>
      </c>
      <c r="D1499" s="53" t="str">
        <f>IFERROR(HYPERLINK(INDEX('Реестр семейств'!AC$7:$AC$9803,MATCH(A1499,'Реестр семейств'!$B$7:$B$9803,0),1),"&gt;&gt;&gt;"),"")</f>
        <v/>
      </c>
      <c r="E1499" s="49" t="str">
        <f>IFERROR(INDEX('Реестр семейств'!F$7:$F$9803,MATCH(B1499,'Реестр семейств'!$B$7:$B$9803,0),1),"")</f>
        <v/>
      </c>
      <c r="F1499" s="81" t="str">
        <f>IFERROR(HYPERLINK(INDEX('Реестр семейств'!AC$7:$AC$9803,MATCH(B1499,'Реестр семейств'!$B$7:$B$9803,0),1),"&gt;&gt;&gt;"),"")</f>
        <v/>
      </c>
    </row>
    <row r="1500" spans="1:6">
      <c r="A1500" s="63"/>
      <c r="B1500" s="7"/>
      <c r="C1500" s="49" t="str">
        <f>IFERROR(INDEX('Реестр семейств'!F$7:$F$9803,MATCH(A1500,'Реестр семейств'!$B$7:$B$9803,0),1),"")</f>
        <v/>
      </c>
      <c r="D1500" s="53" t="str">
        <f>IFERROR(HYPERLINK(INDEX('Реестр семейств'!AC$7:$AC$9803,MATCH(A1500,'Реестр семейств'!$B$7:$B$9803,0),1),"&gt;&gt;&gt;"),"")</f>
        <v/>
      </c>
      <c r="E1500" s="49" t="str">
        <f>IFERROR(INDEX('Реестр семейств'!F$7:$F$9803,MATCH(B1500,'Реестр семейств'!$B$7:$B$9803,0),1),"")</f>
        <v/>
      </c>
      <c r="F1500" s="81" t="str">
        <f>IFERROR(HYPERLINK(INDEX('Реестр семейств'!AC$7:$AC$9803,MATCH(B1500,'Реестр семейств'!$B$7:$B$9803,0),1),"&gt;&gt;&gt;"),"")</f>
        <v/>
      </c>
    </row>
    <row r="1501" spans="1:6">
      <c r="A1501" s="63"/>
      <c r="B1501" s="7"/>
      <c r="C1501" s="49" t="str">
        <f>IFERROR(INDEX('Реестр семейств'!F$7:$F$9803,MATCH(A1501,'Реестр семейств'!$B$7:$B$9803,0),1),"")</f>
        <v/>
      </c>
      <c r="D1501" s="53" t="str">
        <f>IFERROR(HYPERLINK(INDEX('Реестр семейств'!AC$7:$AC$9803,MATCH(A1501,'Реестр семейств'!$B$7:$B$9803,0),1),"&gt;&gt;&gt;"),"")</f>
        <v/>
      </c>
      <c r="E1501" s="49" t="str">
        <f>IFERROR(INDEX('Реестр семейств'!F$7:$F$9803,MATCH(B1501,'Реестр семейств'!$B$7:$B$9803,0),1),"")</f>
        <v/>
      </c>
      <c r="F1501" s="81" t="str">
        <f>IFERROR(HYPERLINK(INDEX('Реестр семейств'!AC$7:$AC$9803,MATCH(B1501,'Реестр семейств'!$B$7:$B$9803,0),1),"&gt;&gt;&gt;"),"")</f>
        <v/>
      </c>
    </row>
    <row r="1502" spans="1:6">
      <c r="A1502" s="63"/>
      <c r="B1502" s="7"/>
      <c r="C1502" s="49" t="str">
        <f>IFERROR(INDEX('Реестр семейств'!F$7:$F$9803,MATCH(A1502,'Реестр семейств'!$B$7:$B$9803,0),1),"")</f>
        <v/>
      </c>
      <c r="D1502" s="53" t="str">
        <f>IFERROR(HYPERLINK(INDEX('Реестр семейств'!AC$7:$AC$9803,MATCH(A1502,'Реестр семейств'!$B$7:$B$9803,0),1),"&gt;&gt;&gt;"),"")</f>
        <v/>
      </c>
      <c r="E1502" s="49" t="str">
        <f>IFERROR(INDEX('Реестр семейств'!F$7:$F$9803,MATCH(B1502,'Реестр семейств'!$B$7:$B$9803,0),1),"")</f>
        <v/>
      </c>
      <c r="F1502" s="81" t="str">
        <f>IFERROR(HYPERLINK(INDEX('Реестр семейств'!AC$7:$AC$9803,MATCH(B1502,'Реестр семейств'!$B$7:$B$9803,0),1),"&gt;&gt;&gt;"),"")</f>
        <v/>
      </c>
    </row>
    <row r="1503" spans="1:6">
      <c r="A1503" s="63"/>
      <c r="B1503" s="7"/>
      <c r="C1503" s="49" t="str">
        <f>IFERROR(INDEX('Реестр семейств'!F$7:$F$9803,MATCH(A1503,'Реестр семейств'!$B$7:$B$9803,0),1),"")</f>
        <v/>
      </c>
      <c r="D1503" s="53" t="str">
        <f>IFERROR(HYPERLINK(INDEX('Реестр семейств'!AC$7:$AC$9803,MATCH(A1503,'Реестр семейств'!$B$7:$B$9803,0),1),"&gt;&gt;&gt;"),"")</f>
        <v/>
      </c>
      <c r="E1503" s="49" t="str">
        <f>IFERROR(INDEX('Реестр семейств'!F$7:$F$9803,MATCH(B1503,'Реестр семейств'!$B$7:$B$9803,0),1),"")</f>
        <v/>
      </c>
      <c r="F1503" s="81" t="str">
        <f>IFERROR(HYPERLINK(INDEX('Реестр семейств'!AC$7:$AC$9803,MATCH(B1503,'Реестр семейств'!$B$7:$B$9803,0),1),"&gt;&gt;&gt;"),"")</f>
        <v/>
      </c>
    </row>
    <row r="1504" spans="1:6">
      <c r="A1504" s="63"/>
      <c r="B1504" s="7"/>
      <c r="C1504" s="49" t="str">
        <f>IFERROR(INDEX('Реестр семейств'!F$7:$F$9803,MATCH(A1504,'Реестр семейств'!$B$7:$B$9803,0),1),"")</f>
        <v/>
      </c>
      <c r="D1504" s="53" t="str">
        <f>IFERROR(HYPERLINK(INDEX('Реестр семейств'!AC$7:$AC$9803,MATCH(A1504,'Реестр семейств'!$B$7:$B$9803,0),1),"&gt;&gt;&gt;"),"")</f>
        <v/>
      </c>
      <c r="E1504" s="49" t="str">
        <f>IFERROR(INDEX('Реестр семейств'!F$7:$F$9803,MATCH(B1504,'Реестр семейств'!$B$7:$B$9803,0),1),"")</f>
        <v/>
      </c>
      <c r="F1504" s="81" t="str">
        <f>IFERROR(HYPERLINK(INDEX('Реестр семейств'!AC$7:$AC$9803,MATCH(B1504,'Реестр семейств'!$B$7:$B$9803,0),1),"&gt;&gt;&gt;"),"")</f>
        <v/>
      </c>
    </row>
    <row r="1505" spans="1:6">
      <c r="A1505" s="63"/>
      <c r="B1505" s="7"/>
      <c r="C1505" s="49" t="str">
        <f>IFERROR(INDEX('Реестр семейств'!F$7:$F$9803,MATCH(A1505,'Реестр семейств'!$B$7:$B$9803,0),1),"")</f>
        <v/>
      </c>
      <c r="D1505" s="53" t="str">
        <f>IFERROR(HYPERLINK(INDEX('Реестр семейств'!AC$7:$AC$9803,MATCH(A1505,'Реестр семейств'!$B$7:$B$9803,0),1),"&gt;&gt;&gt;"),"")</f>
        <v/>
      </c>
      <c r="E1505" s="49" t="str">
        <f>IFERROR(INDEX('Реестр семейств'!F$7:$F$9803,MATCH(B1505,'Реестр семейств'!$B$7:$B$9803,0),1),"")</f>
        <v/>
      </c>
      <c r="F1505" s="81" t="str">
        <f>IFERROR(HYPERLINK(INDEX('Реестр семейств'!AC$7:$AC$9803,MATCH(B1505,'Реестр семейств'!$B$7:$B$9803,0),1),"&gt;&gt;&gt;"),"")</f>
        <v/>
      </c>
    </row>
    <row r="1506" spans="1:6">
      <c r="A1506" s="63"/>
      <c r="B1506" s="7"/>
      <c r="C1506" s="49" t="str">
        <f>IFERROR(INDEX('Реестр семейств'!F$7:$F$9803,MATCH(A1506,'Реестр семейств'!$B$7:$B$9803,0),1),"")</f>
        <v/>
      </c>
      <c r="D1506" s="53" t="str">
        <f>IFERROR(HYPERLINK(INDEX('Реестр семейств'!AC$7:$AC$9803,MATCH(A1506,'Реестр семейств'!$B$7:$B$9803,0),1),"&gt;&gt;&gt;"),"")</f>
        <v/>
      </c>
      <c r="E1506" s="49" t="str">
        <f>IFERROR(INDEX('Реестр семейств'!F$7:$F$9803,MATCH(B1506,'Реестр семейств'!$B$7:$B$9803,0),1),"")</f>
        <v/>
      </c>
      <c r="F1506" s="81" t="str">
        <f>IFERROR(HYPERLINK(INDEX('Реестр семейств'!AC$7:$AC$9803,MATCH(B1506,'Реестр семейств'!$B$7:$B$9803,0),1),"&gt;&gt;&gt;"),"")</f>
        <v/>
      </c>
    </row>
    <row r="1507" spans="1:6">
      <c r="A1507" s="63"/>
      <c r="B1507" s="7"/>
      <c r="C1507" s="49" t="str">
        <f>IFERROR(INDEX('Реестр семейств'!F$7:$F$9803,MATCH(A1507,'Реестр семейств'!$B$7:$B$9803,0),1),"")</f>
        <v/>
      </c>
      <c r="D1507" s="53" t="str">
        <f>IFERROR(HYPERLINK(INDEX('Реестр семейств'!AC$7:$AC$9803,MATCH(A1507,'Реестр семейств'!$B$7:$B$9803,0),1),"&gt;&gt;&gt;"),"")</f>
        <v/>
      </c>
      <c r="E1507" s="49" t="str">
        <f>IFERROR(INDEX('Реестр семейств'!F$7:$F$9803,MATCH(B1507,'Реестр семейств'!$B$7:$B$9803,0),1),"")</f>
        <v/>
      </c>
      <c r="F1507" s="81" t="str">
        <f>IFERROR(HYPERLINK(INDEX('Реестр семейств'!AC$7:$AC$9803,MATCH(B1507,'Реестр семейств'!$B$7:$B$9803,0),1),"&gt;&gt;&gt;"),"")</f>
        <v/>
      </c>
    </row>
    <row r="1508" spans="1:6">
      <c r="A1508" s="63"/>
      <c r="B1508" s="7"/>
      <c r="C1508" s="49" t="str">
        <f>IFERROR(INDEX('Реестр семейств'!F$7:$F$9803,MATCH(A1508,'Реестр семейств'!$B$7:$B$9803,0),1),"")</f>
        <v/>
      </c>
      <c r="D1508" s="53" t="str">
        <f>IFERROR(HYPERLINK(INDEX('Реестр семейств'!AC$7:$AC$9803,MATCH(A1508,'Реестр семейств'!$B$7:$B$9803,0),1),"&gt;&gt;&gt;"),"")</f>
        <v/>
      </c>
      <c r="E1508" s="49" t="str">
        <f>IFERROR(INDEX('Реестр семейств'!F$7:$F$9803,MATCH(B1508,'Реестр семейств'!$B$7:$B$9803,0),1),"")</f>
        <v/>
      </c>
      <c r="F1508" s="81" t="str">
        <f>IFERROR(HYPERLINK(INDEX('Реестр семейств'!AC$7:$AC$9803,MATCH(B1508,'Реестр семейств'!$B$7:$B$9803,0),1),"&gt;&gt;&gt;"),"")</f>
        <v/>
      </c>
    </row>
    <row r="1509" spans="1:6">
      <c r="A1509" s="63"/>
      <c r="B1509" s="7"/>
      <c r="C1509" s="49" t="str">
        <f>IFERROR(INDEX('Реестр семейств'!F$7:$F$9803,MATCH(A1509,'Реестр семейств'!$B$7:$B$9803,0),1),"")</f>
        <v/>
      </c>
      <c r="D1509" s="53" t="str">
        <f>IFERROR(HYPERLINK(INDEX('Реестр семейств'!AC$7:$AC$9803,MATCH(A1509,'Реестр семейств'!$B$7:$B$9803,0),1),"&gt;&gt;&gt;"),"")</f>
        <v/>
      </c>
      <c r="E1509" s="49" t="str">
        <f>IFERROR(INDEX('Реестр семейств'!F$7:$F$9803,MATCH(B1509,'Реестр семейств'!$B$7:$B$9803,0),1),"")</f>
        <v/>
      </c>
      <c r="F1509" s="81" t="str">
        <f>IFERROR(HYPERLINK(INDEX('Реестр семейств'!AC$7:$AC$9803,MATCH(B1509,'Реестр семейств'!$B$7:$B$9803,0),1),"&gt;&gt;&gt;"),"")</f>
        <v/>
      </c>
    </row>
    <row r="1510" spans="1:6">
      <c r="A1510" s="63"/>
      <c r="B1510" s="7"/>
      <c r="C1510" s="49" t="str">
        <f>IFERROR(INDEX('Реестр семейств'!F$7:$F$9803,MATCH(A1510,'Реестр семейств'!$B$7:$B$9803,0),1),"")</f>
        <v/>
      </c>
      <c r="D1510" s="53" t="str">
        <f>IFERROR(HYPERLINK(INDEX('Реестр семейств'!AC$7:$AC$9803,MATCH(A1510,'Реестр семейств'!$B$7:$B$9803,0),1),"&gt;&gt;&gt;"),"")</f>
        <v/>
      </c>
      <c r="E1510" s="49" t="str">
        <f>IFERROR(INDEX('Реестр семейств'!F$7:$F$9803,MATCH(B1510,'Реестр семейств'!$B$7:$B$9803,0),1),"")</f>
        <v/>
      </c>
      <c r="F1510" s="81" t="str">
        <f>IFERROR(HYPERLINK(INDEX('Реестр семейств'!AC$7:$AC$9803,MATCH(B1510,'Реестр семейств'!$B$7:$B$9803,0),1),"&gt;&gt;&gt;"),"")</f>
        <v/>
      </c>
    </row>
    <row r="1511" spans="1:6">
      <c r="A1511" s="63"/>
      <c r="B1511" s="7"/>
      <c r="C1511" s="49" t="str">
        <f>IFERROR(INDEX('Реестр семейств'!F$7:$F$9803,MATCH(A1511,'Реестр семейств'!$B$7:$B$9803,0),1),"")</f>
        <v/>
      </c>
      <c r="D1511" s="53" t="str">
        <f>IFERROR(HYPERLINK(INDEX('Реестр семейств'!AC$7:$AC$9803,MATCH(A1511,'Реестр семейств'!$B$7:$B$9803,0),1),"&gt;&gt;&gt;"),"")</f>
        <v/>
      </c>
      <c r="E1511" s="49" t="str">
        <f>IFERROR(INDEX('Реестр семейств'!F$7:$F$9803,MATCH(B1511,'Реестр семейств'!$B$7:$B$9803,0),1),"")</f>
        <v/>
      </c>
      <c r="F1511" s="81" t="str">
        <f>IFERROR(HYPERLINK(INDEX('Реестр семейств'!AC$7:$AC$9803,MATCH(B1511,'Реестр семейств'!$B$7:$B$9803,0),1),"&gt;&gt;&gt;"),"")</f>
        <v/>
      </c>
    </row>
    <row r="1512" spans="1:6">
      <c r="A1512" s="63"/>
      <c r="B1512" s="7"/>
      <c r="C1512" s="49" t="str">
        <f>IFERROR(INDEX('Реестр семейств'!F$7:$F$9803,MATCH(A1512,'Реестр семейств'!$B$7:$B$9803,0),1),"")</f>
        <v/>
      </c>
      <c r="D1512" s="53" t="str">
        <f>IFERROR(HYPERLINK(INDEX('Реестр семейств'!AC$7:$AC$9803,MATCH(A1512,'Реестр семейств'!$B$7:$B$9803,0),1),"&gt;&gt;&gt;"),"")</f>
        <v/>
      </c>
      <c r="E1512" s="49" t="str">
        <f>IFERROR(INDEX('Реестр семейств'!F$7:$F$9803,MATCH(B1512,'Реестр семейств'!$B$7:$B$9803,0),1),"")</f>
        <v/>
      </c>
      <c r="F1512" s="81" t="str">
        <f>IFERROR(HYPERLINK(INDEX('Реестр семейств'!AC$7:$AC$9803,MATCH(B1512,'Реестр семейств'!$B$7:$B$9803,0),1),"&gt;&gt;&gt;"),"")</f>
        <v/>
      </c>
    </row>
    <row r="1513" spans="1:6">
      <c r="A1513" s="63"/>
      <c r="B1513" s="7"/>
      <c r="C1513" s="49" t="str">
        <f>IFERROR(INDEX('Реестр семейств'!F$7:$F$9803,MATCH(A1513,'Реестр семейств'!$B$7:$B$9803,0),1),"")</f>
        <v/>
      </c>
      <c r="D1513" s="53" t="str">
        <f>IFERROR(HYPERLINK(INDEX('Реестр семейств'!AC$7:$AC$9803,MATCH(A1513,'Реестр семейств'!$B$7:$B$9803,0),1),"&gt;&gt;&gt;"),"")</f>
        <v/>
      </c>
      <c r="E1513" s="49" t="str">
        <f>IFERROR(INDEX('Реестр семейств'!F$7:$F$9803,MATCH(B1513,'Реестр семейств'!$B$7:$B$9803,0),1),"")</f>
        <v/>
      </c>
      <c r="F1513" s="81" t="str">
        <f>IFERROR(HYPERLINK(INDEX('Реестр семейств'!AC$7:$AC$9803,MATCH(B1513,'Реестр семейств'!$B$7:$B$9803,0),1),"&gt;&gt;&gt;"),"")</f>
        <v/>
      </c>
    </row>
    <row r="1514" spans="1:6">
      <c r="A1514" s="63"/>
      <c r="B1514" s="7"/>
      <c r="C1514" s="49" t="str">
        <f>IFERROR(INDEX('Реестр семейств'!F$7:$F$9803,MATCH(A1514,'Реестр семейств'!$B$7:$B$9803,0),1),"")</f>
        <v/>
      </c>
      <c r="D1514" s="53" t="str">
        <f>IFERROR(HYPERLINK(INDEX('Реестр семейств'!AC$7:$AC$9803,MATCH(A1514,'Реестр семейств'!$B$7:$B$9803,0),1),"&gt;&gt;&gt;"),"")</f>
        <v/>
      </c>
      <c r="E1514" s="49" t="str">
        <f>IFERROR(INDEX('Реестр семейств'!F$7:$F$9803,MATCH(B1514,'Реестр семейств'!$B$7:$B$9803,0),1),"")</f>
        <v/>
      </c>
      <c r="F1514" s="81" t="str">
        <f>IFERROR(HYPERLINK(INDEX('Реестр семейств'!AC$7:$AC$9803,MATCH(B1514,'Реестр семейств'!$B$7:$B$9803,0),1),"&gt;&gt;&gt;"),"")</f>
        <v/>
      </c>
    </row>
    <row r="1515" spans="1:6">
      <c r="A1515" s="63"/>
      <c r="B1515" s="7"/>
      <c r="C1515" s="49" t="str">
        <f>IFERROR(INDEX('Реестр семейств'!F$7:$F$9803,MATCH(A1515,'Реестр семейств'!$B$7:$B$9803,0),1),"")</f>
        <v/>
      </c>
      <c r="D1515" s="53" t="str">
        <f>IFERROR(HYPERLINK(INDEX('Реестр семейств'!AC$7:$AC$9803,MATCH(A1515,'Реестр семейств'!$B$7:$B$9803,0),1),"&gt;&gt;&gt;"),"")</f>
        <v/>
      </c>
      <c r="E1515" s="49" t="str">
        <f>IFERROR(INDEX('Реестр семейств'!F$7:$F$9803,MATCH(B1515,'Реестр семейств'!$B$7:$B$9803,0),1),"")</f>
        <v/>
      </c>
      <c r="F1515" s="81" t="str">
        <f>IFERROR(HYPERLINK(INDEX('Реестр семейств'!AC$7:$AC$9803,MATCH(B1515,'Реестр семейств'!$B$7:$B$9803,0),1),"&gt;&gt;&gt;"),"")</f>
        <v/>
      </c>
    </row>
    <row r="1516" spans="1:6">
      <c r="A1516" s="63"/>
      <c r="B1516" s="7"/>
      <c r="C1516" s="49" t="str">
        <f>IFERROR(INDEX('Реестр семейств'!F$7:$F$9803,MATCH(A1516,'Реестр семейств'!$B$7:$B$9803,0),1),"")</f>
        <v/>
      </c>
      <c r="D1516" s="53" t="str">
        <f>IFERROR(HYPERLINK(INDEX('Реестр семейств'!AC$7:$AC$9803,MATCH(A1516,'Реестр семейств'!$B$7:$B$9803,0),1),"&gt;&gt;&gt;"),"")</f>
        <v/>
      </c>
      <c r="E1516" s="49" t="str">
        <f>IFERROR(INDEX('Реестр семейств'!F$7:$F$9803,MATCH(B1516,'Реестр семейств'!$B$7:$B$9803,0),1),"")</f>
        <v/>
      </c>
      <c r="F1516" s="81" t="str">
        <f>IFERROR(HYPERLINK(INDEX('Реестр семейств'!AC$7:$AC$9803,MATCH(B1516,'Реестр семейств'!$B$7:$B$9803,0),1),"&gt;&gt;&gt;"),"")</f>
        <v/>
      </c>
    </row>
    <row r="1517" spans="1:6">
      <c r="A1517" s="63"/>
      <c r="B1517" s="7"/>
      <c r="C1517" s="49" t="str">
        <f>IFERROR(INDEX('Реестр семейств'!F$7:$F$9803,MATCH(A1517,'Реестр семейств'!$B$7:$B$9803,0),1),"")</f>
        <v/>
      </c>
      <c r="D1517" s="53" t="str">
        <f>IFERROR(HYPERLINK(INDEX('Реестр семейств'!AC$7:$AC$9803,MATCH(A1517,'Реестр семейств'!$B$7:$B$9803,0),1),"&gt;&gt;&gt;"),"")</f>
        <v/>
      </c>
      <c r="E1517" s="49" t="str">
        <f>IFERROR(INDEX('Реестр семейств'!F$7:$F$9803,MATCH(B1517,'Реестр семейств'!$B$7:$B$9803,0),1),"")</f>
        <v/>
      </c>
      <c r="F1517" s="81" t="str">
        <f>IFERROR(HYPERLINK(INDEX('Реестр семейств'!AC$7:$AC$9803,MATCH(B1517,'Реестр семейств'!$B$7:$B$9803,0),1),"&gt;&gt;&gt;"),"")</f>
        <v/>
      </c>
    </row>
    <row r="1518" spans="1:6">
      <c r="A1518" s="63"/>
      <c r="B1518" s="7"/>
      <c r="C1518" s="49" t="str">
        <f>IFERROR(INDEX('Реестр семейств'!F$7:$F$9803,MATCH(A1518,'Реестр семейств'!$B$7:$B$9803,0),1),"")</f>
        <v/>
      </c>
      <c r="D1518" s="53" t="str">
        <f>IFERROR(HYPERLINK(INDEX('Реестр семейств'!AC$7:$AC$9803,MATCH(A1518,'Реестр семейств'!$B$7:$B$9803,0),1),"&gt;&gt;&gt;"),"")</f>
        <v/>
      </c>
      <c r="E1518" s="49" t="str">
        <f>IFERROR(INDEX('Реестр семейств'!F$7:$F$9803,MATCH(B1518,'Реестр семейств'!$B$7:$B$9803,0),1),"")</f>
        <v/>
      </c>
      <c r="F1518" s="81" t="str">
        <f>IFERROR(HYPERLINK(INDEX('Реестр семейств'!AC$7:$AC$9803,MATCH(B1518,'Реестр семейств'!$B$7:$B$9803,0),1),"&gt;&gt;&gt;"),"")</f>
        <v/>
      </c>
    </row>
    <row r="1519" spans="1:6">
      <c r="A1519" s="63"/>
      <c r="B1519" s="7"/>
      <c r="C1519" s="49" t="str">
        <f>IFERROR(INDEX('Реестр семейств'!F$7:$F$9803,MATCH(A1519,'Реестр семейств'!$B$7:$B$9803,0),1),"")</f>
        <v/>
      </c>
      <c r="D1519" s="53" t="str">
        <f>IFERROR(HYPERLINK(INDEX('Реестр семейств'!AC$7:$AC$9803,MATCH(A1519,'Реестр семейств'!$B$7:$B$9803,0),1),"&gt;&gt;&gt;"),"")</f>
        <v/>
      </c>
      <c r="E1519" s="49" t="str">
        <f>IFERROR(INDEX('Реестр семейств'!F$7:$F$9803,MATCH(B1519,'Реестр семейств'!$B$7:$B$9803,0),1),"")</f>
        <v/>
      </c>
      <c r="F1519" s="81" t="str">
        <f>IFERROR(HYPERLINK(INDEX('Реестр семейств'!AC$7:$AC$9803,MATCH(B1519,'Реестр семейств'!$B$7:$B$9803,0),1),"&gt;&gt;&gt;"),"")</f>
        <v/>
      </c>
    </row>
    <row r="1520" spans="1:6">
      <c r="A1520" s="63"/>
      <c r="B1520" s="7"/>
      <c r="C1520" s="49" t="str">
        <f>IFERROR(INDEX('Реестр семейств'!F$7:$F$9803,MATCH(A1520,'Реестр семейств'!$B$7:$B$9803,0),1),"")</f>
        <v/>
      </c>
      <c r="D1520" s="53" t="str">
        <f>IFERROR(HYPERLINK(INDEX('Реестр семейств'!AC$7:$AC$9803,MATCH(A1520,'Реестр семейств'!$B$7:$B$9803,0),1),"&gt;&gt;&gt;"),"")</f>
        <v/>
      </c>
      <c r="E1520" s="49" t="str">
        <f>IFERROR(INDEX('Реестр семейств'!F$7:$F$9803,MATCH(B1520,'Реестр семейств'!$B$7:$B$9803,0),1),"")</f>
        <v/>
      </c>
      <c r="F1520" s="81" t="str">
        <f>IFERROR(HYPERLINK(INDEX('Реестр семейств'!AC$7:$AC$9803,MATCH(B1520,'Реестр семейств'!$B$7:$B$9803,0),1),"&gt;&gt;&gt;"),"")</f>
        <v/>
      </c>
    </row>
    <row r="1521" spans="1:6">
      <c r="A1521" s="63"/>
      <c r="B1521" s="7"/>
      <c r="C1521" s="49" t="str">
        <f>IFERROR(INDEX('Реестр семейств'!F$7:$F$9803,MATCH(A1521,'Реестр семейств'!$B$7:$B$9803,0),1),"")</f>
        <v/>
      </c>
      <c r="D1521" s="53" t="str">
        <f>IFERROR(HYPERLINK(INDEX('Реестр семейств'!AC$7:$AC$9803,MATCH(A1521,'Реестр семейств'!$B$7:$B$9803,0),1),"&gt;&gt;&gt;"),"")</f>
        <v/>
      </c>
      <c r="E1521" s="49" t="str">
        <f>IFERROR(INDEX('Реестр семейств'!F$7:$F$9803,MATCH(B1521,'Реестр семейств'!$B$7:$B$9803,0),1),"")</f>
        <v/>
      </c>
      <c r="F1521" s="81" t="str">
        <f>IFERROR(HYPERLINK(INDEX('Реестр семейств'!AC$7:$AC$9803,MATCH(B1521,'Реестр семейств'!$B$7:$B$9803,0),1),"&gt;&gt;&gt;"),"")</f>
        <v/>
      </c>
    </row>
    <row r="1522" spans="1:6">
      <c r="A1522" s="63"/>
      <c r="B1522" s="7"/>
      <c r="C1522" s="49" t="str">
        <f>IFERROR(INDEX('Реестр семейств'!F$7:$F$9803,MATCH(A1522,'Реестр семейств'!$B$7:$B$9803,0),1),"")</f>
        <v/>
      </c>
      <c r="D1522" s="53" t="str">
        <f>IFERROR(HYPERLINK(INDEX('Реестр семейств'!AC$7:$AC$9803,MATCH(A1522,'Реестр семейств'!$B$7:$B$9803,0),1),"&gt;&gt;&gt;"),"")</f>
        <v/>
      </c>
      <c r="E1522" s="49" t="str">
        <f>IFERROR(INDEX('Реестр семейств'!F$7:$F$9803,MATCH(B1522,'Реестр семейств'!$B$7:$B$9803,0),1),"")</f>
        <v/>
      </c>
      <c r="F1522" s="81" t="str">
        <f>IFERROR(HYPERLINK(INDEX('Реестр семейств'!AC$7:$AC$9803,MATCH(B1522,'Реестр семейств'!$B$7:$B$9803,0),1),"&gt;&gt;&gt;"),"")</f>
        <v/>
      </c>
    </row>
    <row r="1523" spans="1:6">
      <c r="A1523" s="63"/>
      <c r="B1523" s="7"/>
      <c r="C1523" s="49" t="str">
        <f>IFERROR(INDEX('Реестр семейств'!F$7:$F$9803,MATCH(A1523,'Реестр семейств'!$B$7:$B$9803,0),1),"")</f>
        <v/>
      </c>
      <c r="D1523" s="53" t="str">
        <f>IFERROR(HYPERLINK(INDEX('Реестр семейств'!AC$7:$AC$9803,MATCH(A1523,'Реестр семейств'!$B$7:$B$9803,0),1),"&gt;&gt;&gt;"),"")</f>
        <v/>
      </c>
      <c r="E1523" s="49" t="str">
        <f>IFERROR(INDEX('Реестр семейств'!F$7:$F$9803,MATCH(B1523,'Реестр семейств'!$B$7:$B$9803,0),1),"")</f>
        <v/>
      </c>
      <c r="F1523" s="81" t="str">
        <f>IFERROR(HYPERLINK(INDEX('Реестр семейств'!AC$7:$AC$9803,MATCH(B1523,'Реестр семейств'!$B$7:$B$9803,0),1),"&gt;&gt;&gt;"),"")</f>
        <v/>
      </c>
    </row>
    <row r="1524" spans="1:6">
      <c r="A1524" s="63"/>
      <c r="B1524" s="7"/>
      <c r="C1524" s="49" t="str">
        <f>IFERROR(INDEX('Реестр семейств'!F$7:$F$9803,MATCH(A1524,'Реестр семейств'!$B$7:$B$9803,0),1),"")</f>
        <v/>
      </c>
      <c r="D1524" s="53" t="str">
        <f>IFERROR(HYPERLINK(INDEX('Реестр семейств'!AC$7:$AC$9803,MATCH(A1524,'Реестр семейств'!$B$7:$B$9803,0),1),"&gt;&gt;&gt;"),"")</f>
        <v/>
      </c>
      <c r="E1524" s="49" t="str">
        <f>IFERROR(INDEX('Реестр семейств'!F$7:$F$9803,MATCH(B1524,'Реестр семейств'!$B$7:$B$9803,0),1),"")</f>
        <v/>
      </c>
      <c r="F1524" s="81" t="str">
        <f>IFERROR(HYPERLINK(INDEX('Реестр семейств'!AC$7:$AC$9803,MATCH(B1524,'Реестр семейств'!$B$7:$B$9803,0),1),"&gt;&gt;&gt;"),"")</f>
        <v/>
      </c>
    </row>
    <row r="1525" spans="1:6">
      <c r="A1525" s="63"/>
      <c r="B1525" s="7"/>
      <c r="C1525" s="49" t="str">
        <f>IFERROR(INDEX('Реестр семейств'!F$7:$F$9803,MATCH(A1525,'Реестр семейств'!$B$7:$B$9803,0),1),"")</f>
        <v/>
      </c>
      <c r="D1525" s="53" t="str">
        <f>IFERROR(HYPERLINK(INDEX('Реестр семейств'!AC$7:$AC$9803,MATCH(A1525,'Реестр семейств'!$B$7:$B$9803,0),1),"&gt;&gt;&gt;"),"")</f>
        <v/>
      </c>
      <c r="E1525" s="49" t="str">
        <f>IFERROR(INDEX('Реестр семейств'!F$7:$F$9803,MATCH(B1525,'Реестр семейств'!$B$7:$B$9803,0),1),"")</f>
        <v/>
      </c>
      <c r="F1525" s="81" t="str">
        <f>IFERROR(HYPERLINK(INDEX('Реестр семейств'!AC$7:$AC$9803,MATCH(B1525,'Реестр семейств'!$B$7:$B$9803,0),1),"&gt;&gt;&gt;"),"")</f>
        <v/>
      </c>
    </row>
    <row r="1526" spans="1:6">
      <c r="A1526" s="63"/>
      <c r="B1526" s="7"/>
      <c r="C1526" s="49" t="str">
        <f>IFERROR(INDEX('Реестр семейств'!F$7:$F$9803,MATCH(A1526,'Реестр семейств'!$B$7:$B$9803,0),1),"")</f>
        <v/>
      </c>
      <c r="D1526" s="53" t="str">
        <f>IFERROR(HYPERLINK(INDEX('Реестр семейств'!AC$7:$AC$9803,MATCH(A1526,'Реестр семейств'!$B$7:$B$9803,0),1),"&gt;&gt;&gt;"),"")</f>
        <v/>
      </c>
      <c r="E1526" s="49" t="str">
        <f>IFERROR(INDEX('Реестр семейств'!F$7:$F$9803,MATCH(B1526,'Реестр семейств'!$B$7:$B$9803,0),1),"")</f>
        <v/>
      </c>
      <c r="F1526" s="81" t="str">
        <f>IFERROR(HYPERLINK(INDEX('Реестр семейств'!AC$7:$AC$9803,MATCH(B1526,'Реестр семейств'!$B$7:$B$9803,0),1),"&gt;&gt;&gt;"),"")</f>
        <v/>
      </c>
    </row>
    <row r="1527" spans="1:6">
      <c r="A1527" s="63"/>
      <c r="B1527" s="7"/>
      <c r="C1527" s="49" t="str">
        <f>IFERROR(INDEX('Реестр семейств'!F$7:$F$9803,MATCH(A1527,'Реестр семейств'!$B$7:$B$9803,0),1),"")</f>
        <v/>
      </c>
      <c r="D1527" s="53" t="str">
        <f>IFERROR(HYPERLINK(INDEX('Реестр семейств'!AC$7:$AC$9803,MATCH(A1527,'Реестр семейств'!$B$7:$B$9803,0),1),"&gt;&gt;&gt;"),"")</f>
        <v/>
      </c>
      <c r="E1527" s="49" t="str">
        <f>IFERROR(INDEX('Реестр семейств'!F$7:$F$9803,MATCH(B1527,'Реестр семейств'!$B$7:$B$9803,0),1),"")</f>
        <v/>
      </c>
      <c r="F1527" s="81" t="str">
        <f>IFERROR(HYPERLINK(INDEX('Реестр семейств'!AC$7:$AC$9803,MATCH(B1527,'Реестр семейств'!$B$7:$B$9803,0),1),"&gt;&gt;&gt;"),"")</f>
        <v/>
      </c>
    </row>
    <row r="1528" spans="1:6">
      <c r="A1528" s="63"/>
      <c r="B1528" s="7"/>
      <c r="C1528" s="49" t="str">
        <f>IFERROR(INDEX('Реестр семейств'!F$7:$F$9803,MATCH(A1528,'Реестр семейств'!$B$7:$B$9803,0),1),"")</f>
        <v/>
      </c>
      <c r="D1528" s="53" t="str">
        <f>IFERROR(HYPERLINK(INDEX('Реестр семейств'!AC$7:$AC$9803,MATCH(A1528,'Реестр семейств'!$B$7:$B$9803,0),1),"&gt;&gt;&gt;"),"")</f>
        <v/>
      </c>
      <c r="E1528" s="49" t="str">
        <f>IFERROR(INDEX('Реестр семейств'!F$7:$F$9803,MATCH(B1528,'Реестр семейств'!$B$7:$B$9803,0),1),"")</f>
        <v/>
      </c>
      <c r="F1528" s="81" t="str">
        <f>IFERROR(HYPERLINK(INDEX('Реестр семейств'!AC$7:$AC$9803,MATCH(B1528,'Реестр семейств'!$B$7:$B$9803,0),1),"&gt;&gt;&gt;"),"")</f>
        <v/>
      </c>
    </row>
    <row r="1529" spans="1:6">
      <c r="A1529" s="63"/>
      <c r="B1529" s="7"/>
      <c r="C1529" s="49" t="str">
        <f>IFERROR(INDEX('Реестр семейств'!F$7:$F$9803,MATCH(A1529,'Реестр семейств'!$B$7:$B$9803,0),1),"")</f>
        <v/>
      </c>
      <c r="D1529" s="53" t="str">
        <f>IFERROR(HYPERLINK(INDEX('Реестр семейств'!AC$7:$AC$9803,MATCH(A1529,'Реестр семейств'!$B$7:$B$9803,0),1),"&gt;&gt;&gt;"),"")</f>
        <v/>
      </c>
      <c r="E1529" s="49" t="str">
        <f>IFERROR(INDEX('Реестр семейств'!F$7:$F$9803,MATCH(B1529,'Реестр семейств'!$B$7:$B$9803,0),1),"")</f>
        <v/>
      </c>
      <c r="F1529" s="81" t="str">
        <f>IFERROR(HYPERLINK(INDEX('Реестр семейств'!AC$7:$AC$9803,MATCH(B1529,'Реестр семейств'!$B$7:$B$9803,0),1),"&gt;&gt;&gt;"),"")</f>
        <v/>
      </c>
    </row>
    <row r="1530" spans="1:6">
      <c r="A1530" s="63"/>
      <c r="B1530" s="7"/>
      <c r="C1530" s="49" t="str">
        <f>IFERROR(INDEX('Реестр семейств'!F$7:$F$9803,MATCH(A1530,'Реестр семейств'!$B$7:$B$9803,0),1),"")</f>
        <v/>
      </c>
      <c r="D1530" s="53" t="str">
        <f>IFERROR(HYPERLINK(INDEX('Реестр семейств'!AC$7:$AC$9803,MATCH(A1530,'Реестр семейств'!$B$7:$B$9803,0),1),"&gt;&gt;&gt;"),"")</f>
        <v/>
      </c>
      <c r="E1530" s="49" t="str">
        <f>IFERROR(INDEX('Реестр семейств'!F$7:$F$9803,MATCH(B1530,'Реестр семейств'!$B$7:$B$9803,0),1),"")</f>
        <v/>
      </c>
      <c r="F1530" s="81" t="str">
        <f>IFERROR(HYPERLINK(INDEX('Реестр семейств'!AC$7:$AC$9803,MATCH(B1530,'Реестр семейств'!$B$7:$B$9803,0),1),"&gt;&gt;&gt;"),"")</f>
        <v/>
      </c>
    </row>
    <row r="1531" spans="1:6">
      <c r="A1531" s="63"/>
      <c r="B1531" s="7"/>
      <c r="C1531" s="49" t="str">
        <f>IFERROR(INDEX('Реестр семейств'!F$7:$F$9803,MATCH(A1531,'Реестр семейств'!$B$7:$B$9803,0),1),"")</f>
        <v/>
      </c>
      <c r="D1531" s="53" t="str">
        <f>IFERROR(HYPERLINK(INDEX('Реестр семейств'!AC$7:$AC$9803,MATCH(A1531,'Реестр семейств'!$B$7:$B$9803,0),1),"&gt;&gt;&gt;"),"")</f>
        <v/>
      </c>
      <c r="E1531" s="49" t="str">
        <f>IFERROR(INDEX('Реестр семейств'!F$7:$F$9803,MATCH(B1531,'Реестр семейств'!$B$7:$B$9803,0),1),"")</f>
        <v/>
      </c>
      <c r="F1531" s="81" t="str">
        <f>IFERROR(HYPERLINK(INDEX('Реестр семейств'!AC$7:$AC$9803,MATCH(B1531,'Реестр семейств'!$B$7:$B$9803,0),1),"&gt;&gt;&gt;"),"")</f>
        <v/>
      </c>
    </row>
    <row r="1532" spans="1:6">
      <c r="A1532" s="63"/>
      <c r="B1532" s="7"/>
      <c r="C1532" s="49" t="str">
        <f>IFERROR(INDEX('Реестр семейств'!F$7:$F$9803,MATCH(A1532,'Реестр семейств'!$B$7:$B$9803,0),1),"")</f>
        <v/>
      </c>
      <c r="D1532" s="53" t="str">
        <f>IFERROR(HYPERLINK(INDEX('Реестр семейств'!AC$7:$AC$9803,MATCH(A1532,'Реестр семейств'!$B$7:$B$9803,0),1),"&gt;&gt;&gt;"),"")</f>
        <v/>
      </c>
      <c r="E1532" s="49" t="str">
        <f>IFERROR(INDEX('Реестр семейств'!F$7:$F$9803,MATCH(B1532,'Реестр семейств'!$B$7:$B$9803,0),1),"")</f>
        <v/>
      </c>
      <c r="F1532" s="81" t="str">
        <f>IFERROR(HYPERLINK(INDEX('Реестр семейств'!AC$7:$AC$9803,MATCH(B1532,'Реестр семейств'!$B$7:$B$9803,0),1),"&gt;&gt;&gt;"),"")</f>
        <v/>
      </c>
    </row>
    <row r="1533" spans="1:6">
      <c r="A1533" s="63"/>
      <c r="B1533" s="7"/>
      <c r="C1533" s="49" t="str">
        <f>IFERROR(INDEX('Реестр семейств'!F$7:$F$9803,MATCH(A1533,'Реестр семейств'!$B$7:$B$9803,0),1),"")</f>
        <v/>
      </c>
      <c r="D1533" s="53" t="str">
        <f>IFERROR(HYPERLINK(INDEX('Реестр семейств'!AC$7:$AC$9803,MATCH(A1533,'Реестр семейств'!$B$7:$B$9803,0),1),"&gt;&gt;&gt;"),"")</f>
        <v/>
      </c>
      <c r="E1533" s="49" t="str">
        <f>IFERROR(INDEX('Реестр семейств'!F$7:$F$9803,MATCH(B1533,'Реестр семейств'!$B$7:$B$9803,0),1),"")</f>
        <v/>
      </c>
      <c r="F1533" s="81" t="str">
        <f>IFERROR(HYPERLINK(INDEX('Реестр семейств'!AC$7:$AC$9803,MATCH(B1533,'Реестр семейств'!$B$7:$B$9803,0),1),"&gt;&gt;&gt;"),"")</f>
        <v/>
      </c>
    </row>
    <row r="1534" spans="1:6">
      <c r="A1534" s="63"/>
      <c r="B1534" s="7"/>
      <c r="C1534" s="49" t="str">
        <f>IFERROR(INDEX('Реестр семейств'!F$7:$F$9803,MATCH(A1534,'Реестр семейств'!$B$7:$B$9803,0),1),"")</f>
        <v/>
      </c>
      <c r="D1534" s="53" t="str">
        <f>IFERROR(HYPERLINK(INDEX('Реестр семейств'!AC$7:$AC$9803,MATCH(A1534,'Реестр семейств'!$B$7:$B$9803,0),1),"&gt;&gt;&gt;"),"")</f>
        <v/>
      </c>
      <c r="E1534" s="49" t="str">
        <f>IFERROR(INDEX('Реестр семейств'!F$7:$F$9803,MATCH(B1534,'Реестр семейств'!$B$7:$B$9803,0),1),"")</f>
        <v/>
      </c>
      <c r="F1534" s="81" t="str">
        <f>IFERROR(HYPERLINK(INDEX('Реестр семейств'!AC$7:$AC$9803,MATCH(B1534,'Реестр семейств'!$B$7:$B$9803,0),1),"&gt;&gt;&gt;"),"")</f>
        <v/>
      </c>
    </row>
    <row r="1535" spans="1:6">
      <c r="A1535" s="63"/>
      <c r="B1535" s="7"/>
      <c r="C1535" s="49" t="str">
        <f>IFERROR(INDEX('Реестр семейств'!F$7:$F$9803,MATCH(A1535,'Реестр семейств'!$B$7:$B$9803,0),1),"")</f>
        <v/>
      </c>
      <c r="D1535" s="53" t="str">
        <f>IFERROR(HYPERLINK(INDEX('Реестр семейств'!AC$7:$AC$9803,MATCH(A1535,'Реестр семейств'!$B$7:$B$9803,0),1),"&gt;&gt;&gt;"),"")</f>
        <v/>
      </c>
      <c r="E1535" s="49" t="str">
        <f>IFERROR(INDEX('Реестр семейств'!F$7:$F$9803,MATCH(B1535,'Реестр семейств'!$B$7:$B$9803,0),1),"")</f>
        <v/>
      </c>
      <c r="F1535" s="81" t="str">
        <f>IFERROR(HYPERLINK(INDEX('Реестр семейств'!AC$7:$AC$9803,MATCH(B1535,'Реестр семейств'!$B$7:$B$9803,0),1),"&gt;&gt;&gt;"),"")</f>
        <v/>
      </c>
    </row>
    <row r="1536" spans="1:6">
      <c r="A1536" s="63"/>
      <c r="B1536" s="7"/>
      <c r="C1536" s="49" t="str">
        <f>IFERROR(INDEX('Реестр семейств'!F$7:$F$9803,MATCH(A1536,'Реестр семейств'!$B$7:$B$9803,0),1),"")</f>
        <v/>
      </c>
      <c r="D1536" s="53" t="str">
        <f>IFERROR(HYPERLINK(INDEX('Реестр семейств'!AC$7:$AC$9803,MATCH(A1536,'Реестр семейств'!$B$7:$B$9803,0),1),"&gt;&gt;&gt;"),"")</f>
        <v/>
      </c>
      <c r="E1536" s="49" t="str">
        <f>IFERROR(INDEX('Реестр семейств'!F$7:$F$9803,MATCH(B1536,'Реестр семейств'!$B$7:$B$9803,0),1),"")</f>
        <v/>
      </c>
      <c r="F1536" s="81" t="str">
        <f>IFERROR(HYPERLINK(INDEX('Реестр семейств'!AC$7:$AC$9803,MATCH(B1536,'Реестр семейств'!$B$7:$B$9803,0),1),"&gt;&gt;&gt;"),"")</f>
        <v/>
      </c>
    </row>
    <row r="1537" spans="1:6">
      <c r="A1537" s="63"/>
      <c r="B1537" s="7"/>
      <c r="C1537" s="49" t="str">
        <f>IFERROR(INDEX('Реестр семейств'!F$7:$F$9803,MATCH(A1537,'Реестр семейств'!$B$7:$B$9803,0),1),"")</f>
        <v/>
      </c>
      <c r="D1537" s="53" t="str">
        <f>IFERROR(HYPERLINK(INDEX('Реестр семейств'!AC$7:$AC$9803,MATCH(A1537,'Реестр семейств'!$B$7:$B$9803,0),1),"&gt;&gt;&gt;"),"")</f>
        <v/>
      </c>
      <c r="E1537" s="49" t="str">
        <f>IFERROR(INDEX('Реестр семейств'!F$7:$F$9803,MATCH(B1537,'Реестр семейств'!$B$7:$B$9803,0),1),"")</f>
        <v/>
      </c>
      <c r="F1537" s="81" t="str">
        <f>IFERROR(HYPERLINK(INDEX('Реестр семейств'!AC$7:$AC$9803,MATCH(B1537,'Реестр семейств'!$B$7:$B$9803,0),1),"&gt;&gt;&gt;"),"")</f>
        <v/>
      </c>
    </row>
    <row r="1538" spans="1:6">
      <c r="A1538" s="63"/>
      <c r="B1538" s="7"/>
      <c r="C1538" s="49" t="str">
        <f>IFERROR(INDEX('Реестр семейств'!F$7:$F$9803,MATCH(A1538,'Реестр семейств'!$B$7:$B$9803,0),1),"")</f>
        <v/>
      </c>
      <c r="D1538" s="53" t="str">
        <f>IFERROR(HYPERLINK(INDEX('Реестр семейств'!AC$7:$AC$9803,MATCH(A1538,'Реестр семейств'!$B$7:$B$9803,0),1),"&gt;&gt;&gt;"),"")</f>
        <v/>
      </c>
      <c r="E1538" s="49" t="str">
        <f>IFERROR(INDEX('Реестр семейств'!F$7:$F$9803,MATCH(B1538,'Реестр семейств'!$B$7:$B$9803,0),1),"")</f>
        <v/>
      </c>
      <c r="F1538" s="81" t="str">
        <f>IFERROR(HYPERLINK(INDEX('Реестр семейств'!AC$7:$AC$9803,MATCH(B1538,'Реестр семейств'!$B$7:$B$9803,0),1),"&gt;&gt;&gt;"),"")</f>
        <v/>
      </c>
    </row>
    <row r="1539" spans="1:6">
      <c r="A1539" s="63"/>
      <c r="B1539" s="7"/>
      <c r="C1539" s="49" t="str">
        <f>IFERROR(INDEX('Реестр семейств'!F$7:$F$9803,MATCH(A1539,'Реестр семейств'!$B$7:$B$9803,0),1),"")</f>
        <v/>
      </c>
      <c r="D1539" s="53" t="str">
        <f>IFERROR(HYPERLINK(INDEX('Реестр семейств'!AC$7:$AC$9803,MATCH(A1539,'Реестр семейств'!$B$7:$B$9803,0),1),"&gt;&gt;&gt;"),"")</f>
        <v/>
      </c>
      <c r="E1539" s="49" t="str">
        <f>IFERROR(INDEX('Реестр семейств'!F$7:$F$9803,MATCH(B1539,'Реестр семейств'!$B$7:$B$9803,0),1),"")</f>
        <v/>
      </c>
      <c r="F1539" s="81" t="str">
        <f>IFERROR(HYPERLINK(INDEX('Реестр семейств'!AC$7:$AC$9803,MATCH(B1539,'Реестр семейств'!$B$7:$B$9803,0),1),"&gt;&gt;&gt;"),"")</f>
        <v/>
      </c>
    </row>
    <row r="1540" spans="1:6">
      <c r="A1540" s="63"/>
      <c r="B1540" s="7"/>
      <c r="C1540" s="49" t="str">
        <f>IFERROR(INDEX('Реестр семейств'!F$7:$F$9803,MATCH(A1540,'Реестр семейств'!$B$7:$B$9803,0),1),"")</f>
        <v/>
      </c>
      <c r="D1540" s="53" t="str">
        <f>IFERROR(HYPERLINK(INDEX('Реестр семейств'!AC$7:$AC$9803,MATCH(A1540,'Реестр семейств'!$B$7:$B$9803,0),1),"&gt;&gt;&gt;"),"")</f>
        <v/>
      </c>
      <c r="E1540" s="49" t="str">
        <f>IFERROR(INDEX('Реестр семейств'!F$7:$F$9803,MATCH(B1540,'Реестр семейств'!$B$7:$B$9803,0),1),"")</f>
        <v/>
      </c>
      <c r="F1540" s="81" t="str">
        <f>IFERROR(HYPERLINK(INDEX('Реестр семейств'!AC$7:$AC$9803,MATCH(B1540,'Реестр семейств'!$B$7:$B$9803,0),1),"&gt;&gt;&gt;"),"")</f>
        <v/>
      </c>
    </row>
    <row r="1541" spans="1:6">
      <c r="A1541" s="63"/>
      <c r="B1541" s="7"/>
      <c r="C1541" s="49" t="str">
        <f>IFERROR(INDEX('Реестр семейств'!F$7:$F$9803,MATCH(A1541,'Реестр семейств'!$B$7:$B$9803,0),1),"")</f>
        <v/>
      </c>
      <c r="D1541" s="53" t="str">
        <f>IFERROR(HYPERLINK(INDEX('Реестр семейств'!AC$7:$AC$9803,MATCH(A1541,'Реестр семейств'!$B$7:$B$9803,0),1),"&gt;&gt;&gt;"),"")</f>
        <v/>
      </c>
      <c r="E1541" s="49" t="str">
        <f>IFERROR(INDEX('Реестр семейств'!F$7:$F$9803,MATCH(B1541,'Реестр семейств'!$B$7:$B$9803,0),1),"")</f>
        <v/>
      </c>
      <c r="F1541" s="81" t="str">
        <f>IFERROR(HYPERLINK(INDEX('Реестр семейств'!AC$7:$AC$9803,MATCH(B1541,'Реестр семейств'!$B$7:$B$9803,0),1),"&gt;&gt;&gt;"),"")</f>
        <v/>
      </c>
    </row>
    <row r="1542" spans="1:6">
      <c r="A1542" s="63"/>
      <c r="B1542" s="7"/>
      <c r="C1542" s="49" t="str">
        <f>IFERROR(INDEX('Реестр семейств'!F$7:$F$9803,MATCH(A1542,'Реестр семейств'!$B$7:$B$9803,0),1),"")</f>
        <v/>
      </c>
      <c r="D1542" s="53" t="str">
        <f>IFERROR(HYPERLINK(INDEX('Реестр семейств'!AC$7:$AC$9803,MATCH(A1542,'Реестр семейств'!$B$7:$B$9803,0),1),"&gt;&gt;&gt;"),"")</f>
        <v/>
      </c>
      <c r="E1542" s="49" t="str">
        <f>IFERROR(INDEX('Реестр семейств'!F$7:$F$9803,MATCH(B1542,'Реестр семейств'!$B$7:$B$9803,0),1),"")</f>
        <v/>
      </c>
      <c r="F1542" s="81" t="str">
        <f>IFERROR(HYPERLINK(INDEX('Реестр семейств'!AC$7:$AC$9803,MATCH(B1542,'Реестр семейств'!$B$7:$B$9803,0),1),"&gt;&gt;&gt;"),"")</f>
        <v/>
      </c>
    </row>
    <row r="1543" spans="1:6">
      <c r="A1543" s="63"/>
      <c r="B1543" s="7"/>
      <c r="C1543" s="49" t="str">
        <f>IFERROR(INDEX('Реестр семейств'!F$7:$F$9803,MATCH(A1543,'Реестр семейств'!$B$7:$B$9803,0),1),"")</f>
        <v/>
      </c>
      <c r="D1543" s="53" t="str">
        <f>IFERROR(HYPERLINK(INDEX('Реестр семейств'!AC$7:$AC$9803,MATCH(A1543,'Реестр семейств'!$B$7:$B$9803,0),1),"&gt;&gt;&gt;"),"")</f>
        <v/>
      </c>
      <c r="E1543" s="49" t="str">
        <f>IFERROR(INDEX('Реестр семейств'!F$7:$F$9803,MATCH(B1543,'Реестр семейств'!$B$7:$B$9803,0),1),"")</f>
        <v/>
      </c>
      <c r="F1543" s="81" t="str">
        <f>IFERROR(HYPERLINK(INDEX('Реестр семейств'!AC$7:$AC$9803,MATCH(B1543,'Реестр семейств'!$B$7:$B$9803,0),1),"&gt;&gt;&gt;"),"")</f>
        <v/>
      </c>
    </row>
    <row r="1544" spans="1:6">
      <c r="A1544" s="63"/>
      <c r="B1544" s="7"/>
      <c r="C1544" s="49" t="str">
        <f>IFERROR(INDEX('Реестр семейств'!F$7:$F$9803,MATCH(A1544,'Реестр семейств'!$B$7:$B$9803,0),1),"")</f>
        <v/>
      </c>
      <c r="D1544" s="53" t="str">
        <f>IFERROR(HYPERLINK(INDEX('Реестр семейств'!AC$7:$AC$9803,MATCH(A1544,'Реестр семейств'!$B$7:$B$9803,0),1),"&gt;&gt;&gt;"),"")</f>
        <v/>
      </c>
      <c r="E1544" s="49" t="str">
        <f>IFERROR(INDEX('Реестр семейств'!F$7:$F$9803,MATCH(B1544,'Реестр семейств'!$B$7:$B$9803,0),1),"")</f>
        <v/>
      </c>
      <c r="F1544" s="81" t="str">
        <f>IFERROR(HYPERLINK(INDEX('Реестр семейств'!AC$7:$AC$9803,MATCH(B1544,'Реестр семейств'!$B$7:$B$9803,0),1),"&gt;&gt;&gt;"),"")</f>
        <v/>
      </c>
    </row>
    <row r="1545" spans="1:6">
      <c r="A1545" s="63"/>
      <c r="B1545" s="7"/>
      <c r="C1545" s="49" t="str">
        <f>IFERROR(INDEX('Реестр семейств'!F$7:$F$9803,MATCH(A1545,'Реестр семейств'!$B$7:$B$9803,0),1),"")</f>
        <v/>
      </c>
      <c r="D1545" s="53" t="str">
        <f>IFERROR(HYPERLINK(INDEX('Реестр семейств'!AC$7:$AC$9803,MATCH(A1545,'Реестр семейств'!$B$7:$B$9803,0),1),"&gt;&gt;&gt;"),"")</f>
        <v/>
      </c>
      <c r="E1545" s="49" t="str">
        <f>IFERROR(INDEX('Реестр семейств'!F$7:$F$9803,MATCH(B1545,'Реестр семейств'!$B$7:$B$9803,0),1),"")</f>
        <v/>
      </c>
      <c r="F1545" s="81" t="str">
        <f>IFERROR(HYPERLINK(INDEX('Реестр семейств'!AC$7:$AC$9803,MATCH(B1545,'Реестр семейств'!$B$7:$B$9803,0),1),"&gt;&gt;&gt;"),"")</f>
        <v/>
      </c>
    </row>
    <row r="1546" spans="1:6">
      <c r="A1546" s="63"/>
      <c r="B1546" s="7"/>
      <c r="C1546" s="49" t="str">
        <f>IFERROR(INDEX('Реестр семейств'!F$7:$F$9803,MATCH(A1546,'Реестр семейств'!$B$7:$B$9803,0),1),"")</f>
        <v/>
      </c>
      <c r="D1546" s="53" t="str">
        <f>IFERROR(HYPERLINK(INDEX('Реестр семейств'!AC$7:$AC$9803,MATCH(A1546,'Реестр семейств'!$B$7:$B$9803,0),1),"&gt;&gt;&gt;"),"")</f>
        <v/>
      </c>
      <c r="E1546" s="49" t="str">
        <f>IFERROR(INDEX('Реестр семейств'!F$7:$F$9803,MATCH(B1546,'Реестр семейств'!$B$7:$B$9803,0),1),"")</f>
        <v/>
      </c>
      <c r="F1546" s="81" t="str">
        <f>IFERROR(HYPERLINK(INDEX('Реестр семейств'!AC$7:$AC$9803,MATCH(B1546,'Реестр семейств'!$B$7:$B$9803,0),1),"&gt;&gt;&gt;"),"")</f>
        <v/>
      </c>
    </row>
    <row r="1547" spans="1:6">
      <c r="A1547" s="63"/>
      <c r="B1547" s="7"/>
      <c r="C1547" s="49" t="str">
        <f>IFERROR(INDEX('Реестр семейств'!F$7:$F$9803,MATCH(A1547,'Реестр семейств'!$B$7:$B$9803,0),1),"")</f>
        <v/>
      </c>
      <c r="D1547" s="53" t="str">
        <f>IFERROR(HYPERLINK(INDEX('Реестр семейств'!AC$7:$AC$9803,MATCH(A1547,'Реестр семейств'!$B$7:$B$9803,0),1),"&gt;&gt;&gt;"),"")</f>
        <v/>
      </c>
      <c r="E1547" s="49" t="str">
        <f>IFERROR(INDEX('Реестр семейств'!F$7:$F$9803,MATCH(B1547,'Реестр семейств'!$B$7:$B$9803,0),1),"")</f>
        <v/>
      </c>
      <c r="F1547" s="81" t="str">
        <f>IFERROR(HYPERLINK(INDEX('Реестр семейств'!AC$7:$AC$9803,MATCH(B1547,'Реестр семейств'!$B$7:$B$9803,0),1),"&gt;&gt;&gt;"),"")</f>
        <v/>
      </c>
    </row>
    <row r="1548" spans="1:6">
      <c r="A1548" s="63"/>
      <c r="B1548" s="7"/>
      <c r="C1548" s="49" t="str">
        <f>IFERROR(INDEX('Реестр семейств'!F$7:$F$9803,MATCH(A1548,'Реестр семейств'!$B$7:$B$9803,0),1),"")</f>
        <v/>
      </c>
      <c r="D1548" s="53" t="str">
        <f>IFERROR(HYPERLINK(INDEX('Реестр семейств'!AC$7:$AC$9803,MATCH(A1548,'Реестр семейств'!$B$7:$B$9803,0),1),"&gt;&gt;&gt;"),"")</f>
        <v/>
      </c>
      <c r="E1548" s="49" t="str">
        <f>IFERROR(INDEX('Реестр семейств'!F$7:$F$9803,MATCH(B1548,'Реестр семейств'!$B$7:$B$9803,0),1),"")</f>
        <v/>
      </c>
      <c r="F1548" s="81" t="str">
        <f>IFERROR(HYPERLINK(INDEX('Реестр семейств'!AC$7:$AC$9803,MATCH(B1548,'Реестр семейств'!$B$7:$B$9803,0),1),"&gt;&gt;&gt;"),"")</f>
        <v/>
      </c>
    </row>
    <row r="1549" spans="1:6">
      <c r="A1549" s="63"/>
      <c r="B1549" s="7"/>
      <c r="C1549" s="49" t="str">
        <f>IFERROR(INDEX('Реестр семейств'!F$7:$F$9803,MATCH(A1549,'Реестр семейств'!$B$7:$B$9803,0),1),"")</f>
        <v/>
      </c>
      <c r="D1549" s="53" t="str">
        <f>IFERROR(HYPERLINK(INDEX('Реестр семейств'!AC$7:$AC$9803,MATCH(A1549,'Реестр семейств'!$B$7:$B$9803,0),1),"&gt;&gt;&gt;"),"")</f>
        <v/>
      </c>
      <c r="E1549" s="49" t="str">
        <f>IFERROR(INDEX('Реестр семейств'!F$7:$F$9803,MATCH(B1549,'Реестр семейств'!$B$7:$B$9803,0),1),"")</f>
        <v/>
      </c>
      <c r="F1549" s="81" t="str">
        <f>IFERROR(HYPERLINK(INDEX('Реестр семейств'!AC$7:$AC$9803,MATCH(B1549,'Реестр семейств'!$B$7:$B$9803,0),1),"&gt;&gt;&gt;"),"")</f>
        <v/>
      </c>
    </row>
    <row r="1550" spans="1:6">
      <c r="A1550" s="63"/>
      <c r="B1550" s="7"/>
      <c r="C1550" s="49" t="str">
        <f>IFERROR(INDEX('Реестр семейств'!F$7:$F$9803,MATCH(A1550,'Реестр семейств'!$B$7:$B$9803,0),1),"")</f>
        <v/>
      </c>
      <c r="D1550" s="53" t="str">
        <f>IFERROR(HYPERLINK(INDEX('Реестр семейств'!AC$7:$AC$9803,MATCH(A1550,'Реестр семейств'!$B$7:$B$9803,0),1),"&gt;&gt;&gt;"),"")</f>
        <v/>
      </c>
      <c r="E1550" s="49" t="str">
        <f>IFERROR(INDEX('Реестр семейств'!F$7:$F$9803,MATCH(B1550,'Реестр семейств'!$B$7:$B$9803,0),1),"")</f>
        <v/>
      </c>
      <c r="F1550" s="81" t="str">
        <f>IFERROR(HYPERLINK(INDEX('Реестр семейств'!AC$7:$AC$9803,MATCH(B1550,'Реестр семейств'!$B$7:$B$9803,0),1),"&gt;&gt;&gt;"),"")</f>
        <v/>
      </c>
    </row>
    <row r="1551" spans="1:6">
      <c r="A1551" s="63"/>
      <c r="B1551" s="7"/>
      <c r="C1551" s="49" t="str">
        <f>IFERROR(INDEX('Реестр семейств'!F$7:$F$9803,MATCH(A1551,'Реестр семейств'!$B$7:$B$9803,0),1),"")</f>
        <v/>
      </c>
      <c r="D1551" s="53" t="str">
        <f>IFERROR(HYPERLINK(INDEX('Реестр семейств'!AC$7:$AC$9803,MATCH(A1551,'Реестр семейств'!$B$7:$B$9803,0),1),"&gt;&gt;&gt;"),"")</f>
        <v/>
      </c>
      <c r="E1551" s="49" t="str">
        <f>IFERROR(INDEX('Реестр семейств'!F$7:$F$9803,MATCH(B1551,'Реестр семейств'!$B$7:$B$9803,0),1),"")</f>
        <v/>
      </c>
      <c r="F1551" s="81" t="str">
        <f>IFERROR(HYPERLINK(INDEX('Реестр семейств'!AC$7:$AC$9803,MATCH(B1551,'Реестр семейств'!$B$7:$B$9803,0),1),"&gt;&gt;&gt;"),"")</f>
        <v/>
      </c>
    </row>
    <row r="1552" spans="1:6">
      <c r="A1552" s="63"/>
      <c r="B1552" s="7"/>
      <c r="C1552" s="49" t="str">
        <f>IFERROR(INDEX('Реестр семейств'!F$7:$F$9803,MATCH(A1552,'Реестр семейств'!$B$7:$B$9803,0),1),"")</f>
        <v/>
      </c>
      <c r="D1552" s="53" t="str">
        <f>IFERROR(HYPERLINK(INDEX('Реестр семейств'!AC$7:$AC$9803,MATCH(A1552,'Реестр семейств'!$B$7:$B$9803,0),1),"&gt;&gt;&gt;"),"")</f>
        <v/>
      </c>
      <c r="E1552" s="49" t="str">
        <f>IFERROR(INDEX('Реестр семейств'!F$7:$F$9803,MATCH(B1552,'Реестр семейств'!$B$7:$B$9803,0),1),"")</f>
        <v/>
      </c>
      <c r="F1552" s="81" t="str">
        <f>IFERROR(HYPERLINK(INDEX('Реестр семейств'!AC$7:$AC$9803,MATCH(B1552,'Реестр семейств'!$B$7:$B$9803,0),1),"&gt;&gt;&gt;"),"")</f>
        <v/>
      </c>
    </row>
    <row r="1553" spans="1:6">
      <c r="A1553" s="63"/>
      <c r="B1553" s="7"/>
      <c r="C1553" s="49" t="str">
        <f>IFERROR(INDEX('Реестр семейств'!F$7:$F$9803,MATCH(A1553,'Реестр семейств'!$B$7:$B$9803,0),1),"")</f>
        <v/>
      </c>
      <c r="D1553" s="53" t="str">
        <f>IFERROR(HYPERLINK(INDEX('Реестр семейств'!AC$7:$AC$9803,MATCH(A1553,'Реестр семейств'!$B$7:$B$9803,0),1),"&gt;&gt;&gt;"),"")</f>
        <v/>
      </c>
      <c r="E1553" s="49" t="str">
        <f>IFERROR(INDEX('Реестр семейств'!F$7:$F$9803,MATCH(B1553,'Реестр семейств'!$B$7:$B$9803,0),1),"")</f>
        <v/>
      </c>
      <c r="F1553" s="81" t="str">
        <f>IFERROR(HYPERLINK(INDEX('Реестр семейств'!AC$7:$AC$9803,MATCH(B1553,'Реестр семейств'!$B$7:$B$9803,0),1),"&gt;&gt;&gt;"),"")</f>
        <v/>
      </c>
    </row>
    <row r="1554" spans="1:6">
      <c r="A1554" s="63"/>
      <c r="B1554" s="7"/>
      <c r="C1554" s="49" t="str">
        <f>IFERROR(INDEX('Реестр семейств'!F$7:$F$9803,MATCH(A1554,'Реестр семейств'!$B$7:$B$9803,0),1),"")</f>
        <v/>
      </c>
      <c r="D1554" s="53" t="str">
        <f>IFERROR(HYPERLINK(INDEX('Реестр семейств'!AC$7:$AC$9803,MATCH(A1554,'Реестр семейств'!$B$7:$B$9803,0),1),"&gt;&gt;&gt;"),"")</f>
        <v/>
      </c>
      <c r="E1554" s="49" t="str">
        <f>IFERROR(INDEX('Реестр семейств'!F$7:$F$9803,MATCH(B1554,'Реестр семейств'!$B$7:$B$9803,0),1),"")</f>
        <v/>
      </c>
      <c r="F1554" s="81" t="str">
        <f>IFERROR(HYPERLINK(INDEX('Реестр семейств'!AC$7:$AC$9803,MATCH(B1554,'Реестр семейств'!$B$7:$B$9803,0),1),"&gt;&gt;&gt;"),"")</f>
        <v/>
      </c>
    </row>
    <row r="1555" spans="1:6">
      <c r="A1555" s="63"/>
      <c r="B1555" s="7"/>
      <c r="C1555" s="49" t="str">
        <f>IFERROR(INDEX('Реестр семейств'!F$7:$F$9803,MATCH(A1555,'Реестр семейств'!$B$7:$B$9803,0),1),"")</f>
        <v/>
      </c>
      <c r="D1555" s="53" t="str">
        <f>IFERROR(HYPERLINK(INDEX('Реестр семейств'!AC$7:$AC$9803,MATCH(A1555,'Реестр семейств'!$B$7:$B$9803,0),1),"&gt;&gt;&gt;"),"")</f>
        <v/>
      </c>
      <c r="E1555" s="49" t="str">
        <f>IFERROR(INDEX('Реестр семейств'!F$7:$F$9803,MATCH(B1555,'Реестр семейств'!$B$7:$B$9803,0),1),"")</f>
        <v/>
      </c>
      <c r="F1555" s="81" t="str">
        <f>IFERROR(HYPERLINK(INDEX('Реестр семейств'!AC$7:$AC$9803,MATCH(B1555,'Реестр семейств'!$B$7:$B$9803,0),1),"&gt;&gt;&gt;"),"")</f>
        <v/>
      </c>
    </row>
    <row r="1556" spans="1:6">
      <c r="A1556" s="63"/>
      <c r="B1556" s="7"/>
      <c r="C1556" s="49" t="str">
        <f>IFERROR(INDEX('Реестр семейств'!F$7:$F$9803,MATCH(A1556,'Реестр семейств'!$B$7:$B$9803,0),1),"")</f>
        <v/>
      </c>
      <c r="D1556" s="53" t="str">
        <f>IFERROR(HYPERLINK(INDEX('Реестр семейств'!AC$7:$AC$9803,MATCH(A1556,'Реестр семейств'!$B$7:$B$9803,0),1),"&gt;&gt;&gt;"),"")</f>
        <v/>
      </c>
      <c r="E1556" s="49" t="str">
        <f>IFERROR(INDEX('Реестр семейств'!F$7:$F$9803,MATCH(B1556,'Реестр семейств'!$B$7:$B$9803,0),1),"")</f>
        <v/>
      </c>
      <c r="F1556" s="81" t="str">
        <f>IFERROR(HYPERLINK(INDEX('Реестр семейств'!AC$7:$AC$9803,MATCH(B1556,'Реестр семейств'!$B$7:$B$9803,0),1),"&gt;&gt;&gt;"),"")</f>
        <v/>
      </c>
    </row>
    <row r="1557" spans="1:6">
      <c r="A1557" s="63"/>
      <c r="B1557" s="7"/>
      <c r="C1557" s="49" t="str">
        <f>IFERROR(INDEX('Реестр семейств'!F$7:$F$9803,MATCH(A1557,'Реестр семейств'!$B$7:$B$9803,0),1),"")</f>
        <v/>
      </c>
      <c r="D1557" s="53" t="str">
        <f>IFERROR(HYPERLINK(INDEX('Реестр семейств'!AC$7:$AC$9803,MATCH(A1557,'Реестр семейств'!$B$7:$B$9803,0),1),"&gt;&gt;&gt;"),"")</f>
        <v/>
      </c>
      <c r="E1557" s="49" t="str">
        <f>IFERROR(INDEX('Реестр семейств'!F$7:$F$9803,MATCH(B1557,'Реестр семейств'!$B$7:$B$9803,0),1),"")</f>
        <v/>
      </c>
      <c r="F1557" s="81" t="str">
        <f>IFERROR(HYPERLINK(INDEX('Реестр семейств'!AC$7:$AC$9803,MATCH(B1557,'Реестр семейств'!$B$7:$B$9803,0),1),"&gt;&gt;&gt;"),"")</f>
        <v/>
      </c>
    </row>
    <row r="1558" spans="1:6">
      <c r="A1558" s="63"/>
      <c r="B1558" s="7"/>
      <c r="C1558" s="49" t="str">
        <f>IFERROR(INDEX('Реестр семейств'!F$7:$F$9803,MATCH(A1558,'Реестр семейств'!$B$7:$B$9803,0),1),"")</f>
        <v/>
      </c>
      <c r="D1558" s="53" t="str">
        <f>IFERROR(HYPERLINK(INDEX('Реестр семейств'!AC$7:$AC$9803,MATCH(A1558,'Реестр семейств'!$B$7:$B$9803,0),1),"&gt;&gt;&gt;"),"")</f>
        <v/>
      </c>
      <c r="E1558" s="49" t="str">
        <f>IFERROR(INDEX('Реестр семейств'!F$7:$F$9803,MATCH(B1558,'Реестр семейств'!$B$7:$B$9803,0),1),"")</f>
        <v/>
      </c>
      <c r="F1558" s="81" t="str">
        <f>IFERROR(HYPERLINK(INDEX('Реестр семейств'!AC$7:$AC$9803,MATCH(B1558,'Реестр семейств'!$B$7:$B$9803,0),1),"&gt;&gt;&gt;"),"")</f>
        <v/>
      </c>
    </row>
    <row r="1559" spans="1:6">
      <c r="A1559" s="63"/>
      <c r="B1559" s="7"/>
      <c r="C1559" s="49" t="str">
        <f>IFERROR(INDEX('Реестр семейств'!F$7:$F$9803,MATCH(A1559,'Реестр семейств'!$B$7:$B$9803,0),1),"")</f>
        <v/>
      </c>
      <c r="D1559" s="53" t="str">
        <f>IFERROR(HYPERLINK(INDEX('Реестр семейств'!AC$7:$AC$9803,MATCH(A1559,'Реестр семейств'!$B$7:$B$9803,0),1),"&gt;&gt;&gt;"),"")</f>
        <v/>
      </c>
      <c r="E1559" s="49" t="str">
        <f>IFERROR(INDEX('Реестр семейств'!F$7:$F$9803,MATCH(B1559,'Реестр семейств'!$B$7:$B$9803,0),1),"")</f>
        <v/>
      </c>
      <c r="F1559" s="81" t="str">
        <f>IFERROR(HYPERLINK(INDEX('Реестр семейств'!AC$7:$AC$9803,MATCH(B1559,'Реестр семейств'!$B$7:$B$9803,0),1),"&gt;&gt;&gt;"),"")</f>
        <v/>
      </c>
    </row>
    <row r="1560" spans="1:6">
      <c r="A1560" s="63"/>
      <c r="B1560" s="7"/>
      <c r="C1560" s="49" t="str">
        <f>IFERROR(INDEX('Реестр семейств'!F$7:$F$9803,MATCH(A1560,'Реестр семейств'!$B$7:$B$9803,0),1),"")</f>
        <v/>
      </c>
      <c r="D1560" s="53" t="str">
        <f>IFERROR(HYPERLINK(INDEX('Реестр семейств'!AC$7:$AC$9803,MATCH(A1560,'Реестр семейств'!$B$7:$B$9803,0),1),"&gt;&gt;&gt;"),"")</f>
        <v/>
      </c>
      <c r="E1560" s="49" t="str">
        <f>IFERROR(INDEX('Реестр семейств'!F$7:$F$9803,MATCH(B1560,'Реестр семейств'!$B$7:$B$9803,0),1),"")</f>
        <v/>
      </c>
      <c r="F1560" s="81" t="str">
        <f>IFERROR(HYPERLINK(INDEX('Реестр семейств'!AC$7:$AC$9803,MATCH(B1560,'Реестр семейств'!$B$7:$B$9803,0),1),"&gt;&gt;&gt;"),"")</f>
        <v/>
      </c>
    </row>
    <row r="1561" spans="1:6">
      <c r="A1561" s="63"/>
      <c r="B1561" s="7"/>
      <c r="C1561" s="49" t="str">
        <f>IFERROR(INDEX('Реестр семейств'!F$7:$F$9803,MATCH(A1561,'Реестр семейств'!$B$7:$B$9803,0),1),"")</f>
        <v/>
      </c>
      <c r="D1561" s="53" t="str">
        <f>IFERROR(HYPERLINK(INDEX('Реестр семейств'!AC$7:$AC$9803,MATCH(A1561,'Реестр семейств'!$B$7:$B$9803,0),1),"&gt;&gt;&gt;"),"")</f>
        <v/>
      </c>
      <c r="E1561" s="49" t="str">
        <f>IFERROR(INDEX('Реестр семейств'!F$7:$F$9803,MATCH(B1561,'Реестр семейств'!$B$7:$B$9803,0),1),"")</f>
        <v/>
      </c>
      <c r="F1561" s="81" t="str">
        <f>IFERROR(HYPERLINK(INDEX('Реестр семейств'!AC$7:$AC$9803,MATCH(B1561,'Реестр семейств'!$B$7:$B$9803,0),1),"&gt;&gt;&gt;"),"")</f>
        <v/>
      </c>
    </row>
    <row r="1562" spans="1:6">
      <c r="A1562" s="63"/>
      <c r="B1562" s="7"/>
      <c r="C1562" s="49" t="str">
        <f>IFERROR(INDEX('Реестр семейств'!F$7:$F$9803,MATCH(A1562,'Реестр семейств'!$B$7:$B$9803,0),1),"")</f>
        <v/>
      </c>
      <c r="D1562" s="53" t="str">
        <f>IFERROR(HYPERLINK(INDEX('Реестр семейств'!AC$7:$AC$9803,MATCH(A1562,'Реестр семейств'!$B$7:$B$9803,0),1),"&gt;&gt;&gt;"),"")</f>
        <v/>
      </c>
      <c r="E1562" s="49" t="str">
        <f>IFERROR(INDEX('Реестр семейств'!F$7:$F$9803,MATCH(B1562,'Реестр семейств'!$B$7:$B$9803,0),1),"")</f>
        <v/>
      </c>
      <c r="F1562" s="81" t="str">
        <f>IFERROR(HYPERLINK(INDEX('Реестр семейств'!AC$7:$AC$9803,MATCH(B1562,'Реестр семейств'!$B$7:$B$9803,0),1),"&gt;&gt;&gt;"),"")</f>
        <v/>
      </c>
    </row>
    <row r="1563" spans="1:6">
      <c r="A1563" s="63"/>
      <c r="B1563" s="7"/>
      <c r="C1563" s="49" t="str">
        <f>IFERROR(INDEX('Реестр семейств'!F$7:$F$9803,MATCH(A1563,'Реестр семейств'!$B$7:$B$9803,0),1),"")</f>
        <v/>
      </c>
      <c r="D1563" s="53" t="str">
        <f>IFERROR(HYPERLINK(INDEX('Реестр семейств'!AC$7:$AC$9803,MATCH(A1563,'Реестр семейств'!$B$7:$B$9803,0),1),"&gt;&gt;&gt;"),"")</f>
        <v/>
      </c>
      <c r="E1563" s="49" t="str">
        <f>IFERROR(INDEX('Реестр семейств'!F$7:$F$9803,MATCH(B1563,'Реестр семейств'!$B$7:$B$9803,0),1),"")</f>
        <v/>
      </c>
      <c r="F1563" s="81" t="str">
        <f>IFERROR(HYPERLINK(INDEX('Реестр семейств'!AC$7:$AC$9803,MATCH(B1563,'Реестр семейств'!$B$7:$B$9803,0),1),"&gt;&gt;&gt;"),"")</f>
        <v/>
      </c>
    </row>
    <row r="1564" spans="1:6">
      <c r="A1564" s="63"/>
      <c r="B1564" s="7"/>
      <c r="C1564" s="49" t="str">
        <f>IFERROR(INDEX('Реестр семейств'!F$7:$F$9803,MATCH(A1564,'Реестр семейств'!$B$7:$B$9803,0),1),"")</f>
        <v/>
      </c>
      <c r="D1564" s="53" t="str">
        <f>IFERROR(HYPERLINK(INDEX('Реестр семейств'!AC$7:$AC$9803,MATCH(A1564,'Реестр семейств'!$B$7:$B$9803,0),1),"&gt;&gt;&gt;"),"")</f>
        <v/>
      </c>
      <c r="E1564" s="49" t="str">
        <f>IFERROR(INDEX('Реестр семейств'!F$7:$F$9803,MATCH(B1564,'Реестр семейств'!$B$7:$B$9803,0),1),"")</f>
        <v/>
      </c>
      <c r="F1564" s="81" t="str">
        <f>IFERROR(HYPERLINK(INDEX('Реестр семейств'!AC$7:$AC$9803,MATCH(B1564,'Реестр семейств'!$B$7:$B$9803,0),1),"&gt;&gt;&gt;"),"")</f>
        <v/>
      </c>
    </row>
    <row r="1565" spans="1:6">
      <c r="A1565" s="63"/>
      <c r="B1565" s="7"/>
      <c r="C1565" s="49" t="str">
        <f>IFERROR(INDEX('Реестр семейств'!F$7:$F$9803,MATCH(A1565,'Реестр семейств'!$B$7:$B$9803,0),1),"")</f>
        <v/>
      </c>
      <c r="D1565" s="53" t="str">
        <f>IFERROR(HYPERLINK(INDEX('Реестр семейств'!AC$7:$AC$9803,MATCH(A1565,'Реестр семейств'!$B$7:$B$9803,0),1),"&gt;&gt;&gt;"),"")</f>
        <v/>
      </c>
      <c r="E1565" s="49" t="str">
        <f>IFERROR(INDEX('Реестр семейств'!F$7:$F$9803,MATCH(B1565,'Реестр семейств'!$B$7:$B$9803,0),1),"")</f>
        <v/>
      </c>
      <c r="F1565" s="81" t="str">
        <f>IFERROR(HYPERLINK(INDEX('Реестр семейств'!AC$7:$AC$9803,MATCH(B1565,'Реестр семейств'!$B$7:$B$9803,0),1),"&gt;&gt;&gt;"),"")</f>
        <v/>
      </c>
    </row>
    <row r="1566" spans="1:6">
      <c r="A1566" s="63"/>
      <c r="B1566" s="7"/>
      <c r="C1566" s="49" t="str">
        <f>IFERROR(INDEX('Реестр семейств'!F$7:$F$9803,MATCH(A1566,'Реестр семейств'!$B$7:$B$9803,0),1),"")</f>
        <v/>
      </c>
      <c r="D1566" s="53" t="str">
        <f>IFERROR(HYPERLINK(INDEX('Реестр семейств'!AC$7:$AC$9803,MATCH(A1566,'Реестр семейств'!$B$7:$B$9803,0),1),"&gt;&gt;&gt;"),"")</f>
        <v/>
      </c>
      <c r="E1566" s="49" t="str">
        <f>IFERROR(INDEX('Реестр семейств'!F$7:$F$9803,MATCH(B1566,'Реестр семейств'!$B$7:$B$9803,0),1),"")</f>
        <v/>
      </c>
      <c r="F1566" s="81" t="str">
        <f>IFERROR(HYPERLINK(INDEX('Реестр семейств'!AC$7:$AC$9803,MATCH(B1566,'Реестр семейств'!$B$7:$B$9803,0),1),"&gt;&gt;&gt;"),"")</f>
        <v/>
      </c>
    </row>
    <row r="1567" spans="1:6">
      <c r="A1567" s="63"/>
      <c r="B1567" s="7"/>
      <c r="C1567" s="49" t="str">
        <f>IFERROR(INDEX('Реестр семейств'!F$7:$F$9803,MATCH(A1567,'Реестр семейств'!$B$7:$B$9803,0),1),"")</f>
        <v/>
      </c>
      <c r="D1567" s="53" t="str">
        <f>IFERROR(HYPERLINK(INDEX('Реестр семейств'!AC$7:$AC$9803,MATCH(A1567,'Реестр семейств'!$B$7:$B$9803,0),1),"&gt;&gt;&gt;"),"")</f>
        <v/>
      </c>
      <c r="E1567" s="49" t="str">
        <f>IFERROR(INDEX('Реестр семейств'!F$7:$F$9803,MATCH(B1567,'Реестр семейств'!$B$7:$B$9803,0),1),"")</f>
        <v/>
      </c>
      <c r="F1567" s="81" t="str">
        <f>IFERROR(HYPERLINK(INDEX('Реестр семейств'!AC$7:$AC$9803,MATCH(B1567,'Реестр семейств'!$B$7:$B$9803,0),1),"&gt;&gt;&gt;"),"")</f>
        <v/>
      </c>
    </row>
    <row r="1568" spans="1:6">
      <c r="A1568" s="63"/>
      <c r="B1568" s="7"/>
      <c r="C1568" s="49" t="str">
        <f>IFERROR(INDEX('Реестр семейств'!F$7:$F$9803,MATCH(A1568,'Реестр семейств'!$B$7:$B$9803,0),1),"")</f>
        <v/>
      </c>
      <c r="D1568" s="53" t="str">
        <f>IFERROR(HYPERLINK(INDEX('Реестр семейств'!AC$7:$AC$9803,MATCH(A1568,'Реестр семейств'!$B$7:$B$9803,0),1),"&gt;&gt;&gt;"),"")</f>
        <v/>
      </c>
      <c r="E1568" s="49" t="str">
        <f>IFERROR(INDEX('Реестр семейств'!F$7:$F$9803,MATCH(B1568,'Реестр семейств'!$B$7:$B$9803,0),1),"")</f>
        <v/>
      </c>
      <c r="F1568" s="81" t="str">
        <f>IFERROR(HYPERLINK(INDEX('Реестр семейств'!AC$7:$AC$9803,MATCH(B1568,'Реестр семейств'!$B$7:$B$9803,0),1),"&gt;&gt;&gt;"),"")</f>
        <v/>
      </c>
    </row>
    <row r="1569" spans="1:6">
      <c r="A1569" s="63"/>
      <c r="B1569" s="7"/>
      <c r="C1569" s="49" t="str">
        <f>IFERROR(INDEX('Реестр семейств'!F$7:$F$9803,MATCH(A1569,'Реестр семейств'!$B$7:$B$9803,0),1),"")</f>
        <v/>
      </c>
      <c r="D1569" s="53" t="str">
        <f>IFERROR(HYPERLINK(INDEX('Реестр семейств'!AC$7:$AC$9803,MATCH(A1569,'Реестр семейств'!$B$7:$B$9803,0),1),"&gt;&gt;&gt;"),"")</f>
        <v/>
      </c>
      <c r="E1569" s="49" t="str">
        <f>IFERROR(INDEX('Реестр семейств'!F$7:$F$9803,MATCH(B1569,'Реестр семейств'!$B$7:$B$9803,0),1),"")</f>
        <v/>
      </c>
      <c r="F1569" s="81" t="str">
        <f>IFERROR(HYPERLINK(INDEX('Реестр семейств'!AC$7:$AC$9803,MATCH(B1569,'Реестр семейств'!$B$7:$B$9803,0),1),"&gt;&gt;&gt;"),"")</f>
        <v/>
      </c>
    </row>
    <row r="1570" spans="1:6">
      <c r="A1570" s="63"/>
      <c r="B1570" s="7"/>
      <c r="C1570" s="49" t="str">
        <f>IFERROR(INDEX('Реестр семейств'!F$7:$F$9803,MATCH(A1570,'Реестр семейств'!$B$7:$B$9803,0),1),"")</f>
        <v/>
      </c>
      <c r="D1570" s="53" t="str">
        <f>IFERROR(HYPERLINK(INDEX('Реестр семейств'!AC$7:$AC$9803,MATCH(A1570,'Реестр семейств'!$B$7:$B$9803,0),1),"&gt;&gt;&gt;"),"")</f>
        <v/>
      </c>
      <c r="E1570" s="49" t="str">
        <f>IFERROR(INDEX('Реестр семейств'!F$7:$F$9803,MATCH(B1570,'Реестр семейств'!$B$7:$B$9803,0),1),"")</f>
        <v/>
      </c>
      <c r="F1570" s="81" t="str">
        <f>IFERROR(HYPERLINK(INDEX('Реестр семейств'!AC$7:$AC$9803,MATCH(B1570,'Реестр семейств'!$B$7:$B$9803,0),1),"&gt;&gt;&gt;"),"")</f>
        <v/>
      </c>
    </row>
    <row r="1571" spans="1:6">
      <c r="A1571" s="63"/>
      <c r="B1571" s="7"/>
      <c r="C1571" s="49" t="str">
        <f>IFERROR(INDEX('Реестр семейств'!F$7:$F$9803,MATCH(A1571,'Реестр семейств'!$B$7:$B$9803,0),1),"")</f>
        <v/>
      </c>
      <c r="D1571" s="53" t="str">
        <f>IFERROR(HYPERLINK(INDEX('Реестр семейств'!AC$7:$AC$9803,MATCH(A1571,'Реестр семейств'!$B$7:$B$9803,0),1),"&gt;&gt;&gt;"),"")</f>
        <v/>
      </c>
      <c r="E1571" s="49" t="str">
        <f>IFERROR(INDEX('Реестр семейств'!F$7:$F$9803,MATCH(B1571,'Реестр семейств'!$B$7:$B$9803,0),1),"")</f>
        <v/>
      </c>
      <c r="F1571" s="81" t="str">
        <f>IFERROR(HYPERLINK(INDEX('Реестр семейств'!AC$7:$AC$9803,MATCH(B1571,'Реестр семейств'!$B$7:$B$9803,0),1),"&gt;&gt;&gt;"),"")</f>
        <v/>
      </c>
    </row>
    <row r="1572" spans="1:6">
      <c r="A1572" s="63"/>
      <c r="B1572" s="7"/>
      <c r="C1572" s="49" t="str">
        <f>IFERROR(INDEX('Реестр семейств'!F$7:$F$9803,MATCH(A1572,'Реестр семейств'!$B$7:$B$9803,0),1),"")</f>
        <v/>
      </c>
      <c r="D1572" s="53" t="str">
        <f>IFERROR(HYPERLINK(INDEX('Реестр семейств'!AC$7:$AC$9803,MATCH(A1572,'Реестр семейств'!$B$7:$B$9803,0),1),"&gt;&gt;&gt;"),"")</f>
        <v/>
      </c>
      <c r="E1572" s="49" t="str">
        <f>IFERROR(INDEX('Реестр семейств'!F$7:$F$9803,MATCH(B1572,'Реестр семейств'!$B$7:$B$9803,0),1),"")</f>
        <v/>
      </c>
      <c r="F1572" s="81" t="str">
        <f>IFERROR(HYPERLINK(INDEX('Реестр семейств'!AC$7:$AC$9803,MATCH(B1572,'Реестр семейств'!$B$7:$B$9803,0),1),"&gt;&gt;&gt;"),"")</f>
        <v/>
      </c>
    </row>
    <row r="1573" spans="1:6">
      <c r="A1573" s="63"/>
      <c r="B1573" s="7"/>
      <c r="C1573" s="49" t="str">
        <f>IFERROR(INDEX('Реестр семейств'!F$7:$F$9803,MATCH(A1573,'Реестр семейств'!$B$7:$B$9803,0),1),"")</f>
        <v/>
      </c>
      <c r="D1573" s="53" t="str">
        <f>IFERROR(HYPERLINK(INDEX('Реестр семейств'!AC$7:$AC$9803,MATCH(A1573,'Реестр семейств'!$B$7:$B$9803,0),1),"&gt;&gt;&gt;"),"")</f>
        <v/>
      </c>
      <c r="E1573" s="49" t="str">
        <f>IFERROR(INDEX('Реестр семейств'!F$7:$F$9803,MATCH(B1573,'Реестр семейств'!$B$7:$B$9803,0),1),"")</f>
        <v/>
      </c>
      <c r="F1573" s="81" t="str">
        <f>IFERROR(HYPERLINK(INDEX('Реестр семейств'!AC$7:$AC$9803,MATCH(B1573,'Реестр семейств'!$B$7:$B$9803,0),1),"&gt;&gt;&gt;"),"")</f>
        <v/>
      </c>
    </row>
    <row r="1574" spans="1:6">
      <c r="A1574" s="63"/>
      <c r="B1574" s="7"/>
      <c r="C1574" s="49" t="str">
        <f>IFERROR(INDEX('Реестр семейств'!F$7:$F$9803,MATCH(A1574,'Реестр семейств'!$B$7:$B$9803,0),1),"")</f>
        <v/>
      </c>
      <c r="D1574" s="53" t="str">
        <f>IFERROR(HYPERLINK(INDEX('Реестр семейств'!AC$7:$AC$9803,MATCH(A1574,'Реестр семейств'!$B$7:$B$9803,0),1),"&gt;&gt;&gt;"),"")</f>
        <v/>
      </c>
      <c r="E1574" s="49" t="str">
        <f>IFERROR(INDEX('Реестр семейств'!F$7:$F$9803,MATCH(B1574,'Реестр семейств'!$B$7:$B$9803,0),1),"")</f>
        <v/>
      </c>
      <c r="F1574" s="81" t="str">
        <f>IFERROR(HYPERLINK(INDEX('Реестр семейств'!AC$7:$AC$9803,MATCH(B1574,'Реестр семейств'!$B$7:$B$9803,0),1),"&gt;&gt;&gt;"),"")</f>
        <v/>
      </c>
    </row>
    <row r="1575" spans="1:6">
      <c r="A1575" s="63"/>
      <c r="B1575" s="7"/>
      <c r="C1575" s="49" t="str">
        <f>IFERROR(INDEX('Реестр семейств'!F$7:$F$9803,MATCH(A1575,'Реестр семейств'!$B$7:$B$9803,0),1),"")</f>
        <v/>
      </c>
      <c r="D1575" s="53" t="str">
        <f>IFERROR(HYPERLINK(INDEX('Реестр семейств'!AC$7:$AC$9803,MATCH(A1575,'Реестр семейств'!$B$7:$B$9803,0),1),"&gt;&gt;&gt;"),"")</f>
        <v/>
      </c>
      <c r="E1575" s="49" t="str">
        <f>IFERROR(INDEX('Реестр семейств'!F$7:$F$9803,MATCH(B1575,'Реестр семейств'!$B$7:$B$9803,0),1),"")</f>
        <v/>
      </c>
      <c r="F1575" s="81" t="str">
        <f>IFERROR(HYPERLINK(INDEX('Реестр семейств'!AC$7:$AC$9803,MATCH(B1575,'Реестр семейств'!$B$7:$B$9803,0),1),"&gt;&gt;&gt;"),"")</f>
        <v/>
      </c>
    </row>
    <row r="1576" spans="1:6">
      <c r="A1576" s="63"/>
      <c r="B1576" s="7"/>
      <c r="C1576" s="49" t="str">
        <f>IFERROR(INDEX('Реестр семейств'!F$7:$F$9803,MATCH(A1576,'Реестр семейств'!$B$7:$B$9803,0),1),"")</f>
        <v/>
      </c>
      <c r="D1576" s="53" t="str">
        <f>IFERROR(HYPERLINK(INDEX('Реестр семейств'!AC$7:$AC$9803,MATCH(A1576,'Реестр семейств'!$B$7:$B$9803,0),1),"&gt;&gt;&gt;"),"")</f>
        <v/>
      </c>
      <c r="E1576" s="49" t="str">
        <f>IFERROR(INDEX('Реестр семейств'!F$7:$F$9803,MATCH(B1576,'Реестр семейств'!$B$7:$B$9803,0),1),"")</f>
        <v/>
      </c>
      <c r="F1576" s="81" t="str">
        <f>IFERROR(HYPERLINK(INDEX('Реестр семейств'!AC$7:$AC$9803,MATCH(B1576,'Реестр семейств'!$B$7:$B$9803,0),1),"&gt;&gt;&gt;"),"")</f>
        <v/>
      </c>
    </row>
    <row r="1577" spans="1:6">
      <c r="A1577" s="63"/>
      <c r="B1577" s="7"/>
      <c r="C1577" s="49" t="str">
        <f>IFERROR(INDEX('Реестр семейств'!F$7:$F$9803,MATCH(A1577,'Реестр семейств'!$B$7:$B$9803,0),1),"")</f>
        <v/>
      </c>
      <c r="D1577" s="53" t="str">
        <f>IFERROR(HYPERLINK(INDEX('Реестр семейств'!AC$7:$AC$9803,MATCH(A1577,'Реестр семейств'!$B$7:$B$9803,0),1),"&gt;&gt;&gt;"),"")</f>
        <v/>
      </c>
      <c r="E1577" s="49" t="str">
        <f>IFERROR(INDEX('Реестр семейств'!F$7:$F$9803,MATCH(B1577,'Реестр семейств'!$B$7:$B$9803,0),1),"")</f>
        <v/>
      </c>
      <c r="F1577" s="81" t="str">
        <f>IFERROR(HYPERLINK(INDEX('Реестр семейств'!AC$7:$AC$9803,MATCH(B1577,'Реестр семейств'!$B$7:$B$9803,0),1),"&gt;&gt;&gt;"),"")</f>
        <v/>
      </c>
    </row>
    <row r="1578" spans="1:6">
      <c r="A1578" s="63"/>
      <c r="B1578" s="7"/>
      <c r="C1578" s="49" t="str">
        <f>IFERROR(INDEX('Реестр семейств'!F$7:$F$9803,MATCH(A1578,'Реестр семейств'!$B$7:$B$9803,0),1),"")</f>
        <v/>
      </c>
      <c r="D1578" s="53" t="str">
        <f>IFERROR(HYPERLINK(INDEX('Реестр семейств'!AC$7:$AC$9803,MATCH(A1578,'Реестр семейств'!$B$7:$B$9803,0),1),"&gt;&gt;&gt;"),"")</f>
        <v/>
      </c>
      <c r="E1578" s="49" t="str">
        <f>IFERROR(INDEX('Реестр семейств'!F$7:$F$9803,MATCH(B1578,'Реестр семейств'!$B$7:$B$9803,0),1),"")</f>
        <v/>
      </c>
      <c r="F1578" s="81" t="str">
        <f>IFERROR(HYPERLINK(INDEX('Реестр семейств'!AC$7:$AC$9803,MATCH(B1578,'Реестр семейств'!$B$7:$B$9803,0),1),"&gt;&gt;&gt;"),"")</f>
        <v/>
      </c>
    </row>
    <row r="1579" spans="1:6">
      <c r="A1579" s="63"/>
      <c r="B1579" s="7"/>
      <c r="C1579" s="49" t="str">
        <f>IFERROR(INDEX('Реестр семейств'!F$7:$F$9803,MATCH(A1579,'Реестр семейств'!$B$7:$B$9803,0),1),"")</f>
        <v/>
      </c>
      <c r="D1579" s="53" t="str">
        <f>IFERROR(HYPERLINK(INDEX('Реестр семейств'!AC$7:$AC$9803,MATCH(A1579,'Реестр семейств'!$B$7:$B$9803,0),1),"&gt;&gt;&gt;"),"")</f>
        <v/>
      </c>
      <c r="E1579" s="49" t="str">
        <f>IFERROR(INDEX('Реестр семейств'!F$7:$F$9803,MATCH(B1579,'Реестр семейств'!$B$7:$B$9803,0),1),"")</f>
        <v/>
      </c>
      <c r="F1579" s="81" t="str">
        <f>IFERROR(HYPERLINK(INDEX('Реестр семейств'!AC$7:$AC$9803,MATCH(B1579,'Реестр семейств'!$B$7:$B$9803,0),1),"&gt;&gt;&gt;"),"")</f>
        <v/>
      </c>
    </row>
    <row r="1580" spans="1:6">
      <c r="A1580" s="63"/>
      <c r="B1580" s="7"/>
      <c r="C1580" s="49" t="str">
        <f>IFERROR(INDEX('Реестр семейств'!F$7:$F$9803,MATCH(A1580,'Реестр семейств'!$B$7:$B$9803,0),1),"")</f>
        <v/>
      </c>
      <c r="D1580" s="53" t="str">
        <f>IFERROR(HYPERLINK(INDEX('Реестр семейств'!AC$7:$AC$9803,MATCH(A1580,'Реестр семейств'!$B$7:$B$9803,0),1),"&gt;&gt;&gt;"),"")</f>
        <v/>
      </c>
      <c r="E1580" s="49" t="str">
        <f>IFERROR(INDEX('Реестр семейств'!F$7:$F$9803,MATCH(B1580,'Реестр семейств'!$B$7:$B$9803,0),1),"")</f>
        <v/>
      </c>
      <c r="F1580" s="81" t="str">
        <f>IFERROR(HYPERLINK(INDEX('Реестр семейств'!AC$7:$AC$9803,MATCH(B1580,'Реестр семейств'!$B$7:$B$9803,0),1),"&gt;&gt;&gt;"),"")</f>
        <v/>
      </c>
    </row>
    <row r="1581" spans="1:6">
      <c r="A1581" s="63"/>
      <c r="B1581" s="7"/>
      <c r="C1581" s="49" t="str">
        <f>IFERROR(INDEX('Реестр семейств'!F$7:$F$9803,MATCH(A1581,'Реестр семейств'!$B$7:$B$9803,0),1),"")</f>
        <v/>
      </c>
      <c r="D1581" s="53" t="str">
        <f>IFERROR(HYPERLINK(INDEX('Реестр семейств'!AC$7:$AC$9803,MATCH(A1581,'Реестр семейств'!$B$7:$B$9803,0),1),"&gt;&gt;&gt;"),"")</f>
        <v/>
      </c>
      <c r="E1581" s="49" t="str">
        <f>IFERROR(INDEX('Реестр семейств'!F$7:$F$9803,MATCH(B1581,'Реестр семейств'!$B$7:$B$9803,0),1),"")</f>
        <v/>
      </c>
      <c r="F1581" s="81" t="str">
        <f>IFERROR(HYPERLINK(INDEX('Реестр семейств'!AC$7:$AC$9803,MATCH(B1581,'Реестр семейств'!$B$7:$B$9803,0),1),"&gt;&gt;&gt;"),"")</f>
        <v/>
      </c>
    </row>
    <row r="1582" spans="1:6">
      <c r="A1582" s="63"/>
      <c r="B1582" s="7"/>
      <c r="C1582" s="49" t="str">
        <f>IFERROR(INDEX('Реестр семейств'!F$7:$F$9803,MATCH(A1582,'Реестр семейств'!$B$7:$B$9803,0),1),"")</f>
        <v/>
      </c>
      <c r="D1582" s="53" t="str">
        <f>IFERROR(HYPERLINK(INDEX('Реестр семейств'!AC$7:$AC$9803,MATCH(A1582,'Реестр семейств'!$B$7:$B$9803,0),1),"&gt;&gt;&gt;"),"")</f>
        <v/>
      </c>
      <c r="E1582" s="49" t="str">
        <f>IFERROR(INDEX('Реестр семейств'!F$7:$F$9803,MATCH(B1582,'Реестр семейств'!$B$7:$B$9803,0),1),"")</f>
        <v/>
      </c>
      <c r="F1582" s="81" t="str">
        <f>IFERROR(HYPERLINK(INDEX('Реестр семейств'!AC$7:$AC$9803,MATCH(B1582,'Реестр семейств'!$B$7:$B$9803,0),1),"&gt;&gt;&gt;"),"")</f>
        <v/>
      </c>
    </row>
    <row r="1583" spans="1:6">
      <c r="A1583" s="63"/>
      <c r="B1583" s="7"/>
      <c r="C1583" s="49" t="str">
        <f>IFERROR(INDEX('Реестр семейств'!F$7:$F$9803,MATCH(A1583,'Реестр семейств'!$B$7:$B$9803,0),1),"")</f>
        <v/>
      </c>
      <c r="D1583" s="53" t="str">
        <f>IFERROR(HYPERLINK(INDEX('Реестр семейств'!AC$7:$AC$9803,MATCH(A1583,'Реестр семейств'!$B$7:$B$9803,0),1),"&gt;&gt;&gt;"),"")</f>
        <v/>
      </c>
      <c r="E1583" s="49" t="str">
        <f>IFERROR(INDEX('Реестр семейств'!F$7:$F$9803,MATCH(B1583,'Реестр семейств'!$B$7:$B$9803,0),1),"")</f>
        <v/>
      </c>
      <c r="F1583" s="81" t="str">
        <f>IFERROR(HYPERLINK(INDEX('Реестр семейств'!AC$7:$AC$9803,MATCH(B1583,'Реестр семейств'!$B$7:$B$9803,0),1),"&gt;&gt;&gt;"),"")</f>
        <v/>
      </c>
    </row>
    <row r="1584" spans="1:6">
      <c r="A1584" s="63"/>
      <c r="B1584" s="7"/>
      <c r="C1584" s="49" t="str">
        <f>IFERROR(INDEX('Реестр семейств'!F$7:$F$9803,MATCH(A1584,'Реестр семейств'!$B$7:$B$9803,0),1),"")</f>
        <v/>
      </c>
      <c r="D1584" s="53" t="str">
        <f>IFERROR(HYPERLINK(INDEX('Реестр семейств'!AC$7:$AC$9803,MATCH(A1584,'Реестр семейств'!$B$7:$B$9803,0),1),"&gt;&gt;&gt;"),"")</f>
        <v/>
      </c>
      <c r="E1584" s="49" t="str">
        <f>IFERROR(INDEX('Реестр семейств'!F$7:$F$9803,MATCH(B1584,'Реестр семейств'!$B$7:$B$9803,0),1),"")</f>
        <v/>
      </c>
      <c r="F1584" s="81" t="str">
        <f>IFERROR(HYPERLINK(INDEX('Реестр семейств'!AC$7:$AC$9803,MATCH(B1584,'Реестр семейств'!$B$7:$B$9803,0),1),"&gt;&gt;&gt;"),"")</f>
        <v/>
      </c>
    </row>
    <row r="1585" spans="1:6">
      <c r="A1585" s="63"/>
      <c r="B1585" s="7"/>
      <c r="C1585" s="49" t="str">
        <f>IFERROR(INDEX('Реестр семейств'!F$7:$F$9803,MATCH(A1585,'Реестр семейств'!$B$7:$B$9803,0),1),"")</f>
        <v/>
      </c>
      <c r="D1585" s="53" t="str">
        <f>IFERROR(HYPERLINK(INDEX('Реестр семейств'!AC$7:$AC$9803,MATCH(A1585,'Реестр семейств'!$B$7:$B$9803,0),1),"&gt;&gt;&gt;"),"")</f>
        <v/>
      </c>
      <c r="E1585" s="49" t="str">
        <f>IFERROR(INDEX('Реестр семейств'!F$7:$F$9803,MATCH(B1585,'Реестр семейств'!$B$7:$B$9803,0),1),"")</f>
        <v/>
      </c>
      <c r="F1585" s="81" t="str">
        <f>IFERROR(HYPERLINK(INDEX('Реестр семейств'!AC$7:$AC$9803,MATCH(B1585,'Реестр семейств'!$B$7:$B$9803,0),1),"&gt;&gt;&gt;"),"")</f>
        <v/>
      </c>
    </row>
    <row r="1586" spans="1:6">
      <c r="A1586" s="63"/>
      <c r="B1586" s="7"/>
      <c r="C1586" s="49" t="str">
        <f>IFERROR(INDEX('Реестр семейств'!F$7:$F$9803,MATCH(A1586,'Реестр семейств'!$B$7:$B$9803,0),1),"")</f>
        <v/>
      </c>
      <c r="D1586" s="53" t="str">
        <f>IFERROR(HYPERLINK(INDEX('Реестр семейств'!AC$7:$AC$9803,MATCH(A1586,'Реестр семейств'!$B$7:$B$9803,0),1),"&gt;&gt;&gt;"),"")</f>
        <v/>
      </c>
      <c r="E1586" s="49" t="str">
        <f>IFERROR(INDEX('Реестр семейств'!F$7:$F$9803,MATCH(B1586,'Реестр семейств'!$B$7:$B$9803,0),1),"")</f>
        <v/>
      </c>
      <c r="F1586" s="81" t="str">
        <f>IFERROR(HYPERLINK(INDEX('Реестр семейств'!AC$7:$AC$9803,MATCH(B1586,'Реестр семейств'!$B$7:$B$9803,0),1),"&gt;&gt;&gt;"),"")</f>
        <v/>
      </c>
    </row>
    <row r="1587" spans="1:6">
      <c r="A1587" s="63"/>
      <c r="B1587" s="7"/>
      <c r="C1587" s="49" t="str">
        <f>IFERROR(INDEX('Реестр семейств'!F$7:$F$9803,MATCH(A1587,'Реестр семейств'!$B$7:$B$9803,0),1),"")</f>
        <v/>
      </c>
      <c r="D1587" s="53" t="str">
        <f>IFERROR(HYPERLINK(INDEX('Реестр семейств'!AC$7:$AC$9803,MATCH(A1587,'Реестр семейств'!$B$7:$B$9803,0),1),"&gt;&gt;&gt;"),"")</f>
        <v/>
      </c>
      <c r="E1587" s="49" t="str">
        <f>IFERROR(INDEX('Реестр семейств'!F$7:$F$9803,MATCH(B1587,'Реестр семейств'!$B$7:$B$9803,0),1),"")</f>
        <v/>
      </c>
      <c r="F1587" s="81" t="str">
        <f>IFERROR(HYPERLINK(INDEX('Реестр семейств'!AC$7:$AC$9803,MATCH(B1587,'Реестр семейств'!$B$7:$B$9803,0),1),"&gt;&gt;&gt;"),"")</f>
        <v/>
      </c>
    </row>
    <row r="1588" spans="1:6">
      <c r="A1588" s="63"/>
      <c r="B1588" s="7"/>
      <c r="C1588" s="49" t="str">
        <f>IFERROR(INDEX('Реестр семейств'!F$7:$F$9803,MATCH(A1588,'Реестр семейств'!$B$7:$B$9803,0),1),"")</f>
        <v/>
      </c>
      <c r="D1588" s="53" t="str">
        <f>IFERROR(HYPERLINK(INDEX('Реестр семейств'!AC$7:$AC$9803,MATCH(A1588,'Реестр семейств'!$B$7:$B$9803,0),1),"&gt;&gt;&gt;"),"")</f>
        <v/>
      </c>
      <c r="E1588" s="49" t="str">
        <f>IFERROR(INDEX('Реестр семейств'!F$7:$F$9803,MATCH(B1588,'Реестр семейств'!$B$7:$B$9803,0),1),"")</f>
        <v/>
      </c>
      <c r="F1588" s="81" t="str">
        <f>IFERROR(HYPERLINK(INDEX('Реестр семейств'!AC$7:$AC$9803,MATCH(B1588,'Реестр семейств'!$B$7:$B$9803,0),1),"&gt;&gt;&gt;"),"")</f>
        <v/>
      </c>
    </row>
    <row r="1589" spans="1:6">
      <c r="A1589" s="63"/>
      <c r="B1589" s="7"/>
      <c r="C1589" s="49" t="str">
        <f>IFERROR(INDEX('Реестр семейств'!F$7:$F$9803,MATCH(A1589,'Реестр семейств'!$B$7:$B$9803,0),1),"")</f>
        <v/>
      </c>
      <c r="D1589" s="53" t="str">
        <f>IFERROR(HYPERLINK(INDEX('Реестр семейств'!AC$7:$AC$9803,MATCH(A1589,'Реестр семейств'!$B$7:$B$9803,0),1),"&gt;&gt;&gt;"),"")</f>
        <v/>
      </c>
      <c r="E1589" s="49" t="str">
        <f>IFERROR(INDEX('Реестр семейств'!F$7:$F$9803,MATCH(B1589,'Реестр семейств'!$B$7:$B$9803,0),1),"")</f>
        <v/>
      </c>
      <c r="F1589" s="81" t="str">
        <f>IFERROR(HYPERLINK(INDEX('Реестр семейств'!AC$7:$AC$9803,MATCH(B1589,'Реестр семейств'!$B$7:$B$9803,0),1),"&gt;&gt;&gt;"),"")</f>
        <v/>
      </c>
    </row>
    <row r="1590" spans="1:6">
      <c r="A1590" s="63"/>
      <c r="B1590" s="7"/>
      <c r="C1590" s="49" t="str">
        <f>IFERROR(INDEX('Реестр семейств'!F$7:$F$9803,MATCH(A1590,'Реестр семейств'!$B$7:$B$9803,0),1),"")</f>
        <v/>
      </c>
      <c r="D1590" s="53" t="str">
        <f>IFERROR(HYPERLINK(INDEX('Реестр семейств'!AC$7:$AC$9803,MATCH(A1590,'Реестр семейств'!$B$7:$B$9803,0),1),"&gt;&gt;&gt;"),"")</f>
        <v/>
      </c>
      <c r="E1590" s="49" t="str">
        <f>IFERROR(INDEX('Реестр семейств'!F$7:$F$9803,MATCH(B1590,'Реестр семейств'!$B$7:$B$9803,0),1),"")</f>
        <v/>
      </c>
      <c r="F1590" s="81" t="str">
        <f>IFERROR(HYPERLINK(INDEX('Реестр семейств'!AC$7:$AC$9803,MATCH(B1590,'Реестр семейств'!$B$7:$B$9803,0),1),"&gt;&gt;&gt;"),"")</f>
        <v/>
      </c>
    </row>
    <row r="1591" spans="1:6">
      <c r="A1591" s="63"/>
      <c r="B1591" s="7"/>
      <c r="C1591" s="49" t="str">
        <f>IFERROR(INDEX('Реестр семейств'!F$7:$F$9803,MATCH(A1591,'Реестр семейств'!$B$7:$B$9803,0),1),"")</f>
        <v/>
      </c>
      <c r="D1591" s="53" t="str">
        <f>IFERROR(HYPERLINK(INDEX('Реестр семейств'!AC$7:$AC$9803,MATCH(A1591,'Реестр семейств'!$B$7:$B$9803,0),1),"&gt;&gt;&gt;"),"")</f>
        <v/>
      </c>
      <c r="E1591" s="49" t="str">
        <f>IFERROR(INDEX('Реестр семейств'!F$7:$F$9803,MATCH(B1591,'Реестр семейств'!$B$7:$B$9803,0),1),"")</f>
        <v/>
      </c>
      <c r="F1591" s="81" t="str">
        <f>IFERROR(HYPERLINK(INDEX('Реестр семейств'!AC$7:$AC$9803,MATCH(B1591,'Реестр семейств'!$B$7:$B$9803,0),1),"&gt;&gt;&gt;"),"")</f>
        <v/>
      </c>
    </row>
    <row r="1592" spans="1:6">
      <c r="A1592" s="63"/>
      <c r="B1592" s="7"/>
      <c r="C1592" s="49" t="str">
        <f>IFERROR(INDEX('Реестр семейств'!F$7:$F$9803,MATCH(A1592,'Реестр семейств'!$B$7:$B$9803,0),1),"")</f>
        <v/>
      </c>
      <c r="D1592" s="53" t="str">
        <f>IFERROR(HYPERLINK(INDEX('Реестр семейств'!AC$7:$AC$9803,MATCH(A1592,'Реестр семейств'!$B$7:$B$9803,0),1),"&gt;&gt;&gt;"),"")</f>
        <v/>
      </c>
      <c r="E1592" s="49" t="str">
        <f>IFERROR(INDEX('Реестр семейств'!F$7:$F$9803,MATCH(B1592,'Реестр семейств'!$B$7:$B$9803,0),1),"")</f>
        <v/>
      </c>
      <c r="F1592" s="81" t="str">
        <f>IFERROR(HYPERLINK(INDEX('Реестр семейств'!AC$7:$AC$9803,MATCH(B1592,'Реестр семейств'!$B$7:$B$9803,0),1),"&gt;&gt;&gt;"),"")</f>
        <v/>
      </c>
    </row>
    <row r="1593" spans="1:6">
      <c r="A1593" s="63"/>
      <c r="B1593" s="7"/>
      <c r="C1593" s="49" t="str">
        <f>IFERROR(INDEX('Реестр семейств'!F$7:$F$9803,MATCH(A1593,'Реестр семейств'!$B$7:$B$9803,0),1),"")</f>
        <v/>
      </c>
      <c r="D1593" s="53" t="str">
        <f>IFERROR(HYPERLINK(INDEX('Реестр семейств'!AC$7:$AC$9803,MATCH(A1593,'Реестр семейств'!$B$7:$B$9803,0),1),"&gt;&gt;&gt;"),"")</f>
        <v/>
      </c>
      <c r="E1593" s="49" t="str">
        <f>IFERROR(INDEX('Реестр семейств'!F$7:$F$9803,MATCH(B1593,'Реестр семейств'!$B$7:$B$9803,0),1),"")</f>
        <v/>
      </c>
      <c r="F1593" s="81" t="str">
        <f>IFERROR(HYPERLINK(INDEX('Реестр семейств'!AC$7:$AC$9803,MATCH(B1593,'Реестр семейств'!$B$7:$B$9803,0),1),"&gt;&gt;&gt;"),"")</f>
        <v/>
      </c>
    </row>
    <row r="1594" spans="1:6">
      <c r="A1594" s="63"/>
      <c r="B1594" s="7"/>
      <c r="C1594" s="49" t="str">
        <f>IFERROR(INDEX('Реестр семейств'!F$7:$F$9803,MATCH(A1594,'Реестр семейств'!$B$7:$B$9803,0),1),"")</f>
        <v/>
      </c>
      <c r="D1594" s="53" t="str">
        <f>IFERROR(HYPERLINK(INDEX('Реестр семейств'!AC$7:$AC$9803,MATCH(A1594,'Реестр семейств'!$B$7:$B$9803,0),1),"&gt;&gt;&gt;"),"")</f>
        <v/>
      </c>
      <c r="E1594" s="49" t="str">
        <f>IFERROR(INDEX('Реестр семейств'!F$7:$F$9803,MATCH(B1594,'Реестр семейств'!$B$7:$B$9803,0),1),"")</f>
        <v/>
      </c>
      <c r="F1594" s="81" t="str">
        <f>IFERROR(HYPERLINK(INDEX('Реестр семейств'!AC$7:$AC$9803,MATCH(B1594,'Реестр семейств'!$B$7:$B$9803,0),1),"&gt;&gt;&gt;"),"")</f>
        <v/>
      </c>
    </row>
    <row r="1595" spans="1:6">
      <c r="A1595" s="63"/>
      <c r="B1595" s="7"/>
      <c r="C1595" s="49" t="str">
        <f>IFERROR(INDEX('Реестр семейств'!F$7:$F$9803,MATCH(A1595,'Реестр семейств'!$B$7:$B$9803,0),1),"")</f>
        <v/>
      </c>
      <c r="D1595" s="53" t="str">
        <f>IFERROR(HYPERLINK(INDEX('Реестр семейств'!AC$7:$AC$9803,MATCH(A1595,'Реестр семейств'!$B$7:$B$9803,0),1),"&gt;&gt;&gt;"),"")</f>
        <v/>
      </c>
      <c r="E1595" s="49" t="str">
        <f>IFERROR(INDEX('Реестр семейств'!F$7:$F$9803,MATCH(B1595,'Реестр семейств'!$B$7:$B$9803,0),1),"")</f>
        <v/>
      </c>
      <c r="F1595" s="81" t="str">
        <f>IFERROR(HYPERLINK(INDEX('Реестр семейств'!AC$7:$AC$9803,MATCH(B1595,'Реестр семейств'!$B$7:$B$9803,0),1),"&gt;&gt;&gt;"),"")</f>
        <v/>
      </c>
    </row>
    <row r="1596" spans="1:6">
      <c r="A1596" s="63"/>
      <c r="B1596" s="7"/>
      <c r="C1596" s="49" t="str">
        <f>IFERROR(INDEX('Реестр семейств'!F$7:$F$9803,MATCH(A1596,'Реестр семейств'!$B$7:$B$9803,0),1),"")</f>
        <v/>
      </c>
      <c r="D1596" s="53" t="str">
        <f>IFERROR(HYPERLINK(INDEX('Реестр семейств'!AC$7:$AC$9803,MATCH(A1596,'Реестр семейств'!$B$7:$B$9803,0),1),"&gt;&gt;&gt;"),"")</f>
        <v/>
      </c>
      <c r="E1596" s="49" t="str">
        <f>IFERROR(INDEX('Реестр семейств'!F$7:$F$9803,MATCH(B1596,'Реестр семейств'!$B$7:$B$9803,0),1),"")</f>
        <v/>
      </c>
      <c r="F1596" s="81" t="str">
        <f>IFERROR(HYPERLINK(INDEX('Реестр семейств'!AC$7:$AC$9803,MATCH(B1596,'Реестр семейств'!$B$7:$B$9803,0),1),"&gt;&gt;&gt;"),"")</f>
        <v/>
      </c>
    </row>
    <row r="1597" spans="1:6">
      <c r="A1597" s="63"/>
      <c r="B1597" s="7"/>
      <c r="C1597" s="49" t="str">
        <f>IFERROR(INDEX('Реестр семейств'!F$7:$F$9803,MATCH(A1597,'Реестр семейств'!$B$7:$B$9803,0),1),"")</f>
        <v/>
      </c>
      <c r="D1597" s="53" t="str">
        <f>IFERROR(HYPERLINK(INDEX('Реестр семейств'!AC$7:$AC$9803,MATCH(A1597,'Реестр семейств'!$B$7:$B$9803,0),1),"&gt;&gt;&gt;"),"")</f>
        <v/>
      </c>
      <c r="E1597" s="49" t="str">
        <f>IFERROR(INDEX('Реестр семейств'!F$7:$F$9803,MATCH(B1597,'Реестр семейств'!$B$7:$B$9803,0),1),"")</f>
        <v/>
      </c>
      <c r="F1597" s="81" t="str">
        <f>IFERROR(HYPERLINK(INDEX('Реестр семейств'!AC$7:$AC$9803,MATCH(B1597,'Реестр семейств'!$B$7:$B$9803,0),1),"&gt;&gt;&gt;"),"")</f>
        <v/>
      </c>
    </row>
    <row r="1598" spans="1:6">
      <c r="A1598" s="63"/>
      <c r="B1598" s="7"/>
      <c r="C1598" s="49" t="str">
        <f>IFERROR(INDEX('Реестр семейств'!F$7:$F$9803,MATCH(A1598,'Реестр семейств'!$B$7:$B$9803,0),1),"")</f>
        <v/>
      </c>
      <c r="D1598" s="53" t="str">
        <f>IFERROR(HYPERLINK(INDEX('Реестр семейств'!AC$7:$AC$9803,MATCH(A1598,'Реестр семейств'!$B$7:$B$9803,0),1),"&gt;&gt;&gt;"),"")</f>
        <v/>
      </c>
      <c r="E1598" s="49" t="str">
        <f>IFERROR(INDEX('Реестр семейств'!F$7:$F$9803,MATCH(B1598,'Реестр семейств'!$B$7:$B$9803,0),1),"")</f>
        <v/>
      </c>
      <c r="F1598" s="81" t="str">
        <f>IFERROR(HYPERLINK(INDEX('Реестр семейств'!AC$7:$AC$9803,MATCH(B1598,'Реестр семейств'!$B$7:$B$9803,0),1),"&gt;&gt;&gt;"),"")</f>
        <v/>
      </c>
    </row>
    <row r="1599" spans="1:6">
      <c r="A1599" s="63"/>
      <c r="B1599" s="7"/>
      <c r="C1599" s="49" t="str">
        <f>IFERROR(INDEX('Реестр семейств'!F$7:$F$9803,MATCH(A1599,'Реестр семейств'!$B$7:$B$9803,0),1),"")</f>
        <v/>
      </c>
      <c r="D1599" s="53" t="str">
        <f>IFERROR(HYPERLINK(INDEX('Реестр семейств'!AC$7:$AC$9803,MATCH(A1599,'Реестр семейств'!$B$7:$B$9803,0),1),"&gt;&gt;&gt;"),"")</f>
        <v/>
      </c>
      <c r="E1599" s="49" t="str">
        <f>IFERROR(INDEX('Реестр семейств'!F$7:$F$9803,MATCH(B1599,'Реестр семейств'!$B$7:$B$9803,0),1),"")</f>
        <v/>
      </c>
      <c r="F1599" s="81" t="str">
        <f>IFERROR(HYPERLINK(INDEX('Реестр семейств'!AC$7:$AC$9803,MATCH(B1599,'Реестр семейств'!$B$7:$B$9803,0),1),"&gt;&gt;&gt;"),"")</f>
        <v/>
      </c>
    </row>
    <row r="1600" spans="1:6">
      <c r="A1600" s="63"/>
      <c r="B1600" s="7"/>
      <c r="C1600" s="49" t="str">
        <f>IFERROR(INDEX('Реестр семейств'!F$7:$F$9803,MATCH(A1600,'Реестр семейств'!$B$7:$B$9803,0),1),"")</f>
        <v/>
      </c>
      <c r="D1600" s="53" t="str">
        <f>IFERROR(HYPERLINK(INDEX('Реестр семейств'!AC$7:$AC$9803,MATCH(A1600,'Реестр семейств'!$B$7:$B$9803,0),1),"&gt;&gt;&gt;"),"")</f>
        <v/>
      </c>
      <c r="E1600" s="49" t="str">
        <f>IFERROR(INDEX('Реестр семейств'!F$7:$F$9803,MATCH(B1600,'Реестр семейств'!$B$7:$B$9803,0),1),"")</f>
        <v/>
      </c>
      <c r="F1600" s="81" t="str">
        <f>IFERROR(HYPERLINK(INDEX('Реестр семейств'!AC$7:$AC$9803,MATCH(B1600,'Реестр семейств'!$B$7:$B$9803,0),1),"&gt;&gt;&gt;"),"")</f>
        <v/>
      </c>
    </row>
    <row r="1601" spans="1:6">
      <c r="A1601" s="63"/>
      <c r="B1601" s="7"/>
      <c r="C1601" s="49" t="str">
        <f>IFERROR(INDEX('Реестр семейств'!F$7:$F$9803,MATCH(A1601,'Реестр семейств'!$B$7:$B$9803,0),1),"")</f>
        <v/>
      </c>
      <c r="D1601" s="53" t="str">
        <f>IFERROR(HYPERLINK(INDEX('Реестр семейств'!AC$7:$AC$9803,MATCH(A1601,'Реестр семейств'!$B$7:$B$9803,0),1),"&gt;&gt;&gt;"),"")</f>
        <v/>
      </c>
      <c r="E1601" s="49" t="str">
        <f>IFERROR(INDEX('Реестр семейств'!F$7:$F$9803,MATCH(B1601,'Реестр семейств'!$B$7:$B$9803,0),1),"")</f>
        <v/>
      </c>
      <c r="F1601" s="81" t="str">
        <f>IFERROR(HYPERLINK(INDEX('Реестр семейств'!AC$7:$AC$9803,MATCH(B1601,'Реестр семейств'!$B$7:$B$9803,0),1),"&gt;&gt;&gt;"),"")</f>
        <v/>
      </c>
    </row>
    <row r="1602" spans="1:6">
      <c r="A1602" s="63"/>
      <c r="B1602" s="7"/>
      <c r="C1602" s="49" t="str">
        <f>IFERROR(INDEX('Реестр семейств'!F$7:$F$9803,MATCH(A1602,'Реестр семейств'!$B$7:$B$9803,0),1),"")</f>
        <v/>
      </c>
      <c r="D1602" s="53" t="str">
        <f>IFERROR(HYPERLINK(INDEX('Реестр семейств'!AC$7:$AC$9803,MATCH(A1602,'Реестр семейств'!$B$7:$B$9803,0),1),"&gt;&gt;&gt;"),"")</f>
        <v/>
      </c>
      <c r="E1602" s="49" t="str">
        <f>IFERROR(INDEX('Реестр семейств'!F$7:$F$9803,MATCH(B1602,'Реестр семейств'!$B$7:$B$9803,0),1),"")</f>
        <v/>
      </c>
      <c r="F1602" s="81" t="str">
        <f>IFERROR(HYPERLINK(INDEX('Реестр семейств'!AC$7:$AC$9803,MATCH(B1602,'Реестр семейств'!$B$7:$B$9803,0),1),"&gt;&gt;&gt;"),"")</f>
        <v/>
      </c>
    </row>
    <row r="1603" spans="1:6">
      <c r="A1603" s="63"/>
      <c r="B1603" s="7"/>
      <c r="C1603" s="49" t="str">
        <f>IFERROR(INDEX('Реестр семейств'!F$7:$F$9803,MATCH(A1603,'Реестр семейств'!$B$7:$B$9803,0),1),"")</f>
        <v/>
      </c>
      <c r="D1603" s="53" t="str">
        <f>IFERROR(HYPERLINK(INDEX('Реестр семейств'!AC$7:$AC$9803,MATCH(A1603,'Реестр семейств'!$B$7:$B$9803,0),1),"&gt;&gt;&gt;"),"")</f>
        <v/>
      </c>
      <c r="E1603" s="49" t="str">
        <f>IFERROR(INDEX('Реестр семейств'!F$7:$F$9803,MATCH(B1603,'Реестр семейств'!$B$7:$B$9803,0),1),"")</f>
        <v/>
      </c>
      <c r="F1603" s="81" t="str">
        <f>IFERROR(HYPERLINK(INDEX('Реестр семейств'!AC$7:$AC$9803,MATCH(B1603,'Реестр семейств'!$B$7:$B$9803,0),1),"&gt;&gt;&gt;"),"")</f>
        <v/>
      </c>
    </row>
    <row r="1604" spans="1:6">
      <c r="A1604" s="63"/>
      <c r="B1604" s="7"/>
      <c r="C1604" s="49" t="str">
        <f>IFERROR(INDEX('Реестр семейств'!F$7:$F$9803,MATCH(A1604,'Реестр семейств'!$B$7:$B$9803,0),1),"")</f>
        <v/>
      </c>
      <c r="D1604" s="53" t="str">
        <f>IFERROR(HYPERLINK(INDEX('Реестр семейств'!AC$7:$AC$9803,MATCH(A1604,'Реестр семейств'!$B$7:$B$9803,0),1),"&gt;&gt;&gt;"),"")</f>
        <v/>
      </c>
      <c r="E1604" s="49" t="str">
        <f>IFERROR(INDEX('Реестр семейств'!F$7:$F$9803,MATCH(B1604,'Реестр семейств'!$B$7:$B$9803,0),1),"")</f>
        <v/>
      </c>
      <c r="F1604" s="81" t="str">
        <f>IFERROR(HYPERLINK(INDEX('Реестр семейств'!AC$7:$AC$9803,MATCH(B1604,'Реестр семейств'!$B$7:$B$9803,0),1),"&gt;&gt;&gt;"),"")</f>
        <v/>
      </c>
    </row>
    <row r="1605" spans="1:6">
      <c r="A1605" s="63"/>
      <c r="B1605" s="7"/>
      <c r="C1605" s="49" t="str">
        <f>IFERROR(INDEX('Реестр семейств'!F$7:$F$9803,MATCH(A1605,'Реестр семейств'!$B$7:$B$9803,0),1),"")</f>
        <v/>
      </c>
      <c r="D1605" s="53" t="str">
        <f>IFERROR(HYPERLINK(INDEX('Реестр семейств'!AC$7:$AC$9803,MATCH(A1605,'Реестр семейств'!$B$7:$B$9803,0),1),"&gt;&gt;&gt;"),"")</f>
        <v/>
      </c>
      <c r="E1605" s="49" t="str">
        <f>IFERROR(INDEX('Реестр семейств'!F$7:$F$9803,MATCH(B1605,'Реестр семейств'!$B$7:$B$9803,0),1),"")</f>
        <v/>
      </c>
      <c r="F1605" s="81" t="str">
        <f>IFERROR(HYPERLINK(INDEX('Реестр семейств'!AC$7:$AC$9803,MATCH(B1605,'Реестр семейств'!$B$7:$B$9803,0),1),"&gt;&gt;&gt;"),"")</f>
        <v/>
      </c>
    </row>
    <row r="1606" spans="1:6">
      <c r="A1606" s="63"/>
      <c r="B1606" s="7"/>
      <c r="C1606" s="49" t="str">
        <f>IFERROR(INDEX('Реестр семейств'!F$7:$F$9803,MATCH(A1606,'Реестр семейств'!$B$7:$B$9803,0),1),"")</f>
        <v/>
      </c>
      <c r="D1606" s="53" t="str">
        <f>IFERROR(HYPERLINK(INDEX('Реестр семейств'!AC$7:$AC$9803,MATCH(A1606,'Реестр семейств'!$B$7:$B$9803,0),1),"&gt;&gt;&gt;"),"")</f>
        <v/>
      </c>
      <c r="E1606" s="49" t="str">
        <f>IFERROR(INDEX('Реестр семейств'!F$7:$F$9803,MATCH(B1606,'Реестр семейств'!$B$7:$B$9803,0),1),"")</f>
        <v/>
      </c>
      <c r="F1606" s="81" t="str">
        <f>IFERROR(HYPERLINK(INDEX('Реестр семейств'!AC$7:$AC$9803,MATCH(B1606,'Реестр семейств'!$B$7:$B$9803,0),1),"&gt;&gt;&gt;"),"")</f>
        <v/>
      </c>
    </row>
    <row r="1607" spans="1:6">
      <c r="A1607" s="63"/>
      <c r="B1607" s="7"/>
      <c r="C1607" s="49" t="str">
        <f>IFERROR(INDEX('Реестр семейств'!F$7:$F$9803,MATCH(A1607,'Реестр семейств'!$B$7:$B$9803,0),1),"")</f>
        <v/>
      </c>
      <c r="D1607" s="53" t="str">
        <f>IFERROR(HYPERLINK(INDEX('Реестр семейств'!AC$7:$AC$9803,MATCH(A1607,'Реестр семейств'!$B$7:$B$9803,0),1),"&gt;&gt;&gt;"),"")</f>
        <v/>
      </c>
      <c r="E1607" s="49" t="str">
        <f>IFERROR(INDEX('Реестр семейств'!F$7:$F$9803,MATCH(B1607,'Реестр семейств'!$B$7:$B$9803,0),1),"")</f>
        <v/>
      </c>
      <c r="F1607" s="81" t="str">
        <f>IFERROR(HYPERLINK(INDEX('Реестр семейств'!AC$7:$AC$9803,MATCH(B1607,'Реестр семейств'!$B$7:$B$9803,0),1),"&gt;&gt;&gt;"),"")</f>
        <v/>
      </c>
    </row>
    <row r="1608" spans="1:6">
      <c r="A1608" s="63"/>
      <c r="B1608" s="7"/>
      <c r="C1608" s="49" t="str">
        <f>IFERROR(INDEX('Реестр семейств'!F$7:$F$9803,MATCH(A1608,'Реестр семейств'!$B$7:$B$9803,0),1),"")</f>
        <v/>
      </c>
      <c r="D1608" s="53" t="str">
        <f>IFERROR(HYPERLINK(INDEX('Реестр семейств'!AC$7:$AC$9803,MATCH(A1608,'Реестр семейств'!$B$7:$B$9803,0),1),"&gt;&gt;&gt;"),"")</f>
        <v/>
      </c>
      <c r="E1608" s="49" t="str">
        <f>IFERROR(INDEX('Реестр семейств'!F$7:$F$9803,MATCH(B1608,'Реестр семейств'!$B$7:$B$9803,0),1),"")</f>
        <v/>
      </c>
      <c r="F1608" s="81" t="str">
        <f>IFERROR(HYPERLINK(INDEX('Реестр семейств'!AC$7:$AC$9803,MATCH(B1608,'Реестр семейств'!$B$7:$B$9803,0),1),"&gt;&gt;&gt;"),"")</f>
        <v/>
      </c>
    </row>
    <row r="1609" spans="1:6">
      <c r="A1609" s="63"/>
      <c r="B1609" s="7"/>
      <c r="C1609" s="49" t="str">
        <f>IFERROR(INDEX('Реестр семейств'!F$7:$F$9803,MATCH(A1609,'Реестр семейств'!$B$7:$B$9803,0),1),"")</f>
        <v/>
      </c>
      <c r="D1609" s="53" t="str">
        <f>IFERROR(HYPERLINK(INDEX('Реестр семейств'!AC$7:$AC$9803,MATCH(A1609,'Реестр семейств'!$B$7:$B$9803,0),1),"&gt;&gt;&gt;"),"")</f>
        <v/>
      </c>
      <c r="E1609" s="49" t="str">
        <f>IFERROR(INDEX('Реестр семейств'!F$7:$F$9803,MATCH(B1609,'Реестр семейств'!$B$7:$B$9803,0),1),"")</f>
        <v/>
      </c>
      <c r="F1609" s="81" t="str">
        <f>IFERROR(HYPERLINK(INDEX('Реестр семейств'!AC$7:$AC$9803,MATCH(B1609,'Реестр семейств'!$B$7:$B$9803,0),1),"&gt;&gt;&gt;"),"")</f>
        <v/>
      </c>
    </row>
    <row r="1610" spans="1:6">
      <c r="A1610" s="63"/>
      <c r="B1610" s="7"/>
      <c r="C1610" s="49" t="str">
        <f>IFERROR(INDEX('Реестр семейств'!F$7:$F$9803,MATCH(A1610,'Реестр семейств'!$B$7:$B$9803,0),1),"")</f>
        <v/>
      </c>
      <c r="D1610" s="53" t="str">
        <f>IFERROR(HYPERLINK(INDEX('Реестр семейств'!AC$7:$AC$9803,MATCH(A1610,'Реестр семейств'!$B$7:$B$9803,0),1),"&gt;&gt;&gt;"),"")</f>
        <v/>
      </c>
      <c r="E1610" s="49" t="str">
        <f>IFERROR(INDEX('Реестр семейств'!F$7:$F$9803,MATCH(B1610,'Реестр семейств'!$B$7:$B$9803,0),1),"")</f>
        <v/>
      </c>
      <c r="F1610" s="81" t="str">
        <f>IFERROR(HYPERLINK(INDEX('Реестр семейств'!AC$7:$AC$9803,MATCH(B1610,'Реестр семейств'!$B$7:$B$9803,0),1),"&gt;&gt;&gt;"),"")</f>
        <v/>
      </c>
    </row>
    <row r="1611" spans="1:6">
      <c r="A1611" s="63"/>
      <c r="B1611" s="7"/>
      <c r="C1611" s="49" t="str">
        <f>IFERROR(INDEX('Реестр семейств'!F$7:$F$9803,MATCH(A1611,'Реестр семейств'!$B$7:$B$9803,0),1),"")</f>
        <v/>
      </c>
      <c r="D1611" s="53" t="str">
        <f>IFERROR(HYPERLINK(INDEX('Реестр семейств'!AC$7:$AC$9803,MATCH(A1611,'Реестр семейств'!$B$7:$B$9803,0),1),"&gt;&gt;&gt;"),"")</f>
        <v/>
      </c>
      <c r="E1611" s="49" t="str">
        <f>IFERROR(INDEX('Реестр семейств'!F$7:$F$9803,MATCH(B1611,'Реестр семейств'!$B$7:$B$9803,0),1),"")</f>
        <v/>
      </c>
      <c r="F1611" s="81" t="str">
        <f>IFERROR(HYPERLINK(INDEX('Реестр семейств'!AC$7:$AC$9803,MATCH(B1611,'Реестр семейств'!$B$7:$B$9803,0),1),"&gt;&gt;&gt;"),"")</f>
        <v/>
      </c>
    </row>
    <row r="1612" spans="1:6">
      <c r="A1612" s="63"/>
      <c r="B1612" s="7"/>
      <c r="C1612" s="49" t="str">
        <f>IFERROR(INDEX('Реестр семейств'!F$7:$F$9803,MATCH(A1612,'Реестр семейств'!$B$7:$B$9803,0),1),"")</f>
        <v/>
      </c>
      <c r="D1612" s="53" t="str">
        <f>IFERROR(HYPERLINK(INDEX('Реестр семейств'!AC$7:$AC$9803,MATCH(A1612,'Реестр семейств'!$B$7:$B$9803,0),1),"&gt;&gt;&gt;"),"")</f>
        <v/>
      </c>
      <c r="E1612" s="49" t="str">
        <f>IFERROR(INDEX('Реестр семейств'!F$7:$F$9803,MATCH(B1612,'Реестр семейств'!$B$7:$B$9803,0),1),"")</f>
        <v/>
      </c>
      <c r="F1612" s="81" t="str">
        <f>IFERROR(HYPERLINK(INDEX('Реестр семейств'!AC$7:$AC$9803,MATCH(B1612,'Реестр семейств'!$B$7:$B$9803,0),1),"&gt;&gt;&gt;"),"")</f>
        <v/>
      </c>
    </row>
    <row r="1613" spans="1:6">
      <c r="A1613" s="63"/>
      <c r="B1613" s="7"/>
      <c r="C1613" s="49" t="str">
        <f>IFERROR(INDEX('Реестр семейств'!F$7:$F$9803,MATCH(A1613,'Реестр семейств'!$B$7:$B$9803,0),1),"")</f>
        <v/>
      </c>
      <c r="D1613" s="53" t="str">
        <f>IFERROR(HYPERLINK(INDEX('Реестр семейств'!AC$7:$AC$9803,MATCH(A1613,'Реестр семейств'!$B$7:$B$9803,0),1),"&gt;&gt;&gt;"),"")</f>
        <v/>
      </c>
      <c r="E1613" s="49" t="str">
        <f>IFERROR(INDEX('Реестр семейств'!F$7:$F$9803,MATCH(B1613,'Реестр семейств'!$B$7:$B$9803,0),1),"")</f>
        <v/>
      </c>
      <c r="F1613" s="81" t="str">
        <f>IFERROR(HYPERLINK(INDEX('Реестр семейств'!AC$7:$AC$9803,MATCH(B1613,'Реестр семейств'!$B$7:$B$9803,0),1),"&gt;&gt;&gt;"),"")</f>
        <v/>
      </c>
    </row>
    <row r="1614" spans="1:6">
      <c r="A1614" s="63"/>
      <c r="B1614" s="7"/>
      <c r="C1614" s="49" t="str">
        <f>IFERROR(INDEX('Реестр семейств'!F$7:$F$9803,MATCH(A1614,'Реестр семейств'!$B$7:$B$9803,0),1),"")</f>
        <v/>
      </c>
      <c r="D1614" s="53" t="str">
        <f>IFERROR(HYPERLINK(INDEX('Реестр семейств'!AC$7:$AC$9803,MATCH(A1614,'Реестр семейств'!$B$7:$B$9803,0),1),"&gt;&gt;&gt;"),"")</f>
        <v/>
      </c>
      <c r="E1614" s="49" t="str">
        <f>IFERROR(INDEX('Реестр семейств'!F$7:$F$9803,MATCH(B1614,'Реестр семейств'!$B$7:$B$9803,0),1),"")</f>
        <v/>
      </c>
      <c r="F1614" s="81" t="str">
        <f>IFERROR(HYPERLINK(INDEX('Реестр семейств'!AC$7:$AC$9803,MATCH(B1614,'Реестр семейств'!$B$7:$B$9803,0),1),"&gt;&gt;&gt;"),"")</f>
        <v/>
      </c>
    </row>
    <row r="1615" spans="1:6">
      <c r="A1615" s="63"/>
      <c r="B1615" s="7"/>
      <c r="C1615" s="49" t="str">
        <f>IFERROR(INDEX('Реестр семейств'!F$7:$F$9803,MATCH(A1615,'Реестр семейств'!$B$7:$B$9803,0),1),"")</f>
        <v/>
      </c>
      <c r="D1615" s="53" t="str">
        <f>IFERROR(HYPERLINK(INDEX('Реестр семейств'!AC$7:$AC$9803,MATCH(A1615,'Реестр семейств'!$B$7:$B$9803,0),1),"&gt;&gt;&gt;"),"")</f>
        <v/>
      </c>
      <c r="E1615" s="49" t="str">
        <f>IFERROR(INDEX('Реестр семейств'!F$7:$F$9803,MATCH(B1615,'Реестр семейств'!$B$7:$B$9803,0),1),"")</f>
        <v/>
      </c>
      <c r="F1615" s="81" t="str">
        <f>IFERROR(HYPERLINK(INDEX('Реестр семейств'!AC$7:$AC$9803,MATCH(B1615,'Реестр семейств'!$B$7:$B$9803,0),1),"&gt;&gt;&gt;"),"")</f>
        <v/>
      </c>
    </row>
    <row r="1616" spans="1:6">
      <c r="A1616" s="63"/>
      <c r="B1616" s="7"/>
      <c r="C1616" s="49" t="str">
        <f>IFERROR(INDEX('Реестр семейств'!F$7:$F$9803,MATCH(A1616,'Реестр семейств'!$B$7:$B$9803,0),1),"")</f>
        <v/>
      </c>
      <c r="D1616" s="53" t="str">
        <f>IFERROR(HYPERLINK(INDEX('Реестр семейств'!AC$7:$AC$9803,MATCH(A1616,'Реестр семейств'!$B$7:$B$9803,0),1),"&gt;&gt;&gt;"),"")</f>
        <v/>
      </c>
      <c r="E1616" s="49" t="str">
        <f>IFERROR(INDEX('Реестр семейств'!F$7:$F$9803,MATCH(B1616,'Реестр семейств'!$B$7:$B$9803,0),1),"")</f>
        <v/>
      </c>
      <c r="F1616" s="81" t="str">
        <f>IFERROR(HYPERLINK(INDEX('Реестр семейств'!AC$7:$AC$9803,MATCH(B1616,'Реестр семейств'!$B$7:$B$9803,0),1),"&gt;&gt;&gt;"),"")</f>
        <v/>
      </c>
    </row>
    <row r="1617" spans="1:6">
      <c r="A1617" s="63"/>
      <c r="B1617" s="7"/>
      <c r="C1617" s="49" t="str">
        <f>IFERROR(INDEX('Реестр семейств'!F$7:$F$9803,MATCH(A1617,'Реестр семейств'!$B$7:$B$9803,0),1),"")</f>
        <v/>
      </c>
      <c r="D1617" s="53" t="str">
        <f>IFERROR(HYPERLINK(INDEX('Реестр семейств'!AC$7:$AC$9803,MATCH(A1617,'Реестр семейств'!$B$7:$B$9803,0),1),"&gt;&gt;&gt;"),"")</f>
        <v/>
      </c>
      <c r="E1617" s="49" t="str">
        <f>IFERROR(INDEX('Реестр семейств'!F$7:$F$9803,MATCH(B1617,'Реестр семейств'!$B$7:$B$9803,0),1),"")</f>
        <v/>
      </c>
      <c r="F1617" s="81" t="str">
        <f>IFERROR(HYPERLINK(INDEX('Реестр семейств'!AC$7:$AC$9803,MATCH(B1617,'Реестр семейств'!$B$7:$B$9803,0),1),"&gt;&gt;&gt;"),"")</f>
        <v/>
      </c>
    </row>
    <row r="1618" spans="1:6">
      <c r="A1618" s="63"/>
      <c r="B1618" s="7"/>
      <c r="C1618" s="49" t="str">
        <f>IFERROR(INDEX('Реестр семейств'!F$7:$F$9803,MATCH(A1618,'Реестр семейств'!$B$7:$B$9803,0),1),"")</f>
        <v/>
      </c>
      <c r="D1618" s="53" t="str">
        <f>IFERROR(HYPERLINK(INDEX('Реестр семейств'!AC$7:$AC$9803,MATCH(A1618,'Реестр семейств'!$B$7:$B$9803,0),1),"&gt;&gt;&gt;"),"")</f>
        <v/>
      </c>
      <c r="E1618" s="49" t="str">
        <f>IFERROR(INDEX('Реестр семейств'!F$7:$F$9803,MATCH(B1618,'Реестр семейств'!$B$7:$B$9803,0),1),"")</f>
        <v/>
      </c>
      <c r="F1618" s="81" t="str">
        <f>IFERROR(HYPERLINK(INDEX('Реестр семейств'!AC$7:$AC$9803,MATCH(B1618,'Реестр семейств'!$B$7:$B$9803,0),1),"&gt;&gt;&gt;"),"")</f>
        <v/>
      </c>
    </row>
    <row r="1619" spans="1:6">
      <c r="A1619" s="63"/>
      <c r="B1619" s="7"/>
      <c r="C1619" s="49" t="str">
        <f>IFERROR(INDEX('Реестр семейств'!F$7:$F$9803,MATCH(A1619,'Реестр семейств'!$B$7:$B$9803,0),1),"")</f>
        <v/>
      </c>
      <c r="D1619" s="53" t="str">
        <f>IFERROR(HYPERLINK(INDEX('Реестр семейств'!AC$7:$AC$9803,MATCH(A1619,'Реестр семейств'!$B$7:$B$9803,0),1),"&gt;&gt;&gt;"),"")</f>
        <v/>
      </c>
      <c r="E1619" s="49" t="str">
        <f>IFERROR(INDEX('Реестр семейств'!F$7:$F$9803,MATCH(B1619,'Реестр семейств'!$B$7:$B$9803,0),1),"")</f>
        <v/>
      </c>
      <c r="F1619" s="81" t="str">
        <f>IFERROR(HYPERLINK(INDEX('Реестр семейств'!AC$7:$AC$9803,MATCH(B1619,'Реестр семейств'!$B$7:$B$9803,0),1),"&gt;&gt;&gt;"),"")</f>
        <v/>
      </c>
    </row>
    <row r="1620" spans="1:6">
      <c r="A1620" s="63"/>
      <c r="B1620" s="7"/>
      <c r="C1620" s="49" t="str">
        <f>IFERROR(INDEX('Реестр семейств'!F$7:$F$9803,MATCH(A1620,'Реестр семейств'!$B$7:$B$9803,0),1),"")</f>
        <v/>
      </c>
      <c r="D1620" s="53" t="str">
        <f>IFERROR(HYPERLINK(INDEX('Реестр семейств'!AC$7:$AC$9803,MATCH(A1620,'Реестр семейств'!$B$7:$B$9803,0),1),"&gt;&gt;&gt;"),"")</f>
        <v/>
      </c>
      <c r="E1620" s="49" t="str">
        <f>IFERROR(INDEX('Реестр семейств'!F$7:$F$9803,MATCH(B1620,'Реестр семейств'!$B$7:$B$9803,0),1),"")</f>
        <v/>
      </c>
      <c r="F1620" s="81" t="str">
        <f>IFERROR(HYPERLINK(INDEX('Реестр семейств'!AC$7:$AC$9803,MATCH(B1620,'Реестр семейств'!$B$7:$B$9803,0),1),"&gt;&gt;&gt;"),"")</f>
        <v/>
      </c>
    </row>
    <row r="1621" spans="1:6">
      <c r="A1621" s="63"/>
      <c r="B1621" s="7"/>
      <c r="C1621" s="49" t="str">
        <f>IFERROR(INDEX('Реестр семейств'!F$7:$F$9803,MATCH(A1621,'Реестр семейств'!$B$7:$B$9803,0),1),"")</f>
        <v/>
      </c>
      <c r="D1621" s="53" t="str">
        <f>IFERROR(HYPERLINK(INDEX('Реестр семейств'!AC$7:$AC$9803,MATCH(A1621,'Реестр семейств'!$B$7:$B$9803,0),1),"&gt;&gt;&gt;"),"")</f>
        <v/>
      </c>
      <c r="E1621" s="49" t="str">
        <f>IFERROR(INDEX('Реестр семейств'!F$7:$F$9803,MATCH(B1621,'Реестр семейств'!$B$7:$B$9803,0),1),"")</f>
        <v/>
      </c>
      <c r="F1621" s="81" t="str">
        <f>IFERROR(HYPERLINK(INDEX('Реестр семейств'!AC$7:$AC$9803,MATCH(B1621,'Реестр семейств'!$B$7:$B$9803,0),1),"&gt;&gt;&gt;"),"")</f>
        <v/>
      </c>
    </row>
    <row r="1622" spans="1:6">
      <c r="A1622" s="63"/>
      <c r="B1622" s="7"/>
      <c r="C1622" s="49" t="str">
        <f>IFERROR(INDEX('Реестр семейств'!F$7:$F$9803,MATCH(A1622,'Реестр семейств'!$B$7:$B$9803,0),1),"")</f>
        <v/>
      </c>
      <c r="D1622" s="53" t="str">
        <f>IFERROR(HYPERLINK(INDEX('Реестр семейств'!AC$7:$AC$9803,MATCH(A1622,'Реестр семейств'!$B$7:$B$9803,0),1),"&gt;&gt;&gt;"),"")</f>
        <v/>
      </c>
      <c r="E1622" s="49" t="str">
        <f>IFERROR(INDEX('Реестр семейств'!F$7:$F$9803,MATCH(B1622,'Реестр семейств'!$B$7:$B$9803,0),1),"")</f>
        <v/>
      </c>
      <c r="F1622" s="81" t="str">
        <f>IFERROR(HYPERLINK(INDEX('Реестр семейств'!AC$7:$AC$9803,MATCH(B1622,'Реестр семейств'!$B$7:$B$9803,0),1),"&gt;&gt;&gt;"),"")</f>
        <v/>
      </c>
    </row>
    <row r="1623" spans="1:6">
      <c r="A1623" s="63"/>
      <c r="B1623" s="7"/>
      <c r="C1623" s="49" t="str">
        <f>IFERROR(INDEX('Реестр семейств'!F$7:$F$9803,MATCH(A1623,'Реестр семейств'!$B$7:$B$9803,0),1),"")</f>
        <v/>
      </c>
      <c r="D1623" s="53" t="str">
        <f>IFERROR(HYPERLINK(INDEX('Реестр семейств'!AC$7:$AC$9803,MATCH(A1623,'Реестр семейств'!$B$7:$B$9803,0),1),"&gt;&gt;&gt;"),"")</f>
        <v/>
      </c>
      <c r="E1623" s="49" t="str">
        <f>IFERROR(INDEX('Реестр семейств'!F$7:$F$9803,MATCH(B1623,'Реестр семейств'!$B$7:$B$9803,0),1),"")</f>
        <v/>
      </c>
      <c r="F1623" s="81" t="str">
        <f>IFERROR(HYPERLINK(INDEX('Реестр семейств'!AC$7:$AC$9803,MATCH(B1623,'Реестр семейств'!$B$7:$B$9803,0),1),"&gt;&gt;&gt;"),"")</f>
        <v/>
      </c>
    </row>
    <row r="1624" spans="1:6">
      <c r="A1624" s="63"/>
      <c r="B1624" s="7"/>
      <c r="C1624" s="49" t="str">
        <f>IFERROR(INDEX('Реестр семейств'!F$7:$F$9803,MATCH(A1624,'Реестр семейств'!$B$7:$B$9803,0),1),"")</f>
        <v/>
      </c>
      <c r="D1624" s="53" t="str">
        <f>IFERROR(HYPERLINK(INDEX('Реестр семейств'!AC$7:$AC$9803,MATCH(A1624,'Реестр семейств'!$B$7:$B$9803,0),1),"&gt;&gt;&gt;"),"")</f>
        <v/>
      </c>
      <c r="E1624" s="49" t="str">
        <f>IFERROR(INDEX('Реестр семейств'!F$7:$F$9803,MATCH(B1624,'Реестр семейств'!$B$7:$B$9803,0),1),"")</f>
        <v/>
      </c>
      <c r="F1624" s="81" t="str">
        <f>IFERROR(HYPERLINK(INDEX('Реестр семейств'!AC$7:$AC$9803,MATCH(B1624,'Реестр семейств'!$B$7:$B$9803,0),1),"&gt;&gt;&gt;"),"")</f>
        <v/>
      </c>
    </row>
    <row r="1625" spans="1:6">
      <c r="A1625" s="63"/>
      <c r="B1625" s="7"/>
      <c r="C1625" s="49" t="str">
        <f>IFERROR(INDEX('Реестр семейств'!F$7:$F$9803,MATCH(A1625,'Реестр семейств'!$B$7:$B$9803,0),1),"")</f>
        <v/>
      </c>
      <c r="D1625" s="53" t="str">
        <f>IFERROR(HYPERLINK(INDEX('Реестр семейств'!AC$7:$AC$9803,MATCH(A1625,'Реестр семейств'!$B$7:$B$9803,0),1),"&gt;&gt;&gt;"),"")</f>
        <v/>
      </c>
      <c r="E1625" s="49" t="str">
        <f>IFERROR(INDEX('Реестр семейств'!F$7:$F$9803,MATCH(B1625,'Реестр семейств'!$B$7:$B$9803,0),1),"")</f>
        <v/>
      </c>
      <c r="F1625" s="81" t="str">
        <f>IFERROR(HYPERLINK(INDEX('Реестр семейств'!AC$7:$AC$9803,MATCH(B1625,'Реестр семейств'!$B$7:$B$9803,0),1),"&gt;&gt;&gt;"),"")</f>
        <v/>
      </c>
    </row>
    <row r="1626" spans="1:6">
      <c r="A1626" s="63"/>
      <c r="B1626" s="7"/>
      <c r="C1626" s="49" t="str">
        <f>IFERROR(INDEX('Реестр семейств'!F$7:$F$9803,MATCH(A1626,'Реестр семейств'!$B$7:$B$9803,0),1),"")</f>
        <v/>
      </c>
      <c r="D1626" s="53" t="str">
        <f>IFERROR(HYPERLINK(INDEX('Реестр семейств'!AC$7:$AC$9803,MATCH(A1626,'Реестр семейств'!$B$7:$B$9803,0),1),"&gt;&gt;&gt;"),"")</f>
        <v/>
      </c>
      <c r="E1626" s="49" t="str">
        <f>IFERROR(INDEX('Реестр семейств'!F$7:$F$9803,MATCH(B1626,'Реестр семейств'!$B$7:$B$9803,0),1),"")</f>
        <v/>
      </c>
      <c r="F1626" s="81" t="str">
        <f>IFERROR(HYPERLINK(INDEX('Реестр семейств'!AC$7:$AC$9803,MATCH(B1626,'Реестр семейств'!$B$7:$B$9803,0),1),"&gt;&gt;&gt;"),"")</f>
        <v/>
      </c>
    </row>
    <row r="1627" spans="1:6">
      <c r="A1627" s="63"/>
      <c r="B1627" s="7"/>
      <c r="C1627" s="49" t="str">
        <f>IFERROR(INDEX('Реестр семейств'!F$7:$F$9803,MATCH(A1627,'Реестр семейств'!$B$7:$B$9803,0),1),"")</f>
        <v/>
      </c>
      <c r="D1627" s="53" t="str">
        <f>IFERROR(HYPERLINK(INDEX('Реестр семейств'!AC$7:$AC$9803,MATCH(A1627,'Реестр семейств'!$B$7:$B$9803,0),1),"&gt;&gt;&gt;"),"")</f>
        <v/>
      </c>
      <c r="E1627" s="49" t="str">
        <f>IFERROR(INDEX('Реестр семейств'!F$7:$F$9803,MATCH(B1627,'Реестр семейств'!$B$7:$B$9803,0),1),"")</f>
        <v/>
      </c>
      <c r="F1627" s="81" t="str">
        <f>IFERROR(HYPERLINK(INDEX('Реестр семейств'!AC$7:$AC$9803,MATCH(B1627,'Реестр семейств'!$B$7:$B$9803,0),1),"&gt;&gt;&gt;"),"")</f>
        <v/>
      </c>
    </row>
    <row r="1628" spans="1:6">
      <c r="A1628" s="63"/>
      <c r="B1628" s="7"/>
      <c r="C1628" s="49" t="str">
        <f>IFERROR(INDEX('Реестр семейств'!F$7:$F$9803,MATCH(A1628,'Реестр семейств'!$B$7:$B$9803,0),1),"")</f>
        <v/>
      </c>
      <c r="D1628" s="53" t="str">
        <f>IFERROR(HYPERLINK(INDEX('Реестр семейств'!AC$7:$AC$9803,MATCH(A1628,'Реестр семейств'!$B$7:$B$9803,0),1),"&gt;&gt;&gt;"),"")</f>
        <v/>
      </c>
      <c r="E1628" s="49" t="str">
        <f>IFERROR(INDEX('Реестр семейств'!F$7:$F$9803,MATCH(B1628,'Реестр семейств'!$B$7:$B$9803,0),1),"")</f>
        <v/>
      </c>
      <c r="F1628" s="81" t="str">
        <f>IFERROR(HYPERLINK(INDEX('Реестр семейств'!AC$7:$AC$9803,MATCH(B1628,'Реестр семейств'!$B$7:$B$9803,0),1),"&gt;&gt;&gt;"),"")</f>
        <v/>
      </c>
    </row>
    <row r="1629" spans="1:6">
      <c r="A1629" s="63"/>
      <c r="B1629" s="7"/>
      <c r="C1629" s="49" t="str">
        <f>IFERROR(INDEX('Реестр семейств'!F$7:$F$9803,MATCH(A1629,'Реестр семейств'!$B$7:$B$9803,0),1),"")</f>
        <v/>
      </c>
      <c r="D1629" s="53" t="str">
        <f>IFERROR(HYPERLINK(INDEX('Реестр семейств'!AC$7:$AC$9803,MATCH(A1629,'Реестр семейств'!$B$7:$B$9803,0),1),"&gt;&gt;&gt;"),"")</f>
        <v/>
      </c>
      <c r="E1629" s="49" t="str">
        <f>IFERROR(INDEX('Реестр семейств'!F$7:$F$9803,MATCH(B1629,'Реестр семейств'!$B$7:$B$9803,0),1),"")</f>
        <v/>
      </c>
      <c r="F1629" s="81" t="str">
        <f>IFERROR(HYPERLINK(INDEX('Реестр семейств'!AC$7:$AC$9803,MATCH(B1629,'Реестр семейств'!$B$7:$B$9803,0),1),"&gt;&gt;&gt;"),"")</f>
        <v/>
      </c>
    </row>
    <row r="1630" spans="1:6">
      <c r="A1630" s="63"/>
      <c r="B1630" s="7"/>
      <c r="C1630" s="49" t="str">
        <f>IFERROR(INDEX('Реестр семейств'!F$7:$F$9803,MATCH(A1630,'Реестр семейств'!$B$7:$B$9803,0),1),"")</f>
        <v/>
      </c>
      <c r="D1630" s="53" t="str">
        <f>IFERROR(HYPERLINK(INDEX('Реестр семейств'!AC$7:$AC$9803,MATCH(A1630,'Реестр семейств'!$B$7:$B$9803,0),1),"&gt;&gt;&gt;"),"")</f>
        <v/>
      </c>
      <c r="E1630" s="49" t="str">
        <f>IFERROR(INDEX('Реестр семейств'!F$7:$F$9803,MATCH(B1630,'Реестр семейств'!$B$7:$B$9803,0),1),"")</f>
        <v/>
      </c>
      <c r="F1630" s="81" t="str">
        <f>IFERROR(HYPERLINK(INDEX('Реестр семейств'!AC$7:$AC$9803,MATCH(B1630,'Реестр семейств'!$B$7:$B$9803,0),1),"&gt;&gt;&gt;"),"")</f>
        <v/>
      </c>
    </row>
    <row r="1631" spans="1:6">
      <c r="A1631" s="63"/>
      <c r="B1631" s="7"/>
      <c r="C1631" s="49" t="str">
        <f>IFERROR(INDEX('Реестр семейств'!F$7:$F$9803,MATCH(A1631,'Реестр семейств'!$B$7:$B$9803,0),1),"")</f>
        <v/>
      </c>
      <c r="D1631" s="53" t="str">
        <f>IFERROR(HYPERLINK(INDEX('Реестр семейств'!AC$7:$AC$9803,MATCH(A1631,'Реестр семейств'!$B$7:$B$9803,0),1),"&gt;&gt;&gt;"),"")</f>
        <v/>
      </c>
      <c r="E1631" s="49" t="str">
        <f>IFERROR(INDEX('Реестр семейств'!F$7:$F$9803,MATCH(B1631,'Реестр семейств'!$B$7:$B$9803,0),1),"")</f>
        <v/>
      </c>
      <c r="F1631" s="81" t="str">
        <f>IFERROR(HYPERLINK(INDEX('Реестр семейств'!AC$7:$AC$9803,MATCH(B1631,'Реестр семейств'!$B$7:$B$9803,0),1),"&gt;&gt;&gt;"),"")</f>
        <v/>
      </c>
    </row>
    <row r="1632" spans="1:6">
      <c r="A1632" s="63"/>
      <c r="B1632" s="7"/>
      <c r="C1632" s="49" t="str">
        <f>IFERROR(INDEX('Реестр семейств'!F$7:$F$9803,MATCH(A1632,'Реестр семейств'!$B$7:$B$9803,0),1),"")</f>
        <v/>
      </c>
      <c r="D1632" s="53" t="str">
        <f>IFERROR(HYPERLINK(INDEX('Реестр семейств'!AC$7:$AC$9803,MATCH(A1632,'Реестр семейств'!$B$7:$B$9803,0),1),"&gt;&gt;&gt;"),"")</f>
        <v/>
      </c>
      <c r="E1632" s="49" t="str">
        <f>IFERROR(INDEX('Реестр семейств'!F$7:$F$9803,MATCH(B1632,'Реестр семейств'!$B$7:$B$9803,0),1),"")</f>
        <v/>
      </c>
      <c r="F1632" s="81" t="str">
        <f>IFERROR(HYPERLINK(INDEX('Реестр семейств'!AC$7:$AC$9803,MATCH(B1632,'Реестр семейств'!$B$7:$B$9803,0),1),"&gt;&gt;&gt;"),"")</f>
        <v/>
      </c>
    </row>
    <row r="1633" spans="1:6">
      <c r="A1633" s="63"/>
      <c r="B1633" s="7"/>
      <c r="C1633" s="49" t="str">
        <f>IFERROR(INDEX('Реестр семейств'!F$7:$F$9803,MATCH(A1633,'Реестр семейств'!$B$7:$B$9803,0),1),"")</f>
        <v/>
      </c>
      <c r="D1633" s="53" t="str">
        <f>IFERROR(HYPERLINK(INDEX('Реестр семейств'!AC$7:$AC$9803,MATCH(A1633,'Реестр семейств'!$B$7:$B$9803,0),1),"&gt;&gt;&gt;"),"")</f>
        <v/>
      </c>
      <c r="E1633" s="49" t="str">
        <f>IFERROR(INDEX('Реестр семейств'!F$7:$F$9803,MATCH(B1633,'Реестр семейств'!$B$7:$B$9803,0),1),"")</f>
        <v/>
      </c>
      <c r="F1633" s="81" t="str">
        <f>IFERROR(HYPERLINK(INDEX('Реестр семейств'!AC$7:$AC$9803,MATCH(B1633,'Реестр семейств'!$B$7:$B$9803,0),1),"&gt;&gt;&gt;"),"")</f>
        <v/>
      </c>
    </row>
    <row r="1634" spans="1:6">
      <c r="A1634" s="63"/>
      <c r="B1634" s="7"/>
      <c r="C1634" s="49" t="str">
        <f>IFERROR(INDEX('Реестр семейств'!F$7:$F$9803,MATCH(A1634,'Реестр семейств'!$B$7:$B$9803,0),1),"")</f>
        <v/>
      </c>
      <c r="D1634" s="53" t="str">
        <f>IFERROR(HYPERLINK(INDEX('Реестр семейств'!AC$7:$AC$9803,MATCH(A1634,'Реестр семейств'!$B$7:$B$9803,0),1),"&gt;&gt;&gt;"),"")</f>
        <v/>
      </c>
      <c r="E1634" s="49" t="str">
        <f>IFERROR(INDEX('Реестр семейств'!F$7:$F$9803,MATCH(B1634,'Реестр семейств'!$B$7:$B$9803,0),1),"")</f>
        <v/>
      </c>
      <c r="F1634" s="81" t="str">
        <f>IFERROR(HYPERLINK(INDEX('Реестр семейств'!AC$7:$AC$9803,MATCH(B1634,'Реестр семейств'!$B$7:$B$9803,0),1),"&gt;&gt;&gt;"),"")</f>
        <v/>
      </c>
    </row>
    <row r="1635" spans="1:6">
      <c r="A1635" s="63"/>
      <c r="B1635" s="7"/>
      <c r="C1635" s="49" t="str">
        <f>IFERROR(INDEX('Реестр семейств'!F$7:$F$9803,MATCH(A1635,'Реестр семейств'!$B$7:$B$9803,0),1),"")</f>
        <v/>
      </c>
      <c r="D1635" s="53" t="str">
        <f>IFERROR(HYPERLINK(INDEX('Реестр семейств'!AC$7:$AC$9803,MATCH(A1635,'Реестр семейств'!$B$7:$B$9803,0),1),"&gt;&gt;&gt;"),"")</f>
        <v/>
      </c>
      <c r="E1635" s="49" t="str">
        <f>IFERROR(INDEX('Реестр семейств'!F$7:$F$9803,MATCH(B1635,'Реестр семейств'!$B$7:$B$9803,0),1),"")</f>
        <v/>
      </c>
      <c r="F1635" s="81" t="str">
        <f>IFERROR(HYPERLINK(INDEX('Реестр семейств'!AC$7:$AC$9803,MATCH(B1635,'Реестр семейств'!$B$7:$B$9803,0),1),"&gt;&gt;&gt;"),"")</f>
        <v/>
      </c>
    </row>
    <row r="1636" spans="1:6">
      <c r="A1636" s="63"/>
      <c r="B1636" s="7"/>
      <c r="C1636" s="49" t="str">
        <f>IFERROR(INDEX('Реестр семейств'!F$7:$F$9803,MATCH(A1636,'Реестр семейств'!$B$7:$B$9803,0),1),"")</f>
        <v/>
      </c>
      <c r="D1636" s="53" t="str">
        <f>IFERROR(HYPERLINK(INDEX('Реестр семейств'!AC$7:$AC$9803,MATCH(A1636,'Реестр семейств'!$B$7:$B$9803,0),1),"&gt;&gt;&gt;"),"")</f>
        <v/>
      </c>
      <c r="E1636" s="49" t="str">
        <f>IFERROR(INDEX('Реестр семейств'!F$7:$F$9803,MATCH(B1636,'Реестр семейств'!$B$7:$B$9803,0),1),"")</f>
        <v/>
      </c>
      <c r="F1636" s="81" t="str">
        <f>IFERROR(HYPERLINK(INDEX('Реестр семейств'!AC$7:$AC$9803,MATCH(B1636,'Реестр семейств'!$B$7:$B$9803,0),1),"&gt;&gt;&gt;"),"")</f>
        <v/>
      </c>
    </row>
    <row r="1637" spans="1:6">
      <c r="A1637" s="63"/>
      <c r="B1637" s="7"/>
      <c r="C1637" s="49" t="str">
        <f>IFERROR(INDEX('Реестр семейств'!F$7:$F$9803,MATCH(A1637,'Реестр семейств'!$B$7:$B$9803,0),1),"")</f>
        <v/>
      </c>
      <c r="D1637" s="53" t="str">
        <f>IFERROR(HYPERLINK(INDEX('Реестр семейств'!AC$7:$AC$9803,MATCH(A1637,'Реестр семейств'!$B$7:$B$9803,0),1),"&gt;&gt;&gt;"),"")</f>
        <v/>
      </c>
      <c r="E1637" s="49" t="str">
        <f>IFERROR(INDEX('Реестр семейств'!F$7:$F$9803,MATCH(B1637,'Реестр семейств'!$B$7:$B$9803,0),1),"")</f>
        <v/>
      </c>
      <c r="F1637" s="81" t="str">
        <f>IFERROR(HYPERLINK(INDEX('Реестр семейств'!AC$7:$AC$9803,MATCH(B1637,'Реестр семейств'!$B$7:$B$9803,0),1),"&gt;&gt;&gt;"),"")</f>
        <v/>
      </c>
    </row>
    <row r="1638" spans="1:6">
      <c r="A1638" s="63"/>
      <c r="B1638" s="7"/>
      <c r="C1638" s="49" t="str">
        <f>IFERROR(INDEX('Реестр семейств'!F$7:$F$9803,MATCH(A1638,'Реестр семейств'!$B$7:$B$9803,0),1),"")</f>
        <v/>
      </c>
      <c r="D1638" s="53" t="str">
        <f>IFERROR(HYPERLINK(INDEX('Реестр семейств'!AC$7:$AC$9803,MATCH(A1638,'Реестр семейств'!$B$7:$B$9803,0),1),"&gt;&gt;&gt;"),"")</f>
        <v/>
      </c>
      <c r="E1638" s="49" t="str">
        <f>IFERROR(INDEX('Реестр семейств'!F$7:$F$9803,MATCH(B1638,'Реестр семейств'!$B$7:$B$9803,0),1),"")</f>
        <v/>
      </c>
      <c r="F1638" s="81" t="str">
        <f>IFERROR(HYPERLINK(INDEX('Реестр семейств'!AC$7:$AC$9803,MATCH(B1638,'Реестр семейств'!$B$7:$B$9803,0),1),"&gt;&gt;&gt;"),"")</f>
        <v/>
      </c>
    </row>
    <row r="1639" spans="1:6">
      <c r="A1639" s="63"/>
      <c r="B1639" s="7"/>
      <c r="C1639" s="49" t="str">
        <f>IFERROR(INDEX('Реестр семейств'!F$7:$F$9803,MATCH(A1639,'Реестр семейств'!$B$7:$B$9803,0),1),"")</f>
        <v/>
      </c>
      <c r="D1639" s="53" t="str">
        <f>IFERROR(HYPERLINK(INDEX('Реестр семейств'!AC$7:$AC$9803,MATCH(A1639,'Реестр семейств'!$B$7:$B$9803,0),1),"&gt;&gt;&gt;"),"")</f>
        <v/>
      </c>
      <c r="E1639" s="49" t="str">
        <f>IFERROR(INDEX('Реестр семейств'!F$7:$F$9803,MATCH(B1639,'Реестр семейств'!$B$7:$B$9803,0),1),"")</f>
        <v/>
      </c>
      <c r="F1639" s="81" t="str">
        <f>IFERROR(HYPERLINK(INDEX('Реестр семейств'!AC$7:$AC$9803,MATCH(B1639,'Реестр семейств'!$B$7:$B$9803,0),1),"&gt;&gt;&gt;"),"")</f>
        <v/>
      </c>
    </row>
    <row r="1640" spans="1:6">
      <c r="A1640" s="63"/>
      <c r="B1640" s="7"/>
      <c r="C1640" s="49" t="str">
        <f>IFERROR(INDEX('Реестр семейств'!F$7:$F$9803,MATCH(A1640,'Реестр семейств'!$B$7:$B$9803,0),1),"")</f>
        <v/>
      </c>
      <c r="D1640" s="53" t="str">
        <f>IFERROR(HYPERLINK(INDEX('Реестр семейств'!AC$7:$AC$9803,MATCH(A1640,'Реестр семейств'!$B$7:$B$9803,0),1),"&gt;&gt;&gt;"),"")</f>
        <v/>
      </c>
      <c r="E1640" s="49" t="str">
        <f>IFERROR(INDEX('Реестр семейств'!F$7:$F$9803,MATCH(B1640,'Реестр семейств'!$B$7:$B$9803,0),1),"")</f>
        <v/>
      </c>
      <c r="F1640" s="81" t="str">
        <f>IFERROR(HYPERLINK(INDEX('Реестр семейств'!AC$7:$AC$9803,MATCH(B1640,'Реестр семейств'!$B$7:$B$9803,0),1),"&gt;&gt;&gt;"),"")</f>
        <v/>
      </c>
    </row>
    <row r="1641" spans="1:6">
      <c r="A1641" s="63"/>
      <c r="B1641" s="7"/>
      <c r="C1641" s="49" t="str">
        <f>IFERROR(INDEX('Реестр семейств'!F$7:$F$9803,MATCH(A1641,'Реестр семейств'!$B$7:$B$9803,0),1),"")</f>
        <v/>
      </c>
      <c r="D1641" s="53" t="str">
        <f>IFERROR(HYPERLINK(INDEX('Реестр семейств'!AC$7:$AC$9803,MATCH(A1641,'Реестр семейств'!$B$7:$B$9803,0),1),"&gt;&gt;&gt;"),"")</f>
        <v/>
      </c>
      <c r="E1641" s="49" t="str">
        <f>IFERROR(INDEX('Реестр семейств'!F$7:$F$9803,MATCH(B1641,'Реестр семейств'!$B$7:$B$9803,0),1),"")</f>
        <v/>
      </c>
      <c r="F1641" s="81" t="str">
        <f>IFERROR(HYPERLINK(INDEX('Реестр семейств'!AC$7:$AC$9803,MATCH(B1641,'Реестр семейств'!$B$7:$B$9803,0),1),"&gt;&gt;&gt;"),"")</f>
        <v/>
      </c>
    </row>
    <row r="1642" spans="1:6">
      <c r="A1642" s="63"/>
      <c r="B1642" s="7"/>
      <c r="C1642" s="49" t="str">
        <f>IFERROR(INDEX('Реестр семейств'!F$7:$F$9803,MATCH(A1642,'Реестр семейств'!$B$7:$B$9803,0),1),"")</f>
        <v/>
      </c>
      <c r="D1642" s="53" t="str">
        <f>IFERROR(HYPERLINK(INDEX('Реестр семейств'!AC$7:$AC$9803,MATCH(A1642,'Реестр семейств'!$B$7:$B$9803,0),1),"&gt;&gt;&gt;"),"")</f>
        <v/>
      </c>
      <c r="E1642" s="49" t="str">
        <f>IFERROR(INDEX('Реестр семейств'!F$7:$F$9803,MATCH(B1642,'Реестр семейств'!$B$7:$B$9803,0),1),"")</f>
        <v/>
      </c>
      <c r="F1642" s="81" t="str">
        <f>IFERROR(HYPERLINK(INDEX('Реестр семейств'!AC$7:$AC$9803,MATCH(B1642,'Реестр семейств'!$B$7:$B$9803,0),1),"&gt;&gt;&gt;"),"")</f>
        <v/>
      </c>
    </row>
    <row r="1643" spans="1:6">
      <c r="A1643" s="63"/>
      <c r="B1643" s="7"/>
      <c r="C1643" s="49" t="str">
        <f>IFERROR(INDEX('Реестр семейств'!F$7:$F$9803,MATCH(A1643,'Реестр семейств'!$B$7:$B$9803,0),1),"")</f>
        <v/>
      </c>
      <c r="D1643" s="53" t="str">
        <f>IFERROR(HYPERLINK(INDEX('Реестр семейств'!AC$7:$AC$9803,MATCH(A1643,'Реестр семейств'!$B$7:$B$9803,0),1),"&gt;&gt;&gt;"),"")</f>
        <v/>
      </c>
      <c r="E1643" s="49" t="str">
        <f>IFERROR(INDEX('Реестр семейств'!F$7:$F$9803,MATCH(B1643,'Реестр семейств'!$B$7:$B$9803,0),1),"")</f>
        <v/>
      </c>
      <c r="F1643" s="81" t="str">
        <f>IFERROR(HYPERLINK(INDEX('Реестр семейств'!AC$7:$AC$9803,MATCH(B1643,'Реестр семейств'!$B$7:$B$9803,0),1),"&gt;&gt;&gt;"),"")</f>
        <v/>
      </c>
    </row>
    <row r="1644" spans="1:6">
      <c r="A1644" s="63"/>
      <c r="B1644" s="7"/>
      <c r="C1644" s="49" t="str">
        <f>IFERROR(INDEX('Реестр семейств'!F$7:$F$9803,MATCH(A1644,'Реестр семейств'!$B$7:$B$9803,0),1),"")</f>
        <v/>
      </c>
      <c r="D1644" s="53" t="str">
        <f>IFERROR(HYPERLINK(INDEX('Реестр семейств'!AC$7:$AC$9803,MATCH(A1644,'Реестр семейств'!$B$7:$B$9803,0),1),"&gt;&gt;&gt;"),"")</f>
        <v/>
      </c>
      <c r="E1644" s="49" t="str">
        <f>IFERROR(INDEX('Реестр семейств'!F$7:$F$9803,MATCH(B1644,'Реестр семейств'!$B$7:$B$9803,0),1),"")</f>
        <v/>
      </c>
      <c r="F1644" s="81" t="str">
        <f>IFERROR(HYPERLINK(INDEX('Реестр семейств'!AC$7:$AC$9803,MATCH(B1644,'Реестр семейств'!$B$7:$B$9803,0),1),"&gt;&gt;&gt;"),"")</f>
        <v/>
      </c>
    </row>
    <row r="1645" spans="1:6">
      <c r="A1645" s="63"/>
      <c r="B1645" s="7"/>
      <c r="C1645" s="49" t="str">
        <f>IFERROR(INDEX('Реестр семейств'!F$7:$F$9803,MATCH(A1645,'Реестр семейств'!$B$7:$B$9803,0),1),"")</f>
        <v/>
      </c>
      <c r="D1645" s="53" t="str">
        <f>IFERROR(HYPERLINK(INDEX('Реестр семейств'!AC$7:$AC$9803,MATCH(A1645,'Реестр семейств'!$B$7:$B$9803,0),1),"&gt;&gt;&gt;"),"")</f>
        <v/>
      </c>
      <c r="E1645" s="49" t="str">
        <f>IFERROR(INDEX('Реестр семейств'!F$7:$F$9803,MATCH(B1645,'Реестр семейств'!$B$7:$B$9803,0),1),"")</f>
        <v/>
      </c>
      <c r="F1645" s="81" t="str">
        <f>IFERROR(HYPERLINK(INDEX('Реестр семейств'!AC$7:$AC$9803,MATCH(B1645,'Реестр семейств'!$B$7:$B$9803,0),1),"&gt;&gt;&gt;"),"")</f>
        <v/>
      </c>
    </row>
    <row r="1646" spans="1:6">
      <c r="A1646" s="63"/>
      <c r="B1646" s="7"/>
      <c r="C1646" s="49" t="str">
        <f>IFERROR(INDEX('Реестр семейств'!F$7:$F$9803,MATCH(A1646,'Реестр семейств'!$B$7:$B$9803,0),1),"")</f>
        <v/>
      </c>
      <c r="D1646" s="53" t="str">
        <f>IFERROR(HYPERLINK(INDEX('Реестр семейств'!AC$7:$AC$9803,MATCH(A1646,'Реестр семейств'!$B$7:$B$9803,0),1),"&gt;&gt;&gt;"),"")</f>
        <v/>
      </c>
      <c r="E1646" s="49" t="str">
        <f>IFERROR(INDEX('Реестр семейств'!F$7:$F$9803,MATCH(B1646,'Реестр семейств'!$B$7:$B$9803,0),1),"")</f>
        <v/>
      </c>
      <c r="F1646" s="81" t="str">
        <f>IFERROR(HYPERLINK(INDEX('Реестр семейств'!AC$7:$AC$9803,MATCH(B1646,'Реестр семейств'!$B$7:$B$9803,0),1),"&gt;&gt;&gt;"),"")</f>
        <v/>
      </c>
    </row>
    <row r="1647" spans="1:6">
      <c r="A1647" s="63"/>
      <c r="B1647" s="7"/>
      <c r="C1647" s="49" t="str">
        <f>IFERROR(INDEX('Реестр семейств'!F$7:$F$9803,MATCH(A1647,'Реестр семейств'!$B$7:$B$9803,0),1),"")</f>
        <v/>
      </c>
      <c r="D1647" s="53" t="str">
        <f>IFERROR(HYPERLINK(INDEX('Реестр семейств'!AC$7:$AC$9803,MATCH(A1647,'Реестр семейств'!$B$7:$B$9803,0),1),"&gt;&gt;&gt;"),"")</f>
        <v/>
      </c>
      <c r="E1647" s="49" t="str">
        <f>IFERROR(INDEX('Реестр семейств'!F$7:$F$9803,MATCH(B1647,'Реестр семейств'!$B$7:$B$9803,0),1),"")</f>
        <v/>
      </c>
      <c r="F1647" s="81" t="str">
        <f>IFERROR(HYPERLINK(INDEX('Реестр семейств'!AC$7:$AC$9803,MATCH(B1647,'Реестр семейств'!$B$7:$B$9803,0),1),"&gt;&gt;&gt;"),"")</f>
        <v/>
      </c>
    </row>
    <row r="1648" spans="1:6">
      <c r="A1648" s="63"/>
      <c r="B1648" s="7"/>
      <c r="C1648" s="49" t="str">
        <f>IFERROR(INDEX('Реестр семейств'!F$7:$F$9803,MATCH(A1648,'Реестр семейств'!$B$7:$B$9803,0),1),"")</f>
        <v/>
      </c>
      <c r="D1648" s="53" t="str">
        <f>IFERROR(HYPERLINK(INDEX('Реестр семейств'!AC$7:$AC$9803,MATCH(A1648,'Реестр семейств'!$B$7:$B$9803,0),1),"&gt;&gt;&gt;"),"")</f>
        <v/>
      </c>
      <c r="E1648" s="49" t="str">
        <f>IFERROR(INDEX('Реестр семейств'!F$7:$F$9803,MATCH(B1648,'Реестр семейств'!$B$7:$B$9803,0),1),"")</f>
        <v/>
      </c>
      <c r="F1648" s="81" t="str">
        <f>IFERROR(HYPERLINK(INDEX('Реестр семейств'!AC$7:$AC$9803,MATCH(B1648,'Реестр семейств'!$B$7:$B$9803,0),1),"&gt;&gt;&gt;"),"")</f>
        <v/>
      </c>
    </row>
    <row r="1649" spans="1:6">
      <c r="A1649" s="63"/>
      <c r="B1649" s="7"/>
      <c r="C1649" s="49" t="str">
        <f>IFERROR(INDEX('Реестр семейств'!F$7:$F$9803,MATCH(A1649,'Реестр семейств'!$B$7:$B$9803,0),1),"")</f>
        <v/>
      </c>
      <c r="D1649" s="53" t="str">
        <f>IFERROR(HYPERLINK(INDEX('Реестр семейств'!AC$7:$AC$9803,MATCH(A1649,'Реестр семейств'!$B$7:$B$9803,0),1),"&gt;&gt;&gt;"),"")</f>
        <v/>
      </c>
      <c r="E1649" s="49" t="str">
        <f>IFERROR(INDEX('Реестр семейств'!F$7:$F$9803,MATCH(B1649,'Реестр семейств'!$B$7:$B$9803,0),1),"")</f>
        <v/>
      </c>
      <c r="F1649" s="81" t="str">
        <f>IFERROR(HYPERLINK(INDEX('Реестр семейств'!AC$7:$AC$9803,MATCH(B1649,'Реестр семейств'!$B$7:$B$9803,0),1),"&gt;&gt;&gt;"),"")</f>
        <v/>
      </c>
    </row>
    <row r="1650" spans="1:6">
      <c r="A1650" s="63"/>
      <c r="B1650" s="7"/>
      <c r="C1650" s="49" t="str">
        <f>IFERROR(INDEX('Реестр семейств'!F$7:$F$9803,MATCH(A1650,'Реестр семейств'!$B$7:$B$9803,0),1),"")</f>
        <v/>
      </c>
      <c r="D1650" s="53" t="str">
        <f>IFERROR(HYPERLINK(INDEX('Реестр семейств'!AC$7:$AC$9803,MATCH(A1650,'Реестр семейств'!$B$7:$B$9803,0),1),"&gt;&gt;&gt;"),"")</f>
        <v/>
      </c>
      <c r="E1650" s="49" t="str">
        <f>IFERROR(INDEX('Реестр семейств'!F$7:$F$9803,MATCH(B1650,'Реестр семейств'!$B$7:$B$9803,0),1),"")</f>
        <v/>
      </c>
      <c r="F1650" s="81" t="str">
        <f>IFERROR(HYPERLINK(INDEX('Реестр семейств'!AC$7:$AC$9803,MATCH(B1650,'Реестр семейств'!$B$7:$B$9803,0),1),"&gt;&gt;&gt;"),"")</f>
        <v/>
      </c>
    </row>
    <row r="1651" spans="1:6">
      <c r="A1651" s="63"/>
      <c r="B1651" s="7"/>
      <c r="C1651" s="49" t="str">
        <f>IFERROR(INDEX('Реестр семейств'!F$7:$F$9803,MATCH(A1651,'Реестр семейств'!$B$7:$B$9803,0),1),"")</f>
        <v/>
      </c>
      <c r="D1651" s="53" t="str">
        <f>IFERROR(HYPERLINK(INDEX('Реестр семейств'!AC$7:$AC$9803,MATCH(A1651,'Реестр семейств'!$B$7:$B$9803,0),1),"&gt;&gt;&gt;"),"")</f>
        <v/>
      </c>
      <c r="E1651" s="49" t="str">
        <f>IFERROR(INDEX('Реестр семейств'!F$7:$F$9803,MATCH(B1651,'Реестр семейств'!$B$7:$B$9803,0),1),"")</f>
        <v/>
      </c>
      <c r="F1651" s="81" t="str">
        <f>IFERROR(HYPERLINK(INDEX('Реестр семейств'!AC$7:$AC$9803,MATCH(B1651,'Реестр семейств'!$B$7:$B$9803,0),1),"&gt;&gt;&gt;"),"")</f>
        <v/>
      </c>
    </row>
    <row r="1652" spans="1:6">
      <c r="A1652" s="63"/>
      <c r="B1652" s="7"/>
      <c r="C1652" s="49" t="str">
        <f>IFERROR(INDEX('Реестр семейств'!F$7:$F$9803,MATCH(A1652,'Реестр семейств'!$B$7:$B$9803,0),1),"")</f>
        <v/>
      </c>
      <c r="D1652" s="53" t="str">
        <f>IFERROR(HYPERLINK(INDEX('Реестр семейств'!AC$7:$AC$9803,MATCH(A1652,'Реестр семейств'!$B$7:$B$9803,0),1),"&gt;&gt;&gt;"),"")</f>
        <v/>
      </c>
      <c r="E1652" s="49" t="str">
        <f>IFERROR(INDEX('Реестр семейств'!F$7:$F$9803,MATCH(B1652,'Реестр семейств'!$B$7:$B$9803,0),1),"")</f>
        <v/>
      </c>
      <c r="F1652" s="81" t="str">
        <f>IFERROR(HYPERLINK(INDEX('Реестр семейств'!AC$7:$AC$9803,MATCH(B1652,'Реестр семейств'!$B$7:$B$9803,0),1),"&gt;&gt;&gt;"),"")</f>
        <v/>
      </c>
    </row>
    <row r="1653" spans="1:6">
      <c r="A1653" s="63"/>
      <c r="B1653" s="7"/>
      <c r="C1653" s="49" t="str">
        <f>IFERROR(INDEX('Реестр семейств'!F$7:$F$9803,MATCH(A1653,'Реестр семейств'!$B$7:$B$9803,0),1),"")</f>
        <v/>
      </c>
      <c r="D1653" s="53" t="str">
        <f>IFERROR(HYPERLINK(INDEX('Реестр семейств'!AC$7:$AC$9803,MATCH(A1653,'Реестр семейств'!$B$7:$B$9803,0),1),"&gt;&gt;&gt;"),"")</f>
        <v/>
      </c>
      <c r="E1653" s="49" t="str">
        <f>IFERROR(INDEX('Реестр семейств'!F$7:$F$9803,MATCH(B1653,'Реестр семейств'!$B$7:$B$9803,0),1),"")</f>
        <v/>
      </c>
      <c r="F1653" s="81" t="str">
        <f>IFERROR(HYPERLINK(INDEX('Реестр семейств'!AC$7:$AC$9803,MATCH(B1653,'Реестр семейств'!$B$7:$B$9803,0),1),"&gt;&gt;&gt;"),"")</f>
        <v/>
      </c>
    </row>
    <row r="1654" spans="1:6">
      <c r="A1654" s="63"/>
      <c r="B1654" s="7"/>
      <c r="C1654" s="49" t="str">
        <f>IFERROR(INDEX('Реестр семейств'!F$7:$F$9803,MATCH(A1654,'Реестр семейств'!$B$7:$B$9803,0),1),"")</f>
        <v/>
      </c>
      <c r="D1654" s="53" t="str">
        <f>IFERROR(HYPERLINK(INDEX('Реестр семейств'!AC$7:$AC$9803,MATCH(A1654,'Реестр семейств'!$B$7:$B$9803,0),1),"&gt;&gt;&gt;"),"")</f>
        <v/>
      </c>
      <c r="E1654" s="49" t="str">
        <f>IFERROR(INDEX('Реестр семейств'!F$7:$F$9803,MATCH(B1654,'Реестр семейств'!$B$7:$B$9803,0),1),"")</f>
        <v/>
      </c>
      <c r="F1654" s="81" t="str">
        <f>IFERROR(HYPERLINK(INDEX('Реестр семейств'!AC$7:$AC$9803,MATCH(B1654,'Реестр семейств'!$B$7:$B$9803,0),1),"&gt;&gt;&gt;"),"")</f>
        <v/>
      </c>
    </row>
    <row r="1655" spans="1:6">
      <c r="A1655" s="63"/>
      <c r="B1655" s="7"/>
      <c r="C1655" s="49" t="str">
        <f>IFERROR(INDEX('Реестр семейств'!F$7:$F$9803,MATCH(A1655,'Реестр семейств'!$B$7:$B$9803,0),1),"")</f>
        <v/>
      </c>
      <c r="D1655" s="53" t="str">
        <f>IFERROR(HYPERLINK(INDEX('Реестр семейств'!AC$7:$AC$9803,MATCH(A1655,'Реестр семейств'!$B$7:$B$9803,0),1),"&gt;&gt;&gt;"),"")</f>
        <v/>
      </c>
      <c r="E1655" s="49" t="str">
        <f>IFERROR(INDEX('Реестр семейств'!F$7:$F$9803,MATCH(B1655,'Реестр семейств'!$B$7:$B$9803,0),1),"")</f>
        <v/>
      </c>
      <c r="F1655" s="81" t="str">
        <f>IFERROR(HYPERLINK(INDEX('Реестр семейств'!AC$7:$AC$9803,MATCH(B1655,'Реестр семейств'!$B$7:$B$9803,0),1),"&gt;&gt;&gt;"),"")</f>
        <v/>
      </c>
    </row>
    <row r="1656" spans="1:6">
      <c r="A1656" s="63"/>
      <c r="B1656" s="7"/>
      <c r="C1656" s="49" t="str">
        <f>IFERROR(INDEX('Реестр семейств'!F$7:$F$9803,MATCH(A1656,'Реестр семейств'!$B$7:$B$9803,0),1),"")</f>
        <v/>
      </c>
      <c r="D1656" s="53" t="str">
        <f>IFERROR(HYPERLINK(INDEX('Реестр семейств'!AC$7:$AC$9803,MATCH(A1656,'Реестр семейств'!$B$7:$B$9803,0),1),"&gt;&gt;&gt;"),"")</f>
        <v/>
      </c>
      <c r="E1656" s="49" t="str">
        <f>IFERROR(INDEX('Реестр семейств'!F$7:$F$9803,MATCH(B1656,'Реестр семейств'!$B$7:$B$9803,0),1),"")</f>
        <v/>
      </c>
      <c r="F1656" s="81" t="str">
        <f>IFERROR(HYPERLINK(INDEX('Реестр семейств'!AC$7:$AC$9803,MATCH(B1656,'Реестр семейств'!$B$7:$B$9803,0),1),"&gt;&gt;&gt;"),"")</f>
        <v/>
      </c>
    </row>
    <row r="1657" spans="1:6">
      <c r="A1657" s="63"/>
      <c r="B1657" s="7"/>
      <c r="C1657" s="49" t="str">
        <f>IFERROR(INDEX('Реестр семейств'!F$7:$F$9803,MATCH(A1657,'Реестр семейств'!$B$7:$B$9803,0),1),"")</f>
        <v/>
      </c>
      <c r="D1657" s="53" t="str">
        <f>IFERROR(HYPERLINK(INDEX('Реестр семейств'!AC$7:$AC$9803,MATCH(A1657,'Реестр семейств'!$B$7:$B$9803,0),1),"&gt;&gt;&gt;"),"")</f>
        <v/>
      </c>
      <c r="E1657" s="49" t="str">
        <f>IFERROR(INDEX('Реестр семейств'!F$7:$F$9803,MATCH(B1657,'Реестр семейств'!$B$7:$B$9803,0),1),"")</f>
        <v/>
      </c>
      <c r="F1657" s="81" t="str">
        <f>IFERROR(HYPERLINK(INDEX('Реестр семейств'!AC$7:$AC$9803,MATCH(B1657,'Реестр семейств'!$B$7:$B$9803,0),1),"&gt;&gt;&gt;"),"")</f>
        <v/>
      </c>
    </row>
    <row r="1658" spans="1:6">
      <c r="A1658" s="63"/>
      <c r="B1658" s="7"/>
      <c r="C1658" s="49" t="str">
        <f>IFERROR(INDEX('Реестр семейств'!F$7:$F$9803,MATCH(A1658,'Реестр семейств'!$B$7:$B$9803,0),1),"")</f>
        <v/>
      </c>
      <c r="D1658" s="53" t="str">
        <f>IFERROR(HYPERLINK(INDEX('Реестр семейств'!AC$7:$AC$9803,MATCH(A1658,'Реестр семейств'!$B$7:$B$9803,0),1),"&gt;&gt;&gt;"),"")</f>
        <v/>
      </c>
      <c r="E1658" s="49" t="str">
        <f>IFERROR(INDEX('Реестр семейств'!F$7:$F$9803,MATCH(B1658,'Реестр семейств'!$B$7:$B$9803,0),1),"")</f>
        <v/>
      </c>
      <c r="F1658" s="81" t="str">
        <f>IFERROR(HYPERLINK(INDEX('Реестр семейств'!AC$7:$AC$9803,MATCH(B1658,'Реестр семейств'!$B$7:$B$9803,0),1),"&gt;&gt;&gt;"),"")</f>
        <v/>
      </c>
    </row>
    <row r="1659" spans="1:6">
      <c r="A1659" s="63"/>
      <c r="B1659" s="7"/>
      <c r="C1659" s="49" t="str">
        <f>IFERROR(INDEX('Реестр семейств'!F$7:$F$9803,MATCH(A1659,'Реестр семейств'!$B$7:$B$9803,0),1),"")</f>
        <v/>
      </c>
      <c r="D1659" s="53" t="str">
        <f>IFERROR(HYPERLINK(INDEX('Реестр семейств'!AC$7:$AC$9803,MATCH(A1659,'Реестр семейств'!$B$7:$B$9803,0),1),"&gt;&gt;&gt;"),"")</f>
        <v/>
      </c>
      <c r="E1659" s="49" t="str">
        <f>IFERROR(INDEX('Реестр семейств'!F$7:$F$9803,MATCH(B1659,'Реестр семейств'!$B$7:$B$9803,0),1),"")</f>
        <v/>
      </c>
      <c r="F1659" s="81" t="str">
        <f>IFERROR(HYPERLINK(INDEX('Реестр семейств'!AC$7:$AC$9803,MATCH(B1659,'Реестр семейств'!$B$7:$B$9803,0),1),"&gt;&gt;&gt;"),"")</f>
        <v/>
      </c>
    </row>
    <row r="1660" spans="1:6">
      <c r="A1660" s="63"/>
      <c r="B1660" s="7"/>
      <c r="C1660" s="49" t="str">
        <f>IFERROR(INDEX('Реестр семейств'!F$7:$F$9803,MATCH(A1660,'Реестр семейств'!$B$7:$B$9803,0),1),"")</f>
        <v/>
      </c>
      <c r="D1660" s="53" t="str">
        <f>IFERROR(HYPERLINK(INDEX('Реестр семейств'!AC$7:$AC$9803,MATCH(A1660,'Реестр семейств'!$B$7:$B$9803,0),1),"&gt;&gt;&gt;"),"")</f>
        <v/>
      </c>
      <c r="E1660" s="49" t="str">
        <f>IFERROR(INDEX('Реестр семейств'!F$7:$F$9803,MATCH(B1660,'Реестр семейств'!$B$7:$B$9803,0),1),"")</f>
        <v/>
      </c>
      <c r="F1660" s="81" t="str">
        <f>IFERROR(HYPERLINK(INDEX('Реестр семейств'!AC$7:$AC$9803,MATCH(B1660,'Реестр семейств'!$B$7:$B$9803,0),1),"&gt;&gt;&gt;"),"")</f>
        <v/>
      </c>
    </row>
    <row r="1661" spans="1:6">
      <c r="A1661" s="63"/>
      <c r="B1661" s="7"/>
      <c r="C1661" s="49" t="str">
        <f>IFERROR(INDEX('Реестр семейств'!F$7:$F$9803,MATCH(A1661,'Реестр семейств'!$B$7:$B$9803,0),1),"")</f>
        <v/>
      </c>
      <c r="D1661" s="53" t="str">
        <f>IFERROR(HYPERLINK(INDEX('Реестр семейств'!AC$7:$AC$9803,MATCH(A1661,'Реестр семейств'!$B$7:$B$9803,0),1),"&gt;&gt;&gt;"),"")</f>
        <v/>
      </c>
      <c r="E1661" s="49" t="str">
        <f>IFERROR(INDEX('Реестр семейств'!F$7:$F$9803,MATCH(B1661,'Реестр семейств'!$B$7:$B$9803,0),1),"")</f>
        <v/>
      </c>
      <c r="F1661" s="81" t="str">
        <f>IFERROR(HYPERLINK(INDEX('Реестр семейств'!AC$7:$AC$9803,MATCH(B1661,'Реестр семейств'!$B$7:$B$9803,0),1),"&gt;&gt;&gt;"),"")</f>
        <v/>
      </c>
    </row>
    <row r="1662" spans="1:6">
      <c r="A1662" s="63"/>
      <c r="B1662" s="7"/>
      <c r="C1662" s="49" t="str">
        <f>IFERROR(INDEX('Реестр семейств'!F$7:$F$9803,MATCH(A1662,'Реестр семейств'!$B$7:$B$9803,0),1),"")</f>
        <v/>
      </c>
      <c r="D1662" s="53" t="str">
        <f>IFERROR(HYPERLINK(INDEX('Реестр семейств'!AC$7:$AC$9803,MATCH(A1662,'Реестр семейств'!$B$7:$B$9803,0),1),"&gt;&gt;&gt;"),"")</f>
        <v/>
      </c>
      <c r="E1662" s="49" t="str">
        <f>IFERROR(INDEX('Реестр семейств'!F$7:$F$9803,MATCH(B1662,'Реестр семейств'!$B$7:$B$9803,0),1),"")</f>
        <v/>
      </c>
      <c r="F1662" s="81" t="str">
        <f>IFERROR(HYPERLINK(INDEX('Реестр семейств'!AC$7:$AC$9803,MATCH(B1662,'Реестр семейств'!$B$7:$B$9803,0),1),"&gt;&gt;&gt;"),"")</f>
        <v/>
      </c>
    </row>
    <row r="1663" spans="1:6">
      <c r="A1663" s="63"/>
      <c r="B1663" s="7"/>
      <c r="C1663" s="49" t="str">
        <f>IFERROR(INDEX('Реестр семейств'!F$7:$F$9803,MATCH(A1663,'Реестр семейств'!$B$7:$B$9803,0),1),"")</f>
        <v/>
      </c>
      <c r="D1663" s="53" t="str">
        <f>IFERROR(HYPERLINK(INDEX('Реестр семейств'!AC$7:$AC$9803,MATCH(A1663,'Реестр семейств'!$B$7:$B$9803,0),1),"&gt;&gt;&gt;"),"")</f>
        <v/>
      </c>
      <c r="E1663" s="49" t="str">
        <f>IFERROR(INDEX('Реестр семейств'!F$7:$F$9803,MATCH(B1663,'Реестр семейств'!$B$7:$B$9803,0),1),"")</f>
        <v/>
      </c>
      <c r="F1663" s="81" t="str">
        <f>IFERROR(HYPERLINK(INDEX('Реестр семейств'!AC$7:$AC$9803,MATCH(B1663,'Реестр семейств'!$B$7:$B$9803,0),1),"&gt;&gt;&gt;"),"")</f>
        <v/>
      </c>
    </row>
    <row r="1664" spans="1:6">
      <c r="A1664" s="63"/>
      <c r="B1664" s="7"/>
      <c r="C1664" s="49" t="str">
        <f>IFERROR(INDEX('Реестр семейств'!F$7:$F$9803,MATCH(A1664,'Реестр семейств'!$B$7:$B$9803,0),1),"")</f>
        <v/>
      </c>
      <c r="D1664" s="53" t="str">
        <f>IFERROR(HYPERLINK(INDEX('Реестр семейств'!AC$7:$AC$9803,MATCH(A1664,'Реестр семейств'!$B$7:$B$9803,0),1),"&gt;&gt;&gt;"),"")</f>
        <v/>
      </c>
      <c r="E1664" s="49" t="str">
        <f>IFERROR(INDEX('Реестр семейств'!F$7:$F$9803,MATCH(B1664,'Реестр семейств'!$B$7:$B$9803,0),1),"")</f>
        <v/>
      </c>
      <c r="F1664" s="81" t="str">
        <f>IFERROR(HYPERLINK(INDEX('Реестр семейств'!AC$7:$AC$9803,MATCH(B1664,'Реестр семейств'!$B$7:$B$9803,0),1),"&gt;&gt;&gt;"),"")</f>
        <v/>
      </c>
    </row>
    <row r="1665" spans="1:6">
      <c r="A1665" s="63"/>
      <c r="B1665" s="7"/>
      <c r="C1665" s="49" t="str">
        <f>IFERROR(INDEX('Реестр семейств'!F$7:$F$9803,MATCH(A1665,'Реестр семейств'!$B$7:$B$9803,0),1),"")</f>
        <v/>
      </c>
      <c r="D1665" s="53" t="str">
        <f>IFERROR(HYPERLINK(INDEX('Реестр семейств'!AC$7:$AC$9803,MATCH(A1665,'Реестр семейств'!$B$7:$B$9803,0),1),"&gt;&gt;&gt;"),"")</f>
        <v/>
      </c>
      <c r="E1665" s="49" t="str">
        <f>IFERROR(INDEX('Реестр семейств'!F$7:$F$9803,MATCH(B1665,'Реестр семейств'!$B$7:$B$9803,0),1),"")</f>
        <v/>
      </c>
      <c r="F1665" s="81" t="str">
        <f>IFERROR(HYPERLINK(INDEX('Реестр семейств'!AC$7:$AC$9803,MATCH(B1665,'Реестр семейств'!$B$7:$B$9803,0),1),"&gt;&gt;&gt;"),"")</f>
        <v/>
      </c>
    </row>
    <row r="1666" spans="1:6">
      <c r="A1666" s="63"/>
      <c r="B1666" s="7"/>
      <c r="C1666" s="49" t="str">
        <f>IFERROR(INDEX('Реестр семейств'!F$7:$F$9803,MATCH(A1666,'Реестр семейств'!$B$7:$B$9803,0),1),"")</f>
        <v/>
      </c>
      <c r="D1666" s="53" t="str">
        <f>IFERROR(HYPERLINK(INDEX('Реестр семейств'!AC$7:$AC$9803,MATCH(A1666,'Реестр семейств'!$B$7:$B$9803,0),1),"&gt;&gt;&gt;"),"")</f>
        <v/>
      </c>
      <c r="E1666" s="49" t="str">
        <f>IFERROR(INDEX('Реестр семейств'!F$7:$F$9803,MATCH(B1666,'Реестр семейств'!$B$7:$B$9803,0),1),"")</f>
        <v/>
      </c>
      <c r="F1666" s="81" t="str">
        <f>IFERROR(HYPERLINK(INDEX('Реестр семейств'!AC$7:$AC$9803,MATCH(B1666,'Реестр семейств'!$B$7:$B$9803,0),1),"&gt;&gt;&gt;"),"")</f>
        <v/>
      </c>
    </row>
    <row r="1667" spans="1:6">
      <c r="A1667" s="63"/>
      <c r="B1667" s="7"/>
      <c r="C1667" s="49" t="str">
        <f>IFERROR(INDEX('Реестр семейств'!F$7:$F$9803,MATCH(A1667,'Реестр семейств'!$B$7:$B$9803,0),1),"")</f>
        <v/>
      </c>
      <c r="D1667" s="53" t="str">
        <f>IFERROR(HYPERLINK(INDEX('Реестр семейств'!AC$7:$AC$9803,MATCH(A1667,'Реестр семейств'!$B$7:$B$9803,0),1),"&gt;&gt;&gt;"),"")</f>
        <v/>
      </c>
      <c r="E1667" s="49" t="str">
        <f>IFERROR(INDEX('Реестр семейств'!F$7:$F$9803,MATCH(B1667,'Реестр семейств'!$B$7:$B$9803,0),1),"")</f>
        <v/>
      </c>
      <c r="F1667" s="81" t="str">
        <f>IFERROR(HYPERLINK(INDEX('Реестр семейств'!AC$7:$AC$9803,MATCH(B1667,'Реестр семейств'!$B$7:$B$9803,0),1),"&gt;&gt;&gt;"),"")</f>
        <v/>
      </c>
    </row>
    <row r="1668" spans="1:6">
      <c r="A1668" s="63"/>
      <c r="B1668" s="7"/>
      <c r="C1668" s="49" t="str">
        <f>IFERROR(INDEX('Реестр семейств'!F$7:$F$9803,MATCH(A1668,'Реестр семейств'!$B$7:$B$9803,0),1),"")</f>
        <v/>
      </c>
      <c r="D1668" s="53" t="str">
        <f>IFERROR(HYPERLINK(INDEX('Реестр семейств'!AC$7:$AC$9803,MATCH(A1668,'Реестр семейств'!$B$7:$B$9803,0),1),"&gt;&gt;&gt;"),"")</f>
        <v/>
      </c>
      <c r="E1668" s="49" t="str">
        <f>IFERROR(INDEX('Реестр семейств'!F$7:$F$9803,MATCH(B1668,'Реестр семейств'!$B$7:$B$9803,0),1),"")</f>
        <v/>
      </c>
      <c r="F1668" s="81" t="str">
        <f>IFERROR(HYPERLINK(INDEX('Реестр семейств'!AC$7:$AC$9803,MATCH(B1668,'Реестр семейств'!$B$7:$B$9803,0),1),"&gt;&gt;&gt;"),"")</f>
        <v/>
      </c>
    </row>
    <row r="1669" spans="1:6">
      <c r="A1669" s="63"/>
      <c r="B1669" s="7"/>
      <c r="C1669" s="49" t="str">
        <f>IFERROR(INDEX('Реестр семейств'!F$7:$F$9803,MATCH(A1669,'Реестр семейств'!$B$7:$B$9803,0),1),"")</f>
        <v/>
      </c>
      <c r="D1669" s="53" t="str">
        <f>IFERROR(HYPERLINK(INDEX('Реестр семейств'!AC$7:$AC$9803,MATCH(A1669,'Реестр семейств'!$B$7:$B$9803,0),1),"&gt;&gt;&gt;"),"")</f>
        <v/>
      </c>
      <c r="E1669" s="49" t="str">
        <f>IFERROR(INDEX('Реестр семейств'!F$7:$F$9803,MATCH(B1669,'Реестр семейств'!$B$7:$B$9803,0),1),"")</f>
        <v/>
      </c>
      <c r="F1669" s="81" t="str">
        <f>IFERROR(HYPERLINK(INDEX('Реестр семейств'!AC$7:$AC$9803,MATCH(B1669,'Реестр семейств'!$B$7:$B$9803,0),1),"&gt;&gt;&gt;"),"")</f>
        <v/>
      </c>
    </row>
    <row r="1670" spans="1:6">
      <c r="A1670" s="63"/>
      <c r="B1670" s="7"/>
      <c r="C1670" s="49" t="str">
        <f>IFERROR(INDEX('Реестр семейств'!F$7:$F$9803,MATCH(A1670,'Реестр семейств'!$B$7:$B$9803,0),1),"")</f>
        <v/>
      </c>
      <c r="D1670" s="53" t="str">
        <f>IFERROR(HYPERLINK(INDEX('Реестр семейств'!AC$7:$AC$9803,MATCH(A1670,'Реестр семейств'!$B$7:$B$9803,0),1),"&gt;&gt;&gt;"),"")</f>
        <v/>
      </c>
      <c r="E1670" s="49" t="str">
        <f>IFERROR(INDEX('Реестр семейств'!F$7:$F$9803,MATCH(B1670,'Реестр семейств'!$B$7:$B$9803,0),1),"")</f>
        <v/>
      </c>
      <c r="F1670" s="81" t="str">
        <f>IFERROR(HYPERLINK(INDEX('Реестр семейств'!AC$7:$AC$9803,MATCH(B1670,'Реестр семейств'!$B$7:$B$9803,0),1),"&gt;&gt;&gt;"),"")</f>
        <v/>
      </c>
    </row>
    <row r="1671" spans="1:6">
      <c r="A1671" s="63"/>
      <c r="B1671" s="7"/>
      <c r="C1671" s="49" t="str">
        <f>IFERROR(INDEX('Реестр семейств'!F$7:$F$9803,MATCH(A1671,'Реестр семейств'!$B$7:$B$9803,0),1),"")</f>
        <v/>
      </c>
      <c r="D1671" s="53" t="str">
        <f>IFERROR(HYPERLINK(INDEX('Реестр семейств'!AC$7:$AC$9803,MATCH(A1671,'Реестр семейств'!$B$7:$B$9803,0),1),"&gt;&gt;&gt;"),"")</f>
        <v/>
      </c>
      <c r="E1671" s="49" t="str">
        <f>IFERROR(INDEX('Реестр семейств'!F$7:$F$9803,MATCH(B1671,'Реестр семейств'!$B$7:$B$9803,0),1),"")</f>
        <v/>
      </c>
      <c r="F1671" s="81" t="str">
        <f>IFERROR(HYPERLINK(INDEX('Реестр семейств'!AC$7:$AC$9803,MATCH(B1671,'Реестр семейств'!$B$7:$B$9803,0),1),"&gt;&gt;&gt;"),"")</f>
        <v/>
      </c>
    </row>
    <row r="1672" spans="1:6">
      <c r="A1672" s="63"/>
      <c r="B1672" s="7"/>
      <c r="C1672" s="49" t="str">
        <f>IFERROR(INDEX('Реестр семейств'!F$7:$F$9803,MATCH(A1672,'Реестр семейств'!$B$7:$B$9803,0),1),"")</f>
        <v/>
      </c>
      <c r="D1672" s="53" t="str">
        <f>IFERROR(HYPERLINK(INDEX('Реестр семейств'!AC$7:$AC$9803,MATCH(A1672,'Реестр семейств'!$B$7:$B$9803,0),1),"&gt;&gt;&gt;"),"")</f>
        <v/>
      </c>
      <c r="E1672" s="49" t="str">
        <f>IFERROR(INDEX('Реестр семейств'!F$7:$F$9803,MATCH(B1672,'Реестр семейств'!$B$7:$B$9803,0),1),"")</f>
        <v/>
      </c>
      <c r="F1672" s="81" t="str">
        <f>IFERROR(HYPERLINK(INDEX('Реестр семейств'!AC$7:$AC$9803,MATCH(B1672,'Реестр семейств'!$B$7:$B$9803,0),1),"&gt;&gt;&gt;"),"")</f>
        <v/>
      </c>
    </row>
    <row r="1673" spans="1:6">
      <c r="A1673" s="63"/>
      <c r="B1673" s="7"/>
      <c r="C1673" s="49" t="str">
        <f>IFERROR(INDEX('Реестр семейств'!F$7:$F$9803,MATCH(A1673,'Реестр семейств'!$B$7:$B$9803,0),1),"")</f>
        <v/>
      </c>
      <c r="D1673" s="53" t="str">
        <f>IFERROR(HYPERLINK(INDEX('Реестр семейств'!AC$7:$AC$9803,MATCH(A1673,'Реестр семейств'!$B$7:$B$9803,0),1),"&gt;&gt;&gt;"),"")</f>
        <v/>
      </c>
      <c r="E1673" s="49" t="str">
        <f>IFERROR(INDEX('Реестр семейств'!F$7:$F$9803,MATCH(B1673,'Реестр семейств'!$B$7:$B$9803,0),1),"")</f>
        <v/>
      </c>
      <c r="F1673" s="81" t="str">
        <f>IFERROR(HYPERLINK(INDEX('Реестр семейств'!AC$7:$AC$9803,MATCH(B1673,'Реестр семейств'!$B$7:$B$9803,0),1),"&gt;&gt;&gt;"),"")</f>
        <v/>
      </c>
    </row>
    <row r="1674" spans="1:6">
      <c r="A1674" s="63"/>
      <c r="B1674" s="7"/>
      <c r="C1674" s="49" t="str">
        <f>IFERROR(INDEX('Реестр семейств'!F$7:$F$9803,MATCH(A1674,'Реестр семейств'!$B$7:$B$9803,0),1),"")</f>
        <v/>
      </c>
      <c r="D1674" s="53" t="str">
        <f>IFERROR(HYPERLINK(INDEX('Реестр семейств'!AC$7:$AC$9803,MATCH(A1674,'Реестр семейств'!$B$7:$B$9803,0),1),"&gt;&gt;&gt;"),"")</f>
        <v/>
      </c>
      <c r="E1674" s="49" t="str">
        <f>IFERROR(INDEX('Реестр семейств'!F$7:$F$9803,MATCH(B1674,'Реестр семейств'!$B$7:$B$9803,0),1),"")</f>
        <v/>
      </c>
      <c r="F1674" s="81" t="str">
        <f>IFERROR(HYPERLINK(INDEX('Реестр семейств'!AC$7:$AC$9803,MATCH(B1674,'Реестр семейств'!$B$7:$B$9803,0),1),"&gt;&gt;&gt;"),"")</f>
        <v/>
      </c>
    </row>
    <row r="1675" spans="1:6">
      <c r="A1675" s="63"/>
      <c r="B1675" s="7"/>
      <c r="C1675" s="49" t="str">
        <f>IFERROR(INDEX('Реестр семейств'!F$7:$F$9803,MATCH(A1675,'Реестр семейств'!$B$7:$B$9803,0),1),"")</f>
        <v/>
      </c>
      <c r="D1675" s="53" t="str">
        <f>IFERROR(HYPERLINK(INDEX('Реестр семейств'!AC$7:$AC$9803,MATCH(A1675,'Реестр семейств'!$B$7:$B$9803,0),1),"&gt;&gt;&gt;"),"")</f>
        <v/>
      </c>
      <c r="E1675" s="49" t="str">
        <f>IFERROR(INDEX('Реестр семейств'!F$7:$F$9803,MATCH(B1675,'Реестр семейств'!$B$7:$B$9803,0),1),"")</f>
        <v/>
      </c>
      <c r="F1675" s="81" t="str">
        <f>IFERROR(HYPERLINK(INDEX('Реестр семейств'!AC$7:$AC$9803,MATCH(B1675,'Реестр семейств'!$B$7:$B$9803,0),1),"&gt;&gt;&gt;"),"")</f>
        <v/>
      </c>
    </row>
    <row r="1676" spans="1:6">
      <c r="A1676" s="63"/>
      <c r="B1676" s="7"/>
      <c r="C1676" s="49" t="str">
        <f>IFERROR(INDEX('Реестр семейств'!F$7:$F$9803,MATCH(A1676,'Реестр семейств'!$B$7:$B$9803,0),1),"")</f>
        <v/>
      </c>
      <c r="D1676" s="53" t="str">
        <f>IFERROR(HYPERLINK(INDEX('Реестр семейств'!AC$7:$AC$9803,MATCH(A1676,'Реестр семейств'!$B$7:$B$9803,0),1),"&gt;&gt;&gt;"),"")</f>
        <v/>
      </c>
      <c r="E1676" s="49" t="str">
        <f>IFERROR(INDEX('Реестр семейств'!F$7:$F$9803,MATCH(B1676,'Реестр семейств'!$B$7:$B$9803,0),1),"")</f>
        <v/>
      </c>
      <c r="F1676" s="81" t="str">
        <f>IFERROR(HYPERLINK(INDEX('Реестр семейств'!AC$7:$AC$9803,MATCH(B1676,'Реестр семейств'!$B$7:$B$9803,0),1),"&gt;&gt;&gt;"),"")</f>
        <v/>
      </c>
    </row>
    <row r="1677" spans="1:6">
      <c r="A1677" s="63"/>
      <c r="B1677" s="7"/>
      <c r="C1677" s="49" t="str">
        <f>IFERROR(INDEX('Реестр семейств'!F$7:$F$9803,MATCH(A1677,'Реестр семейств'!$B$7:$B$9803,0),1),"")</f>
        <v/>
      </c>
      <c r="D1677" s="53" t="str">
        <f>IFERROR(HYPERLINK(INDEX('Реестр семейств'!AC$7:$AC$9803,MATCH(A1677,'Реестр семейств'!$B$7:$B$9803,0),1),"&gt;&gt;&gt;"),"")</f>
        <v/>
      </c>
      <c r="E1677" s="49" t="str">
        <f>IFERROR(INDEX('Реестр семейств'!F$7:$F$9803,MATCH(B1677,'Реестр семейств'!$B$7:$B$9803,0),1),"")</f>
        <v/>
      </c>
      <c r="F1677" s="81" t="str">
        <f>IFERROR(HYPERLINK(INDEX('Реестр семейств'!AC$7:$AC$9803,MATCH(B1677,'Реестр семейств'!$B$7:$B$9803,0),1),"&gt;&gt;&gt;"),"")</f>
        <v/>
      </c>
    </row>
    <row r="1678" spans="1:6">
      <c r="A1678" s="63"/>
      <c r="B1678" s="7"/>
      <c r="C1678" s="49" t="str">
        <f>IFERROR(INDEX('Реестр семейств'!F$7:$F$9803,MATCH(A1678,'Реестр семейств'!$B$7:$B$9803,0),1),"")</f>
        <v/>
      </c>
      <c r="D1678" s="53" t="str">
        <f>IFERROR(HYPERLINK(INDEX('Реестр семейств'!AC$7:$AC$9803,MATCH(A1678,'Реестр семейств'!$B$7:$B$9803,0),1),"&gt;&gt;&gt;"),"")</f>
        <v/>
      </c>
      <c r="E1678" s="49" t="str">
        <f>IFERROR(INDEX('Реестр семейств'!F$7:$F$9803,MATCH(B1678,'Реестр семейств'!$B$7:$B$9803,0),1),"")</f>
        <v/>
      </c>
      <c r="F1678" s="81" t="str">
        <f>IFERROR(HYPERLINK(INDEX('Реестр семейств'!AC$7:$AC$9803,MATCH(B1678,'Реестр семейств'!$B$7:$B$9803,0),1),"&gt;&gt;&gt;"),"")</f>
        <v/>
      </c>
    </row>
    <row r="1679" spans="1:6">
      <c r="A1679" s="63"/>
      <c r="B1679" s="7"/>
      <c r="C1679" s="49" t="str">
        <f>IFERROR(INDEX('Реестр семейств'!F$7:$F$9803,MATCH(A1679,'Реестр семейств'!$B$7:$B$9803,0),1),"")</f>
        <v/>
      </c>
      <c r="D1679" s="53" t="str">
        <f>IFERROR(HYPERLINK(INDEX('Реестр семейств'!AC$7:$AC$9803,MATCH(A1679,'Реестр семейств'!$B$7:$B$9803,0),1),"&gt;&gt;&gt;"),"")</f>
        <v/>
      </c>
      <c r="E1679" s="49" t="str">
        <f>IFERROR(INDEX('Реестр семейств'!F$7:$F$9803,MATCH(B1679,'Реестр семейств'!$B$7:$B$9803,0),1),"")</f>
        <v/>
      </c>
      <c r="F1679" s="81" t="str">
        <f>IFERROR(HYPERLINK(INDEX('Реестр семейств'!AC$7:$AC$9803,MATCH(B1679,'Реестр семейств'!$B$7:$B$9803,0),1),"&gt;&gt;&gt;"),"")</f>
        <v/>
      </c>
    </row>
    <row r="1680" spans="1:6">
      <c r="A1680" s="63"/>
      <c r="B1680" s="7"/>
      <c r="C1680" s="49" t="str">
        <f>IFERROR(INDEX('Реестр семейств'!F$7:$F$9803,MATCH(A1680,'Реестр семейств'!$B$7:$B$9803,0),1),"")</f>
        <v/>
      </c>
      <c r="D1680" s="53" t="str">
        <f>IFERROR(HYPERLINK(INDEX('Реестр семейств'!AC$7:$AC$9803,MATCH(A1680,'Реестр семейств'!$B$7:$B$9803,0),1),"&gt;&gt;&gt;"),"")</f>
        <v/>
      </c>
      <c r="E1680" s="49" t="str">
        <f>IFERROR(INDEX('Реестр семейств'!F$7:$F$9803,MATCH(B1680,'Реестр семейств'!$B$7:$B$9803,0),1),"")</f>
        <v/>
      </c>
      <c r="F1680" s="81" t="str">
        <f>IFERROR(HYPERLINK(INDEX('Реестр семейств'!AC$7:$AC$9803,MATCH(B1680,'Реестр семейств'!$B$7:$B$9803,0),1),"&gt;&gt;&gt;"),"")</f>
        <v/>
      </c>
    </row>
    <row r="1681" spans="1:6">
      <c r="A1681" s="63"/>
      <c r="B1681" s="7"/>
      <c r="C1681" s="49" t="str">
        <f>IFERROR(INDEX('Реестр семейств'!F$7:$F$9803,MATCH(A1681,'Реестр семейств'!$B$7:$B$9803,0),1),"")</f>
        <v/>
      </c>
      <c r="D1681" s="53" t="str">
        <f>IFERROR(HYPERLINK(INDEX('Реестр семейств'!AC$7:$AC$9803,MATCH(A1681,'Реестр семейств'!$B$7:$B$9803,0),1),"&gt;&gt;&gt;"),"")</f>
        <v/>
      </c>
      <c r="E1681" s="49" t="str">
        <f>IFERROR(INDEX('Реестр семейств'!F$7:$F$9803,MATCH(B1681,'Реестр семейств'!$B$7:$B$9803,0),1),"")</f>
        <v/>
      </c>
      <c r="F1681" s="81" t="str">
        <f>IFERROR(HYPERLINK(INDEX('Реестр семейств'!AC$7:$AC$9803,MATCH(B1681,'Реестр семейств'!$B$7:$B$9803,0),1),"&gt;&gt;&gt;"),"")</f>
        <v/>
      </c>
    </row>
    <row r="1682" spans="1:6">
      <c r="A1682" s="63"/>
      <c r="B1682" s="7"/>
      <c r="C1682" s="49" t="str">
        <f>IFERROR(INDEX('Реестр семейств'!F$7:$F$9803,MATCH(A1682,'Реестр семейств'!$B$7:$B$9803,0),1),"")</f>
        <v/>
      </c>
      <c r="D1682" s="53" t="str">
        <f>IFERROR(HYPERLINK(INDEX('Реестр семейств'!AC$7:$AC$9803,MATCH(A1682,'Реестр семейств'!$B$7:$B$9803,0),1),"&gt;&gt;&gt;"),"")</f>
        <v/>
      </c>
      <c r="E1682" s="49" t="str">
        <f>IFERROR(INDEX('Реестр семейств'!F$7:$F$9803,MATCH(B1682,'Реестр семейств'!$B$7:$B$9803,0),1),"")</f>
        <v/>
      </c>
      <c r="F1682" s="81" t="str">
        <f>IFERROR(HYPERLINK(INDEX('Реестр семейств'!AC$7:$AC$9803,MATCH(B1682,'Реестр семейств'!$B$7:$B$9803,0),1),"&gt;&gt;&gt;"),"")</f>
        <v/>
      </c>
    </row>
    <row r="1683" spans="1:6">
      <c r="A1683" s="63"/>
      <c r="B1683" s="7"/>
      <c r="C1683" s="49" t="str">
        <f>IFERROR(INDEX('Реестр семейств'!F$7:$F$9803,MATCH(A1683,'Реестр семейств'!$B$7:$B$9803,0),1),"")</f>
        <v/>
      </c>
      <c r="D1683" s="53" t="str">
        <f>IFERROR(HYPERLINK(INDEX('Реестр семейств'!AC$7:$AC$9803,MATCH(A1683,'Реестр семейств'!$B$7:$B$9803,0),1),"&gt;&gt;&gt;"),"")</f>
        <v/>
      </c>
      <c r="E1683" s="49" t="str">
        <f>IFERROR(INDEX('Реестр семейств'!F$7:$F$9803,MATCH(B1683,'Реестр семейств'!$B$7:$B$9803,0),1),"")</f>
        <v/>
      </c>
      <c r="F1683" s="81" t="str">
        <f>IFERROR(HYPERLINK(INDEX('Реестр семейств'!AC$7:$AC$9803,MATCH(B1683,'Реестр семейств'!$B$7:$B$9803,0),1),"&gt;&gt;&gt;"),"")</f>
        <v/>
      </c>
    </row>
    <row r="1684" spans="1:6">
      <c r="A1684" s="63"/>
      <c r="B1684" s="7"/>
      <c r="C1684" s="49" t="str">
        <f>IFERROR(INDEX('Реестр семейств'!F$7:$F$9803,MATCH(A1684,'Реестр семейств'!$B$7:$B$9803,0),1),"")</f>
        <v/>
      </c>
      <c r="D1684" s="53" t="str">
        <f>IFERROR(HYPERLINK(INDEX('Реестр семейств'!AC$7:$AC$9803,MATCH(A1684,'Реестр семейств'!$B$7:$B$9803,0),1),"&gt;&gt;&gt;"),"")</f>
        <v/>
      </c>
      <c r="E1684" s="49" t="str">
        <f>IFERROR(INDEX('Реестр семейств'!F$7:$F$9803,MATCH(B1684,'Реестр семейств'!$B$7:$B$9803,0),1),"")</f>
        <v/>
      </c>
      <c r="F1684" s="81" t="str">
        <f>IFERROR(HYPERLINK(INDEX('Реестр семейств'!AC$7:$AC$9803,MATCH(B1684,'Реестр семейств'!$B$7:$B$9803,0),1),"&gt;&gt;&gt;"),"")</f>
        <v/>
      </c>
    </row>
    <row r="1685" spans="1:6">
      <c r="A1685" s="63"/>
      <c r="B1685" s="7"/>
      <c r="C1685" s="49" t="str">
        <f>IFERROR(INDEX('Реестр семейств'!F$7:$F$9803,MATCH(A1685,'Реестр семейств'!$B$7:$B$9803,0),1),"")</f>
        <v/>
      </c>
      <c r="D1685" s="53" t="str">
        <f>IFERROR(HYPERLINK(INDEX('Реестр семейств'!AC$7:$AC$9803,MATCH(A1685,'Реестр семейств'!$B$7:$B$9803,0),1),"&gt;&gt;&gt;"),"")</f>
        <v/>
      </c>
      <c r="E1685" s="49" t="str">
        <f>IFERROR(INDEX('Реестр семейств'!F$7:$F$9803,MATCH(B1685,'Реестр семейств'!$B$7:$B$9803,0),1),"")</f>
        <v/>
      </c>
      <c r="F1685" s="81" t="str">
        <f>IFERROR(HYPERLINK(INDEX('Реестр семейств'!AC$7:$AC$9803,MATCH(B1685,'Реестр семейств'!$B$7:$B$9803,0),1),"&gt;&gt;&gt;"),"")</f>
        <v/>
      </c>
    </row>
    <row r="1686" spans="1:6">
      <c r="A1686" s="63"/>
      <c r="B1686" s="7"/>
      <c r="C1686" s="49" t="str">
        <f>IFERROR(INDEX('Реестр семейств'!F$7:$F$9803,MATCH(A1686,'Реестр семейств'!$B$7:$B$9803,0),1),"")</f>
        <v/>
      </c>
      <c r="D1686" s="53" t="str">
        <f>IFERROR(HYPERLINK(INDEX('Реестр семейств'!AC$7:$AC$9803,MATCH(A1686,'Реестр семейств'!$B$7:$B$9803,0),1),"&gt;&gt;&gt;"),"")</f>
        <v/>
      </c>
      <c r="E1686" s="49" t="str">
        <f>IFERROR(INDEX('Реестр семейств'!F$7:$F$9803,MATCH(B1686,'Реестр семейств'!$B$7:$B$9803,0),1),"")</f>
        <v/>
      </c>
      <c r="F1686" s="81" t="str">
        <f>IFERROR(HYPERLINK(INDEX('Реестр семейств'!AC$7:$AC$9803,MATCH(B1686,'Реестр семейств'!$B$7:$B$9803,0),1),"&gt;&gt;&gt;"),"")</f>
        <v/>
      </c>
    </row>
    <row r="1687" spans="1:6">
      <c r="A1687" s="63"/>
      <c r="B1687" s="7"/>
      <c r="C1687" s="49" t="str">
        <f>IFERROR(INDEX('Реестр семейств'!F$7:$F$9803,MATCH(A1687,'Реестр семейств'!$B$7:$B$9803,0),1),"")</f>
        <v/>
      </c>
      <c r="D1687" s="53" t="str">
        <f>IFERROR(HYPERLINK(INDEX('Реестр семейств'!AC$7:$AC$9803,MATCH(A1687,'Реестр семейств'!$B$7:$B$9803,0),1),"&gt;&gt;&gt;"),"")</f>
        <v/>
      </c>
      <c r="E1687" s="49" t="str">
        <f>IFERROR(INDEX('Реестр семейств'!F$7:$F$9803,MATCH(B1687,'Реестр семейств'!$B$7:$B$9803,0),1),"")</f>
        <v/>
      </c>
      <c r="F1687" s="81" t="str">
        <f>IFERROR(HYPERLINK(INDEX('Реестр семейств'!AC$7:$AC$9803,MATCH(B1687,'Реестр семейств'!$B$7:$B$9803,0),1),"&gt;&gt;&gt;"),"")</f>
        <v/>
      </c>
    </row>
    <row r="1688" spans="1:6">
      <c r="A1688" s="63"/>
      <c r="B1688" s="7"/>
      <c r="C1688" s="49" t="str">
        <f>IFERROR(INDEX('Реестр семейств'!F$7:$F$9803,MATCH(A1688,'Реестр семейств'!$B$7:$B$9803,0),1),"")</f>
        <v/>
      </c>
      <c r="D1688" s="53" t="str">
        <f>IFERROR(HYPERLINK(INDEX('Реестр семейств'!AC$7:$AC$9803,MATCH(A1688,'Реестр семейств'!$B$7:$B$9803,0),1),"&gt;&gt;&gt;"),"")</f>
        <v/>
      </c>
      <c r="E1688" s="49" t="str">
        <f>IFERROR(INDEX('Реестр семейств'!F$7:$F$9803,MATCH(B1688,'Реестр семейств'!$B$7:$B$9803,0),1),"")</f>
        <v/>
      </c>
      <c r="F1688" s="81" t="str">
        <f>IFERROR(HYPERLINK(INDEX('Реестр семейств'!AC$7:$AC$9803,MATCH(B1688,'Реестр семейств'!$B$7:$B$9803,0),1),"&gt;&gt;&gt;"),"")</f>
        <v/>
      </c>
    </row>
    <row r="1689" spans="1:6">
      <c r="A1689" s="63"/>
      <c r="B1689" s="7"/>
      <c r="C1689" s="49" t="str">
        <f>IFERROR(INDEX('Реестр семейств'!F$7:$F$9803,MATCH(A1689,'Реестр семейств'!$B$7:$B$9803,0),1),"")</f>
        <v/>
      </c>
      <c r="D1689" s="53" t="str">
        <f>IFERROR(HYPERLINK(INDEX('Реестр семейств'!AC$7:$AC$9803,MATCH(A1689,'Реестр семейств'!$B$7:$B$9803,0),1),"&gt;&gt;&gt;"),"")</f>
        <v/>
      </c>
      <c r="E1689" s="49" t="str">
        <f>IFERROR(INDEX('Реестр семейств'!F$7:$F$9803,MATCH(B1689,'Реестр семейств'!$B$7:$B$9803,0),1),"")</f>
        <v/>
      </c>
      <c r="F1689" s="81" t="str">
        <f>IFERROR(HYPERLINK(INDEX('Реестр семейств'!AC$7:$AC$9803,MATCH(B1689,'Реестр семейств'!$B$7:$B$9803,0),1),"&gt;&gt;&gt;"),"")</f>
        <v/>
      </c>
    </row>
    <row r="1690" spans="1:6">
      <c r="A1690" s="63"/>
      <c r="B1690" s="7"/>
      <c r="C1690" s="49" t="str">
        <f>IFERROR(INDEX('Реестр семейств'!F$7:$F$9803,MATCH(A1690,'Реестр семейств'!$B$7:$B$9803,0),1),"")</f>
        <v/>
      </c>
      <c r="D1690" s="53" t="str">
        <f>IFERROR(HYPERLINK(INDEX('Реестр семейств'!AC$7:$AC$9803,MATCH(A1690,'Реестр семейств'!$B$7:$B$9803,0),1),"&gt;&gt;&gt;"),"")</f>
        <v/>
      </c>
      <c r="E1690" s="49" t="str">
        <f>IFERROR(INDEX('Реестр семейств'!F$7:$F$9803,MATCH(B1690,'Реестр семейств'!$B$7:$B$9803,0),1),"")</f>
        <v/>
      </c>
      <c r="F1690" s="81" t="str">
        <f>IFERROR(HYPERLINK(INDEX('Реестр семейств'!AC$7:$AC$9803,MATCH(B1690,'Реестр семейств'!$B$7:$B$9803,0),1),"&gt;&gt;&gt;"),"")</f>
        <v/>
      </c>
    </row>
    <row r="1691" spans="1:6">
      <c r="A1691" s="63"/>
      <c r="B1691" s="7"/>
      <c r="C1691" s="49" t="str">
        <f>IFERROR(INDEX('Реестр семейств'!F$7:$F$9803,MATCH(A1691,'Реестр семейств'!$B$7:$B$9803,0),1),"")</f>
        <v/>
      </c>
      <c r="D1691" s="53" t="str">
        <f>IFERROR(HYPERLINK(INDEX('Реестр семейств'!AC$7:$AC$9803,MATCH(A1691,'Реестр семейств'!$B$7:$B$9803,0),1),"&gt;&gt;&gt;"),"")</f>
        <v/>
      </c>
      <c r="E1691" s="49" t="str">
        <f>IFERROR(INDEX('Реестр семейств'!F$7:$F$9803,MATCH(B1691,'Реестр семейств'!$B$7:$B$9803,0),1),"")</f>
        <v/>
      </c>
      <c r="F1691" s="81" t="str">
        <f>IFERROR(HYPERLINK(INDEX('Реестр семейств'!AC$7:$AC$9803,MATCH(B1691,'Реестр семейств'!$B$7:$B$9803,0),1),"&gt;&gt;&gt;"),"")</f>
        <v/>
      </c>
    </row>
    <row r="1692" spans="1:6">
      <c r="A1692" s="63"/>
      <c r="B1692" s="7"/>
      <c r="C1692" s="49" t="str">
        <f>IFERROR(INDEX('Реестр семейств'!F$7:$F$9803,MATCH(A1692,'Реестр семейств'!$B$7:$B$9803,0),1),"")</f>
        <v/>
      </c>
      <c r="D1692" s="53" t="str">
        <f>IFERROR(HYPERLINK(INDEX('Реестр семейств'!AC$7:$AC$9803,MATCH(A1692,'Реестр семейств'!$B$7:$B$9803,0),1),"&gt;&gt;&gt;"),"")</f>
        <v/>
      </c>
      <c r="E1692" s="49" t="str">
        <f>IFERROR(INDEX('Реестр семейств'!F$7:$F$9803,MATCH(B1692,'Реестр семейств'!$B$7:$B$9803,0),1),"")</f>
        <v/>
      </c>
      <c r="F1692" s="81" t="str">
        <f>IFERROR(HYPERLINK(INDEX('Реестр семейств'!AC$7:$AC$9803,MATCH(B1692,'Реестр семейств'!$B$7:$B$9803,0),1),"&gt;&gt;&gt;"),"")</f>
        <v/>
      </c>
    </row>
    <row r="1693" spans="1:6">
      <c r="A1693" s="63"/>
      <c r="B1693" s="7"/>
      <c r="C1693" s="49" t="str">
        <f>IFERROR(INDEX('Реестр семейств'!F$7:$F$9803,MATCH(A1693,'Реестр семейств'!$B$7:$B$9803,0),1),"")</f>
        <v/>
      </c>
      <c r="D1693" s="53" t="str">
        <f>IFERROR(HYPERLINK(INDEX('Реестр семейств'!AC$7:$AC$9803,MATCH(A1693,'Реестр семейств'!$B$7:$B$9803,0),1),"&gt;&gt;&gt;"),"")</f>
        <v/>
      </c>
      <c r="E1693" s="49" t="str">
        <f>IFERROR(INDEX('Реестр семейств'!F$7:$F$9803,MATCH(B1693,'Реестр семейств'!$B$7:$B$9803,0),1),"")</f>
        <v/>
      </c>
      <c r="F1693" s="81" t="str">
        <f>IFERROR(HYPERLINK(INDEX('Реестр семейств'!AC$7:$AC$9803,MATCH(B1693,'Реестр семейств'!$B$7:$B$9803,0),1),"&gt;&gt;&gt;"),"")</f>
        <v/>
      </c>
    </row>
    <row r="1694" spans="1:6">
      <c r="A1694" s="63"/>
      <c r="B1694" s="7"/>
      <c r="C1694" s="49" t="str">
        <f>IFERROR(INDEX('Реестр семейств'!F$7:$F$9803,MATCH(A1694,'Реестр семейств'!$B$7:$B$9803,0),1),"")</f>
        <v/>
      </c>
      <c r="D1694" s="53" t="str">
        <f>IFERROR(HYPERLINK(INDEX('Реестр семейств'!AC$7:$AC$9803,MATCH(A1694,'Реестр семейств'!$B$7:$B$9803,0),1),"&gt;&gt;&gt;"),"")</f>
        <v/>
      </c>
      <c r="E1694" s="49" t="str">
        <f>IFERROR(INDEX('Реестр семейств'!F$7:$F$9803,MATCH(B1694,'Реестр семейств'!$B$7:$B$9803,0),1),"")</f>
        <v/>
      </c>
      <c r="F1694" s="81" t="str">
        <f>IFERROR(HYPERLINK(INDEX('Реестр семейств'!AC$7:$AC$9803,MATCH(B1694,'Реестр семейств'!$B$7:$B$9803,0),1),"&gt;&gt;&gt;"),"")</f>
        <v/>
      </c>
    </row>
    <row r="1695" spans="1:6">
      <c r="A1695" s="63"/>
      <c r="B1695" s="7"/>
      <c r="C1695" s="49" t="str">
        <f>IFERROR(INDEX('Реестр семейств'!F$7:$F$9803,MATCH(A1695,'Реестр семейств'!$B$7:$B$9803,0),1),"")</f>
        <v/>
      </c>
      <c r="D1695" s="53" t="str">
        <f>IFERROR(HYPERLINK(INDEX('Реестр семейств'!AC$7:$AC$9803,MATCH(A1695,'Реестр семейств'!$B$7:$B$9803,0),1),"&gt;&gt;&gt;"),"")</f>
        <v/>
      </c>
      <c r="E1695" s="49" t="str">
        <f>IFERROR(INDEX('Реестр семейств'!F$7:$F$9803,MATCH(B1695,'Реестр семейств'!$B$7:$B$9803,0),1),"")</f>
        <v/>
      </c>
      <c r="F1695" s="81" t="str">
        <f>IFERROR(HYPERLINK(INDEX('Реестр семейств'!AC$7:$AC$9803,MATCH(B1695,'Реестр семейств'!$B$7:$B$9803,0),1),"&gt;&gt;&gt;"),"")</f>
        <v/>
      </c>
    </row>
    <row r="1696" spans="1:6">
      <c r="A1696" s="63"/>
      <c r="B1696" s="7"/>
      <c r="C1696" s="49" t="str">
        <f>IFERROR(INDEX('Реестр семейств'!F$7:$F$9803,MATCH(A1696,'Реестр семейств'!$B$7:$B$9803,0),1),"")</f>
        <v/>
      </c>
      <c r="D1696" s="53" t="str">
        <f>IFERROR(HYPERLINK(INDEX('Реестр семейств'!AC$7:$AC$9803,MATCH(A1696,'Реестр семейств'!$B$7:$B$9803,0),1),"&gt;&gt;&gt;"),"")</f>
        <v/>
      </c>
      <c r="E1696" s="49" t="str">
        <f>IFERROR(INDEX('Реестр семейств'!F$7:$F$9803,MATCH(B1696,'Реестр семейств'!$B$7:$B$9803,0),1),"")</f>
        <v/>
      </c>
      <c r="F1696" s="81" t="str">
        <f>IFERROR(HYPERLINK(INDEX('Реестр семейств'!AC$7:$AC$9803,MATCH(B1696,'Реестр семейств'!$B$7:$B$9803,0),1),"&gt;&gt;&gt;"),"")</f>
        <v/>
      </c>
    </row>
    <row r="1697" spans="1:6">
      <c r="A1697" s="63"/>
      <c r="B1697" s="7"/>
      <c r="C1697" s="49" t="str">
        <f>IFERROR(INDEX('Реестр семейств'!F$7:$F$9803,MATCH(A1697,'Реестр семейств'!$B$7:$B$9803,0),1),"")</f>
        <v/>
      </c>
      <c r="D1697" s="53" t="str">
        <f>IFERROR(HYPERLINK(INDEX('Реестр семейств'!AC$7:$AC$9803,MATCH(A1697,'Реестр семейств'!$B$7:$B$9803,0),1),"&gt;&gt;&gt;"),"")</f>
        <v/>
      </c>
      <c r="E1697" s="49" t="str">
        <f>IFERROR(INDEX('Реестр семейств'!F$7:$F$9803,MATCH(B1697,'Реестр семейств'!$B$7:$B$9803,0),1),"")</f>
        <v/>
      </c>
      <c r="F1697" s="81" t="str">
        <f>IFERROR(HYPERLINK(INDEX('Реестр семейств'!AC$7:$AC$9803,MATCH(B1697,'Реестр семейств'!$B$7:$B$9803,0),1),"&gt;&gt;&gt;"),"")</f>
        <v/>
      </c>
    </row>
    <row r="1698" spans="1:6">
      <c r="A1698" s="63"/>
      <c r="B1698" s="7"/>
      <c r="C1698" s="49" t="str">
        <f>IFERROR(INDEX('Реестр семейств'!F$7:$F$9803,MATCH(A1698,'Реестр семейств'!$B$7:$B$9803,0),1),"")</f>
        <v/>
      </c>
      <c r="D1698" s="53" t="str">
        <f>IFERROR(HYPERLINK(INDEX('Реестр семейств'!AC$7:$AC$9803,MATCH(A1698,'Реестр семейств'!$B$7:$B$9803,0),1),"&gt;&gt;&gt;"),"")</f>
        <v/>
      </c>
      <c r="E1698" s="49" t="str">
        <f>IFERROR(INDEX('Реестр семейств'!F$7:$F$9803,MATCH(B1698,'Реестр семейств'!$B$7:$B$9803,0),1),"")</f>
        <v/>
      </c>
      <c r="F1698" s="81" t="str">
        <f>IFERROR(HYPERLINK(INDEX('Реестр семейств'!AC$7:$AC$9803,MATCH(B1698,'Реестр семейств'!$B$7:$B$9803,0),1),"&gt;&gt;&gt;"),"")</f>
        <v/>
      </c>
    </row>
    <row r="1699" spans="1:6">
      <c r="A1699" s="63"/>
      <c r="B1699" s="7"/>
      <c r="C1699" s="49" t="str">
        <f>IFERROR(INDEX('Реестр семейств'!F$7:$F$9803,MATCH(A1699,'Реестр семейств'!$B$7:$B$9803,0),1),"")</f>
        <v/>
      </c>
      <c r="D1699" s="53" t="str">
        <f>IFERROR(HYPERLINK(INDEX('Реестр семейств'!AC$7:$AC$9803,MATCH(A1699,'Реестр семейств'!$B$7:$B$9803,0),1),"&gt;&gt;&gt;"),"")</f>
        <v/>
      </c>
      <c r="E1699" s="49" t="str">
        <f>IFERROR(INDEX('Реестр семейств'!F$7:$F$9803,MATCH(B1699,'Реестр семейств'!$B$7:$B$9803,0),1),"")</f>
        <v/>
      </c>
      <c r="F1699" s="81" t="str">
        <f>IFERROR(HYPERLINK(INDEX('Реестр семейств'!AC$7:$AC$9803,MATCH(B1699,'Реестр семейств'!$B$7:$B$9803,0),1),"&gt;&gt;&gt;"),"")</f>
        <v/>
      </c>
    </row>
    <row r="1700" spans="1:6">
      <c r="A1700" s="63"/>
      <c r="B1700" s="7"/>
      <c r="C1700" s="49" t="str">
        <f>IFERROR(INDEX('Реестр семейств'!F$7:$F$9803,MATCH(A1700,'Реестр семейств'!$B$7:$B$9803,0),1),"")</f>
        <v/>
      </c>
      <c r="D1700" s="53" t="str">
        <f>IFERROR(HYPERLINK(INDEX('Реестр семейств'!AC$7:$AC$9803,MATCH(A1700,'Реестр семейств'!$B$7:$B$9803,0),1),"&gt;&gt;&gt;"),"")</f>
        <v/>
      </c>
      <c r="E1700" s="49" t="str">
        <f>IFERROR(INDEX('Реестр семейств'!F$7:$F$9803,MATCH(B1700,'Реестр семейств'!$B$7:$B$9803,0),1),"")</f>
        <v/>
      </c>
      <c r="F1700" s="81" t="str">
        <f>IFERROR(HYPERLINK(INDEX('Реестр семейств'!AC$7:$AC$9803,MATCH(B1700,'Реестр семейств'!$B$7:$B$9803,0),1),"&gt;&gt;&gt;"),"")</f>
        <v/>
      </c>
    </row>
    <row r="1701" spans="1:6">
      <c r="A1701" s="63"/>
      <c r="B1701" s="7"/>
      <c r="C1701" s="49" t="str">
        <f>IFERROR(INDEX('Реестр семейств'!F$7:$F$9803,MATCH(A1701,'Реестр семейств'!$B$7:$B$9803,0),1),"")</f>
        <v/>
      </c>
      <c r="D1701" s="53" t="str">
        <f>IFERROR(HYPERLINK(INDEX('Реестр семейств'!AC$7:$AC$9803,MATCH(A1701,'Реестр семейств'!$B$7:$B$9803,0),1),"&gt;&gt;&gt;"),"")</f>
        <v/>
      </c>
      <c r="E1701" s="49" t="str">
        <f>IFERROR(INDEX('Реестр семейств'!F$7:$F$9803,MATCH(B1701,'Реестр семейств'!$B$7:$B$9803,0),1),"")</f>
        <v/>
      </c>
      <c r="F1701" s="81" t="str">
        <f>IFERROR(HYPERLINK(INDEX('Реестр семейств'!AC$7:$AC$9803,MATCH(B1701,'Реестр семейств'!$B$7:$B$9803,0),1),"&gt;&gt;&gt;"),"")</f>
        <v/>
      </c>
    </row>
    <row r="1702" spans="1:6">
      <c r="A1702" s="63"/>
      <c r="B1702" s="7"/>
      <c r="C1702" s="49" t="str">
        <f>IFERROR(INDEX('Реестр семейств'!F$7:$F$9803,MATCH(A1702,'Реестр семейств'!$B$7:$B$9803,0),1),"")</f>
        <v/>
      </c>
      <c r="D1702" s="53" t="str">
        <f>IFERROR(HYPERLINK(INDEX('Реестр семейств'!AC$7:$AC$9803,MATCH(A1702,'Реестр семейств'!$B$7:$B$9803,0),1),"&gt;&gt;&gt;"),"")</f>
        <v/>
      </c>
      <c r="E1702" s="49" t="str">
        <f>IFERROR(INDEX('Реестр семейств'!F$7:$F$9803,MATCH(B1702,'Реестр семейств'!$B$7:$B$9803,0),1),"")</f>
        <v/>
      </c>
      <c r="F1702" s="81" t="str">
        <f>IFERROR(HYPERLINK(INDEX('Реестр семейств'!AC$7:$AC$9803,MATCH(B1702,'Реестр семейств'!$B$7:$B$9803,0),1),"&gt;&gt;&gt;"),"")</f>
        <v/>
      </c>
    </row>
    <row r="1703" spans="1:6">
      <c r="A1703" s="63"/>
      <c r="B1703" s="7"/>
      <c r="C1703" s="49" t="str">
        <f>IFERROR(INDEX('Реестр семейств'!F$7:$F$9803,MATCH(A1703,'Реестр семейств'!$B$7:$B$9803,0),1),"")</f>
        <v/>
      </c>
      <c r="D1703" s="53" t="str">
        <f>IFERROR(HYPERLINK(INDEX('Реестр семейств'!AC$7:$AC$9803,MATCH(A1703,'Реестр семейств'!$B$7:$B$9803,0),1),"&gt;&gt;&gt;"),"")</f>
        <v/>
      </c>
      <c r="E1703" s="49" t="str">
        <f>IFERROR(INDEX('Реестр семейств'!F$7:$F$9803,MATCH(B1703,'Реестр семейств'!$B$7:$B$9803,0),1),"")</f>
        <v/>
      </c>
      <c r="F1703" s="81" t="str">
        <f>IFERROR(HYPERLINK(INDEX('Реестр семейств'!AC$7:$AC$9803,MATCH(B1703,'Реестр семейств'!$B$7:$B$9803,0),1),"&gt;&gt;&gt;"),"")</f>
        <v/>
      </c>
    </row>
    <row r="1704" spans="1:6">
      <c r="A1704" s="63"/>
      <c r="B1704" s="7"/>
      <c r="C1704" s="49" t="str">
        <f>IFERROR(INDEX('Реестр семейств'!F$7:$F$9803,MATCH(A1704,'Реестр семейств'!$B$7:$B$9803,0),1),"")</f>
        <v/>
      </c>
      <c r="D1704" s="53" t="str">
        <f>IFERROR(HYPERLINK(INDEX('Реестр семейств'!AC$7:$AC$9803,MATCH(A1704,'Реестр семейств'!$B$7:$B$9803,0),1),"&gt;&gt;&gt;"),"")</f>
        <v/>
      </c>
      <c r="E1704" s="49" t="str">
        <f>IFERROR(INDEX('Реестр семейств'!F$7:$F$9803,MATCH(B1704,'Реестр семейств'!$B$7:$B$9803,0),1),"")</f>
        <v/>
      </c>
      <c r="F1704" s="81" t="str">
        <f>IFERROR(HYPERLINK(INDEX('Реестр семейств'!AC$7:$AC$9803,MATCH(B1704,'Реестр семейств'!$B$7:$B$9803,0),1),"&gt;&gt;&gt;"),"")</f>
        <v/>
      </c>
    </row>
    <row r="1705" spans="1:6">
      <c r="A1705" s="63"/>
      <c r="B1705" s="7"/>
      <c r="C1705" s="49" t="str">
        <f>IFERROR(INDEX('Реестр семейств'!F$7:$F$9803,MATCH(A1705,'Реестр семейств'!$B$7:$B$9803,0),1),"")</f>
        <v/>
      </c>
      <c r="D1705" s="53" t="str">
        <f>IFERROR(HYPERLINK(INDEX('Реестр семейств'!AC$7:$AC$9803,MATCH(A1705,'Реестр семейств'!$B$7:$B$9803,0),1),"&gt;&gt;&gt;"),"")</f>
        <v/>
      </c>
      <c r="E1705" s="49" t="str">
        <f>IFERROR(INDEX('Реестр семейств'!F$7:$F$9803,MATCH(B1705,'Реестр семейств'!$B$7:$B$9803,0),1),"")</f>
        <v/>
      </c>
      <c r="F1705" s="81" t="str">
        <f>IFERROR(HYPERLINK(INDEX('Реестр семейств'!AC$7:$AC$9803,MATCH(B1705,'Реестр семейств'!$B$7:$B$9803,0),1),"&gt;&gt;&gt;"),"")</f>
        <v/>
      </c>
    </row>
    <row r="1706" spans="1:6">
      <c r="A1706" s="63"/>
      <c r="B1706" s="7"/>
      <c r="C1706" s="49" t="str">
        <f>IFERROR(INDEX('Реестр семейств'!F$7:$F$9803,MATCH(A1706,'Реестр семейств'!$B$7:$B$9803,0),1),"")</f>
        <v/>
      </c>
      <c r="D1706" s="53" t="str">
        <f>IFERROR(HYPERLINK(INDEX('Реестр семейств'!AC$7:$AC$9803,MATCH(A1706,'Реестр семейств'!$B$7:$B$9803,0),1),"&gt;&gt;&gt;"),"")</f>
        <v/>
      </c>
      <c r="E1706" s="49" t="str">
        <f>IFERROR(INDEX('Реестр семейств'!F$7:$F$9803,MATCH(B1706,'Реестр семейств'!$B$7:$B$9803,0),1),"")</f>
        <v/>
      </c>
      <c r="F1706" s="81" t="str">
        <f>IFERROR(HYPERLINK(INDEX('Реестр семейств'!AC$7:$AC$9803,MATCH(B1706,'Реестр семейств'!$B$7:$B$9803,0),1),"&gt;&gt;&gt;"),"")</f>
        <v/>
      </c>
    </row>
    <row r="1707" spans="1:6">
      <c r="A1707" s="63"/>
      <c r="B1707" s="7"/>
      <c r="C1707" s="49" t="str">
        <f>IFERROR(INDEX('Реестр семейств'!F$7:$F$9803,MATCH(A1707,'Реестр семейств'!$B$7:$B$9803,0),1),"")</f>
        <v/>
      </c>
      <c r="D1707" s="53" t="str">
        <f>IFERROR(HYPERLINK(INDEX('Реестр семейств'!AC$7:$AC$9803,MATCH(A1707,'Реестр семейств'!$B$7:$B$9803,0),1),"&gt;&gt;&gt;"),"")</f>
        <v/>
      </c>
      <c r="E1707" s="49" t="str">
        <f>IFERROR(INDEX('Реестр семейств'!F$7:$F$9803,MATCH(B1707,'Реестр семейств'!$B$7:$B$9803,0),1),"")</f>
        <v/>
      </c>
      <c r="F1707" s="81" t="str">
        <f>IFERROR(HYPERLINK(INDEX('Реестр семейств'!AC$7:$AC$9803,MATCH(B1707,'Реестр семейств'!$B$7:$B$9803,0),1),"&gt;&gt;&gt;"),"")</f>
        <v/>
      </c>
    </row>
    <row r="1708" spans="1:6">
      <c r="A1708" s="63"/>
      <c r="B1708" s="7"/>
      <c r="C1708" s="49" t="str">
        <f>IFERROR(INDEX('Реестр семейств'!F$7:$F$9803,MATCH(A1708,'Реестр семейств'!$B$7:$B$9803,0),1),"")</f>
        <v/>
      </c>
      <c r="D1708" s="53" t="str">
        <f>IFERROR(HYPERLINK(INDEX('Реестр семейств'!AC$7:$AC$9803,MATCH(A1708,'Реестр семейств'!$B$7:$B$9803,0),1),"&gt;&gt;&gt;"),"")</f>
        <v/>
      </c>
      <c r="E1708" s="49" t="str">
        <f>IFERROR(INDEX('Реестр семейств'!F$7:$F$9803,MATCH(B1708,'Реестр семейств'!$B$7:$B$9803,0),1),"")</f>
        <v/>
      </c>
      <c r="F1708" s="81" t="str">
        <f>IFERROR(HYPERLINK(INDEX('Реестр семейств'!AC$7:$AC$9803,MATCH(B1708,'Реестр семейств'!$B$7:$B$9803,0),1),"&gt;&gt;&gt;"),"")</f>
        <v/>
      </c>
    </row>
    <row r="1709" spans="1:6">
      <c r="A1709" s="63"/>
      <c r="B1709" s="7"/>
      <c r="C1709" s="49" t="str">
        <f>IFERROR(INDEX('Реестр семейств'!F$7:$F$9803,MATCH(A1709,'Реестр семейств'!$B$7:$B$9803,0),1),"")</f>
        <v/>
      </c>
      <c r="D1709" s="53" t="str">
        <f>IFERROR(HYPERLINK(INDEX('Реестр семейств'!AC$7:$AC$9803,MATCH(A1709,'Реестр семейств'!$B$7:$B$9803,0),1),"&gt;&gt;&gt;"),"")</f>
        <v/>
      </c>
      <c r="E1709" s="49" t="str">
        <f>IFERROR(INDEX('Реестр семейств'!F$7:$F$9803,MATCH(B1709,'Реестр семейств'!$B$7:$B$9803,0),1),"")</f>
        <v/>
      </c>
      <c r="F1709" s="81" t="str">
        <f>IFERROR(HYPERLINK(INDEX('Реестр семейств'!AC$7:$AC$9803,MATCH(B1709,'Реестр семейств'!$B$7:$B$9803,0),1),"&gt;&gt;&gt;"),"")</f>
        <v/>
      </c>
    </row>
    <row r="1710" spans="1:6">
      <c r="A1710" s="63"/>
      <c r="B1710" s="7"/>
      <c r="C1710" s="49" t="str">
        <f>IFERROR(INDEX('Реестр семейств'!F$7:$F$9803,MATCH(A1710,'Реестр семейств'!$B$7:$B$9803,0),1),"")</f>
        <v/>
      </c>
      <c r="D1710" s="53" t="str">
        <f>IFERROR(HYPERLINK(INDEX('Реестр семейств'!AC$7:$AC$9803,MATCH(A1710,'Реестр семейств'!$B$7:$B$9803,0),1),"&gt;&gt;&gt;"),"")</f>
        <v/>
      </c>
      <c r="E1710" s="49" t="str">
        <f>IFERROR(INDEX('Реестр семейств'!F$7:$F$9803,MATCH(B1710,'Реестр семейств'!$B$7:$B$9803,0),1),"")</f>
        <v/>
      </c>
      <c r="F1710" s="81" t="str">
        <f>IFERROR(HYPERLINK(INDEX('Реестр семейств'!AC$7:$AC$9803,MATCH(B1710,'Реестр семейств'!$B$7:$B$9803,0),1),"&gt;&gt;&gt;"),"")</f>
        <v/>
      </c>
    </row>
    <row r="1711" spans="1:6">
      <c r="A1711" s="63"/>
      <c r="B1711" s="7"/>
      <c r="C1711" s="49" t="str">
        <f>IFERROR(INDEX('Реестр семейств'!F$7:$F$9803,MATCH(A1711,'Реестр семейств'!$B$7:$B$9803,0),1),"")</f>
        <v/>
      </c>
      <c r="D1711" s="53" t="str">
        <f>IFERROR(HYPERLINK(INDEX('Реестр семейств'!AC$7:$AC$9803,MATCH(A1711,'Реестр семейств'!$B$7:$B$9803,0),1),"&gt;&gt;&gt;"),"")</f>
        <v/>
      </c>
      <c r="E1711" s="49" t="str">
        <f>IFERROR(INDEX('Реестр семейств'!F$7:$F$9803,MATCH(B1711,'Реестр семейств'!$B$7:$B$9803,0),1),"")</f>
        <v/>
      </c>
      <c r="F1711" s="81" t="str">
        <f>IFERROR(HYPERLINK(INDEX('Реестр семейств'!AC$7:$AC$9803,MATCH(B1711,'Реестр семейств'!$B$7:$B$9803,0),1),"&gt;&gt;&gt;"),"")</f>
        <v/>
      </c>
    </row>
    <row r="1712" spans="1:6">
      <c r="A1712" s="63"/>
      <c r="B1712" s="7"/>
      <c r="C1712" s="49" t="str">
        <f>IFERROR(INDEX('Реестр семейств'!F$7:$F$9803,MATCH(A1712,'Реестр семейств'!$B$7:$B$9803,0),1),"")</f>
        <v/>
      </c>
      <c r="D1712" s="53" t="str">
        <f>IFERROR(HYPERLINK(INDEX('Реестр семейств'!AC$7:$AC$9803,MATCH(A1712,'Реестр семейств'!$B$7:$B$9803,0),1),"&gt;&gt;&gt;"),"")</f>
        <v/>
      </c>
      <c r="E1712" s="49" t="str">
        <f>IFERROR(INDEX('Реестр семейств'!F$7:$F$9803,MATCH(B1712,'Реестр семейств'!$B$7:$B$9803,0),1),"")</f>
        <v/>
      </c>
      <c r="F1712" s="81" t="str">
        <f>IFERROR(HYPERLINK(INDEX('Реестр семейств'!AC$7:$AC$9803,MATCH(B1712,'Реестр семейств'!$B$7:$B$9803,0),1),"&gt;&gt;&gt;"),"")</f>
        <v/>
      </c>
    </row>
    <row r="1713" spans="1:6">
      <c r="A1713" s="63"/>
      <c r="B1713" s="7"/>
      <c r="C1713" s="49" t="str">
        <f>IFERROR(INDEX('Реестр семейств'!F$7:$F$9803,MATCH(A1713,'Реестр семейств'!$B$7:$B$9803,0),1),"")</f>
        <v/>
      </c>
      <c r="D1713" s="53" t="str">
        <f>IFERROR(HYPERLINK(INDEX('Реестр семейств'!AC$7:$AC$9803,MATCH(A1713,'Реестр семейств'!$B$7:$B$9803,0),1),"&gt;&gt;&gt;"),"")</f>
        <v/>
      </c>
      <c r="E1713" s="49" t="str">
        <f>IFERROR(INDEX('Реестр семейств'!F$7:$F$9803,MATCH(B1713,'Реестр семейств'!$B$7:$B$9803,0),1),"")</f>
        <v/>
      </c>
      <c r="F1713" s="81" t="str">
        <f>IFERROR(HYPERLINK(INDEX('Реестр семейств'!AC$7:$AC$9803,MATCH(B1713,'Реестр семейств'!$B$7:$B$9803,0),1),"&gt;&gt;&gt;"),"")</f>
        <v/>
      </c>
    </row>
    <row r="1714" spans="1:6">
      <c r="A1714" s="63"/>
      <c r="B1714" s="7"/>
      <c r="C1714" s="49" t="str">
        <f>IFERROR(INDEX('Реестр семейств'!F$7:$F$9803,MATCH(A1714,'Реестр семейств'!$B$7:$B$9803,0),1),"")</f>
        <v/>
      </c>
      <c r="D1714" s="53" t="str">
        <f>IFERROR(HYPERLINK(INDEX('Реестр семейств'!AC$7:$AC$9803,MATCH(A1714,'Реестр семейств'!$B$7:$B$9803,0),1),"&gt;&gt;&gt;"),"")</f>
        <v/>
      </c>
      <c r="E1714" s="49" t="str">
        <f>IFERROR(INDEX('Реестр семейств'!F$7:$F$9803,MATCH(B1714,'Реестр семейств'!$B$7:$B$9803,0),1),"")</f>
        <v/>
      </c>
      <c r="F1714" s="81" t="str">
        <f>IFERROR(HYPERLINK(INDEX('Реестр семейств'!AC$7:$AC$9803,MATCH(B1714,'Реестр семейств'!$B$7:$B$9803,0),1),"&gt;&gt;&gt;"),"")</f>
        <v/>
      </c>
    </row>
    <row r="1715" spans="1:6">
      <c r="A1715" s="63"/>
      <c r="B1715" s="7"/>
      <c r="C1715" s="49" t="str">
        <f>IFERROR(INDEX('Реестр семейств'!F$7:$F$9803,MATCH(A1715,'Реестр семейств'!$B$7:$B$9803,0),1),"")</f>
        <v/>
      </c>
      <c r="D1715" s="53" t="str">
        <f>IFERROR(HYPERLINK(INDEX('Реестр семейств'!AC$7:$AC$9803,MATCH(A1715,'Реестр семейств'!$B$7:$B$9803,0),1),"&gt;&gt;&gt;"),"")</f>
        <v/>
      </c>
      <c r="E1715" s="49" t="str">
        <f>IFERROR(INDEX('Реестр семейств'!F$7:$F$9803,MATCH(B1715,'Реестр семейств'!$B$7:$B$9803,0),1),"")</f>
        <v/>
      </c>
      <c r="F1715" s="81" t="str">
        <f>IFERROR(HYPERLINK(INDEX('Реестр семейств'!AC$7:$AC$9803,MATCH(B1715,'Реестр семейств'!$B$7:$B$9803,0),1),"&gt;&gt;&gt;"),"")</f>
        <v/>
      </c>
    </row>
    <row r="1716" spans="1:6">
      <c r="A1716" s="63"/>
      <c r="B1716" s="7"/>
      <c r="C1716" s="49" t="str">
        <f>IFERROR(INDEX('Реестр семейств'!F$7:$F$9803,MATCH(A1716,'Реестр семейств'!$B$7:$B$9803,0),1),"")</f>
        <v/>
      </c>
      <c r="D1716" s="53" t="str">
        <f>IFERROR(HYPERLINK(INDEX('Реестр семейств'!AC$7:$AC$9803,MATCH(A1716,'Реестр семейств'!$B$7:$B$9803,0),1),"&gt;&gt;&gt;"),"")</f>
        <v/>
      </c>
      <c r="E1716" s="49" t="str">
        <f>IFERROR(INDEX('Реестр семейств'!F$7:$F$9803,MATCH(B1716,'Реестр семейств'!$B$7:$B$9803,0),1),"")</f>
        <v/>
      </c>
      <c r="F1716" s="81" t="str">
        <f>IFERROR(HYPERLINK(INDEX('Реестр семейств'!AC$7:$AC$9803,MATCH(B1716,'Реестр семейств'!$B$7:$B$9803,0),1),"&gt;&gt;&gt;"),"")</f>
        <v/>
      </c>
    </row>
    <row r="1717" spans="1:6">
      <c r="A1717" s="63"/>
      <c r="B1717" s="7"/>
      <c r="C1717" s="49" t="str">
        <f>IFERROR(INDEX('Реестр семейств'!F$7:$F$9803,MATCH(A1717,'Реестр семейств'!$B$7:$B$9803,0),1),"")</f>
        <v/>
      </c>
      <c r="D1717" s="53" t="str">
        <f>IFERROR(HYPERLINK(INDEX('Реестр семейств'!AC$7:$AC$9803,MATCH(A1717,'Реестр семейств'!$B$7:$B$9803,0),1),"&gt;&gt;&gt;"),"")</f>
        <v/>
      </c>
      <c r="E1717" s="49" t="str">
        <f>IFERROR(INDEX('Реестр семейств'!F$7:$F$9803,MATCH(B1717,'Реестр семейств'!$B$7:$B$9803,0),1),"")</f>
        <v/>
      </c>
      <c r="F1717" s="81" t="str">
        <f>IFERROR(HYPERLINK(INDEX('Реестр семейств'!AC$7:$AC$9803,MATCH(B1717,'Реестр семейств'!$B$7:$B$9803,0),1),"&gt;&gt;&gt;"),"")</f>
        <v/>
      </c>
    </row>
    <row r="1718" spans="1:6">
      <c r="A1718" s="63"/>
      <c r="B1718" s="7"/>
      <c r="C1718" s="49" t="str">
        <f>IFERROR(INDEX('Реестр семейств'!F$7:$F$9803,MATCH(A1718,'Реестр семейств'!$B$7:$B$9803,0),1),"")</f>
        <v/>
      </c>
      <c r="D1718" s="53" t="str">
        <f>IFERROR(HYPERLINK(INDEX('Реестр семейств'!AC$7:$AC$9803,MATCH(A1718,'Реестр семейств'!$B$7:$B$9803,0),1),"&gt;&gt;&gt;"),"")</f>
        <v/>
      </c>
      <c r="E1718" s="49" t="str">
        <f>IFERROR(INDEX('Реестр семейств'!F$7:$F$9803,MATCH(B1718,'Реестр семейств'!$B$7:$B$9803,0),1),"")</f>
        <v/>
      </c>
      <c r="F1718" s="81" t="str">
        <f>IFERROR(HYPERLINK(INDEX('Реестр семейств'!AC$7:$AC$9803,MATCH(B1718,'Реестр семейств'!$B$7:$B$9803,0),1),"&gt;&gt;&gt;"),"")</f>
        <v/>
      </c>
    </row>
    <row r="1719" spans="1:6">
      <c r="A1719" s="63"/>
      <c r="B1719" s="7"/>
      <c r="C1719" s="49" t="str">
        <f>IFERROR(INDEX('Реестр семейств'!F$7:$F$9803,MATCH(A1719,'Реестр семейств'!$B$7:$B$9803,0),1),"")</f>
        <v/>
      </c>
      <c r="D1719" s="53" t="str">
        <f>IFERROR(HYPERLINK(INDEX('Реестр семейств'!AC$7:$AC$9803,MATCH(A1719,'Реестр семейств'!$B$7:$B$9803,0),1),"&gt;&gt;&gt;"),"")</f>
        <v/>
      </c>
      <c r="E1719" s="49" t="str">
        <f>IFERROR(INDEX('Реестр семейств'!F$7:$F$9803,MATCH(B1719,'Реестр семейств'!$B$7:$B$9803,0),1),"")</f>
        <v/>
      </c>
      <c r="F1719" s="81" t="str">
        <f>IFERROR(HYPERLINK(INDEX('Реестр семейств'!AC$7:$AC$9803,MATCH(B1719,'Реестр семейств'!$B$7:$B$9803,0),1),"&gt;&gt;&gt;"),"")</f>
        <v/>
      </c>
    </row>
    <row r="1720" spans="1:6">
      <c r="A1720" s="63"/>
      <c r="B1720" s="7"/>
      <c r="C1720" s="49" t="str">
        <f>IFERROR(INDEX('Реестр семейств'!F$7:$F$9803,MATCH(A1720,'Реестр семейств'!$B$7:$B$9803,0),1),"")</f>
        <v/>
      </c>
      <c r="D1720" s="53" t="str">
        <f>IFERROR(HYPERLINK(INDEX('Реестр семейств'!AC$7:$AC$9803,MATCH(A1720,'Реестр семейств'!$B$7:$B$9803,0),1),"&gt;&gt;&gt;"),"")</f>
        <v/>
      </c>
      <c r="E1720" s="49" t="str">
        <f>IFERROR(INDEX('Реестр семейств'!F$7:$F$9803,MATCH(B1720,'Реестр семейств'!$B$7:$B$9803,0),1),"")</f>
        <v/>
      </c>
      <c r="F1720" s="81" t="str">
        <f>IFERROR(HYPERLINK(INDEX('Реестр семейств'!AC$7:$AC$9803,MATCH(B1720,'Реестр семейств'!$B$7:$B$9803,0),1),"&gt;&gt;&gt;"),"")</f>
        <v/>
      </c>
    </row>
    <row r="1721" spans="1:6">
      <c r="A1721" s="63"/>
      <c r="B1721" s="7"/>
      <c r="C1721" s="49" t="str">
        <f>IFERROR(INDEX('Реестр семейств'!F$7:$F$9803,MATCH(A1721,'Реестр семейств'!$B$7:$B$9803,0),1),"")</f>
        <v/>
      </c>
      <c r="D1721" s="53" t="str">
        <f>IFERROR(HYPERLINK(INDEX('Реестр семейств'!AC$7:$AC$9803,MATCH(A1721,'Реестр семейств'!$B$7:$B$9803,0),1),"&gt;&gt;&gt;"),"")</f>
        <v/>
      </c>
      <c r="E1721" s="49" t="str">
        <f>IFERROR(INDEX('Реестр семейств'!F$7:$F$9803,MATCH(B1721,'Реестр семейств'!$B$7:$B$9803,0),1),"")</f>
        <v/>
      </c>
      <c r="F1721" s="81" t="str">
        <f>IFERROR(HYPERLINK(INDEX('Реестр семейств'!AC$7:$AC$9803,MATCH(B1721,'Реестр семейств'!$B$7:$B$9803,0),1),"&gt;&gt;&gt;"),"")</f>
        <v/>
      </c>
    </row>
    <row r="1722" spans="1:6">
      <c r="A1722" s="63"/>
      <c r="B1722" s="7"/>
      <c r="C1722" s="49" t="str">
        <f>IFERROR(INDEX('Реестр семейств'!F$7:$F$9803,MATCH(A1722,'Реестр семейств'!$B$7:$B$9803,0),1),"")</f>
        <v/>
      </c>
      <c r="D1722" s="53" t="str">
        <f>IFERROR(HYPERLINK(INDEX('Реестр семейств'!AC$7:$AC$9803,MATCH(A1722,'Реестр семейств'!$B$7:$B$9803,0),1),"&gt;&gt;&gt;"),"")</f>
        <v/>
      </c>
      <c r="E1722" s="49" t="str">
        <f>IFERROR(INDEX('Реестр семейств'!F$7:$F$9803,MATCH(B1722,'Реестр семейств'!$B$7:$B$9803,0),1),"")</f>
        <v/>
      </c>
      <c r="F1722" s="81" t="str">
        <f>IFERROR(HYPERLINK(INDEX('Реестр семейств'!AC$7:$AC$9803,MATCH(B1722,'Реестр семейств'!$B$7:$B$9803,0),1),"&gt;&gt;&gt;"),"")</f>
        <v/>
      </c>
    </row>
    <row r="1723" spans="1:6">
      <c r="A1723" s="63"/>
      <c r="B1723" s="7"/>
      <c r="C1723" s="49" t="str">
        <f>IFERROR(INDEX('Реестр семейств'!F$7:$F$9803,MATCH(A1723,'Реестр семейств'!$B$7:$B$9803,0),1),"")</f>
        <v/>
      </c>
      <c r="D1723" s="53" t="str">
        <f>IFERROR(HYPERLINK(INDEX('Реестр семейств'!AC$7:$AC$9803,MATCH(A1723,'Реестр семейств'!$B$7:$B$9803,0),1),"&gt;&gt;&gt;"),"")</f>
        <v/>
      </c>
      <c r="E1723" s="49" t="str">
        <f>IFERROR(INDEX('Реестр семейств'!F$7:$F$9803,MATCH(B1723,'Реестр семейств'!$B$7:$B$9803,0),1),"")</f>
        <v/>
      </c>
      <c r="F1723" s="81" t="str">
        <f>IFERROR(HYPERLINK(INDEX('Реестр семейств'!AC$7:$AC$9803,MATCH(B1723,'Реестр семейств'!$B$7:$B$9803,0),1),"&gt;&gt;&gt;"),"")</f>
        <v/>
      </c>
    </row>
    <row r="1724" spans="1:6">
      <c r="A1724" s="63"/>
      <c r="B1724" s="7"/>
      <c r="C1724" s="49" t="str">
        <f>IFERROR(INDEX('Реестр семейств'!F$7:$F$9803,MATCH(A1724,'Реестр семейств'!$B$7:$B$9803,0),1),"")</f>
        <v/>
      </c>
      <c r="D1724" s="53" t="str">
        <f>IFERROR(HYPERLINK(INDEX('Реестр семейств'!AC$7:$AC$9803,MATCH(A1724,'Реестр семейств'!$B$7:$B$9803,0),1),"&gt;&gt;&gt;"),"")</f>
        <v/>
      </c>
      <c r="E1724" s="49" t="str">
        <f>IFERROR(INDEX('Реестр семейств'!F$7:$F$9803,MATCH(B1724,'Реестр семейств'!$B$7:$B$9803,0),1),"")</f>
        <v/>
      </c>
      <c r="F1724" s="81" t="str">
        <f>IFERROR(HYPERLINK(INDEX('Реестр семейств'!AC$7:$AC$9803,MATCH(B1724,'Реестр семейств'!$B$7:$B$9803,0),1),"&gt;&gt;&gt;"),"")</f>
        <v/>
      </c>
    </row>
    <row r="1725" spans="1:6">
      <c r="A1725" s="63"/>
      <c r="B1725" s="7"/>
      <c r="C1725" s="49" t="str">
        <f>IFERROR(INDEX('Реестр семейств'!F$7:$F$9803,MATCH(A1725,'Реестр семейств'!$B$7:$B$9803,0),1),"")</f>
        <v/>
      </c>
      <c r="D1725" s="53" t="str">
        <f>IFERROR(HYPERLINK(INDEX('Реестр семейств'!AC$7:$AC$9803,MATCH(A1725,'Реестр семейств'!$B$7:$B$9803,0),1),"&gt;&gt;&gt;"),"")</f>
        <v/>
      </c>
      <c r="E1725" s="49" t="str">
        <f>IFERROR(INDEX('Реестр семейств'!F$7:$F$9803,MATCH(B1725,'Реестр семейств'!$B$7:$B$9803,0),1),"")</f>
        <v/>
      </c>
      <c r="F1725" s="81" t="str">
        <f>IFERROR(HYPERLINK(INDEX('Реестр семейств'!AC$7:$AC$9803,MATCH(B1725,'Реестр семейств'!$B$7:$B$9803,0),1),"&gt;&gt;&gt;"),"")</f>
        <v/>
      </c>
    </row>
    <row r="1726" spans="1:6">
      <c r="A1726" s="63"/>
      <c r="B1726" s="7"/>
      <c r="C1726" s="49" t="str">
        <f>IFERROR(INDEX('Реестр семейств'!F$7:$F$9803,MATCH(A1726,'Реестр семейств'!$B$7:$B$9803,0),1),"")</f>
        <v/>
      </c>
      <c r="D1726" s="53" t="str">
        <f>IFERROR(HYPERLINK(INDEX('Реестр семейств'!AC$7:$AC$9803,MATCH(A1726,'Реестр семейств'!$B$7:$B$9803,0),1),"&gt;&gt;&gt;"),"")</f>
        <v/>
      </c>
      <c r="E1726" s="49" t="str">
        <f>IFERROR(INDEX('Реестр семейств'!F$7:$F$9803,MATCH(B1726,'Реестр семейств'!$B$7:$B$9803,0),1),"")</f>
        <v/>
      </c>
      <c r="F1726" s="81" t="str">
        <f>IFERROR(HYPERLINK(INDEX('Реестр семейств'!AC$7:$AC$9803,MATCH(B1726,'Реестр семейств'!$B$7:$B$9803,0),1),"&gt;&gt;&gt;"),"")</f>
        <v/>
      </c>
    </row>
    <row r="1727" spans="1:6">
      <c r="A1727" s="63"/>
      <c r="B1727" s="7"/>
      <c r="C1727" s="49" t="str">
        <f>IFERROR(INDEX('Реестр семейств'!F$7:$F$9803,MATCH(A1727,'Реестр семейств'!$B$7:$B$9803,0),1),"")</f>
        <v/>
      </c>
      <c r="D1727" s="53" t="str">
        <f>IFERROR(HYPERLINK(INDEX('Реестр семейств'!AC$7:$AC$9803,MATCH(A1727,'Реестр семейств'!$B$7:$B$9803,0),1),"&gt;&gt;&gt;"),"")</f>
        <v/>
      </c>
      <c r="E1727" s="49" t="str">
        <f>IFERROR(INDEX('Реестр семейств'!F$7:$F$9803,MATCH(B1727,'Реестр семейств'!$B$7:$B$9803,0),1),"")</f>
        <v/>
      </c>
      <c r="F1727" s="81" t="str">
        <f>IFERROR(HYPERLINK(INDEX('Реестр семейств'!AC$7:$AC$9803,MATCH(B1727,'Реестр семейств'!$B$7:$B$9803,0),1),"&gt;&gt;&gt;"),"")</f>
        <v/>
      </c>
    </row>
    <row r="1728" spans="1:6">
      <c r="A1728" s="63"/>
      <c r="B1728" s="7"/>
      <c r="C1728" s="49" t="str">
        <f>IFERROR(INDEX('Реестр семейств'!F$7:$F$9803,MATCH(A1728,'Реестр семейств'!$B$7:$B$9803,0),1),"")</f>
        <v/>
      </c>
      <c r="D1728" s="53" t="str">
        <f>IFERROR(HYPERLINK(INDEX('Реестр семейств'!AC$7:$AC$9803,MATCH(A1728,'Реестр семейств'!$B$7:$B$9803,0),1),"&gt;&gt;&gt;"),"")</f>
        <v/>
      </c>
      <c r="E1728" s="49" t="str">
        <f>IFERROR(INDEX('Реестр семейств'!F$7:$F$9803,MATCH(B1728,'Реестр семейств'!$B$7:$B$9803,0),1),"")</f>
        <v/>
      </c>
      <c r="F1728" s="81" t="str">
        <f>IFERROR(HYPERLINK(INDEX('Реестр семейств'!AC$7:$AC$9803,MATCH(B1728,'Реестр семейств'!$B$7:$B$9803,0),1),"&gt;&gt;&gt;"),"")</f>
        <v/>
      </c>
    </row>
    <row r="1729" spans="1:6">
      <c r="A1729" s="63"/>
      <c r="B1729" s="7"/>
      <c r="C1729" s="49" t="str">
        <f>IFERROR(INDEX('Реестр семейств'!F$7:$F$9803,MATCH(A1729,'Реестр семейств'!$B$7:$B$9803,0),1),"")</f>
        <v/>
      </c>
      <c r="D1729" s="53" t="str">
        <f>IFERROR(HYPERLINK(INDEX('Реестр семейств'!AC$7:$AC$9803,MATCH(A1729,'Реестр семейств'!$B$7:$B$9803,0),1),"&gt;&gt;&gt;"),"")</f>
        <v/>
      </c>
      <c r="E1729" s="49" t="str">
        <f>IFERROR(INDEX('Реестр семейств'!F$7:$F$9803,MATCH(B1729,'Реестр семейств'!$B$7:$B$9803,0),1),"")</f>
        <v/>
      </c>
      <c r="F1729" s="81" t="str">
        <f>IFERROR(HYPERLINK(INDEX('Реестр семейств'!AC$7:$AC$9803,MATCH(B1729,'Реестр семейств'!$B$7:$B$9803,0),1),"&gt;&gt;&gt;"),"")</f>
        <v/>
      </c>
    </row>
    <row r="1730" spans="1:6">
      <c r="A1730" s="63"/>
      <c r="B1730" s="7"/>
      <c r="C1730" s="49" t="str">
        <f>IFERROR(INDEX('Реестр семейств'!F$7:$F$9803,MATCH(A1730,'Реестр семейств'!$B$7:$B$9803,0),1),"")</f>
        <v/>
      </c>
      <c r="D1730" s="53" t="str">
        <f>IFERROR(HYPERLINK(INDEX('Реестр семейств'!AC$7:$AC$9803,MATCH(A1730,'Реестр семейств'!$B$7:$B$9803,0),1),"&gt;&gt;&gt;"),"")</f>
        <v/>
      </c>
      <c r="E1730" s="49" t="str">
        <f>IFERROR(INDEX('Реестр семейств'!F$7:$F$9803,MATCH(B1730,'Реестр семейств'!$B$7:$B$9803,0),1),"")</f>
        <v/>
      </c>
      <c r="F1730" s="81" t="str">
        <f>IFERROR(HYPERLINK(INDEX('Реестр семейств'!AC$7:$AC$9803,MATCH(B1730,'Реестр семейств'!$B$7:$B$9803,0),1),"&gt;&gt;&gt;"),"")</f>
        <v/>
      </c>
    </row>
    <row r="1731" spans="1:6">
      <c r="A1731" s="63"/>
      <c r="B1731" s="7"/>
      <c r="C1731" s="49" t="str">
        <f>IFERROR(INDEX('Реестр семейств'!F$7:$F$9803,MATCH(A1731,'Реестр семейств'!$B$7:$B$9803,0),1),"")</f>
        <v/>
      </c>
      <c r="D1731" s="53" t="str">
        <f>IFERROR(HYPERLINK(INDEX('Реестр семейств'!AC$7:$AC$9803,MATCH(A1731,'Реестр семейств'!$B$7:$B$9803,0),1),"&gt;&gt;&gt;"),"")</f>
        <v/>
      </c>
      <c r="E1731" s="49" t="str">
        <f>IFERROR(INDEX('Реестр семейств'!F$7:$F$9803,MATCH(B1731,'Реестр семейств'!$B$7:$B$9803,0),1),"")</f>
        <v/>
      </c>
      <c r="F1731" s="81" t="str">
        <f>IFERROR(HYPERLINK(INDEX('Реестр семейств'!AC$7:$AC$9803,MATCH(B1731,'Реестр семейств'!$B$7:$B$9803,0),1),"&gt;&gt;&gt;"),"")</f>
        <v/>
      </c>
    </row>
    <row r="1732" spans="1:6">
      <c r="A1732" s="63"/>
      <c r="B1732" s="7"/>
      <c r="C1732" s="49" t="str">
        <f>IFERROR(INDEX('Реестр семейств'!F$7:$F$9803,MATCH(A1732,'Реестр семейств'!$B$7:$B$9803,0),1),"")</f>
        <v/>
      </c>
      <c r="D1732" s="53" t="str">
        <f>IFERROR(HYPERLINK(INDEX('Реестр семейств'!AC$7:$AC$9803,MATCH(A1732,'Реестр семейств'!$B$7:$B$9803,0),1),"&gt;&gt;&gt;"),"")</f>
        <v/>
      </c>
      <c r="E1732" s="49" t="str">
        <f>IFERROR(INDEX('Реестр семейств'!F$7:$F$9803,MATCH(B1732,'Реестр семейств'!$B$7:$B$9803,0),1),"")</f>
        <v/>
      </c>
      <c r="F1732" s="81" t="str">
        <f>IFERROR(HYPERLINK(INDEX('Реестр семейств'!AC$7:$AC$9803,MATCH(B1732,'Реестр семейств'!$B$7:$B$9803,0),1),"&gt;&gt;&gt;"),"")</f>
        <v/>
      </c>
    </row>
    <row r="1733" spans="1:6">
      <c r="A1733" s="63"/>
      <c r="B1733" s="7"/>
      <c r="C1733" s="49" t="str">
        <f>IFERROR(INDEX('Реестр семейств'!F$7:$F$9803,MATCH(A1733,'Реестр семейств'!$B$7:$B$9803,0),1),"")</f>
        <v/>
      </c>
      <c r="D1733" s="53" t="str">
        <f>IFERROR(HYPERLINK(INDEX('Реестр семейств'!AC$7:$AC$9803,MATCH(A1733,'Реестр семейств'!$B$7:$B$9803,0),1),"&gt;&gt;&gt;"),"")</f>
        <v/>
      </c>
      <c r="E1733" s="49" t="str">
        <f>IFERROR(INDEX('Реестр семейств'!F$7:$F$9803,MATCH(B1733,'Реестр семейств'!$B$7:$B$9803,0),1),"")</f>
        <v/>
      </c>
      <c r="F1733" s="81" t="str">
        <f>IFERROR(HYPERLINK(INDEX('Реестр семейств'!AC$7:$AC$9803,MATCH(B1733,'Реестр семейств'!$B$7:$B$9803,0),1),"&gt;&gt;&gt;"),"")</f>
        <v/>
      </c>
    </row>
    <row r="1734" spans="1:6">
      <c r="A1734" s="63"/>
      <c r="B1734" s="7"/>
      <c r="C1734" s="49" t="str">
        <f>IFERROR(INDEX('Реестр семейств'!F$7:$F$9803,MATCH(A1734,'Реестр семейств'!$B$7:$B$9803,0),1),"")</f>
        <v/>
      </c>
      <c r="D1734" s="53" t="str">
        <f>IFERROR(HYPERLINK(INDEX('Реестр семейств'!AC$7:$AC$9803,MATCH(A1734,'Реестр семейств'!$B$7:$B$9803,0),1),"&gt;&gt;&gt;"),"")</f>
        <v/>
      </c>
      <c r="E1734" s="49" t="str">
        <f>IFERROR(INDEX('Реестр семейств'!F$7:$F$9803,MATCH(B1734,'Реестр семейств'!$B$7:$B$9803,0),1),"")</f>
        <v/>
      </c>
      <c r="F1734" s="81" t="str">
        <f>IFERROR(HYPERLINK(INDEX('Реестр семейств'!AC$7:$AC$9803,MATCH(B1734,'Реестр семейств'!$B$7:$B$9803,0),1),"&gt;&gt;&gt;"),"")</f>
        <v/>
      </c>
    </row>
    <row r="1735" spans="1:6">
      <c r="A1735" s="63"/>
      <c r="B1735" s="7"/>
      <c r="C1735" s="49" t="str">
        <f>IFERROR(INDEX('Реестр семейств'!F$7:$F$9803,MATCH(A1735,'Реестр семейств'!$B$7:$B$9803,0),1),"")</f>
        <v/>
      </c>
      <c r="D1735" s="53" t="str">
        <f>IFERROR(HYPERLINK(INDEX('Реестр семейств'!AC$7:$AC$9803,MATCH(A1735,'Реестр семейств'!$B$7:$B$9803,0),1),"&gt;&gt;&gt;"),"")</f>
        <v/>
      </c>
      <c r="E1735" s="49" t="str">
        <f>IFERROR(INDEX('Реестр семейств'!F$7:$F$9803,MATCH(B1735,'Реестр семейств'!$B$7:$B$9803,0),1),"")</f>
        <v/>
      </c>
      <c r="F1735" s="81" t="str">
        <f>IFERROR(HYPERLINK(INDEX('Реестр семейств'!AC$7:$AC$9803,MATCH(B1735,'Реестр семейств'!$B$7:$B$9803,0),1),"&gt;&gt;&gt;"),"")</f>
        <v/>
      </c>
    </row>
    <row r="1736" spans="1:6">
      <c r="A1736" s="63"/>
      <c r="B1736" s="7"/>
      <c r="C1736" s="49" t="str">
        <f>IFERROR(INDEX('Реестр семейств'!F$7:$F$9803,MATCH(A1736,'Реестр семейств'!$B$7:$B$9803,0),1),"")</f>
        <v/>
      </c>
      <c r="D1736" s="53" t="str">
        <f>IFERROR(HYPERLINK(INDEX('Реестр семейств'!AC$7:$AC$9803,MATCH(A1736,'Реестр семейств'!$B$7:$B$9803,0),1),"&gt;&gt;&gt;"),"")</f>
        <v/>
      </c>
      <c r="E1736" s="49" t="str">
        <f>IFERROR(INDEX('Реестр семейств'!F$7:$F$9803,MATCH(B1736,'Реестр семейств'!$B$7:$B$9803,0),1),"")</f>
        <v/>
      </c>
      <c r="F1736" s="81" t="str">
        <f>IFERROR(HYPERLINK(INDEX('Реестр семейств'!AC$7:$AC$9803,MATCH(B1736,'Реестр семейств'!$B$7:$B$9803,0),1),"&gt;&gt;&gt;"),"")</f>
        <v/>
      </c>
    </row>
    <row r="1737" spans="1:6">
      <c r="A1737" s="63"/>
      <c r="B1737" s="7"/>
      <c r="C1737" s="49" t="str">
        <f>IFERROR(INDEX('Реестр семейств'!F$7:$F$9803,MATCH(A1737,'Реестр семейств'!$B$7:$B$9803,0),1),"")</f>
        <v/>
      </c>
      <c r="D1737" s="53" t="str">
        <f>IFERROR(HYPERLINK(INDEX('Реестр семейств'!AC$7:$AC$9803,MATCH(A1737,'Реестр семейств'!$B$7:$B$9803,0),1),"&gt;&gt;&gt;"),"")</f>
        <v/>
      </c>
      <c r="E1737" s="49" t="str">
        <f>IFERROR(INDEX('Реестр семейств'!F$7:$F$9803,MATCH(B1737,'Реестр семейств'!$B$7:$B$9803,0),1),"")</f>
        <v/>
      </c>
      <c r="F1737" s="81" t="str">
        <f>IFERROR(HYPERLINK(INDEX('Реестр семейств'!AC$7:$AC$9803,MATCH(B1737,'Реестр семейств'!$B$7:$B$9803,0),1),"&gt;&gt;&gt;"),"")</f>
        <v/>
      </c>
    </row>
    <row r="1738" spans="1:6">
      <c r="A1738" s="63"/>
      <c r="B1738" s="7"/>
      <c r="C1738" s="49" t="str">
        <f>IFERROR(INDEX('Реестр семейств'!F$7:$F$9803,MATCH(A1738,'Реестр семейств'!$B$7:$B$9803,0),1),"")</f>
        <v/>
      </c>
      <c r="D1738" s="53" t="str">
        <f>IFERROR(HYPERLINK(INDEX('Реестр семейств'!AC$7:$AC$9803,MATCH(A1738,'Реестр семейств'!$B$7:$B$9803,0),1),"&gt;&gt;&gt;"),"")</f>
        <v/>
      </c>
      <c r="E1738" s="49" t="str">
        <f>IFERROR(INDEX('Реестр семейств'!F$7:$F$9803,MATCH(B1738,'Реестр семейств'!$B$7:$B$9803,0),1),"")</f>
        <v/>
      </c>
      <c r="F1738" s="81" t="str">
        <f>IFERROR(HYPERLINK(INDEX('Реестр семейств'!AC$7:$AC$9803,MATCH(B1738,'Реестр семейств'!$B$7:$B$9803,0),1),"&gt;&gt;&gt;"),"")</f>
        <v/>
      </c>
    </row>
    <row r="1739" spans="1:6">
      <c r="A1739" s="63"/>
      <c r="B1739" s="7"/>
      <c r="C1739" s="49" t="str">
        <f>IFERROR(INDEX('Реестр семейств'!F$7:$F$9803,MATCH(A1739,'Реестр семейств'!$B$7:$B$9803,0),1),"")</f>
        <v/>
      </c>
      <c r="D1739" s="53" t="str">
        <f>IFERROR(HYPERLINK(INDEX('Реестр семейств'!AC$7:$AC$9803,MATCH(A1739,'Реестр семейств'!$B$7:$B$9803,0),1),"&gt;&gt;&gt;"),"")</f>
        <v/>
      </c>
      <c r="E1739" s="49" t="str">
        <f>IFERROR(INDEX('Реестр семейств'!F$7:$F$9803,MATCH(B1739,'Реестр семейств'!$B$7:$B$9803,0),1),"")</f>
        <v/>
      </c>
      <c r="F1739" s="81" t="str">
        <f>IFERROR(HYPERLINK(INDEX('Реестр семейств'!AC$7:$AC$9803,MATCH(B1739,'Реестр семейств'!$B$7:$B$9803,0),1),"&gt;&gt;&gt;"),"")</f>
        <v/>
      </c>
    </row>
    <row r="1740" spans="1:6">
      <c r="A1740" s="63"/>
      <c r="B1740" s="7"/>
      <c r="C1740" s="49" t="str">
        <f>IFERROR(INDEX('Реестр семейств'!F$7:$F$9803,MATCH(A1740,'Реестр семейств'!$B$7:$B$9803,0),1),"")</f>
        <v/>
      </c>
      <c r="D1740" s="53" t="str">
        <f>IFERROR(HYPERLINK(INDEX('Реестр семейств'!AC$7:$AC$9803,MATCH(A1740,'Реестр семейств'!$B$7:$B$9803,0),1),"&gt;&gt;&gt;"),"")</f>
        <v/>
      </c>
      <c r="E1740" s="49" t="str">
        <f>IFERROR(INDEX('Реестр семейств'!F$7:$F$9803,MATCH(B1740,'Реестр семейств'!$B$7:$B$9803,0),1),"")</f>
        <v/>
      </c>
      <c r="F1740" s="81" t="str">
        <f>IFERROR(HYPERLINK(INDEX('Реестр семейств'!AC$7:$AC$9803,MATCH(B1740,'Реестр семейств'!$B$7:$B$9803,0),1),"&gt;&gt;&gt;"),"")</f>
        <v/>
      </c>
    </row>
    <row r="1741" spans="1:6">
      <c r="A1741" s="63"/>
      <c r="B1741" s="7"/>
      <c r="C1741" s="49" t="str">
        <f>IFERROR(INDEX('Реестр семейств'!F$7:$F$9803,MATCH(A1741,'Реестр семейств'!$B$7:$B$9803,0),1),"")</f>
        <v/>
      </c>
      <c r="D1741" s="53" t="str">
        <f>IFERROR(HYPERLINK(INDEX('Реестр семейств'!AC$7:$AC$9803,MATCH(A1741,'Реестр семейств'!$B$7:$B$9803,0),1),"&gt;&gt;&gt;"),"")</f>
        <v/>
      </c>
      <c r="E1741" s="49" t="str">
        <f>IFERROR(INDEX('Реестр семейств'!F$7:$F$9803,MATCH(B1741,'Реестр семейств'!$B$7:$B$9803,0),1),"")</f>
        <v/>
      </c>
      <c r="F1741" s="81" t="str">
        <f>IFERROR(HYPERLINK(INDEX('Реестр семейств'!AC$7:$AC$9803,MATCH(B1741,'Реестр семейств'!$B$7:$B$9803,0),1),"&gt;&gt;&gt;"),"")</f>
        <v/>
      </c>
    </row>
    <row r="1742" spans="1:6">
      <c r="A1742" s="63"/>
      <c r="B1742" s="7"/>
      <c r="C1742" s="49" t="str">
        <f>IFERROR(INDEX('Реестр семейств'!F$7:$F$9803,MATCH(A1742,'Реестр семейств'!$B$7:$B$9803,0),1),"")</f>
        <v/>
      </c>
      <c r="D1742" s="53" t="str">
        <f>IFERROR(HYPERLINK(INDEX('Реестр семейств'!AC$7:$AC$9803,MATCH(A1742,'Реестр семейств'!$B$7:$B$9803,0),1),"&gt;&gt;&gt;"),"")</f>
        <v/>
      </c>
      <c r="E1742" s="49" t="str">
        <f>IFERROR(INDEX('Реестр семейств'!F$7:$F$9803,MATCH(B1742,'Реестр семейств'!$B$7:$B$9803,0),1),"")</f>
        <v/>
      </c>
      <c r="F1742" s="81" t="str">
        <f>IFERROR(HYPERLINK(INDEX('Реестр семейств'!AC$7:$AC$9803,MATCH(B1742,'Реестр семейств'!$B$7:$B$9803,0),1),"&gt;&gt;&gt;"),"")</f>
        <v/>
      </c>
    </row>
    <row r="1743" spans="1:6">
      <c r="A1743" s="63"/>
      <c r="B1743" s="7"/>
      <c r="C1743" s="49" t="str">
        <f>IFERROR(INDEX('Реестр семейств'!F$7:$F$9803,MATCH(A1743,'Реестр семейств'!$B$7:$B$9803,0),1),"")</f>
        <v/>
      </c>
      <c r="D1743" s="53" t="str">
        <f>IFERROR(HYPERLINK(INDEX('Реестр семейств'!AC$7:$AC$9803,MATCH(A1743,'Реестр семейств'!$B$7:$B$9803,0),1),"&gt;&gt;&gt;"),"")</f>
        <v/>
      </c>
      <c r="E1743" s="49" t="str">
        <f>IFERROR(INDEX('Реестр семейств'!F$7:$F$9803,MATCH(B1743,'Реестр семейств'!$B$7:$B$9803,0),1),"")</f>
        <v/>
      </c>
      <c r="F1743" s="81" t="str">
        <f>IFERROR(HYPERLINK(INDEX('Реестр семейств'!AC$7:$AC$9803,MATCH(B1743,'Реестр семейств'!$B$7:$B$9803,0),1),"&gt;&gt;&gt;"),"")</f>
        <v/>
      </c>
    </row>
    <row r="1744" spans="1:6">
      <c r="A1744" s="63"/>
      <c r="B1744" s="7"/>
      <c r="C1744" s="49" t="str">
        <f>IFERROR(INDEX('Реестр семейств'!F$7:$F$9803,MATCH(A1744,'Реестр семейств'!$B$7:$B$9803,0),1),"")</f>
        <v/>
      </c>
      <c r="D1744" s="53" t="str">
        <f>IFERROR(HYPERLINK(INDEX('Реестр семейств'!AC$7:$AC$9803,MATCH(A1744,'Реестр семейств'!$B$7:$B$9803,0),1),"&gt;&gt;&gt;"),"")</f>
        <v/>
      </c>
      <c r="E1744" s="49" t="str">
        <f>IFERROR(INDEX('Реестр семейств'!F$7:$F$9803,MATCH(B1744,'Реестр семейств'!$B$7:$B$9803,0),1),"")</f>
        <v/>
      </c>
      <c r="F1744" s="81" t="str">
        <f>IFERROR(HYPERLINK(INDEX('Реестр семейств'!AC$7:$AC$9803,MATCH(B1744,'Реестр семейств'!$B$7:$B$9803,0),1),"&gt;&gt;&gt;"),"")</f>
        <v/>
      </c>
    </row>
    <row r="1745" spans="1:6">
      <c r="A1745" s="63"/>
      <c r="B1745" s="7"/>
      <c r="C1745" s="49" t="str">
        <f>IFERROR(INDEX('Реестр семейств'!F$7:$F$9803,MATCH(A1745,'Реестр семейств'!$B$7:$B$9803,0),1),"")</f>
        <v/>
      </c>
      <c r="D1745" s="53" t="str">
        <f>IFERROR(HYPERLINK(INDEX('Реестр семейств'!AC$7:$AC$9803,MATCH(A1745,'Реестр семейств'!$B$7:$B$9803,0),1),"&gt;&gt;&gt;"),"")</f>
        <v/>
      </c>
      <c r="E1745" s="49" t="str">
        <f>IFERROR(INDEX('Реестр семейств'!F$7:$F$9803,MATCH(B1745,'Реестр семейств'!$B$7:$B$9803,0),1),"")</f>
        <v/>
      </c>
      <c r="F1745" s="81" t="str">
        <f>IFERROR(HYPERLINK(INDEX('Реестр семейств'!AC$7:$AC$9803,MATCH(B1745,'Реестр семейств'!$B$7:$B$9803,0),1),"&gt;&gt;&gt;"),"")</f>
        <v/>
      </c>
    </row>
    <row r="1746" spans="1:6">
      <c r="A1746" s="63"/>
      <c r="B1746" s="7"/>
      <c r="C1746" s="49" t="str">
        <f>IFERROR(INDEX('Реестр семейств'!F$7:$F$9803,MATCH(A1746,'Реестр семейств'!$B$7:$B$9803,0),1),"")</f>
        <v/>
      </c>
      <c r="D1746" s="53" t="str">
        <f>IFERROR(HYPERLINK(INDEX('Реестр семейств'!AC$7:$AC$9803,MATCH(A1746,'Реестр семейств'!$B$7:$B$9803,0),1),"&gt;&gt;&gt;"),"")</f>
        <v/>
      </c>
      <c r="E1746" s="49" t="str">
        <f>IFERROR(INDEX('Реестр семейств'!F$7:$F$9803,MATCH(B1746,'Реестр семейств'!$B$7:$B$9803,0),1),"")</f>
        <v/>
      </c>
      <c r="F1746" s="81" t="str">
        <f>IFERROR(HYPERLINK(INDEX('Реестр семейств'!AC$7:$AC$9803,MATCH(B1746,'Реестр семейств'!$B$7:$B$9803,0),1),"&gt;&gt;&gt;"),"")</f>
        <v/>
      </c>
    </row>
    <row r="1747" spans="1:6">
      <c r="A1747" s="63"/>
      <c r="B1747" s="7"/>
      <c r="C1747" s="49" t="str">
        <f>IFERROR(INDEX('Реестр семейств'!F$7:$F$9803,MATCH(A1747,'Реестр семейств'!$B$7:$B$9803,0),1),"")</f>
        <v/>
      </c>
      <c r="D1747" s="53" t="str">
        <f>IFERROR(HYPERLINK(INDEX('Реестр семейств'!AC$7:$AC$9803,MATCH(A1747,'Реестр семейств'!$B$7:$B$9803,0),1),"&gt;&gt;&gt;"),"")</f>
        <v/>
      </c>
      <c r="E1747" s="49" t="str">
        <f>IFERROR(INDEX('Реестр семейств'!F$7:$F$9803,MATCH(B1747,'Реестр семейств'!$B$7:$B$9803,0),1),"")</f>
        <v/>
      </c>
      <c r="F1747" s="81" t="str">
        <f>IFERROR(HYPERLINK(INDEX('Реестр семейств'!AC$7:$AC$9803,MATCH(B1747,'Реестр семейств'!$B$7:$B$9803,0),1),"&gt;&gt;&gt;"),"")</f>
        <v/>
      </c>
    </row>
    <row r="1748" spans="1:6">
      <c r="A1748" s="63"/>
      <c r="B1748" s="7"/>
      <c r="C1748" s="49" t="str">
        <f>IFERROR(INDEX('Реестр семейств'!F$7:$F$9803,MATCH(A1748,'Реестр семейств'!$B$7:$B$9803,0),1),"")</f>
        <v/>
      </c>
      <c r="D1748" s="53" t="str">
        <f>IFERROR(HYPERLINK(INDEX('Реестр семейств'!AC$7:$AC$9803,MATCH(A1748,'Реестр семейств'!$B$7:$B$9803,0),1),"&gt;&gt;&gt;"),"")</f>
        <v/>
      </c>
      <c r="E1748" s="49" t="str">
        <f>IFERROR(INDEX('Реестр семейств'!F$7:$F$9803,MATCH(B1748,'Реестр семейств'!$B$7:$B$9803,0),1),"")</f>
        <v/>
      </c>
      <c r="F1748" s="81" t="str">
        <f>IFERROR(HYPERLINK(INDEX('Реестр семейств'!AC$7:$AC$9803,MATCH(B1748,'Реестр семейств'!$B$7:$B$9803,0),1),"&gt;&gt;&gt;"),"")</f>
        <v/>
      </c>
    </row>
    <row r="1749" spans="1:6">
      <c r="A1749" s="63"/>
      <c r="B1749" s="7"/>
      <c r="C1749" s="49" t="str">
        <f>IFERROR(INDEX('Реестр семейств'!F$7:$F$9803,MATCH(A1749,'Реестр семейств'!$B$7:$B$9803,0),1),"")</f>
        <v/>
      </c>
      <c r="D1749" s="53" t="str">
        <f>IFERROR(HYPERLINK(INDEX('Реестр семейств'!AC$7:$AC$9803,MATCH(A1749,'Реестр семейств'!$B$7:$B$9803,0),1),"&gt;&gt;&gt;"),"")</f>
        <v/>
      </c>
      <c r="E1749" s="49" t="str">
        <f>IFERROR(INDEX('Реестр семейств'!F$7:$F$9803,MATCH(B1749,'Реестр семейств'!$B$7:$B$9803,0),1),"")</f>
        <v/>
      </c>
      <c r="F1749" s="81" t="str">
        <f>IFERROR(HYPERLINK(INDEX('Реестр семейств'!AC$7:$AC$9803,MATCH(B1749,'Реестр семейств'!$B$7:$B$9803,0),1),"&gt;&gt;&gt;"),"")</f>
        <v/>
      </c>
    </row>
    <row r="1750" spans="1:6">
      <c r="A1750" s="63"/>
      <c r="B1750" s="7"/>
      <c r="C1750" s="49" t="str">
        <f>IFERROR(INDEX('Реестр семейств'!F$7:$F$9803,MATCH(A1750,'Реестр семейств'!$B$7:$B$9803,0),1),"")</f>
        <v/>
      </c>
      <c r="D1750" s="53" t="str">
        <f>IFERROR(HYPERLINK(INDEX('Реестр семейств'!AC$7:$AC$9803,MATCH(A1750,'Реестр семейств'!$B$7:$B$9803,0),1),"&gt;&gt;&gt;"),"")</f>
        <v/>
      </c>
      <c r="E1750" s="49" t="str">
        <f>IFERROR(INDEX('Реестр семейств'!F$7:$F$9803,MATCH(B1750,'Реестр семейств'!$B$7:$B$9803,0),1),"")</f>
        <v/>
      </c>
      <c r="F1750" s="81" t="str">
        <f>IFERROR(HYPERLINK(INDEX('Реестр семейств'!AC$7:$AC$9803,MATCH(B1750,'Реестр семейств'!$B$7:$B$9803,0),1),"&gt;&gt;&gt;"),"")</f>
        <v/>
      </c>
    </row>
    <row r="1751" spans="1:6">
      <c r="A1751" s="63"/>
      <c r="B1751" s="7"/>
      <c r="C1751" s="49" t="str">
        <f>IFERROR(INDEX('Реестр семейств'!F$7:$F$9803,MATCH(A1751,'Реестр семейств'!$B$7:$B$9803,0),1),"")</f>
        <v/>
      </c>
      <c r="D1751" s="53" t="str">
        <f>IFERROR(HYPERLINK(INDEX('Реестр семейств'!AC$7:$AC$9803,MATCH(A1751,'Реестр семейств'!$B$7:$B$9803,0),1),"&gt;&gt;&gt;"),"")</f>
        <v/>
      </c>
      <c r="E1751" s="49" t="str">
        <f>IFERROR(INDEX('Реестр семейств'!F$7:$F$9803,MATCH(B1751,'Реестр семейств'!$B$7:$B$9803,0),1),"")</f>
        <v/>
      </c>
      <c r="F1751" s="81" t="str">
        <f>IFERROR(HYPERLINK(INDEX('Реестр семейств'!AC$7:$AC$9803,MATCH(B1751,'Реестр семейств'!$B$7:$B$9803,0),1),"&gt;&gt;&gt;"),"")</f>
        <v/>
      </c>
    </row>
    <row r="1752" spans="1:6">
      <c r="A1752" s="63"/>
      <c r="B1752" s="7"/>
      <c r="C1752" s="49" t="str">
        <f>IFERROR(INDEX('Реестр семейств'!F$7:$F$9803,MATCH(A1752,'Реестр семейств'!$B$7:$B$9803,0),1),"")</f>
        <v/>
      </c>
      <c r="D1752" s="53" t="str">
        <f>IFERROR(HYPERLINK(INDEX('Реестр семейств'!AC$7:$AC$9803,MATCH(A1752,'Реестр семейств'!$B$7:$B$9803,0),1),"&gt;&gt;&gt;"),"")</f>
        <v/>
      </c>
      <c r="E1752" s="49" t="str">
        <f>IFERROR(INDEX('Реестр семейств'!F$7:$F$9803,MATCH(B1752,'Реестр семейств'!$B$7:$B$9803,0),1),"")</f>
        <v/>
      </c>
      <c r="F1752" s="81" t="str">
        <f>IFERROR(HYPERLINK(INDEX('Реестр семейств'!AC$7:$AC$9803,MATCH(B1752,'Реестр семейств'!$B$7:$B$9803,0),1),"&gt;&gt;&gt;"),"")</f>
        <v/>
      </c>
    </row>
    <row r="1753" spans="1:6">
      <c r="A1753" s="63"/>
      <c r="B1753" s="7"/>
      <c r="C1753" s="49" t="str">
        <f>IFERROR(INDEX('Реестр семейств'!F$7:$F$9803,MATCH(A1753,'Реестр семейств'!$B$7:$B$9803,0),1),"")</f>
        <v/>
      </c>
      <c r="D1753" s="53" t="str">
        <f>IFERROR(HYPERLINK(INDEX('Реестр семейств'!AC$7:$AC$9803,MATCH(A1753,'Реестр семейств'!$B$7:$B$9803,0),1),"&gt;&gt;&gt;"),"")</f>
        <v/>
      </c>
      <c r="E1753" s="49" t="str">
        <f>IFERROR(INDEX('Реестр семейств'!F$7:$F$9803,MATCH(B1753,'Реестр семейств'!$B$7:$B$9803,0),1),"")</f>
        <v/>
      </c>
      <c r="F1753" s="81" t="str">
        <f>IFERROR(HYPERLINK(INDEX('Реестр семейств'!AC$7:$AC$9803,MATCH(B1753,'Реестр семейств'!$B$7:$B$9803,0),1),"&gt;&gt;&gt;"),"")</f>
        <v/>
      </c>
    </row>
    <row r="1754" spans="1:6">
      <c r="A1754" s="63"/>
      <c r="B1754" s="7"/>
      <c r="C1754" s="49" t="str">
        <f>IFERROR(INDEX('Реестр семейств'!F$7:$F$9803,MATCH(A1754,'Реестр семейств'!$B$7:$B$9803,0),1),"")</f>
        <v/>
      </c>
      <c r="D1754" s="53" t="str">
        <f>IFERROR(HYPERLINK(INDEX('Реестр семейств'!AC$7:$AC$9803,MATCH(A1754,'Реестр семейств'!$B$7:$B$9803,0),1),"&gt;&gt;&gt;"),"")</f>
        <v/>
      </c>
      <c r="E1754" s="49" t="str">
        <f>IFERROR(INDEX('Реестр семейств'!F$7:$F$9803,MATCH(B1754,'Реестр семейств'!$B$7:$B$9803,0),1),"")</f>
        <v/>
      </c>
      <c r="F1754" s="81" t="str">
        <f>IFERROR(HYPERLINK(INDEX('Реестр семейств'!AC$7:$AC$9803,MATCH(B1754,'Реестр семейств'!$B$7:$B$9803,0),1),"&gt;&gt;&gt;"),"")</f>
        <v/>
      </c>
    </row>
    <row r="1755" spans="1:6">
      <c r="A1755" s="63"/>
      <c r="B1755" s="7"/>
      <c r="C1755" s="49" t="str">
        <f>IFERROR(INDEX('Реестр семейств'!F$7:$F$9803,MATCH(A1755,'Реестр семейств'!$B$7:$B$9803,0),1),"")</f>
        <v/>
      </c>
      <c r="D1755" s="53" t="str">
        <f>IFERROR(HYPERLINK(INDEX('Реестр семейств'!AC$7:$AC$9803,MATCH(A1755,'Реестр семейств'!$B$7:$B$9803,0),1),"&gt;&gt;&gt;"),"")</f>
        <v/>
      </c>
      <c r="E1755" s="49" t="str">
        <f>IFERROR(INDEX('Реестр семейств'!F$7:$F$9803,MATCH(B1755,'Реестр семейств'!$B$7:$B$9803,0),1),"")</f>
        <v/>
      </c>
      <c r="F1755" s="81" t="str">
        <f>IFERROR(HYPERLINK(INDEX('Реестр семейств'!AC$7:$AC$9803,MATCH(B1755,'Реестр семейств'!$B$7:$B$9803,0),1),"&gt;&gt;&gt;"),"")</f>
        <v/>
      </c>
    </row>
    <row r="1756" spans="1:6">
      <c r="A1756" s="63"/>
      <c r="B1756" s="7"/>
      <c r="C1756" s="49" t="str">
        <f>IFERROR(INDEX('Реестр семейств'!F$7:$F$9803,MATCH(A1756,'Реестр семейств'!$B$7:$B$9803,0),1),"")</f>
        <v/>
      </c>
      <c r="D1756" s="53" t="str">
        <f>IFERROR(HYPERLINK(INDEX('Реестр семейств'!AC$7:$AC$9803,MATCH(A1756,'Реестр семейств'!$B$7:$B$9803,0),1),"&gt;&gt;&gt;"),"")</f>
        <v/>
      </c>
      <c r="E1756" s="49" t="str">
        <f>IFERROR(INDEX('Реестр семейств'!F$7:$F$9803,MATCH(B1756,'Реестр семейств'!$B$7:$B$9803,0),1),"")</f>
        <v/>
      </c>
      <c r="F1756" s="81" t="str">
        <f>IFERROR(HYPERLINK(INDEX('Реестр семейств'!AC$7:$AC$9803,MATCH(B1756,'Реестр семейств'!$B$7:$B$9803,0),1),"&gt;&gt;&gt;"),"")</f>
        <v/>
      </c>
    </row>
    <row r="1757" spans="1:6">
      <c r="A1757" s="63"/>
      <c r="B1757" s="7"/>
      <c r="C1757" s="49" t="str">
        <f>IFERROR(INDEX('Реестр семейств'!F$7:$F$9803,MATCH(A1757,'Реестр семейств'!$B$7:$B$9803,0),1),"")</f>
        <v/>
      </c>
      <c r="D1757" s="53" t="str">
        <f>IFERROR(HYPERLINK(INDEX('Реестр семейств'!AC$7:$AC$9803,MATCH(A1757,'Реестр семейств'!$B$7:$B$9803,0),1),"&gt;&gt;&gt;"),"")</f>
        <v/>
      </c>
      <c r="E1757" s="49" t="str">
        <f>IFERROR(INDEX('Реестр семейств'!F$7:$F$9803,MATCH(B1757,'Реестр семейств'!$B$7:$B$9803,0),1),"")</f>
        <v/>
      </c>
      <c r="F1757" s="81" t="str">
        <f>IFERROR(HYPERLINK(INDEX('Реестр семейств'!AC$7:$AC$9803,MATCH(B1757,'Реестр семейств'!$B$7:$B$9803,0),1),"&gt;&gt;&gt;"),"")</f>
        <v/>
      </c>
    </row>
    <row r="1758" spans="1:6">
      <c r="A1758" s="63"/>
      <c r="B1758" s="7"/>
      <c r="C1758" s="49" t="str">
        <f>IFERROR(INDEX('Реестр семейств'!F$7:$F$9803,MATCH(A1758,'Реестр семейств'!$B$7:$B$9803,0),1),"")</f>
        <v/>
      </c>
      <c r="D1758" s="53" t="str">
        <f>IFERROR(HYPERLINK(INDEX('Реестр семейств'!AC$7:$AC$9803,MATCH(A1758,'Реестр семейств'!$B$7:$B$9803,0),1),"&gt;&gt;&gt;"),"")</f>
        <v/>
      </c>
      <c r="E1758" s="49" t="str">
        <f>IFERROR(INDEX('Реестр семейств'!F$7:$F$9803,MATCH(B1758,'Реестр семейств'!$B$7:$B$9803,0),1),"")</f>
        <v/>
      </c>
      <c r="F1758" s="81" t="str">
        <f>IFERROR(HYPERLINK(INDEX('Реестр семейств'!AC$7:$AC$9803,MATCH(B1758,'Реестр семейств'!$B$7:$B$9803,0),1),"&gt;&gt;&gt;"),"")</f>
        <v/>
      </c>
    </row>
    <row r="1759" spans="1:6">
      <c r="A1759" s="63"/>
      <c r="B1759" s="7"/>
      <c r="C1759" s="49" t="str">
        <f>IFERROR(INDEX('Реестр семейств'!F$7:$F$9803,MATCH(A1759,'Реестр семейств'!$B$7:$B$9803,0),1),"")</f>
        <v/>
      </c>
      <c r="D1759" s="53" t="str">
        <f>IFERROR(HYPERLINK(INDEX('Реестр семейств'!AC$7:$AC$9803,MATCH(A1759,'Реестр семейств'!$B$7:$B$9803,0),1),"&gt;&gt;&gt;"),"")</f>
        <v/>
      </c>
      <c r="E1759" s="49" t="str">
        <f>IFERROR(INDEX('Реестр семейств'!F$7:$F$9803,MATCH(B1759,'Реестр семейств'!$B$7:$B$9803,0),1),"")</f>
        <v/>
      </c>
      <c r="F1759" s="81" t="str">
        <f>IFERROR(HYPERLINK(INDEX('Реестр семейств'!AC$7:$AC$9803,MATCH(B1759,'Реестр семейств'!$B$7:$B$9803,0),1),"&gt;&gt;&gt;"),"")</f>
        <v/>
      </c>
    </row>
    <row r="1760" spans="1:6">
      <c r="A1760" s="63"/>
      <c r="B1760" s="7"/>
      <c r="C1760" s="49" t="str">
        <f>IFERROR(INDEX('Реестр семейств'!F$7:$F$9803,MATCH(A1760,'Реестр семейств'!$B$7:$B$9803,0),1),"")</f>
        <v/>
      </c>
      <c r="D1760" s="53" t="str">
        <f>IFERROR(HYPERLINK(INDEX('Реестр семейств'!AC$7:$AC$9803,MATCH(A1760,'Реестр семейств'!$B$7:$B$9803,0),1),"&gt;&gt;&gt;"),"")</f>
        <v/>
      </c>
      <c r="E1760" s="49" t="str">
        <f>IFERROR(INDEX('Реестр семейств'!F$7:$F$9803,MATCH(B1760,'Реестр семейств'!$B$7:$B$9803,0),1),"")</f>
        <v/>
      </c>
      <c r="F1760" s="81" t="str">
        <f>IFERROR(HYPERLINK(INDEX('Реестр семейств'!AC$7:$AC$9803,MATCH(B1760,'Реестр семейств'!$B$7:$B$9803,0),1),"&gt;&gt;&gt;"),"")</f>
        <v/>
      </c>
    </row>
    <row r="1761" spans="1:6">
      <c r="A1761" s="63"/>
      <c r="B1761" s="7"/>
      <c r="C1761" s="49" t="str">
        <f>IFERROR(INDEX('Реестр семейств'!F$7:$F$9803,MATCH(A1761,'Реестр семейств'!$B$7:$B$9803,0),1),"")</f>
        <v/>
      </c>
      <c r="D1761" s="53" t="str">
        <f>IFERROR(HYPERLINK(INDEX('Реестр семейств'!AC$7:$AC$9803,MATCH(A1761,'Реестр семейств'!$B$7:$B$9803,0),1),"&gt;&gt;&gt;"),"")</f>
        <v/>
      </c>
      <c r="E1761" s="49" t="str">
        <f>IFERROR(INDEX('Реестр семейств'!F$7:$F$9803,MATCH(B1761,'Реестр семейств'!$B$7:$B$9803,0),1),"")</f>
        <v/>
      </c>
      <c r="F1761" s="81" t="str">
        <f>IFERROR(HYPERLINK(INDEX('Реестр семейств'!AC$7:$AC$9803,MATCH(B1761,'Реестр семейств'!$B$7:$B$9803,0),1),"&gt;&gt;&gt;"),"")</f>
        <v/>
      </c>
    </row>
    <row r="1762" spans="1:6">
      <c r="A1762" s="63"/>
      <c r="B1762" s="7"/>
      <c r="C1762" s="49" t="str">
        <f>IFERROR(INDEX('Реестр семейств'!F$7:$F$9803,MATCH(A1762,'Реестр семейств'!$B$7:$B$9803,0),1),"")</f>
        <v/>
      </c>
      <c r="D1762" s="53" t="str">
        <f>IFERROR(HYPERLINK(INDEX('Реестр семейств'!AC$7:$AC$9803,MATCH(A1762,'Реестр семейств'!$B$7:$B$9803,0),1),"&gt;&gt;&gt;"),"")</f>
        <v/>
      </c>
      <c r="E1762" s="49" t="str">
        <f>IFERROR(INDEX('Реестр семейств'!F$7:$F$9803,MATCH(B1762,'Реестр семейств'!$B$7:$B$9803,0),1),"")</f>
        <v/>
      </c>
      <c r="F1762" s="81" t="str">
        <f>IFERROR(HYPERLINK(INDEX('Реестр семейств'!AC$7:$AC$9803,MATCH(B1762,'Реестр семейств'!$B$7:$B$9803,0),1),"&gt;&gt;&gt;"),"")</f>
        <v/>
      </c>
    </row>
    <row r="1763" spans="1:6">
      <c r="A1763" s="63"/>
      <c r="B1763" s="7"/>
      <c r="C1763" s="49" t="str">
        <f>IFERROR(INDEX('Реестр семейств'!F$7:$F$9803,MATCH(A1763,'Реестр семейств'!$B$7:$B$9803,0),1),"")</f>
        <v/>
      </c>
      <c r="D1763" s="53" t="str">
        <f>IFERROR(HYPERLINK(INDEX('Реестр семейств'!AC$7:$AC$9803,MATCH(A1763,'Реестр семейств'!$B$7:$B$9803,0),1),"&gt;&gt;&gt;"),"")</f>
        <v/>
      </c>
      <c r="E1763" s="49" t="str">
        <f>IFERROR(INDEX('Реестр семейств'!F$7:$F$9803,MATCH(B1763,'Реестр семейств'!$B$7:$B$9803,0),1),"")</f>
        <v/>
      </c>
      <c r="F1763" s="81" t="str">
        <f>IFERROR(HYPERLINK(INDEX('Реестр семейств'!AC$7:$AC$9803,MATCH(B1763,'Реестр семейств'!$B$7:$B$9803,0),1),"&gt;&gt;&gt;"),"")</f>
        <v/>
      </c>
    </row>
    <row r="1764" spans="1:6">
      <c r="A1764" s="63"/>
      <c r="B1764" s="7"/>
      <c r="C1764" s="49" t="str">
        <f>IFERROR(INDEX('Реестр семейств'!F$7:$F$9803,MATCH(A1764,'Реестр семейств'!$B$7:$B$9803,0),1),"")</f>
        <v/>
      </c>
      <c r="D1764" s="53" t="str">
        <f>IFERROR(HYPERLINK(INDEX('Реестр семейств'!AC$7:$AC$9803,MATCH(A1764,'Реестр семейств'!$B$7:$B$9803,0),1),"&gt;&gt;&gt;"),"")</f>
        <v/>
      </c>
      <c r="E1764" s="49" t="str">
        <f>IFERROR(INDEX('Реестр семейств'!F$7:$F$9803,MATCH(B1764,'Реестр семейств'!$B$7:$B$9803,0),1),"")</f>
        <v/>
      </c>
      <c r="F1764" s="81" t="str">
        <f>IFERROR(HYPERLINK(INDEX('Реестр семейств'!AC$7:$AC$9803,MATCH(B1764,'Реестр семейств'!$B$7:$B$9803,0),1),"&gt;&gt;&gt;"),"")</f>
        <v/>
      </c>
    </row>
    <row r="1765" spans="1:6">
      <c r="A1765" s="63"/>
      <c r="B1765" s="7"/>
      <c r="C1765" s="49" t="str">
        <f>IFERROR(INDEX('Реестр семейств'!F$7:$F$9803,MATCH(A1765,'Реестр семейств'!$B$7:$B$9803,0),1),"")</f>
        <v/>
      </c>
      <c r="D1765" s="53" t="str">
        <f>IFERROR(HYPERLINK(INDEX('Реестр семейств'!AC$7:$AC$9803,MATCH(A1765,'Реестр семейств'!$B$7:$B$9803,0),1),"&gt;&gt;&gt;"),"")</f>
        <v/>
      </c>
      <c r="E1765" s="49" t="str">
        <f>IFERROR(INDEX('Реестр семейств'!F$7:$F$9803,MATCH(B1765,'Реестр семейств'!$B$7:$B$9803,0),1),"")</f>
        <v/>
      </c>
      <c r="F1765" s="81" t="str">
        <f>IFERROR(HYPERLINK(INDEX('Реестр семейств'!AC$7:$AC$9803,MATCH(B1765,'Реестр семейств'!$B$7:$B$9803,0),1),"&gt;&gt;&gt;"),"")</f>
        <v/>
      </c>
    </row>
    <row r="1766" spans="1:6">
      <c r="A1766" s="63"/>
      <c r="B1766" s="7"/>
      <c r="C1766" s="49" t="str">
        <f>IFERROR(INDEX('Реестр семейств'!F$7:$F$9803,MATCH(A1766,'Реестр семейств'!$B$7:$B$9803,0),1),"")</f>
        <v/>
      </c>
      <c r="D1766" s="53" t="str">
        <f>IFERROR(HYPERLINK(INDEX('Реестр семейств'!AC$7:$AC$9803,MATCH(A1766,'Реестр семейств'!$B$7:$B$9803,0),1),"&gt;&gt;&gt;"),"")</f>
        <v/>
      </c>
      <c r="E1766" s="49" t="str">
        <f>IFERROR(INDEX('Реестр семейств'!F$7:$F$9803,MATCH(B1766,'Реестр семейств'!$B$7:$B$9803,0),1),"")</f>
        <v/>
      </c>
      <c r="F1766" s="81" t="str">
        <f>IFERROR(HYPERLINK(INDEX('Реестр семейств'!AC$7:$AC$9803,MATCH(B1766,'Реестр семейств'!$B$7:$B$9803,0),1),"&gt;&gt;&gt;"),"")</f>
        <v/>
      </c>
    </row>
    <row r="1767" spans="1:6">
      <c r="A1767" s="63"/>
      <c r="B1767" s="7"/>
      <c r="C1767" s="49" t="str">
        <f>IFERROR(INDEX('Реестр семейств'!F$7:$F$9803,MATCH(A1767,'Реестр семейств'!$B$7:$B$9803,0),1),"")</f>
        <v/>
      </c>
      <c r="D1767" s="53" t="str">
        <f>IFERROR(HYPERLINK(INDEX('Реестр семейств'!AC$7:$AC$9803,MATCH(A1767,'Реестр семейств'!$B$7:$B$9803,0),1),"&gt;&gt;&gt;"),"")</f>
        <v/>
      </c>
      <c r="E1767" s="49" t="str">
        <f>IFERROR(INDEX('Реестр семейств'!F$7:$F$9803,MATCH(B1767,'Реестр семейств'!$B$7:$B$9803,0),1),"")</f>
        <v/>
      </c>
      <c r="F1767" s="81" t="str">
        <f>IFERROR(HYPERLINK(INDEX('Реестр семейств'!AC$7:$AC$9803,MATCH(B1767,'Реестр семейств'!$B$7:$B$9803,0),1),"&gt;&gt;&gt;"),"")</f>
        <v/>
      </c>
    </row>
    <row r="1768" spans="1:6">
      <c r="A1768" s="63"/>
      <c r="B1768" s="7"/>
      <c r="C1768" s="49" t="str">
        <f>IFERROR(INDEX('Реестр семейств'!F$7:$F$9803,MATCH(A1768,'Реестр семейств'!$B$7:$B$9803,0),1),"")</f>
        <v/>
      </c>
      <c r="D1768" s="53" t="str">
        <f>IFERROR(HYPERLINK(INDEX('Реестр семейств'!AC$7:$AC$9803,MATCH(A1768,'Реестр семейств'!$B$7:$B$9803,0),1),"&gt;&gt;&gt;"),"")</f>
        <v/>
      </c>
      <c r="E1768" s="49" t="str">
        <f>IFERROR(INDEX('Реестр семейств'!F$7:$F$9803,MATCH(B1768,'Реестр семейств'!$B$7:$B$9803,0),1),"")</f>
        <v/>
      </c>
      <c r="F1768" s="81" t="str">
        <f>IFERROR(HYPERLINK(INDEX('Реестр семейств'!AC$7:$AC$9803,MATCH(B1768,'Реестр семейств'!$B$7:$B$9803,0),1),"&gt;&gt;&gt;"),"")</f>
        <v/>
      </c>
    </row>
    <row r="1769" spans="1:6">
      <c r="A1769" s="63"/>
      <c r="B1769" s="7"/>
      <c r="C1769" s="49" t="str">
        <f>IFERROR(INDEX('Реестр семейств'!F$7:$F$9803,MATCH(A1769,'Реестр семейств'!$B$7:$B$9803,0),1),"")</f>
        <v/>
      </c>
      <c r="D1769" s="53" t="str">
        <f>IFERROR(HYPERLINK(INDEX('Реестр семейств'!AC$7:$AC$9803,MATCH(A1769,'Реестр семейств'!$B$7:$B$9803,0),1),"&gt;&gt;&gt;"),"")</f>
        <v/>
      </c>
      <c r="E1769" s="49" t="str">
        <f>IFERROR(INDEX('Реестр семейств'!F$7:$F$9803,MATCH(B1769,'Реестр семейств'!$B$7:$B$9803,0),1),"")</f>
        <v/>
      </c>
      <c r="F1769" s="81" t="str">
        <f>IFERROR(HYPERLINK(INDEX('Реестр семейств'!AC$7:$AC$9803,MATCH(B1769,'Реестр семейств'!$B$7:$B$9803,0),1),"&gt;&gt;&gt;"),"")</f>
        <v/>
      </c>
    </row>
    <row r="1770" spans="1:6">
      <c r="A1770" s="63"/>
      <c r="B1770" s="7"/>
      <c r="C1770" s="49" t="str">
        <f>IFERROR(INDEX('Реестр семейств'!F$7:$F$9803,MATCH(A1770,'Реестр семейств'!$B$7:$B$9803,0),1),"")</f>
        <v/>
      </c>
      <c r="D1770" s="53" t="str">
        <f>IFERROR(HYPERLINK(INDEX('Реестр семейств'!AC$7:$AC$9803,MATCH(A1770,'Реестр семейств'!$B$7:$B$9803,0),1),"&gt;&gt;&gt;"),"")</f>
        <v/>
      </c>
      <c r="E1770" s="49" t="str">
        <f>IFERROR(INDEX('Реестр семейств'!F$7:$F$9803,MATCH(B1770,'Реестр семейств'!$B$7:$B$9803,0),1),"")</f>
        <v/>
      </c>
      <c r="F1770" s="81" t="str">
        <f>IFERROR(HYPERLINK(INDEX('Реестр семейств'!AC$7:$AC$9803,MATCH(B1770,'Реестр семейств'!$B$7:$B$9803,0),1),"&gt;&gt;&gt;"),"")</f>
        <v/>
      </c>
    </row>
    <row r="1771" spans="1:6">
      <c r="A1771" s="63"/>
      <c r="B1771" s="7"/>
      <c r="C1771" s="49" t="str">
        <f>IFERROR(INDEX('Реестр семейств'!F$7:$F$9803,MATCH(A1771,'Реестр семейств'!$B$7:$B$9803,0),1),"")</f>
        <v/>
      </c>
      <c r="D1771" s="53" t="str">
        <f>IFERROR(HYPERLINK(INDEX('Реестр семейств'!AC$7:$AC$9803,MATCH(A1771,'Реестр семейств'!$B$7:$B$9803,0),1),"&gt;&gt;&gt;"),"")</f>
        <v/>
      </c>
      <c r="E1771" s="49" t="str">
        <f>IFERROR(INDEX('Реестр семейств'!F$7:$F$9803,MATCH(B1771,'Реестр семейств'!$B$7:$B$9803,0),1),"")</f>
        <v/>
      </c>
      <c r="F1771" s="81" t="str">
        <f>IFERROR(HYPERLINK(INDEX('Реестр семейств'!AC$7:$AC$9803,MATCH(B1771,'Реестр семейств'!$B$7:$B$9803,0),1),"&gt;&gt;&gt;"),"")</f>
        <v/>
      </c>
    </row>
    <row r="1772" spans="1:6">
      <c r="A1772" s="63"/>
      <c r="B1772" s="7"/>
      <c r="C1772" s="49" t="str">
        <f>IFERROR(INDEX('Реестр семейств'!F$7:$F$9803,MATCH(A1772,'Реестр семейств'!$B$7:$B$9803,0),1),"")</f>
        <v/>
      </c>
      <c r="D1772" s="53" t="str">
        <f>IFERROR(HYPERLINK(INDEX('Реестр семейств'!AC$7:$AC$9803,MATCH(A1772,'Реестр семейств'!$B$7:$B$9803,0),1),"&gt;&gt;&gt;"),"")</f>
        <v/>
      </c>
      <c r="E1772" s="49" t="str">
        <f>IFERROR(INDEX('Реестр семейств'!F$7:$F$9803,MATCH(B1772,'Реестр семейств'!$B$7:$B$9803,0),1),"")</f>
        <v/>
      </c>
      <c r="F1772" s="81" t="str">
        <f>IFERROR(HYPERLINK(INDEX('Реестр семейств'!AC$7:$AC$9803,MATCH(B1772,'Реестр семейств'!$B$7:$B$9803,0),1),"&gt;&gt;&gt;"),"")</f>
        <v/>
      </c>
    </row>
    <row r="1773" spans="1:6">
      <c r="A1773" s="63"/>
      <c r="B1773" s="7"/>
      <c r="C1773" s="49" t="str">
        <f>IFERROR(INDEX('Реестр семейств'!F$7:$F$9803,MATCH(A1773,'Реестр семейств'!$B$7:$B$9803,0),1),"")</f>
        <v/>
      </c>
      <c r="D1773" s="53" t="str">
        <f>IFERROR(HYPERLINK(INDEX('Реестр семейств'!AC$7:$AC$9803,MATCH(A1773,'Реестр семейств'!$B$7:$B$9803,0),1),"&gt;&gt;&gt;"),"")</f>
        <v/>
      </c>
      <c r="E1773" s="49" t="str">
        <f>IFERROR(INDEX('Реестр семейств'!F$7:$F$9803,MATCH(B1773,'Реестр семейств'!$B$7:$B$9803,0),1),"")</f>
        <v/>
      </c>
      <c r="F1773" s="81" t="str">
        <f>IFERROR(HYPERLINK(INDEX('Реестр семейств'!AC$7:$AC$9803,MATCH(B1773,'Реестр семейств'!$B$7:$B$9803,0),1),"&gt;&gt;&gt;"),"")</f>
        <v/>
      </c>
    </row>
    <row r="1774" spans="1:6">
      <c r="A1774" s="63"/>
      <c r="B1774" s="7"/>
      <c r="C1774" s="49" t="str">
        <f>IFERROR(INDEX('Реестр семейств'!F$7:$F$9803,MATCH(A1774,'Реестр семейств'!$B$7:$B$9803,0),1),"")</f>
        <v/>
      </c>
      <c r="D1774" s="53" t="str">
        <f>IFERROR(HYPERLINK(INDEX('Реестр семейств'!AC$7:$AC$9803,MATCH(A1774,'Реестр семейств'!$B$7:$B$9803,0),1),"&gt;&gt;&gt;"),"")</f>
        <v/>
      </c>
      <c r="E1774" s="49" t="str">
        <f>IFERROR(INDEX('Реестр семейств'!F$7:$F$9803,MATCH(B1774,'Реестр семейств'!$B$7:$B$9803,0),1),"")</f>
        <v/>
      </c>
      <c r="F1774" s="81" t="str">
        <f>IFERROR(HYPERLINK(INDEX('Реестр семейств'!AC$7:$AC$9803,MATCH(B1774,'Реестр семейств'!$B$7:$B$9803,0),1),"&gt;&gt;&gt;"),"")</f>
        <v/>
      </c>
    </row>
    <row r="1775" spans="1:6">
      <c r="A1775" s="63"/>
      <c r="B1775" s="7"/>
      <c r="C1775" s="49" t="str">
        <f>IFERROR(INDEX('Реестр семейств'!F$7:$F$9803,MATCH(A1775,'Реестр семейств'!$B$7:$B$9803,0),1),"")</f>
        <v/>
      </c>
      <c r="D1775" s="53" t="str">
        <f>IFERROR(HYPERLINK(INDEX('Реестр семейств'!AC$7:$AC$9803,MATCH(A1775,'Реестр семейств'!$B$7:$B$9803,0),1),"&gt;&gt;&gt;"),"")</f>
        <v/>
      </c>
      <c r="E1775" s="49" t="str">
        <f>IFERROR(INDEX('Реестр семейств'!F$7:$F$9803,MATCH(B1775,'Реестр семейств'!$B$7:$B$9803,0),1),"")</f>
        <v/>
      </c>
      <c r="F1775" s="81" t="str">
        <f>IFERROR(HYPERLINK(INDEX('Реестр семейств'!AC$7:$AC$9803,MATCH(B1775,'Реестр семейств'!$B$7:$B$9803,0),1),"&gt;&gt;&gt;"),"")</f>
        <v/>
      </c>
    </row>
    <row r="1776" spans="1:6">
      <c r="A1776" s="63"/>
      <c r="B1776" s="7"/>
      <c r="C1776" s="49" t="str">
        <f>IFERROR(INDEX('Реестр семейств'!F$7:$F$9803,MATCH(A1776,'Реестр семейств'!$B$7:$B$9803,0),1),"")</f>
        <v/>
      </c>
      <c r="D1776" s="53" t="str">
        <f>IFERROR(HYPERLINK(INDEX('Реестр семейств'!AC$7:$AC$9803,MATCH(A1776,'Реестр семейств'!$B$7:$B$9803,0),1),"&gt;&gt;&gt;"),"")</f>
        <v/>
      </c>
      <c r="E1776" s="49" t="str">
        <f>IFERROR(INDEX('Реестр семейств'!F$7:$F$9803,MATCH(B1776,'Реестр семейств'!$B$7:$B$9803,0),1),"")</f>
        <v/>
      </c>
      <c r="F1776" s="81" t="str">
        <f>IFERROR(HYPERLINK(INDEX('Реестр семейств'!AC$7:$AC$9803,MATCH(B1776,'Реестр семейств'!$B$7:$B$9803,0),1),"&gt;&gt;&gt;"),"")</f>
        <v/>
      </c>
    </row>
    <row r="1777" spans="1:6">
      <c r="A1777" s="63"/>
      <c r="B1777" s="7"/>
      <c r="C1777" s="49" t="str">
        <f>IFERROR(INDEX('Реестр семейств'!F$7:$F$9803,MATCH(A1777,'Реестр семейств'!$B$7:$B$9803,0),1),"")</f>
        <v/>
      </c>
      <c r="D1777" s="53" t="str">
        <f>IFERROR(HYPERLINK(INDEX('Реестр семейств'!AC$7:$AC$9803,MATCH(A1777,'Реестр семейств'!$B$7:$B$9803,0),1),"&gt;&gt;&gt;"),"")</f>
        <v/>
      </c>
      <c r="E1777" s="49" t="str">
        <f>IFERROR(INDEX('Реестр семейств'!F$7:$F$9803,MATCH(B1777,'Реестр семейств'!$B$7:$B$9803,0),1),"")</f>
        <v/>
      </c>
      <c r="F1777" s="81" t="str">
        <f>IFERROR(HYPERLINK(INDEX('Реестр семейств'!AC$7:$AC$9803,MATCH(B1777,'Реестр семейств'!$B$7:$B$9803,0),1),"&gt;&gt;&gt;"),"")</f>
        <v/>
      </c>
    </row>
    <row r="1778" spans="1:6">
      <c r="A1778" s="63"/>
      <c r="B1778" s="7"/>
      <c r="C1778" s="49" t="str">
        <f>IFERROR(INDEX('Реестр семейств'!F$7:$F$9803,MATCH(A1778,'Реестр семейств'!$B$7:$B$9803,0),1),"")</f>
        <v/>
      </c>
      <c r="D1778" s="53" t="str">
        <f>IFERROR(HYPERLINK(INDEX('Реестр семейств'!AC$7:$AC$9803,MATCH(A1778,'Реестр семейств'!$B$7:$B$9803,0),1),"&gt;&gt;&gt;"),"")</f>
        <v/>
      </c>
      <c r="E1778" s="49" t="str">
        <f>IFERROR(INDEX('Реестр семейств'!F$7:$F$9803,MATCH(B1778,'Реестр семейств'!$B$7:$B$9803,0),1),"")</f>
        <v/>
      </c>
      <c r="F1778" s="81" t="str">
        <f>IFERROR(HYPERLINK(INDEX('Реестр семейств'!AC$7:$AC$9803,MATCH(B1778,'Реестр семейств'!$B$7:$B$9803,0),1),"&gt;&gt;&gt;"),"")</f>
        <v/>
      </c>
    </row>
    <row r="1779" spans="1:6">
      <c r="A1779" s="63"/>
      <c r="B1779" s="7"/>
      <c r="C1779" s="49" t="str">
        <f>IFERROR(INDEX('Реестр семейств'!F$7:$F$9803,MATCH(A1779,'Реестр семейств'!$B$7:$B$9803,0),1),"")</f>
        <v/>
      </c>
      <c r="D1779" s="53" t="str">
        <f>IFERROR(HYPERLINK(INDEX('Реестр семейств'!AC$7:$AC$9803,MATCH(A1779,'Реестр семейств'!$B$7:$B$9803,0),1),"&gt;&gt;&gt;"),"")</f>
        <v/>
      </c>
      <c r="E1779" s="49" t="str">
        <f>IFERROR(INDEX('Реестр семейств'!F$7:$F$9803,MATCH(B1779,'Реестр семейств'!$B$7:$B$9803,0),1),"")</f>
        <v/>
      </c>
      <c r="F1779" s="81" t="str">
        <f>IFERROR(HYPERLINK(INDEX('Реестр семейств'!AC$7:$AC$9803,MATCH(B1779,'Реестр семейств'!$B$7:$B$9803,0),1),"&gt;&gt;&gt;"),"")</f>
        <v/>
      </c>
    </row>
    <row r="1780" spans="1:6">
      <c r="A1780" s="63"/>
      <c r="B1780" s="7"/>
      <c r="C1780" s="49" t="str">
        <f>IFERROR(INDEX('Реестр семейств'!F$7:$F$9803,MATCH(A1780,'Реестр семейств'!$B$7:$B$9803,0),1),"")</f>
        <v/>
      </c>
      <c r="D1780" s="53" t="str">
        <f>IFERROR(HYPERLINK(INDEX('Реестр семейств'!AC$7:$AC$9803,MATCH(A1780,'Реестр семейств'!$B$7:$B$9803,0),1),"&gt;&gt;&gt;"),"")</f>
        <v/>
      </c>
      <c r="E1780" s="49" t="str">
        <f>IFERROR(INDEX('Реестр семейств'!F$7:$F$9803,MATCH(B1780,'Реестр семейств'!$B$7:$B$9803,0),1),"")</f>
        <v/>
      </c>
      <c r="F1780" s="81" t="str">
        <f>IFERROR(HYPERLINK(INDEX('Реестр семейств'!AC$7:$AC$9803,MATCH(B1780,'Реестр семейств'!$B$7:$B$9803,0),1),"&gt;&gt;&gt;"),"")</f>
        <v/>
      </c>
    </row>
    <row r="1781" spans="1:6">
      <c r="A1781" s="63"/>
      <c r="B1781" s="7"/>
      <c r="C1781" s="49" t="str">
        <f>IFERROR(INDEX('Реестр семейств'!F$7:$F$9803,MATCH(A1781,'Реестр семейств'!$B$7:$B$9803,0),1),"")</f>
        <v/>
      </c>
      <c r="D1781" s="53" t="str">
        <f>IFERROR(HYPERLINK(INDEX('Реестр семейств'!AC$7:$AC$9803,MATCH(A1781,'Реестр семейств'!$B$7:$B$9803,0),1),"&gt;&gt;&gt;"),"")</f>
        <v/>
      </c>
      <c r="E1781" s="49" t="str">
        <f>IFERROR(INDEX('Реестр семейств'!F$7:$F$9803,MATCH(B1781,'Реестр семейств'!$B$7:$B$9803,0),1),"")</f>
        <v/>
      </c>
      <c r="F1781" s="81" t="str">
        <f>IFERROR(HYPERLINK(INDEX('Реестр семейств'!AC$7:$AC$9803,MATCH(B1781,'Реестр семейств'!$B$7:$B$9803,0),1),"&gt;&gt;&gt;"),"")</f>
        <v/>
      </c>
    </row>
    <row r="1782" spans="1:6">
      <c r="A1782" s="63"/>
      <c r="B1782" s="7"/>
      <c r="C1782" s="49" t="str">
        <f>IFERROR(INDEX('Реестр семейств'!F$7:$F$9803,MATCH(A1782,'Реестр семейств'!$B$7:$B$9803,0),1),"")</f>
        <v/>
      </c>
      <c r="D1782" s="53" t="str">
        <f>IFERROR(HYPERLINK(INDEX('Реестр семейств'!AC$7:$AC$9803,MATCH(A1782,'Реестр семейств'!$B$7:$B$9803,0),1),"&gt;&gt;&gt;"),"")</f>
        <v/>
      </c>
      <c r="E1782" s="49" t="str">
        <f>IFERROR(INDEX('Реестр семейств'!F$7:$F$9803,MATCH(B1782,'Реестр семейств'!$B$7:$B$9803,0),1),"")</f>
        <v/>
      </c>
      <c r="F1782" s="81" t="str">
        <f>IFERROR(HYPERLINK(INDEX('Реестр семейств'!AC$7:$AC$9803,MATCH(B1782,'Реестр семейств'!$B$7:$B$9803,0),1),"&gt;&gt;&gt;"),"")</f>
        <v/>
      </c>
    </row>
    <row r="1783" spans="1:6">
      <c r="A1783" s="63"/>
      <c r="B1783" s="7"/>
      <c r="C1783" s="49" t="str">
        <f>IFERROR(INDEX('Реестр семейств'!F$7:$F$9803,MATCH(A1783,'Реестр семейств'!$B$7:$B$9803,0),1),"")</f>
        <v/>
      </c>
      <c r="D1783" s="53" t="str">
        <f>IFERROR(HYPERLINK(INDEX('Реестр семейств'!AC$7:$AC$9803,MATCH(A1783,'Реестр семейств'!$B$7:$B$9803,0),1),"&gt;&gt;&gt;"),"")</f>
        <v/>
      </c>
      <c r="E1783" s="49" t="str">
        <f>IFERROR(INDEX('Реестр семейств'!F$7:$F$9803,MATCH(B1783,'Реестр семейств'!$B$7:$B$9803,0),1),"")</f>
        <v/>
      </c>
      <c r="F1783" s="81" t="str">
        <f>IFERROR(HYPERLINK(INDEX('Реестр семейств'!AC$7:$AC$9803,MATCH(B1783,'Реестр семейств'!$B$7:$B$9803,0),1),"&gt;&gt;&gt;"),"")</f>
        <v/>
      </c>
    </row>
    <row r="1784" spans="1:6">
      <c r="A1784" s="63"/>
      <c r="B1784" s="7"/>
      <c r="C1784" s="49" t="str">
        <f>IFERROR(INDEX('Реестр семейств'!F$7:$F$9803,MATCH(A1784,'Реестр семейств'!$B$7:$B$9803,0),1),"")</f>
        <v/>
      </c>
      <c r="D1784" s="53" t="str">
        <f>IFERROR(HYPERLINK(INDEX('Реестр семейств'!AC$7:$AC$9803,MATCH(A1784,'Реестр семейств'!$B$7:$B$9803,0),1),"&gt;&gt;&gt;"),"")</f>
        <v/>
      </c>
      <c r="E1784" s="49" t="str">
        <f>IFERROR(INDEX('Реестр семейств'!F$7:$F$9803,MATCH(B1784,'Реестр семейств'!$B$7:$B$9803,0),1),"")</f>
        <v/>
      </c>
      <c r="F1784" s="81" t="str">
        <f>IFERROR(HYPERLINK(INDEX('Реестр семейств'!AC$7:$AC$9803,MATCH(B1784,'Реестр семейств'!$B$7:$B$9803,0),1),"&gt;&gt;&gt;"),"")</f>
        <v/>
      </c>
    </row>
    <row r="1785" spans="1:6">
      <c r="A1785" s="63"/>
      <c r="B1785" s="7"/>
      <c r="C1785" s="49" t="str">
        <f>IFERROR(INDEX('Реестр семейств'!F$7:$F$9803,MATCH(A1785,'Реестр семейств'!$B$7:$B$9803,0),1),"")</f>
        <v/>
      </c>
      <c r="D1785" s="53" t="str">
        <f>IFERROR(HYPERLINK(INDEX('Реестр семейств'!AC$7:$AC$9803,MATCH(A1785,'Реестр семейств'!$B$7:$B$9803,0),1),"&gt;&gt;&gt;"),"")</f>
        <v/>
      </c>
      <c r="E1785" s="49" t="str">
        <f>IFERROR(INDEX('Реестр семейств'!F$7:$F$9803,MATCH(B1785,'Реестр семейств'!$B$7:$B$9803,0),1),"")</f>
        <v/>
      </c>
      <c r="F1785" s="81" t="str">
        <f>IFERROR(HYPERLINK(INDEX('Реестр семейств'!AC$7:$AC$9803,MATCH(B1785,'Реестр семейств'!$B$7:$B$9803,0),1),"&gt;&gt;&gt;"),"")</f>
        <v/>
      </c>
    </row>
    <row r="1786" spans="1:6">
      <c r="A1786" s="63"/>
      <c r="B1786" s="7"/>
      <c r="C1786" s="49" t="str">
        <f>IFERROR(INDEX('Реестр семейств'!F$7:$F$9803,MATCH(A1786,'Реестр семейств'!$B$7:$B$9803,0),1),"")</f>
        <v/>
      </c>
      <c r="D1786" s="53" t="str">
        <f>IFERROR(HYPERLINK(INDEX('Реестр семейств'!AC$7:$AC$9803,MATCH(A1786,'Реестр семейств'!$B$7:$B$9803,0),1),"&gt;&gt;&gt;"),"")</f>
        <v/>
      </c>
      <c r="E1786" s="49" t="str">
        <f>IFERROR(INDEX('Реестр семейств'!F$7:$F$9803,MATCH(B1786,'Реестр семейств'!$B$7:$B$9803,0),1),"")</f>
        <v/>
      </c>
      <c r="F1786" s="81" t="str">
        <f>IFERROR(HYPERLINK(INDEX('Реестр семейств'!AC$7:$AC$9803,MATCH(B1786,'Реестр семейств'!$B$7:$B$9803,0),1),"&gt;&gt;&gt;"),"")</f>
        <v/>
      </c>
    </row>
    <row r="1787" spans="1:6">
      <c r="A1787" s="63"/>
      <c r="B1787" s="7"/>
      <c r="C1787" s="49" t="str">
        <f>IFERROR(INDEX('Реестр семейств'!F$7:$F$9803,MATCH(A1787,'Реестр семейств'!$B$7:$B$9803,0),1),"")</f>
        <v/>
      </c>
      <c r="D1787" s="53" t="str">
        <f>IFERROR(HYPERLINK(INDEX('Реестр семейств'!AC$7:$AC$9803,MATCH(A1787,'Реестр семейств'!$B$7:$B$9803,0),1),"&gt;&gt;&gt;"),"")</f>
        <v/>
      </c>
      <c r="E1787" s="49" t="str">
        <f>IFERROR(INDEX('Реестр семейств'!F$7:$F$9803,MATCH(B1787,'Реестр семейств'!$B$7:$B$9803,0),1),"")</f>
        <v/>
      </c>
      <c r="F1787" s="81" t="str">
        <f>IFERROR(HYPERLINK(INDEX('Реестр семейств'!AC$7:$AC$9803,MATCH(B1787,'Реестр семейств'!$B$7:$B$9803,0),1),"&gt;&gt;&gt;"),"")</f>
        <v/>
      </c>
    </row>
    <row r="1788" spans="1:6">
      <c r="A1788" s="63"/>
      <c r="B1788" s="7"/>
      <c r="C1788" s="49" t="str">
        <f>IFERROR(INDEX('Реестр семейств'!F$7:$F$9803,MATCH(A1788,'Реестр семейств'!$B$7:$B$9803,0),1),"")</f>
        <v/>
      </c>
      <c r="D1788" s="53" t="str">
        <f>IFERROR(HYPERLINK(INDEX('Реестр семейств'!AC$7:$AC$9803,MATCH(A1788,'Реестр семейств'!$B$7:$B$9803,0),1),"&gt;&gt;&gt;"),"")</f>
        <v/>
      </c>
      <c r="E1788" s="49" t="str">
        <f>IFERROR(INDEX('Реестр семейств'!F$7:$F$9803,MATCH(B1788,'Реестр семейств'!$B$7:$B$9803,0),1),"")</f>
        <v/>
      </c>
      <c r="F1788" s="81" t="str">
        <f>IFERROR(HYPERLINK(INDEX('Реестр семейств'!AC$7:$AC$9803,MATCH(B1788,'Реестр семейств'!$B$7:$B$9803,0),1),"&gt;&gt;&gt;"),"")</f>
        <v/>
      </c>
    </row>
    <row r="1789" spans="1:6">
      <c r="A1789" s="63"/>
      <c r="B1789" s="7"/>
      <c r="C1789" s="49" t="str">
        <f>IFERROR(INDEX('Реестр семейств'!F$7:$F$9803,MATCH(A1789,'Реестр семейств'!$B$7:$B$9803,0),1),"")</f>
        <v/>
      </c>
      <c r="D1789" s="53" t="str">
        <f>IFERROR(HYPERLINK(INDEX('Реестр семейств'!AC$7:$AC$9803,MATCH(A1789,'Реестр семейств'!$B$7:$B$9803,0),1),"&gt;&gt;&gt;"),"")</f>
        <v/>
      </c>
      <c r="E1789" s="49" t="str">
        <f>IFERROR(INDEX('Реестр семейств'!F$7:$F$9803,MATCH(B1789,'Реестр семейств'!$B$7:$B$9803,0),1),"")</f>
        <v/>
      </c>
      <c r="F1789" s="81" t="str">
        <f>IFERROR(HYPERLINK(INDEX('Реестр семейств'!AC$7:$AC$9803,MATCH(B1789,'Реестр семейств'!$B$7:$B$9803,0),1),"&gt;&gt;&gt;"),"")</f>
        <v/>
      </c>
    </row>
    <row r="1790" spans="1:6">
      <c r="A1790" s="63"/>
      <c r="B1790" s="7"/>
      <c r="C1790" s="49" t="str">
        <f>IFERROR(INDEX('Реестр семейств'!F$7:$F$9803,MATCH(A1790,'Реестр семейств'!$B$7:$B$9803,0),1),"")</f>
        <v/>
      </c>
      <c r="D1790" s="53" t="str">
        <f>IFERROR(HYPERLINK(INDEX('Реестр семейств'!AC$7:$AC$9803,MATCH(A1790,'Реестр семейств'!$B$7:$B$9803,0),1),"&gt;&gt;&gt;"),"")</f>
        <v/>
      </c>
      <c r="E1790" s="49" t="str">
        <f>IFERROR(INDEX('Реестр семейств'!F$7:$F$9803,MATCH(B1790,'Реестр семейств'!$B$7:$B$9803,0),1),"")</f>
        <v/>
      </c>
      <c r="F1790" s="81" t="str">
        <f>IFERROR(HYPERLINK(INDEX('Реестр семейств'!AC$7:$AC$9803,MATCH(B1790,'Реестр семейств'!$B$7:$B$9803,0),1),"&gt;&gt;&gt;"),"")</f>
        <v/>
      </c>
    </row>
    <row r="1791" spans="1:6">
      <c r="A1791" s="63"/>
      <c r="B1791" s="7"/>
      <c r="C1791" s="49" t="str">
        <f>IFERROR(INDEX('Реестр семейств'!F$7:$F$9803,MATCH(A1791,'Реестр семейств'!$B$7:$B$9803,0),1),"")</f>
        <v/>
      </c>
      <c r="D1791" s="53" t="str">
        <f>IFERROR(HYPERLINK(INDEX('Реестр семейств'!AC$7:$AC$9803,MATCH(A1791,'Реестр семейств'!$B$7:$B$9803,0),1),"&gt;&gt;&gt;"),"")</f>
        <v/>
      </c>
      <c r="E1791" s="49" t="str">
        <f>IFERROR(INDEX('Реестр семейств'!F$7:$F$9803,MATCH(B1791,'Реестр семейств'!$B$7:$B$9803,0),1),"")</f>
        <v/>
      </c>
      <c r="F1791" s="81" t="str">
        <f>IFERROR(HYPERLINK(INDEX('Реестр семейств'!AC$7:$AC$9803,MATCH(B1791,'Реестр семейств'!$B$7:$B$9803,0),1),"&gt;&gt;&gt;"),"")</f>
        <v/>
      </c>
    </row>
    <row r="1792" spans="1:6">
      <c r="A1792" s="63"/>
      <c r="B1792" s="7"/>
      <c r="C1792" s="49" t="str">
        <f>IFERROR(INDEX('Реестр семейств'!F$7:$F$9803,MATCH(A1792,'Реестр семейств'!$B$7:$B$9803,0),1),"")</f>
        <v/>
      </c>
      <c r="D1792" s="53" t="str">
        <f>IFERROR(HYPERLINK(INDEX('Реестр семейств'!AC$7:$AC$9803,MATCH(A1792,'Реестр семейств'!$B$7:$B$9803,0),1),"&gt;&gt;&gt;"),"")</f>
        <v/>
      </c>
      <c r="E1792" s="49" t="str">
        <f>IFERROR(INDEX('Реестр семейств'!F$7:$F$9803,MATCH(B1792,'Реестр семейств'!$B$7:$B$9803,0),1),"")</f>
        <v/>
      </c>
      <c r="F1792" s="81" t="str">
        <f>IFERROR(HYPERLINK(INDEX('Реестр семейств'!AC$7:$AC$9803,MATCH(B1792,'Реестр семейств'!$B$7:$B$9803,0),1),"&gt;&gt;&gt;"),"")</f>
        <v/>
      </c>
    </row>
    <row r="1793" spans="1:6">
      <c r="A1793" s="63"/>
      <c r="B1793" s="7"/>
      <c r="C1793" s="49" t="str">
        <f>IFERROR(INDEX('Реестр семейств'!F$7:$F$9803,MATCH(A1793,'Реестр семейств'!$B$7:$B$9803,0),1),"")</f>
        <v/>
      </c>
      <c r="D1793" s="53" t="str">
        <f>IFERROR(HYPERLINK(INDEX('Реестр семейств'!AC$7:$AC$9803,MATCH(A1793,'Реестр семейств'!$B$7:$B$9803,0),1),"&gt;&gt;&gt;"),"")</f>
        <v/>
      </c>
      <c r="E1793" s="49" t="str">
        <f>IFERROR(INDEX('Реестр семейств'!F$7:$F$9803,MATCH(B1793,'Реестр семейств'!$B$7:$B$9803,0),1),"")</f>
        <v/>
      </c>
      <c r="F1793" s="81" t="str">
        <f>IFERROR(HYPERLINK(INDEX('Реестр семейств'!AC$7:$AC$9803,MATCH(B1793,'Реестр семейств'!$B$7:$B$9803,0),1),"&gt;&gt;&gt;"),"")</f>
        <v/>
      </c>
    </row>
    <row r="1794" spans="1:6">
      <c r="A1794" s="63"/>
      <c r="B1794" s="7"/>
      <c r="C1794" s="49" t="str">
        <f>IFERROR(INDEX('Реестр семейств'!F$7:$F$9803,MATCH(A1794,'Реестр семейств'!$B$7:$B$9803,0),1),"")</f>
        <v/>
      </c>
      <c r="D1794" s="53" t="str">
        <f>IFERROR(HYPERLINK(INDEX('Реестр семейств'!AC$7:$AC$9803,MATCH(A1794,'Реестр семейств'!$B$7:$B$9803,0),1),"&gt;&gt;&gt;"),"")</f>
        <v/>
      </c>
      <c r="E1794" s="49" t="str">
        <f>IFERROR(INDEX('Реестр семейств'!F$7:$F$9803,MATCH(B1794,'Реестр семейств'!$B$7:$B$9803,0),1),"")</f>
        <v/>
      </c>
      <c r="F1794" s="81" t="str">
        <f>IFERROR(HYPERLINK(INDEX('Реестр семейств'!AC$7:$AC$9803,MATCH(B1794,'Реестр семейств'!$B$7:$B$9803,0),1),"&gt;&gt;&gt;"),"")</f>
        <v/>
      </c>
    </row>
    <row r="1795" spans="1:6">
      <c r="A1795" s="63"/>
      <c r="B1795" s="7"/>
      <c r="C1795" s="49" t="str">
        <f>IFERROR(INDEX('Реестр семейств'!F$7:$F$9803,MATCH(A1795,'Реестр семейств'!$B$7:$B$9803,0),1),"")</f>
        <v/>
      </c>
      <c r="D1795" s="53" t="str">
        <f>IFERROR(HYPERLINK(INDEX('Реестр семейств'!AC$7:$AC$9803,MATCH(A1795,'Реестр семейств'!$B$7:$B$9803,0),1),"&gt;&gt;&gt;"),"")</f>
        <v/>
      </c>
      <c r="E1795" s="49" t="str">
        <f>IFERROR(INDEX('Реестр семейств'!F$7:$F$9803,MATCH(B1795,'Реестр семейств'!$B$7:$B$9803,0),1),"")</f>
        <v/>
      </c>
      <c r="F1795" s="81" t="str">
        <f>IFERROR(HYPERLINK(INDEX('Реестр семейств'!AC$7:$AC$9803,MATCH(B1795,'Реестр семейств'!$B$7:$B$9803,0),1),"&gt;&gt;&gt;"),"")</f>
        <v/>
      </c>
    </row>
    <row r="1796" spans="1:6">
      <c r="A1796" s="63"/>
      <c r="B1796" s="7"/>
      <c r="C1796" s="49" t="str">
        <f>IFERROR(INDEX('Реестр семейств'!F$7:$F$9803,MATCH(A1796,'Реестр семейств'!$B$7:$B$9803,0),1),"")</f>
        <v/>
      </c>
      <c r="D1796" s="53" t="str">
        <f>IFERROR(HYPERLINK(INDEX('Реестр семейств'!AC$7:$AC$9803,MATCH(A1796,'Реестр семейств'!$B$7:$B$9803,0),1),"&gt;&gt;&gt;"),"")</f>
        <v/>
      </c>
      <c r="E1796" s="49" t="str">
        <f>IFERROR(INDEX('Реестр семейств'!F$7:$F$9803,MATCH(B1796,'Реестр семейств'!$B$7:$B$9803,0),1),"")</f>
        <v/>
      </c>
      <c r="F1796" s="81" t="str">
        <f>IFERROR(HYPERLINK(INDEX('Реестр семейств'!AC$7:$AC$9803,MATCH(B1796,'Реестр семейств'!$B$7:$B$9803,0),1),"&gt;&gt;&gt;"),"")</f>
        <v/>
      </c>
    </row>
    <row r="1797" spans="1:6">
      <c r="A1797" s="63"/>
      <c r="B1797" s="7"/>
      <c r="C1797" s="49" t="str">
        <f>IFERROR(INDEX('Реестр семейств'!F$7:$F$9803,MATCH(A1797,'Реестр семейств'!$B$7:$B$9803,0),1),"")</f>
        <v/>
      </c>
      <c r="D1797" s="53" t="str">
        <f>IFERROR(HYPERLINK(INDEX('Реестр семейств'!AC$7:$AC$9803,MATCH(A1797,'Реестр семейств'!$B$7:$B$9803,0),1),"&gt;&gt;&gt;"),"")</f>
        <v/>
      </c>
      <c r="E1797" s="49" t="str">
        <f>IFERROR(INDEX('Реестр семейств'!F$7:$F$9803,MATCH(B1797,'Реестр семейств'!$B$7:$B$9803,0),1),"")</f>
        <v/>
      </c>
      <c r="F1797" s="81" t="str">
        <f>IFERROR(HYPERLINK(INDEX('Реестр семейств'!AC$7:$AC$9803,MATCH(B1797,'Реестр семейств'!$B$7:$B$9803,0),1),"&gt;&gt;&gt;"),"")</f>
        <v/>
      </c>
    </row>
    <row r="1798" spans="1:6">
      <c r="A1798" s="63"/>
      <c r="B1798" s="7"/>
      <c r="C1798" s="49" t="str">
        <f>IFERROR(INDEX('Реестр семейств'!F$7:$F$9803,MATCH(A1798,'Реестр семейств'!$B$7:$B$9803,0),1),"")</f>
        <v/>
      </c>
      <c r="D1798" s="53" t="str">
        <f>IFERROR(HYPERLINK(INDEX('Реестр семейств'!AC$7:$AC$9803,MATCH(A1798,'Реестр семейств'!$B$7:$B$9803,0),1),"&gt;&gt;&gt;"),"")</f>
        <v/>
      </c>
      <c r="E1798" s="49" t="str">
        <f>IFERROR(INDEX('Реестр семейств'!F$7:$F$9803,MATCH(B1798,'Реестр семейств'!$B$7:$B$9803,0),1),"")</f>
        <v/>
      </c>
      <c r="F1798" s="81" t="str">
        <f>IFERROR(HYPERLINK(INDEX('Реестр семейств'!AC$7:$AC$9803,MATCH(B1798,'Реестр семейств'!$B$7:$B$9803,0),1),"&gt;&gt;&gt;"),"")</f>
        <v/>
      </c>
    </row>
    <row r="1799" spans="1:6">
      <c r="A1799" s="63"/>
      <c r="B1799" s="7"/>
      <c r="C1799" s="49" t="str">
        <f>IFERROR(INDEX('Реестр семейств'!F$7:$F$9803,MATCH(A1799,'Реестр семейств'!$B$7:$B$9803,0),1),"")</f>
        <v/>
      </c>
      <c r="D1799" s="53" t="str">
        <f>IFERROR(HYPERLINK(INDEX('Реестр семейств'!AC$7:$AC$9803,MATCH(A1799,'Реестр семейств'!$B$7:$B$9803,0),1),"&gt;&gt;&gt;"),"")</f>
        <v/>
      </c>
      <c r="E1799" s="49" t="str">
        <f>IFERROR(INDEX('Реестр семейств'!F$7:$F$9803,MATCH(B1799,'Реестр семейств'!$B$7:$B$9803,0),1),"")</f>
        <v/>
      </c>
      <c r="F1799" s="81" t="str">
        <f>IFERROR(HYPERLINK(INDEX('Реестр семейств'!AC$7:$AC$9803,MATCH(B1799,'Реестр семейств'!$B$7:$B$9803,0),1),"&gt;&gt;&gt;"),"")</f>
        <v/>
      </c>
    </row>
    <row r="1800" spans="1:6">
      <c r="A1800" s="63"/>
      <c r="B1800" s="7"/>
      <c r="C1800" s="49" t="str">
        <f>IFERROR(INDEX('Реестр семейств'!F$7:$F$9803,MATCH(A1800,'Реестр семейств'!$B$7:$B$9803,0),1),"")</f>
        <v/>
      </c>
      <c r="D1800" s="53" t="str">
        <f>IFERROR(HYPERLINK(INDEX('Реестр семейств'!AC$7:$AC$9803,MATCH(A1800,'Реестр семейств'!$B$7:$B$9803,0),1),"&gt;&gt;&gt;"),"")</f>
        <v/>
      </c>
      <c r="E1800" s="49" t="str">
        <f>IFERROR(INDEX('Реестр семейств'!F$7:$F$9803,MATCH(B1800,'Реестр семейств'!$B$7:$B$9803,0),1),"")</f>
        <v/>
      </c>
      <c r="F1800" s="81" t="str">
        <f>IFERROR(HYPERLINK(INDEX('Реестр семейств'!AC$7:$AC$9803,MATCH(B1800,'Реестр семейств'!$B$7:$B$9803,0),1),"&gt;&gt;&gt;"),"")</f>
        <v/>
      </c>
    </row>
    <row r="1801" spans="1:6">
      <c r="A1801" s="63"/>
      <c r="B1801" s="7"/>
      <c r="C1801" s="49" t="str">
        <f>IFERROR(INDEX('Реестр семейств'!F$7:$F$9803,MATCH(A1801,'Реестр семейств'!$B$7:$B$9803,0),1),"")</f>
        <v/>
      </c>
      <c r="D1801" s="53" t="str">
        <f>IFERROR(HYPERLINK(INDEX('Реестр семейств'!AC$7:$AC$9803,MATCH(A1801,'Реестр семейств'!$B$7:$B$9803,0),1),"&gt;&gt;&gt;"),"")</f>
        <v/>
      </c>
      <c r="E1801" s="49" t="str">
        <f>IFERROR(INDEX('Реестр семейств'!F$7:$F$9803,MATCH(B1801,'Реестр семейств'!$B$7:$B$9803,0),1),"")</f>
        <v/>
      </c>
      <c r="F1801" s="81" t="str">
        <f>IFERROR(HYPERLINK(INDEX('Реестр семейств'!AC$7:$AC$9803,MATCH(B1801,'Реестр семейств'!$B$7:$B$9803,0),1),"&gt;&gt;&gt;"),"")</f>
        <v/>
      </c>
    </row>
    <row r="1802" spans="1:6">
      <c r="A1802" s="63"/>
      <c r="B1802" s="7"/>
      <c r="C1802" s="49" t="str">
        <f>IFERROR(INDEX('Реестр семейств'!F$7:$F$9803,MATCH(A1802,'Реестр семейств'!$B$7:$B$9803,0),1),"")</f>
        <v/>
      </c>
      <c r="D1802" s="53" t="str">
        <f>IFERROR(HYPERLINK(INDEX('Реестр семейств'!AC$7:$AC$9803,MATCH(A1802,'Реестр семейств'!$B$7:$B$9803,0),1),"&gt;&gt;&gt;"),"")</f>
        <v/>
      </c>
      <c r="E1802" s="49" t="str">
        <f>IFERROR(INDEX('Реестр семейств'!F$7:$F$9803,MATCH(B1802,'Реестр семейств'!$B$7:$B$9803,0),1),"")</f>
        <v/>
      </c>
      <c r="F1802" s="81" t="str">
        <f>IFERROR(HYPERLINK(INDEX('Реестр семейств'!AC$7:$AC$9803,MATCH(B1802,'Реестр семейств'!$B$7:$B$9803,0),1),"&gt;&gt;&gt;"),"")</f>
        <v/>
      </c>
    </row>
    <row r="1803" spans="1:6">
      <c r="A1803" s="63"/>
      <c r="B1803" s="7"/>
      <c r="C1803" s="49" t="str">
        <f>IFERROR(INDEX('Реестр семейств'!F$7:$F$9803,MATCH(A1803,'Реестр семейств'!$B$7:$B$9803,0),1),"")</f>
        <v/>
      </c>
      <c r="D1803" s="53" t="str">
        <f>IFERROR(HYPERLINK(INDEX('Реестр семейств'!AC$7:$AC$9803,MATCH(A1803,'Реестр семейств'!$B$7:$B$9803,0),1),"&gt;&gt;&gt;"),"")</f>
        <v/>
      </c>
      <c r="E1803" s="49" t="str">
        <f>IFERROR(INDEX('Реестр семейств'!F$7:$F$9803,MATCH(B1803,'Реестр семейств'!$B$7:$B$9803,0),1),"")</f>
        <v/>
      </c>
      <c r="F1803" s="81" t="str">
        <f>IFERROR(HYPERLINK(INDEX('Реестр семейств'!AC$7:$AC$9803,MATCH(B1803,'Реестр семейств'!$B$7:$B$9803,0),1),"&gt;&gt;&gt;"),"")</f>
        <v/>
      </c>
    </row>
    <row r="1804" spans="1:6">
      <c r="A1804" s="63"/>
      <c r="B1804" s="7"/>
      <c r="C1804" s="49" t="str">
        <f>IFERROR(INDEX('Реестр семейств'!F$7:$F$9803,MATCH(A1804,'Реестр семейств'!$B$7:$B$9803,0),1),"")</f>
        <v/>
      </c>
      <c r="D1804" s="53" t="str">
        <f>IFERROR(HYPERLINK(INDEX('Реестр семейств'!AC$7:$AC$9803,MATCH(A1804,'Реестр семейств'!$B$7:$B$9803,0),1),"&gt;&gt;&gt;"),"")</f>
        <v/>
      </c>
      <c r="E1804" s="49" t="str">
        <f>IFERROR(INDEX('Реестр семейств'!F$7:$F$9803,MATCH(B1804,'Реестр семейств'!$B$7:$B$9803,0),1),"")</f>
        <v/>
      </c>
      <c r="F1804" s="81" t="str">
        <f>IFERROR(HYPERLINK(INDEX('Реестр семейств'!AC$7:$AC$9803,MATCH(B1804,'Реестр семейств'!$B$7:$B$9803,0),1),"&gt;&gt;&gt;"),"")</f>
        <v/>
      </c>
    </row>
    <row r="1805" spans="1:6">
      <c r="A1805" s="63"/>
      <c r="B1805" s="7"/>
      <c r="C1805" s="49" t="str">
        <f>IFERROR(INDEX('Реестр семейств'!F$7:$F$9803,MATCH(A1805,'Реестр семейств'!$B$7:$B$9803,0),1),"")</f>
        <v/>
      </c>
      <c r="D1805" s="53" t="str">
        <f>IFERROR(HYPERLINK(INDEX('Реестр семейств'!AC$7:$AC$9803,MATCH(A1805,'Реестр семейств'!$B$7:$B$9803,0),1),"&gt;&gt;&gt;"),"")</f>
        <v/>
      </c>
      <c r="E1805" s="49" t="str">
        <f>IFERROR(INDEX('Реестр семейств'!F$7:$F$9803,MATCH(B1805,'Реестр семейств'!$B$7:$B$9803,0),1),"")</f>
        <v/>
      </c>
      <c r="F1805" s="81" t="str">
        <f>IFERROR(HYPERLINK(INDEX('Реестр семейств'!AC$7:$AC$9803,MATCH(B1805,'Реестр семейств'!$B$7:$B$9803,0),1),"&gt;&gt;&gt;"),"")</f>
        <v/>
      </c>
    </row>
    <row r="1806" spans="1:6">
      <c r="A1806" s="63"/>
      <c r="B1806" s="7"/>
      <c r="C1806" s="49" t="str">
        <f>IFERROR(INDEX('Реестр семейств'!F$7:$F$9803,MATCH(A1806,'Реестр семейств'!$B$7:$B$9803,0),1),"")</f>
        <v/>
      </c>
      <c r="D1806" s="53" t="str">
        <f>IFERROR(HYPERLINK(INDEX('Реестр семейств'!AC$7:$AC$9803,MATCH(A1806,'Реестр семейств'!$B$7:$B$9803,0),1),"&gt;&gt;&gt;"),"")</f>
        <v/>
      </c>
      <c r="E1806" s="49" t="str">
        <f>IFERROR(INDEX('Реестр семейств'!F$7:$F$9803,MATCH(B1806,'Реестр семейств'!$B$7:$B$9803,0),1),"")</f>
        <v/>
      </c>
      <c r="F1806" s="81" t="str">
        <f>IFERROR(HYPERLINK(INDEX('Реестр семейств'!AC$7:$AC$9803,MATCH(B1806,'Реестр семейств'!$B$7:$B$9803,0),1),"&gt;&gt;&gt;"),"")</f>
        <v/>
      </c>
    </row>
    <row r="1807" spans="1:6">
      <c r="A1807" s="63"/>
      <c r="B1807" s="7"/>
      <c r="C1807" s="49" t="str">
        <f>IFERROR(INDEX('Реестр семейств'!F$7:$F$9803,MATCH(A1807,'Реестр семейств'!$B$7:$B$9803,0),1),"")</f>
        <v/>
      </c>
      <c r="D1807" s="53" t="str">
        <f>IFERROR(HYPERLINK(INDEX('Реестр семейств'!AC$7:$AC$9803,MATCH(A1807,'Реестр семейств'!$B$7:$B$9803,0),1),"&gt;&gt;&gt;"),"")</f>
        <v/>
      </c>
      <c r="E1807" s="49" t="str">
        <f>IFERROR(INDEX('Реестр семейств'!F$7:$F$9803,MATCH(B1807,'Реестр семейств'!$B$7:$B$9803,0),1),"")</f>
        <v/>
      </c>
      <c r="F1807" s="81" t="str">
        <f>IFERROR(HYPERLINK(INDEX('Реестр семейств'!AC$7:$AC$9803,MATCH(B1807,'Реестр семейств'!$B$7:$B$9803,0),1),"&gt;&gt;&gt;"),"")</f>
        <v/>
      </c>
    </row>
    <row r="1808" spans="1:6">
      <c r="A1808" s="63"/>
      <c r="B1808" s="7"/>
      <c r="C1808" s="49" t="str">
        <f>IFERROR(INDEX('Реестр семейств'!F$7:$F$9803,MATCH(A1808,'Реестр семейств'!$B$7:$B$9803,0),1),"")</f>
        <v/>
      </c>
      <c r="D1808" s="53" t="str">
        <f>IFERROR(HYPERLINK(INDEX('Реестр семейств'!AC$7:$AC$9803,MATCH(A1808,'Реестр семейств'!$B$7:$B$9803,0),1),"&gt;&gt;&gt;"),"")</f>
        <v/>
      </c>
      <c r="E1808" s="49" t="str">
        <f>IFERROR(INDEX('Реестр семейств'!F$7:$F$9803,MATCH(B1808,'Реестр семейств'!$B$7:$B$9803,0),1),"")</f>
        <v/>
      </c>
      <c r="F1808" s="81" t="str">
        <f>IFERROR(HYPERLINK(INDEX('Реестр семейств'!AC$7:$AC$9803,MATCH(B1808,'Реестр семейств'!$B$7:$B$9803,0),1),"&gt;&gt;&gt;"),"")</f>
        <v/>
      </c>
    </row>
    <row r="1809" spans="1:6">
      <c r="A1809" s="63"/>
      <c r="B1809" s="7"/>
      <c r="C1809" s="49" t="str">
        <f>IFERROR(INDEX('Реестр семейств'!F$7:$F$9803,MATCH(A1809,'Реестр семейств'!$B$7:$B$9803,0),1),"")</f>
        <v/>
      </c>
      <c r="D1809" s="53" t="str">
        <f>IFERROR(HYPERLINK(INDEX('Реестр семейств'!AC$7:$AC$9803,MATCH(A1809,'Реестр семейств'!$B$7:$B$9803,0),1),"&gt;&gt;&gt;"),"")</f>
        <v/>
      </c>
      <c r="E1809" s="49" t="str">
        <f>IFERROR(INDEX('Реестр семейств'!F$7:$F$9803,MATCH(B1809,'Реестр семейств'!$B$7:$B$9803,0),1),"")</f>
        <v/>
      </c>
      <c r="F1809" s="81" t="str">
        <f>IFERROR(HYPERLINK(INDEX('Реестр семейств'!AC$7:$AC$9803,MATCH(B1809,'Реестр семейств'!$B$7:$B$9803,0),1),"&gt;&gt;&gt;"),"")</f>
        <v/>
      </c>
    </row>
    <row r="1810" spans="1:6">
      <c r="A1810" s="63"/>
      <c r="B1810" s="7"/>
      <c r="C1810" s="49" t="str">
        <f>IFERROR(INDEX('Реестр семейств'!F$7:$F$9803,MATCH(A1810,'Реестр семейств'!$B$7:$B$9803,0),1),"")</f>
        <v/>
      </c>
      <c r="D1810" s="53" t="str">
        <f>IFERROR(HYPERLINK(INDEX('Реестр семейств'!AC$7:$AC$9803,MATCH(A1810,'Реестр семейств'!$B$7:$B$9803,0),1),"&gt;&gt;&gt;"),"")</f>
        <v/>
      </c>
      <c r="E1810" s="49" t="str">
        <f>IFERROR(INDEX('Реестр семейств'!F$7:$F$9803,MATCH(B1810,'Реестр семейств'!$B$7:$B$9803,0),1),"")</f>
        <v/>
      </c>
      <c r="F1810" s="81" t="str">
        <f>IFERROR(HYPERLINK(INDEX('Реестр семейств'!AC$7:$AC$9803,MATCH(B1810,'Реестр семейств'!$B$7:$B$9803,0),1),"&gt;&gt;&gt;"),"")</f>
        <v/>
      </c>
    </row>
    <row r="1811" spans="1:6">
      <c r="A1811" s="63"/>
      <c r="B1811" s="7"/>
      <c r="C1811" s="49" t="str">
        <f>IFERROR(INDEX('Реестр семейств'!F$7:$F$9803,MATCH(A1811,'Реестр семейств'!$B$7:$B$9803,0),1),"")</f>
        <v/>
      </c>
      <c r="D1811" s="53" t="str">
        <f>IFERROR(HYPERLINK(INDEX('Реестр семейств'!AC$7:$AC$9803,MATCH(A1811,'Реестр семейств'!$B$7:$B$9803,0),1),"&gt;&gt;&gt;"),"")</f>
        <v/>
      </c>
      <c r="E1811" s="49" t="str">
        <f>IFERROR(INDEX('Реестр семейств'!F$7:$F$9803,MATCH(B1811,'Реестр семейств'!$B$7:$B$9803,0),1),"")</f>
        <v/>
      </c>
      <c r="F1811" s="81" t="str">
        <f>IFERROR(HYPERLINK(INDEX('Реестр семейств'!AC$7:$AC$9803,MATCH(B1811,'Реестр семейств'!$B$7:$B$9803,0),1),"&gt;&gt;&gt;"),"")</f>
        <v/>
      </c>
    </row>
    <row r="1812" spans="1:6">
      <c r="A1812" s="63"/>
      <c r="B1812" s="7"/>
      <c r="C1812" s="49" t="str">
        <f>IFERROR(INDEX('Реестр семейств'!F$7:$F$9803,MATCH(A1812,'Реестр семейств'!$B$7:$B$9803,0),1),"")</f>
        <v/>
      </c>
      <c r="D1812" s="53" t="str">
        <f>IFERROR(HYPERLINK(INDEX('Реестр семейств'!AC$7:$AC$9803,MATCH(A1812,'Реестр семейств'!$B$7:$B$9803,0),1),"&gt;&gt;&gt;"),"")</f>
        <v/>
      </c>
      <c r="E1812" s="49" t="str">
        <f>IFERROR(INDEX('Реестр семейств'!F$7:$F$9803,MATCH(B1812,'Реестр семейств'!$B$7:$B$9803,0),1),"")</f>
        <v/>
      </c>
      <c r="F1812" s="81" t="str">
        <f>IFERROR(HYPERLINK(INDEX('Реестр семейств'!AC$7:$AC$9803,MATCH(B1812,'Реестр семейств'!$B$7:$B$9803,0),1),"&gt;&gt;&gt;"),"")</f>
        <v/>
      </c>
    </row>
    <row r="1813" spans="1:6">
      <c r="A1813" s="63"/>
      <c r="B1813" s="7"/>
      <c r="C1813" s="49" t="str">
        <f>IFERROR(INDEX('Реестр семейств'!F$7:$F$9803,MATCH(A1813,'Реестр семейств'!$B$7:$B$9803,0),1),"")</f>
        <v/>
      </c>
      <c r="D1813" s="53" t="str">
        <f>IFERROR(HYPERLINK(INDEX('Реестр семейств'!AC$7:$AC$9803,MATCH(A1813,'Реестр семейств'!$B$7:$B$9803,0),1),"&gt;&gt;&gt;"),"")</f>
        <v/>
      </c>
      <c r="E1813" s="49" t="str">
        <f>IFERROR(INDEX('Реестр семейств'!F$7:$F$9803,MATCH(B1813,'Реестр семейств'!$B$7:$B$9803,0),1),"")</f>
        <v/>
      </c>
      <c r="F1813" s="81" t="str">
        <f>IFERROR(HYPERLINK(INDEX('Реестр семейств'!AC$7:$AC$9803,MATCH(B1813,'Реестр семейств'!$B$7:$B$9803,0),1),"&gt;&gt;&gt;"),"")</f>
        <v/>
      </c>
    </row>
    <row r="1814" spans="1:6">
      <c r="A1814" s="63"/>
      <c r="B1814" s="7"/>
      <c r="C1814" s="49" t="str">
        <f>IFERROR(INDEX('Реестр семейств'!F$7:$F$9803,MATCH(A1814,'Реестр семейств'!$B$7:$B$9803,0),1),"")</f>
        <v/>
      </c>
      <c r="D1814" s="53" t="str">
        <f>IFERROR(HYPERLINK(INDEX('Реестр семейств'!AC$7:$AC$9803,MATCH(A1814,'Реестр семейств'!$B$7:$B$9803,0),1),"&gt;&gt;&gt;"),"")</f>
        <v/>
      </c>
      <c r="E1814" s="49" t="str">
        <f>IFERROR(INDEX('Реестр семейств'!F$7:$F$9803,MATCH(B1814,'Реестр семейств'!$B$7:$B$9803,0),1),"")</f>
        <v/>
      </c>
      <c r="F1814" s="81" t="str">
        <f>IFERROR(HYPERLINK(INDEX('Реестр семейств'!AC$7:$AC$9803,MATCH(B1814,'Реестр семейств'!$B$7:$B$9803,0),1),"&gt;&gt;&gt;"),"")</f>
        <v/>
      </c>
    </row>
    <row r="1815" spans="1:6">
      <c r="A1815" s="63"/>
      <c r="B1815" s="7"/>
      <c r="C1815" s="49" t="str">
        <f>IFERROR(INDEX('Реестр семейств'!F$7:$F$9803,MATCH(A1815,'Реестр семейств'!$B$7:$B$9803,0),1),"")</f>
        <v/>
      </c>
      <c r="D1815" s="53" t="str">
        <f>IFERROR(HYPERLINK(INDEX('Реестр семейств'!AC$7:$AC$9803,MATCH(A1815,'Реестр семейств'!$B$7:$B$9803,0),1),"&gt;&gt;&gt;"),"")</f>
        <v/>
      </c>
      <c r="E1815" s="49" t="str">
        <f>IFERROR(INDEX('Реестр семейств'!F$7:$F$9803,MATCH(B1815,'Реестр семейств'!$B$7:$B$9803,0),1),"")</f>
        <v/>
      </c>
      <c r="F1815" s="81" t="str">
        <f>IFERROR(HYPERLINK(INDEX('Реестр семейств'!AC$7:$AC$9803,MATCH(B1815,'Реестр семейств'!$B$7:$B$9803,0),1),"&gt;&gt;&gt;"),"")</f>
        <v/>
      </c>
    </row>
    <row r="1816" spans="1:6">
      <c r="A1816" s="63"/>
      <c r="B1816" s="7"/>
      <c r="C1816" s="49" t="str">
        <f>IFERROR(INDEX('Реестр семейств'!F$7:$F$9803,MATCH(A1816,'Реестр семейств'!$B$7:$B$9803,0),1),"")</f>
        <v/>
      </c>
      <c r="D1816" s="53" t="str">
        <f>IFERROR(HYPERLINK(INDEX('Реестр семейств'!AC$7:$AC$9803,MATCH(A1816,'Реестр семейств'!$B$7:$B$9803,0),1),"&gt;&gt;&gt;"),"")</f>
        <v/>
      </c>
      <c r="E1816" s="49" t="str">
        <f>IFERROR(INDEX('Реестр семейств'!F$7:$F$9803,MATCH(B1816,'Реестр семейств'!$B$7:$B$9803,0),1),"")</f>
        <v/>
      </c>
      <c r="F1816" s="81" t="str">
        <f>IFERROR(HYPERLINK(INDEX('Реестр семейств'!AC$7:$AC$9803,MATCH(B1816,'Реестр семейств'!$B$7:$B$9803,0),1),"&gt;&gt;&gt;"),"")</f>
        <v/>
      </c>
    </row>
    <row r="1817" spans="1:6">
      <c r="A1817" s="63"/>
      <c r="B1817" s="7"/>
      <c r="C1817" s="49" t="str">
        <f>IFERROR(INDEX('Реестр семейств'!F$7:$F$9803,MATCH(A1817,'Реестр семейств'!$B$7:$B$9803,0),1),"")</f>
        <v/>
      </c>
      <c r="D1817" s="53" t="str">
        <f>IFERROR(HYPERLINK(INDEX('Реестр семейств'!AC$7:$AC$9803,MATCH(A1817,'Реестр семейств'!$B$7:$B$9803,0),1),"&gt;&gt;&gt;"),"")</f>
        <v/>
      </c>
      <c r="E1817" s="49" t="str">
        <f>IFERROR(INDEX('Реестр семейств'!F$7:$F$9803,MATCH(B1817,'Реестр семейств'!$B$7:$B$9803,0),1),"")</f>
        <v/>
      </c>
      <c r="F1817" s="81" t="str">
        <f>IFERROR(HYPERLINK(INDEX('Реестр семейств'!AC$7:$AC$9803,MATCH(B1817,'Реестр семейств'!$B$7:$B$9803,0),1),"&gt;&gt;&gt;"),"")</f>
        <v/>
      </c>
    </row>
    <row r="1818" spans="1:6">
      <c r="A1818" s="63"/>
      <c r="B1818" s="7"/>
      <c r="C1818" s="49" t="str">
        <f>IFERROR(INDEX('Реестр семейств'!F$7:$F$9803,MATCH(A1818,'Реестр семейств'!$B$7:$B$9803,0),1),"")</f>
        <v/>
      </c>
      <c r="D1818" s="53" t="str">
        <f>IFERROR(HYPERLINK(INDEX('Реестр семейств'!AC$7:$AC$9803,MATCH(A1818,'Реестр семейств'!$B$7:$B$9803,0),1),"&gt;&gt;&gt;"),"")</f>
        <v/>
      </c>
      <c r="E1818" s="49" t="str">
        <f>IFERROR(INDEX('Реестр семейств'!F$7:$F$9803,MATCH(B1818,'Реестр семейств'!$B$7:$B$9803,0),1),"")</f>
        <v/>
      </c>
      <c r="F1818" s="81" t="str">
        <f>IFERROR(HYPERLINK(INDEX('Реестр семейств'!AC$7:$AC$9803,MATCH(B1818,'Реестр семейств'!$B$7:$B$9803,0),1),"&gt;&gt;&gt;"),"")</f>
        <v/>
      </c>
    </row>
    <row r="1819" spans="1:6">
      <c r="A1819" s="63"/>
      <c r="B1819" s="7"/>
      <c r="C1819" s="49" t="str">
        <f>IFERROR(INDEX('Реестр семейств'!F$7:$F$9803,MATCH(A1819,'Реестр семейств'!$B$7:$B$9803,0),1),"")</f>
        <v/>
      </c>
      <c r="D1819" s="53" t="str">
        <f>IFERROR(HYPERLINK(INDEX('Реестр семейств'!AC$7:$AC$9803,MATCH(A1819,'Реестр семейств'!$B$7:$B$9803,0),1),"&gt;&gt;&gt;"),"")</f>
        <v/>
      </c>
      <c r="E1819" s="49" t="str">
        <f>IFERROR(INDEX('Реестр семейств'!F$7:$F$9803,MATCH(B1819,'Реестр семейств'!$B$7:$B$9803,0),1),"")</f>
        <v/>
      </c>
      <c r="F1819" s="81" t="str">
        <f>IFERROR(HYPERLINK(INDEX('Реестр семейств'!AC$7:$AC$9803,MATCH(B1819,'Реестр семейств'!$B$7:$B$9803,0),1),"&gt;&gt;&gt;"),"")</f>
        <v/>
      </c>
    </row>
    <row r="1820" spans="1:6">
      <c r="A1820" s="63"/>
      <c r="B1820" s="7"/>
      <c r="C1820" s="49" t="str">
        <f>IFERROR(INDEX('Реестр семейств'!F$7:$F$9803,MATCH(A1820,'Реестр семейств'!$B$7:$B$9803,0),1),"")</f>
        <v/>
      </c>
      <c r="D1820" s="53" t="str">
        <f>IFERROR(HYPERLINK(INDEX('Реестр семейств'!AC$7:$AC$9803,MATCH(A1820,'Реестр семейств'!$B$7:$B$9803,0),1),"&gt;&gt;&gt;"),"")</f>
        <v/>
      </c>
      <c r="E1820" s="49" t="str">
        <f>IFERROR(INDEX('Реестр семейств'!F$7:$F$9803,MATCH(B1820,'Реестр семейств'!$B$7:$B$9803,0),1),"")</f>
        <v/>
      </c>
      <c r="F1820" s="81" t="str">
        <f>IFERROR(HYPERLINK(INDEX('Реестр семейств'!AC$7:$AC$9803,MATCH(B1820,'Реестр семейств'!$B$7:$B$9803,0),1),"&gt;&gt;&gt;"),"")</f>
        <v/>
      </c>
    </row>
    <row r="1821" spans="1:6">
      <c r="A1821" s="63"/>
      <c r="B1821" s="7"/>
      <c r="C1821" s="49" t="str">
        <f>IFERROR(INDEX('Реестр семейств'!F$7:$F$9803,MATCH(A1821,'Реестр семейств'!$B$7:$B$9803,0),1),"")</f>
        <v/>
      </c>
      <c r="D1821" s="53" t="str">
        <f>IFERROR(HYPERLINK(INDEX('Реестр семейств'!AC$7:$AC$9803,MATCH(A1821,'Реестр семейств'!$B$7:$B$9803,0),1),"&gt;&gt;&gt;"),"")</f>
        <v/>
      </c>
      <c r="E1821" s="49" t="str">
        <f>IFERROR(INDEX('Реестр семейств'!F$7:$F$9803,MATCH(B1821,'Реестр семейств'!$B$7:$B$9803,0),1),"")</f>
        <v/>
      </c>
      <c r="F1821" s="81" t="str">
        <f>IFERROR(HYPERLINK(INDEX('Реестр семейств'!AC$7:$AC$9803,MATCH(B1821,'Реестр семейств'!$B$7:$B$9803,0),1),"&gt;&gt;&gt;"),"")</f>
        <v/>
      </c>
    </row>
    <row r="1822" spans="1:6">
      <c r="A1822" s="63"/>
      <c r="B1822" s="7"/>
      <c r="C1822" s="49" t="str">
        <f>IFERROR(INDEX('Реестр семейств'!F$7:$F$9803,MATCH(A1822,'Реестр семейств'!$B$7:$B$9803,0),1),"")</f>
        <v/>
      </c>
      <c r="D1822" s="53" t="str">
        <f>IFERROR(HYPERLINK(INDEX('Реестр семейств'!AC$7:$AC$9803,MATCH(A1822,'Реестр семейств'!$B$7:$B$9803,0),1),"&gt;&gt;&gt;"),"")</f>
        <v/>
      </c>
      <c r="E1822" s="49" t="str">
        <f>IFERROR(INDEX('Реестр семейств'!F$7:$F$9803,MATCH(B1822,'Реестр семейств'!$B$7:$B$9803,0),1),"")</f>
        <v/>
      </c>
      <c r="F1822" s="81" t="str">
        <f>IFERROR(HYPERLINK(INDEX('Реестр семейств'!AC$7:$AC$9803,MATCH(B1822,'Реестр семейств'!$B$7:$B$9803,0),1),"&gt;&gt;&gt;"),"")</f>
        <v/>
      </c>
    </row>
    <row r="1823" spans="1:6">
      <c r="A1823" s="63"/>
      <c r="B1823" s="7"/>
      <c r="C1823" s="49" t="str">
        <f>IFERROR(INDEX('Реестр семейств'!F$7:$F$9803,MATCH(A1823,'Реестр семейств'!$B$7:$B$9803,0),1),"")</f>
        <v/>
      </c>
      <c r="D1823" s="53" t="str">
        <f>IFERROR(HYPERLINK(INDEX('Реестр семейств'!AC$7:$AC$9803,MATCH(A1823,'Реестр семейств'!$B$7:$B$9803,0),1),"&gt;&gt;&gt;"),"")</f>
        <v/>
      </c>
      <c r="E1823" s="49" t="str">
        <f>IFERROR(INDEX('Реестр семейств'!F$7:$F$9803,MATCH(B1823,'Реестр семейств'!$B$7:$B$9803,0),1),"")</f>
        <v/>
      </c>
      <c r="F1823" s="81" t="str">
        <f>IFERROR(HYPERLINK(INDEX('Реестр семейств'!AC$7:$AC$9803,MATCH(B1823,'Реестр семейств'!$B$7:$B$9803,0),1),"&gt;&gt;&gt;"),"")</f>
        <v/>
      </c>
    </row>
    <row r="1824" spans="1:6">
      <c r="A1824" s="63"/>
      <c r="B1824" s="7"/>
      <c r="C1824" s="49" t="str">
        <f>IFERROR(INDEX('Реестр семейств'!F$7:$F$9803,MATCH(A1824,'Реестр семейств'!$B$7:$B$9803,0),1),"")</f>
        <v/>
      </c>
      <c r="D1824" s="53" t="str">
        <f>IFERROR(HYPERLINK(INDEX('Реестр семейств'!AC$7:$AC$9803,MATCH(A1824,'Реестр семейств'!$B$7:$B$9803,0),1),"&gt;&gt;&gt;"),"")</f>
        <v/>
      </c>
      <c r="E1824" s="49" t="str">
        <f>IFERROR(INDEX('Реестр семейств'!F$7:$F$9803,MATCH(B1824,'Реестр семейств'!$B$7:$B$9803,0),1),"")</f>
        <v/>
      </c>
      <c r="F1824" s="81" t="str">
        <f>IFERROR(HYPERLINK(INDEX('Реестр семейств'!AC$7:$AC$9803,MATCH(B1824,'Реестр семейств'!$B$7:$B$9803,0),1),"&gt;&gt;&gt;"),"")</f>
        <v/>
      </c>
    </row>
    <row r="1825" spans="1:6">
      <c r="A1825" s="63"/>
      <c r="B1825" s="7"/>
      <c r="C1825" s="49" t="str">
        <f>IFERROR(INDEX('Реестр семейств'!F$7:$F$9803,MATCH(A1825,'Реестр семейств'!$B$7:$B$9803,0),1),"")</f>
        <v/>
      </c>
      <c r="D1825" s="53" t="str">
        <f>IFERROR(HYPERLINK(INDEX('Реестр семейств'!AC$7:$AC$9803,MATCH(A1825,'Реестр семейств'!$B$7:$B$9803,0),1),"&gt;&gt;&gt;"),"")</f>
        <v/>
      </c>
      <c r="E1825" s="49" t="str">
        <f>IFERROR(INDEX('Реестр семейств'!F$7:$F$9803,MATCH(B1825,'Реестр семейств'!$B$7:$B$9803,0),1),"")</f>
        <v/>
      </c>
      <c r="F1825" s="81" t="str">
        <f>IFERROR(HYPERLINK(INDEX('Реестр семейств'!AC$7:$AC$9803,MATCH(B1825,'Реестр семейств'!$B$7:$B$9803,0),1),"&gt;&gt;&gt;"),"")</f>
        <v/>
      </c>
    </row>
    <row r="1826" spans="1:6">
      <c r="A1826" s="63"/>
      <c r="B1826" s="7"/>
      <c r="C1826" s="49" t="str">
        <f>IFERROR(INDEX('Реестр семейств'!F$7:$F$9803,MATCH(A1826,'Реестр семейств'!$B$7:$B$9803,0),1),"")</f>
        <v/>
      </c>
      <c r="D1826" s="53" t="str">
        <f>IFERROR(HYPERLINK(INDEX('Реестр семейств'!AC$7:$AC$9803,MATCH(A1826,'Реестр семейств'!$B$7:$B$9803,0),1),"&gt;&gt;&gt;"),"")</f>
        <v/>
      </c>
      <c r="E1826" s="49" t="str">
        <f>IFERROR(INDEX('Реестр семейств'!F$7:$F$9803,MATCH(B1826,'Реестр семейств'!$B$7:$B$9803,0),1),"")</f>
        <v/>
      </c>
      <c r="F1826" s="81" t="str">
        <f>IFERROR(HYPERLINK(INDEX('Реестр семейств'!AC$7:$AC$9803,MATCH(B1826,'Реестр семейств'!$B$7:$B$9803,0),1),"&gt;&gt;&gt;"),"")</f>
        <v/>
      </c>
    </row>
    <row r="1827" spans="1:6">
      <c r="A1827" s="63"/>
      <c r="B1827" s="7"/>
      <c r="C1827" s="49" t="str">
        <f>IFERROR(INDEX('Реестр семейств'!F$7:$F$9803,MATCH(A1827,'Реестр семейств'!$B$7:$B$9803,0),1),"")</f>
        <v/>
      </c>
      <c r="D1827" s="53" t="str">
        <f>IFERROR(HYPERLINK(INDEX('Реестр семейств'!AC$7:$AC$9803,MATCH(A1827,'Реестр семейств'!$B$7:$B$9803,0),1),"&gt;&gt;&gt;"),"")</f>
        <v/>
      </c>
      <c r="E1827" s="49" t="str">
        <f>IFERROR(INDEX('Реестр семейств'!F$7:$F$9803,MATCH(B1827,'Реестр семейств'!$B$7:$B$9803,0),1),"")</f>
        <v/>
      </c>
      <c r="F1827" s="81" t="str">
        <f>IFERROR(HYPERLINK(INDEX('Реестр семейств'!AC$7:$AC$9803,MATCH(B1827,'Реестр семейств'!$B$7:$B$9803,0),1),"&gt;&gt;&gt;"),"")</f>
        <v/>
      </c>
    </row>
    <row r="1828" spans="1:6">
      <c r="A1828" s="63"/>
      <c r="B1828" s="7"/>
      <c r="C1828" s="49" t="str">
        <f>IFERROR(INDEX('Реестр семейств'!F$7:$F$9803,MATCH(A1828,'Реестр семейств'!$B$7:$B$9803,0),1),"")</f>
        <v/>
      </c>
      <c r="D1828" s="53" t="str">
        <f>IFERROR(HYPERLINK(INDEX('Реестр семейств'!AC$7:$AC$9803,MATCH(A1828,'Реестр семейств'!$B$7:$B$9803,0),1),"&gt;&gt;&gt;"),"")</f>
        <v/>
      </c>
      <c r="E1828" s="49" t="str">
        <f>IFERROR(INDEX('Реестр семейств'!F$7:$F$9803,MATCH(B1828,'Реестр семейств'!$B$7:$B$9803,0),1),"")</f>
        <v/>
      </c>
      <c r="F1828" s="81" t="str">
        <f>IFERROR(HYPERLINK(INDEX('Реестр семейств'!AC$7:$AC$9803,MATCH(B1828,'Реестр семейств'!$B$7:$B$9803,0),1),"&gt;&gt;&gt;"),"")</f>
        <v/>
      </c>
    </row>
    <row r="1829" spans="1:6">
      <c r="A1829" s="63"/>
      <c r="B1829" s="7"/>
      <c r="C1829" s="49" t="str">
        <f>IFERROR(INDEX('Реестр семейств'!F$7:$F$9803,MATCH(A1829,'Реестр семейств'!$B$7:$B$9803,0),1),"")</f>
        <v/>
      </c>
      <c r="D1829" s="53" t="str">
        <f>IFERROR(HYPERLINK(INDEX('Реестр семейств'!AC$7:$AC$9803,MATCH(A1829,'Реестр семейств'!$B$7:$B$9803,0),1),"&gt;&gt;&gt;"),"")</f>
        <v/>
      </c>
      <c r="E1829" s="49" t="str">
        <f>IFERROR(INDEX('Реестр семейств'!F$7:$F$9803,MATCH(B1829,'Реестр семейств'!$B$7:$B$9803,0),1),"")</f>
        <v/>
      </c>
      <c r="F1829" s="81" t="str">
        <f>IFERROR(HYPERLINK(INDEX('Реестр семейств'!AC$7:$AC$9803,MATCH(B1829,'Реестр семейств'!$B$7:$B$9803,0),1),"&gt;&gt;&gt;"),"")</f>
        <v/>
      </c>
    </row>
    <row r="1830" spans="1:6">
      <c r="A1830" s="63"/>
      <c r="B1830" s="7"/>
      <c r="C1830" s="49" t="str">
        <f>IFERROR(INDEX('Реестр семейств'!F$7:$F$9803,MATCH(A1830,'Реестр семейств'!$B$7:$B$9803,0),1),"")</f>
        <v/>
      </c>
      <c r="D1830" s="53" t="str">
        <f>IFERROR(HYPERLINK(INDEX('Реестр семейств'!AC$7:$AC$9803,MATCH(A1830,'Реестр семейств'!$B$7:$B$9803,0),1),"&gt;&gt;&gt;"),"")</f>
        <v/>
      </c>
      <c r="E1830" s="49" t="str">
        <f>IFERROR(INDEX('Реестр семейств'!F$7:$F$9803,MATCH(B1830,'Реестр семейств'!$B$7:$B$9803,0),1),"")</f>
        <v/>
      </c>
      <c r="F1830" s="81" t="str">
        <f>IFERROR(HYPERLINK(INDEX('Реестр семейств'!AC$7:$AC$9803,MATCH(B1830,'Реестр семейств'!$B$7:$B$9803,0),1),"&gt;&gt;&gt;"),"")</f>
        <v/>
      </c>
    </row>
    <row r="1831" spans="1:6">
      <c r="A1831" s="63"/>
      <c r="B1831" s="7"/>
      <c r="C1831" s="49" t="str">
        <f>IFERROR(INDEX('Реестр семейств'!F$7:$F$9803,MATCH(A1831,'Реестр семейств'!$B$7:$B$9803,0),1),"")</f>
        <v/>
      </c>
      <c r="D1831" s="53" t="str">
        <f>IFERROR(HYPERLINK(INDEX('Реестр семейств'!AC$7:$AC$9803,MATCH(A1831,'Реестр семейств'!$B$7:$B$9803,0),1),"&gt;&gt;&gt;"),"")</f>
        <v/>
      </c>
      <c r="E1831" s="49" t="str">
        <f>IFERROR(INDEX('Реестр семейств'!F$7:$F$9803,MATCH(B1831,'Реестр семейств'!$B$7:$B$9803,0),1),"")</f>
        <v/>
      </c>
      <c r="F1831" s="81" t="str">
        <f>IFERROR(HYPERLINK(INDEX('Реестр семейств'!AC$7:$AC$9803,MATCH(B1831,'Реестр семейств'!$B$7:$B$9803,0),1),"&gt;&gt;&gt;"),"")</f>
        <v/>
      </c>
    </row>
    <row r="1832" spans="1:6">
      <c r="A1832" s="63"/>
      <c r="B1832" s="7"/>
      <c r="C1832" s="49" t="str">
        <f>IFERROR(INDEX('Реестр семейств'!F$7:$F$9803,MATCH(A1832,'Реестр семейств'!$B$7:$B$9803,0),1),"")</f>
        <v/>
      </c>
      <c r="D1832" s="53" t="str">
        <f>IFERROR(HYPERLINK(INDEX('Реестр семейств'!AC$7:$AC$9803,MATCH(A1832,'Реестр семейств'!$B$7:$B$9803,0),1),"&gt;&gt;&gt;"),"")</f>
        <v/>
      </c>
      <c r="E1832" s="49" t="str">
        <f>IFERROR(INDEX('Реестр семейств'!F$7:$F$9803,MATCH(B1832,'Реестр семейств'!$B$7:$B$9803,0),1),"")</f>
        <v/>
      </c>
      <c r="F1832" s="81" t="str">
        <f>IFERROR(HYPERLINK(INDEX('Реестр семейств'!AC$7:$AC$9803,MATCH(B1832,'Реестр семейств'!$B$7:$B$9803,0),1),"&gt;&gt;&gt;"),"")</f>
        <v/>
      </c>
    </row>
    <row r="1833" spans="1:6">
      <c r="A1833" s="63"/>
      <c r="B1833" s="7"/>
      <c r="C1833" s="49" t="str">
        <f>IFERROR(INDEX('Реестр семейств'!F$7:$F$9803,MATCH(A1833,'Реестр семейств'!$B$7:$B$9803,0),1),"")</f>
        <v/>
      </c>
      <c r="D1833" s="53" t="str">
        <f>IFERROR(HYPERLINK(INDEX('Реестр семейств'!AC$7:$AC$9803,MATCH(A1833,'Реестр семейств'!$B$7:$B$9803,0),1),"&gt;&gt;&gt;"),"")</f>
        <v/>
      </c>
      <c r="E1833" s="49" t="str">
        <f>IFERROR(INDEX('Реестр семейств'!F$7:$F$9803,MATCH(B1833,'Реестр семейств'!$B$7:$B$9803,0),1),"")</f>
        <v/>
      </c>
      <c r="F1833" s="81" t="str">
        <f>IFERROR(HYPERLINK(INDEX('Реестр семейств'!AC$7:$AC$9803,MATCH(B1833,'Реестр семейств'!$B$7:$B$9803,0),1),"&gt;&gt;&gt;"),"")</f>
        <v/>
      </c>
    </row>
    <row r="1834" spans="1:6">
      <c r="A1834" s="63"/>
      <c r="B1834" s="7"/>
      <c r="C1834" s="49" t="str">
        <f>IFERROR(INDEX('Реестр семейств'!F$7:$F$9803,MATCH(A1834,'Реестр семейств'!$B$7:$B$9803,0),1),"")</f>
        <v/>
      </c>
      <c r="D1834" s="53" t="str">
        <f>IFERROR(HYPERLINK(INDEX('Реестр семейств'!AC$7:$AC$9803,MATCH(A1834,'Реестр семейств'!$B$7:$B$9803,0),1),"&gt;&gt;&gt;"),"")</f>
        <v/>
      </c>
      <c r="E1834" s="49" t="str">
        <f>IFERROR(INDEX('Реестр семейств'!F$7:$F$9803,MATCH(B1834,'Реестр семейств'!$B$7:$B$9803,0),1),"")</f>
        <v/>
      </c>
      <c r="F1834" s="81" t="str">
        <f>IFERROR(HYPERLINK(INDEX('Реестр семейств'!AC$7:$AC$9803,MATCH(B1834,'Реестр семейств'!$B$7:$B$9803,0),1),"&gt;&gt;&gt;"),"")</f>
        <v/>
      </c>
    </row>
    <row r="1835" spans="1:6">
      <c r="A1835" s="63"/>
      <c r="B1835" s="7"/>
      <c r="C1835" s="49" t="str">
        <f>IFERROR(INDEX('Реестр семейств'!F$7:$F$9803,MATCH(A1835,'Реестр семейств'!$B$7:$B$9803,0),1),"")</f>
        <v/>
      </c>
      <c r="D1835" s="53" t="str">
        <f>IFERROR(HYPERLINK(INDEX('Реестр семейств'!AC$7:$AC$9803,MATCH(A1835,'Реестр семейств'!$B$7:$B$9803,0),1),"&gt;&gt;&gt;"),"")</f>
        <v/>
      </c>
      <c r="E1835" s="49" t="str">
        <f>IFERROR(INDEX('Реестр семейств'!F$7:$F$9803,MATCH(B1835,'Реестр семейств'!$B$7:$B$9803,0),1),"")</f>
        <v/>
      </c>
      <c r="F1835" s="81" t="str">
        <f>IFERROR(HYPERLINK(INDEX('Реестр семейств'!AC$7:$AC$9803,MATCH(B1835,'Реестр семейств'!$B$7:$B$9803,0),1),"&gt;&gt;&gt;"),"")</f>
        <v/>
      </c>
    </row>
    <row r="1836" spans="1:6">
      <c r="A1836" s="63"/>
      <c r="B1836" s="7"/>
      <c r="C1836" s="49" t="str">
        <f>IFERROR(INDEX('Реестр семейств'!F$7:$F$9803,MATCH(A1836,'Реестр семейств'!$B$7:$B$9803,0),1),"")</f>
        <v/>
      </c>
      <c r="D1836" s="53" t="str">
        <f>IFERROR(HYPERLINK(INDEX('Реестр семейств'!AC$7:$AC$9803,MATCH(A1836,'Реестр семейств'!$B$7:$B$9803,0),1),"&gt;&gt;&gt;"),"")</f>
        <v/>
      </c>
      <c r="E1836" s="49" t="str">
        <f>IFERROR(INDEX('Реестр семейств'!F$7:$F$9803,MATCH(B1836,'Реестр семейств'!$B$7:$B$9803,0),1),"")</f>
        <v/>
      </c>
      <c r="F1836" s="81" t="str">
        <f>IFERROR(HYPERLINK(INDEX('Реестр семейств'!AC$7:$AC$9803,MATCH(B1836,'Реестр семейств'!$B$7:$B$9803,0),1),"&gt;&gt;&gt;"),"")</f>
        <v/>
      </c>
    </row>
    <row r="1837" spans="1:6">
      <c r="A1837" s="63"/>
      <c r="B1837" s="7"/>
      <c r="C1837" s="49" t="str">
        <f>IFERROR(INDEX('Реестр семейств'!F$7:$F$9803,MATCH(A1837,'Реестр семейств'!$B$7:$B$9803,0),1),"")</f>
        <v/>
      </c>
      <c r="D1837" s="53" t="str">
        <f>IFERROR(HYPERLINK(INDEX('Реестр семейств'!AC$7:$AC$9803,MATCH(A1837,'Реестр семейств'!$B$7:$B$9803,0),1),"&gt;&gt;&gt;"),"")</f>
        <v/>
      </c>
      <c r="E1837" s="49" t="str">
        <f>IFERROR(INDEX('Реестр семейств'!F$7:$F$9803,MATCH(B1837,'Реестр семейств'!$B$7:$B$9803,0),1),"")</f>
        <v/>
      </c>
      <c r="F1837" s="81" t="str">
        <f>IFERROR(HYPERLINK(INDEX('Реестр семейств'!AC$7:$AC$9803,MATCH(B1837,'Реестр семейств'!$B$7:$B$9803,0),1),"&gt;&gt;&gt;"),"")</f>
        <v/>
      </c>
    </row>
    <row r="1838" spans="1:6">
      <c r="A1838" s="63"/>
      <c r="B1838" s="7"/>
      <c r="C1838" s="49" t="str">
        <f>IFERROR(INDEX('Реестр семейств'!F$7:$F$9803,MATCH(A1838,'Реестр семейств'!$B$7:$B$9803,0),1),"")</f>
        <v/>
      </c>
      <c r="D1838" s="53" t="str">
        <f>IFERROR(HYPERLINK(INDEX('Реестр семейств'!AC$7:$AC$9803,MATCH(A1838,'Реестр семейств'!$B$7:$B$9803,0),1),"&gt;&gt;&gt;"),"")</f>
        <v/>
      </c>
      <c r="E1838" s="49" t="str">
        <f>IFERROR(INDEX('Реестр семейств'!F$7:$F$9803,MATCH(B1838,'Реестр семейств'!$B$7:$B$9803,0),1),"")</f>
        <v/>
      </c>
      <c r="F1838" s="81" t="str">
        <f>IFERROR(HYPERLINK(INDEX('Реестр семейств'!AC$7:$AC$9803,MATCH(B1838,'Реестр семейств'!$B$7:$B$9803,0),1),"&gt;&gt;&gt;"),"")</f>
        <v/>
      </c>
    </row>
    <row r="1839" spans="1:6">
      <c r="A1839" s="63"/>
      <c r="B1839" s="7"/>
      <c r="C1839" s="49" t="str">
        <f>IFERROR(INDEX('Реестр семейств'!F$7:$F$9803,MATCH(A1839,'Реестр семейств'!$B$7:$B$9803,0),1),"")</f>
        <v/>
      </c>
      <c r="D1839" s="53" t="str">
        <f>IFERROR(HYPERLINK(INDEX('Реестр семейств'!AC$7:$AC$9803,MATCH(A1839,'Реестр семейств'!$B$7:$B$9803,0),1),"&gt;&gt;&gt;"),"")</f>
        <v/>
      </c>
      <c r="E1839" s="49" t="str">
        <f>IFERROR(INDEX('Реестр семейств'!F$7:$F$9803,MATCH(B1839,'Реестр семейств'!$B$7:$B$9803,0),1),"")</f>
        <v/>
      </c>
      <c r="F1839" s="81" t="str">
        <f>IFERROR(HYPERLINK(INDEX('Реестр семейств'!AC$7:$AC$9803,MATCH(B1839,'Реестр семейств'!$B$7:$B$9803,0),1),"&gt;&gt;&gt;"),"")</f>
        <v/>
      </c>
    </row>
    <row r="1840" spans="1:6">
      <c r="A1840" s="63"/>
      <c r="B1840" s="7"/>
      <c r="C1840" s="49" t="str">
        <f>IFERROR(INDEX('Реестр семейств'!F$7:$F$9803,MATCH(A1840,'Реестр семейств'!$B$7:$B$9803,0),1),"")</f>
        <v/>
      </c>
      <c r="D1840" s="53" t="str">
        <f>IFERROR(HYPERLINK(INDEX('Реестр семейств'!AC$7:$AC$9803,MATCH(A1840,'Реестр семейств'!$B$7:$B$9803,0),1),"&gt;&gt;&gt;"),"")</f>
        <v/>
      </c>
      <c r="E1840" s="49" t="str">
        <f>IFERROR(INDEX('Реестр семейств'!F$7:$F$9803,MATCH(B1840,'Реестр семейств'!$B$7:$B$9803,0),1),"")</f>
        <v/>
      </c>
      <c r="F1840" s="81" t="str">
        <f>IFERROR(HYPERLINK(INDEX('Реестр семейств'!AC$7:$AC$9803,MATCH(B1840,'Реестр семейств'!$B$7:$B$9803,0),1),"&gt;&gt;&gt;"),"")</f>
        <v/>
      </c>
    </row>
    <row r="1841" spans="1:6">
      <c r="A1841" s="63"/>
      <c r="B1841" s="7"/>
      <c r="C1841" s="49" t="str">
        <f>IFERROR(INDEX('Реестр семейств'!F$7:$F$9803,MATCH(A1841,'Реестр семейств'!$B$7:$B$9803,0),1),"")</f>
        <v/>
      </c>
      <c r="D1841" s="53" t="str">
        <f>IFERROR(HYPERLINK(INDEX('Реестр семейств'!AC$7:$AC$9803,MATCH(A1841,'Реестр семейств'!$B$7:$B$9803,0),1),"&gt;&gt;&gt;"),"")</f>
        <v/>
      </c>
      <c r="E1841" s="49" t="str">
        <f>IFERROR(INDEX('Реестр семейств'!F$7:$F$9803,MATCH(B1841,'Реестр семейств'!$B$7:$B$9803,0),1),"")</f>
        <v/>
      </c>
      <c r="F1841" s="81" t="str">
        <f>IFERROR(HYPERLINK(INDEX('Реестр семейств'!AC$7:$AC$9803,MATCH(B1841,'Реестр семейств'!$B$7:$B$9803,0),1),"&gt;&gt;&gt;"),"")</f>
        <v/>
      </c>
    </row>
    <row r="1842" spans="1:6">
      <c r="A1842" s="63"/>
      <c r="B1842" s="7"/>
      <c r="C1842" s="49" t="str">
        <f>IFERROR(INDEX('Реестр семейств'!F$7:$F$9803,MATCH(A1842,'Реестр семейств'!$B$7:$B$9803,0),1),"")</f>
        <v/>
      </c>
      <c r="D1842" s="53" t="str">
        <f>IFERROR(HYPERLINK(INDEX('Реестр семейств'!AC$7:$AC$9803,MATCH(A1842,'Реестр семейств'!$B$7:$B$9803,0),1),"&gt;&gt;&gt;"),"")</f>
        <v/>
      </c>
      <c r="E1842" s="49" t="str">
        <f>IFERROR(INDEX('Реестр семейств'!F$7:$F$9803,MATCH(B1842,'Реестр семейств'!$B$7:$B$9803,0),1),"")</f>
        <v/>
      </c>
      <c r="F1842" s="81" t="str">
        <f>IFERROR(HYPERLINK(INDEX('Реестр семейств'!AC$7:$AC$9803,MATCH(B1842,'Реестр семейств'!$B$7:$B$9803,0),1),"&gt;&gt;&gt;"),"")</f>
        <v/>
      </c>
    </row>
    <row r="1843" spans="1:6">
      <c r="A1843" s="63"/>
      <c r="B1843" s="7"/>
      <c r="C1843" s="49" t="str">
        <f>IFERROR(INDEX('Реестр семейств'!F$7:$F$9803,MATCH(A1843,'Реестр семейств'!$B$7:$B$9803,0),1),"")</f>
        <v/>
      </c>
      <c r="D1843" s="53" t="str">
        <f>IFERROR(HYPERLINK(INDEX('Реестр семейств'!AC$7:$AC$9803,MATCH(A1843,'Реестр семейств'!$B$7:$B$9803,0),1),"&gt;&gt;&gt;"),"")</f>
        <v/>
      </c>
      <c r="E1843" s="49" t="str">
        <f>IFERROR(INDEX('Реестр семейств'!F$7:$F$9803,MATCH(B1843,'Реестр семейств'!$B$7:$B$9803,0),1),"")</f>
        <v/>
      </c>
      <c r="F1843" s="81" t="str">
        <f>IFERROR(HYPERLINK(INDEX('Реестр семейств'!AC$7:$AC$9803,MATCH(B1843,'Реестр семейств'!$B$7:$B$9803,0),1),"&gt;&gt;&gt;"),"")</f>
        <v/>
      </c>
    </row>
    <row r="1844" spans="1:6">
      <c r="A1844" s="63"/>
      <c r="B1844" s="7"/>
      <c r="C1844" s="49" t="str">
        <f>IFERROR(INDEX('Реестр семейств'!F$7:$F$9803,MATCH(A1844,'Реестр семейств'!$B$7:$B$9803,0),1),"")</f>
        <v/>
      </c>
      <c r="D1844" s="53" t="str">
        <f>IFERROR(HYPERLINK(INDEX('Реестр семейств'!AC$7:$AC$9803,MATCH(A1844,'Реестр семейств'!$B$7:$B$9803,0),1),"&gt;&gt;&gt;"),"")</f>
        <v/>
      </c>
      <c r="E1844" s="49" t="str">
        <f>IFERROR(INDEX('Реестр семейств'!F$7:$F$9803,MATCH(B1844,'Реестр семейств'!$B$7:$B$9803,0),1),"")</f>
        <v/>
      </c>
      <c r="F1844" s="81" t="str">
        <f>IFERROR(HYPERLINK(INDEX('Реестр семейств'!AC$7:$AC$9803,MATCH(B1844,'Реестр семейств'!$B$7:$B$9803,0),1),"&gt;&gt;&gt;"),"")</f>
        <v/>
      </c>
    </row>
    <row r="1845" spans="1:6">
      <c r="A1845" s="63"/>
      <c r="B1845" s="7"/>
      <c r="C1845" s="49" t="str">
        <f>IFERROR(INDEX('Реестр семейств'!F$7:$F$9803,MATCH(A1845,'Реестр семейств'!$B$7:$B$9803,0),1),"")</f>
        <v/>
      </c>
      <c r="D1845" s="53" t="str">
        <f>IFERROR(HYPERLINK(INDEX('Реестр семейств'!AC$7:$AC$9803,MATCH(A1845,'Реестр семейств'!$B$7:$B$9803,0),1),"&gt;&gt;&gt;"),"")</f>
        <v/>
      </c>
      <c r="E1845" s="49" t="str">
        <f>IFERROR(INDEX('Реестр семейств'!F$7:$F$9803,MATCH(B1845,'Реестр семейств'!$B$7:$B$9803,0),1),"")</f>
        <v/>
      </c>
      <c r="F1845" s="81" t="str">
        <f>IFERROR(HYPERLINK(INDEX('Реестр семейств'!AC$7:$AC$9803,MATCH(B1845,'Реестр семейств'!$B$7:$B$9803,0),1),"&gt;&gt;&gt;"),"")</f>
        <v/>
      </c>
    </row>
    <row r="1846" spans="1:6">
      <c r="A1846" s="63"/>
      <c r="B1846" s="7"/>
      <c r="C1846" s="49" t="str">
        <f>IFERROR(INDEX('Реестр семейств'!F$7:$F$9803,MATCH(A1846,'Реестр семейств'!$B$7:$B$9803,0),1),"")</f>
        <v/>
      </c>
      <c r="D1846" s="53" t="str">
        <f>IFERROR(HYPERLINK(INDEX('Реестр семейств'!AC$7:$AC$9803,MATCH(A1846,'Реестр семейств'!$B$7:$B$9803,0),1),"&gt;&gt;&gt;"),"")</f>
        <v/>
      </c>
      <c r="E1846" s="49" t="str">
        <f>IFERROR(INDEX('Реестр семейств'!F$7:$F$9803,MATCH(B1846,'Реестр семейств'!$B$7:$B$9803,0),1),"")</f>
        <v/>
      </c>
      <c r="F1846" s="81" t="str">
        <f>IFERROR(HYPERLINK(INDEX('Реестр семейств'!AC$7:$AC$9803,MATCH(B1846,'Реестр семейств'!$B$7:$B$9803,0),1),"&gt;&gt;&gt;"),"")</f>
        <v/>
      </c>
    </row>
    <row r="1847" spans="1:6">
      <c r="A1847" s="63"/>
      <c r="B1847" s="7"/>
      <c r="C1847" s="49" t="str">
        <f>IFERROR(INDEX('Реестр семейств'!F$7:$F$9803,MATCH(A1847,'Реестр семейств'!$B$7:$B$9803,0),1),"")</f>
        <v/>
      </c>
      <c r="D1847" s="53" t="str">
        <f>IFERROR(HYPERLINK(INDEX('Реестр семейств'!AC$7:$AC$9803,MATCH(A1847,'Реестр семейств'!$B$7:$B$9803,0),1),"&gt;&gt;&gt;"),"")</f>
        <v/>
      </c>
      <c r="E1847" s="49" t="str">
        <f>IFERROR(INDEX('Реестр семейств'!F$7:$F$9803,MATCH(B1847,'Реестр семейств'!$B$7:$B$9803,0),1),"")</f>
        <v/>
      </c>
      <c r="F1847" s="81" t="str">
        <f>IFERROR(HYPERLINK(INDEX('Реестр семейств'!AC$7:$AC$9803,MATCH(B1847,'Реестр семейств'!$B$7:$B$9803,0),1),"&gt;&gt;&gt;"),"")</f>
        <v/>
      </c>
    </row>
    <row r="1848" spans="1:6">
      <c r="A1848" s="63"/>
      <c r="B1848" s="7"/>
      <c r="C1848" s="49" t="str">
        <f>IFERROR(INDEX('Реестр семейств'!F$7:$F$9803,MATCH(A1848,'Реестр семейств'!$B$7:$B$9803,0),1),"")</f>
        <v/>
      </c>
      <c r="D1848" s="53" t="str">
        <f>IFERROR(HYPERLINK(INDEX('Реестр семейств'!AC$7:$AC$9803,MATCH(A1848,'Реестр семейств'!$B$7:$B$9803,0),1),"&gt;&gt;&gt;"),"")</f>
        <v/>
      </c>
      <c r="E1848" s="49" t="str">
        <f>IFERROR(INDEX('Реестр семейств'!F$7:$F$9803,MATCH(B1848,'Реестр семейств'!$B$7:$B$9803,0),1),"")</f>
        <v/>
      </c>
      <c r="F1848" s="81" t="str">
        <f>IFERROR(HYPERLINK(INDEX('Реестр семейств'!AC$7:$AC$9803,MATCH(B1848,'Реестр семейств'!$B$7:$B$9803,0),1),"&gt;&gt;&gt;"),"")</f>
        <v/>
      </c>
    </row>
    <row r="1849" spans="1:6">
      <c r="A1849" s="63"/>
      <c r="B1849" s="7"/>
      <c r="C1849" s="49" t="str">
        <f>IFERROR(INDEX('Реестр семейств'!F$7:$F$9803,MATCH(A1849,'Реестр семейств'!$B$7:$B$9803,0),1),"")</f>
        <v/>
      </c>
      <c r="D1849" s="53" t="str">
        <f>IFERROR(HYPERLINK(INDEX('Реестр семейств'!AC$7:$AC$9803,MATCH(A1849,'Реестр семейств'!$B$7:$B$9803,0),1),"&gt;&gt;&gt;"),"")</f>
        <v/>
      </c>
      <c r="E1849" s="49" t="str">
        <f>IFERROR(INDEX('Реестр семейств'!F$7:$F$9803,MATCH(B1849,'Реестр семейств'!$B$7:$B$9803,0),1),"")</f>
        <v/>
      </c>
      <c r="F1849" s="81" t="str">
        <f>IFERROR(HYPERLINK(INDEX('Реестр семейств'!AC$7:$AC$9803,MATCH(B1849,'Реестр семейств'!$B$7:$B$9803,0),1),"&gt;&gt;&gt;"),"")</f>
        <v/>
      </c>
    </row>
    <row r="1850" spans="1:6">
      <c r="A1850" s="63"/>
      <c r="B1850" s="7"/>
      <c r="C1850" s="49" t="str">
        <f>IFERROR(INDEX('Реестр семейств'!F$7:$F$9803,MATCH(A1850,'Реестр семейств'!$B$7:$B$9803,0),1),"")</f>
        <v/>
      </c>
      <c r="D1850" s="53" t="str">
        <f>IFERROR(HYPERLINK(INDEX('Реестр семейств'!AC$7:$AC$9803,MATCH(A1850,'Реестр семейств'!$B$7:$B$9803,0),1),"&gt;&gt;&gt;"),"")</f>
        <v/>
      </c>
      <c r="E1850" s="49" t="str">
        <f>IFERROR(INDEX('Реестр семейств'!F$7:$F$9803,MATCH(B1850,'Реестр семейств'!$B$7:$B$9803,0),1),"")</f>
        <v/>
      </c>
      <c r="F1850" s="81" t="str">
        <f>IFERROR(HYPERLINK(INDEX('Реестр семейств'!AC$7:$AC$9803,MATCH(B1850,'Реестр семейств'!$B$7:$B$9803,0),1),"&gt;&gt;&gt;"),"")</f>
        <v/>
      </c>
    </row>
    <row r="1851" spans="1:6">
      <c r="A1851" s="63"/>
      <c r="B1851" s="7"/>
      <c r="C1851" s="49" t="str">
        <f>IFERROR(INDEX('Реестр семейств'!F$7:$F$9803,MATCH(A1851,'Реестр семейств'!$B$7:$B$9803,0),1),"")</f>
        <v/>
      </c>
      <c r="D1851" s="53" t="str">
        <f>IFERROR(HYPERLINK(INDEX('Реестр семейств'!AC$7:$AC$9803,MATCH(A1851,'Реестр семейств'!$B$7:$B$9803,0),1),"&gt;&gt;&gt;"),"")</f>
        <v/>
      </c>
      <c r="E1851" s="49" t="str">
        <f>IFERROR(INDEX('Реестр семейств'!F$7:$F$9803,MATCH(B1851,'Реестр семейств'!$B$7:$B$9803,0),1),"")</f>
        <v/>
      </c>
      <c r="F1851" s="81" t="str">
        <f>IFERROR(HYPERLINK(INDEX('Реестр семейств'!AC$7:$AC$9803,MATCH(B1851,'Реестр семейств'!$B$7:$B$9803,0),1),"&gt;&gt;&gt;"),"")</f>
        <v/>
      </c>
    </row>
    <row r="1852" spans="1:6">
      <c r="A1852" s="63"/>
      <c r="B1852" s="7"/>
      <c r="C1852" s="49" t="str">
        <f>IFERROR(INDEX('Реестр семейств'!F$7:$F$9803,MATCH(A1852,'Реестр семейств'!$B$7:$B$9803,0),1),"")</f>
        <v/>
      </c>
      <c r="D1852" s="53" t="str">
        <f>IFERROR(HYPERLINK(INDEX('Реестр семейств'!AC$7:$AC$9803,MATCH(A1852,'Реестр семейств'!$B$7:$B$9803,0),1),"&gt;&gt;&gt;"),"")</f>
        <v/>
      </c>
      <c r="E1852" s="49" t="str">
        <f>IFERROR(INDEX('Реестр семейств'!F$7:$F$9803,MATCH(B1852,'Реестр семейств'!$B$7:$B$9803,0),1),"")</f>
        <v/>
      </c>
      <c r="F1852" s="81" t="str">
        <f>IFERROR(HYPERLINK(INDEX('Реестр семейств'!AC$7:$AC$9803,MATCH(B1852,'Реестр семейств'!$B$7:$B$9803,0),1),"&gt;&gt;&gt;"),"")</f>
        <v/>
      </c>
    </row>
    <row r="1853" spans="1:6">
      <c r="A1853" s="63"/>
      <c r="B1853" s="7"/>
      <c r="C1853" s="49" t="str">
        <f>IFERROR(INDEX('Реестр семейств'!F$7:$F$9803,MATCH(A1853,'Реестр семейств'!$B$7:$B$9803,0),1),"")</f>
        <v/>
      </c>
      <c r="D1853" s="53" t="str">
        <f>IFERROR(HYPERLINK(INDEX('Реестр семейств'!AC$7:$AC$9803,MATCH(A1853,'Реестр семейств'!$B$7:$B$9803,0),1),"&gt;&gt;&gt;"),"")</f>
        <v/>
      </c>
      <c r="E1853" s="49" t="str">
        <f>IFERROR(INDEX('Реестр семейств'!F$7:$F$9803,MATCH(B1853,'Реестр семейств'!$B$7:$B$9803,0),1),"")</f>
        <v/>
      </c>
      <c r="F1853" s="81" t="str">
        <f>IFERROR(HYPERLINK(INDEX('Реестр семейств'!AC$7:$AC$9803,MATCH(B1853,'Реестр семейств'!$B$7:$B$9803,0),1),"&gt;&gt;&gt;"),"")</f>
        <v/>
      </c>
    </row>
    <row r="1854" spans="1:6">
      <c r="A1854" s="63"/>
      <c r="B1854" s="7"/>
      <c r="C1854" s="49" t="str">
        <f>IFERROR(INDEX('Реестр семейств'!F$7:$F$9803,MATCH(A1854,'Реестр семейств'!$B$7:$B$9803,0),1),"")</f>
        <v/>
      </c>
      <c r="D1854" s="53" t="str">
        <f>IFERROR(HYPERLINK(INDEX('Реестр семейств'!AC$7:$AC$9803,MATCH(A1854,'Реестр семейств'!$B$7:$B$9803,0),1),"&gt;&gt;&gt;"),"")</f>
        <v/>
      </c>
      <c r="E1854" s="49" t="str">
        <f>IFERROR(INDEX('Реестр семейств'!F$7:$F$9803,MATCH(B1854,'Реестр семейств'!$B$7:$B$9803,0),1),"")</f>
        <v/>
      </c>
      <c r="F1854" s="81" t="str">
        <f>IFERROR(HYPERLINK(INDEX('Реестр семейств'!AC$7:$AC$9803,MATCH(B1854,'Реестр семейств'!$B$7:$B$9803,0),1),"&gt;&gt;&gt;"),"")</f>
        <v/>
      </c>
    </row>
    <row r="1855" spans="1:6">
      <c r="A1855" s="63"/>
      <c r="B1855" s="7"/>
      <c r="C1855" s="49" t="str">
        <f>IFERROR(INDEX('Реестр семейств'!F$7:$F$9803,MATCH(A1855,'Реестр семейств'!$B$7:$B$9803,0),1),"")</f>
        <v/>
      </c>
      <c r="D1855" s="53" t="str">
        <f>IFERROR(HYPERLINK(INDEX('Реестр семейств'!AC$7:$AC$9803,MATCH(A1855,'Реестр семейств'!$B$7:$B$9803,0),1),"&gt;&gt;&gt;"),"")</f>
        <v/>
      </c>
      <c r="E1855" s="49" t="str">
        <f>IFERROR(INDEX('Реестр семейств'!F$7:$F$9803,MATCH(B1855,'Реестр семейств'!$B$7:$B$9803,0),1),"")</f>
        <v/>
      </c>
      <c r="F1855" s="81" t="str">
        <f>IFERROR(HYPERLINK(INDEX('Реестр семейств'!AC$7:$AC$9803,MATCH(B1855,'Реестр семейств'!$B$7:$B$9803,0),1),"&gt;&gt;&gt;"),"")</f>
        <v/>
      </c>
    </row>
    <row r="1856" spans="1:6">
      <c r="A1856" s="63"/>
      <c r="B1856" s="7"/>
      <c r="C1856" s="49" t="str">
        <f>IFERROR(INDEX('Реестр семейств'!F$7:$F$9803,MATCH(A1856,'Реестр семейств'!$B$7:$B$9803,0),1),"")</f>
        <v/>
      </c>
      <c r="D1856" s="53" t="str">
        <f>IFERROR(HYPERLINK(INDEX('Реестр семейств'!AC$7:$AC$9803,MATCH(A1856,'Реестр семейств'!$B$7:$B$9803,0),1),"&gt;&gt;&gt;"),"")</f>
        <v/>
      </c>
      <c r="E1856" s="49" t="str">
        <f>IFERROR(INDEX('Реестр семейств'!F$7:$F$9803,MATCH(B1856,'Реестр семейств'!$B$7:$B$9803,0),1),"")</f>
        <v/>
      </c>
      <c r="F1856" s="81" t="str">
        <f>IFERROR(HYPERLINK(INDEX('Реестр семейств'!AC$7:$AC$9803,MATCH(B1856,'Реестр семейств'!$B$7:$B$9803,0),1),"&gt;&gt;&gt;"),"")</f>
        <v/>
      </c>
    </row>
    <row r="1857" spans="1:6">
      <c r="A1857" s="63"/>
      <c r="B1857" s="7"/>
      <c r="C1857" s="49" t="str">
        <f>IFERROR(INDEX('Реестр семейств'!F$7:$F$9803,MATCH(A1857,'Реестр семейств'!$B$7:$B$9803,0),1),"")</f>
        <v/>
      </c>
      <c r="D1857" s="53" t="str">
        <f>IFERROR(HYPERLINK(INDEX('Реестр семейств'!AC$7:$AC$9803,MATCH(A1857,'Реестр семейств'!$B$7:$B$9803,0),1),"&gt;&gt;&gt;"),"")</f>
        <v/>
      </c>
      <c r="E1857" s="49" t="str">
        <f>IFERROR(INDEX('Реестр семейств'!F$7:$F$9803,MATCH(B1857,'Реестр семейств'!$B$7:$B$9803,0),1),"")</f>
        <v/>
      </c>
      <c r="F1857" s="81" t="str">
        <f>IFERROR(HYPERLINK(INDEX('Реестр семейств'!AC$7:$AC$9803,MATCH(B1857,'Реестр семейств'!$B$7:$B$9803,0),1),"&gt;&gt;&gt;"),"")</f>
        <v/>
      </c>
    </row>
    <row r="1858" spans="1:6">
      <c r="A1858" s="63"/>
      <c r="B1858" s="7"/>
      <c r="C1858" s="49" t="str">
        <f>IFERROR(INDEX('Реестр семейств'!F$7:$F$9803,MATCH(A1858,'Реестр семейств'!$B$7:$B$9803,0),1),"")</f>
        <v/>
      </c>
      <c r="D1858" s="53" t="str">
        <f>IFERROR(HYPERLINK(INDEX('Реестр семейств'!AC$7:$AC$9803,MATCH(A1858,'Реестр семейств'!$B$7:$B$9803,0),1),"&gt;&gt;&gt;"),"")</f>
        <v/>
      </c>
      <c r="E1858" s="49" t="str">
        <f>IFERROR(INDEX('Реестр семейств'!F$7:$F$9803,MATCH(B1858,'Реестр семейств'!$B$7:$B$9803,0),1),"")</f>
        <v/>
      </c>
      <c r="F1858" s="81" t="str">
        <f>IFERROR(HYPERLINK(INDEX('Реестр семейств'!AC$7:$AC$9803,MATCH(B1858,'Реестр семейств'!$B$7:$B$9803,0),1),"&gt;&gt;&gt;"),"")</f>
        <v/>
      </c>
    </row>
    <row r="1859" spans="1:6">
      <c r="A1859" s="63"/>
      <c r="B1859" s="7"/>
      <c r="C1859" s="49" t="str">
        <f>IFERROR(INDEX('Реестр семейств'!F$7:$F$9803,MATCH(A1859,'Реестр семейств'!$B$7:$B$9803,0),1),"")</f>
        <v/>
      </c>
      <c r="D1859" s="53" t="str">
        <f>IFERROR(HYPERLINK(INDEX('Реестр семейств'!AC$7:$AC$9803,MATCH(A1859,'Реестр семейств'!$B$7:$B$9803,0),1),"&gt;&gt;&gt;"),"")</f>
        <v/>
      </c>
      <c r="E1859" s="49" t="str">
        <f>IFERROR(INDEX('Реестр семейств'!F$7:$F$9803,MATCH(B1859,'Реестр семейств'!$B$7:$B$9803,0),1),"")</f>
        <v/>
      </c>
      <c r="F1859" s="81" t="str">
        <f>IFERROR(HYPERLINK(INDEX('Реестр семейств'!AC$7:$AC$9803,MATCH(B1859,'Реестр семейств'!$B$7:$B$9803,0),1),"&gt;&gt;&gt;"),"")</f>
        <v/>
      </c>
    </row>
    <row r="1860" spans="1:6">
      <c r="A1860" s="63"/>
      <c r="B1860" s="7"/>
      <c r="C1860" s="49" t="str">
        <f>IFERROR(INDEX('Реестр семейств'!F$7:$F$9803,MATCH(A1860,'Реестр семейств'!$B$7:$B$9803,0),1),"")</f>
        <v/>
      </c>
      <c r="D1860" s="53" t="str">
        <f>IFERROR(HYPERLINK(INDEX('Реестр семейств'!AC$7:$AC$9803,MATCH(A1860,'Реестр семейств'!$B$7:$B$9803,0),1),"&gt;&gt;&gt;"),"")</f>
        <v/>
      </c>
      <c r="E1860" s="49" t="str">
        <f>IFERROR(INDEX('Реестр семейств'!F$7:$F$9803,MATCH(B1860,'Реестр семейств'!$B$7:$B$9803,0),1),"")</f>
        <v/>
      </c>
      <c r="F1860" s="81" t="str">
        <f>IFERROR(HYPERLINK(INDEX('Реестр семейств'!AC$7:$AC$9803,MATCH(B1860,'Реестр семейств'!$B$7:$B$9803,0),1),"&gt;&gt;&gt;"),"")</f>
        <v/>
      </c>
    </row>
    <row r="1861" spans="1:6">
      <c r="A1861" s="63"/>
      <c r="B1861" s="7"/>
      <c r="C1861" s="49" t="str">
        <f>IFERROR(INDEX('Реестр семейств'!F$7:$F$9803,MATCH(A1861,'Реестр семейств'!$B$7:$B$9803,0),1),"")</f>
        <v/>
      </c>
      <c r="D1861" s="53" t="str">
        <f>IFERROR(HYPERLINK(INDEX('Реестр семейств'!AC$7:$AC$9803,MATCH(A1861,'Реестр семейств'!$B$7:$B$9803,0),1),"&gt;&gt;&gt;"),"")</f>
        <v/>
      </c>
      <c r="E1861" s="49" t="str">
        <f>IFERROR(INDEX('Реестр семейств'!F$7:$F$9803,MATCH(B1861,'Реестр семейств'!$B$7:$B$9803,0),1),"")</f>
        <v/>
      </c>
      <c r="F1861" s="81" t="str">
        <f>IFERROR(HYPERLINK(INDEX('Реестр семейств'!AC$7:$AC$9803,MATCH(B1861,'Реестр семейств'!$B$7:$B$9803,0),1),"&gt;&gt;&gt;"),"")</f>
        <v/>
      </c>
    </row>
    <row r="1862" spans="1:6">
      <c r="A1862" s="63"/>
      <c r="B1862" s="7"/>
      <c r="C1862" s="49" t="str">
        <f>IFERROR(INDEX('Реестр семейств'!F$7:$F$9803,MATCH(A1862,'Реестр семейств'!$B$7:$B$9803,0),1),"")</f>
        <v/>
      </c>
      <c r="D1862" s="53" t="str">
        <f>IFERROR(HYPERLINK(INDEX('Реестр семейств'!AC$7:$AC$9803,MATCH(A1862,'Реестр семейств'!$B$7:$B$9803,0),1),"&gt;&gt;&gt;"),"")</f>
        <v/>
      </c>
      <c r="E1862" s="49" t="str">
        <f>IFERROR(INDEX('Реестр семейств'!F$7:$F$9803,MATCH(B1862,'Реестр семейств'!$B$7:$B$9803,0),1),"")</f>
        <v/>
      </c>
      <c r="F1862" s="81" t="str">
        <f>IFERROR(HYPERLINK(INDEX('Реестр семейств'!AC$7:$AC$9803,MATCH(B1862,'Реестр семейств'!$B$7:$B$9803,0),1),"&gt;&gt;&gt;"),"")</f>
        <v/>
      </c>
    </row>
    <row r="1863" spans="1:6">
      <c r="A1863" s="63"/>
      <c r="B1863" s="7"/>
      <c r="C1863" s="49" t="str">
        <f>IFERROR(INDEX('Реестр семейств'!F$7:$F$9803,MATCH(A1863,'Реестр семейств'!$B$7:$B$9803,0),1),"")</f>
        <v/>
      </c>
      <c r="D1863" s="53" t="str">
        <f>IFERROR(HYPERLINK(INDEX('Реестр семейств'!AC$7:$AC$9803,MATCH(A1863,'Реестр семейств'!$B$7:$B$9803,0),1),"&gt;&gt;&gt;"),"")</f>
        <v/>
      </c>
      <c r="E1863" s="49" t="str">
        <f>IFERROR(INDEX('Реестр семейств'!F$7:$F$9803,MATCH(B1863,'Реестр семейств'!$B$7:$B$9803,0),1),"")</f>
        <v/>
      </c>
      <c r="F1863" s="81" t="str">
        <f>IFERROR(HYPERLINK(INDEX('Реестр семейств'!AC$7:$AC$9803,MATCH(B1863,'Реестр семейств'!$B$7:$B$9803,0),1),"&gt;&gt;&gt;"),"")</f>
        <v/>
      </c>
    </row>
    <row r="1864" spans="1:6">
      <c r="A1864" s="63"/>
      <c r="B1864" s="7"/>
      <c r="C1864" s="49" t="str">
        <f>IFERROR(INDEX('Реестр семейств'!F$7:$F$9803,MATCH(A1864,'Реестр семейств'!$B$7:$B$9803,0),1),"")</f>
        <v/>
      </c>
      <c r="D1864" s="53" t="str">
        <f>IFERROR(HYPERLINK(INDEX('Реестр семейств'!AC$7:$AC$9803,MATCH(A1864,'Реестр семейств'!$B$7:$B$9803,0),1),"&gt;&gt;&gt;"),"")</f>
        <v/>
      </c>
      <c r="E1864" s="49" t="str">
        <f>IFERROR(INDEX('Реестр семейств'!F$7:$F$9803,MATCH(B1864,'Реестр семейств'!$B$7:$B$9803,0),1),"")</f>
        <v/>
      </c>
      <c r="F1864" s="81" t="str">
        <f>IFERROR(HYPERLINK(INDEX('Реестр семейств'!AC$7:$AC$9803,MATCH(B1864,'Реестр семейств'!$B$7:$B$9803,0),1),"&gt;&gt;&gt;"),"")</f>
        <v/>
      </c>
    </row>
    <row r="1865" spans="1:6">
      <c r="A1865" s="63"/>
      <c r="B1865" s="7"/>
      <c r="C1865" s="49" t="str">
        <f>IFERROR(INDEX('Реестр семейств'!F$7:$F$9803,MATCH(A1865,'Реестр семейств'!$B$7:$B$9803,0),1),"")</f>
        <v/>
      </c>
      <c r="D1865" s="53" t="str">
        <f>IFERROR(HYPERLINK(INDEX('Реестр семейств'!AC$7:$AC$9803,MATCH(A1865,'Реестр семейств'!$B$7:$B$9803,0),1),"&gt;&gt;&gt;"),"")</f>
        <v/>
      </c>
      <c r="E1865" s="49" t="str">
        <f>IFERROR(INDEX('Реестр семейств'!F$7:$F$9803,MATCH(B1865,'Реестр семейств'!$B$7:$B$9803,0),1),"")</f>
        <v/>
      </c>
      <c r="F1865" s="81" t="str">
        <f>IFERROR(HYPERLINK(INDEX('Реестр семейств'!AC$7:$AC$9803,MATCH(B1865,'Реестр семейств'!$B$7:$B$9803,0),1),"&gt;&gt;&gt;"),"")</f>
        <v/>
      </c>
    </row>
    <row r="1866" spans="1:6">
      <c r="A1866" s="63"/>
      <c r="B1866" s="7"/>
      <c r="C1866" s="49" t="str">
        <f>IFERROR(INDEX('Реестр семейств'!F$7:$F$9803,MATCH(A1866,'Реестр семейств'!$B$7:$B$9803,0),1),"")</f>
        <v/>
      </c>
      <c r="D1866" s="53" t="str">
        <f>IFERROR(HYPERLINK(INDEX('Реестр семейств'!AC$7:$AC$9803,MATCH(A1866,'Реестр семейств'!$B$7:$B$9803,0),1),"&gt;&gt;&gt;"),"")</f>
        <v/>
      </c>
      <c r="E1866" s="49" t="str">
        <f>IFERROR(INDEX('Реестр семейств'!F$7:$F$9803,MATCH(B1866,'Реестр семейств'!$B$7:$B$9803,0),1),"")</f>
        <v/>
      </c>
      <c r="F1866" s="81" t="str">
        <f>IFERROR(HYPERLINK(INDEX('Реестр семейств'!AC$7:$AC$9803,MATCH(B1866,'Реестр семейств'!$B$7:$B$9803,0),1),"&gt;&gt;&gt;"),"")</f>
        <v/>
      </c>
    </row>
    <row r="1867" spans="1:6">
      <c r="A1867" s="63"/>
      <c r="B1867" s="7"/>
      <c r="C1867" s="49" t="str">
        <f>IFERROR(INDEX('Реестр семейств'!F$7:$F$9803,MATCH(A1867,'Реестр семейств'!$B$7:$B$9803,0),1),"")</f>
        <v/>
      </c>
      <c r="D1867" s="53" t="str">
        <f>IFERROR(HYPERLINK(INDEX('Реестр семейств'!AC$7:$AC$9803,MATCH(A1867,'Реестр семейств'!$B$7:$B$9803,0),1),"&gt;&gt;&gt;"),"")</f>
        <v/>
      </c>
      <c r="E1867" s="49" t="str">
        <f>IFERROR(INDEX('Реестр семейств'!F$7:$F$9803,MATCH(B1867,'Реестр семейств'!$B$7:$B$9803,0),1),"")</f>
        <v/>
      </c>
      <c r="F1867" s="81" t="str">
        <f>IFERROR(HYPERLINK(INDEX('Реестр семейств'!AC$7:$AC$9803,MATCH(B1867,'Реестр семейств'!$B$7:$B$9803,0),1),"&gt;&gt;&gt;"),"")</f>
        <v/>
      </c>
    </row>
    <row r="1868" spans="1:6">
      <c r="A1868" s="63"/>
      <c r="B1868" s="7"/>
      <c r="C1868" s="49" t="str">
        <f>IFERROR(INDEX('Реестр семейств'!F$7:$F$9803,MATCH(A1868,'Реестр семейств'!$B$7:$B$9803,0),1),"")</f>
        <v/>
      </c>
      <c r="D1868" s="53" t="str">
        <f>IFERROR(HYPERLINK(INDEX('Реестр семейств'!AC$7:$AC$9803,MATCH(A1868,'Реестр семейств'!$B$7:$B$9803,0),1),"&gt;&gt;&gt;"),"")</f>
        <v/>
      </c>
      <c r="E1868" s="49" t="str">
        <f>IFERROR(INDEX('Реестр семейств'!F$7:$F$9803,MATCH(B1868,'Реестр семейств'!$B$7:$B$9803,0),1),"")</f>
        <v/>
      </c>
      <c r="F1868" s="81" t="str">
        <f>IFERROR(HYPERLINK(INDEX('Реестр семейств'!AC$7:$AC$9803,MATCH(B1868,'Реестр семейств'!$B$7:$B$9803,0),1),"&gt;&gt;&gt;"),"")</f>
        <v/>
      </c>
    </row>
    <row r="1869" spans="1:6">
      <c r="A1869" s="63"/>
      <c r="B1869" s="7"/>
      <c r="C1869" s="49" t="str">
        <f>IFERROR(INDEX('Реестр семейств'!F$7:$F$9803,MATCH(A1869,'Реестр семейств'!$B$7:$B$9803,0),1),"")</f>
        <v/>
      </c>
      <c r="D1869" s="53" t="str">
        <f>IFERROR(HYPERLINK(INDEX('Реестр семейств'!AC$7:$AC$9803,MATCH(A1869,'Реестр семейств'!$B$7:$B$9803,0),1),"&gt;&gt;&gt;"),"")</f>
        <v/>
      </c>
      <c r="E1869" s="49" t="str">
        <f>IFERROR(INDEX('Реестр семейств'!F$7:$F$9803,MATCH(B1869,'Реестр семейств'!$B$7:$B$9803,0),1),"")</f>
        <v/>
      </c>
      <c r="F1869" s="81" t="str">
        <f>IFERROR(HYPERLINK(INDEX('Реестр семейств'!AC$7:$AC$9803,MATCH(B1869,'Реестр семейств'!$B$7:$B$9803,0),1),"&gt;&gt;&gt;"),"")</f>
        <v/>
      </c>
    </row>
    <row r="1870" spans="1:6">
      <c r="A1870" s="63"/>
      <c r="B1870" s="7"/>
      <c r="C1870" s="49" t="str">
        <f>IFERROR(INDEX('Реестр семейств'!F$7:$F$9803,MATCH(A1870,'Реестр семейств'!$B$7:$B$9803,0),1),"")</f>
        <v/>
      </c>
      <c r="D1870" s="53" t="str">
        <f>IFERROR(HYPERLINK(INDEX('Реестр семейств'!AC$7:$AC$9803,MATCH(A1870,'Реестр семейств'!$B$7:$B$9803,0),1),"&gt;&gt;&gt;"),"")</f>
        <v/>
      </c>
      <c r="E1870" s="49" t="str">
        <f>IFERROR(INDEX('Реестр семейств'!F$7:$F$9803,MATCH(B1870,'Реестр семейств'!$B$7:$B$9803,0),1),"")</f>
        <v/>
      </c>
      <c r="F1870" s="81" t="str">
        <f>IFERROR(HYPERLINK(INDEX('Реестр семейств'!AC$7:$AC$9803,MATCH(B1870,'Реестр семейств'!$B$7:$B$9803,0),1),"&gt;&gt;&gt;"),"")</f>
        <v/>
      </c>
    </row>
    <row r="1871" spans="1:6">
      <c r="A1871" s="63"/>
      <c r="B1871" s="7"/>
      <c r="C1871" s="49" t="str">
        <f>IFERROR(INDEX('Реестр семейств'!F$7:$F$9803,MATCH(A1871,'Реестр семейств'!$B$7:$B$9803,0),1),"")</f>
        <v/>
      </c>
      <c r="D1871" s="53" t="str">
        <f>IFERROR(HYPERLINK(INDEX('Реестр семейств'!AC$7:$AC$9803,MATCH(A1871,'Реестр семейств'!$B$7:$B$9803,0),1),"&gt;&gt;&gt;"),"")</f>
        <v/>
      </c>
      <c r="E1871" s="49" t="str">
        <f>IFERROR(INDEX('Реестр семейств'!F$7:$F$9803,MATCH(B1871,'Реестр семейств'!$B$7:$B$9803,0),1),"")</f>
        <v/>
      </c>
      <c r="F1871" s="81" t="str">
        <f>IFERROR(HYPERLINK(INDEX('Реестр семейств'!AC$7:$AC$9803,MATCH(B1871,'Реестр семейств'!$B$7:$B$9803,0),1),"&gt;&gt;&gt;"),"")</f>
        <v/>
      </c>
    </row>
    <row r="1872" spans="1:6">
      <c r="A1872" s="63"/>
      <c r="B1872" s="7"/>
      <c r="C1872" s="49" t="str">
        <f>IFERROR(INDEX('Реестр семейств'!F$7:$F$9803,MATCH(A1872,'Реестр семейств'!$B$7:$B$9803,0),1),"")</f>
        <v/>
      </c>
      <c r="D1872" s="53" t="str">
        <f>IFERROR(HYPERLINK(INDEX('Реестр семейств'!AC$7:$AC$9803,MATCH(A1872,'Реестр семейств'!$B$7:$B$9803,0),1),"&gt;&gt;&gt;"),"")</f>
        <v/>
      </c>
      <c r="E1872" s="49" t="str">
        <f>IFERROR(INDEX('Реестр семейств'!F$7:$F$9803,MATCH(B1872,'Реестр семейств'!$B$7:$B$9803,0),1),"")</f>
        <v/>
      </c>
      <c r="F1872" s="81" t="str">
        <f>IFERROR(HYPERLINK(INDEX('Реестр семейств'!AC$7:$AC$9803,MATCH(B1872,'Реестр семейств'!$B$7:$B$9803,0),1),"&gt;&gt;&gt;"),"")</f>
        <v/>
      </c>
    </row>
    <row r="1873" spans="1:6">
      <c r="A1873" s="63"/>
      <c r="B1873" s="7"/>
      <c r="C1873" s="49" t="str">
        <f>IFERROR(INDEX('Реестр семейств'!F$7:$F$9803,MATCH(A1873,'Реестр семейств'!$B$7:$B$9803,0),1),"")</f>
        <v/>
      </c>
      <c r="D1873" s="53" t="str">
        <f>IFERROR(HYPERLINK(INDEX('Реестр семейств'!AC$7:$AC$9803,MATCH(A1873,'Реестр семейств'!$B$7:$B$9803,0),1),"&gt;&gt;&gt;"),"")</f>
        <v/>
      </c>
      <c r="E1873" s="49" t="str">
        <f>IFERROR(INDEX('Реестр семейств'!F$7:$F$9803,MATCH(B1873,'Реестр семейств'!$B$7:$B$9803,0),1),"")</f>
        <v/>
      </c>
      <c r="F1873" s="81" t="str">
        <f>IFERROR(HYPERLINK(INDEX('Реестр семейств'!AC$7:$AC$9803,MATCH(B1873,'Реестр семейств'!$B$7:$B$9803,0),1),"&gt;&gt;&gt;"),"")</f>
        <v/>
      </c>
    </row>
    <row r="1874" spans="1:6">
      <c r="A1874" s="63"/>
      <c r="B1874" s="7"/>
      <c r="C1874" s="49" t="str">
        <f>IFERROR(INDEX('Реестр семейств'!F$7:$F$9803,MATCH(A1874,'Реестр семейств'!$B$7:$B$9803,0),1),"")</f>
        <v/>
      </c>
      <c r="D1874" s="53" t="str">
        <f>IFERROR(HYPERLINK(INDEX('Реестр семейств'!AC$7:$AC$9803,MATCH(A1874,'Реестр семейств'!$B$7:$B$9803,0),1),"&gt;&gt;&gt;"),"")</f>
        <v/>
      </c>
      <c r="E1874" s="49" t="str">
        <f>IFERROR(INDEX('Реестр семейств'!F$7:$F$9803,MATCH(B1874,'Реестр семейств'!$B$7:$B$9803,0),1),"")</f>
        <v/>
      </c>
      <c r="F1874" s="81" t="str">
        <f>IFERROR(HYPERLINK(INDEX('Реестр семейств'!AC$7:$AC$9803,MATCH(B1874,'Реестр семейств'!$B$7:$B$9803,0),1),"&gt;&gt;&gt;"),"")</f>
        <v/>
      </c>
    </row>
    <row r="1875" spans="1:6">
      <c r="A1875" s="63"/>
      <c r="B1875" s="7"/>
      <c r="C1875" s="49" t="str">
        <f>IFERROR(INDEX('Реестр семейств'!F$7:$F$9803,MATCH(A1875,'Реестр семейств'!$B$7:$B$9803,0),1),"")</f>
        <v/>
      </c>
      <c r="D1875" s="53" t="str">
        <f>IFERROR(HYPERLINK(INDEX('Реестр семейств'!AC$7:$AC$9803,MATCH(A1875,'Реестр семейств'!$B$7:$B$9803,0),1),"&gt;&gt;&gt;"),"")</f>
        <v/>
      </c>
      <c r="E1875" s="49" t="str">
        <f>IFERROR(INDEX('Реестр семейств'!F$7:$F$9803,MATCH(B1875,'Реестр семейств'!$B$7:$B$9803,0),1),"")</f>
        <v/>
      </c>
      <c r="F1875" s="81" t="str">
        <f>IFERROR(HYPERLINK(INDEX('Реестр семейств'!AC$7:$AC$9803,MATCH(B1875,'Реестр семейств'!$B$7:$B$9803,0),1),"&gt;&gt;&gt;"),"")</f>
        <v/>
      </c>
    </row>
    <row r="1876" spans="1:6">
      <c r="A1876" s="63"/>
      <c r="B1876" s="7"/>
      <c r="C1876" s="49" t="str">
        <f>IFERROR(INDEX('Реестр семейств'!F$7:$F$9803,MATCH(A1876,'Реестр семейств'!$B$7:$B$9803,0),1),"")</f>
        <v/>
      </c>
      <c r="D1876" s="53" t="str">
        <f>IFERROR(HYPERLINK(INDEX('Реестр семейств'!AC$7:$AC$9803,MATCH(A1876,'Реестр семейств'!$B$7:$B$9803,0),1),"&gt;&gt;&gt;"),"")</f>
        <v/>
      </c>
      <c r="E1876" s="49" t="str">
        <f>IFERROR(INDEX('Реестр семейств'!F$7:$F$9803,MATCH(B1876,'Реестр семейств'!$B$7:$B$9803,0),1),"")</f>
        <v/>
      </c>
      <c r="F1876" s="81" t="str">
        <f>IFERROR(HYPERLINK(INDEX('Реестр семейств'!AC$7:$AC$9803,MATCH(B1876,'Реестр семейств'!$B$7:$B$9803,0),1),"&gt;&gt;&gt;"),"")</f>
        <v/>
      </c>
    </row>
    <row r="1877" spans="1:6">
      <c r="A1877" s="63"/>
      <c r="B1877" s="7"/>
      <c r="C1877" s="49" t="str">
        <f>IFERROR(INDEX('Реестр семейств'!F$7:$F$9803,MATCH(A1877,'Реестр семейств'!$B$7:$B$9803,0),1),"")</f>
        <v/>
      </c>
      <c r="D1877" s="53" t="str">
        <f>IFERROR(HYPERLINK(INDEX('Реестр семейств'!AC$7:$AC$9803,MATCH(A1877,'Реестр семейств'!$B$7:$B$9803,0),1),"&gt;&gt;&gt;"),"")</f>
        <v/>
      </c>
      <c r="E1877" s="49" t="str">
        <f>IFERROR(INDEX('Реестр семейств'!F$7:$F$9803,MATCH(B1877,'Реестр семейств'!$B$7:$B$9803,0),1),"")</f>
        <v/>
      </c>
      <c r="F1877" s="81" t="str">
        <f>IFERROR(HYPERLINK(INDEX('Реестр семейств'!AC$7:$AC$9803,MATCH(B1877,'Реестр семейств'!$B$7:$B$9803,0),1),"&gt;&gt;&gt;"),"")</f>
        <v/>
      </c>
    </row>
    <row r="1878" spans="1:6">
      <c r="A1878" s="63"/>
      <c r="B1878" s="7"/>
      <c r="C1878" s="49" t="str">
        <f>IFERROR(INDEX('Реестр семейств'!F$7:$F$9803,MATCH(A1878,'Реестр семейств'!$B$7:$B$9803,0),1),"")</f>
        <v/>
      </c>
      <c r="D1878" s="53" t="str">
        <f>IFERROR(HYPERLINK(INDEX('Реестр семейств'!AC$7:$AC$9803,MATCH(A1878,'Реестр семейств'!$B$7:$B$9803,0),1),"&gt;&gt;&gt;"),"")</f>
        <v/>
      </c>
      <c r="E1878" s="49" t="str">
        <f>IFERROR(INDEX('Реестр семейств'!F$7:$F$9803,MATCH(B1878,'Реестр семейств'!$B$7:$B$9803,0),1),"")</f>
        <v/>
      </c>
      <c r="F1878" s="81" t="str">
        <f>IFERROR(HYPERLINK(INDEX('Реестр семейств'!AC$7:$AC$9803,MATCH(B1878,'Реестр семейств'!$B$7:$B$9803,0),1),"&gt;&gt;&gt;"),"")</f>
        <v/>
      </c>
    </row>
    <row r="1879" spans="1:6">
      <c r="A1879" s="63"/>
      <c r="B1879" s="7"/>
      <c r="C1879" s="49" t="str">
        <f>IFERROR(INDEX('Реестр семейств'!F$7:$F$9803,MATCH(A1879,'Реестр семейств'!$B$7:$B$9803,0),1),"")</f>
        <v/>
      </c>
      <c r="D1879" s="53" t="str">
        <f>IFERROR(HYPERLINK(INDEX('Реестр семейств'!AC$7:$AC$9803,MATCH(A1879,'Реестр семейств'!$B$7:$B$9803,0),1),"&gt;&gt;&gt;"),"")</f>
        <v/>
      </c>
      <c r="E1879" s="49" t="str">
        <f>IFERROR(INDEX('Реестр семейств'!F$7:$F$9803,MATCH(B1879,'Реестр семейств'!$B$7:$B$9803,0),1),"")</f>
        <v/>
      </c>
      <c r="F1879" s="81" t="str">
        <f>IFERROR(HYPERLINK(INDEX('Реестр семейств'!AC$7:$AC$9803,MATCH(B1879,'Реестр семейств'!$B$7:$B$9803,0),1),"&gt;&gt;&gt;"),"")</f>
        <v/>
      </c>
    </row>
    <row r="1880" spans="1:6">
      <c r="A1880" s="63"/>
      <c r="B1880" s="7"/>
      <c r="C1880" s="49" t="str">
        <f>IFERROR(INDEX('Реестр семейств'!F$7:$F$9803,MATCH(A1880,'Реестр семейств'!$B$7:$B$9803,0),1),"")</f>
        <v/>
      </c>
      <c r="D1880" s="53" t="str">
        <f>IFERROR(HYPERLINK(INDEX('Реестр семейств'!AC$7:$AC$9803,MATCH(A1880,'Реестр семейств'!$B$7:$B$9803,0),1),"&gt;&gt;&gt;"),"")</f>
        <v/>
      </c>
      <c r="E1880" s="49" t="str">
        <f>IFERROR(INDEX('Реестр семейств'!F$7:$F$9803,MATCH(B1880,'Реестр семейств'!$B$7:$B$9803,0),1),"")</f>
        <v/>
      </c>
      <c r="F1880" s="81" t="str">
        <f>IFERROR(HYPERLINK(INDEX('Реестр семейств'!AC$7:$AC$9803,MATCH(B1880,'Реестр семейств'!$B$7:$B$9803,0),1),"&gt;&gt;&gt;"),"")</f>
        <v/>
      </c>
    </row>
    <row r="1881" spans="1:6">
      <c r="A1881" s="63"/>
      <c r="B1881" s="7"/>
      <c r="C1881" s="49" t="str">
        <f>IFERROR(INDEX('Реестр семейств'!F$7:$F$9803,MATCH(A1881,'Реестр семейств'!$B$7:$B$9803,0),1),"")</f>
        <v/>
      </c>
      <c r="D1881" s="53" t="str">
        <f>IFERROR(HYPERLINK(INDEX('Реестр семейств'!AC$7:$AC$9803,MATCH(A1881,'Реестр семейств'!$B$7:$B$9803,0),1),"&gt;&gt;&gt;"),"")</f>
        <v/>
      </c>
      <c r="E1881" s="49" t="str">
        <f>IFERROR(INDEX('Реестр семейств'!F$7:$F$9803,MATCH(B1881,'Реестр семейств'!$B$7:$B$9803,0),1),"")</f>
        <v/>
      </c>
      <c r="F1881" s="81" t="str">
        <f>IFERROR(HYPERLINK(INDEX('Реестр семейств'!AC$7:$AC$9803,MATCH(B1881,'Реестр семейств'!$B$7:$B$9803,0),1),"&gt;&gt;&gt;"),"")</f>
        <v/>
      </c>
    </row>
    <row r="1882" spans="1:6">
      <c r="A1882" s="63"/>
      <c r="B1882" s="7"/>
      <c r="C1882" s="49" t="str">
        <f>IFERROR(INDEX('Реестр семейств'!F$7:$F$9803,MATCH(A1882,'Реестр семейств'!$B$7:$B$9803,0),1),"")</f>
        <v/>
      </c>
      <c r="D1882" s="53" t="str">
        <f>IFERROR(HYPERLINK(INDEX('Реестр семейств'!AC$7:$AC$9803,MATCH(A1882,'Реестр семейств'!$B$7:$B$9803,0),1),"&gt;&gt;&gt;"),"")</f>
        <v/>
      </c>
      <c r="E1882" s="49" t="str">
        <f>IFERROR(INDEX('Реестр семейств'!F$7:$F$9803,MATCH(B1882,'Реестр семейств'!$B$7:$B$9803,0),1),"")</f>
        <v/>
      </c>
      <c r="F1882" s="81" t="str">
        <f>IFERROR(HYPERLINK(INDEX('Реестр семейств'!AC$7:$AC$9803,MATCH(B1882,'Реестр семейств'!$B$7:$B$9803,0),1),"&gt;&gt;&gt;"),"")</f>
        <v/>
      </c>
    </row>
    <row r="1883" spans="1:6">
      <c r="A1883" s="63"/>
      <c r="B1883" s="7"/>
      <c r="C1883" s="49" t="str">
        <f>IFERROR(INDEX('Реестр семейств'!F$7:$F$9803,MATCH(A1883,'Реестр семейств'!$B$7:$B$9803,0),1),"")</f>
        <v/>
      </c>
      <c r="D1883" s="53" t="str">
        <f>IFERROR(HYPERLINK(INDEX('Реестр семейств'!AC$7:$AC$9803,MATCH(A1883,'Реестр семейств'!$B$7:$B$9803,0),1),"&gt;&gt;&gt;"),"")</f>
        <v/>
      </c>
      <c r="E1883" s="49" t="str">
        <f>IFERROR(INDEX('Реестр семейств'!F$7:$F$9803,MATCH(B1883,'Реестр семейств'!$B$7:$B$9803,0),1),"")</f>
        <v/>
      </c>
      <c r="F1883" s="81" t="str">
        <f>IFERROR(HYPERLINK(INDEX('Реестр семейств'!AC$7:$AC$9803,MATCH(B1883,'Реестр семейств'!$B$7:$B$9803,0),1),"&gt;&gt;&gt;"),"")</f>
        <v/>
      </c>
    </row>
    <row r="1884" spans="1:6">
      <c r="A1884" s="63"/>
      <c r="B1884" s="7"/>
      <c r="C1884" s="49" t="str">
        <f>IFERROR(INDEX('Реестр семейств'!F$7:$F$9803,MATCH(A1884,'Реестр семейств'!$B$7:$B$9803,0),1),"")</f>
        <v/>
      </c>
      <c r="D1884" s="53" t="str">
        <f>IFERROR(HYPERLINK(INDEX('Реестр семейств'!AC$7:$AC$9803,MATCH(A1884,'Реестр семейств'!$B$7:$B$9803,0),1),"&gt;&gt;&gt;"),"")</f>
        <v/>
      </c>
      <c r="E1884" s="49" t="str">
        <f>IFERROR(INDEX('Реестр семейств'!F$7:$F$9803,MATCH(B1884,'Реестр семейств'!$B$7:$B$9803,0),1),"")</f>
        <v/>
      </c>
      <c r="F1884" s="81" t="str">
        <f>IFERROR(HYPERLINK(INDEX('Реестр семейств'!AC$7:$AC$9803,MATCH(B1884,'Реестр семейств'!$B$7:$B$9803,0),1),"&gt;&gt;&gt;"),"")</f>
        <v/>
      </c>
    </row>
    <row r="1885" spans="1:6">
      <c r="A1885" s="63"/>
      <c r="B1885" s="7"/>
      <c r="C1885" s="49" t="str">
        <f>IFERROR(INDEX('Реестр семейств'!F$7:$F$9803,MATCH(A1885,'Реестр семейств'!$B$7:$B$9803,0),1),"")</f>
        <v/>
      </c>
      <c r="D1885" s="53" t="str">
        <f>IFERROR(HYPERLINK(INDEX('Реестр семейств'!AC$7:$AC$9803,MATCH(A1885,'Реестр семейств'!$B$7:$B$9803,0),1),"&gt;&gt;&gt;"),"")</f>
        <v/>
      </c>
      <c r="E1885" s="49" t="str">
        <f>IFERROR(INDEX('Реестр семейств'!F$7:$F$9803,MATCH(B1885,'Реестр семейств'!$B$7:$B$9803,0),1),"")</f>
        <v/>
      </c>
      <c r="F1885" s="81" t="str">
        <f>IFERROR(HYPERLINK(INDEX('Реестр семейств'!AC$7:$AC$9803,MATCH(B1885,'Реестр семейств'!$B$7:$B$9803,0),1),"&gt;&gt;&gt;"),"")</f>
        <v/>
      </c>
    </row>
    <row r="1886" spans="1:6">
      <c r="A1886" s="63"/>
      <c r="B1886" s="7"/>
      <c r="C1886" s="49" t="str">
        <f>IFERROR(INDEX('Реестр семейств'!F$7:$F$9803,MATCH(A1886,'Реестр семейств'!$B$7:$B$9803,0),1),"")</f>
        <v/>
      </c>
      <c r="D1886" s="53" t="str">
        <f>IFERROR(HYPERLINK(INDEX('Реестр семейств'!AC$7:$AC$9803,MATCH(A1886,'Реестр семейств'!$B$7:$B$9803,0),1),"&gt;&gt;&gt;"),"")</f>
        <v/>
      </c>
      <c r="E1886" s="49" t="str">
        <f>IFERROR(INDEX('Реестр семейств'!F$7:$F$9803,MATCH(B1886,'Реестр семейств'!$B$7:$B$9803,0),1),"")</f>
        <v/>
      </c>
      <c r="F1886" s="81" t="str">
        <f>IFERROR(HYPERLINK(INDEX('Реестр семейств'!AC$7:$AC$9803,MATCH(B1886,'Реестр семейств'!$B$7:$B$9803,0),1),"&gt;&gt;&gt;"),"")</f>
        <v/>
      </c>
    </row>
    <row r="1887" spans="1:6">
      <c r="A1887" s="63"/>
      <c r="B1887" s="7"/>
      <c r="C1887" s="49" t="str">
        <f>IFERROR(INDEX('Реестр семейств'!F$7:$F$9803,MATCH(A1887,'Реестр семейств'!$B$7:$B$9803,0),1),"")</f>
        <v/>
      </c>
      <c r="D1887" s="53" t="str">
        <f>IFERROR(HYPERLINK(INDEX('Реестр семейств'!AC$7:$AC$9803,MATCH(A1887,'Реестр семейств'!$B$7:$B$9803,0),1),"&gt;&gt;&gt;"),"")</f>
        <v/>
      </c>
      <c r="E1887" s="49" t="str">
        <f>IFERROR(INDEX('Реестр семейств'!F$7:$F$9803,MATCH(B1887,'Реестр семейств'!$B$7:$B$9803,0),1),"")</f>
        <v/>
      </c>
      <c r="F1887" s="81" t="str">
        <f>IFERROR(HYPERLINK(INDEX('Реестр семейств'!AC$7:$AC$9803,MATCH(B1887,'Реестр семейств'!$B$7:$B$9803,0),1),"&gt;&gt;&gt;"),"")</f>
        <v/>
      </c>
    </row>
    <row r="1888" spans="1:6">
      <c r="A1888" s="63"/>
      <c r="B1888" s="7"/>
      <c r="C1888" s="49" t="str">
        <f>IFERROR(INDEX('Реестр семейств'!F$7:$F$9803,MATCH(A1888,'Реестр семейств'!$B$7:$B$9803,0),1),"")</f>
        <v/>
      </c>
      <c r="D1888" s="53" t="str">
        <f>IFERROR(HYPERLINK(INDEX('Реестр семейств'!AC$7:$AC$9803,MATCH(A1888,'Реестр семейств'!$B$7:$B$9803,0),1),"&gt;&gt;&gt;"),"")</f>
        <v/>
      </c>
      <c r="E1888" s="49" t="str">
        <f>IFERROR(INDEX('Реестр семейств'!F$7:$F$9803,MATCH(B1888,'Реестр семейств'!$B$7:$B$9803,0),1),"")</f>
        <v/>
      </c>
      <c r="F1888" s="81" t="str">
        <f>IFERROR(HYPERLINK(INDEX('Реестр семейств'!AC$7:$AC$9803,MATCH(B1888,'Реестр семейств'!$B$7:$B$9803,0),1),"&gt;&gt;&gt;"),"")</f>
        <v/>
      </c>
    </row>
    <row r="1889" spans="1:6">
      <c r="A1889" s="63"/>
      <c r="B1889" s="7"/>
      <c r="C1889" s="49" t="str">
        <f>IFERROR(INDEX('Реестр семейств'!F$7:$F$9803,MATCH(A1889,'Реестр семейств'!$B$7:$B$9803,0),1),"")</f>
        <v/>
      </c>
      <c r="D1889" s="53" t="str">
        <f>IFERROR(HYPERLINK(INDEX('Реестр семейств'!AC$7:$AC$9803,MATCH(A1889,'Реестр семейств'!$B$7:$B$9803,0),1),"&gt;&gt;&gt;"),"")</f>
        <v/>
      </c>
      <c r="E1889" s="49" t="str">
        <f>IFERROR(INDEX('Реестр семейств'!F$7:$F$9803,MATCH(B1889,'Реестр семейств'!$B$7:$B$9803,0),1),"")</f>
        <v/>
      </c>
      <c r="F1889" s="81" t="str">
        <f>IFERROR(HYPERLINK(INDEX('Реестр семейств'!AC$7:$AC$9803,MATCH(B1889,'Реестр семейств'!$B$7:$B$9803,0),1),"&gt;&gt;&gt;"),"")</f>
        <v/>
      </c>
    </row>
    <row r="1890" spans="1:6">
      <c r="A1890" s="63"/>
      <c r="B1890" s="7"/>
      <c r="C1890" s="49" t="str">
        <f>IFERROR(INDEX('Реестр семейств'!F$7:$F$9803,MATCH(A1890,'Реестр семейств'!$B$7:$B$9803,0),1),"")</f>
        <v/>
      </c>
      <c r="D1890" s="53" t="str">
        <f>IFERROR(HYPERLINK(INDEX('Реестр семейств'!AC$7:$AC$9803,MATCH(A1890,'Реестр семейств'!$B$7:$B$9803,0),1),"&gt;&gt;&gt;"),"")</f>
        <v/>
      </c>
      <c r="E1890" s="49" t="str">
        <f>IFERROR(INDEX('Реестр семейств'!F$7:$F$9803,MATCH(B1890,'Реестр семейств'!$B$7:$B$9803,0),1),"")</f>
        <v/>
      </c>
      <c r="F1890" s="81" t="str">
        <f>IFERROR(HYPERLINK(INDEX('Реестр семейств'!AC$7:$AC$9803,MATCH(B1890,'Реестр семейств'!$B$7:$B$9803,0),1),"&gt;&gt;&gt;"),"")</f>
        <v/>
      </c>
    </row>
    <row r="1891" spans="1:6">
      <c r="A1891" s="63"/>
      <c r="B1891" s="7"/>
      <c r="C1891" s="49" t="str">
        <f>IFERROR(INDEX('Реестр семейств'!F$7:$F$9803,MATCH(A1891,'Реестр семейств'!$B$7:$B$9803,0),1),"")</f>
        <v/>
      </c>
      <c r="D1891" s="53" t="str">
        <f>IFERROR(HYPERLINK(INDEX('Реестр семейств'!AC$7:$AC$9803,MATCH(A1891,'Реестр семейств'!$B$7:$B$9803,0),1),"&gt;&gt;&gt;"),"")</f>
        <v/>
      </c>
      <c r="E1891" s="49" t="str">
        <f>IFERROR(INDEX('Реестр семейств'!F$7:$F$9803,MATCH(B1891,'Реестр семейств'!$B$7:$B$9803,0),1),"")</f>
        <v/>
      </c>
      <c r="F1891" s="81" t="str">
        <f>IFERROR(HYPERLINK(INDEX('Реестр семейств'!AC$7:$AC$9803,MATCH(B1891,'Реестр семейств'!$B$7:$B$9803,0),1),"&gt;&gt;&gt;"),"")</f>
        <v/>
      </c>
    </row>
    <row r="1892" spans="1:6">
      <c r="A1892" s="63"/>
      <c r="B1892" s="7"/>
      <c r="C1892" s="49" t="str">
        <f>IFERROR(INDEX('Реестр семейств'!F$7:$F$9803,MATCH(A1892,'Реестр семейств'!$B$7:$B$9803,0),1),"")</f>
        <v/>
      </c>
      <c r="D1892" s="53" t="str">
        <f>IFERROR(HYPERLINK(INDEX('Реестр семейств'!AC$7:$AC$9803,MATCH(A1892,'Реестр семейств'!$B$7:$B$9803,0),1),"&gt;&gt;&gt;"),"")</f>
        <v/>
      </c>
      <c r="E1892" s="49" t="str">
        <f>IFERROR(INDEX('Реестр семейств'!F$7:$F$9803,MATCH(B1892,'Реестр семейств'!$B$7:$B$9803,0),1),"")</f>
        <v/>
      </c>
      <c r="F1892" s="81" t="str">
        <f>IFERROR(HYPERLINK(INDEX('Реестр семейств'!AC$7:$AC$9803,MATCH(B1892,'Реестр семейств'!$B$7:$B$9803,0),1),"&gt;&gt;&gt;"),"")</f>
        <v/>
      </c>
    </row>
    <row r="1893" spans="1:6">
      <c r="A1893" s="63"/>
      <c r="B1893" s="7"/>
      <c r="C1893" s="49" t="str">
        <f>IFERROR(INDEX('Реестр семейств'!F$7:$F$9803,MATCH(A1893,'Реестр семейств'!$B$7:$B$9803,0),1),"")</f>
        <v/>
      </c>
      <c r="D1893" s="53" t="str">
        <f>IFERROR(HYPERLINK(INDEX('Реестр семейств'!AC$7:$AC$9803,MATCH(A1893,'Реестр семейств'!$B$7:$B$9803,0),1),"&gt;&gt;&gt;"),"")</f>
        <v/>
      </c>
      <c r="E1893" s="49" t="str">
        <f>IFERROR(INDEX('Реестр семейств'!F$7:$F$9803,MATCH(B1893,'Реестр семейств'!$B$7:$B$9803,0),1),"")</f>
        <v/>
      </c>
      <c r="F1893" s="81" t="str">
        <f>IFERROR(HYPERLINK(INDEX('Реестр семейств'!AC$7:$AC$9803,MATCH(B1893,'Реестр семейств'!$B$7:$B$9803,0),1),"&gt;&gt;&gt;"),"")</f>
        <v/>
      </c>
    </row>
    <row r="1894" spans="1:6">
      <c r="A1894" s="63"/>
      <c r="B1894" s="7"/>
      <c r="C1894" s="49" t="str">
        <f>IFERROR(INDEX('Реестр семейств'!F$7:$F$9803,MATCH(A1894,'Реестр семейств'!$B$7:$B$9803,0),1),"")</f>
        <v/>
      </c>
      <c r="D1894" s="53" t="str">
        <f>IFERROR(HYPERLINK(INDEX('Реестр семейств'!AC$7:$AC$9803,MATCH(A1894,'Реестр семейств'!$B$7:$B$9803,0),1),"&gt;&gt;&gt;"),"")</f>
        <v/>
      </c>
      <c r="E1894" s="49" t="str">
        <f>IFERROR(INDEX('Реестр семейств'!F$7:$F$9803,MATCH(B1894,'Реестр семейств'!$B$7:$B$9803,0),1),"")</f>
        <v/>
      </c>
      <c r="F1894" s="81" t="str">
        <f>IFERROR(HYPERLINK(INDEX('Реестр семейств'!AC$7:$AC$9803,MATCH(B1894,'Реестр семейств'!$B$7:$B$9803,0),1),"&gt;&gt;&gt;"),"")</f>
        <v/>
      </c>
    </row>
    <row r="1895" spans="1:6">
      <c r="A1895" s="63"/>
      <c r="B1895" s="7"/>
      <c r="C1895" s="49" t="str">
        <f>IFERROR(INDEX('Реестр семейств'!F$7:$F$9803,MATCH(A1895,'Реестр семейств'!$B$7:$B$9803,0),1),"")</f>
        <v/>
      </c>
      <c r="D1895" s="53" t="str">
        <f>IFERROR(HYPERLINK(INDEX('Реестр семейств'!AC$7:$AC$9803,MATCH(A1895,'Реестр семейств'!$B$7:$B$9803,0),1),"&gt;&gt;&gt;"),"")</f>
        <v/>
      </c>
      <c r="E1895" s="49" t="str">
        <f>IFERROR(INDEX('Реестр семейств'!F$7:$F$9803,MATCH(B1895,'Реестр семейств'!$B$7:$B$9803,0),1),"")</f>
        <v/>
      </c>
      <c r="F1895" s="81" t="str">
        <f>IFERROR(HYPERLINK(INDEX('Реестр семейств'!AC$7:$AC$9803,MATCH(B1895,'Реестр семейств'!$B$7:$B$9803,0),1),"&gt;&gt;&gt;"),"")</f>
        <v/>
      </c>
    </row>
    <row r="1896" spans="1:6">
      <c r="A1896" s="63"/>
      <c r="B1896" s="7"/>
      <c r="C1896" s="49" t="str">
        <f>IFERROR(INDEX('Реестр семейств'!F$7:$F$9803,MATCH(A1896,'Реестр семейств'!$B$7:$B$9803,0),1),"")</f>
        <v/>
      </c>
      <c r="D1896" s="53" t="str">
        <f>IFERROR(HYPERLINK(INDEX('Реестр семейств'!AC$7:$AC$9803,MATCH(A1896,'Реестр семейств'!$B$7:$B$9803,0),1),"&gt;&gt;&gt;"),"")</f>
        <v/>
      </c>
      <c r="E1896" s="49" t="str">
        <f>IFERROR(INDEX('Реестр семейств'!F$7:$F$9803,MATCH(B1896,'Реестр семейств'!$B$7:$B$9803,0),1),"")</f>
        <v/>
      </c>
      <c r="F1896" s="81" t="str">
        <f>IFERROR(HYPERLINK(INDEX('Реестр семейств'!AC$7:$AC$9803,MATCH(B1896,'Реестр семейств'!$B$7:$B$9803,0),1),"&gt;&gt;&gt;"),"")</f>
        <v/>
      </c>
    </row>
    <row r="1897" spans="1:6">
      <c r="A1897" s="63"/>
      <c r="B1897" s="7"/>
      <c r="C1897" s="49" t="str">
        <f>IFERROR(INDEX('Реестр семейств'!F$7:$F$9803,MATCH(A1897,'Реестр семейств'!$B$7:$B$9803,0),1),"")</f>
        <v/>
      </c>
      <c r="D1897" s="53" t="str">
        <f>IFERROR(HYPERLINK(INDEX('Реестр семейств'!AC$7:$AC$9803,MATCH(A1897,'Реестр семейств'!$B$7:$B$9803,0),1),"&gt;&gt;&gt;"),"")</f>
        <v/>
      </c>
      <c r="E1897" s="49" t="str">
        <f>IFERROR(INDEX('Реестр семейств'!F$7:$F$9803,MATCH(B1897,'Реестр семейств'!$B$7:$B$9803,0),1),"")</f>
        <v/>
      </c>
      <c r="F1897" s="81" t="str">
        <f>IFERROR(HYPERLINK(INDEX('Реестр семейств'!AC$7:$AC$9803,MATCH(B1897,'Реестр семейств'!$B$7:$B$9803,0),1),"&gt;&gt;&gt;"),"")</f>
        <v/>
      </c>
    </row>
    <row r="1898" spans="1:6">
      <c r="A1898" s="63"/>
      <c r="B1898" s="7"/>
      <c r="C1898" s="49" t="str">
        <f>IFERROR(INDEX('Реестр семейств'!F$7:$F$9803,MATCH(A1898,'Реестр семейств'!$B$7:$B$9803,0),1),"")</f>
        <v/>
      </c>
      <c r="D1898" s="53" t="str">
        <f>IFERROR(HYPERLINK(INDEX('Реестр семейств'!AC$7:$AC$9803,MATCH(A1898,'Реестр семейств'!$B$7:$B$9803,0),1),"&gt;&gt;&gt;"),"")</f>
        <v/>
      </c>
      <c r="E1898" s="49" t="str">
        <f>IFERROR(INDEX('Реестр семейств'!F$7:$F$9803,MATCH(B1898,'Реестр семейств'!$B$7:$B$9803,0),1),"")</f>
        <v/>
      </c>
      <c r="F1898" s="81" t="str">
        <f>IFERROR(HYPERLINK(INDEX('Реестр семейств'!AC$7:$AC$9803,MATCH(B1898,'Реестр семейств'!$B$7:$B$9803,0),1),"&gt;&gt;&gt;"),"")</f>
        <v/>
      </c>
    </row>
    <row r="1899" spans="1:6">
      <c r="A1899" s="63"/>
      <c r="B1899" s="7"/>
      <c r="C1899" s="49" t="str">
        <f>IFERROR(INDEX('Реестр семейств'!F$7:$F$9803,MATCH(A1899,'Реестр семейств'!$B$7:$B$9803,0),1),"")</f>
        <v/>
      </c>
      <c r="D1899" s="53" t="str">
        <f>IFERROR(HYPERLINK(INDEX('Реестр семейств'!AC$7:$AC$9803,MATCH(A1899,'Реестр семейств'!$B$7:$B$9803,0),1),"&gt;&gt;&gt;"),"")</f>
        <v/>
      </c>
      <c r="E1899" s="49" t="str">
        <f>IFERROR(INDEX('Реестр семейств'!F$7:$F$9803,MATCH(B1899,'Реестр семейств'!$B$7:$B$9803,0),1),"")</f>
        <v/>
      </c>
      <c r="F1899" s="81" t="str">
        <f>IFERROR(HYPERLINK(INDEX('Реестр семейств'!AC$7:$AC$9803,MATCH(B1899,'Реестр семейств'!$B$7:$B$9803,0),1),"&gt;&gt;&gt;"),"")</f>
        <v/>
      </c>
    </row>
    <row r="1900" spans="1:6">
      <c r="A1900" s="63"/>
      <c r="B1900" s="7"/>
      <c r="C1900" s="49" t="str">
        <f>IFERROR(INDEX('Реестр семейств'!F$7:$F$9803,MATCH(A1900,'Реестр семейств'!$B$7:$B$9803,0),1),"")</f>
        <v/>
      </c>
      <c r="D1900" s="53" t="str">
        <f>IFERROR(HYPERLINK(INDEX('Реестр семейств'!AC$7:$AC$9803,MATCH(A1900,'Реестр семейств'!$B$7:$B$9803,0),1),"&gt;&gt;&gt;"),"")</f>
        <v/>
      </c>
      <c r="E1900" s="49" t="str">
        <f>IFERROR(INDEX('Реестр семейств'!F$7:$F$9803,MATCH(B1900,'Реестр семейств'!$B$7:$B$9803,0),1),"")</f>
        <v/>
      </c>
      <c r="F1900" s="81" t="str">
        <f>IFERROR(HYPERLINK(INDEX('Реестр семейств'!AC$7:$AC$9803,MATCH(B1900,'Реестр семейств'!$B$7:$B$9803,0),1),"&gt;&gt;&gt;"),"")</f>
        <v/>
      </c>
    </row>
    <row r="1901" spans="1:6">
      <c r="A1901" s="63"/>
      <c r="B1901" s="7"/>
      <c r="C1901" s="49" t="str">
        <f>IFERROR(INDEX('Реестр семейств'!F$7:$F$9803,MATCH(A1901,'Реестр семейств'!$B$7:$B$9803,0),1),"")</f>
        <v/>
      </c>
      <c r="D1901" s="53" t="str">
        <f>IFERROR(HYPERLINK(INDEX('Реестр семейств'!AC$7:$AC$9803,MATCH(A1901,'Реестр семейств'!$B$7:$B$9803,0),1),"&gt;&gt;&gt;"),"")</f>
        <v/>
      </c>
      <c r="E1901" s="49" t="str">
        <f>IFERROR(INDEX('Реестр семейств'!F$7:$F$9803,MATCH(B1901,'Реестр семейств'!$B$7:$B$9803,0),1),"")</f>
        <v/>
      </c>
      <c r="F1901" s="81" t="str">
        <f>IFERROR(HYPERLINK(INDEX('Реестр семейств'!AC$7:$AC$9803,MATCH(B1901,'Реестр семейств'!$B$7:$B$9803,0),1),"&gt;&gt;&gt;"),"")</f>
        <v/>
      </c>
    </row>
    <row r="1902" spans="1:6">
      <c r="A1902" s="63"/>
      <c r="B1902" s="7"/>
      <c r="C1902" s="49" t="str">
        <f>IFERROR(INDEX('Реестр семейств'!F$7:$F$9803,MATCH(A1902,'Реестр семейств'!$B$7:$B$9803,0),1),"")</f>
        <v/>
      </c>
      <c r="D1902" s="53" t="str">
        <f>IFERROR(HYPERLINK(INDEX('Реестр семейств'!AC$7:$AC$9803,MATCH(A1902,'Реестр семейств'!$B$7:$B$9803,0),1),"&gt;&gt;&gt;"),"")</f>
        <v/>
      </c>
      <c r="E1902" s="49" t="str">
        <f>IFERROR(INDEX('Реестр семейств'!F$7:$F$9803,MATCH(B1902,'Реестр семейств'!$B$7:$B$9803,0),1),"")</f>
        <v/>
      </c>
      <c r="F1902" s="81" t="str">
        <f>IFERROR(HYPERLINK(INDEX('Реестр семейств'!AC$7:$AC$9803,MATCH(B1902,'Реестр семейств'!$B$7:$B$9803,0),1),"&gt;&gt;&gt;"),"")</f>
        <v/>
      </c>
    </row>
    <row r="1903" spans="1:6">
      <c r="A1903" s="63"/>
      <c r="B1903" s="7"/>
      <c r="C1903" s="49" t="str">
        <f>IFERROR(INDEX('Реестр семейств'!F$7:$F$9803,MATCH(A1903,'Реестр семейств'!$B$7:$B$9803,0),1),"")</f>
        <v/>
      </c>
      <c r="D1903" s="53" t="str">
        <f>IFERROR(HYPERLINK(INDEX('Реестр семейств'!AC$7:$AC$9803,MATCH(A1903,'Реестр семейств'!$B$7:$B$9803,0),1),"&gt;&gt;&gt;"),"")</f>
        <v/>
      </c>
      <c r="E1903" s="49" t="str">
        <f>IFERROR(INDEX('Реестр семейств'!F$7:$F$9803,MATCH(B1903,'Реестр семейств'!$B$7:$B$9803,0),1),"")</f>
        <v/>
      </c>
      <c r="F1903" s="81" t="str">
        <f>IFERROR(HYPERLINK(INDEX('Реестр семейств'!AC$7:$AC$9803,MATCH(B1903,'Реестр семейств'!$B$7:$B$9803,0),1),"&gt;&gt;&gt;"),"")</f>
        <v/>
      </c>
    </row>
    <row r="1904" spans="1:6">
      <c r="A1904" s="63"/>
      <c r="B1904" s="7"/>
      <c r="C1904" s="49" t="str">
        <f>IFERROR(INDEX('Реестр семейств'!F$7:$F$9803,MATCH(A1904,'Реестр семейств'!$B$7:$B$9803,0),1),"")</f>
        <v/>
      </c>
      <c r="D1904" s="53" t="str">
        <f>IFERROR(HYPERLINK(INDEX('Реестр семейств'!AC$7:$AC$9803,MATCH(A1904,'Реестр семейств'!$B$7:$B$9803,0),1),"&gt;&gt;&gt;"),"")</f>
        <v/>
      </c>
      <c r="E1904" s="49" t="str">
        <f>IFERROR(INDEX('Реестр семейств'!F$7:$F$9803,MATCH(B1904,'Реестр семейств'!$B$7:$B$9803,0),1),"")</f>
        <v/>
      </c>
      <c r="F1904" s="81" t="str">
        <f>IFERROR(HYPERLINK(INDEX('Реестр семейств'!AC$7:$AC$9803,MATCH(B1904,'Реестр семейств'!$B$7:$B$9803,0),1),"&gt;&gt;&gt;"),"")</f>
        <v/>
      </c>
    </row>
    <row r="1905" spans="1:6">
      <c r="A1905" s="63"/>
      <c r="B1905" s="7"/>
      <c r="C1905" s="49" t="str">
        <f>IFERROR(INDEX('Реестр семейств'!F$7:$F$9803,MATCH(A1905,'Реестр семейств'!$B$7:$B$9803,0),1),"")</f>
        <v/>
      </c>
      <c r="D1905" s="53" t="str">
        <f>IFERROR(HYPERLINK(INDEX('Реестр семейств'!AC$7:$AC$9803,MATCH(A1905,'Реестр семейств'!$B$7:$B$9803,0),1),"&gt;&gt;&gt;"),"")</f>
        <v/>
      </c>
      <c r="E1905" s="49" t="str">
        <f>IFERROR(INDEX('Реестр семейств'!F$7:$F$9803,MATCH(B1905,'Реестр семейств'!$B$7:$B$9803,0),1),"")</f>
        <v/>
      </c>
      <c r="F1905" s="81" t="str">
        <f>IFERROR(HYPERLINK(INDEX('Реестр семейств'!AC$7:$AC$9803,MATCH(B1905,'Реестр семейств'!$B$7:$B$9803,0),1),"&gt;&gt;&gt;"),"")</f>
        <v/>
      </c>
    </row>
    <row r="1906" spans="1:6">
      <c r="A1906" s="63"/>
      <c r="B1906" s="7"/>
      <c r="C1906" s="49" t="str">
        <f>IFERROR(INDEX('Реестр семейств'!F$7:$F$9803,MATCH(A1906,'Реестр семейств'!$B$7:$B$9803,0),1),"")</f>
        <v/>
      </c>
      <c r="D1906" s="53" t="str">
        <f>IFERROR(HYPERLINK(INDEX('Реестр семейств'!AC$7:$AC$9803,MATCH(A1906,'Реестр семейств'!$B$7:$B$9803,0),1),"&gt;&gt;&gt;"),"")</f>
        <v/>
      </c>
      <c r="E1906" s="49" t="str">
        <f>IFERROR(INDEX('Реестр семейств'!F$7:$F$9803,MATCH(B1906,'Реестр семейств'!$B$7:$B$9803,0),1),"")</f>
        <v/>
      </c>
      <c r="F1906" s="81" t="str">
        <f>IFERROR(HYPERLINK(INDEX('Реестр семейств'!AC$7:$AC$9803,MATCH(B1906,'Реестр семейств'!$B$7:$B$9803,0),1),"&gt;&gt;&gt;"),"")</f>
        <v/>
      </c>
    </row>
    <row r="1907" spans="1:6">
      <c r="A1907" s="63"/>
      <c r="B1907" s="7"/>
      <c r="C1907" s="49" t="str">
        <f>IFERROR(INDEX('Реестр семейств'!F$7:$F$9803,MATCH(A1907,'Реестр семейств'!$B$7:$B$9803,0),1),"")</f>
        <v/>
      </c>
      <c r="D1907" s="53" t="str">
        <f>IFERROR(HYPERLINK(INDEX('Реестр семейств'!AC$7:$AC$9803,MATCH(A1907,'Реестр семейств'!$B$7:$B$9803,0),1),"&gt;&gt;&gt;"),"")</f>
        <v/>
      </c>
      <c r="E1907" s="49" t="str">
        <f>IFERROR(INDEX('Реестр семейств'!F$7:$F$9803,MATCH(B1907,'Реестр семейств'!$B$7:$B$9803,0),1),"")</f>
        <v/>
      </c>
      <c r="F1907" s="81" t="str">
        <f>IFERROR(HYPERLINK(INDEX('Реестр семейств'!AC$7:$AC$9803,MATCH(B1907,'Реестр семейств'!$B$7:$B$9803,0),1),"&gt;&gt;&gt;"),"")</f>
        <v/>
      </c>
    </row>
    <row r="1908" spans="1:6">
      <c r="A1908" s="63"/>
      <c r="B1908" s="7"/>
      <c r="C1908" s="49" t="str">
        <f>IFERROR(INDEX('Реестр семейств'!F$7:$F$9803,MATCH(A1908,'Реестр семейств'!$B$7:$B$9803,0),1),"")</f>
        <v/>
      </c>
      <c r="D1908" s="53" t="str">
        <f>IFERROR(HYPERLINK(INDEX('Реестр семейств'!AC$7:$AC$9803,MATCH(A1908,'Реестр семейств'!$B$7:$B$9803,0),1),"&gt;&gt;&gt;"),"")</f>
        <v/>
      </c>
      <c r="E1908" s="49" t="str">
        <f>IFERROR(INDEX('Реестр семейств'!F$7:$F$9803,MATCH(B1908,'Реестр семейств'!$B$7:$B$9803,0),1),"")</f>
        <v/>
      </c>
      <c r="F1908" s="81" t="str">
        <f>IFERROR(HYPERLINK(INDEX('Реестр семейств'!AC$7:$AC$9803,MATCH(B1908,'Реестр семейств'!$B$7:$B$9803,0),1),"&gt;&gt;&gt;"),"")</f>
        <v/>
      </c>
    </row>
    <row r="1909" spans="1:6">
      <c r="A1909" s="63"/>
      <c r="B1909" s="7"/>
      <c r="C1909" s="49" t="str">
        <f>IFERROR(INDEX('Реестр семейств'!F$7:$F$9803,MATCH(A1909,'Реестр семейств'!$B$7:$B$9803,0),1),"")</f>
        <v/>
      </c>
      <c r="D1909" s="53" t="str">
        <f>IFERROR(HYPERLINK(INDEX('Реестр семейств'!AC$7:$AC$9803,MATCH(A1909,'Реестр семейств'!$B$7:$B$9803,0),1),"&gt;&gt;&gt;"),"")</f>
        <v/>
      </c>
      <c r="E1909" s="49" t="str">
        <f>IFERROR(INDEX('Реестр семейств'!F$7:$F$9803,MATCH(B1909,'Реестр семейств'!$B$7:$B$9803,0),1),"")</f>
        <v/>
      </c>
      <c r="F1909" s="81" t="str">
        <f>IFERROR(HYPERLINK(INDEX('Реестр семейств'!AC$7:$AC$9803,MATCH(B1909,'Реестр семейств'!$B$7:$B$9803,0),1),"&gt;&gt;&gt;"),"")</f>
        <v/>
      </c>
    </row>
    <row r="1910" spans="1:6">
      <c r="A1910" s="63"/>
      <c r="B1910" s="7"/>
      <c r="C1910" s="49" t="str">
        <f>IFERROR(INDEX('Реестр семейств'!F$7:$F$9803,MATCH(A1910,'Реестр семейств'!$B$7:$B$9803,0),1),"")</f>
        <v/>
      </c>
      <c r="D1910" s="53" t="str">
        <f>IFERROR(HYPERLINK(INDEX('Реестр семейств'!AC$7:$AC$9803,MATCH(A1910,'Реестр семейств'!$B$7:$B$9803,0),1),"&gt;&gt;&gt;"),"")</f>
        <v/>
      </c>
      <c r="E1910" s="49" t="str">
        <f>IFERROR(INDEX('Реестр семейств'!F$7:$F$9803,MATCH(B1910,'Реестр семейств'!$B$7:$B$9803,0),1),"")</f>
        <v/>
      </c>
      <c r="F1910" s="81" t="str">
        <f>IFERROR(HYPERLINK(INDEX('Реестр семейств'!AC$7:$AC$9803,MATCH(B1910,'Реестр семейств'!$B$7:$B$9803,0),1),"&gt;&gt;&gt;"),"")</f>
        <v/>
      </c>
    </row>
    <row r="1911" spans="1:6">
      <c r="A1911" s="63"/>
      <c r="B1911" s="7"/>
      <c r="C1911" s="49" t="str">
        <f>IFERROR(INDEX('Реестр семейств'!F$7:$F$9803,MATCH(A1911,'Реестр семейств'!$B$7:$B$9803,0),1),"")</f>
        <v/>
      </c>
      <c r="D1911" s="53" t="str">
        <f>IFERROR(HYPERLINK(INDEX('Реестр семейств'!AC$7:$AC$9803,MATCH(A1911,'Реестр семейств'!$B$7:$B$9803,0),1),"&gt;&gt;&gt;"),"")</f>
        <v/>
      </c>
      <c r="E1911" s="49" t="str">
        <f>IFERROR(INDEX('Реестр семейств'!F$7:$F$9803,MATCH(B1911,'Реестр семейств'!$B$7:$B$9803,0),1),"")</f>
        <v/>
      </c>
      <c r="F1911" s="81" t="str">
        <f>IFERROR(HYPERLINK(INDEX('Реестр семейств'!AC$7:$AC$9803,MATCH(B1911,'Реестр семейств'!$B$7:$B$9803,0),1),"&gt;&gt;&gt;"),"")</f>
        <v/>
      </c>
    </row>
    <row r="1912" spans="1:6">
      <c r="A1912" s="63"/>
      <c r="B1912" s="7"/>
      <c r="C1912" s="49" t="str">
        <f>IFERROR(INDEX('Реестр семейств'!F$7:$F$9803,MATCH(A1912,'Реестр семейств'!$B$7:$B$9803,0),1),"")</f>
        <v/>
      </c>
      <c r="D1912" s="53" t="str">
        <f>IFERROR(HYPERLINK(INDEX('Реестр семейств'!AC$7:$AC$9803,MATCH(A1912,'Реестр семейств'!$B$7:$B$9803,0),1),"&gt;&gt;&gt;"),"")</f>
        <v/>
      </c>
      <c r="E1912" s="49" t="str">
        <f>IFERROR(INDEX('Реестр семейств'!F$7:$F$9803,MATCH(B1912,'Реестр семейств'!$B$7:$B$9803,0),1),"")</f>
        <v/>
      </c>
      <c r="F1912" s="81" t="str">
        <f>IFERROR(HYPERLINK(INDEX('Реестр семейств'!AC$7:$AC$9803,MATCH(B1912,'Реестр семейств'!$B$7:$B$9803,0),1),"&gt;&gt;&gt;"),"")</f>
        <v/>
      </c>
    </row>
    <row r="1913" spans="1:6">
      <c r="A1913" s="63"/>
      <c r="B1913" s="7"/>
      <c r="C1913" s="49" t="str">
        <f>IFERROR(INDEX('Реестр семейств'!F$7:$F$9803,MATCH(A1913,'Реестр семейств'!$B$7:$B$9803,0),1),"")</f>
        <v/>
      </c>
      <c r="D1913" s="53" t="str">
        <f>IFERROR(HYPERLINK(INDEX('Реестр семейств'!AC$7:$AC$9803,MATCH(A1913,'Реестр семейств'!$B$7:$B$9803,0),1),"&gt;&gt;&gt;"),"")</f>
        <v/>
      </c>
      <c r="E1913" s="49" t="str">
        <f>IFERROR(INDEX('Реестр семейств'!F$7:$F$9803,MATCH(B1913,'Реестр семейств'!$B$7:$B$9803,0),1),"")</f>
        <v/>
      </c>
      <c r="F1913" s="81" t="str">
        <f>IFERROR(HYPERLINK(INDEX('Реестр семейств'!AC$7:$AC$9803,MATCH(B1913,'Реестр семейств'!$B$7:$B$9803,0),1),"&gt;&gt;&gt;"),"")</f>
        <v/>
      </c>
    </row>
    <row r="1914" spans="1:6">
      <c r="A1914" s="63"/>
      <c r="B1914" s="7"/>
      <c r="C1914" s="49" t="str">
        <f>IFERROR(INDEX('Реестр семейств'!F$7:$F$9803,MATCH(A1914,'Реестр семейств'!$B$7:$B$9803,0),1),"")</f>
        <v/>
      </c>
      <c r="D1914" s="53" t="str">
        <f>IFERROR(HYPERLINK(INDEX('Реестр семейств'!AC$7:$AC$9803,MATCH(A1914,'Реестр семейств'!$B$7:$B$9803,0),1),"&gt;&gt;&gt;"),"")</f>
        <v/>
      </c>
      <c r="E1914" s="49" t="str">
        <f>IFERROR(INDEX('Реестр семейств'!F$7:$F$9803,MATCH(B1914,'Реестр семейств'!$B$7:$B$9803,0),1),"")</f>
        <v/>
      </c>
      <c r="F1914" s="81" t="str">
        <f>IFERROR(HYPERLINK(INDEX('Реестр семейств'!AC$7:$AC$9803,MATCH(B1914,'Реестр семейств'!$B$7:$B$9803,0),1),"&gt;&gt;&gt;"),"")</f>
        <v/>
      </c>
    </row>
    <row r="1915" spans="1:6">
      <c r="A1915" s="63"/>
      <c r="B1915" s="7"/>
      <c r="C1915" s="49" t="str">
        <f>IFERROR(INDEX('Реестр семейств'!F$7:$F$9803,MATCH(A1915,'Реестр семейств'!$B$7:$B$9803,0),1),"")</f>
        <v/>
      </c>
      <c r="D1915" s="53" t="str">
        <f>IFERROR(HYPERLINK(INDEX('Реестр семейств'!AC$7:$AC$9803,MATCH(A1915,'Реестр семейств'!$B$7:$B$9803,0),1),"&gt;&gt;&gt;"),"")</f>
        <v/>
      </c>
      <c r="E1915" s="49" t="str">
        <f>IFERROR(INDEX('Реестр семейств'!F$7:$F$9803,MATCH(B1915,'Реестр семейств'!$B$7:$B$9803,0),1),"")</f>
        <v/>
      </c>
      <c r="F1915" s="81" t="str">
        <f>IFERROR(HYPERLINK(INDEX('Реестр семейств'!AC$7:$AC$9803,MATCH(B1915,'Реестр семейств'!$B$7:$B$9803,0),1),"&gt;&gt;&gt;"),"")</f>
        <v/>
      </c>
    </row>
    <row r="1916" spans="1:6">
      <c r="A1916" s="63"/>
      <c r="B1916" s="7"/>
      <c r="C1916" s="49" t="str">
        <f>IFERROR(INDEX('Реестр семейств'!F$7:$F$9803,MATCH(A1916,'Реестр семейств'!$B$7:$B$9803,0),1),"")</f>
        <v/>
      </c>
      <c r="D1916" s="53" t="str">
        <f>IFERROR(HYPERLINK(INDEX('Реестр семейств'!AC$7:$AC$9803,MATCH(A1916,'Реестр семейств'!$B$7:$B$9803,0),1),"&gt;&gt;&gt;"),"")</f>
        <v/>
      </c>
      <c r="E1916" s="49" t="str">
        <f>IFERROR(INDEX('Реестр семейств'!F$7:$F$9803,MATCH(B1916,'Реестр семейств'!$B$7:$B$9803,0),1),"")</f>
        <v/>
      </c>
      <c r="F1916" s="81" t="str">
        <f>IFERROR(HYPERLINK(INDEX('Реестр семейств'!AC$7:$AC$9803,MATCH(B1916,'Реестр семейств'!$B$7:$B$9803,0),1),"&gt;&gt;&gt;"),"")</f>
        <v/>
      </c>
    </row>
    <row r="1917" spans="1:6">
      <c r="A1917" s="63"/>
      <c r="B1917" s="7"/>
      <c r="C1917" s="49" t="str">
        <f>IFERROR(INDEX('Реестр семейств'!F$7:$F$9803,MATCH(A1917,'Реестр семейств'!$B$7:$B$9803,0),1),"")</f>
        <v/>
      </c>
      <c r="D1917" s="53" t="str">
        <f>IFERROR(HYPERLINK(INDEX('Реестр семейств'!AC$7:$AC$9803,MATCH(A1917,'Реестр семейств'!$B$7:$B$9803,0),1),"&gt;&gt;&gt;"),"")</f>
        <v/>
      </c>
      <c r="E1917" s="49" t="str">
        <f>IFERROR(INDEX('Реестр семейств'!F$7:$F$9803,MATCH(B1917,'Реестр семейств'!$B$7:$B$9803,0),1),"")</f>
        <v/>
      </c>
      <c r="F1917" s="81" t="str">
        <f>IFERROR(HYPERLINK(INDEX('Реестр семейств'!AC$7:$AC$9803,MATCH(B1917,'Реестр семейств'!$B$7:$B$9803,0),1),"&gt;&gt;&gt;"),"")</f>
        <v/>
      </c>
    </row>
    <row r="1918" spans="1:6">
      <c r="A1918" s="63"/>
      <c r="B1918" s="7"/>
      <c r="C1918" s="49" t="str">
        <f>IFERROR(INDEX('Реестр семейств'!F$7:$F$9803,MATCH(A1918,'Реестр семейств'!$B$7:$B$9803,0),1),"")</f>
        <v/>
      </c>
      <c r="D1918" s="53" t="str">
        <f>IFERROR(HYPERLINK(INDEX('Реестр семейств'!AC$7:$AC$9803,MATCH(A1918,'Реестр семейств'!$B$7:$B$9803,0),1),"&gt;&gt;&gt;"),"")</f>
        <v/>
      </c>
      <c r="E1918" s="49" t="str">
        <f>IFERROR(INDEX('Реестр семейств'!F$7:$F$9803,MATCH(B1918,'Реестр семейств'!$B$7:$B$9803,0),1),"")</f>
        <v/>
      </c>
      <c r="F1918" s="81" t="str">
        <f>IFERROR(HYPERLINK(INDEX('Реестр семейств'!AC$7:$AC$9803,MATCH(B1918,'Реестр семейств'!$B$7:$B$9803,0),1),"&gt;&gt;&gt;"),"")</f>
        <v/>
      </c>
    </row>
    <row r="1919" spans="1:6">
      <c r="A1919" s="63"/>
      <c r="B1919" s="7"/>
      <c r="C1919" s="49" t="str">
        <f>IFERROR(INDEX('Реестр семейств'!F$7:$F$9803,MATCH(A1919,'Реестр семейств'!$B$7:$B$9803,0),1),"")</f>
        <v/>
      </c>
      <c r="D1919" s="53" t="str">
        <f>IFERROR(HYPERLINK(INDEX('Реестр семейств'!AC$7:$AC$9803,MATCH(A1919,'Реестр семейств'!$B$7:$B$9803,0),1),"&gt;&gt;&gt;"),"")</f>
        <v/>
      </c>
      <c r="E1919" s="49" t="str">
        <f>IFERROR(INDEX('Реестр семейств'!F$7:$F$9803,MATCH(B1919,'Реестр семейств'!$B$7:$B$9803,0),1),"")</f>
        <v/>
      </c>
      <c r="F1919" s="81" t="str">
        <f>IFERROR(HYPERLINK(INDEX('Реестр семейств'!AC$7:$AC$9803,MATCH(B1919,'Реестр семейств'!$B$7:$B$9803,0),1),"&gt;&gt;&gt;"),"")</f>
        <v/>
      </c>
    </row>
    <row r="1920" spans="1:6">
      <c r="A1920" s="63"/>
      <c r="B1920" s="7"/>
      <c r="C1920" s="49" t="str">
        <f>IFERROR(INDEX('Реестр семейств'!F$7:$F$9803,MATCH(A1920,'Реестр семейств'!$B$7:$B$9803,0),1),"")</f>
        <v/>
      </c>
      <c r="D1920" s="53" t="str">
        <f>IFERROR(HYPERLINK(INDEX('Реестр семейств'!AC$7:$AC$9803,MATCH(A1920,'Реестр семейств'!$B$7:$B$9803,0),1),"&gt;&gt;&gt;"),"")</f>
        <v/>
      </c>
      <c r="E1920" s="49" t="str">
        <f>IFERROR(INDEX('Реестр семейств'!F$7:$F$9803,MATCH(B1920,'Реестр семейств'!$B$7:$B$9803,0),1),"")</f>
        <v/>
      </c>
      <c r="F1920" s="81" t="str">
        <f>IFERROR(HYPERLINK(INDEX('Реестр семейств'!AC$7:$AC$9803,MATCH(B1920,'Реестр семейств'!$B$7:$B$9803,0),1),"&gt;&gt;&gt;"),"")</f>
        <v/>
      </c>
    </row>
    <row r="1921" spans="1:6">
      <c r="A1921" s="63"/>
      <c r="B1921" s="7"/>
      <c r="C1921" s="49" t="str">
        <f>IFERROR(INDEX('Реестр семейств'!F$7:$F$9803,MATCH(A1921,'Реестр семейств'!$B$7:$B$9803,0),1),"")</f>
        <v/>
      </c>
      <c r="D1921" s="53" t="str">
        <f>IFERROR(HYPERLINK(INDEX('Реестр семейств'!AC$7:$AC$9803,MATCH(A1921,'Реестр семейств'!$B$7:$B$9803,0),1),"&gt;&gt;&gt;"),"")</f>
        <v/>
      </c>
      <c r="E1921" s="49" t="str">
        <f>IFERROR(INDEX('Реестр семейств'!F$7:$F$9803,MATCH(B1921,'Реестр семейств'!$B$7:$B$9803,0),1),"")</f>
        <v/>
      </c>
      <c r="F1921" s="81" t="str">
        <f>IFERROR(HYPERLINK(INDEX('Реестр семейств'!AC$7:$AC$9803,MATCH(B1921,'Реестр семейств'!$B$7:$B$9803,0),1),"&gt;&gt;&gt;"),"")</f>
        <v/>
      </c>
    </row>
    <row r="1922" spans="1:6">
      <c r="A1922" s="63"/>
      <c r="B1922" s="7"/>
      <c r="C1922" s="49" t="str">
        <f>IFERROR(INDEX('Реестр семейств'!F$7:$F$9803,MATCH(A1922,'Реестр семейств'!$B$7:$B$9803,0),1),"")</f>
        <v/>
      </c>
      <c r="D1922" s="53" t="str">
        <f>IFERROR(HYPERLINK(INDEX('Реестр семейств'!AC$7:$AC$9803,MATCH(A1922,'Реестр семейств'!$B$7:$B$9803,0),1),"&gt;&gt;&gt;"),"")</f>
        <v/>
      </c>
      <c r="E1922" s="49" t="str">
        <f>IFERROR(INDEX('Реестр семейств'!F$7:$F$9803,MATCH(B1922,'Реестр семейств'!$B$7:$B$9803,0),1),"")</f>
        <v/>
      </c>
      <c r="F1922" s="81" t="str">
        <f>IFERROR(HYPERLINK(INDEX('Реестр семейств'!AC$7:$AC$9803,MATCH(B1922,'Реестр семейств'!$B$7:$B$9803,0),1),"&gt;&gt;&gt;"),"")</f>
        <v/>
      </c>
    </row>
    <row r="1923" spans="1:6">
      <c r="A1923" s="63"/>
      <c r="B1923" s="7"/>
      <c r="C1923" s="49" t="str">
        <f>IFERROR(INDEX('Реестр семейств'!F$7:$F$9803,MATCH(A1923,'Реестр семейств'!$B$7:$B$9803,0),1),"")</f>
        <v/>
      </c>
      <c r="D1923" s="53" t="str">
        <f>IFERROR(HYPERLINK(INDEX('Реестр семейств'!AC$7:$AC$9803,MATCH(A1923,'Реестр семейств'!$B$7:$B$9803,0),1),"&gt;&gt;&gt;"),"")</f>
        <v/>
      </c>
      <c r="E1923" s="49" t="str">
        <f>IFERROR(INDEX('Реестр семейств'!F$7:$F$9803,MATCH(B1923,'Реестр семейств'!$B$7:$B$9803,0),1),"")</f>
        <v/>
      </c>
      <c r="F1923" s="81" t="str">
        <f>IFERROR(HYPERLINK(INDEX('Реестр семейств'!AC$7:$AC$9803,MATCH(B1923,'Реестр семейств'!$B$7:$B$9803,0),1),"&gt;&gt;&gt;"),"")</f>
        <v/>
      </c>
    </row>
    <row r="1924" spans="1:6">
      <c r="A1924" s="63"/>
      <c r="B1924" s="7"/>
      <c r="C1924" s="49" t="str">
        <f>IFERROR(INDEX('Реестр семейств'!F$7:$F$9803,MATCH(A1924,'Реестр семейств'!$B$7:$B$9803,0),1),"")</f>
        <v/>
      </c>
      <c r="D1924" s="53" t="str">
        <f>IFERROR(HYPERLINK(INDEX('Реестр семейств'!AC$7:$AC$9803,MATCH(A1924,'Реестр семейств'!$B$7:$B$9803,0),1),"&gt;&gt;&gt;"),"")</f>
        <v/>
      </c>
      <c r="E1924" s="49" t="str">
        <f>IFERROR(INDEX('Реестр семейств'!F$7:$F$9803,MATCH(B1924,'Реестр семейств'!$B$7:$B$9803,0),1),"")</f>
        <v/>
      </c>
      <c r="F1924" s="81" t="str">
        <f>IFERROR(HYPERLINK(INDEX('Реестр семейств'!AC$7:$AC$9803,MATCH(B1924,'Реестр семейств'!$B$7:$B$9803,0),1),"&gt;&gt;&gt;"),"")</f>
        <v/>
      </c>
    </row>
    <row r="1925" spans="1:6">
      <c r="A1925" s="63"/>
      <c r="B1925" s="7"/>
      <c r="C1925" s="49" t="str">
        <f>IFERROR(INDEX('Реестр семейств'!F$7:$F$9803,MATCH(A1925,'Реестр семейств'!$B$7:$B$9803,0),1),"")</f>
        <v/>
      </c>
      <c r="D1925" s="53" t="str">
        <f>IFERROR(HYPERLINK(INDEX('Реестр семейств'!AC$7:$AC$9803,MATCH(A1925,'Реестр семейств'!$B$7:$B$9803,0),1),"&gt;&gt;&gt;"),"")</f>
        <v/>
      </c>
      <c r="E1925" s="49" t="str">
        <f>IFERROR(INDEX('Реестр семейств'!F$7:$F$9803,MATCH(B1925,'Реестр семейств'!$B$7:$B$9803,0),1),"")</f>
        <v/>
      </c>
      <c r="F1925" s="81" t="str">
        <f>IFERROR(HYPERLINK(INDEX('Реестр семейств'!AC$7:$AC$9803,MATCH(B1925,'Реестр семейств'!$B$7:$B$9803,0),1),"&gt;&gt;&gt;"),"")</f>
        <v/>
      </c>
    </row>
    <row r="1926" spans="1:6">
      <c r="A1926" s="63"/>
      <c r="B1926" s="7"/>
      <c r="C1926" s="49" t="str">
        <f>IFERROR(INDEX('Реестр семейств'!F$7:$F$9803,MATCH(A1926,'Реестр семейств'!$B$7:$B$9803,0),1),"")</f>
        <v/>
      </c>
      <c r="D1926" s="53" t="str">
        <f>IFERROR(HYPERLINK(INDEX('Реестр семейств'!AC$7:$AC$9803,MATCH(A1926,'Реестр семейств'!$B$7:$B$9803,0),1),"&gt;&gt;&gt;"),"")</f>
        <v/>
      </c>
      <c r="E1926" s="49" t="str">
        <f>IFERROR(INDEX('Реестр семейств'!F$7:$F$9803,MATCH(B1926,'Реестр семейств'!$B$7:$B$9803,0),1),"")</f>
        <v/>
      </c>
      <c r="F1926" s="81" t="str">
        <f>IFERROR(HYPERLINK(INDEX('Реестр семейств'!AC$7:$AC$9803,MATCH(B1926,'Реестр семейств'!$B$7:$B$9803,0),1),"&gt;&gt;&gt;"),"")</f>
        <v/>
      </c>
    </row>
    <row r="1927" spans="1:6">
      <c r="A1927" s="63"/>
      <c r="B1927" s="7"/>
      <c r="C1927" s="49" t="str">
        <f>IFERROR(INDEX('Реестр семейств'!F$7:$F$9803,MATCH(A1927,'Реестр семейств'!$B$7:$B$9803,0),1),"")</f>
        <v/>
      </c>
      <c r="D1927" s="53" t="str">
        <f>IFERROR(HYPERLINK(INDEX('Реестр семейств'!AC$7:$AC$9803,MATCH(A1927,'Реестр семейств'!$B$7:$B$9803,0),1),"&gt;&gt;&gt;"),"")</f>
        <v/>
      </c>
      <c r="E1927" s="49" t="str">
        <f>IFERROR(INDEX('Реестр семейств'!F$7:$F$9803,MATCH(B1927,'Реестр семейств'!$B$7:$B$9803,0),1),"")</f>
        <v/>
      </c>
      <c r="F1927" s="81" t="str">
        <f>IFERROR(HYPERLINK(INDEX('Реестр семейств'!AC$7:$AC$9803,MATCH(B1927,'Реестр семейств'!$B$7:$B$9803,0),1),"&gt;&gt;&gt;"),"")</f>
        <v/>
      </c>
    </row>
    <row r="1928" spans="1:6">
      <c r="A1928" s="63"/>
      <c r="B1928" s="7"/>
      <c r="C1928" s="49" t="str">
        <f>IFERROR(INDEX('Реестр семейств'!F$7:$F$9803,MATCH(A1928,'Реестр семейств'!$B$7:$B$9803,0),1),"")</f>
        <v/>
      </c>
      <c r="D1928" s="53" t="str">
        <f>IFERROR(HYPERLINK(INDEX('Реестр семейств'!AC$7:$AC$9803,MATCH(A1928,'Реестр семейств'!$B$7:$B$9803,0),1),"&gt;&gt;&gt;"),"")</f>
        <v/>
      </c>
      <c r="E1928" s="49" t="str">
        <f>IFERROR(INDEX('Реестр семейств'!F$7:$F$9803,MATCH(B1928,'Реестр семейств'!$B$7:$B$9803,0),1),"")</f>
        <v/>
      </c>
      <c r="F1928" s="81" t="str">
        <f>IFERROR(HYPERLINK(INDEX('Реестр семейств'!AC$7:$AC$9803,MATCH(B1928,'Реестр семейств'!$B$7:$B$9803,0),1),"&gt;&gt;&gt;"),"")</f>
        <v/>
      </c>
    </row>
    <row r="1929" spans="1:6">
      <c r="A1929" s="63"/>
      <c r="B1929" s="7"/>
      <c r="C1929" s="49" t="str">
        <f>IFERROR(INDEX('Реестр семейств'!F$7:$F$9803,MATCH(A1929,'Реестр семейств'!$B$7:$B$9803,0),1),"")</f>
        <v/>
      </c>
      <c r="D1929" s="53" t="str">
        <f>IFERROR(HYPERLINK(INDEX('Реестр семейств'!AC$7:$AC$9803,MATCH(A1929,'Реестр семейств'!$B$7:$B$9803,0),1),"&gt;&gt;&gt;"),"")</f>
        <v/>
      </c>
      <c r="E1929" s="49" t="str">
        <f>IFERROR(INDEX('Реестр семейств'!F$7:$F$9803,MATCH(B1929,'Реестр семейств'!$B$7:$B$9803,0),1),"")</f>
        <v/>
      </c>
      <c r="F1929" s="81" t="str">
        <f>IFERROR(HYPERLINK(INDEX('Реестр семейств'!AC$7:$AC$9803,MATCH(B1929,'Реестр семейств'!$B$7:$B$9803,0),1),"&gt;&gt;&gt;"),"")</f>
        <v/>
      </c>
    </row>
    <row r="1930" spans="1:6">
      <c r="A1930" s="63"/>
      <c r="B1930" s="7"/>
      <c r="C1930" s="49" t="str">
        <f>IFERROR(INDEX('Реестр семейств'!F$7:$F$9803,MATCH(A1930,'Реестр семейств'!$B$7:$B$9803,0),1),"")</f>
        <v/>
      </c>
      <c r="D1930" s="53" t="str">
        <f>IFERROR(HYPERLINK(INDEX('Реестр семейств'!AC$7:$AC$9803,MATCH(A1930,'Реестр семейств'!$B$7:$B$9803,0),1),"&gt;&gt;&gt;"),"")</f>
        <v/>
      </c>
      <c r="E1930" s="49" t="str">
        <f>IFERROR(INDEX('Реестр семейств'!F$7:$F$9803,MATCH(B1930,'Реестр семейств'!$B$7:$B$9803,0),1),"")</f>
        <v/>
      </c>
      <c r="F1930" s="81" t="str">
        <f>IFERROR(HYPERLINK(INDEX('Реестр семейств'!AC$7:$AC$9803,MATCH(B1930,'Реестр семейств'!$B$7:$B$9803,0),1),"&gt;&gt;&gt;"),"")</f>
        <v/>
      </c>
    </row>
    <row r="1931" spans="1:6">
      <c r="A1931" s="63"/>
      <c r="B1931" s="7"/>
      <c r="C1931" s="49" t="str">
        <f>IFERROR(INDEX('Реестр семейств'!F$7:$F$9803,MATCH(A1931,'Реестр семейств'!$B$7:$B$9803,0),1),"")</f>
        <v/>
      </c>
      <c r="D1931" s="53" t="str">
        <f>IFERROR(HYPERLINK(INDEX('Реестр семейств'!AC$7:$AC$9803,MATCH(A1931,'Реестр семейств'!$B$7:$B$9803,0),1),"&gt;&gt;&gt;"),"")</f>
        <v/>
      </c>
      <c r="E1931" s="49" t="str">
        <f>IFERROR(INDEX('Реестр семейств'!F$7:$F$9803,MATCH(B1931,'Реестр семейств'!$B$7:$B$9803,0),1),"")</f>
        <v/>
      </c>
      <c r="F1931" s="81" t="str">
        <f>IFERROR(HYPERLINK(INDEX('Реестр семейств'!AC$7:$AC$9803,MATCH(B1931,'Реестр семейств'!$B$7:$B$9803,0),1),"&gt;&gt;&gt;"),"")</f>
        <v/>
      </c>
    </row>
    <row r="1932" spans="1:6">
      <c r="A1932" s="63"/>
      <c r="B1932" s="7"/>
      <c r="C1932" s="49" t="str">
        <f>IFERROR(INDEX('Реестр семейств'!F$7:$F$9803,MATCH(A1932,'Реестр семейств'!$B$7:$B$9803,0),1),"")</f>
        <v/>
      </c>
      <c r="D1932" s="53" t="str">
        <f>IFERROR(HYPERLINK(INDEX('Реестр семейств'!AC$7:$AC$9803,MATCH(A1932,'Реестр семейств'!$B$7:$B$9803,0),1),"&gt;&gt;&gt;"),"")</f>
        <v/>
      </c>
      <c r="E1932" s="49" t="str">
        <f>IFERROR(INDEX('Реестр семейств'!F$7:$F$9803,MATCH(B1932,'Реестр семейств'!$B$7:$B$9803,0),1),"")</f>
        <v/>
      </c>
      <c r="F1932" s="81" t="str">
        <f>IFERROR(HYPERLINK(INDEX('Реестр семейств'!AC$7:$AC$9803,MATCH(B1932,'Реестр семейств'!$B$7:$B$9803,0),1),"&gt;&gt;&gt;"),"")</f>
        <v/>
      </c>
    </row>
    <row r="1933" spans="1:6">
      <c r="A1933" s="63"/>
      <c r="B1933" s="7"/>
      <c r="C1933" s="49" t="str">
        <f>IFERROR(INDEX('Реестр семейств'!F$7:$F$9803,MATCH(A1933,'Реестр семейств'!$B$7:$B$9803,0),1),"")</f>
        <v/>
      </c>
      <c r="D1933" s="53" t="str">
        <f>IFERROR(HYPERLINK(INDEX('Реестр семейств'!AC$7:$AC$9803,MATCH(A1933,'Реестр семейств'!$B$7:$B$9803,0),1),"&gt;&gt;&gt;"),"")</f>
        <v/>
      </c>
      <c r="E1933" s="49" t="str">
        <f>IFERROR(INDEX('Реестр семейств'!F$7:$F$9803,MATCH(B1933,'Реестр семейств'!$B$7:$B$9803,0),1),"")</f>
        <v/>
      </c>
      <c r="F1933" s="81" t="str">
        <f>IFERROR(HYPERLINK(INDEX('Реестр семейств'!AC$7:$AC$9803,MATCH(B1933,'Реестр семейств'!$B$7:$B$9803,0),1),"&gt;&gt;&gt;"),"")</f>
        <v/>
      </c>
    </row>
    <row r="1934" spans="1:6">
      <c r="A1934" s="63"/>
      <c r="B1934" s="7"/>
      <c r="C1934" s="49" t="str">
        <f>IFERROR(INDEX('Реестр семейств'!F$7:$F$9803,MATCH(A1934,'Реестр семейств'!$B$7:$B$9803,0),1),"")</f>
        <v/>
      </c>
      <c r="D1934" s="53" t="str">
        <f>IFERROR(HYPERLINK(INDEX('Реестр семейств'!AC$7:$AC$9803,MATCH(A1934,'Реестр семейств'!$B$7:$B$9803,0),1),"&gt;&gt;&gt;"),"")</f>
        <v/>
      </c>
      <c r="E1934" s="49" t="str">
        <f>IFERROR(INDEX('Реестр семейств'!F$7:$F$9803,MATCH(B1934,'Реестр семейств'!$B$7:$B$9803,0),1),"")</f>
        <v/>
      </c>
      <c r="F1934" s="81" t="str">
        <f>IFERROR(HYPERLINK(INDEX('Реестр семейств'!AC$7:$AC$9803,MATCH(B1934,'Реестр семейств'!$B$7:$B$9803,0),1),"&gt;&gt;&gt;"),"")</f>
        <v/>
      </c>
    </row>
    <row r="1935" spans="1:6">
      <c r="A1935" s="63"/>
      <c r="B1935" s="7"/>
      <c r="C1935" s="49" t="str">
        <f>IFERROR(INDEX('Реестр семейств'!F$7:$F$9803,MATCH(A1935,'Реестр семейств'!$B$7:$B$9803,0),1),"")</f>
        <v/>
      </c>
      <c r="D1935" s="53" t="str">
        <f>IFERROR(HYPERLINK(INDEX('Реестр семейств'!AC$7:$AC$9803,MATCH(A1935,'Реестр семейств'!$B$7:$B$9803,0),1),"&gt;&gt;&gt;"),"")</f>
        <v/>
      </c>
      <c r="E1935" s="49" t="str">
        <f>IFERROR(INDEX('Реестр семейств'!F$7:$F$9803,MATCH(B1935,'Реестр семейств'!$B$7:$B$9803,0),1),"")</f>
        <v/>
      </c>
      <c r="F1935" s="81" t="str">
        <f>IFERROR(HYPERLINK(INDEX('Реестр семейств'!AC$7:$AC$9803,MATCH(B1935,'Реестр семейств'!$B$7:$B$9803,0),1),"&gt;&gt;&gt;"),"")</f>
        <v/>
      </c>
    </row>
    <row r="1936" spans="1:6">
      <c r="A1936" s="63"/>
      <c r="B1936" s="7"/>
      <c r="C1936" s="49" t="str">
        <f>IFERROR(INDEX('Реестр семейств'!F$7:$F$9803,MATCH(A1936,'Реестр семейств'!$B$7:$B$9803,0),1),"")</f>
        <v/>
      </c>
      <c r="D1936" s="53" t="str">
        <f>IFERROR(HYPERLINK(INDEX('Реестр семейств'!AC$7:$AC$9803,MATCH(A1936,'Реестр семейств'!$B$7:$B$9803,0),1),"&gt;&gt;&gt;"),"")</f>
        <v/>
      </c>
      <c r="E1936" s="49" t="str">
        <f>IFERROR(INDEX('Реестр семейств'!F$7:$F$9803,MATCH(B1936,'Реестр семейств'!$B$7:$B$9803,0),1),"")</f>
        <v/>
      </c>
      <c r="F1936" s="81" t="str">
        <f>IFERROR(HYPERLINK(INDEX('Реестр семейств'!AC$7:$AC$9803,MATCH(B1936,'Реестр семейств'!$B$7:$B$9803,0),1),"&gt;&gt;&gt;"),"")</f>
        <v/>
      </c>
    </row>
    <row r="1937" spans="1:6">
      <c r="A1937" s="63"/>
      <c r="B1937" s="7"/>
      <c r="C1937" s="49" t="str">
        <f>IFERROR(INDEX('Реестр семейств'!F$7:$F$9803,MATCH(A1937,'Реестр семейств'!$B$7:$B$9803,0),1),"")</f>
        <v/>
      </c>
      <c r="D1937" s="53" t="str">
        <f>IFERROR(HYPERLINK(INDEX('Реестр семейств'!AC$7:$AC$9803,MATCH(A1937,'Реестр семейств'!$B$7:$B$9803,0),1),"&gt;&gt;&gt;"),"")</f>
        <v/>
      </c>
      <c r="E1937" s="49" t="str">
        <f>IFERROR(INDEX('Реестр семейств'!F$7:$F$9803,MATCH(B1937,'Реестр семейств'!$B$7:$B$9803,0),1),"")</f>
        <v/>
      </c>
      <c r="F1937" s="81" t="str">
        <f>IFERROR(HYPERLINK(INDEX('Реестр семейств'!AC$7:$AC$9803,MATCH(B1937,'Реестр семейств'!$B$7:$B$9803,0),1),"&gt;&gt;&gt;"),"")</f>
        <v/>
      </c>
    </row>
    <row r="1938" spans="1:6">
      <c r="A1938" s="63"/>
      <c r="B1938" s="7"/>
      <c r="C1938" s="49" t="str">
        <f>IFERROR(INDEX('Реестр семейств'!F$7:$F$9803,MATCH(A1938,'Реестр семейств'!$B$7:$B$9803,0),1),"")</f>
        <v/>
      </c>
      <c r="D1938" s="53" t="str">
        <f>IFERROR(HYPERLINK(INDEX('Реестр семейств'!AC$7:$AC$9803,MATCH(A1938,'Реестр семейств'!$B$7:$B$9803,0),1),"&gt;&gt;&gt;"),"")</f>
        <v/>
      </c>
      <c r="E1938" s="49" t="str">
        <f>IFERROR(INDEX('Реестр семейств'!F$7:$F$9803,MATCH(B1938,'Реестр семейств'!$B$7:$B$9803,0),1),"")</f>
        <v/>
      </c>
      <c r="F1938" s="81" t="str">
        <f>IFERROR(HYPERLINK(INDEX('Реестр семейств'!AC$7:$AC$9803,MATCH(B1938,'Реестр семейств'!$B$7:$B$9803,0),1),"&gt;&gt;&gt;"),"")</f>
        <v/>
      </c>
    </row>
    <row r="1939" spans="1:6">
      <c r="A1939" s="63"/>
      <c r="B1939" s="7"/>
      <c r="C1939" s="49" t="str">
        <f>IFERROR(INDEX('Реестр семейств'!F$7:$F$9803,MATCH(A1939,'Реестр семейств'!$B$7:$B$9803,0),1),"")</f>
        <v/>
      </c>
      <c r="D1939" s="53" t="str">
        <f>IFERROR(HYPERLINK(INDEX('Реестр семейств'!AC$7:$AC$9803,MATCH(A1939,'Реестр семейств'!$B$7:$B$9803,0),1),"&gt;&gt;&gt;"),"")</f>
        <v/>
      </c>
      <c r="E1939" s="49" t="str">
        <f>IFERROR(INDEX('Реестр семейств'!F$7:$F$9803,MATCH(B1939,'Реестр семейств'!$B$7:$B$9803,0),1),"")</f>
        <v/>
      </c>
      <c r="F1939" s="81" t="str">
        <f>IFERROR(HYPERLINK(INDEX('Реестр семейств'!AC$7:$AC$9803,MATCH(B1939,'Реестр семейств'!$B$7:$B$9803,0),1),"&gt;&gt;&gt;"),"")</f>
        <v/>
      </c>
    </row>
    <row r="1940" spans="1:6">
      <c r="A1940" s="63"/>
      <c r="B1940" s="7"/>
      <c r="C1940" s="49" t="str">
        <f>IFERROR(INDEX('Реестр семейств'!F$7:$F$9803,MATCH(A1940,'Реестр семейств'!$B$7:$B$9803,0),1),"")</f>
        <v/>
      </c>
      <c r="D1940" s="53" t="str">
        <f>IFERROR(HYPERLINK(INDEX('Реестр семейств'!AC$7:$AC$9803,MATCH(A1940,'Реестр семейств'!$B$7:$B$9803,0),1),"&gt;&gt;&gt;"),"")</f>
        <v/>
      </c>
      <c r="E1940" s="49" t="str">
        <f>IFERROR(INDEX('Реестр семейств'!F$7:$F$9803,MATCH(B1940,'Реестр семейств'!$B$7:$B$9803,0),1),"")</f>
        <v/>
      </c>
      <c r="F1940" s="81" t="str">
        <f>IFERROR(HYPERLINK(INDEX('Реестр семейств'!AC$7:$AC$9803,MATCH(B1940,'Реестр семейств'!$B$7:$B$9803,0),1),"&gt;&gt;&gt;"),"")</f>
        <v/>
      </c>
    </row>
    <row r="1941" spans="1:6">
      <c r="A1941" s="63"/>
      <c r="B1941" s="7"/>
      <c r="C1941" s="49" t="str">
        <f>IFERROR(INDEX('Реестр семейств'!F$7:$F$9803,MATCH(A1941,'Реестр семейств'!$B$7:$B$9803,0),1),"")</f>
        <v/>
      </c>
      <c r="D1941" s="53" t="str">
        <f>IFERROR(HYPERLINK(INDEX('Реестр семейств'!AC$7:$AC$9803,MATCH(A1941,'Реестр семейств'!$B$7:$B$9803,0),1),"&gt;&gt;&gt;"),"")</f>
        <v/>
      </c>
      <c r="E1941" s="49" t="str">
        <f>IFERROR(INDEX('Реестр семейств'!F$7:$F$9803,MATCH(B1941,'Реестр семейств'!$B$7:$B$9803,0),1),"")</f>
        <v/>
      </c>
      <c r="F1941" s="81" t="str">
        <f>IFERROR(HYPERLINK(INDEX('Реестр семейств'!AC$7:$AC$9803,MATCH(B1941,'Реестр семейств'!$B$7:$B$9803,0),1),"&gt;&gt;&gt;"),"")</f>
        <v/>
      </c>
    </row>
    <row r="1942" spans="1:6">
      <c r="A1942" s="63"/>
      <c r="B1942" s="7"/>
      <c r="C1942" s="49" t="str">
        <f>IFERROR(INDEX('Реестр семейств'!F$7:$F$9803,MATCH(A1942,'Реестр семейств'!$B$7:$B$9803,0),1),"")</f>
        <v/>
      </c>
      <c r="D1942" s="53" t="str">
        <f>IFERROR(HYPERLINK(INDEX('Реестр семейств'!AC$7:$AC$9803,MATCH(A1942,'Реестр семейств'!$B$7:$B$9803,0),1),"&gt;&gt;&gt;"),"")</f>
        <v/>
      </c>
      <c r="E1942" s="49" t="str">
        <f>IFERROR(INDEX('Реестр семейств'!F$7:$F$9803,MATCH(B1942,'Реестр семейств'!$B$7:$B$9803,0),1),"")</f>
        <v/>
      </c>
      <c r="F1942" s="81" t="str">
        <f>IFERROR(HYPERLINK(INDEX('Реестр семейств'!AC$7:$AC$9803,MATCH(B1942,'Реестр семейств'!$B$7:$B$9803,0),1),"&gt;&gt;&gt;"),"")</f>
        <v/>
      </c>
    </row>
    <row r="1943" spans="1:6">
      <c r="A1943" s="63"/>
      <c r="B1943" s="7"/>
      <c r="C1943" s="49" t="str">
        <f>IFERROR(INDEX('Реестр семейств'!F$7:$F$9803,MATCH(A1943,'Реестр семейств'!$B$7:$B$9803,0),1),"")</f>
        <v/>
      </c>
      <c r="D1943" s="53" t="str">
        <f>IFERROR(HYPERLINK(INDEX('Реестр семейств'!AC$7:$AC$9803,MATCH(A1943,'Реестр семейств'!$B$7:$B$9803,0),1),"&gt;&gt;&gt;"),"")</f>
        <v/>
      </c>
      <c r="E1943" s="49" t="str">
        <f>IFERROR(INDEX('Реестр семейств'!F$7:$F$9803,MATCH(B1943,'Реестр семейств'!$B$7:$B$9803,0),1),"")</f>
        <v/>
      </c>
      <c r="F1943" s="81" t="str">
        <f>IFERROR(HYPERLINK(INDEX('Реестр семейств'!AC$7:$AC$9803,MATCH(B1943,'Реестр семейств'!$B$7:$B$9803,0),1),"&gt;&gt;&gt;"),"")</f>
        <v/>
      </c>
    </row>
    <row r="1944" spans="1:6">
      <c r="A1944" s="63"/>
      <c r="B1944" s="7"/>
      <c r="C1944" s="49" t="str">
        <f>IFERROR(INDEX('Реестр семейств'!F$7:$F$9803,MATCH(A1944,'Реестр семейств'!$B$7:$B$9803,0),1),"")</f>
        <v/>
      </c>
      <c r="D1944" s="53" t="str">
        <f>IFERROR(HYPERLINK(INDEX('Реестр семейств'!AC$7:$AC$9803,MATCH(A1944,'Реестр семейств'!$B$7:$B$9803,0),1),"&gt;&gt;&gt;"),"")</f>
        <v/>
      </c>
      <c r="E1944" s="49" t="str">
        <f>IFERROR(INDEX('Реестр семейств'!F$7:$F$9803,MATCH(B1944,'Реестр семейств'!$B$7:$B$9803,0),1),"")</f>
        <v/>
      </c>
      <c r="F1944" s="81" t="str">
        <f>IFERROR(HYPERLINK(INDEX('Реестр семейств'!AC$7:$AC$9803,MATCH(B1944,'Реестр семейств'!$B$7:$B$9803,0),1),"&gt;&gt;&gt;"),"")</f>
        <v/>
      </c>
    </row>
    <row r="1945" spans="1:6">
      <c r="A1945" s="63"/>
      <c r="B1945" s="7"/>
      <c r="C1945" s="49" t="str">
        <f>IFERROR(INDEX('Реестр семейств'!F$7:$F$9803,MATCH(A1945,'Реестр семейств'!$B$7:$B$9803,0),1),"")</f>
        <v/>
      </c>
      <c r="D1945" s="53" t="str">
        <f>IFERROR(HYPERLINK(INDEX('Реестр семейств'!AC$7:$AC$9803,MATCH(A1945,'Реестр семейств'!$B$7:$B$9803,0),1),"&gt;&gt;&gt;"),"")</f>
        <v/>
      </c>
      <c r="E1945" s="49" t="str">
        <f>IFERROR(INDEX('Реестр семейств'!F$7:$F$9803,MATCH(B1945,'Реестр семейств'!$B$7:$B$9803,0),1),"")</f>
        <v/>
      </c>
      <c r="F1945" s="81" t="str">
        <f>IFERROR(HYPERLINK(INDEX('Реестр семейств'!AC$7:$AC$9803,MATCH(B1945,'Реестр семейств'!$B$7:$B$9803,0),1),"&gt;&gt;&gt;"),"")</f>
        <v/>
      </c>
    </row>
    <row r="1946" spans="1:6">
      <c r="A1946" s="63"/>
      <c r="B1946" s="7"/>
      <c r="C1946" s="49" t="str">
        <f>IFERROR(INDEX('Реестр семейств'!F$7:$F$9803,MATCH(A1946,'Реестр семейств'!$B$7:$B$9803,0),1),"")</f>
        <v/>
      </c>
      <c r="D1946" s="53" t="str">
        <f>IFERROR(HYPERLINK(INDEX('Реестр семейств'!AC$7:$AC$9803,MATCH(A1946,'Реестр семейств'!$B$7:$B$9803,0),1),"&gt;&gt;&gt;"),"")</f>
        <v/>
      </c>
      <c r="E1946" s="49" t="str">
        <f>IFERROR(INDEX('Реестр семейств'!F$7:$F$9803,MATCH(B1946,'Реестр семейств'!$B$7:$B$9803,0),1),"")</f>
        <v/>
      </c>
      <c r="F1946" s="81" t="str">
        <f>IFERROR(HYPERLINK(INDEX('Реестр семейств'!AC$7:$AC$9803,MATCH(B1946,'Реестр семейств'!$B$7:$B$9803,0),1),"&gt;&gt;&gt;"),"")</f>
        <v/>
      </c>
    </row>
    <row r="1947" spans="1:6">
      <c r="A1947" s="63"/>
      <c r="B1947" s="7"/>
      <c r="C1947" s="49" t="str">
        <f>IFERROR(INDEX('Реестр семейств'!F$7:$F$9803,MATCH(A1947,'Реестр семейств'!$B$7:$B$9803,0),1),"")</f>
        <v/>
      </c>
      <c r="D1947" s="53" t="str">
        <f>IFERROR(HYPERLINK(INDEX('Реестр семейств'!AC$7:$AC$9803,MATCH(A1947,'Реестр семейств'!$B$7:$B$9803,0),1),"&gt;&gt;&gt;"),"")</f>
        <v/>
      </c>
      <c r="E1947" s="49" t="str">
        <f>IFERROR(INDEX('Реестр семейств'!F$7:$F$9803,MATCH(B1947,'Реестр семейств'!$B$7:$B$9803,0),1),"")</f>
        <v/>
      </c>
      <c r="F1947" s="81" t="str">
        <f>IFERROR(HYPERLINK(INDEX('Реестр семейств'!AC$7:$AC$9803,MATCH(B1947,'Реестр семейств'!$B$7:$B$9803,0),1),"&gt;&gt;&gt;"),"")</f>
        <v/>
      </c>
    </row>
    <row r="1948" spans="1:6">
      <c r="A1948" s="63"/>
      <c r="B1948" s="7"/>
      <c r="C1948" s="49" t="str">
        <f>IFERROR(INDEX('Реестр семейств'!F$7:$F$9803,MATCH(A1948,'Реестр семейств'!$B$7:$B$9803,0),1),"")</f>
        <v/>
      </c>
      <c r="D1948" s="53" t="str">
        <f>IFERROR(HYPERLINK(INDEX('Реестр семейств'!AC$7:$AC$9803,MATCH(A1948,'Реестр семейств'!$B$7:$B$9803,0),1),"&gt;&gt;&gt;"),"")</f>
        <v/>
      </c>
      <c r="E1948" s="49" t="str">
        <f>IFERROR(INDEX('Реестр семейств'!F$7:$F$9803,MATCH(B1948,'Реестр семейств'!$B$7:$B$9803,0),1),"")</f>
        <v/>
      </c>
      <c r="F1948" s="81" t="str">
        <f>IFERROR(HYPERLINK(INDEX('Реестр семейств'!AC$7:$AC$9803,MATCH(B1948,'Реестр семейств'!$B$7:$B$9803,0),1),"&gt;&gt;&gt;"),"")</f>
        <v/>
      </c>
    </row>
    <row r="1949" spans="1:6">
      <c r="A1949" s="63"/>
      <c r="B1949" s="7"/>
      <c r="C1949" s="49" t="str">
        <f>IFERROR(INDEX('Реестр семейств'!F$7:$F$9803,MATCH(A1949,'Реестр семейств'!$B$7:$B$9803,0),1),"")</f>
        <v/>
      </c>
      <c r="D1949" s="53" t="str">
        <f>IFERROR(HYPERLINK(INDEX('Реестр семейств'!AC$7:$AC$9803,MATCH(A1949,'Реестр семейств'!$B$7:$B$9803,0),1),"&gt;&gt;&gt;"),"")</f>
        <v/>
      </c>
      <c r="E1949" s="49" t="str">
        <f>IFERROR(INDEX('Реестр семейств'!F$7:$F$9803,MATCH(B1949,'Реестр семейств'!$B$7:$B$9803,0),1),"")</f>
        <v/>
      </c>
      <c r="F1949" s="81" t="str">
        <f>IFERROR(HYPERLINK(INDEX('Реестр семейств'!AC$7:$AC$9803,MATCH(B1949,'Реестр семейств'!$B$7:$B$9803,0),1),"&gt;&gt;&gt;"),"")</f>
        <v/>
      </c>
    </row>
    <row r="1950" spans="1:6">
      <c r="A1950" s="63"/>
      <c r="B1950" s="7"/>
      <c r="C1950" s="49" t="str">
        <f>IFERROR(INDEX('Реестр семейств'!F$7:$F$9803,MATCH(A1950,'Реестр семейств'!$B$7:$B$9803,0),1),"")</f>
        <v/>
      </c>
      <c r="D1950" s="53" t="str">
        <f>IFERROR(HYPERLINK(INDEX('Реестр семейств'!AC$7:$AC$9803,MATCH(A1950,'Реестр семейств'!$B$7:$B$9803,0),1),"&gt;&gt;&gt;"),"")</f>
        <v/>
      </c>
      <c r="E1950" s="49" t="str">
        <f>IFERROR(INDEX('Реестр семейств'!F$7:$F$9803,MATCH(B1950,'Реестр семейств'!$B$7:$B$9803,0),1),"")</f>
        <v/>
      </c>
      <c r="F1950" s="81" t="str">
        <f>IFERROR(HYPERLINK(INDEX('Реестр семейств'!AC$7:$AC$9803,MATCH(B1950,'Реестр семейств'!$B$7:$B$9803,0),1),"&gt;&gt;&gt;"),"")</f>
        <v/>
      </c>
    </row>
    <row r="1951" spans="1:6">
      <c r="A1951" s="63"/>
      <c r="B1951" s="7"/>
      <c r="C1951" s="49" t="str">
        <f>IFERROR(INDEX('Реестр семейств'!F$7:$F$9803,MATCH(A1951,'Реестр семейств'!$B$7:$B$9803,0),1),"")</f>
        <v/>
      </c>
      <c r="D1951" s="53" t="str">
        <f>IFERROR(HYPERLINK(INDEX('Реестр семейств'!AC$7:$AC$9803,MATCH(A1951,'Реестр семейств'!$B$7:$B$9803,0),1),"&gt;&gt;&gt;"),"")</f>
        <v/>
      </c>
      <c r="E1951" s="49" t="str">
        <f>IFERROR(INDEX('Реестр семейств'!F$7:$F$9803,MATCH(B1951,'Реестр семейств'!$B$7:$B$9803,0),1),"")</f>
        <v/>
      </c>
      <c r="F1951" s="81" t="str">
        <f>IFERROR(HYPERLINK(INDEX('Реестр семейств'!AC$7:$AC$9803,MATCH(B1951,'Реестр семейств'!$B$7:$B$9803,0),1),"&gt;&gt;&gt;"),"")</f>
        <v/>
      </c>
    </row>
    <row r="1952" spans="1:6">
      <c r="A1952" s="63"/>
      <c r="B1952" s="7"/>
      <c r="C1952" s="49" t="str">
        <f>IFERROR(INDEX('Реестр семейств'!F$7:$F$9803,MATCH(A1952,'Реестр семейств'!$B$7:$B$9803,0),1),"")</f>
        <v/>
      </c>
      <c r="D1952" s="53" t="str">
        <f>IFERROR(HYPERLINK(INDEX('Реестр семейств'!AC$7:$AC$9803,MATCH(A1952,'Реестр семейств'!$B$7:$B$9803,0),1),"&gt;&gt;&gt;"),"")</f>
        <v/>
      </c>
      <c r="E1952" s="49" t="str">
        <f>IFERROR(INDEX('Реестр семейств'!F$7:$F$9803,MATCH(B1952,'Реестр семейств'!$B$7:$B$9803,0),1),"")</f>
        <v/>
      </c>
      <c r="F1952" s="81" t="str">
        <f>IFERROR(HYPERLINK(INDEX('Реестр семейств'!AC$7:$AC$9803,MATCH(B1952,'Реестр семейств'!$B$7:$B$9803,0),1),"&gt;&gt;&gt;"),"")</f>
        <v/>
      </c>
    </row>
    <row r="1953" spans="1:6">
      <c r="A1953" s="63"/>
      <c r="B1953" s="7"/>
      <c r="C1953" s="49" t="str">
        <f>IFERROR(INDEX('Реестр семейств'!F$7:$F$9803,MATCH(A1953,'Реестр семейств'!$B$7:$B$9803,0),1),"")</f>
        <v/>
      </c>
      <c r="D1953" s="53" t="str">
        <f>IFERROR(HYPERLINK(INDEX('Реестр семейств'!AC$7:$AC$9803,MATCH(A1953,'Реестр семейств'!$B$7:$B$9803,0),1),"&gt;&gt;&gt;"),"")</f>
        <v/>
      </c>
      <c r="E1953" s="49" t="str">
        <f>IFERROR(INDEX('Реестр семейств'!F$7:$F$9803,MATCH(B1953,'Реестр семейств'!$B$7:$B$9803,0),1),"")</f>
        <v/>
      </c>
      <c r="F1953" s="81" t="str">
        <f>IFERROR(HYPERLINK(INDEX('Реестр семейств'!AC$7:$AC$9803,MATCH(B1953,'Реестр семейств'!$B$7:$B$9803,0),1),"&gt;&gt;&gt;"),"")</f>
        <v/>
      </c>
    </row>
    <row r="1954" spans="1:6">
      <c r="A1954" s="63"/>
      <c r="B1954" s="7"/>
      <c r="C1954" s="49" t="str">
        <f>IFERROR(INDEX('Реестр семейств'!F$7:$F$9803,MATCH(A1954,'Реестр семейств'!$B$7:$B$9803,0),1),"")</f>
        <v/>
      </c>
      <c r="D1954" s="53" t="str">
        <f>IFERROR(HYPERLINK(INDEX('Реестр семейств'!AC$7:$AC$9803,MATCH(A1954,'Реестр семейств'!$B$7:$B$9803,0),1),"&gt;&gt;&gt;"),"")</f>
        <v/>
      </c>
      <c r="E1954" s="49" t="str">
        <f>IFERROR(INDEX('Реестр семейств'!F$7:$F$9803,MATCH(B1954,'Реестр семейств'!$B$7:$B$9803,0),1),"")</f>
        <v/>
      </c>
      <c r="F1954" s="81" t="str">
        <f>IFERROR(HYPERLINK(INDEX('Реестр семейств'!AC$7:$AC$9803,MATCH(B1954,'Реестр семейств'!$B$7:$B$9803,0),1),"&gt;&gt;&gt;"),"")</f>
        <v/>
      </c>
    </row>
    <row r="1955" spans="1:6">
      <c r="A1955" s="63"/>
      <c r="B1955" s="7"/>
      <c r="C1955" s="49" t="str">
        <f>IFERROR(INDEX('Реестр семейств'!F$7:$F$9803,MATCH(A1955,'Реестр семейств'!$B$7:$B$9803,0),1),"")</f>
        <v/>
      </c>
      <c r="D1955" s="53" t="str">
        <f>IFERROR(HYPERLINK(INDEX('Реестр семейств'!AC$7:$AC$9803,MATCH(A1955,'Реестр семейств'!$B$7:$B$9803,0),1),"&gt;&gt;&gt;"),"")</f>
        <v/>
      </c>
      <c r="E1955" s="49" t="str">
        <f>IFERROR(INDEX('Реестр семейств'!F$7:$F$9803,MATCH(B1955,'Реестр семейств'!$B$7:$B$9803,0),1),"")</f>
        <v/>
      </c>
      <c r="F1955" s="81" t="str">
        <f>IFERROR(HYPERLINK(INDEX('Реестр семейств'!AC$7:$AC$9803,MATCH(B1955,'Реестр семейств'!$B$7:$B$9803,0),1),"&gt;&gt;&gt;"),"")</f>
        <v/>
      </c>
    </row>
    <row r="1956" spans="1:6">
      <c r="A1956" s="63"/>
      <c r="B1956" s="7"/>
      <c r="C1956" s="49" t="str">
        <f>IFERROR(INDEX('Реестр семейств'!F$7:$F$9803,MATCH(A1956,'Реестр семейств'!$B$7:$B$9803,0),1),"")</f>
        <v/>
      </c>
      <c r="D1956" s="53" t="str">
        <f>IFERROR(HYPERLINK(INDEX('Реестр семейств'!AC$7:$AC$9803,MATCH(A1956,'Реестр семейств'!$B$7:$B$9803,0),1),"&gt;&gt;&gt;"),"")</f>
        <v/>
      </c>
      <c r="E1956" s="49" t="str">
        <f>IFERROR(INDEX('Реестр семейств'!F$7:$F$9803,MATCH(B1956,'Реестр семейств'!$B$7:$B$9803,0),1),"")</f>
        <v/>
      </c>
      <c r="F1956" s="81" t="str">
        <f>IFERROR(HYPERLINK(INDEX('Реестр семейств'!AC$7:$AC$9803,MATCH(B1956,'Реестр семейств'!$B$7:$B$9803,0),1),"&gt;&gt;&gt;"),"")</f>
        <v/>
      </c>
    </row>
    <row r="1957" spans="1:6">
      <c r="A1957" s="63"/>
      <c r="B1957" s="7"/>
      <c r="C1957" s="49" t="str">
        <f>IFERROR(INDEX('Реестр семейств'!F$7:$F$9803,MATCH(A1957,'Реестр семейств'!$B$7:$B$9803,0),1),"")</f>
        <v/>
      </c>
      <c r="D1957" s="53" t="str">
        <f>IFERROR(HYPERLINK(INDEX('Реестр семейств'!AC$7:$AC$9803,MATCH(A1957,'Реестр семейств'!$B$7:$B$9803,0),1),"&gt;&gt;&gt;"),"")</f>
        <v/>
      </c>
      <c r="E1957" s="49" t="str">
        <f>IFERROR(INDEX('Реестр семейств'!F$7:$F$9803,MATCH(B1957,'Реестр семейств'!$B$7:$B$9803,0),1),"")</f>
        <v/>
      </c>
      <c r="F1957" s="81" t="str">
        <f>IFERROR(HYPERLINK(INDEX('Реестр семейств'!AC$7:$AC$9803,MATCH(B1957,'Реестр семейств'!$B$7:$B$9803,0),1),"&gt;&gt;&gt;"),"")</f>
        <v/>
      </c>
    </row>
    <row r="1958" spans="1:6">
      <c r="A1958" s="63"/>
      <c r="B1958" s="7"/>
      <c r="C1958" s="49" t="str">
        <f>IFERROR(INDEX('Реестр семейств'!F$7:$F$9803,MATCH(A1958,'Реестр семейств'!$B$7:$B$9803,0),1),"")</f>
        <v/>
      </c>
      <c r="D1958" s="53" t="str">
        <f>IFERROR(HYPERLINK(INDEX('Реестр семейств'!AC$7:$AC$9803,MATCH(A1958,'Реестр семейств'!$B$7:$B$9803,0),1),"&gt;&gt;&gt;"),"")</f>
        <v/>
      </c>
      <c r="E1958" s="49" t="str">
        <f>IFERROR(INDEX('Реестр семейств'!F$7:$F$9803,MATCH(B1958,'Реестр семейств'!$B$7:$B$9803,0),1),"")</f>
        <v/>
      </c>
      <c r="F1958" s="81" t="str">
        <f>IFERROR(HYPERLINK(INDEX('Реестр семейств'!AC$7:$AC$9803,MATCH(B1958,'Реестр семейств'!$B$7:$B$9803,0),1),"&gt;&gt;&gt;"),"")</f>
        <v/>
      </c>
    </row>
    <row r="1959" spans="1:6">
      <c r="A1959" s="63"/>
      <c r="B1959" s="7"/>
      <c r="C1959" s="49" t="str">
        <f>IFERROR(INDEX('Реестр семейств'!F$7:$F$9803,MATCH(A1959,'Реестр семейств'!$B$7:$B$9803,0),1),"")</f>
        <v/>
      </c>
      <c r="D1959" s="53" t="str">
        <f>IFERROR(HYPERLINK(INDEX('Реестр семейств'!AC$7:$AC$9803,MATCH(A1959,'Реестр семейств'!$B$7:$B$9803,0),1),"&gt;&gt;&gt;"),"")</f>
        <v/>
      </c>
      <c r="E1959" s="49" t="str">
        <f>IFERROR(INDEX('Реестр семейств'!F$7:$F$9803,MATCH(B1959,'Реестр семейств'!$B$7:$B$9803,0),1),"")</f>
        <v/>
      </c>
      <c r="F1959" s="81" t="str">
        <f>IFERROR(HYPERLINK(INDEX('Реестр семейств'!AC$7:$AC$9803,MATCH(B1959,'Реестр семейств'!$B$7:$B$9803,0),1),"&gt;&gt;&gt;"),"")</f>
        <v/>
      </c>
    </row>
    <row r="1960" spans="1:6">
      <c r="A1960" s="63"/>
      <c r="B1960" s="7"/>
      <c r="C1960" s="49" t="str">
        <f>IFERROR(INDEX('Реестр семейств'!F$7:$F$9803,MATCH(A1960,'Реестр семейств'!$B$7:$B$9803,0),1),"")</f>
        <v/>
      </c>
      <c r="D1960" s="53" t="str">
        <f>IFERROR(HYPERLINK(INDEX('Реестр семейств'!AC$7:$AC$9803,MATCH(A1960,'Реестр семейств'!$B$7:$B$9803,0),1),"&gt;&gt;&gt;"),"")</f>
        <v/>
      </c>
      <c r="E1960" s="49" t="str">
        <f>IFERROR(INDEX('Реестр семейств'!F$7:$F$9803,MATCH(B1960,'Реестр семейств'!$B$7:$B$9803,0),1),"")</f>
        <v/>
      </c>
      <c r="F1960" s="81" t="str">
        <f>IFERROR(HYPERLINK(INDEX('Реестр семейств'!AC$7:$AC$9803,MATCH(B1960,'Реестр семейств'!$B$7:$B$9803,0),1),"&gt;&gt;&gt;"),"")</f>
        <v/>
      </c>
    </row>
    <row r="1961" spans="1:6">
      <c r="A1961" s="63"/>
      <c r="B1961" s="7"/>
      <c r="C1961" s="49" t="str">
        <f>IFERROR(INDEX('Реестр семейств'!F$7:$F$9803,MATCH(A1961,'Реестр семейств'!$B$7:$B$9803,0),1),"")</f>
        <v/>
      </c>
      <c r="D1961" s="53" t="str">
        <f>IFERROR(HYPERLINK(INDEX('Реестр семейств'!AC$7:$AC$9803,MATCH(A1961,'Реестр семейств'!$B$7:$B$9803,0),1),"&gt;&gt;&gt;"),"")</f>
        <v/>
      </c>
      <c r="E1961" s="49" t="str">
        <f>IFERROR(INDEX('Реестр семейств'!F$7:$F$9803,MATCH(B1961,'Реестр семейств'!$B$7:$B$9803,0),1),"")</f>
        <v/>
      </c>
      <c r="F1961" s="81" t="str">
        <f>IFERROR(HYPERLINK(INDEX('Реестр семейств'!AC$7:$AC$9803,MATCH(B1961,'Реестр семейств'!$B$7:$B$9803,0),1),"&gt;&gt;&gt;"),"")</f>
        <v/>
      </c>
    </row>
    <row r="1962" spans="1:6">
      <c r="A1962" s="63"/>
      <c r="B1962" s="7"/>
      <c r="C1962" s="49" t="str">
        <f>IFERROR(INDEX('Реестр семейств'!F$7:$F$9803,MATCH(A1962,'Реестр семейств'!$B$7:$B$9803,0),1),"")</f>
        <v/>
      </c>
      <c r="D1962" s="53" t="str">
        <f>IFERROR(HYPERLINK(INDEX('Реестр семейств'!AC$7:$AC$9803,MATCH(A1962,'Реестр семейств'!$B$7:$B$9803,0),1),"&gt;&gt;&gt;"),"")</f>
        <v/>
      </c>
      <c r="E1962" s="49" t="str">
        <f>IFERROR(INDEX('Реестр семейств'!F$7:$F$9803,MATCH(B1962,'Реестр семейств'!$B$7:$B$9803,0),1),"")</f>
        <v/>
      </c>
      <c r="F1962" s="81" t="str">
        <f>IFERROR(HYPERLINK(INDEX('Реестр семейств'!AC$7:$AC$9803,MATCH(B1962,'Реестр семейств'!$B$7:$B$9803,0),1),"&gt;&gt;&gt;"),"")</f>
        <v/>
      </c>
    </row>
    <row r="1963" spans="1:6">
      <c r="A1963" s="63"/>
      <c r="B1963" s="7"/>
      <c r="C1963" s="49" t="str">
        <f>IFERROR(INDEX('Реестр семейств'!F$7:$F$9803,MATCH(A1963,'Реестр семейств'!$B$7:$B$9803,0),1),"")</f>
        <v/>
      </c>
      <c r="D1963" s="53" t="str">
        <f>IFERROR(HYPERLINK(INDEX('Реестр семейств'!AC$7:$AC$9803,MATCH(A1963,'Реестр семейств'!$B$7:$B$9803,0),1),"&gt;&gt;&gt;"),"")</f>
        <v/>
      </c>
      <c r="E1963" s="49" t="str">
        <f>IFERROR(INDEX('Реестр семейств'!F$7:$F$9803,MATCH(B1963,'Реестр семейств'!$B$7:$B$9803,0),1),"")</f>
        <v/>
      </c>
      <c r="F1963" s="81" t="str">
        <f>IFERROR(HYPERLINK(INDEX('Реестр семейств'!AC$7:$AC$9803,MATCH(B1963,'Реестр семейств'!$B$7:$B$9803,0),1),"&gt;&gt;&gt;"),"")</f>
        <v/>
      </c>
    </row>
    <row r="1964" spans="1:6">
      <c r="A1964" s="63"/>
      <c r="B1964" s="7"/>
      <c r="C1964" s="49" t="str">
        <f>IFERROR(INDEX('Реестр семейств'!F$7:$F$9803,MATCH(A1964,'Реестр семейств'!$B$7:$B$9803,0),1),"")</f>
        <v/>
      </c>
      <c r="D1964" s="53" t="str">
        <f>IFERROR(HYPERLINK(INDEX('Реестр семейств'!AC$7:$AC$9803,MATCH(A1964,'Реестр семейств'!$B$7:$B$9803,0),1),"&gt;&gt;&gt;"),"")</f>
        <v/>
      </c>
      <c r="E1964" s="49" t="str">
        <f>IFERROR(INDEX('Реестр семейств'!F$7:$F$9803,MATCH(B1964,'Реестр семейств'!$B$7:$B$9803,0),1),"")</f>
        <v/>
      </c>
      <c r="F1964" s="81" t="str">
        <f>IFERROR(HYPERLINK(INDEX('Реестр семейств'!AC$7:$AC$9803,MATCH(B1964,'Реестр семейств'!$B$7:$B$9803,0),1),"&gt;&gt;&gt;"),"")</f>
        <v/>
      </c>
    </row>
    <row r="1965" spans="1:6">
      <c r="A1965" s="63"/>
      <c r="B1965" s="7"/>
      <c r="C1965" s="49" t="str">
        <f>IFERROR(INDEX('Реестр семейств'!F$7:$F$9803,MATCH(A1965,'Реестр семейств'!$B$7:$B$9803,0),1),"")</f>
        <v/>
      </c>
      <c r="D1965" s="53" t="str">
        <f>IFERROR(HYPERLINK(INDEX('Реестр семейств'!AC$7:$AC$9803,MATCH(A1965,'Реестр семейств'!$B$7:$B$9803,0),1),"&gt;&gt;&gt;"),"")</f>
        <v/>
      </c>
      <c r="E1965" s="49" t="str">
        <f>IFERROR(INDEX('Реестр семейств'!F$7:$F$9803,MATCH(B1965,'Реестр семейств'!$B$7:$B$9803,0),1),"")</f>
        <v/>
      </c>
      <c r="F1965" s="81" t="str">
        <f>IFERROR(HYPERLINK(INDEX('Реестр семейств'!AC$7:$AC$9803,MATCH(B1965,'Реестр семейств'!$B$7:$B$9803,0),1),"&gt;&gt;&gt;"),"")</f>
        <v/>
      </c>
    </row>
    <row r="1966" spans="1:6">
      <c r="A1966" s="63"/>
      <c r="B1966" s="7"/>
      <c r="C1966" s="49" t="str">
        <f>IFERROR(INDEX('Реестр семейств'!F$7:$F$9803,MATCH(A1966,'Реестр семейств'!$B$7:$B$9803,0),1),"")</f>
        <v/>
      </c>
      <c r="D1966" s="53" t="str">
        <f>IFERROR(HYPERLINK(INDEX('Реестр семейств'!AC$7:$AC$9803,MATCH(A1966,'Реестр семейств'!$B$7:$B$9803,0),1),"&gt;&gt;&gt;"),"")</f>
        <v/>
      </c>
      <c r="E1966" s="49" t="str">
        <f>IFERROR(INDEX('Реестр семейств'!F$7:$F$9803,MATCH(B1966,'Реестр семейств'!$B$7:$B$9803,0),1),"")</f>
        <v/>
      </c>
      <c r="F1966" s="81" t="str">
        <f>IFERROR(HYPERLINK(INDEX('Реестр семейств'!AC$7:$AC$9803,MATCH(B1966,'Реестр семейств'!$B$7:$B$9803,0),1),"&gt;&gt;&gt;"),"")</f>
        <v/>
      </c>
    </row>
    <row r="1967" spans="1:6">
      <c r="A1967" s="63"/>
      <c r="B1967" s="7"/>
      <c r="C1967" s="49" t="str">
        <f>IFERROR(INDEX('Реестр семейств'!F$7:$F$9803,MATCH(A1967,'Реестр семейств'!$B$7:$B$9803,0),1),"")</f>
        <v/>
      </c>
      <c r="D1967" s="53" t="str">
        <f>IFERROR(HYPERLINK(INDEX('Реестр семейств'!AC$7:$AC$9803,MATCH(A1967,'Реестр семейств'!$B$7:$B$9803,0),1),"&gt;&gt;&gt;"),"")</f>
        <v/>
      </c>
      <c r="E1967" s="49" t="str">
        <f>IFERROR(INDEX('Реестр семейств'!F$7:$F$9803,MATCH(B1967,'Реестр семейств'!$B$7:$B$9803,0),1),"")</f>
        <v/>
      </c>
      <c r="F1967" s="81" t="str">
        <f>IFERROR(HYPERLINK(INDEX('Реестр семейств'!AC$7:$AC$9803,MATCH(B1967,'Реестр семейств'!$B$7:$B$9803,0),1),"&gt;&gt;&gt;"),"")</f>
        <v/>
      </c>
    </row>
    <row r="1968" spans="1:6">
      <c r="A1968" s="63"/>
      <c r="B1968" s="7"/>
      <c r="C1968" s="49" t="str">
        <f>IFERROR(INDEX('Реестр семейств'!F$7:$F$9803,MATCH(A1968,'Реестр семейств'!$B$7:$B$9803,0),1),"")</f>
        <v/>
      </c>
      <c r="D1968" s="53" t="str">
        <f>IFERROR(HYPERLINK(INDEX('Реестр семейств'!AC$7:$AC$9803,MATCH(A1968,'Реестр семейств'!$B$7:$B$9803,0),1),"&gt;&gt;&gt;"),"")</f>
        <v/>
      </c>
      <c r="E1968" s="49" t="str">
        <f>IFERROR(INDEX('Реестр семейств'!F$7:$F$9803,MATCH(B1968,'Реестр семейств'!$B$7:$B$9803,0),1),"")</f>
        <v/>
      </c>
      <c r="F1968" s="81" t="str">
        <f>IFERROR(HYPERLINK(INDEX('Реестр семейств'!AC$7:$AC$9803,MATCH(B1968,'Реестр семейств'!$B$7:$B$9803,0),1),"&gt;&gt;&gt;"),"")</f>
        <v/>
      </c>
    </row>
    <row r="1969" spans="1:6">
      <c r="A1969" s="63"/>
      <c r="B1969" s="7"/>
      <c r="C1969" s="49" t="str">
        <f>IFERROR(INDEX('Реестр семейств'!F$7:$F$9803,MATCH(A1969,'Реестр семейств'!$B$7:$B$9803,0),1),"")</f>
        <v/>
      </c>
      <c r="D1969" s="53" t="str">
        <f>IFERROR(HYPERLINK(INDEX('Реестр семейств'!AC$7:$AC$9803,MATCH(A1969,'Реестр семейств'!$B$7:$B$9803,0),1),"&gt;&gt;&gt;"),"")</f>
        <v/>
      </c>
      <c r="E1969" s="49" t="str">
        <f>IFERROR(INDEX('Реестр семейств'!F$7:$F$9803,MATCH(B1969,'Реестр семейств'!$B$7:$B$9803,0),1),"")</f>
        <v/>
      </c>
      <c r="F1969" s="81" t="str">
        <f>IFERROR(HYPERLINK(INDEX('Реестр семейств'!AC$7:$AC$9803,MATCH(B1969,'Реестр семейств'!$B$7:$B$9803,0),1),"&gt;&gt;&gt;"),"")</f>
        <v/>
      </c>
    </row>
    <row r="1970" spans="1:6">
      <c r="A1970" s="63"/>
      <c r="B1970" s="7"/>
      <c r="C1970" s="49" t="str">
        <f>IFERROR(INDEX('Реестр семейств'!F$7:$F$9803,MATCH(A1970,'Реестр семейств'!$B$7:$B$9803,0),1),"")</f>
        <v/>
      </c>
      <c r="D1970" s="53" t="str">
        <f>IFERROR(HYPERLINK(INDEX('Реестр семейств'!AC$7:$AC$9803,MATCH(A1970,'Реестр семейств'!$B$7:$B$9803,0),1),"&gt;&gt;&gt;"),"")</f>
        <v/>
      </c>
      <c r="E1970" s="49" t="str">
        <f>IFERROR(INDEX('Реестр семейств'!F$7:$F$9803,MATCH(B1970,'Реестр семейств'!$B$7:$B$9803,0),1),"")</f>
        <v/>
      </c>
      <c r="F1970" s="81" t="str">
        <f>IFERROR(HYPERLINK(INDEX('Реестр семейств'!AC$7:$AC$9803,MATCH(B1970,'Реестр семейств'!$B$7:$B$9803,0),1),"&gt;&gt;&gt;"),"")</f>
        <v/>
      </c>
    </row>
    <row r="1971" spans="1:6">
      <c r="A1971" s="63"/>
      <c r="B1971" s="7"/>
      <c r="C1971" s="49" t="str">
        <f>IFERROR(INDEX('Реестр семейств'!F$7:$F$9803,MATCH(A1971,'Реестр семейств'!$B$7:$B$9803,0),1),"")</f>
        <v/>
      </c>
      <c r="D1971" s="53" t="str">
        <f>IFERROR(HYPERLINK(INDEX('Реестр семейств'!AC$7:$AC$9803,MATCH(A1971,'Реестр семейств'!$B$7:$B$9803,0),1),"&gt;&gt;&gt;"),"")</f>
        <v/>
      </c>
      <c r="E1971" s="49" t="str">
        <f>IFERROR(INDEX('Реестр семейств'!F$7:$F$9803,MATCH(B1971,'Реестр семейств'!$B$7:$B$9803,0),1),"")</f>
        <v/>
      </c>
      <c r="F1971" s="81" t="str">
        <f>IFERROR(HYPERLINK(INDEX('Реестр семейств'!AC$7:$AC$9803,MATCH(B1971,'Реестр семейств'!$B$7:$B$9803,0),1),"&gt;&gt;&gt;"),"")</f>
        <v/>
      </c>
    </row>
    <row r="1972" spans="1:6">
      <c r="A1972" s="63"/>
      <c r="B1972" s="7"/>
      <c r="C1972" s="49" t="str">
        <f>IFERROR(INDEX('Реестр семейств'!F$7:$F$9803,MATCH(A1972,'Реестр семейств'!$B$7:$B$9803,0),1),"")</f>
        <v/>
      </c>
      <c r="D1972" s="53" t="str">
        <f>IFERROR(HYPERLINK(INDEX('Реестр семейств'!AC$7:$AC$9803,MATCH(A1972,'Реестр семейств'!$B$7:$B$9803,0),1),"&gt;&gt;&gt;"),"")</f>
        <v/>
      </c>
      <c r="E1972" s="49" t="str">
        <f>IFERROR(INDEX('Реестр семейств'!F$7:$F$9803,MATCH(B1972,'Реестр семейств'!$B$7:$B$9803,0),1),"")</f>
        <v/>
      </c>
      <c r="F1972" s="81" t="str">
        <f>IFERROR(HYPERLINK(INDEX('Реестр семейств'!AC$7:$AC$9803,MATCH(B1972,'Реестр семейств'!$B$7:$B$9803,0),1),"&gt;&gt;&gt;"),"")</f>
        <v/>
      </c>
    </row>
    <row r="1973" spans="1:6">
      <c r="A1973" s="63"/>
      <c r="B1973" s="7"/>
      <c r="C1973" s="49" t="str">
        <f>IFERROR(INDEX('Реестр семейств'!F$7:$F$9803,MATCH(A1973,'Реестр семейств'!$B$7:$B$9803,0),1),"")</f>
        <v/>
      </c>
      <c r="D1973" s="53" t="str">
        <f>IFERROR(HYPERLINK(INDEX('Реестр семейств'!AC$7:$AC$9803,MATCH(A1973,'Реестр семейств'!$B$7:$B$9803,0),1),"&gt;&gt;&gt;"),"")</f>
        <v/>
      </c>
      <c r="E1973" s="49" t="str">
        <f>IFERROR(INDEX('Реестр семейств'!F$7:$F$9803,MATCH(B1973,'Реестр семейств'!$B$7:$B$9803,0),1),"")</f>
        <v/>
      </c>
      <c r="F1973" s="81" t="str">
        <f>IFERROR(HYPERLINK(INDEX('Реестр семейств'!AC$7:$AC$9803,MATCH(B1973,'Реестр семейств'!$B$7:$B$9803,0),1),"&gt;&gt;&gt;"),"")</f>
        <v/>
      </c>
    </row>
    <row r="1974" spans="1:6">
      <c r="A1974" s="63"/>
      <c r="B1974" s="7"/>
      <c r="C1974" s="49" t="str">
        <f>IFERROR(INDEX('Реестр семейств'!F$7:$F$9803,MATCH(A1974,'Реестр семейств'!$B$7:$B$9803,0),1),"")</f>
        <v/>
      </c>
      <c r="D1974" s="53" t="str">
        <f>IFERROR(HYPERLINK(INDEX('Реестр семейств'!AC$7:$AC$9803,MATCH(A1974,'Реестр семейств'!$B$7:$B$9803,0),1),"&gt;&gt;&gt;"),"")</f>
        <v/>
      </c>
      <c r="E1974" s="49" t="str">
        <f>IFERROR(INDEX('Реестр семейств'!F$7:$F$9803,MATCH(B1974,'Реестр семейств'!$B$7:$B$9803,0),1),"")</f>
        <v/>
      </c>
      <c r="F1974" s="81" t="str">
        <f>IFERROR(HYPERLINK(INDEX('Реестр семейств'!AC$7:$AC$9803,MATCH(B1974,'Реестр семейств'!$B$7:$B$9803,0),1),"&gt;&gt;&gt;"),"")</f>
        <v/>
      </c>
    </row>
    <row r="1975" spans="1:6">
      <c r="A1975" s="63"/>
      <c r="B1975" s="7"/>
      <c r="C1975" s="49" t="str">
        <f>IFERROR(INDEX('Реестр семейств'!F$7:$F$9803,MATCH(A1975,'Реестр семейств'!$B$7:$B$9803,0),1),"")</f>
        <v/>
      </c>
      <c r="D1975" s="53" t="str">
        <f>IFERROR(HYPERLINK(INDEX('Реестр семейств'!AC$7:$AC$9803,MATCH(A1975,'Реестр семейств'!$B$7:$B$9803,0),1),"&gt;&gt;&gt;"),"")</f>
        <v/>
      </c>
      <c r="E1975" s="49" t="str">
        <f>IFERROR(INDEX('Реестр семейств'!F$7:$F$9803,MATCH(B1975,'Реестр семейств'!$B$7:$B$9803,0),1),"")</f>
        <v/>
      </c>
      <c r="F1975" s="81" t="str">
        <f>IFERROR(HYPERLINK(INDEX('Реестр семейств'!AC$7:$AC$9803,MATCH(B1975,'Реестр семейств'!$B$7:$B$9803,0),1),"&gt;&gt;&gt;"),"")</f>
        <v/>
      </c>
    </row>
    <row r="1976" spans="1:6">
      <c r="A1976" s="63"/>
      <c r="B1976" s="7"/>
      <c r="C1976" s="49" t="str">
        <f>IFERROR(INDEX('Реестр семейств'!F$7:$F$9803,MATCH(A1976,'Реестр семейств'!$B$7:$B$9803,0),1),"")</f>
        <v/>
      </c>
      <c r="D1976" s="53" t="str">
        <f>IFERROR(HYPERLINK(INDEX('Реестр семейств'!AC$7:$AC$9803,MATCH(A1976,'Реестр семейств'!$B$7:$B$9803,0),1),"&gt;&gt;&gt;"),"")</f>
        <v/>
      </c>
      <c r="E1976" s="49" t="str">
        <f>IFERROR(INDEX('Реестр семейств'!F$7:$F$9803,MATCH(B1976,'Реестр семейств'!$B$7:$B$9803,0),1),"")</f>
        <v/>
      </c>
      <c r="F1976" s="81" t="str">
        <f>IFERROR(HYPERLINK(INDEX('Реестр семейств'!AC$7:$AC$9803,MATCH(B1976,'Реестр семейств'!$B$7:$B$9803,0),1),"&gt;&gt;&gt;"),"")</f>
        <v/>
      </c>
    </row>
    <row r="1977" spans="1:6">
      <c r="A1977" s="63"/>
      <c r="B1977" s="7"/>
      <c r="C1977" s="49" t="str">
        <f>IFERROR(INDEX('Реестр семейств'!F$7:$F$9803,MATCH(A1977,'Реестр семейств'!$B$7:$B$9803,0),1),"")</f>
        <v/>
      </c>
      <c r="D1977" s="53" t="str">
        <f>IFERROR(HYPERLINK(INDEX('Реестр семейств'!AC$7:$AC$9803,MATCH(A1977,'Реестр семейств'!$B$7:$B$9803,0),1),"&gt;&gt;&gt;"),"")</f>
        <v/>
      </c>
      <c r="E1977" s="49" t="str">
        <f>IFERROR(INDEX('Реестр семейств'!F$7:$F$9803,MATCH(B1977,'Реестр семейств'!$B$7:$B$9803,0),1),"")</f>
        <v/>
      </c>
      <c r="F1977" s="81" t="str">
        <f>IFERROR(HYPERLINK(INDEX('Реестр семейств'!AC$7:$AC$9803,MATCH(B1977,'Реестр семейств'!$B$7:$B$9803,0),1),"&gt;&gt;&gt;"),"")</f>
        <v/>
      </c>
    </row>
    <row r="1978" spans="1:6">
      <c r="A1978" s="63"/>
      <c r="B1978" s="7"/>
      <c r="C1978" s="49" t="str">
        <f>IFERROR(INDEX('Реестр семейств'!F$7:$F$9803,MATCH(A1978,'Реестр семейств'!$B$7:$B$9803,0),1),"")</f>
        <v/>
      </c>
      <c r="D1978" s="53" t="str">
        <f>IFERROR(HYPERLINK(INDEX('Реестр семейств'!AC$7:$AC$9803,MATCH(A1978,'Реестр семейств'!$B$7:$B$9803,0),1),"&gt;&gt;&gt;"),"")</f>
        <v/>
      </c>
      <c r="E1978" s="49" t="str">
        <f>IFERROR(INDEX('Реестр семейств'!F$7:$F$9803,MATCH(B1978,'Реестр семейств'!$B$7:$B$9803,0),1),"")</f>
        <v/>
      </c>
      <c r="F1978" s="81" t="str">
        <f>IFERROR(HYPERLINK(INDEX('Реестр семейств'!AC$7:$AC$9803,MATCH(B1978,'Реестр семейств'!$B$7:$B$9803,0),1),"&gt;&gt;&gt;"),"")</f>
        <v/>
      </c>
    </row>
    <row r="1979" spans="1:6">
      <c r="A1979" s="63"/>
      <c r="B1979" s="7"/>
      <c r="C1979" s="49" t="str">
        <f>IFERROR(INDEX('Реестр семейств'!F$7:$F$9803,MATCH(A1979,'Реестр семейств'!$B$7:$B$9803,0),1),"")</f>
        <v/>
      </c>
      <c r="D1979" s="53" t="str">
        <f>IFERROR(HYPERLINK(INDEX('Реестр семейств'!AC$7:$AC$9803,MATCH(A1979,'Реестр семейств'!$B$7:$B$9803,0),1),"&gt;&gt;&gt;"),"")</f>
        <v/>
      </c>
      <c r="E1979" s="49" t="str">
        <f>IFERROR(INDEX('Реестр семейств'!F$7:$F$9803,MATCH(B1979,'Реестр семейств'!$B$7:$B$9803,0),1),"")</f>
        <v/>
      </c>
      <c r="F1979" s="81" t="str">
        <f>IFERROR(HYPERLINK(INDEX('Реестр семейств'!AC$7:$AC$9803,MATCH(B1979,'Реестр семейств'!$B$7:$B$9803,0),1),"&gt;&gt;&gt;"),"")</f>
        <v/>
      </c>
    </row>
    <row r="1980" spans="1:6">
      <c r="A1980" s="63"/>
      <c r="B1980" s="7"/>
      <c r="C1980" s="49" t="str">
        <f>IFERROR(INDEX('Реестр семейств'!F$7:$F$9803,MATCH(A1980,'Реестр семейств'!$B$7:$B$9803,0),1),"")</f>
        <v/>
      </c>
      <c r="D1980" s="53" t="str">
        <f>IFERROR(HYPERLINK(INDEX('Реестр семейств'!AC$7:$AC$9803,MATCH(A1980,'Реестр семейств'!$B$7:$B$9803,0),1),"&gt;&gt;&gt;"),"")</f>
        <v/>
      </c>
      <c r="E1980" s="49" t="str">
        <f>IFERROR(INDEX('Реестр семейств'!F$7:$F$9803,MATCH(B1980,'Реестр семейств'!$B$7:$B$9803,0),1),"")</f>
        <v/>
      </c>
      <c r="F1980" s="81" t="str">
        <f>IFERROR(HYPERLINK(INDEX('Реестр семейств'!AC$7:$AC$9803,MATCH(B1980,'Реестр семейств'!$B$7:$B$9803,0),1),"&gt;&gt;&gt;"),"")</f>
        <v/>
      </c>
    </row>
    <row r="1981" spans="1:6">
      <c r="A1981" s="63"/>
      <c r="B1981" s="7"/>
      <c r="C1981" s="49" t="str">
        <f>IFERROR(INDEX('Реестр семейств'!F$7:$F$9803,MATCH(A1981,'Реестр семейств'!$B$7:$B$9803,0),1),"")</f>
        <v/>
      </c>
      <c r="D1981" s="53" t="str">
        <f>IFERROR(HYPERLINK(INDEX('Реестр семейств'!AC$7:$AC$9803,MATCH(A1981,'Реестр семейств'!$B$7:$B$9803,0),1),"&gt;&gt;&gt;"),"")</f>
        <v/>
      </c>
      <c r="E1981" s="49" t="str">
        <f>IFERROR(INDEX('Реестр семейств'!F$7:$F$9803,MATCH(B1981,'Реестр семейств'!$B$7:$B$9803,0),1),"")</f>
        <v/>
      </c>
      <c r="F1981" s="81" t="str">
        <f>IFERROR(HYPERLINK(INDEX('Реестр семейств'!AC$7:$AC$9803,MATCH(B1981,'Реестр семейств'!$B$7:$B$9803,0),1),"&gt;&gt;&gt;"),"")</f>
        <v/>
      </c>
    </row>
    <row r="1982" spans="1:6">
      <c r="A1982" s="63"/>
      <c r="B1982" s="7"/>
      <c r="C1982" s="49" t="str">
        <f>IFERROR(INDEX('Реестр семейств'!F$7:$F$9803,MATCH(A1982,'Реестр семейств'!$B$7:$B$9803,0),1),"")</f>
        <v/>
      </c>
      <c r="D1982" s="53" t="str">
        <f>IFERROR(HYPERLINK(INDEX('Реестр семейств'!AC$7:$AC$9803,MATCH(A1982,'Реестр семейств'!$B$7:$B$9803,0),1),"&gt;&gt;&gt;"),"")</f>
        <v/>
      </c>
      <c r="E1982" s="49" t="str">
        <f>IFERROR(INDEX('Реестр семейств'!F$7:$F$9803,MATCH(B1982,'Реестр семейств'!$B$7:$B$9803,0),1),"")</f>
        <v/>
      </c>
      <c r="F1982" s="81" t="str">
        <f>IFERROR(HYPERLINK(INDEX('Реестр семейств'!AC$7:$AC$9803,MATCH(B1982,'Реестр семейств'!$B$7:$B$9803,0),1),"&gt;&gt;&gt;"),"")</f>
        <v/>
      </c>
    </row>
    <row r="1983" spans="1:6">
      <c r="A1983" s="63"/>
      <c r="B1983" s="7"/>
      <c r="C1983" s="49" t="str">
        <f>IFERROR(INDEX('Реестр семейств'!F$7:$F$9803,MATCH(A1983,'Реестр семейств'!$B$7:$B$9803,0),1),"")</f>
        <v/>
      </c>
      <c r="D1983" s="53" t="str">
        <f>IFERROR(HYPERLINK(INDEX('Реестр семейств'!AC$7:$AC$9803,MATCH(A1983,'Реестр семейств'!$B$7:$B$9803,0),1),"&gt;&gt;&gt;"),"")</f>
        <v/>
      </c>
      <c r="E1983" s="49" t="str">
        <f>IFERROR(INDEX('Реестр семейств'!F$7:$F$9803,MATCH(B1983,'Реестр семейств'!$B$7:$B$9803,0),1),"")</f>
        <v/>
      </c>
      <c r="F1983" s="81" t="str">
        <f>IFERROR(HYPERLINK(INDEX('Реестр семейств'!AC$7:$AC$9803,MATCH(B1983,'Реестр семейств'!$B$7:$B$9803,0),1),"&gt;&gt;&gt;"),"")</f>
        <v/>
      </c>
    </row>
    <row r="1984" spans="1:6">
      <c r="A1984" s="63"/>
      <c r="B1984" s="7"/>
      <c r="C1984" s="49" t="str">
        <f>IFERROR(INDEX('Реестр семейств'!F$7:$F$9803,MATCH(A1984,'Реестр семейств'!$B$7:$B$9803,0),1),"")</f>
        <v/>
      </c>
      <c r="D1984" s="53" t="str">
        <f>IFERROR(HYPERLINK(INDEX('Реестр семейств'!AC$7:$AC$9803,MATCH(A1984,'Реестр семейств'!$B$7:$B$9803,0),1),"&gt;&gt;&gt;"),"")</f>
        <v/>
      </c>
      <c r="E1984" s="49" t="str">
        <f>IFERROR(INDEX('Реестр семейств'!F$7:$F$9803,MATCH(B1984,'Реестр семейств'!$B$7:$B$9803,0),1),"")</f>
        <v/>
      </c>
      <c r="F1984" s="81" t="str">
        <f>IFERROR(HYPERLINK(INDEX('Реестр семейств'!AC$7:$AC$9803,MATCH(B1984,'Реестр семейств'!$B$7:$B$9803,0),1),"&gt;&gt;&gt;"),"")</f>
        <v/>
      </c>
    </row>
    <row r="1985" spans="1:6">
      <c r="A1985" s="63"/>
      <c r="B1985" s="7"/>
      <c r="C1985" s="49" t="str">
        <f>IFERROR(INDEX('Реестр семейств'!F$7:$F$9803,MATCH(A1985,'Реестр семейств'!$B$7:$B$9803,0),1),"")</f>
        <v/>
      </c>
      <c r="D1985" s="53" t="str">
        <f>IFERROR(HYPERLINK(INDEX('Реестр семейств'!AC$7:$AC$9803,MATCH(A1985,'Реестр семейств'!$B$7:$B$9803,0),1),"&gt;&gt;&gt;"),"")</f>
        <v/>
      </c>
      <c r="E1985" s="49" t="str">
        <f>IFERROR(INDEX('Реестр семейств'!F$7:$F$9803,MATCH(B1985,'Реестр семейств'!$B$7:$B$9803,0),1),"")</f>
        <v/>
      </c>
      <c r="F1985" s="81" t="str">
        <f>IFERROR(HYPERLINK(INDEX('Реестр семейств'!AC$7:$AC$9803,MATCH(B1985,'Реестр семейств'!$B$7:$B$9803,0),1),"&gt;&gt;&gt;"),"")</f>
        <v/>
      </c>
    </row>
    <row r="1986" spans="1:6">
      <c r="A1986" s="63"/>
      <c r="B1986" s="7"/>
      <c r="C1986" s="49" t="str">
        <f>IFERROR(INDEX('Реестр семейств'!F$7:$F$9803,MATCH(A1986,'Реестр семейств'!$B$7:$B$9803,0),1),"")</f>
        <v/>
      </c>
      <c r="D1986" s="53" t="str">
        <f>IFERROR(HYPERLINK(INDEX('Реестр семейств'!AC$7:$AC$9803,MATCH(A1986,'Реестр семейств'!$B$7:$B$9803,0),1),"&gt;&gt;&gt;"),"")</f>
        <v/>
      </c>
      <c r="E1986" s="49" t="str">
        <f>IFERROR(INDEX('Реестр семейств'!F$7:$F$9803,MATCH(B1986,'Реестр семейств'!$B$7:$B$9803,0),1),"")</f>
        <v/>
      </c>
      <c r="F1986" s="81" t="str">
        <f>IFERROR(HYPERLINK(INDEX('Реестр семейств'!AC$7:$AC$9803,MATCH(B1986,'Реестр семейств'!$B$7:$B$9803,0),1),"&gt;&gt;&gt;"),"")</f>
        <v/>
      </c>
    </row>
    <row r="1987" spans="1:6">
      <c r="A1987" s="63"/>
      <c r="B1987" s="7"/>
      <c r="C1987" s="49" t="str">
        <f>IFERROR(INDEX('Реестр семейств'!F$7:$F$9803,MATCH(A1987,'Реестр семейств'!$B$7:$B$9803,0),1),"")</f>
        <v/>
      </c>
      <c r="D1987" s="53" t="str">
        <f>IFERROR(HYPERLINK(INDEX('Реестр семейств'!AC$7:$AC$9803,MATCH(A1987,'Реестр семейств'!$B$7:$B$9803,0),1),"&gt;&gt;&gt;"),"")</f>
        <v/>
      </c>
      <c r="E1987" s="49" t="str">
        <f>IFERROR(INDEX('Реестр семейств'!F$7:$F$9803,MATCH(B1987,'Реестр семейств'!$B$7:$B$9803,0),1),"")</f>
        <v/>
      </c>
      <c r="F1987" s="81" t="str">
        <f>IFERROR(HYPERLINK(INDEX('Реестр семейств'!AC$7:$AC$9803,MATCH(B1987,'Реестр семейств'!$B$7:$B$9803,0),1),"&gt;&gt;&gt;"),"")</f>
        <v/>
      </c>
    </row>
    <row r="1988" spans="1:6">
      <c r="A1988" s="63"/>
      <c r="B1988" s="7"/>
      <c r="C1988" s="49" t="str">
        <f>IFERROR(INDEX('Реестр семейств'!F$7:$F$9803,MATCH(A1988,'Реестр семейств'!$B$7:$B$9803,0),1),"")</f>
        <v/>
      </c>
      <c r="D1988" s="53" t="str">
        <f>IFERROR(HYPERLINK(INDEX('Реестр семейств'!AC$7:$AC$9803,MATCH(A1988,'Реестр семейств'!$B$7:$B$9803,0),1),"&gt;&gt;&gt;"),"")</f>
        <v/>
      </c>
      <c r="E1988" s="49" t="str">
        <f>IFERROR(INDEX('Реестр семейств'!F$7:$F$9803,MATCH(B1988,'Реестр семейств'!$B$7:$B$9803,0),1),"")</f>
        <v/>
      </c>
      <c r="F1988" s="81" t="str">
        <f>IFERROR(HYPERLINK(INDEX('Реестр семейств'!AC$7:$AC$9803,MATCH(B1988,'Реестр семейств'!$B$7:$B$9803,0),1),"&gt;&gt;&gt;"),"")</f>
        <v/>
      </c>
    </row>
    <row r="1989" spans="1:6">
      <c r="A1989" s="63"/>
      <c r="B1989" s="7"/>
      <c r="C1989" s="49" t="str">
        <f>IFERROR(INDEX('Реестр семейств'!F$7:$F$9803,MATCH(A1989,'Реестр семейств'!$B$7:$B$9803,0),1),"")</f>
        <v/>
      </c>
      <c r="D1989" s="53" t="str">
        <f>IFERROR(HYPERLINK(INDEX('Реестр семейств'!AC$7:$AC$9803,MATCH(A1989,'Реестр семейств'!$B$7:$B$9803,0),1),"&gt;&gt;&gt;"),"")</f>
        <v/>
      </c>
      <c r="E1989" s="49" t="str">
        <f>IFERROR(INDEX('Реестр семейств'!F$7:$F$9803,MATCH(B1989,'Реестр семейств'!$B$7:$B$9803,0),1),"")</f>
        <v/>
      </c>
      <c r="F1989" s="81" t="str">
        <f>IFERROR(HYPERLINK(INDEX('Реестр семейств'!AC$7:$AC$9803,MATCH(B1989,'Реестр семейств'!$B$7:$B$9803,0),1),"&gt;&gt;&gt;"),"")</f>
        <v/>
      </c>
    </row>
    <row r="1990" spans="1:6">
      <c r="A1990" s="63"/>
      <c r="B1990" s="7"/>
      <c r="C1990" s="49" t="str">
        <f>IFERROR(INDEX('Реестр семейств'!F$7:$F$9803,MATCH(A1990,'Реестр семейств'!$B$7:$B$9803,0),1),"")</f>
        <v/>
      </c>
      <c r="D1990" s="53" t="str">
        <f>IFERROR(HYPERLINK(INDEX('Реестр семейств'!AC$7:$AC$9803,MATCH(A1990,'Реестр семейств'!$B$7:$B$9803,0),1),"&gt;&gt;&gt;"),"")</f>
        <v/>
      </c>
      <c r="E1990" s="49" t="str">
        <f>IFERROR(INDEX('Реестр семейств'!F$7:$F$9803,MATCH(B1990,'Реестр семейств'!$B$7:$B$9803,0),1),"")</f>
        <v/>
      </c>
      <c r="F1990" s="81" t="str">
        <f>IFERROR(HYPERLINK(INDEX('Реестр семейств'!AC$7:$AC$9803,MATCH(B1990,'Реестр семейств'!$B$7:$B$9803,0),1),"&gt;&gt;&gt;"),"")</f>
        <v/>
      </c>
    </row>
    <row r="1991" spans="1:6">
      <c r="A1991" s="63"/>
      <c r="B1991" s="7"/>
      <c r="C1991" s="49" t="str">
        <f>IFERROR(INDEX('Реестр семейств'!F$7:$F$9803,MATCH(A1991,'Реестр семейств'!$B$7:$B$9803,0),1),"")</f>
        <v/>
      </c>
      <c r="D1991" s="53" t="str">
        <f>IFERROR(HYPERLINK(INDEX('Реестр семейств'!AC$7:$AC$9803,MATCH(A1991,'Реестр семейств'!$B$7:$B$9803,0),1),"&gt;&gt;&gt;"),"")</f>
        <v/>
      </c>
      <c r="E1991" s="49" t="str">
        <f>IFERROR(INDEX('Реестр семейств'!F$7:$F$9803,MATCH(B1991,'Реестр семейств'!$B$7:$B$9803,0),1),"")</f>
        <v/>
      </c>
      <c r="F1991" s="81" t="str">
        <f>IFERROR(HYPERLINK(INDEX('Реестр семейств'!AC$7:$AC$9803,MATCH(B1991,'Реестр семейств'!$B$7:$B$9803,0),1),"&gt;&gt;&gt;"),"")</f>
        <v/>
      </c>
    </row>
    <row r="1992" spans="1:6">
      <c r="A1992" s="63"/>
      <c r="B1992" s="7"/>
      <c r="C1992" s="49" t="str">
        <f>IFERROR(INDEX('Реестр семейств'!F$7:$F$9803,MATCH(A1992,'Реестр семейств'!$B$7:$B$9803,0),1),"")</f>
        <v/>
      </c>
      <c r="D1992" s="53" t="str">
        <f>IFERROR(HYPERLINK(INDEX('Реестр семейств'!AC$7:$AC$9803,MATCH(A1992,'Реестр семейств'!$B$7:$B$9803,0),1),"&gt;&gt;&gt;"),"")</f>
        <v/>
      </c>
      <c r="E1992" s="49" t="str">
        <f>IFERROR(INDEX('Реестр семейств'!F$7:$F$9803,MATCH(B1992,'Реестр семейств'!$B$7:$B$9803,0),1),"")</f>
        <v/>
      </c>
      <c r="F1992" s="81" t="str">
        <f>IFERROR(HYPERLINK(INDEX('Реестр семейств'!AC$7:$AC$9803,MATCH(B1992,'Реестр семейств'!$B$7:$B$9803,0),1),"&gt;&gt;&gt;"),"")</f>
        <v/>
      </c>
    </row>
    <row r="1993" spans="1:6">
      <c r="A1993" s="63"/>
      <c r="B1993" s="7"/>
      <c r="C1993" s="49" t="str">
        <f>IFERROR(INDEX('Реестр семейств'!F$7:$F$9803,MATCH(A1993,'Реестр семейств'!$B$7:$B$9803,0),1),"")</f>
        <v/>
      </c>
      <c r="D1993" s="53" t="str">
        <f>IFERROR(HYPERLINK(INDEX('Реестр семейств'!AC$7:$AC$9803,MATCH(A1993,'Реестр семейств'!$B$7:$B$9803,0),1),"&gt;&gt;&gt;"),"")</f>
        <v/>
      </c>
      <c r="E1993" s="49" t="str">
        <f>IFERROR(INDEX('Реестр семейств'!F$7:$F$9803,MATCH(B1993,'Реестр семейств'!$B$7:$B$9803,0),1),"")</f>
        <v/>
      </c>
      <c r="F1993" s="81" t="str">
        <f>IFERROR(HYPERLINK(INDEX('Реестр семейств'!AC$7:$AC$9803,MATCH(B1993,'Реестр семейств'!$B$7:$B$9803,0),1),"&gt;&gt;&gt;"),"")</f>
        <v/>
      </c>
    </row>
    <row r="1994" spans="1:6">
      <c r="A1994" s="63"/>
      <c r="B1994" s="7"/>
      <c r="C1994" s="49" t="str">
        <f>IFERROR(INDEX('Реестр семейств'!F$7:$F$9803,MATCH(A1994,'Реестр семейств'!$B$7:$B$9803,0),1),"")</f>
        <v/>
      </c>
      <c r="D1994" s="53" t="str">
        <f>IFERROR(HYPERLINK(INDEX('Реестр семейств'!AC$7:$AC$9803,MATCH(A1994,'Реестр семейств'!$B$7:$B$9803,0),1),"&gt;&gt;&gt;"),"")</f>
        <v/>
      </c>
      <c r="E1994" s="49" t="str">
        <f>IFERROR(INDEX('Реестр семейств'!F$7:$F$9803,MATCH(B1994,'Реестр семейств'!$B$7:$B$9803,0),1),"")</f>
        <v/>
      </c>
      <c r="F1994" s="81" t="str">
        <f>IFERROR(HYPERLINK(INDEX('Реестр семейств'!AC$7:$AC$9803,MATCH(B1994,'Реестр семейств'!$B$7:$B$9803,0),1),"&gt;&gt;&gt;"),"")</f>
        <v/>
      </c>
    </row>
    <row r="1995" spans="1:6">
      <c r="A1995" s="63"/>
      <c r="B1995" s="7"/>
      <c r="C1995" s="49" t="str">
        <f>IFERROR(INDEX('Реестр семейств'!F$7:$F$9803,MATCH(A1995,'Реестр семейств'!$B$7:$B$9803,0),1),"")</f>
        <v/>
      </c>
      <c r="D1995" s="53" t="str">
        <f>IFERROR(HYPERLINK(INDEX('Реестр семейств'!AC$7:$AC$9803,MATCH(A1995,'Реестр семейств'!$B$7:$B$9803,0),1),"&gt;&gt;&gt;"),"")</f>
        <v/>
      </c>
      <c r="E1995" s="49" t="str">
        <f>IFERROR(INDEX('Реестр семейств'!F$7:$F$9803,MATCH(B1995,'Реестр семейств'!$B$7:$B$9803,0),1),"")</f>
        <v/>
      </c>
      <c r="F1995" s="81" t="str">
        <f>IFERROR(HYPERLINK(INDEX('Реестр семейств'!AC$7:$AC$9803,MATCH(B1995,'Реестр семейств'!$B$7:$B$9803,0),1),"&gt;&gt;&gt;"),"")</f>
        <v/>
      </c>
    </row>
    <row r="1996" spans="1:6">
      <c r="A1996" s="63"/>
      <c r="B1996" s="7"/>
      <c r="C1996" s="49" t="str">
        <f>IFERROR(INDEX('Реестр семейств'!F$7:$F$9803,MATCH(A1996,'Реестр семейств'!$B$7:$B$9803,0),1),"")</f>
        <v/>
      </c>
      <c r="D1996" s="53" t="str">
        <f>IFERROR(HYPERLINK(INDEX('Реестр семейств'!AC$7:$AC$9803,MATCH(A1996,'Реестр семейств'!$B$7:$B$9803,0),1),"&gt;&gt;&gt;"),"")</f>
        <v/>
      </c>
      <c r="E1996" s="49" t="str">
        <f>IFERROR(INDEX('Реестр семейств'!F$7:$F$9803,MATCH(B1996,'Реестр семейств'!$B$7:$B$9803,0),1),"")</f>
        <v/>
      </c>
      <c r="F1996" s="81" t="str">
        <f>IFERROR(HYPERLINK(INDEX('Реестр семейств'!AC$7:$AC$9803,MATCH(B1996,'Реестр семейств'!$B$7:$B$9803,0),1),"&gt;&gt;&gt;"),"")</f>
        <v/>
      </c>
    </row>
    <row r="1997" spans="1:6">
      <c r="A1997" s="63"/>
      <c r="B1997" s="7"/>
      <c r="C1997" s="49" t="str">
        <f>IFERROR(INDEX('Реестр семейств'!F$7:$F$9803,MATCH(A1997,'Реестр семейств'!$B$7:$B$9803,0),1),"")</f>
        <v/>
      </c>
      <c r="D1997" s="53" t="str">
        <f>IFERROR(HYPERLINK(INDEX('Реестр семейств'!AC$7:$AC$9803,MATCH(A1997,'Реестр семейств'!$B$7:$B$9803,0),1),"&gt;&gt;&gt;"),"")</f>
        <v/>
      </c>
      <c r="E1997" s="49" t="str">
        <f>IFERROR(INDEX('Реестр семейств'!F$7:$F$9803,MATCH(B1997,'Реестр семейств'!$B$7:$B$9803,0),1),"")</f>
        <v/>
      </c>
      <c r="F1997" s="81" t="str">
        <f>IFERROR(HYPERLINK(INDEX('Реестр семейств'!AC$7:$AC$9803,MATCH(B1997,'Реестр семейств'!$B$7:$B$9803,0),1),"&gt;&gt;&gt;"),"")</f>
        <v/>
      </c>
    </row>
    <row r="1998" spans="1:6">
      <c r="A1998" s="63"/>
      <c r="B1998" s="7"/>
      <c r="C1998" s="49" t="str">
        <f>IFERROR(INDEX('Реестр семейств'!F$7:$F$9803,MATCH(A1998,'Реестр семейств'!$B$7:$B$9803,0),1),"")</f>
        <v/>
      </c>
      <c r="D1998" s="53" t="str">
        <f>IFERROR(HYPERLINK(INDEX('Реестр семейств'!AC$7:$AC$9803,MATCH(A1998,'Реестр семейств'!$B$7:$B$9803,0),1),"&gt;&gt;&gt;"),"")</f>
        <v/>
      </c>
      <c r="E1998" s="49" t="str">
        <f>IFERROR(INDEX('Реестр семейств'!F$7:$F$9803,MATCH(B1998,'Реестр семейств'!$B$7:$B$9803,0),1),"")</f>
        <v/>
      </c>
      <c r="F1998" s="81" t="str">
        <f>IFERROR(HYPERLINK(INDEX('Реестр семейств'!AC$7:$AC$9803,MATCH(B1998,'Реестр семейств'!$B$7:$B$9803,0),1),"&gt;&gt;&gt;"),"")</f>
        <v/>
      </c>
    </row>
    <row r="1999" spans="1:6">
      <c r="A1999" s="63"/>
      <c r="B1999" s="7"/>
      <c r="C1999" s="49" t="str">
        <f>IFERROR(INDEX('Реестр семейств'!F$7:$F$9803,MATCH(A1999,'Реестр семейств'!$B$7:$B$9803,0),1),"")</f>
        <v/>
      </c>
      <c r="D1999" s="53" t="str">
        <f>IFERROR(HYPERLINK(INDEX('Реестр семейств'!AC$7:$AC$9803,MATCH(A1999,'Реестр семейств'!$B$7:$B$9803,0),1),"&gt;&gt;&gt;"),"")</f>
        <v/>
      </c>
      <c r="E1999" s="49" t="str">
        <f>IFERROR(INDEX('Реестр семейств'!F$7:$F$9803,MATCH(B1999,'Реестр семейств'!$B$7:$B$9803,0),1),"")</f>
        <v/>
      </c>
      <c r="F1999" s="81" t="str">
        <f>IFERROR(HYPERLINK(INDEX('Реестр семейств'!AC$7:$AC$9803,MATCH(B1999,'Реестр семейств'!$B$7:$B$9803,0),1),"&gt;&gt;&gt;"),"")</f>
        <v/>
      </c>
    </row>
    <row r="2000" spans="1:6">
      <c r="A2000" s="63"/>
      <c r="B2000" s="7"/>
      <c r="C2000" s="49" t="str">
        <f>IFERROR(INDEX('Реестр семейств'!F$7:$F$9803,MATCH(A2000,'Реестр семейств'!$B$7:$B$9803,0),1),"")</f>
        <v/>
      </c>
      <c r="D2000" s="53" t="str">
        <f>IFERROR(HYPERLINK(INDEX('Реестр семейств'!AC$7:$AC$9803,MATCH(A2000,'Реестр семейств'!$B$7:$B$9803,0),1),"&gt;&gt;&gt;"),"")</f>
        <v/>
      </c>
      <c r="E2000" s="49" t="str">
        <f>IFERROR(INDEX('Реестр семейств'!F$7:$F$9803,MATCH(B2000,'Реестр семейств'!$B$7:$B$9803,0),1),"")</f>
        <v/>
      </c>
      <c r="F2000" s="81" t="str">
        <f>IFERROR(HYPERLINK(INDEX('Реестр семейств'!AC$7:$AC$9803,MATCH(B2000,'Реестр семейств'!$B$7:$B$9803,0),1),"&gt;&gt;&gt;"),"")</f>
        <v/>
      </c>
    </row>
    <row r="2001" spans="1:6">
      <c r="A2001" s="63"/>
      <c r="B2001" s="7"/>
      <c r="C2001" s="49" t="str">
        <f>IFERROR(INDEX('Реестр семейств'!F$7:$F$9803,MATCH(A2001,'Реестр семейств'!$B$7:$B$9803,0),1),"")</f>
        <v/>
      </c>
      <c r="D2001" s="53" t="str">
        <f>IFERROR(HYPERLINK(INDEX('Реестр семейств'!AC$7:$AC$9803,MATCH(A2001,'Реестр семейств'!$B$7:$B$9803,0),1),"&gt;&gt;&gt;"),"")</f>
        <v/>
      </c>
      <c r="E2001" s="49" t="str">
        <f>IFERROR(INDEX('Реестр семейств'!F$7:$F$9803,MATCH(B2001,'Реестр семейств'!$B$7:$B$9803,0),1),"")</f>
        <v/>
      </c>
      <c r="F2001" s="81" t="str">
        <f>IFERROR(HYPERLINK(INDEX('Реестр семейств'!AC$7:$AC$9803,MATCH(B2001,'Реестр семейств'!$B$7:$B$9803,0),1),"&gt;&gt;&gt;"),"")</f>
        <v/>
      </c>
    </row>
    <row r="2002" spans="1:6">
      <c r="A2002" s="63"/>
      <c r="B2002" s="7"/>
      <c r="C2002" s="49" t="str">
        <f>IFERROR(INDEX('Реестр семейств'!F$7:$F$9803,MATCH(A2002,'Реестр семейств'!$B$7:$B$9803,0),1),"")</f>
        <v/>
      </c>
      <c r="D2002" s="53" t="str">
        <f>IFERROR(HYPERLINK(INDEX('Реестр семейств'!AC$7:$AC$9803,MATCH(A2002,'Реестр семейств'!$B$7:$B$9803,0),1),"&gt;&gt;&gt;"),"")</f>
        <v/>
      </c>
      <c r="E2002" s="49" t="str">
        <f>IFERROR(INDEX('Реестр семейств'!F$7:$F$9803,MATCH(B2002,'Реестр семейств'!$B$7:$B$9803,0),1),"")</f>
        <v/>
      </c>
      <c r="F2002" s="81" t="str">
        <f>IFERROR(HYPERLINK(INDEX('Реестр семейств'!AC$7:$AC$9803,MATCH(B2002,'Реестр семейств'!$B$7:$B$9803,0),1),"&gt;&gt;&gt;"),"")</f>
        <v/>
      </c>
    </row>
    <row r="2003" spans="1:6">
      <c r="A2003" s="63"/>
      <c r="B2003" s="7"/>
      <c r="C2003" s="49" t="str">
        <f>IFERROR(INDEX('Реестр семейств'!F$7:$F$9803,MATCH(A2003,'Реестр семейств'!$B$7:$B$9803,0),1),"")</f>
        <v/>
      </c>
      <c r="D2003" s="53" t="str">
        <f>IFERROR(HYPERLINK(INDEX('Реестр семейств'!AC$7:$AC$9803,MATCH(A2003,'Реестр семейств'!$B$7:$B$9803,0),1),"&gt;&gt;&gt;"),"")</f>
        <v/>
      </c>
      <c r="E2003" s="49" t="str">
        <f>IFERROR(INDEX('Реестр семейств'!F$7:$F$9803,MATCH(B2003,'Реестр семейств'!$B$7:$B$9803,0),1),"")</f>
        <v/>
      </c>
      <c r="F2003" s="81" t="str">
        <f>IFERROR(HYPERLINK(INDEX('Реестр семейств'!AC$7:$AC$9803,MATCH(B2003,'Реестр семейств'!$B$7:$B$9803,0),1),"&gt;&gt;&gt;"),"")</f>
        <v/>
      </c>
    </row>
    <row r="2004" spans="1:6">
      <c r="A2004" s="63"/>
      <c r="B2004" s="7"/>
      <c r="C2004" s="49" t="str">
        <f>IFERROR(INDEX('Реестр семейств'!F$7:$F$9803,MATCH(A2004,'Реестр семейств'!$B$7:$B$9803,0),1),"")</f>
        <v/>
      </c>
      <c r="D2004" s="53" t="str">
        <f>IFERROR(HYPERLINK(INDEX('Реестр семейств'!AC$7:$AC$9803,MATCH(A2004,'Реестр семейств'!$B$7:$B$9803,0),1),"&gt;&gt;&gt;"),"")</f>
        <v/>
      </c>
      <c r="E2004" s="49" t="str">
        <f>IFERROR(INDEX('Реестр семейств'!F$7:$F$9803,MATCH(B2004,'Реестр семейств'!$B$7:$B$9803,0),1),"")</f>
        <v/>
      </c>
      <c r="F2004" s="81" t="str">
        <f>IFERROR(HYPERLINK(INDEX('Реестр семейств'!AC$7:$AC$9803,MATCH(B2004,'Реестр семейств'!$B$7:$B$9803,0),1),"&gt;&gt;&gt;"),"")</f>
        <v/>
      </c>
    </row>
    <row r="2005" spans="1:6">
      <c r="A2005" s="63"/>
      <c r="B2005" s="7"/>
      <c r="C2005" s="49" t="str">
        <f>IFERROR(INDEX('Реестр семейств'!F$7:$F$9803,MATCH(A2005,'Реестр семейств'!$B$7:$B$9803,0),1),"")</f>
        <v/>
      </c>
      <c r="D2005" s="53" t="str">
        <f>IFERROR(HYPERLINK(INDEX('Реестр семейств'!AC$7:$AC$9803,MATCH(A2005,'Реестр семейств'!$B$7:$B$9803,0),1),"&gt;&gt;&gt;"),"")</f>
        <v/>
      </c>
      <c r="E2005" s="49" t="str">
        <f>IFERROR(INDEX('Реестр семейств'!F$7:$F$9803,MATCH(B2005,'Реестр семейств'!$B$7:$B$9803,0),1),"")</f>
        <v/>
      </c>
      <c r="F2005" s="81" t="str">
        <f>IFERROR(HYPERLINK(INDEX('Реестр семейств'!AC$7:$AC$9803,MATCH(B2005,'Реестр семейств'!$B$7:$B$9803,0),1),"&gt;&gt;&gt;"),"")</f>
        <v/>
      </c>
    </row>
    <row r="2006" spans="1:6">
      <c r="A2006" s="63"/>
      <c r="B2006" s="7"/>
      <c r="C2006" s="49" t="str">
        <f>IFERROR(INDEX('Реестр семейств'!F$7:$F$9803,MATCH(A2006,'Реестр семейств'!$B$7:$B$9803,0),1),"")</f>
        <v/>
      </c>
      <c r="D2006" s="53" t="str">
        <f>IFERROR(HYPERLINK(INDEX('Реестр семейств'!AC$7:$AC$9803,MATCH(A2006,'Реестр семейств'!$B$7:$B$9803,0),1),"&gt;&gt;&gt;"),"")</f>
        <v/>
      </c>
      <c r="E2006" s="49" t="str">
        <f>IFERROR(INDEX('Реестр семейств'!F$7:$F$9803,MATCH(B2006,'Реестр семейств'!$B$7:$B$9803,0),1),"")</f>
        <v/>
      </c>
      <c r="F2006" s="81" t="str">
        <f>IFERROR(HYPERLINK(INDEX('Реестр семейств'!AC$7:$AC$9803,MATCH(B2006,'Реестр семейств'!$B$7:$B$9803,0),1),"&gt;&gt;&gt;"),"")</f>
        <v/>
      </c>
    </row>
    <row r="2007" spans="1:6">
      <c r="A2007" s="63"/>
      <c r="B2007" s="7"/>
      <c r="C2007" s="49" t="str">
        <f>IFERROR(INDEX('Реестр семейств'!F$7:$F$9803,MATCH(A2007,'Реестр семейств'!$B$7:$B$9803,0),1),"")</f>
        <v/>
      </c>
      <c r="D2007" s="53" t="str">
        <f>IFERROR(HYPERLINK(INDEX('Реестр семейств'!AC$7:$AC$9803,MATCH(A2007,'Реестр семейств'!$B$7:$B$9803,0),1),"&gt;&gt;&gt;"),"")</f>
        <v/>
      </c>
      <c r="E2007" s="49" t="str">
        <f>IFERROR(INDEX('Реестр семейств'!F$7:$F$9803,MATCH(B2007,'Реестр семейств'!$B$7:$B$9803,0),1),"")</f>
        <v/>
      </c>
      <c r="F2007" s="81" t="str">
        <f>IFERROR(HYPERLINK(INDEX('Реестр семейств'!AC$7:$AC$9803,MATCH(B2007,'Реестр семейств'!$B$7:$B$9803,0),1),"&gt;&gt;&gt;"),"")</f>
        <v/>
      </c>
    </row>
    <row r="2008" spans="1:6">
      <c r="A2008" s="63"/>
      <c r="B2008" s="7"/>
      <c r="C2008" s="49" t="str">
        <f>IFERROR(INDEX('Реестр семейств'!F$7:$F$9803,MATCH(A2008,'Реестр семейств'!$B$7:$B$9803,0),1),"")</f>
        <v/>
      </c>
      <c r="D2008" s="53" t="str">
        <f>IFERROR(HYPERLINK(INDEX('Реестр семейств'!AC$7:$AC$9803,MATCH(A2008,'Реестр семейств'!$B$7:$B$9803,0),1),"&gt;&gt;&gt;"),"")</f>
        <v/>
      </c>
      <c r="E2008" s="49" t="str">
        <f>IFERROR(INDEX('Реестр семейств'!F$7:$F$9803,MATCH(B2008,'Реестр семейств'!$B$7:$B$9803,0),1),"")</f>
        <v/>
      </c>
      <c r="F2008" s="81" t="str">
        <f>IFERROR(HYPERLINK(INDEX('Реестр семейств'!AC$7:$AC$9803,MATCH(B2008,'Реестр семейств'!$B$7:$B$9803,0),1),"&gt;&gt;&gt;"),"")</f>
        <v/>
      </c>
    </row>
    <row r="2009" spans="1:6">
      <c r="A2009" s="63"/>
      <c r="B2009" s="7"/>
      <c r="C2009" s="49" t="str">
        <f>IFERROR(INDEX('Реестр семейств'!F$7:$F$9803,MATCH(A2009,'Реестр семейств'!$B$7:$B$9803,0),1),"")</f>
        <v/>
      </c>
      <c r="D2009" s="53" t="str">
        <f>IFERROR(HYPERLINK(INDEX('Реестр семейств'!AC$7:$AC$9803,MATCH(A2009,'Реестр семейств'!$B$7:$B$9803,0),1),"&gt;&gt;&gt;"),"")</f>
        <v/>
      </c>
      <c r="E2009" s="49" t="str">
        <f>IFERROR(INDEX('Реестр семейств'!F$7:$F$9803,MATCH(B2009,'Реестр семейств'!$B$7:$B$9803,0),1),"")</f>
        <v/>
      </c>
      <c r="F2009" s="81" t="str">
        <f>IFERROR(HYPERLINK(INDEX('Реестр семейств'!AC$7:$AC$9803,MATCH(B2009,'Реестр семейств'!$B$7:$B$9803,0),1),"&gt;&gt;&gt;"),"")</f>
        <v/>
      </c>
    </row>
    <row r="2010" spans="1:6">
      <c r="A2010" s="63"/>
      <c r="B2010" s="7"/>
      <c r="C2010" s="49" t="str">
        <f>IFERROR(INDEX('Реестр семейств'!F$7:$F$9803,MATCH(A2010,'Реестр семейств'!$B$7:$B$9803,0),1),"")</f>
        <v/>
      </c>
      <c r="D2010" s="53" t="str">
        <f>IFERROR(HYPERLINK(INDEX('Реестр семейств'!AC$7:$AC$9803,MATCH(A2010,'Реестр семейств'!$B$7:$B$9803,0),1),"&gt;&gt;&gt;"),"")</f>
        <v/>
      </c>
      <c r="E2010" s="49" t="str">
        <f>IFERROR(INDEX('Реестр семейств'!F$7:$F$9803,MATCH(B2010,'Реестр семейств'!$B$7:$B$9803,0),1),"")</f>
        <v/>
      </c>
      <c r="F2010" s="81" t="str">
        <f>IFERROR(HYPERLINK(INDEX('Реестр семейств'!AC$7:$AC$9803,MATCH(B2010,'Реестр семейств'!$B$7:$B$9803,0),1),"&gt;&gt;&gt;"),"")</f>
        <v/>
      </c>
    </row>
    <row r="2011" spans="1:6">
      <c r="A2011" s="63"/>
      <c r="B2011" s="7"/>
      <c r="C2011" s="49" t="str">
        <f>IFERROR(INDEX('Реестр семейств'!F$7:$F$9803,MATCH(A2011,'Реестр семейств'!$B$7:$B$9803,0),1),"")</f>
        <v/>
      </c>
      <c r="D2011" s="53" t="str">
        <f>IFERROR(HYPERLINK(INDEX('Реестр семейств'!AC$7:$AC$9803,MATCH(A2011,'Реестр семейств'!$B$7:$B$9803,0),1),"&gt;&gt;&gt;"),"")</f>
        <v/>
      </c>
      <c r="E2011" s="49" t="str">
        <f>IFERROR(INDEX('Реестр семейств'!F$7:$F$9803,MATCH(B2011,'Реестр семейств'!$B$7:$B$9803,0),1),"")</f>
        <v/>
      </c>
      <c r="F2011" s="81" t="str">
        <f>IFERROR(HYPERLINK(INDEX('Реестр семейств'!AC$7:$AC$9803,MATCH(B2011,'Реестр семейств'!$B$7:$B$9803,0),1),"&gt;&gt;&gt;"),"")</f>
        <v/>
      </c>
    </row>
    <row r="2012" spans="1:6">
      <c r="A2012" s="63"/>
      <c r="B2012" s="7"/>
      <c r="C2012" s="49" t="str">
        <f>IFERROR(INDEX('Реестр семейств'!F$7:$F$9803,MATCH(A2012,'Реестр семейств'!$B$7:$B$9803,0),1),"")</f>
        <v/>
      </c>
      <c r="D2012" s="53" t="str">
        <f>IFERROR(HYPERLINK(INDEX('Реестр семейств'!AC$7:$AC$9803,MATCH(A2012,'Реестр семейств'!$B$7:$B$9803,0),1),"&gt;&gt;&gt;"),"")</f>
        <v/>
      </c>
      <c r="E2012" s="49" t="str">
        <f>IFERROR(INDEX('Реестр семейств'!F$7:$F$9803,MATCH(B2012,'Реестр семейств'!$B$7:$B$9803,0),1),"")</f>
        <v/>
      </c>
      <c r="F2012" s="81" t="str">
        <f>IFERROR(HYPERLINK(INDEX('Реестр семейств'!AC$7:$AC$9803,MATCH(B2012,'Реестр семейств'!$B$7:$B$9803,0),1),"&gt;&gt;&gt;"),"")</f>
        <v/>
      </c>
    </row>
    <row r="2013" spans="1:6">
      <c r="A2013" s="63"/>
      <c r="B2013" s="7"/>
      <c r="C2013" s="49" t="str">
        <f>IFERROR(INDEX('Реестр семейств'!F$7:$F$9803,MATCH(A2013,'Реестр семейств'!$B$7:$B$9803,0),1),"")</f>
        <v/>
      </c>
      <c r="D2013" s="53" t="str">
        <f>IFERROR(HYPERLINK(INDEX('Реестр семейств'!AC$7:$AC$9803,MATCH(A2013,'Реестр семейств'!$B$7:$B$9803,0),1),"&gt;&gt;&gt;"),"")</f>
        <v/>
      </c>
      <c r="E2013" s="49" t="str">
        <f>IFERROR(INDEX('Реестр семейств'!F$7:$F$9803,MATCH(B2013,'Реестр семейств'!$B$7:$B$9803,0),1),"")</f>
        <v/>
      </c>
      <c r="F2013" s="81" t="str">
        <f>IFERROR(HYPERLINK(INDEX('Реестр семейств'!AC$7:$AC$9803,MATCH(B2013,'Реестр семейств'!$B$7:$B$9803,0),1),"&gt;&gt;&gt;"),"")</f>
        <v/>
      </c>
    </row>
    <row r="2014" spans="1:6">
      <c r="A2014" s="63"/>
      <c r="B2014" s="7"/>
      <c r="C2014" s="49" t="str">
        <f>IFERROR(INDEX('Реестр семейств'!F$7:$F$9803,MATCH(A2014,'Реестр семейств'!$B$7:$B$9803,0),1),"")</f>
        <v/>
      </c>
      <c r="D2014" s="53" t="str">
        <f>IFERROR(HYPERLINK(INDEX('Реестр семейств'!AC$7:$AC$9803,MATCH(A2014,'Реестр семейств'!$B$7:$B$9803,0),1),"&gt;&gt;&gt;"),"")</f>
        <v/>
      </c>
      <c r="E2014" s="49" t="str">
        <f>IFERROR(INDEX('Реестр семейств'!F$7:$F$9803,MATCH(B2014,'Реестр семейств'!$B$7:$B$9803,0),1),"")</f>
        <v/>
      </c>
      <c r="F2014" s="81" t="str">
        <f>IFERROR(HYPERLINK(INDEX('Реестр семейств'!AC$7:$AC$9803,MATCH(B2014,'Реестр семейств'!$B$7:$B$9803,0),1),"&gt;&gt;&gt;"),"")</f>
        <v/>
      </c>
    </row>
    <row r="2015" spans="1:6">
      <c r="A2015" s="63"/>
      <c r="B2015" s="7"/>
      <c r="C2015" s="49" t="str">
        <f>IFERROR(INDEX('Реестр семейств'!F$7:$F$9803,MATCH(A2015,'Реестр семейств'!$B$7:$B$9803,0),1),"")</f>
        <v/>
      </c>
      <c r="D2015" s="53" t="str">
        <f>IFERROR(HYPERLINK(INDEX('Реестр семейств'!AC$7:$AC$9803,MATCH(A2015,'Реестр семейств'!$B$7:$B$9803,0),1),"&gt;&gt;&gt;"),"")</f>
        <v/>
      </c>
      <c r="E2015" s="49" t="str">
        <f>IFERROR(INDEX('Реестр семейств'!F$7:$F$9803,MATCH(B2015,'Реестр семейств'!$B$7:$B$9803,0),1),"")</f>
        <v/>
      </c>
      <c r="F2015" s="81" t="str">
        <f>IFERROR(HYPERLINK(INDEX('Реестр семейств'!AC$7:$AC$9803,MATCH(B2015,'Реестр семейств'!$B$7:$B$9803,0),1),"&gt;&gt;&gt;"),"")</f>
        <v/>
      </c>
    </row>
    <row r="2016" spans="1:6">
      <c r="A2016" s="63"/>
      <c r="B2016" s="7"/>
      <c r="C2016" s="49" t="str">
        <f>IFERROR(INDEX('Реестр семейств'!F$7:$F$9803,MATCH(A2016,'Реестр семейств'!$B$7:$B$9803,0),1),"")</f>
        <v/>
      </c>
      <c r="D2016" s="53" t="str">
        <f>IFERROR(HYPERLINK(INDEX('Реестр семейств'!AC$7:$AC$9803,MATCH(A2016,'Реестр семейств'!$B$7:$B$9803,0),1),"&gt;&gt;&gt;"),"")</f>
        <v/>
      </c>
      <c r="E2016" s="49" t="str">
        <f>IFERROR(INDEX('Реестр семейств'!F$7:$F$9803,MATCH(B2016,'Реестр семейств'!$B$7:$B$9803,0),1),"")</f>
        <v/>
      </c>
      <c r="F2016" s="81" t="str">
        <f>IFERROR(HYPERLINK(INDEX('Реестр семейств'!AC$7:$AC$9803,MATCH(B2016,'Реестр семейств'!$B$7:$B$9803,0),1),"&gt;&gt;&gt;"),"")</f>
        <v/>
      </c>
    </row>
    <row r="2017" spans="1:6">
      <c r="A2017" s="63"/>
      <c r="B2017" s="7"/>
      <c r="C2017" s="49" t="str">
        <f>IFERROR(INDEX('Реестр семейств'!F$7:$F$9803,MATCH(A2017,'Реестр семейств'!$B$7:$B$9803,0),1),"")</f>
        <v/>
      </c>
      <c r="D2017" s="53" t="str">
        <f>IFERROR(HYPERLINK(INDEX('Реестр семейств'!AC$7:$AC$9803,MATCH(A2017,'Реестр семейств'!$B$7:$B$9803,0),1),"&gt;&gt;&gt;"),"")</f>
        <v/>
      </c>
      <c r="E2017" s="49" t="str">
        <f>IFERROR(INDEX('Реестр семейств'!F$7:$F$9803,MATCH(B2017,'Реестр семейств'!$B$7:$B$9803,0),1),"")</f>
        <v/>
      </c>
      <c r="F2017" s="81" t="str">
        <f>IFERROR(HYPERLINK(INDEX('Реестр семейств'!AC$7:$AC$9803,MATCH(B2017,'Реестр семейств'!$B$7:$B$9803,0),1),"&gt;&gt;&gt;"),"")</f>
        <v/>
      </c>
    </row>
    <row r="2018" spans="1:6">
      <c r="A2018" s="63"/>
      <c r="B2018" s="7"/>
      <c r="C2018" s="49" t="str">
        <f>IFERROR(INDEX('Реестр семейств'!F$7:$F$9803,MATCH(A2018,'Реестр семейств'!$B$7:$B$9803,0),1),"")</f>
        <v/>
      </c>
      <c r="D2018" s="53" t="str">
        <f>IFERROR(HYPERLINK(INDEX('Реестр семейств'!AC$7:$AC$9803,MATCH(A2018,'Реестр семейств'!$B$7:$B$9803,0),1),"&gt;&gt;&gt;"),"")</f>
        <v/>
      </c>
      <c r="E2018" s="49" t="str">
        <f>IFERROR(INDEX('Реестр семейств'!F$7:$F$9803,MATCH(B2018,'Реестр семейств'!$B$7:$B$9803,0),1),"")</f>
        <v/>
      </c>
      <c r="F2018" s="81" t="str">
        <f>IFERROR(HYPERLINK(INDEX('Реестр семейств'!AC$7:$AC$9803,MATCH(B2018,'Реестр семейств'!$B$7:$B$9803,0),1),"&gt;&gt;&gt;"),"")</f>
        <v/>
      </c>
    </row>
    <row r="2019" spans="1:6">
      <c r="A2019" s="63"/>
      <c r="B2019" s="7"/>
      <c r="C2019" s="49" t="str">
        <f>IFERROR(INDEX('Реестр семейств'!F$7:$F$9803,MATCH(A2019,'Реестр семейств'!$B$7:$B$9803,0),1),"")</f>
        <v/>
      </c>
      <c r="D2019" s="53" t="str">
        <f>IFERROR(HYPERLINK(INDEX('Реестр семейств'!AC$7:$AC$9803,MATCH(A2019,'Реестр семейств'!$B$7:$B$9803,0),1),"&gt;&gt;&gt;"),"")</f>
        <v/>
      </c>
      <c r="E2019" s="49" t="str">
        <f>IFERROR(INDEX('Реестр семейств'!F$7:$F$9803,MATCH(B2019,'Реестр семейств'!$B$7:$B$9803,0),1),"")</f>
        <v/>
      </c>
      <c r="F2019" s="81" t="str">
        <f>IFERROR(HYPERLINK(INDEX('Реестр семейств'!AC$7:$AC$9803,MATCH(B2019,'Реестр семейств'!$B$7:$B$9803,0),1),"&gt;&gt;&gt;"),"")</f>
        <v/>
      </c>
    </row>
    <row r="2020" spans="1:6">
      <c r="A2020" s="63"/>
      <c r="B2020" s="7"/>
      <c r="C2020" s="49" t="str">
        <f>IFERROR(INDEX('Реестр семейств'!F$7:$F$9803,MATCH(A2020,'Реестр семейств'!$B$7:$B$9803,0),1),"")</f>
        <v/>
      </c>
      <c r="D2020" s="53" t="str">
        <f>IFERROR(HYPERLINK(INDEX('Реестр семейств'!AC$7:$AC$9803,MATCH(A2020,'Реестр семейств'!$B$7:$B$9803,0),1),"&gt;&gt;&gt;"),"")</f>
        <v/>
      </c>
      <c r="E2020" s="49" t="str">
        <f>IFERROR(INDEX('Реестр семейств'!F$7:$F$9803,MATCH(B2020,'Реестр семейств'!$B$7:$B$9803,0),1),"")</f>
        <v/>
      </c>
      <c r="F2020" s="81" t="str">
        <f>IFERROR(HYPERLINK(INDEX('Реестр семейств'!AC$7:$AC$9803,MATCH(B2020,'Реестр семейств'!$B$7:$B$9803,0),1),"&gt;&gt;&gt;"),"")</f>
        <v/>
      </c>
    </row>
    <row r="2021" spans="1:6">
      <c r="A2021" s="63"/>
      <c r="B2021" s="7"/>
      <c r="C2021" s="49" t="str">
        <f>IFERROR(INDEX('Реестр семейств'!F$7:$F$9803,MATCH(A2021,'Реестр семейств'!$B$7:$B$9803,0),1),"")</f>
        <v/>
      </c>
      <c r="D2021" s="53" t="str">
        <f>IFERROR(HYPERLINK(INDEX('Реестр семейств'!AC$7:$AC$9803,MATCH(A2021,'Реестр семейств'!$B$7:$B$9803,0),1),"&gt;&gt;&gt;"),"")</f>
        <v/>
      </c>
      <c r="E2021" s="49" t="str">
        <f>IFERROR(INDEX('Реестр семейств'!F$7:$F$9803,MATCH(B2021,'Реестр семейств'!$B$7:$B$9803,0),1),"")</f>
        <v/>
      </c>
      <c r="F2021" s="81" t="str">
        <f>IFERROR(HYPERLINK(INDEX('Реестр семейств'!AC$7:$AC$9803,MATCH(B2021,'Реестр семейств'!$B$7:$B$9803,0),1),"&gt;&gt;&gt;"),"")</f>
        <v/>
      </c>
    </row>
    <row r="2022" spans="1:6">
      <c r="A2022" s="63"/>
      <c r="B2022" s="7"/>
      <c r="C2022" s="49" t="str">
        <f>IFERROR(INDEX('Реестр семейств'!F$7:$F$9803,MATCH(A2022,'Реестр семейств'!$B$7:$B$9803,0),1),"")</f>
        <v/>
      </c>
      <c r="D2022" s="53" t="str">
        <f>IFERROR(HYPERLINK(INDEX('Реестр семейств'!AC$7:$AC$9803,MATCH(A2022,'Реестр семейств'!$B$7:$B$9803,0),1),"&gt;&gt;&gt;"),"")</f>
        <v/>
      </c>
      <c r="E2022" s="49" t="str">
        <f>IFERROR(INDEX('Реестр семейств'!F$7:$F$9803,MATCH(B2022,'Реестр семейств'!$B$7:$B$9803,0),1),"")</f>
        <v/>
      </c>
      <c r="F2022" s="81" t="str">
        <f>IFERROR(HYPERLINK(INDEX('Реестр семейств'!AC$7:$AC$9803,MATCH(B2022,'Реестр семейств'!$B$7:$B$9803,0),1),"&gt;&gt;&gt;"),"")</f>
        <v/>
      </c>
    </row>
    <row r="2023" spans="1:6">
      <c r="A2023" s="63"/>
      <c r="B2023" s="7"/>
      <c r="C2023" s="49" t="str">
        <f>IFERROR(INDEX('Реестр семейств'!F$7:$F$9803,MATCH(A2023,'Реестр семейств'!$B$7:$B$9803,0),1),"")</f>
        <v/>
      </c>
      <c r="D2023" s="53" t="str">
        <f>IFERROR(HYPERLINK(INDEX('Реестр семейств'!AC$7:$AC$9803,MATCH(A2023,'Реестр семейств'!$B$7:$B$9803,0),1),"&gt;&gt;&gt;"),"")</f>
        <v/>
      </c>
      <c r="E2023" s="49" t="str">
        <f>IFERROR(INDEX('Реестр семейств'!F$7:$F$9803,MATCH(B2023,'Реестр семейств'!$B$7:$B$9803,0),1),"")</f>
        <v/>
      </c>
      <c r="F2023" s="81" t="str">
        <f>IFERROR(HYPERLINK(INDEX('Реестр семейств'!AC$7:$AC$9803,MATCH(B2023,'Реестр семейств'!$B$7:$B$9803,0),1),"&gt;&gt;&gt;"),"")</f>
        <v/>
      </c>
    </row>
    <row r="2024" spans="1:6">
      <c r="A2024" s="63"/>
      <c r="B2024" s="7"/>
      <c r="C2024" s="49" t="str">
        <f>IFERROR(INDEX('Реестр семейств'!F$7:$F$9803,MATCH(A2024,'Реестр семейств'!$B$7:$B$9803,0),1),"")</f>
        <v/>
      </c>
      <c r="D2024" s="53" t="str">
        <f>IFERROR(HYPERLINK(INDEX('Реестр семейств'!AC$7:$AC$9803,MATCH(A2024,'Реестр семейств'!$B$7:$B$9803,0),1),"&gt;&gt;&gt;"),"")</f>
        <v/>
      </c>
      <c r="E2024" s="49" t="str">
        <f>IFERROR(INDEX('Реестр семейств'!F$7:$F$9803,MATCH(B2024,'Реестр семейств'!$B$7:$B$9803,0),1),"")</f>
        <v/>
      </c>
      <c r="F2024" s="81" t="str">
        <f>IFERROR(HYPERLINK(INDEX('Реестр семейств'!AC$7:$AC$9803,MATCH(B2024,'Реестр семейств'!$B$7:$B$9803,0),1),"&gt;&gt;&gt;"),"")</f>
        <v/>
      </c>
    </row>
    <row r="2025" spans="1:6">
      <c r="A2025" s="63"/>
      <c r="B2025" s="7"/>
      <c r="C2025" s="49" t="str">
        <f>IFERROR(INDEX('Реестр семейств'!F$7:$F$9803,MATCH(A2025,'Реестр семейств'!$B$7:$B$9803,0),1),"")</f>
        <v/>
      </c>
      <c r="D2025" s="53" t="str">
        <f>IFERROR(HYPERLINK(INDEX('Реестр семейств'!AC$7:$AC$9803,MATCH(A2025,'Реестр семейств'!$B$7:$B$9803,0),1),"&gt;&gt;&gt;"),"")</f>
        <v/>
      </c>
      <c r="E2025" s="49" t="str">
        <f>IFERROR(INDEX('Реестр семейств'!F$7:$F$9803,MATCH(B2025,'Реестр семейств'!$B$7:$B$9803,0),1),"")</f>
        <v/>
      </c>
      <c r="F2025" s="81" t="str">
        <f>IFERROR(HYPERLINK(INDEX('Реестр семейств'!AC$7:$AC$9803,MATCH(B2025,'Реестр семейств'!$B$7:$B$9803,0),1),"&gt;&gt;&gt;"),"")</f>
        <v/>
      </c>
    </row>
    <row r="2026" spans="1:6">
      <c r="A2026" s="63"/>
      <c r="B2026" s="7"/>
      <c r="C2026" s="49" t="str">
        <f>IFERROR(INDEX('Реестр семейств'!F$7:$F$9803,MATCH(A2026,'Реестр семейств'!$B$7:$B$9803,0),1),"")</f>
        <v/>
      </c>
      <c r="D2026" s="53" t="str">
        <f>IFERROR(HYPERLINK(INDEX('Реестр семейств'!AC$7:$AC$9803,MATCH(A2026,'Реестр семейств'!$B$7:$B$9803,0),1),"&gt;&gt;&gt;"),"")</f>
        <v/>
      </c>
      <c r="E2026" s="49" t="str">
        <f>IFERROR(INDEX('Реестр семейств'!F$7:$F$9803,MATCH(B2026,'Реестр семейств'!$B$7:$B$9803,0),1),"")</f>
        <v/>
      </c>
      <c r="F2026" s="81" t="str">
        <f>IFERROR(HYPERLINK(INDEX('Реестр семейств'!AC$7:$AC$9803,MATCH(B2026,'Реестр семейств'!$B$7:$B$9803,0),1),"&gt;&gt;&gt;"),"")</f>
        <v/>
      </c>
    </row>
    <row r="2027" spans="1:6">
      <c r="A2027" s="63"/>
      <c r="B2027" s="7"/>
      <c r="C2027" s="49" t="str">
        <f>IFERROR(INDEX('Реестр семейств'!F$7:$F$9803,MATCH(A2027,'Реестр семейств'!$B$7:$B$9803,0),1),"")</f>
        <v/>
      </c>
      <c r="D2027" s="53" t="str">
        <f>IFERROR(HYPERLINK(INDEX('Реестр семейств'!AC$7:$AC$9803,MATCH(A2027,'Реестр семейств'!$B$7:$B$9803,0),1),"&gt;&gt;&gt;"),"")</f>
        <v/>
      </c>
      <c r="E2027" s="49" t="str">
        <f>IFERROR(INDEX('Реестр семейств'!F$7:$F$9803,MATCH(B2027,'Реестр семейств'!$B$7:$B$9803,0),1),"")</f>
        <v/>
      </c>
      <c r="F2027" s="81" t="str">
        <f>IFERROR(HYPERLINK(INDEX('Реестр семейств'!AC$7:$AC$9803,MATCH(B2027,'Реестр семейств'!$B$7:$B$9803,0),1),"&gt;&gt;&gt;"),"")</f>
        <v/>
      </c>
    </row>
    <row r="2028" spans="1:6">
      <c r="A2028" s="63"/>
      <c r="B2028" s="7"/>
      <c r="C2028" s="49" t="str">
        <f>IFERROR(INDEX('Реестр семейств'!F$7:$F$9803,MATCH(A2028,'Реестр семейств'!$B$7:$B$9803,0),1),"")</f>
        <v/>
      </c>
      <c r="D2028" s="53" t="str">
        <f>IFERROR(HYPERLINK(INDEX('Реестр семейств'!AC$7:$AC$9803,MATCH(A2028,'Реестр семейств'!$B$7:$B$9803,0),1),"&gt;&gt;&gt;"),"")</f>
        <v/>
      </c>
      <c r="E2028" s="49" t="str">
        <f>IFERROR(INDEX('Реестр семейств'!F$7:$F$9803,MATCH(B2028,'Реестр семейств'!$B$7:$B$9803,0),1),"")</f>
        <v/>
      </c>
      <c r="F2028" s="81" t="str">
        <f>IFERROR(HYPERLINK(INDEX('Реестр семейств'!AC$7:$AC$9803,MATCH(B2028,'Реестр семейств'!$B$7:$B$9803,0),1),"&gt;&gt;&gt;"),"")</f>
        <v/>
      </c>
    </row>
    <row r="2029" spans="1:6">
      <c r="A2029" s="63"/>
      <c r="B2029" s="7"/>
      <c r="C2029" s="49" t="str">
        <f>IFERROR(INDEX('Реестр семейств'!F$7:$F$9803,MATCH(A2029,'Реестр семейств'!$B$7:$B$9803,0),1),"")</f>
        <v/>
      </c>
      <c r="D2029" s="53" t="str">
        <f>IFERROR(HYPERLINK(INDEX('Реестр семейств'!AC$7:$AC$9803,MATCH(A2029,'Реестр семейств'!$B$7:$B$9803,0),1),"&gt;&gt;&gt;"),"")</f>
        <v/>
      </c>
      <c r="E2029" s="49" t="str">
        <f>IFERROR(INDEX('Реестр семейств'!F$7:$F$9803,MATCH(B2029,'Реестр семейств'!$B$7:$B$9803,0),1),"")</f>
        <v/>
      </c>
      <c r="F2029" s="81" t="str">
        <f>IFERROR(HYPERLINK(INDEX('Реестр семейств'!AC$7:$AC$9803,MATCH(B2029,'Реестр семейств'!$B$7:$B$9803,0),1),"&gt;&gt;&gt;"),"")</f>
        <v/>
      </c>
    </row>
    <row r="2030" spans="1:6">
      <c r="A2030" s="63"/>
      <c r="B2030" s="7"/>
      <c r="C2030" s="49" t="str">
        <f>IFERROR(INDEX('Реестр семейств'!F$7:$F$9803,MATCH(A2030,'Реестр семейств'!$B$7:$B$9803,0),1),"")</f>
        <v/>
      </c>
      <c r="D2030" s="53" t="str">
        <f>IFERROR(HYPERLINK(INDEX('Реестр семейств'!AC$7:$AC$9803,MATCH(A2030,'Реестр семейств'!$B$7:$B$9803,0),1),"&gt;&gt;&gt;"),"")</f>
        <v/>
      </c>
      <c r="E2030" s="49" t="str">
        <f>IFERROR(INDEX('Реестр семейств'!F$7:$F$9803,MATCH(B2030,'Реестр семейств'!$B$7:$B$9803,0),1),"")</f>
        <v/>
      </c>
      <c r="F2030" s="81" t="str">
        <f>IFERROR(HYPERLINK(INDEX('Реестр семейств'!AC$7:$AC$9803,MATCH(B2030,'Реестр семейств'!$B$7:$B$9803,0),1),"&gt;&gt;&gt;"),"")</f>
        <v/>
      </c>
    </row>
    <row r="2031" spans="1:6">
      <c r="A2031" s="63"/>
      <c r="B2031" s="7"/>
      <c r="C2031" s="49" t="str">
        <f>IFERROR(INDEX('Реестр семейств'!F$7:$F$9803,MATCH(A2031,'Реестр семейств'!$B$7:$B$9803,0),1),"")</f>
        <v/>
      </c>
      <c r="D2031" s="53" t="str">
        <f>IFERROR(HYPERLINK(INDEX('Реестр семейств'!AC$7:$AC$9803,MATCH(A2031,'Реестр семейств'!$B$7:$B$9803,0),1),"&gt;&gt;&gt;"),"")</f>
        <v/>
      </c>
      <c r="E2031" s="49" t="str">
        <f>IFERROR(INDEX('Реестр семейств'!F$7:$F$9803,MATCH(B2031,'Реестр семейств'!$B$7:$B$9803,0),1),"")</f>
        <v/>
      </c>
      <c r="F2031" s="81" t="str">
        <f>IFERROR(HYPERLINK(INDEX('Реестр семейств'!AC$7:$AC$9803,MATCH(B2031,'Реестр семейств'!$B$7:$B$9803,0),1),"&gt;&gt;&gt;"),"")</f>
        <v/>
      </c>
    </row>
    <row r="2032" spans="1:6">
      <c r="A2032" s="63"/>
      <c r="B2032" s="7"/>
      <c r="C2032" s="49" t="str">
        <f>IFERROR(INDEX('Реестр семейств'!F$7:$F$9803,MATCH(A2032,'Реестр семейств'!$B$7:$B$9803,0),1),"")</f>
        <v/>
      </c>
      <c r="D2032" s="53" t="str">
        <f>IFERROR(HYPERLINK(INDEX('Реестр семейств'!AC$7:$AC$9803,MATCH(A2032,'Реестр семейств'!$B$7:$B$9803,0),1),"&gt;&gt;&gt;"),"")</f>
        <v/>
      </c>
      <c r="E2032" s="49" t="str">
        <f>IFERROR(INDEX('Реестр семейств'!F$7:$F$9803,MATCH(B2032,'Реестр семейств'!$B$7:$B$9803,0),1),"")</f>
        <v/>
      </c>
      <c r="F2032" s="81" t="str">
        <f>IFERROR(HYPERLINK(INDEX('Реестр семейств'!AC$7:$AC$9803,MATCH(B2032,'Реестр семейств'!$B$7:$B$9803,0),1),"&gt;&gt;&gt;"),"")</f>
        <v/>
      </c>
    </row>
    <row r="2033" spans="1:6">
      <c r="A2033" s="63"/>
      <c r="B2033" s="7"/>
      <c r="C2033" s="49" t="str">
        <f>IFERROR(INDEX('Реестр семейств'!F$7:$F$9803,MATCH(A2033,'Реестр семейств'!$B$7:$B$9803,0),1),"")</f>
        <v/>
      </c>
      <c r="D2033" s="53" t="str">
        <f>IFERROR(HYPERLINK(INDEX('Реестр семейств'!AC$7:$AC$9803,MATCH(A2033,'Реестр семейств'!$B$7:$B$9803,0),1),"&gt;&gt;&gt;"),"")</f>
        <v/>
      </c>
      <c r="E2033" s="49" t="str">
        <f>IFERROR(INDEX('Реестр семейств'!F$7:$F$9803,MATCH(B2033,'Реестр семейств'!$B$7:$B$9803,0),1),"")</f>
        <v/>
      </c>
      <c r="F2033" s="81" t="str">
        <f>IFERROR(HYPERLINK(INDEX('Реестр семейств'!AC$7:$AC$9803,MATCH(B2033,'Реестр семейств'!$B$7:$B$9803,0),1),"&gt;&gt;&gt;"),"")</f>
        <v/>
      </c>
    </row>
    <row r="2034" spans="1:6">
      <c r="A2034" s="63"/>
      <c r="B2034" s="7"/>
      <c r="C2034" s="49" t="str">
        <f>IFERROR(INDEX('Реестр семейств'!F$7:$F$9803,MATCH(A2034,'Реестр семейств'!$B$7:$B$9803,0),1),"")</f>
        <v/>
      </c>
      <c r="D2034" s="53" t="str">
        <f>IFERROR(HYPERLINK(INDEX('Реестр семейств'!AC$7:$AC$9803,MATCH(A2034,'Реестр семейств'!$B$7:$B$9803,0),1),"&gt;&gt;&gt;"),"")</f>
        <v/>
      </c>
      <c r="E2034" s="49" t="str">
        <f>IFERROR(INDEX('Реестр семейств'!F$7:$F$9803,MATCH(B2034,'Реестр семейств'!$B$7:$B$9803,0),1),"")</f>
        <v/>
      </c>
      <c r="F2034" s="81" t="str">
        <f>IFERROR(HYPERLINK(INDEX('Реестр семейств'!AC$7:$AC$9803,MATCH(B2034,'Реестр семейств'!$B$7:$B$9803,0),1),"&gt;&gt;&gt;"),"")</f>
        <v/>
      </c>
    </row>
    <row r="2035" spans="1:6">
      <c r="A2035" s="63"/>
      <c r="B2035" s="7"/>
      <c r="C2035" s="49" t="str">
        <f>IFERROR(INDEX('Реестр семейств'!F$7:$F$9803,MATCH(A2035,'Реестр семейств'!$B$7:$B$9803,0),1),"")</f>
        <v/>
      </c>
      <c r="D2035" s="53" t="str">
        <f>IFERROR(HYPERLINK(INDEX('Реестр семейств'!AC$7:$AC$9803,MATCH(A2035,'Реестр семейств'!$B$7:$B$9803,0),1),"&gt;&gt;&gt;"),"")</f>
        <v/>
      </c>
      <c r="E2035" s="49" t="str">
        <f>IFERROR(INDEX('Реестр семейств'!F$7:$F$9803,MATCH(B2035,'Реестр семейств'!$B$7:$B$9803,0),1),"")</f>
        <v/>
      </c>
      <c r="F2035" s="81" t="str">
        <f>IFERROR(HYPERLINK(INDEX('Реестр семейств'!AC$7:$AC$9803,MATCH(B2035,'Реестр семейств'!$B$7:$B$9803,0),1),"&gt;&gt;&gt;"),"")</f>
        <v/>
      </c>
    </row>
    <row r="2036" spans="1:6">
      <c r="A2036" s="63"/>
      <c r="B2036" s="7"/>
      <c r="C2036" s="49" t="str">
        <f>IFERROR(INDEX('Реестр семейств'!F$7:$F$9803,MATCH(A2036,'Реестр семейств'!$B$7:$B$9803,0),1),"")</f>
        <v/>
      </c>
      <c r="D2036" s="53" t="str">
        <f>IFERROR(HYPERLINK(INDEX('Реестр семейств'!AC$7:$AC$9803,MATCH(A2036,'Реестр семейств'!$B$7:$B$9803,0),1),"&gt;&gt;&gt;"),"")</f>
        <v/>
      </c>
      <c r="E2036" s="49" t="str">
        <f>IFERROR(INDEX('Реестр семейств'!F$7:$F$9803,MATCH(B2036,'Реестр семейств'!$B$7:$B$9803,0),1),"")</f>
        <v/>
      </c>
      <c r="F2036" s="81" t="str">
        <f>IFERROR(HYPERLINK(INDEX('Реестр семейств'!AC$7:$AC$9803,MATCH(B2036,'Реестр семейств'!$B$7:$B$9803,0),1),"&gt;&gt;&gt;"),"")</f>
        <v/>
      </c>
    </row>
    <row r="2037" spans="1:6">
      <c r="A2037" s="63"/>
      <c r="B2037" s="7"/>
      <c r="C2037" s="49" t="str">
        <f>IFERROR(INDEX('Реестр семейств'!F$7:$F$9803,MATCH(A2037,'Реестр семейств'!$B$7:$B$9803,0),1),"")</f>
        <v/>
      </c>
      <c r="D2037" s="53" t="str">
        <f>IFERROR(HYPERLINK(INDEX('Реестр семейств'!AC$7:$AC$9803,MATCH(A2037,'Реестр семейств'!$B$7:$B$9803,0),1),"&gt;&gt;&gt;"),"")</f>
        <v/>
      </c>
      <c r="E2037" s="49" t="str">
        <f>IFERROR(INDEX('Реестр семейств'!F$7:$F$9803,MATCH(B2037,'Реестр семейств'!$B$7:$B$9803,0),1),"")</f>
        <v/>
      </c>
      <c r="F2037" s="81" t="str">
        <f>IFERROR(HYPERLINK(INDEX('Реестр семейств'!AC$7:$AC$9803,MATCH(B2037,'Реестр семейств'!$B$7:$B$9803,0),1),"&gt;&gt;&gt;"),"")</f>
        <v/>
      </c>
    </row>
    <row r="2038" spans="1:6">
      <c r="A2038" s="63"/>
      <c r="B2038" s="7"/>
      <c r="C2038" s="49" t="str">
        <f>IFERROR(INDEX('Реестр семейств'!F$7:$F$9803,MATCH(A2038,'Реестр семейств'!$B$7:$B$9803,0),1),"")</f>
        <v/>
      </c>
      <c r="D2038" s="53" t="str">
        <f>IFERROR(HYPERLINK(INDEX('Реестр семейств'!AC$7:$AC$9803,MATCH(A2038,'Реестр семейств'!$B$7:$B$9803,0),1),"&gt;&gt;&gt;"),"")</f>
        <v/>
      </c>
      <c r="E2038" s="49" t="str">
        <f>IFERROR(INDEX('Реестр семейств'!F$7:$F$9803,MATCH(B2038,'Реестр семейств'!$B$7:$B$9803,0),1),"")</f>
        <v/>
      </c>
      <c r="F2038" s="81" t="str">
        <f>IFERROR(HYPERLINK(INDEX('Реестр семейств'!AC$7:$AC$9803,MATCH(B2038,'Реестр семейств'!$B$7:$B$9803,0),1),"&gt;&gt;&gt;"),"")</f>
        <v/>
      </c>
    </row>
    <row r="2039" spans="1:6">
      <c r="A2039" s="63"/>
      <c r="B2039" s="7"/>
      <c r="C2039" s="49" t="str">
        <f>IFERROR(INDEX('Реестр семейств'!F$7:$F$9803,MATCH(A2039,'Реестр семейств'!$B$7:$B$9803,0),1),"")</f>
        <v/>
      </c>
      <c r="D2039" s="53" t="str">
        <f>IFERROR(HYPERLINK(INDEX('Реестр семейств'!AC$7:$AC$9803,MATCH(A2039,'Реестр семейств'!$B$7:$B$9803,0),1),"&gt;&gt;&gt;"),"")</f>
        <v/>
      </c>
      <c r="E2039" s="49" t="str">
        <f>IFERROR(INDEX('Реестр семейств'!F$7:$F$9803,MATCH(B2039,'Реестр семейств'!$B$7:$B$9803,0),1),"")</f>
        <v/>
      </c>
      <c r="F2039" s="81" t="str">
        <f>IFERROR(HYPERLINK(INDEX('Реестр семейств'!AC$7:$AC$9803,MATCH(B2039,'Реестр семейств'!$B$7:$B$9803,0),1),"&gt;&gt;&gt;"),"")</f>
        <v/>
      </c>
    </row>
    <row r="2040" spans="1:6">
      <c r="A2040" s="63"/>
      <c r="B2040" s="7"/>
      <c r="C2040" s="49" t="str">
        <f>IFERROR(INDEX('Реестр семейств'!F$7:$F$9803,MATCH(A2040,'Реестр семейств'!$B$7:$B$9803,0),1),"")</f>
        <v/>
      </c>
      <c r="D2040" s="53" t="str">
        <f>IFERROR(HYPERLINK(INDEX('Реестр семейств'!AC$7:$AC$9803,MATCH(A2040,'Реестр семейств'!$B$7:$B$9803,0),1),"&gt;&gt;&gt;"),"")</f>
        <v/>
      </c>
      <c r="E2040" s="49" t="str">
        <f>IFERROR(INDEX('Реестр семейств'!F$7:$F$9803,MATCH(B2040,'Реестр семейств'!$B$7:$B$9803,0),1),"")</f>
        <v/>
      </c>
      <c r="F2040" s="81" t="str">
        <f>IFERROR(HYPERLINK(INDEX('Реестр семейств'!AC$7:$AC$9803,MATCH(B2040,'Реестр семейств'!$B$7:$B$9803,0),1),"&gt;&gt;&gt;"),"")</f>
        <v/>
      </c>
    </row>
    <row r="2041" spans="1:6">
      <c r="A2041" s="63"/>
      <c r="B2041" s="7"/>
      <c r="C2041" s="49" t="str">
        <f>IFERROR(INDEX('Реестр семейств'!F$7:$F$9803,MATCH(A2041,'Реестр семейств'!$B$7:$B$9803,0),1),"")</f>
        <v/>
      </c>
      <c r="D2041" s="53" t="str">
        <f>IFERROR(HYPERLINK(INDEX('Реестр семейств'!AC$7:$AC$9803,MATCH(A2041,'Реестр семейств'!$B$7:$B$9803,0),1),"&gt;&gt;&gt;"),"")</f>
        <v/>
      </c>
      <c r="E2041" s="49" t="str">
        <f>IFERROR(INDEX('Реестр семейств'!F$7:$F$9803,MATCH(B2041,'Реестр семейств'!$B$7:$B$9803,0),1),"")</f>
        <v/>
      </c>
      <c r="F2041" s="81" t="str">
        <f>IFERROR(HYPERLINK(INDEX('Реестр семейств'!AC$7:$AC$9803,MATCH(B2041,'Реестр семейств'!$B$7:$B$9803,0),1),"&gt;&gt;&gt;"),"")</f>
        <v/>
      </c>
    </row>
    <row r="2042" spans="1:6">
      <c r="A2042" s="63"/>
      <c r="B2042" s="7"/>
      <c r="C2042" s="49" t="str">
        <f>IFERROR(INDEX('Реестр семейств'!F$7:$F$9803,MATCH(A2042,'Реестр семейств'!$B$7:$B$9803,0),1),"")</f>
        <v/>
      </c>
      <c r="D2042" s="53" t="str">
        <f>IFERROR(HYPERLINK(INDEX('Реестр семейств'!AC$7:$AC$9803,MATCH(A2042,'Реестр семейств'!$B$7:$B$9803,0),1),"&gt;&gt;&gt;"),"")</f>
        <v/>
      </c>
      <c r="E2042" s="49" t="str">
        <f>IFERROR(INDEX('Реестр семейств'!F$7:$F$9803,MATCH(B2042,'Реестр семейств'!$B$7:$B$9803,0),1),"")</f>
        <v/>
      </c>
      <c r="F2042" s="81" t="str">
        <f>IFERROR(HYPERLINK(INDEX('Реестр семейств'!AC$7:$AC$9803,MATCH(B2042,'Реестр семейств'!$B$7:$B$9803,0),1),"&gt;&gt;&gt;"),"")</f>
        <v/>
      </c>
    </row>
    <row r="2043" spans="1:6">
      <c r="A2043" s="63"/>
      <c r="B2043" s="7"/>
      <c r="C2043" s="49" t="str">
        <f>IFERROR(INDEX('Реестр семейств'!F$7:$F$9803,MATCH(A2043,'Реестр семейств'!$B$7:$B$9803,0),1),"")</f>
        <v/>
      </c>
      <c r="D2043" s="53" t="str">
        <f>IFERROR(HYPERLINK(INDEX('Реестр семейств'!AC$7:$AC$9803,MATCH(A2043,'Реестр семейств'!$B$7:$B$9803,0),1),"&gt;&gt;&gt;"),"")</f>
        <v/>
      </c>
      <c r="E2043" s="49" t="str">
        <f>IFERROR(INDEX('Реестр семейств'!F$7:$F$9803,MATCH(B2043,'Реестр семейств'!$B$7:$B$9803,0),1),"")</f>
        <v/>
      </c>
      <c r="F2043" s="81" t="str">
        <f>IFERROR(HYPERLINK(INDEX('Реестр семейств'!AC$7:$AC$9803,MATCH(B2043,'Реестр семейств'!$B$7:$B$9803,0),1),"&gt;&gt;&gt;"),"")</f>
        <v/>
      </c>
    </row>
    <row r="2044" spans="1:6">
      <c r="A2044" s="63"/>
      <c r="B2044" s="7"/>
      <c r="C2044" s="49" t="str">
        <f>IFERROR(INDEX('Реестр семейств'!F$7:$F$9803,MATCH(A2044,'Реестр семейств'!$B$7:$B$9803,0),1),"")</f>
        <v/>
      </c>
      <c r="D2044" s="53" t="str">
        <f>IFERROR(HYPERLINK(INDEX('Реестр семейств'!AC$7:$AC$9803,MATCH(A2044,'Реестр семейств'!$B$7:$B$9803,0),1),"&gt;&gt;&gt;"),"")</f>
        <v/>
      </c>
      <c r="E2044" s="49" t="str">
        <f>IFERROR(INDEX('Реестр семейств'!F$7:$F$9803,MATCH(B2044,'Реестр семейств'!$B$7:$B$9803,0),1),"")</f>
        <v/>
      </c>
      <c r="F2044" s="81" t="str">
        <f>IFERROR(HYPERLINK(INDEX('Реестр семейств'!AC$7:$AC$9803,MATCH(B2044,'Реестр семейств'!$B$7:$B$9803,0),1),"&gt;&gt;&gt;"),"")</f>
        <v/>
      </c>
    </row>
    <row r="2045" spans="1:6">
      <c r="A2045" s="63"/>
      <c r="B2045" s="7"/>
      <c r="C2045" s="49" t="str">
        <f>IFERROR(INDEX('Реестр семейств'!F$7:$F$9803,MATCH(A2045,'Реестр семейств'!$B$7:$B$9803,0),1),"")</f>
        <v/>
      </c>
      <c r="D2045" s="53" t="str">
        <f>IFERROR(HYPERLINK(INDEX('Реестр семейств'!AC$7:$AC$9803,MATCH(A2045,'Реестр семейств'!$B$7:$B$9803,0),1),"&gt;&gt;&gt;"),"")</f>
        <v/>
      </c>
      <c r="E2045" s="49" t="str">
        <f>IFERROR(INDEX('Реестр семейств'!F$7:$F$9803,MATCH(B2045,'Реестр семейств'!$B$7:$B$9803,0),1),"")</f>
        <v/>
      </c>
      <c r="F2045" s="81" t="str">
        <f>IFERROR(HYPERLINK(INDEX('Реестр семейств'!AC$7:$AC$9803,MATCH(B2045,'Реестр семейств'!$B$7:$B$9803,0),1),"&gt;&gt;&gt;"),"")</f>
        <v/>
      </c>
    </row>
    <row r="2046" spans="1:6">
      <c r="A2046" s="63"/>
      <c r="B2046" s="7"/>
      <c r="C2046" s="49" t="str">
        <f>IFERROR(INDEX('Реестр семейств'!F$7:$F$9803,MATCH(A2046,'Реестр семейств'!$B$7:$B$9803,0),1),"")</f>
        <v/>
      </c>
      <c r="D2046" s="53" t="str">
        <f>IFERROR(HYPERLINK(INDEX('Реестр семейств'!AC$7:$AC$9803,MATCH(A2046,'Реестр семейств'!$B$7:$B$9803,0),1),"&gt;&gt;&gt;"),"")</f>
        <v/>
      </c>
      <c r="E2046" s="49" t="str">
        <f>IFERROR(INDEX('Реестр семейств'!F$7:$F$9803,MATCH(B2046,'Реестр семейств'!$B$7:$B$9803,0),1),"")</f>
        <v/>
      </c>
      <c r="F2046" s="81" t="str">
        <f>IFERROR(HYPERLINK(INDEX('Реестр семейств'!AC$7:$AC$9803,MATCH(B2046,'Реестр семейств'!$B$7:$B$9803,0),1),"&gt;&gt;&gt;"),"")</f>
        <v/>
      </c>
    </row>
    <row r="2047" spans="1:6">
      <c r="A2047" s="63"/>
      <c r="B2047" s="7"/>
      <c r="C2047" s="49" t="str">
        <f>IFERROR(INDEX('Реестр семейств'!F$7:$F$9803,MATCH(A2047,'Реестр семейств'!$B$7:$B$9803,0),1),"")</f>
        <v/>
      </c>
      <c r="D2047" s="53" t="str">
        <f>IFERROR(HYPERLINK(INDEX('Реестр семейств'!AC$7:$AC$9803,MATCH(A2047,'Реестр семейств'!$B$7:$B$9803,0),1),"&gt;&gt;&gt;"),"")</f>
        <v/>
      </c>
      <c r="E2047" s="49" t="str">
        <f>IFERROR(INDEX('Реестр семейств'!F$7:$F$9803,MATCH(B2047,'Реестр семейств'!$B$7:$B$9803,0),1),"")</f>
        <v/>
      </c>
      <c r="F2047" s="81" t="str">
        <f>IFERROR(HYPERLINK(INDEX('Реестр семейств'!AC$7:$AC$9803,MATCH(B2047,'Реестр семейств'!$B$7:$B$9803,0),1),"&gt;&gt;&gt;"),"")</f>
        <v/>
      </c>
    </row>
    <row r="2048" spans="1:6">
      <c r="A2048" s="63"/>
      <c r="B2048" s="7"/>
      <c r="C2048" s="49" t="str">
        <f>IFERROR(INDEX('Реестр семейств'!F$7:$F$9803,MATCH(A2048,'Реестр семейств'!$B$7:$B$9803,0),1),"")</f>
        <v/>
      </c>
      <c r="D2048" s="53" t="str">
        <f>IFERROR(HYPERLINK(INDEX('Реестр семейств'!AC$7:$AC$9803,MATCH(A2048,'Реестр семейств'!$B$7:$B$9803,0),1),"&gt;&gt;&gt;"),"")</f>
        <v/>
      </c>
      <c r="E2048" s="49" t="str">
        <f>IFERROR(INDEX('Реестр семейств'!F$7:$F$9803,MATCH(B2048,'Реестр семейств'!$B$7:$B$9803,0),1),"")</f>
        <v/>
      </c>
      <c r="F2048" s="81" t="str">
        <f>IFERROR(HYPERLINK(INDEX('Реестр семейств'!AC$7:$AC$9803,MATCH(B2048,'Реестр семейств'!$B$7:$B$9803,0),1),"&gt;&gt;&gt;"),"")</f>
        <v/>
      </c>
    </row>
    <row r="2049" spans="1:6">
      <c r="A2049" s="63"/>
      <c r="B2049" s="7"/>
      <c r="C2049" s="49" t="str">
        <f>IFERROR(INDEX('Реестр семейств'!F$7:$F$9803,MATCH(A2049,'Реестр семейств'!$B$7:$B$9803,0),1),"")</f>
        <v/>
      </c>
      <c r="D2049" s="53" t="str">
        <f>IFERROR(HYPERLINK(INDEX('Реестр семейств'!AC$7:$AC$9803,MATCH(A2049,'Реестр семейств'!$B$7:$B$9803,0),1),"&gt;&gt;&gt;"),"")</f>
        <v/>
      </c>
      <c r="E2049" s="49" t="str">
        <f>IFERROR(INDEX('Реестр семейств'!F$7:$F$9803,MATCH(B2049,'Реестр семейств'!$B$7:$B$9803,0),1),"")</f>
        <v/>
      </c>
      <c r="F2049" s="81" t="str">
        <f>IFERROR(HYPERLINK(INDEX('Реестр семейств'!AC$7:$AC$9803,MATCH(B2049,'Реестр семейств'!$B$7:$B$9803,0),1),"&gt;&gt;&gt;"),"")</f>
        <v/>
      </c>
    </row>
    <row r="2050" spans="1:6">
      <c r="A2050" s="63"/>
      <c r="B2050" s="7"/>
      <c r="C2050" s="49" t="str">
        <f>IFERROR(INDEX('Реестр семейств'!F$7:$F$9803,MATCH(A2050,'Реестр семейств'!$B$7:$B$9803,0),1),"")</f>
        <v/>
      </c>
      <c r="D2050" s="53" t="str">
        <f>IFERROR(HYPERLINK(INDEX('Реестр семейств'!AC$7:$AC$9803,MATCH(A2050,'Реестр семейств'!$B$7:$B$9803,0),1),"&gt;&gt;&gt;"),"")</f>
        <v/>
      </c>
      <c r="E2050" s="49" t="str">
        <f>IFERROR(INDEX('Реестр семейств'!F$7:$F$9803,MATCH(B2050,'Реестр семейств'!$B$7:$B$9803,0),1),"")</f>
        <v/>
      </c>
      <c r="F2050" s="81" t="str">
        <f>IFERROR(HYPERLINK(INDEX('Реестр семейств'!AC$7:$AC$9803,MATCH(B2050,'Реестр семейств'!$B$7:$B$9803,0),1),"&gt;&gt;&gt;"),"")</f>
        <v/>
      </c>
    </row>
    <row r="2051" spans="1:6">
      <c r="A2051" s="63"/>
      <c r="B2051" s="7"/>
      <c r="C2051" s="49" t="str">
        <f>IFERROR(INDEX('Реестр семейств'!F$7:$F$9803,MATCH(A2051,'Реестр семейств'!$B$7:$B$9803,0),1),"")</f>
        <v/>
      </c>
      <c r="D2051" s="53" t="str">
        <f>IFERROR(HYPERLINK(INDEX('Реестр семейств'!AC$7:$AC$9803,MATCH(A2051,'Реестр семейств'!$B$7:$B$9803,0),1),"&gt;&gt;&gt;"),"")</f>
        <v/>
      </c>
      <c r="E2051" s="49" t="str">
        <f>IFERROR(INDEX('Реестр семейств'!F$7:$F$9803,MATCH(B2051,'Реестр семейств'!$B$7:$B$9803,0),1),"")</f>
        <v/>
      </c>
      <c r="F2051" s="81" t="str">
        <f>IFERROR(HYPERLINK(INDEX('Реестр семейств'!AC$7:$AC$9803,MATCH(B2051,'Реестр семейств'!$B$7:$B$9803,0),1),"&gt;&gt;&gt;"),"")</f>
        <v/>
      </c>
    </row>
    <row r="2052" spans="1:6">
      <c r="A2052" s="63"/>
      <c r="B2052" s="7"/>
      <c r="C2052" s="49" t="str">
        <f>IFERROR(INDEX('Реестр семейств'!F$7:$F$9803,MATCH(A2052,'Реестр семейств'!$B$7:$B$9803,0),1),"")</f>
        <v/>
      </c>
      <c r="D2052" s="53" t="str">
        <f>IFERROR(HYPERLINK(INDEX('Реестр семейств'!AC$7:$AC$9803,MATCH(A2052,'Реестр семейств'!$B$7:$B$9803,0),1),"&gt;&gt;&gt;"),"")</f>
        <v/>
      </c>
      <c r="E2052" s="49" t="str">
        <f>IFERROR(INDEX('Реестр семейств'!F$7:$F$9803,MATCH(B2052,'Реестр семейств'!$B$7:$B$9803,0),1),"")</f>
        <v/>
      </c>
      <c r="F2052" s="81" t="str">
        <f>IFERROR(HYPERLINK(INDEX('Реестр семейств'!AC$7:$AC$9803,MATCH(B2052,'Реестр семейств'!$B$7:$B$9803,0),1),"&gt;&gt;&gt;"),"")</f>
        <v/>
      </c>
    </row>
    <row r="2053" spans="1:6">
      <c r="A2053" s="63"/>
      <c r="B2053" s="7"/>
      <c r="C2053" s="49" t="str">
        <f>IFERROR(INDEX('Реестр семейств'!F$7:$F$9803,MATCH(A2053,'Реестр семейств'!$B$7:$B$9803,0),1),"")</f>
        <v/>
      </c>
      <c r="D2053" s="53" t="str">
        <f>IFERROR(HYPERLINK(INDEX('Реестр семейств'!AC$7:$AC$9803,MATCH(A2053,'Реестр семейств'!$B$7:$B$9803,0),1),"&gt;&gt;&gt;"),"")</f>
        <v/>
      </c>
      <c r="E2053" s="49" t="str">
        <f>IFERROR(INDEX('Реестр семейств'!F$7:$F$9803,MATCH(B2053,'Реестр семейств'!$B$7:$B$9803,0),1),"")</f>
        <v/>
      </c>
      <c r="F2053" s="81" t="str">
        <f>IFERROR(HYPERLINK(INDEX('Реестр семейств'!AC$7:$AC$9803,MATCH(B2053,'Реестр семейств'!$B$7:$B$9803,0),1),"&gt;&gt;&gt;"),"")</f>
        <v/>
      </c>
    </row>
    <row r="2054" spans="1:6">
      <c r="A2054" s="63"/>
      <c r="B2054" s="7"/>
      <c r="C2054" s="49" t="str">
        <f>IFERROR(INDEX('Реестр семейств'!F$7:$F$9803,MATCH(A2054,'Реестр семейств'!$B$7:$B$9803,0),1),"")</f>
        <v/>
      </c>
      <c r="D2054" s="53" t="str">
        <f>IFERROR(HYPERLINK(INDEX('Реестр семейств'!AC$7:$AC$9803,MATCH(A2054,'Реестр семейств'!$B$7:$B$9803,0),1),"&gt;&gt;&gt;"),"")</f>
        <v/>
      </c>
      <c r="E2054" s="49" t="str">
        <f>IFERROR(INDEX('Реестр семейств'!F$7:$F$9803,MATCH(B2054,'Реестр семейств'!$B$7:$B$9803,0),1),"")</f>
        <v/>
      </c>
      <c r="F2054" s="81" t="str">
        <f>IFERROR(HYPERLINK(INDEX('Реестр семейств'!AC$7:$AC$9803,MATCH(B2054,'Реестр семейств'!$B$7:$B$9803,0),1),"&gt;&gt;&gt;"),"")</f>
        <v/>
      </c>
    </row>
    <row r="2055" spans="1:6">
      <c r="A2055" s="63"/>
      <c r="B2055" s="7"/>
      <c r="C2055" s="49" t="str">
        <f>IFERROR(INDEX('Реестр семейств'!F$7:$F$9803,MATCH(A2055,'Реестр семейств'!$B$7:$B$9803,0),1),"")</f>
        <v/>
      </c>
      <c r="D2055" s="53" t="str">
        <f>IFERROR(HYPERLINK(INDEX('Реестр семейств'!AC$7:$AC$9803,MATCH(A2055,'Реестр семейств'!$B$7:$B$9803,0),1),"&gt;&gt;&gt;"),"")</f>
        <v/>
      </c>
      <c r="E2055" s="49" t="str">
        <f>IFERROR(INDEX('Реестр семейств'!F$7:$F$9803,MATCH(B2055,'Реестр семейств'!$B$7:$B$9803,0),1),"")</f>
        <v/>
      </c>
      <c r="F2055" s="81" t="str">
        <f>IFERROR(HYPERLINK(INDEX('Реестр семейств'!AC$7:$AC$9803,MATCH(B2055,'Реестр семейств'!$B$7:$B$9803,0),1),"&gt;&gt;&gt;"),"")</f>
        <v/>
      </c>
    </row>
    <row r="2056" spans="1:6">
      <c r="A2056" s="63"/>
      <c r="B2056" s="7"/>
      <c r="C2056" s="49" t="str">
        <f>IFERROR(INDEX('Реестр семейств'!F$7:$F$9803,MATCH(A2056,'Реестр семейств'!$B$7:$B$9803,0),1),"")</f>
        <v/>
      </c>
      <c r="D2056" s="53" t="str">
        <f>IFERROR(HYPERLINK(INDEX('Реестр семейств'!AC$7:$AC$9803,MATCH(A2056,'Реестр семейств'!$B$7:$B$9803,0),1),"&gt;&gt;&gt;"),"")</f>
        <v/>
      </c>
      <c r="E2056" s="49" t="str">
        <f>IFERROR(INDEX('Реестр семейств'!F$7:$F$9803,MATCH(B2056,'Реестр семейств'!$B$7:$B$9803,0),1),"")</f>
        <v/>
      </c>
      <c r="F2056" s="81" t="str">
        <f>IFERROR(HYPERLINK(INDEX('Реестр семейств'!AC$7:$AC$9803,MATCH(B2056,'Реестр семейств'!$B$7:$B$9803,0),1),"&gt;&gt;&gt;"),"")</f>
        <v/>
      </c>
    </row>
    <row r="2057" spans="1:6">
      <c r="A2057" s="63"/>
      <c r="B2057" s="7"/>
      <c r="C2057" s="49" t="str">
        <f>IFERROR(INDEX('Реестр семейств'!F$7:$F$9803,MATCH(A2057,'Реестр семейств'!$B$7:$B$9803,0),1),"")</f>
        <v/>
      </c>
      <c r="D2057" s="53" t="str">
        <f>IFERROR(HYPERLINK(INDEX('Реестр семейств'!AC$7:$AC$9803,MATCH(A2057,'Реестр семейств'!$B$7:$B$9803,0),1),"&gt;&gt;&gt;"),"")</f>
        <v/>
      </c>
      <c r="E2057" s="49" t="str">
        <f>IFERROR(INDEX('Реестр семейств'!F$7:$F$9803,MATCH(B2057,'Реестр семейств'!$B$7:$B$9803,0),1),"")</f>
        <v/>
      </c>
      <c r="F2057" s="81" t="str">
        <f>IFERROR(HYPERLINK(INDEX('Реестр семейств'!AC$7:$AC$9803,MATCH(B2057,'Реестр семейств'!$B$7:$B$9803,0),1),"&gt;&gt;&gt;"),"")</f>
        <v/>
      </c>
    </row>
    <row r="2058" spans="1:6">
      <c r="A2058" s="63"/>
      <c r="B2058" s="7"/>
      <c r="C2058" s="49" t="str">
        <f>IFERROR(INDEX('Реестр семейств'!F$7:$F$9803,MATCH(A2058,'Реестр семейств'!$B$7:$B$9803,0),1),"")</f>
        <v/>
      </c>
      <c r="D2058" s="53" t="str">
        <f>IFERROR(HYPERLINK(INDEX('Реестр семейств'!AC$7:$AC$9803,MATCH(A2058,'Реестр семейств'!$B$7:$B$9803,0),1),"&gt;&gt;&gt;"),"")</f>
        <v/>
      </c>
      <c r="E2058" s="49" t="str">
        <f>IFERROR(INDEX('Реестр семейств'!F$7:$F$9803,MATCH(B2058,'Реестр семейств'!$B$7:$B$9803,0),1),"")</f>
        <v/>
      </c>
      <c r="F2058" s="81" t="str">
        <f>IFERROR(HYPERLINK(INDEX('Реестр семейств'!AC$7:$AC$9803,MATCH(B2058,'Реестр семейств'!$B$7:$B$9803,0),1),"&gt;&gt;&gt;"),"")</f>
        <v/>
      </c>
    </row>
    <row r="2059" spans="1:6">
      <c r="A2059" s="63"/>
      <c r="B2059" s="7"/>
      <c r="C2059" s="49" t="str">
        <f>IFERROR(INDEX('Реестр семейств'!F$7:$F$9803,MATCH(A2059,'Реестр семейств'!$B$7:$B$9803,0),1),"")</f>
        <v/>
      </c>
      <c r="D2059" s="53" t="str">
        <f>IFERROR(HYPERLINK(INDEX('Реестр семейств'!AC$7:$AC$9803,MATCH(A2059,'Реестр семейств'!$B$7:$B$9803,0),1),"&gt;&gt;&gt;"),"")</f>
        <v/>
      </c>
      <c r="E2059" s="49" t="str">
        <f>IFERROR(INDEX('Реестр семейств'!F$7:$F$9803,MATCH(B2059,'Реестр семейств'!$B$7:$B$9803,0),1),"")</f>
        <v/>
      </c>
      <c r="F2059" s="81" t="str">
        <f>IFERROR(HYPERLINK(INDEX('Реестр семейств'!AC$7:$AC$9803,MATCH(B2059,'Реестр семейств'!$B$7:$B$9803,0),1),"&gt;&gt;&gt;"),"")</f>
        <v/>
      </c>
    </row>
    <row r="2060" spans="1:6">
      <c r="A2060" s="63"/>
      <c r="B2060" s="7"/>
      <c r="C2060" s="49" t="str">
        <f>IFERROR(INDEX('Реестр семейств'!F$7:$F$9803,MATCH(A2060,'Реестр семейств'!$B$7:$B$9803,0),1),"")</f>
        <v/>
      </c>
      <c r="D2060" s="53" t="str">
        <f>IFERROR(HYPERLINK(INDEX('Реестр семейств'!AC$7:$AC$9803,MATCH(A2060,'Реестр семейств'!$B$7:$B$9803,0),1),"&gt;&gt;&gt;"),"")</f>
        <v/>
      </c>
      <c r="E2060" s="49" t="str">
        <f>IFERROR(INDEX('Реестр семейств'!F$7:$F$9803,MATCH(B2060,'Реестр семейств'!$B$7:$B$9803,0),1),"")</f>
        <v/>
      </c>
      <c r="F2060" s="81" t="str">
        <f>IFERROR(HYPERLINK(INDEX('Реестр семейств'!AC$7:$AC$9803,MATCH(B2060,'Реестр семейств'!$B$7:$B$9803,0),1),"&gt;&gt;&gt;"),"")</f>
        <v/>
      </c>
    </row>
    <row r="2061" spans="1:6">
      <c r="A2061" s="63"/>
      <c r="B2061" s="7"/>
      <c r="C2061" s="49" t="str">
        <f>IFERROR(INDEX('Реестр семейств'!F$7:$F$9803,MATCH(A2061,'Реестр семейств'!$B$7:$B$9803,0),1),"")</f>
        <v/>
      </c>
      <c r="D2061" s="53" t="str">
        <f>IFERROR(HYPERLINK(INDEX('Реестр семейств'!AC$7:$AC$9803,MATCH(A2061,'Реестр семейств'!$B$7:$B$9803,0),1),"&gt;&gt;&gt;"),"")</f>
        <v/>
      </c>
      <c r="E2061" s="49" t="str">
        <f>IFERROR(INDEX('Реестр семейств'!F$7:$F$9803,MATCH(B2061,'Реестр семейств'!$B$7:$B$9803,0),1),"")</f>
        <v/>
      </c>
      <c r="F2061" s="81" t="str">
        <f>IFERROR(HYPERLINK(INDEX('Реестр семейств'!AC$7:$AC$9803,MATCH(B2061,'Реестр семейств'!$B$7:$B$9803,0),1),"&gt;&gt;&gt;"),"")</f>
        <v/>
      </c>
    </row>
    <row r="2062" spans="1:6">
      <c r="A2062" s="63"/>
      <c r="B2062" s="7"/>
      <c r="C2062" s="49" t="str">
        <f>IFERROR(INDEX('Реестр семейств'!F$7:$F$9803,MATCH(A2062,'Реестр семейств'!$B$7:$B$9803,0),1),"")</f>
        <v/>
      </c>
      <c r="D2062" s="53" t="str">
        <f>IFERROR(HYPERLINK(INDEX('Реестр семейств'!AC$7:$AC$9803,MATCH(A2062,'Реестр семейств'!$B$7:$B$9803,0),1),"&gt;&gt;&gt;"),"")</f>
        <v/>
      </c>
      <c r="E2062" s="49" t="str">
        <f>IFERROR(INDEX('Реестр семейств'!F$7:$F$9803,MATCH(B2062,'Реестр семейств'!$B$7:$B$9803,0),1),"")</f>
        <v/>
      </c>
      <c r="F2062" s="81" t="str">
        <f>IFERROR(HYPERLINK(INDEX('Реестр семейств'!AC$7:$AC$9803,MATCH(B2062,'Реестр семейств'!$B$7:$B$9803,0),1),"&gt;&gt;&gt;"),"")</f>
        <v/>
      </c>
    </row>
    <row r="2063" spans="1:6">
      <c r="A2063" s="63"/>
      <c r="B2063" s="7"/>
      <c r="C2063" s="49" t="str">
        <f>IFERROR(INDEX('Реестр семейств'!F$7:$F$9803,MATCH(A2063,'Реестр семейств'!$B$7:$B$9803,0),1),"")</f>
        <v/>
      </c>
      <c r="D2063" s="53" t="str">
        <f>IFERROR(HYPERLINK(INDEX('Реестр семейств'!AC$7:$AC$9803,MATCH(A2063,'Реестр семейств'!$B$7:$B$9803,0),1),"&gt;&gt;&gt;"),"")</f>
        <v/>
      </c>
      <c r="E2063" s="49" t="str">
        <f>IFERROR(INDEX('Реестр семейств'!F$7:$F$9803,MATCH(B2063,'Реестр семейств'!$B$7:$B$9803,0),1),"")</f>
        <v/>
      </c>
      <c r="F2063" s="81" t="str">
        <f>IFERROR(HYPERLINK(INDEX('Реестр семейств'!AC$7:$AC$9803,MATCH(B2063,'Реестр семейств'!$B$7:$B$9803,0),1),"&gt;&gt;&gt;"),"")</f>
        <v/>
      </c>
    </row>
    <row r="2064" spans="1:6">
      <c r="A2064" s="63"/>
      <c r="B2064" s="7"/>
      <c r="C2064" s="49" t="str">
        <f>IFERROR(INDEX('Реестр семейств'!F$7:$F$9803,MATCH(A2064,'Реестр семейств'!$B$7:$B$9803,0),1),"")</f>
        <v/>
      </c>
      <c r="D2064" s="53" t="str">
        <f>IFERROR(HYPERLINK(INDEX('Реестр семейств'!AC$7:$AC$9803,MATCH(A2064,'Реестр семейств'!$B$7:$B$9803,0),1),"&gt;&gt;&gt;"),"")</f>
        <v/>
      </c>
      <c r="E2064" s="49" t="str">
        <f>IFERROR(INDEX('Реестр семейств'!F$7:$F$9803,MATCH(B2064,'Реестр семейств'!$B$7:$B$9803,0),1),"")</f>
        <v/>
      </c>
      <c r="F2064" s="81" t="str">
        <f>IFERROR(HYPERLINK(INDEX('Реестр семейств'!AC$7:$AC$9803,MATCH(B2064,'Реестр семейств'!$B$7:$B$9803,0),1),"&gt;&gt;&gt;"),"")</f>
        <v/>
      </c>
    </row>
    <row r="2065" spans="1:6">
      <c r="A2065" s="63"/>
      <c r="B2065" s="7"/>
      <c r="C2065" s="49" t="str">
        <f>IFERROR(INDEX('Реестр семейств'!F$7:$F$9803,MATCH(A2065,'Реестр семейств'!$B$7:$B$9803,0),1),"")</f>
        <v/>
      </c>
      <c r="D2065" s="53" t="str">
        <f>IFERROR(HYPERLINK(INDEX('Реестр семейств'!AC$7:$AC$9803,MATCH(A2065,'Реестр семейств'!$B$7:$B$9803,0),1),"&gt;&gt;&gt;"),"")</f>
        <v/>
      </c>
      <c r="E2065" s="49" t="str">
        <f>IFERROR(INDEX('Реестр семейств'!F$7:$F$9803,MATCH(B2065,'Реестр семейств'!$B$7:$B$9803,0),1),"")</f>
        <v/>
      </c>
      <c r="F2065" s="81" t="str">
        <f>IFERROR(HYPERLINK(INDEX('Реестр семейств'!AC$7:$AC$9803,MATCH(B2065,'Реестр семейств'!$B$7:$B$9803,0),1),"&gt;&gt;&gt;"),"")</f>
        <v/>
      </c>
    </row>
    <row r="2066" spans="1:6">
      <c r="A2066" s="63"/>
      <c r="B2066" s="7"/>
      <c r="C2066" s="49" t="str">
        <f>IFERROR(INDEX('Реестр семейств'!F$7:$F$9803,MATCH(A2066,'Реестр семейств'!$B$7:$B$9803,0),1),"")</f>
        <v/>
      </c>
      <c r="D2066" s="53" t="str">
        <f>IFERROR(HYPERLINK(INDEX('Реестр семейств'!AC$7:$AC$9803,MATCH(A2066,'Реестр семейств'!$B$7:$B$9803,0),1),"&gt;&gt;&gt;"),"")</f>
        <v/>
      </c>
      <c r="E2066" s="49" t="str">
        <f>IFERROR(INDEX('Реестр семейств'!F$7:$F$9803,MATCH(B2066,'Реестр семейств'!$B$7:$B$9803,0),1),"")</f>
        <v/>
      </c>
      <c r="F2066" s="81" t="str">
        <f>IFERROR(HYPERLINK(INDEX('Реестр семейств'!AC$7:$AC$9803,MATCH(B2066,'Реестр семейств'!$B$7:$B$9803,0),1),"&gt;&gt;&gt;"),"")</f>
        <v/>
      </c>
    </row>
    <row r="2067" spans="1:6">
      <c r="A2067" s="63"/>
      <c r="B2067" s="7"/>
      <c r="C2067" s="49" t="str">
        <f>IFERROR(INDEX('Реестр семейств'!F$7:$F$9803,MATCH(A2067,'Реестр семейств'!$B$7:$B$9803,0),1),"")</f>
        <v/>
      </c>
      <c r="D2067" s="53" t="str">
        <f>IFERROR(HYPERLINK(INDEX('Реестр семейств'!AC$7:$AC$9803,MATCH(A2067,'Реестр семейств'!$B$7:$B$9803,0),1),"&gt;&gt;&gt;"),"")</f>
        <v/>
      </c>
      <c r="E2067" s="49" t="str">
        <f>IFERROR(INDEX('Реестр семейств'!F$7:$F$9803,MATCH(B2067,'Реестр семейств'!$B$7:$B$9803,0),1),"")</f>
        <v/>
      </c>
      <c r="F2067" s="81" t="str">
        <f>IFERROR(HYPERLINK(INDEX('Реестр семейств'!AC$7:$AC$9803,MATCH(B2067,'Реестр семейств'!$B$7:$B$9803,0),1),"&gt;&gt;&gt;"),"")</f>
        <v/>
      </c>
    </row>
    <row r="2068" spans="1:6">
      <c r="A2068" s="63"/>
      <c r="B2068" s="7"/>
      <c r="C2068" s="49" t="str">
        <f>IFERROR(INDEX('Реестр семейств'!F$7:$F$9803,MATCH(A2068,'Реестр семейств'!$B$7:$B$9803,0),1),"")</f>
        <v/>
      </c>
      <c r="D2068" s="53" t="str">
        <f>IFERROR(HYPERLINK(INDEX('Реестр семейств'!AC$7:$AC$9803,MATCH(A2068,'Реестр семейств'!$B$7:$B$9803,0),1),"&gt;&gt;&gt;"),"")</f>
        <v/>
      </c>
      <c r="E2068" s="49" t="str">
        <f>IFERROR(INDEX('Реестр семейств'!F$7:$F$9803,MATCH(B2068,'Реестр семейств'!$B$7:$B$9803,0),1),"")</f>
        <v/>
      </c>
      <c r="F2068" s="81" t="str">
        <f>IFERROR(HYPERLINK(INDEX('Реестр семейств'!AC$7:$AC$9803,MATCH(B2068,'Реестр семейств'!$B$7:$B$9803,0),1),"&gt;&gt;&gt;"),"")</f>
        <v/>
      </c>
    </row>
    <row r="2069" spans="1:6">
      <c r="A2069" s="63"/>
      <c r="B2069" s="7"/>
      <c r="C2069" s="49" t="str">
        <f>IFERROR(INDEX('Реестр семейств'!F$7:$F$9803,MATCH(A2069,'Реестр семейств'!$B$7:$B$9803,0),1),"")</f>
        <v/>
      </c>
      <c r="D2069" s="53" t="str">
        <f>IFERROR(HYPERLINK(INDEX('Реестр семейств'!AC$7:$AC$9803,MATCH(A2069,'Реестр семейств'!$B$7:$B$9803,0),1),"&gt;&gt;&gt;"),"")</f>
        <v/>
      </c>
      <c r="E2069" s="49" t="str">
        <f>IFERROR(INDEX('Реестр семейств'!F$7:$F$9803,MATCH(B2069,'Реестр семейств'!$B$7:$B$9803,0),1),"")</f>
        <v/>
      </c>
      <c r="F2069" s="81" t="str">
        <f>IFERROR(HYPERLINK(INDEX('Реестр семейств'!AC$7:$AC$9803,MATCH(B2069,'Реестр семейств'!$B$7:$B$9803,0),1),"&gt;&gt;&gt;"),"")</f>
        <v/>
      </c>
    </row>
    <row r="2070" spans="1:6">
      <c r="A2070" s="63"/>
      <c r="B2070" s="7"/>
      <c r="C2070" s="49" t="str">
        <f>IFERROR(INDEX('Реестр семейств'!F$7:$F$9803,MATCH(A2070,'Реестр семейств'!$B$7:$B$9803,0),1),"")</f>
        <v/>
      </c>
      <c r="D2070" s="53" t="str">
        <f>IFERROR(HYPERLINK(INDEX('Реестр семейств'!AC$7:$AC$9803,MATCH(A2070,'Реестр семейств'!$B$7:$B$9803,0),1),"&gt;&gt;&gt;"),"")</f>
        <v/>
      </c>
      <c r="E2070" s="49" t="str">
        <f>IFERROR(INDEX('Реестр семейств'!F$7:$F$9803,MATCH(B2070,'Реестр семейств'!$B$7:$B$9803,0),1),"")</f>
        <v/>
      </c>
      <c r="F2070" s="81" t="str">
        <f>IFERROR(HYPERLINK(INDEX('Реестр семейств'!AC$7:$AC$9803,MATCH(B2070,'Реестр семейств'!$B$7:$B$9803,0),1),"&gt;&gt;&gt;"),"")</f>
        <v/>
      </c>
    </row>
    <row r="2071" spans="1:6">
      <c r="A2071" s="63"/>
      <c r="B2071" s="7"/>
      <c r="C2071" s="49" t="str">
        <f>IFERROR(INDEX('Реестр семейств'!F$7:$F$9803,MATCH(A2071,'Реестр семейств'!$B$7:$B$9803,0),1),"")</f>
        <v/>
      </c>
      <c r="D2071" s="53" t="str">
        <f>IFERROR(HYPERLINK(INDEX('Реестр семейств'!AC$7:$AC$9803,MATCH(A2071,'Реестр семейств'!$B$7:$B$9803,0),1),"&gt;&gt;&gt;"),"")</f>
        <v/>
      </c>
      <c r="E2071" s="49" t="str">
        <f>IFERROR(INDEX('Реестр семейств'!F$7:$F$9803,MATCH(B2071,'Реестр семейств'!$B$7:$B$9803,0),1),"")</f>
        <v/>
      </c>
      <c r="F2071" s="81" t="str">
        <f>IFERROR(HYPERLINK(INDEX('Реестр семейств'!AC$7:$AC$9803,MATCH(B2071,'Реестр семейств'!$B$7:$B$9803,0),1),"&gt;&gt;&gt;"),"")</f>
        <v/>
      </c>
    </row>
    <row r="2072" spans="1:6">
      <c r="A2072" s="63"/>
      <c r="B2072" s="7"/>
      <c r="C2072" s="49" t="str">
        <f>IFERROR(INDEX('Реестр семейств'!F$7:$F$9803,MATCH(A2072,'Реестр семейств'!$B$7:$B$9803,0),1),"")</f>
        <v/>
      </c>
      <c r="D2072" s="53" t="str">
        <f>IFERROR(HYPERLINK(INDEX('Реестр семейств'!AC$7:$AC$9803,MATCH(A2072,'Реестр семейств'!$B$7:$B$9803,0),1),"&gt;&gt;&gt;"),"")</f>
        <v/>
      </c>
      <c r="E2072" s="49" t="str">
        <f>IFERROR(INDEX('Реестр семейств'!F$7:$F$9803,MATCH(B2072,'Реестр семейств'!$B$7:$B$9803,0),1),"")</f>
        <v/>
      </c>
      <c r="F2072" s="81" t="str">
        <f>IFERROR(HYPERLINK(INDEX('Реестр семейств'!AC$7:$AC$9803,MATCH(B2072,'Реестр семейств'!$B$7:$B$9803,0),1),"&gt;&gt;&gt;"),"")</f>
        <v/>
      </c>
    </row>
    <row r="2073" spans="1:6">
      <c r="A2073" s="63"/>
      <c r="B2073" s="7"/>
      <c r="C2073" s="49" t="str">
        <f>IFERROR(INDEX('Реестр семейств'!F$7:$F$9803,MATCH(A2073,'Реестр семейств'!$B$7:$B$9803,0),1),"")</f>
        <v/>
      </c>
      <c r="D2073" s="53" t="str">
        <f>IFERROR(HYPERLINK(INDEX('Реестр семейств'!AC$7:$AC$9803,MATCH(A2073,'Реестр семейств'!$B$7:$B$9803,0),1),"&gt;&gt;&gt;"),"")</f>
        <v/>
      </c>
      <c r="E2073" s="49" t="str">
        <f>IFERROR(INDEX('Реестр семейств'!F$7:$F$9803,MATCH(B2073,'Реестр семейств'!$B$7:$B$9803,0),1),"")</f>
        <v/>
      </c>
      <c r="F2073" s="81" t="str">
        <f>IFERROR(HYPERLINK(INDEX('Реестр семейств'!AC$7:$AC$9803,MATCH(B2073,'Реестр семейств'!$B$7:$B$9803,0),1),"&gt;&gt;&gt;"),"")</f>
        <v/>
      </c>
    </row>
    <row r="2074" spans="1:6">
      <c r="A2074" s="63"/>
      <c r="B2074" s="7"/>
      <c r="C2074" s="49" t="str">
        <f>IFERROR(INDEX('Реестр семейств'!F$7:$F$9803,MATCH(A2074,'Реестр семейств'!$B$7:$B$9803,0),1),"")</f>
        <v/>
      </c>
      <c r="D2074" s="53" t="str">
        <f>IFERROR(HYPERLINK(INDEX('Реестр семейств'!AC$7:$AC$9803,MATCH(A2074,'Реестр семейств'!$B$7:$B$9803,0),1),"&gt;&gt;&gt;"),"")</f>
        <v/>
      </c>
      <c r="E2074" s="49" t="str">
        <f>IFERROR(INDEX('Реестр семейств'!F$7:$F$9803,MATCH(B2074,'Реестр семейств'!$B$7:$B$9803,0),1),"")</f>
        <v/>
      </c>
      <c r="F2074" s="81" t="str">
        <f>IFERROR(HYPERLINK(INDEX('Реестр семейств'!AC$7:$AC$9803,MATCH(B2074,'Реестр семейств'!$B$7:$B$9803,0),1),"&gt;&gt;&gt;"),"")</f>
        <v/>
      </c>
    </row>
    <row r="2075" spans="1:6">
      <c r="A2075" s="63"/>
      <c r="B2075" s="7"/>
      <c r="C2075" s="49" t="str">
        <f>IFERROR(INDEX('Реестр семейств'!F$7:$F$9803,MATCH(A2075,'Реестр семейств'!$B$7:$B$9803,0),1),"")</f>
        <v/>
      </c>
      <c r="D2075" s="53" t="str">
        <f>IFERROR(HYPERLINK(INDEX('Реестр семейств'!AC$7:$AC$9803,MATCH(A2075,'Реестр семейств'!$B$7:$B$9803,0),1),"&gt;&gt;&gt;"),"")</f>
        <v/>
      </c>
      <c r="E2075" s="49" t="str">
        <f>IFERROR(INDEX('Реестр семейств'!F$7:$F$9803,MATCH(B2075,'Реестр семейств'!$B$7:$B$9803,0),1),"")</f>
        <v/>
      </c>
      <c r="F2075" s="81" t="str">
        <f>IFERROR(HYPERLINK(INDEX('Реестр семейств'!AC$7:$AC$9803,MATCH(B2075,'Реестр семейств'!$B$7:$B$9803,0),1),"&gt;&gt;&gt;"),"")</f>
        <v/>
      </c>
    </row>
    <row r="2076" spans="1:6">
      <c r="A2076" s="63"/>
      <c r="B2076" s="7"/>
      <c r="C2076" s="49" t="str">
        <f>IFERROR(INDEX('Реестр семейств'!F$7:$F$9803,MATCH(A2076,'Реестр семейств'!$B$7:$B$9803,0),1),"")</f>
        <v/>
      </c>
      <c r="D2076" s="53" t="str">
        <f>IFERROR(HYPERLINK(INDEX('Реестр семейств'!AC$7:$AC$9803,MATCH(A2076,'Реестр семейств'!$B$7:$B$9803,0),1),"&gt;&gt;&gt;"),"")</f>
        <v/>
      </c>
      <c r="E2076" s="49" t="str">
        <f>IFERROR(INDEX('Реестр семейств'!F$7:$F$9803,MATCH(B2076,'Реестр семейств'!$B$7:$B$9803,0),1),"")</f>
        <v/>
      </c>
      <c r="F2076" s="81" t="str">
        <f>IFERROR(HYPERLINK(INDEX('Реестр семейств'!AC$7:$AC$9803,MATCH(B2076,'Реестр семейств'!$B$7:$B$9803,0),1),"&gt;&gt;&gt;"),"")</f>
        <v/>
      </c>
    </row>
    <row r="2077" spans="1:6">
      <c r="A2077" s="63"/>
      <c r="B2077" s="7"/>
      <c r="C2077" s="49" t="str">
        <f>IFERROR(INDEX('Реестр семейств'!F$7:$F$9803,MATCH(A2077,'Реестр семейств'!$B$7:$B$9803,0),1),"")</f>
        <v/>
      </c>
      <c r="D2077" s="53" t="str">
        <f>IFERROR(HYPERLINK(INDEX('Реестр семейств'!AC$7:$AC$9803,MATCH(A2077,'Реестр семейств'!$B$7:$B$9803,0),1),"&gt;&gt;&gt;"),"")</f>
        <v/>
      </c>
      <c r="E2077" s="49" t="str">
        <f>IFERROR(INDEX('Реестр семейств'!F$7:$F$9803,MATCH(B2077,'Реестр семейств'!$B$7:$B$9803,0),1),"")</f>
        <v/>
      </c>
      <c r="F2077" s="81" t="str">
        <f>IFERROR(HYPERLINK(INDEX('Реестр семейств'!AC$7:$AC$9803,MATCH(B2077,'Реестр семейств'!$B$7:$B$9803,0),1),"&gt;&gt;&gt;"),"")</f>
        <v/>
      </c>
    </row>
    <row r="2078" spans="1:6">
      <c r="A2078" s="63"/>
      <c r="B2078" s="7"/>
      <c r="C2078" s="49" t="str">
        <f>IFERROR(INDEX('Реестр семейств'!F$7:$F$9803,MATCH(A2078,'Реестр семейств'!$B$7:$B$9803,0),1),"")</f>
        <v/>
      </c>
      <c r="D2078" s="53" t="str">
        <f>IFERROR(HYPERLINK(INDEX('Реестр семейств'!AC$7:$AC$9803,MATCH(A2078,'Реестр семейств'!$B$7:$B$9803,0),1),"&gt;&gt;&gt;"),"")</f>
        <v/>
      </c>
      <c r="E2078" s="49" t="str">
        <f>IFERROR(INDEX('Реестр семейств'!F$7:$F$9803,MATCH(B2078,'Реестр семейств'!$B$7:$B$9803,0),1),"")</f>
        <v/>
      </c>
      <c r="F2078" s="81" t="str">
        <f>IFERROR(HYPERLINK(INDEX('Реестр семейств'!AC$7:$AC$9803,MATCH(B2078,'Реестр семейств'!$B$7:$B$9803,0),1),"&gt;&gt;&gt;"),"")</f>
        <v/>
      </c>
    </row>
    <row r="2079" spans="1:6">
      <c r="A2079" s="63"/>
      <c r="B2079" s="7"/>
      <c r="C2079" s="49" t="str">
        <f>IFERROR(INDEX('Реестр семейств'!F$7:$F$9803,MATCH(A2079,'Реестр семейств'!$B$7:$B$9803,0),1),"")</f>
        <v/>
      </c>
      <c r="D2079" s="53" t="str">
        <f>IFERROR(HYPERLINK(INDEX('Реестр семейств'!AC$7:$AC$9803,MATCH(A2079,'Реестр семейств'!$B$7:$B$9803,0),1),"&gt;&gt;&gt;"),"")</f>
        <v/>
      </c>
      <c r="E2079" s="49" t="str">
        <f>IFERROR(INDEX('Реестр семейств'!F$7:$F$9803,MATCH(B2079,'Реестр семейств'!$B$7:$B$9803,0),1),"")</f>
        <v/>
      </c>
      <c r="F2079" s="81" t="str">
        <f>IFERROR(HYPERLINK(INDEX('Реестр семейств'!AC$7:$AC$9803,MATCH(B2079,'Реестр семейств'!$B$7:$B$9803,0),1),"&gt;&gt;&gt;"),"")</f>
        <v/>
      </c>
    </row>
    <row r="2080" spans="1:6">
      <c r="A2080" s="63"/>
      <c r="B2080" s="7"/>
      <c r="C2080" s="49" t="str">
        <f>IFERROR(INDEX('Реестр семейств'!F$7:$F$9803,MATCH(A2080,'Реестр семейств'!$B$7:$B$9803,0),1),"")</f>
        <v/>
      </c>
      <c r="D2080" s="53" t="str">
        <f>IFERROR(HYPERLINK(INDEX('Реестр семейств'!AC$7:$AC$9803,MATCH(A2080,'Реестр семейств'!$B$7:$B$9803,0),1),"&gt;&gt;&gt;"),"")</f>
        <v/>
      </c>
      <c r="E2080" s="49" t="str">
        <f>IFERROR(INDEX('Реестр семейств'!F$7:$F$9803,MATCH(B2080,'Реестр семейств'!$B$7:$B$9803,0),1),"")</f>
        <v/>
      </c>
      <c r="F2080" s="81" t="str">
        <f>IFERROR(HYPERLINK(INDEX('Реестр семейств'!AC$7:$AC$9803,MATCH(B2080,'Реестр семейств'!$B$7:$B$9803,0),1),"&gt;&gt;&gt;"),"")</f>
        <v/>
      </c>
    </row>
    <row r="2081" spans="1:6">
      <c r="A2081" s="63"/>
      <c r="B2081" s="7"/>
      <c r="C2081" s="49" t="str">
        <f>IFERROR(INDEX('Реестр семейств'!F$7:$F$9803,MATCH(A2081,'Реестр семейств'!$B$7:$B$9803,0),1),"")</f>
        <v/>
      </c>
      <c r="D2081" s="53" t="str">
        <f>IFERROR(HYPERLINK(INDEX('Реестр семейств'!AC$7:$AC$9803,MATCH(A2081,'Реестр семейств'!$B$7:$B$9803,0),1),"&gt;&gt;&gt;"),"")</f>
        <v/>
      </c>
      <c r="E2081" s="49" t="str">
        <f>IFERROR(INDEX('Реестр семейств'!F$7:$F$9803,MATCH(B2081,'Реестр семейств'!$B$7:$B$9803,0),1),"")</f>
        <v/>
      </c>
      <c r="F2081" s="81" t="str">
        <f>IFERROR(HYPERLINK(INDEX('Реестр семейств'!AC$7:$AC$9803,MATCH(B2081,'Реестр семейств'!$B$7:$B$9803,0),1),"&gt;&gt;&gt;"),"")</f>
        <v/>
      </c>
    </row>
    <row r="2082" spans="1:6">
      <c r="A2082" s="63"/>
      <c r="B2082" s="7"/>
      <c r="C2082" s="49" t="str">
        <f>IFERROR(INDEX('Реестр семейств'!F$7:$F$9803,MATCH(A2082,'Реестр семейств'!$B$7:$B$9803,0),1),"")</f>
        <v/>
      </c>
      <c r="D2082" s="53" t="str">
        <f>IFERROR(HYPERLINK(INDEX('Реестр семейств'!AC$7:$AC$9803,MATCH(A2082,'Реестр семейств'!$B$7:$B$9803,0),1),"&gt;&gt;&gt;"),"")</f>
        <v/>
      </c>
      <c r="E2082" s="49" t="str">
        <f>IFERROR(INDEX('Реестр семейств'!F$7:$F$9803,MATCH(B2082,'Реестр семейств'!$B$7:$B$9803,0),1),"")</f>
        <v/>
      </c>
      <c r="F2082" s="81" t="str">
        <f>IFERROR(HYPERLINK(INDEX('Реестр семейств'!AC$7:$AC$9803,MATCH(B2082,'Реестр семейств'!$B$7:$B$9803,0),1),"&gt;&gt;&gt;"),"")</f>
        <v/>
      </c>
    </row>
    <row r="2083" spans="1:6">
      <c r="A2083" s="63"/>
      <c r="B2083" s="7"/>
      <c r="C2083" s="49" t="str">
        <f>IFERROR(INDEX('Реестр семейств'!F$7:$F$9803,MATCH(A2083,'Реестр семейств'!$B$7:$B$9803,0),1),"")</f>
        <v/>
      </c>
      <c r="D2083" s="53" t="str">
        <f>IFERROR(HYPERLINK(INDEX('Реестр семейств'!AC$7:$AC$9803,MATCH(A2083,'Реестр семейств'!$B$7:$B$9803,0),1),"&gt;&gt;&gt;"),"")</f>
        <v/>
      </c>
      <c r="E2083" s="49" t="str">
        <f>IFERROR(INDEX('Реестр семейств'!F$7:$F$9803,MATCH(B2083,'Реестр семейств'!$B$7:$B$9803,0),1),"")</f>
        <v/>
      </c>
      <c r="F2083" s="81" t="str">
        <f>IFERROR(HYPERLINK(INDEX('Реестр семейств'!AC$7:$AC$9803,MATCH(B2083,'Реестр семейств'!$B$7:$B$9803,0),1),"&gt;&gt;&gt;"),"")</f>
        <v/>
      </c>
    </row>
    <row r="2084" spans="1:6">
      <c r="A2084" s="63"/>
      <c r="B2084" s="7"/>
      <c r="C2084" s="49" t="str">
        <f>IFERROR(INDEX('Реестр семейств'!F$7:$F$9803,MATCH(A2084,'Реестр семейств'!$B$7:$B$9803,0),1),"")</f>
        <v/>
      </c>
      <c r="D2084" s="53" t="str">
        <f>IFERROR(HYPERLINK(INDEX('Реестр семейств'!AC$7:$AC$9803,MATCH(A2084,'Реестр семейств'!$B$7:$B$9803,0),1),"&gt;&gt;&gt;"),"")</f>
        <v/>
      </c>
      <c r="E2084" s="49" t="str">
        <f>IFERROR(INDEX('Реестр семейств'!F$7:$F$9803,MATCH(B2084,'Реестр семейств'!$B$7:$B$9803,0),1),"")</f>
        <v/>
      </c>
      <c r="F2084" s="81" t="str">
        <f>IFERROR(HYPERLINK(INDEX('Реестр семейств'!AC$7:$AC$9803,MATCH(B2084,'Реестр семейств'!$B$7:$B$9803,0),1),"&gt;&gt;&gt;"),"")</f>
        <v/>
      </c>
    </row>
    <row r="2085" spans="1:6">
      <c r="A2085" s="63"/>
      <c r="B2085" s="7"/>
      <c r="C2085" s="49" t="str">
        <f>IFERROR(INDEX('Реестр семейств'!F$7:$F$9803,MATCH(A2085,'Реестр семейств'!$B$7:$B$9803,0),1),"")</f>
        <v/>
      </c>
      <c r="D2085" s="53" t="str">
        <f>IFERROR(HYPERLINK(INDEX('Реестр семейств'!AC$7:$AC$9803,MATCH(A2085,'Реестр семейств'!$B$7:$B$9803,0),1),"&gt;&gt;&gt;"),"")</f>
        <v/>
      </c>
      <c r="E2085" s="49" t="str">
        <f>IFERROR(INDEX('Реестр семейств'!F$7:$F$9803,MATCH(B2085,'Реестр семейств'!$B$7:$B$9803,0),1),"")</f>
        <v/>
      </c>
      <c r="F2085" s="81" t="str">
        <f>IFERROR(HYPERLINK(INDEX('Реестр семейств'!AC$7:$AC$9803,MATCH(B2085,'Реестр семейств'!$B$7:$B$9803,0),1),"&gt;&gt;&gt;"),"")</f>
        <v/>
      </c>
    </row>
    <row r="2086" spans="1:6">
      <c r="A2086" s="63"/>
      <c r="B2086" s="7"/>
      <c r="C2086" s="49" t="str">
        <f>IFERROR(INDEX('Реестр семейств'!F$7:$F$9803,MATCH(A2086,'Реестр семейств'!$B$7:$B$9803,0),1),"")</f>
        <v/>
      </c>
      <c r="D2086" s="53" t="str">
        <f>IFERROR(HYPERLINK(INDEX('Реестр семейств'!AC$7:$AC$9803,MATCH(A2086,'Реестр семейств'!$B$7:$B$9803,0),1),"&gt;&gt;&gt;"),"")</f>
        <v/>
      </c>
      <c r="E2086" s="49" t="str">
        <f>IFERROR(INDEX('Реестр семейств'!F$7:$F$9803,MATCH(B2086,'Реестр семейств'!$B$7:$B$9803,0),1),"")</f>
        <v/>
      </c>
      <c r="F2086" s="81" t="str">
        <f>IFERROR(HYPERLINK(INDEX('Реестр семейств'!AC$7:$AC$9803,MATCH(B2086,'Реестр семейств'!$B$7:$B$9803,0),1),"&gt;&gt;&gt;"),"")</f>
        <v/>
      </c>
    </row>
    <row r="2087" spans="1:6">
      <c r="A2087" s="63"/>
      <c r="B2087" s="7"/>
      <c r="C2087" s="49" t="str">
        <f>IFERROR(INDEX('Реестр семейств'!F$7:$F$9803,MATCH(A2087,'Реестр семейств'!$B$7:$B$9803,0),1),"")</f>
        <v/>
      </c>
      <c r="D2087" s="53" t="str">
        <f>IFERROR(HYPERLINK(INDEX('Реестр семейств'!AC$7:$AC$9803,MATCH(A2087,'Реестр семейств'!$B$7:$B$9803,0),1),"&gt;&gt;&gt;"),"")</f>
        <v/>
      </c>
      <c r="E2087" s="49" t="str">
        <f>IFERROR(INDEX('Реестр семейств'!F$7:$F$9803,MATCH(B2087,'Реестр семейств'!$B$7:$B$9803,0),1),"")</f>
        <v/>
      </c>
      <c r="F2087" s="81" t="str">
        <f>IFERROR(HYPERLINK(INDEX('Реестр семейств'!AC$7:$AC$9803,MATCH(B2087,'Реестр семейств'!$B$7:$B$9803,0),1),"&gt;&gt;&gt;"),"")</f>
        <v/>
      </c>
    </row>
    <row r="2088" spans="1:6">
      <c r="A2088" s="63"/>
      <c r="B2088" s="7"/>
      <c r="C2088" s="49" t="str">
        <f>IFERROR(INDEX('Реестр семейств'!F$7:$F$9803,MATCH(A2088,'Реестр семейств'!$B$7:$B$9803,0),1),"")</f>
        <v/>
      </c>
      <c r="D2088" s="53" t="str">
        <f>IFERROR(HYPERLINK(INDEX('Реестр семейств'!AC$7:$AC$9803,MATCH(A2088,'Реестр семейств'!$B$7:$B$9803,0),1),"&gt;&gt;&gt;"),"")</f>
        <v/>
      </c>
      <c r="E2088" s="49" t="str">
        <f>IFERROR(INDEX('Реестр семейств'!F$7:$F$9803,MATCH(B2088,'Реестр семейств'!$B$7:$B$9803,0),1),"")</f>
        <v/>
      </c>
      <c r="F2088" s="81" t="str">
        <f>IFERROR(HYPERLINK(INDEX('Реестр семейств'!AC$7:$AC$9803,MATCH(B2088,'Реестр семейств'!$B$7:$B$9803,0),1),"&gt;&gt;&gt;"),"")</f>
        <v/>
      </c>
    </row>
    <row r="2089" spans="1:6">
      <c r="A2089" s="63"/>
      <c r="B2089" s="7"/>
      <c r="C2089" s="49" t="str">
        <f>IFERROR(INDEX('Реестр семейств'!F$7:$F$9803,MATCH(A2089,'Реестр семейств'!$B$7:$B$9803,0),1),"")</f>
        <v/>
      </c>
      <c r="D2089" s="53" t="str">
        <f>IFERROR(HYPERLINK(INDEX('Реестр семейств'!AC$7:$AC$9803,MATCH(A2089,'Реестр семейств'!$B$7:$B$9803,0),1),"&gt;&gt;&gt;"),"")</f>
        <v/>
      </c>
      <c r="E2089" s="49" t="str">
        <f>IFERROR(INDEX('Реестр семейств'!F$7:$F$9803,MATCH(B2089,'Реестр семейств'!$B$7:$B$9803,0),1),"")</f>
        <v/>
      </c>
      <c r="F2089" s="81" t="str">
        <f>IFERROR(HYPERLINK(INDEX('Реестр семейств'!AC$7:$AC$9803,MATCH(B2089,'Реестр семейств'!$B$7:$B$9803,0),1),"&gt;&gt;&gt;"),"")</f>
        <v/>
      </c>
    </row>
    <row r="2090" spans="1:6">
      <c r="A2090" s="63"/>
      <c r="B2090" s="7"/>
      <c r="C2090" s="49" t="str">
        <f>IFERROR(INDEX('Реестр семейств'!F$7:$F$9803,MATCH(A2090,'Реестр семейств'!$B$7:$B$9803,0),1),"")</f>
        <v/>
      </c>
      <c r="D2090" s="53" t="str">
        <f>IFERROR(HYPERLINK(INDEX('Реестр семейств'!AC$7:$AC$9803,MATCH(A2090,'Реестр семейств'!$B$7:$B$9803,0),1),"&gt;&gt;&gt;"),"")</f>
        <v/>
      </c>
      <c r="E2090" s="49" t="str">
        <f>IFERROR(INDEX('Реестр семейств'!F$7:$F$9803,MATCH(B2090,'Реестр семейств'!$B$7:$B$9803,0),1),"")</f>
        <v/>
      </c>
      <c r="F2090" s="81" t="str">
        <f>IFERROR(HYPERLINK(INDEX('Реестр семейств'!AC$7:$AC$9803,MATCH(B2090,'Реестр семейств'!$B$7:$B$9803,0),1),"&gt;&gt;&gt;"),"")</f>
        <v/>
      </c>
    </row>
    <row r="2091" spans="1:6">
      <c r="A2091" s="63"/>
      <c r="B2091" s="7"/>
      <c r="C2091" s="49" t="str">
        <f>IFERROR(INDEX('Реестр семейств'!F$7:$F$9803,MATCH(A2091,'Реестр семейств'!$B$7:$B$9803,0),1),"")</f>
        <v/>
      </c>
      <c r="D2091" s="53" t="str">
        <f>IFERROR(HYPERLINK(INDEX('Реестр семейств'!AC$7:$AC$9803,MATCH(A2091,'Реестр семейств'!$B$7:$B$9803,0),1),"&gt;&gt;&gt;"),"")</f>
        <v/>
      </c>
      <c r="E2091" s="49" t="str">
        <f>IFERROR(INDEX('Реестр семейств'!F$7:$F$9803,MATCH(B2091,'Реестр семейств'!$B$7:$B$9803,0),1),"")</f>
        <v/>
      </c>
      <c r="F2091" s="81" t="str">
        <f>IFERROR(HYPERLINK(INDEX('Реестр семейств'!AC$7:$AC$9803,MATCH(B2091,'Реестр семейств'!$B$7:$B$9803,0),1),"&gt;&gt;&gt;"),"")</f>
        <v/>
      </c>
    </row>
    <row r="2092" spans="1:6">
      <c r="A2092" s="63"/>
      <c r="B2092" s="7"/>
      <c r="C2092" s="49" t="str">
        <f>IFERROR(INDEX('Реестр семейств'!F$7:$F$9803,MATCH(A2092,'Реестр семейств'!$B$7:$B$9803,0),1),"")</f>
        <v/>
      </c>
      <c r="D2092" s="53" t="str">
        <f>IFERROR(HYPERLINK(INDEX('Реестр семейств'!AC$7:$AC$9803,MATCH(A2092,'Реестр семейств'!$B$7:$B$9803,0),1),"&gt;&gt;&gt;"),"")</f>
        <v/>
      </c>
      <c r="E2092" s="49" t="str">
        <f>IFERROR(INDEX('Реестр семейств'!F$7:$F$9803,MATCH(B2092,'Реестр семейств'!$B$7:$B$9803,0),1),"")</f>
        <v/>
      </c>
      <c r="F2092" s="81" t="str">
        <f>IFERROR(HYPERLINK(INDEX('Реестр семейств'!AC$7:$AC$9803,MATCH(B2092,'Реестр семейств'!$B$7:$B$9803,0),1),"&gt;&gt;&gt;"),"")</f>
        <v/>
      </c>
    </row>
    <row r="2093" spans="1:6">
      <c r="A2093" s="63"/>
      <c r="B2093" s="7"/>
      <c r="C2093" s="49" t="str">
        <f>IFERROR(INDEX('Реестр семейств'!F$7:$F$9803,MATCH(A2093,'Реестр семейств'!$B$7:$B$9803,0),1),"")</f>
        <v/>
      </c>
      <c r="D2093" s="53" t="str">
        <f>IFERROR(HYPERLINK(INDEX('Реестр семейств'!AC$7:$AC$9803,MATCH(A2093,'Реестр семейств'!$B$7:$B$9803,0),1),"&gt;&gt;&gt;"),"")</f>
        <v/>
      </c>
      <c r="E2093" s="49" t="str">
        <f>IFERROR(INDEX('Реестр семейств'!F$7:$F$9803,MATCH(B2093,'Реестр семейств'!$B$7:$B$9803,0),1),"")</f>
        <v/>
      </c>
      <c r="F2093" s="81" t="str">
        <f>IFERROR(HYPERLINK(INDEX('Реестр семейств'!AC$7:$AC$9803,MATCH(B2093,'Реестр семейств'!$B$7:$B$9803,0),1),"&gt;&gt;&gt;"),"")</f>
        <v/>
      </c>
    </row>
    <row r="2094" spans="1:6">
      <c r="A2094" s="63"/>
      <c r="B2094" s="7"/>
      <c r="C2094" s="49" t="str">
        <f>IFERROR(INDEX('Реестр семейств'!F$7:$F$9803,MATCH(A2094,'Реестр семейств'!$B$7:$B$9803,0),1),"")</f>
        <v/>
      </c>
      <c r="D2094" s="53" t="str">
        <f>IFERROR(HYPERLINK(INDEX('Реестр семейств'!AC$7:$AC$9803,MATCH(A2094,'Реестр семейств'!$B$7:$B$9803,0),1),"&gt;&gt;&gt;"),"")</f>
        <v/>
      </c>
      <c r="E2094" s="49" t="str">
        <f>IFERROR(INDEX('Реестр семейств'!F$7:$F$9803,MATCH(B2094,'Реестр семейств'!$B$7:$B$9803,0),1),"")</f>
        <v/>
      </c>
      <c r="F2094" s="81" t="str">
        <f>IFERROR(HYPERLINK(INDEX('Реестр семейств'!AC$7:$AC$9803,MATCH(B2094,'Реестр семейств'!$B$7:$B$9803,0),1),"&gt;&gt;&gt;"),"")</f>
        <v/>
      </c>
    </row>
    <row r="2095" spans="1:6">
      <c r="A2095" s="63"/>
      <c r="B2095" s="7"/>
      <c r="C2095" s="49" t="str">
        <f>IFERROR(INDEX('Реестр семейств'!F$7:$F$9803,MATCH(A2095,'Реестр семейств'!$B$7:$B$9803,0),1),"")</f>
        <v/>
      </c>
      <c r="D2095" s="53" t="str">
        <f>IFERROR(HYPERLINK(INDEX('Реестр семейств'!AC$7:$AC$9803,MATCH(A2095,'Реестр семейств'!$B$7:$B$9803,0),1),"&gt;&gt;&gt;"),"")</f>
        <v/>
      </c>
      <c r="E2095" s="49" t="str">
        <f>IFERROR(INDEX('Реестр семейств'!F$7:$F$9803,MATCH(B2095,'Реестр семейств'!$B$7:$B$9803,0),1),"")</f>
        <v/>
      </c>
      <c r="F2095" s="81" t="str">
        <f>IFERROR(HYPERLINK(INDEX('Реестр семейств'!AC$7:$AC$9803,MATCH(B2095,'Реестр семейств'!$B$7:$B$9803,0),1),"&gt;&gt;&gt;"),"")</f>
        <v/>
      </c>
    </row>
    <row r="2096" spans="1:6">
      <c r="A2096" s="63"/>
      <c r="B2096" s="7"/>
      <c r="C2096" s="49" t="str">
        <f>IFERROR(INDEX('Реестр семейств'!F$7:$F$9803,MATCH(A2096,'Реестр семейств'!$B$7:$B$9803,0),1),"")</f>
        <v/>
      </c>
      <c r="D2096" s="53" t="str">
        <f>IFERROR(HYPERLINK(INDEX('Реестр семейств'!AC$7:$AC$9803,MATCH(A2096,'Реестр семейств'!$B$7:$B$9803,0),1),"&gt;&gt;&gt;"),"")</f>
        <v/>
      </c>
      <c r="E2096" s="49" t="str">
        <f>IFERROR(INDEX('Реестр семейств'!F$7:$F$9803,MATCH(B2096,'Реестр семейств'!$B$7:$B$9803,0),1),"")</f>
        <v/>
      </c>
      <c r="F2096" s="81" t="str">
        <f>IFERROR(HYPERLINK(INDEX('Реестр семейств'!AC$7:$AC$9803,MATCH(B2096,'Реестр семейств'!$B$7:$B$9803,0),1),"&gt;&gt;&gt;"),"")</f>
        <v/>
      </c>
    </row>
    <row r="2097" spans="1:6">
      <c r="A2097" s="63"/>
      <c r="B2097" s="7"/>
      <c r="C2097" s="49" t="str">
        <f>IFERROR(INDEX('Реестр семейств'!F$7:$F$9803,MATCH(A2097,'Реестр семейств'!$B$7:$B$9803,0),1),"")</f>
        <v/>
      </c>
      <c r="D2097" s="53" t="str">
        <f>IFERROR(HYPERLINK(INDEX('Реестр семейств'!AC$7:$AC$9803,MATCH(A2097,'Реестр семейств'!$B$7:$B$9803,0),1),"&gt;&gt;&gt;"),"")</f>
        <v/>
      </c>
      <c r="E2097" s="49" t="str">
        <f>IFERROR(INDEX('Реестр семейств'!F$7:$F$9803,MATCH(B2097,'Реестр семейств'!$B$7:$B$9803,0),1),"")</f>
        <v/>
      </c>
      <c r="F2097" s="81" t="str">
        <f>IFERROR(HYPERLINK(INDEX('Реестр семейств'!AC$7:$AC$9803,MATCH(B2097,'Реестр семейств'!$B$7:$B$9803,0),1),"&gt;&gt;&gt;"),"")</f>
        <v/>
      </c>
    </row>
    <row r="2098" spans="1:6">
      <c r="A2098" s="63"/>
      <c r="B2098" s="7"/>
      <c r="C2098" s="49" t="str">
        <f>IFERROR(INDEX('Реестр семейств'!F$7:$F$9803,MATCH(A2098,'Реестр семейств'!$B$7:$B$9803,0),1),"")</f>
        <v/>
      </c>
      <c r="D2098" s="53" t="str">
        <f>IFERROR(HYPERLINK(INDEX('Реестр семейств'!AC$7:$AC$9803,MATCH(A2098,'Реестр семейств'!$B$7:$B$9803,0),1),"&gt;&gt;&gt;"),"")</f>
        <v/>
      </c>
      <c r="E2098" s="49" t="str">
        <f>IFERROR(INDEX('Реестр семейств'!F$7:$F$9803,MATCH(B2098,'Реестр семейств'!$B$7:$B$9803,0),1),"")</f>
        <v/>
      </c>
      <c r="F2098" s="81" t="str">
        <f>IFERROR(HYPERLINK(INDEX('Реестр семейств'!AC$7:$AC$9803,MATCH(B2098,'Реестр семейств'!$B$7:$B$9803,0),1),"&gt;&gt;&gt;"),"")</f>
        <v/>
      </c>
    </row>
    <row r="2099" spans="1:6">
      <c r="A2099" s="63"/>
      <c r="B2099" s="7"/>
      <c r="C2099" s="49" t="str">
        <f>IFERROR(INDEX('Реестр семейств'!F$7:$F$9803,MATCH(A2099,'Реестр семейств'!$B$7:$B$9803,0),1),"")</f>
        <v/>
      </c>
      <c r="D2099" s="53" t="str">
        <f>IFERROR(HYPERLINK(INDEX('Реестр семейств'!AC$7:$AC$9803,MATCH(A2099,'Реестр семейств'!$B$7:$B$9803,0),1),"&gt;&gt;&gt;"),"")</f>
        <v/>
      </c>
      <c r="E2099" s="49" t="str">
        <f>IFERROR(INDEX('Реестр семейств'!F$7:$F$9803,MATCH(B2099,'Реестр семейств'!$B$7:$B$9803,0),1),"")</f>
        <v/>
      </c>
      <c r="F2099" s="81" t="str">
        <f>IFERROR(HYPERLINK(INDEX('Реестр семейств'!AC$7:$AC$9803,MATCH(B2099,'Реестр семейств'!$B$7:$B$9803,0),1),"&gt;&gt;&gt;"),"")</f>
        <v/>
      </c>
    </row>
    <row r="2100" spans="1:6">
      <c r="A2100" s="63"/>
      <c r="B2100" s="7"/>
      <c r="C2100" s="49" t="str">
        <f>IFERROR(INDEX('Реестр семейств'!F$7:$F$9803,MATCH(A2100,'Реестр семейств'!$B$7:$B$9803,0),1),"")</f>
        <v/>
      </c>
      <c r="D2100" s="53" t="str">
        <f>IFERROR(HYPERLINK(INDEX('Реестр семейств'!AC$7:$AC$9803,MATCH(A2100,'Реестр семейств'!$B$7:$B$9803,0),1),"&gt;&gt;&gt;"),"")</f>
        <v/>
      </c>
      <c r="E2100" s="49" t="str">
        <f>IFERROR(INDEX('Реестр семейств'!F$7:$F$9803,MATCH(B2100,'Реестр семейств'!$B$7:$B$9803,0),1),"")</f>
        <v/>
      </c>
      <c r="F2100" s="81" t="str">
        <f>IFERROR(HYPERLINK(INDEX('Реестр семейств'!AC$7:$AC$9803,MATCH(B2100,'Реестр семейств'!$B$7:$B$9803,0),1),"&gt;&gt;&gt;"),"")</f>
        <v/>
      </c>
    </row>
    <row r="2101" spans="1:6">
      <c r="A2101" s="63"/>
      <c r="B2101" s="7"/>
      <c r="C2101" s="49" t="str">
        <f>IFERROR(INDEX('Реестр семейств'!F$7:$F$9803,MATCH(A2101,'Реестр семейств'!$B$7:$B$9803,0),1),"")</f>
        <v/>
      </c>
      <c r="D2101" s="53" t="str">
        <f>IFERROR(HYPERLINK(INDEX('Реестр семейств'!AC$7:$AC$9803,MATCH(A2101,'Реестр семейств'!$B$7:$B$9803,0),1),"&gt;&gt;&gt;"),"")</f>
        <v/>
      </c>
      <c r="E2101" s="49" t="str">
        <f>IFERROR(INDEX('Реестр семейств'!F$7:$F$9803,MATCH(B2101,'Реестр семейств'!$B$7:$B$9803,0),1),"")</f>
        <v/>
      </c>
      <c r="F2101" s="81" t="str">
        <f>IFERROR(HYPERLINK(INDEX('Реестр семейств'!AC$7:$AC$9803,MATCH(B2101,'Реестр семейств'!$B$7:$B$9803,0),1),"&gt;&gt;&gt;"),"")</f>
        <v/>
      </c>
    </row>
    <row r="2102" spans="1:6">
      <c r="A2102" s="63"/>
      <c r="B2102" s="7"/>
      <c r="C2102" s="49" t="str">
        <f>IFERROR(INDEX('Реестр семейств'!F$7:$F$9803,MATCH(A2102,'Реестр семейств'!$B$7:$B$9803,0),1),"")</f>
        <v/>
      </c>
      <c r="D2102" s="53" t="str">
        <f>IFERROR(HYPERLINK(INDEX('Реестр семейств'!AC$7:$AC$9803,MATCH(A2102,'Реестр семейств'!$B$7:$B$9803,0),1),"&gt;&gt;&gt;"),"")</f>
        <v/>
      </c>
      <c r="E2102" s="49" t="str">
        <f>IFERROR(INDEX('Реестр семейств'!F$7:$F$9803,MATCH(B2102,'Реестр семейств'!$B$7:$B$9803,0),1),"")</f>
        <v/>
      </c>
      <c r="F2102" s="81" t="str">
        <f>IFERROR(HYPERLINK(INDEX('Реестр семейств'!AC$7:$AC$9803,MATCH(B2102,'Реестр семейств'!$B$7:$B$9803,0),1),"&gt;&gt;&gt;"),"")</f>
        <v/>
      </c>
    </row>
    <row r="2103" spans="1:6">
      <c r="A2103" s="63"/>
      <c r="B2103" s="7"/>
      <c r="C2103" s="49" t="str">
        <f>IFERROR(INDEX('Реестр семейств'!F$7:$F$9803,MATCH(A2103,'Реестр семейств'!$B$7:$B$9803,0),1),"")</f>
        <v/>
      </c>
      <c r="D2103" s="53" t="str">
        <f>IFERROR(HYPERLINK(INDEX('Реестр семейств'!AC$7:$AC$9803,MATCH(A2103,'Реестр семейств'!$B$7:$B$9803,0),1),"&gt;&gt;&gt;"),"")</f>
        <v/>
      </c>
      <c r="E2103" s="49" t="str">
        <f>IFERROR(INDEX('Реестр семейств'!F$7:$F$9803,MATCH(B2103,'Реестр семейств'!$B$7:$B$9803,0),1),"")</f>
        <v/>
      </c>
      <c r="F2103" s="81" t="str">
        <f>IFERROR(HYPERLINK(INDEX('Реестр семейств'!AC$7:$AC$9803,MATCH(B2103,'Реестр семейств'!$B$7:$B$9803,0),1),"&gt;&gt;&gt;"),"")</f>
        <v/>
      </c>
    </row>
    <row r="2104" spans="1:6">
      <c r="A2104" s="63"/>
      <c r="B2104" s="7"/>
      <c r="C2104" s="49" t="str">
        <f>IFERROR(INDEX('Реестр семейств'!F$7:$F$9803,MATCH(A2104,'Реестр семейств'!$B$7:$B$9803,0),1),"")</f>
        <v/>
      </c>
      <c r="D2104" s="53" t="str">
        <f>IFERROR(HYPERLINK(INDEX('Реестр семейств'!AC$7:$AC$9803,MATCH(A2104,'Реестр семейств'!$B$7:$B$9803,0),1),"&gt;&gt;&gt;"),"")</f>
        <v/>
      </c>
      <c r="E2104" s="49" t="str">
        <f>IFERROR(INDEX('Реестр семейств'!F$7:$F$9803,MATCH(B2104,'Реестр семейств'!$B$7:$B$9803,0),1),"")</f>
        <v/>
      </c>
      <c r="F2104" s="81" t="str">
        <f>IFERROR(HYPERLINK(INDEX('Реестр семейств'!AC$7:$AC$9803,MATCH(B2104,'Реестр семейств'!$B$7:$B$9803,0),1),"&gt;&gt;&gt;"),"")</f>
        <v/>
      </c>
    </row>
    <row r="2105" spans="1:6">
      <c r="A2105" s="63"/>
      <c r="B2105" s="7"/>
      <c r="C2105" s="49" t="str">
        <f>IFERROR(INDEX('Реестр семейств'!F$7:$F$9803,MATCH(A2105,'Реестр семейств'!$B$7:$B$9803,0),1),"")</f>
        <v/>
      </c>
      <c r="D2105" s="53" t="str">
        <f>IFERROR(HYPERLINK(INDEX('Реестр семейств'!AC$7:$AC$9803,MATCH(A2105,'Реестр семейств'!$B$7:$B$9803,0),1),"&gt;&gt;&gt;"),"")</f>
        <v/>
      </c>
      <c r="E2105" s="49" t="str">
        <f>IFERROR(INDEX('Реестр семейств'!F$7:$F$9803,MATCH(B2105,'Реестр семейств'!$B$7:$B$9803,0),1),"")</f>
        <v/>
      </c>
      <c r="F2105" s="81" t="str">
        <f>IFERROR(HYPERLINK(INDEX('Реестр семейств'!AC$7:$AC$9803,MATCH(B2105,'Реестр семейств'!$B$7:$B$9803,0),1),"&gt;&gt;&gt;"),"")</f>
        <v/>
      </c>
    </row>
    <row r="2106" spans="1:6">
      <c r="A2106" s="63"/>
      <c r="B2106" s="7"/>
      <c r="C2106" s="49" t="str">
        <f>IFERROR(INDEX('Реестр семейств'!F$7:$F$9803,MATCH(A2106,'Реестр семейств'!$B$7:$B$9803,0),1),"")</f>
        <v/>
      </c>
      <c r="D2106" s="53" t="str">
        <f>IFERROR(HYPERLINK(INDEX('Реестр семейств'!AC$7:$AC$9803,MATCH(A2106,'Реестр семейств'!$B$7:$B$9803,0),1),"&gt;&gt;&gt;"),"")</f>
        <v/>
      </c>
      <c r="E2106" s="49" t="str">
        <f>IFERROR(INDEX('Реестр семейств'!F$7:$F$9803,MATCH(B2106,'Реестр семейств'!$B$7:$B$9803,0),1),"")</f>
        <v/>
      </c>
      <c r="F2106" s="81" t="str">
        <f>IFERROR(HYPERLINK(INDEX('Реестр семейств'!AC$7:$AC$9803,MATCH(B2106,'Реестр семейств'!$B$7:$B$9803,0),1),"&gt;&gt;&gt;"),"")</f>
        <v/>
      </c>
    </row>
    <row r="2107" spans="1:6">
      <c r="A2107" s="63"/>
      <c r="B2107" s="7"/>
      <c r="C2107" s="49" t="str">
        <f>IFERROR(INDEX('Реестр семейств'!F$7:$F$9803,MATCH(A2107,'Реестр семейств'!$B$7:$B$9803,0),1),"")</f>
        <v/>
      </c>
      <c r="D2107" s="53" t="str">
        <f>IFERROR(HYPERLINK(INDEX('Реестр семейств'!AC$7:$AC$9803,MATCH(A2107,'Реестр семейств'!$B$7:$B$9803,0),1),"&gt;&gt;&gt;"),"")</f>
        <v/>
      </c>
      <c r="E2107" s="49" t="str">
        <f>IFERROR(INDEX('Реестр семейств'!F$7:$F$9803,MATCH(B2107,'Реестр семейств'!$B$7:$B$9803,0),1),"")</f>
        <v/>
      </c>
      <c r="F2107" s="81" t="str">
        <f>IFERROR(HYPERLINK(INDEX('Реестр семейств'!AC$7:$AC$9803,MATCH(B2107,'Реестр семейств'!$B$7:$B$9803,0),1),"&gt;&gt;&gt;"),"")</f>
        <v/>
      </c>
    </row>
    <row r="2108" spans="1:6">
      <c r="A2108" s="63"/>
      <c r="B2108" s="7"/>
      <c r="C2108" s="49" t="str">
        <f>IFERROR(INDEX('Реестр семейств'!F$7:$F$9803,MATCH(A2108,'Реестр семейств'!$B$7:$B$9803,0),1),"")</f>
        <v/>
      </c>
      <c r="D2108" s="53" t="str">
        <f>IFERROR(HYPERLINK(INDEX('Реестр семейств'!AC$7:$AC$9803,MATCH(A2108,'Реестр семейств'!$B$7:$B$9803,0),1),"&gt;&gt;&gt;"),"")</f>
        <v/>
      </c>
      <c r="E2108" s="49" t="str">
        <f>IFERROR(INDEX('Реестр семейств'!F$7:$F$9803,MATCH(B2108,'Реестр семейств'!$B$7:$B$9803,0),1),"")</f>
        <v/>
      </c>
      <c r="F2108" s="81" t="str">
        <f>IFERROR(HYPERLINK(INDEX('Реестр семейств'!AC$7:$AC$9803,MATCH(B2108,'Реестр семейств'!$B$7:$B$9803,0),1),"&gt;&gt;&gt;"),"")</f>
        <v/>
      </c>
    </row>
    <row r="2109" spans="1:6">
      <c r="A2109" s="63"/>
      <c r="B2109" s="7"/>
      <c r="C2109" s="49" t="str">
        <f>IFERROR(INDEX('Реестр семейств'!F$7:$F$9803,MATCH(A2109,'Реестр семейств'!$B$7:$B$9803,0),1),"")</f>
        <v/>
      </c>
      <c r="D2109" s="53" t="str">
        <f>IFERROR(HYPERLINK(INDEX('Реестр семейств'!AC$7:$AC$9803,MATCH(A2109,'Реестр семейств'!$B$7:$B$9803,0),1),"&gt;&gt;&gt;"),"")</f>
        <v/>
      </c>
      <c r="E2109" s="49" t="str">
        <f>IFERROR(INDEX('Реестр семейств'!F$7:$F$9803,MATCH(B2109,'Реестр семейств'!$B$7:$B$9803,0),1),"")</f>
        <v/>
      </c>
      <c r="F2109" s="81" t="str">
        <f>IFERROR(HYPERLINK(INDEX('Реестр семейств'!AC$7:$AC$9803,MATCH(B2109,'Реестр семейств'!$B$7:$B$9803,0),1),"&gt;&gt;&gt;"),"")</f>
        <v/>
      </c>
    </row>
    <row r="2110" spans="1:6">
      <c r="A2110" s="63"/>
      <c r="B2110" s="7"/>
      <c r="C2110" s="49" t="str">
        <f>IFERROR(INDEX('Реестр семейств'!F$7:$F$9803,MATCH(A2110,'Реестр семейств'!$B$7:$B$9803,0),1),"")</f>
        <v/>
      </c>
      <c r="D2110" s="53" t="str">
        <f>IFERROR(HYPERLINK(INDEX('Реестр семейств'!AC$7:$AC$9803,MATCH(A2110,'Реестр семейств'!$B$7:$B$9803,0),1),"&gt;&gt;&gt;"),"")</f>
        <v/>
      </c>
      <c r="E2110" s="49" t="str">
        <f>IFERROR(INDEX('Реестр семейств'!F$7:$F$9803,MATCH(B2110,'Реестр семейств'!$B$7:$B$9803,0),1),"")</f>
        <v/>
      </c>
      <c r="F2110" s="81" t="str">
        <f>IFERROR(HYPERLINK(INDEX('Реестр семейств'!AC$7:$AC$9803,MATCH(B2110,'Реестр семейств'!$B$7:$B$9803,0),1),"&gt;&gt;&gt;"),"")</f>
        <v/>
      </c>
    </row>
    <row r="2111" spans="1:6">
      <c r="A2111" s="63"/>
      <c r="B2111" s="7"/>
      <c r="C2111" s="49" t="str">
        <f>IFERROR(INDEX('Реестр семейств'!F$7:$F$9803,MATCH(A2111,'Реестр семейств'!$B$7:$B$9803,0),1),"")</f>
        <v/>
      </c>
      <c r="D2111" s="53" t="str">
        <f>IFERROR(HYPERLINK(INDEX('Реестр семейств'!AC$7:$AC$9803,MATCH(A2111,'Реестр семейств'!$B$7:$B$9803,0),1),"&gt;&gt;&gt;"),"")</f>
        <v/>
      </c>
      <c r="E2111" s="49" t="str">
        <f>IFERROR(INDEX('Реестр семейств'!F$7:$F$9803,MATCH(B2111,'Реестр семейств'!$B$7:$B$9803,0),1),"")</f>
        <v/>
      </c>
      <c r="F2111" s="81" t="str">
        <f>IFERROR(HYPERLINK(INDEX('Реестр семейств'!AC$7:$AC$9803,MATCH(B2111,'Реестр семейств'!$B$7:$B$9803,0),1),"&gt;&gt;&gt;"),"")</f>
        <v/>
      </c>
    </row>
    <row r="2112" spans="1:6">
      <c r="A2112" s="63"/>
      <c r="B2112" s="7"/>
      <c r="C2112" s="49" t="str">
        <f>IFERROR(INDEX('Реестр семейств'!F$7:$F$9803,MATCH(A2112,'Реестр семейств'!$B$7:$B$9803,0),1),"")</f>
        <v/>
      </c>
      <c r="D2112" s="53" t="str">
        <f>IFERROR(HYPERLINK(INDEX('Реестр семейств'!AC$7:$AC$9803,MATCH(A2112,'Реестр семейств'!$B$7:$B$9803,0),1),"&gt;&gt;&gt;"),"")</f>
        <v/>
      </c>
      <c r="E2112" s="49" t="str">
        <f>IFERROR(INDEX('Реестр семейств'!F$7:$F$9803,MATCH(B2112,'Реестр семейств'!$B$7:$B$9803,0),1),"")</f>
        <v/>
      </c>
      <c r="F2112" s="81" t="str">
        <f>IFERROR(HYPERLINK(INDEX('Реестр семейств'!AC$7:$AC$9803,MATCH(B2112,'Реестр семейств'!$B$7:$B$9803,0),1),"&gt;&gt;&gt;"),"")</f>
        <v/>
      </c>
    </row>
    <row r="2113" spans="1:6">
      <c r="A2113" s="63"/>
      <c r="B2113" s="7"/>
      <c r="C2113" s="49" t="str">
        <f>IFERROR(INDEX('Реестр семейств'!F$7:$F$9803,MATCH(A2113,'Реестр семейств'!$B$7:$B$9803,0),1),"")</f>
        <v/>
      </c>
      <c r="D2113" s="53" t="str">
        <f>IFERROR(HYPERLINK(INDEX('Реестр семейств'!AC$7:$AC$9803,MATCH(A2113,'Реестр семейств'!$B$7:$B$9803,0),1),"&gt;&gt;&gt;"),"")</f>
        <v/>
      </c>
      <c r="E2113" s="49" t="str">
        <f>IFERROR(INDEX('Реестр семейств'!F$7:$F$9803,MATCH(B2113,'Реестр семейств'!$B$7:$B$9803,0),1),"")</f>
        <v/>
      </c>
      <c r="F2113" s="81" t="str">
        <f>IFERROR(HYPERLINK(INDEX('Реестр семейств'!AC$7:$AC$9803,MATCH(B2113,'Реестр семейств'!$B$7:$B$9803,0),1),"&gt;&gt;&gt;"),"")</f>
        <v/>
      </c>
    </row>
    <row r="2114" spans="1:6">
      <c r="A2114" s="63"/>
      <c r="B2114" s="7"/>
      <c r="C2114" s="49" t="str">
        <f>IFERROR(INDEX('Реестр семейств'!F$7:$F$9803,MATCH(A2114,'Реестр семейств'!$B$7:$B$9803,0),1),"")</f>
        <v/>
      </c>
      <c r="D2114" s="53" t="str">
        <f>IFERROR(HYPERLINK(INDEX('Реестр семейств'!AC$7:$AC$9803,MATCH(A2114,'Реестр семейств'!$B$7:$B$9803,0),1),"&gt;&gt;&gt;"),"")</f>
        <v/>
      </c>
      <c r="E2114" s="49" t="str">
        <f>IFERROR(INDEX('Реестр семейств'!F$7:$F$9803,MATCH(B2114,'Реестр семейств'!$B$7:$B$9803,0),1),"")</f>
        <v/>
      </c>
      <c r="F2114" s="81" t="str">
        <f>IFERROR(HYPERLINK(INDEX('Реестр семейств'!AC$7:$AC$9803,MATCH(B2114,'Реестр семейств'!$B$7:$B$9803,0),1),"&gt;&gt;&gt;"),"")</f>
        <v/>
      </c>
    </row>
    <row r="2115" spans="1:6">
      <c r="A2115" s="63"/>
      <c r="B2115" s="7"/>
      <c r="C2115" s="49" t="str">
        <f>IFERROR(INDEX('Реестр семейств'!F$7:$F$9803,MATCH(A2115,'Реестр семейств'!$B$7:$B$9803,0),1),"")</f>
        <v/>
      </c>
      <c r="D2115" s="53" t="str">
        <f>IFERROR(HYPERLINK(INDEX('Реестр семейств'!AC$7:$AC$9803,MATCH(A2115,'Реестр семейств'!$B$7:$B$9803,0),1),"&gt;&gt;&gt;"),"")</f>
        <v/>
      </c>
      <c r="E2115" s="49" t="str">
        <f>IFERROR(INDEX('Реестр семейств'!F$7:$F$9803,MATCH(B2115,'Реестр семейств'!$B$7:$B$9803,0),1),"")</f>
        <v/>
      </c>
      <c r="F2115" s="81" t="str">
        <f>IFERROR(HYPERLINK(INDEX('Реестр семейств'!AC$7:$AC$9803,MATCH(B2115,'Реестр семейств'!$B$7:$B$9803,0),1),"&gt;&gt;&gt;"),"")</f>
        <v/>
      </c>
    </row>
    <row r="2116" spans="1:6">
      <c r="A2116" s="63"/>
      <c r="B2116" s="7"/>
      <c r="C2116" s="49" t="str">
        <f>IFERROR(INDEX('Реестр семейств'!F$7:$F$9803,MATCH(A2116,'Реестр семейств'!$B$7:$B$9803,0),1),"")</f>
        <v/>
      </c>
      <c r="D2116" s="53" t="str">
        <f>IFERROR(HYPERLINK(INDEX('Реестр семейств'!AC$7:$AC$9803,MATCH(A2116,'Реестр семейств'!$B$7:$B$9803,0),1),"&gt;&gt;&gt;"),"")</f>
        <v/>
      </c>
      <c r="E2116" s="49" t="str">
        <f>IFERROR(INDEX('Реестр семейств'!F$7:$F$9803,MATCH(B2116,'Реестр семейств'!$B$7:$B$9803,0),1),"")</f>
        <v/>
      </c>
      <c r="F2116" s="81" t="str">
        <f>IFERROR(HYPERLINK(INDEX('Реестр семейств'!AC$7:$AC$9803,MATCH(B2116,'Реестр семейств'!$B$7:$B$9803,0),1),"&gt;&gt;&gt;"),"")</f>
        <v/>
      </c>
    </row>
    <row r="2117" spans="1:6">
      <c r="A2117" s="63"/>
      <c r="B2117" s="7"/>
      <c r="C2117" s="49" t="str">
        <f>IFERROR(INDEX('Реестр семейств'!F$7:$F$9803,MATCH(A2117,'Реестр семейств'!$B$7:$B$9803,0),1),"")</f>
        <v/>
      </c>
      <c r="D2117" s="53" t="str">
        <f>IFERROR(HYPERLINK(INDEX('Реестр семейств'!AC$7:$AC$9803,MATCH(A2117,'Реестр семейств'!$B$7:$B$9803,0),1),"&gt;&gt;&gt;"),"")</f>
        <v/>
      </c>
      <c r="E2117" s="49" t="str">
        <f>IFERROR(INDEX('Реестр семейств'!F$7:$F$9803,MATCH(B2117,'Реестр семейств'!$B$7:$B$9803,0),1),"")</f>
        <v/>
      </c>
      <c r="F2117" s="81" t="str">
        <f>IFERROR(HYPERLINK(INDEX('Реестр семейств'!AC$7:$AC$9803,MATCH(B2117,'Реестр семейств'!$B$7:$B$9803,0),1),"&gt;&gt;&gt;"),"")</f>
        <v/>
      </c>
    </row>
    <row r="2118" spans="1:6">
      <c r="A2118" s="63"/>
      <c r="B2118" s="7"/>
      <c r="C2118" s="49" t="str">
        <f>IFERROR(INDEX('Реестр семейств'!F$7:$F$9803,MATCH(A2118,'Реестр семейств'!$B$7:$B$9803,0),1),"")</f>
        <v/>
      </c>
      <c r="D2118" s="53" t="str">
        <f>IFERROR(HYPERLINK(INDEX('Реестр семейств'!AC$7:$AC$9803,MATCH(A2118,'Реестр семейств'!$B$7:$B$9803,0),1),"&gt;&gt;&gt;"),"")</f>
        <v/>
      </c>
      <c r="E2118" s="49" t="str">
        <f>IFERROR(INDEX('Реестр семейств'!F$7:$F$9803,MATCH(B2118,'Реестр семейств'!$B$7:$B$9803,0),1),"")</f>
        <v/>
      </c>
      <c r="F2118" s="81" t="str">
        <f>IFERROR(HYPERLINK(INDEX('Реестр семейств'!AC$7:$AC$9803,MATCH(B2118,'Реестр семейств'!$B$7:$B$9803,0),1),"&gt;&gt;&gt;"),"")</f>
        <v/>
      </c>
    </row>
    <row r="2119" spans="1:6">
      <c r="A2119" s="63"/>
      <c r="B2119" s="7"/>
      <c r="C2119" s="49" t="str">
        <f>IFERROR(INDEX('Реестр семейств'!F$7:$F$9803,MATCH(A2119,'Реестр семейств'!$B$7:$B$9803,0),1),"")</f>
        <v/>
      </c>
      <c r="D2119" s="53" t="str">
        <f>IFERROR(HYPERLINK(INDEX('Реестр семейств'!AC$7:$AC$9803,MATCH(A2119,'Реестр семейств'!$B$7:$B$9803,0),1),"&gt;&gt;&gt;"),"")</f>
        <v/>
      </c>
      <c r="E2119" s="49" t="str">
        <f>IFERROR(INDEX('Реестр семейств'!F$7:$F$9803,MATCH(B2119,'Реестр семейств'!$B$7:$B$9803,0),1),"")</f>
        <v/>
      </c>
      <c r="F2119" s="81" t="str">
        <f>IFERROR(HYPERLINK(INDEX('Реестр семейств'!AC$7:$AC$9803,MATCH(B2119,'Реестр семейств'!$B$7:$B$9803,0),1),"&gt;&gt;&gt;"),"")</f>
        <v/>
      </c>
    </row>
    <row r="2120" spans="1:6">
      <c r="A2120" s="63"/>
      <c r="B2120" s="7"/>
      <c r="C2120" s="49" t="str">
        <f>IFERROR(INDEX('Реестр семейств'!F$7:$F$9803,MATCH(A2120,'Реестр семейств'!$B$7:$B$9803,0),1),"")</f>
        <v/>
      </c>
      <c r="D2120" s="53" t="str">
        <f>IFERROR(HYPERLINK(INDEX('Реестр семейств'!AC$7:$AC$9803,MATCH(A2120,'Реестр семейств'!$B$7:$B$9803,0),1),"&gt;&gt;&gt;"),"")</f>
        <v/>
      </c>
      <c r="E2120" s="49" t="str">
        <f>IFERROR(INDEX('Реестр семейств'!F$7:$F$9803,MATCH(B2120,'Реестр семейств'!$B$7:$B$9803,0),1),"")</f>
        <v/>
      </c>
      <c r="F2120" s="81" t="str">
        <f>IFERROR(HYPERLINK(INDEX('Реестр семейств'!AC$7:$AC$9803,MATCH(B2120,'Реестр семейств'!$B$7:$B$9803,0),1),"&gt;&gt;&gt;"),"")</f>
        <v/>
      </c>
    </row>
    <row r="2121" spans="1:6">
      <c r="A2121" s="63"/>
      <c r="B2121" s="7"/>
      <c r="C2121" s="49" t="str">
        <f>IFERROR(INDEX('Реестр семейств'!F$7:$F$9803,MATCH(A2121,'Реестр семейств'!$B$7:$B$9803,0),1),"")</f>
        <v/>
      </c>
      <c r="D2121" s="53" t="str">
        <f>IFERROR(HYPERLINK(INDEX('Реестр семейств'!AC$7:$AC$9803,MATCH(A2121,'Реестр семейств'!$B$7:$B$9803,0),1),"&gt;&gt;&gt;"),"")</f>
        <v/>
      </c>
      <c r="E2121" s="49" t="str">
        <f>IFERROR(INDEX('Реестр семейств'!F$7:$F$9803,MATCH(B2121,'Реестр семейств'!$B$7:$B$9803,0),1),"")</f>
        <v/>
      </c>
      <c r="F2121" s="81" t="str">
        <f>IFERROR(HYPERLINK(INDEX('Реестр семейств'!AC$7:$AC$9803,MATCH(B2121,'Реестр семейств'!$B$7:$B$9803,0),1),"&gt;&gt;&gt;"),"")</f>
        <v/>
      </c>
    </row>
    <row r="2122" spans="1:6">
      <c r="A2122" s="63"/>
      <c r="B2122" s="7"/>
      <c r="C2122" s="49" t="str">
        <f>IFERROR(INDEX('Реестр семейств'!F$7:$F$9803,MATCH(A2122,'Реестр семейств'!$B$7:$B$9803,0),1),"")</f>
        <v/>
      </c>
      <c r="D2122" s="53" t="str">
        <f>IFERROR(HYPERLINK(INDEX('Реестр семейств'!AC$7:$AC$9803,MATCH(A2122,'Реестр семейств'!$B$7:$B$9803,0),1),"&gt;&gt;&gt;"),"")</f>
        <v/>
      </c>
      <c r="E2122" s="49" t="str">
        <f>IFERROR(INDEX('Реестр семейств'!F$7:$F$9803,MATCH(B2122,'Реестр семейств'!$B$7:$B$9803,0),1),"")</f>
        <v/>
      </c>
      <c r="F2122" s="81" t="str">
        <f>IFERROR(HYPERLINK(INDEX('Реестр семейств'!AC$7:$AC$9803,MATCH(B2122,'Реестр семейств'!$B$7:$B$9803,0),1),"&gt;&gt;&gt;"),"")</f>
        <v/>
      </c>
    </row>
    <row r="2123" spans="1:6">
      <c r="A2123" s="63"/>
      <c r="B2123" s="7"/>
      <c r="C2123" s="49" t="str">
        <f>IFERROR(INDEX('Реестр семейств'!F$7:$F$9803,MATCH(A2123,'Реестр семейств'!$B$7:$B$9803,0),1),"")</f>
        <v/>
      </c>
      <c r="D2123" s="53" t="str">
        <f>IFERROR(HYPERLINK(INDEX('Реестр семейств'!AC$7:$AC$9803,MATCH(A2123,'Реестр семейств'!$B$7:$B$9803,0),1),"&gt;&gt;&gt;"),"")</f>
        <v/>
      </c>
      <c r="E2123" s="49" t="str">
        <f>IFERROR(INDEX('Реестр семейств'!F$7:$F$9803,MATCH(B2123,'Реестр семейств'!$B$7:$B$9803,0),1),"")</f>
        <v/>
      </c>
      <c r="F2123" s="81" t="str">
        <f>IFERROR(HYPERLINK(INDEX('Реестр семейств'!AC$7:$AC$9803,MATCH(B2123,'Реестр семейств'!$B$7:$B$9803,0),1),"&gt;&gt;&gt;"),"")</f>
        <v/>
      </c>
    </row>
    <row r="2124" spans="1:6">
      <c r="A2124" s="63"/>
      <c r="B2124" s="7"/>
      <c r="C2124" s="49" t="str">
        <f>IFERROR(INDEX('Реестр семейств'!F$7:$F$9803,MATCH(A2124,'Реестр семейств'!$B$7:$B$9803,0),1),"")</f>
        <v/>
      </c>
      <c r="D2124" s="53" t="str">
        <f>IFERROR(HYPERLINK(INDEX('Реестр семейств'!AC$7:$AC$9803,MATCH(A2124,'Реестр семейств'!$B$7:$B$9803,0),1),"&gt;&gt;&gt;"),"")</f>
        <v/>
      </c>
      <c r="E2124" s="49" t="str">
        <f>IFERROR(INDEX('Реестр семейств'!F$7:$F$9803,MATCH(B2124,'Реестр семейств'!$B$7:$B$9803,0),1),"")</f>
        <v/>
      </c>
      <c r="F2124" s="81" t="str">
        <f>IFERROR(HYPERLINK(INDEX('Реестр семейств'!AC$7:$AC$9803,MATCH(B2124,'Реестр семейств'!$B$7:$B$9803,0),1),"&gt;&gt;&gt;"),"")</f>
        <v/>
      </c>
    </row>
    <row r="2125" spans="1:6">
      <c r="A2125" s="63"/>
      <c r="B2125" s="7"/>
      <c r="C2125" s="49" t="str">
        <f>IFERROR(INDEX('Реестр семейств'!F$7:$F$9803,MATCH(A2125,'Реестр семейств'!$B$7:$B$9803,0),1),"")</f>
        <v/>
      </c>
      <c r="D2125" s="53" t="str">
        <f>IFERROR(HYPERLINK(INDEX('Реестр семейств'!AC$7:$AC$9803,MATCH(A2125,'Реестр семейств'!$B$7:$B$9803,0),1),"&gt;&gt;&gt;"),"")</f>
        <v/>
      </c>
      <c r="E2125" s="49" t="str">
        <f>IFERROR(INDEX('Реестр семейств'!F$7:$F$9803,MATCH(B2125,'Реестр семейств'!$B$7:$B$9803,0),1),"")</f>
        <v/>
      </c>
      <c r="F2125" s="81" t="str">
        <f>IFERROR(HYPERLINK(INDEX('Реестр семейств'!AC$7:$AC$9803,MATCH(B2125,'Реестр семейств'!$B$7:$B$9803,0),1),"&gt;&gt;&gt;"),"")</f>
        <v/>
      </c>
    </row>
    <row r="2126" spans="1:6">
      <c r="A2126" s="63"/>
      <c r="B2126" s="7"/>
      <c r="C2126" s="49" t="str">
        <f>IFERROR(INDEX('Реестр семейств'!F$7:$F$9803,MATCH(A2126,'Реестр семейств'!$B$7:$B$9803,0),1),"")</f>
        <v/>
      </c>
      <c r="D2126" s="53" t="str">
        <f>IFERROR(HYPERLINK(INDEX('Реестр семейств'!AC$7:$AC$9803,MATCH(A2126,'Реестр семейств'!$B$7:$B$9803,0),1),"&gt;&gt;&gt;"),"")</f>
        <v/>
      </c>
      <c r="E2126" s="49" t="str">
        <f>IFERROR(INDEX('Реестр семейств'!F$7:$F$9803,MATCH(B2126,'Реестр семейств'!$B$7:$B$9803,0),1),"")</f>
        <v/>
      </c>
      <c r="F2126" s="81" t="str">
        <f>IFERROR(HYPERLINK(INDEX('Реестр семейств'!AC$7:$AC$9803,MATCH(B2126,'Реестр семейств'!$B$7:$B$9803,0),1),"&gt;&gt;&gt;"),"")</f>
        <v/>
      </c>
    </row>
    <row r="2127" spans="1:6">
      <c r="A2127" s="63"/>
      <c r="B2127" s="7"/>
      <c r="C2127" s="49" t="str">
        <f>IFERROR(INDEX('Реестр семейств'!F$7:$F$9803,MATCH(A2127,'Реестр семейств'!$B$7:$B$9803,0),1),"")</f>
        <v/>
      </c>
      <c r="D2127" s="53" t="str">
        <f>IFERROR(HYPERLINK(INDEX('Реестр семейств'!AC$7:$AC$9803,MATCH(A2127,'Реестр семейств'!$B$7:$B$9803,0),1),"&gt;&gt;&gt;"),"")</f>
        <v/>
      </c>
      <c r="E2127" s="49" t="str">
        <f>IFERROR(INDEX('Реестр семейств'!F$7:$F$9803,MATCH(B2127,'Реестр семейств'!$B$7:$B$9803,0),1),"")</f>
        <v/>
      </c>
      <c r="F2127" s="81" t="str">
        <f>IFERROR(HYPERLINK(INDEX('Реестр семейств'!AC$7:$AC$9803,MATCH(B2127,'Реестр семейств'!$B$7:$B$9803,0),1),"&gt;&gt;&gt;"),"")</f>
        <v/>
      </c>
    </row>
    <row r="2128" spans="1:6">
      <c r="A2128" s="63"/>
      <c r="B2128" s="7"/>
      <c r="C2128" s="49" t="str">
        <f>IFERROR(INDEX('Реестр семейств'!F$7:$F$9803,MATCH(A2128,'Реестр семейств'!$B$7:$B$9803,0),1),"")</f>
        <v/>
      </c>
      <c r="D2128" s="53" t="str">
        <f>IFERROR(HYPERLINK(INDEX('Реестр семейств'!AC$7:$AC$9803,MATCH(A2128,'Реестр семейств'!$B$7:$B$9803,0),1),"&gt;&gt;&gt;"),"")</f>
        <v/>
      </c>
      <c r="E2128" s="49" t="str">
        <f>IFERROR(INDEX('Реестр семейств'!F$7:$F$9803,MATCH(B2128,'Реестр семейств'!$B$7:$B$9803,0),1),"")</f>
        <v/>
      </c>
      <c r="F2128" s="81" t="str">
        <f>IFERROR(HYPERLINK(INDEX('Реестр семейств'!AC$7:$AC$9803,MATCH(B2128,'Реестр семейств'!$B$7:$B$9803,0),1),"&gt;&gt;&gt;"),"")</f>
        <v/>
      </c>
    </row>
    <row r="2129" spans="1:6">
      <c r="A2129" s="63"/>
      <c r="B2129" s="7"/>
      <c r="C2129" s="49" t="str">
        <f>IFERROR(INDEX('Реестр семейств'!F$7:$F$9803,MATCH(A2129,'Реестр семейств'!$B$7:$B$9803,0),1),"")</f>
        <v/>
      </c>
      <c r="D2129" s="53" t="str">
        <f>IFERROR(HYPERLINK(INDEX('Реестр семейств'!AC$7:$AC$9803,MATCH(A2129,'Реестр семейств'!$B$7:$B$9803,0),1),"&gt;&gt;&gt;"),"")</f>
        <v/>
      </c>
      <c r="E2129" s="49" t="str">
        <f>IFERROR(INDEX('Реестр семейств'!F$7:$F$9803,MATCH(B2129,'Реестр семейств'!$B$7:$B$9803,0),1),"")</f>
        <v/>
      </c>
      <c r="F2129" s="81" t="str">
        <f>IFERROR(HYPERLINK(INDEX('Реестр семейств'!AC$7:$AC$9803,MATCH(B2129,'Реестр семейств'!$B$7:$B$9803,0),1),"&gt;&gt;&gt;"),"")</f>
        <v/>
      </c>
    </row>
    <row r="2130" spans="1:6">
      <c r="A2130" s="63"/>
      <c r="B2130" s="7"/>
      <c r="C2130" s="49" t="str">
        <f>IFERROR(INDEX('Реестр семейств'!F$7:$F$9803,MATCH(A2130,'Реестр семейств'!$B$7:$B$9803,0),1),"")</f>
        <v/>
      </c>
      <c r="D2130" s="53" t="str">
        <f>IFERROR(HYPERLINK(INDEX('Реестр семейств'!AC$7:$AC$9803,MATCH(A2130,'Реестр семейств'!$B$7:$B$9803,0),1),"&gt;&gt;&gt;"),"")</f>
        <v/>
      </c>
      <c r="E2130" s="49" t="str">
        <f>IFERROR(INDEX('Реестр семейств'!F$7:$F$9803,MATCH(B2130,'Реестр семейств'!$B$7:$B$9803,0),1),"")</f>
        <v/>
      </c>
      <c r="F2130" s="81" t="str">
        <f>IFERROR(HYPERLINK(INDEX('Реестр семейств'!AC$7:$AC$9803,MATCH(B2130,'Реестр семейств'!$B$7:$B$9803,0),1),"&gt;&gt;&gt;"),"")</f>
        <v/>
      </c>
    </row>
    <row r="2131" spans="1:6">
      <c r="A2131" s="63"/>
      <c r="B2131" s="7"/>
      <c r="C2131" s="49" t="str">
        <f>IFERROR(INDEX('Реестр семейств'!F$7:$F$9803,MATCH(A2131,'Реестр семейств'!$B$7:$B$9803,0),1),"")</f>
        <v/>
      </c>
      <c r="D2131" s="53" t="str">
        <f>IFERROR(HYPERLINK(INDEX('Реестр семейств'!AC$7:$AC$9803,MATCH(A2131,'Реестр семейств'!$B$7:$B$9803,0),1),"&gt;&gt;&gt;"),"")</f>
        <v/>
      </c>
      <c r="E2131" s="49" t="str">
        <f>IFERROR(INDEX('Реестр семейств'!F$7:$F$9803,MATCH(B2131,'Реестр семейств'!$B$7:$B$9803,0),1),"")</f>
        <v/>
      </c>
      <c r="F2131" s="81" t="str">
        <f>IFERROR(HYPERLINK(INDEX('Реестр семейств'!AC$7:$AC$9803,MATCH(B2131,'Реестр семейств'!$B$7:$B$9803,0),1),"&gt;&gt;&gt;"),"")</f>
        <v/>
      </c>
    </row>
    <row r="2132" spans="1:6">
      <c r="A2132" s="63"/>
      <c r="B2132" s="7"/>
      <c r="C2132" s="49" t="str">
        <f>IFERROR(INDEX('Реестр семейств'!F$7:$F$9803,MATCH(A2132,'Реестр семейств'!$B$7:$B$9803,0),1),"")</f>
        <v/>
      </c>
      <c r="D2132" s="53" t="str">
        <f>IFERROR(HYPERLINK(INDEX('Реестр семейств'!AC$7:$AC$9803,MATCH(A2132,'Реестр семейств'!$B$7:$B$9803,0),1),"&gt;&gt;&gt;"),"")</f>
        <v/>
      </c>
      <c r="E2132" s="49" t="str">
        <f>IFERROR(INDEX('Реестр семейств'!F$7:$F$9803,MATCH(B2132,'Реестр семейств'!$B$7:$B$9803,0),1),"")</f>
        <v/>
      </c>
      <c r="F2132" s="81" t="str">
        <f>IFERROR(HYPERLINK(INDEX('Реестр семейств'!AC$7:$AC$9803,MATCH(B2132,'Реестр семейств'!$B$7:$B$9803,0),1),"&gt;&gt;&gt;"),"")</f>
        <v/>
      </c>
    </row>
    <row r="2133" spans="1:6">
      <c r="A2133" s="63"/>
      <c r="B2133" s="7"/>
      <c r="C2133" s="49" t="str">
        <f>IFERROR(INDEX('Реестр семейств'!F$7:$F$9803,MATCH(A2133,'Реестр семейств'!$B$7:$B$9803,0),1),"")</f>
        <v/>
      </c>
      <c r="D2133" s="53" t="str">
        <f>IFERROR(HYPERLINK(INDEX('Реестр семейств'!AC$7:$AC$9803,MATCH(A2133,'Реестр семейств'!$B$7:$B$9803,0),1),"&gt;&gt;&gt;"),"")</f>
        <v/>
      </c>
      <c r="E2133" s="49" t="str">
        <f>IFERROR(INDEX('Реестр семейств'!F$7:$F$9803,MATCH(B2133,'Реестр семейств'!$B$7:$B$9803,0),1),"")</f>
        <v/>
      </c>
      <c r="F2133" s="81" t="str">
        <f>IFERROR(HYPERLINK(INDEX('Реестр семейств'!AC$7:$AC$9803,MATCH(B2133,'Реестр семейств'!$B$7:$B$9803,0),1),"&gt;&gt;&gt;"),"")</f>
        <v/>
      </c>
    </row>
    <row r="2134" spans="1:6">
      <c r="A2134" s="63"/>
      <c r="B2134" s="7"/>
      <c r="C2134" s="49" t="str">
        <f>IFERROR(INDEX('Реестр семейств'!F$7:$F$9803,MATCH(A2134,'Реестр семейств'!$B$7:$B$9803,0),1),"")</f>
        <v/>
      </c>
      <c r="D2134" s="53" t="str">
        <f>IFERROR(HYPERLINK(INDEX('Реестр семейств'!AC$7:$AC$9803,MATCH(A2134,'Реестр семейств'!$B$7:$B$9803,0),1),"&gt;&gt;&gt;"),"")</f>
        <v/>
      </c>
      <c r="E2134" s="49" t="str">
        <f>IFERROR(INDEX('Реестр семейств'!F$7:$F$9803,MATCH(B2134,'Реестр семейств'!$B$7:$B$9803,0),1),"")</f>
        <v/>
      </c>
      <c r="F2134" s="81" t="str">
        <f>IFERROR(HYPERLINK(INDEX('Реестр семейств'!AC$7:$AC$9803,MATCH(B2134,'Реестр семейств'!$B$7:$B$9803,0),1),"&gt;&gt;&gt;"),"")</f>
        <v/>
      </c>
    </row>
    <row r="2135" spans="1:6">
      <c r="A2135" s="63"/>
      <c r="B2135" s="7"/>
      <c r="C2135" s="49" t="str">
        <f>IFERROR(INDEX('Реестр семейств'!F$7:$F$9803,MATCH(A2135,'Реестр семейств'!$B$7:$B$9803,0),1),"")</f>
        <v/>
      </c>
      <c r="D2135" s="53" t="str">
        <f>IFERROR(HYPERLINK(INDEX('Реестр семейств'!AC$7:$AC$9803,MATCH(A2135,'Реестр семейств'!$B$7:$B$9803,0),1),"&gt;&gt;&gt;"),"")</f>
        <v/>
      </c>
      <c r="E2135" s="49" t="str">
        <f>IFERROR(INDEX('Реестр семейств'!F$7:$F$9803,MATCH(B2135,'Реестр семейств'!$B$7:$B$9803,0),1),"")</f>
        <v/>
      </c>
      <c r="F2135" s="81" t="str">
        <f>IFERROR(HYPERLINK(INDEX('Реестр семейств'!AC$7:$AC$9803,MATCH(B2135,'Реестр семейств'!$B$7:$B$9803,0),1),"&gt;&gt;&gt;"),"")</f>
        <v/>
      </c>
    </row>
    <row r="2136" spans="1:6">
      <c r="A2136" s="63"/>
      <c r="B2136" s="7"/>
      <c r="C2136" s="49" t="str">
        <f>IFERROR(INDEX('Реестр семейств'!F$7:$F$9803,MATCH(A2136,'Реестр семейств'!$B$7:$B$9803,0),1),"")</f>
        <v/>
      </c>
      <c r="D2136" s="53" t="str">
        <f>IFERROR(HYPERLINK(INDEX('Реестр семейств'!AC$7:$AC$9803,MATCH(A2136,'Реестр семейств'!$B$7:$B$9803,0),1),"&gt;&gt;&gt;"),"")</f>
        <v/>
      </c>
      <c r="E2136" s="49" t="str">
        <f>IFERROR(INDEX('Реестр семейств'!F$7:$F$9803,MATCH(B2136,'Реестр семейств'!$B$7:$B$9803,0),1),"")</f>
        <v/>
      </c>
      <c r="F2136" s="81" t="str">
        <f>IFERROR(HYPERLINK(INDEX('Реестр семейств'!AC$7:$AC$9803,MATCH(B2136,'Реестр семейств'!$B$7:$B$9803,0),1),"&gt;&gt;&gt;"),"")</f>
        <v/>
      </c>
    </row>
    <row r="2137" spans="1:6">
      <c r="A2137" s="63"/>
      <c r="B2137" s="7"/>
      <c r="C2137" s="49" t="str">
        <f>IFERROR(INDEX('Реестр семейств'!F$7:$F$9803,MATCH(A2137,'Реестр семейств'!$B$7:$B$9803,0),1),"")</f>
        <v/>
      </c>
      <c r="D2137" s="53" t="str">
        <f>IFERROR(HYPERLINK(INDEX('Реестр семейств'!AC$7:$AC$9803,MATCH(A2137,'Реестр семейств'!$B$7:$B$9803,0),1),"&gt;&gt;&gt;"),"")</f>
        <v/>
      </c>
      <c r="E2137" s="49" t="str">
        <f>IFERROR(INDEX('Реестр семейств'!F$7:$F$9803,MATCH(B2137,'Реестр семейств'!$B$7:$B$9803,0),1),"")</f>
        <v/>
      </c>
      <c r="F2137" s="81" t="str">
        <f>IFERROR(HYPERLINK(INDEX('Реестр семейств'!AC$7:$AC$9803,MATCH(B2137,'Реестр семейств'!$B$7:$B$9803,0),1),"&gt;&gt;&gt;"),"")</f>
        <v/>
      </c>
    </row>
    <row r="2138" spans="1:6">
      <c r="A2138" s="63"/>
      <c r="B2138" s="7"/>
      <c r="C2138" s="49" t="str">
        <f>IFERROR(INDEX('Реестр семейств'!F$7:$F$9803,MATCH(A2138,'Реестр семейств'!$B$7:$B$9803,0),1),"")</f>
        <v/>
      </c>
      <c r="D2138" s="53" t="str">
        <f>IFERROR(HYPERLINK(INDEX('Реестр семейств'!AC$7:$AC$9803,MATCH(A2138,'Реестр семейств'!$B$7:$B$9803,0),1),"&gt;&gt;&gt;"),"")</f>
        <v/>
      </c>
      <c r="E2138" s="49" t="str">
        <f>IFERROR(INDEX('Реестр семейств'!F$7:$F$9803,MATCH(B2138,'Реестр семейств'!$B$7:$B$9803,0),1),"")</f>
        <v/>
      </c>
      <c r="F2138" s="81" t="str">
        <f>IFERROR(HYPERLINK(INDEX('Реестр семейств'!AC$7:$AC$9803,MATCH(B2138,'Реестр семейств'!$B$7:$B$9803,0),1),"&gt;&gt;&gt;"),"")</f>
        <v/>
      </c>
    </row>
    <row r="2139" spans="1:6">
      <c r="A2139" s="63"/>
      <c r="B2139" s="7"/>
      <c r="C2139" s="49" t="str">
        <f>IFERROR(INDEX('Реестр семейств'!F$7:$F$9803,MATCH(A2139,'Реестр семейств'!$B$7:$B$9803,0),1),"")</f>
        <v/>
      </c>
      <c r="D2139" s="53" t="str">
        <f>IFERROR(HYPERLINK(INDEX('Реестр семейств'!AC$7:$AC$9803,MATCH(A2139,'Реестр семейств'!$B$7:$B$9803,0),1),"&gt;&gt;&gt;"),"")</f>
        <v/>
      </c>
      <c r="E2139" s="49" t="str">
        <f>IFERROR(INDEX('Реестр семейств'!F$7:$F$9803,MATCH(B2139,'Реестр семейств'!$B$7:$B$9803,0),1),"")</f>
        <v/>
      </c>
      <c r="F2139" s="81" t="str">
        <f>IFERROR(HYPERLINK(INDEX('Реестр семейств'!AC$7:$AC$9803,MATCH(B2139,'Реестр семейств'!$B$7:$B$9803,0),1),"&gt;&gt;&gt;"),"")</f>
        <v/>
      </c>
    </row>
    <row r="2140" spans="1:6">
      <c r="A2140" s="63"/>
      <c r="B2140" s="7"/>
      <c r="C2140" s="49" t="str">
        <f>IFERROR(INDEX('Реестр семейств'!F$7:$F$9803,MATCH(A2140,'Реестр семейств'!$B$7:$B$9803,0),1),"")</f>
        <v/>
      </c>
      <c r="D2140" s="53" t="str">
        <f>IFERROR(HYPERLINK(INDEX('Реестр семейств'!AC$7:$AC$9803,MATCH(A2140,'Реестр семейств'!$B$7:$B$9803,0),1),"&gt;&gt;&gt;"),"")</f>
        <v/>
      </c>
      <c r="E2140" s="49" t="str">
        <f>IFERROR(INDEX('Реестр семейств'!F$7:$F$9803,MATCH(B2140,'Реестр семейств'!$B$7:$B$9803,0),1),"")</f>
        <v/>
      </c>
      <c r="F2140" s="81" t="str">
        <f>IFERROR(HYPERLINK(INDEX('Реестр семейств'!AC$7:$AC$9803,MATCH(B2140,'Реестр семейств'!$B$7:$B$9803,0),1),"&gt;&gt;&gt;"),"")</f>
        <v/>
      </c>
    </row>
    <row r="2141" spans="1:6">
      <c r="A2141" s="63"/>
      <c r="B2141" s="7"/>
      <c r="C2141" s="49" t="str">
        <f>IFERROR(INDEX('Реестр семейств'!F$7:$F$9803,MATCH(A2141,'Реестр семейств'!$B$7:$B$9803,0),1),"")</f>
        <v/>
      </c>
      <c r="D2141" s="53" t="str">
        <f>IFERROR(HYPERLINK(INDEX('Реестр семейств'!AC$7:$AC$9803,MATCH(A2141,'Реестр семейств'!$B$7:$B$9803,0),1),"&gt;&gt;&gt;"),"")</f>
        <v/>
      </c>
      <c r="E2141" s="49" t="str">
        <f>IFERROR(INDEX('Реестр семейств'!F$7:$F$9803,MATCH(B2141,'Реестр семейств'!$B$7:$B$9803,0),1),"")</f>
        <v/>
      </c>
      <c r="F2141" s="81" t="str">
        <f>IFERROR(HYPERLINK(INDEX('Реестр семейств'!AC$7:$AC$9803,MATCH(B2141,'Реестр семейств'!$B$7:$B$9803,0),1),"&gt;&gt;&gt;"),"")</f>
        <v/>
      </c>
    </row>
    <row r="2142" spans="1:6">
      <c r="A2142" s="63"/>
      <c r="B2142" s="7"/>
      <c r="C2142" s="49" t="str">
        <f>IFERROR(INDEX('Реестр семейств'!F$7:$F$9803,MATCH(A2142,'Реестр семейств'!$B$7:$B$9803,0),1),"")</f>
        <v/>
      </c>
      <c r="D2142" s="53" t="str">
        <f>IFERROR(HYPERLINK(INDEX('Реестр семейств'!AC$7:$AC$9803,MATCH(A2142,'Реестр семейств'!$B$7:$B$9803,0),1),"&gt;&gt;&gt;"),"")</f>
        <v/>
      </c>
      <c r="E2142" s="49" t="str">
        <f>IFERROR(INDEX('Реестр семейств'!F$7:$F$9803,MATCH(B2142,'Реестр семейств'!$B$7:$B$9803,0),1),"")</f>
        <v/>
      </c>
      <c r="F2142" s="81" t="str">
        <f>IFERROR(HYPERLINK(INDEX('Реестр семейств'!AC$7:$AC$9803,MATCH(B2142,'Реестр семейств'!$B$7:$B$9803,0),1),"&gt;&gt;&gt;"),"")</f>
        <v/>
      </c>
    </row>
    <row r="2143" spans="1:6">
      <c r="A2143" s="63"/>
      <c r="B2143" s="7"/>
      <c r="C2143" s="49" t="str">
        <f>IFERROR(INDEX('Реестр семейств'!F$7:$F$9803,MATCH(A2143,'Реестр семейств'!$B$7:$B$9803,0),1),"")</f>
        <v/>
      </c>
      <c r="D2143" s="53" t="str">
        <f>IFERROR(HYPERLINK(INDEX('Реестр семейств'!AC$7:$AC$9803,MATCH(A2143,'Реестр семейств'!$B$7:$B$9803,0),1),"&gt;&gt;&gt;"),"")</f>
        <v/>
      </c>
      <c r="E2143" s="49" t="str">
        <f>IFERROR(INDEX('Реестр семейств'!F$7:$F$9803,MATCH(B2143,'Реестр семейств'!$B$7:$B$9803,0),1),"")</f>
        <v/>
      </c>
      <c r="F2143" s="81" t="str">
        <f>IFERROR(HYPERLINK(INDEX('Реестр семейств'!AC$7:$AC$9803,MATCH(B2143,'Реестр семейств'!$B$7:$B$9803,0),1),"&gt;&gt;&gt;"),"")</f>
        <v/>
      </c>
    </row>
    <row r="2144" spans="1:6">
      <c r="A2144" s="63"/>
      <c r="B2144" s="7"/>
      <c r="C2144" s="49" t="str">
        <f>IFERROR(INDEX('Реестр семейств'!F$7:$F$9803,MATCH(A2144,'Реестр семейств'!$B$7:$B$9803,0),1),"")</f>
        <v/>
      </c>
      <c r="D2144" s="53" t="str">
        <f>IFERROR(HYPERLINK(INDEX('Реестр семейств'!AC$7:$AC$9803,MATCH(A2144,'Реестр семейств'!$B$7:$B$9803,0),1),"&gt;&gt;&gt;"),"")</f>
        <v/>
      </c>
      <c r="E2144" s="49" t="str">
        <f>IFERROR(INDEX('Реестр семейств'!F$7:$F$9803,MATCH(B2144,'Реестр семейств'!$B$7:$B$9803,0),1),"")</f>
        <v/>
      </c>
      <c r="F2144" s="81" t="str">
        <f>IFERROR(HYPERLINK(INDEX('Реестр семейств'!AC$7:$AC$9803,MATCH(B2144,'Реестр семейств'!$B$7:$B$9803,0),1),"&gt;&gt;&gt;"),"")</f>
        <v/>
      </c>
    </row>
    <row r="2145" spans="1:6">
      <c r="A2145" s="63"/>
      <c r="B2145" s="7"/>
      <c r="C2145" s="49" t="str">
        <f>IFERROR(INDEX('Реестр семейств'!F$7:$F$9803,MATCH(A2145,'Реестр семейств'!$B$7:$B$9803,0),1),"")</f>
        <v/>
      </c>
      <c r="D2145" s="53" t="str">
        <f>IFERROR(HYPERLINK(INDEX('Реестр семейств'!AC$7:$AC$9803,MATCH(A2145,'Реестр семейств'!$B$7:$B$9803,0),1),"&gt;&gt;&gt;"),"")</f>
        <v/>
      </c>
      <c r="E2145" s="49" t="str">
        <f>IFERROR(INDEX('Реестр семейств'!F$7:$F$9803,MATCH(B2145,'Реестр семейств'!$B$7:$B$9803,0),1),"")</f>
        <v/>
      </c>
      <c r="F2145" s="81" t="str">
        <f>IFERROR(HYPERLINK(INDEX('Реестр семейств'!AC$7:$AC$9803,MATCH(B2145,'Реестр семейств'!$B$7:$B$9803,0),1),"&gt;&gt;&gt;"),"")</f>
        <v/>
      </c>
    </row>
    <row r="2146" spans="1:6">
      <c r="A2146" s="63"/>
      <c r="B2146" s="7"/>
      <c r="C2146" s="49" t="str">
        <f>IFERROR(INDEX('Реестр семейств'!F$7:$F$9803,MATCH(A2146,'Реестр семейств'!$B$7:$B$9803,0),1),"")</f>
        <v/>
      </c>
      <c r="D2146" s="53" t="str">
        <f>IFERROR(HYPERLINK(INDEX('Реестр семейств'!AC$7:$AC$9803,MATCH(A2146,'Реестр семейств'!$B$7:$B$9803,0),1),"&gt;&gt;&gt;"),"")</f>
        <v/>
      </c>
      <c r="E2146" s="49" t="str">
        <f>IFERROR(INDEX('Реестр семейств'!F$7:$F$9803,MATCH(B2146,'Реестр семейств'!$B$7:$B$9803,0),1),"")</f>
        <v/>
      </c>
      <c r="F2146" s="81" t="str">
        <f>IFERROR(HYPERLINK(INDEX('Реестр семейств'!AC$7:$AC$9803,MATCH(B2146,'Реестр семейств'!$B$7:$B$9803,0),1),"&gt;&gt;&gt;"),"")</f>
        <v/>
      </c>
    </row>
    <row r="2147" spans="1:6">
      <c r="A2147" s="63"/>
      <c r="B2147" s="7"/>
      <c r="C2147" s="49" t="str">
        <f>IFERROR(INDEX('Реестр семейств'!F$7:$F$9803,MATCH(A2147,'Реестр семейств'!$B$7:$B$9803,0),1),"")</f>
        <v/>
      </c>
      <c r="D2147" s="53" t="str">
        <f>IFERROR(HYPERLINK(INDEX('Реестр семейств'!AC$7:$AC$9803,MATCH(A2147,'Реестр семейств'!$B$7:$B$9803,0),1),"&gt;&gt;&gt;"),"")</f>
        <v/>
      </c>
      <c r="E2147" s="49" t="str">
        <f>IFERROR(INDEX('Реестр семейств'!F$7:$F$9803,MATCH(B2147,'Реестр семейств'!$B$7:$B$9803,0),1),"")</f>
        <v/>
      </c>
      <c r="F2147" s="81" t="str">
        <f>IFERROR(HYPERLINK(INDEX('Реестр семейств'!AC$7:$AC$9803,MATCH(B2147,'Реестр семейств'!$B$7:$B$9803,0),1),"&gt;&gt;&gt;"),"")</f>
        <v/>
      </c>
    </row>
    <row r="2148" spans="1:6">
      <c r="A2148" s="63"/>
      <c r="B2148" s="7"/>
      <c r="C2148" s="49" t="str">
        <f>IFERROR(INDEX('Реестр семейств'!F$7:$F$9803,MATCH(A2148,'Реестр семейств'!$B$7:$B$9803,0),1),"")</f>
        <v/>
      </c>
      <c r="D2148" s="53" t="str">
        <f>IFERROR(HYPERLINK(INDEX('Реестр семейств'!AC$7:$AC$9803,MATCH(A2148,'Реестр семейств'!$B$7:$B$9803,0),1),"&gt;&gt;&gt;"),"")</f>
        <v/>
      </c>
      <c r="E2148" s="49" t="str">
        <f>IFERROR(INDEX('Реестр семейств'!F$7:$F$9803,MATCH(B2148,'Реестр семейств'!$B$7:$B$9803,0),1),"")</f>
        <v/>
      </c>
      <c r="F2148" s="81" t="str">
        <f>IFERROR(HYPERLINK(INDEX('Реестр семейств'!AC$7:$AC$9803,MATCH(B2148,'Реестр семейств'!$B$7:$B$9803,0),1),"&gt;&gt;&gt;"),"")</f>
        <v/>
      </c>
    </row>
    <row r="2149" spans="1:6">
      <c r="A2149" s="63"/>
      <c r="B2149" s="7"/>
      <c r="C2149" s="49" t="str">
        <f>IFERROR(INDEX('Реестр семейств'!F$7:$F$9803,MATCH(A2149,'Реестр семейств'!$B$7:$B$9803,0),1),"")</f>
        <v/>
      </c>
      <c r="D2149" s="53" t="str">
        <f>IFERROR(HYPERLINK(INDEX('Реестр семейств'!AC$7:$AC$9803,MATCH(A2149,'Реестр семейств'!$B$7:$B$9803,0),1),"&gt;&gt;&gt;"),"")</f>
        <v/>
      </c>
      <c r="E2149" s="49" t="str">
        <f>IFERROR(INDEX('Реестр семейств'!F$7:$F$9803,MATCH(B2149,'Реестр семейств'!$B$7:$B$9803,0),1),"")</f>
        <v/>
      </c>
      <c r="F2149" s="81" t="str">
        <f>IFERROR(HYPERLINK(INDEX('Реестр семейств'!AC$7:$AC$9803,MATCH(B2149,'Реестр семейств'!$B$7:$B$9803,0),1),"&gt;&gt;&gt;"),"")</f>
        <v/>
      </c>
    </row>
    <row r="2150" spans="1:6">
      <c r="A2150" s="63"/>
      <c r="B2150" s="7"/>
      <c r="C2150" s="49" t="str">
        <f>IFERROR(INDEX('Реестр семейств'!F$7:$F$9803,MATCH(A2150,'Реестр семейств'!$B$7:$B$9803,0),1),"")</f>
        <v/>
      </c>
      <c r="D2150" s="53" t="str">
        <f>IFERROR(HYPERLINK(INDEX('Реестр семейств'!AC$7:$AC$9803,MATCH(A2150,'Реестр семейств'!$B$7:$B$9803,0),1),"&gt;&gt;&gt;"),"")</f>
        <v/>
      </c>
      <c r="E2150" s="49" t="str">
        <f>IFERROR(INDEX('Реестр семейств'!F$7:$F$9803,MATCH(B2150,'Реестр семейств'!$B$7:$B$9803,0),1),"")</f>
        <v/>
      </c>
      <c r="F2150" s="81" t="str">
        <f>IFERROR(HYPERLINK(INDEX('Реестр семейств'!AC$7:$AC$9803,MATCH(B2150,'Реестр семейств'!$B$7:$B$9803,0),1),"&gt;&gt;&gt;"),"")</f>
        <v/>
      </c>
    </row>
    <row r="2151" spans="1:6">
      <c r="A2151" s="63"/>
      <c r="B2151" s="7"/>
      <c r="C2151" s="49" t="str">
        <f>IFERROR(INDEX('Реестр семейств'!F$7:$F$9803,MATCH(A2151,'Реестр семейств'!$B$7:$B$9803,0),1),"")</f>
        <v/>
      </c>
      <c r="D2151" s="53" t="str">
        <f>IFERROR(HYPERLINK(INDEX('Реестр семейств'!AC$7:$AC$9803,MATCH(A2151,'Реестр семейств'!$B$7:$B$9803,0),1),"&gt;&gt;&gt;"),"")</f>
        <v/>
      </c>
      <c r="E2151" s="49" t="str">
        <f>IFERROR(INDEX('Реестр семейств'!F$7:$F$9803,MATCH(B2151,'Реестр семейств'!$B$7:$B$9803,0),1),"")</f>
        <v/>
      </c>
      <c r="F2151" s="81" t="str">
        <f>IFERROR(HYPERLINK(INDEX('Реестр семейств'!AC$7:$AC$9803,MATCH(B2151,'Реестр семейств'!$B$7:$B$9803,0),1),"&gt;&gt;&gt;"),"")</f>
        <v/>
      </c>
    </row>
    <row r="2152" spans="1:6">
      <c r="A2152" s="63"/>
      <c r="B2152" s="7"/>
      <c r="C2152" s="49" t="str">
        <f>IFERROR(INDEX('Реестр семейств'!F$7:$F$9803,MATCH(A2152,'Реестр семейств'!$B$7:$B$9803,0),1),"")</f>
        <v/>
      </c>
      <c r="D2152" s="53" t="str">
        <f>IFERROR(HYPERLINK(INDEX('Реестр семейств'!AC$7:$AC$9803,MATCH(A2152,'Реестр семейств'!$B$7:$B$9803,0),1),"&gt;&gt;&gt;"),"")</f>
        <v/>
      </c>
      <c r="E2152" s="49" t="str">
        <f>IFERROR(INDEX('Реестр семейств'!F$7:$F$9803,MATCH(B2152,'Реестр семейств'!$B$7:$B$9803,0),1),"")</f>
        <v/>
      </c>
      <c r="F2152" s="81" t="str">
        <f>IFERROR(HYPERLINK(INDEX('Реестр семейств'!AC$7:$AC$9803,MATCH(B2152,'Реестр семейств'!$B$7:$B$9803,0),1),"&gt;&gt;&gt;"),"")</f>
        <v/>
      </c>
    </row>
    <row r="2153" spans="1:6">
      <c r="A2153" s="63"/>
      <c r="B2153" s="7"/>
      <c r="C2153" s="49" t="str">
        <f>IFERROR(INDEX('Реестр семейств'!F$7:$F$9803,MATCH(A2153,'Реестр семейств'!$B$7:$B$9803,0),1),"")</f>
        <v/>
      </c>
      <c r="D2153" s="53" t="str">
        <f>IFERROR(HYPERLINK(INDEX('Реестр семейств'!AC$7:$AC$9803,MATCH(A2153,'Реестр семейств'!$B$7:$B$9803,0),1),"&gt;&gt;&gt;"),"")</f>
        <v/>
      </c>
      <c r="E2153" s="49" t="str">
        <f>IFERROR(INDEX('Реестр семейств'!F$7:$F$9803,MATCH(B2153,'Реестр семейств'!$B$7:$B$9803,0),1),"")</f>
        <v/>
      </c>
      <c r="F2153" s="81" t="str">
        <f>IFERROR(HYPERLINK(INDEX('Реестр семейств'!AC$7:$AC$9803,MATCH(B2153,'Реестр семейств'!$B$7:$B$9803,0),1),"&gt;&gt;&gt;"),"")</f>
        <v/>
      </c>
    </row>
    <row r="2154" spans="1:6">
      <c r="A2154" s="63"/>
      <c r="B2154" s="7"/>
      <c r="C2154" s="49" t="str">
        <f>IFERROR(INDEX('Реестр семейств'!F$7:$F$9803,MATCH(A2154,'Реестр семейств'!$B$7:$B$9803,0),1),"")</f>
        <v/>
      </c>
      <c r="D2154" s="53" t="str">
        <f>IFERROR(HYPERLINK(INDEX('Реестр семейств'!AC$7:$AC$9803,MATCH(A2154,'Реестр семейств'!$B$7:$B$9803,0),1),"&gt;&gt;&gt;"),"")</f>
        <v/>
      </c>
      <c r="E2154" s="49" t="str">
        <f>IFERROR(INDEX('Реестр семейств'!F$7:$F$9803,MATCH(B2154,'Реестр семейств'!$B$7:$B$9803,0),1),"")</f>
        <v/>
      </c>
      <c r="F2154" s="81" t="str">
        <f>IFERROR(HYPERLINK(INDEX('Реестр семейств'!AC$7:$AC$9803,MATCH(B2154,'Реестр семейств'!$B$7:$B$9803,0),1),"&gt;&gt;&gt;"),"")</f>
        <v/>
      </c>
    </row>
    <row r="2155" spans="1:6">
      <c r="A2155" s="63"/>
      <c r="B2155" s="7"/>
      <c r="C2155" s="49" t="str">
        <f>IFERROR(INDEX('Реестр семейств'!F$7:$F$9803,MATCH(A2155,'Реестр семейств'!$B$7:$B$9803,0),1),"")</f>
        <v/>
      </c>
      <c r="D2155" s="53" t="str">
        <f>IFERROR(HYPERLINK(INDEX('Реестр семейств'!AC$7:$AC$9803,MATCH(A2155,'Реестр семейств'!$B$7:$B$9803,0),1),"&gt;&gt;&gt;"),"")</f>
        <v/>
      </c>
      <c r="E2155" s="49" t="str">
        <f>IFERROR(INDEX('Реестр семейств'!F$7:$F$9803,MATCH(B2155,'Реестр семейств'!$B$7:$B$9803,0),1),"")</f>
        <v/>
      </c>
      <c r="F2155" s="81" t="str">
        <f>IFERROR(HYPERLINK(INDEX('Реестр семейств'!AC$7:$AC$9803,MATCH(B2155,'Реестр семейств'!$B$7:$B$9803,0),1),"&gt;&gt;&gt;"),"")</f>
        <v/>
      </c>
    </row>
    <row r="2156" spans="1:6">
      <c r="A2156" s="63"/>
      <c r="B2156" s="7"/>
      <c r="C2156" s="49" t="str">
        <f>IFERROR(INDEX('Реестр семейств'!F$7:$F$9803,MATCH(A2156,'Реестр семейств'!$B$7:$B$9803,0),1),"")</f>
        <v/>
      </c>
      <c r="D2156" s="53" t="str">
        <f>IFERROR(HYPERLINK(INDEX('Реестр семейств'!AC$7:$AC$9803,MATCH(A2156,'Реестр семейств'!$B$7:$B$9803,0),1),"&gt;&gt;&gt;"),"")</f>
        <v/>
      </c>
      <c r="E2156" s="49" t="str">
        <f>IFERROR(INDEX('Реестр семейств'!F$7:$F$9803,MATCH(B2156,'Реестр семейств'!$B$7:$B$9803,0),1),"")</f>
        <v/>
      </c>
      <c r="F2156" s="81" t="str">
        <f>IFERROR(HYPERLINK(INDEX('Реестр семейств'!AC$7:$AC$9803,MATCH(B2156,'Реестр семейств'!$B$7:$B$9803,0),1),"&gt;&gt;&gt;"),"")</f>
        <v/>
      </c>
    </row>
    <row r="2157" spans="1:6">
      <c r="A2157" s="63"/>
      <c r="B2157" s="7"/>
      <c r="C2157" s="49" t="str">
        <f>IFERROR(INDEX('Реестр семейств'!F$7:$F$9803,MATCH(A2157,'Реестр семейств'!$B$7:$B$9803,0),1),"")</f>
        <v/>
      </c>
      <c r="D2157" s="53" t="str">
        <f>IFERROR(HYPERLINK(INDEX('Реестр семейств'!AC$7:$AC$9803,MATCH(A2157,'Реестр семейств'!$B$7:$B$9803,0),1),"&gt;&gt;&gt;"),"")</f>
        <v/>
      </c>
      <c r="E2157" s="49" t="str">
        <f>IFERROR(INDEX('Реестр семейств'!F$7:$F$9803,MATCH(B2157,'Реестр семейств'!$B$7:$B$9803,0),1),"")</f>
        <v/>
      </c>
      <c r="F2157" s="81" t="str">
        <f>IFERROR(HYPERLINK(INDEX('Реестр семейств'!AC$7:$AC$9803,MATCH(B2157,'Реестр семейств'!$B$7:$B$9803,0),1),"&gt;&gt;&gt;"),"")</f>
        <v/>
      </c>
    </row>
    <row r="2158" spans="1:6">
      <c r="A2158" s="63"/>
      <c r="B2158" s="7"/>
      <c r="C2158" s="49" t="str">
        <f>IFERROR(INDEX('Реестр семейств'!F$7:$F$9803,MATCH(A2158,'Реестр семейств'!$B$7:$B$9803,0),1),"")</f>
        <v/>
      </c>
      <c r="D2158" s="53" t="str">
        <f>IFERROR(HYPERLINK(INDEX('Реестр семейств'!AC$7:$AC$9803,MATCH(A2158,'Реестр семейств'!$B$7:$B$9803,0),1),"&gt;&gt;&gt;"),"")</f>
        <v/>
      </c>
      <c r="E2158" s="49" t="str">
        <f>IFERROR(INDEX('Реестр семейств'!F$7:$F$9803,MATCH(B2158,'Реестр семейств'!$B$7:$B$9803,0),1),"")</f>
        <v/>
      </c>
      <c r="F2158" s="81" t="str">
        <f>IFERROR(HYPERLINK(INDEX('Реестр семейств'!AC$7:$AC$9803,MATCH(B2158,'Реестр семейств'!$B$7:$B$9803,0),1),"&gt;&gt;&gt;"),"")</f>
        <v/>
      </c>
    </row>
    <row r="2159" spans="1:6">
      <c r="A2159" s="63"/>
      <c r="B2159" s="7"/>
      <c r="C2159" s="49" t="str">
        <f>IFERROR(INDEX('Реестр семейств'!F$7:$F$9803,MATCH(A2159,'Реестр семейств'!$B$7:$B$9803,0),1),"")</f>
        <v/>
      </c>
      <c r="D2159" s="53" t="str">
        <f>IFERROR(HYPERLINK(INDEX('Реестр семейств'!AC$7:$AC$9803,MATCH(A2159,'Реестр семейств'!$B$7:$B$9803,0),1),"&gt;&gt;&gt;"),"")</f>
        <v/>
      </c>
      <c r="E2159" s="49" t="str">
        <f>IFERROR(INDEX('Реестр семейств'!F$7:$F$9803,MATCH(B2159,'Реестр семейств'!$B$7:$B$9803,0),1),"")</f>
        <v/>
      </c>
      <c r="F2159" s="81" t="str">
        <f>IFERROR(HYPERLINK(INDEX('Реестр семейств'!AC$7:$AC$9803,MATCH(B2159,'Реестр семейств'!$B$7:$B$9803,0),1),"&gt;&gt;&gt;"),"")</f>
        <v/>
      </c>
    </row>
    <row r="2160" spans="1:6">
      <c r="A2160" s="63"/>
      <c r="B2160" s="7"/>
      <c r="C2160" s="49" t="str">
        <f>IFERROR(INDEX('Реестр семейств'!F$7:$F$9803,MATCH(A2160,'Реестр семейств'!$B$7:$B$9803,0),1),"")</f>
        <v/>
      </c>
      <c r="D2160" s="53" t="str">
        <f>IFERROR(HYPERLINK(INDEX('Реестр семейств'!AC$7:$AC$9803,MATCH(A2160,'Реестр семейств'!$B$7:$B$9803,0),1),"&gt;&gt;&gt;"),"")</f>
        <v/>
      </c>
      <c r="E2160" s="49" t="str">
        <f>IFERROR(INDEX('Реестр семейств'!F$7:$F$9803,MATCH(B2160,'Реестр семейств'!$B$7:$B$9803,0),1),"")</f>
        <v/>
      </c>
      <c r="F2160" s="81" t="str">
        <f>IFERROR(HYPERLINK(INDEX('Реестр семейств'!AC$7:$AC$9803,MATCH(B2160,'Реестр семейств'!$B$7:$B$9803,0),1),"&gt;&gt;&gt;"),"")</f>
        <v/>
      </c>
    </row>
    <row r="2161" spans="1:6">
      <c r="A2161" s="63"/>
      <c r="B2161" s="7"/>
      <c r="C2161" s="49" t="str">
        <f>IFERROR(INDEX('Реестр семейств'!F$7:$F$9803,MATCH(A2161,'Реестр семейств'!$B$7:$B$9803,0),1),"")</f>
        <v/>
      </c>
      <c r="D2161" s="53" t="str">
        <f>IFERROR(HYPERLINK(INDEX('Реестр семейств'!AC$7:$AC$9803,MATCH(A2161,'Реестр семейств'!$B$7:$B$9803,0),1),"&gt;&gt;&gt;"),"")</f>
        <v/>
      </c>
      <c r="E2161" s="49" t="str">
        <f>IFERROR(INDEX('Реестр семейств'!F$7:$F$9803,MATCH(B2161,'Реестр семейств'!$B$7:$B$9803,0),1),"")</f>
        <v/>
      </c>
      <c r="F2161" s="81" t="str">
        <f>IFERROR(HYPERLINK(INDEX('Реестр семейств'!AC$7:$AC$9803,MATCH(B2161,'Реестр семейств'!$B$7:$B$9803,0),1),"&gt;&gt;&gt;"),"")</f>
        <v/>
      </c>
    </row>
    <row r="2162" spans="1:6">
      <c r="A2162" s="63"/>
      <c r="B2162" s="7"/>
      <c r="C2162" s="49" t="str">
        <f>IFERROR(INDEX('Реестр семейств'!F$7:$F$9803,MATCH(A2162,'Реестр семейств'!$B$7:$B$9803,0),1),"")</f>
        <v/>
      </c>
      <c r="D2162" s="53" t="str">
        <f>IFERROR(HYPERLINK(INDEX('Реестр семейств'!AC$7:$AC$9803,MATCH(A2162,'Реестр семейств'!$B$7:$B$9803,0),1),"&gt;&gt;&gt;"),"")</f>
        <v/>
      </c>
      <c r="E2162" s="49" t="str">
        <f>IFERROR(INDEX('Реестр семейств'!F$7:$F$9803,MATCH(B2162,'Реестр семейств'!$B$7:$B$9803,0),1),"")</f>
        <v/>
      </c>
      <c r="F2162" s="81" t="str">
        <f>IFERROR(HYPERLINK(INDEX('Реестр семейств'!AC$7:$AC$9803,MATCH(B2162,'Реестр семейств'!$B$7:$B$9803,0),1),"&gt;&gt;&gt;"),"")</f>
        <v/>
      </c>
    </row>
    <row r="2163" spans="1:6">
      <c r="A2163" s="63"/>
      <c r="B2163" s="7"/>
      <c r="C2163" s="49" t="str">
        <f>IFERROR(INDEX('Реестр семейств'!F$7:$F$9803,MATCH(A2163,'Реестр семейств'!$B$7:$B$9803,0),1),"")</f>
        <v/>
      </c>
      <c r="D2163" s="53" t="str">
        <f>IFERROR(HYPERLINK(INDEX('Реестр семейств'!AC$7:$AC$9803,MATCH(A2163,'Реестр семейств'!$B$7:$B$9803,0),1),"&gt;&gt;&gt;"),"")</f>
        <v/>
      </c>
      <c r="E2163" s="49" t="str">
        <f>IFERROR(INDEX('Реестр семейств'!F$7:$F$9803,MATCH(B2163,'Реестр семейств'!$B$7:$B$9803,0),1),"")</f>
        <v/>
      </c>
      <c r="F2163" s="81" t="str">
        <f>IFERROR(HYPERLINK(INDEX('Реестр семейств'!AC$7:$AC$9803,MATCH(B2163,'Реестр семейств'!$B$7:$B$9803,0),1),"&gt;&gt;&gt;"),"")</f>
        <v/>
      </c>
    </row>
    <row r="2164" spans="1:6">
      <c r="A2164" s="63"/>
      <c r="B2164" s="7"/>
      <c r="C2164" s="49" t="str">
        <f>IFERROR(INDEX('Реестр семейств'!F$7:$F$9803,MATCH(A2164,'Реестр семейств'!$B$7:$B$9803,0),1),"")</f>
        <v/>
      </c>
      <c r="D2164" s="53" t="str">
        <f>IFERROR(HYPERLINK(INDEX('Реестр семейств'!AC$7:$AC$9803,MATCH(A2164,'Реестр семейств'!$B$7:$B$9803,0),1),"&gt;&gt;&gt;"),"")</f>
        <v/>
      </c>
      <c r="E2164" s="49" t="str">
        <f>IFERROR(INDEX('Реестр семейств'!F$7:$F$9803,MATCH(B2164,'Реестр семейств'!$B$7:$B$9803,0),1),"")</f>
        <v/>
      </c>
      <c r="F2164" s="81" t="str">
        <f>IFERROR(HYPERLINK(INDEX('Реестр семейств'!AC$7:$AC$9803,MATCH(B2164,'Реестр семейств'!$B$7:$B$9803,0),1),"&gt;&gt;&gt;"),"")</f>
        <v/>
      </c>
    </row>
    <row r="2165" spans="1:6">
      <c r="A2165" s="63"/>
      <c r="B2165" s="7"/>
      <c r="C2165" s="49" t="str">
        <f>IFERROR(INDEX('Реестр семейств'!F$7:$F$9803,MATCH(A2165,'Реестр семейств'!$B$7:$B$9803,0),1),"")</f>
        <v/>
      </c>
      <c r="D2165" s="53" t="str">
        <f>IFERROR(HYPERLINK(INDEX('Реестр семейств'!AC$7:$AC$9803,MATCH(A2165,'Реестр семейств'!$B$7:$B$9803,0),1),"&gt;&gt;&gt;"),"")</f>
        <v/>
      </c>
      <c r="E2165" s="49" t="str">
        <f>IFERROR(INDEX('Реестр семейств'!F$7:$F$9803,MATCH(B2165,'Реестр семейств'!$B$7:$B$9803,0),1),"")</f>
        <v/>
      </c>
      <c r="F2165" s="81" t="str">
        <f>IFERROR(HYPERLINK(INDEX('Реестр семейств'!AC$7:$AC$9803,MATCH(B2165,'Реестр семейств'!$B$7:$B$9803,0),1),"&gt;&gt;&gt;"),"")</f>
        <v/>
      </c>
    </row>
    <row r="2166" spans="1:6">
      <c r="A2166" s="63"/>
      <c r="B2166" s="7"/>
      <c r="C2166" s="49" t="str">
        <f>IFERROR(INDEX('Реестр семейств'!F$7:$F$9803,MATCH(A2166,'Реестр семейств'!$B$7:$B$9803,0),1),"")</f>
        <v/>
      </c>
      <c r="D2166" s="53" t="str">
        <f>IFERROR(HYPERLINK(INDEX('Реестр семейств'!AC$7:$AC$9803,MATCH(A2166,'Реестр семейств'!$B$7:$B$9803,0),1),"&gt;&gt;&gt;"),"")</f>
        <v/>
      </c>
      <c r="E2166" s="49" t="str">
        <f>IFERROR(INDEX('Реестр семейств'!F$7:$F$9803,MATCH(B2166,'Реестр семейств'!$B$7:$B$9803,0),1),"")</f>
        <v/>
      </c>
      <c r="F2166" s="81" t="str">
        <f>IFERROR(HYPERLINK(INDEX('Реестр семейств'!AC$7:$AC$9803,MATCH(B2166,'Реестр семейств'!$B$7:$B$9803,0),1),"&gt;&gt;&gt;"),"")</f>
        <v/>
      </c>
    </row>
    <row r="2167" spans="1:6">
      <c r="A2167" s="63"/>
      <c r="B2167" s="7"/>
      <c r="C2167" s="49" t="str">
        <f>IFERROR(INDEX('Реестр семейств'!F$7:$F$9803,MATCH(A2167,'Реестр семейств'!$B$7:$B$9803,0),1),"")</f>
        <v/>
      </c>
      <c r="D2167" s="53" t="str">
        <f>IFERROR(HYPERLINK(INDEX('Реестр семейств'!AC$7:$AC$9803,MATCH(A2167,'Реестр семейств'!$B$7:$B$9803,0),1),"&gt;&gt;&gt;"),"")</f>
        <v/>
      </c>
      <c r="E2167" s="49" t="str">
        <f>IFERROR(INDEX('Реестр семейств'!F$7:$F$9803,MATCH(B2167,'Реестр семейств'!$B$7:$B$9803,0),1),"")</f>
        <v/>
      </c>
      <c r="F2167" s="81" t="str">
        <f>IFERROR(HYPERLINK(INDEX('Реестр семейств'!AC$7:$AC$9803,MATCH(B2167,'Реестр семейств'!$B$7:$B$9803,0),1),"&gt;&gt;&gt;"),"")</f>
        <v/>
      </c>
    </row>
    <row r="2168" spans="1:6">
      <c r="A2168" s="63"/>
      <c r="B2168" s="7"/>
      <c r="C2168" s="49" t="str">
        <f>IFERROR(INDEX('Реестр семейств'!F$7:$F$9803,MATCH(A2168,'Реестр семейств'!$B$7:$B$9803,0),1),"")</f>
        <v/>
      </c>
      <c r="D2168" s="53" t="str">
        <f>IFERROR(HYPERLINK(INDEX('Реестр семейств'!AC$7:$AC$9803,MATCH(A2168,'Реестр семейств'!$B$7:$B$9803,0),1),"&gt;&gt;&gt;"),"")</f>
        <v/>
      </c>
      <c r="E2168" s="49" t="str">
        <f>IFERROR(INDEX('Реестр семейств'!F$7:$F$9803,MATCH(B2168,'Реестр семейств'!$B$7:$B$9803,0),1),"")</f>
        <v/>
      </c>
      <c r="F2168" s="81" t="str">
        <f>IFERROR(HYPERLINK(INDEX('Реестр семейств'!AC$7:$AC$9803,MATCH(B2168,'Реестр семейств'!$B$7:$B$9803,0),1),"&gt;&gt;&gt;"),"")</f>
        <v/>
      </c>
    </row>
    <row r="2169" spans="1:6">
      <c r="A2169" s="63"/>
      <c r="B2169" s="7"/>
      <c r="C2169" s="49" t="str">
        <f>IFERROR(INDEX('Реестр семейств'!F$7:$F$9803,MATCH(A2169,'Реестр семейств'!$B$7:$B$9803,0),1),"")</f>
        <v/>
      </c>
      <c r="D2169" s="53" t="str">
        <f>IFERROR(HYPERLINK(INDEX('Реестр семейств'!AC$7:$AC$9803,MATCH(A2169,'Реестр семейств'!$B$7:$B$9803,0),1),"&gt;&gt;&gt;"),"")</f>
        <v/>
      </c>
      <c r="E2169" s="49" t="str">
        <f>IFERROR(INDEX('Реестр семейств'!F$7:$F$9803,MATCH(B2169,'Реестр семейств'!$B$7:$B$9803,0),1),"")</f>
        <v/>
      </c>
      <c r="F2169" s="81" t="str">
        <f>IFERROR(HYPERLINK(INDEX('Реестр семейств'!AC$7:$AC$9803,MATCH(B2169,'Реестр семейств'!$B$7:$B$9803,0),1),"&gt;&gt;&gt;"),"")</f>
        <v/>
      </c>
    </row>
    <row r="2170" spans="1:6">
      <c r="A2170" s="63"/>
      <c r="B2170" s="7"/>
      <c r="C2170" s="49" t="str">
        <f>IFERROR(INDEX('Реестр семейств'!F$7:$F$9803,MATCH(A2170,'Реестр семейств'!$B$7:$B$9803,0),1),"")</f>
        <v/>
      </c>
      <c r="D2170" s="53" t="str">
        <f>IFERROR(HYPERLINK(INDEX('Реестр семейств'!AC$7:$AC$9803,MATCH(A2170,'Реестр семейств'!$B$7:$B$9803,0),1),"&gt;&gt;&gt;"),"")</f>
        <v/>
      </c>
      <c r="E2170" s="49" t="str">
        <f>IFERROR(INDEX('Реестр семейств'!F$7:$F$9803,MATCH(B2170,'Реестр семейств'!$B$7:$B$9803,0),1),"")</f>
        <v/>
      </c>
      <c r="F2170" s="81" t="str">
        <f>IFERROR(HYPERLINK(INDEX('Реестр семейств'!AC$7:$AC$9803,MATCH(B2170,'Реестр семейств'!$B$7:$B$9803,0),1),"&gt;&gt;&gt;"),"")</f>
        <v/>
      </c>
    </row>
    <row r="2171" spans="1:6">
      <c r="A2171" s="63"/>
      <c r="B2171" s="7"/>
      <c r="C2171" s="49" t="str">
        <f>IFERROR(INDEX('Реестр семейств'!F$7:$F$9803,MATCH(A2171,'Реестр семейств'!$B$7:$B$9803,0),1),"")</f>
        <v/>
      </c>
      <c r="D2171" s="53" t="str">
        <f>IFERROR(HYPERLINK(INDEX('Реестр семейств'!AC$7:$AC$9803,MATCH(A2171,'Реестр семейств'!$B$7:$B$9803,0),1),"&gt;&gt;&gt;"),"")</f>
        <v/>
      </c>
      <c r="E2171" s="49" t="str">
        <f>IFERROR(INDEX('Реестр семейств'!F$7:$F$9803,MATCH(B2171,'Реестр семейств'!$B$7:$B$9803,0),1),"")</f>
        <v/>
      </c>
      <c r="F2171" s="81" t="str">
        <f>IFERROR(HYPERLINK(INDEX('Реестр семейств'!AC$7:$AC$9803,MATCH(B2171,'Реестр семейств'!$B$7:$B$9803,0),1),"&gt;&gt;&gt;"),"")</f>
        <v/>
      </c>
    </row>
    <row r="2172" spans="1:6">
      <c r="A2172" s="63"/>
      <c r="B2172" s="7"/>
      <c r="C2172" s="49" t="str">
        <f>IFERROR(INDEX('Реестр семейств'!F$7:$F$9803,MATCH(A2172,'Реестр семейств'!$B$7:$B$9803,0),1),"")</f>
        <v/>
      </c>
      <c r="D2172" s="53" t="str">
        <f>IFERROR(HYPERLINK(INDEX('Реестр семейств'!AC$7:$AC$9803,MATCH(A2172,'Реестр семейств'!$B$7:$B$9803,0),1),"&gt;&gt;&gt;"),"")</f>
        <v/>
      </c>
      <c r="E2172" s="49" t="str">
        <f>IFERROR(INDEX('Реестр семейств'!F$7:$F$9803,MATCH(B2172,'Реестр семейств'!$B$7:$B$9803,0),1),"")</f>
        <v/>
      </c>
      <c r="F2172" s="81" t="str">
        <f>IFERROR(HYPERLINK(INDEX('Реестр семейств'!AC$7:$AC$9803,MATCH(B2172,'Реестр семейств'!$B$7:$B$9803,0),1),"&gt;&gt;&gt;"),"")</f>
        <v/>
      </c>
    </row>
    <row r="2173" spans="1:6">
      <c r="A2173" s="63"/>
      <c r="B2173" s="7"/>
      <c r="C2173" s="49" t="str">
        <f>IFERROR(INDEX('Реестр семейств'!F$7:$F$9803,MATCH(A2173,'Реестр семейств'!$B$7:$B$9803,0),1),"")</f>
        <v/>
      </c>
      <c r="D2173" s="53" t="str">
        <f>IFERROR(HYPERLINK(INDEX('Реестр семейств'!AC$7:$AC$9803,MATCH(A2173,'Реестр семейств'!$B$7:$B$9803,0),1),"&gt;&gt;&gt;"),"")</f>
        <v/>
      </c>
      <c r="E2173" s="49" t="str">
        <f>IFERROR(INDEX('Реестр семейств'!F$7:$F$9803,MATCH(B2173,'Реестр семейств'!$B$7:$B$9803,0),1),"")</f>
        <v/>
      </c>
      <c r="F2173" s="81" t="str">
        <f>IFERROR(HYPERLINK(INDEX('Реестр семейств'!AC$7:$AC$9803,MATCH(B2173,'Реестр семейств'!$B$7:$B$9803,0),1),"&gt;&gt;&gt;"),"")</f>
        <v/>
      </c>
    </row>
    <row r="2174" spans="1:6">
      <c r="A2174" s="63"/>
      <c r="B2174" s="7"/>
      <c r="C2174" s="49" t="str">
        <f>IFERROR(INDEX('Реестр семейств'!F$7:$F$9803,MATCH(A2174,'Реестр семейств'!$B$7:$B$9803,0),1),"")</f>
        <v/>
      </c>
      <c r="D2174" s="53" t="str">
        <f>IFERROR(HYPERLINK(INDEX('Реестр семейств'!AC$7:$AC$9803,MATCH(A2174,'Реестр семейств'!$B$7:$B$9803,0),1),"&gt;&gt;&gt;"),"")</f>
        <v/>
      </c>
      <c r="E2174" s="49" t="str">
        <f>IFERROR(INDEX('Реестр семейств'!F$7:$F$9803,MATCH(B2174,'Реестр семейств'!$B$7:$B$9803,0),1),"")</f>
        <v/>
      </c>
      <c r="F2174" s="81" t="str">
        <f>IFERROR(HYPERLINK(INDEX('Реестр семейств'!AC$7:$AC$9803,MATCH(B2174,'Реестр семейств'!$B$7:$B$9803,0),1),"&gt;&gt;&gt;"),"")</f>
        <v/>
      </c>
    </row>
    <row r="2175" spans="1:6">
      <c r="A2175" s="63"/>
      <c r="B2175" s="7"/>
      <c r="C2175" s="49" t="str">
        <f>IFERROR(INDEX('Реестр семейств'!F$7:$F$9803,MATCH(A2175,'Реестр семейств'!$B$7:$B$9803,0),1),"")</f>
        <v/>
      </c>
      <c r="D2175" s="53" t="str">
        <f>IFERROR(HYPERLINK(INDEX('Реестр семейств'!AC$7:$AC$9803,MATCH(A2175,'Реестр семейств'!$B$7:$B$9803,0),1),"&gt;&gt;&gt;"),"")</f>
        <v/>
      </c>
      <c r="E2175" s="49" t="str">
        <f>IFERROR(INDEX('Реестр семейств'!F$7:$F$9803,MATCH(B2175,'Реестр семейств'!$B$7:$B$9803,0),1),"")</f>
        <v/>
      </c>
      <c r="F2175" s="81" t="str">
        <f>IFERROR(HYPERLINK(INDEX('Реестр семейств'!AC$7:$AC$9803,MATCH(B2175,'Реестр семейств'!$B$7:$B$9803,0),1),"&gt;&gt;&gt;"),"")</f>
        <v/>
      </c>
    </row>
    <row r="2176" spans="1:6">
      <c r="A2176" s="63"/>
      <c r="B2176" s="7"/>
      <c r="C2176" s="49" t="str">
        <f>IFERROR(INDEX('Реестр семейств'!F$7:$F$9803,MATCH(A2176,'Реестр семейств'!$B$7:$B$9803,0),1),"")</f>
        <v/>
      </c>
      <c r="D2176" s="53" t="str">
        <f>IFERROR(HYPERLINK(INDEX('Реестр семейств'!AC$7:$AC$9803,MATCH(A2176,'Реестр семейств'!$B$7:$B$9803,0),1),"&gt;&gt;&gt;"),"")</f>
        <v/>
      </c>
      <c r="E2176" s="49" t="str">
        <f>IFERROR(INDEX('Реестр семейств'!F$7:$F$9803,MATCH(B2176,'Реестр семейств'!$B$7:$B$9803,0),1),"")</f>
        <v/>
      </c>
      <c r="F2176" s="81" t="str">
        <f>IFERROR(HYPERLINK(INDEX('Реестр семейств'!AC$7:$AC$9803,MATCH(B2176,'Реестр семейств'!$B$7:$B$9803,0),1),"&gt;&gt;&gt;"),"")</f>
        <v/>
      </c>
    </row>
    <row r="2177" spans="1:6">
      <c r="A2177" s="63"/>
      <c r="B2177" s="7"/>
      <c r="C2177" s="49" t="str">
        <f>IFERROR(INDEX('Реестр семейств'!F$7:$F$9803,MATCH(A2177,'Реестр семейств'!$B$7:$B$9803,0),1),"")</f>
        <v/>
      </c>
      <c r="D2177" s="53" t="str">
        <f>IFERROR(HYPERLINK(INDEX('Реестр семейств'!AC$7:$AC$9803,MATCH(A2177,'Реестр семейств'!$B$7:$B$9803,0),1),"&gt;&gt;&gt;"),"")</f>
        <v/>
      </c>
      <c r="E2177" s="49" t="str">
        <f>IFERROR(INDEX('Реестр семейств'!F$7:$F$9803,MATCH(B2177,'Реестр семейств'!$B$7:$B$9803,0),1),"")</f>
        <v/>
      </c>
      <c r="F2177" s="81" t="str">
        <f>IFERROR(HYPERLINK(INDEX('Реестр семейств'!AC$7:$AC$9803,MATCH(B2177,'Реестр семейств'!$B$7:$B$9803,0),1),"&gt;&gt;&gt;"),"")</f>
        <v/>
      </c>
    </row>
    <row r="2178" spans="1:6">
      <c r="A2178" s="63"/>
      <c r="B2178" s="7"/>
      <c r="C2178" s="49" t="str">
        <f>IFERROR(INDEX('Реестр семейств'!F$7:$F$9803,MATCH(A2178,'Реестр семейств'!$B$7:$B$9803,0),1),"")</f>
        <v/>
      </c>
      <c r="D2178" s="53" t="str">
        <f>IFERROR(HYPERLINK(INDEX('Реестр семейств'!AC$7:$AC$9803,MATCH(A2178,'Реестр семейств'!$B$7:$B$9803,0),1),"&gt;&gt;&gt;"),"")</f>
        <v/>
      </c>
      <c r="E2178" s="49" t="str">
        <f>IFERROR(INDEX('Реестр семейств'!F$7:$F$9803,MATCH(B2178,'Реестр семейств'!$B$7:$B$9803,0),1),"")</f>
        <v/>
      </c>
      <c r="F2178" s="81" t="str">
        <f>IFERROR(HYPERLINK(INDEX('Реестр семейств'!AC$7:$AC$9803,MATCH(B2178,'Реестр семейств'!$B$7:$B$9803,0),1),"&gt;&gt;&gt;"),"")</f>
        <v/>
      </c>
    </row>
    <row r="2179" spans="1:6">
      <c r="A2179" s="63"/>
      <c r="B2179" s="7"/>
      <c r="C2179" s="49" t="str">
        <f>IFERROR(INDEX('Реестр семейств'!F$7:$F$9803,MATCH(A2179,'Реестр семейств'!$B$7:$B$9803,0),1),"")</f>
        <v/>
      </c>
      <c r="D2179" s="53" t="str">
        <f>IFERROR(HYPERLINK(INDEX('Реестр семейств'!AC$7:$AC$9803,MATCH(A2179,'Реестр семейств'!$B$7:$B$9803,0),1),"&gt;&gt;&gt;"),"")</f>
        <v/>
      </c>
      <c r="E2179" s="49" t="str">
        <f>IFERROR(INDEX('Реестр семейств'!F$7:$F$9803,MATCH(B2179,'Реестр семейств'!$B$7:$B$9803,0),1),"")</f>
        <v/>
      </c>
      <c r="F2179" s="81" t="str">
        <f>IFERROR(HYPERLINK(INDEX('Реестр семейств'!AC$7:$AC$9803,MATCH(B2179,'Реестр семейств'!$B$7:$B$9803,0),1),"&gt;&gt;&gt;"),"")</f>
        <v/>
      </c>
    </row>
    <row r="2180" spans="1:6">
      <c r="A2180" s="63"/>
      <c r="B2180" s="7"/>
      <c r="C2180" s="49" t="str">
        <f>IFERROR(INDEX('Реестр семейств'!F$7:$F$9803,MATCH(A2180,'Реестр семейств'!$B$7:$B$9803,0),1),"")</f>
        <v/>
      </c>
      <c r="D2180" s="53" t="str">
        <f>IFERROR(HYPERLINK(INDEX('Реестр семейств'!AC$7:$AC$9803,MATCH(A2180,'Реестр семейств'!$B$7:$B$9803,0),1),"&gt;&gt;&gt;"),"")</f>
        <v/>
      </c>
      <c r="E2180" s="49" t="str">
        <f>IFERROR(INDEX('Реестр семейств'!F$7:$F$9803,MATCH(B2180,'Реестр семейств'!$B$7:$B$9803,0),1),"")</f>
        <v/>
      </c>
      <c r="F2180" s="81" t="str">
        <f>IFERROR(HYPERLINK(INDEX('Реестр семейств'!AC$7:$AC$9803,MATCH(B2180,'Реестр семейств'!$B$7:$B$9803,0),1),"&gt;&gt;&gt;"),"")</f>
        <v/>
      </c>
    </row>
    <row r="2181" spans="1:6">
      <c r="A2181" s="63"/>
      <c r="B2181" s="7"/>
      <c r="C2181" s="49" t="str">
        <f>IFERROR(INDEX('Реестр семейств'!F$7:$F$9803,MATCH(A2181,'Реестр семейств'!$B$7:$B$9803,0),1),"")</f>
        <v/>
      </c>
      <c r="D2181" s="53" t="str">
        <f>IFERROR(HYPERLINK(INDEX('Реестр семейств'!AC$7:$AC$9803,MATCH(A2181,'Реестр семейств'!$B$7:$B$9803,0),1),"&gt;&gt;&gt;"),"")</f>
        <v/>
      </c>
      <c r="E2181" s="49" t="str">
        <f>IFERROR(INDEX('Реестр семейств'!F$7:$F$9803,MATCH(B2181,'Реестр семейств'!$B$7:$B$9803,0),1),"")</f>
        <v/>
      </c>
      <c r="F2181" s="81" t="str">
        <f>IFERROR(HYPERLINK(INDEX('Реестр семейств'!AC$7:$AC$9803,MATCH(B2181,'Реестр семейств'!$B$7:$B$9803,0),1),"&gt;&gt;&gt;"),"")</f>
        <v/>
      </c>
    </row>
    <row r="2182" spans="1:6">
      <c r="A2182" s="63"/>
      <c r="B2182" s="7"/>
      <c r="C2182" s="49" t="str">
        <f>IFERROR(INDEX('Реестр семейств'!F$7:$F$9803,MATCH(A2182,'Реестр семейств'!$B$7:$B$9803,0),1),"")</f>
        <v/>
      </c>
      <c r="D2182" s="53" t="str">
        <f>IFERROR(HYPERLINK(INDEX('Реестр семейств'!AC$7:$AC$9803,MATCH(A2182,'Реестр семейств'!$B$7:$B$9803,0),1),"&gt;&gt;&gt;"),"")</f>
        <v/>
      </c>
      <c r="E2182" s="49" t="str">
        <f>IFERROR(INDEX('Реестр семейств'!F$7:$F$9803,MATCH(B2182,'Реестр семейств'!$B$7:$B$9803,0),1),"")</f>
        <v/>
      </c>
      <c r="F2182" s="81" t="str">
        <f>IFERROR(HYPERLINK(INDEX('Реестр семейств'!AC$7:$AC$9803,MATCH(B2182,'Реестр семейств'!$B$7:$B$9803,0),1),"&gt;&gt;&gt;"),"")</f>
        <v/>
      </c>
    </row>
    <row r="2183" spans="1:6">
      <c r="A2183" s="63"/>
      <c r="B2183" s="7"/>
      <c r="C2183" s="49" t="str">
        <f>IFERROR(INDEX('Реестр семейств'!F$7:$F$9803,MATCH(A2183,'Реестр семейств'!$B$7:$B$9803,0),1),"")</f>
        <v/>
      </c>
      <c r="D2183" s="53" t="str">
        <f>IFERROR(HYPERLINK(INDEX('Реестр семейств'!AC$7:$AC$9803,MATCH(A2183,'Реестр семейств'!$B$7:$B$9803,0),1),"&gt;&gt;&gt;"),"")</f>
        <v/>
      </c>
      <c r="E2183" s="49" t="str">
        <f>IFERROR(INDEX('Реестр семейств'!F$7:$F$9803,MATCH(B2183,'Реестр семейств'!$B$7:$B$9803,0),1),"")</f>
        <v/>
      </c>
      <c r="F2183" s="81" t="str">
        <f>IFERROR(HYPERLINK(INDEX('Реестр семейств'!AC$7:$AC$9803,MATCH(B2183,'Реестр семейств'!$B$7:$B$9803,0),1),"&gt;&gt;&gt;"),"")</f>
        <v/>
      </c>
    </row>
    <row r="2184" spans="1:6">
      <c r="A2184" s="63"/>
      <c r="B2184" s="7"/>
      <c r="C2184" s="49" t="str">
        <f>IFERROR(INDEX('Реестр семейств'!F$7:$F$9803,MATCH(A2184,'Реестр семейств'!$B$7:$B$9803,0),1),"")</f>
        <v/>
      </c>
      <c r="D2184" s="53" t="str">
        <f>IFERROR(HYPERLINK(INDEX('Реестр семейств'!AC$7:$AC$9803,MATCH(A2184,'Реестр семейств'!$B$7:$B$9803,0),1),"&gt;&gt;&gt;"),"")</f>
        <v/>
      </c>
      <c r="E2184" s="49" t="str">
        <f>IFERROR(INDEX('Реестр семейств'!F$7:$F$9803,MATCH(B2184,'Реестр семейств'!$B$7:$B$9803,0),1),"")</f>
        <v/>
      </c>
      <c r="F2184" s="81" t="str">
        <f>IFERROR(HYPERLINK(INDEX('Реестр семейств'!AC$7:$AC$9803,MATCH(B2184,'Реестр семейств'!$B$7:$B$9803,0),1),"&gt;&gt;&gt;"),"")</f>
        <v/>
      </c>
    </row>
    <row r="2185" spans="1:6">
      <c r="A2185" s="63"/>
      <c r="B2185" s="7"/>
      <c r="C2185" s="49" t="str">
        <f>IFERROR(INDEX('Реестр семейств'!F$7:$F$9803,MATCH(A2185,'Реестр семейств'!$B$7:$B$9803,0),1),"")</f>
        <v/>
      </c>
      <c r="D2185" s="53" t="str">
        <f>IFERROR(HYPERLINK(INDEX('Реестр семейств'!AC$7:$AC$9803,MATCH(A2185,'Реестр семейств'!$B$7:$B$9803,0),1),"&gt;&gt;&gt;"),"")</f>
        <v/>
      </c>
      <c r="E2185" s="49" t="str">
        <f>IFERROR(INDEX('Реестр семейств'!F$7:$F$9803,MATCH(B2185,'Реестр семейств'!$B$7:$B$9803,0),1),"")</f>
        <v/>
      </c>
      <c r="F2185" s="81" t="str">
        <f>IFERROR(HYPERLINK(INDEX('Реестр семейств'!AC$7:$AC$9803,MATCH(B2185,'Реестр семейств'!$B$7:$B$9803,0),1),"&gt;&gt;&gt;"),"")</f>
        <v/>
      </c>
    </row>
    <row r="2186" spans="1:6">
      <c r="A2186" s="63"/>
      <c r="B2186" s="7"/>
      <c r="C2186" s="49" t="str">
        <f>IFERROR(INDEX('Реестр семейств'!F$7:$F$9803,MATCH(A2186,'Реестр семейств'!$B$7:$B$9803,0),1),"")</f>
        <v/>
      </c>
      <c r="D2186" s="53" t="str">
        <f>IFERROR(HYPERLINK(INDEX('Реестр семейств'!AC$7:$AC$9803,MATCH(A2186,'Реестр семейств'!$B$7:$B$9803,0),1),"&gt;&gt;&gt;"),"")</f>
        <v/>
      </c>
      <c r="E2186" s="49" t="str">
        <f>IFERROR(INDEX('Реестр семейств'!F$7:$F$9803,MATCH(B2186,'Реестр семейств'!$B$7:$B$9803,0),1),"")</f>
        <v/>
      </c>
      <c r="F2186" s="81" t="str">
        <f>IFERROR(HYPERLINK(INDEX('Реестр семейств'!AC$7:$AC$9803,MATCH(B2186,'Реестр семейств'!$B$7:$B$9803,0),1),"&gt;&gt;&gt;"),"")</f>
        <v/>
      </c>
    </row>
    <row r="2187" spans="1:6">
      <c r="A2187" s="63"/>
      <c r="B2187" s="7"/>
      <c r="C2187" s="49" t="str">
        <f>IFERROR(INDEX('Реестр семейств'!F$7:$F$9803,MATCH(A2187,'Реестр семейств'!$B$7:$B$9803,0),1),"")</f>
        <v/>
      </c>
      <c r="D2187" s="53" t="str">
        <f>IFERROR(HYPERLINK(INDEX('Реестр семейств'!AC$7:$AC$9803,MATCH(A2187,'Реестр семейств'!$B$7:$B$9803,0),1),"&gt;&gt;&gt;"),"")</f>
        <v/>
      </c>
      <c r="E2187" s="49" t="str">
        <f>IFERROR(INDEX('Реестр семейств'!F$7:$F$9803,MATCH(B2187,'Реестр семейств'!$B$7:$B$9803,0),1),"")</f>
        <v/>
      </c>
      <c r="F2187" s="81" t="str">
        <f>IFERROR(HYPERLINK(INDEX('Реестр семейств'!AC$7:$AC$9803,MATCH(B2187,'Реестр семейств'!$B$7:$B$9803,0),1),"&gt;&gt;&gt;"),"")</f>
        <v/>
      </c>
    </row>
    <row r="2188" spans="1:6">
      <c r="A2188" s="63"/>
      <c r="B2188" s="7"/>
      <c r="C2188" s="49" t="str">
        <f>IFERROR(INDEX('Реестр семейств'!F$7:$F$9803,MATCH(A2188,'Реестр семейств'!$B$7:$B$9803,0),1),"")</f>
        <v/>
      </c>
      <c r="D2188" s="53" t="str">
        <f>IFERROR(HYPERLINK(INDEX('Реестр семейств'!AC$7:$AC$9803,MATCH(A2188,'Реестр семейств'!$B$7:$B$9803,0),1),"&gt;&gt;&gt;"),"")</f>
        <v/>
      </c>
      <c r="E2188" s="49" t="str">
        <f>IFERROR(INDEX('Реестр семейств'!F$7:$F$9803,MATCH(B2188,'Реестр семейств'!$B$7:$B$9803,0),1),"")</f>
        <v/>
      </c>
      <c r="F2188" s="81" t="str">
        <f>IFERROR(HYPERLINK(INDEX('Реестр семейств'!AC$7:$AC$9803,MATCH(B2188,'Реестр семейств'!$B$7:$B$9803,0),1),"&gt;&gt;&gt;"),"")</f>
        <v/>
      </c>
    </row>
    <row r="2189" spans="1:6">
      <c r="A2189" s="63"/>
      <c r="B2189" s="7"/>
      <c r="C2189" s="49" t="str">
        <f>IFERROR(INDEX('Реестр семейств'!F$7:$F$9803,MATCH(A2189,'Реестр семейств'!$B$7:$B$9803,0),1),"")</f>
        <v/>
      </c>
      <c r="D2189" s="53" t="str">
        <f>IFERROR(HYPERLINK(INDEX('Реестр семейств'!AC$7:$AC$9803,MATCH(A2189,'Реестр семейств'!$B$7:$B$9803,0),1),"&gt;&gt;&gt;"),"")</f>
        <v/>
      </c>
      <c r="E2189" s="49" t="str">
        <f>IFERROR(INDEX('Реестр семейств'!F$7:$F$9803,MATCH(B2189,'Реестр семейств'!$B$7:$B$9803,0),1),"")</f>
        <v/>
      </c>
      <c r="F2189" s="81" t="str">
        <f>IFERROR(HYPERLINK(INDEX('Реестр семейств'!AC$7:$AC$9803,MATCH(B2189,'Реестр семейств'!$B$7:$B$9803,0),1),"&gt;&gt;&gt;"),"")</f>
        <v/>
      </c>
    </row>
    <row r="2190" spans="1:6">
      <c r="A2190" s="63"/>
      <c r="B2190" s="7"/>
      <c r="C2190" s="49" t="str">
        <f>IFERROR(INDEX('Реестр семейств'!F$7:$F$9803,MATCH(A2190,'Реестр семейств'!$B$7:$B$9803,0),1),"")</f>
        <v/>
      </c>
      <c r="D2190" s="53" t="str">
        <f>IFERROR(HYPERLINK(INDEX('Реестр семейств'!AC$7:$AC$9803,MATCH(A2190,'Реестр семейств'!$B$7:$B$9803,0),1),"&gt;&gt;&gt;"),"")</f>
        <v/>
      </c>
      <c r="E2190" s="49" t="str">
        <f>IFERROR(INDEX('Реестр семейств'!F$7:$F$9803,MATCH(B2190,'Реестр семейств'!$B$7:$B$9803,0),1),"")</f>
        <v/>
      </c>
      <c r="F2190" s="81" t="str">
        <f>IFERROR(HYPERLINK(INDEX('Реестр семейств'!AC$7:$AC$9803,MATCH(B2190,'Реестр семейств'!$B$7:$B$9803,0),1),"&gt;&gt;&gt;"),"")</f>
        <v/>
      </c>
    </row>
    <row r="2191" spans="1:6">
      <c r="A2191" s="63"/>
      <c r="B2191" s="7"/>
      <c r="C2191" s="49" t="str">
        <f>IFERROR(INDEX('Реестр семейств'!F$7:$F$9803,MATCH(A2191,'Реестр семейств'!$B$7:$B$9803,0),1),"")</f>
        <v/>
      </c>
      <c r="D2191" s="53" t="str">
        <f>IFERROR(HYPERLINK(INDEX('Реестр семейств'!AC$7:$AC$9803,MATCH(A2191,'Реестр семейств'!$B$7:$B$9803,0),1),"&gt;&gt;&gt;"),"")</f>
        <v/>
      </c>
      <c r="E2191" s="49" t="str">
        <f>IFERROR(INDEX('Реестр семейств'!F$7:$F$9803,MATCH(B2191,'Реестр семейств'!$B$7:$B$9803,0),1),"")</f>
        <v/>
      </c>
      <c r="F2191" s="81" t="str">
        <f>IFERROR(HYPERLINK(INDEX('Реестр семейств'!AC$7:$AC$9803,MATCH(B2191,'Реестр семейств'!$B$7:$B$9803,0),1),"&gt;&gt;&gt;"),"")</f>
        <v/>
      </c>
    </row>
    <row r="2192" spans="1:6">
      <c r="A2192" s="63"/>
      <c r="B2192" s="7"/>
      <c r="C2192" s="49" t="str">
        <f>IFERROR(INDEX('Реестр семейств'!F$7:$F$9803,MATCH(A2192,'Реестр семейств'!$B$7:$B$9803,0),1),"")</f>
        <v/>
      </c>
      <c r="D2192" s="53" t="str">
        <f>IFERROR(HYPERLINK(INDEX('Реестр семейств'!AC$7:$AC$9803,MATCH(A2192,'Реестр семейств'!$B$7:$B$9803,0),1),"&gt;&gt;&gt;"),"")</f>
        <v/>
      </c>
      <c r="E2192" s="49" t="str">
        <f>IFERROR(INDEX('Реестр семейств'!F$7:$F$9803,MATCH(B2192,'Реестр семейств'!$B$7:$B$9803,0),1),"")</f>
        <v/>
      </c>
      <c r="F2192" s="81" t="str">
        <f>IFERROR(HYPERLINK(INDEX('Реестр семейств'!AC$7:$AC$9803,MATCH(B2192,'Реестр семейств'!$B$7:$B$9803,0),1),"&gt;&gt;&gt;"),"")</f>
        <v/>
      </c>
    </row>
    <row r="2193" spans="1:6">
      <c r="A2193" s="63"/>
      <c r="B2193" s="7"/>
      <c r="C2193" s="49" t="str">
        <f>IFERROR(INDEX('Реестр семейств'!F$7:$F$9803,MATCH(A2193,'Реестр семейств'!$B$7:$B$9803,0),1),"")</f>
        <v/>
      </c>
      <c r="D2193" s="53" t="str">
        <f>IFERROR(HYPERLINK(INDEX('Реестр семейств'!AC$7:$AC$9803,MATCH(A2193,'Реестр семейств'!$B$7:$B$9803,0),1),"&gt;&gt;&gt;"),"")</f>
        <v/>
      </c>
      <c r="E2193" s="49" t="str">
        <f>IFERROR(INDEX('Реестр семейств'!F$7:$F$9803,MATCH(B2193,'Реестр семейств'!$B$7:$B$9803,0),1),"")</f>
        <v/>
      </c>
      <c r="F2193" s="81" t="str">
        <f>IFERROR(HYPERLINK(INDEX('Реестр семейств'!AC$7:$AC$9803,MATCH(B2193,'Реестр семейств'!$B$7:$B$9803,0),1),"&gt;&gt;&gt;"),"")</f>
        <v/>
      </c>
    </row>
    <row r="2194" spans="1:6">
      <c r="A2194" s="63"/>
      <c r="B2194" s="7"/>
      <c r="C2194" s="49" t="str">
        <f>IFERROR(INDEX('Реестр семейств'!F$7:$F$9803,MATCH(A2194,'Реестр семейств'!$B$7:$B$9803,0),1),"")</f>
        <v/>
      </c>
      <c r="D2194" s="53" t="str">
        <f>IFERROR(HYPERLINK(INDEX('Реестр семейств'!AC$7:$AC$9803,MATCH(A2194,'Реестр семейств'!$B$7:$B$9803,0),1),"&gt;&gt;&gt;"),"")</f>
        <v/>
      </c>
      <c r="E2194" s="49" t="str">
        <f>IFERROR(INDEX('Реестр семейств'!F$7:$F$9803,MATCH(B2194,'Реестр семейств'!$B$7:$B$9803,0),1),"")</f>
        <v/>
      </c>
      <c r="F2194" s="81" t="str">
        <f>IFERROR(HYPERLINK(INDEX('Реестр семейств'!AC$7:$AC$9803,MATCH(B2194,'Реестр семейств'!$B$7:$B$9803,0),1),"&gt;&gt;&gt;"),"")</f>
        <v/>
      </c>
    </row>
    <row r="2195" spans="1:6">
      <c r="A2195" s="63"/>
      <c r="B2195" s="7"/>
      <c r="C2195" s="49" t="str">
        <f>IFERROR(INDEX('Реестр семейств'!F$7:$F$9803,MATCH(A2195,'Реестр семейств'!$B$7:$B$9803,0),1),"")</f>
        <v/>
      </c>
      <c r="D2195" s="53" t="str">
        <f>IFERROR(HYPERLINK(INDEX('Реестр семейств'!AC$7:$AC$9803,MATCH(A2195,'Реестр семейств'!$B$7:$B$9803,0),1),"&gt;&gt;&gt;"),"")</f>
        <v/>
      </c>
      <c r="E2195" s="49" t="str">
        <f>IFERROR(INDEX('Реестр семейств'!F$7:$F$9803,MATCH(B2195,'Реестр семейств'!$B$7:$B$9803,0),1),"")</f>
        <v/>
      </c>
      <c r="F2195" s="81" t="str">
        <f>IFERROR(HYPERLINK(INDEX('Реестр семейств'!AC$7:$AC$9803,MATCH(B2195,'Реестр семейств'!$B$7:$B$9803,0),1),"&gt;&gt;&gt;"),"")</f>
        <v/>
      </c>
    </row>
    <row r="2196" spans="1:6">
      <c r="A2196" s="63"/>
      <c r="B2196" s="7"/>
      <c r="C2196" s="49" t="str">
        <f>IFERROR(INDEX('Реестр семейств'!F$7:$F$9803,MATCH(A2196,'Реестр семейств'!$B$7:$B$9803,0),1),"")</f>
        <v/>
      </c>
      <c r="D2196" s="53" t="str">
        <f>IFERROR(HYPERLINK(INDEX('Реестр семейств'!AC$7:$AC$9803,MATCH(A2196,'Реестр семейств'!$B$7:$B$9803,0),1),"&gt;&gt;&gt;"),"")</f>
        <v/>
      </c>
      <c r="E2196" s="49" t="str">
        <f>IFERROR(INDEX('Реестр семейств'!F$7:$F$9803,MATCH(B2196,'Реестр семейств'!$B$7:$B$9803,0),1),"")</f>
        <v/>
      </c>
      <c r="F2196" s="81" t="str">
        <f>IFERROR(HYPERLINK(INDEX('Реестр семейств'!AC$7:$AC$9803,MATCH(B2196,'Реестр семейств'!$B$7:$B$9803,0),1),"&gt;&gt;&gt;"),"")</f>
        <v/>
      </c>
    </row>
    <row r="2197" spans="1:6">
      <c r="A2197" s="63"/>
      <c r="B2197" s="7"/>
      <c r="C2197" s="49" t="str">
        <f>IFERROR(INDEX('Реестр семейств'!F$7:$F$9803,MATCH(A2197,'Реестр семейств'!$B$7:$B$9803,0),1),"")</f>
        <v/>
      </c>
      <c r="D2197" s="53" t="str">
        <f>IFERROR(HYPERLINK(INDEX('Реестр семейств'!AC$7:$AC$9803,MATCH(A2197,'Реестр семейств'!$B$7:$B$9803,0),1),"&gt;&gt;&gt;"),"")</f>
        <v/>
      </c>
      <c r="E2197" s="49" t="str">
        <f>IFERROR(INDEX('Реестр семейств'!F$7:$F$9803,MATCH(B2197,'Реестр семейств'!$B$7:$B$9803,0),1),"")</f>
        <v/>
      </c>
      <c r="F2197" s="81" t="str">
        <f>IFERROR(HYPERLINK(INDEX('Реестр семейств'!AC$7:$AC$9803,MATCH(B2197,'Реестр семейств'!$B$7:$B$9803,0),1),"&gt;&gt;&gt;"),"")</f>
        <v/>
      </c>
    </row>
    <row r="2198" spans="1:6">
      <c r="A2198" s="63"/>
      <c r="B2198" s="7"/>
      <c r="C2198" s="49" t="str">
        <f>IFERROR(INDEX('Реестр семейств'!F$7:$F$9803,MATCH(A2198,'Реестр семейств'!$B$7:$B$9803,0),1),"")</f>
        <v/>
      </c>
      <c r="D2198" s="53" t="str">
        <f>IFERROR(HYPERLINK(INDEX('Реестр семейств'!AC$7:$AC$9803,MATCH(A2198,'Реестр семейств'!$B$7:$B$9803,0),1),"&gt;&gt;&gt;"),"")</f>
        <v/>
      </c>
      <c r="E2198" s="49" t="str">
        <f>IFERROR(INDEX('Реестр семейств'!F$7:$F$9803,MATCH(B2198,'Реестр семейств'!$B$7:$B$9803,0),1),"")</f>
        <v/>
      </c>
      <c r="F2198" s="81" t="str">
        <f>IFERROR(HYPERLINK(INDEX('Реестр семейств'!AC$7:$AC$9803,MATCH(B2198,'Реестр семейств'!$B$7:$B$9803,0),1),"&gt;&gt;&gt;"),"")</f>
        <v/>
      </c>
    </row>
    <row r="2199" spans="1:6">
      <c r="A2199" s="63"/>
      <c r="B2199" s="7"/>
      <c r="C2199" s="49" t="str">
        <f>IFERROR(INDEX('Реестр семейств'!F$7:$F$9803,MATCH(A2199,'Реестр семейств'!$B$7:$B$9803,0),1),"")</f>
        <v/>
      </c>
      <c r="D2199" s="53" t="str">
        <f>IFERROR(HYPERLINK(INDEX('Реестр семейств'!AC$7:$AC$9803,MATCH(A2199,'Реестр семейств'!$B$7:$B$9803,0),1),"&gt;&gt;&gt;"),"")</f>
        <v/>
      </c>
      <c r="E2199" s="49" t="str">
        <f>IFERROR(INDEX('Реестр семейств'!F$7:$F$9803,MATCH(B2199,'Реестр семейств'!$B$7:$B$9803,0),1),"")</f>
        <v/>
      </c>
      <c r="F2199" s="81" t="str">
        <f>IFERROR(HYPERLINK(INDEX('Реестр семейств'!AC$7:$AC$9803,MATCH(B2199,'Реестр семейств'!$B$7:$B$9803,0),1),"&gt;&gt;&gt;"),"")</f>
        <v/>
      </c>
    </row>
    <row r="2200" spans="1:6">
      <c r="A2200" s="63"/>
      <c r="B2200" s="7"/>
      <c r="C2200" s="49" t="str">
        <f>IFERROR(INDEX('Реестр семейств'!F$7:$F$9803,MATCH(A2200,'Реестр семейств'!$B$7:$B$9803,0),1),"")</f>
        <v/>
      </c>
      <c r="D2200" s="53" t="str">
        <f>IFERROR(HYPERLINK(INDEX('Реестр семейств'!AC$7:$AC$9803,MATCH(A2200,'Реестр семейств'!$B$7:$B$9803,0),1),"&gt;&gt;&gt;"),"")</f>
        <v/>
      </c>
      <c r="E2200" s="49" t="str">
        <f>IFERROR(INDEX('Реестр семейств'!F$7:$F$9803,MATCH(B2200,'Реестр семейств'!$B$7:$B$9803,0),1),"")</f>
        <v/>
      </c>
      <c r="F2200" s="81" t="str">
        <f>IFERROR(HYPERLINK(INDEX('Реестр семейств'!AC$7:$AC$9803,MATCH(B2200,'Реестр семейств'!$B$7:$B$9803,0),1),"&gt;&gt;&gt;"),"")</f>
        <v/>
      </c>
    </row>
    <row r="2201" spans="1:6">
      <c r="A2201" s="63"/>
      <c r="B2201" s="7"/>
      <c r="C2201" s="49" t="str">
        <f>IFERROR(INDEX('Реестр семейств'!F$7:$F$9803,MATCH(A2201,'Реестр семейств'!$B$7:$B$9803,0),1),"")</f>
        <v/>
      </c>
      <c r="D2201" s="53" t="str">
        <f>IFERROR(HYPERLINK(INDEX('Реестр семейств'!AC$7:$AC$9803,MATCH(A2201,'Реестр семейств'!$B$7:$B$9803,0),1),"&gt;&gt;&gt;"),"")</f>
        <v/>
      </c>
      <c r="E2201" s="49" t="str">
        <f>IFERROR(INDEX('Реестр семейств'!F$7:$F$9803,MATCH(B2201,'Реестр семейств'!$B$7:$B$9803,0),1),"")</f>
        <v/>
      </c>
      <c r="F2201" s="81" t="str">
        <f>IFERROR(HYPERLINK(INDEX('Реестр семейств'!AC$7:$AC$9803,MATCH(B2201,'Реестр семейств'!$B$7:$B$9803,0),1),"&gt;&gt;&gt;"),"")</f>
        <v/>
      </c>
    </row>
    <row r="2202" spans="1:6">
      <c r="A2202" s="63"/>
      <c r="B2202" s="7"/>
      <c r="C2202" s="49" t="str">
        <f>IFERROR(INDEX('Реестр семейств'!F$7:$F$9803,MATCH(A2202,'Реестр семейств'!$B$7:$B$9803,0),1),"")</f>
        <v/>
      </c>
      <c r="D2202" s="53" t="str">
        <f>IFERROR(HYPERLINK(INDEX('Реестр семейств'!AC$7:$AC$9803,MATCH(A2202,'Реестр семейств'!$B$7:$B$9803,0),1),"&gt;&gt;&gt;"),"")</f>
        <v/>
      </c>
      <c r="E2202" s="49" t="str">
        <f>IFERROR(INDEX('Реестр семейств'!F$7:$F$9803,MATCH(B2202,'Реестр семейств'!$B$7:$B$9803,0),1),"")</f>
        <v/>
      </c>
      <c r="F2202" s="81" t="str">
        <f>IFERROR(HYPERLINK(INDEX('Реестр семейств'!AC$7:$AC$9803,MATCH(B2202,'Реестр семейств'!$B$7:$B$9803,0),1),"&gt;&gt;&gt;"),"")</f>
        <v/>
      </c>
    </row>
    <row r="2203" spans="1:6">
      <c r="A2203" s="63"/>
      <c r="B2203" s="7"/>
      <c r="C2203" s="49" t="str">
        <f>IFERROR(INDEX('Реестр семейств'!F$7:$F$9803,MATCH(A2203,'Реестр семейств'!$B$7:$B$9803,0),1),"")</f>
        <v/>
      </c>
      <c r="D2203" s="53" t="str">
        <f>IFERROR(HYPERLINK(INDEX('Реестр семейств'!AC$7:$AC$9803,MATCH(A2203,'Реестр семейств'!$B$7:$B$9803,0),1),"&gt;&gt;&gt;"),"")</f>
        <v/>
      </c>
      <c r="E2203" s="49" t="str">
        <f>IFERROR(INDEX('Реестр семейств'!F$7:$F$9803,MATCH(B2203,'Реестр семейств'!$B$7:$B$9803,0),1),"")</f>
        <v/>
      </c>
      <c r="F2203" s="81" t="str">
        <f>IFERROR(HYPERLINK(INDEX('Реестр семейств'!AC$7:$AC$9803,MATCH(B2203,'Реестр семейств'!$B$7:$B$9803,0),1),"&gt;&gt;&gt;"),"")</f>
        <v/>
      </c>
    </row>
    <row r="2204" spans="1:6">
      <c r="A2204" s="63"/>
      <c r="B2204" s="7"/>
      <c r="C2204" s="49" t="str">
        <f>IFERROR(INDEX('Реестр семейств'!F$7:$F$9803,MATCH(A2204,'Реестр семейств'!$B$7:$B$9803,0),1),"")</f>
        <v/>
      </c>
      <c r="D2204" s="53" t="str">
        <f>IFERROR(HYPERLINK(INDEX('Реестр семейств'!AC$7:$AC$9803,MATCH(A2204,'Реестр семейств'!$B$7:$B$9803,0),1),"&gt;&gt;&gt;"),"")</f>
        <v/>
      </c>
      <c r="E2204" s="49" t="str">
        <f>IFERROR(INDEX('Реестр семейств'!F$7:$F$9803,MATCH(B2204,'Реестр семейств'!$B$7:$B$9803,0),1),"")</f>
        <v/>
      </c>
      <c r="F2204" s="81" t="str">
        <f>IFERROR(HYPERLINK(INDEX('Реестр семейств'!AC$7:$AC$9803,MATCH(B2204,'Реестр семейств'!$B$7:$B$9803,0),1),"&gt;&gt;&gt;"),"")</f>
        <v/>
      </c>
    </row>
    <row r="2205" spans="1:6">
      <c r="A2205" s="63"/>
      <c r="B2205" s="7"/>
      <c r="C2205" s="49" t="str">
        <f>IFERROR(INDEX('Реестр семейств'!F$7:$F$9803,MATCH(A2205,'Реестр семейств'!$B$7:$B$9803,0),1),"")</f>
        <v/>
      </c>
      <c r="D2205" s="53" t="str">
        <f>IFERROR(HYPERLINK(INDEX('Реестр семейств'!AC$7:$AC$9803,MATCH(A2205,'Реестр семейств'!$B$7:$B$9803,0),1),"&gt;&gt;&gt;"),"")</f>
        <v/>
      </c>
      <c r="E2205" s="49" t="str">
        <f>IFERROR(INDEX('Реестр семейств'!F$7:$F$9803,MATCH(B2205,'Реестр семейств'!$B$7:$B$9803,0),1),"")</f>
        <v/>
      </c>
      <c r="F2205" s="81" t="str">
        <f>IFERROR(HYPERLINK(INDEX('Реестр семейств'!AC$7:$AC$9803,MATCH(B2205,'Реестр семейств'!$B$7:$B$9803,0),1),"&gt;&gt;&gt;"),"")</f>
        <v/>
      </c>
    </row>
    <row r="2206" spans="1:6">
      <c r="A2206" s="63"/>
      <c r="B2206" s="7"/>
      <c r="C2206" s="49" t="str">
        <f>IFERROR(INDEX('Реестр семейств'!F$7:$F$9803,MATCH(A2206,'Реестр семейств'!$B$7:$B$9803,0),1),"")</f>
        <v/>
      </c>
      <c r="D2206" s="53" t="str">
        <f>IFERROR(HYPERLINK(INDEX('Реестр семейств'!AC$7:$AC$9803,MATCH(A2206,'Реестр семейств'!$B$7:$B$9803,0),1),"&gt;&gt;&gt;"),"")</f>
        <v/>
      </c>
      <c r="E2206" s="49" t="str">
        <f>IFERROR(INDEX('Реестр семейств'!F$7:$F$9803,MATCH(B2206,'Реестр семейств'!$B$7:$B$9803,0),1),"")</f>
        <v/>
      </c>
      <c r="F2206" s="81" t="str">
        <f>IFERROR(HYPERLINK(INDEX('Реестр семейств'!AC$7:$AC$9803,MATCH(B2206,'Реестр семейств'!$B$7:$B$9803,0),1),"&gt;&gt;&gt;"),"")</f>
        <v/>
      </c>
    </row>
    <row r="2207" spans="1:6">
      <c r="A2207" s="63"/>
      <c r="B2207" s="7"/>
      <c r="C2207" s="49" t="str">
        <f>IFERROR(INDEX('Реестр семейств'!F$7:$F$9803,MATCH(A2207,'Реестр семейств'!$B$7:$B$9803,0),1),"")</f>
        <v/>
      </c>
      <c r="D2207" s="53" t="str">
        <f>IFERROR(HYPERLINK(INDEX('Реестр семейств'!AC$7:$AC$9803,MATCH(A2207,'Реестр семейств'!$B$7:$B$9803,0),1),"&gt;&gt;&gt;"),"")</f>
        <v/>
      </c>
      <c r="E2207" s="49" t="str">
        <f>IFERROR(INDEX('Реестр семейств'!F$7:$F$9803,MATCH(B2207,'Реестр семейств'!$B$7:$B$9803,0),1),"")</f>
        <v/>
      </c>
      <c r="F2207" s="81" t="str">
        <f>IFERROR(HYPERLINK(INDEX('Реестр семейств'!AC$7:$AC$9803,MATCH(B2207,'Реестр семейств'!$B$7:$B$9803,0),1),"&gt;&gt;&gt;"),"")</f>
        <v/>
      </c>
    </row>
    <row r="2208" spans="1:6">
      <c r="A2208" s="63"/>
      <c r="B2208" s="7"/>
      <c r="C2208" s="49" t="str">
        <f>IFERROR(INDEX('Реестр семейств'!F$7:$F$9803,MATCH(A2208,'Реестр семейств'!$B$7:$B$9803,0),1),"")</f>
        <v/>
      </c>
      <c r="D2208" s="53" t="str">
        <f>IFERROR(HYPERLINK(INDEX('Реестр семейств'!AC$7:$AC$9803,MATCH(A2208,'Реестр семейств'!$B$7:$B$9803,0),1),"&gt;&gt;&gt;"),"")</f>
        <v/>
      </c>
      <c r="E2208" s="49" t="str">
        <f>IFERROR(INDEX('Реестр семейств'!F$7:$F$9803,MATCH(B2208,'Реестр семейств'!$B$7:$B$9803,0),1),"")</f>
        <v/>
      </c>
      <c r="F2208" s="81" t="str">
        <f>IFERROR(HYPERLINK(INDEX('Реестр семейств'!AC$7:$AC$9803,MATCH(B2208,'Реестр семейств'!$B$7:$B$9803,0),1),"&gt;&gt;&gt;"),"")</f>
        <v/>
      </c>
    </row>
    <row r="2209" spans="1:6">
      <c r="A2209" s="63"/>
      <c r="B2209" s="7"/>
      <c r="C2209" s="49" t="str">
        <f>IFERROR(INDEX('Реестр семейств'!F$7:$F$9803,MATCH(A2209,'Реестр семейств'!$B$7:$B$9803,0),1),"")</f>
        <v/>
      </c>
      <c r="D2209" s="53" t="str">
        <f>IFERROR(HYPERLINK(INDEX('Реестр семейств'!AC$7:$AC$9803,MATCH(A2209,'Реестр семейств'!$B$7:$B$9803,0),1),"&gt;&gt;&gt;"),"")</f>
        <v/>
      </c>
      <c r="E2209" s="49" t="str">
        <f>IFERROR(INDEX('Реестр семейств'!F$7:$F$9803,MATCH(B2209,'Реестр семейств'!$B$7:$B$9803,0),1),"")</f>
        <v/>
      </c>
      <c r="F2209" s="81" t="str">
        <f>IFERROR(HYPERLINK(INDEX('Реестр семейств'!AC$7:$AC$9803,MATCH(B2209,'Реестр семейств'!$B$7:$B$9803,0),1),"&gt;&gt;&gt;"),"")</f>
        <v/>
      </c>
    </row>
    <row r="2210" spans="1:6">
      <c r="A2210" s="63"/>
      <c r="B2210" s="7"/>
      <c r="C2210" s="49" t="str">
        <f>IFERROR(INDEX('Реестр семейств'!F$7:$F$9803,MATCH(A2210,'Реестр семейств'!$B$7:$B$9803,0),1),"")</f>
        <v/>
      </c>
      <c r="D2210" s="53" t="str">
        <f>IFERROR(HYPERLINK(INDEX('Реестр семейств'!AC$7:$AC$9803,MATCH(A2210,'Реестр семейств'!$B$7:$B$9803,0),1),"&gt;&gt;&gt;"),"")</f>
        <v/>
      </c>
      <c r="E2210" s="49" t="str">
        <f>IFERROR(INDEX('Реестр семейств'!F$7:$F$9803,MATCH(B2210,'Реестр семейств'!$B$7:$B$9803,0),1),"")</f>
        <v/>
      </c>
      <c r="F2210" s="81" t="str">
        <f>IFERROR(HYPERLINK(INDEX('Реестр семейств'!AC$7:$AC$9803,MATCH(B2210,'Реестр семейств'!$B$7:$B$9803,0),1),"&gt;&gt;&gt;"),"")</f>
        <v/>
      </c>
    </row>
    <row r="2211" spans="1:6">
      <c r="A2211" s="63"/>
      <c r="B2211" s="7"/>
      <c r="C2211" s="49" t="str">
        <f>IFERROR(INDEX('Реестр семейств'!F$7:$F$9803,MATCH(A2211,'Реестр семейств'!$B$7:$B$9803,0),1),"")</f>
        <v/>
      </c>
      <c r="D2211" s="53" t="str">
        <f>IFERROR(HYPERLINK(INDEX('Реестр семейств'!AC$7:$AC$9803,MATCH(A2211,'Реестр семейств'!$B$7:$B$9803,0),1),"&gt;&gt;&gt;"),"")</f>
        <v/>
      </c>
      <c r="E2211" s="49" t="str">
        <f>IFERROR(INDEX('Реестр семейств'!F$7:$F$9803,MATCH(B2211,'Реестр семейств'!$B$7:$B$9803,0),1),"")</f>
        <v/>
      </c>
      <c r="F2211" s="81" t="str">
        <f>IFERROR(HYPERLINK(INDEX('Реестр семейств'!AC$7:$AC$9803,MATCH(B2211,'Реестр семейств'!$B$7:$B$9803,0),1),"&gt;&gt;&gt;"),"")</f>
        <v/>
      </c>
    </row>
    <row r="2212" spans="1:6">
      <c r="A2212" s="63"/>
      <c r="B2212" s="7"/>
      <c r="C2212" s="49" t="str">
        <f>IFERROR(INDEX('Реестр семейств'!F$7:$F$9803,MATCH(A2212,'Реестр семейств'!$B$7:$B$9803,0),1),"")</f>
        <v/>
      </c>
      <c r="D2212" s="53" t="str">
        <f>IFERROR(HYPERLINK(INDEX('Реестр семейств'!AC$7:$AC$9803,MATCH(A2212,'Реестр семейств'!$B$7:$B$9803,0),1),"&gt;&gt;&gt;"),"")</f>
        <v/>
      </c>
      <c r="E2212" s="49" t="str">
        <f>IFERROR(INDEX('Реестр семейств'!F$7:$F$9803,MATCH(B2212,'Реестр семейств'!$B$7:$B$9803,0),1),"")</f>
        <v/>
      </c>
      <c r="F2212" s="81" t="str">
        <f>IFERROR(HYPERLINK(INDEX('Реестр семейств'!AC$7:$AC$9803,MATCH(B2212,'Реестр семейств'!$B$7:$B$9803,0),1),"&gt;&gt;&gt;"),"")</f>
        <v/>
      </c>
    </row>
    <row r="2213" spans="1:6">
      <c r="A2213" s="63"/>
      <c r="B2213" s="7"/>
      <c r="C2213" s="49" t="str">
        <f>IFERROR(INDEX('Реестр семейств'!F$7:$F$9803,MATCH(A2213,'Реестр семейств'!$B$7:$B$9803,0),1),"")</f>
        <v/>
      </c>
      <c r="D2213" s="53" t="str">
        <f>IFERROR(HYPERLINK(INDEX('Реестр семейств'!AC$7:$AC$9803,MATCH(A2213,'Реестр семейств'!$B$7:$B$9803,0),1),"&gt;&gt;&gt;"),"")</f>
        <v/>
      </c>
      <c r="E2213" s="49" t="str">
        <f>IFERROR(INDEX('Реестр семейств'!F$7:$F$9803,MATCH(B2213,'Реестр семейств'!$B$7:$B$9803,0),1),"")</f>
        <v/>
      </c>
      <c r="F2213" s="81" t="str">
        <f>IFERROR(HYPERLINK(INDEX('Реестр семейств'!AC$7:$AC$9803,MATCH(B2213,'Реестр семейств'!$B$7:$B$9803,0),1),"&gt;&gt;&gt;"),"")</f>
        <v/>
      </c>
    </row>
    <row r="2214" spans="1:6">
      <c r="A2214" s="63"/>
      <c r="B2214" s="7"/>
      <c r="C2214" s="49" t="str">
        <f>IFERROR(INDEX('Реестр семейств'!F$7:$F$9803,MATCH(A2214,'Реестр семейств'!$B$7:$B$9803,0),1),"")</f>
        <v/>
      </c>
      <c r="D2214" s="53" t="str">
        <f>IFERROR(HYPERLINK(INDEX('Реестр семейств'!AC$7:$AC$9803,MATCH(A2214,'Реестр семейств'!$B$7:$B$9803,0),1),"&gt;&gt;&gt;"),"")</f>
        <v/>
      </c>
      <c r="E2214" s="49" t="str">
        <f>IFERROR(INDEX('Реестр семейств'!F$7:$F$9803,MATCH(B2214,'Реестр семейств'!$B$7:$B$9803,0),1),"")</f>
        <v/>
      </c>
      <c r="F2214" s="81" t="str">
        <f>IFERROR(HYPERLINK(INDEX('Реестр семейств'!AC$7:$AC$9803,MATCH(B2214,'Реестр семейств'!$B$7:$B$9803,0),1),"&gt;&gt;&gt;"),"")</f>
        <v/>
      </c>
    </row>
    <row r="2215" spans="1:6">
      <c r="A2215" s="63"/>
      <c r="B2215" s="7"/>
      <c r="C2215" s="49" t="str">
        <f>IFERROR(INDEX('Реестр семейств'!F$7:$F$9803,MATCH(A2215,'Реестр семейств'!$B$7:$B$9803,0),1),"")</f>
        <v/>
      </c>
      <c r="D2215" s="53" t="str">
        <f>IFERROR(HYPERLINK(INDEX('Реестр семейств'!AC$7:$AC$9803,MATCH(A2215,'Реестр семейств'!$B$7:$B$9803,0),1),"&gt;&gt;&gt;"),"")</f>
        <v/>
      </c>
      <c r="E2215" s="49" t="str">
        <f>IFERROR(INDEX('Реестр семейств'!F$7:$F$9803,MATCH(B2215,'Реестр семейств'!$B$7:$B$9803,0),1),"")</f>
        <v/>
      </c>
      <c r="F2215" s="81" t="str">
        <f>IFERROR(HYPERLINK(INDEX('Реестр семейств'!AC$7:$AC$9803,MATCH(B2215,'Реестр семейств'!$B$7:$B$9803,0),1),"&gt;&gt;&gt;"),"")</f>
        <v/>
      </c>
    </row>
    <row r="2216" spans="1:6">
      <c r="A2216" s="63"/>
      <c r="B2216" s="7"/>
      <c r="C2216" s="49" t="str">
        <f>IFERROR(INDEX('Реестр семейств'!F$7:$F$9803,MATCH(A2216,'Реестр семейств'!$B$7:$B$9803,0),1),"")</f>
        <v/>
      </c>
      <c r="D2216" s="53" t="str">
        <f>IFERROR(HYPERLINK(INDEX('Реестр семейств'!AC$7:$AC$9803,MATCH(A2216,'Реестр семейств'!$B$7:$B$9803,0),1),"&gt;&gt;&gt;"),"")</f>
        <v/>
      </c>
      <c r="E2216" s="49" t="str">
        <f>IFERROR(INDEX('Реестр семейств'!F$7:$F$9803,MATCH(B2216,'Реестр семейств'!$B$7:$B$9803,0),1),"")</f>
        <v/>
      </c>
      <c r="F2216" s="81" t="str">
        <f>IFERROR(HYPERLINK(INDEX('Реестр семейств'!AC$7:$AC$9803,MATCH(B2216,'Реестр семейств'!$B$7:$B$9803,0),1),"&gt;&gt;&gt;"),"")</f>
        <v/>
      </c>
    </row>
    <row r="2217" spans="1:6">
      <c r="A2217" s="63"/>
      <c r="B2217" s="7"/>
      <c r="C2217" s="49" t="str">
        <f>IFERROR(INDEX('Реестр семейств'!F$7:$F$9803,MATCH(A2217,'Реестр семейств'!$B$7:$B$9803,0),1),"")</f>
        <v/>
      </c>
      <c r="D2217" s="53" t="str">
        <f>IFERROR(HYPERLINK(INDEX('Реестр семейств'!AC$7:$AC$9803,MATCH(A2217,'Реестр семейств'!$B$7:$B$9803,0),1),"&gt;&gt;&gt;"),"")</f>
        <v/>
      </c>
      <c r="E2217" s="49" t="str">
        <f>IFERROR(INDEX('Реестр семейств'!F$7:$F$9803,MATCH(B2217,'Реестр семейств'!$B$7:$B$9803,0),1),"")</f>
        <v/>
      </c>
      <c r="F2217" s="81" t="str">
        <f>IFERROR(HYPERLINK(INDEX('Реестр семейств'!AC$7:$AC$9803,MATCH(B2217,'Реестр семейств'!$B$7:$B$9803,0),1),"&gt;&gt;&gt;"),"")</f>
        <v/>
      </c>
    </row>
    <row r="2218" spans="1:6">
      <c r="A2218" s="63"/>
      <c r="B2218" s="7"/>
      <c r="C2218" s="49" t="str">
        <f>IFERROR(INDEX('Реестр семейств'!F$7:$F$9803,MATCH(A2218,'Реестр семейств'!$B$7:$B$9803,0),1),"")</f>
        <v/>
      </c>
      <c r="D2218" s="53" t="str">
        <f>IFERROR(HYPERLINK(INDEX('Реестр семейств'!AC$7:$AC$9803,MATCH(A2218,'Реестр семейств'!$B$7:$B$9803,0),1),"&gt;&gt;&gt;"),"")</f>
        <v/>
      </c>
      <c r="E2218" s="49" t="str">
        <f>IFERROR(INDEX('Реестр семейств'!F$7:$F$9803,MATCH(B2218,'Реестр семейств'!$B$7:$B$9803,0),1),"")</f>
        <v/>
      </c>
      <c r="F2218" s="81" t="str">
        <f>IFERROR(HYPERLINK(INDEX('Реестр семейств'!AC$7:$AC$9803,MATCH(B2218,'Реестр семейств'!$B$7:$B$9803,0),1),"&gt;&gt;&gt;"),"")</f>
        <v/>
      </c>
    </row>
    <row r="2219" spans="1:6">
      <c r="A2219" s="63"/>
      <c r="B2219" s="7"/>
      <c r="C2219" s="49" t="str">
        <f>IFERROR(INDEX('Реестр семейств'!F$7:$F$9803,MATCH(A2219,'Реестр семейств'!$B$7:$B$9803,0),1),"")</f>
        <v/>
      </c>
      <c r="D2219" s="53" t="str">
        <f>IFERROR(HYPERLINK(INDEX('Реестр семейств'!AC$7:$AC$9803,MATCH(A2219,'Реестр семейств'!$B$7:$B$9803,0),1),"&gt;&gt;&gt;"),"")</f>
        <v/>
      </c>
      <c r="E2219" s="49" t="str">
        <f>IFERROR(INDEX('Реестр семейств'!F$7:$F$9803,MATCH(B2219,'Реестр семейств'!$B$7:$B$9803,0),1),"")</f>
        <v/>
      </c>
      <c r="F2219" s="81" t="str">
        <f>IFERROR(HYPERLINK(INDEX('Реестр семейств'!AC$7:$AC$9803,MATCH(B2219,'Реестр семейств'!$B$7:$B$9803,0),1),"&gt;&gt;&gt;"),"")</f>
        <v/>
      </c>
    </row>
    <row r="2220" spans="1:6">
      <c r="A2220" s="63"/>
      <c r="B2220" s="7"/>
      <c r="C2220" s="49" t="str">
        <f>IFERROR(INDEX('Реестр семейств'!F$7:$F$9803,MATCH(A2220,'Реестр семейств'!$B$7:$B$9803,0),1),"")</f>
        <v/>
      </c>
      <c r="D2220" s="53" t="str">
        <f>IFERROR(HYPERLINK(INDEX('Реестр семейств'!AC$7:$AC$9803,MATCH(A2220,'Реестр семейств'!$B$7:$B$9803,0),1),"&gt;&gt;&gt;"),"")</f>
        <v/>
      </c>
      <c r="E2220" s="49" t="str">
        <f>IFERROR(INDEX('Реестр семейств'!F$7:$F$9803,MATCH(B2220,'Реестр семейств'!$B$7:$B$9803,0),1),"")</f>
        <v/>
      </c>
      <c r="F2220" s="81" t="str">
        <f>IFERROR(HYPERLINK(INDEX('Реестр семейств'!AC$7:$AC$9803,MATCH(B2220,'Реестр семейств'!$B$7:$B$9803,0),1),"&gt;&gt;&gt;"),"")</f>
        <v/>
      </c>
    </row>
    <row r="2221" spans="1:6">
      <c r="A2221" s="63"/>
      <c r="B2221" s="7"/>
      <c r="C2221" s="49" t="str">
        <f>IFERROR(INDEX('Реестр семейств'!F$7:$F$9803,MATCH(A2221,'Реестр семейств'!$B$7:$B$9803,0),1),"")</f>
        <v/>
      </c>
      <c r="D2221" s="53" t="str">
        <f>IFERROR(HYPERLINK(INDEX('Реестр семейств'!AC$7:$AC$9803,MATCH(A2221,'Реестр семейств'!$B$7:$B$9803,0),1),"&gt;&gt;&gt;"),"")</f>
        <v/>
      </c>
      <c r="E2221" s="49" t="str">
        <f>IFERROR(INDEX('Реестр семейств'!F$7:$F$9803,MATCH(B2221,'Реестр семейств'!$B$7:$B$9803,0),1),"")</f>
        <v/>
      </c>
      <c r="F2221" s="81" t="str">
        <f>IFERROR(HYPERLINK(INDEX('Реестр семейств'!AC$7:$AC$9803,MATCH(B2221,'Реестр семейств'!$B$7:$B$9803,0),1),"&gt;&gt;&gt;"),"")</f>
        <v/>
      </c>
    </row>
    <row r="2222" spans="1:6">
      <c r="A2222" s="63"/>
      <c r="B2222" s="7"/>
      <c r="C2222" s="49" t="str">
        <f>IFERROR(INDEX('Реестр семейств'!F$7:$F$9803,MATCH(A2222,'Реестр семейств'!$B$7:$B$9803,0),1),"")</f>
        <v/>
      </c>
      <c r="D2222" s="53" t="str">
        <f>IFERROR(HYPERLINK(INDEX('Реестр семейств'!AC$7:$AC$9803,MATCH(A2222,'Реестр семейств'!$B$7:$B$9803,0),1),"&gt;&gt;&gt;"),"")</f>
        <v/>
      </c>
      <c r="E2222" s="49" t="str">
        <f>IFERROR(INDEX('Реестр семейств'!F$7:$F$9803,MATCH(B2222,'Реестр семейств'!$B$7:$B$9803,0),1),"")</f>
        <v/>
      </c>
      <c r="F2222" s="81" t="str">
        <f>IFERROR(HYPERLINK(INDEX('Реестр семейств'!AC$7:$AC$9803,MATCH(B2222,'Реестр семейств'!$B$7:$B$9803,0),1),"&gt;&gt;&gt;"),"")</f>
        <v/>
      </c>
    </row>
    <row r="2223" spans="1:6">
      <c r="A2223" s="63"/>
      <c r="B2223" s="7"/>
      <c r="C2223" s="49" t="str">
        <f>IFERROR(INDEX('Реестр семейств'!F$7:$F$9803,MATCH(A2223,'Реестр семейств'!$B$7:$B$9803,0),1),"")</f>
        <v/>
      </c>
      <c r="D2223" s="53" t="str">
        <f>IFERROR(HYPERLINK(INDEX('Реестр семейств'!AC$7:$AC$9803,MATCH(A2223,'Реестр семейств'!$B$7:$B$9803,0),1),"&gt;&gt;&gt;"),"")</f>
        <v/>
      </c>
      <c r="E2223" s="49" t="str">
        <f>IFERROR(INDEX('Реестр семейств'!F$7:$F$9803,MATCH(B2223,'Реестр семейств'!$B$7:$B$9803,0),1),"")</f>
        <v/>
      </c>
      <c r="F2223" s="81" t="str">
        <f>IFERROR(HYPERLINK(INDEX('Реестр семейств'!AC$7:$AC$9803,MATCH(B2223,'Реестр семейств'!$B$7:$B$9803,0),1),"&gt;&gt;&gt;"),"")</f>
        <v/>
      </c>
    </row>
    <row r="2224" spans="1:6">
      <c r="A2224" s="63"/>
      <c r="B2224" s="7"/>
      <c r="C2224" s="49" t="str">
        <f>IFERROR(INDEX('Реестр семейств'!F$7:$F$9803,MATCH(A2224,'Реестр семейств'!$B$7:$B$9803,0),1),"")</f>
        <v/>
      </c>
      <c r="D2224" s="53" t="str">
        <f>IFERROR(HYPERLINK(INDEX('Реестр семейств'!AC$7:$AC$9803,MATCH(A2224,'Реестр семейств'!$B$7:$B$9803,0),1),"&gt;&gt;&gt;"),"")</f>
        <v/>
      </c>
      <c r="E2224" s="49" t="str">
        <f>IFERROR(INDEX('Реестр семейств'!F$7:$F$9803,MATCH(B2224,'Реестр семейств'!$B$7:$B$9803,0),1),"")</f>
        <v/>
      </c>
      <c r="F2224" s="81" t="str">
        <f>IFERROR(HYPERLINK(INDEX('Реестр семейств'!AC$7:$AC$9803,MATCH(B2224,'Реестр семейств'!$B$7:$B$9803,0),1),"&gt;&gt;&gt;"),"")</f>
        <v/>
      </c>
    </row>
    <row r="2225" spans="1:6">
      <c r="A2225" s="63"/>
      <c r="B2225" s="7"/>
      <c r="C2225" s="49" t="str">
        <f>IFERROR(INDEX('Реестр семейств'!F$7:$F$9803,MATCH(A2225,'Реестр семейств'!$B$7:$B$9803,0),1),"")</f>
        <v/>
      </c>
      <c r="D2225" s="53" t="str">
        <f>IFERROR(HYPERLINK(INDEX('Реестр семейств'!AC$7:$AC$9803,MATCH(A2225,'Реестр семейств'!$B$7:$B$9803,0),1),"&gt;&gt;&gt;"),"")</f>
        <v/>
      </c>
      <c r="E2225" s="49" t="str">
        <f>IFERROR(INDEX('Реестр семейств'!F$7:$F$9803,MATCH(B2225,'Реестр семейств'!$B$7:$B$9803,0),1),"")</f>
        <v/>
      </c>
      <c r="F2225" s="81" t="str">
        <f>IFERROR(HYPERLINK(INDEX('Реестр семейств'!AC$7:$AC$9803,MATCH(B2225,'Реестр семейств'!$B$7:$B$9803,0),1),"&gt;&gt;&gt;"),"")</f>
        <v/>
      </c>
    </row>
    <row r="2226" spans="1:6">
      <c r="A2226" s="63"/>
      <c r="B2226" s="7"/>
      <c r="C2226" s="49" t="str">
        <f>IFERROR(INDEX('Реестр семейств'!F$7:$F$9803,MATCH(A2226,'Реестр семейств'!$B$7:$B$9803,0),1),"")</f>
        <v/>
      </c>
      <c r="D2226" s="53" t="str">
        <f>IFERROR(HYPERLINK(INDEX('Реестр семейств'!AC$7:$AC$9803,MATCH(A2226,'Реестр семейств'!$B$7:$B$9803,0),1),"&gt;&gt;&gt;"),"")</f>
        <v/>
      </c>
      <c r="E2226" s="49" t="str">
        <f>IFERROR(INDEX('Реестр семейств'!F$7:$F$9803,MATCH(B2226,'Реестр семейств'!$B$7:$B$9803,0),1),"")</f>
        <v/>
      </c>
      <c r="F2226" s="81" t="str">
        <f>IFERROR(HYPERLINK(INDEX('Реестр семейств'!AC$7:$AC$9803,MATCH(B2226,'Реестр семейств'!$B$7:$B$9803,0),1),"&gt;&gt;&gt;"),"")</f>
        <v/>
      </c>
    </row>
    <row r="2227" spans="1:6">
      <c r="A2227" s="63"/>
      <c r="B2227" s="7"/>
      <c r="C2227" s="49" t="str">
        <f>IFERROR(INDEX('Реестр семейств'!F$7:$F$9803,MATCH(A2227,'Реестр семейств'!$B$7:$B$9803,0),1),"")</f>
        <v/>
      </c>
      <c r="D2227" s="53" t="str">
        <f>IFERROR(HYPERLINK(INDEX('Реестр семейств'!AC$7:$AC$9803,MATCH(A2227,'Реестр семейств'!$B$7:$B$9803,0),1),"&gt;&gt;&gt;"),"")</f>
        <v/>
      </c>
      <c r="E2227" s="49" t="str">
        <f>IFERROR(INDEX('Реестр семейств'!F$7:$F$9803,MATCH(B2227,'Реестр семейств'!$B$7:$B$9803,0),1),"")</f>
        <v/>
      </c>
      <c r="F2227" s="81" t="str">
        <f>IFERROR(HYPERLINK(INDEX('Реестр семейств'!AC$7:$AC$9803,MATCH(B2227,'Реестр семейств'!$B$7:$B$9803,0),1),"&gt;&gt;&gt;"),"")</f>
        <v/>
      </c>
    </row>
    <row r="2228" spans="1:6">
      <c r="A2228" s="63"/>
      <c r="B2228" s="7"/>
      <c r="C2228" s="49" t="str">
        <f>IFERROR(INDEX('Реестр семейств'!F$7:$F$9803,MATCH(A2228,'Реестр семейств'!$B$7:$B$9803,0),1),"")</f>
        <v/>
      </c>
      <c r="D2228" s="53" t="str">
        <f>IFERROR(HYPERLINK(INDEX('Реестр семейств'!AC$7:$AC$9803,MATCH(A2228,'Реестр семейств'!$B$7:$B$9803,0),1),"&gt;&gt;&gt;"),"")</f>
        <v/>
      </c>
      <c r="E2228" s="49" t="str">
        <f>IFERROR(INDEX('Реестр семейств'!F$7:$F$9803,MATCH(B2228,'Реестр семейств'!$B$7:$B$9803,0),1),"")</f>
        <v/>
      </c>
      <c r="F2228" s="81" t="str">
        <f>IFERROR(HYPERLINK(INDEX('Реестр семейств'!AC$7:$AC$9803,MATCH(B2228,'Реестр семейств'!$B$7:$B$9803,0),1),"&gt;&gt;&gt;"),"")</f>
        <v/>
      </c>
    </row>
    <row r="2229" spans="1:6">
      <c r="A2229" s="63"/>
      <c r="B2229" s="7"/>
      <c r="C2229" s="49" t="str">
        <f>IFERROR(INDEX('Реестр семейств'!F$7:$F$9803,MATCH(A2229,'Реестр семейств'!$B$7:$B$9803,0),1),"")</f>
        <v/>
      </c>
      <c r="D2229" s="53" t="str">
        <f>IFERROR(HYPERLINK(INDEX('Реестр семейств'!AC$7:$AC$9803,MATCH(A2229,'Реестр семейств'!$B$7:$B$9803,0),1),"&gt;&gt;&gt;"),"")</f>
        <v/>
      </c>
      <c r="E2229" s="49" t="str">
        <f>IFERROR(INDEX('Реестр семейств'!F$7:$F$9803,MATCH(B2229,'Реестр семейств'!$B$7:$B$9803,0),1),"")</f>
        <v/>
      </c>
      <c r="F2229" s="81" t="str">
        <f>IFERROR(HYPERLINK(INDEX('Реестр семейств'!AC$7:$AC$9803,MATCH(B2229,'Реестр семейств'!$B$7:$B$9803,0),1),"&gt;&gt;&gt;"),"")</f>
        <v/>
      </c>
    </row>
    <row r="2230" spans="1:6">
      <c r="A2230" s="63"/>
      <c r="B2230" s="7"/>
      <c r="C2230" s="49" t="str">
        <f>IFERROR(INDEX('Реестр семейств'!F$7:$F$9803,MATCH(A2230,'Реестр семейств'!$B$7:$B$9803,0),1),"")</f>
        <v/>
      </c>
      <c r="D2230" s="53" t="str">
        <f>IFERROR(HYPERLINK(INDEX('Реестр семейств'!AC$7:$AC$9803,MATCH(A2230,'Реестр семейств'!$B$7:$B$9803,0),1),"&gt;&gt;&gt;"),"")</f>
        <v/>
      </c>
      <c r="E2230" s="49" t="str">
        <f>IFERROR(INDEX('Реестр семейств'!F$7:$F$9803,MATCH(B2230,'Реестр семейств'!$B$7:$B$9803,0),1),"")</f>
        <v/>
      </c>
      <c r="F2230" s="81" t="str">
        <f>IFERROR(HYPERLINK(INDEX('Реестр семейств'!AC$7:$AC$9803,MATCH(B2230,'Реестр семейств'!$B$7:$B$9803,0),1),"&gt;&gt;&gt;"),"")</f>
        <v/>
      </c>
    </row>
    <row r="2231" spans="1:6">
      <c r="A2231" s="63"/>
      <c r="B2231" s="7"/>
      <c r="C2231" s="49" t="str">
        <f>IFERROR(INDEX('Реестр семейств'!F$7:$F$9803,MATCH(A2231,'Реестр семейств'!$B$7:$B$9803,0),1),"")</f>
        <v/>
      </c>
      <c r="D2231" s="53" t="str">
        <f>IFERROR(HYPERLINK(INDEX('Реестр семейств'!AC$7:$AC$9803,MATCH(A2231,'Реестр семейств'!$B$7:$B$9803,0),1),"&gt;&gt;&gt;"),"")</f>
        <v/>
      </c>
      <c r="E2231" s="49" t="str">
        <f>IFERROR(INDEX('Реестр семейств'!F$7:$F$9803,MATCH(B2231,'Реестр семейств'!$B$7:$B$9803,0),1),"")</f>
        <v/>
      </c>
      <c r="F2231" s="81" t="str">
        <f>IFERROR(HYPERLINK(INDEX('Реестр семейств'!AC$7:$AC$9803,MATCH(B2231,'Реестр семейств'!$B$7:$B$9803,0),1),"&gt;&gt;&gt;"),"")</f>
        <v/>
      </c>
    </row>
    <row r="2232" spans="1:6">
      <c r="A2232" s="63"/>
      <c r="B2232" s="7"/>
      <c r="C2232" s="49" t="str">
        <f>IFERROR(INDEX('Реестр семейств'!F$7:$F$9803,MATCH(A2232,'Реестр семейств'!$B$7:$B$9803,0),1),"")</f>
        <v/>
      </c>
      <c r="D2232" s="53" t="str">
        <f>IFERROR(HYPERLINK(INDEX('Реестр семейств'!AC$7:$AC$9803,MATCH(A2232,'Реестр семейств'!$B$7:$B$9803,0),1),"&gt;&gt;&gt;"),"")</f>
        <v/>
      </c>
      <c r="E2232" s="49" t="str">
        <f>IFERROR(INDEX('Реестр семейств'!F$7:$F$9803,MATCH(B2232,'Реестр семейств'!$B$7:$B$9803,0),1),"")</f>
        <v/>
      </c>
      <c r="F2232" s="81" t="str">
        <f>IFERROR(HYPERLINK(INDEX('Реестр семейств'!AC$7:$AC$9803,MATCH(B2232,'Реестр семейств'!$B$7:$B$9803,0),1),"&gt;&gt;&gt;"),"")</f>
        <v/>
      </c>
    </row>
    <row r="2233" spans="1:6">
      <c r="A2233" s="63"/>
      <c r="B2233" s="7"/>
      <c r="C2233" s="49" t="str">
        <f>IFERROR(INDEX('Реестр семейств'!F$7:$F$9803,MATCH(A2233,'Реестр семейств'!$B$7:$B$9803,0),1),"")</f>
        <v/>
      </c>
      <c r="D2233" s="53" t="str">
        <f>IFERROR(HYPERLINK(INDEX('Реестр семейств'!AC$7:$AC$9803,MATCH(A2233,'Реестр семейств'!$B$7:$B$9803,0),1),"&gt;&gt;&gt;"),"")</f>
        <v/>
      </c>
      <c r="E2233" s="49" t="str">
        <f>IFERROR(INDEX('Реестр семейств'!F$7:$F$9803,MATCH(B2233,'Реестр семейств'!$B$7:$B$9803,0),1),"")</f>
        <v/>
      </c>
      <c r="F2233" s="81" t="str">
        <f>IFERROR(HYPERLINK(INDEX('Реестр семейств'!AC$7:$AC$9803,MATCH(B2233,'Реестр семейств'!$B$7:$B$9803,0),1),"&gt;&gt;&gt;"),"")</f>
        <v/>
      </c>
    </row>
    <row r="2234" spans="1:6">
      <c r="A2234" s="63"/>
      <c r="B2234" s="7"/>
      <c r="C2234" s="49" t="str">
        <f>IFERROR(INDEX('Реестр семейств'!F$7:$F$9803,MATCH(A2234,'Реестр семейств'!$B$7:$B$9803,0),1),"")</f>
        <v/>
      </c>
      <c r="D2234" s="53" t="str">
        <f>IFERROR(HYPERLINK(INDEX('Реестр семейств'!AC$7:$AC$9803,MATCH(A2234,'Реестр семейств'!$B$7:$B$9803,0),1),"&gt;&gt;&gt;"),"")</f>
        <v/>
      </c>
      <c r="E2234" s="49" t="str">
        <f>IFERROR(INDEX('Реестр семейств'!F$7:$F$9803,MATCH(B2234,'Реестр семейств'!$B$7:$B$9803,0),1),"")</f>
        <v/>
      </c>
      <c r="F2234" s="81" t="str">
        <f>IFERROR(HYPERLINK(INDEX('Реестр семейств'!AC$7:$AC$9803,MATCH(B2234,'Реестр семейств'!$B$7:$B$9803,0),1),"&gt;&gt;&gt;"),"")</f>
        <v/>
      </c>
    </row>
    <row r="2235" spans="1:6">
      <c r="A2235" s="63"/>
      <c r="B2235" s="7"/>
      <c r="C2235" s="49" t="str">
        <f>IFERROR(INDEX('Реестр семейств'!F$7:$F$9803,MATCH(A2235,'Реестр семейств'!$B$7:$B$9803,0),1),"")</f>
        <v/>
      </c>
      <c r="D2235" s="53" t="str">
        <f>IFERROR(HYPERLINK(INDEX('Реестр семейств'!AC$7:$AC$9803,MATCH(A2235,'Реестр семейств'!$B$7:$B$9803,0),1),"&gt;&gt;&gt;"),"")</f>
        <v/>
      </c>
      <c r="E2235" s="49" t="str">
        <f>IFERROR(INDEX('Реестр семейств'!F$7:$F$9803,MATCH(B2235,'Реестр семейств'!$B$7:$B$9803,0),1),"")</f>
        <v/>
      </c>
      <c r="F2235" s="81" t="str">
        <f>IFERROR(HYPERLINK(INDEX('Реестр семейств'!AC$7:$AC$9803,MATCH(B2235,'Реестр семейств'!$B$7:$B$9803,0),1),"&gt;&gt;&gt;"),"")</f>
        <v/>
      </c>
    </row>
    <row r="2236" spans="1:6">
      <c r="A2236" s="63"/>
      <c r="B2236" s="7"/>
      <c r="C2236" s="49" t="str">
        <f>IFERROR(INDEX('Реестр семейств'!F$7:$F$9803,MATCH(A2236,'Реестр семейств'!$B$7:$B$9803,0),1),"")</f>
        <v/>
      </c>
      <c r="D2236" s="53" t="str">
        <f>IFERROR(HYPERLINK(INDEX('Реестр семейств'!AC$7:$AC$9803,MATCH(A2236,'Реестр семейств'!$B$7:$B$9803,0),1),"&gt;&gt;&gt;"),"")</f>
        <v/>
      </c>
      <c r="E2236" s="49" t="str">
        <f>IFERROR(INDEX('Реестр семейств'!F$7:$F$9803,MATCH(B2236,'Реестр семейств'!$B$7:$B$9803,0),1),"")</f>
        <v/>
      </c>
      <c r="F2236" s="81" t="str">
        <f>IFERROR(HYPERLINK(INDEX('Реестр семейств'!AC$7:$AC$9803,MATCH(B2236,'Реестр семейств'!$B$7:$B$9803,0),1),"&gt;&gt;&gt;"),"")</f>
        <v/>
      </c>
    </row>
    <row r="2237" spans="1:6">
      <c r="A2237" s="63"/>
      <c r="B2237" s="7"/>
      <c r="C2237" s="49" t="str">
        <f>IFERROR(INDEX('Реестр семейств'!F$7:$F$9803,MATCH(A2237,'Реестр семейств'!$B$7:$B$9803,0),1),"")</f>
        <v/>
      </c>
      <c r="D2237" s="53" t="str">
        <f>IFERROR(HYPERLINK(INDEX('Реестр семейств'!AC$7:$AC$9803,MATCH(A2237,'Реестр семейств'!$B$7:$B$9803,0),1),"&gt;&gt;&gt;"),"")</f>
        <v/>
      </c>
      <c r="E2237" s="49" t="str">
        <f>IFERROR(INDEX('Реестр семейств'!F$7:$F$9803,MATCH(B2237,'Реестр семейств'!$B$7:$B$9803,0),1),"")</f>
        <v/>
      </c>
      <c r="F2237" s="81" t="str">
        <f>IFERROR(HYPERLINK(INDEX('Реестр семейств'!AC$7:$AC$9803,MATCH(B2237,'Реестр семейств'!$B$7:$B$9803,0),1),"&gt;&gt;&gt;"),"")</f>
        <v/>
      </c>
    </row>
    <row r="2238" spans="1:6">
      <c r="A2238" s="63"/>
      <c r="B2238" s="7"/>
      <c r="C2238" s="49" t="str">
        <f>IFERROR(INDEX('Реестр семейств'!F$7:$F$9803,MATCH(A2238,'Реестр семейств'!$B$7:$B$9803,0),1),"")</f>
        <v/>
      </c>
      <c r="D2238" s="53" t="str">
        <f>IFERROR(HYPERLINK(INDEX('Реестр семейств'!AC$7:$AC$9803,MATCH(A2238,'Реестр семейств'!$B$7:$B$9803,0),1),"&gt;&gt;&gt;"),"")</f>
        <v/>
      </c>
      <c r="E2238" s="49" t="str">
        <f>IFERROR(INDEX('Реестр семейств'!F$7:$F$9803,MATCH(B2238,'Реестр семейств'!$B$7:$B$9803,0),1),"")</f>
        <v/>
      </c>
      <c r="F2238" s="81" t="str">
        <f>IFERROR(HYPERLINK(INDEX('Реестр семейств'!AC$7:$AC$9803,MATCH(B2238,'Реестр семейств'!$B$7:$B$9803,0),1),"&gt;&gt;&gt;"),"")</f>
        <v/>
      </c>
    </row>
    <row r="2239" spans="1:6">
      <c r="A2239" s="63"/>
      <c r="B2239" s="7"/>
      <c r="C2239" s="49" t="str">
        <f>IFERROR(INDEX('Реестр семейств'!F$7:$F$9803,MATCH(A2239,'Реестр семейств'!$B$7:$B$9803,0),1),"")</f>
        <v/>
      </c>
      <c r="D2239" s="53" t="str">
        <f>IFERROR(HYPERLINK(INDEX('Реестр семейств'!AC$7:$AC$9803,MATCH(A2239,'Реестр семейств'!$B$7:$B$9803,0),1),"&gt;&gt;&gt;"),"")</f>
        <v/>
      </c>
      <c r="E2239" s="49" t="str">
        <f>IFERROR(INDEX('Реестр семейств'!F$7:$F$9803,MATCH(B2239,'Реестр семейств'!$B$7:$B$9803,0),1),"")</f>
        <v/>
      </c>
      <c r="F2239" s="81" t="str">
        <f>IFERROR(HYPERLINK(INDEX('Реестр семейств'!AC$7:$AC$9803,MATCH(B2239,'Реестр семейств'!$B$7:$B$9803,0),1),"&gt;&gt;&gt;"),"")</f>
        <v/>
      </c>
    </row>
    <row r="2240" spans="1:6">
      <c r="A2240" s="63"/>
      <c r="B2240" s="7"/>
      <c r="C2240" s="49" t="str">
        <f>IFERROR(INDEX('Реестр семейств'!F$7:$F$9803,MATCH(A2240,'Реестр семейств'!$B$7:$B$9803,0),1),"")</f>
        <v/>
      </c>
      <c r="D2240" s="53" t="str">
        <f>IFERROR(HYPERLINK(INDEX('Реестр семейств'!AC$7:$AC$9803,MATCH(A2240,'Реестр семейств'!$B$7:$B$9803,0),1),"&gt;&gt;&gt;"),"")</f>
        <v/>
      </c>
      <c r="E2240" s="49" t="str">
        <f>IFERROR(INDEX('Реестр семейств'!F$7:$F$9803,MATCH(B2240,'Реестр семейств'!$B$7:$B$9803,0),1),"")</f>
        <v/>
      </c>
      <c r="F2240" s="81" t="str">
        <f>IFERROR(HYPERLINK(INDEX('Реестр семейств'!AC$7:$AC$9803,MATCH(B2240,'Реестр семейств'!$B$7:$B$9803,0),1),"&gt;&gt;&gt;"),"")</f>
        <v/>
      </c>
    </row>
    <row r="2241" spans="1:6">
      <c r="A2241" s="63"/>
      <c r="B2241" s="7"/>
      <c r="C2241" s="49" t="str">
        <f>IFERROR(INDEX('Реестр семейств'!F$7:$F$9803,MATCH(A2241,'Реестр семейств'!$B$7:$B$9803,0),1),"")</f>
        <v/>
      </c>
      <c r="D2241" s="53" t="str">
        <f>IFERROR(HYPERLINK(INDEX('Реестр семейств'!AC$7:$AC$9803,MATCH(A2241,'Реестр семейств'!$B$7:$B$9803,0),1),"&gt;&gt;&gt;"),"")</f>
        <v/>
      </c>
      <c r="E2241" s="49" t="str">
        <f>IFERROR(INDEX('Реестр семейств'!F$7:$F$9803,MATCH(B2241,'Реестр семейств'!$B$7:$B$9803,0),1),"")</f>
        <v/>
      </c>
      <c r="F2241" s="81" t="str">
        <f>IFERROR(HYPERLINK(INDEX('Реестр семейств'!AC$7:$AC$9803,MATCH(B2241,'Реестр семейств'!$B$7:$B$9803,0),1),"&gt;&gt;&gt;"),"")</f>
        <v/>
      </c>
    </row>
    <row r="2242" spans="1:6">
      <c r="A2242" s="63"/>
      <c r="B2242" s="7"/>
      <c r="C2242" s="49" t="str">
        <f>IFERROR(INDEX('Реестр семейств'!F$7:$F$9803,MATCH(A2242,'Реестр семейств'!$B$7:$B$9803,0),1),"")</f>
        <v/>
      </c>
      <c r="D2242" s="53" t="str">
        <f>IFERROR(HYPERLINK(INDEX('Реестр семейств'!AC$7:$AC$9803,MATCH(A2242,'Реестр семейств'!$B$7:$B$9803,0),1),"&gt;&gt;&gt;"),"")</f>
        <v/>
      </c>
      <c r="E2242" s="49" t="str">
        <f>IFERROR(INDEX('Реестр семейств'!F$7:$F$9803,MATCH(B2242,'Реестр семейств'!$B$7:$B$9803,0),1),"")</f>
        <v/>
      </c>
      <c r="F2242" s="81" t="str">
        <f>IFERROR(HYPERLINK(INDEX('Реестр семейств'!AC$7:$AC$9803,MATCH(B2242,'Реестр семейств'!$B$7:$B$9803,0),1),"&gt;&gt;&gt;"),"")</f>
        <v/>
      </c>
    </row>
    <row r="2243" spans="1:6">
      <c r="A2243" s="63"/>
      <c r="B2243" s="7"/>
      <c r="C2243" s="49" t="str">
        <f>IFERROR(INDEX('Реестр семейств'!F$7:$F$9803,MATCH(A2243,'Реестр семейств'!$B$7:$B$9803,0),1),"")</f>
        <v/>
      </c>
      <c r="D2243" s="53" t="str">
        <f>IFERROR(HYPERLINK(INDEX('Реестр семейств'!AC$7:$AC$9803,MATCH(A2243,'Реестр семейств'!$B$7:$B$9803,0),1),"&gt;&gt;&gt;"),"")</f>
        <v/>
      </c>
      <c r="E2243" s="49" t="str">
        <f>IFERROR(INDEX('Реестр семейств'!F$7:$F$9803,MATCH(B2243,'Реестр семейств'!$B$7:$B$9803,0),1),"")</f>
        <v/>
      </c>
      <c r="F2243" s="81" t="str">
        <f>IFERROR(HYPERLINK(INDEX('Реестр семейств'!AC$7:$AC$9803,MATCH(B2243,'Реестр семейств'!$B$7:$B$9803,0),1),"&gt;&gt;&gt;"),"")</f>
        <v/>
      </c>
    </row>
    <row r="2244" spans="1:6">
      <c r="A2244" s="63"/>
      <c r="B2244" s="7"/>
      <c r="C2244" s="49" t="str">
        <f>IFERROR(INDEX('Реестр семейств'!F$7:$F$9803,MATCH(A2244,'Реестр семейств'!$B$7:$B$9803,0),1),"")</f>
        <v/>
      </c>
      <c r="D2244" s="53" t="str">
        <f>IFERROR(HYPERLINK(INDEX('Реестр семейств'!AC$7:$AC$9803,MATCH(A2244,'Реестр семейств'!$B$7:$B$9803,0),1),"&gt;&gt;&gt;"),"")</f>
        <v/>
      </c>
      <c r="E2244" s="49" t="str">
        <f>IFERROR(INDEX('Реестр семейств'!F$7:$F$9803,MATCH(B2244,'Реестр семейств'!$B$7:$B$9803,0),1),"")</f>
        <v/>
      </c>
      <c r="F2244" s="81" t="str">
        <f>IFERROR(HYPERLINK(INDEX('Реестр семейств'!AC$7:$AC$9803,MATCH(B2244,'Реестр семейств'!$B$7:$B$9803,0),1),"&gt;&gt;&gt;"),"")</f>
        <v/>
      </c>
    </row>
    <row r="2245" spans="1:6">
      <c r="A2245" s="63"/>
      <c r="B2245" s="7"/>
      <c r="C2245" s="49" t="str">
        <f>IFERROR(INDEX('Реестр семейств'!F$7:$F$9803,MATCH(A2245,'Реестр семейств'!$B$7:$B$9803,0),1),"")</f>
        <v/>
      </c>
      <c r="D2245" s="53" t="str">
        <f>IFERROR(HYPERLINK(INDEX('Реестр семейств'!AC$7:$AC$9803,MATCH(A2245,'Реестр семейств'!$B$7:$B$9803,0),1),"&gt;&gt;&gt;"),"")</f>
        <v/>
      </c>
      <c r="E2245" s="49" t="str">
        <f>IFERROR(INDEX('Реестр семейств'!F$7:$F$9803,MATCH(B2245,'Реестр семейств'!$B$7:$B$9803,0),1),"")</f>
        <v/>
      </c>
      <c r="F2245" s="81" t="str">
        <f>IFERROR(HYPERLINK(INDEX('Реестр семейств'!AC$7:$AC$9803,MATCH(B2245,'Реестр семейств'!$B$7:$B$9803,0),1),"&gt;&gt;&gt;"),"")</f>
        <v/>
      </c>
    </row>
    <row r="2246" spans="1:6">
      <c r="A2246" s="63"/>
      <c r="B2246" s="7"/>
      <c r="C2246" s="49" t="str">
        <f>IFERROR(INDEX('Реестр семейств'!F$7:$F$9803,MATCH(A2246,'Реестр семейств'!$B$7:$B$9803,0),1),"")</f>
        <v/>
      </c>
      <c r="D2246" s="53" t="str">
        <f>IFERROR(HYPERLINK(INDEX('Реестр семейств'!AC$7:$AC$9803,MATCH(A2246,'Реестр семейств'!$B$7:$B$9803,0),1),"&gt;&gt;&gt;"),"")</f>
        <v/>
      </c>
      <c r="E2246" s="49" t="str">
        <f>IFERROR(INDEX('Реестр семейств'!F$7:$F$9803,MATCH(B2246,'Реестр семейств'!$B$7:$B$9803,0),1),"")</f>
        <v/>
      </c>
      <c r="F2246" s="81" t="str">
        <f>IFERROR(HYPERLINK(INDEX('Реестр семейств'!AC$7:$AC$9803,MATCH(B2246,'Реестр семейств'!$B$7:$B$9803,0),1),"&gt;&gt;&gt;"),"")</f>
        <v/>
      </c>
    </row>
    <row r="2247" spans="1:6">
      <c r="A2247" s="63"/>
      <c r="B2247" s="7"/>
      <c r="C2247" s="49" t="str">
        <f>IFERROR(INDEX('Реестр семейств'!F$7:$F$9803,MATCH(A2247,'Реестр семейств'!$B$7:$B$9803,0),1),"")</f>
        <v/>
      </c>
      <c r="D2247" s="53" t="str">
        <f>IFERROR(HYPERLINK(INDEX('Реестр семейств'!AC$7:$AC$9803,MATCH(A2247,'Реестр семейств'!$B$7:$B$9803,0),1),"&gt;&gt;&gt;"),"")</f>
        <v/>
      </c>
      <c r="E2247" s="49" t="str">
        <f>IFERROR(INDEX('Реестр семейств'!F$7:$F$9803,MATCH(B2247,'Реестр семейств'!$B$7:$B$9803,0),1),"")</f>
        <v/>
      </c>
      <c r="F2247" s="81" t="str">
        <f>IFERROR(HYPERLINK(INDEX('Реестр семейств'!AC$7:$AC$9803,MATCH(B2247,'Реестр семейств'!$B$7:$B$9803,0),1),"&gt;&gt;&gt;"),"")</f>
        <v/>
      </c>
    </row>
    <row r="2248" spans="1:6">
      <c r="A2248" s="63"/>
      <c r="B2248" s="7"/>
      <c r="C2248" s="49" t="str">
        <f>IFERROR(INDEX('Реестр семейств'!F$7:$F$9803,MATCH(A2248,'Реестр семейств'!$B$7:$B$9803,0),1),"")</f>
        <v/>
      </c>
      <c r="D2248" s="53" t="str">
        <f>IFERROR(HYPERLINK(INDEX('Реестр семейств'!AC$7:$AC$9803,MATCH(A2248,'Реестр семейств'!$B$7:$B$9803,0),1),"&gt;&gt;&gt;"),"")</f>
        <v/>
      </c>
      <c r="E2248" s="49" t="str">
        <f>IFERROR(INDEX('Реестр семейств'!F$7:$F$9803,MATCH(B2248,'Реестр семейств'!$B$7:$B$9803,0),1),"")</f>
        <v/>
      </c>
      <c r="F2248" s="81" t="str">
        <f>IFERROR(HYPERLINK(INDEX('Реестр семейств'!AC$7:$AC$9803,MATCH(B2248,'Реестр семейств'!$B$7:$B$9803,0),1),"&gt;&gt;&gt;"),"")</f>
        <v/>
      </c>
    </row>
    <row r="2249" spans="1:6">
      <c r="A2249" s="63"/>
      <c r="B2249" s="7"/>
      <c r="C2249" s="49" t="str">
        <f>IFERROR(INDEX('Реестр семейств'!F$7:$F$9803,MATCH(A2249,'Реестр семейств'!$B$7:$B$9803,0),1),"")</f>
        <v/>
      </c>
      <c r="D2249" s="53" t="str">
        <f>IFERROR(HYPERLINK(INDEX('Реестр семейств'!AC$7:$AC$9803,MATCH(A2249,'Реестр семейств'!$B$7:$B$9803,0),1),"&gt;&gt;&gt;"),"")</f>
        <v/>
      </c>
      <c r="E2249" s="49" t="str">
        <f>IFERROR(INDEX('Реестр семейств'!F$7:$F$9803,MATCH(B2249,'Реестр семейств'!$B$7:$B$9803,0),1),"")</f>
        <v/>
      </c>
      <c r="F2249" s="81" t="str">
        <f>IFERROR(HYPERLINK(INDEX('Реестр семейств'!AC$7:$AC$9803,MATCH(B2249,'Реестр семейств'!$B$7:$B$9803,0),1),"&gt;&gt;&gt;"),"")</f>
        <v/>
      </c>
    </row>
    <row r="2250" spans="1:6">
      <c r="A2250" s="63"/>
      <c r="B2250" s="7"/>
      <c r="C2250" s="49" t="str">
        <f>IFERROR(INDEX('Реестр семейств'!F$7:$F$9803,MATCH(A2250,'Реестр семейств'!$B$7:$B$9803,0),1),"")</f>
        <v/>
      </c>
      <c r="D2250" s="53" t="str">
        <f>IFERROR(HYPERLINK(INDEX('Реестр семейств'!AC$7:$AC$9803,MATCH(A2250,'Реестр семейств'!$B$7:$B$9803,0),1),"&gt;&gt;&gt;"),"")</f>
        <v/>
      </c>
      <c r="E2250" s="49" t="str">
        <f>IFERROR(INDEX('Реестр семейств'!F$7:$F$9803,MATCH(B2250,'Реестр семейств'!$B$7:$B$9803,0),1),"")</f>
        <v/>
      </c>
      <c r="F2250" s="81" t="str">
        <f>IFERROR(HYPERLINK(INDEX('Реестр семейств'!AC$7:$AC$9803,MATCH(B2250,'Реестр семейств'!$B$7:$B$9803,0),1),"&gt;&gt;&gt;"),"")</f>
        <v/>
      </c>
    </row>
    <row r="2251" spans="1:6">
      <c r="A2251" s="63"/>
      <c r="B2251" s="7"/>
      <c r="C2251" s="49" t="str">
        <f>IFERROR(INDEX('Реестр семейств'!F$7:$F$9803,MATCH(A2251,'Реестр семейств'!$B$7:$B$9803,0),1),"")</f>
        <v/>
      </c>
      <c r="D2251" s="53" t="str">
        <f>IFERROR(HYPERLINK(INDEX('Реестр семейств'!AC$7:$AC$9803,MATCH(A2251,'Реестр семейств'!$B$7:$B$9803,0),1),"&gt;&gt;&gt;"),"")</f>
        <v/>
      </c>
      <c r="E2251" s="49" t="str">
        <f>IFERROR(INDEX('Реестр семейств'!F$7:$F$9803,MATCH(B2251,'Реестр семейств'!$B$7:$B$9803,0),1),"")</f>
        <v/>
      </c>
      <c r="F2251" s="81" t="str">
        <f>IFERROR(HYPERLINK(INDEX('Реестр семейств'!AC$7:$AC$9803,MATCH(B2251,'Реестр семейств'!$B$7:$B$9803,0),1),"&gt;&gt;&gt;"),"")</f>
        <v/>
      </c>
    </row>
    <row r="2252" spans="1:6">
      <c r="A2252" s="63"/>
      <c r="B2252" s="7"/>
      <c r="C2252" s="49" t="str">
        <f>IFERROR(INDEX('Реестр семейств'!F$7:$F$9803,MATCH(A2252,'Реестр семейств'!$B$7:$B$9803,0),1),"")</f>
        <v/>
      </c>
      <c r="D2252" s="53" t="str">
        <f>IFERROR(HYPERLINK(INDEX('Реестр семейств'!AC$7:$AC$9803,MATCH(A2252,'Реестр семейств'!$B$7:$B$9803,0),1),"&gt;&gt;&gt;"),"")</f>
        <v/>
      </c>
      <c r="E2252" s="49" t="str">
        <f>IFERROR(INDEX('Реестр семейств'!F$7:$F$9803,MATCH(B2252,'Реестр семейств'!$B$7:$B$9803,0),1),"")</f>
        <v/>
      </c>
      <c r="F2252" s="81" t="str">
        <f>IFERROR(HYPERLINK(INDEX('Реестр семейств'!AC$7:$AC$9803,MATCH(B2252,'Реестр семейств'!$B$7:$B$9803,0),1),"&gt;&gt;&gt;"),"")</f>
        <v/>
      </c>
    </row>
    <row r="2253" spans="1:6">
      <c r="A2253" s="63"/>
      <c r="B2253" s="7"/>
      <c r="C2253" s="49" t="str">
        <f>IFERROR(INDEX('Реестр семейств'!F$7:$F$9803,MATCH(A2253,'Реестр семейств'!$B$7:$B$9803,0),1),"")</f>
        <v/>
      </c>
      <c r="D2253" s="53" t="str">
        <f>IFERROR(HYPERLINK(INDEX('Реестр семейств'!AC$7:$AC$9803,MATCH(A2253,'Реестр семейств'!$B$7:$B$9803,0),1),"&gt;&gt;&gt;"),"")</f>
        <v/>
      </c>
      <c r="E2253" s="49" t="str">
        <f>IFERROR(INDEX('Реестр семейств'!F$7:$F$9803,MATCH(B2253,'Реестр семейств'!$B$7:$B$9803,0),1),"")</f>
        <v/>
      </c>
      <c r="F2253" s="81" t="str">
        <f>IFERROR(HYPERLINK(INDEX('Реестр семейств'!AC$7:$AC$9803,MATCH(B2253,'Реестр семейств'!$B$7:$B$9803,0),1),"&gt;&gt;&gt;"),"")</f>
        <v/>
      </c>
    </row>
    <row r="2254" spans="1:6">
      <c r="A2254" s="63"/>
      <c r="B2254" s="7"/>
      <c r="C2254" s="49" t="str">
        <f>IFERROR(INDEX('Реестр семейств'!F$7:$F$9803,MATCH(A2254,'Реестр семейств'!$B$7:$B$9803,0),1),"")</f>
        <v/>
      </c>
      <c r="D2254" s="53" t="str">
        <f>IFERROR(HYPERLINK(INDEX('Реестр семейств'!AC$7:$AC$9803,MATCH(A2254,'Реестр семейств'!$B$7:$B$9803,0),1),"&gt;&gt;&gt;"),"")</f>
        <v/>
      </c>
      <c r="E2254" s="49" t="str">
        <f>IFERROR(INDEX('Реестр семейств'!F$7:$F$9803,MATCH(B2254,'Реестр семейств'!$B$7:$B$9803,0),1),"")</f>
        <v/>
      </c>
      <c r="F2254" s="81" t="str">
        <f>IFERROR(HYPERLINK(INDEX('Реестр семейств'!AC$7:$AC$9803,MATCH(B2254,'Реестр семейств'!$B$7:$B$9803,0),1),"&gt;&gt;&gt;"),"")</f>
        <v/>
      </c>
    </row>
    <row r="2255" spans="1:6">
      <c r="A2255" s="63"/>
      <c r="B2255" s="7"/>
      <c r="C2255" s="49" t="str">
        <f>IFERROR(INDEX('Реестр семейств'!F$7:$F$9803,MATCH(A2255,'Реестр семейств'!$B$7:$B$9803,0),1),"")</f>
        <v/>
      </c>
      <c r="D2255" s="53" t="str">
        <f>IFERROR(HYPERLINK(INDEX('Реестр семейств'!AC$7:$AC$9803,MATCH(A2255,'Реестр семейств'!$B$7:$B$9803,0),1),"&gt;&gt;&gt;"),"")</f>
        <v/>
      </c>
      <c r="E2255" s="49" t="str">
        <f>IFERROR(INDEX('Реестр семейств'!F$7:$F$9803,MATCH(B2255,'Реестр семейств'!$B$7:$B$9803,0),1),"")</f>
        <v/>
      </c>
      <c r="F2255" s="81" t="str">
        <f>IFERROR(HYPERLINK(INDEX('Реестр семейств'!AC$7:$AC$9803,MATCH(B2255,'Реестр семейств'!$B$7:$B$9803,0),1),"&gt;&gt;&gt;"),"")</f>
        <v/>
      </c>
    </row>
    <row r="2256" spans="1:6">
      <c r="A2256" s="63"/>
      <c r="B2256" s="7"/>
      <c r="C2256" s="49" t="str">
        <f>IFERROR(INDEX('Реестр семейств'!F$7:$F$9803,MATCH(A2256,'Реестр семейств'!$B$7:$B$9803,0),1),"")</f>
        <v/>
      </c>
      <c r="D2256" s="53" t="str">
        <f>IFERROR(HYPERLINK(INDEX('Реестр семейств'!AC$7:$AC$9803,MATCH(A2256,'Реестр семейств'!$B$7:$B$9803,0),1),"&gt;&gt;&gt;"),"")</f>
        <v/>
      </c>
      <c r="E2256" s="49" t="str">
        <f>IFERROR(INDEX('Реестр семейств'!F$7:$F$9803,MATCH(B2256,'Реестр семейств'!$B$7:$B$9803,0),1),"")</f>
        <v/>
      </c>
      <c r="F2256" s="81" t="str">
        <f>IFERROR(HYPERLINK(INDEX('Реестр семейств'!AC$7:$AC$9803,MATCH(B2256,'Реестр семейств'!$B$7:$B$9803,0),1),"&gt;&gt;&gt;"),"")</f>
        <v/>
      </c>
    </row>
    <row r="2257" spans="1:6">
      <c r="A2257" s="63"/>
      <c r="B2257" s="7"/>
      <c r="C2257" s="49" t="str">
        <f>IFERROR(INDEX('Реестр семейств'!F$7:$F$9803,MATCH(A2257,'Реестр семейств'!$B$7:$B$9803,0),1),"")</f>
        <v/>
      </c>
      <c r="D2257" s="53" t="str">
        <f>IFERROR(HYPERLINK(INDEX('Реестр семейств'!AC$7:$AC$9803,MATCH(A2257,'Реестр семейств'!$B$7:$B$9803,0),1),"&gt;&gt;&gt;"),"")</f>
        <v/>
      </c>
      <c r="E2257" s="49" t="str">
        <f>IFERROR(INDEX('Реестр семейств'!F$7:$F$9803,MATCH(B2257,'Реестр семейств'!$B$7:$B$9803,0),1),"")</f>
        <v/>
      </c>
      <c r="F2257" s="81" t="str">
        <f>IFERROR(HYPERLINK(INDEX('Реестр семейств'!AC$7:$AC$9803,MATCH(B2257,'Реестр семейств'!$B$7:$B$9803,0),1),"&gt;&gt;&gt;"),"")</f>
        <v/>
      </c>
    </row>
    <row r="2258" spans="1:6">
      <c r="A2258" s="63"/>
      <c r="B2258" s="7"/>
      <c r="C2258" s="49" t="str">
        <f>IFERROR(INDEX('Реестр семейств'!F$7:$F$9803,MATCH(A2258,'Реестр семейств'!$B$7:$B$9803,0),1),"")</f>
        <v/>
      </c>
      <c r="D2258" s="53" t="str">
        <f>IFERROR(HYPERLINK(INDEX('Реестр семейств'!AC$7:$AC$9803,MATCH(A2258,'Реестр семейств'!$B$7:$B$9803,0),1),"&gt;&gt;&gt;"),"")</f>
        <v/>
      </c>
      <c r="E2258" s="49" t="str">
        <f>IFERROR(INDEX('Реестр семейств'!F$7:$F$9803,MATCH(B2258,'Реестр семейств'!$B$7:$B$9803,0),1),"")</f>
        <v/>
      </c>
      <c r="F2258" s="81" t="str">
        <f>IFERROR(HYPERLINK(INDEX('Реестр семейств'!AC$7:$AC$9803,MATCH(B2258,'Реестр семейств'!$B$7:$B$9803,0),1),"&gt;&gt;&gt;"),"")</f>
        <v/>
      </c>
    </row>
    <row r="2259" spans="1:6">
      <c r="A2259" s="63"/>
      <c r="B2259" s="7"/>
      <c r="C2259" s="49" t="str">
        <f>IFERROR(INDEX('Реестр семейств'!F$7:$F$9803,MATCH(A2259,'Реестр семейств'!$B$7:$B$9803,0),1),"")</f>
        <v/>
      </c>
      <c r="D2259" s="53" t="str">
        <f>IFERROR(HYPERLINK(INDEX('Реестр семейств'!AC$7:$AC$9803,MATCH(A2259,'Реестр семейств'!$B$7:$B$9803,0),1),"&gt;&gt;&gt;"),"")</f>
        <v/>
      </c>
      <c r="E2259" s="49" t="str">
        <f>IFERROR(INDEX('Реестр семейств'!F$7:$F$9803,MATCH(B2259,'Реестр семейств'!$B$7:$B$9803,0),1),"")</f>
        <v/>
      </c>
      <c r="F2259" s="81" t="str">
        <f>IFERROR(HYPERLINK(INDEX('Реестр семейств'!AC$7:$AC$9803,MATCH(B2259,'Реестр семейств'!$B$7:$B$9803,0),1),"&gt;&gt;&gt;"),"")</f>
        <v/>
      </c>
    </row>
    <row r="2260" spans="1:6">
      <c r="A2260" s="63"/>
      <c r="B2260" s="7"/>
      <c r="C2260" s="49" t="str">
        <f>IFERROR(INDEX('Реестр семейств'!F$7:$F$9803,MATCH(A2260,'Реестр семейств'!$B$7:$B$9803,0),1),"")</f>
        <v/>
      </c>
      <c r="D2260" s="53" t="str">
        <f>IFERROR(HYPERLINK(INDEX('Реестр семейств'!AC$7:$AC$9803,MATCH(A2260,'Реестр семейств'!$B$7:$B$9803,0),1),"&gt;&gt;&gt;"),"")</f>
        <v/>
      </c>
      <c r="E2260" s="49" t="str">
        <f>IFERROR(INDEX('Реестр семейств'!F$7:$F$9803,MATCH(B2260,'Реестр семейств'!$B$7:$B$9803,0),1),"")</f>
        <v/>
      </c>
      <c r="F2260" s="81" t="str">
        <f>IFERROR(HYPERLINK(INDEX('Реестр семейств'!AC$7:$AC$9803,MATCH(B2260,'Реестр семейств'!$B$7:$B$9803,0),1),"&gt;&gt;&gt;"),"")</f>
        <v/>
      </c>
    </row>
    <row r="2261" spans="1:6">
      <c r="A2261" s="63"/>
      <c r="B2261" s="7"/>
      <c r="C2261" s="49" t="str">
        <f>IFERROR(INDEX('Реестр семейств'!F$7:$F$9803,MATCH(A2261,'Реестр семейств'!$B$7:$B$9803,0),1),"")</f>
        <v/>
      </c>
      <c r="D2261" s="53" t="str">
        <f>IFERROR(HYPERLINK(INDEX('Реестр семейств'!AC$7:$AC$9803,MATCH(A2261,'Реестр семейств'!$B$7:$B$9803,0),1),"&gt;&gt;&gt;"),"")</f>
        <v/>
      </c>
      <c r="E2261" s="49" t="str">
        <f>IFERROR(INDEX('Реестр семейств'!F$7:$F$9803,MATCH(B2261,'Реестр семейств'!$B$7:$B$9803,0),1),"")</f>
        <v/>
      </c>
      <c r="F2261" s="81" t="str">
        <f>IFERROR(HYPERLINK(INDEX('Реестр семейств'!AC$7:$AC$9803,MATCH(B2261,'Реестр семейств'!$B$7:$B$9803,0),1),"&gt;&gt;&gt;"),"")</f>
        <v/>
      </c>
    </row>
    <row r="2262" spans="1:6">
      <c r="A2262" s="63"/>
      <c r="B2262" s="7"/>
      <c r="C2262" s="49" t="str">
        <f>IFERROR(INDEX('Реестр семейств'!F$7:$F$9803,MATCH(A2262,'Реестр семейств'!$B$7:$B$9803,0),1),"")</f>
        <v/>
      </c>
      <c r="D2262" s="53" t="str">
        <f>IFERROR(HYPERLINK(INDEX('Реестр семейств'!AC$7:$AC$9803,MATCH(A2262,'Реестр семейств'!$B$7:$B$9803,0),1),"&gt;&gt;&gt;"),"")</f>
        <v/>
      </c>
      <c r="E2262" s="49" t="str">
        <f>IFERROR(INDEX('Реестр семейств'!F$7:$F$9803,MATCH(B2262,'Реестр семейств'!$B$7:$B$9803,0),1),"")</f>
        <v/>
      </c>
      <c r="F2262" s="81" t="str">
        <f>IFERROR(HYPERLINK(INDEX('Реестр семейств'!AC$7:$AC$9803,MATCH(B2262,'Реестр семейств'!$B$7:$B$9803,0),1),"&gt;&gt;&gt;"),"")</f>
        <v/>
      </c>
    </row>
    <row r="2263" spans="1:6">
      <c r="A2263" s="63"/>
      <c r="B2263" s="7"/>
      <c r="C2263" s="49" t="str">
        <f>IFERROR(INDEX('Реестр семейств'!F$7:$F$9803,MATCH(A2263,'Реестр семейств'!$B$7:$B$9803,0),1),"")</f>
        <v/>
      </c>
      <c r="D2263" s="53" t="str">
        <f>IFERROR(HYPERLINK(INDEX('Реестр семейств'!AC$7:$AC$9803,MATCH(A2263,'Реестр семейств'!$B$7:$B$9803,0),1),"&gt;&gt;&gt;"),"")</f>
        <v/>
      </c>
      <c r="E2263" s="49" t="str">
        <f>IFERROR(INDEX('Реестр семейств'!F$7:$F$9803,MATCH(B2263,'Реестр семейств'!$B$7:$B$9803,0),1),"")</f>
        <v/>
      </c>
      <c r="F2263" s="81" t="str">
        <f>IFERROR(HYPERLINK(INDEX('Реестр семейств'!AC$7:$AC$9803,MATCH(B2263,'Реестр семейств'!$B$7:$B$9803,0),1),"&gt;&gt;&gt;"),"")</f>
        <v/>
      </c>
    </row>
    <row r="2264" spans="1:6">
      <c r="A2264" s="63"/>
      <c r="B2264" s="7"/>
      <c r="C2264" s="49" t="str">
        <f>IFERROR(INDEX('Реестр семейств'!F$7:$F$9803,MATCH(A2264,'Реестр семейств'!$B$7:$B$9803,0),1),"")</f>
        <v/>
      </c>
      <c r="D2264" s="53" t="str">
        <f>IFERROR(HYPERLINK(INDEX('Реестр семейств'!AC$7:$AC$9803,MATCH(A2264,'Реестр семейств'!$B$7:$B$9803,0),1),"&gt;&gt;&gt;"),"")</f>
        <v/>
      </c>
      <c r="E2264" s="49" t="str">
        <f>IFERROR(INDEX('Реестр семейств'!F$7:$F$9803,MATCH(B2264,'Реестр семейств'!$B$7:$B$9803,0),1),"")</f>
        <v/>
      </c>
      <c r="F2264" s="81" t="str">
        <f>IFERROR(HYPERLINK(INDEX('Реестр семейств'!AC$7:$AC$9803,MATCH(B2264,'Реестр семейств'!$B$7:$B$9803,0),1),"&gt;&gt;&gt;"),"")</f>
        <v/>
      </c>
    </row>
    <row r="2265" spans="1:6">
      <c r="A2265" s="63"/>
      <c r="B2265" s="7"/>
      <c r="C2265" s="49" t="str">
        <f>IFERROR(INDEX('Реестр семейств'!F$7:$F$9803,MATCH(A2265,'Реестр семейств'!$B$7:$B$9803,0),1),"")</f>
        <v/>
      </c>
      <c r="D2265" s="53" t="str">
        <f>IFERROR(HYPERLINK(INDEX('Реестр семейств'!AC$7:$AC$9803,MATCH(A2265,'Реестр семейств'!$B$7:$B$9803,0),1),"&gt;&gt;&gt;"),"")</f>
        <v/>
      </c>
      <c r="E2265" s="49" t="str">
        <f>IFERROR(INDEX('Реестр семейств'!F$7:$F$9803,MATCH(B2265,'Реестр семейств'!$B$7:$B$9803,0),1),"")</f>
        <v/>
      </c>
      <c r="F2265" s="81" t="str">
        <f>IFERROR(HYPERLINK(INDEX('Реестр семейств'!AC$7:$AC$9803,MATCH(B2265,'Реестр семейств'!$B$7:$B$9803,0),1),"&gt;&gt;&gt;"),"")</f>
        <v/>
      </c>
    </row>
    <row r="2266" spans="1:6">
      <c r="A2266" s="63"/>
      <c r="B2266" s="7"/>
      <c r="C2266" s="49" t="str">
        <f>IFERROR(INDEX('Реестр семейств'!F$7:$F$9803,MATCH(A2266,'Реестр семейств'!$B$7:$B$9803,0),1),"")</f>
        <v/>
      </c>
      <c r="D2266" s="53" t="str">
        <f>IFERROR(HYPERLINK(INDEX('Реестр семейств'!AC$7:$AC$9803,MATCH(A2266,'Реестр семейств'!$B$7:$B$9803,0),1),"&gt;&gt;&gt;"),"")</f>
        <v/>
      </c>
      <c r="E2266" s="49" t="str">
        <f>IFERROR(INDEX('Реестр семейств'!F$7:$F$9803,MATCH(B2266,'Реестр семейств'!$B$7:$B$9803,0),1),"")</f>
        <v/>
      </c>
      <c r="F2266" s="81" t="str">
        <f>IFERROR(HYPERLINK(INDEX('Реестр семейств'!AC$7:$AC$9803,MATCH(B2266,'Реестр семейств'!$B$7:$B$9803,0),1),"&gt;&gt;&gt;"),"")</f>
        <v/>
      </c>
    </row>
    <row r="2267" spans="1:6">
      <c r="A2267" s="63"/>
      <c r="B2267" s="7"/>
      <c r="C2267" s="49" t="str">
        <f>IFERROR(INDEX('Реестр семейств'!F$7:$F$9803,MATCH(A2267,'Реестр семейств'!$B$7:$B$9803,0),1),"")</f>
        <v/>
      </c>
      <c r="D2267" s="53" t="str">
        <f>IFERROR(HYPERLINK(INDEX('Реестр семейств'!AC$7:$AC$9803,MATCH(A2267,'Реестр семейств'!$B$7:$B$9803,0),1),"&gt;&gt;&gt;"),"")</f>
        <v/>
      </c>
      <c r="E2267" s="49" t="str">
        <f>IFERROR(INDEX('Реестр семейств'!F$7:$F$9803,MATCH(B2267,'Реестр семейств'!$B$7:$B$9803,0),1),"")</f>
        <v/>
      </c>
      <c r="F2267" s="81" t="str">
        <f>IFERROR(HYPERLINK(INDEX('Реестр семейств'!AC$7:$AC$9803,MATCH(B2267,'Реестр семейств'!$B$7:$B$9803,0),1),"&gt;&gt;&gt;"),"")</f>
        <v/>
      </c>
    </row>
    <row r="2268" spans="1:6">
      <c r="A2268" s="63"/>
      <c r="B2268" s="7"/>
      <c r="C2268" s="49" t="str">
        <f>IFERROR(INDEX('Реестр семейств'!F$7:$F$9803,MATCH(A2268,'Реестр семейств'!$B$7:$B$9803,0),1),"")</f>
        <v/>
      </c>
      <c r="D2268" s="53" t="str">
        <f>IFERROR(HYPERLINK(INDEX('Реестр семейств'!AC$7:$AC$9803,MATCH(A2268,'Реестр семейств'!$B$7:$B$9803,0),1),"&gt;&gt;&gt;"),"")</f>
        <v/>
      </c>
      <c r="E2268" s="49" t="str">
        <f>IFERROR(INDEX('Реестр семейств'!F$7:$F$9803,MATCH(B2268,'Реестр семейств'!$B$7:$B$9803,0),1),"")</f>
        <v/>
      </c>
      <c r="F2268" s="81" t="str">
        <f>IFERROR(HYPERLINK(INDEX('Реестр семейств'!AC$7:$AC$9803,MATCH(B2268,'Реестр семейств'!$B$7:$B$9803,0),1),"&gt;&gt;&gt;"),"")</f>
        <v/>
      </c>
    </row>
    <row r="2269" spans="1:6">
      <c r="A2269" s="63"/>
      <c r="B2269" s="7"/>
      <c r="C2269" s="49" t="str">
        <f>IFERROR(INDEX('Реестр семейств'!F$7:$F$9803,MATCH(A2269,'Реестр семейств'!$B$7:$B$9803,0),1),"")</f>
        <v/>
      </c>
      <c r="D2269" s="53" t="str">
        <f>IFERROR(HYPERLINK(INDEX('Реестр семейств'!AC$7:$AC$9803,MATCH(A2269,'Реестр семейств'!$B$7:$B$9803,0),1),"&gt;&gt;&gt;"),"")</f>
        <v/>
      </c>
      <c r="E2269" s="49" t="str">
        <f>IFERROR(INDEX('Реестр семейств'!F$7:$F$9803,MATCH(B2269,'Реестр семейств'!$B$7:$B$9803,0),1),"")</f>
        <v/>
      </c>
      <c r="F2269" s="81" t="str">
        <f>IFERROR(HYPERLINK(INDEX('Реестр семейств'!AC$7:$AC$9803,MATCH(B2269,'Реестр семейств'!$B$7:$B$9803,0),1),"&gt;&gt;&gt;"),"")</f>
        <v/>
      </c>
    </row>
    <row r="2270" spans="1:6">
      <c r="A2270" s="63"/>
      <c r="B2270" s="7"/>
      <c r="C2270" s="49" t="str">
        <f>IFERROR(INDEX('Реестр семейств'!F$7:$F$9803,MATCH(A2270,'Реестр семейств'!$B$7:$B$9803,0),1),"")</f>
        <v/>
      </c>
      <c r="D2270" s="53" t="str">
        <f>IFERROR(HYPERLINK(INDEX('Реестр семейств'!AC$7:$AC$9803,MATCH(A2270,'Реестр семейств'!$B$7:$B$9803,0),1),"&gt;&gt;&gt;"),"")</f>
        <v/>
      </c>
      <c r="E2270" s="49" t="str">
        <f>IFERROR(INDEX('Реестр семейств'!F$7:$F$9803,MATCH(B2270,'Реестр семейств'!$B$7:$B$9803,0),1),"")</f>
        <v/>
      </c>
      <c r="F2270" s="81" t="str">
        <f>IFERROR(HYPERLINK(INDEX('Реестр семейств'!AC$7:$AC$9803,MATCH(B2270,'Реестр семейств'!$B$7:$B$9803,0),1),"&gt;&gt;&gt;"),"")</f>
        <v/>
      </c>
    </row>
    <row r="2271" spans="1:6">
      <c r="A2271" s="63"/>
      <c r="B2271" s="7"/>
      <c r="C2271" s="49" t="str">
        <f>IFERROR(INDEX('Реестр семейств'!F$7:$F$9803,MATCH(A2271,'Реестр семейств'!$B$7:$B$9803,0),1),"")</f>
        <v/>
      </c>
      <c r="D2271" s="53" t="str">
        <f>IFERROR(HYPERLINK(INDEX('Реестр семейств'!AC$7:$AC$9803,MATCH(A2271,'Реестр семейств'!$B$7:$B$9803,0),1),"&gt;&gt;&gt;"),"")</f>
        <v/>
      </c>
      <c r="E2271" s="49" t="str">
        <f>IFERROR(INDEX('Реестр семейств'!F$7:$F$9803,MATCH(B2271,'Реестр семейств'!$B$7:$B$9803,0),1),"")</f>
        <v/>
      </c>
      <c r="F2271" s="81" t="str">
        <f>IFERROR(HYPERLINK(INDEX('Реестр семейств'!AC$7:$AC$9803,MATCH(B2271,'Реестр семейств'!$B$7:$B$9803,0),1),"&gt;&gt;&gt;"),"")</f>
        <v/>
      </c>
    </row>
    <row r="2272" spans="1:6">
      <c r="A2272" s="63"/>
      <c r="B2272" s="7"/>
      <c r="C2272" s="49" t="str">
        <f>IFERROR(INDEX('Реестр семейств'!F$7:$F$9803,MATCH(A2272,'Реестр семейств'!$B$7:$B$9803,0),1),"")</f>
        <v/>
      </c>
      <c r="D2272" s="53" t="str">
        <f>IFERROR(HYPERLINK(INDEX('Реестр семейств'!AC$7:$AC$9803,MATCH(A2272,'Реестр семейств'!$B$7:$B$9803,0),1),"&gt;&gt;&gt;"),"")</f>
        <v/>
      </c>
      <c r="E2272" s="49" t="str">
        <f>IFERROR(INDEX('Реестр семейств'!F$7:$F$9803,MATCH(B2272,'Реестр семейств'!$B$7:$B$9803,0),1),"")</f>
        <v/>
      </c>
      <c r="F2272" s="81" t="str">
        <f>IFERROR(HYPERLINK(INDEX('Реестр семейств'!AC$7:$AC$9803,MATCH(B2272,'Реестр семейств'!$B$7:$B$9803,0),1),"&gt;&gt;&gt;"),"")</f>
        <v/>
      </c>
    </row>
    <row r="2273" spans="1:6">
      <c r="A2273" s="63"/>
      <c r="B2273" s="7"/>
      <c r="C2273" s="49" t="str">
        <f>IFERROR(INDEX('Реестр семейств'!F$7:$F$9803,MATCH(A2273,'Реестр семейств'!$B$7:$B$9803,0),1),"")</f>
        <v/>
      </c>
      <c r="D2273" s="53" t="str">
        <f>IFERROR(HYPERLINK(INDEX('Реестр семейств'!AC$7:$AC$9803,MATCH(A2273,'Реестр семейств'!$B$7:$B$9803,0),1),"&gt;&gt;&gt;"),"")</f>
        <v/>
      </c>
      <c r="E2273" s="49" t="str">
        <f>IFERROR(INDEX('Реестр семейств'!F$7:$F$9803,MATCH(B2273,'Реестр семейств'!$B$7:$B$9803,0),1),"")</f>
        <v/>
      </c>
      <c r="F2273" s="81" t="str">
        <f>IFERROR(HYPERLINK(INDEX('Реестр семейств'!AC$7:$AC$9803,MATCH(B2273,'Реестр семейств'!$B$7:$B$9803,0),1),"&gt;&gt;&gt;"),"")</f>
        <v/>
      </c>
    </row>
    <row r="2274" spans="1:6">
      <c r="A2274" s="63"/>
      <c r="B2274" s="7"/>
      <c r="C2274" s="49" t="str">
        <f>IFERROR(INDEX('Реестр семейств'!F$7:$F$9803,MATCH(A2274,'Реестр семейств'!$B$7:$B$9803,0),1),"")</f>
        <v/>
      </c>
      <c r="D2274" s="53" t="str">
        <f>IFERROR(HYPERLINK(INDEX('Реестр семейств'!AC$7:$AC$9803,MATCH(A2274,'Реестр семейств'!$B$7:$B$9803,0),1),"&gt;&gt;&gt;"),"")</f>
        <v/>
      </c>
      <c r="E2274" s="49" t="str">
        <f>IFERROR(INDEX('Реестр семейств'!F$7:$F$9803,MATCH(B2274,'Реестр семейств'!$B$7:$B$9803,0),1),"")</f>
        <v/>
      </c>
      <c r="F2274" s="81" t="str">
        <f>IFERROR(HYPERLINK(INDEX('Реестр семейств'!AC$7:$AC$9803,MATCH(B2274,'Реестр семейств'!$B$7:$B$9803,0),1),"&gt;&gt;&gt;"),"")</f>
        <v/>
      </c>
    </row>
    <row r="2275" spans="1:6">
      <c r="A2275" s="63"/>
      <c r="B2275" s="7"/>
      <c r="C2275" s="49" t="str">
        <f>IFERROR(INDEX('Реестр семейств'!F$7:$F$9803,MATCH(A2275,'Реестр семейств'!$B$7:$B$9803,0),1),"")</f>
        <v/>
      </c>
      <c r="D2275" s="53" t="str">
        <f>IFERROR(HYPERLINK(INDEX('Реестр семейств'!AC$7:$AC$9803,MATCH(A2275,'Реестр семейств'!$B$7:$B$9803,0),1),"&gt;&gt;&gt;"),"")</f>
        <v/>
      </c>
      <c r="E2275" s="49" t="str">
        <f>IFERROR(INDEX('Реестр семейств'!F$7:$F$9803,MATCH(B2275,'Реестр семейств'!$B$7:$B$9803,0),1),"")</f>
        <v/>
      </c>
      <c r="F2275" s="81" t="str">
        <f>IFERROR(HYPERLINK(INDEX('Реестр семейств'!AC$7:$AC$9803,MATCH(B2275,'Реестр семейств'!$B$7:$B$9803,0),1),"&gt;&gt;&gt;"),"")</f>
        <v/>
      </c>
    </row>
    <row r="2276" spans="1:6">
      <c r="A2276" s="63"/>
      <c r="B2276" s="7"/>
      <c r="C2276" s="49" t="str">
        <f>IFERROR(INDEX('Реестр семейств'!F$7:$F$9803,MATCH(A2276,'Реестр семейств'!$B$7:$B$9803,0),1),"")</f>
        <v/>
      </c>
      <c r="D2276" s="53" t="str">
        <f>IFERROR(HYPERLINK(INDEX('Реестр семейств'!AC$7:$AC$9803,MATCH(A2276,'Реестр семейств'!$B$7:$B$9803,0),1),"&gt;&gt;&gt;"),"")</f>
        <v/>
      </c>
      <c r="E2276" s="49" t="str">
        <f>IFERROR(INDEX('Реестр семейств'!F$7:$F$9803,MATCH(B2276,'Реестр семейств'!$B$7:$B$9803,0),1),"")</f>
        <v/>
      </c>
      <c r="F2276" s="81" t="str">
        <f>IFERROR(HYPERLINK(INDEX('Реестр семейств'!AC$7:$AC$9803,MATCH(B2276,'Реестр семейств'!$B$7:$B$9803,0),1),"&gt;&gt;&gt;"),"")</f>
        <v/>
      </c>
    </row>
    <row r="2277" spans="1:6">
      <c r="A2277" s="63"/>
      <c r="B2277" s="7"/>
      <c r="C2277" s="49" t="str">
        <f>IFERROR(INDEX('Реестр семейств'!F$7:$F$9803,MATCH(A2277,'Реестр семейств'!$B$7:$B$9803,0),1),"")</f>
        <v/>
      </c>
      <c r="D2277" s="53" t="str">
        <f>IFERROR(HYPERLINK(INDEX('Реестр семейств'!AC$7:$AC$9803,MATCH(A2277,'Реестр семейств'!$B$7:$B$9803,0),1),"&gt;&gt;&gt;"),"")</f>
        <v/>
      </c>
      <c r="E2277" s="49" t="str">
        <f>IFERROR(INDEX('Реестр семейств'!F$7:$F$9803,MATCH(B2277,'Реестр семейств'!$B$7:$B$9803,0),1),"")</f>
        <v/>
      </c>
      <c r="F2277" s="81" t="str">
        <f>IFERROR(HYPERLINK(INDEX('Реестр семейств'!AC$7:$AC$9803,MATCH(B2277,'Реестр семейств'!$B$7:$B$9803,0),1),"&gt;&gt;&gt;"),"")</f>
        <v/>
      </c>
    </row>
    <row r="2278" spans="1:6">
      <c r="A2278" s="63"/>
      <c r="B2278" s="7"/>
      <c r="C2278" s="49" t="str">
        <f>IFERROR(INDEX('Реестр семейств'!F$7:$F$9803,MATCH(A2278,'Реестр семейств'!$B$7:$B$9803,0),1),"")</f>
        <v/>
      </c>
      <c r="D2278" s="53" t="str">
        <f>IFERROR(HYPERLINK(INDEX('Реестр семейств'!AC$7:$AC$9803,MATCH(A2278,'Реестр семейств'!$B$7:$B$9803,0),1),"&gt;&gt;&gt;"),"")</f>
        <v/>
      </c>
      <c r="E2278" s="49" t="str">
        <f>IFERROR(INDEX('Реестр семейств'!F$7:$F$9803,MATCH(B2278,'Реестр семейств'!$B$7:$B$9803,0),1),"")</f>
        <v/>
      </c>
      <c r="F2278" s="81" t="str">
        <f>IFERROR(HYPERLINK(INDEX('Реестр семейств'!AC$7:$AC$9803,MATCH(B2278,'Реестр семейств'!$B$7:$B$9803,0),1),"&gt;&gt;&gt;"),"")</f>
        <v/>
      </c>
    </row>
    <row r="2279" spans="1:6">
      <c r="A2279" s="63"/>
      <c r="B2279" s="7"/>
      <c r="C2279" s="49" t="str">
        <f>IFERROR(INDEX('Реестр семейств'!F$7:$F$9803,MATCH(A2279,'Реестр семейств'!$B$7:$B$9803,0),1),"")</f>
        <v/>
      </c>
      <c r="D2279" s="53" t="str">
        <f>IFERROR(HYPERLINK(INDEX('Реестр семейств'!AC$7:$AC$9803,MATCH(A2279,'Реестр семейств'!$B$7:$B$9803,0),1),"&gt;&gt;&gt;"),"")</f>
        <v/>
      </c>
      <c r="E2279" s="49" t="str">
        <f>IFERROR(INDEX('Реестр семейств'!F$7:$F$9803,MATCH(B2279,'Реестр семейств'!$B$7:$B$9803,0),1),"")</f>
        <v/>
      </c>
      <c r="F2279" s="81" t="str">
        <f>IFERROR(HYPERLINK(INDEX('Реестр семейств'!AC$7:$AC$9803,MATCH(B2279,'Реестр семейств'!$B$7:$B$9803,0),1),"&gt;&gt;&gt;"),"")</f>
        <v/>
      </c>
    </row>
    <row r="2280" spans="1:6">
      <c r="A2280" s="63"/>
      <c r="B2280" s="7"/>
      <c r="C2280" s="49" t="str">
        <f>IFERROR(INDEX('Реестр семейств'!F$7:$F$9803,MATCH(A2280,'Реестр семейств'!$B$7:$B$9803,0),1),"")</f>
        <v/>
      </c>
      <c r="D2280" s="53" t="str">
        <f>IFERROR(HYPERLINK(INDEX('Реестр семейств'!AC$7:$AC$9803,MATCH(A2280,'Реестр семейств'!$B$7:$B$9803,0),1),"&gt;&gt;&gt;"),"")</f>
        <v/>
      </c>
      <c r="E2280" s="49" t="str">
        <f>IFERROR(INDEX('Реестр семейств'!F$7:$F$9803,MATCH(B2280,'Реестр семейств'!$B$7:$B$9803,0),1),"")</f>
        <v/>
      </c>
      <c r="F2280" s="81" t="str">
        <f>IFERROR(HYPERLINK(INDEX('Реестр семейств'!AC$7:$AC$9803,MATCH(B2280,'Реестр семейств'!$B$7:$B$9803,0),1),"&gt;&gt;&gt;"),"")</f>
        <v/>
      </c>
    </row>
    <row r="2281" spans="1:6">
      <c r="A2281" s="63"/>
      <c r="B2281" s="7"/>
      <c r="C2281" s="49" t="str">
        <f>IFERROR(INDEX('Реестр семейств'!F$7:$F$9803,MATCH(A2281,'Реестр семейств'!$B$7:$B$9803,0),1),"")</f>
        <v/>
      </c>
      <c r="D2281" s="53" t="str">
        <f>IFERROR(HYPERLINK(INDEX('Реестр семейств'!AC$7:$AC$9803,MATCH(A2281,'Реестр семейств'!$B$7:$B$9803,0),1),"&gt;&gt;&gt;"),"")</f>
        <v/>
      </c>
      <c r="E2281" s="49" t="str">
        <f>IFERROR(INDEX('Реестр семейств'!F$7:$F$9803,MATCH(B2281,'Реестр семейств'!$B$7:$B$9803,0),1),"")</f>
        <v/>
      </c>
      <c r="F2281" s="81" t="str">
        <f>IFERROR(HYPERLINK(INDEX('Реестр семейств'!AC$7:$AC$9803,MATCH(B2281,'Реестр семейств'!$B$7:$B$9803,0),1),"&gt;&gt;&gt;"),"")</f>
        <v/>
      </c>
    </row>
    <row r="2282" spans="1:6">
      <c r="A2282" s="63"/>
      <c r="B2282" s="7"/>
      <c r="C2282" s="49" t="str">
        <f>IFERROR(INDEX('Реестр семейств'!F$7:$F$9803,MATCH(A2282,'Реестр семейств'!$B$7:$B$9803,0),1),"")</f>
        <v/>
      </c>
      <c r="D2282" s="53" t="str">
        <f>IFERROR(HYPERLINK(INDEX('Реестр семейств'!AC$7:$AC$9803,MATCH(A2282,'Реестр семейств'!$B$7:$B$9803,0),1),"&gt;&gt;&gt;"),"")</f>
        <v/>
      </c>
      <c r="E2282" s="49" t="str">
        <f>IFERROR(INDEX('Реестр семейств'!F$7:$F$9803,MATCH(B2282,'Реестр семейств'!$B$7:$B$9803,0),1),"")</f>
        <v/>
      </c>
      <c r="F2282" s="81" t="str">
        <f>IFERROR(HYPERLINK(INDEX('Реестр семейств'!AC$7:$AC$9803,MATCH(B2282,'Реестр семейств'!$B$7:$B$9803,0),1),"&gt;&gt;&gt;"),"")</f>
        <v/>
      </c>
    </row>
    <row r="2283" spans="1:6">
      <c r="A2283" s="63"/>
      <c r="B2283" s="7"/>
      <c r="C2283" s="49" t="str">
        <f>IFERROR(INDEX('Реестр семейств'!F$7:$F$9803,MATCH(A2283,'Реестр семейств'!$B$7:$B$9803,0),1),"")</f>
        <v/>
      </c>
      <c r="D2283" s="53" t="str">
        <f>IFERROR(HYPERLINK(INDEX('Реестр семейств'!AC$7:$AC$9803,MATCH(A2283,'Реестр семейств'!$B$7:$B$9803,0),1),"&gt;&gt;&gt;"),"")</f>
        <v/>
      </c>
      <c r="E2283" s="49" t="str">
        <f>IFERROR(INDEX('Реестр семейств'!F$7:$F$9803,MATCH(B2283,'Реестр семейств'!$B$7:$B$9803,0),1),"")</f>
        <v/>
      </c>
      <c r="F2283" s="81" t="str">
        <f>IFERROR(HYPERLINK(INDEX('Реестр семейств'!AC$7:$AC$9803,MATCH(B2283,'Реестр семейств'!$B$7:$B$9803,0),1),"&gt;&gt;&gt;"),"")</f>
        <v/>
      </c>
    </row>
    <row r="2284" spans="1:6">
      <c r="A2284" s="63"/>
      <c r="B2284" s="7"/>
      <c r="C2284" s="49" t="str">
        <f>IFERROR(INDEX('Реестр семейств'!F$7:$F$9803,MATCH(A2284,'Реестр семейств'!$B$7:$B$9803,0),1),"")</f>
        <v/>
      </c>
      <c r="D2284" s="53" t="str">
        <f>IFERROR(HYPERLINK(INDEX('Реестр семейств'!AC$7:$AC$9803,MATCH(A2284,'Реестр семейств'!$B$7:$B$9803,0),1),"&gt;&gt;&gt;"),"")</f>
        <v/>
      </c>
      <c r="E2284" s="49" t="str">
        <f>IFERROR(INDEX('Реестр семейств'!F$7:$F$9803,MATCH(B2284,'Реестр семейств'!$B$7:$B$9803,0),1),"")</f>
        <v/>
      </c>
      <c r="F2284" s="81" t="str">
        <f>IFERROR(HYPERLINK(INDEX('Реестр семейств'!AC$7:$AC$9803,MATCH(B2284,'Реестр семейств'!$B$7:$B$9803,0),1),"&gt;&gt;&gt;"),"")</f>
        <v/>
      </c>
    </row>
    <row r="2285" spans="1:6">
      <c r="A2285" s="63"/>
      <c r="B2285" s="7"/>
      <c r="C2285" s="49" t="str">
        <f>IFERROR(INDEX('Реестр семейств'!F$7:$F$9803,MATCH(A2285,'Реестр семейств'!$B$7:$B$9803,0),1),"")</f>
        <v/>
      </c>
      <c r="D2285" s="53" t="str">
        <f>IFERROR(HYPERLINK(INDEX('Реестр семейств'!AC$7:$AC$9803,MATCH(A2285,'Реестр семейств'!$B$7:$B$9803,0),1),"&gt;&gt;&gt;"),"")</f>
        <v/>
      </c>
      <c r="E2285" s="49" t="str">
        <f>IFERROR(INDEX('Реестр семейств'!F$7:$F$9803,MATCH(B2285,'Реестр семейств'!$B$7:$B$9803,0),1),"")</f>
        <v/>
      </c>
      <c r="F2285" s="81" t="str">
        <f>IFERROR(HYPERLINK(INDEX('Реестр семейств'!AC$7:$AC$9803,MATCH(B2285,'Реестр семейств'!$B$7:$B$9803,0),1),"&gt;&gt;&gt;"),"")</f>
        <v/>
      </c>
    </row>
    <row r="2286" spans="1:6">
      <c r="A2286" s="63"/>
      <c r="B2286" s="7"/>
      <c r="C2286" s="49" t="str">
        <f>IFERROR(INDEX('Реестр семейств'!F$7:$F$9803,MATCH(A2286,'Реестр семейств'!$B$7:$B$9803,0),1),"")</f>
        <v/>
      </c>
      <c r="D2286" s="53" t="str">
        <f>IFERROR(HYPERLINK(INDEX('Реестр семейств'!AC$7:$AC$9803,MATCH(A2286,'Реестр семейств'!$B$7:$B$9803,0),1),"&gt;&gt;&gt;"),"")</f>
        <v/>
      </c>
      <c r="E2286" s="49" t="str">
        <f>IFERROR(INDEX('Реестр семейств'!F$7:$F$9803,MATCH(B2286,'Реестр семейств'!$B$7:$B$9803,0),1),"")</f>
        <v/>
      </c>
      <c r="F2286" s="81" t="str">
        <f>IFERROR(HYPERLINK(INDEX('Реестр семейств'!AC$7:$AC$9803,MATCH(B2286,'Реестр семейств'!$B$7:$B$9803,0),1),"&gt;&gt;&gt;"),"")</f>
        <v/>
      </c>
    </row>
    <row r="2287" spans="1:6">
      <c r="A2287" s="63"/>
      <c r="B2287" s="7"/>
      <c r="C2287" s="49" t="str">
        <f>IFERROR(INDEX('Реестр семейств'!F$7:$F$9803,MATCH(A2287,'Реестр семейств'!$B$7:$B$9803,0),1),"")</f>
        <v/>
      </c>
      <c r="D2287" s="53" t="str">
        <f>IFERROR(HYPERLINK(INDEX('Реестр семейств'!AC$7:$AC$9803,MATCH(A2287,'Реестр семейств'!$B$7:$B$9803,0),1),"&gt;&gt;&gt;"),"")</f>
        <v/>
      </c>
      <c r="E2287" s="49" t="str">
        <f>IFERROR(INDEX('Реестр семейств'!F$7:$F$9803,MATCH(B2287,'Реестр семейств'!$B$7:$B$9803,0),1),"")</f>
        <v/>
      </c>
      <c r="F2287" s="81" t="str">
        <f>IFERROR(HYPERLINK(INDEX('Реестр семейств'!AC$7:$AC$9803,MATCH(B2287,'Реестр семейств'!$B$7:$B$9803,0),1),"&gt;&gt;&gt;"),"")</f>
        <v/>
      </c>
    </row>
    <row r="2288" spans="1:6">
      <c r="A2288" s="63"/>
      <c r="B2288" s="7"/>
      <c r="C2288" s="49" t="str">
        <f>IFERROR(INDEX('Реестр семейств'!F$7:$F$9803,MATCH(A2288,'Реестр семейств'!$B$7:$B$9803,0),1),"")</f>
        <v/>
      </c>
      <c r="D2288" s="53" t="str">
        <f>IFERROR(HYPERLINK(INDEX('Реестр семейств'!AC$7:$AC$9803,MATCH(A2288,'Реестр семейств'!$B$7:$B$9803,0),1),"&gt;&gt;&gt;"),"")</f>
        <v/>
      </c>
      <c r="E2288" s="49" t="str">
        <f>IFERROR(INDEX('Реестр семейств'!F$7:$F$9803,MATCH(B2288,'Реестр семейств'!$B$7:$B$9803,0),1),"")</f>
        <v/>
      </c>
      <c r="F2288" s="81" t="str">
        <f>IFERROR(HYPERLINK(INDEX('Реестр семейств'!AC$7:$AC$9803,MATCH(B2288,'Реестр семейств'!$B$7:$B$9803,0),1),"&gt;&gt;&gt;"),"")</f>
        <v/>
      </c>
    </row>
    <row r="2289" spans="1:6">
      <c r="A2289" s="63"/>
      <c r="B2289" s="7"/>
      <c r="C2289" s="49" t="str">
        <f>IFERROR(INDEX('Реестр семейств'!F$7:$F$9803,MATCH(A2289,'Реестр семейств'!$B$7:$B$9803,0),1),"")</f>
        <v/>
      </c>
      <c r="D2289" s="53" t="str">
        <f>IFERROR(HYPERLINK(INDEX('Реестр семейств'!AC$7:$AC$9803,MATCH(A2289,'Реестр семейств'!$B$7:$B$9803,0),1),"&gt;&gt;&gt;"),"")</f>
        <v/>
      </c>
      <c r="E2289" s="49" t="str">
        <f>IFERROR(INDEX('Реестр семейств'!F$7:$F$9803,MATCH(B2289,'Реестр семейств'!$B$7:$B$9803,0),1),"")</f>
        <v/>
      </c>
      <c r="F2289" s="81" t="str">
        <f>IFERROR(HYPERLINK(INDEX('Реестр семейств'!AC$7:$AC$9803,MATCH(B2289,'Реестр семейств'!$B$7:$B$9803,0),1),"&gt;&gt;&gt;"),"")</f>
        <v/>
      </c>
    </row>
    <row r="2290" spans="1:6">
      <c r="A2290" s="63"/>
      <c r="B2290" s="7"/>
      <c r="C2290" s="49" t="str">
        <f>IFERROR(INDEX('Реестр семейств'!F$7:$F$9803,MATCH(A2290,'Реестр семейств'!$B$7:$B$9803,0),1),"")</f>
        <v/>
      </c>
      <c r="D2290" s="53" t="str">
        <f>IFERROR(HYPERLINK(INDEX('Реестр семейств'!AC$7:$AC$9803,MATCH(A2290,'Реестр семейств'!$B$7:$B$9803,0),1),"&gt;&gt;&gt;"),"")</f>
        <v/>
      </c>
      <c r="E2290" s="49" t="str">
        <f>IFERROR(INDEX('Реестр семейств'!F$7:$F$9803,MATCH(B2290,'Реестр семейств'!$B$7:$B$9803,0),1),"")</f>
        <v/>
      </c>
      <c r="F2290" s="81" t="str">
        <f>IFERROR(HYPERLINK(INDEX('Реестр семейств'!AC$7:$AC$9803,MATCH(B2290,'Реестр семейств'!$B$7:$B$9803,0),1),"&gt;&gt;&gt;"),"")</f>
        <v/>
      </c>
    </row>
    <row r="2291" spans="1:6">
      <c r="A2291" s="63"/>
      <c r="B2291" s="7"/>
      <c r="C2291" s="49" t="str">
        <f>IFERROR(INDEX('Реестр семейств'!F$7:$F$9803,MATCH(A2291,'Реестр семейств'!$B$7:$B$9803,0),1),"")</f>
        <v/>
      </c>
      <c r="D2291" s="53" t="str">
        <f>IFERROR(HYPERLINK(INDEX('Реестр семейств'!AC$7:$AC$9803,MATCH(A2291,'Реестр семейств'!$B$7:$B$9803,0),1),"&gt;&gt;&gt;"),"")</f>
        <v/>
      </c>
      <c r="E2291" s="49" t="str">
        <f>IFERROR(INDEX('Реестр семейств'!F$7:$F$9803,MATCH(B2291,'Реестр семейств'!$B$7:$B$9803,0),1),"")</f>
        <v/>
      </c>
      <c r="F2291" s="81" t="str">
        <f>IFERROR(HYPERLINK(INDEX('Реестр семейств'!AC$7:$AC$9803,MATCH(B2291,'Реестр семейств'!$B$7:$B$9803,0),1),"&gt;&gt;&gt;"),"")</f>
        <v/>
      </c>
    </row>
    <row r="2292" spans="1:6">
      <c r="A2292" s="63"/>
      <c r="B2292" s="7"/>
      <c r="C2292" s="49" t="str">
        <f>IFERROR(INDEX('Реестр семейств'!F$7:$F$9803,MATCH(A2292,'Реестр семейств'!$B$7:$B$9803,0),1),"")</f>
        <v/>
      </c>
      <c r="D2292" s="53" t="str">
        <f>IFERROR(HYPERLINK(INDEX('Реестр семейств'!AC$7:$AC$9803,MATCH(A2292,'Реестр семейств'!$B$7:$B$9803,0),1),"&gt;&gt;&gt;"),"")</f>
        <v/>
      </c>
      <c r="E2292" s="49" t="str">
        <f>IFERROR(INDEX('Реестр семейств'!F$7:$F$9803,MATCH(B2292,'Реестр семейств'!$B$7:$B$9803,0),1),"")</f>
        <v/>
      </c>
      <c r="F2292" s="81" t="str">
        <f>IFERROR(HYPERLINK(INDEX('Реестр семейств'!AC$7:$AC$9803,MATCH(B2292,'Реестр семейств'!$B$7:$B$9803,0),1),"&gt;&gt;&gt;"),"")</f>
        <v/>
      </c>
    </row>
    <row r="2293" spans="1:6">
      <c r="A2293" s="63"/>
      <c r="B2293" s="7"/>
      <c r="C2293" s="49" t="str">
        <f>IFERROR(INDEX('Реестр семейств'!F$7:$F$9803,MATCH(A2293,'Реестр семейств'!$B$7:$B$9803,0),1),"")</f>
        <v/>
      </c>
      <c r="D2293" s="53" t="str">
        <f>IFERROR(HYPERLINK(INDEX('Реестр семейств'!AC$7:$AC$9803,MATCH(A2293,'Реестр семейств'!$B$7:$B$9803,0),1),"&gt;&gt;&gt;"),"")</f>
        <v/>
      </c>
      <c r="E2293" s="49" t="str">
        <f>IFERROR(INDEX('Реестр семейств'!F$7:$F$9803,MATCH(B2293,'Реестр семейств'!$B$7:$B$9803,0),1),"")</f>
        <v/>
      </c>
      <c r="F2293" s="81" t="str">
        <f>IFERROR(HYPERLINK(INDEX('Реестр семейств'!AC$7:$AC$9803,MATCH(B2293,'Реестр семейств'!$B$7:$B$9803,0),1),"&gt;&gt;&gt;"),"")</f>
        <v/>
      </c>
    </row>
    <row r="2294" spans="1:6">
      <c r="A2294" s="63"/>
      <c r="B2294" s="7"/>
      <c r="C2294" s="49" t="str">
        <f>IFERROR(INDEX('Реестр семейств'!F$7:$F$9803,MATCH(A2294,'Реестр семейств'!$B$7:$B$9803,0),1),"")</f>
        <v/>
      </c>
      <c r="D2294" s="53" t="str">
        <f>IFERROR(HYPERLINK(INDEX('Реестр семейств'!AC$7:$AC$9803,MATCH(A2294,'Реестр семейств'!$B$7:$B$9803,0),1),"&gt;&gt;&gt;"),"")</f>
        <v/>
      </c>
      <c r="E2294" s="49" t="str">
        <f>IFERROR(INDEX('Реестр семейств'!F$7:$F$9803,MATCH(B2294,'Реестр семейств'!$B$7:$B$9803,0),1),"")</f>
        <v/>
      </c>
      <c r="F2294" s="81" t="str">
        <f>IFERROR(HYPERLINK(INDEX('Реестр семейств'!AC$7:$AC$9803,MATCH(B2294,'Реестр семейств'!$B$7:$B$9803,0),1),"&gt;&gt;&gt;"),"")</f>
        <v/>
      </c>
    </row>
    <row r="2295" spans="1:6">
      <c r="A2295" s="63"/>
      <c r="B2295" s="7"/>
      <c r="C2295" s="49" t="str">
        <f>IFERROR(INDEX('Реестр семейств'!F$7:$F$9803,MATCH(A2295,'Реестр семейств'!$B$7:$B$9803,0),1),"")</f>
        <v/>
      </c>
      <c r="D2295" s="53" t="str">
        <f>IFERROR(HYPERLINK(INDEX('Реестр семейств'!AC$7:$AC$9803,MATCH(A2295,'Реестр семейств'!$B$7:$B$9803,0),1),"&gt;&gt;&gt;"),"")</f>
        <v/>
      </c>
      <c r="E2295" s="49" t="str">
        <f>IFERROR(INDEX('Реестр семейств'!F$7:$F$9803,MATCH(B2295,'Реестр семейств'!$B$7:$B$9803,0),1),"")</f>
        <v/>
      </c>
      <c r="F2295" s="81" t="str">
        <f>IFERROR(HYPERLINK(INDEX('Реестр семейств'!AC$7:$AC$9803,MATCH(B2295,'Реестр семейств'!$B$7:$B$9803,0),1),"&gt;&gt;&gt;"),"")</f>
        <v/>
      </c>
    </row>
    <row r="2296" spans="1:6">
      <c r="A2296" s="63"/>
      <c r="B2296" s="7"/>
      <c r="C2296" s="49" t="str">
        <f>IFERROR(INDEX('Реестр семейств'!F$7:$F$9803,MATCH(A2296,'Реестр семейств'!$B$7:$B$9803,0),1),"")</f>
        <v/>
      </c>
      <c r="D2296" s="53" t="str">
        <f>IFERROR(HYPERLINK(INDEX('Реестр семейств'!AC$7:$AC$9803,MATCH(A2296,'Реестр семейств'!$B$7:$B$9803,0),1),"&gt;&gt;&gt;"),"")</f>
        <v/>
      </c>
      <c r="E2296" s="49" t="str">
        <f>IFERROR(INDEX('Реестр семейств'!F$7:$F$9803,MATCH(B2296,'Реестр семейств'!$B$7:$B$9803,0),1),"")</f>
        <v/>
      </c>
      <c r="F2296" s="81" t="str">
        <f>IFERROR(HYPERLINK(INDEX('Реестр семейств'!AC$7:$AC$9803,MATCH(B2296,'Реестр семейств'!$B$7:$B$9803,0),1),"&gt;&gt;&gt;"),"")</f>
        <v/>
      </c>
    </row>
    <row r="2297" spans="1:6">
      <c r="A2297" s="63"/>
      <c r="B2297" s="7"/>
      <c r="C2297" s="49" t="str">
        <f>IFERROR(INDEX('Реестр семейств'!F$7:$F$9803,MATCH(A2297,'Реестр семейств'!$B$7:$B$9803,0),1),"")</f>
        <v/>
      </c>
      <c r="D2297" s="53" t="str">
        <f>IFERROR(HYPERLINK(INDEX('Реестр семейств'!AC$7:$AC$9803,MATCH(A2297,'Реестр семейств'!$B$7:$B$9803,0),1),"&gt;&gt;&gt;"),"")</f>
        <v/>
      </c>
      <c r="E2297" s="49" t="str">
        <f>IFERROR(INDEX('Реестр семейств'!F$7:$F$9803,MATCH(B2297,'Реестр семейств'!$B$7:$B$9803,0),1),"")</f>
        <v/>
      </c>
      <c r="F2297" s="81" t="str">
        <f>IFERROR(HYPERLINK(INDEX('Реестр семейств'!AC$7:$AC$9803,MATCH(B2297,'Реестр семейств'!$B$7:$B$9803,0),1),"&gt;&gt;&gt;"),"")</f>
        <v/>
      </c>
    </row>
    <row r="2298" spans="1:6">
      <c r="A2298" s="63"/>
      <c r="B2298" s="7"/>
      <c r="C2298" s="49" t="str">
        <f>IFERROR(INDEX('Реестр семейств'!F$7:$F$9803,MATCH(A2298,'Реестр семейств'!$B$7:$B$9803,0),1),"")</f>
        <v/>
      </c>
      <c r="D2298" s="53" t="str">
        <f>IFERROR(HYPERLINK(INDEX('Реестр семейств'!AC$7:$AC$9803,MATCH(A2298,'Реестр семейств'!$B$7:$B$9803,0),1),"&gt;&gt;&gt;"),"")</f>
        <v/>
      </c>
      <c r="E2298" s="49" t="str">
        <f>IFERROR(INDEX('Реестр семейств'!F$7:$F$9803,MATCH(B2298,'Реестр семейств'!$B$7:$B$9803,0),1),"")</f>
        <v/>
      </c>
      <c r="F2298" s="81" t="str">
        <f>IFERROR(HYPERLINK(INDEX('Реестр семейств'!AC$7:$AC$9803,MATCH(B2298,'Реестр семейств'!$B$7:$B$9803,0),1),"&gt;&gt;&gt;"),"")</f>
        <v/>
      </c>
    </row>
    <row r="2299" spans="1:6">
      <c r="A2299" s="63"/>
      <c r="B2299" s="7"/>
      <c r="C2299" s="49" t="str">
        <f>IFERROR(INDEX('Реестр семейств'!F$7:$F$9803,MATCH(A2299,'Реестр семейств'!$B$7:$B$9803,0),1),"")</f>
        <v/>
      </c>
      <c r="D2299" s="53" t="str">
        <f>IFERROR(HYPERLINK(INDEX('Реестр семейств'!AC$7:$AC$9803,MATCH(A2299,'Реестр семейств'!$B$7:$B$9803,0),1),"&gt;&gt;&gt;"),"")</f>
        <v/>
      </c>
      <c r="E2299" s="49" t="str">
        <f>IFERROR(INDEX('Реестр семейств'!F$7:$F$9803,MATCH(B2299,'Реестр семейств'!$B$7:$B$9803,0),1),"")</f>
        <v/>
      </c>
      <c r="F2299" s="81" t="str">
        <f>IFERROR(HYPERLINK(INDEX('Реестр семейств'!AC$7:$AC$9803,MATCH(B2299,'Реестр семейств'!$B$7:$B$9803,0),1),"&gt;&gt;&gt;"),"")</f>
        <v/>
      </c>
    </row>
    <row r="2300" spans="1:6">
      <c r="A2300" s="63"/>
      <c r="B2300" s="7"/>
      <c r="C2300" s="49" t="str">
        <f>IFERROR(INDEX('Реестр семейств'!F$7:$F$9803,MATCH(A2300,'Реестр семейств'!$B$7:$B$9803,0),1),"")</f>
        <v/>
      </c>
      <c r="D2300" s="53" t="str">
        <f>IFERROR(HYPERLINK(INDEX('Реестр семейств'!AC$7:$AC$9803,MATCH(A2300,'Реестр семейств'!$B$7:$B$9803,0),1),"&gt;&gt;&gt;"),"")</f>
        <v/>
      </c>
      <c r="E2300" s="49" t="str">
        <f>IFERROR(INDEX('Реестр семейств'!F$7:$F$9803,MATCH(B2300,'Реестр семейств'!$B$7:$B$9803,0),1),"")</f>
        <v/>
      </c>
      <c r="F2300" s="81" t="str">
        <f>IFERROR(HYPERLINK(INDEX('Реестр семейств'!AC$7:$AC$9803,MATCH(B2300,'Реестр семейств'!$B$7:$B$9803,0),1),"&gt;&gt;&gt;"),"")</f>
        <v/>
      </c>
    </row>
    <row r="2301" spans="1:6">
      <c r="A2301" s="63"/>
      <c r="B2301" s="7"/>
      <c r="C2301" s="49" t="str">
        <f>IFERROR(INDEX('Реестр семейств'!F$7:$F$9803,MATCH(A2301,'Реестр семейств'!$B$7:$B$9803,0),1),"")</f>
        <v/>
      </c>
      <c r="D2301" s="53" t="str">
        <f>IFERROR(HYPERLINK(INDEX('Реестр семейств'!AC$7:$AC$9803,MATCH(A2301,'Реестр семейств'!$B$7:$B$9803,0),1),"&gt;&gt;&gt;"),"")</f>
        <v/>
      </c>
      <c r="E2301" s="49" t="str">
        <f>IFERROR(INDEX('Реестр семейств'!F$7:$F$9803,MATCH(B2301,'Реестр семейств'!$B$7:$B$9803,0),1),"")</f>
        <v/>
      </c>
      <c r="F2301" s="81" t="str">
        <f>IFERROR(HYPERLINK(INDEX('Реестр семейств'!AC$7:$AC$9803,MATCH(B2301,'Реестр семейств'!$B$7:$B$9803,0),1),"&gt;&gt;&gt;"),"")</f>
        <v/>
      </c>
    </row>
    <row r="2302" spans="1:6">
      <c r="A2302" s="63"/>
      <c r="B2302" s="7"/>
      <c r="C2302" s="49" t="str">
        <f>IFERROR(INDEX('Реестр семейств'!F$7:$F$9803,MATCH(A2302,'Реестр семейств'!$B$7:$B$9803,0),1),"")</f>
        <v/>
      </c>
      <c r="D2302" s="53" t="str">
        <f>IFERROR(HYPERLINK(INDEX('Реестр семейств'!AC$7:$AC$9803,MATCH(A2302,'Реестр семейств'!$B$7:$B$9803,0),1),"&gt;&gt;&gt;"),"")</f>
        <v/>
      </c>
      <c r="E2302" s="49" t="str">
        <f>IFERROR(INDEX('Реестр семейств'!F$7:$F$9803,MATCH(B2302,'Реестр семейств'!$B$7:$B$9803,0),1),"")</f>
        <v/>
      </c>
      <c r="F2302" s="81" t="str">
        <f>IFERROR(HYPERLINK(INDEX('Реестр семейств'!AC$7:$AC$9803,MATCH(B2302,'Реестр семейств'!$B$7:$B$9803,0),1),"&gt;&gt;&gt;"),"")</f>
        <v/>
      </c>
    </row>
    <row r="2303" spans="1:6">
      <c r="A2303" s="63"/>
      <c r="B2303" s="7"/>
      <c r="C2303" s="49" t="str">
        <f>IFERROR(INDEX('Реестр семейств'!F$7:$F$9803,MATCH(A2303,'Реестр семейств'!$B$7:$B$9803,0),1),"")</f>
        <v/>
      </c>
      <c r="D2303" s="53" t="str">
        <f>IFERROR(HYPERLINK(INDEX('Реестр семейств'!AC$7:$AC$9803,MATCH(A2303,'Реестр семейств'!$B$7:$B$9803,0),1),"&gt;&gt;&gt;"),"")</f>
        <v/>
      </c>
      <c r="E2303" s="49" t="str">
        <f>IFERROR(INDEX('Реестр семейств'!F$7:$F$9803,MATCH(B2303,'Реестр семейств'!$B$7:$B$9803,0),1),"")</f>
        <v/>
      </c>
      <c r="F2303" s="81" t="str">
        <f>IFERROR(HYPERLINK(INDEX('Реестр семейств'!AC$7:$AC$9803,MATCH(B2303,'Реестр семейств'!$B$7:$B$9803,0),1),"&gt;&gt;&gt;"),"")</f>
        <v/>
      </c>
    </row>
    <row r="2304" spans="1:6">
      <c r="A2304" s="63"/>
      <c r="B2304" s="7"/>
      <c r="C2304" s="49" t="str">
        <f>IFERROR(INDEX('Реестр семейств'!F$7:$F$9803,MATCH(A2304,'Реестр семейств'!$B$7:$B$9803,0),1),"")</f>
        <v/>
      </c>
      <c r="D2304" s="53" t="str">
        <f>IFERROR(HYPERLINK(INDEX('Реестр семейств'!AC$7:$AC$9803,MATCH(A2304,'Реестр семейств'!$B$7:$B$9803,0),1),"&gt;&gt;&gt;"),"")</f>
        <v/>
      </c>
      <c r="E2304" s="49" t="str">
        <f>IFERROR(INDEX('Реестр семейств'!F$7:$F$9803,MATCH(B2304,'Реестр семейств'!$B$7:$B$9803,0),1),"")</f>
        <v/>
      </c>
      <c r="F2304" s="81" t="str">
        <f>IFERROR(HYPERLINK(INDEX('Реестр семейств'!AC$7:$AC$9803,MATCH(B2304,'Реестр семейств'!$B$7:$B$9803,0),1),"&gt;&gt;&gt;"),"")</f>
        <v/>
      </c>
    </row>
    <row r="2305" spans="1:6">
      <c r="A2305" s="63"/>
      <c r="B2305" s="7"/>
      <c r="C2305" s="49" t="str">
        <f>IFERROR(INDEX('Реестр семейств'!F$7:$F$9803,MATCH(A2305,'Реестр семейств'!$B$7:$B$9803,0),1),"")</f>
        <v/>
      </c>
      <c r="D2305" s="53" t="str">
        <f>IFERROR(HYPERLINK(INDEX('Реестр семейств'!AC$7:$AC$9803,MATCH(A2305,'Реестр семейств'!$B$7:$B$9803,0),1),"&gt;&gt;&gt;"),"")</f>
        <v/>
      </c>
      <c r="E2305" s="49" t="str">
        <f>IFERROR(INDEX('Реестр семейств'!F$7:$F$9803,MATCH(B2305,'Реестр семейств'!$B$7:$B$9803,0),1),"")</f>
        <v/>
      </c>
      <c r="F2305" s="81" t="str">
        <f>IFERROR(HYPERLINK(INDEX('Реестр семейств'!AC$7:$AC$9803,MATCH(B2305,'Реестр семейств'!$B$7:$B$9803,0),1),"&gt;&gt;&gt;"),"")</f>
        <v/>
      </c>
    </row>
    <row r="2306" spans="1:6">
      <c r="A2306" s="63"/>
      <c r="B2306" s="7"/>
      <c r="C2306" s="49" t="str">
        <f>IFERROR(INDEX('Реестр семейств'!F$7:$F$9803,MATCH(A2306,'Реестр семейств'!$B$7:$B$9803,0),1),"")</f>
        <v/>
      </c>
      <c r="D2306" s="53" t="str">
        <f>IFERROR(HYPERLINK(INDEX('Реестр семейств'!AC$7:$AC$9803,MATCH(A2306,'Реестр семейств'!$B$7:$B$9803,0),1),"&gt;&gt;&gt;"),"")</f>
        <v/>
      </c>
      <c r="E2306" s="49" t="str">
        <f>IFERROR(INDEX('Реестр семейств'!F$7:$F$9803,MATCH(B2306,'Реестр семейств'!$B$7:$B$9803,0),1),"")</f>
        <v/>
      </c>
      <c r="F2306" s="81" t="str">
        <f>IFERROR(HYPERLINK(INDEX('Реестр семейств'!AC$7:$AC$9803,MATCH(B2306,'Реестр семейств'!$B$7:$B$9803,0),1),"&gt;&gt;&gt;"),"")</f>
        <v/>
      </c>
    </row>
    <row r="2307" spans="1:6">
      <c r="A2307" s="63"/>
      <c r="B2307" s="7"/>
      <c r="C2307" s="49" t="str">
        <f>IFERROR(INDEX('Реестр семейств'!F$7:$F$9803,MATCH(A2307,'Реестр семейств'!$B$7:$B$9803,0),1),"")</f>
        <v/>
      </c>
      <c r="D2307" s="53" t="str">
        <f>IFERROR(HYPERLINK(INDEX('Реестр семейств'!AC$7:$AC$9803,MATCH(A2307,'Реестр семейств'!$B$7:$B$9803,0),1),"&gt;&gt;&gt;"),"")</f>
        <v/>
      </c>
      <c r="E2307" s="49" t="str">
        <f>IFERROR(INDEX('Реестр семейств'!F$7:$F$9803,MATCH(B2307,'Реестр семейств'!$B$7:$B$9803,0),1),"")</f>
        <v/>
      </c>
      <c r="F2307" s="81" t="str">
        <f>IFERROR(HYPERLINK(INDEX('Реестр семейств'!AC$7:$AC$9803,MATCH(B2307,'Реестр семейств'!$B$7:$B$9803,0),1),"&gt;&gt;&gt;"),"")</f>
        <v/>
      </c>
    </row>
    <row r="2308" spans="1:6">
      <c r="A2308" s="63"/>
      <c r="B2308" s="7"/>
      <c r="C2308" s="49" t="str">
        <f>IFERROR(INDEX('Реестр семейств'!F$7:$F$9803,MATCH(A2308,'Реестр семейств'!$B$7:$B$9803,0),1),"")</f>
        <v/>
      </c>
      <c r="D2308" s="53" t="str">
        <f>IFERROR(HYPERLINK(INDEX('Реестр семейств'!AC$7:$AC$9803,MATCH(A2308,'Реестр семейств'!$B$7:$B$9803,0),1),"&gt;&gt;&gt;"),"")</f>
        <v/>
      </c>
      <c r="E2308" s="49" t="str">
        <f>IFERROR(INDEX('Реестр семейств'!F$7:$F$9803,MATCH(B2308,'Реестр семейств'!$B$7:$B$9803,0),1),"")</f>
        <v/>
      </c>
      <c r="F2308" s="81" t="str">
        <f>IFERROR(HYPERLINK(INDEX('Реестр семейств'!AC$7:$AC$9803,MATCH(B2308,'Реестр семейств'!$B$7:$B$9803,0),1),"&gt;&gt;&gt;"),"")</f>
        <v/>
      </c>
    </row>
    <row r="2309" spans="1:6">
      <c r="A2309" s="63"/>
      <c r="B2309" s="7"/>
      <c r="C2309" s="49" t="str">
        <f>IFERROR(INDEX('Реестр семейств'!F$7:$F$9803,MATCH(A2309,'Реестр семейств'!$B$7:$B$9803,0),1),"")</f>
        <v/>
      </c>
      <c r="D2309" s="53" t="str">
        <f>IFERROR(HYPERLINK(INDEX('Реестр семейств'!AC$7:$AC$9803,MATCH(A2309,'Реестр семейств'!$B$7:$B$9803,0),1),"&gt;&gt;&gt;"),"")</f>
        <v/>
      </c>
      <c r="E2309" s="49" t="str">
        <f>IFERROR(INDEX('Реестр семейств'!F$7:$F$9803,MATCH(B2309,'Реестр семейств'!$B$7:$B$9803,0),1),"")</f>
        <v/>
      </c>
      <c r="F2309" s="81" t="str">
        <f>IFERROR(HYPERLINK(INDEX('Реестр семейств'!AC$7:$AC$9803,MATCH(B2309,'Реестр семейств'!$B$7:$B$9803,0),1),"&gt;&gt;&gt;"),"")</f>
        <v/>
      </c>
    </row>
    <row r="2310" spans="1:6">
      <c r="A2310" s="63"/>
      <c r="B2310" s="7"/>
      <c r="C2310" s="49" t="str">
        <f>IFERROR(INDEX('Реестр семейств'!F$7:$F$9803,MATCH(A2310,'Реестр семейств'!$B$7:$B$9803,0),1),"")</f>
        <v/>
      </c>
      <c r="D2310" s="53" t="str">
        <f>IFERROR(HYPERLINK(INDEX('Реестр семейств'!AC$7:$AC$9803,MATCH(A2310,'Реестр семейств'!$B$7:$B$9803,0),1),"&gt;&gt;&gt;"),"")</f>
        <v/>
      </c>
      <c r="E2310" s="49" t="str">
        <f>IFERROR(INDEX('Реестр семейств'!F$7:$F$9803,MATCH(B2310,'Реестр семейств'!$B$7:$B$9803,0),1),"")</f>
        <v/>
      </c>
      <c r="F2310" s="81" t="str">
        <f>IFERROR(HYPERLINK(INDEX('Реестр семейств'!AC$7:$AC$9803,MATCH(B2310,'Реестр семейств'!$B$7:$B$9803,0),1),"&gt;&gt;&gt;"),"")</f>
        <v/>
      </c>
    </row>
    <row r="2311" spans="1:6">
      <c r="A2311" s="63"/>
      <c r="B2311" s="7"/>
      <c r="C2311" s="49" t="str">
        <f>IFERROR(INDEX('Реестр семейств'!F$7:$F$9803,MATCH(A2311,'Реестр семейств'!$B$7:$B$9803,0),1),"")</f>
        <v/>
      </c>
      <c r="D2311" s="53" t="str">
        <f>IFERROR(HYPERLINK(INDEX('Реестр семейств'!AC$7:$AC$9803,MATCH(A2311,'Реестр семейств'!$B$7:$B$9803,0),1),"&gt;&gt;&gt;"),"")</f>
        <v/>
      </c>
      <c r="E2311" s="49" t="str">
        <f>IFERROR(INDEX('Реестр семейств'!F$7:$F$9803,MATCH(B2311,'Реестр семейств'!$B$7:$B$9803,0),1),"")</f>
        <v/>
      </c>
      <c r="F2311" s="81" t="str">
        <f>IFERROR(HYPERLINK(INDEX('Реестр семейств'!AC$7:$AC$9803,MATCH(B2311,'Реестр семейств'!$B$7:$B$9803,0),1),"&gt;&gt;&gt;"),"")</f>
        <v/>
      </c>
    </row>
    <row r="2312" spans="1:6">
      <c r="A2312" s="63"/>
      <c r="B2312" s="7"/>
      <c r="C2312" s="49" t="str">
        <f>IFERROR(INDEX('Реестр семейств'!F$7:$F$9803,MATCH(A2312,'Реестр семейств'!$B$7:$B$9803,0),1),"")</f>
        <v/>
      </c>
      <c r="D2312" s="53" t="str">
        <f>IFERROR(HYPERLINK(INDEX('Реестр семейств'!AC$7:$AC$9803,MATCH(A2312,'Реестр семейств'!$B$7:$B$9803,0),1),"&gt;&gt;&gt;"),"")</f>
        <v/>
      </c>
      <c r="E2312" s="49" t="str">
        <f>IFERROR(INDEX('Реестр семейств'!F$7:$F$9803,MATCH(B2312,'Реестр семейств'!$B$7:$B$9803,0),1),"")</f>
        <v/>
      </c>
      <c r="F2312" s="81" t="str">
        <f>IFERROR(HYPERLINK(INDEX('Реестр семейств'!AC$7:$AC$9803,MATCH(B2312,'Реестр семейств'!$B$7:$B$9803,0),1),"&gt;&gt;&gt;"),"")</f>
        <v/>
      </c>
    </row>
    <row r="2313" spans="1:6">
      <c r="A2313" s="63"/>
      <c r="B2313" s="7"/>
      <c r="C2313" s="49" t="str">
        <f>IFERROR(INDEX('Реестр семейств'!F$7:$F$9803,MATCH(A2313,'Реестр семейств'!$B$7:$B$9803,0),1),"")</f>
        <v/>
      </c>
      <c r="D2313" s="53" t="str">
        <f>IFERROR(HYPERLINK(INDEX('Реестр семейств'!AC$7:$AC$9803,MATCH(A2313,'Реестр семейств'!$B$7:$B$9803,0),1),"&gt;&gt;&gt;"),"")</f>
        <v/>
      </c>
      <c r="E2313" s="49" t="str">
        <f>IFERROR(INDEX('Реестр семейств'!F$7:$F$9803,MATCH(B2313,'Реестр семейств'!$B$7:$B$9803,0),1),"")</f>
        <v/>
      </c>
      <c r="F2313" s="81" t="str">
        <f>IFERROR(HYPERLINK(INDEX('Реестр семейств'!AC$7:$AC$9803,MATCH(B2313,'Реестр семейств'!$B$7:$B$9803,0),1),"&gt;&gt;&gt;"),"")</f>
        <v/>
      </c>
    </row>
    <row r="2314" spans="1:6">
      <c r="A2314" s="63"/>
      <c r="B2314" s="7"/>
      <c r="C2314" s="49" t="str">
        <f>IFERROR(INDEX('Реестр семейств'!F$7:$F$9803,MATCH(A2314,'Реестр семейств'!$B$7:$B$9803,0),1),"")</f>
        <v/>
      </c>
      <c r="D2314" s="53" t="str">
        <f>IFERROR(HYPERLINK(INDEX('Реестр семейств'!AC$7:$AC$9803,MATCH(A2314,'Реестр семейств'!$B$7:$B$9803,0),1),"&gt;&gt;&gt;"),"")</f>
        <v/>
      </c>
      <c r="E2314" s="49" t="str">
        <f>IFERROR(INDEX('Реестр семейств'!F$7:$F$9803,MATCH(B2314,'Реестр семейств'!$B$7:$B$9803,0),1),"")</f>
        <v/>
      </c>
      <c r="F2314" s="81" t="str">
        <f>IFERROR(HYPERLINK(INDEX('Реестр семейств'!AC$7:$AC$9803,MATCH(B2314,'Реестр семейств'!$B$7:$B$9803,0),1),"&gt;&gt;&gt;"),"")</f>
        <v/>
      </c>
    </row>
    <row r="2315" spans="1:6">
      <c r="A2315" s="63"/>
      <c r="B2315" s="7"/>
      <c r="C2315" s="49" t="str">
        <f>IFERROR(INDEX('Реестр семейств'!F$7:$F$9803,MATCH(A2315,'Реестр семейств'!$B$7:$B$9803,0),1),"")</f>
        <v/>
      </c>
      <c r="D2315" s="53" t="str">
        <f>IFERROR(HYPERLINK(INDEX('Реестр семейств'!AC$7:$AC$9803,MATCH(A2315,'Реестр семейств'!$B$7:$B$9803,0),1),"&gt;&gt;&gt;"),"")</f>
        <v/>
      </c>
      <c r="E2315" s="49" t="str">
        <f>IFERROR(INDEX('Реестр семейств'!F$7:$F$9803,MATCH(B2315,'Реестр семейств'!$B$7:$B$9803,0),1),"")</f>
        <v/>
      </c>
      <c r="F2315" s="81" t="str">
        <f>IFERROR(HYPERLINK(INDEX('Реестр семейств'!AC$7:$AC$9803,MATCH(B2315,'Реестр семейств'!$B$7:$B$9803,0),1),"&gt;&gt;&gt;"),"")</f>
        <v/>
      </c>
    </row>
    <row r="2316" spans="1:6">
      <c r="A2316" s="63"/>
      <c r="B2316" s="7"/>
      <c r="C2316" s="49" t="str">
        <f>IFERROR(INDEX('Реестр семейств'!F$7:$F$9803,MATCH(A2316,'Реестр семейств'!$B$7:$B$9803,0),1),"")</f>
        <v/>
      </c>
      <c r="D2316" s="53" t="str">
        <f>IFERROR(HYPERLINK(INDEX('Реестр семейств'!AC$7:$AC$9803,MATCH(A2316,'Реестр семейств'!$B$7:$B$9803,0),1),"&gt;&gt;&gt;"),"")</f>
        <v/>
      </c>
      <c r="E2316" s="49" t="str">
        <f>IFERROR(INDEX('Реестр семейств'!F$7:$F$9803,MATCH(B2316,'Реестр семейств'!$B$7:$B$9803,0),1),"")</f>
        <v/>
      </c>
      <c r="F2316" s="81" t="str">
        <f>IFERROR(HYPERLINK(INDEX('Реестр семейств'!AC$7:$AC$9803,MATCH(B2316,'Реестр семейств'!$B$7:$B$9803,0),1),"&gt;&gt;&gt;"),"")</f>
        <v/>
      </c>
    </row>
    <row r="2317" spans="1:6">
      <c r="A2317" s="63"/>
      <c r="B2317" s="7"/>
      <c r="C2317" s="49" t="str">
        <f>IFERROR(INDEX('Реестр семейств'!F$7:$F$9803,MATCH(A2317,'Реестр семейств'!$B$7:$B$9803,0),1),"")</f>
        <v/>
      </c>
      <c r="D2317" s="53" t="str">
        <f>IFERROR(HYPERLINK(INDEX('Реестр семейств'!AC$7:$AC$9803,MATCH(A2317,'Реестр семейств'!$B$7:$B$9803,0),1),"&gt;&gt;&gt;"),"")</f>
        <v/>
      </c>
      <c r="E2317" s="49" t="str">
        <f>IFERROR(INDEX('Реестр семейств'!F$7:$F$9803,MATCH(B2317,'Реестр семейств'!$B$7:$B$9803,0),1),"")</f>
        <v/>
      </c>
      <c r="F2317" s="81" t="str">
        <f>IFERROR(HYPERLINK(INDEX('Реестр семейств'!AC$7:$AC$9803,MATCH(B2317,'Реестр семейств'!$B$7:$B$9803,0),1),"&gt;&gt;&gt;"),"")</f>
        <v/>
      </c>
    </row>
    <row r="2318" spans="1:6">
      <c r="A2318" s="63"/>
      <c r="B2318" s="7"/>
      <c r="C2318" s="49" t="str">
        <f>IFERROR(INDEX('Реестр семейств'!F$7:$F$9803,MATCH(A2318,'Реестр семейств'!$B$7:$B$9803,0),1),"")</f>
        <v/>
      </c>
      <c r="D2318" s="53" t="str">
        <f>IFERROR(HYPERLINK(INDEX('Реестр семейств'!AC$7:$AC$9803,MATCH(A2318,'Реестр семейств'!$B$7:$B$9803,0),1),"&gt;&gt;&gt;"),"")</f>
        <v/>
      </c>
      <c r="E2318" s="49" t="str">
        <f>IFERROR(INDEX('Реестр семейств'!F$7:$F$9803,MATCH(B2318,'Реестр семейств'!$B$7:$B$9803,0),1),"")</f>
        <v/>
      </c>
      <c r="F2318" s="81" t="str">
        <f>IFERROR(HYPERLINK(INDEX('Реестр семейств'!AC$7:$AC$9803,MATCH(B2318,'Реестр семейств'!$B$7:$B$9803,0),1),"&gt;&gt;&gt;"),"")</f>
        <v/>
      </c>
    </row>
    <row r="2319" spans="1:6">
      <c r="A2319" s="63"/>
      <c r="B2319" s="7"/>
      <c r="C2319" s="49" t="str">
        <f>IFERROR(INDEX('Реестр семейств'!F$7:$F$9803,MATCH(A2319,'Реестр семейств'!$B$7:$B$9803,0),1),"")</f>
        <v/>
      </c>
      <c r="D2319" s="53" t="str">
        <f>IFERROR(HYPERLINK(INDEX('Реестр семейств'!AC$7:$AC$9803,MATCH(A2319,'Реестр семейств'!$B$7:$B$9803,0),1),"&gt;&gt;&gt;"),"")</f>
        <v/>
      </c>
      <c r="E2319" s="49" t="str">
        <f>IFERROR(INDEX('Реестр семейств'!F$7:$F$9803,MATCH(B2319,'Реестр семейств'!$B$7:$B$9803,0),1),"")</f>
        <v/>
      </c>
      <c r="F2319" s="81" t="str">
        <f>IFERROR(HYPERLINK(INDEX('Реестр семейств'!AC$7:$AC$9803,MATCH(B2319,'Реестр семейств'!$B$7:$B$9803,0),1),"&gt;&gt;&gt;"),"")</f>
        <v/>
      </c>
    </row>
    <row r="2320" spans="1:6">
      <c r="A2320" s="63"/>
      <c r="B2320" s="7"/>
      <c r="C2320" s="49" t="str">
        <f>IFERROR(INDEX('Реестр семейств'!F$7:$F$9803,MATCH(A2320,'Реестр семейств'!$B$7:$B$9803,0),1),"")</f>
        <v/>
      </c>
      <c r="D2320" s="53" t="str">
        <f>IFERROR(HYPERLINK(INDEX('Реестр семейств'!AC$7:$AC$9803,MATCH(A2320,'Реестр семейств'!$B$7:$B$9803,0),1),"&gt;&gt;&gt;"),"")</f>
        <v/>
      </c>
      <c r="E2320" s="49" t="str">
        <f>IFERROR(INDEX('Реестр семейств'!F$7:$F$9803,MATCH(B2320,'Реестр семейств'!$B$7:$B$9803,0),1),"")</f>
        <v/>
      </c>
      <c r="F2320" s="81" t="str">
        <f>IFERROR(HYPERLINK(INDEX('Реестр семейств'!AC$7:$AC$9803,MATCH(B2320,'Реестр семейств'!$B$7:$B$9803,0),1),"&gt;&gt;&gt;"),"")</f>
        <v/>
      </c>
    </row>
    <row r="2321" spans="1:6">
      <c r="A2321" s="63"/>
      <c r="B2321" s="7"/>
      <c r="C2321" s="49" t="str">
        <f>IFERROR(INDEX('Реестр семейств'!F$7:$F$9803,MATCH(A2321,'Реестр семейств'!$B$7:$B$9803,0),1),"")</f>
        <v/>
      </c>
      <c r="D2321" s="53" t="str">
        <f>IFERROR(HYPERLINK(INDEX('Реестр семейств'!AC$7:$AC$9803,MATCH(A2321,'Реестр семейств'!$B$7:$B$9803,0),1),"&gt;&gt;&gt;"),"")</f>
        <v/>
      </c>
      <c r="E2321" s="49" t="str">
        <f>IFERROR(INDEX('Реестр семейств'!F$7:$F$9803,MATCH(B2321,'Реестр семейств'!$B$7:$B$9803,0),1),"")</f>
        <v/>
      </c>
      <c r="F2321" s="81" t="str">
        <f>IFERROR(HYPERLINK(INDEX('Реестр семейств'!AC$7:$AC$9803,MATCH(B2321,'Реестр семейств'!$B$7:$B$9803,0),1),"&gt;&gt;&gt;"),"")</f>
        <v/>
      </c>
    </row>
    <row r="2322" spans="1:6">
      <c r="A2322" s="63"/>
      <c r="B2322" s="7"/>
      <c r="C2322" s="49" t="str">
        <f>IFERROR(INDEX('Реестр семейств'!F$7:$F$9803,MATCH(A2322,'Реестр семейств'!$B$7:$B$9803,0),1),"")</f>
        <v/>
      </c>
      <c r="D2322" s="53" t="str">
        <f>IFERROR(HYPERLINK(INDEX('Реестр семейств'!AC$7:$AC$9803,MATCH(A2322,'Реестр семейств'!$B$7:$B$9803,0),1),"&gt;&gt;&gt;"),"")</f>
        <v/>
      </c>
      <c r="E2322" s="49" t="str">
        <f>IFERROR(INDEX('Реестр семейств'!F$7:$F$9803,MATCH(B2322,'Реестр семейств'!$B$7:$B$9803,0),1),"")</f>
        <v/>
      </c>
      <c r="F2322" s="81" t="str">
        <f>IFERROR(HYPERLINK(INDEX('Реестр семейств'!AC$7:$AC$9803,MATCH(B2322,'Реестр семейств'!$B$7:$B$9803,0),1),"&gt;&gt;&gt;"),"")</f>
        <v/>
      </c>
    </row>
    <row r="2323" spans="1:6">
      <c r="A2323" s="63"/>
      <c r="B2323" s="7"/>
      <c r="C2323" s="49" t="str">
        <f>IFERROR(INDEX('Реестр семейств'!F$7:$F$9803,MATCH(A2323,'Реестр семейств'!$B$7:$B$9803,0),1),"")</f>
        <v/>
      </c>
      <c r="D2323" s="53" t="str">
        <f>IFERROR(HYPERLINK(INDEX('Реестр семейств'!AC$7:$AC$9803,MATCH(A2323,'Реестр семейств'!$B$7:$B$9803,0),1),"&gt;&gt;&gt;"),"")</f>
        <v/>
      </c>
      <c r="E2323" s="49" t="str">
        <f>IFERROR(INDEX('Реестр семейств'!F$7:$F$9803,MATCH(B2323,'Реестр семейств'!$B$7:$B$9803,0),1),"")</f>
        <v/>
      </c>
      <c r="F2323" s="81" t="str">
        <f>IFERROR(HYPERLINK(INDEX('Реестр семейств'!AC$7:$AC$9803,MATCH(B2323,'Реестр семейств'!$B$7:$B$9803,0),1),"&gt;&gt;&gt;"),"")</f>
        <v/>
      </c>
    </row>
    <row r="2324" spans="1:6">
      <c r="A2324" s="63"/>
      <c r="B2324" s="7"/>
      <c r="C2324" s="49" t="str">
        <f>IFERROR(INDEX('Реестр семейств'!F$7:$F$9803,MATCH(A2324,'Реестр семейств'!$B$7:$B$9803,0),1),"")</f>
        <v/>
      </c>
      <c r="D2324" s="53" t="str">
        <f>IFERROR(HYPERLINK(INDEX('Реестр семейств'!AC$7:$AC$9803,MATCH(A2324,'Реестр семейств'!$B$7:$B$9803,0),1),"&gt;&gt;&gt;"),"")</f>
        <v/>
      </c>
      <c r="E2324" s="49" t="str">
        <f>IFERROR(INDEX('Реестр семейств'!F$7:$F$9803,MATCH(B2324,'Реестр семейств'!$B$7:$B$9803,0),1),"")</f>
        <v/>
      </c>
      <c r="F2324" s="81" t="str">
        <f>IFERROR(HYPERLINK(INDEX('Реестр семейств'!AC$7:$AC$9803,MATCH(B2324,'Реестр семейств'!$B$7:$B$9803,0),1),"&gt;&gt;&gt;"),"")</f>
        <v/>
      </c>
    </row>
    <row r="2325" spans="1:6">
      <c r="A2325" s="63"/>
      <c r="B2325" s="7"/>
      <c r="C2325" s="49" t="str">
        <f>IFERROR(INDEX('Реестр семейств'!F$7:$F$9803,MATCH(A2325,'Реестр семейств'!$B$7:$B$9803,0),1),"")</f>
        <v/>
      </c>
      <c r="D2325" s="53" t="str">
        <f>IFERROR(HYPERLINK(INDEX('Реестр семейств'!AC$7:$AC$9803,MATCH(A2325,'Реестр семейств'!$B$7:$B$9803,0),1),"&gt;&gt;&gt;"),"")</f>
        <v/>
      </c>
      <c r="E2325" s="49" t="str">
        <f>IFERROR(INDEX('Реестр семейств'!F$7:$F$9803,MATCH(B2325,'Реестр семейств'!$B$7:$B$9803,0),1),"")</f>
        <v/>
      </c>
      <c r="F2325" s="81" t="str">
        <f>IFERROR(HYPERLINK(INDEX('Реестр семейств'!AC$7:$AC$9803,MATCH(B2325,'Реестр семейств'!$B$7:$B$9803,0),1),"&gt;&gt;&gt;"),"")</f>
        <v/>
      </c>
    </row>
    <row r="2326" spans="1:6">
      <c r="A2326" s="63"/>
      <c r="B2326" s="7"/>
      <c r="C2326" s="49" t="str">
        <f>IFERROR(INDEX('Реестр семейств'!F$7:$F$9803,MATCH(A2326,'Реестр семейств'!$B$7:$B$9803,0),1),"")</f>
        <v/>
      </c>
      <c r="D2326" s="53" t="str">
        <f>IFERROR(HYPERLINK(INDEX('Реестр семейств'!AC$7:$AC$9803,MATCH(A2326,'Реестр семейств'!$B$7:$B$9803,0),1),"&gt;&gt;&gt;"),"")</f>
        <v/>
      </c>
      <c r="E2326" s="49" t="str">
        <f>IFERROR(INDEX('Реестр семейств'!F$7:$F$9803,MATCH(B2326,'Реестр семейств'!$B$7:$B$9803,0),1),"")</f>
        <v/>
      </c>
      <c r="F2326" s="81" t="str">
        <f>IFERROR(HYPERLINK(INDEX('Реестр семейств'!AC$7:$AC$9803,MATCH(B2326,'Реестр семейств'!$B$7:$B$9803,0),1),"&gt;&gt;&gt;"),"")</f>
        <v/>
      </c>
    </row>
    <row r="2327" spans="1:6">
      <c r="A2327" s="63"/>
      <c r="B2327" s="7"/>
      <c r="C2327" s="49" t="str">
        <f>IFERROR(INDEX('Реестр семейств'!F$7:$F$9803,MATCH(A2327,'Реестр семейств'!$B$7:$B$9803,0),1),"")</f>
        <v/>
      </c>
      <c r="D2327" s="53" t="str">
        <f>IFERROR(HYPERLINK(INDEX('Реестр семейств'!AC$7:$AC$9803,MATCH(A2327,'Реестр семейств'!$B$7:$B$9803,0),1),"&gt;&gt;&gt;"),"")</f>
        <v/>
      </c>
      <c r="E2327" s="49" t="str">
        <f>IFERROR(INDEX('Реестр семейств'!F$7:$F$9803,MATCH(B2327,'Реестр семейств'!$B$7:$B$9803,0),1),"")</f>
        <v/>
      </c>
      <c r="F2327" s="81" t="str">
        <f>IFERROR(HYPERLINK(INDEX('Реестр семейств'!AC$7:$AC$9803,MATCH(B2327,'Реестр семейств'!$B$7:$B$9803,0),1),"&gt;&gt;&gt;"),"")</f>
        <v/>
      </c>
    </row>
    <row r="2328" spans="1:6">
      <c r="A2328" s="63"/>
      <c r="B2328" s="7"/>
      <c r="C2328" s="49" t="str">
        <f>IFERROR(INDEX('Реестр семейств'!F$7:$F$9803,MATCH(A2328,'Реестр семейств'!$B$7:$B$9803,0),1),"")</f>
        <v/>
      </c>
      <c r="D2328" s="53" t="str">
        <f>IFERROR(HYPERLINK(INDEX('Реестр семейств'!AC$7:$AC$9803,MATCH(A2328,'Реестр семейств'!$B$7:$B$9803,0),1),"&gt;&gt;&gt;"),"")</f>
        <v/>
      </c>
      <c r="E2328" s="49" t="str">
        <f>IFERROR(INDEX('Реестр семейств'!F$7:$F$9803,MATCH(B2328,'Реестр семейств'!$B$7:$B$9803,0),1),"")</f>
        <v/>
      </c>
      <c r="F2328" s="81" t="str">
        <f>IFERROR(HYPERLINK(INDEX('Реестр семейств'!AC$7:$AC$9803,MATCH(B2328,'Реестр семейств'!$B$7:$B$9803,0),1),"&gt;&gt;&gt;"),"")</f>
        <v/>
      </c>
    </row>
    <row r="2329" spans="1:6">
      <c r="A2329" s="63"/>
      <c r="B2329" s="7"/>
      <c r="C2329" s="49" t="str">
        <f>IFERROR(INDEX('Реестр семейств'!F$7:$F$9803,MATCH(A2329,'Реестр семейств'!$B$7:$B$9803,0),1),"")</f>
        <v/>
      </c>
      <c r="D2329" s="53" t="str">
        <f>IFERROR(HYPERLINK(INDEX('Реестр семейств'!AC$7:$AC$9803,MATCH(A2329,'Реестр семейств'!$B$7:$B$9803,0),1),"&gt;&gt;&gt;"),"")</f>
        <v/>
      </c>
      <c r="E2329" s="49" t="str">
        <f>IFERROR(INDEX('Реестр семейств'!F$7:$F$9803,MATCH(B2329,'Реестр семейств'!$B$7:$B$9803,0),1),"")</f>
        <v/>
      </c>
      <c r="F2329" s="81" t="str">
        <f>IFERROR(HYPERLINK(INDEX('Реестр семейств'!AC$7:$AC$9803,MATCH(B2329,'Реестр семейств'!$B$7:$B$9803,0),1),"&gt;&gt;&gt;"),"")</f>
        <v/>
      </c>
    </row>
    <row r="2330" spans="1:6">
      <c r="A2330" s="63"/>
      <c r="B2330" s="7"/>
      <c r="C2330" s="49" t="str">
        <f>IFERROR(INDEX('Реестр семейств'!F$7:$F$9803,MATCH(A2330,'Реестр семейств'!$B$7:$B$9803,0),1),"")</f>
        <v/>
      </c>
      <c r="D2330" s="53" t="str">
        <f>IFERROR(HYPERLINK(INDEX('Реестр семейств'!AC$7:$AC$9803,MATCH(A2330,'Реестр семейств'!$B$7:$B$9803,0),1),"&gt;&gt;&gt;"),"")</f>
        <v/>
      </c>
      <c r="E2330" s="49" t="str">
        <f>IFERROR(INDEX('Реестр семейств'!F$7:$F$9803,MATCH(B2330,'Реестр семейств'!$B$7:$B$9803,0),1),"")</f>
        <v/>
      </c>
      <c r="F2330" s="81" t="str">
        <f>IFERROR(HYPERLINK(INDEX('Реестр семейств'!AC$7:$AC$9803,MATCH(B2330,'Реестр семейств'!$B$7:$B$9803,0),1),"&gt;&gt;&gt;"),"")</f>
        <v/>
      </c>
    </row>
    <row r="2331" spans="1:6">
      <c r="A2331" s="63"/>
      <c r="B2331" s="7"/>
      <c r="C2331" s="49" t="str">
        <f>IFERROR(INDEX('Реестр семейств'!F$7:$F$9803,MATCH(A2331,'Реестр семейств'!$B$7:$B$9803,0),1),"")</f>
        <v/>
      </c>
      <c r="D2331" s="53" t="str">
        <f>IFERROR(HYPERLINK(INDEX('Реестр семейств'!AC$7:$AC$9803,MATCH(A2331,'Реестр семейств'!$B$7:$B$9803,0),1),"&gt;&gt;&gt;"),"")</f>
        <v/>
      </c>
      <c r="E2331" s="49" t="str">
        <f>IFERROR(INDEX('Реестр семейств'!F$7:$F$9803,MATCH(B2331,'Реестр семейств'!$B$7:$B$9803,0),1),"")</f>
        <v/>
      </c>
      <c r="F2331" s="81" t="str">
        <f>IFERROR(HYPERLINK(INDEX('Реестр семейств'!AC$7:$AC$9803,MATCH(B2331,'Реестр семейств'!$B$7:$B$9803,0),1),"&gt;&gt;&gt;"),"")</f>
        <v/>
      </c>
    </row>
    <row r="2332" spans="1:6">
      <c r="A2332" s="63"/>
      <c r="B2332" s="7"/>
      <c r="C2332" s="49" t="str">
        <f>IFERROR(INDEX('Реестр семейств'!F$7:$F$9803,MATCH(A2332,'Реестр семейств'!$B$7:$B$9803,0),1),"")</f>
        <v/>
      </c>
      <c r="D2332" s="53" t="str">
        <f>IFERROR(HYPERLINK(INDEX('Реестр семейств'!AC$7:$AC$9803,MATCH(A2332,'Реестр семейств'!$B$7:$B$9803,0),1),"&gt;&gt;&gt;"),"")</f>
        <v/>
      </c>
      <c r="E2332" s="49" t="str">
        <f>IFERROR(INDEX('Реестр семейств'!F$7:$F$9803,MATCH(B2332,'Реестр семейств'!$B$7:$B$9803,0),1),"")</f>
        <v/>
      </c>
      <c r="F2332" s="81" t="str">
        <f>IFERROR(HYPERLINK(INDEX('Реестр семейств'!AC$7:$AC$9803,MATCH(B2332,'Реестр семейств'!$B$7:$B$9803,0),1),"&gt;&gt;&gt;"),"")</f>
        <v/>
      </c>
    </row>
    <row r="2333" spans="1:6">
      <c r="A2333" s="63"/>
      <c r="B2333" s="7"/>
      <c r="C2333" s="49" t="str">
        <f>IFERROR(INDEX('Реестр семейств'!F$7:$F$9803,MATCH(A2333,'Реестр семейств'!$B$7:$B$9803,0),1),"")</f>
        <v/>
      </c>
      <c r="D2333" s="53" t="str">
        <f>IFERROR(HYPERLINK(INDEX('Реестр семейств'!AC$7:$AC$9803,MATCH(A2333,'Реестр семейств'!$B$7:$B$9803,0),1),"&gt;&gt;&gt;"),"")</f>
        <v/>
      </c>
      <c r="E2333" s="49" t="str">
        <f>IFERROR(INDEX('Реестр семейств'!F$7:$F$9803,MATCH(B2333,'Реестр семейств'!$B$7:$B$9803,0),1),"")</f>
        <v/>
      </c>
      <c r="F2333" s="81" t="str">
        <f>IFERROR(HYPERLINK(INDEX('Реестр семейств'!AC$7:$AC$9803,MATCH(B2333,'Реестр семейств'!$B$7:$B$9803,0),1),"&gt;&gt;&gt;"),"")</f>
        <v/>
      </c>
    </row>
    <row r="2334" spans="1:6">
      <c r="A2334" s="63"/>
      <c r="B2334" s="7"/>
      <c r="C2334" s="49" t="str">
        <f>IFERROR(INDEX('Реестр семейств'!F$7:$F$9803,MATCH(A2334,'Реестр семейств'!$B$7:$B$9803,0),1),"")</f>
        <v/>
      </c>
      <c r="D2334" s="53" t="str">
        <f>IFERROR(HYPERLINK(INDEX('Реестр семейств'!AC$7:$AC$9803,MATCH(A2334,'Реестр семейств'!$B$7:$B$9803,0),1),"&gt;&gt;&gt;"),"")</f>
        <v/>
      </c>
      <c r="E2334" s="49" t="str">
        <f>IFERROR(INDEX('Реестр семейств'!F$7:$F$9803,MATCH(B2334,'Реестр семейств'!$B$7:$B$9803,0),1),"")</f>
        <v/>
      </c>
      <c r="F2334" s="81" t="str">
        <f>IFERROR(HYPERLINK(INDEX('Реестр семейств'!AC$7:$AC$9803,MATCH(B2334,'Реестр семейств'!$B$7:$B$9803,0),1),"&gt;&gt;&gt;"),"")</f>
        <v/>
      </c>
    </row>
    <row r="2335" spans="1:6">
      <c r="A2335" s="63"/>
      <c r="B2335" s="7"/>
      <c r="C2335" s="49" t="str">
        <f>IFERROR(INDEX('Реестр семейств'!F$7:$F$9803,MATCH(A2335,'Реестр семейств'!$B$7:$B$9803,0),1),"")</f>
        <v/>
      </c>
      <c r="D2335" s="53" t="str">
        <f>IFERROR(HYPERLINK(INDEX('Реестр семейств'!AC$7:$AC$9803,MATCH(A2335,'Реестр семейств'!$B$7:$B$9803,0),1),"&gt;&gt;&gt;"),"")</f>
        <v/>
      </c>
      <c r="E2335" s="49" t="str">
        <f>IFERROR(INDEX('Реестр семейств'!F$7:$F$9803,MATCH(B2335,'Реестр семейств'!$B$7:$B$9803,0),1),"")</f>
        <v/>
      </c>
      <c r="F2335" s="81" t="str">
        <f>IFERROR(HYPERLINK(INDEX('Реестр семейств'!AC$7:$AC$9803,MATCH(B2335,'Реестр семейств'!$B$7:$B$9803,0),1),"&gt;&gt;&gt;"),"")</f>
        <v/>
      </c>
    </row>
    <row r="2336" spans="1:6">
      <c r="A2336" s="63"/>
      <c r="B2336" s="7"/>
      <c r="C2336" s="49" t="str">
        <f>IFERROR(INDEX('Реестр семейств'!F$7:$F$9803,MATCH(A2336,'Реестр семейств'!$B$7:$B$9803,0),1),"")</f>
        <v/>
      </c>
      <c r="D2336" s="53" t="str">
        <f>IFERROR(HYPERLINK(INDEX('Реестр семейств'!AC$7:$AC$9803,MATCH(A2336,'Реестр семейств'!$B$7:$B$9803,0),1),"&gt;&gt;&gt;"),"")</f>
        <v/>
      </c>
      <c r="E2336" s="49" t="str">
        <f>IFERROR(INDEX('Реестр семейств'!F$7:$F$9803,MATCH(B2336,'Реестр семейств'!$B$7:$B$9803,0),1),"")</f>
        <v/>
      </c>
      <c r="F2336" s="81" t="str">
        <f>IFERROR(HYPERLINK(INDEX('Реестр семейств'!AC$7:$AC$9803,MATCH(B2336,'Реестр семейств'!$B$7:$B$9803,0),1),"&gt;&gt;&gt;"),"")</f>
        <v/>
      </c>
    </row>
    <row r="2337" spans="1:6">
      <c r="A2337" s="63"/>
      <c r="B2337" s="7"/>
      <c r="C2337" s="49" t="str">
        <f>IFERROR(INDEX('Реестр семейств'!F$7:$F$9803,MATCH(A2337,'Реестр семейств'!$B$7:$B$9803,0),1),"")</f>
        <v/>
      </c>
      <c r="D2337" s="53" t="str">
        <f>IFERROR(HYPERLINK(INDEX('Реестр семейств'!AC$7:$AC$9803,MATCH(A2337,'Реестр семейств'!$B$7:$B$9803,0),1),"&gt;&gt;&gt;"),"")</f>
        <v/>
      </c>
      <c r="E2337" s="49" t="str">
        <f>IFERROR(INDEX('Реестр семейств'!F$7:$F$9803,MATCH(B2337,'Реестр семейств'!$B$7:$B$9803,0),1),"")</f>
        <v/>
      </c>
      <c r="F2337" s="81" t="str">
        <f>IFERROR(HYPERLINK(INDEX('Реестр семейств'!AC$7:$AC$9803,MATCH(B2337,'Реестр семейств'!$B$7:$B$9803,0),1),"&gt;&gt;&gt;"),"")</f>
        <v/>
      </c>
    </row>
    <row r="2338" spans="1:6">
      <c r="A2338" s="63"/>
      <c r="B2338" s="7"/>
      <c r="C2338" s="49" t="str">
        <f>IFERROR(INDEX('Реестр семейств'!F$7:$F$9803,MATCH(A2338,'Реестр семейств'!$B$7:$B$9803,0),1),"")</f>
        <v/>
      </c>
      <c r="D2338" s="53" t="str">
        <f>IFERROR(HYPERLINK(INDEX('Реестр семейств'!AC$7:$AC$9803,MATCH(A2338,'Реестр семейств'!$B$7:$B$9803,0),1),"&gt;&gt;&gt;"),"")</f>
        <v/>
      </c>
      <c r="E2338" s="49" t="str">
        <f>IFERROR(INDEX('Реестр семейств'!F$7:$F$9803,MATCH(B2338,'Реестр семейств'!$B$7:$B$9803,0),1),"")</f>
        <v/>
      </c>
      <c r="F2338" s="81" t="str">
        <f>IFERROR(HYPERLINK(INDEX('Реестр семейств'!AC$7:$AC$9803,MATCH(B2338,'Реестр семейств'!$B$7:$B$9803,0),1),"&gt;&gt;&gt;"),"")</f>
        <v/>
      </c>
    </row>
    <row r="2339" spans="1:6">
      <c r="A2339" s="63"/>
      <c r="B2339" s="7"/>
      <c r="C2339" s="49" t="str">
        <f>IFERROR(INDEX('Реестр семейств'!F$7:$F$9803,MATCH(A2339,'Реестр семейств'!$B$7:$B$9803,0),1),"")</f>
        <v/>
      </c>
      <c r="D2339" s="53" t="str">
        <f>IFERROR(HYPERLINK(INDEX('Реестр семейств'!AC$7:$AC$9803,MATCH(A2339,'Реестр семейств'!$B$7:$B$9803,0),1),"&gt;&gt;&gt;"),"")</f>
        <v/>
      </c>
      <c r="E2339" s="49" t="str">
        <f>IFERROR(INDEX('Реестр семейств'!F$7:$F$9803,MATCH(B2339,'Реестр семейств'!$B$7:$B$9803,0),1),"")</f>
        <v/>
      </c>
      <c r="F2339" s="81" t="str">
        <f>IFERROR(HYPERLINK(INDEX('Реестр семейств'!AC$7:$AC$9803,MATCH(B2339,'Реестр семейств'!$B$7:$B$9803,0),1),"&gt;&gt;&gt;"),"")</f>
        <v/>
      </c>
    </row>
    <row r="2340" spans="1:6">
      <c r="A2340" s="63"/>
      <c r="B2340" s="7"/>
      <c r="C2340" s="49" t="str">
        <f>IFERROR(INDEX('Реестр семейств'!F$7:$F$9803,MATCH(A2340,'Реестр семейств'!$B$7:$B$9803,0),1),"")</f>
        <v/>
      </c>
      <c r="D2340" s="53" t="str">
        <f>IFERROR(HYPERLINK(INDEX('Реестр семейств'!AC$7:$AC$9803,MATCH(A2340,'Реестр семейств'!$B$7:$B$9803,0),1),"&gt;&gt;&gt;"),"")</f>
        <v/>
      </c>
      <c r="E2340" s="49" t="str">
        <f>IFERROR(INDEX('Реестр семейств'!F$7:$F$9803,MATCH(B2340,'Реестр семейств'!$B$7:$B$9803,0),1),"")</f>
        <v/>
      </c>
      <c r="F2340" s="81" t="str">
        <f>IFERROR(HYPERLINK(INDEX('Реестр семейств'!AC$7:$AC$9803,MATCH(B2340,'Реестр семейств'!$B$7:$B$9803,0),1),"&gt;&gt;&gt;"),"")</f>
        <v/>
      </c>
    </row>
    <row r="2341" spans="1:6">
      <c r="A2341" s="63"/>
      <c r="B2341" s="7"/>
      <c r="C2341" s="49" t="str">
        <f>IFERROR(INDEX('Реестр семейств'!F$7:$F$9803,MATCH(A2341,'Реестр семейств'!$B$7:$B$9803,0),1),"")</f>
        <v/>
      </c>
      <c r="D2341" s="53" t="str">
        <f>IFERROR(HYPERLINK(INDEX('Реестр семейств'!AC$7:$AC$9803,MATCH(A2341,'Реестр семейств'!$B$7:$B$9803,0),1),"&gt;&gt;&gt;"),"")</f>
        <v/>
      </c>
      <c r="E2341" s="49" t="str">
        <f>IFERROR(INDEX('Реестр семейств'!F$7:$F$9803,MATCH(B2341,'Реестр семейств'!$B$7:$B$9803,0),1),"")</f>
        <v/>
      </c>
      <c r="F2341" s="81" t="str">
        <f>IFERROR(HYPERLINK(INDEX('Реестр семейств'!AC$7:$AC$9803,MATCH(B2341,'Реестр семейств'!$B$7:$B$9803,0),1),"&gt;&gt;&gt;"),"")</f>
        <v/>
      </c>
    </row>
    <row r="2342" spans="1:6">
      <c r="A2342" s="63"/>
      <c r="B2342" s="7"/>
      <c r="C2342" s="49" t="str">
        <f>IFERROR(INDEX('Реестр семейств'!F$7:$F$9803,MATCH(A2342,'Реестр семейств'!$B$7:$B$9803,0),1),"")</f>
        <v/>
      </c>
      <c r="D2342" s="53" t="str">
        <f>IFERROR(HYPERLINK(INDEX('Реестр семейств'!AC$7:$AC$9803,MATCH(A2342,'Реестр семейств'!$B$7:$B$9803,0),1),"&gt;&gt;&gt;"),"")</f>
        <v/>
      </c>
      <c r="E2342" s="49" t="str">
        <f>IFERROR(INDEX('Реестр семейств'!F$7:$F$9803,MATCH(B2342,'Реестр семейств'!$B$7:$B$9803,0),1),"")</f>
        <v/>
      </c>
      <c r="F2342" s="81" t="str">
        <f>IFERROR(HYPERLINK(INDEX('Реестр семейств'!AC$7:$AC$9803,MATCH(B2342,'Реестр семейств'!$B$7:$B$9803,0),1),"&gt;&gt;&gt;"),"")</f>
        <v/>
      </c>
    </row>
    <row r="2343" spans="1:6">
      <c r="A2343" s="63"/>
      <c r="B2343" s="7"/>
      <c r="C2343" s="49" t="str">
        <f>IFERROR(INDEX('Реестр семейств'!F$7:$F$9803,MATCH(A2343,'Реестр семейств'!$B$7:$B$9803,0),1),"")</f>
        <v/>
      </c>
      <c r="D2343" s="53" t="str">
        <f>IFERROR(HYPERLINK(INDEX('Реестр семейств'!AC$7:$AC$9803,MATCH(A2343,'Реестр семейств'!$B$7:$B$9803,0),1),"&gt;&gt;&gt;"),"")</f>
        <v/>
      </c>
      <c r="E2343" s="49" t="str">
        <f>IFERROR(INDEX('Реестр семейств'!F$7:$F$9803,MATCH(B2343,'Реестр семейств'!$B$7:$B$9803,0),1),"")</f>
        <v/>
      </c>
      <c r="F2343" s="81" t="str">
        <f>IFERROR(HYPERLINK(INDEX('Реестр семейств'!AC$7:$AC$9803,MATCH(B2343,'Реестр семейств'!$B$7:$B$9803,0),1),"&gt;&gt;&gt;"),"")</f>
        <v/>
      </c>
    </row>
    <row r="2344" spans="1:6">
      <c r="A2344" s="63"/>
      <c r="B2344" s="7"/>
      <c r="C2344" s="49" t="str">
        <f>IFERROR(INDEX('Реестр семейств'!F$7:$F$9803,MATCH(A2344,'Реестр семейств'!$B$7:$B$9803,0),1),"")</f>
        <v/>
      </c>
      <c r="D2344" s="53" t="str">
        <f>IFERROR(HYPERLINK(INDEX('Реестр семейств'!AC$7:$AC$9803,MATCH(A2344,'Реестр семейств'!$B$7:$B$9803,0),1),"&gt;&gt;&gt;"),"")</f>
        <v/>
      </c>
      <c r="E2344" s="49" t="str">
        <f>IFERROR(INDEX('Реестр семейств'!F$7:$F$9803,MATCH(B2344,'Реестр семейств'!$B$7:$B$9803,0),1),"")</f>
        <v/>
      </c>
      <c r="F2344" s="81" t="str">
        <f>IFERROR(HYPERLINK(INDEX('Реестр семейств'!AC$7:$AC$9803,MATCH(B2344,'Реестр семейств'!$B$7:$B$9803,0),1),"&gt;&gt;&gt;"),"")</f>
        <v/>
      </c>
    </row>
    <row r="2345" spans="1:6">
      <c r="A2345" s="63"/>
      <c r="B2345" s="7"/>
      <c r="C2345" s="49" t="str">
        <f>IFERROR(INDEX('Реестр семейств'!F$7:$F$9803,MATCH(A2345,'Реестр семейств'!$B$7:$B$9803,0),1),"")</f>
        <v/>
      </c>
      <c r="D2345" s="53" t="str">
        <f>IFERROR(HYPERLINK(INDEX('Реестр семейств'!AC$7:$AC$9803,MATCH(A2345,'Реестр семейств'!$B$7:$B$9803,0),1),"&gt;&gt;&gt;"),"")</f>
        <v/>
      </c>
      <c r="E2345" s="49" t="str">
        <f>IFERROR(INDEX('Реестр семейств'!F$7:$F$9803,MATCH(B2345,'Реестр семейств'!$B$7:$B$9803,0),1),"")</f>
        <v/>
      </c>
      <c r="F2345" s="81" t="str">
        <f>IFERROR(HYPERLINK(INDEX('Реестр семейств'!AC$7:$AC$9803,MATCH(B2345,'Реестр семейств'!$B$7:$B$9803,0),1),"&gt;&gt;&gt;"),"")</f>
        <v/>
      </c>
    </row>
    <row r="2346" spans="1:6">
      <c r="A2346" s="63"/>
      <c r="B2346" s="7"/>
      <c r="C2346" s="49" t="str">
        <f>IFERROR(INDEX('Реестр семейств'!F$7:$F$9803,MATCH(A2346,'Реестр семейств'!$B$7:$B$9803,0),1),"")</f>
        <v/>
      </c>
      <c r="D2346" s="53" t="str">
        <f>IFERROR(HYPERLINK(INDEX('Реестр семейств'!AC$7:$AC$9803,MATCH(A2346,'Реестр семейств'!$B$7:$B$9803,0),1),"&gt;&gt;&gt;"),"")</f>
        <v/>
      </c>
      <c r="E2346" s="49" t="str">
        <f>IFERROR(INDEX('Реестр семейств'!F$7:$F$9803,MATCH(B2346,'Реестр семейств'!$B$7:$B$9803,0),1),"")</f>
        <v/>
      </c>
      <c r="F2346" s="81" t="str">
        <f>IFERROR(HYPERLINK(INDEX('Реестр семейств'!AC$7:$AC$9803,MATCH(B2346,'Реестр семейств'!$B$7:$B$9803,0),1),"&gt;&gt;&gt;"),"")</f>
        <v/>
      </c>
    </row>
    <row r="2347" spans="1:6">
      <c r="A2347" s="63"/>
      <c r="B2347" s="7"/>
      <c r="C2347" s="49" t="str">
        <f>IFERROR(INDEX('Реестр семейств'!F$7:$F$9803,MATCH(A2347,'Реестр семейств'!$B$7:$B$9803,0),1),"")</f>
        <v/>
      </c>
      <c r="D2347" s="53" t="str">
        <f>IFERROR(HYPERLINK(INDEX('Реестр семейств'!AC$7:$AC$9803,MATCH(A2347,'Реестр семейств'!$B$7:$B$9803,0),1),"&gt;&gt;&gt;"),"")</f>
        <v/>
      </c>
      <c r="E2347" s="49" t="str">
        <f>IFERROR(INDEX('Реестр семейств'!F$7:$F$9803,MATCH(B2347,'Реестр семейств'!$B$7:$B$9803,0),1),"")</f>
        <v/>
      </c>
      <c r="F2347" s="81" t="str">
        <f>IFERROR(HYPERLINK(INDEX('Реестр семейств'!AC$7:$AC$9803,MATCH(B2347,'Реестр семейств'!$B$7:$B$9803,0),1),"&gt;&gt;&gt;"),"")</f>
        <v/>
      </c>
    </row>
    <row r="2348" spans="1:6">
      <c r="A2348" s="63"/>
      <c r="B2348" s="7"/>
      <c r="C2348" s="49" t="str">
        <f>IFERROR(INDEX('Реестр семейств'!F$7:$F$9803,MATCH(A2348,'Реестр семейств'!$B$7:$B$9803,0),1),"")</f>
        <v/>
      </c>
      <c r="D2348" s="53" t="str">
        <f>IFERROR(HYPERLINK(INDEX('Реестр семейств'!AC$7:$AC$9803,MATCH(A2348,'Реестр семейств'!$B$7:$B$9803,0),1),"&gt;&gt;&gt;"),"")</f>
        <v/>
      </c>
      <c r="E2348" s="49" t="str">
        <f>IFERROR(INDEX('Реестр семейств'!F$7:$F$9803,MATCH(B2348,'Реестр семейств'!$B$7:$B$9803,0),1),"")</f>
        <v/>
      </c>
      <c r="F2348" s="81" t="str">
        <f>IFERROR(HYPERLINK(INDEX('Реестр семейств'!AC$7:$AC$9803,MATCH(B2348,'Реестр семейств'!$B$7:$B$9803,0),1),"&gt;&gt;&gt;"),"")</f>
        <v/>
      </c>
    </row>
    <row r="2349" spans="1:6">
      <c r="A2349" s="63"/>
      <c r="B2349" s="7"/>
      <c r="C2349" s="49" t="str">
        <f>IFERROR(INDEX('Реестр семейств'!F$7:$F$9803,MATCH(A2349,'Реестр семейств'!$B$7:$B$9803,0),1),"")</f>
        <v/>
      </c>
      <c r="D2349" s="53" t="str">
        <f>IFERROR(HYPERLINK(INDEX('Реестр семейств'!AC$7:$AC$9803,MATCH(A2349,'Реестр семейств'!$B$7:$B$9803,0),1),"&gt;&gt;&gt;"),"")</f>
        <v/>
      </c>
      <c r="E2349" s="49" t="str">
        <f>IFERROR(INDEX('Реестр семейств'!F$7:$F$9803,MATCH(B2349,'Реестр семейств'!$B$7:$B$9803,0),1),"")</f>
        <v/>
      </c>
      <c r="F2349" s="81" t="str">
        <f>IFERROR(HYPERLINK(INDEX('Реестр семейств'!AC$7:$AC$9803,MATCH(B2349,'Реестр семейств'!$B$7:$B$9803,0),1),"&gt;&gt;&gt;"),"")</f>
        <v/>
      </c>
    </row>
    <row r="2350" spans="1:6">
      <c r="A2350" s="63"/>
      <c r="B2350" s="7"/>
      <c r="C2350" s="49" t="str">
        <f>IFERROR(INDEX('Реестр семейств'!F$7:$F$9803,MATCH(A2350,'Реестр семейств'!$B$7:$B$9803,0),1),"")</f>
        <v/>
      </c>
      <c r="D2350" s="53" t="str">
        <f>IFERROR(HYPERLINK(INDEX('Реестр семейств'!AC$7:$AC$9803,MATCH(A2350,'Реестр семейств'!$B$7:$B$9803,0),1),"&gt;&gt;&gt;"),"")</f>
        <v/>
      </c>
      <c r="E2350" s="49" t="str">
        <f>IFERROR(INDEX('Реестр семейств'!F$7:$F$9803,MATCH(B2350,'Реестр семейств'!$B$7:$B$9803,0),1),"")</f>
        <v/>
      </c>
      <c r="F2350" s="81" t="str">
        <f>IFERROR(HYPERLINK(INDEX('Реестр семейств'!AC$7:$AC$9803,MATCH(B2350,'Реестр семейств'!$B$7:$B$9803,0),1),"&gt;&gt;&gt;"),"")</f>
        <v/>
      </c>
    </row>
    <row r="2351" spans="1:6">
      <c r="A2351" s="63"/>
      <c r="B2351" s="7"/>
      <c r="C2351" s="49" t="str">
        <f>IFERROR(INDEX('Реестр семейств'!F$7:$F$9803,MATCH(A2351,'Реестр семейств'!$B$7:$B$9803,0),1),"")</f>
        <v/>
      </c>
      <c r="D2351" s="53" t="str">
        <f>IFERROR(HYPERLINK(INDEX('Реестр семейств'!AC$7:$AC$9803,MATCH(A2351,'Реестр семейств'!$B$7:$B$9803,0),1),"&gt;&gt;&gt;"),"")</f>
        <v/>
      </c>
      <c r="E2351" s="49" t="str">
        <f>IFERROR(INDEX('Реестр семейств'!F$7:$F$9803,MATCH(B2351,'Реестр семейств'!$B$7:$B$9803,0),1),"")</f>
        <v/>
      </c>
      <c r="F2351" s="81" t="str">
        <f>IFERROR(HYPERLINK(INDEX('Реестр семейств'!AC$7:$AC$9803,MATCH(B2351,'Реестр семейств'!$B$7:$B$9803,0),1),"&gt;&gt;&gt;"),"")</f>
        <v/>
      </c>
    </row>
    <row r="2352" spans="1:6">
      <c r="A2352" s="63"/>
      <c r="B2352" s="7"/>
      <c r="C2352" s="49" t="str">
        <f>IFERROR(INDEX('Реестр семейств'!F$7:$F$9803,MATCH(A2352,'Реестр семейств'!$B$7:$B$9803,0),1),"")</f>
        <v/>
      </c>
      <c r="D2352" s="53" t="str">
        <f>IFERROR(HYPERLINK(INDEX('Реестр семейств'!AC$7:$AC$9803,MATCH(A2352,'Реестр семейств'!$B$7:$B$9803,0),1),"&gt;&gt;&gt;"),"")</f>
        <v/>
      </c>
      <c r="E2352" s="49" t="str">
        <f>IFERROR(INDEX('Реестр семейств'!F$7:$F$9803,MATCH(B2352,'Реестр семейств'!$B$7:$B$9803,0),1),"")</f>
        <v/>
      </c>
      <c r="F2352" s="81" t="str">
        <f>IFERROR(HYPERLINK(INDEX('Реестр семейств'!AC$7:$AC$9803,MATCH(B2352,'Реестр семейств'!$B$7:$B$9803,0),1),"&gt;&gt;&gt;"),"")</f>
        <v/>
      </c>
    </row>
    <row r="2353" spans="1:6">
      <c r="A2353" s="63"/>
      <c r="B2353" s="7"/>
      <c r="C2353" s="49" t="str">
        <f>IFERROR(INDEX('Реестр семейств'!F$7:$F$9803,MATCH(A2353,'Реестр семейств'!$B$7:$B$9803,0),1),"")</f>
        <v/>
      </c>
      <c r="D2353" s="53" t="str">
        <f>IFERROR(HYPERLINK(INDEX('Реестр семейств'!AC$7:$AC$9803,MATCH(A2353,'Реестр семейств'!$B$7:$B$9803,0),1),"&gt;&gt;&gt;"),"")</f>
        <v/>
      </c>
      <c r="E2353" s="49" t="str">
        <f>IFERROR(INDEX('Реестр семейств'!F$7:$F$9803,MATCH(B2353,'Реестр семейств'!$B$7:$B$9803,0),1),"")</f>
        <v/>
      </c>
      <c r="F2353" s="81" t="str">
        <f>IFERROR(HYPERLINK(INDEX('Реестр семейств'!AC$7:$AC$9803,MATCH(B2353,'Реестр семейств'!$B$7:$B$9803,0),1),"&gt;&gt;&gt;"),"")</f>
        <v/>
      </c>
    </row>
    <row r="2354" spans="1:6">
      <c r="A2354" s="63"/>
      <c r="B2354" s="7"/>
      <c r="C2354" s="49" t="str">
        <f>IFERROR(INDEX('Реестр семейств'!F$7:$F$9803,MATCH(A2354,'Реестр семейств'!$B$7:$B$9803,0),1),"")</f>
        <v/>
      </c>
      <c r="D2354" s="53" t="str">
        <f>IFERROR(HYPERLINK(INDEX('Реестр семейств'!AC$7:$AC$9803,MATCH(A2354,'Реестр семейств'!$B$7:$B$9803,0),1),"&gt;&gt;&gt;"),"")</f>
        <v/>
      </c>
      <c r="E2354" s="49" t="str">
        <f>IFERROR(INDEX('Реестр семейств'!F$7:$F$9803,MATCH(B2354,'Реестр семейств'!$B$7:$B$9803,0),1),"")</f>
        <v/>
      </c>
      <c r="F2354" s="81" t="str">
        <f>IFERROR(HYPERLINK(INDEX('Реестр семейств'!AC$7:$AC$9803,MATCH(B2354,'Реестр семейств'!$B$7:$B$9803,0),1),"&gt;&gt;&gt;"),"")</f>
        <v/>
      </c>
    </row>
    <row r="2355" spans="1:6">
      <c r="A2355" s="63"/>
      <c r="B2355" s="7"/>
      <c r="C2355" s="49" t="str">
        <f>IFERROR(INDEX('Реестр семейств'!F$7:$F$9803,MATCH(A2355,'Реестр семейств'!$B$7:$B$9803,0),1),"")</f>
        <v/>
      </c>
      <c r="D2355" s="53" t="str">
        <f>IFERROR(HYPERLINK(INDEX('Реестр семейств'!AC$7:$AC$9803,MATCH(A2355,'Реестр семейств'!$B$7:$B$9803,0),1),"&gt;&gt;&gt;"),"")</f>
        <v/>
      </c>
      <c r="E2355" s="49" t="str">
        <f>IFERROR(INDEX('Реестр семейств'!F$7:$F$9803,MATCH(B2355,'Реестр семейств'!$B$7:$B$9803,0),1),"")</f>
        <v/>
      </c>
      <c r="F2355" s="81" t="str">
        <f>IFERROR(HYPERLINK(INDEX('Реестр семейств'!AC$7:$AC$9803,MATCH(B2355,'Реестр семейств'!$B$7:$B$9803,0),1),"&gt;&gt;&gt;"),"")</f>
        <v/>
      </c>
    </row>
    <row r="2356" spans="1:6">
      <c r="A2356" s="63"/>
      <c r="B2356" s="7"/>
      <c r="C2356" s="49" t="str">
        <f>IFERROR(INDEX('Реестр семейств'!F$7:$F$9803,MATCH(A2356,'Реестр семейств'!$B$7:$B$9803,0),1),"")</f>
        <v/>
      </c>
      <c r="D2356" s="53" t="str">
        <f>IFERROR(HYPERLINK(INDEX('Реестр семейств'!AC$7:$AC$9803,MATCH(A2356,'Реестр семейств'!$B$7:$B$9803,0),1),"&gt;&gt;&gt;"),"")</f>
        <v/>
      </c>
      <c r="E2356" s="49" t="str">
        <f>IFERROR(INDEX('Реестр семейств'!F$7:$F$9803,MATCH(B2356,'Реестр семейств'!$B$7:$B$9803,0),1),"")</f>
        <v/>
      </c>
      <c r="F2356" s="81" t="str">
        <f>IFERROR(HYPERLINK(INDEX('Реестр семейств'!AC$7:$AC$9803,MATCH(B2356,'Реестр семейств'!$B$7:$B$9803,0),1),"&gt;&gt;&gt;"),"")</f>
        <v/>
      </c>
    </row>
    <row r="2357" spans="1:6">
      <c r="A2357" s="63"/>
      <c r="B2357" s="7"/>
      <c r="C2357" s="49" t="str">
        <f>IFERROR(INDEX('Реестр семейств'!F$7:$F$9803,MATCH(A2357,'Реестр семейств'!$B$7:$B$9803,0),1),"")</f>
        <v/>
      </c>
      <c r="D2357" s="53" t="str">
        <f>IFERROR(HYPERLINK(INDEX('Реестр семейств'!AC$7:$AC$9803,MATCH(A2357,'Реестр семейств'!$B$7:$B$9803,0),1),"&gt;&gt;&gt;"),"")</f>
        <v/>
      </c>
      <c r="E2357" s="49" t="str">
        <f>IFERROR(INDEX('Реестр семейств'!F$7:$F$9803,MATCH(B2357,'Реестр семейств'!$B$7:$B$9803,0),1),"")</f>
        <v/>
      </c>
      <c r="F2357" s="81" t="str">
        <f>IFERROR(HYPERLINK(INDEX('Реестр семейств'!AC$7:$AC$9803,MATCH(B2357,'Реестр семейств'!$B$7:$B$9803,0),1),"&gt;&gt;&gt;"),"")</f>
        <v/>
      </c>
    </row>
    <row r="2358" spans="1:6">
      <c r="A2358" s="63"/>
      <c r="B2358" s="7"/>
      <c r="C2358" s="49" t="str">
        <f>IFERROR(INDEX('Реестр семейств'!F$7:$F$9803,MATCH(A2358,'Реестр семейств'!$B$7:$B$9803,0),1),"")</f>
        <v/>
      </c>
      <c r="D2358" s="53" t="str">
        <f>IFERROR(HYPERLINK(INDEX('Реестр семейств'!AC$7:$AC$9803,MATCH(A2358,'Реестр семейств'!$B$7:$B$9803,0),1),"&gt;&gt;&gt;"),"")</f>
        <v/>
      </c>
      <c r="E2358" s="49" t="str">
        <f>IFERROR(INDEX('Реестр семейств'!F$7:$F$9803,MATCH(B2358,'Реестр семейств'!$B$7:$B$9803,0),1),"")</f>
        <v/>
      </c>
      <c r="F2358" s="81" t="str">
        <f>IFERROR(HYPERLINK(INDEX('Реестр семейств'!AC$7:$AC$9803,MATCH(B2358,'Реестр семейств'!$B$7:$B$9803,0),1),"&gt;&gt;&gt;"),"")</f>
        <v/>
      </c>
    </row>
    <row r="2359" spans="1:6">
      <c r="A2359" s="63"/>
      <c r="B2359" s="7"/>
      <c r="C2359" s="49" t="str">
        <f>IFERROR(INDEX('Реестр семейств'!F$7:$F$9803,MATCH(A2359,'Реестр семейств'!$B$7:$B$9803,0),1),"")</f>
        <v/>
      </c>
      <c r="D2359" s="53" t="str">
        <f>IFERROR(HYPERLINK(INDEX('Реестр семейств'!AC$7:$AC$9803,MATCH(A2359,'Реестр семейств'!$B$7:$B$9803,0),1),"&gt;&gt;&gt;"),"")</f>
        <v/>
      </c>
      <c r="E2359" s="49" t="str">
        <f>IFERROR(INDEX('Реестр семейств'!F$7:$F$9803,MATCH(B2359,'Реестр семейств'!$B$7:$B$9803,0),1),"")</f>
        <v/>
      </c>
      <c r="F2359" s="81" t="str">
        <f>IFERROR(HYPERLINK(INDEX('Реестр семейств'!AC$7:$AC$9803,MATCH(B2359,'Реестр семейств'!$B$7:$B$9803,0),1),"&gt;&gt;&gt;"),"")</f>
        <v/>
      </c>
    </row>
    <row r="2360" spans="1:6">
      <c r="A2360" s="63"/>
      <c r="B2360" s="7"/>
      <c r="C2360" s="49" t="str">
        <f>IFERROR(INDEX('Реестр семейств'!F$7:$F$9803,MATCH(A2360,'Реестр семейств'!$B$7:$B$9803,0),1),"")</f>
        <v/>
      </c>
      <c r="D2360" s="53" t="str">
        <f>IFERROR(HYPERLINK(INDEX('Реестр семейств'!AC$7:$AC$9803,MATCH(A2360,'Реестр семейств'!$B$7:$B$9803,0),1),"&gt;&gt;&gt;"),"")</f>
        <v/>
      </c>
      <c r="E2360" s="49" t="str">
        <f>IFERROR(INDEX('Реестр семейств'!F$7:$F$9803,MATCH(B2360,'Реестр семейств'!$B$7:$B$9803,0),1),"")</f>
        <v/>
      </c>
      <c r="F2360" s="81" t="str">
        <f>IFERROR(HYPERLINK(INDEX('Реестр семейств'!AC$7:$AC$9803,MATCH(B2360,'Реестр семейств'!$B$7:$B$9803,0),1),"&gt;&gt;&gt;"),"")</f>
        <v/>
      </c>
    </row>
    <row r="2361" spans="1:6">
      <c r="A2361" s="63"/>
      <c r="B2361" s="7"/>
      <c r="C2361" s="49" t="str">
        <f>IFERROR(INDEX('Реестр семейств'!F$7:$F$9803,MATCH(A2361,'Реестр семейств'!$B$7:$B$9803,0),1),"")</f>
        <v/>
      </c>
      <c r="D2361" s="53" t="str">
        <f>IFERROR(HYPERLINK(INDEX('Реестр семейств'!AC$7:$AC$9803,MATCH(A2361,'Реестр семейств'!$B$7:$B$9803,0),1),"&gt;&gt;&gt;"),"")</f>
        <v/>
      </c>
      <c r="E2361" s="49" t="str">
        <f>IFERROR(INDEX('Реестр семейств'!F$7:$F$9803,MATCH(B2361,'Реестр семейств'!$B$7:$B$9803,0),1),"")</f>
        <v/>
      </c>
      <c r="F2361" s="81" t="str">
        <f>IFERROR(HYPERLINK(INDEX('Реестр семейств'!AC$7:$AC$9803,MATCH(B2361,'Реестр семейств'!$B$7:$B$9803,0),1),"&gt;&gt;&gt;"),"")</f>
        <v/>
      </c>
    </row>
    <row r="2362" spans="1:6">
      <c r="A2362" s="63"/>
      <c r="B2362" s="7"/>
      <c r="C2362" s="49" t="str">
        <f>IFERROR(INDEX('Реестр семейств'!F$7:$F$9803,MATCH(A2362,'Реестр семейств'!$B$7:$B$9803,0),1),"")</f>
        <v/>
      </c>
      <c r="D2362" s="53" t="str">
        <f>IFERROR(HYPERLINK(INDEX('Реестр семейств'!AC$7:$AC$9803,MATCH(A2362,'Реестр семейств'!$B$7:$B$9803,0),1),"&gt;&gt;&gt;"),"")</f>
        <v/>
      </c>
      <c r="E2362" s="49" t="str">
        <f>IFERROR(INDEX('Реестр семейств'!F$7:$F$9803,MATCH(B2362,'Реестр семейств'!$B$7:$B$9803,0),1),"")</f>
        <v/>
      </c>
      <c r="F2362" s="81" t="str">
        <f>IFERROR(HYPERLINK(INDEX('Реестр семейств'!AC$7:$AC$9803,MATCH(B2362,'Реестр семейств'!$B$7:$B$9803,0),1),"&gt;&gt;&gt;"),"")</f>
        <v/>
      </c>
    </row>
    <row r="2363" spans="1:6">
      <c r="A2363" s="63"/>
      <c r="B2363" s="7"/>
      <c r="C2363" s="49" t="str">
        <f>IFERROR(INDEX('Реестр семейств'!F$7:$F$9803,MATCH(A2363,'Реестр семейств'!$B$7:$B$9803,0),1),"")</f>
        <v/>
      </c>
      <c r="D2363" s="53" t="str">
        <f>IFERROR(HYPERLINK(INDEX('Реестр семейств'!AC$7:$AC$9803,MATCH(A2363,'Реестр семейств'!$B$7:$B$9803,0),1),"&gt;&gt;&gt;"),"")</f>
        <v/>
      </c>
      <c r="E2363" s="49" t="str">
        <f>IFERROR(INDEX('Реестр семейств'!F$7:$F$9803,MATCH(B2363,'Реестр семейств'!$B$7:$B$9803,0),1),"")</f>
        <v/>
      </c>
      <c r="F2363" s="81" t="str">
        <f>IFERROR(HYPERLINK(INDEX('Реестр семейств'!AC$7:$AC$9803,MATCH(B2363,'Реестр семейств'!$B$7:$B$9803,0),1),"&gt;&gt;&gt;"),"")</f>
        <v/>
      </c>
    </row>
    <row r="2364" spans="1:6">
      <c r="A2364" s="63"/>
      <c r="B2364" s="7"/>
      <c r="C2364" s="49" t="str">
        <f>IFERROR(INDEX('Реестр семейств'!F$7:$F$9803,MATCH(A2364,'Реестр семейств'!$B$7:$B$9803,0),1),"")</f>
        <v/>
      </c>
      <c r="D2364" s="53" t="str">
        <f>IFERROR(HYPERLINK(INDEX('Реестр семейств'!AC$7:$AC$9803,MATCH(A2364,'Реестр семейств'!$B$7:$B$9803,0),1),"&gt;&gt;&gt;"),"")</f>
        <v/>
      </c>
      <c r="E2364" s="49" t="str">
        <f>IFERROR(INDEX('Реестр семейств'!F$7:$F$9803,MATCH(B2364,'Реестр семейств'!$B$7:$B$9803,0),1),"")</f>
        <v/>
      </c>
      <c r="F2364" s="81" t="str">
        <f>IFERROR(HYPERLINK(INDEX('Реестр семейств'!AC$7:$AC$9803,MATCH(B2364,'Реестр семейств'!$B$7:$B$9803,0),1),"&gt;&gt;&gt;"),"")</f>
        <v/>
      </c>
    </row>
    <row r="2365" spans="1:6">
      <c r="A2365" s="63"/>
      <c r="B2365" s="7"/>
      <c r="C2365" s="49" t="str">
        <f>IFERROR(INDEX('Реестр семейств'!F$7:$F$9803,MATCH(A2365,'Реестр семейств'!$B$7:$B$9803,0),1),"")</f>
        <v/>
      </c>
      <c r="D2365" s="53" t="str">
        <f>IFERROR(HYPERLINK(INDEX('Реестр семейств'!AC$7:$AC$9803,MATCH(A2365,'Реестр семейств'!$B$7:$B$9803,0),1),"&gt;&gt;&gt;"),"")</f>
        <v/>
      </c>
      <c r="E2365" s="49" t="str">
        <f>IFERROR(INDEX('Реестр семейств'!F$7:$F$9803,MATCH(B2365,'Реестр семейств'!$B$7:$B$9803,0),1),"")</f>
        <v/>
      </c>
      <c r="F2365" s="81" t="str">
        <f>IFERROR(HYPERLINK(INDEX('Реестр семейств'!AC$7:$AC$9803,MATCH(B2365,'Реестр семейств'!$B$7:$B$9803,0),1),"&gt;&gt;&gt;"),"")</f>
        <v/>
      </c>
    </row>
    <row r="2366" spans="1:6">
      <c r="A2366" s="63"/>
      <c r="B2366" s="7"/>
      <c r="C2366" s="49" t="str">
        <f>IFERROR(INDEX('Реестр семейств'!F$7:$F$9803,MATCH(A2366,'Реестр семейств'!$B$7:$B$9803,0),1),"")</f>
        <v/>
      </c>
      <c r="D2366" s="53" t="str">
        <f>IFERROR(HYPERLINK(INDEX('Реестр семейств'!AC$7:$AC$9803,MATCH(A2366,'Реестр семейств'!$B$7:$B$9803,0),1),"&gt;&gt;&gt;"),"")</f>
        <v/>
      </c>
      <c r="E2366" s="49" t="str">
        <f>IFERROR(INDEX('Реестр семейств'!F$7:$F$9803,MATCH(B2366,'Реестр семейств'!$B$7:$B$9803,0),1),"")</f>
        <v/>
      </c>
      <c r="F2366" s="81" t="str">
        <f>IFERROR(HYPERLINK(INDEX('Реестр семейств'!AC$7:$AC$9803,MATCH(B2366,'Реестр семейств'!$B$7:$B$9803,0),1),"&gt;&gt;&gt;"),"")</f>
        <v/>
      </c>
    </row>
    <row r="2367" spans="1:6">
      <c r="A2367" s="63"/>
      <c r="B2367" s="7"/>
      <c r="C2367" s="49" t="str">
        <f>IFERROR(INDEX('Реестр семейств'!F$7:$F$9803,MATCH(A2367,'Реестр семейств'!$B$7:$B$9803,0),1),"")</f>
        <v/>
      </c>
      <c r="D2367" s="53" t="str">
        <f>IFERROR(HYPERLINK(INDEX('Реестр семейств'!AC$7:$AC$9803,MATCH(A2367,'Реестр семейств'!$B$7:$B$9803,0),1),"&gt;&gt;&gt;"),"")</f>
        <v/>
      </c>
      <c r="E2367" s="49" t="str">
        <f>IFERROR(INDEX('Реестр семейств'!F$7:$F$9803,MATCH(B2367,'Реестр семейств'!$B$7:$B$9803,0),1),"")</f>
        <v/>
      </c>
      <c r="F2367" s="81" t="str">
        <f>IFERROR(HYPERLINK(INDEX('Реестр семейств'!AC$7:$AC$9803,MATCH(B2367,'Реестр семейств'!$B$7:$B$9803,0),1),"&gt;&gt;&gt;"),"")</f>
        <v/>
      </c>
    </row>
    <row r="2368" spans="1:6">
      <c r="A2368" s="63"/>
      <c r="B2368" s="7"/>
      <c r="C2368" s="49" t="str">
        <f>IFERROR(INDEX('Реестр семейств'!F$7:$F$9803,MATCH(A2368,'Реестр семейств'!$B$7:$B$9803,0),1),"")</f>
        <v/>
      </c>
      <c r="D2368" s="53" t="str">
        <f>IFERROR(HYPERLINK(INDEX('Реестр семейств'!AC$7:$AC$9803,MATCH(A2368,'Реестр семейств'!$B$7:$B$9803,0),1),"&gt;&gt;&gt;"),"")</f>
        <v/>
      </c>
      <c r="E2368" s="49" t="str">
        <f>IFERROR(INDEX('Реестр семейств'!F$7:$F$9803,MATCH(B2368,'Реестр семейств'!$B$7:$B$9803,0),1),"")</f>
        <v/>
      </c>
      <c r="F2368" s="81" t="str">
        <f>IFERROR(HYPERLINK(INDEX('Реестр семейств'!AC$7:$AC$9803,MATCH(B2368,'Реестр семейств'!$B$7:$B$9803,0),1),"&gt;&gt;&gt;"),"")</f>
        <v/>
      </c>
    </row>
    <row r="2369" spans="1:6">
      <c r="A2369" s="63"/>
      <c r="B2369" s="7"/>
      <c r="C2369" s="49" t="str">
        <f>IFERROR(INDEX('Реестр семейств'!F$7:$F$9803,MATCH(A2369,'Реестр семейств'!$B$7:$B$9803,0),1),"")</f>
        <v/>
      </c>
      <c r="D2369" s="53" t="str">
        <f>IFERROR(HYPERLINK(INDEX('Реестр семейств'!AC$7:$AC$9803,MATCH(A2369,'Реестр семейств'!$B$7:$B$9803,0),1),"&gt;&gt;&gt;"),"")</f>
        <v/>
      </c>
      <c r="E2369" s="49" t="str">
        <f>IFERROR(INDEX('Реестр семейств'!F$7:$F$9803,MATCH(B2369,'Реестр семейств'!$B$7:$B$9803,0),1),"")</f>
        <v/>
      </c>
      <c r="F2369" s="81" t="str">
        <f>IFERROR(HYPERLINK(INDEX('Реестр семейств'!AC$7:$AC$9803,MATCH(B2369,'Реестр семейств'!$B$7:$B$9803,0),1),"&gt;&gt;&gt;"),"")</f>
        <v/>
      </c>
    </row>
    <row r="2370" spans="1:6">
      <c r="A2370" s="63"/>
      <c r="B2370" s="7"/>
      <c r="C2370" s="49" t="str">
        <f>IFERROR(INDEX('Реестр семейств'!F$7:$F$9803,MATCH(A2370,'Реестр семейств'!$B$7:$B$9803,0),1),"")</f>
        <v/>
      </c>
      <c r="D2370" s="53" t="str">
        <f>IFERROR(HYPERLINK(INDEX('Реестр семейств'!AC$7:$AC$9803,MATCH(A2370,'Реестр семейств'!$B$7:$B$9803,0),1),"&gt;&gt;&gt;"),"")</f>
        <v/>
      </c>
      <c r="E2370" s="49" t="str">
        <f>IFERROR(INDEX('Реестр семейств'!F$7:$F$9803,MATCH(B2370,'Реестр семейств'!$B$7:$B$9803,0),1),"")</f>
        <v/>
      </c>
      <c r="F2370" s="81" t="str">
        <f>IFERROR(HYPERLINK(INDEX('Реестр семейств'!AC$7:$AC$9803,MATCH(B2370,'Реестр семейств'!$B$7:$B$9803,0),1),"&gt;&gt;&gt;"),"")</f>
        <v/>
      </c>
    </row>
    <row r="2371" spans="1:6">
      <c r="A2371" s="63"/>
      <c r="B2371" s="7"/>
      <c r="C2371" s="49" t="str">
        <f>IFERROR(INDEX('Реестр семейств'!F$7:$F$9803,MATCH(A2371,'Реестр семейств'!$B$7:$B$9803,0),1),"")</f>
        <v/>
      </c>
      <c r="D2371" s="53" t="str">
        <f>IFERROR(HYPERLINK(INDEX('Реестр семейств'!AC$7:$AC$9803,MATCH(A2371,'Реестр семейств'!$B$7:$B$9803,0),1),"&gt;&gt;&gt;"),"")</f>
        <v/>
      </c>
      <c r="E2371" s="49" t="str">
        <f>IFERROR(INDEX('Реестр семейств'!F$7:$F$9803,MATCH(B2371,'Реестр семейств'!$B$7:$B$9803,0),1),"")</f>
        <v/>
      </c>
      <c r="F2371" s="81" t="str">
        <f>IFERROR(HYPERLINK(INDEX('Реестр семейств'!AC$7:$AC$9803,MATCH(B2371,'Реестр семейств'!$B$7:$B$9803,0),1),"&gt;&gt;&gt;"),"")</f>
        <v/>
      </c>
    </row>
    <row r="2372" spans="1:6">
      <c r="A2372" s="63"/>
      <c r="B2372" s="7"/>
      <c r="C2372" s="49" t="str">
        <f>IFERROR(INDEX('Реестр семейств'!F$7:$F$9803,MATCH(A2372,'Реестр семейств'!$B$7:$B$9803,0),1),"")</f>
        <v/>
      </c>
      <c r="D2372" s="53" t="str">
        <f>IFERROR(HYPERLINK(INDEX('Реестр семейств'!AC$7:$AC$9803,MATCH(A2372,'Реестр семейств'!$B$7:$B$9803,0),1),"&gt;&gt;&gt;"),"")</f>
        <v/>
      </c>
      <c r="E2372" s="49" t="str">
        <f>IFERROR(INDEX('Реестр семейств'!F$7:$F$9803,MATCH(B2372,'Реестр семейств'!$B$7:$B$9803,0),1),"")</f>
        <v/>
      </c>
      <c r="F2372" s="81" t="str">
        <f>IFERROR(HYPERLINK(INDEX('Реестр семейств'!AC$7:$AC$9803,MATCH(B2372,'Реестр семейств'!$B$7:$B$9803,0),1),"&gt;&gt;&gt;"),"")</f>
        <v/>
      </c>
    </row>
    <row r="2373" spans="1:6">
      <c r="A2373" s="63"/>
      <c r="B2373" s="7"/>
      <c r="C2373" s="49" t="str">
        <f>IFERROR(INDEX('Реестр семейств'!F$7:$F$9803,MATCH(A2373,'Реестр семейств'!$B$7:$B$9803,0),1),"")</f>
        <v/>
      </c>
      <c r="D2373" s="53" t="str">
        <f>IFERROR(HYPERLINK(INDEX('Реестр семейств'!AC$7:$AC$9803,MATCH(A2373,'Реестр семейств'!$B$7:$B$9803,0),1),"&gt;&gt;&gt;"),"")</f>
        <v/>
      </c>
      <c r="E2373" s="49" t="str">
        <f>IFERROR(INDEX('Реестр семейств'!F$7:$F$9803,MATCH(B2373,'Реестр семейств'!$B$7:$B$9803,0),1),"")</f>
        <v/>
      </c>
      <c r="F2373" s="81" t="str">
        <f>IFERROR(HYPERLINK(INDEX('Реестр семейств'!AC$7:$AC$9803,MATCH(B2373,'Реестр семейств'!$B$7:$B$9803,0),1),"&gt;&gt;&gt;"),"")</f>
        <v/>
      </c>
    </row>
    <row r="2374" spans="1:6">
      <c r="A2374" s="63"/>
      <c r="B2374" s="7"/>
      <c r="C2374" s="49" t="str">
        <f>IFERROR(INDEX('Реестр семейств'!F$7:$F$9803,MATCH(A2374,'Реестр семейств'!$B$7:$B$9803,0),1),"")</f>
        <v/>
      </c>
      <c r="D2374" s="53" t="str">
        <f>IFERROR(HYPERLINK(INDEX('Реестр семейств'!AC$7:$AC$9803,MATCH(A2374,'Реестр семейств'!$B$7:$B$9803,0),1),"&gt;&gt;&gt;"),"")</f>
        <v/>
      </c>
      <c r="E2374" s="49" t="str">
        <f>IFERROR(INDEX('Реестр семейств'!F$7:$F$9803,MATCH(B2374,'Реестр семейств'!$B$7:$B$9803,0),1),"")</f>
        <v/>
      </c>
      <c r="F2374" s="81" t="str">
        <f>IFERROR(HYPERLINK(INDEX('Реестр семейств'!AC$7:$AC$9803,MATCH(B2374,'Реестр семейств'!$B$7:$B$9803,0),1),"&gt;&gt;&gt;"),"")</f>
        <v/>
      </c>
    </row>
    <row r="2375" spans="1:6">
      <c r="A2375" s="63"/>
      <c r="B2375" s="7"/>
      <c r="C2375" s="49" t="str">
        <f>IFERROR(INDEX('Реестр семейств'!F$7:$F$9803,MATCH(A2375,'Реестр семейств'!$B$7:$B$9803,0),1),"")</f>
        <v/>
      </c>
      <c r="D2375" s="53" t="str">
        <f>IFERROR(HYPERLINK(INDEX('Реестр семейств'!AC$7:$AC$9803,MATCH(A2375,'Реестр семейств'!$B$7:$B$9803,0),1),"&gt;&gt;&gt;"),"")</f>
        <v/>
      </c>
      <c r="E2375" s="49" t="str">
        <f>IFERROR(INDEX('Реестр семейств'!F$7:$F$9803,MATCH(B2375,'Реестр семейств'!$B$7:$B$9803,0),1),"")</f>
        <v/>
      </c>
      <c r="F2375" s="81" t="str">
        <f>IFERROR(HYPERLINK(INDEX('Реестр семейств'!AC$7:$AC$9803,MATCH(B2375,'Реестр семейств'!$B$7:$B$9803,0),1),"&gt;&gt;&gt;"),"")</f>
        <v/>
      </c>
    </row>
    <row r="2376" spans="1:6">
      <c r="A2376" s="63"/>
      <c r="B2376" s="7"/>
      <c r="C2376" s="49" t="str">
        <f>IFERROR(INDEX('Реестр семейств'!F$7:$F$9803,MATCH(A2376,'Реестр семейств'!$B$7:$B$9803,0),1),"")</f>
        <v/>
      </c>
      <c r="D2376" s="53" t="str">
        <f>IFERROR(HYPERLINK(INDEX('Реестр семейств'!AC$7:$AC$9803,MATCH(A2376,'Реестр семейств'!$B$7:$B$9803,0),1),"&gt;&gt;&gt;"),"")</f>
        <v/>
      </c>
      <c r="E2376" s="49" t="str">
        <f>IFERROR(INDEX('Реестр семейств'!F$7:$F$9803,MATCH(B2376,'Реестр семейств'!$B$7:$B$9803,0),1),"")</f>
        <v/>
      </c>
      <c r="F2376" s="81" t="str">
        <f>IFERROR(HYPERLINK(INDEX('Реестр семейств'!AC$7:$AC$9803,MATCH(B2376,'Реестр семейств'!$B$7:$B$9803,0),1),"&gt;&gt;&gt;"),"")</f>
        <v/>
      </c>
    </row>
    <row r="2377" spans="1:6">
      <c r="A2377" s="63"/>
      <c r="B2377" s="7"/>
      <c r="C2377" s="49" t="str">
        <f>IFERROR(INDEX('Реестр семейств'!F$7:$F$9803,MATCH(A2377,'Реестр семейств'!$B$7:$B$9803,0),1),"")</f>
        <v/>
      </c>
      <c r="D2377" s="53" t="str">
        <f>IFERROR(HYPERLINK(INDEX('Реестр семейств'!AC$7:$AC$9803,MATCH(A2377,'Реестр семейств'!$B$7:$B$9803,0),1),"&gt;&gt;&gt;"),"")</f>
        <v/>
      </c>
      <c r="E2377" s="49" t="str">
        <f>IFERROR(INDEX('Реестр семейств'!F$7:$F$9803,MATCH(B2377,'Реестр семейств'!$B$7:$B$9803,0),1),"")</f>
        <v/>
      </c>
      <c r="F2377" s="81" t="str">
        <f>IFERROR(HYPERLINK(INDEX('Реестр семейств'!AC$7:$AC$9803,MATCH(B2377,'Реестр семейств'!$B$7:$B$9803,0),1),"&gt;&gt;&gt;"),"")</f>
        <v/>
      </c>
    </row>
    <row r="2378" spans="1:6">
      <c r="A2378" s="63"/>
      <c r="B2378" s="7"/>
      <c r="C2378" s="49" t="str">
        <f>IFERROR(INDEX('Реестр семейств'!F$7:$F$9803,MATCH(A2378,'Реестр семейств'!$B$7:$B$9803,0),1),"")</f>
        <v/>
      </c>
      <c r="D2378" s="53" t="str">
        <f>IFERROR(HYPERLINK(INDEX('Реестр семейств'!AC$7:$AC$9803,MATCH(A2378,'Реестр семейств'!$B$7:$B$9803,0),1),"&gt;&gt;&gt;"),"")</f>
        <v/>
      </c>
      <c r="E2378" s="49" t="str">
        <f>IFERROR(INDEX('Реестр семейств'!F$7:$F$9803,MATCH(B2378,'Реестр семейств'!$B$7:$B$9803,0),1),"")</f>
        <v/>
      </c>
      <c r="F2378" s="81" t="str">
        <f>IFERROR(HYPERLINK(INDEX('Реестр семейств'!AC$7:$AC$9803,MATCH(B2378,'Реестр семейств'!$B$7:$B$9803,0),1),"&gt;&gt;&gt;"),"")</f>
        <v/>
      </c>
    </row>
    <row r="2379" spans="1:6">
      <c r="A2379" s="63"/>
      <c r="B2379" s="7"/>
      <c r="C2379" s="49" t="str">
        <f>IFERROR(INDEX('Реестр семейств'!F$7:$F$9803,MATCH(A2379,'Реестр семейств'!$B$7:$B$9803,0),1),"")</f>
        <v/>
      </c>
      <c r="D2379" s="53" t="str">
        <f>IFERROR(HYPERLINK(INDEX('Реестр семейств'!AC$7:$AC$9803,MATCH(A2379,'Реестр семейств'!$B$7:$B$9803,0),1),"&gt;&gt;&gt;"),"")</f>
        <v/>
      </c>
      <c r="E2379" s="49" t="str">
        <f>IFERROR(INDEX('Реестр семейств'!F$7:$F$9803,MATCH(B2379,'Реестр семейств'!$B$7:$B$9803,0),1),"")</f>
        <v/>
      </c>
      <c r="F2379" s="81" t="str">
        <f>IFERROR(HYPERLINK(INDEX('Реестр семейств'!AC$7:$AC$9803,MATCH(B2379,'Реестр семейств'!$B$7:$B$9803,0),1),"&gt;&gt;&gt;"),"")</f>
        <v/>
      </c>
    </row>
    <row r="2380" spans="1:6">
      <c r="A2380" s="63"/>
      <c r="B2380" s="7"/>
      <c r="C2380" s="49" t="str">
        <f>IFERROR(INDEX('Реестр семейств'!F$7:$F$9803,MATCH(A2380,'Реестр семейств'!$B$7:$B$9803,0),1),"")</f>
        <v/>
      </c>
      <c r="D2380" s="53" t="str">
        <f>IFERROR(HYPERLINK(INDEX('Реестр семейств'!AC$7:$AC$9803,MATCH(A2380,'Реестр семейств'!$B$7:$B$9803,0),1),"&gt;&gt;&gt;"),"")</f>
        <v/>
      </c>
      <c r="E2380" s="49" t="str">
        <f>IFERROR(INDEX('Реестр семейств'!F$7:$F$9803,MATCH(B2380,'Реестр семейств'!$B$7:$B$9803,0),1),"")</f>
        <v/>
      </c>
      <c r="F2380" s="81" t="str">
        <f>IFERROR(HYPERLINK(INDEX('Реестр семейств'!AC$7:$AC$9803,MATCH(B2380,'Реестр семейств'!$B$7:$B$9803,0),1),"&gt;&gt;&gt;"),"")</f>
        <v/>
      </c>
    </row>
    <row r="2381" spans="1:6">
      <c r="A2381" s="63"/>
      <c r="B2381" s="7"/>
      <c r="C2381" s="49" t="str">
        <f>IFERROR(INDEX('Реестр семейств'!F$7:$F$9803,MATCH(A2381,'Реестр семейств'!$B$7:$B$9803,0),1),"")</f>
        <v/>
      </c>
      <c r="D2381" s="53" t="str">
        <f>IFERROR(HYPERLINK(INDEX('Реестр семейств'!AC$7:$AC$9803,MATCH(A2381,'Реестр семейств'!$B$7:$B$9803,0),1),"&gt;&gt;&gt;"),"")</f>
        <v/>
      </c>
      <c r="E2381" s="49" t="str">
        <f>IFERROR(INDEX('Реестр семейств'!F$7:$F$9803,MATCH(B2381,'Реестр семейств'!$B$7:$B$9803,0),1),"")</f>
        <v/>
      </c>
      <c r="F2381" s="81" t="str">
        <f>IFERROR(HYPERLINK(INDEX('Реестр семейств'!AC$7:$AC$9803,MATCH(B2381,'Реестр семейств'!$B$7:$B$9803,0),1),"&gt;&gt;&gt;"),"")</f>
        <v/>
      </c>
    </row>
    <row r="2382" spans="1:6">
      <c r="A2382" s="63"/>
      <c r="B2382" s="7"/>
      <c r="C2382" s="49" t="str">
        <f>IFERROR(INDEX('Реестр семейств'!F$7:$F$9803,MATCH(A2382,'Реестр семейств'!$B$7:$B$9803,0),1),"")</f>
        <v/>
      </c>
      <c r="D2382" s="53" t="str">
        <f>IFERROR(HYPERLINK(INDEX('Реестр семейств'!AC$7:$AC$9803,MATCH(A2382,'Реестр семейств'!$B$7:$B$9803,0),1),"&gt;&gt;&gt;"),"")</f>
        <v/>
      </c>
      <c r="E2382" s="49" t="str">
        <f>IFERROR(INDEX('Реестр семейств'!F$7:$F$9803,MATCH(B2382,'Реестр семейств'!$B$7:$B$9803,0),1),"")</f>
        <v/>
      </c>
      <c r="F2382" s="81" t="str">
        <f>IFERROR(HYPERLINK(INDEX('Реестр семейств'!AC$7:$AC$9803,MATCH(B2382,'Реестр семейств'!$B$7:$B$9803,0),1),"&gt;&gt;&gt;"),"")</f>
        <v/>
      </c>
    </row>
    <row r="2383" spans="1:6">
      <c r="A2383" s="63"/>
      <c r="B2383" s="7"/>
      <c r="C2383" s="49" t="str">
        <f>IFERROR(INDEX('Реестр семейств'!F$7:$F$9803,MATCH(A2383,'Реестр семейств'!$B$7:$B$9803,0),1),"")</f>
        <v/>
      </c>
      <c r="D2383" s="53" t="str">
        <f>IFERROR(HYPERLINK(INDEX('Реестр семейств'!AC$7:$AC$9803,MATCH(A2383,'Реестр семейств'!$B$7:$B$9803,0),1),"&gt;&gt;&gt;"),"")</f>
        <v/>
      </c>
      <c r="E2383" s="49" t="str">
        <f>IFERROR(INDEX('Реестр семейств'!F$7:$F$9803,MATCH(B2383,'Реестр семейств'!$B$7:$B$9803,0),1),"")</f>
        <v/>
      </c>
      <c r="F2383" s="81" t="str">
        <f>IFERROR(HYPERLINK(INDEX('Реестр семейств'!AC$7:$AC$9803,MATCH(B2383,'Реестр семейств'!$B$7:$B$9803,0),1),"&gt;&gt;&gt;"),"")</f>
        <v/>
      </c>
    </row>
    <row r="2384" spans="1:6">
      <c r="A2384" s="63"/>
      <c r="B2384" s="7"/>
      <c r="C2384" s="49" t="str">
        <f>IFERROR(INDEX('Реестр семейств'!F$7:$F$9803,MATCH(A2384,'Реестр семейств'!$B$7:$B$9803,0),1),"")</f>
        <v/>
      </c>
      <c r="D2384" s="53" t="str">
        <f>IFERROR(HYPERLINK(INDEX('Реестр семейств'!AC$7:$AC$9803,MATCH(A2384,'Реестр семейств'!$B$7:$B$9803,0),1),"&gt;&gt;&gt;"),"")</f>
        <v/>
      </c>
      <c r="E2384" s="49" t="str">
        <f>IFERROR(INDEX('Реестр семейств'!F$7:$F$9803,MATCH(B2384,'Реестр семейств'!$B$7:$B$9803,0),1),"")</f>
        <v/>
      </c>
      <c r="F2384" s="81" t="str">
        <f>IFERROR(HYPERLINK(INDEX('Реестр семейств'!AC$7:$AC$9803,MATCH(B2384,'Реестр семейств'!$B$7:$B$9803,0),1),"&gt;&gt;&gt;"),"")</f>
        <v/>
      </c>
    </row>
    <row r="2385" spans="1:6">
      <c r="A2385" s="63"/>
      <c r="B2385" s="7"/>
      <c r="C2385" s="49" t="str">
        <f>IFERROR(INDEX('Реестр семейств'!F$7:$F$9803,MATCH(A2385,'Реестр семейств'!$B$7:$B$9803,0),1),"")</f>
        <v/>
      </c>
      <c r="D2385" s="53" t="str">
        <f>IFERROR(HYPERLINK(INDEX('Реестр семейств'!AC$7:$AC$9803,MATCH(A2385,'Реестр семейств'!$B$7:$B$9803,0),1),"&gt;&gt;&gt;"),"")</f>
        <v/>
      </c>
      <c r="E2385" s="49" t="str">
        <f>IFERROR(INDEX('Реестр семейств'!F$7:$F$9803,MATCH(B2385,'Реестр семейств'!$B$7:$B$9803,0),1),"")</f>
        <v/>
      </c>
      <c r="F2385" s="81" t="str">
        <f>IFERROR(HYPERLINK(INDEX('Реестр семейств'!AC$7:$AC$9803,MATCH(B2385,'Реестр семейств'!$B$7:$B$9803,0),1),"&gt;&gt;&gt;"),"")</f>
        <v/>
      </c>
    </row>
    <row r="2386" spans="1:6">
      <c r="A2386" s="63"/>
      <c r="B2386" s="7"/>
      <c r="C2386" s="49" t="str">
        <f>IFERROR(INDEX('Реестр семейств'!F$7:$F$9803,MATCH(A2386,'Реестр семейств'!$B$7:$B$9803,0),1),"")</f>
        <v/>
      </c>
      <c r="D2386" s="53" t="str">
        <f>IFERROR(HYPERLINK(INDEX('Реестр семейств'!AC$7:$AC$9803,MATCH(A2386,'Реестр семейств'!$B$7:$B$9803,0),1),"&gt;&gt;&gt;"),"")</f>
        <v/>
      </c>
      <c r="E2386" s="49" t="str">
        <f>IFERROR(INDEX('Реестр семейств'!F$7:$F$9803,MATCH(B2386,'Реестр семейств'!$B$7:$B$9803,0),1),"")</f>
        <v/>
      </c>
      <c r="F2386" s="81" t="str">
        <f>IFERROR(HYPERLINK(INDEX('Реестр семейств'!AC$7:$AC$9803,MATCH(B2386,'Реестр семейств'!$B$7:$B$9803,0),1),"&gt;&gt;&gt;"),"")</f>
        <v/>
      </c>
    </row>
    <row r="2387" spans="1:6">
      <c r="A2387" s="63"/>
      <c r="B2387" s="7"/>
      <c r="C2387" s="49" t="str">
        <f>IFERROR(INDEX('Реестр семейств'!F$7:$F$9803,MATCH(A2387,'Реестр семейств'!$B$7:$B$9803,0),1),"")</f>
        <v/>
      </c>
      <c r="D2387" s="53" t="str">
        <f>IFERROR(HYPERLINK(INDEX('Реестр семейств'!AC$7:$AC$9803,MATCH(A2387,'Реестр семейств'!$B$7:$B$9803,0),1),"&gt;&gt;&gt;"),"")</f>
        <v/>
      </c>
      <c r="E2387" s="49" t="str">
        <f>IFERROR(INDEX('Реестр семейств'!F$7:$F$9803,MATCH(B2387,'Реестр семейств'!$B$7:$B$9803,0),1),"")</f>
        <v/>
      </c>
      <c r="F2387" s="81" t="str">
        <f>IFERROR(HYPERLINK(INDEX('Реестр семейств'!AC$7:$AC$9803,MATCH(B2387,'Реестр семейств'!$B$7:$B$9803,0),1),"&gt;&gt;&gt;"),"")</f>
        <v/>
      </c>
    </row>
    <row r="2388" spans="1:6">
      <c r="A2388" s="63"/>
      <c r="B2388" s="7"/>
      <c r="C2388" s="49" t="str">
        <f>IFERROR(INDEX('Реестр семейств'!F$7:$F$9803,MATCH(A2388,'Реестр семейств'!$B$7:$B$9803,0),1),"")</f>
        <v/>
      </c>
      <c r="D2388" s="53" t="str">
        <f>IFERROR(HYPERLINK(INDEX('Реестр семейств'!AC$7:$AC$9803,MATCH(A2388,'Реестр семейств'!$B$7:$B$9803,0),1),"&gt;&gt;&gt;"),"")</f>
        <v/>
      </c>
      <c r="E2388" s="49" t="str">
        <f>IFERROR(INDEX('Реестр семейств'!F$7:$F$9803,MATCH(B2388,'Реестр семейств'!$B$7:$B$9803,0),1),"")</f>
        <v/>
      </c>
      <c r="F2388" s="81" t="str">
        <f>IFERROR(HYPERLINK(INDEX('Реестр семейств'!AC$7:$AC$9803,MATCH(B2388,'Реестр семейств'!$B$7:$B$9803,0),1),"&gt;&gt;&gt;"),"")</f>
        <v/>
      </c>
    </row>
    <row r="2389" spans="1:6">
      <c r="A2389" s="63"/>
      <c r="B2389" s="7"/>
      <c r="C2389" s="49" t="str">
        <f>IFERROR(INDEX('Реестр семейств'!F$7:$F$9803,MATCH(A2389,'Реестр семейств'!$B$7:$B$9803,0),1),"")</f>
        <v/>
      </c>
      <c r="D2389" s="53" t="str">
        <f>IFERROR(HYPERLINK(INDEX('Реестр семейств'!AC$7:$AC$9803,MATCH(A2389,'Реестр семейств'!$B$7:$B$9803,0),1),"&gt;&gt;&gt;"),"")</f>
        <v/>
      </c>
      <c r="E2389" s="49" t="str">
        <f>IFERROR(INDEX('Реестр семейств'!F$7:$F$9803,MATCH(B2389,'Реестр семейств'!$B$7:$B$9803,0),1),"")</f>
        <v/>
      </c>
      <c r="F2389" s="81" t="str">
        <f>IFERROR(HYPERLINK(INDEX('Реестр семейств'!AC$7:$AC$9803,MATCH(B2389,'Реестр семейств'!$B$7:$B$9803,0),1),"&gt;&gt;&gt;"),"")</f>
        <v/>
      </c>
    </row>
    <row r="2390" spans="1:6">
      <c r="A2390" s="63"/>
      <c r="B2390" s="7"/>
      <c r="C2390" s="49" t="str">
        <f>IFERROR(INDEX('Реестр семейств'!F$7:$F$9803,MATCH(A2390,'Реестр семейств'!$B$7:$B$9803,0),1),"")</f>
        <v/>
      </c>
      <c r="D2390" s="53" t="str">
        <f>IFERROR(HYPERLINK(INDEX('Реестр семейств'!AC$7:$AC$9803,MATCH(A2390,'Реестр семейств'!$B$7:$B$9803,0),1),"&gt;&gt;&gt;"),"")</f>
        <v/>
      </c>
      <c r="E2390" s="49" t="str">
        <f>IFERROR(INDEX('Реестр семейств'!F$7:$F$9803,MATCH(B2390,'Реестр семейств'!$B$7:$B$9803,0),1),"")</f>
        <v/>
      </c>
      <c r="F2390" s="81" t="str">
        <f>IFERROR(HYPERLINK(INDEX('Реестр семейств'!AC$7:$AC$9803,MATCH(B2390,'Реестр семейств'!$B$7:$B$9803,0),1),"&gt;&gt;&gt;"),"")</f>
        <v/>
      </c>
    </row>
    <row r="2391" spans="1:6">
      <c r="A2391" s="63"/>
      <c r="B2391" s="7"/>
      <c r="C2391" s="49" t="str">
        <f>IFERROR(INDEX('Реестр семейств'!F$7:$F$9803,MATCH(A2391,'Реестр семейств'!$B$7:$B$9803,0),1),"")</f>
        <v/>
      </c>
      <c r="D2391" s="53" t="str">
        <f>IFERROR(HYPERLINK(INDEX('Реестр семейств'!AC$7:$AC$9803,MATCH(A2391,'Реестр семейств'!$B$7:$B$9803,0),1),"&gt;&gt;&gt;"),"")</f>
        <v/>
      </c>
      <c r="E2391" s="49" t="str">
        <f>IFERROR(INDEX('Реестр семейств'!F$7:$F$9803,MATCH(B2391,'Реестр семейств'!$B$7:$B$9803,0),1),"")</f>
        <v/>
      </c>
      <c r="F2391" s="81" t="str">
        <f>IFERROR(HYPERLINK(INDEX('Реестр семейств'!AC$7:$AC$9803,MATCH(B2391,'Реестр семейств'!$B$7:$B$9803,0),1),"&gt;&gt;&gt;"),"")</f>
        <v/>
      </c>
    </row>
    <row r="2392" spans="1:6">
      <c r="A2392" s="63"/>
      <c r="B2392" s="7"/>
      <c r="C2392" s="49" t="str">
        <f>IFERROR(INDEX('Реестр семейств'!F$7:$F$9803,MATCH(A2392,'Реестр семейств'!$B$7:$B$9803,0),1),"")</f>
        <v/>
      </c>
      <c r="D2392" s="53" t="str">
        <f>IFERROR(HYPERLINK(INDEX('Реестр семейств'!AC$7:$AC$9803,MATCH(A2392,'Реестр семейств'!$B$7:$B$9803,0),1),"&gt;&gt;&gt;"),"")</f>
        <v/>
      </c>
      <c r="E2392" s="49" t="str">
        <f>IFERROR(INDEX('Реестр семейств'!F$7:$F$9803,MATCH(B2392,'Реестр семейств'!$B$7:$B$9803,0),1),"")</f>
        <v/>
      </c>
      <c r="F2392" s="81" t="str">
        <f>IFERROR(HYPERLINK(INDEX('Реестр семейств'!AC$7:$AC$9803,MATCH(B2392,'Реестр семейств'!$B$7:$B$9803,0),1),"&gt;&gt;&gt;"),"")</f>
        <v/>
      </c>
    </row>
    <row r="2393" spans="1:6">
      <c r="A2393" s="63"/>
      <c r="B2393" s="7"/>
      <c r="C2393" s="49" t="str">
        <f>IFERROR(INDEX('Реестр семейств'!F$7:$F$9803,MATCH(A2393,'Реестр семейств'!$B$7:$B$9803,0),1),"")</f>
        <v/>
      </c>
      <c r="D2393" s="53" t="str">
        <f>IFERROR(HYPERLINK(INDEX('Реестр семейств'!AC$7:$AC$9803,MATCH(A2393,'Реестр семейств'!$B$7:$B$9803,0),1),"&gt;&gt;&gt;"),"")</f>
        <v/>
      </c>
      <c r="E2393" s="49" t="str">
        <f>IFERROR(INDEX('Реестр семейств'!F$7:$F$9803,MATCH(B2393,'Реестр семейств'!$B$7:$B$9803,0),1),"")</f>
        <v/>
      </c>
      <c r="F2393" s="81" t="str">
        <f>IFERROR(HYPERLINK(INDEX('Реестр семейств'!AC$7:$AC$9803,MATCH(B2393,'Реестр семейств'!$B$7:$B$9803,0),1),"&gt;&gt;&gt;"),"")</f>
        <v/>
      </c>
    </row>
    <row r="2394" spans="1:6">
      <c r="A2394" s="63"/>
      <c r="B2394" s="7"/>
      <c r="C2394" s="49" t="str">
        <f>IFERROR(INDEX('Реестр семейств'!F$7:$F$9803,MATCH(A2394,'Реестр семейств'!$B$7:$B$9803,0),1),"")</f>
        <v/>
      </c>
      <c r="D2394" s="53" t="str">
        <f>IFERROR(HYPERLINK(INDEX('Реестр семейств'!AC$7:$AC$9803,MATCH(A2394,'Реестр семейств'!$B$7:$B$9803,0),1),"&gt;&gt;&gt;"),"")</f>
        <v/>
      </c>
      <c r="E2394" s="49" t="str">
        <f>IFERROR(INDEX('Реестр семейств'!F$7:$F$9803,MATCH(B2394,'Реестр семейств'!$B$7:$B$9803,0),1),"")</f>
        <v/>
      </c>
      <c r="F2394" s="81" t="str">
        <f>IFERROR(HYPERLINK(INDEX('Реестр семейств'!AC$7:$AC$9803,MATCH(B2394,'Реестр семейств'!$B$7:$B$9803,0),1),"&gt;&gt;&gt;"),"")</f>
        <v/>
      </c>
    </row>
    <row r="2395" spans="1:6">
      <c r="A2395" s="63"/>
      <c r="B2395" s="7"/>
      <c r="C2395" s="49" t="str">
        <f>IFERROR(INDEX('Реестр семейств'!F$7:$F$9803,MATCH(A2395,'Реестр семейств'!$B$7:$B$9803,0),1),"")</f>
        <v/>
      </c>
      <c r="D2395" s="53" t="str">
        <f>IFERROR(HYPERLINK(INDEX('Реестр семейств'!AC$7:$AC$9803,MATCH(A2395,'Реестр семейств'!$B$7:$B$9803,0),1),"&gt;&gt;&gt;"),"")</f>
        <v/>
      </c>
      <c r="E2395" s="49" t="str">
        <f>IFERROR(INDEX('Реестр семейств'!F$7:$F$9803,MATCH(B2395,'Реестр семейств'!$B$7:$B$9803,0),1),"")</f>
        <v/>
      </c>
      <c r="F2395" s="81" t="str">
        <f>IFERROR(HYPERLINK(INDEX('Реестр семейств'!AC$7:$AC$9803,MATCH(B2395,'Реестр семейств'!$B$7:$B$9803,0),1),"&gt;&gt;&gt;"),"")</f>
        <v/>
      </c>
    </row>
    <row r="2396" spans="1:6">
      <c r="A2396" s="63"/>
      <c r="B2396" s="7"/>
      <c r="C2396" s="49" t="str">
        <f>IFERROR(INDEX('Реестр семейств'!F$7:$F$9803,MATCH(A2396,'Реестр семейств'!$B$7:$B$9803,0),1),"")</f>
        <v/>
      </c>
      <c r="D2396" s="53" t="str">
        <f>IFERROR(HYPERLINK(INDEX('Реестр семейств'!AC$7:$AC$9803,MATCH(A2396,'Реестр семейств'!$B$7:$B$9803,0),1),"&gt;&gt;&gt;"),"")</f>
        <v/>
      </c>
      <c r="E2396" s="49" t="str">
        <f>IFERROR(INDEX('Реестр семейств'!F$7:$F$9803,MATCH(B2396,'Реестр семейств'!$B$7:$B$9803,0),1),"")</f>
        <v/>
      </c>
      <c r="F2396" s="81" t="str">
        <f>IFERROR(HYPERLINK(INDEX('Реестр семейств'!AC$7:$AC$9803,MATCH(B2396,'Реестр семейств'!$B$7:$B$9803,0),1),"&gt;&gt;&gt;"),"")</f>
        <v/>
      </c>
    </row>
    <row r="2397" spans="1:6">
      <c r="A2397" s="63"/>
      <c r="B2397" s="7"/>
      <c r="C2397" s="49" t="str">
        <f>IFERROR(INDEX('Реестр семейств'!F$7:$F$9803,MATCH(A2397,'Реестр семейств'!$B$7:$B$9803,0),1),"")</f>
        <v/>
      </c>
      <c r="D2397" s="53" t="str">
        <f>IFERROR(HYPERLINK(INDEX('Реестр семейств'!AC$7:$AC$9803,MATCH(A2397,'Реестр семейств'!$B$7:$B$9803,0),1),"&gt;&gt;&gt;"),"")</f>
        <v/>
      </c>
      <c r="E2397" s="49" t="str">
        <f>IFERROR(INDEX('Реестр семейств'!F$7:$F$9803,MATCH(B2397,'Реестр семейств'!$B$7:$B$9803,0),1),"")</f>
        <v/>
      </c>
      <c r="F2397" s="81" t="str">
        <f>IFERROR(HYPERLINK(INDEX('Реестр семейств'!AC$7:$AC$9803,MATCH(B2397,'Реестр семейств'!$B$7:$B$9803,0),1),"&gt;&gt;&gt;"),"")</f>
        <v/>
      </c>
    </row>
    <row r="2398" spans="1:6">
      <c r="A2398" s="63"/>
      <c r="B2398" s="7"/>
      <c r="C2398" s="49" t="str">
        <f>IFERROR(INDEX('Реестр семейств'!F$7:$F$9803,MATCH(A2398,'Реестр семейств'!$B$7:$B$9803,0),1),"")</f>
        <v/>
      </c>
      <c r="D2398" s="53" t="str">
        <f>IFERROR(HYPERLINK(INDEX('Реестр семейств'!AC$7:$AC$9803,MATCH(A2398,'Реестр семейств'!$B$7:$B$9803,0),1),"&gt;&gt;&gt;"),"")</f>
        <v/>
      </c>
      <c r="E2398" s="49" t="str">
        <f>IFERROR(INDEX('Реестр семейств'!F$7:$F$9803,MATCH(B2398,'Реестр семейств'!$B$7:$B$9803,0),1),"")</f>
        <v/>
      </c>
      <c r="F2398" s="81" t="str">
        <f>IFERROR(HYPERLINK(INDEX('Реестр семейств'!AC$7:$AC$9803,MATCH(B2398,'Реестр семейств'!$B$7:$B$9803,0),1),"&gt;&gt;&gt;"),"")</f>
        <v/>
      </c>
    </row>
    <row r="2399" spans="1:6">
      <c r="A2399" s="63"/>
      <c r="B2399" s="7"/>
      <c r="C2399" s="49" t="str">
        <f>IFERROR(INDEX('Реестр семейств'!F$7:$F$9803,MATCH(A2399,'Реестр семейств'!$B$7:$B$9803,0),1),"")</f>
        <v/>
      </c>
      <c r="D2399" s="53" t="str">
        <f>IFERROR(HYPERLINK(INDEX('Реестр семейств'!AC$7:$AC$9803,MATCH(A2399,'Реестр семейств'!$B$7:$B$9803,0),1),"&gt;&gt;&gt;"),"")</f>
        <v/>
      </c>
      <c r="E2399" s="49" t="str">
        <f>IFERROR(INDEX('Реестр семейств'!F$7:$F$9803,MATCH(B2399,'Реестр семейств'!$B$7:$B$9803,0),1),"")</f>
        <v/>
      </c>
      <c r="F2399" s="81" t="str">
        <f>IFERROR(HYPERLINK(INDEX('Реестр семейств'!AC$7:$AC$9803,MATCH(B2399,'Реестр семейств'!$B$7:$B$9803,0),1),"&gt;&gt;&gt;"),"")</f>
        <v/>
      </c>
    </row>
    <row r="2400" spans="1:6">
      <c r="A2400" s="63"/>
      <c r="B2400" s="7"/>
      <c r="C2400" s="49" t="str">
        <f>IFERROR(INDEX('Реестр семейств'!F$7:$F$9803,MATCH(A2400,'Реестр семейств'!$B$7:$B$9803,0),1),"")</f>
        <v/>
      </c>
      <c r="D2400" s="53" t="str">
        <f>IFERROR(HYPERLINK(INDEX('Реестр семейств'!AC$7:$AC$9803,MATCH(A2400,'Реестр семейств'!$B$7:$B$9803,0),1),"&gt;&gt;&gt;"),"")</f>
        <v/>
      </c>
      <c r="E2400" s="49" t="str">
        <f>IFERROR(INDEX('Реестр семейств'!F$7:$F$9803,MATCH(B2400,'Реестр семейств'!$B$7:$B$9803,0),1),"")</f>
        <v/>
      </c>
      <c r="F2400" s="81" t="str">
        <f>IFERROR(HYPERLINK(INDEX('Реестр семейств'!AC$7:$AC$9803,MATCH(B2400,'Реестр семейств'!$B$7:$B$9803,0),1),"&gt;&gt;&gt;"),"")</f>
        <v/>
      </c>
    </row>
    <row r="2401" spans="1:6">
      <c r="A2401" s="63"/>
      <c r="B2401" s="7"/>
      <c r="C2401" s="49" t="str">
        <f>IFERROR(INDEX('Реестр семейств'!F$7:$F$9803,MATCH(A2401,'Реестр семейств'!$B$7:$B$9803,0),1),"")</f>
        <v/>
      </c>
      <c r="D2401" s="53" t="str">
        <f>IFERROR(HYPERLINK(INDEX('Реестр семейств'!AC$7:$AC$9803,MATCH(A2401,'Реестр семейств'!$B$7:$B$9803,0),1),"&gt;&gt;&gt;"),"")</f>
        <v/>
      </c>
      <c r="E2401" s="49" t="str">
        <f>IFERROR(INDEX('Реестр семейств'!F$7:$F$9803,MATCH(B2401,'Реестр семейств'!$B$7:$B$9803,0),1),"")</f>
        <v/>
      </c>
      <c r="F2401" s="81" t="str">
        <f>IFERROR(HYPERLINK(INDEX('Реестр семейств'!AC$7:$AC$9803,MATCH(B2401,'Реестр семейств'!$B$7:$B$9803,0),1),"&gt;&gt;&gt;"),"")</f>
        <v/>
      </c>
    </row>
    <row r="2402" spans="1:6">
      <c r="A2402" s="63"/>
      <c r="B2402" s="7"/>
      <c r="C2402" s="49" t="str">
        <f>IFERROR(INDEX('Реестр семейств'!F$7:$F$9803,MATCH(A2402,'Реестр семейств'!$B$7:$B$9803,0),1),"")</f>
        <v/>
      </c>
      <c r="D2402" s="53" t="str">
        <f>IFERROR(HYPERLINK(INDEX('Реестр семейств'!AC$7:$AC$9803,MATCH(A2402,'Реестр семейств'!$B$7:$B$9803,0),1),"&gt;&gt;&gt;"),"")</f>
        <v/>
      </c>
      <c r="E2402" s="49" t="str">
        <f>IFERROR(INDEX('Реестр семейств'!F$7:$F$9803,MATCH(B2402,'Реестр семейств'!$B$7:$B$9803,0),1),"")</f>
        <v/>
      </c>
      <c r="F2402" s="81" t="str">
        <f>IFERROR(HYPERLINK(INDEX('Реестр семейств'!AC$7:$AC$9803,MATCH(B2402,'Реестр семейств'!$B$7:$B$9803,0),1),"&gt;&gt;&gt;"),"")</f>
        <v/>
      </c>
    </row>
    <row r="2403" spans="1:6">
      <c r="A2403" s="63"/>
      <c r="B2403" s="7"/>
      <c r="C2403" s="49" t="str">
        <f>IFERROR(INDEX('Реестр семейств'!F$7:$F$9803,MATCH(A2403,'Реестр семейств'!$B$7:$B$9803,0),1),"")</f>
        <v/>
      </c>
      <c r="D2403" s="53" t="str">
        <f>IFERROR(HYPERLINK(INDEX('Реестр семейств'!AC$7:$AC$9803,MATCH(A2403,'Реестр семейств'!$B$7:$B$9803,0),1),"&gt;&gt;&gt;"),"")</f>
        <v/>
      </c>
      <c r="E2403" s="49" t="str">
        <f>IFERROR(INDEX('Реестр семейств'!F$7:$F$9803,MATCH(B2403,'Реестр семейств'!$B$7:$B$9803,0),1),"")</f>
        <v/>
      </c>
      <c r="F2403" s="81" t="str">
        <f>IFERROR(HYPERLINK(INDEX('Реестр семейств'!AC$7:$AC$9803,MATCH(B2403,'Реестр семейств'!$B$7:$B$9803,0),1),"&gt;&gt;&gt;"),"")</f>
        <v/>
      </c>
    </row>
    <row r="2404" spans="1:6">
      <c r="A2404" s="63"/>
      <c r="B2404" s="7"/>
      <c r="C2404" s="49" t="str">
        <f>IFERROR(INDEX('Реестр семейств'!F$7:$F$9803,MATCH(A2404,'Реестр семейств'!$B$7:$B$9803,0),1),"")</f>
        <v/>
      </c>
      <c r="D2404" s="53" t="str">
        <f>IFERROR(HYPERLINK(INDEX('Реестр семейств'!AC$7:$AC$9803,MATCH(A2404,'Реестр семейств'!$B$7:$B$9803,0),1),"&gt;&gt;&gt;"),"")</f>
        <v/>
      </c>
      <c r="E2404" s="49" t="str">
        <f>IFERROR(INDEX('Реестр семейств'!F$7:$F$9803,MATCH(B2404,'Реестр семейств'!$B$7:$B$9803,0),1),"")</f>
        <v/>
      </c>
      <c r="F2404" s="81" t="str">
        <f>IFERROR(HYPERLINK(INDEX('Реестр семейств'!AC$7:$AC$9803,MATCH(B2404,'Реестр семейств'!$B$7:$B$9803,0),1),"&gt;&gt;&gt;"),"")</f>
        <v/>
      </c>
    </row>
    <row r="2405" spans="1:6">
      <c r="A2405" s="63"/>
      <c r="B2405" s="7"/>
      <c r="C2405" s="49" t="str">
        <f>IFERROR(INDEX('Реестр семейств'!F$7:$F$9803,MATCH(A2405,'Реестр семейств'!$B$7:$B$9803,0),1),"")</f>
        <v/>
      </c>
      <c r="D2405" s="53" t="str">
        <f>IFERROR(HYPERLINK(INDEX('Реестр семейств'!AC$7:$AC$9803,MATCH(A2405,'Реестр семейств'!$B$7:$B$9803,0),1),"&gt;&gt;&gt;"),"")</f>
        <v/>
      </c>
      <c r="E2405" s="49" t="str">
        <f>IFERROR(INDEX('Реестр семейств'!F$7:$F$9803,MATCH(B2405,'Реестр семейств'!$B$7:$B$9803,0),1),"")</f>
        <v/>
      </c>
      <c r="F2405" s="81" t="str">
        <f>IFERROR(HYPERLINK(INDEX('Реестр семейств'!AC$7:$AC$9803,MATCH(B2405,'Реестр семейств'!$B$7:$B$9803,0),1),"&gt;&gt;&gt;"),"")</f>
        <v/>
      </c>
    </row>
    <row r="2406" spans="1:6">
      <c r="A2406" s="63"/>
      <c r="B2406" s="7"/>
      <c r="C2406" s="49" t="str">
        <f>IFERROR(INDEX('Реестр семейств'!F$7:$F$9803,MATCH(A2406,'Реестр семейств'!$B$7:$B$9803,0),1),"")</f>
        <v/>
      </c>
      <c r="D2406" s="53" t="str">
        <f>IFERROR(HYPERLINK(INDEX('Реестр семейств'!AC$7:$AC$9803,MATCH(A2406,'Реестр семейств'!$B$7:$B$9803,0),1),"&gt;&gt;&gt;"),"")</f>
        <v/>
      </c>
      <c r="E2406" s="49" t="str">
        <f>IFERROR(INDEX('Реестр семейств'!F$7:$F$9803,MATCH(B2406,'Реестр семейств'!$B$7:$B$9803,0),1),"")</f>
        <v/>
      </c>
      <c r="F2406" s="81" t="str">
        <f>IFERROR(HYPERLINK(INDEX('Реестр семейств'!AC$7:$AC$9803,MATCH(B2406,'Реестр семейств'!$B$7:$B$9803,0),1),"&gt;&gt;&gt;"),"")</f>
        <v/>
      </c>
    </row>
    <row r="2407" spans="1:6">
      <c r="A2407" s="63"/>
      <c r="B2407" s="7"/>
      <c r="C2407" s="49" t="str">
        <f>IFERROR(INDEX('Реестр семейств'!F$7:$F$9803,MATCH(A2407,'Реестр семейств'!$B$7:$B$9803,0),1),"")</f>
        <v/>
      </c>
      <c r="D2407" s="53" t="str">
        <f>IFERROR(HYPERLINK(INDEX('Реестр семейств'!AC$7:$AC$9803,MATCH(A2407,'Реестр семейств'!$B$7:$B$9803,0),1),"&gt;&gt;&gt;"),"")</f>
        <v/>
      </c>
      <c r="E2407" s="49" t="str">
        <f>IFERROR(INDEX('Реестр семейств'!F$7:$F$9803,MATCH(B2407,'Реестр семейств'!$B$7:$B$9803,0),1),"")</f>
        <v/>
      </c>
      <c r="F2407" s="81" t="str">
        <f>IFERROR(HYPERLINK(INDEX('Реестр семейств'!AC$7:$AC$9803,MATCH(B2407,'Реестр семейств'!$B$7:$B$9803,0),1),"&gt;&gt;&gt;"),"")</f>
        <v/>
      </c>
    </row>
    <row r="2408" spans="1:6">
      <c r="A2408" s="63"/>
      <c r="B2408" s="7"/>
      <c r="C2408" s="49" t="str">
        <f>IFERROR(INDEX('Реестр семейств'!F$7:$F$9803,MATCH(A2408,'Реестр семейств'!$B$7:$B$9803,0),1),"")</f>
        <v/>
      </c>
      <c r="D2408" s="53" t="str">
        <f>IFERROR(HYPERLINK(INDEX('Реестр семейств'!AC$7:$AC$9803,MATCH(A2408,'Реестр семейств'!$B$7:$B$9803,0),1),"&gt;&gt;&gt;"),"")</f>
        <v/>
      </c>
      <c r="E2408" s="49" t="str">
        <f>IFERROR(INDEX('Реестр семейств'!F$7:$F$9803,MATCH(B2408,'Реестр семейств'!$B$7:$B$9803,0),1),"")</f>
        <v/>
      </c>
      <c r="F2408" s="81" t="str">
        <f>IFERROR(HYPERLINK(INDEX('Реестр семейств'!AC$7:$AC$9803,MATCH(B2408,'Реестр семейств'!$B$7:$B$9803,0),1),"&gt;&gt;&gt;"),"")</f>
        <v/>
      </c>
    </row>
    <row r="2409" spans="1:6">
      <c r="A2409" s="63"/>
      <c r="B2409" s="7"/>
      <c r="C2409" s="49" t="str">
        <f>IFERROR(INDEX('Реестр семейств'!F$7:$F$9803,MATCH(A2409,'Реестр семейств'!$B$7:$B$9803,0),1),"")</f>
        <v/>
      </c>
      <c r="D2409" s="53" t="str">
        <f>IFERROR(HYPERLINK(INDEX('Реестр семейств'!AC$7:$AC$9803,MATCH(A2409,'Реестр семейств'!$B$7:$B$9803,0),1),"&gt;&gt;&gt;"),"")</f>
        <v/>
      </c>
      <c r="E2409" s="49" t="str">
        <f>IFERROR(INDEX('Реестр семейств'!F$7:$F$9803,MATCH(B2409,'Реестр семейств'!$B$7:$B$9803,0),1),"")</f>
        <v/>
      </c>
      <c r="F2409" s="81" t="str">
        <f>IFERROR(HYPERLINK(INDEX('Реестр семейств'!AC$7:$AC$9803,MATCH(B2409,'Реестр семейств'!$B$7:$B$9803,0),1),"&gt;&gt;&gt;"),"")</f>
        <v/>
      </c>
    </row>
    <row r="2410" spans="1:6">
      <c r="A2410" s="63"/>
      <c r="B2410" s="7"/>
      <c r="C2410" s="49" t="str">
        <f>IFERROR(INDEX('Реестр семейств'!F$7:$F$9803,MATCH(A2410,'Реестр семейств'!$B$7:$B$9803,0),1),"")</f>
        <v/>
      </c>
      <c r="D2410" s="53" t="str">
        <f>IFERROR(HYPERLINK(INDEX('Реестр семейств'!AC$7:$AC$9803,MATCH(A2410,'Реестр семейств'!$B$7:$B$9803,0),1),"&gt;&gt;&gt;"),"")</f>
        <v/>
      </c>
      <c r="E2410" s="49" t="str">
        <f>IFERROR(INDEX('Реестр семейств'!F$7:$F$9803,MATCH(B2410,'Реестр семейств'!$B$7:$B$9803,0),1),"")</f>
        <v/>
      </c>
      <c r="F2410" s="81" t="str">
        <f>IFERROR(HYPERLINK(INDEX('Реестр семейств'!AC$7:$AC$9803,MATCH(B2410,'Реестр семейств'!$B$7:$B$9803,0),1),"&gt;&gt;&gt;"),"")</f>
        <v/>
      </c>
    </row>
    <row r="2411" spans="1:6">
      <c r="A2411" s="63"/>
      <c r="B2411" s="7"/>
      <c r="C2411" s="49" t="str">
        <f>IFERROR(INDEX('Реестр семейств'!F$7:$F$9803,MATCH(A2411,'Реестр семейств'!$B$7:$B$9803,0),1),"")</f>
        <v/>
      </c>
      <c r="D2411" s="53" t="str">
        <f>IFERROR(HYPERLINK(INDEX('Реестр семейств'!AC$7:$AC$9803,MATCH(A2411,'Реестр семейств'!$B$7:$B$9803,0),1),"&gt;&gt;&gt;"),"")</f>
        <v/>
      </c>
      <c r="E2411" s="49" t="str">
        <f>IFERROR(INDEX('Реестр семейств'!F$7:$F$9803,MATCH(B2411,'Реестр семейств'!$B$7:$B$9803,0),1),"")</f>
        <v/>
      </c>
      <c r="F2411" s="81" t="str">
        <f>IFERROR(HYPERLINK(INDEX('Реестр семейств'!AC$7:$AC$9803,MATCH(B2411,'Реестр семейств'!$B$7:$B$9803,0),1),"&gt;&gt;&gt;"),"")</f>
        <v/>
      </c>
    </row>
    <row r="2412" spans="1:6">
      <c r="A2412" s="63"/>
      <c r="B2412" s="7"/>
      <c r="C2412" s="49" t="str">
        <f>IFERROR(INDEX('Реестр семейств'!F$7:$F$9803,MATCH(A2412,'Реестр семейств'!$B$7:$B$9803,0),1),"")</f>
        <v/>
      </c>
      <c r="D2412" s="53" t="str">
        <f>IFERROR(HYPERLINK(INDEX('Реестр семейств'!AC$7:$AC$9803,MATCH(A2412,'Реестр семейств'!$B$7:$B$9803,0),1),"&gt;&gt;&gt;"),"")</f>
        <v/>
      </c>
      <c r="E2412" s="49" t="str">
        <f>IFERROR(INDEX('Реестр семейств'!F$7:$F$9803,MATCH(B2412,'Реестр семейств'!$B$7:$B$9803,0),1),"")</f>
        <v/>
      </c>
      <c r="F2412" s="81" t="str">
        <f>IFERROR(HYPERLINK(INDEX('Реестр семейств'!AC$7:$AC$9803,MATCH(B2412,'Реестр семейств'!$B$7:$B$9803,0),1),"&gt;&gt;&gt;"),"")</f>
        <v/>
      </c>
    </row>
    <row r="2413" spans="1:6">
      <c r="A2413" s="63"/>
      <c r="B2413" s="7"/>
      <c r="C2413" s="49" t="str">
        <f>IFERROR(INDEX('Реестр семейств'!F$7:$F$9803,MATCH(A2413,'Реестр семейств'!$B$7:$B$9803,0),1),"")</f>
        <v/>
      </c>
      <c r="D2413" s="53" t="str">
        <f>IFERROR(HYPERLINK(INDEX('Реестр семейств'!AC$7:$AC$9803,MATCH(A2413,'Реестр семейств'!$B$7:$B$9803,0),1),"&gt;&gt;&gt;"),"")</f>
        <v/>
      </c>
      <c r="E2413" s="49" t="str">
        <f>IFERROR(INDEX('Реестр семейств'!F$7:$F$9803,MATCH(B2413,'Реестр семейств'!$B$7:$B$9803,0),1),"")</f>
        <v/>
      </c>
      <c r="F2413" s="81" t="str">
        <f>IFERROR(HYPERLINK(INDEX('Реестр семейств'!AC$7:$AC$9803,MATCH(B2413,'Реестр семейств'!$B$7:$B$9803,0),1),"&gt;&gt;&gt;"),"")</f>
        <v/>
      </c>
    </row>
    <row r="2414" spans="1:6">
      <c r="A2414" s="63"/>
      <c r="B2414" s="7"/>
      <c r="C2414" s="49" t="str">
        <f>IFERROR(INDEX('Реестр семейств'!F$7:$F$9803,MATCH(A2414,'Реестр семейств'!$B$7:$B$9803,0),1),"")</f>
        <v/>
      </c>
      <c r="D2414" s="53" t="str">
        <f>IFERROR(HYPERLINK(INDEX('Реестр семейств'!AC$7:$AC$9803,MATCH(A2414,'Реестр семейств'!$B$7:$B$9803,0),1),"&gt;&gt;&gt;"),"")</f>
        <v/>
      </c>
      <c r="E2414" s="49" t="str">
        <f>IFERROR(INDEX('Реестр семейств'!F$7:$F$9803,MATCH(B2414,'Реестр семейств'!$B$7:$B$9803,0),1),"")</f>
        <v/>
      </c>
      <c r="F2414" s="81" t="str">
        <f>IFERROR(HYPERLINK(INDEX('Реестр семейств'!AC$7:$AC$9803,MATCH(B2414,'Реестр семейств'!$B$7:$B$9803,0),1),"&gt;&gt;&gt;"),"")</f>
        <v/>
      </c>
    </row>
    <row r="2415" spans="1:6">
      <c r="A2415" s="63"/>
      <c r="B2415" s="7"/>
      <c r="C2415" s="49" t="str">
        <f>IFERROR(INDEX('Реестр семейств'!F$7:$F$9803,MATCH(A2415,'Реестр семейств'!$B$7:$B$9803,0),1),"")</f>
        <v/>
      </c>
      <c r="D2415" s="53" t="str">
        <f>IFERROR(HYPERLINK(INDEX('Реестр семейств'!AC$7:$AC$9803,MATCH(A2415,'Реестр семейств'!$B$7:$B$9803,0),1),"&gt;&gt;&gt;"),"")</f>
        <v/>
      </c>
      <c r="E2415" s="49" t="str">
        <f>IFERROR(INDEX('Реестр семейств'!F$7:$F$9803,MATCH(B2415,'Реестр семейств'!$B$7:$B$9803,0),1),"")</f>
        <v/>
      </c>
      <c r="F2415" s="81" t="str">
        <f>IFERROR(HYPERLINK(INDEX('Реестр семейств'!AC$7:$AC$9803,MATCH(B2415,'Реестр семейств'!$B$7:$B$9803,0),1),"&gt;&gt;&gt;"),"")</f>
        <v/>
      </c>
    </row>
    <row r="2416" spans="1:6">
      <c r="A2416" s="63"/>
      <c r="B2416" s="7"/>
      <c r="C2416" s="49" t="str">
        <f>IFERROR(INDEX('Реестр семейств'!F$7:$F$9803,MATCH(A2416,'Реестр семейств'!$B$7:$B$9803,0),1),"")</f>
        <v/>
      </c>
      <c r="D2416" s="53" t="str">
        <f>IFERROR(HYPERLINK(INDEX('Реестр семейств'!AC$7:$AC$9803,MATCH(A2416,'Реестр семейств'!$B$7:$B$9803,0),1),"&gt;&gt;&gt;"),"")</f>
        <v/>
      </c>
      <c r="E2416" s="49" t="str">
        <f>IFERROR(INDEX('Реестр семейств'!F$7:$F$9803,MATCH(B2416,'Реестр семейств'!$B$7:$B$9803,0),1),"")</f>
        <v/>
      </c>
      <c r="F2416" s="81" t="str">
        <f>IFERROR(HYPERLINK(INDEX('Реестр семейств'!AC$7:$AC$9803,MATCH(B2416,'Реестр семейств'!$B$7:$B$9803,0),1),"&gt;&gt;&gt;"),"")</f>
        <v/>
      </c>
    </row>
    <row r="2417" spans="1:6">
      <c r="A2417" s="63"/>
      <c r="B2417" s="7"/>
      <c r="C2417" s="49" t="str">
        <f>IFERROR(INDEX('Реестр семейств'!F$7:$F$9803,MATCH(A2417,'Реестр семейств'!$B$7:$B$9803,0),1),"")</f>
        <v/>
      </c>
      <c r="D2417" s="53" t="str">
        <f>IFERROR(HYPERLINK(INDEX('Реестр семейств'!AC$7:$AC$9803,MATCH(A2417,'Реестр семейств'!$B$7:$B$9803,0),1),"&gt;&gt;&gt;"),"")</f>
        <v/>
      </c>
      <c r="E2417" s="49" t="str">
        <f>IFERROR(INDEX('Реестр семейств'!F$7:$F$9803,MATCH(B2417,'Реестр семейств'!$B$7:$B$9803,0),1),"")</f>
        <v/>
      </c>
      <c r="F2417" s="81" t="str">
        <f>IFERROR(HYPERLINK(INDEX('Реестр семейств'!AC$7:$AC$9803,MATCH(B2417,'Реестр семейств'!$B$7:$B$9803,0),1),"&gt;&gt;&gt;"),"")</f>
        <v/>
      </c>
    </row>
    <row r="2418" spans="1:6">
      <c r="A2418" s="63"/>
      <c r="B2418" s="7"/>
      <c r="C2418" s="49" t="str">
        <f>IFERROR(INDEX('Реестр семейств'!F$7:$F$9803,MATCH(A2418,'Реестр семейств'!$B$7:$B$9803,0),1),"")</f>
        <v/>
      </c>
      <c r="D2418" s="53" t="str">
        <f>IFERROR(HYPERLINK(INDEX('Реестр семейств'!AC$7:$AC$9803,MATCH(A2418,'Реестр семейств'!$B$7:$B$9803,0),1),"&gt;&gt;&gt;"),"")</f>
        <v/>
      </c>
      <c r="E2418" s="49" t="str">
        <f>IFERROR(INDEX('Реестр семейств'!F$7:$F$9803,MATCH(B2418,'Реестр семейств'!$B$7:$B$9803,0),1),"")</f>
        <v/>
      </c>
      <c r="F2418" s="81" t="str">
        <f>IFERROR(HYPERLINK(INDEX('Реестр семейств'!AC$7:$AC$9803,MATCH(B2418,'Реестр семейств'!$B$7:$B$9803,0),1),"&gt;&gt;&gt;"),"")</f>
        <v/>
      </c>
    </row>
    <row r="2419" spans="1:6">
      <c r="A2419" s="63"/>
      <c r="B2419" s="7"/>
      <c r="C2419" s="49" t="str">
        <f>IFERROR(INDEX('Реестр семейств'!F$7:$F$9803,MATCH(A2419,'Реестр семейств'!$B$7:$B$9803,0),1),"")</f>
        <v/>
      </c>
      <c r="D2419" s="53" t="str">
        <f>IFERROR(HYPERLINK(INDEX('Реестр семейств'!AC$7:$AC$9803,MATCH(A2419,'Реестр семейств'!$B$7:$B$9803,0),1),"&gt;&gt;&gt;"),"")</f>
        <v/>
      </c>
      <c r="E2419" s="49" t="str">
        <f>IFERROR(INDEX('Реестр семейств'!F$7:$F$9803,MATCH(B2419,'Реестр семейств'!$B$7:$B$9803,0),1),"")</f>
        <v/>
      </c>
      <c r="F2419" s="81" t="str">
        <f>IFERROR(HYPERLINK(INDEX('Реестр семейств'!AC$7:$AC$9803,MATCH(B2419,'Реестр семейств'!$B$7:$B$9803,0),1),"&gt;&gt;&gt;"),"")</f>
        <v/>
      </c>
    </row>
    <row r="2420" spans="1:6">
      <c r="A2420" s="63"/>
      <c r="B2420" s="7"/>
      <c r="C2420" s="49" t="str">
        <f>IFERROR(INDEX('Реестр семейств'!F$7:$F$9803,MATCH(A2420,'Реестр семейств'!$B$7:$B$9803,0),1),"")</f>
        <v/>
      </c>
      <c r="D2420" s="53" t="str">
        <f>IFERROR(HYPERLINK(INDEX('Реестр семейств'!AC$7:$AC$9803,MATCH(A2420,'Реестр семейств'!$B$7:$B$9803,0),1),"&gt;&gt;&gt;"),"")</f>
        <v/>
      </c>
      <c r="E2420" s="49" t="str">
        <f>IFERROR(INDEX('Реестр семейств'!F$7:$F$9803,MATCH(B2420,'Реестр семейств'!$B$7:$B$9803,0),1),"")</f>
        <v/>
      </c>
      <c r="F2420" s="81" t="str">
        <f>IFERROR(HYPERLINK(INDEX('Реестр семейств'!AC$7:$AC$9803,MATCH(B2420,'Реестр семейств'!$B$7:$B$9803,0),1),"&gt;&gt;&gt;"),"")</f>
        <v/>
      </c>
    </row>
    <row r="2421" spans="1:6">
      <c r="A2421" s="63"/>
      <c r="B2421" s="7"/>
      <c r="C2421" s="49" t="str">
        <f>IFERROR(INDEX('Реестр семейств'!F$7:$F$9803,MATCH(A2421,'Реестр семейств'!$B$7:$B$9803,0),1),"")</f>
        <v/>
      </c>
      <c r="D2421" s="53" t="str">
        <f>IFERROR(HYPERLINK(INDEX('Реестр семейств'!AC$7:$AC$9803,MATCH(A2421,'Реестр семейств'!$B$7:$B$9803,0),1),"&gt;&gt;&gt;"),"")</f>
        <v/>
      </c>
      <c r="E2421" s="49" t="str">
        <f>IFERROR(INDEX('Реестр семейств'!F$7:$F$9803,MATCH(B2421,'Реестр семейств'!$B$7:$B$9803,0),1),"")</f>
        <v/>
      </c>
      <c r="F2421" s="81" t="str">
        <f>IFERROR(HYPERLINK(INDEX('Реестр семейств'!AC$7:$AC$9803,MATCH(B2421,'Реестр семейств'!$B$7:$B$9803,0),1),"&gt;&gt;&gt;"),"")</f>
        <v/>
      </c>
    </row>
    <row r="2422" spans="1:6">
      <c r="A2422" s="63"/>
      <c r="B2422" s="7"/>
      <c r="C2422" s="49" t="str">
        <f>IFERROR(INDEX('Реестр семейств'!F$7:$F$9803,MATCH(A2422,'Реестр семейств'!$B$7:$B$9803,0),1),"")</f>
        <v/>
      </c>
      <c r="D2422" s="53" t="str">
        <f>IFERROR(HYPERLINK(INDEX('Реестр семейств'!AC$7:$AC$9803,MATCH(A2422,'Реестр семейств'!$B$7:$B$9803,0),1),"&gt;&gt;&gt;"),"")</f>
        <v/>
      </c>
      <c r="E2422" s="49" t="str">
        <f>IFERROR(INDEX('Реестр семейств'!F$7:$F$9803,MATCH(B2422,'Реестр семейств'!$B$7:$B$9803,0),1),"")</f>
        <v/>
      </c>
      <c r="F2422" s="81" t="str">
        <f>IFERROR(HYPERLINK(INDEX('Реестр семейств'!AC$7:$AC$9803,MATCH(B2422,'Реестр семейств'!$B$7:$B$9803,0),1),"&gt;&gt;&gt;"),"")</f>
        <v/>
      </c>
    </row>
    <row r="2423" spans="1:6">
      <c r="A2423" s="63"/>
      <c r="B2423" s="7"/>
      <c r="C2423" s="49" t="str">
        <f>IFERROR(INDEX('Реестр семейств'!F$7:$F$9803,MATCH(A2423,'Реестр семейств'!$B$7:$B$9803,0),1),"")</f>
        <v/>
      </c>
      <c r="D2423" s="53" t="str">
        <f>IFERROR(HYPERLINK(INDEX('Реестр семейств'!AC$7:$AC$9803,MATCH(A2423,'Реестр семейств'!$B$7:$B$9803,0),1),"&gt;&gt;&gt;"),"")</f>
        <v/>
      </c>
      <c r="E2423" s="49" t="str">
        <f>IFERROR(INDEX('Реестр семейств'!F$7:$F$9803,MATCH(B2423,'Реестр семейств'!$B$7:$B$9803,0),1),"")</f>
        <v/>
      </c>
      <c r="F2423" s="81" t="str">
        <f>IFERROR(HYPERLINK(INDEX('Реестр семейств'!AC$7:$AC$9803,MATCH(B2423,'Реестр семейств'!$B$7:$B$9803,0),1),"&gt;&gt;&gt;"),"")</f>
        <v/>
      </c>
    </row>
    <row r="2424" spans="1:6">
      <c r="A2424" s="63"/>
      <c r="B2424" s="7"/>
      <c r="C2424" s="49" t="str">
        <f>IFERROR(INDEX('Реестр семейств'!F$7:$F$9803,MATCH(A2424,'Реестр семейств'!$B$7:$B$9803,0),1),"")</f>
        <v/>
      </c>
      <c r="D2424" s="53" t="str">
        <f>IFERROR(HYPERLINK(INDEX('Реестр семейств'!AC$7:$AC$9803,MATCH(A2424,'Реестр семейств'!$B$7:$B$9803,0),1),"&gt;&gt;&gt;"),"")</f>
        <v/>
      </c>
      <c r="E2424" s="49" t="str">
        <f>IFERROR(INDEX('Реестр семейств'!F$7:$F$9803,MATCH(B2424,'Реестр семейств'!$B$7:$B$9803,0),1),"")</f>
        <v/>
      </c>
      <c r="F2424" s="81" t="str">
        <f>IFERROR(HYPERLINK(INDEX('Реестр семейств'!AC$7:$AC$9803,MATCH(B2424,'Реестр семейств'!$B$7:$B$9803,0),1),"&gt;&gt;&gt;"),"")</f>
        <v/>
      </c>
    </row>
    <row r="2425" spans="1:6">
      <c r="A2425" s="63"/>
      <c r="B2425" s="7"/>
      <c r="C2425" s="49" t="str">
        <f>IFERROR(INDEX('Реестр семейств'!F$7:$F$9803,MATCH(A2425,'Реестр семейств'!$B$7:$B$9803,0),1),"")</f>
        <v/>
      </c>
      <c r="D2425" s="53" t="str">
        <f>IFERROR(HYPERLINK(INDEX('Реестр семейств'!AC$7:$AC$9803,MATCH(A2425,'Реестр семейств'!$B$7:$B$9803,0),1),"&gt;&gt;&gt;"),"")</f>
        <v/>
      </c>
      <c r="E2425" s="49" t="str">
        <f>IFERROR(INDEX('Реестр семейств'!F$7:$F$9803,MATCH(B2425,'Реестр семейств'!$B$7:$B$9803,0),1),"")</f>
        <v/>
      </c>
      <c r="F2425" s="81" t="str">
        <f>IFERROR(HYPERLINK(INDEX('Реестр семейств'!AC$7:$AC$9803,MATCH(B2425,'Реестр семейств'!$B$7:$B$9803,0),1),"&gt;&gt;&gt;"),"")</f>
        <v/>
      </c>
    </row>
    <row r="2426" spans="1:6">
      <c r="A2426" s="63"/>
      <c r="B2426" s="7"/>
      <c r="C2426" s="49" t="str">
        <f>IFERROR(INDEX('Реестр семейств'!F$7:$F$9803,MATCH(A2426,'Реестр семейств'!$B$7:$B$9803,0),1),"")</f>
        <v/>
      </c>
      <c r="D2426" s="53" t="str">
        <f>IFERROR(HYPERLINK(INDEX('Реестр семейств'!AC$7:$AC$9803,MATCH(A2426,'Реестр семейств'!$B$7:$B$9803,0),1),"&gt;&gt;&gt;"),"")</f>
        <v/>
      </c>
      <c r="E2426" s="49" t="str">
        <f>IFERROR(INDEX('Реестр семейств'!F$7:$F$9803,MATCH(B2426,'Реестр семейств'!$B$7:$B$9803,0),1),"")</f>
        <v/>
      </c>
      <c r="F2426" s="81" t="str">
        <f>IFERROR(HYPERLINK(INDEX('Реестр семейств'!AC$7:$AC$9803,MATCH(B2426,'Реестр семейств'!$B$7:$B$9803,0),1),"&gt;&gt;&gt;"),"")</f>
        <v/>
      </c>
    </row>
    <row r="2427" spans="1:6">
      <c r="A2427" s="63"/>
      <c r="B2427" s="7"/>
      <c r="C2427" s="49" t="str">
        <f>IFERROR(INDEX('Реестр семейств'!F$7:$F$9803,MATCH(A2427,'Реестр семейств'!$B$7:$B$9803,0),1),"")</f>
        <v/>
      </c>
      <c r="D2427" s="53" t="str">
        <f>IFERROR(HYPERLINK(INDEX('Реестр семейств'!AC$7:$AC$9803,MATCH(A2427,'Реестр семейств'!$B$7:$B$9803,0),1),"&gt;&gt;&gt;"),"")</f>
        <v/>
      </c>
      <c r="E2427" s="49" t="str">
        <f>IFERROR(INDEX('Реестр семейств'!F$7:$F$9803,MATCH(B2427,'Реестр семейств'!$B$7:$B$9803,0),1),"")</f>
        <v/>
      </c>
      <c r="F2427" s="81" t="str">
        <f>IFERROR(HYPERLINK(INDEX('Реестр семейств'!AC$7:$AC$9803,MATCH(B2427,'Реестр семейств'!$B$7:$B$9803,0),1),"&gt;&gt;&gt;"),"")</f>
        <v/>
      </c>
    </row>
    <row r="2428" spans="1:6">
      <c r="A2428" s="63"/>
      <c r="B2428" s="7"/>
      <c r="C2428" s="49" t="str">
        <f>IFERROR(INDEX('Реестр семейств'!F$7:$F$9803,MATCH(A2428,'Реестр семейств'!$B$7:$B$9803,0),1),"")</f>
        <v/>
      </c>
      <c r="D2428" s="53" t="str">
        <f>IFERROR(HYPERLINK(INDEX('Реестр семейств'!AC$7:$AC$9803,MATCH(A2428,'Реестр семейств'!$B$7:$B$9803,0),1),"&gt;&gt;&gt;"),"")</f>
        <v/>
      </c>
      <c r="E2428" s="49" t="str">
        <f>IFERROR(INDEX('Реестр семейств'!F$7:$F$9803,MATCH(B2428,'Реестр семейств'!$B$7:$B$9803,0),1),"")</f>
        <v/>
      </c>
      <c r="F2428" s="81" t="str">
        <f>IFERROR(HYPERLINK(INDEX('Реестр семейств'!AC$7:$AC$9803,MATCH(B2428,'Реестр семейств'!$B$7:$B$9803,0),1),"&gt;&gt;&gt;"),"")</f>
        <v/>
      </c>
    </row>
    <row r="2429" spans="1:6">
      <c r="A2429" s="63"/>
      <c r="B2429" s="7"/>
      <c r="C2429" s="49" t="str">
        <f>IFERROR(INDEX('Реестр семейств'!F$7:$F$9803,MATCH(A2429,'Реестр семейств'!$B$7:$B$9803,0),1),"")</f>
        <v/>
      </c>
      <c r="D2429" s="53" t="str">
        <f>IFERROR(HYPERLINK(INDEX('Реестр семейств'!AC$7:$AC$9803,MATCH(A2429,'Реестр семейств'!$B$7:$B$9803,0),1),"&gt;&gt;&gt;"),"")</f>
        <v/>
      </c>
      <c r="E2429" s="49" t="str">
        <f>IFERROR(INDEX('Реестр семейств'!F$7:$F$9803,MATCH(B2429,'Реестр семейств'!$B$7:$B$9803,0),1),"")</f>
        <v/>
      </c>
      <c r="F2429" s="81" t="str">
        <f>IFERROR(HYPERLINK(INDEX('Реестр семейств'!AC$7:$AC$9803,MATCH(B2429,'Реестр семейств'!$B$7:$B$9803,0),1),"&gt;&gt;&gt;"),"")</f>
        <v/>
      </c>
    </row>
    <row r="2430" spans="1:6">
      <c r="A2430" s="63"/>
      <c r="B2430" s="7"/>
      <c r="C2430" s="49" t="str">
        <f>IFERROR(INDEX('Реестр семейств'!F$7:$F$9803,MATCH(A2430,'Реестр семейств'!$B$7:$B$9803,0),1),"")</f>
        <v/>
      </c>
      <c r="D2430" s="53" t="str">
        <f>IFERROR(HYPERLINK(INDEX('Реестр семейств'!AC$7:$AC$9803,MATCH(A2430,'Реестр семейств'!$B$7:$B$9803,0),1),"&gt;&gt;&gt;"),"")</f>
        <v/>
      </c>
      <c r="E2430" s="49" t="str">
        <f>IFERROR(INDEX('Реестр семейств'!F$7:$F$9803,MATCH(B2430,'Реестр семейств'!$B$7:$B$9803,0),1),"")</f>
        <v/>
      </c>
      <c r="F2430" s="81" t="str">
        <f>IFERROR(HYPERLINK(INDEX('Реестр семейств'!AC$7:$AC$9803,MATCH(B2430,'Реестр семейств'!$B$7:$B$9803,0),1),"&gt;&gt;&gt;"),"")</f>
        <v/>
      </c>
    </row>
    <row r="2431" spans="1:6">
      <c r="A2431" s="63"/>
      <c r="B2431" s="7"/>
      <c r="C2431" s="49" t="str">
        <f>IFERROR(INDEX('Реестр семейств'!F$7:$F$9803,MATCH(A2431,'Реестр семейств'!$B$7:$B$9803,0),1),"")</f>
        <v/>
      </c>
      <c r="D2431" s="53" t="str">
        <f>IFERROR(HYPERLINK(INDEX('Реестр семейств'!AC$7:$AC$9803,MATCH(A2431,'Реестр семейств'!$B$7:$B$9803,0),1),"&gt;&gt;&gt;"),"")</f>
        <v/>
      </c>
      <c r="E2431" s="49" t="str">
        <f>IFERROR(INDEX('Реестр семейств'!F$7:$F$9803,MATCH(B2431,'Реестр семейств'!$B$7:$B$9803,0),1),"")</f>
        <v/>
      </c>
      <c r="F2431" s="81" t="str">
        <f>IFERROR(HYPERLINK(INDEX('Реестр семейств'!AC$7:$AC$9803,MATCH(B2431,'Реестр семейств'!$B$7:$B$9803,0),1),"&gt;&gt;&gt;"),"")</f>
        <v/>
      </c>
    </row>
    <row r="2432" spans="1:6">
      <c r="A2432" s="63"/>
      <c r="B2432" s="7"/>
      <c r="C2432" s="49" t="str">
        <f>IFERROR(INDEX('Реестр семейств'!F$7:$F$9803,MATCH(A2432,'Реестр семейств'!$B$7:$B$9803,0),1),"")</f>
        <v/>
      </c>
      <c r="D2432" s="53" t="str">
        <f>IFERROR(HYPERLINK(INDEX('Реестр семейств'!AC$7:$AC$9803,MATCH(A2432,'Реестр семейств'!$B$7:$B$9803,0),1),"&gt;&gt;&gt;"),"")</f>
        <v/>
      </c>
      <c r="E2432" s="49" t="str">
        <f>IFERROR(INDEX('Реестр семейств'!F$7:$F$9803,MATCH(B2432,'Реестр семейств'!$B$7:$B$9803,0),1),"")</f>
        <v/>
      </c>
      <c r="F2432" s="81" t="str">
        <f>IFERROR(HYPERLINK(INDEX('Реестр семейств'!AC$7:$AC$9803,MATCH(B2432,'Реестр семейств'!$B$7:$B$9803,0),1),"&gt;&gt;&gt;"),"")</f>
        <v/>
      </c>
    </row>
    <row r="2433" spans="1:6">
      <c r="A2433" s="63"/>
      <c r="B2433" s="7"/>
      <c r="C2433" s="49" t="str">
        <f>IFERROR(INDEX('Реестр семейств'!F$7:$F$9803,MATCH(A2433,'Реестр семейств'!$B$7:$B$9803,0),1),"")</f>
        <v/>
      </c>
      <c r="D2433" s="53" t="str">
        <f>IFERROR(HYPERLINK(INDEX('Реестр семейств'!AC$7:$AC$9803,MATCH(A2433,'Реестр семейств'!$B$7:$B$9803,0),1),"&gt;&gt;&gt;"),"")</f>
        <v/>
      </c>
      <c r="E2433" s="49" t="str">
        <f>IFERROR(INDEX('Реестр семейств'!F$7:$F$9803,MATCH(B2433,'Реестр семейств'!$B$7:$B$9803,0),1),"")</f>
        <v/>
      </c>
      <c r="F2433" s="81" t="str">
        <f>IFERROR(HYPERLINK(INDEX('Реестр семейств'!AC$7:$AC$9803,MATCH(B2433,'Реестр семейств'!$B$7:$B$9803,0),1),"&gt;&gt;&gt;"),"")</f>
        <v/>
      </c>
    </row>
    <row r="2434" spans="1:6">
      <c r="A2434" s="63"/>
      <c r="B2434" s="7"/>
      <c r="C2434" s="49" t="str">
        <f>IFERROR(INDEX('Реестр семейств'!F$7:$F$9803,MATCH(A2434,'Реестр семейств'!$B$7:$B$9803,0),1),"")</f>
        <v/>
      </c>
      <c r="D2434" s="53" t="str">
        <f>IFERROR(HYPERLINK(INDEX('Реестр семейств'!AC$7:$AC$9803,MATCH(A2434,'Реестр семейств'!$B$7:$B$9803,0),1),"&gt;&gt;&gt;"),"")</f>
        <v/>
      </c>
      <c r="E2434" s="49" t="str">
        <f>IFERROR(INDEX('Реестр семейств'!F$7:$F$9803,MATCH(B2434,'Реестр семейств'!$B$7:$B$9803,0),1),"")</f>
        <v/>
      </c>
      <c r="F2434" s="81" t="str">
        <f>IFERROR(HYPERLINK(INDEX('Реестр семейств'!AC$7:$AC$9803,MATCH(B2434,'Реестр семейств'!$B$7:$B$9803,0),1),"&gt;&gt;&gt;"),"")</f>
        <v/>
      </c>
    </row>
    <row r="2435" spans="1:6">
      <c r="A2435" s="63"/>
      <c r="B2435" s="7"/>
      <c r="C2435" s="49" t="str">
        <f>IFERROR(INDEX('Реестр семейств'!F$7:$F$9803,MATCH(A2435,'Реестр семейств'!$B$7:$B$9803,0),1),"")</f>
        <v/>
      </c>
      <c r="D2435" s="53" t="str">
        <f>IFERROR(HYPERLINK(INDEX('Реестр семейств'!AC$7:$AC$9803,MATCH(A2435,'Реестр семейств'!$B$7:$B$9803,0),1),"&gt;&gt;&gt;"),"")</f>
        <v/>
      </c>
      <c r="E2435" s="49" t="str">
        <f>IFERROR(INDEX('Реестр семейств'!F$7:$F$9803,MATCH(B2435,'Реестр семейств'!$B$7:$B$9803,0),1),"")</f>
        <v/>
      </c>
      <c r="F2435" s="81" t="str">
        <f>IFERROR(HYPERLINK(INDEX('Реестр семейств'!AC$7:$AC$9803,MATCH(B2435,'Реестр семейств'!$B$7:$B$9803,0),1),"&gt;&gt;&gt;"),"")</f>
        <v/>
      </c>
    </row>
    <row r="2436" spans="1:6">
      <c r="A2436" s="63"/>
      <c r="B2436" s="7"/>
      <c r="C2436" s="49" t="str">
        <f>IFERROR(INDEX('Реестр семейств'!F$7:$F$9803,MATCH(A2436,'Реестр семейств'!$B$7:$B$9803,0),1),"")</f>
        <v/>
      </c>
      <c r="D2436" s="53" t="str">
        <f>IFERROR(HYPERLINK(INDEX('Реестр семейств'!AC$7:$AC$9803,MATCH(A2436,'Реестр семейств'!$B$7:$B$9803,0),1),"&gt;&gt;&gt;"),"")</f>
        <v/>
      </c>
      <c r="E2436" s="49" t="str">
        <f>IFERROR(INDEX('Реестр семейств'!F$7:$F$9803,MATCH(B2436,'Реестр семейств'!$B$7:$B$9803,0),1),"")</f>
        <v/>
      </c>
      <c r="F2436" s="81" t="str">
        <f>IFERROR(HYPERLINK(INDEX('Реестр семейств'!AC$7:$AC$9803,MATCH(B2436,'Реестр семейств'!$B$7:$B$9803,0),1),"&gt;&gt;&gt;"),"")</f>
        <v/>
      </c>
    </row>
    <row r="2437" spans="1:6">
      <c r="A2437" s="63"/>
      <c r="B2437" s="7"/>
      <c r="C2437" s="49" t="str">
        <f>IFERROR(INDEX('Реестр семейств'!F$7:$F$9803,MATCH(A2437,'Реестр семейств'!$B$7:$B$9803,0),1),"")</f>
        <v/>
      </c>
      <c r="D2437" s="53" t="str">
        <f>IFERROR(HYPERLINK(INDEX('Реестр семейств'!AC$7:$AC$9803,MATCH(A2437,'Реестр семейств'!$B$7:$B$9803,0),1),"&gt;&gt;&gt;"),"")</f>
        <v/>
      </c>
      <c r="E2437" s="49" t="str">
        <f>IFERROR(INDEX('Реестр семейств'!F$7:$F$9803,MATCH(B2437,'Реестр семейств'!$B$7:$B$9803,0),1),"")</f>
        <v/>
      </c>
      <c r="F2437" s="81" t="str">
        <f>IFERROR(HYPERLINK(INDEX('Реестр семейств'!AC$7:$AC$9803,MATCH(B2437,'Реестр семейств'!$B$7:$B$9803,0),1),"&gt;&gt;&gt;"),"")</f>
        <v/>
      </c>
    </row>
    <row r="2438" spans="1:6">
      <c r="A2438" s="63"/>
      <c r="B2438" s="7"/>
      <c r="C2438" s="49" t="str">
        <f>IFERROR(INDEX('Реестр семейств'!F$7:$F$9803,MATCH(A2438,'Реестр семейств'!$B$7:$B$9803,0),1),"")</f>
        <v/>
      </c>
      <c r="D2438" s="53" t="str">
        <f>IFERROR(HYPERLINK(INDEX('Реестр семейств'!AC$7:$AC$9803,MATCH(A2438,'Реестр семейств'!$B$7:$B$9803,0),1),"&gt;&gt;&gt;"),"")</f>
        <v/>
      </c>
      <c r="E2438" s="49" t="str">
        <f>IFERROR(INDEX('Реестр семейств'!F$7:$F$9803,MATCH(B2438,'Реестр семейств'!$B$7:$B$9803,0),1),"")</f>
        <v/>
      </c>
      <c r="F2438" s="81" t="str">
        <f>IFERROR(HYPERLINK(INDEX('Реестр семейств'!AC$7:$AC$9803,MATCH(B2438,'Реестр семейств'!$B$7:$B$9803,0),1),"&gt;&gt;&gt;"),"")</f>
        <v/>
      </c>
    </row>
    <row r="2439" spans="1:6">
      <c r="A2439" s="63"/>
      <c r="B2439" s="7"/>
      <c r="C2439" s="49" t="str">
        <f>IFERROR(INDEX('Реестр семейств'!F$7:$F$9803,MATCH(A2439,'Реестр семейств'!$B$7:$B$9803,0),1),"")</f>
        <v/>
      </c>
      <c r="D2439" s="53" t="str">
        <f>IFERROR(HYPERLINK(INDEX('Реестр семейств'!AC$7:$AC$9803,MATCH(A2439,'Реестр семейств'!$B$7:$B$9803,0),1),"&gt;&gt;&gt;"),"")</f>
        <v/>
      </c>
      <c r="E2439" s="49" t="str">
        <f>IFERROR(INDEX('Реестр семейств'!F$7:$F$9803,MATCH(B2439,'Реестр семейств'!$B$7:$B$9803,0),1),"")</f>
        <v/>
      </c>
      <c r="F2439" s="81" t="str">
        <f>IFERROR(HYPERLINK(INDEX('Реестр семейств'!AC$7:$AC$9803,MATCH(B2439,'Реестр семейств'!$B$7:$B$9803,0),1),"&gt;&gt;&gt;"),"")</f>
        <v/>
      </c>
    </row>
    <row r="2440" spans="1:6">
      <c r="A2440" s="63"/>
      <c r="B2440" s="7"/>
      <c r="C2440" s="49" t="str">
        <f>IFERROR(INDEX('Реестр семейств'!F$7:$F$9803,MATCH(A2440,'Реестр семейств'!$B$7:$B$9803,0),1),"")</f>
        <v/>
      </c>
      <c r="D2440" s="53" t="str">
        <f>IFERROR(HYPERLINK(INDEX('Реестр семейств'!AC$7:$AC$9803,MATCH(A2440,'Реестр семейств'!$B$7:$B$9803,0),1),"&gt;&gt;&gt;"),"")</f>
        <v/>
      </c>
      <c r="E2440" s="49" t="str">
        <f>IFERROR(INDEX('Реестр семейств'!F$7:$F$9803,MATCH(B2440,'Реестр семейств'!$B$7:$B$9803,0),1),"")</f>
        <v/>
      </c>
      <c r="F2440" s="81" t="str">
        <f>IFERROR(HYPERLINK(INDEX('Реестр семейств'!AC$7:$AC$9803,MATCH(B2440,'Реестр семейств'!$B$7:$B$9803,0),1),"&gt;&gt;&gt;"),"")</f>
        <v/>
      </c>
    </row>
    <row r="2441" spans="1:6">
      <c r="A2441" s="63"/>
      <c r="B2441" s="7"/>
      <c r="C2441" s="49" t="str">
        <f>IFERROR(INDEX('Реестр семейств'!F$7:$F$9803,MATCH(A2441,'Реестр семейств'!$B$7:$B$9803,0),1),"")</f>
        <v/>
      </c>
      <c r="D2441" s="53" t="str">
        <f>IFERROR(HYPERLINK(INDEX('Реестр семейств'!AC$7:$AC$9803,MATCH(A2441,'Реестр семейств'!$B$7:$B$9803,0),1),"&gt;&gt;&gt;"),"")</f>
        <v/>
      </c>
      <c r="E2441" s="49" t="str">
        <f>IFERROR(INDEX('Реестр семейств'!F$7:$F$9803,MATCH(B2441,'Реестр семейств'!$B$7:$B$9803,0),1),"")</f>
        <v/>
      </c>
      <c r="F2441" s="81" t="str">
        <f>IFERROR(HYPERLINK(INDEX('Реестр семейств'!AC$7:$AC$9803,MATCH(B2441,'Реестр семейств'!$B$7:$B$9803,0),1),"&gt;&gt;&gt;"),"")</f>
        <v/>
      </c>
    </row>
    <row r="2442" spans="1:6">
      <c r="A2442" s="63"/>
      <c r="B2442" s="7"/>
      <c r="C2442" s="49" t="str">
        <f>IFERROR(INDEX('Реестр семейств'!F$7:$F$9803,MATCH(A2442,'Реестр семейств'!$B$7:$B$9803,0),1),"")</f>
        <v/>
      </c>
      <c r="D2442" s="53" t="str">
        <f>IFERROR(HYPERLINK(INDEX('Реестр семейств'!AC$7:$AC$9803,MATCH(A2442,'Реестр семейств'!$B$7:$B$9803,0),1),"&gt;&gt;&gt;"),"")</f>
        <v/>
      </c>
      <c r="E2442" s="49" t="str">
        <f>IFERROR(INDEX('Реестр семейств'!F$7:$F$9803,MATCH(B2442,'Реестр семейств'!$B$7:$B$9803,0),1),"")</f>
        <v/>
      </c>
      <c r="F2442" s="81" t="str">
        <f>IFERROR(HYPERLINK(INDEX('Реестр семейств'!AC$7:$AC$9803,MATCH(B2442,'Реестр семейств'!$B$7:$B$9803,0),1),"&gt;&gt;&gt;"),"")</f>
        <v/>
      </c>
    </row>
    <row r="2443" spans="1:6">
      <c r="A2443" s="63"/>
      <c r="B2443" s="7"/>
      <c r="C2443" s="49" t="str">
        <f>IFERROR(INDEX('Реестр семейств'!F$7:$F$9803,MATCH(A2443,'Реестр семейств'!$B$7:$B$9803,0),1),"")</f>
        <v/>
      </c>
      <c r="D2443" s="53" t="str">
        <f>IFERROR(HYPERLINK(INDEX('Реестр семейств'!AC$7:$AC$9803,MATCH(A2443,'Реестр семейств'!$B$7:$B$9803,0),1),"&gt;&gt;&gt;"),"")</f>
        <v/>
      </c>
      <c r="E2443" s="49" t="str">
        <f>IFERROR(INDEX('Реестр семейств'!F$7:$F$9803,MATCH(B2443,'Реестр семейств'!$B$7:$B$9803,0),1),"")</f>
        <v/>
      </c>
      <c r="F2443" s="81" t="str">
        <f>IFERROR(HYPERLINK(INDEX('Реестр семейств'!AC$7:$AC$9803,MATCH(B2443,'Реестр семейств'!$B$7:$B$9803,0),1),"&gt;&gt;&gt;"),"")</f>
        <v/>
      </c>
    </row>
    <row r="2444" spans="1:6">
      <c r="A2444" s="63"/>
      <c r="B2444" s="7"/>
      <c r="C2444" s="49" t="str">
        <f>IFERROR(INDEX('Реестр семейств'!F$7:$F$9803,MATCH(A2444,'Реестр семейств'!$B$7:$B$9803,0),1),"")</f>
        <v/>
      </c>
      <c r="D2444" s="53" t="str">
        <f>IFERROR(HYPERLINK(INDEX('Реестр семейств'!AC$7:$AC$9803,MATCH(A2444,'Реестр семейств'!$B$7:$B$9803,0),1),"&gt;&gt;&gt;"),"")</f>
        <v/>
      </c>
      <c r="E2444" s="49" t="str">
        <f>IFERROR(INDEX('Реестр семейств'!F$7:$F$9803,MATCH(B2444,'Реестр семейств'!$B$7:$B$9803,0),1),"")</f>
        <v/>
      </c>
      <c r="F2444" s="81" t="str">
        <f>IFERROR(HYPERLINK(INDEX('Реестр семейств'!AC$7:$AC$9803,MATCH(B2444,'Реестр семейств'!$B$7:$B$9803,0),1),"&gt;&gt;&gt;"),"")</f>
        <v/>
      </c>
    </row>
    <row r="2445" spans="1:6">
      <c r="A2445" s="63"/>
      <c r="B2445" s="7"/>
      <c r="C2445" s="49" t="str">
        <f>IFERROR(INDEX('Реестр семейств'!F$7:$F$9803,MATCH(A2445,'Реестр семейств'!$B$7:$B$9803,0),1),"")</f>
        <v/>
      </c>
      <c r="D2445" s="53" t="str">
        <f>IFERROR(HYPERLINK(INDEX('Реестр семейств'!AC$7:$AC$9803,MATCH(A2445,'Реестр семейств'!$B$7:$B$9803,0),1),"&gt;&gt;&gt;"),"")</f>
        <v/>
      </c>
      <c r="E2445" s="49" t="str">
        <f>IFERROR(INDEX('Реестр семейств'!F$7:$F$9803,MATCH(B2445,'Реестр семейств'!$B$7:$B$9803,0),1),"")</f>
        <v/>
      </c>
      <c r="F2445" s="81" t="str">
        <f>IFERROR(HYPERLINK(INDEX('Реестр семейств'!AC$7:$AC$9803,MATCH(B2445,'Реестр семейств'!$B$7:$B$9803,0),1),"&gt;&gt;&gt;"),"")</f>
        <v/>
      </c>
    </row>
    <row r="2446" spans="1:6">
      <c r="A2446" s="63"/>
      <c r="B2446" s="7"/>
      <c r="C2446" s="49" t="str">
        <f>IFERROR(INDEX('Реестр семейств'!F$7:$F$9803,MATCH(A2446,'Реестр семейств'!$B$7:$B$9803,0),1),"")</f>
        <v/>
      </c>
      <c r="D2446" s="53" t="str">
        <f>IFERROR(HYPERLINK(INDEX('Реестр семейств'!AC$7:$AC$9803,MATCH(A2446,'Реестр семейств'!$B$7:$B$9803,0),1),"&gt;&gt;&gt;"),"")</f>
        <v/>
      </c>
      <c r="E2446" s="49" t="str">
        <f>IFERROR(INDEX('Реестр семейств'!F$7:$F$9803,MATCH(B2446,'Реестр семейств'!$B$7:$B$9803,0),1),"")</f>
        <v/>
      </c>
      <c r="F2446" s="81" t="str">
        <f>IFERROR(HYPERLINK(INDEX('Реестр семейств'!AC$7:$AC$9803,MATCH(B2446,'Реестр семейств'!$B$7:$B$9803,0),1),"&gt;&gt;&gt;"),"")</f>
        <v/>
      </c>
    </row>
    <row r="2447" spans="1:6">
      <c r="A2447" s="63"/>
      <c r="B2447" s="7"/>
      <c r="C2447" s="49" t="str">
        <f>IFERROR(INDEX('Реестр семейств'!F$7:$F$9803,MATCH(A2447,'Реестр семейств'!$B$7:$B$9803,0),1),"")</f>
        <v/>
      </c>
      <c r="D2447" s="53" t="str">
        <f>IFERROR(HYPERLINK(INDEX('Реестр семейств'!AC$7:$AC$9803,MATCH(A2447,'Реестр семейств'!$B$7:$B$9803,0),1),"&gt;&gt;&gt;"),"")</f>
        <v/>
      </c>
      <c r="E2447" s="49" t="str">
        <f>IFERROR(INDEX('Реестр семейств'!F$7:$F$9803,MATCH(B2447,'Реестр семейств'!$B$7:$B$9803,0),1),"")</f>
        <v/>
      </c>
      <c r="F2447" s="81" t="str">
        <f>IFERROR(HYPERLINK(INDEX('Реестр семейств'!AC$7:$AC$9803,MATCH(B2447,'Реестр семейств'!$B$7:$B$9803,0),1),"&gt;&gt;&gt;"),"")</f>
        <v/>
      </c>
    </row>
    <row r="2448" spans="1:6">
      <c r="A2448" s="63"/>
      <c r="B2448" s="7"/>
      <c r="C2448" s="49" t="str">
        <f>IFERROR(INDEX('Реестр семейств'!F$7:$F$9803,MATCH(A2448,'Реестр семейств'!$B$7:$B$9803,0),1),"")</f>
        <v/>
      </c>
      <c r="D2448" s="53" t="str">
        <f>IFERROR(HYPERLINK(INDEX('Реестр семейств'!AC$7:$AC$9803,MATCH(A2448,'Реестр семейств'!$B$7:$B$9803,0),1),"&gt;&gt;&gt;"),"")</f>
        <v/>
      </c>
      <c r="E2448" s="49" t="str">
        <f>IFERROR(INDEX('Реестр семейств'!F$7:$F$9803,MATCH(B2448,'Реестр семейств'!$B$7:$B$9803,0),1),"")</f>
        <v/>
      </c>
      <c r="F2448" s="81" t="str">
        <f>IFERROR(HYPERLINK(INDEX('Реестр семейств'!AC$7:$AC$9803,MATCH(B2448,'Реестр семейств'!$B$7:$B$9803,0),1),"&gt;&gt;&gt;"),"")</f>
        <v/>
      </c>
    </row>
    <row r="2449" spans="1:6">
      <c r="A2449" s="63"/>
      <c r="B2449" s="7"/>
      <c r="C2449" s="49" t="str">
        <f>IFERROR(INDEX('Реестр семейств'!F$7:$F$9803,MATCH(A2449,'Реестр семейств'!$B$7:$B$9803,0),1),"")</f>
        <v/>
      </c>
      <c r="D2449" s="53" t="str">
        <f>IFERROR(HYPERLINK(INDEX('Реестр семейств'!AC$7:$AC$9803,MATCH(A2449,'Реестр семейств'!$B$7:$B$9803,0),1),"&gt;&gt;&gt;"),"")</f>
        <v/>
      </c>
      <c r="E2449" s="49" t="str">
        <f>IFERROR(INDEX('Реестр семейств'!F$7:$F$9803,MATCH(B2449,'Реестр семейств'!$B$7:$B$9803,0),1),"")</f>
        <v/>
      </c>
      <c r="F2449" s="81" t="str">
        <f>IFERROR(HYPERLINK(INDEX('Реестр семейств'!AC$7:$AC$9803,MATCH(B2449,'Реестр семейств'!$B$7:$B$9803,0),1),"&gt;&gt;&gt;"),"")</f>
        <v/>
      </c>
    </row>
    <row r="2450" spans="1:6">
      <c r="A2450" s="63"/>
      <c r="B2450" s="7"/>
      <c r="C2450" s="49" t="str">
        <f>IFERROR(INDEX('Реестр семейств'!F$7:$F$9803,MATCH(A2450,'Реестр семейств'!$B$7:$B$9803,0),1),"")</f>
        <v/>
      </c>
      <c r="D2450" s="53" t="str">
        <f>IFERROR(HYPERLINK(INDEX('Реестр семейств'!AC$7:$AC$9803,MATCH(A2450,'Реестр семейств'!$B$7:$B$9803,0),1),"&gt;&gt;&gt;"),"")</f>
        <v/>
      </c>
      <c r="E2450" s="49" t="str">
        <f>IFERROR(INDEX('Реестр семейств'!F$7:$F$9803,MATCH(B2450,'Реестр семейств'!$B$7:$B$9803,0),1),"")</f>
        <v/>
      </c>
      <c r="F2450" s="81" t="str">
        <f>IFERROR(HYPERLINK(INDEX('Реестр семейств'!AC$7:$AC$9803,MATCH(B2450,'Реестр семейств'!$B$7:$B$9803,0),1),"&gt;&gt;&gt;"),"")</f>
        <v/>
      </c>
    </row>
    <row r="2451" spans="1:6">
      <c r="A2451" s="63"/>
      <c r="B2451" s="7"/>
      <c r="C2451" s="49" t="str">
        <f>IFERROR(INDEX('Реестр семейств'!F$7:$F$9803,MATCH(A2451,'Реестр семейств'!$B$7:$B$9803,0),1),"")</f>
        <v/>
      </c>
      <c r="D2451" s="53" t="str">
        <f>IFERROR(HYPERLINK(INDEX('Реестр семейств'!AC$7:$AC$9803,MATCH(A2451,'Реестр семейств'!$B$7:$B$9803,0),1),"&gt;&gt;&gt;"),"")</f>
        <v/>
      </c>
      <c r="E2451" s="49" t="str">
        <f>IFERROR(INDEX('Реестр семейств'!F$7:$F$9803,MATCH(B2451,'Реестр семейств'!$B$7:$B$9803,0),1),"")</f>
        <v/>
      </c>
      <c r="F2451" s="81" t="str">
        <f>IFERROR(HYPERLINK(INDEX('Реестр семейств'!AC$7:$AC$9803,MATCH(B2451,'Реестр семейств'!$B$7:$B$9803,0),1),"&gt;&gt;&gt;"),"")</f>
        <v/>
      </c>
    </row>
    <row r="2452" spans="1:6">
      <c r="A2452" s="63"/>
      <c r="B2452" s="7"/>
      <c r="C2452" s="49" t="str">
        <f>IFERROR(INDEX('Реестр семейств'!F$7:$F$9803,MATCH(A2452,'Реестр семейств'!$B$7:$B$9803,0),1),"")</f>
        <v/>
      </c>
      <c r="D2452" s="53" t="str">
        <f>IFERROR(HYPERLINK(INDEX('Реестр семейств'!AC$7:$AC$9803,MATCH(A2452,'Реестр семейств'!$B$7:$B$9803,0),1),"&gt;&gt;&gt;"),"")</f>
        <v/>
      </c>
      <c r="E2452" s="49" t="str">
        <f>IFERROR(INDEX('Реестр семейств'!F$7:$F$9803,MATCH(B2452,'Реестр семейств'!$B$7:$B$9803,0),1),"")</f>
        <v/>
      </c>
      <c r="F2452" s="81" t="str">
        <f>IFERROR(HYPERLINK(INDEX('Реестр семейств'!AC$7:$AC$9803,MATCH(B2452,'Реестр семейств'!$B$7:$B$9803,0),1),"&gt;&gt;&gt;"),"")</f>
        <v/>
      </c>
    </row>
    <row r="2453" spans="1:6">
      <c r="A2453" s="63"/>
      <c r="B2453" s="7"/>
      <c r="C2453" s="49" t="str">
        <f>IFERROR(INDEX('Реестр семейств'!F$7:$F$9803,MATCH(A2453,'Реестр семейств'!$B$7:$B$9803,0),1),"")</f>
        <v/>
      </c>
      <c r="D2453" s="53" t="str">
        <f>IFERROR(HYPERLINK(INDEX('Реестр семейств'!AC$7:$AC$9803,MATCH(A2453,'Реестр семейств'!$B$7:$B$9803,0),1),"&gt;&gt;&gt;"),"")</f>
        <v/>
      </c>
      <c r="E2453" s="49" t="str">
        <f>IFERROR(INDEX('Реестр семейств'!F$7:$F$9803,MATCH(B2453,'Реестр семейств'!$B$7:$B$9803,0),1),"")</f>
        <v/>
      </c>
      <c r="F2453" s="81" t="str">
        <f>IFERROR(HYPERLINK(INDEX('Реестр семейств'!AC$7:$AC$9803,MATCH(B2453,'Реестр семейств'!$B$7:$B$9803,0),1),"&gt;&gt;&gt;"),"")</f>
        <v/>
      </c>
    </row>
    <row r="2454" spans="1:6">
      <c r="A2454" s="63"/>
      <c r="B2454" s="7"/>
      <c r="C2454" s="49" t="str">
        <f>IFERROR(INDEX('Реестр семейств'!F$7:$F$9803,MATCH(A2454,'Реестр семейств'!$B$7:$B$9803,0),1),"")</f>
        <v/>
      </c>
      <c r="D2454" s="53" t="str">
        <f>IFERROR(HYPERLINK(INDEX('Реестр семейств'!AC$7:$AC$9803,MATCH(A2454,'Реестр семейств'!$B$7:$B$9803,0),1),"&gt;&gt;&gt;"),"")</f>
        <v/>
      </c>
      <c r="E2454" s="49" t="str">
        <f>IFERROR(INDEX('Реестр семейств'!F$7:$F$9803,MATCH(B2454,'Реестр семейств'!$B$7:$B$9803,0),1),"")</f>
        <v/>
      </c>
      <c r="F2454" s="81" t="str">
        <f>IFERROR(HYPERLINK(INDEX('Реестр семейств'!AC$7:$AC$9803,MATCH(B2454,'Реестр семейств'!$B$7:$B$9803,0),1),"&gt;&gt;&gt;"),"")</f>
        <v/>
      </c>
    </row>
    <row r="2455" spans="1:6">
      <c r="A2455" s="63"/>
      <c r="B2455" s="7"/>
      <c r="C2455" s="49" t="str">
        <f>IFERROR(INDEX('Реестр семейств'!F$7:$F$9803,MATCH(A2455,'Реестр семейств'!$B$7:$B$9803,0),1),"")</f>
        <v/>
      </c>
      <c r="D2455" s="53" t="str">
        <f>IFERROR(HYPERLINK(INDEX('Реестр семейств'!AC$7:$AC$9803,MATCH(A2455,'Реестр семейств'!$B$7:$B$9803,0),1),"&gt;&gt;&gt;"),"")</f>
        <v/>
      </c>
      <c r="E2455" s="49" t="str">
        <f>IFERROR(INDEX('Реестр семейств'!F$7:$F$9803,MATCH(B2455,'Реестр семейств'!$B$7:$B$9803,0),1),"")</f>
        <v/>
      </c>
      <c r="F2455" s="81" t="str">
        <f>IFERROR(HYPERLINK(INDEX('Реестр семейств'!AC$7:$AC$9803,MATCH(B2455,'Реестр семейств'!$B$7:$B$9803,0),1),"&gt;&gt;&gt;"),"")</f>
        <v/>
      </c>
    </row>
    <row r="2456" spans="1:6">
      <c r="A2456" s="63"/>
      <c r="B2456" s="7"/>
      <c r="C2456" s="49" t="str">
        <f>IFERROR(INDEX('Реестр семейств'!F$7:$F$9803,MATCH(A2456,'Реестр семейств'!$B$7:$B$9803,0),1),"")</f>
        <v/>
      </c>
      <c r="D2456" s="53" t="str">
        <f>IFERROR(HYPERLINK(INDEX('Реестр семейств'!AC$7:$AC$9803,MATCH(A2456,'Реестр семейств'!$B$7:$B$9803,0),1),"&gt;&gt;&gt;"),"")</f>
        <v/>
      </c>
      <c r="E2456" s="49" t="str">
        <f>IFERROR(INDEX('Реестр семейств'!F$7:$F$9803,MATCH(B2456,'Реестр семейств'!$B$7:$B$9803,0),1),"")</f>
        <v/>
      </c>
      <c r="F2456" s="81" t="str">
        <f>IFERROR(HYPERLINK(INDEX('Реестр семейств'!AC$7:$AC$9803,MATCH(B2456,'Реестр семейств'!$B$7:$B$9803,0),1),"&gt;&gt;&gt;"),"")</f>
        <v/>
      </c>
    </row>
    <row r="2457" spans="1:6">
      <c r="A2457" s="63"/>
      <c r="B2457" s="7"/>
      <c r="C2457" s="49" t="str">
        <f>IFERROR(INDEX('Реестр семейств'!F$7:$F$9803,MATCH(A2457,'Реестр семейств'!$B$7:$B$9803,0),1),"")</f>
        <v/>
      </c>
      <c r="D2457" s="53" t="str">
        <f>IFERROR(HYPERLINK(INDEX('Реестр семейств'!AC$7:$AC$9803,MATCH(A2457,'Реестр семейств'!$B$7:$B$9803,0),1),"&gt;&gt;&gt;"),"")</f>
        <v/>
      </c>
      <c r="E2457" s="49" t="str">
        <f>IFERROR(INDEX('Реестр семейств'!F$7:$F$9803,MATCH(B2457,'Реестр семейств'!$B$7:$B$9803,0),1),"")</f>
        <v/>
      </c>
      <c r="F2457" s="81" t="str">
        <f>IFERROR(HYPERLINK(INDEX('Реестр семейств'!AC$7:$AC$9803,MATCH(B2457,'Реестр семейств'!$B$7:$B$9803,0),1),"&gt;&gt;&gt;"),"")</f>
        <v/>
      </c>
    </row>
    <row r="2458" spans="1:6">
      <c r="A2458" s="63"/>
      <c r="B2458" s="7"/>
      <c r="C2458" s="49" t="str">
        <f>IFERROR(INDEX('Реестр семейств'!F$7:$F$9803,MATCH(A2458,'Реестр семейств'!$B$7:$B$9803,0),1),"")</f>
        <v/>
      </c>
      <c r="D2458" s="53" t="str">
        <f>IFERROR(HYPERLINK(INDEX('Реестр семейств'!AC$7:$AC$9803,MATCH(A2458,'Реестр семейств'!$B$7:$B$9803,0),1),"&gt;&gt;&gt;"),"")</f>
        <v/>
      </c>
      <c r="E2458" s="49" t="str">
        <f>IFERROR(INDEX('Реестр семейств'!F$7:$F$9803,MATCH(B2458,'Реестр семейств'!$B$7:$B$9803,0),1),"")</f>
        <v/>
      </c>
      <c r="F2458" s="81" t="str">
        <f>IFERROR(HYPERLINK(INDEX('Реестр семейств'!AC$7:$AC$9803,MATCH(B2458,'Реестр семейств'!$B$7:$B$9803,0),1),"&gt;&gt;&gt;"),"")</f>
        <v/>
      </c>
    </row>
    <row r="2459" spans="1:6">
      <c r="A2459" s="63"/>
      <c r="B2459" s="7"/>
      <c r="C2459" s="49" t="str">
        <f>IFERROR(INDEX('Реестр семейств'!F$7:$F$9803,MATCH(A2459,'Реестр семейств'!$B$7:$B$9803,0),1),"")</f>
        <v/>
      </c>
      <c r="D2459" s="53" t="str">
        <f>IFERROR(HYPERLINK(INDEX('Реестр семейств'!AC$7:$AC$9803,MATCH(A2459,'Реестр семейств'!$B$7:$B$9803,0),1),"&gt;&gt;&gt;"),"")</f>
        <v/>
      </c>
      <c r="E2459" s="49" t="str">
        <f>IFERROR(INDEX('Реестр семейств'!F$7:$F$9803,MATCH(B2459,'Реестр семейств'!$B$7:$B$9803,0),1),"")</f>
        <v/>
      </c>
      <c r="F2459" s="81" t="str">
        <f>IFERROR(HYPERLINK(INDEX('Реестр семейств'!AC$7:$AC$9803,MATCH(B2459,'Реестр семейств'!$B$7:$B$9803,0),1),"&gt;&gt;&gt;"),"")</f>
        <v/>
      </c>
    </row>
    <row r="2460" spans="1:6">
      <c r="A2460" s="63"/>
      <c r="B2460" s="7"/>
      <c r="C2460" s="49" t="str">
        <f>IFERROR(INDEX('Реестр семейств'!F$7:$F$9803,MATCH(A2460,'Реестр семейств'!$B$7:$B$9803,0),1),"")</f>
        <v/>
      </c>
      <c r="D2460" s="53" t="str">
        <f>IFERROR(HYPERLINK(INDEX('Реестр семейств'!AC$7:$AC$9803,MATCH(A2460,'Реестр семейств'!$B$7:$B$9803,0),1),"&gt;&gt;&gt;"),"")</f>
        <v/>
      </c>
      <c r="E2460" s="49" t="str">
        <f>IFERROR(INDEX('Реестр семейств'!F$7:$F$9803,MATCH(B2460,'Реестр семейств'!$B$7:$B$9803,0),1),"")</f>
        <v/>
      </c>
      <c r="F2460" s="81" t="str">
        <f>IFERROR(HYPERLINK(INDEX('Реестр семейств'!AC$7:$AC$9803,MATCH(B2460,'Реестр семейств'!$B$7:$B$9803,0),1),"&gt;&gt;&gt;"),"")</f>
        <v/>
      </c>
    </row>
    <row r="2461" spans="1:6">
      <c r="A2461" s="63"/>
      <c r="B2461" s="7"/>
      <c r="C2461" s="49" t="str">
        <f>IFERROR(INDEX('Реестр семейств'!F$7:$F$9803,MATCH(A2461,'Реестр семейств'!$B$7:$B$9803,0),1),"")</f>
        <v/>
      </c>
      <c r="D2461" s="53" t="str">
        <f>IFERROR(HYPERLINK(INDEX('Реестр семейств'!AC$7:$AC$9803,MATCH(A2461,'Реестр семейств'!$B$7:$B$9803,0),1),"&gt;&gt;&gt;"),"")</f>
        <v/>
      </c>
      <c r="E2461" s="49" t="str">
        <f>IFERROR(INDEX('Реестр семейств'!F$7:$F$9803,MATCH(B2461,'Реестр семейств'!$B$7:$B$9803,0),1),"")</f>
        <v/>
      </c>
      <c r="F2461" s="81" t="str">
        <f>IFERROR(HYPERLINK(INDEX('Реестр семейств'!AC$7:$AC$9803,MATCH(B2461,'Реестр семейств'!$B$7:$B$9803,0),1),"&gt;&gt;&gt;"),"")</f>
        <v/>
      </c>
    </row>
    <row r="2462" spans="1:6">
      <c r="A2462" s="63"/>
      <c r="B2462" s="7"/>
      <c r="C2462" s="49" t="str">
        <f>IFERROR(INDEX('Реестр семейств'!F$7:$F$9803,MATCH(A2462,'Реестр семейств'!$B$7:$B$9803,0),1),"")</f>
        <v/>
      </c>
      <c r="D2462" s="53" t="str">
        <f>IFERROR(HYPERLINK(INDEX('Реестр семейств'!AC$7:$AC$9803,MATCH(A2462,'Реестр семейств'!$B$7:$B$9803,0),1),"&gt;&gt;&gt;"),"")</f>
        <v/>
      </c>
      <c r="E2462" s="49" t="str">
        <f>IFERROR(INDEX('Реестр семейств'!F$7:$F$9803,MATCH(B2462,'Реестр семейств'!$B$7:$B$9803,0),1),"")</f>
        <v/>
      </c>
      <c r="F2462" s="81" t="str">
        <f>IFERROR(HYPERLINK(INDEX('Реестр семейств'!AC$7:$AC$9803,MATCH(B2462,'Реестр семейств'!$B$7:$B$9803,0),1),"&gt;&gt;&gt;"),"")</f>
        <v/>
      </c>
    </row>
    <row r="2463" spans="1:6">
      <c r="A2463" s="63"/>
      <c r="B2463" s="7"/>
      <c r="C2463" s="49" t="str">
        <f>IFERROR(INDEX('Реестр семейств'!F$7:$F$9803,MATCH(A2463,'Реестр семейств'!$B$7:$B$9803,0),1),"")</f>
        <v/>
      </c>
      <c r="D2463" s="53" t="str">
        <f>IFERROR(HYPERLINK(INDEX('Реестр семейств'!AC$7:$AC$9803,MATCH(A2463,'Реестр семейств'!$B$7:$B$9803,0),1),"&gt;&gt;&gt;"),"")</f>
        <v/>
      </c>
      <c r="E2463" s="49" t="str">
        <f>IFERROR(INDEX('Реестр семейств'!F$7:$F$9803,MATCH(B2463,'Реестр семейств'!$B$7:$B$9803,0),1),"")</f>
        <v/>
      </c>
      <c r="F2463" s="81" t="str">
        <f>IFERROR(HYPERLINK(INDEX('Реестр семейств'!AC$7:$AC$9803,MATCH(B2463,'Реестр семейств'!$B$7:$B$9803,0),1),"&gt;&gt;&gt;"),"")</f>
        <v/>
      </c>
    </row>
    <row r="2464" spans="1:6">
      <c r="A2464" s="63"/>
      <c r="B2464" s="7"/>
      <c r="C2464" s="49" t="str">
        <f>IFERROR(INDEX('Реестр семейств'!F$7:$F$9803,MATCH(A2464,'Реестр семейств'!$B$7:$B$9803,0),1),"")</f>
        <v/>
      </c>
      <c r="D2464" s="53" t="str">
        <f>IFERROR(HYPERLINK(INDEX('Реестр семейств'!AC$7:$AC$9803,MATCH(A2464,'Реестр семейств'!$B$7:$B$9803,0),1),"&gt;&gt;&gt;"),"")</f>
        <v/>
      </c>
      <c r="E2464" s="49" t="str">
        <f>IFERROR(INDEX('Реестр семейств'!F$7:$F$9803,MATCH(B2464,'Реестр семейств'!$B$7:$B$9803,0),1),"")</f>
        <v/>
      </c>
      <c r="F2464" s="81" t="str">
        <f>IFERROR(HYPERLINK(INDEX('Реестр семейств'!AC$7:$AC$9803,MATCH(B2464,'Реестр семейств'!$B$7:$B$9803,0),1),"&gt;&gt;&gt;"),"")</f>
        <v/>
      </c>
    </row>
    <row r="2465" spans="1:6">
      <c r="A2465" s="63"/>
      <c r="B2465" s="7"/>
      <c r="C2465" s="49" t="str">
        <f>IFERROR(INDEX('Реестр семейств'!F$7:$F$9803,MATCH(A2465,'Реестр семейств'!$B$7:$B$9803,0),1),"")</f>
        <v/>
      </c>
      <c r="D2465" s="53" t="str">
        <f>IFERROR(HYPERLINK(INDEX('Реестр семейств'!AC$7:$AC$9803,MATCH(A2465,'Реестр семейств'!$B$7:$B$9803,0),1),"&gt;&gt;&gt;"),"")</f>
        <v/>
      </c>
      <c r="E2465" s="49" t="str">
        <f>IFERROR(INDEX('Реестр семейств'!F$7:$F$9803,MATCH(B2465,'Реестр семейств'!$B$7:$B$9803,0),1),"")</f>
        <v/>
      </c>
      <c r="F2465" s="81" t="str">
        <f>IFERROR(HYPERLINK(INDEX('Реестр семейств'!AC$7:$AC$9803,MATCH(B2465,'Реестр семейств'!$B$7:$B$9803,0),1),"&gt;&gt;&gt;"),"")</f>
        <v/>
      </c>
    </row>
    <row r="2466" spans="1:6">
      <c r="A2466" s="63"/>
      <c r="B2466" s="7"/>
      <c r="C2466" s="49" t="str">
        <f>IFERROR(INDEX('Реестр семейств'!F$7:$F$9803,MATCH(A2466,'Реестр семейств'!$B$7:$B$9803,0),1),"")</f>
        <v/>
      </c>
      <c r="D2466" s="53" t="str">
        <f>IFERROR(HYPERLINK(INDEX('Реестр семейств'!AC$7:$AC$9803,MATCH(A2466,'Реестр семейств'!$B$7:$B$9803,0),1),"&gt;&gt;&gt;"),"")</f>
        <v/>
      </c>
      <c r="E2466" s="49" t="str">
        <f>IFERROR(INDEX('Реестр семейств'!F$7:$F$9803,MATCH(B2466,'Реестр семейств'!$B$7:$B$9803,0),1),"")</f>
        <v/>
      </c>
      <c r="F2466" s="81" t="str">
        <f>IFERROR(HYPERLINK(INDEX('Реестр семейств'!AC$7:$AC$9803,MATCH(B2466,'Реестр семейств'!$B$7:$B$9803,0),1),"&gt;&gt;&gt;"),"")</f>
        <v/>
      </c>
    </row>
    <row r="2467" spans="1:6">
      <c r="A2467" s="63"/>
      <c r="B2467" s="7"/>
      <c r="C2467" s="49" t="str">
        <f>IFERROR(INDEX('Реестр семейств'!F$7:$F$9803,MATCH(A2467,'Реестр семейств'!$B$7:$B$9803,0),1),"")</f>
        <v/>
      </c>
      <c r="D2467" s="53" t="str">
        <f>IFERROR(HYPERLINK(INDEX('Реестр семейств'!AC$7:$AC$9803,MATCH(A2467,'Реестр семейств'!$B$7:$B$9803,0),1),"&gt;&gt;&gt;"),"")</f>
        <v/>
      </c>
      <c r="E2467" s="49" t="str">
        <f>IFERROR(INDEX('Реестр семейств'!F$7:$F$9803,MATCH(B2467,'Реестр семейств'!$B$7:$B$9803,0),1),"")</f>
        <v/>
      </c>
      <c r="F2467" s="81" t="str">
        <f>IFERROR(HYPERLINK(INDEX('Реестр семейств'!AC$7:$AC$9803,MATCH(B2467,'Реестр семейств'!$B$7:$B$9803,0),1),"&gt;&gt;&gt;"),"")</f>
        <v/>
      </c>
    </row>
    <row r="2468" spans="1:6">
      <c r="A2468" s="63"/>
      <c r="B2468" s="7"/>
      <c r="C2468" s="49" t="str">
        <f>IFERROR(INDEX('Реестр семейств'!F$7:$F$9803,MATCH(A2468,'Реестр семейств'!$B$7:$B$9803,0),1),"")</f>
        <v/>
      </c>
      <c r="D2468" s="53" t="str">
        <f>IFERROR(HYPERLINK(INDEX('Реестр семейств'!AC$7:$AC$9803,MATCH(A2468,'Реестр семейств'!$B$7:$B$9803,0),1),"&gt;&gt;&gt;"),"")</f>
        <v/>
      </c>
      <c r="E2468" s="49" t="str">
        <f>IFERROR(INDEX('Реестр семейств'!F$7:$F$9803,MATCH(B2468,'Реестр семейств'!$B$7:$B$9803,0),1),"")</f>
        <v/>
      </c>
      <c r="F2468" s="81" t="str">
        <f>IFERROR(HYPERLINK(INDEX('Реестр семейств'!AC$7:$AC$9803,MATCH(B2468,'Реестр семейств'!$B$7:$B$9803,0),1),"&gt;&gt;&gt;"),"")</f>
        <v/>
      </c>
    </row>
    <row r="2469" spans="1:6">
      <c r="A2469" s="63"/>
      <c r="B2469" s="7"/>
      <c r="C2469" s="49" t="str">
        <f>IFERROR(INDEX('Реестр семейств'!F$7:$F$9803,MATCH(A2469,'Реестр семейств'!$B$7:$B$9803,0),1),"")</f>
        <v/>
      </c>
      <c r="D2469" s="53" t="str">
        <f>IFERROR(HYPERLINK(INDEX('Реестр семейств'!AC$7:$AC$9803,MATCH(A2469,'Реестр семейств'!$B$7:$B$9803,0),1),"&gt;&gt;&gt;"),"")</f>
        <v/>
      </c>
      <c r="E2469" s="49" t="str">
        <f>IFERROR(INDEX('Реестр семейств'!F$7:$F$9803,MATCH(B2469,'Реестр семейств'!$B$7:$B$9803,0),1),"")</f>
        <v/>
      </c>
      <c r="F2469" s="81" t="str">
        <f>IFERROR(HYPERLINK(INDEX('Реестр семейств'!AC$7:$AC$9803,MATCH(B2469,'Реестр семейств'!$B$7:$B$9803,0),1),"&gt;&gt;&gt;"),"")</f>
        <v/>
      </c>
    </row>
    <row r="2470" spans="1:6">
      <c r="A2470" s="63"/>
      <c r="B2470" s="7"/>
      <c r="C2470" s="49" t="str">
        <f>IFERROR(INDEX('Реестр семейств'!F$7:$F$9803,MATCH(A2470,'Реестр семейств'!$B$7:$B$9803,0),1),"")</f>
        <v/>
      </c>
      <c r="D2470" s="53" t="str">
        <f>IFERROR(HYPERLINK(INDEX('Реестр семейств'!AC$7:$AC$9803,MATCH(A2470,'Реестр семейств'!$B$7:$B$9803,0),1),"&gt;&gt;&gt;"),"")</f>
        <v/>
      </c>
      <c r="E2470" s="49" t="str">
        <f>IFERROR(INDEX('Реестр семейств'!F$7:$F$9803,MATCH(B2470,'Реестр семейств'!$B$7:$B$9803,0),1),"")</f>
        <v/>
      </c>
      <c r="F2470" s="81" t="str">
        <f>IFERROR(HYPERLINK(INDEX('Реестр семейств'!AC$7:$AC$9803,MATCH(B2470,'Реестр семейств'!$B$7:$B$9803,0),1),"&gt;&gt;&gt;"),"")</f>
        <v/>
      </c>
    </row>
    <row r="2471" spans="1:6">
      <c r="A2471" s="63"/>
      <c r="B2471" s="7"/>
      <c r="C2471" s="49" t="str">
        <f>IFERROR(INDEX('Реестр семейств'!F$7:$F$9803,MATCH(A2471,'Реестр семейств'!$B$7:$B$9803,0),1),"")</f>
        <v/>
      </c>
      <c r="D2471" s="53" t="str">
        <f>IFERROR(HYPERLINK(INDEX('Реестр семейств'!AC$7:$AC$9803,MATCH(A2471,'Реестр семейств'!$B$7:$B$9803,0),1),"&gt;&gt;&gt;"),"")</f>
        <v/>
      </c>
      <c r="E2471" s="49" t="str">
        <f>IFERROR(INDEX('Реестр семейств'!F$7:$F$9803,MATCH(B2471,'Реестр семейств'!$B$7:$B$9803,0),1),"")</f>
        <v/>
      </c>
      <c r="F2471" s="81" t="str">
        <f>IFERROR(HYPERLINK(INDEX('Реестр семейств'!AC$7:$AC$9803,MATCH(B2471,'Реестр семейств'!$B$7:$B$9803,0),1),"&gt;&gt;&gt;"),"")</f>
        <v/>
      </c>
    </row>
    <row r="2472" spans="1:6">
      <c r="A2472" s="63"/>
      <c r="B2472" s="7"/>
      <c r="C2472" s="49" t="str">
        <f>IFERROR(INDEX('Реестр семейств'!F$7:$F$9803,MATCH(A2472,'Реестр семейств'!$B$7:$B$9803,0),1),"")</f>
        <v/>
      </c>
      <c r="D2472" s="53" t="str">
        <f>IFERROR(HYPERLINK(INDEX('Реестр семейств'!AC$7:$AC$9803,MATCH(A2472,'Реестр семейств'!$B$7:$B$9803,0),1),"&gt;&gt;&gt;"),"")</f>
        <v/>
      </c>
      <c r="E2472" s="49" t="str">
        <f>IFERROR(INDEX('Реестр семейств'!F$7:$F$9803,MATCH(B2472,'Реестр семейств'!$B$7:$B$9803,0),1),"")</f>
        <v/>
      </c>
      <c r="F2472" s="81" t="str">
        <f>IFERROR(HYPERLINK(INDEX('Реестр семейств'!AC$7:$AC$9803,MATCH(B2472,'Реестр семейств'!$B$7:$B$9803,0),1),"&gt;&gt;&gt;"),"")</f>
        <v/>
      </c>
    </row>
    <row r="2473" spans="1:6">
      <c r="A2473" s="63"/>
      <c r="B2473" s="7"/>
      <c r="C2473" s="49" t="str">
        <f>IFERROR(INDEX('Реестр семейств'!F$7:$F$9803,MATCH(A2473,'Реестр семейств'!$B$7:$B$9803,0),1),"")</f>
        <v/>
      </c>
      <c r="D2473" s="53" t="str">
        <f>IFERROR(HYPERLINK(INDEX('Реестр семейств'!AC$7:$AC$9803,MATCH(A2473,'Реестр семейств'!$B$7:$B$9803,0),1),"&gt;&gt;&gt;"),"")</f>
        <v/>
      </c>
      <c r="E2473" s="49" t="str">
        <f>IFERROR(INDEX('Реестр семейств'!F$7:$F$9803,MATCH(B2473,'Реестр семейств'!$B$7:$B$9803,0),1),"")</f>
        <v/>
      </c>
      <c r="F2473" s="81" t="str">
        <f>IFERROR(HYPERLINK(INDEX('Реестр семейств'!AC$7:$AC$9803,MATCH(B2473,'Реестр семейств'!$B$7:$B$9803,0),1),"&gt;&gt;&gt;"),"")</f>
        <v/>
      </c>
    </row>
    <row r="2474" spans="1:6">
      <c r="A2474" s="63"/>
      <c r="B2474" s="7"/>
      <c r="C2474" s="49" t="str">
        <f>IFERROR(INDEX('Реестр семейств'!F$7:$F$9803,MATCH(A2474,'Реестр семейств'!$B$7:$B$9803,0),1),"")</f>
        <v/>
      </c>
      <c r="D2474" s="53" t="str">
        <f>IFERROR(HYPERLINK(INDEX('Реестр семейств'!AC$7:$AC$9803,MATCH(A2474,'Реестр семейств'!$B$7:$B$9803,0),1),"&gt;&gt;&gt;"),"")</f>
        <v/>
      </c>
      <c r="E2474" s="49" t="str">
        <f>IFERROR(INDEX('Реестр семейств'!F$7:$F$9803,MATCH(B2474,'Реестр семейств'!$B$7:$B$9803,0),1),"")</f>
        <v/>
      </c>
      <c r="F2474" s="81" t="str">
        <f>IFERROR(HYPERLINK(INDEX('Реестр семейств'!AC$7:$AC$9803,MATCH(B2474,'Реестр семейств'!$B$7:$B$9803,0),1),"&gt;&gt;&gt;"),"")</f>
        <v/>
      </c>
    </row>
    <row r="2475" spans="1:6">
      <c r="A2475" s="63"/>
      <c r="B2475" s="7"/>
      <c r="C2475" s="49" t="str">
        <f>IFERROR(INDEX('Реестр семейств'!F$7:$F$9803,MATCH(A2475,'Реестр семейств'!$B$7:$B$9803,0),1),"")</f>
        <v/>
      </c>
      <c r="D2475" s="53" t="str">
        <f>IFERROR(HYPERLINK(INDEX('Реестр семейств'!AC$7:$AC$9803,MATCH(A2475,'Реестр семейств'!$B$7:$B$9803,0),1),"&gt;&gt;&gt;"),"")</f>
        <v/>
      </c>
      <c r="E2475" s="49" t="str">
        <f>IFERROR(INDEX('Реестр семейств'!F$7:$F$9803,MATCH(B2475,'Реестр семейств'!$B$7:$B$9803,0),1),"")</f>
        <v/>
      </c>
      <c r="F2475" s="81" t="str">
        <f>IFERROR(HYPERLINK(INDEX('Реестр семейств'!AC$7:$AC$9803,MATCH(B2475,'Реестр семейств'!$B$7:$B$9803,0),1),"&gt;&gt;&gt;"),"")</f>
        <v/>
      </c>
    </row>
    <row r="2476" spans="1:6">
      <c r="A2476" s="63"/>
      <c r="B2476" s="7"/>
      <c r="C2476" s="49" t="str">
        <f>IFERROR(INDEX('Реестр семейств'!F$7:$F$9803,MATCH(A2476,'Реестр семейств'!$B$7:$B$9803,0),1),"")</f>
        <v/>
      </c>
      <c r="D2476" s="53" t="str">
        <f>IFERROR(HYPERLINK(INDEX('Реестр семейств'!AC$7:$AC$9803,MATCH(A2476,'Реестр семейств'!$B$7:$B$9803,0),1),"&gt;&gt;&gt;"),"")</f>
        <v/>
      </c>
      <c r="E2476" s="49" t="str">
        <f>IFERROR(INDEX('Реестр семейств'!F$7:$F$9803,MATCH(B2476,'Реестр семейств'!$B$7:$B$9803,0),1),"")</f>
        <v/>
      </c>
      <c r="F2476" s="81" t="str">
        <f>IFERROR(HYPERLINK(INDEX('Реестр семейств'!AC$7:$AC$9803,MATCH(B2476,'Реестр семейств'!$B$7:$B$9803,0),1),"&gt;&gt;&gt;"),"")</f>
        <v/>
      </c>
    </row>
    <row r="2477" spans="1:6">
      <c r="A2477" s="63"/>
      <c r="B2477" s="7"/>
      <c r="C2477" s="49" t="str">
        <f>IFERROR(INDEX('Реестр семейств'!F$7:$F$9803,MATCH(A2477,'Реестр семейств'!$B$7:$B$9803,0),1),"")</f>
        <v/>
      </c>
      <c r="D2477" s="53" t="str">
        <f>IFERROR(HYPERLINK(INDEX('Реестр семейств'!AC$7:$AC$9803,MATCH(A2477,'Реестр семейств'!$B$7:$B$9803,0),1),"&gt;&gt;&gt;"),"")</f>
        <v/>
      </c>
      <c r="E2477" s="49" t="str">
        <f>IFERROR(INDEX('Реестр семейств'!F$7:$F$9803,MATCH(B2477,'Реестр семейств'!$B$7:$B$9803,0),1),"")</f>
        <v/>
      </c>
      <c r="F2477" s="81" t="str">
        <f>IFERROR(HYPERLINK(INDEX('Реестр семейств'!AC$7:$AC$9803,MATCH(B2477,'Реестр семейств'!$B$7:$B$9803,0),1),"&gt;&gt;&gt;"),"")</f>
        <v/>
      </c>
    </row>
    <row r="2478" spans="1:6">
      <c r="A2478" s="63"/>
      <c r="B2478" s="7"/>
      <c r="C2478" s="49" t="str">
        <f>IFERROR(INDEX('Реестр семейств'!F$7:$F$9803,MATCH(A2478,'Реестр семейств'!$B$7:$B$9803,0),1),"")</f>
        <v/>
      </c>
      <c r="D2478" s="53" t="str">
        <f>IFERROR(HYPERLINK(INDEX('Реестр семейств'!AC$7:$AC$9803,MATCH(A2478,'Реестр семейств'!$B$7:$B$9803,0),1),"&gt;&gt;&gt;"),"")</f>
        <v/>
      </c>
      <c r="E2478" s="49" t="str">
        <f>IFERROR(INDEX('Реестр семейств'!F$7:$F$9803,MATCH(B2478,'Реестр семейств'!$B$7:$B$9803,0),1),"")</f>
        <v/>
      </c>
      <c r="F2478" s="81" t="str">
        <f>IFERROR(HYPERLINK(INDEX('Реестр семейств'!AC$7:$AC$9803,MATCH(B2478,'Реестр семейств'!$B$7:$B$9803,0),1),"&gt;&gt;&gt;"),"")</f>
        <v/>
      </c>
    </row>
    <row r="2479" spans="1:6">
      <c r="A2479" s="63"/>
      <c r="B2479" s="7"/>
      <c r="C2479" s="49" t="str">
        <f>IFERROR(INDEX('Реестр семейств'!F$7:$F$9803,MATCH(A2479,'Реестр семейств'!$B$7:$B$9803,0),1),"")</f>
        <v/>
      </c>
      <c r="D2479" s="53" t="str">
        <f>IFERROR(HYPERLINK(INDEX('Реестр семейств'!AC$7:$AC$9803,MATCH(A2479,'Реестр семейств'!$B$7:$B$9803,0),1),"&gt;&gt;&gt;"),"")</f>
        <v/>
      </c>
      <c r="E2479" s="49" t="str">
        <f>IFERROR(INDEX('Реестр семейств'!F$7:$F$9803,MATCH(B2479,'Реестр семейств'!$B$7:$B$9803,0),1),"")</f>
        <v/>
      </c>
      <c r="F2479" s="81" t="str">
        <f>IFERROR(HYPERLINK(INDEX('Реестр семейств'!AC$7:$AC$9803,MATCH(B2479,'Реестр семейств'!$B$7:$B$9803,0),1),"&gt;&gt;&gt;"),"")</f>
        <v/>
      </c>
    </row>
    <row r="2480" spans="1:6">
      <c r="A2480" s="63"/>
      <c r="B2480" s="7"/>
      <c r="C2480" s="49" t="str">
        <f>IFERROR(INDEX('Реестр семейств'!F$7:$F$9803,MATCH(A2480,'Реестр семейств'!$B$7:$B$9803,0),1),"")</f>
        <v/>
      </c>
      <c r="D2480" s="53" t="str">
        <f>IFERROR(HYPERLINK(INDEX('Реестр семейств'!AC$7:$AC$9803,MATCH(A2480,'Реестр семейств'!$B$7:$B$9803,0),1),"&gt;&gt;&gt;"),"")</f>
        <v/>
      </c>
      <c r="E2480" s="49" t="str">
        <f>IFERROR(INDEX('Реестр семейств'!F$7:$F$9803,MATCH(B2480,'Реестр семейств'!$B$7:$B$9803,0),1),"")</f>
        <v/>
      </c>
      <c r="F2480" s="81" t="str">
        <f>IFERROR(HYPERLINK(INDEX('Реестр семейств'!AC$7:$AC$9803,MATCH(B2480,'Реестр семейств'!$B$7:$B$9803,0),1),"&gt;&gt;&gt;"),"")</f>
        <v/>
      </c>
    </row>
    <row r="2481" spans="1:6">
      <c r="A2481" s="63"/>
      <c r="B2481" s="7"/>
      <c r="C2481" s="49" t="str">
        <f>IFERROR(INDEX('Реестр семейств'!F$7:$F$9803,MATCH(A2481,'Реестр семейств'!$B$7:$B$9803,0),1),"")</f>
        <v/>
      </c>
      <c r="D2481" s="53" t="str">
        <f>IFERROR(HYPERLINK(INDEX('Реестр семейств'!AC$7:$AC$9803,MATCH(A2481,'Реестр семейств'!$B$7:$B$9803,0),1),"&gt;&gt;&gt;"),"")</f>
        <v/>
      </c>
      <c r="E2481" s="49" t="str">
        <f>IFERROR(INDEX('Реестр семейств'!F$7:$F$9803,MATCH(B2481,'Реестр семейств'!$B$7:$B$9803,0),1),"")</f>
        <v/>
      </c>
      <c r="F2481" s="81" t="str">
        <f>IFERROR(HYPERLINK(INDEX('Реестр семейств'!AC$7:$AC$9803,MATCH(B2481,'Реестр семейств'!$B$7:$B$9803,0),1),"&gt;&gt;&gt;"),"")</f>
        <v/>
      </c>
    </row>
    <row r="2482" spans="1:6">
      <c r="A2482" s="63"/>
      <c r="B2482" s="7"/>
      <c r="C2482" s="49" t="str">
        <f>IFERROR(INDEX('Реестр семейств'!F$7:$F$9803,MATCH(A2482,'Реестр семейств'!$B$7:$B$9803,0),1),"")</f>
        <v/>
      </c>
      <c r="D2482" s="53" t="str">
        <f>IFERROR(HYPERLINK(INDEX('Реестр семейств'!AC$7:$AC$9803,MATCH(A2482,'Реестр семейств'!$B$7:$B$9803,0),1),"&gt;&gt;&gt;"),"")</f>
        <v/>
      </c>
      <c r="E2482" s="49" t="str">
        <f>IFERROR(INDEX('Реестр семейств'!F$7:$F$9803,MATCH(B2482,'Реестр семейств'!$B$7:$B$9803,0),1),"")</f>
        <v/>
      </c>
      <c r="F2482" s="81" t="str">
        <f>IFERROR(HYPERLINK(INDEX('Реестр семейств'!AC$7:$AC$9803,MATCH(B2482,'Реестр семейств'!$B$7:$B$9803,0),1),"&gt;&gt;&gt;"),"")</f>
        <v/>
      </c>
    </row>
    <row r="2483" spans="1:6">
      <c r="A2483" s="63"/>
      <c r="B2483" s="7"/>
      <c r="C2483" s="49" t="str">
        <f>IFERROR(INDEX('Реестр семейств'!F$7:$F$9803,MATCH(A2483,'Реестр семейств'!$B$7:$B$9803,0),1),"")</f>
        <v/>
      </c>
      <c r="D2483" s="53" t="str">
        <f>IFERROR(HYPERLINK(INDEX('Реестр семейств'!AC$7:$AC$9803,MATCH(A2483,'Реестр семейств'!$B$7:$B$9803,0),1),"&gt;&gt;&gt;"),"")</f>
        <v/>
      </c>
      <c r="E2483" s="49" t="str">
        <f>IFERROR(INDEX('Реестр семейств'!F$7:$F$9803,MATCH(B2483,'Реестр семейств'!$B$7:$B$9803,0),1),"")</f>
        <v/>
      </c>
      <c r="F2483" s="81" t="str">
        <f>IFERROR(HYPERLINK(INDEX('Реестр семейств'!AC$7:$AC$9803,MATCH(B2483,'Реестр семейств'!$B$7:$B$9803,0),1),"&gt;&gt;&gt;"),"")</f>
        <v/>
      </c>
    </row>
    <row r="2484" spans="1:6">
      <c r="A2484" s="63"/>
      <c r="B2484" s="7"/>
      <c r="C2484" s="49" t="str">
        <f>IFERROR(INDEX('Реестр семейств'!F$7:$F$9803,MATCH(A2484,'Реестр семейств'!$B$7:$B$9803,0),1),"")</f>
        <v/>
      </c>
      <c r="D2484" s="53" t="str">
        <f>IFERROR(HYPERLINK(INDEX('Реестр семейств'!AC$7:$AC$9803,MATCH(A2484,'Реестр семейств'!$B$7:$B$9803,0),1),"&gt;&gt;&gt;"),"")</f>
        <v/>
      </c>
      <c r="E2484" s="49" t="str">
        <f>IFERROR(INDEX('Реестр семейств'!F$7:$F$9803,MATCH(B2484,'Реестр семейств'!$B$7:$B$9803,0),1),"")</f>
        <v/>
      </c>
      <c r="F2484" s="81" t="str">
        <f>IFERROR(HYPERLINK(INDEX('Реестр семейств'!AC$7:$AC$9803,MATCH(B2484,'Реестр семейств'!$B$7:$B$9803,0),1),"&gt;&gt;&gt;"),"")</f>
        <v/>
      </c>
    </row>
    <row r="2485" spans="1:6">
      <c r="A2485" s="63"/>
      <c r="B2485" s="7"/>
      <c r="C2485" s="49" t="str">
        <f>IFERROR(INDEX('Реестр семейств'!F$7:$F$9803,MATCH(A2485,'Реестр семейств'!$B$7:$B$9803,0),1),"")</f>
        <v/>
      </c>
      <c r="D2485" s="53" t="str">
        <f>IFERROR(HYPERLINK(INDEX('Реестр семейств'!AC$7:$AC$9803,MATCH(A2485,'Реестр семейств'!$B$7:$B$9803,0),1),"&gt;&gt;&gt;"),"")</f>
        <v/>
      </c>
      <c r="E2485" s="49" t="str">
        <f>IFERROR(INDEX('Реестр семейств'!F$7:$F$9803,MATCH(B2485,'Реестр семейств'!$B$7:$B$9803,0),1),"")</f>
        <v/>
      </c>
      <c r="F2485" s="81" t="str">
        <f>IFERROR(HYPERLINK(INDEX('Реестр семейств'!AC$7:$AC$9803,MATCH(B2485,'Реестр семейств'!$B$7:$B$9803,0),1),"&gt;&gt;&gt;"),"")</f>
        <v/>
      </c>
    </row>
    <row r="2486" spans="1:6">
      <c r="A2486" s="63"/>
      <c r="B2486" s="7"/>
      <c r="C2486" s="49" t="str">
        <f>IFERROR(INDEX('Реестр семейств'!F$7:$F$9803,MATCH(A2486,'Реестр семейств'!$B$7:$B$9803,0),1),"")</f>
        <v/>
      </c>
      <c r="D2486" s="53" t="str">
        <f>IFERROR(HYPERLINK(INDEX('Реестр семейств'!AC$7:$AC$9803,MATCH(A2486,'Реестр семейств'!$B$7:$B$9803,0),1),"&gt;&gt;&gt;"),"")</f>
        <v/>
      </c>
      <c r="E2486" s="49" t="str">
        <f>IFERROR(INDEX('Реестр семейств'!F$7:$F$9803,MATCH(B2486,'Реестр семейств'!$B$7:$B$9803,0),1),"")</f>
        <v/>
      </c>
      <c r="F2486" s="81" t="str">
        <f>IFERROR(HYPERLINK(INDEX('Реестр семейств'!AC$7:$AC$9803,MATCH(B2486,'Реестр семейств'!$B$7:$B$9803,0),1),"&gt;&gt;&gt;"),"")</f>
        <v/>
      </c>
    </row>
    <row r="2487" spans="1:6">
      <c r="A2487" s="63"/>
      <c r="B2487" s="7"/>
      <c r="C2487" s="49" t="str">
        <f>IFERROR(INDEX('Реестр семейств'!F$7:$F$9803,MATCH(A2487,'Реестр семейств'!$B$7:$B$9803,0),1),"")</f>
        <v/>
      </c>
      <c r="D2487" s="53" t="str">
        <f>IFERROR(HYPERLINK(INDEX('Реестр семейств'!AC$7:$AC$9803,MATCH(A2487,'Реестр семейств'!$B$7:$B$9803,0),1),"&gt;&gt;&gt;"),"")</f>
        <v/>
      </c>
      <c r="E2487" s="49" t="str">
        <f>IFERROR(INDEX('Реестр семейств'!F$7:$F$9803,MATCH(B2487,'Реестр семейств'!$B$7:$B$9803,0),1),"")</f>
        <v/>
      </c>
      <c r="F2487" s="81" t="str">
        <f>IFERROR(HYPERLINK(INDEX('Реестр семейств'!AC$7:$AC$9803,MATCH(B2487,'Реестр семейств'!$B$7:$B$9803,0),1),"&gt;&gt;&gt;"),"")</f>
        <v/>
      </c>
    </row>
    <row r="2488" spans="1:6">
      <c r="A2488" s="63"/>
      <c r="B2488" s="7"/>
      <c r="C2488" s="49" t="str">
        <f>IFERROR(INDEX('Реестр семейств'!F$7:$F$9803,MATCH(A2488,'Реестр семейств'!$B$7:$B$9803,0),1),"")</f>
        <v/>
      </c>
      <c r="D2488" s="53" t="str">
        <f>IFERROR(HYPERLINK(INDEX('Реестр семейств'!AC$7:$AC$9803,MATCH(A2488,'Реестр семейств'!$B$7:$B$9803,0),1),"&gt;&gt;&gt;"),"")</f>
        <v/>
      </c>
      <c r="E2488" s="49" t="str">
        <f>IFERROR(INDEX('Реестр семейств'!F$7:$F$9803,MATCH(B2488,'Реестр семейств'!$B$7:$B$9803,0),1),"")</f>
        <v/>
      </c>
      <c r="F2488" s="81" t="str">
        <f>IFERROR(HYPERLINK(INDEX('Реестр семейств'!AC$7:$AC$9803,MATCH(B2488,'Реестр семейств'!$B$7:$B$9803,0),1),"&gt;&gt;&gt;"),"")</f>
        <v/>
      </c>
    </row>
    <row r="2489" spans="1:6">
      <c r="A2489" s="63"/>
      <c r="B2489" s="7"/>
      <c r="C2489" s="49" t="str">
        <f>IFERROR(INDEX('Реестр семейств'!F$7:$F$9803,MATCH(A2489,'Реестр семейств'!$B$7:$B$9803,0),1),"")</f>
        <v/>
      </c>
      <c r="D2489" s="53" t="str">
        <f>IFERROR(HYPERLINK(INDEX('Реестр семейств'!AC$7:$AC$9803,MATCH(A2489,'Реестр семейств'!$B$7:$B$9803,0),1),"&gt;&gt;&gt;"),"")</f>
        <v/>
      </c>
      <c r="E2489" s="49" t="str">
        <f>IFERROR(INDEX('Реестр семейств'!F$7:$F$9803,MATCH(B2489,'Реестр семейств'!$B$7:$B$9803,0),1),"")</f>
        <v/>
      </c>
      <c r="F2489" s="81" t="str">
        <f>IFERROR(HYPERLINK(INDEX('Реестр семейств'!AC$7:$AC$9803,MATCH(B2489,'Реестр семейств'!$B$7:$B$9803,0),1),"&gt;&gt;&gt;"),"")</f>
        <v/>
      </c>
    </row>
    <row r="2490" spans="1:6">
      <c r="A2490" s="63"/>
      <c r="B2490" s="7"/>
      <c r="C2490" s="49" t="str">
        <f>IFERROR(INDEX('Реестр семейств'!F$7:$F$9803,MATCH(A2490,'Реестр семейств'!$B$7:$B$9803,0),1),"")</f>
        <v/>
      </c>
      <c r="D2490" s="53" t="str">
        <f>IFERROR(HYPERLINK(INDEX('Реестр семейств'!AC$7:$AC$9803,MATCH(A2490,'Реестр семейств'!$B$7:$B$9803,0),1),"&gt;&gt;&gt;"),"")</f>
        <v/>
      </c>
      <c r="E2490" s="49" t="str">
        <f>IFERROR(INDEX('Реестр семейств'!F$7:$F$9803,MATCH(B2490,'Реестр семейств'!$B$7:$B$9803,0),1),"")</f>
        <v/>
      </c>
      <c r="F2490" s="81" t="str">
        <f>IFERROR(HYPERLINK(INDEX('Реестр семейств'!AC$7:$AC$9803,MATCH(B2490,'Реестр семейств'!$B$7:$B$9803,0),1),"&gt;&gt;&gt;"),"")</f>
        <v/>
      </c>
    </row>
    <row r="2491" spans="1:6">
      <c r="A2491" s="63"/>
      <c r="B2491" s="7"/>
      <c r="C2491" s="49" t="str">
        <f>IFERROR(INDEX('Реестр семейств'!F$7:$F$9803,MATCH(A2491,'Реестр семейств'!$B$7:$B$9803,0),1),"")</f>
        <v/>
      </c>
      <c r="D2491" s="53" t="str">
        <f>IFERROR(HYPERLINK(INDEX('Реестр семейств'!AC$7:$AC$9803,MATCH(A2491,'Реестр семейств'!$B$7:$B$9803,0),1),"&gt;&gt;&gt;"),"")</f>
        <v/>
      </c>
      <c r="E2491" s="49" t="str">
        <f>IFERROR(INDEX('Реестр семейств'!F$7:$F$9803,MATCH(B2491,'Реестр семейств'!$B$7:$B$9803,0),1),"")</f>
        <v/>
      </c>
      <c r="F2491" s="81" t="str">
        <f>IFERROR(HYPERLINK(INDEX('Реестр семейств'!AC$7:$AC$9803,MATCH(B2491,'Реестр семейств'!$B$7:$B$9803,0),1),"&gt;&gt;&gt;"),"")</f>
        <v/>
      </c>
    </row>
    <row r="2492" spans="1:6">
      <c r="A2492" s="63"/>
      <c r="B2492" s="7"/>
      <c r="C2492" s="49" t="str">
        <f>IFERROR(INDEX('Реестр семейств'!F$7:$F$9803,MATCH(A2492,'Реестр семейств'!$B$7:$B$9803,0),1),"")</f>
        <v/>
      </c>
      <c r="D2492" s="53" t="str">
        <f>IFERROR(HYPERLINK(INDEX('Реестр семейств'!AC$7:$AC$9803,MATCH(A2492,'Реестр семейств'!$B$7:$B$9803,0),1),"&gt;&gt;&gt;"),"")</f>
        <v/>
      </c>
      <c r="E2492" s="49" t="str">
        <f>IFERROR(INDEX('Реестр семейств'!F$7:$F$9803,MATCH(B2492,'Реестр семейств'!$B$7:$B$9803,0),1),"")</f>
        <v/>
      </c>
      <c r="F2492" s="81" t="str">
        <f>IFERROR(HYPERLINK(INDEX('Реестр семейств'!AC$7:$AC$9803,MATCH(B2492,'Реестр семейств'!$B$7:$B$9803,0),1),"&gt;&gt;&gt;"),"")</f>
        <v/>
      </c>
    </row>
    <row r="2493" spans="1:6">
      <c r="A2493" s="63"/>
      <c r="B2493" s="7"/>
      <c r="C2493" s="49" t="str">
        <f>IFERROR(INDEX('Реестр семейств'!F$7:$F$9803,MATCH(A2493,'Реестр семейств'!$B$7:$B$9803,0),1),"")</f>
        <v/>
      </c>
      <c r="D2493" s="53" t="str">
        <f>IFERROR(HYPERLINK(INDEX('Реестр семейств'!AC$7:$AC$9803,MATCH(A2493,'Реестр семейств'!$B$7:$B$9803,0),1),"&gt;&gt;&gt;"),"")</f>
        <v/>
      </c>
      <c r="E2493" s="49" t="str">
        <f>IFERROR(INDEX('Реестр семейств'!F$7:$F$9803,MATCH(B2493,'Реестр семейств'!$B$7:$B$9803,0),1),"")</f>
        <v/>
      </c>
      <c r="F2493" s="81" t="str">
        <f>IFERROR(HYPERLINK(INDEX('Реестр семейств'!AC$7:$AC$9803,MATCH(B2493,'Реестр семейств'!$B$7:$B$9803,0),1),"&gt;&gt;&gt;"),"")</f>
        <v/>
      </c>
    </row>
    <row r="2494" spans="1:6">
      <c r="A2494" s="63"/>
      <c r="B2494" s="7"/>
      <c r="C2494" s="49" t="str">
        <f>IFERROR(INDEX('Реестр семейств'!F$7:$F$9803,MATCH(A2494,'Реестр семейств'!$B$7:$B$9803,0),1),"")</f>
        <v/>
      </c>
      <c r="D2494" s="53" t="str">
        <f>IFERROR(HYPERLINK(INDEX('Реестр семейств'!AC$7:$AC$9803,MATCH(A2494,'Реестр семейств'!$B$7:$B$9803,0),1),"&gt;&gt;&gt;"),"")</f>
        <v/>
      </c>
      <c r="E2494" s="49" t="str">
        <f>IFERROR(INDEX('Реестр семейств'!F$7:$F$9803,MATCH(B2494,'Реестр семейств'!$B$7:$B$9803,0),1),"")</f>
        <v/>
      </c>
      <c r="F2494" s="81" t="str">
        <f>IFERROR(HYPERLINK(INDEX('Реестр семейств'!AC$7:$AC$9803,MATCH(B2494,'Реестр семейств'!$B$7:$B$9803,0),1),"&gt;&gt;&gt;"),"")</f>
        <v/>
      </c>
    </row>
    <row r="2495" spans="1:6">
      <c r="A2495" s="63"/>
      <c r="B2495" s="7"/>
      <c r="C2495" s="49" t="str">
        <f>IFERROR(INDEX('Реестр семейств'!F$7:$F$9803,MATCH(A2495,'Реестр семейств'!$B$7:$B$9803,0),1),"")</f>
        <v/>
      </c>
      <c r="D2495" s="53" t="str">
        <f>IFERROR(HYPERLINK(INDEX('Реестр семейств'!AC$7:$AC$9803,MATCH(A2495,'Реестр семейств'!$B$7:$B$9803,0),1),"&gt;&gt;&gt;"),"")</f>
        <v/>
      </c>
      <c r="E2495" s="49" t="str">
        <f>IFERROR(INDEX('Реестр семейств'!F$7:$F$9803,MATCH(B2495,'Реестр семейств'!$B$7:$B$9803,0),1),"")</f>
        <v/>
      </c>
      <c r="F2495" s="81" t="str">
        <f>IFERROR(HYPERLINK(INDEX('Реестр семейств'!AC$7:$AC$9803,MATCH(B2495,'Реестр семейств'!$B$7:$B$9803,0),1),"&gt;&gt;&gt;"),"")</f>
        <v/>
      </c>
    </row>
    <row r="2496" spans="1:6">
      <c r="A2496" s="63"/>
      <c r="B2496" s="7"/>
      <c r="C2496" s="49" t="str">
        <f>IFERROR(INDEX('Реестр семейств'!F$7:$F$9803,MATCH(A2496,'Реестр семейств'!$B$7:$B$9803,0),1),"")</f>
        <v/>
      </c>
      <c r="D2496" s="53" t="str">
        <f>IFERROR(HYPERLINK(INDEX('Реестр семейств'!AC$7:$AC$9803,MATCH(A2496,'Реестр семейств'!$B$7:$B$9803,0),1),"&gt;&gt;&gt;"),"")</f>
        <v/>
      </c>
      <c r="E2496" s="49" t="str">
        <f>IFERROR(INDEX('Реестр семейств'!F$7:$F$9803,MATCH(B2496,'Реестр семейств'!$B$7:$B$9803,0),1),"")</f>
        <v/>
      </c>
      <c r="F2496" s="81" t="str">
        <f>IFERROR(HYPERLINK(INDEX('Реестр семейств'!AC$7:$AC$9803,MATCH(B2496,'Реестр семейств'!$B$7:$B$9803,0),1),"&gt;&gt;&gt;"),"")</f>
        <v/>
      </c>
    </row>
    <row r="2497" spans="1:6">
      <c r="A2497" s="63"/>
      <c r="B2497" s="7"/>
      <c r="C2497" s="49" t="str">
        <f>IFERROR(INDEX('Реестр семейств'!F$7:$F$9803,MATCH(A2497,'Реестр семейств'!$B$7:$B$9803,0),1),"")</f>
        <v/>
      </c>
      <c r="D2497" s="53" t="str">
        <f>IFERROR(HYPERLINK(INDEX('Реестр семейств'!AC$7:$AC$9803,MATCH(A2497,'Реестр семейств'!$B$7:$B$9803,0),1),"&gt;&gt;&gt;"),"")</f>
        <v/>
      </c>
      <c r="E2497" s="49" t="str">
        <f>IFERROR(INDEX('Реестр семейств'!F$7:$F$9803,MATCH(B2497,'Реестр семейств'!$B$7:$B$9803,0),1),"")</f>
        <v/>
      </c>
      <c r="F2497" s="81" t="str">
        <f>IFERROR(HYPERLINK(INDEX('Реестр семейств'!AC$7:$AC$9803,MATCH(B2497,'Реестр семейств'!$B$7:$B$9803,0),1),"&gt;&gt;&gt;"),"")</f>
        <v/>
      </c>
    </row>
    <row r="2498" spans="1:6">
      <c r="A2498" s="63"/>
      <c r="B2498" s="7"/>
      <c r="C2498" s="49" t="str">
        <f>IFERROR(INDEX('Реестр семейств'!F$7:$F$9803,MATCH(A2498,'Реестр семейств'!$B$7:$B$9803,0),1),"")</f>
        <v/>
      </c>
      <c r="D2498" s="53" t="str">
        <f>IFERROR(HYPERLINK(INDEX('Реестр семейств'!AC$7:$AC$9803,MATCH(A2498,'Реестр семейств'!$B$7:$B$9803,0),1),"&gt;&gt;&gt;"),"")</f>
        <v/>
      </c>
      <c r="E2498" s="49" t="str">
        <f>IFERROR(INDEX('Реестр семейств'!F$7:$F$9803,MATCH(B2498,'Реестр семейств'!$B$7:$B$9803,0),1),"")</f>
        <v/>
      </c>
      <c r="F2498" s="81" t="str">
        <f>IFERROR(HYPERLINK(INDEX('Реестр семейств'!AC$7:$AC$9803,MATCH(B2498,'Реестр семейств'!$B$7:$B$9803,0),1),"&gt;&gt;&gt;"),"")</f>
        <v/>
      </c>
    </row>
    <row r="2499" spans="1:6">
      <c r="A2499" s="63"/>
      <c r="B2499" s="7"/>
      <c r="C2499" s="49" t="str">
        <f>IFERROR(INDEX('Реестр семейств'!F$7:$F$9803,MATCH(A2499,'Реестр семейств'!$B$7:$B$9803,0),1),"")</f>
        <v/>
      </c>
      <c r="D2499" s="53" t="str">
        <f>IFERROR(HYPERLINK(INDEX('Реестр семейств'!AC$7:$AC$9803,MATCH(A2499,'Реестр семейств'!$B$7:$B$9803,0),1),"&gt;&gt;&gt;"),"")</f>
        <v/>
      </c>
      <c r="E2499" s="49" t="str">
        <f>IFERROR(INDEX('Реестр семейств'!F$7:$F$9803,MATCH(B2499,'Реестр семейств'!$B$7:$B$9803,0),1),"")</f>
        <v/>
      </c>
      <c r="F2499" s="81" t="str">
        <f>IFERROR(HYPERLINK(INDEX('Реестр семейств'!AC$7:$AC$9803,MATCH(B2499,'Реестр семейств'!$B$7:$B$9803,0),1),"&gt;&gt;&gt;"),"")</f>
        <v/>
      </c>
    </row>
    <row r="2500" spans="1:6">
      <c r="A2500" s="63"/>
      <c r="B2500" s="7"/>
      <c r="C2500" s="49" t="str">
        <f>IFERROR(INDEX('Реестр семейств'!F$7:$F$9803,MATCH(A2500,'Реестр семейств'!$B$7:$B$9803,0),1),"")</f>
        <v/>
      </c>
      <c r="D2500" s="53" t="str">
        <f>IFERROR(HYPERLINK(INDEX('Реестр семейств'!AC$7:$AC$9803,MATCH(A2500,'Реестр семейств'!$B$7:$B$9803,0),1),"&gt;&gt;&gt;"),"")</f>
        <v/>
      </c>
      <c r="E2500" s="49" t="str">
        <f>IFERROR(INDEX('Реестр семейств'!F$7:$F$9803,MATCH(B2500,'Реестр семейств'!$B$7:$B$9803,0),1),"")</f>
        <v/>
      </c>
      <c r="F2500" s="81" t="str">
        <f>IFERROR(HYPERLINK(INDEX('Реестр семейств'!AC$7:$AC$9803,MATCH(B2500,'Реестр семейств'!$B$7:$B$9803,0),1),"&gt;&gt;&gt;"),"")</f>
        <v/>
      </c>
    </row>
    <row r="2501" spans="1:6">
      <c r="A2501" s="63"/>
      <c r="B2501" s="7"/>
      <c r="C2501" s="49" t="str">
        <f>IFERROR(INDEX('Реестр семейств'!F$7:$F$9803,MATCH(A2501,'Реестр семейств'!$B$7:$B$9803,0),1),"")</f>
        <v/>
      </c>
      <c r="D2501" s="53" t="str">
        <f>IFERROR(HYPERLINK(INDEX('Реестр семейств'!AC$7:$AC$9803,MATCH(A2501,'Реестр семейств'!$B$7:$B$9803,0),1),"&gt;&gt;&gt;"),"")</f>
        <v/>
      </c>
      <c r="E2501" s="49" t="str">
        <f>IFERROR(INDEX('Реестр семейств'!F$7:$F$9803,MATCH(B2501,'Реестр семейств'!$B$7:$B$9803,0),1),"")</f>
        <v/>
      </c>
      <c r="F2501" s="81" t="str">
        <f>IFERROR(HYPERLINK(INDEX('Реестр семейств'!AC$7:$AC$9803,MATCH(B2501,'Реестр семейств'!$B$7:$B$9803,0),1),"&gt;&gt;&gt;"),"")</f>
        <v/>
      </c>
    </row>
    <row r="2502" spans="1:6">
      <c r="A2502" s="63"/>
      <c r="B2502" s="7"/>
      <c r="C2502" s="49" t="str">
        <f>IFERROR(INDEX('Реестр семейств'!F$7:$F$9803,MATCH(A2502,'Реестр семейств'!$B$7:$B$9803,0),1),"")</f>
        <v/>
      </c>
      <c r="D2502" s="53" t="str">
        <f>IFERROR(HYPERLINK(INDEX('Реестр семейств'!AC$7:$AC$9803,MATCH(A2502,'Реестр семейств'!$B$7:$B$9803,0),1),"&gt;&gt;&gt;"),"")</f>
        <v/>
      </c>
      <c r="E2502" s="49" t="str">
        <f>IFERROR(INDEX('Реестр семейств'!F$7:$F$9803,MATCH(B2502,'Реестр семейств'!$B$7:$B$9803,0),1),"")</f>
        <v/>
      </c>
      <c r="F2502" s="81" t="str">
        <f>IFERROR(HYPERLINK(INDEX('Реестр семейств'!AC$7:$AC$9803,MATCH(B2502,'Реестр семейств'!$B$7:$B$9803,0),1),"&gt;&gt;&gt;"),"")</f>
        <v/>
      </c>
    </row>
    <row r="2503" spans="1:6">
      <c r="A2503" s="63"/>
      <c r="B2503" s="7"/>
      <c r="C2503" s="49" t="str">
        <f>IFERROR(INDEX('Реестр семейств'!F$7:$F$9803,MATCH(A2503,'Реестр семейств'!$B$7:$B$9803,0),1),"")</f>
        <v/>
      </c>
      <c r="D2503" s="53" t="str">
        <f>IFERROR(HYPERLINK(INDEX('Реестр семейств'!AC$7:$AC$9803,MATCH(A2503,'Реестр семейств'!$B$7:$B$9803,0),1),"&gt;&gt;&gt;"),"")</f>
        <v/>
      </c>
      <c r="E2503" s="49" t="str">
        <f>IFERROR(INDEX('Реестр семейств'!F$7:$F$9803,MATCH(B2503,'Реестр семейств'!$B$7:$B$9803,0),1),"")</f>
        <v/>
      </c>
      <c r="F2503" s="81" t="str">
        <f>IFERROR(HYPERLINK(INDEX('Реестр семейств'!AC$7:$AC$9803,MATCH(B2503,'Реестр семейств'!$B$7:$B$9803,0),1),"&gt;&gt;&gt;"),"")</f>
        <v/>
      </c>
    </row>
    <row r="2504" spans="1:6">
      <c r="A2504" s="63"/>
      <c r="B2504" s="7"/>
      <c r="C2504" s="49" t="str">
        <f>IFERROR(INDEX('Реестр семейств'!F$7:$F$9803,MATCH(A2504,'Реестр семейств'!$B$7:$B$9803,0),1),"")</f>
        <v/>
      </c>
      <c r="D2504" s="53" t="str">
        <f>IFERROR(HYPERLINK(INDEX('Реестр семейств'!AC$7:$AC$9803,MATCH(A2504,'Реестр семейств'!$B$7:$B$9803,0),1),"&gt;&gt;&gt;"),"")</f>
        <v/>
      </c>
      <c r="E2504" s="49" t="str">
        <f>IFERROR(INDEX('Реестр семейств'!F$7:$F$9803,MATCH(B2504,'Реестр семейств'!$B$7:$B$9803,0),1),"")</f>
        <v/>
      </c>
      <c r="F2504" s="81" t="str">
        <f>IFERROR(HYPERLINK(INDEX('Реестр семейств'!AC$7:$AC$9803,MATCH(B2504,'Реестр семейств'!$B$7:$B$9803,0),1),"&gt;&gt;&gt;"),"")</f>
        <v/>
      </c>
    </row>
    <row r="2505" spans="1:6">
      <c r="A2505" s="63"/>
      <c r="B2505" s="7"/>
      <c r="C2505" s="49" t="str">
        <f>IFERROR(INDEX('Реестр семейств'!F$7:$F$9803,MATCH(A2505,'Реестр семейств'!$B$7:$B$9803,0),1),"")</f>
        <v/>
      </c>
      <c r="D2505" s="53" t="str">
        <f>IFERROR(HYPERLINK(INDEX('Реестр семейств'!AC$7:$AC$9803,MATCH(A2505,'Реестр семейств'!$B$7:$B$9803,0),1),"&gt;&gt;&gt;"),"")</f>
        <v/>
      </c>
      <c r="E2505" s="49" t="str">
        <f>IFERROR(INDEX('Реестр семейств'!F$7:$F$9803,MATCH(B2505,'Реестр семейств'!$B$7:$B$9803,0),1),"")</f>
        <v/>
      </c>
      <c r="F2505" s="81" t="str">
        <f>IFERROR(HYPERLINK(INDEX('Реестр семейств'!AC$7:$AC$9803,MATCH(B2505,'Реестр семейств'!$B$7:$B$9803,0),1),"&gt;&gt;&gt;"),"")</f>
        <v/>
      </c>
    </row>
    <row r="2506" spans="1:6">
      <c r="A2506" s="63"/>
      <c r="B2506" s="7"/>
      <c r="C2506" s="49" t="str">
        <f>IFERROR(INDEX('Реестр семейств'!F$7:$F$9803,MATCH(A2506,'Реестр семейств'!$B$7:$B$9803,0),1),"")</f>
        <v/>
      </c>
      <c r="D2506" s="53" t="str">
        <f>IFERROR(HYPERLINK(INDEX('Реестр семейств'!AC$7:$AC$9803,MATCH(A2506,'Реестр семейств'!$B$7:$B$9803,0),1),"&gt;&gt;&gt;"),"")</f>
        <v/>
      </c>
      <c r="E2506" s="49" t="str">
        <f>IFERROR(INDEX('Реестр семейств'!F$7:$F$9803,MATCH(B2506,'Реестр семейств'!$B$7:$B$9803,0),1),"")</f>
        <v/>
      </c>
      <c r="F2506" s="81" t="str">
        <f>IFERROR(HYPERLINK(INDEX('Реестр семейств'!AC$7:$AC$9803,MATCH(B2506,'Реестр семейств'!$B$7:$B$9803,0),1),"&gt;&gt;&gt;"),"")</f>
        <v/>
      </c>
    </row>
    <row r="2507" spans="1:6">
      <c r="A2507" s="63"/>
      <c r="B2507" s="7"/>
      <c r="C2507" s="49" t="str">
        <f>IFERROR(INDEX('Реестр семейств'!F$7:$F$9803,MATCH(A2507,'Реестр семейств'!$B$7:$B$9803,0),1),"")</f>
        <v/>
      </c>
      <c r="D2507" s="53" t="str">
        <f>IFERROR(HYPERLINK(INDEX('Реестр семейств'!AC$7:$AC$9803,MATCH(A2507,'Реестр семейств'!$B$7:$B$9803,0),1),"&gt;&gt;&gt;"),"")</f>
        <v/>
      </c>
      <c r="E2507" s="49" t="str">
        <f>IFERROR(INDEX('Реестр семейств'!F$7:$F$9803,MATCH(B2507,'Реестр семейств'!$B$7:$B$9803,0),1),"")</f>
        <v/>
      </c>
      <c r="F2507" s="81" t="str">
        <f>IFERROR(HYPERLINK(INDEX('Реестр семейств'!AC$7:$AC$9803,MATCH(B2507,'Реестр семейств'!$B$7:$B$9803,0),1),"&gt;&gt;&gt;"),"")</f>
        <v/>
      </c>
    </row>
    <row r="2508" spans="1:6">
      <c r="A2508" s="63"/>
      <c r="B2508" s="7"/>
      <c r="C2508" s="49" t="str">
        <f>IFERROR(INDEX('Реестр семейств'!F$7:$F$9803,MATCH(A2508,'Реестр семейств'!$B$7:$B$9803,0),1),"")</f>
        <v/>
      </c>
      <c r="D2508" s="53" t="str">
        <f>IFERROR(HYPERLINK(INDEX('Реестр семейств'!AC$7:$AC$9803,MATCH(A2508,'Реестр семейств'!$B$7:$B$9803,0),1),"&gt;&gt;&gt;"),"")</f>
        <v/>
      </c>
      <c r="E2508" s="49" t="str">
        <f>IFERROR(INDEX('Реестр семейств'!F$7:$F$9803,MATCH(B2508,'Реестр семейств'!$B$7:$B$9803,0),1),"")</f>
        <v/>
      </c>
      <c r="F2508" s="81" t="str">
        <f>IFERROR(HYPERLINK(INDEX('Реестр семейств'!AC$7:$AC$9803,MATCH(B2508,'Реестр семейств'!$B$7:$B$9803,0),1),"&gt;&gt;&gt;"),"")</f>
        <v/>
      </c>
    </row>
    <row r="2509" spans="1:6">
      <c r="A2509" s="63"/>
      <c r="B2509" s="7"/>
      <c r="C2509" s="49" t="str">
        <f>IFERROR(INDEX('Реестр семейств'!F$7:$F$9803,MATCH(A2509,'Реестр семейств'!$B$7:$B$9803,0),1),"")</f>
        <v/>
      </c>
      <c r="D2509" s="53" t="str">
        <f>IFERROR(HYPERLINK(INDEX('Реестр семейств'!AC$7:$AC$9803,MATCH(A2509,'Реестр семейств'!$B$7:$B$9803,0),1),"&gt;&gt;&gt;"),"")</f>
        <v/>
      </c>
      <c r="E2509" s="49" t="str">
        <f>IFERROR(INDEX('Реестр семейств'!F$7:$F$9803,MATCH(B2509,'Реестр семейств'!$B$7:$B$9803,0),1),"")</f>
        <v/>
      </c>
      <c r="F2509" s="81" t="str">
        <f>IFERROR(HYPERLINK(INDEX('Реестр семейств'!AC$7:$AC$9803,MATCH(B2509,'Реестр семейств'!$B$7:$B$9803,0),1),"&gt;&gt;&gt;"),"")</f>
        <v/>
      </c>
    </row>
    <row r="2510" spans="1:6">
      <c r="A2510" s="63"/>
      <c r="B2510" s="7"/>
      <c r="C2510" s="49" t="str">
        <f>IFERROR(INDEX('Реестр семейств'!F$7:$F$9803,MATCH(A2510,'Реестр семейств'!$B$7:$B$9803,0),1),"")</f>
        <v/>
      </c>
      <c r="D2510" s="53" t="str">
        <f>IFERROR(HYPERLINK(INDEX('Реестр семейств'!AC$7:$AC$9803,MATCH(A2510,'Реестр семейств'!$B$7:$B$9803,0),1),"&gt;&gt;&gt;"),"")</f>
        <v/>
      </c>
      <c r="E2510" s="49" t="str">
        <f>IFERROR(INDEX('Реестр семейств'!F$7:$F$9803,MATCH(B2510,'Реестр семейств'!$B$7:$B$9803,0),1),"")</f>
        <v/>
      </c>
      <c r="F2510" s="81" t="str">
        <f>IFERROR(HYPERLINK(INDEX('Реестр семейств'!AC$7:$AC$9803,MATCH(B2510,'Реестр семейств'!$B$7:$B$9803,0),1),"&gt;&gt;&gt;"),"")</f>
        <v/>
      </c>
    </row>
    <row r="2511" spans="1:6">
      <c r="A2511" s="63"/>
      <c r="B2511" s="7"/>
      <c r="C2511" s="49" t="str">
        <f>IFERROR(INDEX('Реестр семейств'!F$7:$F$9803,MATCH(A2511,'Реестр семейств'!$B$7:$B$9803,0),1),"")</f>
        <v/>
      </c>
      <c r="D2511" s="53" t="str">
        <f>IFERROR(HYPERLINK(INDEX('Реестр семейств'!AC$7:$AC$9803,MATCH(A2511,'Реестр семейств'!$B$7:$B$9803,0),1),"&gt;&gt;&gt;"),"")</f>
        <v/>
      </c>
      <c r="E2511" s="49" t="str">
        <f>IFERROR(INDEX('Реестр семейств'!F$7:$F$9803,MATCH(B2511,'Реестр семейств'!$B$7:$B$9803,0),1),"")</f>
        <v/>
      </c>
      <c r="F2511" s="81" t="str">
        <f>IFERROR(HYPERLINK(INDEX('Реестр семейств'!AC$7:$AC$9803,MATCH(B2511,'Реестр семейств'!$B$7:$B$9803,0),1),"&gt;&gt;&gt;"),"")</f>
        <v/>
      </c>
    </row>
    <row r="2512" spans="1:6">
      <c r="A2512" s="63"/>
      <c r="B2512" s="7"/>
      <c r="C2512" s="49" t="str">
        <f>IFERROR(INDEX('Реестр семейств'!F$7:$F$9803,MATCH(A2512,'Реестр семейств'!$B$7:$B$9803,0),1),"")</f>
        <v/>
      </c>
      <c r="D2512" s="53" t="str">
        <f>IFERROR(HYPERLINK(INDEX('Реестр семейств'!AC$7:$AC$9803,MATCH(A2512,'Реестр семейств'!$B$7:$B$9803,0),1),"&gt;&gt;&gt;"),"")</f>
        <v/>
      </c>
      <c r="E2512" s="49" t="str">
        <f>IFERROR(INDEX('Реестр семейств'!F$7:$F$9803,MATCH(B2512,'Реестр семейств'!$B$7:$B$9803,0),1),"")</f>
        <v/>
      </c>
      <c r="F2512" s="81" t="str">
        <f>IFERROR(HYPERLINK(INDEX('Реестр семейств'!AC$7:$AC$9803,MATCH(B2512,'Реестр семейств'!$B$7:$B$9803,0),1),"&gt;&gt;&gt;"),"")</f>
        <v/>
      </c>
    </row>
    <row r="2513" spans="1:6">
      <c r="A2513" s="63"/>
      <c r="B2513" s="7"/>
      <c r="C2513" s="49" t="str">
        <f>IFERROR(INDEX('Реестр семейств'!F$7:$F$9803,MATCH(A2513,'Реестр семейств'!$B$7:$B$9803,0),1),"")</f>
        <v/>
      </c>
      <c r="D2513" s="53" t="str">
        <f>IFERROR(HYPERLINK(INDEX('Реестр семейств'!AC$7:$AC$9803,MATCH(A2513,'Реестр семейств'!$B$7:$B$9803,0),1),"&gt;&gt;&gt;"),"")</f>
        <v/>
      </c>
      <c r="E2513" s="49" t="str">
        <f>IFERROR(INDEX('Реестр семейств'!F$7:$F$9803,MATCH(B2513,'Реестр семейств'!$B$7:$B$9803,0),1),"")</f>
        <v/>
      </c>
      <c r="F2513" s="81" t="str">
        <f>IFERROR(HYPERLINK(INDEX('Реестр семейств'!AC$7:$AC$9803,MATCH(B2513,'Реестр семейств'!$B$7:$B$9803,0),1),"&gt;&gt;&gt;"),"")</f>
        <v/>
      </c>
    </row>
    <row r="2514" spans="1:6">
      <c r="A2514" s="63"/>
      <c r="B2514" s="7"/>
      <c r="C2514" s="49" t="str">
        <f>IFERROR(INDEX('Реестр семейств'!F$7:$F$9803,MATCH(A2514,'Реестр семейств'!$B$7:$B$9803,0),1),"")</f>
        <v/>
      </c>
      <c r="D2514" s="53" t="str">
        <f>IFERROR(HYPERLINK(INDEX('Реестр семейств'!AC$7:$AC$9803,MATCH(A2514,'Реестр семейств'!$B$7:$B$9803,0),1),"&gt;&gt;&gt;"),"")</f>
        <v/>
      </c>
      <c r="E2514" s="49" t="str">
        <f>IFERROR(INDEX('Реестр семейств'!F$7:$F$9803,MATCH(B2514,'Реестр семейств'!$B$7:$B$9803,0),1),"")</f>
        <v/>
      </c>
      <c r="F2514" s="81" t="str">
        <f>IFERROR(HYPERLINK(INDEX('Реестр семейств'!AC$7:$AC$9803,MATCH(B2514,'Реестр семейств'!$B$7:$B$9803,0),1),"&gt;&gt;&gt;"),"")</f>
        <v/>
      </c>
    </row>
    <row r="2515" spans="1:6">
      <c r="A2515" s="63"/>
      <c r="B2515" s="7"/>
      <c r="C2515" s="49" t="str">
        <f>IFERROR(INDEX('Реестр семейств'!F$7:$F$9803,MATCH(A2515,'Реестр семейств'!$B$7:$B$9803,0),1),"")</f>
        <v/>
      </c>
      <c r="D2515" s="53" t="str">
        <f>IFERROR(HYPERLINK(INDEX('Реестр семейств'!AC$7:$AC$9803,MATCH(A2515,'Реестр семейств'!$B$7:$B$9803,0),1),"&gt;&gt;&gt;"),"")</f>
        <v/>
      </c>
      <c r="E2515" s="49" t="str">
        <f>IFERROR(INDEX('Реестр семейств'!F$7:$F$9803,MATCH(B2515,'Реестр семейств'!$B$7:$B$9803,0),1),"")</f>
        <v/>
      </c>
      <c r="F2515" s="81" t="str">
        <f>IFERROR(HYPERLINK(INDEX('Реестр семейств'!AC$7:$AC$9803,MATCH(B2515,'Реестр семейств'!$B$7:$B$9803,0),1),"&gt;&gt;&gt;"),"")</f>
        <v/>
      </c>
    </row>
    <row r="2516" spans="1:6">
      <c r="A2516" s="63"/>
      <c r="B2516" s="7"/>
      <c r="C2516" s="49" t="str">
        <f>IFERROR(INDEX('Реестр семейств'!F$7:$F$9803,MATCH(A2516,'Реестр семейств'!$B$7:$B$9803,0),1),"")</f>
        <v/>
      </c>
      <c r="D2516" s="53" t="str">
        <f>IFERROR(HYPERLINK(INDEX('Реестр семейств'!AC$7:$AC$9803,MATCH(A2516,'Реестр семейств'!$B$7:$B$9803,0),1),"&gt;&gt;&gt;"),"")</f>
        <v/>
      </c>
      <c r="E2516" s="49" t="str">
        <f>IFERROR(INDEX('Реестр семейств'!F$7:$F$9803,MATCH(B2516,'Реестр семейств'!$B$7:$B$9803,0),1),"")</f>
        <v/>
      </c>
      <c r="F2516" s="81" t="str">
        <f>IFERROR(HYPERLINK(INDEX('Реестр семейств'!AC$7:$AC$9803,MATCH(B2516,'Реестр семейств'!$B$7:$B$9803,0),1),"&gt;&gt;&gt;"),"")</f>
        <v/>
      </c>
    </row>
    <row r="2517" spans="1:6">
      <c r="A2517" s="63"/>
      <c r="B2517" s="7"/>
      <c r="C2517" s="49" t="str">
        <f>IFERROR(INDEX('Реестр семейств'!F$7:$F$9803,MATCH(A2517,'Реестр семейств'!$B$7:$B$9803,0),1),"")</f>
        <v/>
      </c>
      <c r="D2517" s="53" t="str">
        <f>IFERROR(HYPERLINK(INDEX('Реестр семейств'!AC$7:$AC$9803,MATCH(A2517,'Реестр семейств'!$B$7:$B$9803,0),1),"&gt;&gt;&gt;"),"")</f>
        <v/>
      </c>
      <c r="E2517" s="49" t="str">
        <f>IFERROR(INDEX('Реестр семейств'!F$7:$F$9803,MATCH(B2517,'Реестр семейств'!$B$7:$B$9803,0),1),"")</f>
        <v/>
      </c>
      <c r="F2517" s="81" t="str">
        <f>IFERROR(HYPERLINK(INDEX('Реестр семейств'!AC$7:$AC$9803,MATCH(B2517,'Реестр семейств'!$B$7:$B$9803,0),1),"&gt;&gt;&gt;"),"")</f>
        <v/>
      </c>
    </row>
    <row r="2518" spans="1:6">
      <c r="A2518" s="63"/>
      <c r="B2518" s="7"/>
      <c r="C2518" s="49" t="str">
        <f>IFERROR(INDEX('Реестр семейств'!F$7:$F$9803,MATCH(A2518,'Реестр семейств'!$B$7:$B$9803,0),1),"")</f>
        <v/>
      </c>
      <c r="D2518" s="53" t="str">
        <f>IFERROR(HYPERLINK(INDEX('Реестр семейств'!AC$7:$AC$9803,MATCH(A2518,'Реестр семейств'!$B$7:$B$9803,0),1),"&gt;&gt;&gt;"),"")</f>
        <v/>
      </c>
      <c r="E2518" s="49" t="str">
        <f>IFERROR(INDEX('Реестр семейств'!F$7:$F$9803,MATCH(B2518,'Реестр семейств'!$B$7:$B$9803,0),1),"")</f>
        <v/>
      </c>
      <c r="F2518" s="81" t="str">
        <f>IFERROR(HYPERLINK(INDEX('Реестр семейств'!AC$7:$AC$9803,MATCH(B2518,'Реестр семейств'!$B$7:$B$9803,0),1),"&gt;&gt;&gt;"),"")</f>
        <v/>
      </c>
    </row>
    <row r="2519" spans="1:6">
      <c r="A2519" s="63"/>
      <c r="B2519" s="7"/>
      <c r="C2519" s="49" t="str">
        <f>IFERROR(INDEX('Реестр семейств'!F$7:$F$9803,MATCH(A2519,'Реестр семейств'!$B$7:$B$9803,0),1),"")</f>
        <v/>
      </c>
      <c r="D2519" s="53" t="str">
        <f>IFERROR(HYPERLINK(INDEX('Реестр семейств'!AC$7:$AC$9803,MATCH(A2519,'Реестр семейств'!$B$7:$B$9803,0),1),"&gt;&gt;&gt;"),"")</f>
        <v/>
      </c>
      <c r="E2519" s="49" t="str">
        <f>IFERROR(INDEX('Реестр семейств'!F$7:$F$9803,MATCH(B2519,'Реестр семейств'!$B$7:$B$9803,0),1),"")</f>
        <v/>
      </c>
      <c r="F2519" s="81" t="str">
        <f>IFERROR(HYPERLINK(INDEX('Реестр семейств'!AC$7:$AC$9803,MATCH(B2519,'Реестр семейств'!$B$7:$B$9803,0),1),"&gt;&gt;&gt;"),"")</f>
        <v/>
      </c>
    </row>
    <row r="2520" spans="1:6">
      <c r="A2520" s="63"/>
      <c r="B2520" s="7"/>
      <c r="C2520" s="49" t="str">
        <f>IFERROR(INDEX('Реестр семейств'!F$7:$F$9803,MATCH(A2520,'Реестр семейств'!$B$7:$B$9803,0),1),"")</f>
        <v/>
      </c>
      <c r="D2520" s="53" t="str">
        <f>IFERROR(HYPERLINK(INDEX('Реестр семейств'!AC$7:$AC$9803,MATCH(A2520,'Реестр семейств'!$B$7:$B$9803,0),1),"&gt;&gt;&gt;"),"")</f>
        <v/>
      </c>
      <c r="E2520" s="49" t="str">
        <f>IFERROR(INDEX('Реестр семейств'!F$7:$F$9803,MATCH(B2520,'Реестр семейств'!$B$7:$B$9803,0),1),"")</f>
        <v/>
      </c>
      <c r="F2520" s="81" t="str">
        <f>IFERROR(HYPERLINK(INDEX('Реестр семейств'!AC$7:$AC$9803,MATCH(B2520,'Реестр семейств'!$B$7:$B$9803,0),1),"&gt;&gt;&gt;"),"")</f>
        <v/>
      </c>
    </row>
    <row r="2521" spans="1:6">
      <c r="A2521" s="63"/>
      <c r="B2521" s="7"/>
      <c r="C2521" s="49" t="str">
        <f>IFERROR(INDEX('Реестр семейств'!F$7:$F$9803,MATCH(A2521,'Реестр семейств'!$B$7:$B$9803,0),1),"")</f>
        <v/>
      </c>
      <c r="D2521" s="53" t="str">
        <f>IFERROR(HYPERLINK(INDEX('Реестр семейств'!AC$7:$AC$9803,MATCH(A2521,'Реестр семейств'!$B$7:$B$9803,0),1),"&gt;&gt;&gt;"),"")</f>
        <v/>
      </c>
      <c r="E2521" s="49" t="str">
        <f>IFERROR(INDEX('Реестр семейств'!F$7:$F$9803,MATCH(B2521,'Реестр семейств'!$B$7:$B$9803,0),1),"")</f>
        <v/>
      </c>
      <c r="F2521" s="81" t="str">
        <f>IFERROR(HYPERLINK(INDEX('Реестр семейств'!AC$7:$AC$9803,MATCH(B2521,'Реестр семейств'!$B$7:$B$9803,0),1),"&gt;&gt;&gt;"),"")</f>
        <v/>
      </c>
    </row>
    <row r="2522" spans="1:6">
      <c r="A2522" s="63"/>
      <c r="B2522" s="7"/>
      <c r="C2522" s="49" t="str">
        <f>IFERROR(INDEX('Реестр семейств'!F$7:$F$9803,MATCH(A2522,'Реестр семейств'!$B$7:$B$9803,0),1),"")</f>
        <v/>
      </c>
      <c r="D2522" s="53" t="str">
        <f>IFERROR(HYPERLINK(INDEX('Реестр семейств'!AC$7:$AC$9803,MATCH(A2522,'Реестр семейств'!$B$7:$B$9803,0),1),"&gt;&gt;&gt;"),"")</f>
        <v/>
      </c>
      <c r="E2522" s="49" t="str">
        <f>IFERROR(INDEX('Реестр семейств'!F$7:$F$9803,MATCH(B2522,'Реестр семейств'!$B$7:$B$9803,0),1),"")</f>
        <v/>
      </c>
      <c r="F2522" s="81" t="str">
        <f>IFERROR(HYPERLINK(INDEX('Реестр семейств'!AC$7:$AC$9803,MATCH(B2522,'Реестр семейств'!$B$7:$B$9803,0),1),"&gt;&gt;&gt;"),"")</f>
        <v/>
      </c>
    </row>
    <row r="2523" spans="1:6">
      <c r="A2523" s="63"/>
      <c r="B2523" s="7"/>
      <c r="C2523" s="49" t="str">
        <f>IFERROR(INDEX('Реестр семейств'!F$7:$F$9803,MATCH(A2523,'Реестр семейств'!$B$7:$B$9803,0),1),"")</f>
        <v/>
      </c>
      <c r="D2523" s="53" t="str">
        <f>IFERROR(HYPERLINK(INDEX('Реестр семейств'!AC$7:$AC$9803,MATCH(A2523,'Реестр семейств'!$B$7:$B$9803,0),1),"&gt;&gt;&gt;"),"")</f>
        <v/>
      </c>
      <c r="E2523" s="49" t="str">
        <f>IFERROR(INDEX('Реестр семейств'!F$7:$F$9803,MATCH(B2523,'Реестр семейств'!$B$7:$B$9803,0),1),"")</f>
        <v/>
      </c>
      <c r="F2523" s="81" t="str">
        <f>IFERROR(HYPERLINK(INDEX('Реестр семейств'!AC$7:$AC$9803,MATCH(B2523,'Реестр семейств'!$B$7:$B$9803,0),1),"&gt;&gt;&gt;"),"")</f>
        <v/>
      </c>
    </row>
    <row r="2524" spans="1:6">
      <c r="A2524" s="63"/>
      <c r="B2524" s="7"/>
      <c r="C2524" s="49" t="str">
        <f>IFERROR(INDEX('Реестр семейств'!F$7:$F$9803,MATCH(A2524,'Реестр семейств'!$B$7:$B$9803,0),1),"")</f>
        <v/>
      </c>
      <c r="D2524" s="53" t="str">
        <f>IFERROR(HYPERLINK(INDEX('Реестр семейств'!AC$7:$AC$9803,MATCH(A2524,'Реестр семейств'!$B$7:$B$9803,0),1),"&gt;&gt;&gt;"),"")</f>
        <v/>
      </c>
      <c r="E2524" s="49" t="str">
        <f>IFERROR(INDEX('Реестр семейств'!F$7:$F$9803,MATCH(B2524,'Реестр семейств'!$B$7:$B$9803,0),1),"")</f>
        <v/>
      </c>
      <c r="F2524" s="81" t="str">
        <f>IFERROR(HYPERLINK(INDEX('Реестр семейств'!AC$7:$AC$9803,MATCH(B2524,'Реестр семейств'!$B$7:$B$9803,0),1),"&gt;&gt;&gt;"),"")</f>
        <v/>
      </c>
    </row>
    <row r="2525" spans="1:6">
      <c r="A2525" s="63"/>
      <c r="B2525" s="7"/>
      <c r="C2525" s="49" t="str">
        <f>IFERROR(INDEX('Реестр семейств'!F$7:$F$9803,MATCH(A2525,'Реестр семейств'!$B$7:$B$9803,0),1),"")</f>
        <v/>
      </c>
      <c r="D2525" s="53" t="str">
        <f>IFERROR(HYPERLINK(INDEX('Реестр семейств'!AC$7:$AC$9803,MATCH(A2525,'Реестр семейств'!$B$7:$B$9803,0),1),"&gt;&gt;&gt;"),"")</f>
        <v/>
      </c>
      <c r="E2525" s="49" t="str">
        <f>IFERROR(INDEX('Реестр семейств'!F$7:$F$9803,MATCH(B2525,'Реестр семейств'!$B$7:$B$9803,0),1),"")</f>
        <v/>
      </c>
      <c r="F2525" s="81" t="str">
        <f>IFERROR(HYPERLINK(INDEX('Реестр семейств'!AC$7:$AC$9803,MATCH(B2525,'Реестр семейств'!$B$7:$B$9803,0),1),"&gt;&gt;&gt;"),"")</f>
        <v/>
      </c>
    </row>
    <row r="2526" spans="1:6">
      <c r="A2526" s="63"/>
      <c r="B2526" s="7"/>
      <c r="C2526" s="49" t="str">
        <f>IFERROR(INDEX('Реестр семейств'!F$7:$F$9803,MATCH(A2526,'Реестр семейств'!$B$7:$B$9803,0),1),"")</f>
        <v/>
      </c>
      <c r="D2526" s="53" t="str">
        <f>IFERROR(HYPERLINK(INDEX('Реестр семейств'!AC$7:$AC$9803,MATCH(A2526,'Реестр семейств'!$B$7:$B$9803,0),1),"&gt;&gt;&gt;"),"")</f>
        <v/>
      </c>
      <c r="E2526" s="49" t="str">
        <f>IFERROR(INDEX('Реестр семейств'!F$7:$F$9803,MATCH(B2526,'Реестр семейств'!$B$7:$B$9803,0),1),"")</f>
        <v/>
      </c>
      <c r="F2526" s="81" t="str">
        <f>IFERROR(HYPERLINK(INDEX('Реестр семейств'!AC$7:$AC$9803,MATCH(B2526,'Реестр семейств'!$B$7:$B$9803,0),1),"&gt;&gt;&gt;"),"")</f>
        <v/>
      </c>
    </row>
    <row r="2527" spans="1:6">
      <c r="A2527" s="63"/>
      <c r="B2527" s="7"/>
      <c r="C2527" s="49" t="str">
        <f>IFERROR(INDEX('Реестр семейств'!F$7:$F$9803,MATCH(A2527,'Реестр семейств'!$B$7:$B$9803,0),1),"")</f>
        <v/>
      </c>
      <c r="D2527" s="53" t="str">
        <f>IFERROR(HYPERLINK(INDEX('Реестр семейств'!AC$7:$AC$9803,MATCH(A2527,'Реестр семейств'!$B$7:$B$9803,0),1),"&gt;&gt;&gt;"),"")</f>
        <v/>
      </c>
      <c r="E2527" s="49" t="str">
        <f>IFERROR(INDEX('Реестр семейств'!F$7:$F$9803,MATCH(B2527,'Реестр семейств'!$B$7:$B$9803,0),1),"")</f>
        <v/>
      </c>
      <c r="F2527" s="81" t="str">
        <f>IFERROR(HYPERLINK(INDEX('Реестр семейств'!AC$7:$AC$9803,MATCH(B2527,'Реестр семейств'!$B$7:$B$9803,0),1),"&gt;&gt;&gt;"),"")</f>
        <v/>
      </c>
    </row>
    <row r="2528" spans="1:6">
      <c r="A2528" s="63"/>
      <c r="B2528" s="7"/>
      <c r="C2528" s="49" t="str">
        <f>IFERROR(INDEX('Реестр семейств'!F$7:$F$9803,MATCH(A2528,'Реестр семейств'!$B$7:$B$9803,0),1),"")</f>
        <v/>
      </c>
      <c r="D2528" s="53" t="str">
        <f>IFERROR(HYPERLINK(INDEX('Реестр семейств'!AC$7:$AC$9803,MATCH(A2528,'Реестр семейств'!$B$7:$B$9803,0),1),"&gt;&gt;&gt;"),"")</f>
        <v/>
      </c>
      <c r="E2528" s="49" t="str">
        <f>IFERROR(INDEX('Реестр семейств'!F$7:$F$9803,MATCH(B2528,'Реестр семейств'!$B$7:$B$9803,0),1),"")</f>
        <v/>
      </c>
      <c r="F2528" s="81" t="str">
        <f>IFERROR(HYPERLINK(INDEX('Реестр семейств'!AC$7:$AC$9803,MATCH(B2528,'Реестр семейств'!$B$7:$B$9803,0),1),"&gt;&gt;&gt;"),"")</f>
        <v/>
      </c>
    </row>
    <row r="2529" spans="1:6">
      <c r="A2529" s="63"/>
      <c r="B2529" s="7"/>
      <c r="C2529" s="49" t="str">
        <f>IFERROR(INDEX('Реестр семейств'!F$7:$F$9803,MATCH(A2529,'Реестр семейств'!$B$7:$B$9803,0),1),"")</f>
        <v/>
      </c>
      <c r="D2529" s="53" t="str">
        <f>IFERROR(HYPERLINK(INDEX('Реестр семейств'!AC$7:$AC$9803,MATCH(A2529,'Реестр семейств'!$B$7:$B$9803,0),1),"&gt;&gt;&gt;"),"")</f>
        <v/>
      </c>
      <c r="E2529" s="49" t="str">
        <f>IFERROR(INDEX('Реестр семейств'!F$7:$F$9803,MATCH(B2529,'Реестр семейств'!$B$7:$B$9803,0),1),"")</f>
        <v/>
      </c>
      <c r="F2529" s="81" t="str">
        <f>IFERROR(HYPERLINK(INDEX('Реестр семейств'!AC$7:$AC$9803,MATCH(B2529,'Реестр семейств'!$B$7:$B$9803,0),1),"&gt;&gt;&gt;"),"")</f>
        <v/>
      </c>
    </row>
    <row r="2530" spans="1:6">
      <c r="A2530" s="63"/>
      <c r="B2530" s="7"/>
      <c r="C2530" s="49" t="str">
        <f>IFERROR(INDEX('Реестр семейств'!F$7:$F$9803,MATCH(A2530,'Реестр семейств'!$B$7:$B$9803,0),1),"")</f>
        <v/>
      </c>
      <c r="D2530" s="53" t="str">
        <f>IFERROR(HYPERLINK(INDEX('Реестр семейств'!AC$7:$AC$9803,MATCH(A2530,'Реестр семейств'!$B$7:$B$9803,0),1),"&gt;&gt;&gt;"),"")</f>
        <v/>
      </c>
      <c r="E2530" s="49" t="str">
        <f>IFERROR(INDEX('Реестр семейств'!F$7:$F$9803,MATCH(B2530,'Реестр семейств'!$B$7:$B$9803,0),1),"")</f>
        <v/>
      </c>
      <c r="F2530" s="81" t="str">
        <f>IFERROR(HYPERLINK(INDEX('Реестр семейств'!AC$7:$AC$9803,MATCH(B2530,'Реестр семейств'!$B$7:$B$9803,0),1),"&gt;&gt;&gt;"),"")</f>
        <v/>
      </c>
    </row>
    <row r="2531" spans="1:6">
      <c r="A2531" s="63"/>
      <c r="B2531" s="7"/>
      <c r="C2531" s="49" t="str">
        <f>IFERROR(INDEX('Реестр семейств'!F$7:$F$9803,MATCH(A2531,'Реестр семейств'!$B$7:$B$9803,0),1),"")</f>
        <v/>
      </c>
      <c r="D2531" s="53" t="str">
        <f>IFERROR(HYPERLINK(INDEX('Реестр семейств'!AC$7:$AC$9803,MATCH(A2531,'Реестр семейств'!$B$7:$B$9803,0),1),"&gt;&gt;&gt;"),"")</f>
        <v/>
      </c>
      <c r="E2531" s="49" t="str">
        <f>IFERROR(INDEX('Реестр семейств'!F$7:$F$9803,MATCH(B2531,'Реестр семейств'!$B$7:$B$9803,0),1),"")</f>
        <v/>
      </c>
      <c r="F2531" s="81" t="str">
        <f>IFERROR(HYPERLINK(INDEX('Реестр семейств'!AC$7:$AC$9803,MATCH(B2531,'Реестр семейств'!$B$7:$B$9803,0),1),"&gt;&gt;&gt;"),"")</f>
        <v/>
      </c>
    </row>
    <row r="2532" spans="1:6">
      <c r="A2532" s="63"/>
      <c r="B2532" s="7"/>
      <c r="C2532" s="49" t="str">
        <f>IFERROR(INDEX('Реестр семейств'!F$7:$F$9803,MATCH(A2532,'Реестр семейств'!$B$7:$B$9803,0),1),"")</f>
        <v/>
      </c>
      <c r="D2532" s="53" t="str">
        <f>IFERROR(HYPERLINK(INDEX('Реестр семейств'!AC$7:$AC$9803,MATCH(A2532,'Реестр семейств'!$B$7:$B$9803,0),1),"&gt;&gt;&gt;"),"")</f>
        <v/>
      </c>
      <c r="E2532" s="49" t="str">
        <f>IFERROR(INDEX('Реестр семейств'!F$7:$F$9803,MATCH(B2532,'Реестр семейств'!$B$7:$B$9803,0),1),"")</f>
        <v/>
      </c>
      <c r="F2532" s="81" t="str">
        <f>IFERROR(HYPERLINK(INDEX('Реестр семейств'!AC$7:$AC$9803,MATCH(B2532,'Реестр семейств'!$B$7:$B$9803,0),1),"&gt;&gt;&gt;"),"")</f>
        <v/>
      </c>
    </row>
    <row r="2533" spans="1:6">
      <c r="A2533" s="63"/>
      <c r="B2533" s="7"/>
      <c r="C2533" s="49" t="str">
        <f>IFERROR(INDEX('Реестр семейств'!F$7:$F$9803,MATCH(A2533,'Реестр семейств'!$B$7:$B$9803,0),1),"")</f>
        <v/>
      </c>
      <c r="D2533" s="53" t="str">
        <f>IFERROR(HYPERLINK(INDEX('Реестр семейств'!AC$7:$AC$9803,MATCH(A2533,'Реестр семейств'!$B$7:$B$9803,0),1),"&gt;&gt;&gt;"),"")</f>
        <v/>
      </c>
      <c r="E2533" s="49" t="str">
        <f>IFERROR(INDEX('Реестр семейств'!F$7:$F$9803,MATCH(B2533,'Реестр семейств'!$B$7:$B$9803,0),1),"")</f>
        <v/>
      </c>
      <c r="F2533" s="81" t="str">
        <f>IFERROR(HYPERLINK(INDEX('Реестр семейств'!AC$7:$AC$9803,MATCH(B2533,'Реестр семейств'!$B$7:$B$9803,0),1),"&gt;&gt;&gt;"),"")</f>
        <v/>
      </c>
    </row>
    <row r="2534" spans="1:6">
      <c r="A2534" s="63"/>
      <c r="B2534" s="7"/>
      <c r="C2534" s="49" t="str">
        <f>IFERROR(INDEX('Реестр семейств'!F$7:$F$9803,MATCH(A2534,'Реестр семейств'!$B$7:$B$9803,0),1),"")</f>
        <v/>
      </c>
      <c r="D2534" s="53" t="str">
        <f>IFERROR(HYPERLINK(INDEX('Реестр семейств'!AC$7:$AC$9803,MATCH(A2534,'Реестр семейств'!$B$7:$B$9803,0),1),"&gt;&gt;&gt;"),"")</f>
        <v/>
      </c>
      <c r="E2534" s="49" t="str">
        <f>IFERROR(INDEX('Реестр семейств'!F$7:$F$9803,MATCH(B2534,'Реестр семейств'!$B$7:$B$9803,0),1),"")</f>
        <v/>
      </c>
      <c r="F2534" s="81" t="str">
        <f>IFERROR(HYPERLINK(INDEX('Реестр семейств'!AC$7:$AC$9803,MATCH(B2534,'Реестр семейств'!$B$7:$B$9803,0),1),"&gt;&gt;&gt;"),"")</f>
        <v/>
      </c>
    </row>
    <row r="2535" spans="1:6">
      <c r="A2535" s="63"/>
      <c r="B2535" s="7"/>
      <c r="C2535" s="49" t="str">
        <f>IFERROR(INDEX('Реестр семейств'!F$7:$F$9803,MATCH(A2535,'Реестр семейств'!$B$7:$B$9803,0),1),"")</f>
        <v/>
      </c>
      <c r="D2535" s="53" t="str">
        <f>IFERROR(HYPERLINK(INDEX('Реестр семейств'!AC$7:$AC$9803,MATCH(A2535,'Реестр семейств'!$B$7:$B$9803,0),1),"&gt;&gt;&gt;"),"")</f>
        <v/>
      </c>
      <c r="E2535" s="49" t="str">
        <f>IFERROR(INDEX('Реестр семейств'!F$7:$F$9803,MATCH(B2535,'Реестр семейств'!$B$7:$B$9803,0),1),"")</f>
        <v/>
      </c>
      <c r="F2535" s="81" t="str">
        <f>IFERROR(HYPERLINK(INDEX('Реестр семейств'!AC$7:$AC$9803,MATCH(B2535,'Реестр семейств'!$B$7:$B$9803,0),1),"&gt;&gt;&gt;"),"")</f>
        <v/>
      </c>
    </row>
    <row r="2536" spans="1:6">
      <c r="A2536" s="63"/>
      <c r="B2536" s="7"/>
      <c r="C2536" s="49" t="str">
        <f>IFERROR(INDEX('Реестр семейств'!F$7:$F$9803,MATCH(A2536,'Реестр семейств'!$B$7:$B$9803,0),1),"")</f>
        <v/>
      </c>
      <c r="D2536" s="53" t="str">
        <f>IFERROR(HYPERLINK(INDEX('Реестр семейств'!AC$7:$AC$9803,MATCH(A2536,'Реестр семейств'!$B$7:$B$9803,0),1),"&gt;&gt;&gt;"),"")</f>
        <v/>
      </c>
      <c r="E2536" s="49" t="str">
        <f>IFERROR(INDEX('Реестр семейств'!F$7:$F$9803,MATCH(B2536,'Реестр семейств'!$B$7:$B$9803,0),1),"")</f>
        <v/>
      </c>
      <c r="F2536" s="81" t="str">
        <f>IFERROR(HYPERLINK(INDEX('Реестр семейств'!AC$7:$AC$9803,MATCH(B2536,'Реестр семейств'!$B$7:$B$9803,0),1),"&gt;&gt;&gt;"),"")</f>
        <v/>
      </c>
    </row>
    <row r="2537" spans="1:6">
      <c r="A2537" s="63"/>
      <c r="B2537" s="7"/>
      <c r="C2537" s="49" t="str">
        <f>IFERROR(INDEX('Реестр семейств'!F$7:$F$9803,MATCH(A2537,'Реестр семейств'!$B$7:$B$9803,0),1),"")</f>
        <v/>
      </c>
      <c r="D2537" s="53" t="str">
        <f>IFERROR(HYPERLINK(INDEX('Реестр семейств'!AC$7:$AC$9803,MATCH(A2537,'Реестр семейств'!$B$7:$B$9803,0),1),"&gt;&gt;&gt;"),"")</f>
        <v/>
      </c>
      <c r="E2537" s="49" t="str">
        <f>IFERROR(INDEX('Реестр семейств'!F$7:$F$9803,MATCH(B2537,'Реестр семейств'!$B$7:$B$9803,0),1),"")</f>
        <v/>
      </c>
      <c r="F2537" s="81" t="str">
        <f>IFERROR(HYPERLINK(INDEX('Реестр семейств'!AC$7:$AC$9803,MATCH(B2537,'Реестр семейств'!$B$7:$B$9803,0),1),"&gt;&gt;&gt;"),"")</f>
        <v/>
      </c>
    </row>
    <row r="2538" spans="1:6">
      <c r="A2538" s="63"/>
      <c r="B2538" s="7"/>
      <c r="C2538" s="49" t="str">
        <f>IFERROR(INDEX('Реестр семейств'!F$7:$F$9803,MATCH(A2538,'Реестр семейств'!$B$7:$B$9803,0),1),"")</f>
        <v/>
      </c>
      <c r="D2538" s="53" t="str">
        <f>IFERROR(HYPERLINK(INDEX('Реестр семейств'!AC$7:$AC$9803,MATCH(A2538,'Реестр семейств'!$B$7:$B$9803,0),1),"&gt;&gt;&gt;"),"")</f>
        <v/>
      </c>
      <c r="E2538" s="49" t="str">
        <f>IFERROR(INDEX('Реестр семейств'!F$7:$F$9803,MATCH(B2538,'Реестр семейств'!$B$7:$B$9803,0),1),"")</f>
        <v/>
      </c>
      <c r="F2538" s="81" t="str">
        <f>IFERROR(HYPERLINK(INDEX('Реестр семейств'!AC$7:$AC$9803,MATCH(B2538,'Реестр семейств'!$B$7:$B$9803,0),1),"&gt;&gt;&gt;"),"")</f>
        <v/>
      </c>
    </row>
    <row r="2539" spans="1:6">
      <c r="A2539" s="63"/>
      <c r="B2539" s="7"/>
      <c r="C2539" s="49" t="str">
        <f>IFERROR(INDEX('Реестр семейств'!F$7:$F$9803,MATCH(A2539,'Реестр семейств'!$B$7:$B$9803,0),1),"")</f>
        <v/>
      </c>
      <c r="D2539" s="53" t="str">
        <f>IFERROR(HYPERLINK(INDEX('Реестр семейств'!AC$7:$AC$9803,MATCH(A2539,'Реестр семейств'!$B$7:$B$9803,0),1),"&gt;&gt;&gt;"),"")</f>
        <v/>
      </c>
      <c r="E2539" s="49" t="str">
        <f>IFERROR(INDEX('Реестр семейств'!F$7:$F$9803,MATCH(B2539,'Реестр семейств'!$B$7:$B$9803,0),1),"")</f>
        <v/>
      </c>
      <c r="F2539" s="81" t="str">
        <f>IFERROR(HYPERLINK(INDEX('Реестр семейств'!AC$7:$AC$9803,MATCH(B2539,'Реестр семейств'!$B$7:$B$9803,0),1),"&gt;&gt;&gt;"),"")</f>
        <v/>
      </c>
    </row>
    <row r="2540" spans="1:6">
      <c r="A2540" s="63"/>
      <c r="B2540" s="7"/>
      <c r="C2540" s="49" t="str">
        <f>IFERROR(INDEX('Реестр семейств'!F$7:$F$9803,MATCH(A2540,'Реестр семейств'!$B$7:$B$9803,0),1),"")</f>
        <v/>
      </c>
      <c r="D2540" s="53" t="str">
        <f>IFERROR(HYPERLINK(INDEX('Реестр семейств'!AC$7:$AC$9803,MATCH(A2540,'Реестр семейств'!$B$7:$B$9803,0),1),"&gt;&gt;&gt;"),"")</f>
        <v/>
      </c>
      <c r="E2540" s="49" t="str">
        <f>IFERROR(INDEX('Реестр семейств'!F$7:$F$9803,MATCH(B2540,'Реестр семейств'!$B$7:$B$9803,0),1),"")</f>
        <v/>
      </c>
      <c r="F2540" s="81" t="str">
        <f>IFERROR(HYPERLINK(INDEX('Реестр семейств'!AC$7:$AC$9803,MATCH(B2540,'Реестр семейств'!$B$7:$B$9803,0),1),"&gt;&gt;&gt;"),"")</f>
        <v/>
      </c>
    </row>
    <row r="2541" spans="1:6">
      <c r="A2541" s="63"/>
      <c r="B2541" s="7"/>
      <c r="C2541" s="49" t="str">
        <f>IFERROR(INDEX('Реестр семейств'!F$7:$F$9803,MATCH(A2541,'Реестр семейств'!$B$7:$B$9803,0),1),"")</f>
        <v/>
      </c>
      <c r="D2541" s="53" t="str">
        <f>IFERROR(HYPERLINK(INDEX('Реестр семейств'!AC$7:$AC$9803,MATCH(A2541,'Реестр семейств'!$B$7:$B$9803,0),1),"&gt;&gt;&gt;"),"")</f>
        <v/>
      </c>
      <c r="E2541" s="49" t="str">
        <f>IFERROR(INDEX('Реестр семейств'!F$7:$F$9803,MATCH(B2541,'Реестр семейств'!$B$7:$B$9803,0),1),"")</f>
        <v/>
      </c>
      <c r="F2541" s="81" t="str">
        <f>IFERROR(HYPERLINK(INDEX('Реестр семейств'!AC$7:$AC$9803,MATCH(B2541,'Реестр семейств'!$B$7:$B$9803,0),1),"&gt;&gt;&gt;"),"")</f>
        <v/>
      </c>
    </row>
    <row r="2542" spans="1:6">
      <c r="A2542" s="63"/>
      <c r="B2542" s="7"/>
      <c r="C2542" s="49" t="str">
        <f>IFERROR(INDEX('Реестр семейств'!F$7:$F$9803,MATCH(A2542,'Реестр семейств'!$B$7:$B$9803,0),1),"")</f>
        <v/>
      </c>
      <c r="D2542" s="53" t="str">
        <f>IFERROR(HYPERLINK(INDEX('Реестр семейств'!AC$7:$AC$9803,MATCH(A2542,'Реестр семейств'!$B$7:$B$9803,0),1),"&gt;&gt;&gt;"),"")</f>
        <v/>
      </c>
      <c r="E2542" s="49" t="str">
        <f>IFERROR(INDEX('Реестр семейств'!F$7:$F$9803,MATCH(B2542,'Реестр семейств'!$B$7:$B$9803,0),1),"")</f>
        <v/>
      </c>
      <c r="F2542" s="81" t="str">
        <f>IFERROR(HYPERLINK(INDEX('Реестр семейств'!AC$7:$AC$9803,MATCH(B2542,'Реестр семейств'!$B$7:$B$9803,0),1),"&gt;&gt;&gt;"),"")</f>
        <v/>
      </c>
    </row>
    <row r="2543" spans="1:6">
      <c r="A2543" s="63"/>
      <c r="B2543" s="7"/>
      <c r="C2543" s="49" t="str">
        <f>IFERROR(INDEX('Реестр семейств'!F$7:$F$9803,MATCH(A2543,'Реестр семейств'!$B$7:$B$9803,0),1),"")</f>
        <v/>
      </c>
      <c r="D2543" s="53" t="str">
        <f>IFERROR(HYPERLINK(INDEX('Реестр семейств'!AC$7:$AC$9803,MATCH(A2543,'Реестр семейств'!$B$7:$B$9803,0),1),"&gt;&gt;&gt;"),"")</f>
        <v/>
      </c>
      <c r="E2543" s="49" t="str">
        <f>IFERROR(INDEX('Реестр семейств'!F$7:$F$9803,MATCH(B2543,'Реестр семейств'!$B$7:$B$9803,0),1),"")</f>
        <v/>
      </c>
      <c r="F2543" s="81" t="str">
        <f>IFERROR(HYPERLINK(INDEX('Реестр семейств'!AC$7:$AC$9803,MATCH(B2543,'Реестр семейств'!$B$7:$B$9803,0),1),"&gt;&gt;&gt;"),"")</f>
        <v/>
      </c>
    </row>
    <row r="2544" spans="1:6">
      <c r="A2544" s="63"/>
      <c r="B2544" s="7"/>
      <c r="C2544" s="49" t="str">
        <f>IFERROR(INDEX('Реестр семейств'!F$7:$F$9803,MATCH(A2544,'Реестр семейств'!$B$7:$B$9803,0),1),"")</f>
        <v/>
      </c>
      <c r="D2544" s="53" t="str">
        <f>IFERROR(HYPERLINK(INDEX('Реестр семейств'!AC$7:$AC$9803,MATCH(A2544,'Реестр семейств'!$B$7:$B$9803,0),1),"&gt;&gt;&gt;"),"")</f>
        <v/>
      </c>
      <c r="E2544" s="49" t="str">
        <f>IFERROR(INDEX('Реестр семейств'!F$7:$F$9803,MATCH(B2544,'Реестр семейств'!$B$7:$B$9803,0),1),"")</f>
        <v/>
      </c>
      <c r="F2544" s="81" t="str">
        <f>IFERROR(HYPERLINK(INDEX('Реестр семейств'!AC$7:$AC$9803,MATCH(B2544,'Реестр семейств'!$B$7:$B$9803,0),1),"&gt;&gt;&gt;"),"")</f>
        <v/>
      </c>
    </row>
    <row r="2545" spans="1:6">
      <c r="A2545" s="63"/>
      <c r="B2545" s="7"/>
      <c r="C2545" s="49" t="str">
        <f>IFERROR(INDEX('Реестр семейств'!F$7:$F$9803,MATCH(A2545,'Реестр семейств'!$B$7:$B$9803,0),1),"")</f>
        <v/>
      </c>
      <c r="D2545" s="53" t="str">
        <f>IFERROR(HYPERLINK(INDEX('Реестр семейств'!AC$7:$AC$9803,MATCH(A2545,'Реестр семейств'!$B$7:$B$9803,0),1),"&gt;&gt;&gt;"),"")</f>
        <v/>
      </c>
      <c r="E2545" s="49" t="str">
        <f>IFERROR(INDEX('Реестр семейств'!F$7:$F$9803,MATCH(B2545,'Реестр семейств'!$B$7:$B$9803,0),1),"")</f>
        <v/>
      </c>
      <c r="F2545" s="81" t="str">
        <f>IFERROR(HYPERLINK(INDEX('Реестр семейств'!AC$7:$AC$9803,MATCH(B2545,'Реестр семейств'!$B$7:$B$9803,0),1),"&gt;&gt;&gt;"),"")</f>
        <v/>
      </c>
    </row>
    <row r="2546" spans="1:6">
      <c r="A2546" s="63"/>
      <c r="B2546" s="7"/>
      <c r="C2546" s="49" t="str">
        <f>IFERROR(INDEX('Реестр семейств'!F$7:$F$9803,MATCH(A2546,'Реестр семейств'!$B$7:$B$9803,0),1),"")</f>
        <v/>
      </c>
      <c r="D2546" s="53" t="str">
        <f>IFERROR(HYPERLINK(INDEX('Реестр семейств'!AC$7:$AC$9803,MATCH(A2546,'Реестр семейств'!$B$7:$B$9803,0),1),"&gt;&gt;&gt;"),"")</f>
        <v/>
      </c>
      <c r="E2546" s="49" t="str">
        <f>IFERROR(INDEX('Реестр семейств'!F$7:$F$9803,MATCH(B2546,'Реестр семейств'!$B$7:$B$9803,0),1),"")</f>
        <v/>
      </c>
      <c r="F2546" s="81" t="str">
        <f>IFERROR(HYPERLINK(INDEX('Реестр семейств'!AC$7:$AC$9803,MATCH(B2546,'Реестр семейств'!$B$7:$B$9803,0),1),"&gt;&gt;&gt;"),"")</f>
        <v/>
      </c>
    </row>
    <row r="2547" spans="1:6">
      <c r="A2547" s="63"/>
      <c r="B2547" s="7"/>
      <c r="C2547" s="49" t="str">
        <f>IFERROR(INDEX('Реестр семейств'!F$7:$F$9803,MATCH(A2547,'Реестр семейств'!$B$7:$B$9803,0),1),"")</f>
        <v/>
      </c>
      <c r="D2547" s="53" t="str">
        <f>IFERROR(HYPERLINK(INDEX('Реестр семейств'!AC$7:$AC$9803,MATCH(A2547,'Реестр семейств'!$B$7:$B$9803,0),1),"&gt;&gt;&gt;"),"")</f>
        <v/>
      </c>
      <c r="E2547" s="49" t="str">
        <f>IFERROR(INDEX('Реестр семейств'!F$7:$F$9803,MATCH(B2547,'Реестр семейств'!$B$7:$B$9803,0),1),"")</f>
        <v/>
      </c>
      <c r="F2547" s="81" t="str">
        <f>IFERROR(HYPERLINK(INDEX('Реестр семейств'!AC$7:$AC$9803,MATCH(B2547,'Реестр семейств'!$B$7:$B$9803,0),1),"&gt;&gt;&gt;"),"")</f>
        <v/>
      </c>
    </row>
    <row r="2548" spans="1:6">
      <c r="A2548" s="63"/>
      <c r="B2548" s="7"/>
      <c r="C2548" s="49" t="str">
        <f>IFERROR(INDEX('Реестр семейств'!F$7:$F$9803,MATCH(A2548,'Реестр семейств'!$B$7:$B$9803,0),1),"")</f>
        <v/>
      </c>
      <c r="D2548" s="53" t="str">
        <f>IFERROR(HYPERLINK(INDEX('Реестр семейств'!AC$7:$AC$9803,MATCH(A2548,'Реестр семейств'!$B$7:$B$9803,0),1),"&gt;&gt;&gt;"),"")</f>
        <v/>
      </c>
      <c r="E2548" s="49" t="str">
        <f>IFERROR(INDEX('Реестр семейств'!F$7:$F$9803,MATCH(B2548,'Реестр семейств'!$B$7:$B$9803,0),1),"")</f>
        <v/>
      </c>
      <c r="F2548" s="81" t="str">
        <f>IFERROR(HYPERLINK(INDEX('Реестр семейств'!AC$7:$AC$9803,MATCH(B2548,'Реестр семейств'!$B$7:$B$9803,0),1),"&gt;&gt;&gt;"),"")</f>
        <v/>
      </c>
    </row>
    <row r="2549" spans="1:6">
      <c r="A2549" s="63"/>
      <c r="B2549" s="7"/>
      <c r="C2549" s="49" t="str">
        <f>IFERROR(INDEX('Реестр семейств'!F$7:$F$9803,MATCH(A2549,'Реестр семейств'!$B$7:$B$9803,0),1),"")</f>
        <v/>
      </c>
      <c r="D2549" s="53" t="str">
        <f>IFERROR(HYPERLINK(INDEX('Реестр семейств'!AC$7:$AC$9803,MATCH(A2549,'Реестр семейств'!$B$7:$B$9803,0),1),"&gt;&gt;&gt;"),"")</f>
        <v/>
      </c>
      <c r="E2549" s="49" t="str">
        <f>IFERROR(INDEX('Реестр семейств'!F$7:$F$9803,MATCH(B2549,'Реестр семейств'!$B$7:$B$9803,0),1),"")</f>
        <v/>
      </c>
      <c r="F2549" s="81" t="str">
        <f>IFERROR(HYPERLINK(INDEX('Реестр семейств'!AC$7:$AC$9803,MATCH(B2549,'Реестр семейств'!$B$7:$B$9803,0),1),"&gt;&gt;&gt;"),"")</f>
        <v/>
      </c>
    </row>
    <row r="2550" spans="1:6">
      <c r="A2550" s="63"/>
      <c r="B2550" s="7"/>
      <c r="C2550" s="49" t="str">
        <f>IFERROR(INDEX('Реестр семейств'!F$7:$F$9803,MATCH(A2550,'Реестр семейств'!$B$7:$B$9803,0),1),"")</f>
        <v/>
      </c>
      <c r="D2550" s="53" t="str">
        <f>IFERROR(HYPERLINK(INDEX('Реестр семейств'!AC$7:$AC$9803,MATCH(A2550,'Реестр семейств'!$B$7:$B$9803,0),1),"&gt;&gt;&gt;"),"")</f>
        <v/>
      </c>
      <c r="E2550" s="49" t="str">
        <f>IFERROR(INDEX('Реестр семейств'!F$7:$F$9803,MATCH(B2550,'Реестр семейств'!$B$7:$B$9803,0),1),"")</f>
        <v/>
      </c>
      <c r="F2550" s="81" t="str">
        <f>IFERROR(HYPERLINK(INDEX('Реестр семейств'!AC$7:$AC$9803,MATCH(B2550,'Реестр семейств'!$B$7:$B$9803,0),1),"&gt;&gt;&gt;"),"")</f>
        <v/>
      </c>
    </row>
    <row r="2551" spans="1:6">
      <c r="A2551" s="63"/>
      <c r="B2551" s="7"/>
      <c r="C2551" s="49" t="str">
        <f>IFERROR(INDEX('Реестр семейств'!F$7:$F$9803,MATCH(A2551,'Реестр семейств'!$B$7:$B$9803,0),1),"")</f>
        <v/>
      </c>
      <c r="D2551" s="53" t="str">
        <f>IFERROR(HYPERLINK(INDEX('Реестр семейств'!AC$7:$AC$9803,MATCH(A2551,'Реестр семейств'!$B$7:$B$9803,0),1),"&gt;&gt;&gt;"),"")</f>
        <v/>
      </c>
      <c r="E2551" s="49" t="str">
        <f>IFERROR(INDEX('Реестр семейств'!F$7:$F$9803,MATCH(B2551,'Реестр семейств'!$B$7:$B$9803,0),1),"")</f>
        <v/>
      </c>
      <c r="F2551" s="81" t="str">
        <f>IFERROR(HYPERLINK(INDEX('Реестр семейств'!AC$7:$AC$9803,MATCH(B2551,'Реестр семейств'!$B$7:$B$9803,0),1),"&gt;&gt;&gt;"),"")</f>
        <v/>
      </c>
    </row>
    <row r="2552" spans="1:6">
      <c r="A2552" s="63"/>
      <c r="B2552" s="7"/>
      <c r="C2552" s="49" t="str">
        <f>IFERROR(INDEX('Реестр семейств'!F$7:$F$9803,MATCH(A2552,'Реестр семейств'!$B$7:$B$9803,0),1),"")</f>
        <v/>
      </c>
      <c r="D2552" s="53" t="str">
        <f>IFERROR(HYPERLINK(INDEX('Реестр семейств'!AC$7:$AC$9803,MATCH(A2552,'Реестр семейств'!$B$7:$B$9803,0),1),"&gt;&gt;&gt;"),"")</f>
        <v/>
      </c>
      <c r="E2552" s="49" t="str">
        <f>IFERROR(INDEX('Реестр семейств'!F$7:$F$9803,MATCH(B2552,'Реестр семейств'!$B$7:$B$9803,0),1),"")</f>
        <v/>
      </c>
      <c r="F2552" s="81" t="str">
        <f>IFERROR(HYPERLINK(INDEX('Реестр семейств'!AC$7:$AC$9803,MATCH(B2552,'Реестр семейств'!$B$7:$B$9803,0),1),"&gt;&gt;&gt;"),"")</f>
        <v/>
      </c>
    </row>
    <row r="2553" spans="1:6">
      <c r="A2553" s="63"/>
      <c r="B2553" s="7"/>
      <c r="C2553" s="49" t="str">
        <f>IFERROR(INDEX('Реестр семейств'!F$7:$F$9803,MATCH(A2553,'Реестр семейств'!$B$7:$B$9803,0),1),"")</f>
        <v/>
      </c>
      <c r="D2553" s="53" t="str">
        <f>IFERROR(HYPERLINK(INDEX('Реестр семейств'!AC$7:$AC$9803,MATCH(A2553,'Реестр семейств'!$B$7:$B$9803,0),1),"&gt;&gt;&gt;"),"")</f>
        <v/>
      </c>
      <c r="E2553" s="49" t="str">
        <f>IFERROR(INDEX('Реестр семейств'!F$7:$F$9803,MATCH(B2553,'Реестр семейств'!$B$7:$B$9803,0),1),"")</f>
        <v/>
      </c>
      <c r="F2553" s="81" t="str">
        <f>IFERROR(HYPERLINK(INDEX('Реестр семейств'!AC$7:$AC$9803,MATCH(B2553,'Реестр семейств'!$B$7:$B$9803,0),1),"&gt;&gt;&gt;"),"")</f>
        <v/>
      </c>
    </row>
    <row r="2554" spans="1:6">
      <c r="A2554" s="63"/>
      <c r="B2554" s="7"/>
      <c r="C2554" s="49" t="str">
        <f>IFERROR(INDEX('Реестр семейств'!F$7:$F$9803,MATCH(A2554,'Реестр семейств'!$B$7:$B$9803,0),1),"")</f>
        <v/>
      </c>
      <c r="D2554" s="53" t="str">
        <f>IFERROR(HYPERLINK(INDEX('Реестр семейств'!AC$7:$AC$9803,MATCH(A2554,'Реестр семейств'!$B$7:$B$9803,0),1),"&gt;&gt;&gt;"),"")</f>
        <v/>
      </c>
      <c r="E2554" s="49" t="str">
        <f>IFERROR(INDEX('Реестр семейств'!F$7:$F$9803,MATCH(B2554,'Реестр семейств'!$B$7:$B$9803,0),1),"")</f>
        <v/>
      </c>
      <c r="F2554" s="81" t="str">
        <f>IFERROR(HYPERLINK(INDEX('Реестр семейств'!AC$7:$AC$9803,MATCH(B2554,'Реестр семейств'!$B$7:$B$9803,0),1),"&gt;&gt;&gt;"),"")</f>
        <v/>
      </c>
    </row>
    <row r="2555" spans="1:6">
      <c r="A2555" s="63"/>
      <c r="B2555" s="7"/>
      <c r="C2555" s="49" t="str">
        <f>IFERROR(INDEX('Реестр семейств'!F$7:$F$9803,MATCH(A2555,'Реестр семейств'!$B$7:$B$9803,0),1),"")</f>
        <v/>
      </c>
      <c r="D2555" s="53" t="str">
        <f>IFERROR(HYPERLINK(INDEX('Реестр семейств'!AC$7:$AC$9803,MATCH(A2555,'Реестр семейств'!$B$7:$B$9803,0),1),"&gt;&gt;&gt;"),"")</f>
        <v/>
      </c>
      <c r="E2555" s="49" t="str">
        <f>IFERROR(INDEX('Реестр семейств'!F$7:$F$9803,MATCH(B2555,'Реестр семейств'!$B$7:$B$9803,0),1),"")</f>
        <v/>
      </c>
      <c r="F2555" s="81" t="str">
        <f>IFERROR(HYPERLINK(INDEX('Реестр семейств'!AC$7:$AC$9803,MATCH(B2555,'Реестр семейств'!$B$7:$B$9803,0),1),"&gt;&gt;&gt;"),"")</f>
        <v/>
      </c>
    </row>
    <row r="2556" spans="1:6">
      <c r="A2556" s="63"/>
      <c r="B2556" s="7"/>
      <c r="C2556" s="49" t="str">
        <f>IFERROR(INDEX('Реестр семейств'!F$7:$F$9803,MATCH(A2556,'Реестр семейств'!$B$7:$B$9803,0),1),"")</f>
        <v/>
      </c>
      <c r="D2556" s="53" t="str">
        <f>IFERROR(HYPERLINK(INDEX('Реестр семейств'!AC$7:$AC$9803,MATCH(A2556,'Реестр семейств'!$B$7:$B$9803,0),1),"&gt;&gt;&gt;"),"")</f>
        <v/>
      </c>
      <c r="E2556" s="49" t="str">
        <f>IFERROR(INDEX('Реестр семейств'!F$7:$F$9803,MATCH(B2556,'Реестр семейств'!$B$7:$B$9803,0),1),"")</f>
        <v/>
      </c>
      <c r="F2556" s="81" t="str">
        <f>IFERROR(HYPERLINK(INDEX('Реестр семейств'!AC$7:$AC$9803,MATCH(B2556,'Реестр семейств'!$B$7:$B$9803,0),1),"&gt;&gt;&gt;"),"")</f>
        <v/>
      </c>
    </row>
    <row r="2557" spans="1:6">
      <c r="A2557" s="63"/>
      <c r="B2557" s="7"/>
      <c r="C2557" s="49" t="str">
        <f>IFERROR(INDEX('Реестр семейств'!F$7:$F$9803,MATCH(A2557,'Реестр семейств'!$B$7:$B$9803,0),1),"")</f>
        <v/>
      </c>
      <c r="D2557" s="53" t="str">
        <f>IFERROR(HYPERLINK(INDEX('Реестр семейств'!AC$7:$AC$9803,MATCH(A2557,'Реестр семейств'!$B$7:$B$9803,0),1),"&gt;&gt;&gt;"),"")</f>
        <v/>
      </c>
      <c r="E2557" s="49" t="str">
        <f>IFERROR(INDEX('Реестр семейств'!F$7:$F$9803,MATCH(B2557,'Реестр семейств'!$B$7:$B$9803,0),1),"")</f>
        <v/>
      </c>
      <c r="F2557" s="81" t="str">
        <f>IFERROR(HYPERLINK(INDEX('Реестр семейств'!AC$7:$AC$9803,MATCH(B2557,'Реестр семейств'!$B$7:$B$9803,0),1),"&gt;&gt;&gt;"),"")</f>
        <v/>
      </c>
    </row>
    <row r="2558" spans="1:6">
      <c r="A2558" s="63"/>
      <c r="B2558" s="7"/>
      <c r="C2558" s="49" t="str">
        <f>IFERROR(INDEX('Реестр семейств'!F$7:$F$9803,MATCH(A2558,'Реестр семейств'!$B$7:$B$9803,0),1),"")</f>
        <v/>
      </c>
      <c r="D2558" s="53" t="str">
        <f>IFERROR(HYPERLINK(INDEX('Реестр семейств'!AC$7:$AC$9803,MATCH(A2558,'Реестр семейств'!$B$7:$B$9803,0),1),"&gt;&gt;&gt;"),"")</f>
        <v/>
      </c>
      <c r="E2558" s="49" t="str">
        <f>IFERROR(INDEX('Реестр семейств'!F$7:$F$9803,MATCH(B2558,'Реестр семейств'!$B$7:$B$9803,0),1),"")</f>
        <v/>
      </c>
      <c r="F2558" s="81" t="str">
        <f>IFERROR(HYPERLINK(INDEX('Реестр семейств'!AC$7:$AC$9803,MATCH(B2558,'Реестр семейств'!$B$7:$B$9803,0),1),"&gt;&gt;&gt;"),"")</f>
        <v/>
      </c>
    </row>
    <row r="2559" spans="1:6">
      <c r="A2559" s="63"/>
      <c r="B2559" s="7"/>
      <c r="C2559" s="49" t="str">
        <f>IFERROR(INDEX('Реестр семейств'!F$7:$F$9803,MATCH(A2559,'Реестр семейств'!$B$7:$B$9803,0),1),"")</f>
        <v/>
      </c>
      <c r="D2559" s="53" t="str">
        <f>IFERROR(HYPERLINK(INDEX('Реестр семейств'!AC$7:$AC$9803,MATCH(A2559,'Реестр семейств'!$B$7:$B$9803,0),1),"&gt;&gt;&gt;"),"")</f>
        <v/>
      </c>
      <c r="E2559" s="49" t="str">
        <f>IFERROR(INDEX('Реестр семейств'!F$7:$F$9803,MATCH(B2559,'Реестр семейств'!$B$7:$B$9803,0),1),"")</f>
        <v/>
      </c>
      <c r="F2559" s="81" t="str">
        <f>IFERROR(HYPERLINK(INDEX('Реестр семейств'!AC$7:$AC$9803,MATCH(B2559,'Реестр семейств'!$B$7:$B$9803,0),1),"&gt;&gt;&gt;"),"")</f>
        <v/>
      </c>
    </row>
    <row r="2560" spans="1:6">
      <c r="A2560" s="63"/>
      <c r="B2560" s="7"/>
      <c r="C2560" s="49" t="str">
        <f>IFERROR(INDEX('Реестр семейств'!F$7:$F$9803,MATCH(A2560,'Реестр семейств'!$B$7:$B$9803,0),1),"")</f>
        <v/>
      </c>
      <c r="D2560" s="53" t="str">
        <f>IFERROR(HYPERLINK(INDEX('Реестр семейств'!AC$7:$AC$9803,MATCH(A2560,'Реестр семейств'!$B$7:$B$9803,0),1),"&gt;&gt;&gt;"),"")</f>
        <v/>
      </c>
      <c r="E2560" s="49" t="str">
        <f>IFERROR(INDEX('Реестр семейств'!F$7:$F$9803,MATCH(B2560,'Реестр семейств'!$B$7:$B$9803,0),1),"")</f>
        <v/>
      </c>
      <c r="F2560" s="81" t="str">
        <f>IFERROR(HYPERLINK(INDEX('Реестр семейств'!AC$7:$AC$9803,MATCH(B2560,'Реестр семейств'!$B$7:$B$9803,0),1),"&gt;&gt;&gt;"),"")</f>
        <v/>
      </c>
    </row>
    <row r="2561" spans="1:6">
      <c r="A2561" s="63"/>
      <c r="B2561" s="7"/>
      <c r="C2561" s="49" t="str">
        <f>IFERROR(INDEX('Реестр семейств'!F$7:$F$9803,MATCH(A2561,'Реестр семейств'!$B$7:$B$9803,0),1),"")</f>
        <v/>
      </c>
      <c r="D2561" s="53" t="str">
        <f>IFERROR(HYPERLINK(INDEX('Реестр семейств'!AC$7:$AC$9803,MATCH(A2561,'Реестр семейств'!$B$7:$B$9803,0),1),"&gt;&gt;&gt;"),"")</f>
        <v/>
      </c>
      <c r="E2561" s="49" t="str">
        <f>IFERROR(INDEX('Реестр семейств'!F$7:$F$9803,MATCH(B2561,'Реестр семейств'!$B$7:$B$9803,0),1),"")</f>
        <v/>
      </c>
      <c r="F2561" s="81" t="str">
        <f>IFERROR(HYPERLINK(INDEX('Реестр семейств'!AC$7:$AC$9803,MATCH(B2561,'Реестр семейств'!$B$7:$B$9803,0),1),"&gt;&gt;&gt;"),"")</f>
        <v/>
      </c>
    </row>
    <row r="2562" spans="1:6">
      <c r="A2562" s="63"/>
      <c r="B2562" s="7"/>
      <c r="C2562" s="49" t="str">
        <f>IFERROR(INDEX('Реестр семейств'!F$7:$F$9803,MATCH(A2562,'Реестр семейств'!$B$7:$B$9803,0),1),"")</f>
        <v/>
      </c>
      <c r="D2562" s="53" t="str">
        <f>IFERROR(HYPERLINK(INDEX('Реестр семейств'!AC$7:$AC$9803,MATCH(A2562,'Реестр семейств'!$B$7:$B$9803,0),1),"&gt;&gt;&gt;"),"")</f>
        <v/>
      </c>
      <c r="E2562" s="49" t="str">
        <f>IFERROR(INDEX('Реестр семейств'!F$7:$F$9803,MATCH(B2562,'Реестр семейств'!$B$7:$B$9803,0),1),"")</f>
        <v/>
      </c>
      <c r="F2562" s="81" t="str">
        <f>IFERROR(HYPERLINK(INDEX('Реестр семейств'!AC$7:$AC$9803,MATCH(B2562,'Реестр семейств'!$B$7:$B$9803,0),1),"&gt;&gt;&gt;"),"")</f>
        <v/>
      </c>
    </row>
    <row r="2563" spans="1:6">
      <c r="A2563" s="63"/>
      <c r="B2563" s="7"/>
      <c r="C2563" s="49" t="str">
        <f>IFERROR(INDEX('Реестр семейств'!F$7:$F$9803,MATCH(A2563,'Реестр семейств'!$B$7:$B$9803,0),1),"")</f>
        <v/>
      </c>
      <c r="D2563" s="53" t="str">
        <f>IFERROR(HYPERLINK(INDEX('Реестр семейств'!AC$7:$AC$9803,MATCH(A2563,'Реестр семейств'!$B$7:$B$9803,0),1),"&gt;&gt;&gt;"),"")</f>
        <v/>
      </c>
      <c r="E2563" s="49" t="str">
        <f>IFERROR(INDEX('Реестр семейств'!F$7:$F$9803,MATCH(B2563,'Реестр семейств'!$B$7:$B$9803,0),1),"")</f>
        <v/>
      </c>
      <c r="F2563" s="81" t="str">
        <f>IFERROR(HYPERLINK(INDEX('Реестр семейств'!AC$7:$AC$9803,MATCH(B2563,'Реестр семейств'!$B$7:$B$9803,0),1),"&gt;&gt;&gt;"),"")</f>
        <v/>
      </c>
    </row>
    <row r="2564" spans="1:6">
      <c r="A2564" s="63"/>
      <c r="B2564" s="7"/>
      <c r="C2564" s="49" t="str">
        <f>IFERROR(INDEX('Реестр семейств'!F$7:$F$9803,MATCH(A2564,'Реестр семейств'!$B$7:$B$9803,0),1),"")</f>
        <v/>
      </c>
      <c r="D2564" s="53" t="str">
        <f>IFERROR(HYPERLINK(INDEX('Реестр семейств'!AC$7:$AC$9803,MATCH(A2564,'Реестр семейств'!$B$7:$B$9803,0),1),"&gt;&gt;&gt;"),"")</f>
        <v/>
      </c>
      <c r="E2564" s="49" t="str">
        <f>IFERROR(INDEX('Реестр семейств'!F$7:$F$9803,MATCH(B2564,'Реестр семейств'!$B$7:$B$9803,0),1),"")</f>
        <v/>
      </c>
      <c r="F2564" s="81" t="str">
        <f>IFERROR(HYPERLINK(INDEX('Реестр семейств'!AC$7:$AC$9803,MATCH(B2564,'Реестр семейств'!$B$7:$B$9803,0),1),"&gt;&gt;&gt;"),"")</f>
        <v/>
      </c>
    </row>
    <row r="2565" spans="1:6">
      <c r="A2565" s="63"/>
      <c r="B2565" s="7"/>
      <c r="C2565" s="49" t="str">
        <f>IFERROR(INDEX('Реестр семейств'!F$7:$F$9803,MATCH(A2565,'Реестр семейств'!$B$7:$B$9803,0),1),"")</f>
        <v/>
      </c>
      <c r="D2565" s="53" t="str">
        <f>IFERROR(HYPERLINK(INDEX('Реестр семейств'!AC$7:$AC$9803,MATCH(A2565,'Реестр семейств'!$B$7:$B$9803,0),1),"&gt;&gt;&gt;"),"")</f>
        <v/>
      </c>
      <c r="E2565" s="49" t="str">
        <f>IFERROR(INDEX('Реестр семейств'!F$7:$F$9803,MATCH(B2565,'Реестр семейств'!$B$7:$B$9803,0),1),"")</f>
        <v/>
      </c>
      <c r="F2565" s="81" t="str">
        <f>IFERROR(HYPERLINK(INDEX('Реестр семейств'!AC$7:$AC$9803,MATCH(B2565,'Реестр семейств'!$B$7:$B$9803,0),1),"&gt;&gt;&gt;"),"")</f>
        <v/>
      </c>
    </row>
    <row r="2566" spans="1:6">
      <c r="A2566" s="63"/>
      <c r="B2566" s="7"/>
      <c r="C2566" s="49" t="str">
        <f>IFERROR(INDEX('Реестр семейств'!F$7:$F$9803,MATCH(A2566,'Реестр семейств'!$B$7:$B$9803,0),1),"")</f>
        <v/>
      </c>
      <c r="D2566" s="53" t="str">
        <f>IFERROR(HYPERLINK(INDEX('Реестр семейств'!AC$7:$AC$9803,MATCH(A2566,'Реестр семейств'!$B$7:$B$9803,0),1),"&gt;&gt;&gt;"),"")</f>
        <v/>
      </c>
      <c r="E2566" s="49" t="str">
        <f>IFERROR(INDEX('Реестр семейств'!F$7:$F$9803,MATCH(B2566,'Реестр семейств'!$B$7:$B$9803,0),1),"")</f>
        <v/>
      </c>
      <c r="F2566" s="81" t="str">
        <f>IFERROR(HYPERLINK(INDEX('Реестр семейств'!AC$7:$AC$9803,MATCH(B2566,'Реестр семейств'!$B$7:$B$9803,0),1),"&gt;&gt;&gt;"),"")</f>
        <v/>
      </c>
    </row>
    <row r="2567" spans="1:6">
      <c r="A2567" s="63"/>
      <c r="B2567" s="7"/>
      <c r="C2567" s="49" t="str">
        <f>IFERROR(INDEX('Реестр семейств'!F$7:$F$9803,MATCH(A2567,'Реестр семейств'!$B$7:$B$9803,0),1),"")</f>
        <v/>
      </c>
      <c r="D2567" s="53" t="str">
        <f>IFERROR(HYPERLINK(INDEX('Реестр семейств'!AC$7:$AC$9803,MATCH(A2567,'Реестр семейств'!$B$7:$B$9803,0),1),"&gt;&gt;&gt;"),"")</f>
        <v/>
      </c>
      <c r="E2567" s="49" t="str">
        <f>IFERROR(INDEX('Реестр семейств'!F$7:$F$9803,MATCH(B2567,'Реестр семейств'!$B$7:$B$9803,0),1),"")</f>
        <v/>
      </c>
      <c r="F2567" s="81" t="str">
        <f>IFERROR(HYPERLINK(INDEX('Реестр семейств'!AC$7:$AC$9803,MATCH(B2567,'Реестр семейств'!$B$7:$B$9803,0),1),"&gt;&gt;&gt;"),"")</f>
        <v/>
      </c>
    </row>
    <row r="2568" spans="1:6">
      <c r="A2568" s="63"/>
      <c r="B2568" s="7"/>
      <c r="C2568" s="49" t="str">
        <f>IFERROR(INDEX('Реестр семейств'!F$7:$F$9803,MATCH(A2568,'Реестр семейств'!$B$7:$B$9803,0),1),"")</f>
        <v/>
      </c>
      <c r="D2568" s="53" t="str">
        <f>IFERROR(HYPERLINK(INDEX('Реестр семейств'!AC$7:$AC$9803,MATCH(A2568,'Реестр семейств'!$B$7:$B$9803,0),1),"&gt;&gt;&gt;"),"")</f>
        <v/>
      </c>
      <c r="E2568" s="49" t="str">
        <f>IFERROR(INDEX('Реестр семейств'!F$7:$F$9803,MATCH(B2568,'Реестр семейств'!$B$7:$B$9803,0),1),"")</f>
        <v/>
      </c>
      <c r="F2568" s="81" t="str">
        <f>IFERROR(HYPERLINK(INDEX('Реестр семейств'!AC$7:$AC$9803,MATCH(B2568,'Реестр семейств'!$B$7:$B$9803,0),1),"&gt;&gt;&gt;"),"")</f>
        <v/>
      </c>
    </row>
    <row r="2569" spans="1:6">
      <c r="A2569" s="63"/>
      <c r="B2569" s="7"/>
      <c r="C2569" s="49" t="str">
        <f>IFERROR(INDEX('Реестр семейств'!F$7:$F$9803,MATCH(A2569,'Реестр семейств'!$B$7:$B$9803,0),1),"")</f>
        <v/>
      </c>
      <c r="D2569" s="53" t="str">
        <f>IFERROR(HYPERLINK(INDEX('Реестр семейств'!AC$7:$AC$9803,MATCH(A2569,'Реестр семейств'!$B$7:$B$9803,0),1),"&gt;&gt;&gt;"),"")</f>
        <v/>
      </c>
      <c r="E2569" s="49" t="str">
        <f>IFERROR(INDEX('Реестр семейств'!F$7:$F$9803,MATCH(B2569,'Реестр семейств'!$B$7:$B$9803,0),1),"")</f>
        <v/>
      </c>
      <c r="F2569" s="81" t="str">
        <f>IFERROR(HYPERLINK(INDEX('Реестр семейств'!AC$7:$AC$9803,MATCH(B2569,'Реестр семейств'!$B$7:$B$9803,0),1),"&gt;&gt;&gt;"),"")</f>
        <v/>
      </c>
    </row>
    <row r="2570" spans="1:6">
      <c r="A2570" s="63"/>
      <c r="B2570" s="7"/>
      <c r="C2570" s="49" t="str">
        <f>IFERROR(INDEX('Реестр семейств'!F$7:$F$9803,MATCH(A2570,'Реестр семейств'!$B$7:$B$9803,0),1),"")</f>
        <v/>
      </c>
      <c r="D2570" s="53" t="str">
        <f>IFERROR(HYPERLINK(INDEX('Реестр семейств'!AC$7:$AC$9803,MATCH(A2570,'Реестр семейств'!$B$7:$B$9803,0),1),"&gt;&gt;&gt;"),"")</f>
        <v/>
      </c>
      <c r="E2570" s="49" t="str">
        <f>IFERROR(INDEX('Реестр семейств'!F$7:$F$9803,MATCH(B2570,'Реестр семейств'!$B$7:$B$9803,0),1),"")</f>
        <v/>
      </c>
      <c r="F2570" s="81" t="str">
        <f>IFERROR(HYPERLINK(INDEX('Реестр семейств'!AC$7:$AC$9803,MATCH(B2570,'Реестр семейств'!$B$7:$B$9803,0),1),"&gt;&gt;&gt;"),"")</f>
        <v/>
      </c>
    </row>
    <row r="2571" spans="1:6">
      <c r="A2571" s="63"/>
      <c r="B2571" s="7"/>
      <c r="C2571" s="49" t="str">
        <f>IFERROR(INDEX('Реестр семейств'!F$7:$F$9803,MATCH(A2571,'Реестр семейств'!$B$7:$B$9803,0),1),"")</f>
        <v/>
      </c>
      <c r="D2571" s="53" t="str">
        <f>IFERROR(HYPERLINK(INDEX('Реестр семейств'!AC$7:$AC$9803,MATCH(A2571,'Реестр семейств'!$B$7:$B$9803,0),1),"&gt;&gt;&gt;"),"")</f>
        <v/>
      </c>
      <c r="E2571" s="49" t="str">
        <f>IFERROR(INDEX('Реестр семейств'!F$7:$F$9803,MATCH(B2571,'Реестр семейств'!$B$7:$B$9803,0),1),"")</f>
        <v/>
      </c>
      <c r="F2571" s="81" t="str">
        <f>IFERROR(HYPERLINK(INDEX('Реестр семейств'!AC$7:$AC$9803,MATCH(B2571,'Реестр семейств'!$B$7:$B$9803,0),1),"&gt;&gt;&gt;"),"")</f>
        <v/>
      </c>
    </row>
    <row r="2572" spans="1:6">
      <c r="A2572" s="63"/>
      <c r="B2572" s="7"/>
      <c r="C2572" s="49" t="str">
        <f>IFERROR(INDEX('Реестр семейств'!F$7:$F$9803,MATCH(A2572,'Реестр семейств'!$B$7:$B$9803,0),1),"")</f>
        <v/>
      </c>
      <c r="D2572" s="53" t="str">
        <f>IFERROR(HYPERLINK(INDEX('Реестр семейств'!AC$7:$AC$9803,MATCH(A2572,'Реестр семейств'!$B$7:$B$9803,0),1),"&gt;&gt;&gt;"),"")</f>
        <v/>
      </c>
      <c r="E2572" s="49" t="str">
        <f>IFERROR(INDEX('Реестр семейств'!F$7:$F$9803,MATCH(B2572,'Реестр семейств'!$B$7:$B$9803,0),1),"")</f>
        <v/>
      </c>
      <c r="F2572" s="81" t="str">
        <f>IFERROR(HYPERLINK(INDEX('Реестр семейств'!AC$7:$AC$9803,MATCH(B2572,'Реестр семейств'!$B$7:$B$9803,0),1),"&gt;&gt;&gt;"),"")</f>
        <v/>
      </c>
    </row>
    <row r="2573" spans="1:6">
      <c r="A2573" s="63"/>
      <c r="B2573" s="7"/>
      <c r="C2573" s="49" t="str">
        <f>IFERROR(INDEX('Реестр семейств'!F$7:$F$9803,MATCH(A2573,'Реестр семейств'!$B$7:$B$9803,0),1),"")</f>
        <v/>
      </c>
      <c r="D2573" s="53" t="str">
        <f>IFERROR(HYPERLINK(INDEX('Реестр семейств'!AC$7:$AC$9803,MATCH(A2573,'Реестр семейств'!$B$7:$B$9803,0),1),"&gt;&gt;&gt;"),"")</f>
        <v/>
      </c>
      <c r="E2573" s="49" t="str">
        <f>IFERROR(INDEX('Реестр семейств'!F$7:$F$9803,MATCH(B2573,'Реестр семейств'!$B$7:$B$9803,0),1),"")</f>
        <v/>
      </c>
      <c r="F2573" s="81" t="str">
        <f>IFERROR(HYPERLINK(INDEX('Реестр семейств'!AC$7:$AC$9803,MATCH(B2573,'Реестр семейств'!$B$7:$B$9803,0),1),"&gt;&gt;&gt;"),"")</f>
        <v/>
      </c>
    </row>
    <row r="2574" spans="1:6">
      <c r="A2574" s="63"/>
      <c r="B2574" s="7"/>
      <c r="C2574" s="49" t="str">
        <f>IFERROR(INDEX('Реестр семейств'!F$7:$F$9803,MATCH(A2574,'Реестр семейств'!$B$7:$B$9803,0),1),"")</f>
        <v/>
      </c>
      <c r="D2574" s="53" t="str">
        <f>IFERROR(HYPERLINK(INDEX('Реестр семейств'!AC$7:$AC$9803,MATCH(A2574,'Реестр семейств'!$B$7:$B$9803,0),1),"&gt;&gt;&gt;"),"")</f>
        <v/>
      </c>
      <c r="E2574" s="49" t="str">
        <f>IFERROR(INDEX('Реестр семейств'!F$7:$F$9803,MATCH(B2574,'Реестр семейств'!$B$7:$B$9803,0),1),"")</f>
        <v/>
      </c>
      <c r="F2574" s="81" t="str">
        <f>IFERROR(HYPERLINK(INDEX('Реестр семейств'!AC$7:$AC$9803,MATCH(B2574,'Реестр семейств'!$B$7:$B$9803,0),1),"&gt;&gt;&gt;"),"")</f>
        <v/>
      </c>
    </row>
    <row r="2575" spans="1:6">
      <c r="A2575" s="63"/>
      <c r="B2575" s="7"/>
      <c r="C2575" s="49" t="str">
        <f>IFERROR(INDEX('Реестр семейств'!F$7:$F$9803,MATCH(A2575,'Реестр семейств'!$B$7:$B$9803,0),1),"")</f>
        <v/>
      </c>
      <c r="D2575" s="53" t="str">
        <f>IFERROR(HYPERLINK(INDEX('Реестр семейств'!AC$7:$AC$9803,MATCH(A2575,'Реестр семейств'!$B$7:$B$9803,0),1),"&gt;&gt;&gt;"),"")</f>
        <v/>
      </c>
      <c r="E2575" s="49" t="str">
        <f>IFERROR(INDEX('Реестр семейств'!F$7:$F$9803,MATCH(B2575,'Реестр семейств'!$B$7:$B$9803,0),1),"")</f>
        <v/>
      </c>
      <c r="F2575" s="81" t="str">
        <f>IFERROR(HYPERLINK(INDEX('Реестр семейств'!AC$7:$AC$9803,MATCH(B2575,'Реестр семейств'!$B$7:$B$9803,0),1),"&gt;&gt;&gt;"),"")</f>
        <v/>
      </c>
    </row>
    <row r="2576" spans="1:6">
      <c r="A2576" s="63"/>
      <c r="B2576" s="7"/>
      <c r="C2576" s="49" t="str">
        <f>IFERROR(INDEX('Реестр семейств'!F$7:$F$9803,MATCH(A2576,'Реестр семейств'!$B$7:$B$9803,0),1),"")</f>
        <v/>
      </c>
      <c r="D2576" s="53" t="str">
        <f>IFERROR(HYPERLINK(INDEX('Реестр семейств'!AC$7:$AC$9803,MATCH(A2576,'Реестр семейств'!$B$7:$B$9803,0),1),"&gt;&gt;&gt;"),"")</f>
        <v/>
      </c>
      <c r="E2576" s="49" t="str">
        <f>IFERROR(INDEX('Реестр семейств'!F$7:$F$9803,MATCH(B2576,'Реестр семейств'!$B$7:$B$9803,0),1),"")</f>
        <v/>
      </c>
      <c r="F2576" s="81" t="str">
        <f>IFERROR(HYPERLINK(INDEX('Реестр семейств'!AC$7:$AC$9803,MATCH(B2576,'Реестр семейств'!$B$7:$B$9803,0),1),"&gt;&gt;&gt;"),"")</f>
        <v/>
      </c>
    </row>
    <row r="2577" spans="1:6">
      <c r="A2577" s="63"/>
      <c r="B2577" s="7"/>
      <c r="C2577" s="49" t="str">
        <f>IFERROR(INDEX('Реестр семейств'!F$7:$F$9803,MATCH(A2577,'Реестр семейств'!$B$7:$B$9803,0),1),"")</f>
        <v/>
      </c>
      <c r="D2577" s="53" t="str">
        <f>IFERROR(HYPERLINK(INDEX('Реестр семейств'!AC$7:$AC$9803,MATCH(A2577,'Реестр семейств'!$B$7:$B$9803,0),1),"&gt;&gt;&gt;"),"")</f>
        <v/>
      </c>
      <c r="E2577" s="49" t="str">
        <f>IFERROR(INDEX('Реестр семейств'!F$7:$F$9803,MATCH(B2577,'Реестр семейств'!$B$7:$B$9803,0),1),"")</f>
        <v/>
      </c>
      <c r="F2577" s="81" t="str">
        <f>IFERROR(HYPERLINK(INDEX('Реестр семейств'!AC$7:$AC$9803,MATCH(B2577,'Реестр семейств'!$B$7:$B$9803,0),1),"&gt;&gt;&gt;"),"")</f>
        <v/>
      </c>
    </row>
    <row r="2578" spans="1:6">
      <c r="A2578" s="63"/>
      <c r="B2578" s="7"/>
      <c r="C2578" s="49" t="str">
        <f>IFERROR(INDEX('Реестр семейств'!F$7:$F$9803,MATCH(A2578,'Реестр семейств'!$B$7:$B$9803,0),1),"")</f>
        <v/>
      </c>
      <c r="D2578" s="53" t="str">
        <f>IFERROR(HYPERLINK(INDEX('Реестр семейств'!AC$7:$AC$9803,MATCH(A2578,'Реестр семейств'!$B$7:$B$9803,0),1),"&gt;&gt;&gt;"),"")</f>
        <v/>
      </c>
      <c r="E2578" s="49" t="str">
        <f>IFERROR(INDEX('Реестр семейств'!F$7:$F$9803,MATCH(B2578,'Реестр семейств'!$B$7:$B$9803,0),1),"")</f>
        <v/>
      </c>
      <c r="F2578" s="81" t="str">
        <f>IFERROR(HYPERLINK(INDEX('Реестр семейств'!AC$7:$AC$9803,MATCH(B2578,'Реестр семейств'!$B$7:$B$9803,0),1),"&gt;&gt;&gt;"),"")</f>
        <v/>
      </c>
    </row>
    <row r="2579" spans="1:6">
      <c r="A2579" s="63"/>
      <c r="B2579" s="7"/>
      <c r="C2579" s="49" t="str">
        <f>IFERROR(INDEX('Реестр семейств'!F$7:$F$9803,MATCH(A2579,'Реестр семейств'!$B$7:$B$9803,0),1),"")</f>
        <v/>
      </c>
      <c r="D2579" s="53" t="str">
        <f>IFERROR(HYPERLINK(INDEX('Реестр семейств'!AC$7:$AC$9803,MATCH(A2579,'Реестр семейств'!$B$7:$B$9803,0),1),"&gt;&gt;&gt;"),"")</f>
        <v/>
      </c>
      <c r="E2579" s="49" t="str">
        <f>IFERROR(INDEX('Реестр семейств'!F$7:$F$9803,MATCH(B2579,'Реестр семейств'!$B$7:$B$9803,0),1),"")</f>
        <v/>
      </c>
      <c r="F2579" s="81" t="str">
        <f>IFERROR(HYPERLINK(INDEX('Реестр семейств'!AC$7:$AC$9803,MATCH(B2579,'Реестр семейств'!$B$7:$B$9803,0),1),"&gt;&gt;&gt;"),"")</f>
        <v/>
      </c>
    </row>
    <row r="2580" spans="1:6">
      <c r="A2580" s="63"/>
      <c r="B2580" s="7"/>
      <c r="C2580" s="49" t="str">
        <f>IFERROR(INDEX('Реестр семейств'!F$7:$F$9803,MATCH(A2580,'Реестр семейств'!$B$7:$B$9803,0),1),"")</f>
        <v/>
      </c>
      <c r="D2580" s="53" t="str">
        <f>IFERROR(HYPERLINK(INDEX('Реестр семейств'!AC$7:$AC$9803,MATCH(A2580,'Реестр семейств'!$B$7:$B$9803,0),1),"&gt;&gt;&gt;"),"")</f>
        <v/>
      </c>
      <c r="E2580" s="49" t="str">
        <f>IFERROR(INDEX('Реестр семейств'!F$7:$F$9803,MATCH(B2580,'Реестр семейств'!$B$7:$B$9803,0),1),"")</f>
        <v/>
      </c>
      <c r="F2580" s="81" t="str">
        <f>IFERROR(HYPERLINK(INDEX('Реестр семейств'!AC$7:$AC$9803,MATCH(B2580,'Реестр семейств'!$B$7:$B$9803,0),1),"&gt;&gt;&gt;"),"")</f>
        <v/>
      </c>
    </row>
    <row r="2581" spans="1:6">
      <c r="A2581" s="63"/>
      <c r="B2581" s="7"/>
      <c r="C2581" s="49" t="str">
        <f>IFERROR(INDEX('Реестр семейств'!F$7:$F$9803,MATCH(A2581,'Реестр семейств'!$B$7:$B$9803,0),1),"")</f>
        <v/>
      </c>
      <c r="D2581" s="53" t="str">
        <f>IFERROR(HYPERLINK(INDEX('Реестр семейств'!AC$7:$AC$9803,MATCH(A2581,'Реестр семейств'!$B$7:$B$9803,0),1),"&gt;&gt;&gt;"),"")</f>
        <v/>
      </c>
      <c r="E2581" s="49" t="str">
        <f>IFERROR(INDEX('Реестр семейств'!F$7:$F$9803,MATCH(B2581,'Реестр семейств'!$B$7:$B$9803,0),1),"")</f>
        <v/>
      </c>
      <c r="F2581" s="81" t="str">
        <f>IFERROR(HYPERLINK(INDEX('Реестр семейств'!AC$7:$AC$9803,MATCH(B2581,'Реестр семейств'!$B$7:$B$9803,0),1),"&gt;&gt;&gt;"),"")</f>
        <v/>
      </c>
    </row>
    <row r="2582" spans="1:6">
      <c r="A2582" s="63"/>
      <c r="B2582" s="7"/>
      <c r="C2582" s="49" t="str">
        <f>IFERROR(INDEX('Реестр семейств'!F$7:$F$9803,MATCH(A2582,'Реестр семейств'!$B$7:$B$9803,0),1),"")</f>
        <v/>
      </c>
      <c r="D2582" s="53" t="str">
        <f>IFERROR(HYPERLINK(INDEX('Реестр семейств'!AC$7:$AC$9803,MATCH(A2582,'Реестр семейств'!$B$7:$B$9803,0),1),"&gt;&gt;&gt;"),"")</f>
        <v/>
      </c>
      <c r="E2582" s="49" t="str">
        <f>IFERROR(INDEX('Реестр семейств'!F$7:$F$9803,MATCH(B2582,'Реестр семейств'!$B$7:$B$9803,0),1),"")</f>
        <v/>
      </c>
      <c r="F2582" s="81" t="str">
        <f>IFERROR(HYPERLINK(INDEX('Реестр семейств'!AC$7:$AC$9803,MATCH(B2582,'Реестр семейств'!$B$7:$B$9803,0),1),"&gt;&gt;&gt;"),"")</f>
        <v/>
      </c>
    </row>
    <row r="2583" spans="1:6">
      <c r="A2583" s="63"/>
      <c r="B2583" s="7"/>
      <c r="C2583" s="49" t="str">
        <f>IFERROR(INDEX('Реестр семейств'!F$7:$F$9803,MATCH(A2583,'Реестр семейств'!$B$7:$B$9803,0),1),"")</f>
        <v/>
      </c>
      <c r="D2583" s="53" t="str">
        <f>IFERROR(HYPERLINK(INDEX('Реестр семейств'!AC$7:$AC$9803,MATCH(A2583,'Реестр семейств'!$B$7:$B$9803,0),1),"&gt;&gt;&gt;"),"")</f>
        <v/>
      </c>
      <c r="E2583" s="49" t="str">
        <f>IFERROR(INDEX('Реестр семейств'!F$7:$F$9803,MATCH(B2583,'Реестр семейств'!$B$7:$B$9803,0),1),"")</f>
        <v/>
      </c>
      <c r="F2583" s="81" t="str">
        <f>IFERROR(HYPERLINK(INDEX('Реестр семейств'!AC$7:$AC$9803,MATCH(B2583,'Реестр семейств'!$B$7:$B$9803,0),1),"&gt;&gt;&gt;"),"")</f>
        <v/>
      </c>
    </row>
    <row r="2584" spans="1:6">
      <c r="A2584" s="63"/>
      <c r="B2584" s="7"/>
      <c r="C2584" s="49" t="str">
        <f>IFERROR(INDEX('Реестр семейств'!F$7:$F$9803,MATCH(A2584,'Реестр семейств'!$B$7:$B$9803,0),1),"")</f>
        <v/>
      </c>
      <c r="D2584" s="53" t="str">
        <f>IFERROR(HYPERLINK(INDEX('Реестр семейств'!AC$7:$AC$9803,MATCH(A2584,'Реестр семейств'!$B$7:$B$9803,0),1),"&gt;&gt;&gt;"),"")</f>
        <v/>
      </c>
      <c r="E2584" s="49" t="str">
        <f>IFERROR(INDEX('Реестр семейств'!F$7:$F$9803,MATCH(B2584,'Реестр семейств'!$B$7:$B$9803,0),1),"")</f>
        <v/>
      </c>
      <c r="F2584" s="81" t="str">
        <f>IFERROR(HYPERLINK(INDEX('Реестр семейств'!AC$7:$AC$9803,MATCH(B2584,'Реестр семейств'!$B$7:$B$9803,0),1),"&gt;&gt;&gt;"),"")</f>
        <v/>
      </c>
    </row>
    <row r="2585" spans="1:6">
      <c r="A2585" s="63"/>
      <c r="B2585" s="7"/>
      <c r="C2585" s="49" t="str">
        <f>IFERROR(INDEX('Реестр семейств'!F$7:$F$9803,MATCH(A2585,'Реестр семейств'!$B$7:$B$9803,0),1),"")</f>
        <v/>
      </c>
      <c r="D2585" s="53" t="str">
        <f>IFERROR(HYPERLINK(INDEX('Реестр семейств'!AC$7:$AC$9803,MATCH(A2585,'Реестр семейств'!$B$7:$B$9803,0),1),"&gt;&gt;&gt;"),"")</f>
        <v/>
      </c>
      <c r="E2585" s="49" t="str">
        <f>IFERROR(INDEX('Реестр семейств'!F$7:$F$9803,MATCH(B2585,'Реестр семейств'!$B$7:$B$9803,0),1),"")</f>
        <v/>
      </c>
      <c r="F2585" s="81" t="str">
        <f>IFERROR(HYPERLINK(INDEX('Реестр семейств'!AC$7:$AC$9803,MATCH(B2585,'Реестр семейств'!$B$7:$B$9803,0),1),"&gt;&gt;&gt;"),"")</f>
        <v/>
      </c>
    </row>
    <row r="2586" spans="1:6">
      <c r="A2586" s="63"/>
      <c r="B2586" s="7"/>
      <c r="C2586" s="49" t="str">
        <f>IFERROR(INDEX('Реестр семейств'!F$7:$F$9803,MATCH(A2586,'Реестр семейств'!$B$7:$B$9803,0),1),"")</f>
        <v/>
      </c>
      <c r="D2586" s="53" t="str">
        <f>IFERROR(HYPERLINK(INDEX('Реестр семейств'!AC$7:$AC$9803,MATCH(A2586,'Реестр семейств'!$B$7:$B$9803,0),1),"&gt;&gt;&gt;"),"")</f>
        <v/>
      </c>
      <c r="E2586" s="49" t="str">
        <f>IFERROR(INDEX('Реестр семейств'!F$7:$F$9803,MATCH(B2586,'Реестр семейств'!$B$7:$B$9803,0),1),"")</f>
        <v/>
      </c>
      <c r="F2586" s="81" t="str">
        <f>IFERROR(HYPERLINK(INDEX('Реестр семейств'!AC$7:$AC$9803,MATCH(B2586,'Реестр семейств'!$B$7:$B$9803,0),1),"&gt;&gt;&gt;"),"")</f>
        <v/>
      </c>
    </row>
    <row r="2587" spans="1:6">
      <c r="A2587" s="63"/>
      <c r="B2587" s="7"/>
      <c r="C2587" s="49" t="str">
        <f>IFERROR(INDEX('Реестр семейств'!F$7:$F$9803,MATCH(A2587,'Реестр семейств'!$B$7:$B$9803,0),1),"")</f>
        <v/>
      </c>
      <c r="D2587" s="53" t="str">
        <f>IFERROR(HYPERLINK(INDEX('Реестр семейств'!AC$7:$AC$9803,MATCH(A2587,'Реестр семейств'!$B$7:$B$9803,0),1),"&gt;&gt;&gt;"),"")</f>
        <v/>
      </c>
      <c r="E2587" s="49" t="str">
        <f>IFERROR(INDEX('Реестр семейств'!F$7:$F$9803,MATCH(B2587,'Реестр семейств'!$B$7:$B$9803,0),1),"")</f>
        <v/>
      </c>
      <c r="F2587" s="81" t="str">
        <f>IFERROR(HYPERLINK(INDEX('Реестр семейств'!AC$7:$AC$9803,MATCH(B2587,'Реестр семейств'!$B$7:$B$9803,0),1),"&gt;&gt;&gt;"),"")</f>
        <v/>
      </c>
    </row>
    <row r="2588" spans="1:6">
      <c r="A2588" s="63"/>
      <c r="B2588" s="7"/>
      <c r="C2588" s="49" t="str">
        <f>IFERROR(INDEX('Реестр семейств'!F$7:$F$9803,MATCH(A2588,'Реестр семейств'!$B$7:$B$9803,0),1),"")</f>
        <v/>
      </c>
      <c r="D2588" s="53" t="str">
        <f>IFERROR(HYPERLINK(INDEX('Реестр семейств'!AC$7:$AC$9803,MATCH(A2588,'Реестр семейств'!$B$7:$B$9803,0),1),"&gt;&gt;&gt;"),"")</f>
        <v/>
      </c>
      <c r="E2588" s="49" t="str">
        <f>IFERROR(INDEX('Реестр семейств'!F$7:$F$9803,MATCH(B2588,'Реестр семейств'!$B$7:$B$9803,0),1),"")</f>
        <v/>
      </c>
      <c r="F2588" s="81" t="str">
        <f>IFERROR(HYPERLINK(INDEX('Реестр семейств'!AC$7:$AC$9803,MATCH(B2588,'Реестр семейств'!$B$7:$B$9803,0),1),"&gt;&gt;&gt;"),"")</f>
        <v/>
      </c>
    </row>
    <row r="2589" spans="1:6">
      <c r="A2589" s="63"/>
      <c r="B2589" s="7"/>
      <c r="C2589" s="49" t="str">
        <f>IFERROR(INDEX('Реестр семейств'!F$7:$F$9803,MATCH(A2589,'Реестр семейств'!$B$7:$B$9803,0),1),"")</f>
        <v/>
      </c>
      <c r="D2589" s="53" t="str">
        <f>IFERROR(HYPERLINK(INDEX('Реестр семейств'!AC$7:$AC$9803,MATCH(A2589,'Реестр семейств'!$B$7:$B$9803,0),1),"&gt;&gt;&gt;"),"")</f>
        <v/>
      </c>
      <c r="E2589" s="49" t="str">
        <f>IFERROR(INDEX('Реестр семейств'!F$7:$F$9803,MATCH(B2589,'Реестр семейств'!$B$7:$B$9803,0),1),"")</f>
        <v/>
      </c>
      <c r="F2589" s="81" t="str">
        <f>IFERROR(HYPERLINK(INDEX('Реестр семейств'!AC$7:$AC$9803,MATCH(B2589,'Реестр семейств'!$B$7:$B$9803,0),1),"&gt;&gt;&gt;"),"")</f>
        <v/>
      </c>
    </row>
    <row r="2590" spans="1:6">
      <c r="A2590" s="63"/>
      <c r="B2590" s="7"/>
      <c r="C2590" s="49" t="str">
        <f>IFERROR(INDEX('Реестр семейств'!F$7:$F$9803,MATCH(A2590,'Реестр семейств'!$B$7:$B$9803,0),1),"")</f>
        <v/>
      </c>
      <c r="D2590" s="53" t="str">
        <f>IFERROR(HYPERLINK(INDEX('Реестр семейств'!AC$7:$AC$9803,MATCH(A2590,'Реестр семейств'!$B$7:$B$9803,0),1),"&gt;&gt;&gt;"),"")</f>
        <v/>
      </c>
      <c r="E2590" s="49" t="str">
        <f>IFERROR(INDEX('Реестр семейств'!F$7:$F$9803,MATCH(B2590,'Реестр семейств'!$B$7:$B$9803,0),1),"")</f>
        <v/>
      </c>
      <c r="F2590" s="81" t="str">
        <f>IFERROR(HYPERLINK(INDEX('Реестр семейств'!AC$7:$AC$9803,MATCH(B2590,'Реестр семейств'!$B$7:$B$9803,0),1),"&gt;&gt;&gt;"),"")</f>
        <v/>
      </c>
    </row>
    <row r="2591" spans="1:6">
      <c r="A2591" s="63"/>
      <c r="B2591" s="7"/>
      <c r="C2591" s="49" t="str">
        <f>IFERROR(INDEX('Реестр семейств'!F$7:$F$9803,MATCH(A2591,'Реестр семейств'!$B$7:$B$9803,0),1),"")</f>
        <v/>
      </c>
      <c r="D2591" s="53" t="str">
        <f>IFERROR(HYPERLINK(INDEX('Реестр семейств'!AC$7:$AC$9803,MATCH(A2591,'Реестр семейств'!$B$7:$B$9803,0),1),"&gt;&gt;&gt;"),"")</f>
        <v/>
      </c>
      <c r="E2591" s="49" t="str">
        <f>IFERROR(INDEX('Реестр семейств'!F$7:$F$9803,MATCH(B2591,'Реестр семейств'!$B$7:$B$9803,0),1),"")</f>
        <v/>
      </c>
      <c r="F2591" s="81" t="str">
        <f>IFERROR(HYPERLINK(INDEX('Реестр семейств'!AC$7:$AC$9803,MATCH(B2591,'Реестр семейств'!$B$7:$B$9803,0),1),"&gt;&gt;&gt;"),"")</f>
        <v/>
      </c>
    </row>
    <row r="2592" spans="1:6">
      <c r="A2592" s="63"/>
      <c r="B2592" s="7"/>
      <c r="C2592" s="49" t="str">
        <f>IFERROR(INDEX('Реестр семейств'!F$7:$F$9803,MATCH(A2592,'Реестр семейств'!$B$7:$B$9803,0),1),"")</f>
        <v/>
      </c>
      <c r="D2592" s="53" t="str">
        <f>IFERROR(HYPERLINK(INDEX('Реестр семейств'!AC$7:$AC$9803,MATCH(A2592,'Реестр семейств'!$B$7:$B$9803,0),1),"&gt;&gt;&gt;"),"")</f>
        <v/>
      </c>
      <c r="E2592" s="49" t="str">
        <f>IFERROR(INDEX('Реестр семейств'!F$7:$F$9803,MATCH(B2592,'Реестр семейств'!$B$7:$B$9803,0),1),"")</f>
        <v/>
      </c>
      <c r="F2592" s="81" t="str">
        <f>IFERROR(HYPERLINK(INDEX('Реестр семейств'!AC$7:$AC$9803,MATCH(B2592,'Реестр семейств'!$B$7:$B$9803,0),1),"&gt;&gt;&gt;"),"")</f>
        <v/>
      </c>
    </row>
    <row r="2593" spans="1:6">
      <c r="A2593" s="63"/>
      <c r="B2593" s="7"/>
      <c r="C2593" s="49" t="str">
        <f>IFERROR(INDEX('Реестр семейств'!F$7:$F$9803,MATCH(A2593,'Реестр семейств'!$B$7:$B$9803,0),1),"")</f>
        <v/>
      </c>
      <c r="D2593" s="53" t="str">
        <f>IFERROR(HYPERLINK(INDEX('Реестр семейств'!AC$7:$AC$9803,MATCH(A2593,'Реестр семейств'!$B$7:$B$9803,0),1),"&gt;&gt;&gt;"),"")</f>
        <v/>
      </c>
      <c r="E2593" s="49" t="str">
        <f>IFERROR(INDEX('Реестр семейств'!F$7:$F$9803,MATCH(B2593,'Реестр семейств'!$B$7:$B$9803,0),1),"")</f>
        <v/>
      </c>
      <c r="F2593" s="81" t="str">
        <f>IFERROR(HYPERLINK(INDEX('Реестр семейств'!AC$7:$AC$9803,MATCH(B2593,'Реестр семейств'!$B$7:$B$9803,0),1),"&gt;&gt;&gt;"),"")</f>
        <v/>
      </c>
    </row>
    <row r="2594" spans="1:6">
      <c r="A2594" s="63"/>
      <c r="B2594" s="7"/>
      <c r="C2594" s="49" t="str">
        <f>IFERROR(INDEX('Реестр семейств'!F$7:$F$9803,MATCH(A2594,'Реестр семейств'!$B$7:$B$9803,0),1),"")</f>
        <v/>
      </c>
      <c r="D2594" s="53" t="str">
        <f>IFERROR(HYPERLINK(INDEX('Реестр семейств'!AC$7:$AC$9803,MATCH(A2594,'Реестр семейств'!$B$7:$B$9803,0),1),"&gt;&gt;&gt;"),"")</f>
        <v/>
      </c>
      <c r="E2594" s="49" t="str">
        <f>IFERROR(INDEX('Реестр семейств'!F$7:$F$9803,MATCH(B2594,'Реестр семейств'!$B$7:$B$9803,0),1),"")</f>
        <v/>
      </c>
      <c r="F2594" s="81" t="str">
        <f>IFERROR(HYPERLINK(INDEX('Реестр семейств'!AC$7:$AC$9803,MATCH(B2594,'Реестр семейств'!$B$7:$B$9803,0),1),"&gt;&gt;&gt;"),"")</f>
        <v/>
      </c>
    </row>
    <row r="2595" spans="1:6">
      <c r="A2595" s="63"/>
      <c r="B2595" s="7"/>
      <c r="C2595" s="49" t="str">
        <f>IFERROR(INDEX('Реестр семейств'!F$7:$F$9803,MATCH(A2595,'Реестр семейств'!$B$7:$B$9803,0),1),"")</f>
        <v/>
      </c>
      <c r="D2595" s="53" t="str">
        <f>IFERROR(HYPERLINK(INDEX('Реестр семейств'!AC$7:$AC$9803,MATCH(A2595,'Реестр семейств'!$B$7:$B$9803,0),1),"&gt;&gt;&gt;"),"")</f>
        <v/>
      </c>
      <c r="E2595" s="49" t="str">
        <f>IFERROR(INDEX('Реестр семейств'!F$7:$F$9803,MATCH(B2595,'Реестр семейств'!$B$7:$B$9803,0),1),"")</f>
        <v/>
      </c>
      <c r="F2595" s="81" t="str">
        <f>IFERROR(HYPERLINK(INDEX('Реестр семейств'!AC$7:$AC$9803,MATCH(B2595,'Реестр семейств'!$B$7:$B$9803,0),1),"&gt;&gt;&gt;"),"")</f>
        <v/>
      </c>
    </row>
    <row r="2596" spans="1:6">
      <c r="A2596" s="63"/>
      <c r="B2596" s="7"/>
      <c r="C2596" s="49" t="str">
        <f>IFERROR(INDEX('Реестр семейств'!F$7:$F$9803,MATCH(A2596,'Реестр семейств'!$B$7:$B$9803,0),1),"")</f>
        <v/>
      </c>
      <c r="D2596" s="53" t="str">
        <f>IFERROR(HYPERLINK(INDEX('Реестр семейств'!AC$7:$AC$9803,MATCH(A2596,'Реестр семейств'!$B$7:$B$9803,0),1),"&gt;&gt;&gt;"),"")</f>
        <v/>
      </c>
      <c r="E2596" s="49" t="str">
        <f>IFERROR(INDEX('Реестр семейств'!F$7:$F$9803,MATCH(B2596,'Реестр семейств'!$B$7:$B$9803,0),1),"")</f>
        <v/>
      </c>
      <c r="F2596" s="81" t="str">
        <f>IFERROR(HYPERLINK(INDEX('Реестр семейств'!AC$7:$AC$9803,MATCH(B2596,'Реестр семейств'!$B$7:$B$9803,0),1),"&gt;&gt;&gt;"),"")</f>
        <v/>
      </c>
    </row>
    <row r="2597" spans="1:6">
      <c r="A2597" s="63"/>
      <c r="B2597" s="7"/>
      <c r="C2597" s="49" t="str">
        <f>IFERROR(INDEX('Реестр семейств'!F$7:$F$9803,MATCH(A2597,'Реестр семейств'!$B$7:$B$9803,0),1),"")</f>
        <v/>
      </c>
      <c r="D2597" s="53" t="str">
        <f>IFERROR(HYPERLINK(INDEX('Реестр семейств'!AC$7:$AC$9803,MATCH(A2597,'Реестр семейств'!$B$7:$B$9803,0),1),"&gt;&gt;&gt;"),"")</f>
        <v/>
      </c>
      <c r="E2597" s="49" t="str">
        <f>IFERROR(INDEX('Реестр семейств'!F$7:$F$9803,MATCH(B2597,'Реестр семейств'!$B$7:$B$9803,0),1),"")</f>
        <v/>
      </c>
      <c r="F2597" s="81" t="str">
        <f>IFERROR(HYPERLINK(INDEX('Реестр семейств'!AC$7:$AC$9803,MATCH(B2597,'Реестр семейств'!$B$7:$B$9803,0),1),"&gt;&gt;&gt;"),"")</f>
        <v/>
      </c>
    </row>
    <row r="2598" spans="1:6">
      <c r="A2598" s="63"/>
      <c r="B2598" s="7"/>
      <c r="C2598" s="49" t="str">
        <f>IFERROR(INDEX('Реестр семейств'!F$7:$F$9803,MATCH(A2598,'Реестр семейств'!$B$7:$B$9803,0),1),"")</f>
        <v/>
      </c>
      <c r="D2598" s="53" t="str">
        <f>IFERROR(HYPERLINK(INDEX('Реестр семейств'!AC$7:$AC$9803,MATCH(A2598,'Реестр семейств'!$B$7:$B$9803,0),1),"&gt;&gt;&gt;"),"")</f>
        <v/>
      </c>
      <c r="E2598" s="49" t="str">
        <f>IFERROR(INDEX('Реестр семейств'!F$7:$F$9803,MATCH(B2598,'Реестр семейств'!$B$7:$B$9803,0),1),"")</f>
        <v/>
      </c>
      <c r="F2598" s="81" t="str">
        <f>IFERROR(HYPERLINK(INDEX('Реестр семейств'!AC$7:$AC$9803,MATCH(B2598,'Реестр семейств'!$B$7:$B$9803,0),1),"&gt;&gt;&gt;"),"")</f>
        <v/>
      </c>
    </row>
    <row r="2599" spans="1:6">
      <c r="A2599" s="63"/>
      <c r="B2599" s="7"/>
      <c r="C2599" s="49" t="str">
        <f>IFERROR(INDEX('Реестр семейств'!F$7:$F$9803,MATCH(A2599,'Реестр семейств'!$B$7:$B$9803,0),1),"")</f>
        <v/>
      </c>
      <c r="D2599" s="53" t="str">
        <f>IFERROR(HYPERLINK(INDEX('Реестр семейств'!AC$7:$AC$9803,MATCH(A2599,'Реестр семейств'!$B$7:$B$9803,0),1),"&gt;&gt;&gt;"),"")</f>
        <v/>
      </c>
      <c r="E2599" s="49" t="str">
        <f>IFERROR(INDEX('Реестр семейств'!F$7:$F$9803,MATCH(B2599,'Реестр семейств'!$B$7:$B$9803,0),1),"")</f>
        <v/>
      </c>
      <c r="F2599" s="81" t="str">
        <f>IFERROR(HYPERLINK(INDEX('Реестр семейств'!AC$7:$AC$9803,MATCH(B2599,'Реестр семейств'!$B$7:$B$9803,0),1),"&gt;&gt;&gt;"),"")</f>
        <v/>
      </c>
    </row>
    <row r="2600" spans="1:6">
      <c r="A2600" s="63"/>
      <c r="B2600" s="7"/>
      <c r="C2600" s="49" t="str">
        <f>IFERROR(INDEX('Реестр семейств'!F$7:$F$9803,MATCH(A2600,'Реестр семейств'!$B$7:$B$9803,0),1),"")</f>
        <v/>
      </c>
      <c r="D2600" s="53" t="str">
        <f>IFERROR(HYPERLINK(INDEX('Реестр семейств'!AC$7:$AC$9803,MATCH(A2600,'Реестр семейств'!$B$7:$B$9803,0),1),"&gt;&gt;&gt;"),"")</f>
        <v/>
      </c>
      <c r="E2600" s="49" t="str">
        <f>IFERROR(INDEX('Реестр семейств'!F$7:$F$9803,MATCH(B2600,'Реестр семейств'!$B$7:$B$9803,0),1),"")</f>
        <v/>
      </c>
      <c r="F2600" s="81" t="str">
        <f>IFERROR(HYPERLINK(INDEX('Реестр семейств'!AC$7:$AC$9803,MATCH(B2600,'Реестр семейств'!$B$7:$B$9803,0),1),"&gt;&gt;&gt;"),"")</f>
        <v/>
      </c>
    </row>
    <row r="2601" spans="1:6">
      <c r="A2601" s="63"/>
      <c r="B2601" s="7"/>
      <c r="C2601" s="49" t="str">
        <f>IFERROR(INDEX('Реестр семейств'!F$7:$F$9803,MATCH(A2601,'Реестр семейств'!$B$7:$B$9803,0),1),"")</f>
        <v/>
      </c>
      <c r="D2601" s="53" t="str">
        <f>IFERROR(HYPERLINK(INDEX('Реестр семейств'!AC$7:$AC$9803,MATCH(A2601,'Реестр семейств'!$B$7:$B$9803,0),1),"&gt;&gt;&gt;"),"")</f>
        <v/>
      </c>
      <c r="E2601" s="49" t="str">
        <f>IFERROR(INDEX('Реестр семейств'!F$7:$F$9803,MATCH(B2601,'Реестр семейств'!$B$7:$B$9803,0),1),"")</f>
        <v/>
      </c>
      <c r="F2601" s="81" t="str">
        <f>IFERROR(HYPERLINK(INDEX('Реестр семейств'!AC$7:$AC$9803,MATCH(B2601,'Реестр семейств'!$B$7:$B$9803,0),1),"&gt;&gt;&gt;"),"")</f>
        <v/>
      </c>
    </row>
    <row r="2602" spans="1:6">
      <c r="A2602" s="63"/>
      <c r="B2602" s="7"/>
      <c r="C2602" s="49" t="str">
        <f>IFERROR(INDEX('Реестр семейств'!F$7:$F$9803,MATCH(A2602,'Реестр семейств'!$B$7:$B$9803,0),1),"")</f>
        <v/>
      </c>
      <c r="D2602" s="53" t="str">
        <f>IFERROR(HYPERLINK(INDEX('Реестр семейств'!AC$7:$AC$9803,MATCH(A2602,'Реестр семейств'!$B$7:$B$9803,0),1),"&gt;&gt;&gt;"),"")</f>
        <v/>
      </c>
      <c r="E2602" s="49" t="str">
        <f>IFERROR(INDEX('Реестр семейств'!F$7:$F$9803,MATCH(B2602,'Реестр семейств'!$B$7:$B$9803,0),1),"")</f>
        <v/>
      </c>
      <c r="F2602" s="81" t="str">
        <f>IFERROR(HYPERLINK(INDEX('Реестр семейств'!AC$7:$AC$9803,MATCH(B2602,'Реестр семейств'!$B$7:$B$9803,0),1),"&gt;&gt;&gt;"),"")</f>
        <v/>
      </c>
    </row>
    <row r="2603" spans="1:6">
      <c r="A2603" s="63"/>
      <c r="B2603" s="7"/>
      <c r="C2603" s="49" t="str">
        <f>IFERROR(INDEX('Реестр семейств'!F$7:$F$9803,MATCH(A2603,'Реестр семейств'!$B$7:$B$9803,0),1),"")</f>
        <v/>
      </c>
      <c r="D2603" s="53" t="str">
        <f>IFERROR(HYPERLINK(INDEX('Реестр семейств'!AC$7:$AC$9803,MATCH(A2603,'Реестр семейств'!$B$7:$B$9803,0),1),"&gt;&gt;&gt;"),"")</f>
        <v/>
      </c>
      <c r="E2603" s="49" t="str">
        <f>IFERROR(INDEX('Реестр семейств'!F$7:$F$9803,MATCH(B2603,'Реестр семейств'!$B$7:$B$9803,0),1),"")</f>
        <v/>
      </c>
      <c r="F2603" s="81" t="str">
        <f>IFERROR(HYPERLINK(INDEX('Реестр семейств'!AC$7:$AC$9803,MATCH(B2603,'Реестр семейств'!$B$7:$B$9803,0),1),"&gt;&gt;&gt;"),"")</f>
        <v/>
      </c>
    </row>
    <row r="2604" spans="1:6">
      <c r="A2604" s="63"/>
      <c r="B2604" s="7"/>
      <c r="C2604" s="49" t="str">
        <f>IFERROR(INDEX('Реестр семейств'!F$7:$F$9803,MATCH(A2604,'Реестр семейств'!$B$7:$B$9803,0),1),"")</f>
        <v/>
      </c>
      <c r="D2604" s="53" t="str">
        <f>IFERROR(HYPERLINK(INDEX('Реестр семейств'!AC$7:$AC$9803,MATCH(A2604,'Реестр семейств'!$B$7:$B$9803,0),1),"&gt;&gt;&gt;"),"")</f>
        <v/>
      </c>
      <c r="E2604" s="49" t="str">
        <f>IFERROR(INDEX('Реестр семейств'!F$7:$F$9803,MATCH(B2604,'Реестр семейств'!$B$7:$B$9803,0),1),"")</f>
        <v/>
      </c>
      <c r="F2604" s="81" t="str">
        <f>IFERROR(HYPERLINK(INDEX('Реестр семейств'!AC$7:$AC$9803,MATCH(B2604,'Реестр семейств'!$B$7:$B$9803,0),1),"&gt;&gt;&gt;"),"")</f>
        <v/>
      </c>
    </row>
    <row r="2605" spans="1:6">
      <c r="A2605" s="63"/>
      <c r="B2605" s="7"/>
      <c r="C2605" s="49" t="str">
        <f>IFERROR(INDEX('Реестр семейств'!F$7:$F$9803,MATCH(A2605,'Реестр семейств'!$B$7:$B$9803,0),1),"")</f>
        <v/>
      </c>
      <c r="D2605" s="53" t="str">
        <f>IFERROR(HYPERLINK(INDEX('Реестр семейств'!AC$7:$AC$9803,MATCH(A2605,'Реестр семейств'!$B$7:$B$9803,0),1),"&gt;&gt;&gt;"),"")</f>
        <v/>
      </c>
      <c r="E2605" s="49" t="str">
        <f>IFERROR(INDEX('Реестр семейств'!F$7:$F$9803,MATCH(B2605,'Реестр семейств'!$B$7:$B$9803,0),1),"")</f>
        <v/>
      </c>
      <c r="F2605" s="81" t="str">
        <f>IFERROR(HYPERLINK(INDEX('Реестр семейств'!AC$7:$AC$9803,MATCH(B2605,'Реестр семейств'!$B$7:$B$9803,0),1),"&gt;&gt;&gt;"),"")</f>
        <v/>
      </c>
    </row>
    <row r="2606" spans="1:6">
      <c r="A2606" s="63"/>
      <c r="B2606" s="7"/>
      <c r="C2606" s="49" t="str">
        <f>IFERROR(INDEX('Реестр семейств'!F$7:$F$9803,MATCH(A2606,'Реестр семейств'!$B$7:$B$9803,0),1),"")</f>
        <v/>
      </c>
      <c r="D2606" s="53" t="str">
        <f>IFERROR(HYPERLINK(INDEX('Реестр семейств'!AC$7:$AC$9803,MATCH(A2606,'Реестр семейств'!$B$7:$B$9803,0),1),"&gt;&gt;&gt;"),"")</f>
        <v/>
      </c>
      <c r="E2606" s="49" t="str">
        <f>IFERROR(INDEX('Реестр семейств'!F$7:$F$9803,MATCH(B2606,'Реестр семейств'!$B$7:$B$9803,0),1),"")</f>
        <v/>
      </c>
      <c r="F2606" s="81" t="str">
        <f>IFERROR(HYPERLINK(INDEX('Реестр семейств'!AC$7:$AC$9803,MATCH(B2606,'Реестр семейств'!$B$7:$B$9803,0),1),"&gt;&gt;&gt;"),"")</f>
        <v/>
      </c>
    </row>
    <row r="2607" spans="1:6">
      <c r="A2607" s="63"/>
      <c r="B2607" s="7"/>
      <c r="C2607" s="49" t="str">
        <f>IFERROR(INDEX('Реестр семейств'!F$7:$F$9803,MATCH(A2607,'Реестр семейств'!$B$7:$B$9803,0),1),"")</f>
        <v/>
      </c>
      <c r="D2607" s="53" t="str">
        <f>IFERROR(HYPERLINK(INDEX('Реестр семейств'!AC$7:$AC$9803,MATCH(A2607,'Реестр семейств'!$B$7:$B$9803,0),1),"&gt;&gt;&gt;"),"")</f>
        <v/>
      </c>
      <c r="E2607" s="49" t="str">
        <f>IFERROR(INDEX('Реестр семейств'!F$7:$F$9803,MATCH(B2607,'Реестр семейств'!$B$7:$B$9803,0),1),"")</f>
        <v/>
      </c>
      <c r="F2607" s="81" t="str">
        <f>IFERROR(HYPERLINK(INDEX('Реестр семейств'!AC$7:$AC$9803,MATCH(B2607,'Реестр семейств'!$B$7:$B$9803,0),1),"&gt;&gt;&gt;"),"")</f>
        <v/>
      </c>
    </row>
    <row r="2608" spans="1:6">
      <c r="A2608" s="63"/>
      <c r="B2608" s="7"/>
      <c r="C2608" s="49" t="str">
        <f>IFERROR(INDEX('Реестр семейств'!F$7:$F$9803,MATCH(A2608,'Реестр семейств'!$B$7:$B$9803,0),1),"")</f>
        <v/>
      </c>
      <c r="D2608" s="53" t="str">
        <f>IFERROR(HYPERLINK(INDEX('Реестр семейств'!AC$7:$AC$9803,MATCH(A2608,'Реестр семейств'!$B$7:$B$9803,0),1),"&gt;&gt;&gt;"),"")</f>
        <v/>
      </c>
      <c r="E2608" s="49" t="str">
        <f>IFERROR(INDEX('Реестр семейств'!F$7:$F$9803,MATCH(B2608,'Реестр семейств'!$B$7:$B$9803,0),1),"")</f>
        <v/>
      </c>
      <c r="F2608" s="81" t="str">
        <f>IFERROR(HYPERLINK(INDEX('Реестр семейств'!AC$7:$AC$9803,MATCH(B2608,'Реестр семейств'!$B$7:$B$9803,0),1),"&gt;&gt;&gt;"),"")</f>
        <v/>
      </c>
    </row>
    <row r="2609" spans="1:6">
      <c r="A2609" s="63"/>
      <c r="B2609" s="7"/>
      <c r="C2609" s="49" t="str">
        <f>IFERROR(INDEX('Реестр семейств'!F$7:$F$9803,MATCH(A2609,'Реестр семейств'!$B$7:$B$9803,0),1),"")</f>
        <v/>
      </c>
      <c r="D2609" s="53" t="str">
        <f>IFERROR(HYPERLINK(INDEX('Реестр семейств'!AC$7:$AC$9803,MATCH(A2609,'Реестр семейств'!$B$7:$B$9803,0),1),"&gt;&gt;&gt;"),"")</f>
        <v/>
      </c>
      <c r="E2609" s="49" t="str">
        <f>IFERROR(INDEX('Реестр семейств'!F$7:$F$9803,MATCH(B2609,'Реестр семейств'!$B$7:$B$9803,0),1),"")</f>
        <v/>
      </c>
      <c r="F2609" s="81" t="str">
        <f>IFERROR(HYPERLINK(INDEX('Реестр семейств'!AC$7:$AC$9803,MATCH(B2609,'Реестр семейств'!$B$7:$B$9803,0),1),"&gt;&gt;&gt;"),"")</f>
        <v/>
      </c>
    </row>
    <row r="2610" spans="1:6">
      <c r="A2610" s="63"/>
      <c r="B2610" s="7"/>
      <c r="C2610" s="49" t="str">
        <f>IFERROR(INDEX('Реестр семейств'!F$7:$F$9803,MATCH(A2610,'Реестр семейств'!$B$7:$B$9803,0),1),"")</f>
        <v/>
      </c>
      <c r="D2610" s="53" t="str">
        <f>IFERROR(HYPERLINK(INDEX('Реестр семейств'!AC$7:$AC$9803,MATCH(A2610,'Реестр семейств'!$B$7:$B$9803,0),1),"&gt;&gt;&gt;"),"")</f>
        <v/>
      </c>
      <c r="E2610" s="49" t="str">
        <f>IFERROR(INDEX('Реестр семейств'!F$7:$F$9803,MATCH(B2610,'Реестр семейств'!$B$7:$B$9803,0),1),"")</f>
        <v/>
      </c>
      <c r="F2610" s="81" t="str">
        <f>IFERROR(HYPERLINK(INDEX('Реестр семейств'!AC$7:$AC$9803,MATCH(B2610,'Реестр семейств'!$B$7:$B$9803,0),1),"&gt;&gt;&gt;"),"")</f>
        <v/>
      </c>
    </row>
    <row r="2611" spans="1:6">
      <c r="A2611" s="63"/>
      <c r="B2611" s="7"/>
      <c r="C2611" s="49" t="str">
        <f>IFERROR(INDEX('Реестр семейств'!F$7:$F$9803,MATCH(A2611,'Реестр семейств'!$B$7:$B$9803,0),1),"")</f>
        <v/>
      </c>
      <c r="D2611" s="53" t="str">
        <f>IFERROR(HYPERLINK(INDEX('Реестр семейств'!AC$7:$AC$9803,MATCH(A2611,'Реестр семейств'!$B$7:$B$9803,0),1),"&gt;&gt;&gt;"),"")</f>
        <v/>
      </c>
      <c r="E2611" s="49" t="str">
        <f>IFERROR(INDEX('Реестр семейств'!F$7:$F$9803,MATCH(B2611,'Реестр семейств'!$B$7:$B$9803,0),1),"")</f>
        <v/>
      </c>
      <c r="F2611" s="81" t="str">
        <f>IFERROR(HYPERLINK(INDEX('Реестр семейств'!AC$7:$AC$9803,MATCH(B2611,'Реестр семейств'!$B$7:$B$9803,0),1),"&gt;&gt;&gt;"),"")</f>
        <v/>
      </c>
    </row>
    <row r="2612" spans="1:6">
      <c r="A2612" s="63"/>
      <c r="B2612" s="7"/>
      <c r="C2612" s="49" t="str">
        <f>IFERROR(INDEX('Реестр семейств'!F$7:$F$9803,MATCH(A2612,'Реестр семейств'!$B$7:$B$9803,0),1),"")</f>
        <v/>
      </c>
      <c r="D2612" s="53" t="str">
        <f>IFERROR(HYPERLINK(INDEX('Реестр семейств'!AC$7:$AC$9803,MATCH(A2612,'Реестр семейств'!$B$7:$B$9803,0),1),"&gt;&gt;&gt;"),"")</f>
        <v/>
      </c>
      <c r="E2612" s="49" t="str">
        <f>IFERROR(INDEX('Реестр семейств'!F$7:$F$9803,MATCH(B2612,'Реестр семейств'!$B$7:$B$9803,0),1),"")</f>
        <v/>
      </c>
      <c r="F2612" s="81" t="str">
        <f>IFERROR(HYPERLINK(INDEX('Реестр семейств'!AC$7:$AC$9803,MATCH(B2612,'Реестр семейств'!$B$7:$B$9803,0),1),"&gt;&gt;&gt;"),"")</f>
        <v/>
      </c>
    </row>
    <row r="2613" spans="1:6">
      <c r="A2613" s="63"/>
      <c r="B2613" s="7"/>
      <c r="C2613" s="49" t="str">
        <f>IFERROR(INDEX('Реестр семейств'!F$7:$F$9803,MATCH(A2613,'Реестр семейств'!$B$7:$B$9803,0),1),"")</f>
        <v/>
      </c>
      <c r="D2613" s="53" t="str">
        <f>IFERROR(HYPERLINK(INDEX('Реестр семейств'!AC$7:$AC$9803,MATCH(A2613,'Реестр семейств'!$B$7:$B$9803,0),1),"&gt;&gt;&gt;"),"")</f>
        <v/>
      </c>
      <c r="E2613" s="49" t="str">
        <f>IFERROR(INDEX('Реестр семейств'!F$7:$F$9803,MATCH(B2613,'Реестр семейств'!$B$7:$B$9803,0),1),"")</f>
        <v/>
      </c>
      <c r="F2613" s="81" t="str">
        <f>IFERROR(HYPERLINK(INDEX('Реестр семейств'!AC$7:$AC$9803,MATCH(B2613,'Реестр семейств'!$B$7:$B$9803,0),1),"&gt;&gt;&gt;"),"")</f>
        <v/>
      </c>
    </row>
    <row r="2614" spans="1:6">
      <c r="A2614" s="63"/>
      <c r="B2614" s="7"/>
      <c r="C2614" s="49" t="str">
        <f>IFERROR(INDEX('Реестр семейств'!F$7:$F$9803,MATCH(A2614,'Реестр семейств'!$B$7:$B$9803,0),1),"")</f>
        <v/>
      </c>
      <c r="D2614" s="53" t="str">
        <f>IFERROR(HYPERLINK(INDEX('Реестр семейств'!AC$7:$AC$9803,MATCH(A2614,'Реестр семейств'!$B$7:$B$9803,0),1),"&gt;&gt;&gt;"),"")</f>
        <v/>
      </c>
      <c r="E2614" s="49" t="str">
        <f>IFERROR(INDEX('Реестр семейств'!F$7:$F$9803,MATCH(B2614,'Реестр семейств'!$B$7:$B$9803,0),1),"")</f>
        <v/>
      </c>
      <c r="F2614" s="81" t="str">
        <f>IFERROR(HYPERLINK(INDEX('Реестр семейств'!AC$7:$AC$9803,MATCH(B2614,'Реестр семейств'!$B$7:$B$9803,0),1),"&gt;&gt;&gt;"),"")</f>
        <v/>
      </c>
    </row>
    <row r="2615" spans="1:6">
      <c r="A2615" s="63"/>
      <c r="B2615" s="7"/>
      <c r="C2615" s="49" t="str">
        <f>IFERROR(INDEX('Реестр семейств'!F$7:$F$9803,MATCH(A2615,'Реестр семейств'!$B$7:$B$9803,0),1),"")</f>
        <v/>
      </c>
      <c r="D2615" s="53" t="str">
        <f>IFERROR(HYPERLINK(INDEX('Реестр семейств'!AC$7:$AC$9803,MATCH(A2615,'Реестр семейств'!$B$7:$B$9803,0),1),"&gt;&gt;&gt;"),"")</f>
        <v/>
      </c>
      <c r="E2615" s="49" t="str">
        <f>IFERROR(INDEX('Реестр семейств'!F$7:$F$9803,MATCH(B2615,'Реестр семейств'!$B$7:$B$9803,0),1),"")</f>
        <v/>
      </c>
      <c r="F2615" s="81" t="str">
        <f>IFERROR(HYPERLINK(INDEX('Реестр семейств'!AC$7:$AC$9803,MATCH(B2615,'Реестр семейств'!$B$7:$B$9803,0),1),"&gt;&gt;&gt;"),"")</f>
        <v/>
      </c>
    </row>
    <row r="2616" spans="1:6">
      <c r="A2616" s="63"/>
      <c r="B2616" s="7"/>
      <c r="C2616" s="49" t="str">
        <f>IFERROR(INDEX('Реестр семейств'!F$7:$F$9803,MATCH(A2616,'Реестр семейств'!$B$7:$B$9803,0),1),"")</f>
        <v/>
      </c>
      <c r="D2616" s="53" t="str">
        <f>IFERROR(HYPERLINK(INDEX('Реестр семейств'!AC$7:$AC$9803,MATCH(A2616,'Реестр семейств'!$B$7:$B$9803,0),1),"&gt;&gt;&gt;"),"")</f>
        <v/>
      </c>
      <c r="E2616" s="49" t="str">
        <f>IFERROR(INDEX('Реестр семейств'!F$7:$F$9803,MATCH(B2616,'Реестр семейств'!$B$7:$B$9803,0),1),"")</f>
        <v/>
      </c>
      <c r="F2616" s="81" t="str">
        <f>IFERROR(HYPERLINK(INDEX('Реестр семейств'!AC$7:$AC$9803,MATCH(B2616,'Реестр семейств'!$B$7:$B$9803,0),1),"&gt;&gt;&gt;"),"")</f>
        <v/>
      </c>
    </row>
    <row r="2617" spans="1:6">
      <c r="A2617" s="63"/>
      <c r="B2617" s="7"/>
      <c r="C2617" s="49" t="str">
        <f>IFERROR(INDEX('Реестр семейств'!F$7:$F$9803,MATCH(A2617,'Реестр семейств'!$B$7:$B$9803,0),1),"")</f>
        <v/>
      </c>
      <c r="D2617" s="53" t="str">
        <f>IFERROR(HYPERLINK(INDEX('Реестр семейств'!AC$7:$AC$9803,MATCH(A2617,'Реестр семейств'!$B$7:$B$9803,0),1),"&gt;&gt;&gt;"),"")</f>
        <v/>
      </c>
      <c r="E2617" s="49" t="str">
        <f>IFERROR(INDEX('Реестр семейств'!F$7:$F$9803,MATCH(B2617,'Реестр семейств'!$B$7:$B$9803,0),1),"")</f>
        <v/>
      </c>
      <c r="F2617" s="81" t="str">
        <f>IFERROR(HYPERLINK(INDEX('Реестр семейств'!AC$7:$AC$9803,MATCH(B2617,'Реестр семейств'!$B$7:$B$9803,0),1),"&gt;&gt;&gt;"),"")</f>
        <v/>
      </c>
    </row>
    <row r="2618" spans="1:6">
      <c r="A2618" s="63"/>
      <c r="B2618" s="7"/>
      <c r="C2618" s="49" t="str">
        <f>IFERROR(INDEX('Реестр семейств'!F$7:$F$9803,MATCH(A2618,'Реестр семейств'!$B$7:$B$9803,0),1),"")</f>
        <v/>
      </c>
      <c r="D2618" s="53" t="str">
        <f>IFERROR(HYPERLINK(INDEX('Реестр семейств'!AC$7:$AC$9803,MATCH(A2618,'Реестр семейств'!$B$7:$B$9803,0),1),"&gt;&gt;&gt;"),"")</f>
        <v/>
      </c>
      <c r="E2618" s="49" t="str">
        <f>IFERROR(INDEX('Реестр семейств'!F$7:$F$9803,MATCH(B2618,'Реестр семейств'!$B$7:$B$9803,0),1),"")</f>
        <v/>
      </c>
      <c r="F2618" s="81" t="str">
        <f>IFERROR(HYPERLINK(INDEX('Реестр семейств'!AC$7:$AC$9803,MATCH(B2618,'Реестр семейств'!$B$7:$B$9803,0),1),"&gt;&gt;&gt;"),"")</f>
        <v/>
      </c>
    </row>
    <row r="2619" spans="1:6">
      <c r="A2619" s="63"/>
      <c r="B2619" s="7"/>
      <c r="C2619" s="49" t="str">
        <f>IFERROR(INDEX('Реестр семейств'!F$7:$F$9803,MATCH(A2619,'Реестр семейств'!$B$7:$B$9803,0),1),"")</f>
        <v/>
      </c>
      <c r="D2619" s="53" t="str">
        <f>IFERROR(HYPERLINK(INDEX('Реестр семейств'!AC$7:$AC$9803,MATCH(A2619,'Реестр семейств'!$B$7:$B$9803,0),1),"&gt;&gt;&gt;"),"")</f>
        <v/>
      </c>
      <c r="E2619" s="49" t="str">
        <f>IFERROR(INDEX('Реестр семейств'!F$7:$F$9803,MATCH(B2619,'Реестр семейств'!$B$7:$B$9803,0),1),"")</f>
        <v/>
      </c>
      <c r="F2619" s="81" t="str">
        <f>IFERROR(HYPERLINK(INDEX('Реестр семейств'!AC$7:$AC$9803,MATCH(B2619,'Реестр семейств'!$B$7:$B$9803,0),1),"&gt;&gt;&gt;"),"")</f>
        <v/>
      </c>
    </row>
    <row r="2620" spans="1:6">
      <c r="A2620" s="63"/>
      <c r="B2620" s="7"/>
      <c r="C2620" s="49" t="str">
        <f>IFERROR(INDEX('Реестр семейств'!F$7:$F$9803,MATCH(A2620,'Реестр семейств'!$B$7:$B$9803,0),1),"")</f>
        <v/>
      </c>
      <c r="D2620" s="53" t="str">
        <f>IFERROR(HYPERLINK(INDEX('Реестр семейств'!AC$7:$AC$9803,MATCH(A2620,'Реестр семейств'!$B$7:$B$9803,0),1),"&gt;&gt;&gt;"),"")</f>
        <v/>
      </c>
      <c r="E2620" s="49" t="str">
        <f>IFERROR(INDEX('Реестр семейств'!F$7:$F$9803,MATCH(B2620,'Реестр семейств'!$B$7:$B$9803,0),1),"")</f>
        <v/>
      </c>
      <c r="F2620" s="81" t="str">
        <f>IFERROR(HYPERLINK(INDEX('Реестр семейств'!AC$7:$AC$9803,MATCH(B2620,'Реестр семейств'!$B$7:$B$9803,0),1),"&gt;&gt;&gt;"),"")</f>
        <v/>
      </c>
    </row>
    <row r="2621" spans="1:6">
      <c r="A2621" s="63"/>
      <c r="B2621" s="7"/>
      <c r="C2621" s="49" t="str">
        <f>IFERROR(INDEX('Реестр семейств'!F$7:$F$9803,MATCH(A2621,'Реестр семейств'!$B$7:$B$9803,0),1),"")</f>
        <v/>
      </c>
      <c r="D2621" s="53" t="str">
        <f>IFERROR(HYPERLINK(INDEX('Реестр семейств'!AC$7:$AC$9803,MATCH(A2621,'Реестр семейств'!$B$7:$B$9803,0),1),"&gt;&gt;&gt;"),"")</f>
        <v/>
      </c>
      <c r="E2621" s="49" t="str">
        <f>IFERROR(INDEX('Реестр семейств'!F$7:$F$9803,MATCH(B2621,'Реестр семейств'!$B$7:$B$9803,0),1),"")</f>
        <v/>
      </c>
      <c r="F2621" s="81" t="str">
        <f>IFERROR(HYPERLINK(INDEX('Реестр семейств'!AC$7:$AC$9803,MATCH(B2621,'Реестр семейств'!$B$7:$B$9803,0),1),"&gt;&gt;&gt;"),"")</f>
        <v/>
      </c>
    </row>
    <row r="2622" spans="1:6">
      <c r="A2622" s="63"/>
      <c r="B2622" s="7"/>
      <c r="C2622" s="49" t="str">
        <f>IFERROR(INDEX('Реестр семейств'!F$7:$F$9803,MATCH(A2622,'Реестр семейств'!$B$7:$B$9803,0),1),"")</f>
        <v/>
      </c>
      <c r="D2622" s="53" t="str">
        <f>IFERROR(HYPERLINK(INDEX('Реестр семейств'!AC$7:$AC$9803,MATCH(A2622,'Реестр семейств'!$B$7:$B$9803,0),1),"&gt;&gt;&gt;"),"")</f>
        <v/>
      </c>
      <c r="E2622" s="49" t="str">
        <f>IFERROR(INDEX('Реестр семейств'!F$7:$F$9803,MATCH(B2622,'Реестр семейств'!$B$7:$B$9803,0),1),"")</f>
        <v/>
      </c>
      <c r="F2622" s="81" t="str">
        <f>IFERROR(HYPERLINK(INDEX('Реестр семейств'!AC$7:$AC$9803,MATCH(B2622,'Реестр семейств'!$B$7:$B$9803,0),1),"&gt;&gt;&gt;"),"")</f>
        <v/>
      </c>
    </row>
    <row r="2623" spans="1:6">
      <c r="A2623" s="63"/>
      <c r="B2623" s="7"/>
      <c r="C2623" s="49" t="str">
        <f>IFERROR(INDEX('Реестр семейств'!F$7:$F$9803,MATCH(A2623,'Реестр семейств'!$B$7:$B$9803,0),1),"")</f>
        <v/>
      </c>
      <c r="D2623" s="53" t="str">
        <f>IFERROR(HYPERLINK(INDEX('Реестр семейств'!AC$7:$AC$9803,MATCH(A2623,'Реестр семейств'!$B$7:$B$9803,0),1),"&gt;&gt;&gt;"),"")</f>
        <v/>
      </c>
      <c r="E2623" s="49" t="str">
        <f>IFERROR(INDEX('Реестр семейств'!F$7:$F$9803,MATCH(B2623,'Реестр семейств'!$B$7:$B$9803,0),1),"")</f>
        <v/>
      </c>
      <c r="F2623" s="81" t="str">
        <f>IFERROR(HYPERLINK(INDEX('Реестр семейств'!AC$7:$AC$9803,MATCH(B2623,'Реестр семейств'!$B$7:$B$9803,0),1),"&gt;&gt;&gt;"),"")</f>
        <v/>
      </c>
    </row>
    <row r="2624" spans="1:6">
      <c r="A2624" s="63"/>
      <c r="B2624" s="7"/>
      <c r="C2624" s="49" t="str">
        <f>IFERROR(INDEX('Реестр семейств'!F$7:$F$9803,MATCH(A2624,'Реестр семейств'!$B$7:$B$9803,0),1),"")</f>
        <v/>
      </c>
      <c r="D2624" s="53" t="str">
        <f>IFERROR(HYPERLINK(INDEX('Реестр семейств'!AC$7:$AC$9803,MATCH(A2624,'Реестр семейств'!$B$7:$B$9803,0),1),"&gt;&gt;&gt;"),"")</f>
        <v/>
      </c>
      <c r="E2624" s="49" t="str">
        <f>IFERROR(INDEX('Реестр семейств'!F$7:$F$9803,MATCH(B2624,'Реестр семейств'!$B$7:$B$9803,0),1),"")</f>
        <v/>
      </c>
      <c r="F2624" s="81" t="str">
        <f>IFERROR(HYPERLINK(INDEX('Реестр семейств'!AC$7:$AC$9803,MATCH(B2624,'Реестр семейств'!$B$7:$B$9803,0),1),"&gt;&gt;&gt;"),"")</f>
        <v/>
      </c>
    </row>
    <row r="2625" spans="1:6">
      <c r="A2625" s="63"/>
      <c r="B2625" s="7"/>
      <c r="C2625" s="49" t="str">
        <f>IFERROR(INDEX('Реестр семейств'!F$7:$F$9803,MATCH(A2625,'Реестр семейств'!$B$7:$B$9803,0),1),"")</f>
        <v/>
      </c>
      <c r="D2625" s="53" t="str">
        <f>IFERROR(HYPERLINK(INDEX('Реестр семейств'!AC$7:$AC$9803,MATCH(A2625,'Реестр семейств'!$B$7:$B$9803,0),1),"&gt;&gt;&gt;"),"")</f>
        <v/>
      </c>
      <c r="E2625" s="49" t="str">
        <f>IFERROR(INDEX('Реестр семейств'!F$7:$F$9803,MATCH(B2625,'Реестр семейств'!$B$7:$B$9803,0),1),"")</f>
        <v/>
      </c>
      <c r="F2625" s="81" t="str">
        <f>IFERROR(HYPERLINK(INDEX('Реестр семейств'!AC$7:$AC$9803,MATCH(B2625,'Реестр семейств'!$B$7:$B$9803,0),1),"&gt;&gt;&gt;"),"")</f>
        <v/>
      </c>
    </row>
    <row r="2626" spans="1:6">
      <c r="A2626" s="63"/>
      <c r="B2626" s="7"/>
      <c r="C2626" s="49" t="str">
        <f>IFERROR(INDEX('Реестр семейств'!F$7:$F$9803,MATCH(A2626,'Реестр семейств'!$B$7:$B$9803,0),1),"")</f>
        <v/>
      </c>
      <c r="D2626" s="53" t="str">
        <f>IFERROR(HYPERLINK(INDEX('Реестр семейств'!AC$7:$AC$9803,MATCH(A2626,'Реестр семейств'!$B$7:$B$9803,0),1),"&gt;&gt;&gt;"),"")</f>
        <v/>
      </c>
      <c r="E2626" s="49" t="str">
        <f>IFERROR(INDEX('Реестр семейств'!F$7:$F$9803,MATCH(B2626,'Реестр семейств'!$B$7:$B$9803,0),1),"")</f>
        <v/>
      </c>
      <c r="F2626" s="81" t="str">
        <f>IFERROR(HYPERLINK(INDEX('Реестр семейств'!AC$7:$AC$9803,MATCH(B2626,'Реестр семейств'!$B$7:$B$9803,0),1),"&gt;&gt;&gt;"),"")</f>
        <v/>
      </c>
    </row>
    <row r="2627" spans="1:6">
      <c r="A2627" s="63"/>
      <c r="B2627" s="7"/>
      <c r="C2627" s="49" t="str">
        <f>IFERROR(INDEX('Реестр семейств'!F$7:$F$9803,MATCH(A2627,'Реестр семейств'!$B$7:$B$9803,0),1),"")</f>
        <v/>
      </c>
      <c r="D2627" s="53" t="str">
        <f>IFERROR(HYPERLINK(INDEX('Реестр семейств'!AC$7:$AC$9803,MATCH(A2627,'Реестр семейств'!$B$7:$B$9803,0),1),"&gt;&gt;&gt;"),"")</f>
        <v/>
      </c>
      <c r="E2627" s="49" t="str">
        <f>IFERROR(INDEX('Реестр семейств'!F$7:$F$9803,MATCH(B2627,'Реестр семейств'!$B$7:$B$9803,0),1),"")</f>
        <v/>
      </c>
      <c r="F2627" s="81" t="str">
        <f>IFERROR(HYPERLINK(INDEX('Реестр семейств'!AC$7:$AC$9803,MATCH(B2627,'Реестр семейств'!$B$7:$B$9803,0),1),"&gt;&gt;&gt;"),"")</f>
        <v/>
      </c>
    </row>
    <row r="2628" spans="1:6">
      <c r="A2628" s="63"/>
      <c r="B2628" s="7"/>
      <c r="C2628" s="49" t="str">
        <f>IFERROR(INDEX('Реестр семейств'!F$7:$F$9803,MATCH(A2628,'Реестр семейств'!$B$7:$B$9803,0),1),"")</f>
        <v/>
      </c>
      <c r="D2628" s="53" t="str">
        <f>IFERROR(HYPERLINK(INDEX('Реестр семейств'!AC$7:$AC$9803,MATCH(A2628,'Реестр семейств'!$B$7:$B$9803,0),1),"&gt;&gt;&gt;"),"")</f>
        <v/>
      </c>
      <c r="E2628" s="49" t="str">
        <f>IFERROR(INDEX('Реестр семейств'!F$7:$F$9803,MATCH(B2628,'Реестр семейств'!$B$7:$B$9803,0),1),"")</f>
        <v/>
      </c>
      <c r="F2628" s="81" t="str">
        <f>IFERROR(HYPERLINK(INDEX('Реестр семейств'!AC$7:$AC$9803,MATCH(B2628,'Реестр семейств'!$B$7:$B$9803,0),1),"&gt;&gt;&gt;"),"")</f>
        <v/>
      </c>
    </row>
    <row r="2629" spans="1:6">
      <c r="A2629" s="63"/>
      <c r="B2629" s="7"/>
      <c r="C2629" s="49" t="str">
        <f>IFERROR(INDEX('Реестр семейств'!F$7:$F$9803,MATCH(A2629,'Реестр семейств'!$B$7:$B$9803,0),1),"")</f>
        <v/>
      </c>
      <c r="D2629" s="53" t="str">
        <f>IFERROR(HYPERLINK(INDEX('Реестр семейств'!AC$7:$AC$9803,MATCH(A2629,'Реестр семейств'!$B$7:$B$9803,0),1),"&gt;&gt;&gt;"),"")</f>
        <v/>
      </c>
      <c r="E2629" s="49" t="str">
        <f>IFERROR(INDEX('Реестр семейств'!F$7:$F$9803,MATCH(B2629,'Реестр семейств'!$B$7:$B$9803,0),1),"")</f>
        <v/>
      </c>
      <c r="F2629" s="81" t="str">
        <f>IFERROR(HYPERLINK(INDEX('Реестр семейств'!AC$7:$AC$9803,MATCH(B2629,'Реестр семейств'!$B$7:$B$9803,0),1),"&gt;&gt;&gt;"),"")</f>
        <v/>
      </c>
    </row>
    <row r="2630" spans="1:6">
      <c r="A2630" s="63"/>
      <c r="B2630" s="7"/>
      <c r="C2630" s="49" t="str">
        <f>IFERROR(INDEX('Реестр семейств'!F$7:$F$9803,MATCH(A2630,'Реестр семейств'!$B$7:$B$9803,0),1),"")</f>
        <v/>
      </c>
      <c r="D2630" s="53" t="str">
        <f>IFERROR(HYPERLINK(INDEX('Реестр семейств'!AC$7:$AC$9803,MATCH(A2630,'Реестр семейств'!$B$7:$B$9803,0),1),"&gt;&gt;&gt;"),"")</f>
        <v/>
      </c>
      <c r="E2630" s="49" t="str">
        <f>IFERROR(INDEX('Реестр семейств'!F$7:$F$9803,MATCH(B2630,'Реестр семейств'!$B$7:$B$9803,0),1),"")</f>
        <v/>
      </c>
      <c r="F2630" s="81" t="str">
        <f>IFERROR(HYPERLINK(INDEX('Реестр семейств'!AC$7:$AC$9803,MATCH(B2630,'Реестр семейств'!$B$7:$B$9803,0),1),"&gt;&gt;&gt;"),"")</f>
        <v/>
      </c>
    </row>
    <row r="2631" spans="1:6">
      <c r="A2631" s="63"/>
      <c r="B2631" s="7"/>
      <c r="C2631" s="49" t="str">
        <f>IFERROR(INDEX('Реестр семейств'!F$7:$F$9803,MATCH(A2631,'Реестр семейств'!$B$7:$B$9803,0),1),"")</f>
        <v/>
      </c>
      <c r="D2631" s="53" t="str">
        <f>IFERROR(HYPERLINK(INDEX('Реестр семейств'!AC$7:$AC$9803,MATCH(A2631,'Реестр семейств'!$B$7:$B$9803,0),1),"&gt;&gt;&gt;"),"")</f>
        <v/>
      </c>
      <c r="E2631" s="49" t="str">
        <f>IFERROR(INDEX('Реестр семейств'!F$7:$F$9803,MATCH(B2631,'Реестр семейств'!$B$7:$B$9803,0),1),"")</f>
        <v/>
      </c>
      <c r="F2631" s="81" t="str">
        <f>IFERROR(HYPERLINK(INDEX('Реестр семейств'!AC$7:$AC$9803,MATCH(B2631,'Реестр семейств'!$B$7:$B$9803,0),1),"&gt;&gt;&gt;"),"")</f>
        <v/>
      </c>
    </row>
    <row r="2632" spans="1:6">
      <c r="A2632" s="63"/>
      <c r="B2632" s="7"/>
      <c r="C2632" s="49" t="str">
        <f>IFERROR(INDEX('Реестр семейств'!F$7:$F$9803,MATCH(A2632,'Реестр семейств'!$B$7:$B$9803,0),1),"")</f>
        <v/>
      </c>
      <c r="D2632" s="53" t="str">
        <f>IFERROR(HYPERLINK(INDEX('Реестр семейств'!AC$7:$AC$9803,MATCH(A2632,'Реестр семейств'!$B$7:$B$9803,0),1),"&gt;&gt;&gt;"),"")</f>
        <v/>
      </c>
      <c r="E2632" s="49" t="str">
        <f>IFERROR(INDEX('Реестр семейств'!F$7:$F$9803,MATCH(B2632,'Реестр семейств'!$B$7:$B$9803,0),1),"")</f>
        <v/>
      </c>
      <c r="F2632" s="81" t="str">
        <f>IFERROR(HYPERLINK(INDEX('Реестр семейств'!AC$7:$AC$9803,MATCH(B2632,'Реестр семейств'!$B$7:$B$9803,0),1),"&gt;&gt;&gt;"),"")</f>
        <v/>
      </c>
    </row>
    <row r="2633" spans="1:6">
      <c r="A2633" s="63"/>
      <c r="B2633" s="7"/>
      <c r="C2633" s="49" t="str">
        <f>IFERROR(INDEX('Реестр семейств'!F$7:$F$9803,MATCH(A2633,'Реестр семейств'!$B$7:$B$9803,0),1),"")</f>
        <v/>
      </c>
      <c r="D2633" s="53" t="str">
        <f>IFERROR(HYPERLINK(INDEX('Реестр семейств'!AC$7:$AC$9803,MATCH(A2633,'Реестр семейств'!$B$7:$B$9803,0),1),"&gt;&gt;&gt;"),"")</f>
        <v/>
      </c>
      <c r="E2633" s="49" t="str">
        <f>IFERROR(INDEX('Реестр семейств'!F$7:$F$9803,MATCH(B2633,'Реестр семейств'!$B$7:$B$9803,0),1),"")</f>
        <v/>
      </c>
      <c r="F2633" s="81" t="str">
        <f>IFERROR(HYPERLINK(INDEX('Реестр семейств'!AC$7:$AC$9803,MATCH(B2633,'Реестр семейств'!$B$7:$B$9803,0),1),"&gt;&gt;&gt;"),"")</f>
        <v/>
      </c>
    </row>
    <row r="2634" spans="1:6">
      <c r="A2634" s="63"/>
      <c r="B2634" s="7"/>
      <c r="C2634" s="49" t="str">
        <f>IFERROR(INDEX('Реестр семейств'!F$7:$F$9803,MATCH(A2634,'Реестр семейств'!$B$7:$B$9803,0),1),"")</f>
        <v/>
      </c>
      <c r="D2634" s="53" t="str">
        <f>IFERROR(HYPERLINK(INDEX('Реестр семейств'!AC$7:$AC$9803,MATCH(A2634,'Реестр семейств'!$B$7:$B$9803,0),1),"&gt;&gt;&gt;"),"")</f>
        <v/>
      </c>
      <c r="E2634" s="49" t="str">
        <f>IFERROR(INDEX('Реестр семейств'!F$7:$F$9803,MATCH(B2634,'Реестр семейств'!$B$7:$B$9803,0),1),"")</f>
        <v/>
      </c>
      <c r="F2634" s="81" t="str">
        <f>IFERROR(HYPERLINK(INDEX('Реестр семейств'!AC$7:$AC$9803,MATCH(B2634,'Реестр семейств'!$B$7:$B$9803,0),1),"&gt;&gt;&gt;"),"")</f>
        <v/>
      </c>
    </row>
    <row r="2635" spans="1:6">
      <c r="A2635" s="63"/>
      <c r="B2635" s="7"/>
      <c r="C2635" s="49" t="str">
        <f>IFERROR(INDEX('Реестр семейств'!F$7:$F$9803,MATCH(A2635,'Реестр семейств'!$B$7:$B$9803,0),1),"")</f>
        <v/>
      </c>
      <c r="D2635" s="53" t="str">
        <f>IFERROR(HYPERLINK(INDEX('Реестр семейств'!AC$7:$AC$9803,MATCH(A2635,'Реестр семейств'!$B$7:$B$9803,0),1),"&gt;&gt;&gt;"),"")</f>
        <v/>
      </c>
      <c r="E2635" s="49" t="str">
        <f>IFERROR(INDEX('Реестр семейств'!F$7:$F$9803,MATCH(B2635,'Реестр семейств'!$B$7:$B$9803,0),1),"")</f>
        <v/>
      </c>
      <c r="F2635" s="81" t="str">
        <f>IFERROR(HYPERLINK(INDEX('Реестр семейств'!AC$7:$AC$9803,MATCH(B2635,'Реестр семейств'!$B$7:$B$9803,0),1),"&gt;&gt;&gt;"),"")</f>
        <v/>
      </c>
    </row>
    <row r="2636" spans="1:6">
      <c r="A2636" s="63"/>
      <c r="B2636" s="7"/>
      <c r="C2636" s="49" t="str">
        <f>IFERROR(INDEX('Реестр семейств'!F$7:$F$9803,MATCH(A2636,'Реестр семейств'!$B$7:$B$9803,0),1),"")</f>
        <v/>
      </c>
      <c r="D2636" s="53" t="str">
        <f>IFERROR(HYPERLINK(INDEX('Реестр семейств'!AC$7:$AC$9803,MATCH(A2636,'Реестр семейств'!$B$7:$B$9803,0),1),"&gt;&gt;&gt;"),"")</f>
        <v/>
      </c>
      <c r="E2636" s="49" t="str">
        <f>IFERROR(INDEX('Реестр семейств'!F$7:$F$9803,MATCH(B2636,'Реестр семейств'!$B$7:$B$9803,0),1),"")</f>
        <v/>
      </c>
      <c r="F2636" s="81" t="str">
        <f>IFERROR(HYPERLINK(INDEX('Реестр семейств'!AC$7:$AC$9803,MATCH(B2636,'Реестр семейств'!$B$7:$B$9803,0),1),"&gt;&gt;&gt;"),"")</f>
        <v/>
      </c>
    </row>
    <row r="2637" spans="1:6">
      <c r="A2637" s="63"/>
      <c r="B2637" s="7"/>
      <c r="C2637" s="49" t="str">
        <f>IFERROR(INDEX('Реестр семейств'!F$7:$F$9803,MATCH(A2637,'Реестр семейств'!$B$7:$B$9803,0),1),"")</f>
        <v/>
      </c>
      <c r="D2637" s="53" t="str">
        <f>IFERROR(HYPERLINK(INDEX('Реестр семейств'!AC$7:$AC$9803,MATCH(A2637,'Реестр семейств'!$B$7:$B$9803,0),1),"&gt;&gt;&gt;"),"")</f>
        <v/>
      </c>
      <c r="E2637" s="49" t="str">
        <f>IFERROR(INDEX('Реестр семейств'!F$7:$F$9803,MATCH(B2637,'Реестр семейств'!$B$7:$B$9803,0),1),"")</f>
        <v/>
      </c>
      <c r="F2637" s="81" t="str">
        <f>IFERROR(HYPERLINK(INDEX('Реестр семейств'!AC$7:$AC$9803,MATCH(B2637,'Реестр семейств'!$B$7:$B$9803,0),1),"&gt;&gt;&gt;"),"")</f>
        <v/>
      </c>
    </row>
    <row r="2638" spans="1:6">
      <c r="A2638" s="63"/>
      <c r="B2638" s="7"/>
      <c r="C2638" s="49" t="str">
        <f>IFERROR(INDEX('Реестр семейств'!F$7:$F$9803,MATCH(A2638,'Реестр семейств'!$B$7:$B$9803,0),1),"")</f>
        <v/>
      </c>
      <c r="D2638" s="53" t="str">
        <f>IFERROR(HYPERLINK(INDEX('Реестр семейств'!AC$7:$AC$9803,MATCH(A2638,'Реестр семейств'!$B$7:$B$9803,0),1),"&gt;&gt;&gt;"),"")</f>
        <v/>
      </c>
      <c r="E2638" s="49" t="str">
        <f>IFERROR(INDEX('Реестр семейств'!F$7:$F$9803,MATCH(B2638,'Реестр семейств'!$B$7:$B$9803,0),1),"")</f>
        <v/>
      </c>
      <c r="F2638" s="81" t="str">
        <f>IFERROR(HYPERLINK(INDEX('Реестр семейств'!AC$7:$AC$9803,MATCH(B2638,'Реестр семейств'!$B$7:$B$9803,0),1),"&gt;&gt;&gt;"),"")</f>
        <v/>
      </c>
    </row>
    <row r="2639" spans="1:6">
      <c r="A2639" s="63"/>
      <c r="B2639" s="7"/>
      <c r="C2639" s="49" t="str">
        <f>IFERROR(INDEX('Реестр семейств'!F$7:$F$9803,MATCH(A2639,'Реестр семейств'!$B$7:$B$9803,0),1),"")</f>
        <v/>
      </c>
      <c r="D2639" s="53" t="str">
        <f>IFERROR(HYPERLINK(INDEX('Реестр семейств'!AC$7:$AC$9803,MATCH(A2639,'Реестр семейств'!$B$7:$B$9803,0),1),"&gt;&gt;&gt;"),"")</f>
        <v/>
      </c>
      <c r="E2639" s="49" t="str">
        <f>IFERROR(INDEX('Реестр семейств'!F$7:$F$9803,MATCH(B2639,'Реестр семейств'!$B$7:$B$9803,0),1),"")</f>
        <v/>
      </c>
      <c r="F2639" s="81" t="str">
        <f>IFERROR(HYPERLINK(INDEX('Реестр семейств'!AC$7:$AC$9803,MATCH(B2639,'Реестр семейств'!$B$7:$B$9803,0),1),"&gt;&gt;&gt;"),"")</f>
        <v/>
      </c>
    </row>
    <row r="2640" spans="1:6">
      <c r="A2640" s="63"/>
      <c r="B2640" s="7"/>
      <c r="C2640" s="49" t="str">
        <f>IFERROR(INDEX('Реестр семейств'!F$7:$F$9803,MATCH(A2640,'Реестр семейств'!$B$7:$B$9803,0),1),"")</f>
        <v/>
      </c>
      <c r="D2640" s="53" t="str">
        <f>IFERROR(HYPERLINK(INDEX('Реестр семейств'!AC$7:$AC$9803,MATCH(A2640,'Реестр семейств'!$B$7:$B$9803,0),1),"&gt;&gt;&gt;"),"")</f>
        <v/>
      </c>
      <c r="E2640" s="49" t="str">
        <f>IFERROR(INDEX('Реестр семейств'!F$7:$F$9803,MATCH(B2640,'Реестр семейств'!$B$7:$B$9803,0),1),"")</f>
        <v/>
      </c>
      <c r="F2640" s="81" t="str">
        <f>IFERROR(HYPERLINK(INDEX('Реестр семейств'!AC$7:$AC$9803,MATCH(B2640,'Реестр семейств'!$B$7:$B$9803,0),1),"&gt;&gt;&gt;"),"")</f>
        <v/>
      </c>
    </row>
    <row r="2641" spans="1:6">
      <c r="A2641" s="63"/>
      <c r="B2641" s="7"/>
      <c r="C2641" s="49" t="str">
        <f>IFERROR(INDEX('Реестр семейств'!F$7:$F$9803,MATCH(A2641,'Реестр семейств'!$B$7:$B$9803,0),1),"")</f>
        <v/>
      </c>
      <c r="D2641" s="53" t="str">
        <f>IFERROR(HYPERLINK(INDEX('Реестр семейств'!AC$7:$AC$9803,MATCH(A2641,'Реестр семейств'!$B$7:$B$9803,0),1),"&gt;&gt;&gt;"),"")</f>
        <v/>
      </c>
      <c r="E2641" s="49" t="str">
        <f>IFERROR(INDEX('Реестр семейств'!F$7:$F$9803,MATCH(B2641,'Реестр семейств'!$B$7:$B$9803,0),1),"")</f>
        <v/>
      </c>
      <c r="F2641" s="81" t="str">
        <f>IFERROR(HYPERLINK(INDEX('Реестр семейств'!AC$7:$AC$9803,MATCH(B2641,'Реестр семейств'!$B$7:$B$9803,0),1),"&gt;&gt;&gt;"),"")</f>
        <v/>
      </c>
    </row>
    <row r="2642" spans="1:6">
      <c r="A2642" s="63"/>
      <c r="B2642" s="7"/>
      <c r="C2642" s="49" t="str">
        <f>IFERROR(INDEX('Реестр семейств'!F$7:$F$9803,MATCH(A2642,'Реестр семейств'!$B$7:$B$9803,0),1),"")</f>
        <v/>
      </c>
      <c r="D2642" s="53" t="str">
        <f>IFERROR(HYPERLINK(INDEX('Реестр семейств'!AC$7:$AC$9803,MATCH(A2642,'Реестр семейств'!$B$7:$B$9803,0),1),"&gt;&gt;&gt;"),"")</f>
        <v/>
      </c>
      <c r="E2642" s="49" t="str">
        <f>IFERROR(INDEX('Реестр семейств'!F$7:$F$9803,MATCH(B2642,'Реестр семейств'!$B$7:$B$9803,0),1),"")</f>
        <v/>
      </c>
      <c r="F2642" s="81" t="str">
        <f>IFERROR(HYPERLINK(INDEX('Реестр семейств'!AC$7:$AC$9803,MATCH(B2642,'Реестр семейств'!$B$7:$B$9803,0),1),"&gt;&gt;&gt;"),"")</f>
        <v/>
      </c>
    </row>
    <row r="2643" spans="1:6">
      <c r="A2643" s="63"/>
      <c r="B2643" s="7"/>
      <c r="C2643" s="49" t="str">
        <f>IFERROR(INDEX('Реестр семейств'!F$7:$F$9803,MATCH(A2643,'Реестр семейств'!$B$7:$B$9803,0),1),"")</f>
        <v/>
      </c>
      <c r="D2643" s="53" t="str">
        <f>IFERROR(HYPERLINK(INDEX('Реестр семейств'!AC$7:$AC$9803,MATCH(A2643,'Реестр семейств'!$B$7:$B$9803,0),1),"&gt;&gt;&gt;"),"")</f>
        <v/>
      </c>
      <c r="E2643" s="49" t="str">
        <f>IFERROR(INDEX('Реестр семейств'!F$7:$F$9803,MATCH(B2643,'Реестр семейств'!$B$7:$B$9803,0),1),"")</f>
        <v/>
      </c>
      <c r="F2643" s="81" t="str">
        <f>IFERROR(HYPERLINK(INDEX('Реестр семейств'!AC$7:$AC$9803,MATCH(B2643,'Реестр семейств'!$B$7:$B$9803,0),1),"&gt;&gt;&gt;"),"")</f>
        <v/>
      </c>
    </row>
    <row r="2644" spans="1:6">
      <c r="A2644" s="63"/>
      <c r="B2644" s="7"/>
      <c r="C2644" s="49" t="str">
        <f>IFERROR(INDEX('Реестр семейств'!F$7:$F$9803,MATCH(A2644,'Реестр семейств'!$B$7:$B$9803,0),1),"")</f>
        <v/>
      </c>
      <c r="D2644" s="53" t="str">
        <f>IFERROR(HYPERLINK(INDEX('Реестр семейств'!AC$7:$AC$9803,MATCH(A2644,'Реестр семейств'!$B$7:$B$9803,0),1),"&gt;&gt;&gt;"),"")</f>
        <v/>
      </c>
      <c r="E2644" s="49" t="str">
        <f>IFERROR(INDEX('Реестр семейств'!F$7:$F$9803,MATCH(B2644,'Реестр семейств'!$B$7:$B$9803,0),1),"")</f>
        <v/>
      </c>
      <c r="F2644" s="81" t="str">
        <f>IFERROR(HYPERLINK(INDEX('Реестр семейств'!AC$7:$AC$9803,MATCH(B2644,'Реестр семейств'!$B$7:$B$9803,0),1),"&gt;&gt;&gt;"),"")</f>
        <v/>
      </c>
    </row>
    <row r="2645" spans="1:6">
      <c r="A2645" s="63"/>
      <c r="B2645" s="7"/>
      <c r="C2645" s="49" t="str">
        <f>IFERROR(INDEX('Реестр семейств'!F$7:$F$9803,MATCH(A2645,'Реестр семейств'!$B$7:$B$9803,0),1),"")</f>
        <v/>
      </c>
      <c r="D2645" s="53" t="str">
        <f>IFERROR(HYPERLINK(INDEX('Реестр семейств'!AC$7:$AC$9803,MATCH(A2645,'Реестр семейств'!$B$7:$B$9803,0),1),"&gt;&gt;&gt;"),"")</f>
        <v/>
      </c>
      <c r="E2645" s="49" t="str">
        <f>IFERROR(INDEX('Реестр семейств'!F$7:$F$9803,MATCH(B2645,'Реестр семейств'!$B$7:$B$9803,0),1),"")</f>
        <v/>
      </c>
      <c r="F2645" s="81" t="str">
        <f>IFERROR(HYPERLINK(INDEX('Реестр семейств'!AC$7:$AC$9803,MATCH(B2645,'Реестр семейств'!$B$7:$B$9803,0),1),"&gt;&gt;&gt;"),"")</f>
        <v/>
      </c>
    </row>
    <row r="2646" spans="1:6">
      <c r="A2646" s="63"/>
      <c r="B2646" s="7"/>
      <c r="C2646" s="49" t="str">
        <f>IFERROR(INDEX('Реестр семейств'!F$7:$F$9803,MATCH(A2646,'Реестр семейств'!$B$7:$B$9803,0),1),"")</f>
        <v/>
      </c>
      <c r="D2646" s="53" t="str">
        <f>IFERROR(HYPERLINK(INDEX('Реестр семейств'!AC$7:$AC$9803,MATCH(A2646,'Реестр семейств'!$B$7:$B$9803,0),1),"&gt;&gt;&gt;"),"")</f>
        <v/>
      </c>
      <c r="E2646" s="49" t="str">
        <f>IFERROR(INDEX('Реестр семейств'!F$7:$F$9803,MATCH(B2646,'Реестр семейств'!$B$7:$B$9803,0),1),"")</f>
        <v/>
      </c>
      <c r="F2646" s="81" t="str">
        <f>IFERROR(HYPERLINK(INDEX('Реестр семейств'!AC$7:$AC$9803,MATCH(B2646,'Реестр семейств'!$B$7:$B$9803,0),1),"&gt;&gt;&gt;"),"")</f>
        <v/>
      </c>
    </row>
    <row r="2647" spans="1:6">
      <c r="A2647" s="63"/>
      <c r="B2647" s="7"/>
      <c r="C2647" s="49" t="str">
        <f>IFERROR(INDEX('Реестр семейств'!F$7:$F$9803,MATCH(A2647,'Реестр семейств'!$B$7:$B$9803,0),1),"")</f>
        <v/>
      </c>
      <c r="D2647" s="53" t="str">
        <f>IFERROR(HYPERLINK(INDEX('Реестр семейств'!AC$7:$AC$9803,MATCH(A2647,'Реестр семейств'!$B$7:$B$9803,0),1),"&gt;&gt;&gt;"),"")</f>
        <v/>
      </c>
      <c r="E2647" s="49" t="str">
        <f>IFERROR(INDEX('Реестр семейств'!F$7:$F$9803,MATCH(B2647,'Реестр семейств'!$B$7:$B$9803,0),1),"")</f>
        <v/>
      </c>
      <c r="F2647" s="81" t="str">
        <f>IFERROR(HYPERLINK(INDEX('Реестр семейств'!AC$7:$AC$9803,MATCH(B2647,'Реестр семейств'!$B$7:$B$9803,0),1),"&gt;&gt;&gt;"),"")</f>
        <v/>
      </c>
    </row>
    <row r="2648" spans="1:6">
      <c r="A2648" s="63"/>
      <c r="B2648" s="7"/>
      <c r="C2648" s="49" t="str">
        <f>IFERROR(INDEX('Реестр семейств'!F$7:$F$9803,MATCH(A2648,'Реестр семейств'!$B$7:$B$9803,0),1),"")</f>
        <v/>
      </c>
      <c r="D2648" s="53" t="str">
        <f>IFERROR(HYPERLINK(INDEX('Реестр семейств'!AC$7:$AC$9803,MATCH(A2648,'Реестр семейств'!$B$7:$B$9803,0),1),"&gt;&gt;&gt;"),"")</f>
        <v/>
      </c>
      <c r="E2648" s="49" t="str">
        <f>IFERROR(INDEX('Реестр семейств'!F$7:$F$9803,MATCH(B2648,'Реестр семейств'!$B$7:$B$9803,0),1),"")</f>
        <v/>
      </c>
      <c r="F2648" s="81" t="str">
        <f>IFERROR(HYPERLINK(INDEX('Реестр семейств'!AC$7:$AC$9803,MATCH(B2648,'Реестр семейств'!$B$7:$B$9803,0),1),"&gt;&gt;&gt;"),"")</f>
        <v/>
      </c>
    </row>
    <row r="2649" spans="1:6">
      <c r="A2649" s="63"/>
      <c r="B2649" s="7"/>
      <c r="C2649" s="49" t="str">
        <f>IFERROR(INDEX('Реестр семейств'!F$7:$F$9803,MATCH(A2649,'Реестр семейств'!$B$7:$B$9803,0),1),"")</f>
        <v/>
      </c>
      <c r="D2649" s="53" t="str">
        <f>IFERROR(HYPERLINK(INDEX('Реестр семейств'!AC$7:$AC$9803,MATCH(A2649,'Реестр семейств'!$B$7:$B$9803,0),1),"&gt;&gt;&gt;"),"")</f>
        <v/>
      </c>
      <c r="E2649" s="49" t="str">
        <f>IFERROR(INDEX('Реестр семейств'!F$7:$F$9803,MATCH(B2649,'Реестр семейств'!$B$7:$B$9803,0),1),"")</f>
        <v/>
      </c>
      <c r="F2649" s="81" t="str">
        <f>IFERROR(HYPERLINK(INDEX('Реестр семейств'!AC$7:$AC$9803,MATCH(B2649,'Реестр семейств'!$B$7:$B$9803,0),1),"&gt;&gt;&gt;"),"")</f>
        <v/>
      </c>
    </row>
    <row r="2650" spans="1:6">
      <c r="A2650" s="63"/>
      <c r="B2650" s="7"/>
      <c r="C2650" s="49" t="str">
        <f>IFERROR(INDEX('Реестр семейств'!F$7:$F$9803,MATCH(A2650,'Реестр семейств'!$B$7:$B$9803,0),1),"")</f>
        <v/>
      </c>
      <c r="D2650" s="53" t="str">
        <f>IFERROR(HYPERLINK(INDEX('Реестр семейств'!AC$7:$AC$9803,MATCH(A2650,'Реестр семейств'!$B$7:$B$9803,0),1),"&gt;&gt;&gt;"),"")</f>
        <v/>
      </c>
      <c r="E2650" s="49" t="str">
        <f>IFERROR(INDEX('Реестр семейств'!F$7:$F$9803,MATCH(B2650,'Реестр семейств'!$B$7:$B$9803,0),1),"")</f>
        <v/>
      </c>
      <c r="F2650" s="81" t="str">
        <f>IFERROR(HYPERLINK(INDEX('Реестр семейств'!AC$7:$AC$9803,MATCH(B2650,'Реестр семейств'!$B$7:$B$9803,0),1),"&gt;&gt;&gt;"),"")</f>
        <v/>
      </c>
    </row>
    <row r="2651" spans="1:6">
      <c r="A2651" s="63"/>
      <c r="B2651" s="7"/>
      <c r="C2651" s="49" t="str">
        <f>IFERROR(INDEX('Реестр семейств'!F$7:$F$9803,MATCH(A2651,'Реестр семейств'!$B$7:$B$9803,0),1),"")</f>
        <v/>
      </c>
      <c r="D2651" s="53" t="str">
        <f>IFERROR(HYPERLINK(INDEX('Реестр семейств'!AC$7:$AC$9803,MATCH(A2651,'Реестр семейств'!$B$7:$B$9803,0),1),"&gt;&gt;&gt;"),"")</f>
        <v/>
      </c>
      <c r="E2651" s="49" t="str">
        <f>IFERROR(INDEX('Реестр семейств'!F$7:$F$9803,MATCH(B2651,'Реестр семейств'!$B$7:$B$9803,0),1),"")</f>
        <v/>
      </c>
      <c r="F2651" s="81" t="str">
        <f>IFERROR(HYPERLINK(INDEX('Реестр семейств'!AC$7:$AC$9803,MATCH(B2651,'Реестр семейств'!$B$7:$B$9803,0),1),"&gt;&gt;&gt;"),"")</f>
        <v/>
      </c>
    </row>
    <row r="2652" spans="1:6">
      <c r="A2652" s="63"/>
      <c r="B2652" s="7"/>
      <c r="C2652" s="49" t="str">
        <f>IFERROR(INDEX('Реестр семейств'!F$7:$F$9803,MATCH(A2652,'Реестр семейств'!$B$7:$B$9803,0),1),"")</f>
        <v/>
      </c>
      <c r="D2652" s="53" t="str">
        <f>IFERROR(HYPERLINK(INDEX('Реестр семейств'!AC$7:$AC$9803,MATCH(A2652,'Реестр семейств'!$B$7:$B$9803,0),1),"&gt;&gt;&gt;"),"")</f>
        <v/>
      </c>
      <c r="E2652" s="49" t="str">
        <f>IFERROR(INDEX('Реестр семейств'!F$7:$F$9803,MATCH(B2652,'Реестр семейств'!$B$7:$B$9803,0),1),"")</f>
        <v/>
      </c>
      <c r="F2652" s="81" t="str">
        <f>IFERROR(HYPERLINK(INDEX('Реестр семейств'!AC$7:$AC$9803,MATCH(B2652,'Реестр семейств'!$B$7:$B$9803,0),1),"&gt;&gt;&gt;"),"")</f>
        <v/>
      </c>
    </row>
    <row r="2653" spans="1:6">
      <c r="A2653" s="63"/>
      <c r="B2653" s="7"/>
      <c r="C2653" s="49" t="str">
        <f>IFERROR(INDEX('Реестр семейств'!F$7:$F$9803,MATCH(A2653,'Реестр семейств'!$B$7:$B$9803,0),1),"")</f>
        <v/>
      </c>
      <c r="D2653" s="53" t="str">
        <f>IFERROR(HYPERLINK(INDEX('Реестр семейств'!AC$7:$AC$9803,MATCH(A2653,'Реестр семейств'!$B$7:$B$9803,0),1),"&gt;&gt;&gt;"),"")</f>
        <v/>
      </c>
      <c r="E2653" s="49" t="str">
        <f>IFERROR(INDEX('Реестр семейств'!F$7:$F$9803,MATCH(B2653,'Реестр семейств'!$B$7:$B$9803,0),1),"")</f>
        <v/>
      </c>
      <c r="F2653" s="81" t="str">
        <f>IFERROR(HYPERLINK(INDEX('Реестр семейств'!AC$7:$AC$9803,MATCH(B2653,'Реестр семейств'!$B$7:$B$9803,0),1),"&gt;&gt;&gt;"),"")</f>
        <v/>
      </c>
    </row>
    <row r="2654" spans="1:6">
      <c r="A2654" s="63"/>
      <c r="B2654" s="7"/>
      <c r="C2654" s="49" t="str">
        <f>IFERROR(INDEX('Реестр семейств'!F$7:$F$9803,MATCH(A2654,'Реестр семейств'!$B$7:$B$9803,0),1),"")</f>
        <v/>
      </c>
      <c r="D2654" s="53" t="str">
        <f>IFERROR(HYPERLINK(INDEX('Реестр семейств'!AC$7:$AC$9803,MATCH(A2654,'Реестр семейств'!$B$7:$B$9803,0),1),"&gt;&gt;&gt;"),"")</f>
        <v/>
      </c>
      <c r="E2654" s="49" t="str">
        <f>IFERROR(INDEX('Реестр семейств'!F$7:$F$9803,MATCH(B2654,'Реестр семейств'!$B$7:$B$9803,0),1),"")</f>
        <v/>
      </c>
      <c r="F2654" s="81" t="str">
        <f>IFERROR(HYPERLINK(INDEX('Реестр семейств'!AC$7:$AC$9803,MATCH(B2654,'Реестр семейств'!$B$7:$B$9803,0),1),"&gt;&gt;&gt;"),"")</f>
        <v/>
      </c>
    </row>
    <row r="2655" spans="1:6">
      <c r="A2655" s="63"/>
      <c r="B2655" s="7"/>
      <c r="C2655" s="49" t="str">
        <f>IFERROR(INDEX('Реестр семейств'!F$7:$F$9803,MATCH(A2655,'Реестр семейств'!$B$7:$B$9803,0),1),"")</f>
        <v/>
      </c>
      <c r="D2655" s="53" t="str">
        <f>IFERROR(HYPERLINK(INDEX('Реестр семейств'!AC$7:$AC$9803,MATCH(A2655,'Реестр семейств'!$B$7:$B$9803,0),1),"&gt;&gt;&gt;"),"")</f>
        <v/>
      </c>
      <c r="E2655" s="49" t="str">
        <f>IFERROR(INDEX('Реестр семейств'!F$7:$F$9803,MATCH(B2655,'Реестр семейств'!$B$7:$B$9803,0),1),"")</f>
        <v/>
      </c>
      <c r="F2655" s="81" t="str">
        <f>IFERROR(HYPERLINK(INDEX('Реестр семейств'!AC$7:$AC$9803,MATCH(B2655,'Реестр семейств'!$B$7:$B$9803,0),1),"&gt;&gt;&gt;"),"")</f>
        <v/>
      </c>
    </row>
    <row r="2656" spans="1:6">
      <c r="A2656" s="63"/>
      <c r="B2656" s="7"/>
      <c r="C2656" s="49" t="str">
        <f>IFERROR(INDEX('Реестр семейств'!F$7:$F$9803,MATCH(A2656,'Реестр семейств'!$B$7:$B$9803,0),1),"")</f>
        <v/>
      </c>
      <c r="D2656" s="53" t="str">
        <f>IFERROR(HYPERLINK(INDEX('Реестр семейств'!AC$7:$AC$9803,MATCH(A2656,'Реестр семейств'!$B$7:$B$9803,0),1),"&gt;&gt;&gt;"),"")</f>
        <v/>
      </c>
      <c r="E2656" s="49" t="str">
        <f>IFERROR(INDEX('Реестр семейств'!F$7:$F$9803,MATCH(B2656,'Реестр семейств'!$B$7:$B$9803,0),1),"")</f>
        <v/>
      </c>
      <c r="F2656" s="81" t="str">
        <f>IFERROR(HYPERLINK(INDEX('Реестр семейств'!AC$7:$AC$9803,MATCH(B2656,'Реестр семейств'!$B$7:$B$9803,0),1),"&gt;&gt;&gt;"),"")</f>
        <v/>
      </c>
    </row>
    <row r="2657" spans="1:6">
      <c r="A2657" s="63"/>
      <c r="B2657" s="7"/>
      <c r="C2657" s="49" t="str">
        <f>IFERROR(INDEX('Реестр семейств'!F$7:$F$9803,MATCH(A2657,'Реестр семейств'!$B$7:$B$9803,0),1),"")</f>
        <v/>
      </c>
      <c r="D2657" s="53" t="str">
        <f>IFERROR(HYPERLINK(INDEX('Реестр семейств'!AC$7:$AC$9803,MATCH(A2657,'Реестр семейств'!$B$7:$B$9803,0),1),"&gt;&gt;&gt;"),"")</f>
        <v/>
      </c>
      <c r="E2657" s="49" t="str">
        <f>IFERROR(INDEX('Реестр семейств'!F$7:$F$9803,MATCH(B2657,'Реестр семейств'!$B$7:$B$9803,0),1),"")</f>
        <v/>
      </c>
      <c r="F2657" s="81" t="str">
        <f>IFERROR(HYPERLINK(INDEX('Реестр семейств'!AC$7:$AC$9803,MATCH(B2657,'Реестр семейств'!$B$7:$B$9803,0),1),"&gt;&gt;&gt;"),"")</f>
        <v/>
      </c>
    </row>
    <row r="2658" spans="1:6">
      <c r="A2658" s="63"/>
      <c r="B2658" s="7"/>
      <c r="C2658" s="49" t="str">
        <f>IFERROR(INDEX('Реестр семейств'!F$7:$F$9803,MATCH(A2658,'Реестр семейств'!$B$7:$B$9803,0),1),"")</f>
        <v/>
      </c>
      <c r="D2658" s="53" t="str">
        <f>IFERROR(HYPERLINK(INDEX('Реестр семейств'!AC$7:$AC$9803,MATCH(A2658,'Реестр семейств'!$B$7:$B$9803,0),1),"&gt;&gt;&gt;"),"")</f>
        <v/>
      </c>
      <c r="E2658" s="49" t="str">
        <f>IFERROR(INDEX('Реестр семейств'!F$7:$F$9803,MATCH(B2658,'Реестр семейств'!$B$7:$B$9803,0),1),"")</f>
        <v/>
      </c>
      <c r="F2658" s="81" t="str">
        <f>IFERROR(HYPERLINK(INDEX('Реестр семейств'!AC$7:$AC$9803,MATCH(B2658,'Реестр семейств'!$B$7:$B$9803,0),1),"&gt;&gt;&gt;"),"")</f>
        <v/>
      </c>
    </row>
    <row r="2659" spans="1:6">
      <c r="A2659" s="63"/>
      <c r="B2659" s="7"/>
      <c r="C2659" s="49" t="str">
        <f>IFERROR(INDEX('Реестр семейств'!F$7:$F$9803,MATCH(A2659,'Реестр семейств'!$B$7:$B$9803,0),1),"")</f>
        <v/>
      </c>
      <c r="D2659" s="53" t="str">
        <f>IFERROR(HYPERLINK(INDEX('Реестр семейств'!AC$7:$AC$9803,MATCH(A2659,'Реестр семейств'!$B$7:$B$9803,0),1),"&gt;&gt;&gt;"),"")</f>
        <v/>
      </c>
      <c r="E2659" s="49" t="str">
        <f>IFERROR(INDEX('Реестр семейств'!F$7:$F$9803,MATCH(B2659,'Реестр семейств'!$B$7:$B$9803,0),1),"")</f>
        <v/>
      </c>
      <c r="F2659" s="81" t="str">
        <f>IFERROR(HYPERLINK(INDEX('Реестр семейств'!AC$7:$AC$9803,MATCH(B2659,'Реестр семейств'!$B$7:$B$9803,0),1),"&gt;&gt;&gt;"),"")</f>
        <v/>
      </c>
    </row>
    <row r="2660" spans="1:6">
      <c r="A2660" s="63"/>
      <c r="B2660" s="7"/>
      <c r="C2660" s="49" t="str">
        <f>IFERROR(INDEX('Реестр семейств'!F$7:$F$9803,MATCH(A2660,'Реестр семейств'!$B$7:$B$9803,0),1),"")</f>
        <v/>
      </c>
      <c r="D2660" s="53" t="str">
        <f>IFERROR(HYPERLINK(INDEX('Реестр семейств'!AC$7:$AC$9803,MATCH(A2660,'Реестр семейств'!$B$7:$B$9803,0),1),"&gt;&gt;&gt;"),"")</f>
        <v/>
      </c>
      <c r="E2660" s="49" t="str">
        <f>IFERROR(INDEX('Реестр семейств'!F$7:$F$9803,MATCH(B2660,'Реестр семейств'!$B$7:$B$9803,0),1),"")</f>
        <v/>
      </c>
      <c r="F2660" s="81" t="str">
        <f>IFERROR(HYPERLINK(INDEX('Реестр семейств'!AC$7:$AC$9803,MATCH(B2660,'Реестр семейств'!$B$7:$B$9803,0),1),"&gt;&gt;&gt;"),"")</f>
        <v/>
      </c>
    </row>
    <row r="2661" spans="1:6">
      <c r="A2661" s="63"/>
      <c r="B2661" s="7"/>
      <c r="C2661" s="49" t="str">
        <f>IFERROR(INDEX('Реестр семейств'!F$7:$F$9803,MATCH(A2661,'Реестр семейств'!$B$7:$B$9803,0),1),"")</f>
        <v/>
      </c>
      <c r="D2661" s="53" t="str">
        <f>IFERROR(HYPERLINK(INDEX('Реестр семейств'!AC$7:$AC$9803,MATCH(A2661,'Реестр семейств'!$B$7:$B$9803,0),1),"&gt;&gt;&gt;"),"")</f>
        <v/>
      </c>
      <c r="E2661" s="49" t="str">
        <f>IFERROR(INDEX('Реестр семейств'!F$7:$F$9803,MATCH(B2661,'Реестр семейств'!$B$7:$B$9803,0),1),"")</f>
        <v/>
      </c>
      <c r="F2661" s="81" t="str">
        <f>IFERROR(HYPERLINK(INDEX('Реестр семейств'!AC$7:$AC$9803,MATCH(B2661,'Реестр семейств'!$B$7:$B$9803,0),1),"&gt;&gt;&gt;"),"")</f>
        <v/>
      </c>
    </row>
    <row r="2662" spans="1:6">
      <c r="A2662" s="63"/>
      <c r="B2662" s="7"/>
      <c r="C2662" s="49" t="str">
        <f>IFERROR(INDEX('Реестр семейств'!F$7:$F$9803,MATCH(A2662,'Реестр семейств'!$B$7:$B$9803,0),1),"")</f>
        <v/>
      </c>
      <c r="D2662" s="53" t="str">
        <f>IFERROR(HYPERLINK(INDEX('Реестр семейств'!AC$7:$AC$9803,MATCH(A2662,'Реестр семейств'!$B$7:$B$9803,0),1),"&gt;&gt;&gt;"),"")</f>
        <v/>
      </c>
      <c r="E2662" s="49" t="str">
        <f>IFERROR(INDEX('Реестр семейств'!F$7:$F$9803,MATCH(B2662,'Реестр семейств'!$B$7:$B$9803,0),1),"")</f>
        <v/>
      </c>
      <c r="F2662" s="81" t="str">
        <f>IFERROR(HYPERLINK(INDEX('Реестр семейств'!AC$7:$AC$9803,MATCH(B2662,'Реестр семейств'!$B$7:$B$9803,0),1),"&gt;&gt;&gt;"),"")</f>
        <v/>
      </c>
    </row>
    <row r="2663" spans="1:6">
      <c r="A2663" s="63"/>
      <c r="B2663" s="7"/>
      <c r="C2663" s="49" t="str">
        <f>IFERROR(INDEX('Реестр семейств'!F$7:$F$9803,MATCH(A2663,'Реестр семейств'!$B$7:$B$9803,0),1),"")</f>
        <v/>
      </c>
      <c r="D2663" s="53" t="str">
        <f>IFERROR(HYPERLINK(INDEX('Реестр семейств'!AC$7:$AC$9803,MATCH(A2663,'Реестр семейств'!$B$7:$B$9803,0),1),"&gt;&gt;&gt;"),"")</f>
        <v/>
      </c>
      <c r="E2663" s="49" t="str">
        <f>IFERROR(INDEX('Реестр семейств'!F$7:$F$9803,MATCH(B2663,'Реестр семейств'!$B$7:$B$9803,0),1),"")</f>
        <v/>
      </c>
      <c r="F2663" s="81" t="str">
        <f>IFERROR(HYPERLINK(INDEX('Реестр семейств'!AC$7:$AC$9803,MATCH(B2663,'Реестр семейств'!$B$7:$B$9803,0),1),"&gt;&gt;&gt;"),"")</f>
        <v/>
      </c>
    </row>
    <row r="2664" spans="1:6">
      <c r="A2664" s="63"/>
      <c r="B2664" s="7"/>
      <c r="C2664" s="49" t="str">
        <f>IFERROR(INDEX('Реестр семейств'!F$7:$F$9803,MATCH(A2664,'Реестр семейств'!$B$7:$B$9803,0),1),"")</f>
        <v/>
      </c>
      <c r="D2664" s="53" t="str">
        <f>IFERROR(HYPERLINK(INDEX('Реестр семейств'!AC$7:$AC$9803,MATCH(A2664,'Реестр семейств'!$B$7:$B$9803,0),1),"&gt;&gt;&gt;"),"")</f>
        <v/>
      </c>
      <c r="E2664" s="49" t="str">
        <f>IFERROR(INDEX('Реестр семейств'!F$7:$F$9803,MATCH(B2664,'Реестр семейств'!$B$7:$B$9803,0),1),"")</f>
        <v/>
      </c>
      <c r="F2664" s="81" t="str">
        <f>IFERROR(HYPERLINK(INDEX('Реестр семейств'!AC$7:$AC$9803,MATCH(B2664,'Реестр семейств'!$B$7:$B$9803,0),1),"&gt;&gt;&gt;"),"")</f>
        <v/>
      </c>
    </row>
    <row r="2665" spans="1:6">
      <c r="A2665" s="63"/>
      <c r="B2665" s="7"/>
      <c r="C2665" s="49" t="str">
        <f>IFERROR(INDEX('Реестр семейств'!F$7:$F$9803,MATCH(A2665,'Реестр семейств'!$B$7:$B$9803,0),1),"")</f>
        <v/>
      </c>
      <c r="D2665" s="53" t="str">
        <f>IFERROR(HYPERLINK(INDEX('Реестр семейств'!AC$7:$AC$9803,MATCH(A2665,'Реестр семейств'!$B$7:$B$9803,0),1),"&gt;&gt;&gt;"),"")</f>
        <v/>
      </c>
      <c r="E2665" s="49" t="str">
        <f>IFERROR(INDEX('Реестр семейств'!F$7:$F$9803,MATCH(B2665,'Реестр семейств'!$B$7:$B$9803,0),1),"")</f>
        <v/>
      </c>
      <c r="F2665" s="81" t="str">
        <f>IFERROR(HYPERLINK(INDEX('Реестр семейств'!AC$7:$AC$9803,MATCH(B2665,'Реестр семейств'!$B$7:$B$9803,0),1),"&gt;&gt;&gt;"),"")</f>
        <v/>
      </c>
    </row>
    <row r="2666" spans="1:6">
      <c r="A2666" s="63"/>
      <c r="B2666" s="7"/>
      <c r="C2666" s="49" t="str">
        <f>IFERROR(INDEX('Реестр семейств'!F$7:$F$9803,MATCH(A2666,'Реестр семейств'!$B$7:$B$9803,0),1),"")</f>
        <v/>
      </c>
      <c r="D2666" s="53" t="str">
        <f>IFERROR(HYPERLINK(INDEX('Реестр семейств'!AC$7:$AC$9803,MATCH(A2666,'Реестр семейств'!$B$7:$B$9803,0),1),"&gt;&gt;&gt;"),"")</f>
        <v/>
      </c>
      <c r="E2666" s="49" t="str">
        <f>IFERROR(INDEX('Реестр семейств'!F$7:$F$9803,MATCH(B2666,'Реестр семейств'!$B$7:$B$9803,0),1),"")</f>
        <v/>
      </c>
      <c r="F2666" s="81" t="str">
        <f>IFERROR(HYPERLINK(INDEX('Реестр семейств'!AC$7:$AC$9803,MATCH(B2666,'Реестр семейств'!$B$7:$B$9803,0),1),"&gt;&gt;&gt;"),"")</f>
        <v/>
      </c>
    </row>
    <row r="2667" spans="1:6">
      <c r="A2667" s="63"/>
      <c r="B2667" s="7"/>
      <c r="C2667" s="49" t="str">
        <f>IFERROR(INDEX('Реестр семейств'!F$7:$F$9803,MATCH(A2667,'Реестр семейств'!$B$7:$B$9803,0),1),"")</f>
        <v/>
      </c>
      <c r="D2667" s="53" t="str">
        <f>IFERROR(HYPERLINK(INDEX('Реестр семейств'!AC$7:$AC$9803,MATCH(A2667,'Реестр семейств'!$B$7:$B$9803,0),1),"&gt;&gt;&gt;"),"")</f>
        <v/>
      </c>
      <c r="E2667" s="49" t="str">
        <f>IFERROR(INDEX('Реестр семейств'!F$7:$F$9803,MATCH(B2667,'Реестр семейств'!$B$7:$B$9803,0),1),"")</f>
        <v/>
      </c>
      <c r="F2667" s="81" t="str">
        <f>IFERROR(HYPERLINK(INDEX('Реестр семейств'!AC$7:$AC$9803,MATCH(B2667,'Реестр семейств'!$B$7:$B$9803,0),1),"&gt;&gt;&gt;"),"")</f>
        <v/>
      </c>
    </row>
    <row r="2668" spans="1:6">
      <c r="A2668" s="63"/>
      <c r="B2668" s="7"/>
      <c r="C2668" s="49" t="str">
        <f>IFERROR(INDEX('Реестр семейств'!F$7:$F$9803,MATCH(A2668,'Реестр семейств'!$B$7:$B$9803,0),1),"")</f>
        <v/>
      </c>
      <c r="D2668" s="53" t="str">
        <f>IFERROR(HYPERLINK(INDEX('Реестр семейств'!AC$7:$AC$9803,MATCH(A2668,'Реестр семейств'!$B$7:$B$9803,0),1),"&gt;&gt;&gt;"),"")</f>
        <v/>
      </c>
      <c r="E2668" s="49" t="str">
        <f>IFERROR(INDEX('Реестр семейств'!F$7:$F$9803,MATCH(B2668,'Реестр семейств'!$B$7:$B$9803,0),1),"")</f>
        <v/>
      </c>
      <c r="F2668" s="81" t="str">
        <f>IFERROR(HYPERLINK(INDEX('Реестр семейств'!AC$7:$AC$9803,MATCH(B2668,'Реестр семейств'!$B$7:$B$9803,0),1),"&gt;&gt;&gt;"),"")</f>
        <v/>
      </c>
    </row>
    <row r="2669" spans="1:6">
      <c r="A2669" s="63"/>
      <c r="B2669" s="7"/>
      <c r="C2669" s="49" t="str">
        <f>IFERROR(INDEX('Реестр семейств'!F$7:$F$9803,MATCH(A2669,'Реестр семейств'!$B$7:$B$9803,0),1),"")</f>
        <v/>
      </c>
      <c r="D2669" s="53" t="str">
        <f>IFERROR(HYPERLINK(INDEX('Реестр семейств'!AC$7:$AC$9803,MATCH(A2669,'Реестр семейств'!$B$7:$B$9803,0),1),"&gt;&gt;&gt;"),"")</f>
        <v/>
      </c>
      <c r="E2669" s="49" t="str">
        <f>IFERROR(INDEX('Реестр семейств'!F$7:$F$9803,MATCH(B2669,'Реестр семейств'!$B$7:$B$9803,0),1),"")</f>
        <v/>
      </c>
      <c r="F2669" s="81" t="str">
        <f>IFERROR(HYPERLINK(INDEX('Реестр семейств'!AC$7:$AC$9803,MATCH(B2669,'Реестр семейств'!$B$7:$B$9803,0),1),"&gt;&gt;&gt;"),"")</f>
        <v/>
      </c>
    </row>
    <row r="2670" spans="1:6">
      <c r="A2670" s="63"/>
      <c r="B2670" s="7"/>
      <c r="C2670" s="49" t="str">
        <f>IFERROR(INDEX('Реестр семейств'!F$7:$F$9803,MATCH(A2670,'Реестр семейств'!$B$7:$B$9803,0),1),"")</f>
        <v/>
      </c>
      <c r="D2670" s="53" t="str">
        <f>IFERROR(HYPERLINK(INDEX('Реестр семейств'!AC$7:$AC$9803,MATCH(A2670,'Реестр семейств'!$B$7:$B$9803,0),1),"&gt;&gt;&gt;"),"")</f>
        <v/>
      </c>
      <c r="E2670" s="49" t="str">
        <f>IFERROR(INDEX('Реестр семейств'!F$7:$F$9803,MATCH(B2670,'Реестр семейств'!$B$7:$B$9803,0),1),"")</f>
        <v/>
      </c>
      <c r="F2670" s="81" t="str">
        <f>IFERROR(HYPERLINK(INDEX('Реестр семейств'!AC$7:$AC$9803,MATCH(B2670,'Реестр семейств'!$B$7:$B$9803,0),1),"&gt;&gt;&gt;"),"")</f>
        <v/>
      </c>
    </row>
    <row r="2671" spans="1:6">
      <c r="A2671" s="63"/>
      <c r="B2671" s="7"/>
      <c r="C2671" s="49" t="str">
        <f>IFERROR(INDEX('Реестр семейств'!F$7:$F$9803,MATCH(A2671,'Реестр семейств'!$B$7:$B$9803,0),1),"")</f>
        <v/>
      </c>
      <c r="D2671" s="53" t="str">
        <f>IFERROR(HYPERLINK(INDEX('Реестр семейств'!AC$7:$AC$9803,MATCH(A2671,'Реестр семейств'!$B$7:$B$9803,0),1),"&gt;&gt;&gt;"),"")</f>
        <v/>
      </c>
      <c r="E2671" s="49" t="str">
        <f>IFERROR(INDEX('Реестр семейств'!F$7:$F$9803,MATCH(B2671,'Реестр семейств'!$B$7:$B$9803,0),1),"")</f>
        <v/>
      </c>
      <c r="F2671" s="81" t="str">
        <f>IFERROR(HYPERLINK(INDEX('Реестр семейств'!AC$7:$AC$9803,MATCH(B2671,'Реестр семейств'!$B$7:$B$9803,0),1),"&gt;&gt;&gt;"),"")</f>
        <v/>
      </c>
    </row>
    <row r="2672" spans="1:6">
      <c r="A2672" s="63"/>
      <c r="B2672" s="7"/>
      <c r="C2672" s="49" t="str">
        <f>IFERROR(INDEX('Реестр семейств'!F$7:$F$9803,MATCH(A2672,'Реестр семейств'!$B$7:$B$9803,0),1),"")</f>
        <v/>
      </c>
      <c r="D2672" s="53" t="str">
        <f>IFERROR(HYPERLINK(INDEX('Реестр семейств'!AC$7:$AC$9803,MATCH(A2672,'Реестр семейств'!$B$7:$B$9803,0),1),"&gt;&gt;&gt;"),"")</f>
        <v/>
      </c>
      <c r="E2672" s="49" t="str">
        <f>IFERROR(INDEX('Реестр семейств'!F$7:$F$9803,MATCH(B2672,'Реестр семейств'!$B$7:$B$9803,0),1),"")</f>
        <v/>
      </c>
      <c r="F2672" s="81" t="str">
        <f>IFERROR(HYPERLINK(INDEX('Реестр семейств'!AC$7:$AC$9803,MATCH(B2672,'Реестр семейств'!$B$7:$B$9803,0),1),"&gt;&gt;&gt;"),"")</f>
        <v/>
      </c>
    </row>
    <row r="2673" spans="1:6">
      <c r="A2673" s="63"/>
      <c r="B2673" s="7"/>
      <c r="C2673" s="49" t="str">
        <f>IFERROR(INDEX('Реестр семейств'!F$7:$F$9803,MATCH(A2673,'Реестр семейств'!$B$7:$B$9803,0),1),"")</f>
        <v/>
      </c>
      <c r="D2673" s="53" t="str">
        <f>IFERROR(HYPERLINK(INDEX('Реестр семейств'!AC$7:$AC$9803,MATCH(A2673,'Реестр семейств'!$B$7:$B$9803,0),1),"&gt;&gt;&gt;"),"")</f>
        <v/>
      </c>
      <c r="E2673" s="49" t="str">
        <f>IFERROR(INDEX('Реестр семейств'!F$7:$F$9803,MATCH(B2673,'Реестр семейств'!$B$7:$B$9803,0),1),"")</f>
        <v/>
      </c>
      <c r="F2673" s="81" t="str">
        <f>IFERROR(HYPERLINK(INDEX('Реестр семейств'!AC$7:$AC$9803,MATCH(B2673,'Реестр семейств'!$B$7:$B$9803,0),1),"&gt;&gt;&gt;"),"")</f>
        <v/>
      </c>
    </row>
    <row r="2674" spans="1:6">
      <c r="A2674" s="63"/>
      <c r="B2674" s="7"/>
      <c r="C2674" s="49" t="str">
        <f>IFERROR(INDEX('Реестр семейств'!F$7:$F$9803,MATCH(A2674,'Реестр семейств'!$B$7:$B$9803,0),1),"")</f>
        <v/>
      </c>
      <c r="D2674" s="53" t="str">
        <f>IFERROR(HYPERLINK(INDEX('Реестр семейств'!AC$7:$AC$9803,MATCH(A2674,'Реестр семейств'!$B$7:$B$9803,0),1),"&gt;&gt;&gt;"),"")</f>
        <v/>
      </c>
      <c r="E2674" s="49" t="str">
        <f>IFERROR(INDEX('Реестр семейств'!F$7:$F$9803,MATCH(B2674,'Реестр семейств'!$B$7:$B$9803,0),1),"")</f>
        <v/>
      </c>
      <c r="F2674" s="81" t="str">
        <f>IFERROR(HYPERLINK(INDEX('Реестр семейств'!AC$7:$AC$9803,MATCH(B2674,'Реестр семейств'!$B$7:$B$9803,0),1),"&gt;&gt;&gt;"),"")</f>
        <v/>
      </c>
    </row>
    <row r="2675" spans="1:6">
      <c r="A2675" s="63"/>
      <c r="B2675" s="7"/>
      <c r="C2675" s="49" t="str">
        <f>IFERROR(INDEX('Реестр семейств'!F$7:$F$9803,MATCH(A2675,'Реестр семейств'!$B$7:$B$9803,0),1),"")</f>
        <v/>
      </c>
      <c r="D2675" s="53" t="str">
        <f>IFERROR(HYPERLINK(INDEX('Реестр семейств'!AC$7:$AC$9803,MATCH(A2675,'Реестр семейств'!$B$7:$B$9803,0),1),"&gt;&gt;&gt;"),"")</f>
        <v/>
      </c>
      <c r="E2675" s="49" t="str">
        <f>IFERROR(INDEX('Реестр семейств'!F$7:$F$9803,MATCH(B2675,'Реестр семейств'!$B$7:$B$9803,0),1),"")</f>
        <v/>
      </c>
      <c r="F2675" s="81" t="str">
        <f>IFERROR(HYPERLINK(INDEX('Реестр семейств'!AC$7:$AC$9803,MATCH(B2675,'Реестр семейств'!$B$7:$B$9803,0),1),"&gt;&gt;&gt;"),"")</f>
        <v/>
      </c>
    </row>
    <row r="2676" spans="1:6">
      <c r="A2676" s="63"/>
      <c r="B2676" s="7"/>
      <c r="C2676" s="49" t="str">
        <f>IFERROR(INDEX('Реестр семейств'!F$7:$F$9803,MATCH(A2676,'Реестр семейств'!$B$7:$B$9803,0),1),"")</f>
        <v/>
      </c>
      <c r="D2676" s="53" t="str">
        <f>IFERROR(HYPERLINK(INDEX('Реестр семейств'!AC$7:$AC$9803,MATCH(A2676,'Реестр семейств'!$B$7:$B$9803,0),1),"&gt;&gt;&gt;"),"")</f>
        <v/>
      </c>
      <c r="E2676" s="49" t="str">
        <f>IFERROR(INDEX('Реестр семейств'!F$7:$F$9803,MATCH(B2676,'Реестр семейств'!$B$7:$B$9803,0),1),"")</f>
        <v/>
      </c>
      <c r="F2676" s="81" t="str">
        <f>IFERROR(HYPERLINK(INDEX('Реестр семейств'!AC$7:$AC$9803,MATCH(B2676,'Реестр семейств'!$B$7:$B$9803,0),1),"&gt;&gt;&gt;"),"")</f>
        <v/>
      </c>
    </row>
    <row r="2677" spans="1:6">
      <c r="A2677" s="63"/>
      <c r="B2677" s="7"/>
      <c r="C2677" s="49" t="str">
        <f>IFERROR(INDEX('Реестр семейств'!F$7:$F$9803,MATCH(A2677,'Реестр семейств'!$B$7:$B$9803,0),1),"")</f>
        <v/>
      </c>
      <c r="D2677" s="53" t="str">
        <f>IFERROR(HYPERLINK(INDEX('Реестр семейств'!AC$7:$AC$9803,MATCH(A2677,'Реестр семейств'!$B$7:$B$9803,0),1),"&gt;&gt;&gt;"),"")</f>
        <v/>
      </c>
      <c r="E2677" s="49" t="str">
        <f>IFERROR(INDEX('Реестр семейств'!F$7:$F$9803,MATCH(B2677,'Реестр семейств'!$B$7:$B$9803,0),1),"")</f>
        <v/>
      </c>
      <c r="F2677" s="81" t="str">
        <f>IFERROR(HYPERLINK(INDEX('Реестр семейств'!AC$7:$AC$9803,MATCH(B2677,'Реестр семейств'!$B$7:$B$9803,0),1),"&gt;&gt;&gt;"),"")</f>
        <v/>
      </c>
    </row>
    <row r="2678" spans="1:6">
      <c r="A2678" s="63"/>
      <c r="B2678" s="7"/>
      <c r="C2678" s="49" t="str">
        <f>IFERROR(INDEX('Реестр семейств'!F$7:$F$9803,MATCH(A2678,'Реестр семейств'!$B$7:$B$9803,0),1),"")</f>
        <v/>
      </c>
      <c r="D2678" s="53" t="str">
        <f>IFERROR(HYPERLINK(INDEX('Реестр семейств'!AC$7:$AC$9803,MATCH(A2678,'Реестр семейств'!$B$7:$B$9803,0),1),"&gt;&gt;&gt;"),"")</f>
        <v/>
      </c>
      <c r="E2678" s="49" t="str">
        <f>IFERROR(INDEX('Реестр семейств'!F$7:$F$9803,MATCH(B2678,'Реестр семейств'!$B$7:$B$9803,0),1),"")</f>
        <v/>
      </c>
      <c r="F2678" s="81" t="str">
        <f>IFERROR(HYPERLINK(INDEX('Реестр семейств'!AC$7:$AC$9803,MATCH(B2678,'Реестр семейств'!$B$7:$B$9803,0),1),"&gt;&gt;&gt;"),"")</f>
        <v/>
      </c>
    </row>
    <row r="2679" spans="1:6">
      <c r="A2679" s="63"/>
      <c r="B2679" s="7"/>
      <c r="C2679" s="49" t="str">
        <f>IFERROR(INDEX('Реестр семейств'!F$7:$F$9803,MATCH(A2679,'Реестр семейств'!$B$7:$B$9803,0),1),"")</f>
        <v/>
      </c>
      <c r="D2679" s="53" t="str">
        <f>IFERROR(HYPERLINK(INDEX('Реестр семейств'!AC$7:$AC$9803,MATCH(A2679,'Реестр семейств'!$B$7:$B$9803,0),1),"&gt;&gt;&gt;"),"")</f>
        <v/>
      </c>
      <c r="E2679" s="49" t="str">
        <f>IFERROR(INDEX('Реестр семейств'!F$7:$F$9803,MATCH(B2679,'Реестр семейств'!$B$7:$B$9803,0),1),"")</f>
        <v/>
      </c>
      <c r="F2679" s="81" t="str">
        <f>IFERROR(HYPERLINK(INDEX('Реестр семейств'!AC$7:$AC$9803,MATCH(B2679,'Реестр семейств'!$B$7:$B$9803,0),1),"&gt;&gt;&gt;"),"")</f>
        <v/>
      </c>
    </row>
    <row r="2680" spans="1:6">
      <c r="A2680" s="63"/>
      <c r="B2680" s="7"/>
      <c r="C2680" s="49" t="str">
        <f>IFERROR(INDEX('Реестр семейств'!F$7:$F$9803,MATCH(A2680,'Реестр семейств'!$B$7:$B$9803,0),1),"")</f>
        <v/>
      </c>
      <c r="D2680" s="53" t="str">
        <f>IFERROR(HYPERLINK(INDEX('Реестр семейств'!AC$7:$AC$9803,MATCH(A2680,'Реестр семейств'!$B$7:$B$9803,0),1),"&gt;&gt;&gt;"),"")</f>
        <v/>
      </c>
      <c r="E2680" s="49" t="str">
        <f>IFERROR(INDEX('Реестр семейств'!F$7:$F$9803,MATCH(B2680,'Реестр семейств'!$B$7:$B$9803,0),1),"")</f>
        <v/>
      </c>
      <c r="F2680" s="81" t="str">
        <f>IFERROR(HYPERLINK(INDEX('Реестр семейств'!AC$7:$AC$9803,MATCH(B2680,'Реестр семейств'!$B$7:$B$9803,0),1),"&gt;&gt;&gt;"),"")</f>
        <v/>
      </c>
    </row>
    <row r="2681" spans="1:6">
      <c r="A2681" s="63"/>
      <c r="B2681" s="7"/>
      <c r="C2681" s="49" t="str">
        <f>IFERROR(INDEX('Реестр семейств'!F$7:$F$9803,MATCH(A2681,'Реестр семейств'!$B$7:$B$9803,0),1),"")</f>
        <v/>
      </c>
      <c r="D2681" s="53" t="str">
        <f>IFERROR(HYPERLINK(INDEX('Реестр семейств'!AC$7:$AC$9803,MATCH(A2681,'Реестр семейств'!$B$7:$B$9803,0),1),"&gt;&gt;&gt;"),"")</f>
        <v/>
      </c>
      <c r="E2681" s="49" t="str">
        <f>IFERROR(INDEX('Реестр семейств'!F$7:$F$9803,MATCH(B2681,'Реестр семейств'!$B$7:$B$9803,0),1),"")</f>
        <v/>
      </c>
      <c r="F2681" s="81" t="str">
        <f>IFERROR(HYPERLINK(INDEX('Реестр семейств'!AC$7:$AC$9803,MATCH(B2681,'Реестр семейств'!$B$7:$B$9803,0),1),"&gt;&gt;&gt;"),"")</f>
        <v/>
      </c>
    </row>
    <row r="2682" spans="1:6">
      <c r="A2682" s="63"/>
      <c r="B2682" s="7"/>
      <c r="C2682" s="49" t="str">
        <f>IFERROR(INDEX('Реестр семейств'!F$7:$F$9803,MATCH(A2682,'Реестр семейств'!$B$7:$B$9803,0),1),"")</f>
        <v/>
      </c>
      <c r="D2682" s="53" t="str">
        <f>IFERROR(HYPERLINK(INDEX('Реестр семейств'!AC$7:$AC$9803,MATCH(A2682,'Реестр семейств'!$B$7:$B$9803,0),1),"&gt;&gt;&gt;"),"")</f>
        <v/>
      </c>
      <c r="E2682" s="49" t="str">
        <f>IFERROR(INDEX('Реестр семейств'!F$7:$F$9803,MATCH(B2682,'Реестр семейств'!$B$7:$B$9803,0),1),"")</f>
        <v/>
      </c>
      <c r="F2682" s="81" t="str">
        <f>IFERROR(HYPERLINK(INDEX('Реестр семейств'!AC$7:$AC$9803,MATCH(B2682,'Реестр семейств'!$B$7:$B$9803,0),1),"&gt;&gt;&gt;"),"")</f>
        <v/>
      </c>
    </row>
    <row r="2683" spans="1:6">
      <c r="A2683" s="63"/>
      <c r="B2683" s="7"/>
      <c r="C2683" s="49" t="str">
        <f>IFERROR(INDEX('Реестр семейств'!F$7:$F$9803,MATCH(A2683,'Реестр семейств'!$B$7:$B$9803,0),1),"")</f>
        <v/>
      </c>
      <c r="D2683" s="53" t="str">
        <f>IFERROR(HYPERLINK(INDEX('Реестр семейств'!AC$7:$AC$9803,MATCH(A2683,'Реестр семейств'!$B$7:$B$9803,0),1),"&gt;&gt;&gt;"),"")</f>
        <v/>
      </c>
      <c r="E2683" s="49" t="str">
        <f>IFERROR(INDEX('Реестр семейств'!F$7:$F$9803,MATCH(B2683,'Реестр семейств'!$B$7:$B$9803,0),1),"")</f>
        <v/>
      </c>
      <c r="F2683" s="81" t="str">
        <f>IFERROR(HYPERLINK(INDEX('Реестр семейств'!AC$7:$AC$9803,MATCH(B2683,'Реестр семейств'!$B$7:$B$9803,0),1),"&gt;&gt;&gt;"),"")</f>
        <v/>
      </c>
    </row>
    <row r="2684" spans="1:6">
      <c r="A2684" s="63"/>
      <c r="B2684" s="7"/>
      <c r="C2684" s="49" t="str">
        <f>IFERROR(INDEX('Реестр семейств'!F$7:$F$9803,MATCH(A2684,'Реестр семейств'!$B$7:$B$9803,0),1),"")</f>
        <v/>
      </c>
      <c r="D2684" s="53" t="str">
        <f>IFERROR(HYPERLINK(INDEX('Реестр семейств'!AC$7:$AC$9803,MATCH(A2684,'Реестр семейств'!$B$7:$B$9803,0),1),"&gt;&gt;&gt;"),"")</f>
        <v/>
      </c>
      <c r="E2684" s="49" t="str">
        <f>IFERROR(INDEX('Реестр семейств'!F$7:$F$9803,MATCH(B2684,'Реестр семейств'!$B$7:$B$9803,0),1),"")</f>
        <v/>
      </c>
      <c r="F2684" s="81" t="str">
        <f>IFERROR(HYPERLINK(INDEX('Реестр семейств'!AC$7:$AC$9803,MATCH(B2684,'Реестр семейств'!$B$7:$B$9803,0),1),"&gt;&gt;&gt;"),"")</f>
        <v/>
      </c>
    </row>
    <row r="2685" spans="1:6">
      <c r="A2685" s="63"/>
      <c r="B2685" s="7"/>
      <c r="C2685" s="49" t="str">
        <f>IFERROR(INDEX('Реестр семейств'!F$7:$F$9803,MATCH(A2685,'Реестр семейств'!$B$7:$B$9803,0),1),"")</f>
        <v/>
      </c>
      <c r="D2685" s="53" t="str">
        <f>IFERROR(HYPERLINK(INDEX('Реестр семейств'!AC$7:$AC$9803,MATCH(A2685,'Реестр семейств'!$B$7:$B$9803,0),1),"&gt;&gt;&gt;"),"")</f>
        <v/>
      </c>
      <c r="E2685" s="49" t="str">
        <f>IFERROR(INDEX('Реестр семейств'!F$7:$F$9803,MATCH(B2685,'Реестр семейств'!$B$7:$B$9803,0),1),"")</f>
        <v/>
      </c>
      <c r="F2685" s="81" t="str">
        <f>IFERROR(HYPERLINK(INDEX('Реестр семейств'!AC$7:$AC$9803,MATCH(B2685,'Реестр семейств'!$B$7:$B$9803,0),1),"&gt;&gt;&gt;"),"")</f>
        <v/>
      </c>
    </row>
    <row r="2686" spans="1:6">
      <c r="A2686" s="63"/>
      <c r="B2686" s="7"/>
      <c r="C2686" s="49" t="str">
        <f>IFERROR(INDEX('Реестр семейств'!F$7:$F$9803,MATCH(A2686,'Реестр семейств'!$B$7:$B$9803,0),1),"")</f>
        <v/>
      </c>
      <c r="D2686" s="53" t="str">
        <f>IFERROR(HYPERLINK(INDEX('Реестр семейств'!AC$7:$AC$9803,MATCH(A2686,'Реестр семейств'!$B$7:$B$9803,0),1),"&gt;&gt;&gt;"),"")</f>
        <v/>
      </c>
      <c r="E2686" s="49" t="str">
        <f>IFERROR(INDEX('Реестр семейств'!F$7:$F$9803,MATCH(B2686,'Реестр семейств'!$B$7:$B$9803,0),1),"")</f>
        <v/>
      </c>
      <c r="F2686" s="81" t="str">
        <f>IFERROR(HYPERLINK(INDEX('Реестр семейств'!AC$7:$AC$9803,MATCH(B2686,'Реестр семейств'!$B$7:$B$9803,0),1),"&gt;&gt;&gt;"),"")</f>
        <v/>
      </c>
    </row>
    <row r="2687" spans="1:6">
      <c r="A2687" s="63"/>
      <c r="B2687" s="7"/>
      <c r="C2687" s="49" t="str">
        <f>IFERROR(INDEX('Реестр семейств'!F$7:$F$9803,MATCH(A2687,'Реестр семейств'!$B$7:$B$9803,0),1),"")</f>
        <v/>
      </c>
      <c r="D2687" s="53" t="str">
        <f>IFERROR(HYPERLINK(INDEX('Реестр семейств'!AC$7:$AC$9803,MATCH(A2687,'Реестр семейств'!$B$7:$B$9803,0),1),"&gt;&gt;&gt;"),"")</f>
        <v/>
      </c>
      <c r="E2687" s="49" t="str">
        <f>IFERROR(INDEX('Реестр семейств'!F$7:$F$9803,MATCH(B2687,'Реестр семейств'!$B$7:$B$9803,0),1),"")</f>
        <v/>
      </c>
      <c r="F2687" s="81" t="str">
        <f>IFERROR(HYPERLINK(INDEX('Реестр семейств'!AC$7:$AC$9803,MATCH(B2687,'Реестр семейств'!$B$7:$B$9803,0),1),"&gt;&gt;&gt;"),"")</f>
        <v/>
      </c>
    </row>
    <row r="2688" spans="1:6">
      <c r="A2688" s="63"/>
      <c r="B2688" s="7"/>
      <c r="C2688" s="49" t="str">
        <f>IFERROR(INDEX('Реестр семейств'!F$7:$F$9803,MATCH(A2688,'Реестр семейств'!$B$7:$B$9803,0),1),"")</f>
        <v/>
      </c>
      <c r="D2688" s="53" t="str">
        <f>IFERROR(HYPERLINK(INDEX('Реестр семейств'!AC$7:$AC$9803,MATCH(A2688,'Реестр семейств'!$B$7:$B$9803,0),1),"&gt;&gt;&gt;"),"")</f>
        <v/>
      </c>
      <c r="E2688" s="49" t="str">
        <f>IFERROR(INDEX('Реестр семейств'!F$7:$F$9803,MATCH(B2688,'Реестр семейств'!$B$7:$B$9803,0),1),"")</f>
        <v/>
      </c>
      <c r="F2688" s="81" t="str">
        <f>IFERROR(HYPERLINK(INDEX('Реестр семейств'!AC$7:$AC$9803,MATCH(B2688,'Реестр семейств'!$B$7:$B$9803,0),1),"&gt;&gt;&gt;"),"")</f>
        <v/>
      </c>
    </row>
    <row r="2689" spans="1:6">
      <c r="A2689" s="63"/>
      <c r="B2689" s="7"/>
      <c r="C2689" s="49" t="str">
        <f>IFERROR(INDEX('Реестр семейств'!F$7:$F$9803,MATCH(A2689,'Реестр семейств'!$B$7:$B$9803,0),1),"")</f>
        <v/>
      </c>
      <c r="D2689" s="53" t="str">
        <f>IFERROR(HYPERLINK(INDEX('Реестр семейств'!AC$7:$AC$9803,MATCH(A2689,'Реестр семейств'!$B$7:$B$9803,0),1),"&gt;&gt;&gt;"),"")</f>
        <v/>
      </c>
      <c r="E2689" s="49" t="str">
        <f>IFERROR(INDEX('Реестр семейств'!F$7:$F$9803,MATCH(B2689,'Реестр семейств'!$B$7:$B$9803,0),1),"")</f>
        <v/>
      </c>
      <c r="F2689" s="81" t="str">
        <f>IFERROR(HYPERLINK(INDEX('Реестр семейств'!AC$7:$AC$9803,MATCH(B2689,'Реестр семейств'!$B$7:$B$9803,0),1),"&gt;&gt;&gt;"),"")</f>
        <v/>
      </c>
    </row>
    <row r="2690" spans="1:6">
      <c r="A2690" s="63"/>
      <c r="B2690" s="7"/>
      <c r="C2690" s="49" t="str">
        <f>IFERROR(INDEX('Реестр семейств'!F$7:$F$9803,MATCH(A2690,'Реестр семейств'!$B$7:$B$9803,0),1),"")</f>
        <v/>
      </c>
      <c r="D2690" s="53" t="str">
        <f>IFERROR(HYPERLINK(INDEX('Реестр семейств'!AC$7:$AC$9803,MATCH(A2690,'Реестр семейств'!$B$7:$B$9803,0),1),"&gt;&gt;&gt;"),"")</f>
        <v/>
      </c>
      <c r="E2690" s="49" t="str">
        <f>IFERROR(INDEX('Реестр семейств'!F$7:$F$9803,MATCH(B2690,'Реестр семейств'!$B$7:$B$9803,0),1),"")</f>
        <v/>
      </c>
      <c r="F2690" s="81" t="str">
        <f>IFERROR(HYPERLINK(INDEX('Реестр семейств'!AC$7:$AC$9803,MATCH(B2690,'Реестр семейств'!$B$7:$B$9803,0),1),"&gt;&gt;&gt;"),"")</f>
        <v/>
      </c>
    </row>
    <row r="2691" spans="1:6">
      <c r="A2691" s="63"/>
      <c r="B2691" s="7"/>
      <c r="C2691" s="49" t="str">
        <f>IFERROR(INDEX('Реестр семейств'!F$7:$F$9803,MATCH(A2691,'Реестр семейств'!$B$7:$B$9803,0),1),"")</f>
        <v/>
      </c>
      <c r="D2691" s="53" t="str">
        <f>IFERROR(HYPERLINK(INDEX('Реестр семейств'!AC$7:$AC$9803,MATCH(A2691,'Реестр семейств'!$B$7:$B$9803,0),1),"&gt;&gt;&gt;"),"")</f>
        <v/>
      </c>
      <c r="E2691" s="49" t="str">
        <f>IFERROR(INDEX('Реестр семейств'!F$7:$F$9803,MATCH(B2691,'Реестр семейств'!$B$7:$B$9803,0),1),"")</f>
        <v/>
      </c>
      <c r="F2691" s="81" t="str">
        <f>IFERROR(HYPERLINK(INDEX('Реестр семейств'!AC$7:$AC$9803,MATCH(B2691,'Реестр семейств'!$B$7:$B$9803,0),1),"&gt;&gt;&gt;"),"")</f>
        <v/>
      </c>
    </row>
    <row r="2692" spans="1:6">
      <c r="A2692" s="63"/>
      <c r="B2692" s="7"/>
      <c r="C2692" s="49" t="str">
        <f>IFERROR(INDEX('Реестр семейств'!F$7:$F$9803,MATCH(A2692,'Реестр семейств'!$B$7:$B$9803,0),1),"")</f>
        <v/>
      </c>
      <c r="D2692" s="53" t="str">
        <f>IFERROR(HYPERLINK(INDEX('Реестр семейств'!AC$7:$AC$9803,MATCH(A2692,'Реестр семейств'!$B$7:$B$9803,0),1),"&gt;&gt;&gt;"),"")</f>
        <v/>
      </c>
      <c r="E2692" s="49" t="str">
        <f>IFERROR(INDEX('Реестр семейств'!F$7:$F$9803,MATCH(B2692,'Реестр семейств'!$B$7:$B$9803,0),1),"")</f>
        <v/>
      </c>
      <c r="F2692" s="81" t="str">
        <f>IFERROR(HYPERLINK(INDEX('Реестр семейств'!AC$7:$AC$9803,MATCH(B2692,'Реестр семейств'!$B$7:$B$9803,0),1),"&gt;&gt;&gt;"),"")</f>
        <v/>
      </c>
    </row>
    <row r="2693" spans="1:6">
      <c r="A2693" s="63"/>
      <c r="B2693" s="7"/>
      <c r="C2693" s="49" t="str">
        <f>IFERROR(INDEX('Реестр семейств'!F$7:$F$9803,MATCH(A2693,'Реестр семейств'!$B$7:$B$9803,0),1),"")</f>
        <v/>
      </c>
      <c r="D2693" s="53" t="str">
        <f>IFERROR(HYPERLINK(INDEX('Реестр семейств'!AC$7:$AC$9803,MATCH(A2693,'Реестр семейств'!$B$7:$B$9803,0),1),"&gt;&gt;&gt;"),"")</f>
        <v/>
      </c>
      <c r="E2693" s="49" t="str">
        <f>IFERROR(INDEX('Реестр семейств'!F$7:$F$9803,MATCH(B2693,'Реестр семейств'!$B$7:$B$9803,0),1),"")</f>
        <v/>
      </c>
      <c r="F2693" s="81" t="str">
        <f>IFERROR(HYPERLINK(INDEX('Реестр семейств'!AC$7:$AC$9803,MATCH(B2693,'Реестр семейств'!$B$7:$B$9803,0),1),"&gt;&gt;&gt;"),"")</f>
        <v/>
      </c>
    </row>
    <row r="2694" spans="1:6">
      <c r="A2694" s="63"/>
      <c r="B2694" s="7"/>
      <c r="C2694" s="49" t="str">
        <f>IFERROR(INDEX('Реестр семейств'!F$7:$F$9803,MATCH(A2694,'Реестр семейств'!$B$7:$B$9803,0),1),"")</f>
        <v/>
      </c>
      <c r="D2694" s="53" t="str">
        <f>IFERROR(HYPERLINK(INDEX('Реестр семейств'!AC$7:$AC$9803,MATCH(A2694,'Реестр семейств'!$B$7:$B$9803,0),1),"&gt;&gt;&gt;"),"")</f>
        <v/>
      </c>
      <c r="E2694" s="49" t="str">
        <f>IFERROR(INDEX('Реестр семейств'!F$7:$F$9803,MATCH(B2694,'Реестр семейств'!$B$7:$B$9803,0),1),"")</f>
        <v/>
      </c>
      <c r="F2694" s="81" t="str">
        <f>IFERROR(HYPERLINK(INDEX('Реестр семейств'!AC$7:$AC$9803,MATCH(B2694,'Реестр семейств'!$B$7:$B$9803,0),1),"&gt;&gt;&gt;"),"")</f>
        <v/>
      </c>
    </row>
    <row r="2695" spans="1:6">
      <c r="A2695" s="63"/>
      <c r="B2695" s="7"/>
      <c r="C2695" s="49" t="str">
        <f>IFERROR(INDEX('Реестр семейств'!F$7:$F$9803,MATCH(A2695,'Реестр семейств'!$B$7:$B$9803,0),1),"")</f>
        <v/>
      </c>
      <c r="D2695" s="53" t="str">
        <f>IFERROR(HYPERLINK(INDEX('Реестр семейств'!AC$7:$AC$9803,MATCH(A2695,'Реестр семейств'!$B$7:$B$9803,0),1),"&gt;&gt;&gt;"),"")</f>
        <v/>
      </c>
      <c r="E2695" s="49" t="str">
        <f>IFERROR(INDEX('Реестр семейств'!F$7:$F$9803,MATCH(B2695,'Реестр семейств'!$B$7:$B$9803,0),1),"")</f>
        <v/>
      </c>
      <c r="F2695" s="81" t="str">
        <f>IFERROR(HYPERLINK(INDEX('Реестр семейств'!AC$7:$AC$9803,MATCH(B2695,'Реестр семейств'!$B$7:$B$9803,0),1),"&gt;&gt;&gt;"),"")</f>
        <v/>
      </c>
    </row>
    <row r="2696" spans="1:6">
      <c r="A2696" s="63"/>
      <c r="B2696" s="7"/>
      <c r="C2696" s="49" t="str">
        <f>IFERROR(INDEX('Реестр семейств'!F$7:$F$9803,MATCH(A2696,'Реестр семейств'!$B$7:$B$9803,0),1),"")</f>
        <v/>
      </c>
      <c r="D2696" s="53" t="str">
        <f>IFERROR(HYPERLINK(INDEX('Реестр семейств'!AC$7:$AC$9803,MATCH(A2696,'Реестр семейств'!$B$7:$B$9803,0),1),"&gt;&gt;&gt;"),"")</f>
        <v/>
      </c>
      <c r="E2696" s="49" t="str">
        <f>IFERROR(INDEX('Реестр семейств'!F$7:$F$9803,MATCH(B2696,'Реестр семейств'!$B$7:$B$9803,0),1),"")</f>
        <v/>
      </c>
      <c r="F2696" s="81" t="str">
        <f>IFERROR(HYPERLINK(INDEX('Реестр семейств'!AC$7:$AC$9803,MATCH(B2696,'Реестр семейств'!$B$7:$B$9803,0),1),"&gt;&gt;&gt;"),"")</f>
        <v/>
      </c>
    </row>
    <row r="2697" spans="1:6">
      <c r="A2697" s="63"/>
      <c r="B2697" s="7"/>
      <c r="C2697" s="49" t="str">
        <f>IFERROR(INDEX('Реестр семейств'!F$7:$F$9803,MATCH(A2697,'Реестр семейств'!$B$7:$B$9803,0),1),"")</f>
        <v/>
      </c>
      <c r="D2697" s="53" t="str">
        <f>IFERROR(HYPERLINK(INDEX('Реестр семейств'!AC$7:$AC$9803,MATCH(A2697,'Реестр семейств'!$B$7:$B$9803,0),1),"&gt;&gt;&gt;"),"")</f>
        <v/>
      </c>
      <c r="E2697" s="49" t="str">
        <f>IFERROR(INDEX('Реестр семейств'!F$7:$F$9803,MATCH(B2697,'Реестр семейств'!$B$7:$B$9803,0),1),"")</f>
        <v/>
      </c>
      <c r="F2697" s="81" t="str">
        <f>IFERROR(HYPERLINK(INDEX('Реестр семейств'!AC$7:$AC$9803,MATCH(B2697,'Реестр семейств'!$B$7:$B$9803,0),1),"&gt;&gt;&gt;"),"")</f>
        <v/>
      </c>
    </row>
    <row r="2698" spans="1:6">
      <c r="A2698" s="63"/>
      <c r="B2698" s="7"/>
      <c r="C2698" s="49" t="str">
        <f>IFERROR(INDEX('Реестр семейств'!F$7:$F$9803,MATCH(A2698,'Реестр семейств'!$B$7:$B$9803,0),1),"")</f>
        <v/>
      </c>
      <c r="D2698" s="53" t="str">
        <f>IFERROR(HYPERLINK(INDEX('Реестр семейств'!AC$7:$AC$9803,MATCH(A2698,'Реестр семейств'!$B$7:$B$9803,0),1),"&gt;&gt;&gt;"),"")</f>
        <v/>
      </c>
      <c r="E2698" s="49" t="str">
        <f>IFERROR(INDEX('Реестр семейств'!F$7:$F$9803,MATCH(B2698,'Реестр семейств'!$B$7:$B$9803,0),1),"")</f>
        <v/>
      </c>
      <c r="F2698" s="81" t="str">
        <f>IFERROR(HYPERLINK(INDEX('Реестр семейств'!AC$7:$AC$9803,MATCH(B2698,'Реестр семейств'!$B$7:$B$9803,0),1),"&gt;&gt;&gt;"),"")</f>
        <v/>
      </c>
    </row>
    <row r="2699" spans="1:6">
      <c r="A2699" s="63"/>
      <c r="B2699" s="7"/>
      <c r="C2699" s="49" t="str">
        <f>IFERROR(INDEX('Реестр семейств'!F$7:$F$9803,MATCH(A2699,'Реестр семейств'!$B$7:$B$9803,0),1),"")</f>
        <v/>
      </c>
      <c r="D2699" s="53" t="str">
        <f>IFERROR(HYPERLINK(INDEX('Реестр семейств'!AC$7:$AC$9803,MATCH(A2699,'Реестр семейств'!$B$7:$B$9803,0),1),"&gt;&gt;&gt;"),"")</f>
        <v/>
      </c>
      <c r="E2699" s="49" t="str">
        <f>IFERROR(INDEX('Реестр семейств'!F$7:$F$9803,MATCH(B2699,'Реестр семейств'!$B$7:$B$9803,0),1),"")</f>
        <v/>
      </c>
      <c r="F2699" s="81" t="str">
        <f>IFERROR(HYPERLINK(INDEX('Реестр семейств'!AC$7:$AC$9803,MATCH(B2699,'Реестр семейств'!$B$7:$B$9803,0),1),"&gt;&gt;&gt;"),"")</f>
        <v/>
      </c>
    </row>
    <row r="2700" spans="1:6">
      <c r="A2700" s="63"/>
      <c r="B2700" s="7"/>
      <c r="C2700" s="49" t="str">
        <f>IFERROR(INDEX('Реестр семейств'!F$7:$F$9803,MATCH(A2700,'Реестр семейств'!$B$7:$B$9803,0),1),"")</f>
        <v/>
      </c>
      <c r="D2700" s="53" t="str">
        <f>IFERROR(HYPERLINK(INDEX('Реестр семейств'!AC$7:$AC$9803,MATCH(A2700,'Реестр семейств'!$B$7:$B$9803,0),1),"&gt;&gt;&gt;"),"")</f>
        <v/>
      </c>
      <c r="E2700" s="49" t="str">
        <f>IFERROR(INDEX('Реестр семейств'!F$7:$F$9803,MATCH(B2700,'Реестр семейств'!$B$7:$B$9803,0),1),"")</f>
        <v/>
      </c>
      <c r="F2700" s="81" t="str">
        <f>IFERROR(HYPERLINK(INDEX('Реестр семейств'!AC$7:$AC$9803,MATCH(B2700,'Реестр семейств'!$B$7:$B$9803,0),1),"&gt;&gt;&gt;"),"")</f>
        <v/>
      </c>
    </row>
    <row r="2701" spans="1:6">
      <c r="A2701" s="63"/>
      <c r="B2701" s="7"/>
      <c r="C2701" s="49" t="str">
        <f>IFERROR(INDEX('Реестр семейств'!F$7:$F$9803,MATCH(A2701,'Реестр семейств'!$B$7:$B$9803,0),1),"")</f>
        <v/>
      </c>
      <c r="D2701" s="53" t="str">
        <f>IFERROR(HYPERLINK(INDEX('Реестр семейств'!AC$7:$AC$9803,MATCH(A2701,'Реестр семейств'!$B$7:$B$9803,0),1),"&gt;&gt;&gt;"),"")</f>
        <v/>
      </c>
      <c r="E2701" s="49" t="str">
        <f>IFERROR(INDEX('Реестр семейств'!F$7:$F$9803,MATCH(B2701,'Реестр семейств'!$B$7:$B$9803,0),1),"")</f>
        <v/>
      </c>
      <c r="F2701" s="81" t="str">
        <f>IFERROR(HYPERLINK(INDEX('Реестр семейств'!AC$7:$AC$9803,MATCH(B2701,'Реестр семейств'!$B$7:$B$9803,0),1),"&gt;&gt;&gt;"),"")</f>
        <v/>
      </c>
    </row>
    <row r="2702" spans="1:6">
      <c r="A2702" s="63"/>
      <c r="B2702" s="7"/>
      <c r="C2702" s="49" t="str">
        <f>IFERROR(INDEX('Реестр семейств'!F$7:$F$9803,MATCH(A2702,'Реестр семейств'!$B$7:$B$9803,0),1),"")</f>
        <v/>
      </c>
      <c r="D2702" s="53" t="str">
        <f>IFERROR(HYPERLINK(INDEX('Реестр семейств'!AC$7:$AC$9803,MATCH(A2702,'Реестр семейств'!$B$7:$B$9803,0),1),"&gt;&gt;&gt;"),"")</f>
        <v/>
      </c>
      <c r="E2702" s="49" t="str">
        <f>IFERROR(INDEX('Реестр семейств'!F$7:$F$9803,MATCH(B2702,'Реестр семейств'!$B$7:$B$9803,0),1),"")</f>
        <v/>
      </c>
      <c r="F2702" s="81" t="str">
        <f>IFERROR(HYPERLINK(INDEX('Реестр семейств'!AC$7:$AC$9803,MATCH(B2702,'Реестр семейств'!$B$7:$B$9803,0),1),"&gt;&gt;&gt;"),"")</f>
        <v/>
      </c>
    </row>
    <row r="2703" spans="1:6">
      <c r="A2703" s="63"/>
      <c r="B2703" s="7"/>
      <c r="C2703" s="49" t="str">
        <f>IFERROR(INDEX('Реестр семейств'!F$7:$F$9803,MATCH(A2703,'Реестр семейств'!$B$7:$B$9803,0),1),"")</f>
        <v/>
      </c>
      <c r="D2703" s="53" t="str">
        <f>IFERROR(HYPERLINK(INDEX('Реестр семейств'!AC$7:$AC$9803,MATCH(A2703,'Реестр семейств'!$B$7:$B$9803,0),1),"&gt;&gt;&gt;"),"")</f>
        <v/>
      </c>
      <c r="E2703" s="49" t="str">
        <f>IFERROR(INDEX('Реестр семейств'!F$7:$F$9803,MATCH(B2703,'Реестр семейств'!$B$7:$B$9803,0),1),"")</f>
        <v/>
      </c>
      <c r="F2703" s="81" t="str">
        <f>IFERROR(HYPERLINK(INDEX('Реестр семейств'!AC$7:$AC$9803,MATCH(B2703,'Реестр семейств'!$B$7:$B$9803,0),1),"&gt;&gt;&gt;"),"")</f>
        <v/>
      </c>
    </row>
    <row r="2704" spans="1:6">
      <c r="A2704" s="63"/>
      <c r="B2704" s="7"/>
      <c r="C2704" s="49" t="str">
        <f>IFERROR(INDEX('Реестр семейств'!F$7:$F$9803,MATCH(A2704,'Реестр семейств'!$B$7:$B$9803,0),1),"")</f>
        <v/>
      </c>
      <c r="D2704" s="53" t="str">
        <f>IFERROR(HYPERLINK(INDEX('Реестр семейств'!AC$7:$AC$9803,MATCH(A2704,'Реестр семейств'!$B$7:$B$9803,0),1),"&gt;&gt;&gt;"),"")</f>
        <v/>
      </c>
      <c r="E2704" s="49" t="str">
        <f>IFERROR(INDEX('Реестр семейств'!F$7:$F$9803,MATCH(B2704,'Реестр семейств'!$B$7:$B$9803,0),1),"")</f>
        <v/>
      </c>
      <c r="F2704" s="81" t="str">
        <f>IFERROR(HYPERLINK(INDEX('Реестр семейств'!AC$7:$AC$9803,MATCH(B2704,'Реестр семейств'!$B$7:$B$9803,0),1),"&gt;&gt;&gt;"),"")</f>
        <v/>
      </c>
    </row>
    <row r="2705" spans="1:6">
      <c r="A2705" s="63"/>
      <c r="B2705" s="7"/>
      <c r="C2705" s="49" t="str">
        <f>IFERROR(INDEX('Реестр семейств'!F$7:$F$9803,MATCH(A2705,'Реестр семейств'!$B$7:$B$9803,0),1),"")</f>
        <v/>
      </c>
      <c r="D2705" s="53" t="str">
        <f>IFERROR(HYPERLINK(INDEX('Реестр семейств'!AC$7:$AC$9803,MATCH(A2705,'Реестр семейств'!$B$7:$B$9803,0),1),"&gt;&gt;&gt;"),"")</f>
        <v/>
      </c>
      <c r="E2705" s="49" t="str">
        <f>IFERROR(INDEX('Реестр семейств'!F$7:$F$9803,MATCH(B2705,'Реестр семейств'!$B$7:$B$9803,0),1),"")</f>
        <v/>
      </c>
      <c r="F2705" s="81" t="str">
        <f>IFERROR(HYPERLINK(INDEX('Реестр семейств'!AC$7:$AC$9803,MATCH(B2705,'Реестр семейств'!$B$7:$B$9803,0),1),"&gt;&gt;&gt;"),"")</f>
        <v/>
      </c>
    </row>
    <row r="2706" spans="1:6">
      <c r="A2706" s="63"/>
      <c r="B2706" s="7"/>
      <c r="C2706" s="49" t="str">
        <f>IFERROR(INDEX('Реестр семейств'!F$7:$F$9803,MATCH(A2706,'Реестр семейств'!$B$7:$B$9803,0),1),"")</f>
        <v/>
      </c>
      <c r="D2706" s="53" t="str">
        <f>IFERROR(HYPERLINK(INDEX('Реестр семейств'!AC$7:$AC$9803,MATCH(A2706,'Реестр семейств'!$B$7:$B$9803,0),1),"&gt;&gt;&gt;"),"")</f>
        <v/>
      </c>
      <c r="E2706" s="49" t="str">
        <f>IFERROR(INDEX('Реестр семейств'!F$7:$F$9803,MATCH(B2706,'Реестр семейств'!$B$7:$B$9803,0),1),"")</f>
        <v/>
      </c>
      <c r="F2706" s="81" t="str">
        <f>IFERROR(HYPERLINK(INDEX('Реестр семейств'!AC$7:$AC$9803,MATCH(B2706,'Реестр семейств'!$B$7:$B$9803,0),1),"&gt;&gt;&gt;"),"")</f>
        <v/>
      </c>
    </row>
    <row r="2707" spans="1:6">
      <c r="A2707" s="63"/>
      <c r="B2707" s="7"/>
      <c r="C2707" s="49" t="str">
        <f>IFERROR(INDEX('Реестр семейств'!F$7:$F$9803,MATCH(A2707,'Реестр семейств'!$B$7:$B$9803,0),1),"")</f>
        <v/>
      </c>
      <c r="D2707" s="53" t="str">
        <f>IFERROR(HYPERLINK(INDEX('Реестр семейств'!AC$7:$AC$9803,MATCH(A2707,'Реестр семейств'!$B$7:$B$9803,0),1),"&gt;&gt;&gt;"),"")</f>
        <v/>
      </c>
      <c r="E2707" s="49" t="str">
        <f>IFERROR(INDEX('Реестр семейств'!F$7:$F$9803,MATCH(B2707,'Реестр семейств'!$B$7:$B$9803,0),1),"")</f>
        <v/>
      </c>
      <c r="F2707" s="81" t="str">
        <f>IFERROR(HYPERLINK(INDEX('Реестр семейств'!AC$7:$AC$9803,MATCH(B2707,'Реестр семейств'!$B$7:$B$9803,0),1),"&gt;&gt;&gt;"),"")</f>
        <v/>
      </c>
    </row>
    <row r="2708" spans="1:6">
      <c r="A2708" s="63"/>
      <c r="B2708" s="7"/>
      <c r="C2708" s="49" t="str">
        <f>IFERROR(INDEX('Реестр семейств'!F$7:$F$9803,MATCH(A2708,'Реестр семейств'!$B$7:$B$9803,0),1),"")</f>
        <v/>
      </c>
      <c r="D2708" s="53" t="str">
        <f>IFERROR(HYPERLINK(INDEX('Реестр семейств'!AC$7:$AC$9803,MATCH(A2708,'Реестр семейств'!$B$7:$B$9803,0),1),"&gt;&gt;&gt;"),"")</f>
        <v/>
      </c>
      <c r="E2708" s="49" t="str">
        <f>IFERROR(INDEX('Реестр семейств'!F$7:$F$9803,MATCH(B2708,'Реестр семейств'!$B$7:$B$9803,0),1),"")</f>
        <v/>
      </c>
      <c r="F2708" s="81" t="str">
        <f>IFERROR(HYPERLINK(INDEX('Реестр семейств'!AC$7:$AC$9803,MATCH(B2708,'Реестр семейств'!$B$7:$B$9803,0),1),"&gt;&gt;&gt;"),"")</f>
        <v/>
      </c>
    </row>
    <row r="2709" spans="1:6">
      <c r="A2709" s="63"/>
      <c r="B2709" s="7"/>
      <c r="C2709" s="49" t="str">
        <f>IFERROR(INDEX('Реестр семейств'!F$7:$F$9803,MATCH(A2709,'Реестр семейств'!$B$7:$B$9803,0),1),"")</f>
        <v/>
      </c>
      <c r="D2709" s="53" t="str">
        <f>IFERROR(HYPERLINK(INDEX('Реестр семейств'!AC$7:$AC$9803,MATCH(A2709,'Реестр семейств'!$B$7:$B$9803,0),1),"&gt;&gt;&gt;"),"")</f>
        <v/>
      </c>
      <c r="E2709" s="49" t="str">
        <f>IFERROR(INDEX('Реестр семейств'!F$7:$F$9803,MATCH(B2709,'Реестр семейств'!$B$7:$B$9803,0),1),"")</f>
        <v/>
      </c>
      <c r="F2709" s="81" t="str">
        <f>IFERROR(HYPERLINK(INDEX('Реестр семейств'!AC$7:$AC$9803,MATCH(B2709,'Реестр семейств'!$B$7:$B$9803,0),1),"&gt;&gt;&gt;"),"")</f>
        <v/>
      </c>
    </row>
    <row r="2710" spans="1:6">
      <c r="A2710" s="63"/>
      <c r="B2710" s="7"/>
      <c r="C2710" s="49" t="str">
        <f>IFERROR(INDEX('Реестр семейств'!F$7:$F$9803,MATCH(A2710,'Реестр семейств'!$B$7:$B$9803,0),1),"")</f>
        <v/>
      </c>
      <c r="D2710" s="53" t="str">
        <f>IFERROR(HYPERLINK(INDEX('Реестр семейств'!AC$7:$AC$9803,MATCH(A2710,'Реестр семейств'!$B$7:$B$9803,0),1),"&gt;&gt;&gt;"),"")</f>
        <v/>
      </c>
      <c r="E2710" s="49" t="str">
        <f>IFERROR(INDEX('Реестр семейств'!F$7:$F$9803,MATCH(B2710,'Реестр семейств'!$B$7:$B$9803,0),1),"")</f>
        <v/>
      </c>
      <c r="F2710" s="81" t="str">
        <f>IFERROR(HYPERLINK(INDEX('Реестр семейств'!AC$7:$AC$9803,MATCH(B2710,'Реестр семейств'!$B$7:$B$9803,0),1),"&gt;&gt;&gt;"),"")</f>
        <v/>
      </c>
    </row>
    <row r="2711" spans="1:6">
      <c r="A2711" s="63"/>
      <c r="B2711" s="7"/>
      <c r="C2711" s="49" t="str">
        <f>IFERROR(INDEX('Реестр семейств'!F$7:$F$9803,MATCH(A2711,'Реестр семейств'!$B$7:$B$9803,0),1),"")</f>
        <v/>
      </c>
      <c r="D2711" s="53" t="str">
        <f>IFERROR(HYPERLINK(INDEX('Реестр семейств'!AC$7:$AC$9803,MATCH(A2711,'Реестр семейств'!$B$7:$B$9803,0),1),"&gt;&gt;&gt;"),"")</f>
        <v/>
      </c>
      <c r="E2711" s="49" t="str">
        <f>IFERROR(INDEX('Реестр семейств'!F$7:$F$9803,MATCH(B2711,'Реестр семейств'!$B$7:$B$9803,0),1),"")</f>
        <v/>
      </c>
      <c r="F2711" s="81" t="str">
        <f>IFERROR(HYPERLINK(INDEX('Реестр семейств'!AC$7:$AC$9803,MATCH(B2711,'Реестр семейств'!$B$7:$B$9803,0),1),"&gt;&gt;&gt;"),"")</f>
        <v/>
      </c>
    </row>
    <row r="2712" spans="1:6">
      <c r="A2712" s="63"/>
      <c r="B2712" s="7"/>
      <c r="C2712" s="49" t="str">
        <f>IFERROR(INDEX('Реестр семейств'!F$7:$F$9803,MATCH(A2712,'Реестр семейств'!$B$7:$B$9803,0),1),"")</f>
        <v/>
      </c>
      <c r="D2712" s="53" t="str">
        <f>IFERROR(HYPERLINK(INDEX('Реестр семейств'!AC$7:$AC$9803,MATCH(A2712,'Реестр семейств'!$B$7:$B$9803,0),1),"&gt;&gt;&gt;"),"")</f>
        <v/>
      </c>
      <c r="E2712" s="49" t="str">
        <f>IFERROR(INDEX('Реестр семейств'!F$7:$F$9803,MATCH(B2712,'Реестр семейств'!$B$7:$B$9803,0),1),"")</f>
        <v/>
      </c>
      <c r="F2712" s="81" t="str">
        <f>IFERROR(HYPERLINK(INDEX('Реестр семейств'!AC$7:$AC$9803,MATCH(B2712,'Реестр семейств'!$B$7:$B$9803,0),1),"&gt;&gt;&gt;"),"")</f>
        <v/>
      </c>
    </row>
    <row r="2713" spans="1:6">
      <c r="A2713" s="63"/>
      <c r="B2713" s="7"/>
      <c r="C2713" s="49" t="str">
        <f>IFERROR(INDEX('Реестр семейств'!F$7:$F$9803,MATCH(A2713,'Реестр семейств'!$B$7:$B$9803,0),1),"")</f>
        <v/>
      </c>
      <c r="D2713" s="53" t="str">
        <f>IFERROR(HYPERLINK(INDEX('Реестр семейств'!AC$7:$AC$9803,MATCH(A2713,'Реестр семейств'!$B$7:$B$9803,0),1),"&gt;&gt;&gt;"),"")</f>
        <v/>
      </c>
      <c r="E2713" s="49" t="str">
        <f>IFERROR(INDEX('Реестр семейств'!F$7:$F$9803,MATCH(B2713,'Реестр семейств'!$B$7:$B$9803,0),1),"")</f>
        <v/>
      </c>
      <c r="F2713" s="81" t="str">
        <f>IFERROR(HYPERLINK(INDEX('Реестр семейств'!AC$7:$AC$9803,MATCH(B2713,'Реестр семейств'!$B$7:$B$9803,0),1),"&gt;&gt;&gt;"),"")</f>
        <v/>
      </c>
    </row>
    <row r="2714" spans="1:6">
      <c r="A2714" s="63"/>
      <c r="B2714" s="7"/>
      <c r="C2714" s="49" t="str">
        <f>IFERROR(INDEX('Реестр семейств'!F$7:$F$9803,MATCH(A2714,'Реестр семейств'!$B$7:$B$9803,0),1),"")</f>
        <v/>
      </c>
      <c r="D2714" s="53" t="str">
        <f>IFERROR(HYPERLINK(INDEX('Реестр семейств'!AC$7:$AC$9803,MATCH(A2714,'Реестр семейств'!$B$7:$B$9803,0),1),"&gt;&gt;&gt;"),"")</f>
        <v/>
      </c>
      <c r="E2714" s="49" t="str">
        <f>IFERROR(INDEX('Реестр семейств'!F$7:$F$9803,MATCH(B2714,'Реестр семейств'!$B$7:$B$9803,0),1),"")</f>
        <v/>
      </c>
      <c r="F2714" s="81" t="str">
        <f>IFERROR(HYPERLINK(INDEX('Реестр семейств'!AC$7:$AC$9803,MATCH(B2714,'Реестр семейств'!$B$7:$B$9803,0),1),"&gt;&gt;&gt;"),"")</f>
        <v/>
      </c>
    </row>
    <row r="2715" spans="1:6">
      <c r="A2715" s="63"/>
      <c r="B2715" s="7"/>
      <c r="C2715" s="49" t="str">
        <f>IFERROR(INDEX('Реестр семейств'!F$7:$F$9803,MATCH(A2715,'Реестр семейств'!$B$7:$B$9803,0),1),"")</f>
        <v/>
      </c>
      <c r="D2715" s="53" t="str">
        <f>IFERROR(HYPERLINK(INDEX('Реестр семейств'!AC$7:$AC$9803,MATCH(A2715,'Реестр семейств'!$B$7:$B$9803,0),1),"&gt;&gt;&gt;"),"")</f>
        <v/>
      </c>
      <c r="E2715" s="49" t="str">
        <f>IFERROR(INDEX('Реестр семейств'!F$7:$F$9803,MATCH(B2715,'Реестр семейств'!$B$7:$B$9803,0),1),"")</f>
        <v/>
      </c>
      <c r="F2715" s="81" t="str">
        <f>IFERROR(HYPERLINK(INDEX('Реестр семейств'!AC$7:$AC$9803,MATCH(B2715,'Реестр семейств'!$B$7:$B$9803,0),1),"&gt;&gt;&gt;"),"")</f>
        <v/>
      </c>
    </row>
    <row r="2716" spans="1:6">
      <c r="A2716" s="63"/>
      <c r="B2716" s="7"/>
      <c r="C2716" s="49" t="str">
        <f>IFERROR(INDEX('Реестр семейств'!F$7:$F$9803,MATCH(A2716,'Реестр семейств'!$B$7:$B$9803,0),1),"")</f>
        <v/>
      </c>
      <c r="D2716" s="53" t="str">
        <f>IFERROR(HYPERLINK(INDEX('Реестр семейств'!AC$7:$AC$9803,MATCH(A2716,'Реестр семейств'!$B$7:$B$9803,0),1),"&gt;&gt;&gt;"),"")</f>
        <v/>
      </c>
      <c r="E2716" s="49" t="str">
        <f>IFERROR(INDEX('Реестр семейств'!F$7:$F$9803,MATCH(B2716,'Реестр семейств'!$B$7:$B$9803,0),1),"")</f>
        <v/>
      </c>
      <c r="F2716" s="81" t="str">
        <f>IFERROR(HYPERLINK(INDEX('Реестр семейств'!AC$7:$AC$9803,MATCH(B2716,'Реестр семейств'!$B$7:$B$9803,0),1),"&gt;&gt;&gt;"),"")</f>
        <v/>
      </c>
    </row>
    <row r="2717" spans="1:6">
      <c r="A2717" s="63"/>
      <c r="B2717" s="7"/>
      <c r="C2717" s="49" t="str">
        <f>IFERROR(INDEX('Реестр семейств'!F$7:$F$9803,MATCH(A2717,'Реестр семейств'!$B$7:$B$9803,0),1),"")</f>
        <v/>
      </c>
      <c r="D2717" s="53" t="str">
        <f>IFERROR(HYPERLINK(INDEX('Реестр семейств'!AC$7:$AC$9803,MATCH(A2717,'Реестр семейств'!$B$7:$B$9803,0),1),"&gt;&gt;&gt;"),"")</f>
        <v/>
      </c>
      <c r="E2717" s="49" t="str">
        <f>IFERROR(INDEX('Реестр семейств'!F$7:$F$9803,MATCH(B2717,'Реестр семейств'!$B$7:$B$9803,0),1),"")</f>
        <v/>
      </c>
      <c r="F2717" s="81" t="str">
        <f>IFERROR(HYPERLINK(INDEX('Реестр семейств'!AC$7:$AC$9803,MATCH(B2717,'Реестр семейств'!$B$7:$B$9803,0),1),"&gt;&gt;&gt;"),"")</f>
        <v/>
      </c>
    </row>
    <row r="2718" spans="1:6">
      <c r="A2718" s="63"/>
      <c r="B2718" s="7"/>
      <c r="C2718" s="49" t="str">
        <f>IFERROR(INDEX('Реестр семейств'!F$7:$F$9803,MATCH(A2718,'Реестр семейств'!$B$7:$B$9803,0),1),"")</f>
        <v/>
      </c>
      <c r="D2718" s="53" t="str">
        <f>IFERROR(HYPERLINK(INDEX('Реестр семейств'!AC$7:$AC$9803,MATCH(A2718,'Реестр семейств'!$B$7:$B$9803,0),1),"&gt;&gt;&gt;"),"")</f>
        <v/>
      </c>
      <c r="E2718" s="49" t="str">
        <f>IFERROR(INDEX('Реестр семейств'!F$7:$F$9803,MATCH(B2718,'Реестр семейств'!$B$7:$B$9803,0),1),"")</f>
        <v/>
      </c>
      <c r="F2718" s="81" t="str">
        <f>IFERROR(HYPERLINK(INDEX('Реестр семейств'!AC$7:$AC$9803,MATCH(B2718,'Реестр семейств'!$B$7:$B$9803,0),1),"&gt;&gt;&gt;"),"")</f>
        <v/>
      </c>
    </row>
    <row r="2719" spans="1:6">
      <c r="A2719" s="63"/>
      <c r="B2719" s="7"/>
      <c r="C2719" s="49" t="str">
        <f>IFERROR(INDEX('Реестр семейств'!F$7:$F$9803,MATCH(A2719,'Реестр семейств'!$B$7:$B$9803,0),1),"")</f>
        <v/>
      </c>
      <c r="D2719" s="53" t="str">
        <f>IFERROR(HYPERLINK(INDEX('Реестр семейств'!AC$7:$AC$9803,MATCH(A2719,'Реестр семейств'!$B$7:$B$9803,0),1),"&gt;&gt;&gt;"),"")</f>
        <v/>
      </c>
      <c r="E2719" s="49" t="str">
        <f>IFERROR(INDEX('Реестр семейств'!F$7:$F$9803,MATCH(B2719,'Реестр семейств'!$B$7:$B$9803,0),1),"")</f>
        <v/>
      </c>
      <c r="F2719" s="81" t="str">
        <f>IFERROR(HYPERLINK(INDEX('Реестр семейств'!AC$7:$AC$9803,MATCH(B2719,'Реестр семейств'!$B$7:$B$9803,0),1),"&gt;&gt;&gt;"),"")</f>
        <v/>
      </c>
    </row>
    <row r="2720" spans="1:6">
      <c r="A2720" s="63"/>
      <c r="B2720" s="7"/>
      <c r="C2720" s="49" t="str">
        <f>IFERROR(INDEX('Реестр семейств'!F$7:$F$9803,MATCH(A2720,'Реестр семейств'!$B$7:$B$9803,0),1),"")</f>
        <v/>
      </c>
      <c r="D2720" s="53" t="str">
        <f>IFERROR(HYPERLINK(INDEX('Реестр семейств'!AC$7:$AC$9803,MATCH(A2720,'Реестр семейств'!$B$7:$B$9803,0),1),"&gt;&gt;&gt;"),"")</f>
        <v/>
      </c>
      <c r="E2720" s="49" t="str">
        <f>IFERROR(INDEX('Реестр семейств'!F$7:$F$9803,MATCH(B2720,'Реестр семейств'!$B$7:$B$9803,0),1),"")</f>
        <v/>
      </c>
      <c r="F2720" s="81" t="str">
        <f>IFERROR(HYPERLINK(INDEX('Реестр семейств'!AC$7:$AC$9803,MATCH(B2720,'Реестр семейств'!$B$7:$B$9803,0),1),"&gt;&gt;&gt;"),"")</f>
        <v/>
      </c>
    </row>
    <row r="2721" spans="1:6">
      <c r="A2721" s="63"/>
      <c r="B2721" s="7"/>
      <c r="C2721" s="49" t="str">
        <f>IFERROR(INDEX('Реестр семейств'!F$7:$F$9803,MATCH(A2721,'Реестр семейств'!$B$7:$B$9803,0),1),"")</f>
        <v/>
      </c>
      <c r="D2721" s="53" t="str">
        <f>IFERROR(HYPERLINK(INDEX('Реестр семейств'!AC$7:$AC$9803,MATCH(A2721,'Реестр семейств'!$B$7:$B$9803,0),1),"&gt;&gt;&gt;"),"")</f>
        <v/>
      </c>
      <c r="E2721" s="49" t="str">
        <f>IFERROR(INDEX('Реестр семейств'!F$7:$F$9803,MATCH(B2721,'Реестр семейств'!$B$7:$B$9803,0),1),"")</f>
        <v/>
      </c>
      <c r="F2721" s="81" t="str">
        <f>IFERROR(HYPERLINK(INDEX('Реестр семейств'!AC$7:$AC$9803,MATCH(B2721,'Реестр семейств'!$B$7:$B$9803,0),1),"&gt;&gt;&gt;"),"")</f>
        <v/>
      </c>
    </row>
    <row r="2722" spans="1:6">
      <c r="A2722" s="63"/>
      <c r="B2722" s="7"/>
      <c r="C2722" s="49" t="str">
        <f>IFERROR(INDEX('Реестр семейств'!F$7:$F$9803,MATCH(A2722,'Реестр семейств'!$B$7:$B$9803,0),1),"")</f>
        <v/>
      </c>
      <c r="D2722" s="53" t="str">
        <f>IFERROR(HYPERLINK(INDEX('Реестр семейств'!AC$7:$AC$9803,MATCH(A2722,'Реестр семейств'!$B$7:$B$9803,0),1),"&gt;&gt;&gt;"),"")</f>
        <v/>
      </c>
      <c r="E2722" s="49" t="str">
        <f>IFERROR(INDEX('Реестр семейств'!F$7:$F$9803,MATCH(B2722,'Реестр семейств'!$B$7:$B$9803,0),1),"")</f>
        <v/>
      </c>
      <c r="F2722" s="81" t="str">
        <f>IFERROR(HYPERLINK(INDEX('Реестр семейств'!AC$7:$AC$9803,MATCH(B2722,'Реестр семейств'!$B$7:$B$9803,0),1),"&gt;&gt;&gt;"),"")</f>
        <v/>
      </c>
    </row>
    <row r="2723" spans="1:6">
      <c r="A2723" s="63"/>
      <c r="B2723" s="7"/>
      <c r="C2723" s="49" t="str">
        <f>IFERROR(INDEX('Реестр семейств'!F$7:$F$9803,MATCH(A2723,'Реестр семейств'!$B$7:$B$9803,0),1),"")</f>
        <v/>
      </c>
      <c r="D2723" s="53" t="str">
        <f>IFERROR(HYPERLINK(INDEX('Реестр семейств'!AC$7:$AC$9803,MATCH(A2723,'Реестр семейств'!$B$7:$B$9803,0),1),"&gt;&gt;&gt;"),"")</f>
        <v/>
      </c>
      <c r="E2723" s="49" t="str">
        <f>IFERROR(INDEX('Реестр семейств'!F$7:$F$9803,MATCH(B2723,'Реестр семейств'!$B$7:$B$9803,0),1),"")</f>
        <v/>
      </c>
      <c r="F2723" s="81" t="str">
        <f>IFERROR(HYPERLINK(INDEX('Реестр семейств'!AC$7:$AC$9803,MATCH(B2723,'Реестр семейств'!$B$7:$B$9803,0),1),"&gt;&gt;&gt;"),"")</f>
        <v/>
      </c>
    </row>
    <row r="2724" spans="1:6">
      <c r="A2724" s="63"/>
      <c r="B2724" s="7"/>
      <c r="C2724" s="49" t="str">
        <f>IFERROR(INDEX('Реестр семейств'!F$7:$F$9803,MATCH(A2724,'Реестр семейств'!$B$7:$B$9803,0),1),"")</f>
        <v/>
      </c>
      <c r="D2724" s="53" t="str">
        <f>IFERROR(HYPERLINK(INDEX('Реестр семейств'!AC$7:$AC$9803,MATCH(A2724,'Реестр семейств'!$B$7:$B$9803,0),1),"&gt;&gt;&gt;"),"")</f>
        <v/>
      </c>
      <c r="E2724" s="49" t="str">
        <f>IFERROR(INDEX('Реестр семейств'!F$7:$F$9803,MATCH(B2724,'Реестр семейств'!$B$7:$B$9803,0),1),"")</f>
        <v/>
      </c>
      <c r="F2724" s="81" t="str">
        <f>IFERROR(HYPERLINK(INDEX('Реестр семейств'!AC$7:$AC$9803,MATCH(B2724,'Реестр семейств'!$B$7:$B$9803,0),1),"&gt;&gt;&gt;"),"")</f>
        <v/>
      </c>
    </row>
    <row r="2725" spans="1:6">
      <c r="A2725" s="63"/>
      <c r="B2725" s="7"/>
      <c r="C2725" s="49" t="str">
        <f>IFERROR(INDEX('Реестр семейств'!F$7:$F$9803,MATCH(A2725,'Реестр семейств'!$B$7:$B$9803,0),1),"")</f>
        <v/>
      </c>
      <c r="D2725" s="53" t="str">
        <f>IFERROR(HYPERLINK(INDEX('Реестр семейств'!AC$7:$AC$9803,MATCH(A2725,'Реестр семейств'!$B$7:$B$9803,0),1),"&gt;&gt;&gt;"),"")</f>
        <v/>
      </c>
      <c r="E2725" s="49" t="str">
        <f>IFERROR(INDEX('Реестр семейств'!F$7:$F$9803,MATCH(B2725,'Реестр семейств'!$B$7:$B$9803,0),1),"")</f>
        <v/>
      </c>
      <c r="F2725" s="81" t="str">
        <f>IFERROR(HYPERLINK(INDEX('Реестр семейств'!AC$7:$AC$9803,MATCH(B2725,'Реестр семейств'!$B$7:$B$9803,0),1),"&gt;&gt;&gt;"),"")</f>
        <v/>
      </c>
    </row>
    <row r="2726" spans="1:6">
      <c r="A2726" s="63"/>
      <c r="B2726" s="7"/>
      <c r="C2726" s="49" t="str">
        <f>IFERROR(INDEX('Реестр семейств'!F$7:$F$9803,MATCH(A2726,'Реестр семейств'!$B$7:$B$9803,0),1),"")</f>
        <v/>
      </c>
      <c r="D2726" s="53" t="str">
        <f>IFERROR(HYPERLINK(INDEX('Реестр семейств'!AC$7:$AC$9803,MATCH(A2726,'Реестр семейств'!$B$7:$B$9803,0),1),"&gt;&gt;&gt;"),"")</f>
        <v/>
      </c>
      <c r="E2726" s="49" t="str">
        <f>IFERROR(INDEX('Реестр семейств'!F$7:$F$9803,MATCH(B2726,'Реестр семейств'!$B$7:$B$9803,0),1),"")</f>
        <v/>
      </c>
      <c r="F2726" s="81" t="str">
        <f>IFERROR(HYPERLINK(INDEX('Реестр семейств'!AC$7:$AC$9803,MATCH(B2726,'Реестр семейств'!$B$7:$B$9803,0),1),"&gt;&gt;&gt;"),"")</f>
        <v/>
      </c>
    </row>
    <row r="2727" spans="1:6">
      <c r="A2727" s="63"/>
      <c r="B2727" s="7"/>
      <c r="C2727" s="49" t="str">
        <f>IFERROR(INDEX('Реестр семейств'!F$7:$F$9803,MATCH(A2727,'Реестр семейств'!$B$7:$B$9803,0),1),"")</f>
        <v/>
      </c>
      <c r="D2727" s="53" t="str">
        <f>IFERROR(HYPERLINK(INDEX('Реестр семейств'!AC$7:$AC$9803,MATCH(A2727,'Реестр семейств'!$B$7:$B$9803,0),1),"&gt;&gt;&gt;"),"")</f>
        <v/>
      </c>
      <c r="E2727" s="49" t="str">
        <f>IFERROR(INDEX('Реестр семейств'!F$7:$F$9803,MATCH(B2727,'Реестр семейств'!$B$7:$B$9803,0),1),"")</f>
        <v/>
      </c>
      <c r="F2727" s="81" t="str">
        <f>IFERROR(HYPERLINK(INDEX('Реестр семейств'!AC$7:$AC$9803,MATCH(B2727,'Реестр семейств'!$B$7:$B$9803,0),1),"&gt;&gt;&gt;"),"")</f>
        <v/>
      </c>
    </row>
    <row r="2728" spans="1:6">
      <c r="A2728" s="63"/>
      <c r="B2728" s="7"/>
      <c r="C2728" s="49" t="str">
        <f>IFERROR(INDEX('Реестр семейств'!F$7:$F$9803,MATCH(A2728,'Реестр семейств'!$B$7:$B$9803,0),1),"")</f>
        <v/>
      </c>
      <c r="D2728" s="53" t="str">
        <f>IFERROR(HYPERLINK(INDEX('Реестр семейств'!AC$7:$AC$9803,MATCH(A2728,'Реестр семейств'!$B$7:$B$9803,0),1),"&gt;&gt;&gt;"),"")</f>
        <v/>
      </c>
      <c r="E2728" s="49" t="str">
        <f>IFERROR(INDEX('Реестр семейств'!F$7:$F$9803,MATCH(B2728,'Реестр семейств'!$B$7:$B$9803,0),1),"")</f>
        <v/>
      </c>
      <c r="F2728" s="81" t="str">
        <f>IFERROR(HYPERLINK(INDEX('Реестр семейств'!AC$7:$AC$9803,MATCH(B2728,'Реестр семейств'!$B$7:$B$9803,0),1),"&gt;&gt;&gt;"),"")</f>
        <v/>
      </c>
    </row>
    <row r="2729" spans="1:6">
      <c r="A2729" s="63"/>
      <c r="B2729" s="7"/>
      <c r="C2729" s="49" t="str">
        <f>IFERROR(INDEX('Реестр семейств'!F$7:$F$9803,MATCH(A2729,'Реестр семейств'!$B$7:$B$9803,0),1),"")</f>
        <v/>
      </c>
      <c r="D2729" s="53" t="str">
        <f>IFERROR(HYPERLINK(INDEX('Реестр семейств'!AC$7:$AC$9803,MATCH(A2729,'Реестр семейств'!$B$7:$B$9803,0),1),"&gt;&gt;&gt;"),"")</f>
        <v/>
      </c>
      <c r="E2729" s="49" t="str">
        <f>IFERROR(INDEX('Реестр семейств'!F$7:$F$9803,MATCH(B2729,'Реестр семейств'!$B$7:$B$9803,0),1),"")</f>
        <v/>
      </c>
      <c r="F2729" s="81" t="str">
        <f>IFERROR(HYPERLINK(INDEX('Реестр семейств'!AC$7:$AC$9803,MATCH(B2729,'Реестр семейств'!$B$7:$B$9803,0),1),"&gt;&gt;&gt;"),"")</f>
        <v/>
      </c>
    </row>
    <row r="2730" spans="1:6">
      <c r="A2730" s="63"/>
      <c r="B2730" s="7"/>
      <c r="C2730" s="49" t="str">
        <f>IFERROR(INDEX('Реестр семейств'!F$7:$F$9803,MATCH(A2730,'Реестр семейств'!$B$7:$B$9803,0),1),"")</f>
        <v/>
      </c>
      <c r="D2730" s="53" t="str">
        <f>IFERROR(HYPERLINK(INDEX('Реестр семейств'!AC$7:$AC$9803,MATCH(A2730,'Реестр семейств'!$B$7:$B$9803,0),1),"&gt;&gt;&gt;"),"")</f>
        <v/>
      </c>
      <c r="E2730" s="49" t="str">
        <f>IFERROR(INDEX('Реестр семейств'!F$7:$F$9803,MATCH(B2730,'Реестр семейств'!$B$7:$B$9803,0),1),"")</f>
        <v/>
      </c>
      <c r="F2730" s="81" t="str">
        <f>IFERROR(HYPERLINK(INDEX('Реестр семейств'!AC$7:$AC$9803,MATCH(B2730,'Реестр семейств'!$B$7:$B$9803,0),1),"&gt;&gt;&gt;"),"")</f>
        <v/>
      </c>
    </row>
    <row r="2731" spans="1:6">
      <c r="A2731" s="63"/>
      <c r="B2731" s="7"/>
      <c r="C2731" s="49" t="str">
        <f>IFERROR(INDEX('Реестр семейств'!F$7:$F$9803,MATCH(A2731,'Реестр семейств'!$B$7:$B$9803,0),1),"")</f>
        <v/>
      </c>
      <c r="D2731" s="53" t="str">
        <f>IFERROR(HYPERLINK(INDEX('Реестр семейств'!AC$7:$AC$9803,MATCH(A2731,'Реестр семейств'!$B$7:$B$9803,0),1),"&gt;&gt;&gt;"),"")</f>
        <v/>
      </c>
      <c r="E2731" s="49" t="str">
        <f>IFERROR(INDEX('Реестр семейств'!F$7:$F$9803,MATCH(B2731,'Реестр семейств'!$B$7:$B$9803,0),1),"")</f>
        <v/>
      </c>
      <c r="F2731" s="81" t="str">
        <f>IFERROR(HYPERLINK(INDEX('Реестр семейств'!AC$7:$AC$9803,MATCH(B2731,'Реестр семейств'!$B$7:$B$9803,0),1),"&gt;&gt;&gt;"),"")</f>
        <v/>
      </c>
    </row>
    <row r="2732" spans="1:6">
      <c r="A2732" s="63"/>
      <c r="B2732" s="7"/>
      <c r="C2732" s="49" t="str">
        <f>IFERROR(INDEX('Реестр семейств'!F$7:$F$9803,MATCH(A2732,'Реестр семейств'!$B$7:$B$9803,0),1),"")</f>
        <v/>
      </c>
      <c r="D2732" s="53" t="str">
        <f>IFERROR(HYPERLINK(INDEX('Реестр семейств'!AC$7:$AC$9803,MATCH(A2732,'Реестр семейств'!$B$7:$B$9803,0),1),"&gt;&gt;&gt;"),"")</f>
        <v/>
      </c>
      <c r="E2732" s="49" t="str">
        <f>IFERROR(INDEX('Реестр семейств'!F$7:$F$9803,MATCH(B2732,'Реестр семейств'!$B$7:$B$9803,0),1),"")</f>
        <v/>
      </c>
      <c r="F2732" s="81" t="str">
        <f>IFERROR(HYPERLINK(INDEX('Реестр семейств'!AC$7:$AC$9803,MATCH(B2732,'Реестр семейств'!$B$7:$B$9803,0),1),"&gt;&gt;&gt;"),"")</f>
        <v/>
      </c>
    </row>
    <row r="2733" spans="1:6">
      <c r="A2733" s="63"/>
      <c r="B2733" s="7"/>
      <c r="C2733" s="49" t="str">
        <f>IFERROR(INDEX('Реестр семейств'!F$7:$F$9803,MATCH(A2733,'Реестр семейств'!$B$7:$B$9803,0),1),"")</f>
        <v/>
      </c>
      <c r="D2733" s="53" t="str">
        <f>IFERROR(HYPERLINK(INDEX('Реестр семейств'!AC$7:$AC$9803,MATCH(A2733,'Реестр семейств'!$B$7:$B$9803,0),1),"&gt;&gt;&gt;"),"")</f>
        <v/>
      </c>
      <c r="E2733" s="49" t="str">
        <f>IFERROR(INDEX('Реестр семейств'!F$7:$F$9803,MATCH(B2733,'Реестр семейств'!$B$7:$B$9803,0),1),"")</f>
        <v/>
      </c>
      <c r="F2733" s="81" t="str">
        <f>IFERROR(HYPERLINK(INDEX('Реестр семейств'!AC$7:$AC$9803,MATCH(B2733,'Реестр семейств'!$B$7:$B$9803,0),1),"&gt;&gt;&gt;"),"")</f>
        <v/>
      </c>
    </row>
    <row r="2734" spans="1:6">
      <c r="A2734" s="63"/>
      <c r="B2734" s="7"/>
      <c r="C2734" s="49" t="str">
        <f>IFERROR(INDEX('Реестр семейств'!F$7:$F$9803,MATCH(A2734,'Реестр семейств'!$B$7:$B$9803,0),1),"")</f>
        <v/>
      </c>
      <c r="D2734" s="53" t="str">
        <f>IFERROR(HYPERLINK(INDEX('Реестр семейств'!AC$7:$AC$9803,MATCH(A2734,'Реестр семейств'!$B$7:$B$9803,0),1),"&gt;&gt;&gt;"),"")</f>
        <v/>
      </c>
      <c r="E2734" s="49" t="str">
        <f>IFERROR(INDEX('Реестр семейств'!F$7:$F$9803,MATCH(B2734,'Реестр семейств'!$B$7:$B$9803,0),1),"")</f>
        <v/>
      </c>
      <c r="F2734" s="81" t="str">
        <f>IFERROR(HYPERLINK(INDEX('Реестр семейств'!AC$7:$AC$9803,MATCH(B2734,'Реестр семейств'!$B$7:$B$9803,0),1),"&gt;&gt;&gt;"),"")</f>
        <v/>
      </c>
    </row>
    <row r="2735" spans="1:6">
      <c r="A2735" s="63"/>
      <c r="B2735" s="7"/>
      <c r="C2735" s="49" t="str">
        <f>IFERROR(INDEX('Реестр семейств'!F$7:$F$9803,MATCH(A2735,'Реестр семейств'!$B$7:$B$9803,0),1),"")</f>
        <v/>
      </c>
      <c r="D2735" s="53" t="str">
        <f>IFERROR(HYPERLINK(INDEX('Реестр семейств'!AC$7:$AC$9803,MATCH(A2735,'Реестр семейств'!$B$7:$B$9803,0),1),"&gt;&gt;&gt;"),"")</f>
        <v/>
      </c>
      <c r="E2735" s="49" t="str">
        <f>IFERROR(INDEX('Реестр семейств'!F$7:$F$9803,MATCH(B2735,'Реестр семейств'!$B$7:$B$9803,0),1),"")</f>
        <v/>
      </c>
      <c r="F2735" s="81" t="str">
        <f>IFERROR(HYPERLINK(INDEX('Реестр семейств'!AC$7:$AC$9803,MATCH(B2735,'Реестр семейств'!$B$7:$B$9803,0),1),"&gt;&gt;&gt;"),"")</f>
        <v/>
      </c>
    </row>
    <row r="2736" spans="1:6">
      <c r="A2736" s="63"/>
      <c r="B2736" s="7"/>
      <c r="C2736" s="49" t="str">
        <f>IFERROR(INDEX('Реестр семейств'!F$7:$F$9803,MATCH(A2736,'Реестр семейств'!$B$7:$B$9803,0),1),"")</f>
        <v/>
      </c>
      <c r="D2736" s="53" t="str">
        <f>IFERROR(HYPERLINK(INDEX('Реестр семейств'!AC$7:$AC$9803,MATCH(A2736,'Реестр семейств'!$B$7:$B$9803,0),1),"&gt;&gt;&gt;"),"")</f>
        <v/>
      </c>
      <c r="E2736" s="49" t="str">
        <f>IFERROR(INDEX('Реестр семейств'!F$7:$F$9803,MATCH(B2736,'Реестр семейств'!$B$7:$B$9803,0),1),"")</f>
        <v/>
      </c>
      <c r="F2736" s="81" t="str">
        <f>IFERROR(HYPERLINK(INDEX('Реестр семейств'!AC$7:$AC$9803,MATCH(B2736,'Реестр семейств'!$B$7:$B$9803,0),1),"&gt;&gt;&gt;"),"")</f>
        <v/>
      </c>
    </row>
    <row r="2737" spans="1:6">
      <c r="A2737" s="63"/>
      <c r="B2737" s="7"/>
      <c r="C2737" s="49" t="str">
        <f>IFERROR(INDEX('Реестр семейств'!F$7:$F$9803,MATCH(A2737,'Реестр семейств'!$B$7:$B$9803,0),1),"")</f>
        <v/>
      </c>
      <c r="D2737" s="53" t="str">
        <f>IFERROR(HYPERLINK(INDEX('Реестр семейств'!AC$7:$AC$9803,MATCH(A2737,'Реестр семейств'!$B$7:$B$9803,0),1),"&gt;&gt;&gt;"),"")</f>
        <v/>
      </c>
      <c r="E2737" s="49" t="str">
        <f>IFERROR(INDEX('Реестр семейств'!F$7:$F$9803,MATCH(B2737,'Реестр семейств'!$B$7:$B$9803,0),1),"")</f>
        <v/>
      </c>
      <c r="F2737" s="81" t="str">
        <f>IFERROR(HYPERLINK(INDEX('Реестр семейств'!AC$7:$AC$9803,MATCH(B2737,'Реестр семейств'!$B$7:$B$9803,0),1),"&gt;&gt;&gt;"),"")</f>
        <v/>
      </c>
    </row>
    <row r="2738" spans="1:6">
      <c r="A2738" s="63"/>
      <c r="B2738" s="7"/>
      <c r="C2738" s="49" t="str">
        <f>IFERROR(INDEX('Реестр семейств'!F$7:$F$9803,MATCH(A2738,'Реестр семейств'!$B$7:$B$9803,0),1),"")</f>
        <v/>
      </c>
      <c r="D2738" s="53" t="str">
        <f>IFERROR(HYPERLINK(INDEX('Реестр семейств'!AC$7:$AC$9803,MATCH(A2738,'Реестр семейств'!$B$7:$B$9803,0),1),"&gt;&gt;&gt;"),"")</f>
        <v/>
      </c>
      <c r="E2738" s="49" t="str">
        <f>IFERROR(INDEX('Реестр семейств'!F$7:$F$9803,MATCH(B2738,'Реестр семейств'!$B$7:$B$9803,0),1),"")</f>
        <v/>
      </c>
      <c r="F2738" s="81" t="str">
        <f>IFERROR(HYPERLINK(INDEX('Реестр семейств'!AC$7:$AC$9803,MATCH(B2738,'Реестр семейств'!$B$7:$B$9803,0),1),"&gt;&gt;&gt;"),"")</f>
        <v/>
      </c>
    </row>
    <row r="2739" spans="1:6">
      <c r="A2739" s="63"/>
      <c r="B2739" s="7"/>
      <c r="C2739" s="49" t="str">
        <f>IFERROR(INDEX('Реестр семейств'!F$7:$F$9803,MATCH(A2739,'Реестр семейств'!$B$7:$B$9803,0),1),"")</f>
        <v/>
      </c>
      <c r="D2739" s="53" t="str">
        <f>IFERROR(HYPERLINK(INDEX('Реестр семейств'!AC$7:$AC$9803,MATCH(A2739,'Реестр семейств'!$B$7:$B$9803,0),1),"&gt;&gt;&gt;"),"")</f>
        <v/>
      </c>
      <c r="E2739" s="49" t="str">
        <f>IFERROR(INDEX('Реестр семейств'!F$7:$F$9803,MATCH(B2739,'Реестр семейств'!$B$7:$B$9803,0),1),"")</f>
        <v/>
      </c>
      <c r="F2739" s="81" t="str">
        <f>IFERROR(HYPERLINK(INDEX('Реестр семейств'!AC$7:$AC$9803,MATCH(B2739,'Реестр семейств'!$B$7:$B$9803,0),1),"&gt;&gt;&gt;"),"")</f>
        <v/>
      </c>
    </row>
    <row r="2740" spans="1:6">
      <c r="A2740" s="63"/>
      <c r="B2740" s="7"/>
      <c r="C2740" s="49" t="str">
        <f>IFERROR(INDEX('Реестр семейств'!F$7:$F$9803,MATCH(A2740,'Реестр семейств'!$B$7:$B$9803,0),1),"")</f>
        <v/>
      </c>
      <c r="D2740" s="53" t="str">
        <f>IFERROR(HYPERLINK(INDEX('Реестр семейств'!AC$7:$AC$9803,MATCH(A2740,'Реестр семейств'!$B$7:$B$9803,0),1),"&gt;&gt;&gt;"),"")</f>
        <v/>
      </c>
      <c r="E2740" s="49" t="str">
        <f>IFERROR(INDEX('Реестр семейств'!F$7:$F$9803,MATCH(B2740,'Реестр семейств'!$B$7:$B$9803,0),1),"")</f>
        <v/>
      </c>
      <c r="F2740" s="81" t="str">
        <f>IFERROR(HYPERLINK(INDEX('Реестр семейств'!AC$7:$AC$9803,MATCH(B2740,'Реестр семейств'!$B$7:$B$9803,0),1),"&gt;&gt;&gt;"),"")</f>
        <v/>
      </c>
    </row>
    <row r="2741" spans="1:6">
      <c r="A2741" s="63"/>
      <c r="B2741" s="7"/>
      <c r="C2741" s="49" t="str">
        <f>IFERROR(INDEX('Реестр семейств'!F$7:$F$9803,MATCH(A2741,'Реестр семейств'!$B$7:$B$9803,0),1),"")</f>
        <v/>
      </c>
      <c r="D2741" s="53" t="str">
        <f>IFERROR(HYPERLINK(INDEX('Реестр семейств'!AC$7:$AC$9803,MATCH(A2741,'Реестр семейств'!$B$7:$B$9803,0),1),"&gt;&gt;&gt;"),"")</f>
        <v/>
      </c>
      <c r="E2741" s="49" t="str">
        <f>IFERROR(INDEX('Реестр семейств'!F$7:$F$9803,MATCH(B2741,'Реестр семейств'!$B$7:$B$9803,0),1),"")</f>
        <v/>
      </c>
      <c r="F2741" s="81" t="str">
        <f>IFERROR(HYPERLINK(INDEX('Реестр семейств'!AC$7:$AC$9803,MATCH(B2741,'Реестр семейств'!$B$7:$B$9803,0),1),"&gt;&gt;&gt;"),"")</f>
        <v/>
      </c>
    </row>
    <row r="2742" spans="1:6">
      <c r="A2742" s="63"/>
      <c r="B2742" s="7"/>
      <c r="C2742" s="49" t="str">
        <f>IFERROR(INDEX('Реестр семейств'!F$7:$F$9803,MATCH(A2742,'Реестр семейств'!$B$7:$B$9803,0),1),"")</f>
        <v/>
      </c>
      <c r="D2742" s="53" t="str">
        <f>IFERROR(HYPERLINK(INDEX('Реестр семейств'!AC$7:$AC$9803,MATCH(A2742,'Реестр семейств'!$B$7:$B$9803,0),1),"&gt;&gt;&gt;"),"")</f>
        <v/>
      </c>
      <c r="E2742" s="49" t="str">
        <f>IFERROR(INDEX('Реестр семейств'!F$7:$F$9803,MATCH(B2742,'Реестр семейств'!$B$7:$B$9803,0),1),"")</f>
        <v/>
      </c>
      <c r="F2742" s="81" t="str">
        <f>IFERROR(HYPERLINK(INDEX('Реестр семейств'!AC$7:$AC$9803,MATCH(B2742,'Реестр семейств'!$B$7:$B$9803,0),1),"&gt;&gt;&gt;"),"")</f>
        <v/>
      </c>
    </row>
    <row r="2743" spans="1:6">
      <c r="A2743" s="63"/>
      <c r="B2743" s="7"/>
      <c r="C2743" s="49" t="str">
        <f>IFERROR(INDEX('Реестр семейств'!F$7:$F$9803,MATCH(A2743,'Реестр семейств'!$B$7:$B$9803,0),1),"")</f>
        <v/>
      </c>
      <c r="D2743" s="53" t="str">
        <f>IFERROR(HYPERLINK(INDEX('Реестр семейств'!AC$7:$AC$9803,MATCH(A2743,'Реестр семейств'!$B$7:$B$9803,0),1),"&gt;&gt;&gt;"),"")</f>
        <v/>
      </c>
      <c r="E2743" s="49" t="str">
        <f>IFERROR(INDEX('Реестр семейств'!F$7:$F$9803,MATCH(B2743,'Реестр семейств'!$B$7:$B$9803,0),1),"")</f>
        <v/>
      </c>
      <c r="F2743" s="81" t="str">
        <f>IFERROR(HYPERLINK(INDEX('Реестр семейств'!AC$7:$AC$9803,MATCH(B2743,'Реестр семейств'!$B$7:$B$9803,0),1),"&gt;&gt;&gt;"),"")</f>
        <v/>
      </c>
    </row>
    <row r="2744" spans="1:6">
      <c r="A2744" s="63"/>
      <c r="B2744" s="7"/>
      <c r="C2744" s="49" t="str">
        <f>IFERROR(INDEX('Реестр семейств'!F$7:$F$9803,MATCH(A2744,'Реестр семейств'!$B$7:$B$9803,0),1),"")</f>
        <v/>
      </c>
      <c r="D2744" s="53" t="str">
        <f>IFERROR(HYPERLINK(INDEX('Реестр семейств'!AC$7:$AC$9803,MATCH(A2744,'Реестр семейств'!$B$7:$B$9803,0),1),"&gt;&gt;&gt;"),"")</f>
        <v/>
      </c>
      <c r="E2744" s="49" t="str">
        <f>IFERROR(INDEX('Реестр семейств'!F$7:$F$9803,MATCH(B2744,'Реестр семейств'!$B$7:$B$9803,0),1),"")</f>
        <v/>
      </c>
      <c r="F2744" s="81" t="str">
        <f>IFERROR(HYPERLINK(INDEX('Реестр семейств'!AC$7:$AC$9803,MATCH(B2744,'Реестр семейств'!$B$7:$B$9803,0),1),"&gt;&gt;&gt;"),"")</f>
        <v/>
      </c>
    </row>
    <row r="2745" spans="1:6">
      <c r="A2745" s="63"/>
      <c r="B2745" s="7"/>
      <c r="C2745" s="49" t="str">
        <f>IFERROR(INDEX('Реестр семейств'!F$7:$F$9803,MATCH(A2745,'Реестр семейств'!$B$7:$B$9803,0),1),"")</f>
        <v/>
      </c>
      <c r="D2745" s="53" t="str">
        <f>IFERROR(HYPERLINK(INDEX('Реестр семейств'!AC$7:$AC$9803,MATCH(A2745,'Реестр семейств'!$B$7:$B$9803,0),1),"&gt;&gt;&gt;"),"")</f>
        <v/>
      </c>
      <c r="E2745" s="49" t="str">
        <f>IFERROR(INDEX('Реестр семейств'!F$7:$F$9803,MATCH(B2745,'Реестр семейств'!$B$7:$B$9803,0),1),"")</f>
        <v/>
      </c>
      <c r="F2745" s="81" t="str">
        <f>IFERROR(HYPERLINK(INDEX('Реестр семейств'!AC$7:$AC$9803,MATCH(B2745,'Реестр семейств'!$B$7:$B$9803,0),1),"&gt;&gt;&gt;"),"")</f>
        <v/>
      </c>
    </row>
    <row r="2746" spans="1:6">
      <c r="A2746" s="63"/>
      <c r="B2746" s="7"/>
      <c r="C2746" s="49" t="str">
        <f>IFERROR(INDEX('Реестр семейств'!F$7:$F$9803,MATCH(A2746,'Реестр семейств'!$B$7:$B$9803,0),1),"")</f>
        <v/>
      </c>
      <c r="D2746" s="53" t="str">
        <f>IFERROR(HYPERLINK(INDEX('Реестр семейств'!AC$7:$AC$9803,MATCH(A2746,'Реестр семейств'!$B$7:$B$9803,0),1),"&gt;&gt;&gt;"),"")</f>
        <v/>
      </c>
      <c r="E2746" s="49" t="str">
        <f>IFERROR(INDEX('Реестр семейств'!F$7:$F$9803,MATCH(B2746,'Реестр семейств'!$B$7:$B$9803,0),1),"")</f>
        <v/>
      </c>
      <c r="F2746" s="81" t="str">
        <f>IFERROR(HYPERLINK(INDEX('Реестр семейств'!AC$7:$AC$9803,MATCH(B2746,'Реестр семейств'!$B$7:$B$9803,0),1),"&gt;&gt;&gt;"),"")</f>
        <v/>
      </c>
    </row>
    <row r="2747" spans="1:6">
      <c r="A2747" s="63"/>
      <c r="B2747" s="7"/>
      <c r="C2747" s="49" t="str">
        <f>IFERROR(INDEX('Реестр семейств'!F$7:$F$9803,MATCH(A2747,'Реестр семейств'!$B$7:$B$9803,0),1),"")</f>
        <v/>
      </c>
      <c r="D2747" s="53" t="str">
        <f>IFERROR(HYPERLINK(INDEX('Реестр семейств'!AC$7:$AC$9803,MATCH(A2747,'Реестр семейств'!$B$7:$B$9803,0),1),"&gt;&gt;&gt;"),"")</f>
        <v/>
      </c>
      <c r="E2747" s="49" t="str">
        <f>IFERROR(INDEX('Реестр семейств'!F$7:$F$9803,MATCH(B2747,'Реестр семейств'!$B$7:$B$9803,0),1),"")</f>
        <v/>
      </c>
      <c r="F2747" s="81" t="str">
        <f>IFERROR(HYPERLINK(INDEX('Реестр семейств'!AC$7:$AC$9803,MATCH(B2747,'Реестр семейств'!$B$7:$B$9803,0),1),"&gt;&gt;&gt;"),"")</f>
        <v/>
      </c>
    </row>
    <row r="2748" spans="1:6">
      <c r="A2748" s="63"/>
      <c r="B2748" s="7"/>
      <c r="C2748" s="49" t="str">
        <f>IFERROR(INDEX('Реестр семейств'!F$7:$F$9803,MATCH(A2748,'Реестр семейств'!$B$7:$B$9803,0),1),"")</f>
        <v/>
      </c>
      <c r="D2748" s="53" t="str">
        <f>IFERROR(HYPERLINK(INDEX('Реестр семейств'!AC$7:$AC$9803,MATCH(A2748,'Реестр семейств'!$B$7:$B$9803,0),1),"&gt;&gt;&gt;"),"")</f>
        <v/>
      </c>
      <c r="E2748" s="49" t="str">
        <f>IFERROR(INDEX('Реестр семейств'!F$7:$F$9803,MATCH(B2748,'Реестр семейств'!$B$7:$B$9803,0),1),"")</f>
        <v/>
      </c>
      <c r="F2748" s="81" t="str">
        <f>IFERROR(HYPERLINK(INDEX('Реестр семейств'!AC$7:$AC$9803,MATCH(B2748,'Реестр семейств'!$B$7:$B$9803,0),1),"&gt;&gt;&gt;"),"")</f>
        <v/>
      </c>
    </row>
    <row r="2749" spans="1:6">
      <c r="A2749" s="63"/>
      <c r="B2749" s="7"/>
      <c r="C2749" s="49" t="str">
        <f>IFERROR(INDEX('Реестр семейств'!F$7:$F$9803,MATCH(A2749,'Реестр семейств'!$B$7:$B$9803,0),1),"")</f>
        <v/>
      </c>
      <c r="D2749" s="53" t="str">
        <f>IFERROR(HYPERLINK(INDEX('Реестр семейств'!AC$7:$AC$9803,MATCH(A2749,'Реестр семейств'!$B$7:$B$9803,0),1),"&gt;&gt;&gt;"),"")</f>
        <v/>
      </c>
      <c r="E2749" s="49" t="str">
        <f>IFERROR(INDEX('Реестр семейств'!F$7:$F$9803,MATCH(B2749,'Реестр семейств'!$B$7:$B$9803,0),1),"")</f>
        <v/>
      </c>
      <c r="F2749" s="81" t="str">
        <f>IFERROR(HYPERLINK(INDEX('Реестр семейств'!AC$7:$AC$9803,MATCH(B2749,'Реестр семейств'!$B$7:$B$9803,0),1),"&gt;&gt;&gt;"),"")</f>
        <v/>
      </c>
    </row>
    <row r="2750" spans="1:6">
      <c r="A2750" s="63"/>
      <c r="B2750" s="7"/>
      <c r="C2750" s="49" t="str">
        <f>IFERROR(INDEX('Реестр семейств'!F$7:$F$9803,MATCH(A2750,'Реестр семейств'!$B$7:$B$9803,0),1),"")</f>
        <v/>
      </c>
      <c r="D2750" s="53" t="str">
        <f>IFERROR(HYPERLINK(INDEX('Реестр семейств'!AC$7:$AC$9803,MATCH(A2750,'Реестр семейств'!$B$7:$B$9803,0),1),"&gt;&gt;&gt;"),"")</f>
        <v/>
      </c>
      <c r="E2750" s="49" t="str">
        <f>IFERROR(INDEX('Реестр семейств'!F$7:$F$9803,MATCH(B2750,'Реестр семейств'!$B$7:$B$9803,0),1),"")</f>
        <v/>
      </c>
      <c r="F2750" s="81" t="str">
        <f>IFERROR(HYPERLINK(INDEX('Реестр семейств'!AC$7:$AC$9803,MATCH(B2750,'Реестр семейств'!$B$7:$B$9803,0),1),"&gt;&gt;&gt;"),"")</f>
        <v/>
      </c>
    </row>
    <row r="2751" spans="1:6">
      <c r="A2751" s="63"/>
      <c r="B2751" s="7"/>
      <c r="C2751" s="49" t="str">
        <f>IFERROR(INDEX('Реестр семейств'!F$7:$F$9803,MATCH(A2751,'Реестр семейств'!$B$7:$B$9803,0),1),"")</f>
        <v/>
      </c>
      <c r="D2751" s="53" t="str">
        <f>IFERROR(HYPERLINK(INDEX('Реестр семейств'!AC$7:$AC$9803,MATCH(A2751,'Реестр семейств'!$B$7:$B$9803,0),1),"&gt;&gt;&gt;"),"")</f>
        <v/>
      </c>
      <c r="E2751" s="49" t="str">
        <f>IFERROR(INDEX('Реестр семейств'!F$7:$F$9803,MATCH(B2751,'Реестр семейств'!$B$7:$B$9803,0),1),"")</f>
        <v/>
      </c>
      <c r="F2751" s="81" t="str">
        <f>IFERROR(HYPERLINK(INDEX('Реестр семейств'!AC$7:$AC$9803,MATCH(B2751,'Реестр семейств'!$B$7:$B$9803,0),1),"&gt;&gt;&gt;"),"")</f>
        <v/>
      </c>
    </row>
    <row r="2752" spans="1:6">
      <c r="A2752" s="63"/>
      <c r="B2752" s="7"/>
      <c r="C2752" s="49" t="str">
        <f>IFERROR(INDEX('Реестр семейств'!F$7:$F$9803,MATCH(A2752,'Реестр семейств'!$B$7:$B$9803,0),1),"")</f>
        <v/>
      </c>
      <c r="D2752" s="53" t="str">
        <f>IFERROR(HYPERLINK(INDEX('Реестр семейств'!AC$7:$AC$9803,MATCH(A2752,'Реестр семейств'!$B$7:$B$9803,0),1),"&gt;&gt;&gt;"),"")</f>
        <v/>
      </c>
      <c r="E2752" s="49" t="str">
        <f>IFERROR(INDEX('Реестр семейств'!F$7:$F$9803,MATCH(B2752,'Реестр семейств'!$B$7:$B$9803,0),1),"")</f>
        <v/>
      </c>
      <c r="F2752" s="81" t="str">
        <f>IFERROR(HYPERLINK(INDEX('Реестр семейств'!AC$7:$AC$9803,MATCH(B2752,'Реестр семейств'!$B$7:$B$9803,0),1),"&gt;&gt;&gt;"),"")</f>
        <v/>
      </c>
    </row>
    <row r="2753" spans="1:6">
      <c r="A2753" s="63"/>
      <c r="B2753" s="7"/>
      <c r="C2753" s="49" t="str">
        <f>IFERROR(INDEX('Реестр семейств'!F$7:$F$9803,MATCH(A2753,'Реестр семейств'!$B$7:$B$9803,0),1),"")</f>
        <v/>
      </c>
      <c r="D2753" s="53" t="str">
        <f>IFERROR(HYPERLINK(INDEX('Реестр семейств'!AC$7:$AC$9803,MATCH(A2753,'Реестр семейств'!$B$7:$B$9803,0),1),"&gt;&gt;&gt;"),"")</f>
        <v/>
      </c>
      <c r="E2753" s="49" t="str">
        <f>IFERROR(INDEX('Реестр семейств'!F$7:$F$9803,MATCH(B2753,'Реестр семейств'!$B$7:$B$9803,0),1),"")</f>
        <v/>
      </c>
      <c r="F2753" s="81" t="str">
        <f>IFERROR(HYPERLINK(INDEX('Реестр семейств'!AC$7:$AC$9803,MATCH(B2753,'Реестр семейств'!$B$7:$B$9803,0),1),"&gt;&gt;&gt;"),"")</f>
        <v/>
      </c>
    </row>
    <row r="2754" spans="1:6">
      <c r="A2754" s="63"/>
      <c r="B2754" s="7"/>
      <c r="C2754" s="49" t="str">
        <f>IFERROR(INDEX('Реестр семейств'!F$7:$F$9803,MATCH(A2754,'Реестр семейств'!$B$7:$B$9803,0),1),"")</f>
        <v/>
      </c>
      <c r="D2754" s="53" t="str">
        <f>IFERROR(HYPERLINK(INDEX('Реестр семейств'!AC$7:$AC$9803,MATCH(A2754,'Реестр семейств'!$B$7:$B$9803,0),1),"&gt;&gt;&gt;"),"")</f>
        <v/>
      </c>
      <c r="E2754" s="49" t="str">
        <f>IFERROR(INDEX('Реестр семейств'!F$7:$F$9803,MATCH(B2754,'Реестр семейств'!$B$7:$B$9803,0),1),"")</f>
        <v/>
      </c>
      <c r="F2754" s="81" t="str">
        <f>IFERROR(HYPERLINK(INDEX('Реестр семейств'!AC$7:$AC$9803,MATCH(B2754,'Реестр семейств'!$B$7:$B$9803,0),1),"&gt;&gt;&gt;"),"")</f>
        <v/>
      </c>
    </row>
    <row r="2755" spans="1:6">
      <c r="A2755" s="63"/>
      <c r="B2755" s="7"/>
      <c r="C2755" s="49" t="str">
        <f>IFERROR(INDEX('Реестр семейств'!F$7:$F$9803,MATCH(A2755,'Реестр семейств'!$B$7:$B$9803,0),1),"")</f>
        <v/>
      </c>
      <c r="D2755" s="53" t="str">
        <f>IFERROR(HYPERLINK(INDEX('Реестр семейств'!AC$7:$AC$9803,MATCH(A2755,'Реестр семейств'!$B$7:$B$9803,0),1),"&gt;&gt;&gt;"),"")</f>
        <v/>
      </c>
      <c r="E2755" s="49" t="str">
        <f>IFERROR(INDEX('Реестр семейств'!F$7:$F$9803,MATCH(B2755,'Реестр семейств'!$B$7:$B$9803,0),1),"")</f>
        <v/>
      </c>
      <c r="F2755" s="81" t="str">
        <f>IFERROR(HYPERLINK(INDEX('Реестр семейств'!AC$7:$AC$9803,MATCH(B2755,'Реестр семейств'!$B$7:$B$9803,0),1),"&gt;&gt;&gt;"),"")</f>
        <v/>
      </c>
    </row>
    <row r="2756" spans="1:6">
      <c r="A2756" s="63"/>
      <c r="B2756" s="7"/>
      <c r="C2756" s="49" t="str">
        <f>IFERROR(INDEX('Реестр семейств'!F$7:$F$9803,MATCH(A2756,'Реестр семейств'!$B$7:$B$9803,0),1),"")</f>
        <v/>
      </c>
      <c r="D2756" s="53" t="str">
        <f>IFERROR(HYPERLINK(INDEX('Реестр семейств'!AC$7:$AC$9803,MATCH(A2756,'Реестр семейств'!$B$7:$B$9803,0),1),"&gt;&gt;&gt;"),"")</f>
        <v/>
      </c>
      <c r="E2756" s="49" t="str">
        <f>IFERROR(INDEX('Реестр семейств'!F$7:$F$9803,MATCH(B2756,'Реестр семейств'!$B$7:$B$9803,0),1),"")</f>
        <v/>
      </c>
      <c r="F2756" s="81" t="str">
        <f>IFERROR(HYPERLINK(INDEX('Реестр семейств'!AC$7:$AC$9803,MATCH(B2756,'Реестр семейств'!$B$7:$B$9803,0),1),"&gt;&gt;&gt;"),"")</f>
        <v/>
      </c>
    </row>
    <row r="2757" spans="1:6">
      <c r="A2757" s="63"/>
      <c r="B2757" s="7"/>
      <c r="C2757" s="49" t="str">
        <f>IFERROR(INDEX('Реестр семейств'!F$7:$F$9803,MATCH(A2757,'Реестр семейств'!$B$7:$B$9803,0),1),"")</f>
        <v/>
      </c>
      <c r="D2757" s="53" t="str">
        <f>IFERROR(HYPERLINK(INDEX('Реестр семейств'!AC$7:$AC$9803,MATCH(A2757,'Реестр семейств'!$B$7:$B$9803,0),1),"&gt;&gt;&gt;"),"")</f>
        <v/>
      </c>
      <c r="E2757" s="49" t="str">
        <f>IFERROR(INDEX('Реестр семейств'!F$7:$F$9803,MATCH(B2757,'Реестр семейств'!$B$7:$B$9803,0),1),"")</f>
        <v/>
      </c>
      <c r="F2757" s="81" t="str">
        <f>IFERROR(HYPERLINK(INDEX('Реестр семейств'!AC$7:$AC$9803,MATCH(B2757,'Реестр семейств'!$B$7:$B$9803,0),1),"&gt;&gt;&gt;"),"")</f>
        <v/>
      </c>
    </row>
    <row r="2758" spans="1:6">
      <c r="A2758" s="63"/>
      <c r="B2758" s="7"/>
      <c r="C2758" s="49" t="str">
        <f>IFERROR(INDEX('Реестр семейств'!F$7:$F$9803,MATCH(A2758,'Реестр семейств'!$B$7:$B$9803,0),1),"")</f>
        <v/>
      </c>
      <c r="D2758" s="53" t="str">
        <f>IFERROR(HYPERLINK(INDEX('Реестр семейств'!AC$7:$AC$9803,MATCH(A2758,'Реестр семейств'!$B$7:$B$9803,0),1),"&gt;&gt;&gt;"),"")</f>
        <v/>
      </c>
      <c r="E2758" s="49" t="str">
        <f>IFERROR(INDEX('Реестр семейств'!F$7:$F$9803,MATCH(B2758,'Реестр семейств'!$B$7:$B$9803,0),1),"")</f>
        <v/>
      </c>
      <c r="F2758" s="81" t="str">
        <f>IFERROR(HYPERLINK(INDEX('Реестр семейств'!AC$7:$AC$9803,MATCH(B2758,'Реестр семейств'!$B$7:$B$9803,0),1),"&gt;&gt;&gt;"),"")</f>
        <v/>
      </c>
    </row>
    <row r="2759" spans="1:6">
      <c r="A2759" s="63"/>
      <c r="B2759" s="7"/>
      <c r="C2759" s="49" t="str">
        <f>IFERROR(INDEX('Реестр семейств'!F$7:$F$9803,MATCH(A2759,'Реестр семейств'!$B$7:$B$9803,0),1),"")</f>
        <v/>
      </c>
      <c r="D2759" s="53" t="str">
        <f>IFERROR(HYPERLINK(INDEX('Реестр семейств'!AC$7:$AC$9803,MATCH(A2759,'Реестр семейств'!$B$7:$B$9803,0),1),"&gt;&gt;&gt;"),"")</f>
        <v/>
      </c>
      <c r="E2759" s="49" t="str">
        <f>IFERROR(INDEX('Реестр семейств'!F$7:$F$9803,MATCH(B2759,'Реестр семейств'!$B$7:$B$9803,0),1),"")</f>
        <v/>
      </c>
      <c r="F2759" s="81" t="str">
        <f>IFERROR(HYPERLINK(INDEX('Реестр семейств'!AC$7:$AC$9803,MATCH(B2759,'Реестр семейств'!$B$7:$B$9803,0),1),"&gt;&gt;&gt;"),"")</f>
        <v/>
      </c>
    </row>
    <row r="2760" spans="1:6">
      <c r="A2760" s="63"/>
      <c r="B2760" s="7"/>
      <c r="C2760" s="49" t="str">
        <f>IFERROR(INDEX('Реестр семейств'!F$7:$F$9803,MATCH(A2760,'Реестр семейств'!$B$7:$B$9803,0),1),"")</f>
        <v/>
      </c>
      <c r="D2760" s="53" t="str">
        <f>IFERROR(HYPERLINK(INDEX('Реестр семейств'!AC$7:$AC$9803,MATCH(A2760,'Реестр семейств'!$B$7:$B$9803,0),1),"&gt;&gt;&gt;"),"")</f>
        <v/>
      </c>
      <c r="E2760" s="49" t="str">
        <f>IFERROR(INDEX('Реестр семейств'!F$7:$F$9803,MATCH(B2760,'Реестр семейств'!$B$7:$B$9803,0),1),"")</f>
        <v/>
      </c>
      <c r="F2760" s="81" t="str">
        <f>IFERROR(HYPERLINK(INDEX('Реестр семейств'!AC$7:$AC$9803,MATCH(B2760,'Реестр семейств'!$B$7:$B$9803,0),1),"&gt;&gt;&gt;"),"")</f>
        <v/>
      </c>
    </row>
    <row r="2761" spans="1:6">
      <c r="A2761" s="63"/>
      <c r="B2761" s="7"/>
      <c r="C2761" s="49" t="str">
        <f>IFERROR(INDEX('Реестр семейств'!F$7:$F$9803,MATCH(A2761,'Реестр семейств'!$B$7:$B$9803,0),1),"")</f>
        <v/>
      </c>
      <c r="D2761" s="53" t="str">
        <f>IFERROR(HYPERLINK(INDEX('Реестр семейств'!AC$7:$AC$9803,MATCH(A2761,'Реестр семейств'!$B$7:$B$9803,0),1),"&gt;&gt;&gt;"),"")</f>
        <v/>
      </c>
      <c r="E2761" s="49" t="str">
        <f>IFERROR(INDEX('Реестр семейств'!F$7:$F$9803,MATCH(B2761,'Реестр семейств'!$B$7:$B$9803,0),1),"")</f>
        <v/>
      </c>
      <c r="F2761" s="81" t="str">
        <f>IFERROR(HYPERLINK(INDEX('Реестр семейств'!AC$7:$AC$9803,MATCH(B2761,'Реестр семейств'!$B$7:$B$9803,0),1),"&gt;&gt;&gt;"),"")</f>
        <v/>
      </c>
    </row>
    <row r="2762" spans="1:6">
      <c r="A2762" s="63"/>
      <c r="B2762" s="7"/>
      <c r="C2762" s="49" t="str">
        <f>IFERROR(INDEX('Реестр семейств'!F$7:$F$9803,MATCH(A2762,'Реестр семейств'!$B$7:$B$9803,0),1),"")</f>
        <v/>
      </c>
      <c r="D2762" s="53" t="str">
        <f>IFERROR(HYPERLINK(INDEX('Реестр семейств'!AC$7:$AC$9803,MATCH(A2762,'Реестр семейств'!$B$7:$B$9803,0),1),"&gt;&gt;&gt;"),"")</f>
        <v/>
      </c>
      <c r="E2762" s="49" t="str">
        <f>IFERROR(INDEX('Реестр семейств'!F$7:$F$9803,MATCH(B2762,'Реестр семейств'!$B$7:$B$9803,0),1),"")</f>
        <v/>
      </c>
      <c r="F2762" s="81" t="str">
        <f>IFERROR(HYPERLINK(INDEX('Реестр семейств'!AC$7:$AC$9803,MATCH(B2762,'Реестр семейств'!$B$7:$B$9803,0),1),"&gt;&gt;&gt;"),"")</f>
        <v/>
      </c>
    </row>
    <row r="2763" spans="1:6">
      <c r="A2763" s="63"/>
      <c r="B2763" s="7"/>
      <c r="C2763" s="49" t="str">
        <f>IFERROR(INDEX('Реестр семейств'!F$7:$F$9803,MATCH(A2763,'Реестр семейств'!$B$7:$B$9803,0),1),"")</f>
        <v/>
      </c>
      <c r="D2763" s="53" t="str">
        <f>IFERROR(HYPERLINK(INDEX('Реестр семейств'!AC$7:$AC$9803,MATCH(A2763,'Реестр семейств'!$B$7:$B$9803,0),1),"&gt;&gt;&gt;"),"")</f>
        <v/>
      </c>
      <c r="E2763" s="49" t="str">
        <f>IFERROR(INDEX('Реестр семейств'!F$7:$F$9803,MATCH(B2763,'Реестр семейств'!$B$7:$B$9803,0),1),"")</f>
        <v/>
      </c>
      <c r="F2763" s="81" t="str">
        <f>IFERROR(HYPERLINK(INDEX('Реестр семейств'!AC$7:$AC$9803,MATCH(B2763,'Реестр семейств'!$B$7:$B$9803,0),1),"&gt;&gt;&gt;"),"")</f>
        <v/>
      </c>
    </row>
    <row r="2764" spans="1:6">
      <c r="A2764" s="63"/>
      <c r="B2764" s="7"/>
      <c r="C2764" s="49" t="str">
        <f>IFERROR(INDEX('Реестр семейств'!F$7:$F$9803,MATCH(A2764,'Реестр семейств'!$B$7:$B$9803,0),1),"")</f>
        <v/>
      </c>
      <c r="D2764" s="53" t="str">
        <f>IFERROR(HYPERLINK(INDEX('Реестр семейств'!AC$7:$AC$9803,MATCH(A2764,'Реестр семейств'!$B$7:$B$9803,0),1),"&gt;&gt;&gt;"),"")</f>
        <v/>
      </c>
      <c r="E2764" s="49" t="str">
        <f>IFERROR(INDEX('Реестр семейств'!F$7:$F$9803,MATCH(B2764,'Реестр семейств'!$B$7:$B$9803,0),1),"")</f>
        <v/>
      </c>
      <c r="F2764" s="81" t="str">
        <f>IFERROR(HYPERLINK(INDEX('Реестр семейств'!AC$7:$AC$9803,MATCH(B2764,'Реестр семейств'!$B$7:$B$9803,0),1),"&gt;&gt;&gt;"),"")</f>
        <v/>
      </c>
    </row>
    <row r="2765" spans="1:6">
      <c r="A2765" s="63"/>
      <c r="B2765" s="7"/>
      <c r="C2765" s="49" t="str">
        <f>IFERROR(INDEX('Реестр семейств'!F$7:$F$9803,MATCH(A2765,'Реестр семейств'!$B$7:$B$9803,0),1),"")</f>
        <v/>
      </c>
      <c r="D2765" s="53" t="str">
        <f>IFERROR(HYPERLINK(INDEX('Реестр семейств'!AC$7:$AC$9803,MATCH(A2765,'Реестр семейств'!$B$7:$B$9803,0),1),"&gt;&gt;&gt;"),"")</f>
        <v/>
      </c>
      <c r="E2765" s="49" t="str">
        <f>IFERROR(INDEX('Реестр семейств'!F$7:$F$9803,MATCH(B2765,'Реестр семейств'!$B$7:$B$9803,0),1),"")</f>
        <v/>
      </c>
      <c r="F2765" s="81" t="str">
        <f>IFERROR(HYPERLINK(INDEX('Реестр семейств'!AC$7:$AC$9803,MATCH(B2765,'Реестр семейств'!$B$7:$B$9803,0),1),"&gt;&gt;&gt;"),"")</f>
        <v/>
      </c>
    </row>
    <row r="2766" spans="1:6">
      <c r="A2766" s="63"/>
      <c r="B2766" s="7"/>
      <c r="C2766" s="49" t="str">
        <f>IFERROR(INDEX('Реестр семейств'!F$7:$F$9803,MATCH(A2766,'Реестр семейств'!$B$7:$B$9803,0),1),"")</f>
        <v/>
      </c>
      <c r="D2766" s="53" t="str">
        <f>IFERROR(HYPERLINK(INDEX('Реестр семейств'!AC$7:$AC$9803,MATCH(A2766,'Реестр семейств'!$B$7:$B$9803,0),1),"&gt;&gt;&gt;"),"")</f>
        <v/>
      </c>
      <c r="E2766" s="49" t="str">
        <f>IFERROR(INDEX('Реестр семейств'!F$7:$F$9803,MATCH(B2766,'Реестр семейств'!$B$7:$B$9803,0),1),"")</f>
        <v/>
      </c>
      <c r="F2766" s="81" t="str">
        <f>IFERROR(HYPERLINK(INDEX('Реестр семейств'!AC$7:$AC$9803,MATCH(B2766,'Реестр семейств'!$B$7:$B$9803,0),1),"&gt;&gt;&gt;"),"")</f>
        <v/>
      </c>
    </row>
    <row r="2767" spans="1:6">
      <c r="A2767" s="63"/>
      <c r="B2767" s="7"/>
      <c r="C2767" s="49" t="str">
        <f>IFERROR(INDEX('Реестр семейств'!F$7:$F$9803,MATCH(A2767,'Реестр семейств'!$B$7:$B$9803,0),1),"")</f>
        <v/>
      </c>
      <c r="D2767" s="53" t="str">
        <f>IFERROR(HYPERLINK(INDEX('Реестр семейств'!AC$7:$AC$9803,MATCH(A2767,'Реестр семейств'!$B$7:$B$9803,0),1),"&gt;&gt;&gt;"),"")</f>
        <v/>
      </c>
      <c r="E2767" s="49" t="str">
        <f>IFERROR(INDEX('Реестр семейств'!F$7:$F$9803,MATCH(B2767,'Реестр семейств'!$B$7:$B$9803,0),1),"")</f>
        <v/>
      </c>
      <c r="F2767" s="81" t="str">
        <f>IFERROR(HYPERLINK(INDEX('Реестр семейств'!AC$7:$AC$9803,MATCH(B2767,'Реестр семейств'!$B$7:$B$9803,0),1),"&gt;&gt;&gt;"),"")</f>
        <v/>
      </c>
    </row>
    <row r="2768" spans="1:6">
      <c r="A2768" s="63"/>
      <c r="B2768" s="7"/>
      <c r="C2768" s="49" t="str">
        <f>IFERROR(INDEX('Реестр семейств'!F$7:$F$9803,MATCH(A2768,'Реестр семейств'!$B$7:$B$9803,0),1),"")</f>
        <v/>
      </c>
      <c r="D2768" s="53" t="str">
        <f>IFERROR(HYPERLINK(INDEX('Реестр семейств'!AC$7:$AC$9803,MATCH(A2768,'Реестр семейств'!$B$7:$B$9803,0),1),"&gt;&gt;&gt;"),"")</f>
        <v/>
      </c>
      <c r="E2768" s="49" t="str">
        <f>IFERROR(INDEX('Реестр семейств'!F$7:$F$9803,MATCH(B2768,'Реестр семейств'!$B$7:$B$9803,0),1),"")</f>
        <v/>
      </c>
      <c r="F2768" s="81" t="str">
        <f>IFERROR(HYPERLINK(INDEX('Реестр семейств'!AC$7:$AC$9803,MATCH(B2768,'Реестр семейств'!$B$7:$B$9803,0),1),"&gt;&gt;&gt;"),"")</f>
        <v/>
      </c>
    </row>
    <row r="2769" spans="1:6">
      <c r="A2769" s="63"/>
      <c r="B2769" s="7"/>
      <c r="C2769" s="49" t="str">
        <f>IFERROR(INDEX('Реестр семейств'!F$7:$F$9803,MATCH(A2769,'Реестр семейств'!$B$7:$B$9803,0),1),"")</f>
        <v/>
      </c>
      <c r="D2769" s="53" t="str">
        <f>IFERROR(HYPERLINK(INDEX('Реестр семейств'!AC$7:$AC$9803,MATCH(A2769,'Реестр семейств'!$B$7:$B$9803,0),1),"&gt;&gt;&gt;"),"")</f>
        <v/>
      </c>
      <c r="E2769" s="49" t="str">
        <f>IFERROR(INDEX('Реестр семейств'!F$7:$F$9803,MATCH(B2769,'Реестр семейств'!$B$7:$B$9803,0),1),"")</f>
        <v/>
      </c>
      <c r="F2769" s="81" t="str">
        <f>IFERROR(HYPERLINK(INDEX('Реестр семейств'!AC$7:$AC$9803,MATCH(B2769,'Реестр семейств'!$B$7:$B$9803,0),1),"&gt;&gt;&gt;"),"")</f>
        <v/>
      </c>
    </row>
    <row r="2770" spans="1:6">
      <c r="A2770" s="63"/>
      <c r="B2770" s="7"/>
      <c r="C2770" s="49" t="str">
        <f>IFERROR(INDEX('Реестр семейств'!F$7:$F$9803,MATCH(A2770,'Реестр семейств'!$B$7:$B$9803,0),1),"")</f>
        <v/>
      </c>
      <c r="D2770" s="53" t="str">
        <f>IFERROR(HYPERLINK(INDEX('Реестр семейств'!AC$7:$AC$9803,MATCH(A2770,'Реестр семейств'!$B$7:$B$9803,0),1),"&gt;&gt;&gt;"),"")</f>
        <v/>
      </c>
      <c r="E2770" s="49" t="str">
        <f>IFERROR(INDEX('Реестр семейств'!F$7:$F$9803,MATCH(B2770,'Реестр семейств'!$B$7:$B$9803,0),1),"")</f>
        <v/>
      </c>
      <c r="F2770" s="81" t="str">
        <f>IFERROR(HYPERLINK(INDEX('Реестр семейств'!AC$7:$AC$9803,MATCH(B2770,'Реестр семейств'!$B$7:$B$9803,0),1),"&gt;&gt;&gt;"),"")</f>
        <v/>
      </c>
    </row>
    <row r="2771" spans="1:6">
      <c r="A2771" s="63"/>
      <c r="B2771" s="7"/>
      <c r="C2771" s="49" t="str">
        <f>IFERROR(INDEX('Реестр семейств'!F$7:$F$9803,MATCH(A2771,'Реестр семейств'!$B$7:$B$9803,0),1),"")</f>
        <v/>
      </c>
      <c r="D2771" s="53" t="str">
        <f>IFERROR(HYPERLINK(INDEX('Реестр семейств'!AC$7:$AC$9803,MATCH(A2771,'Реестр семейств'!$B$7:$B$9803,0),1),"&gt;&gt;&gt;"),"")</f>
        <v/>
      </c>
      <c r="E2771" s="49" t="str">
        <f>IFERROR(INDEX('Реестр семейств'!F$7:$F$9803,MATCH(B2771,'Реестр семейств'!$B$7:$B$9803,0),1),"")</f>
        <v/>
      </c>
      <c r="F2771" s="81" t="str">
        <f>IFERROR(HYPERLINK(INDEX('Реестр семейств'!AC$7:$AC$9803,MATCH(B2771,'Реестр семейств'!$B$7:$B$9803,0),1),"&gt;&gt;&gt;"),"")</f>
        <v/>
      </c>
    </row>
    <row r="2772" spans="1:6">
      <c r="A2772" s="63"/>
      <c r="B2772" s="7"/>
      <c r="C2772" s="49" t="str">
        <f>IFERROR(INDEX('Реестр семейств'!F$7:$F$9803,MATCH(A2772,'Реестр семейств'!$B$7:$B$9803,0),1),"")</f>
        <v/>
      </c>
      <c r="D2772" s="53" t="str">
        <f>IFERROR(HYPERLINK(INDEX('Реестр семейств'!AC$7:$AC$9803,MATCH(A2772,'Реестр семейств'!$B$7:$B$9803,0),1),"&gt;&gt;&gt;"),"")</f>
        <v/>
      </c>
      <c r="E2772" s="49" t="str">
        <f>IFERROR(INDEX('Реестр семейств'!F$7:$F$9803,MATCH(B2772,'Реестр семейств'!$B$7:$B$9803,0),1),"")</f>
        <v/>
      </c>
      <c r="F2772" s="81" t="str">
        <f>IFERROR(HYPERLINK(INDEX('Реестр семейств'!AC$7:$AC$9803,MATCH(B2772,'Реестр семейств'!$B$7:$B$9803,0),1),"&gt;&gt;&gt;"),"")</f>
        <v/>
      </c>
    </row>
    <row r="2773" spans="1:6">
      <c r="A2773" s="63"/>
      <c r="B2773" s="7"/>
      <c r="C2773" s="49" t="str">
        <f>IFERROR(INDEX('Реестр семейств'!F$7:$F$9803,MATCH(A2773,'Реестр семейств'!$B$7:$B$9803,0),1),"")</f>
        <v/>
      </c>
      <c r="D2773" s="53" t="str">
        <f>IFERROR(HYPERLINK(INDEX('Реестр семейств'!AC$7:$AC$9803,MATCH(A2773,'Реестр семейств'!$B$7:$B$9803,0),1),"&gt;&gt;&gt;"),"")</f>
        <v/>
      </c>
      <c r="E2773" s="49" t="str">
        <f>IFERROR(INDEX('Реестр семейств'!F$7:$F$9803,MATCH(B2773,'Реестр семейств'!$B$7:$B$9803,0),1),"")</f>
        <v/>
      </c>
      <c r="F2773" s="81" t="str">
        <f>IFERROR(HYPERLINK(INDEX('Реестр семейств'!AC$7:$AC$9803,MATCH(B2773,'Реестр семейств'!$B$7:$B$9803,0),1),"&gt;&gt;&gt;"),"")</f>
        <v/>
      </c>
    </row>
    <row r="2774" spans="1:6">
      <c r="A2774" s="63"/>
      <c r="B2774" s="7"/>
      <c r="C2774" s="49" t="str">
        <f>IFERROR(INDEX('Реестр семейств'!F$7:$F$9803,MATCH(A2774,'Реестр семейств'!$B$7:$B$9803,0),1),"")</f>
        <v/>
      </c>
      <c r="D2774" s="53" t="str">
        <f>IFERROR(HYPERLINK(INDEX('Реестр семейств'!AC$7:$AC$9803,MATCH(A2774,'Реестр семейств'!$B$7:$B$9803,0),1),"&gt;&gt;&gt;"),"")</f>
        <v/>
      </c>
      <c r="E2774" s="49" t="str">
        <f>IFERROR(INDEX('Реестр семейств'!F$7:$F$9803,MATCH(B2774,'Реестр семейств'!$B$7:$B$9803,0),1),"")</f>
        <v/>
      </c>
      <c r="F2774" s="81" t="str">
        <f>IFERROR(HYPERLINK(INDEX('Реестр семейств'!AC$7:$AC$9803,MATCH(B2774,'Реестр семейств'!$B$7:$B$9803,0),1),"&gt;&gt;&gt;"),"")</f>
        <v/>
      </c>
    </row>
    <row r="2775" spans="1:6">
      <c r="A2775" s="63"/>
      <c r="B2775" s="7"/>
      <c r="C2775" s="49" t="str">
        <f>IFERROR(INDEX('Реестр семейств'!F$7:$F$9803,MATCH(A2775,'Реестр семейств'!$B$7:$B$9803,0),1),"")</f>
        <v/>
      </c>
      <c r="D2775" s="53" t="str">
        <f>IFERROR(HYPERLINK(INDEX('Реестр семейств'!AC$7:$AC$9803,MATCH(A2775,'Реестр семейств'!$B$7:$B$9803,0),1),"&gt;&gt;&gt;"),"")</f>
        <v/>
      </c>
      <c r="E2775" s="49" t="str">
        <f>IFERROR(INDEX('Реестр семейств'!F$7:$F$9803,MATCH(B2775,'Реестр семейств'!$B$7:$B$9803,0),1),"")</f>
        <v/>
      </c>
      <c r="F2775" s="81" t="str">
        <f>IFERROR(HYPERLINK(INDEX('Реестр семейств'!AC$7:$AC$9803,MATCH(B2775,'Реестр семейств'!$B$7:$B$9803,0),1),"&gt;&gt;&gt;"),"")</f>
        <v/>
      </c>
    </row>
    <row r="2776" spans="1:6">
      <c r="A2776" s="63"/>
      <c r="B2776" s="7"/>
      <c r="C2776" s="49" t="str">
        <f>IFERROR(INDEX('Реестр семейств'!F$7:$F$9803,MATCH(A2776,'Реестр семейств'!$B$7:$B$9803,0),1),"")</f>
        <v/>
      </c>
      <c r="D2776" s="53" t="str">
        <f>IFERROR(HYPERLINK(INDEX('Реестр семейств'!AC$7:$AC$9803,MATCH(A2776,'Реестр семейств'!$B$7:$B$9803,0),1),"&gt;&gt;&gt;"),"")</f>
        <v/>
      </c>
      <c r="E2776" s="49" t="str">
        <f>IFERROR(INDEX('Реестр семейств'!F$7:$F$9803,MATCH(B2776,'Реестр семейств'!$B$7:$B$9803,0),1),"")</f>
        <v/>
      </c>
      <c r="F2776" s="81" t="str">
        <f>IFERROR(HYPERLINK(INDEX('Реестр семейств'!AC$7:$AC$9803,MATCH(B2776,'Реестр семейств'!$B$7:$B$9803,0),1),"&gt;&gt;&gt;"),"")</f>
        <v/>
      </c>
    </row>
    <row r="2777" spans="1:6">
      <c r="A2777" s="63"/>
      <c r="B2777" s="7"/>
      <c r="C2777" s="49" t="str">
        <f>IFERROR(INDEX('Реестр семейств'!F$7:$F$9803,MATCH(A2777,'Реестр семейств'!$B$7:$B$9803,0),1),"")</f>
        <v/>
      </c>
      <c r="D2777" s="53" t="str">
        <f>IFERROR(HYPERLINK(INDEX('Реестр семейств'!AC$7:$AC$9803,MATCH(A2777,'Реестр семейств'!$B$7:$B$9803,0),1),"&gt;&gt;&gt;"),"")</f>
        <v/>
      </c>
      <c r="E2777" s="49" t="str">
        <f>IFERROR(INDEX('Реестр семейств'!F$7:$F$9803,MATCH(B2777,'Реестр семейств'!$B$7:$B$9803,0),1),"")</f>
        <v/>
      </c>
      <c r="F2777" s="81" t="str">
        <f>IFERROR(HYPERLINK(INDEX('Реестр семейств'!AC$7:$AC$9803,MATCH(B2777,'Реестр семейств'!$B$7:$B$9803,0),1),"&gt;&gt;&gt;"),"")</f>
        <v/>
      </c>
    </row>
    <row r="2778" spans="1:6">
      <c r="A2778" s="63"/>
      <c r="B2778" s="7"/>
      <c r="C2778" s="49" t="str">
        <f>IFERROR(INDEX('Реестр семейств'!F$7:$F$9803,MATCH(A2778,'Реестр семейств'!$B$7:$B$9803,0),1),"")</f>
        <v/>
      </c>
      <c r="D2778" s="53" t="str">
        <f>IFERROR(HYPERLINK(INDEX('Реестр семейств'!AC$7:$AC$9803,MATCH(A2778,'Реестр семейств'!$B$7:$B$9803,0),1),"&gt;&gt;&gt;"),"")</f>
        <v/>
      </c>
      <c r="E2778" s="49" t="str">
        <f>IFERROR(INDEX('Реестр семейств'!F$7:$F$9803,MATCH(B2778,'Реестр семейств'!$B$7:$B$9803,0),1),"")</f>
        <v/>
      </c>
      <c r="F2778" s="81" t="str">
        <f>IFERROR(HYPERLINK(INDEX('Реестр семейств'!AC$7:$AC$9803,MATCH(B2778,'Реестр семейств'!$B$7:$B$9803,0),1),"&gt;&gt;&gt;"),"")</f>
        <v/>
      </c>
    </row>
    <row r="2779" spans="1:6">
      <c r="A2779" s="63"/>
      <c r="B2779" s="7"/>
      <c r="C2779" s="49" t="str">
        <f>IFERROR(INDEX('Реестр семейств'!F$7:$F$9803,MATCH(A2779,'Реестр семейств'!$B$7:$B$9803,0),1),"")</f>
        <v/>
      </c>
      <c r="D2779" s="53" t="str">
        <f>IFERROR(HYPERLINK(INDEX('Реестр семейств'!AC$7:$AC$9803,MATCH(A2779,'Реестр семейств'!$B$7:$B$9803,0),1),"&gt;&gt;&gt;"),"")</f>
        <v/>
      </c>
      <c r="E2779" s="49" t="str">
        <f>IFERROR(INDEX('Реестр семейств'!F$7:$F$9803,MATCH(B2779,'Реестр семейств'!$B$7:$B$9803,0),1),"")</f>
        <v/>
      </c>
      <c r="F2779" s="81" t="str">
        <f>IFERROR(HYPERLINK(INDEX('Реестр семейств'!AC$7:$AC$9803,MATCH(B2779,'Реестр семейств'!$B$7:$B$9803,0),1),"&gt;&gt;&gt;"),"")</f>
        <v/>
      </c>
    </row>
    <row r="2780" spans="1:6">
      <c r="A2780" s="63"/>
      <c r="B2780" s="7"/>
      <c r="C2780" s="49" t="str">
        <f>IFERROR(INDEX('Реестр семейств'!F$7:$F$9803,MATCH(A2780,'Реестр семейств'!$B$7:$B$9803,0),1),"")</f>
        <v/>
      </c>
      <c r="D2780" s="53" t="str">
        <f>IFERROR(HYPERLINK(INDEX('Реестр семейств'!AC$7:$AC$9803,MATCH(A2780,'Реестр семейств'!$B$7:$B$9803,0),1),"&gt;&gt;&gt;"),"")</f>
        <v/>
      </c>
      <c r="E2780" s="49" t="str">
        <f>IFERROR(INDEX('Реестр семейств'!F$7:$F$9803,MATCH(B2780,'Реестр семейств'!$B$7:$B$9803,0),1),"")</f>
        <v/>
      </c>
      <c r="F2780" s="81" t="str">
        <f>IFERROR(HYPERLINK(INDEX('Реестр семейств'!AC$7:$AC$9803,MATCH(B2780,'Реестр семейств'!$B$7:$B$9803,0),1),"&gt;&gt;&gt;"),"")</f>
        <v/>
      </c>
    </row>
    <row r="2781" spans="1:6">
      <c r="A2781" s="63"/>
      <c r="B2781" s="7"/>
      <c r="C2781" s="49" t="str">
        <f>IFERROR(INDEX('Реестр семейств'!F$7:$F$9803,MATCH(A2781,'Реестр семейств'!$B$7:$B$9803,0),1),"")</f>
        <v/>
      </c>
      <c r="D2781" s="53" t="str">
        <f>IFERROR(HYPERLINK(INDEX('Реестр семейств'!AC$7:$AC$9803,MATCH(A2781,'Реестр семейств'!$B$7:$B$9803,0),1),"&gt;&gt;&gt;"),"")</f>
        <v/>
      </c>
      <c r="E2781" s="49" t="str">
        <f>IFERROR(INDEX('Реестр семейств'!F$7:$F$9803,MATCH(B2781,'Реестр семейств'!$B$7:$B$9803,0),1),"")</f>
        <v/>
      </c>
      <c r="F2781" s="81" t="str">
        <f>IFERROR(HYPERLINK(INDEX('Реестр семейств'!AC$7:$AC$9803,MATCH(B2781,'Реестр семейств'!$B$7:$B$9803,0),1),"&gt;&gt;&gt;"),"")</f>
        <v/>
      </c>
    </row>
    <row r="2782" spans="1:6">
      <c r="A2782" s="63"/>
      <c r="B2782" s="7"/>
      <c r="C2782" s="49" t="str">
        <f>IFERROR(INDEX('Реестр семейств'!F$7:$F$9803,MATCH(A2782,'Реестр семейств'!$B$7:$B$9803,0),1),"")</f>
        <v/>
      </c>
      <c r="D2782" s="53" t="str">
        <f>IFERROR(HYPERLINK(INDEX('Реестр семейств'!AC$7:$AC$9803,MATCH(A2782,'Реестр семейств'!$B$7:$B$9803,0),1),"&gt;&gt;&gt;"),"")</f>
        <v/>
      </c>
      <c r="E2782" s="49" t="str">
        <f>IFERROR(INDEX('Реестр семейств'!F$7:$F$9803,MATCH(B2782,'Реестр семейств'!$B$7:$B$9803,0),1),"")</f>
        <v/>
      </c>
      <c r="F2782" s="81" t="str">
        <f>IFERROR(HYPERLINK(INDEX('Реестр семейств'!AC$7:$AC$9803,MATCH(B2782,'Реестр семейств'!$B$7:$B$9803,0),1),"&gt;&gt;&gt;"),"")</f>
        <v/>
      </c>
    </row>
    <row r="2783" spans="1:6">
      <c r="A2783" s="63"/>
      <c r="B2783" s="7"/>
      <c r="C2783" s="49" t="str">
        <f>IFERROR(INDEX('Реестр семейств'!F$7:$F$9803,MATCH(A2783,'Реестр семейств'!$B$7:$B$9803,0),1),"")</f>
        <v/>
      </c>
      <c r="D2783" s="53" t="str">
        <f>IFERROR(HYPERLINK(INDEX('Реестр семейств'!AC$7:$AC$9803,MATCH(A2783,'Реестр семейств'!$B$7:$B$9803,0),1),"&gt;&gt;&gt;"),"")</f>
        <v/>
      </c>
      <c r="E2783" s="49" t="str">
        <f>IFERROR(INDEX('Реестр семейств'!F$7:$F$9803,MATCH(B2783,'Реестр семейств'!$B$7:$B$9803,0),1),"")</f>
        <v/>
      </c>
      <c r="F2783" s="81" t="str">
        <f>IFERROR(HYPERLINK(INDEX('Реестр семейств'!AC$7:$AC$9803,MATCH(B2783,'Реестр семейств'!$B$7:$B$9803,0),1),"&gt;&gt;&gt;"),"")</f>
        <v/>
      </c>
    </row>
    <row r="2784" spans="1:6">
      <c r="A2784" s="63"/>
      <c r="B2784" s="7"/>
      <c r="C2784" s="49" t="str">
        <f>IFERROR(INDEX('Реестр семейств'!F$7:$F$9803,MATCH(A2784,'Реестр семейств'!$B$7:$B$9803,0),1),"")</f>
        <v/>
      </c>
      <c r="D2784" s="53" t="str">
        <f>IFERROR(HYPERLINK(INDEX('Реестр семейств'!AC$7:$AC$9803,MATCH(A2784,'Реестр семейств'!$B$7:$B$9803,0),1),"&gt;&gt;&gt;"),"")</f>
        <v/>
      </c>
      <c r="E2784" s="49" t="str">
        <f>IFERROR(INDEX('Реестр семейств'!F$7:$F$9803,MATCH(B2784,'Реестр семейств'!$B$7:$B$9803,0),1),"")</f>
        <v/>
      </c>
      <c r="F2784" s="81" t="str">
        <f>IFERROR(HYPERLINK(INDEX('Реестр семейств'!AC$7:$AC$9803,MATCH(B2784,'Реестр семейств'!$B$7:$B$9803,0),1),"&gt;&gt;&gt;"),"")</f>
        <v/>
      </c>
    </row>
    <row r="2785" spans="1:6">
      <c r="A2785" s="63"/>
      <c r="B2785" s="7"/>
      <c r="C2785" s="49" t="str">
        <f>IFERROR(INDEX('Реестр семейств'!F$7:$F$9803,MATCH(A2785,'Реестр семейств'!$B$7:$B$9803,0),1),"")</f>
        <v/>
      </c>
      <c r="D2785" s="53" t="str">
        <f>IFERROR(HYPERLINK(INDEX('Реестр семейств'!AC$7:$AC$9803,MATCH(A2785,'Реестр семейств'!$B$7:$B$9803,0),1),"&gt;&gt;&gt;"),"")</f>
        <v/>
      </c>
      <c r="E2785" s="49" t="str">
        <f>IFERROR(INDEX('Реестр семейств'!F$7:$F$9803,MATCH(B2785,'Реестр семейств'!$B$7:$B$9803,0),1),"")</f>
        <v/>
      </c>
      <c r="F2785" s="81" t="str">
        <f>IFERROR(HYPERLINK(INDEX('Реестр семейств'!AC$7:$AC$9803,MATCH(B2785,'Реестр семейств'!$B$7:$B$9803,0),1),"&gt;&gt;&gt;"),"")</f>
        <v/>
      </c>
    </row>
    <row r="2786" spans="1:6">
      <c r="A2786" s="63"/>
      <c r="B2786" s="7"/>
      <c r="C2786" s="49" t="str">
        <f>IFERROR(INDEX('Реестр семейств'!F$7:$F$9803,MATCH(A2786,'Реестр семейств'!$B$7:$B$9803,0),1),"")</f>
        <v/>
      </c>
      <c r="D2786" s="53" t="str">
        <f>IFERROR(HYPERLINK(INDEX('Реестр семейств'!AC$7:$AC$9803,MATCH(A2786,'Реестр семейств'!$B$7:$B$9803,0),1),"&gt;&gt;&gt;"),"")</f>
        <v/>
      </c>
      <c r="E2786" s="49" t="str">
        <f>IFERROR(INDEX('Реестр семейств'!F$7:$F$9803,MATCH(B2786,'Реестр семейств'!$B$7:$B$9803,0),1),"")</f>
        <v/>
      </c>
      <c r="F2786" s="81" t="str">
        <f>IFERROR(HYPERLINK(INDEX('Реестр семейств'!AC$7:$AC$9803,MATCH(B2786,'Реестр семейств'!$B$7:$B$9803,0),1),"&gt;&gt;&gt;"),"")</f>
        <v/>
      </c>
    </row>
    <row r="2787" spans="1:6">
      <c r="A2787" s="63"/>
      <c r="B2787" s="7"/>
      <c r="C2787" s="49" t="str">
        <f>IFERROR(INDEX('Реестр семейств'!F$7:$F$9803,MATCH(A2787,'Реестр семейств'!$B$7:$B$9803,0),1),"")</f>
        <v/>
      </c>
      <c r="D2787" s="53" t="str">
        <f>IFERROR(HYPERLINK(INDEX('Реестр семейств'!AC$7:$AC$9803,MATCH(A2787,'Реестр семейств'!$B$7:$B$9803,0),1),"&gt;&gt;&gt;"),"")</f>
        <v/>
      </c>
      <c r="E2787" s="49" t="str">
        <f>IFERROR(INDEX('Реестр семейств'!F$7:$F$9803,MATCH(B2787,'Реестр семейств'!$B$7:$B$9803,0),1),"")</f>
        <v/>
      </c>
      <c r="F2787" s="81" t="str">
        <f>IFERROR(HYPERLINK(INDEX('Реестр семейств'!AC$7:$AC$9803,MATCH(B2787,'Реестр семейств'!$B$7:$B$9803,0),1),"&gt;&gt;&gt;"),"")</f>
        <v/>
      </c>
    </row>
    <row r="2788" spans="1:6">
      <c r="A2788" s="63"/>
      <c r="B2788" s="7"/>
      <c r="C2788" s="49" t="str">
        <f>IFERROR(INDEX('Реестр семейств'!F$7:$F$9803,MATCH(A2788,'Реестр семейств'!$B$7:$B$9803,0),1),"")</f>
        <v/>
      </c>
      <c r="D2788" s="53" t="str">
        <f>IFERROR(HYPERLINK(INDEX('Реестр семейств'!AC$7:$AC$9803,MATCH(A2788,'Реестр семейств'!$B$7:$B$9803,0),1),"&gt;&gt;&gt;"),"")</f>
        <v/>
      </c>
      <c r="E2788" s="49" t="str">
        <f>IFERROR(INDEX('Реестр семейств'!F$7:$F$9803,MATCH(B2788,'Реестр семейств'!$B$7:$B$9803,0),1),"")</f>
        <v/>
      </c>
      <c r="F2788" s="81" t="str">
        <f>IFERROR(HYPERLINK(INDEX('Реестр семейств'!AC$7:$AC$9803,MATCH(B2788,'Реестр семейств'!$B$7:$B$9803,0),1),"&gt;&gt;&gt;"),"")</f>
        <v/>
      </c>
    </row>
    <row r="2789" spans="1:6">
      <c r="A2789" s="63"/>
      <c r="B2789" s="7"/>
      <c r="C2789" s="49" t="str">
        <f>IFERROR(INDEX('Реестр семейств'!F$7:$F$9803,MATCH(A2789,'Реестр семейств'!$B$7:$B$9803,0),1),"")</f>
        <v/>
      </c>
      <c r="D2789" s="53" t="str">
        <f>IFERROR(HYPERLINK(INDEX('Реестр семейств'!AC$7:$AC$9803,MATCH(A2789,'Реестр семейств'!$B$7:$B$9803,0),1),"&gt;&gt;&gt;"),"")</f>
        <v/>
      </c>
      <c r="E2789" s="49" t="str">
        <f>IFERROR(INDEX('Реестр семейств'!F$7:$F$9803,MATCH(B2789,'Реестр семейств'!$B$7:$B$9803,0),1),"")</f>
        <v/>
      </c>
      <c r="F2789" s="81" t="str">
        <f>IFERROR(HYPERLINK(INDEX('Реестр семейств'!AC$7:$AC$9803,MATCH(B2789,'Реестр семейств'!$B$7:$B$9803,0),1),"&gt;&gt;&gt;"),"")</f>
        <v/>
      </c>
    </row>
    <row r="2790" spans="1:6">
      <c r="A2790" s="63"/>
      <c r="B2790" s="7"/>
      <c r="C2790" s="49" t="str">
        <f>IFERROR(INDEX('Реестр семейств'!F$7:$F$9803,MATCH(A2790,'Реестр семейств'!$B$7:$B$9803,0),1),"")</f>
        <v/>
      </c>
      <c r="D2790" s="53" t="str">
        <f>IFERROR(HYPERLINK(INDEX('Реестр семейств'!AC$7:$AC$9803,MATCH(A2790,'Реестр семейств'!$B$7:$B$9803,0),1),"&gt;&gt;&gt;"),"")</f>
        <v/>
      </c>
      <c r="E2790" s="49" t="str">
        <f>IFERROR(INDEX('Реестр семейств'!F$7:$F$9803,MATCH(B2790,'Реестр семейств'!$B$7:$B$9803,0),1),"")</f>
        <v/>
      </c>
      <c r="F2790" s="81" t="str">
        <f>IFERROR(HYPERLINK(INDEX('Реестр семейств'!AC$7:$AC$9803,MATCH(B2790,'Реестр семейств'!$B$7:$B$9803,0),1),"&gt;&gt;&gt;"),"")</f>
        <v/>
      </c>
    </row>
    <row r="2791" spans="1:6">
      <c r="A2791" s="63"/>
      <c r="B2791" s="7"/>
      <c r="C2791" s="49" t="str">
        <f>IFERROR(INDEX('Реестр семейств'!F$7:$F$9803,MATCH(A2791,'Реестр семейств'!$B$7:$B$9803,0),1),"")</f>
        <v/>
      </c>
      <c r="D2791" s="53" t="str">
        <f>IFERROR(HYPERLINK(INDEX('Реестр семейств'!AC$7:$AC$9803,MATCH(A2791,'Реестр семейств'!$B$7:$B$9803,0),1),"&gt;&gt;&gt;"),"")</f>
        <v/>
      </c>
      <c r="E2791" s="49" t="str">
        <f>IFERROR(INDEX('Реестр семейств'!F$7:$F$9803,MATCH(B2791,'Реестр семейств'!$B$7:$B$9803,0),1),"")</f>
        <v/>
      </c>
      <c r="F2791" s="81" t="str">
        <f>IFERROR(HYPERLINK(INDEX('Реестр семейств'!AC$7:$AC$9803,MATCH(B2791,'Реестр семейств'!$B$7:$B$9803,0),1),"&gt;&gt;&gt;"),"")</f>
        <v/>
      </c>
    </row>
    <row r="2792" spans="1:6">
      <c r="A2792" s="63"/>
      <c r="B2792" s="7"/>
      <c r="C2792" s="49" t="str">
        <f>IFERROR(INDEX('Реестр семейств'!F$7:$F$9803,MATCH(A2792,'Реестр семейств'!$B$7:$B$9803,0),1),"")</f>
        <v/>
      </c>
      <c r="D2792" s="53" t="str">
        <f>IFERROR(HYPERLINK(INDEX('Реестр семейств'!AC$7:$AC$9803,MATCH(A2792,'Реестр семейств'!$B$7:$B$9803,0),1),"&gt;&gt;&gt;"),"")</f>
        <v/>
      </c>
      <c r="E2792" s="49" t="str">
        <f>IFERROR(INDEX('Реестр семейств'!F$7:$F$9803,MATCH(B2792,'Реестр семейств'!$B$7:$B$9803,0),1),"")</f>
        <v/>
      </c>
      <c r="F2792" s="81" t="str">
        <f>IFERROR(HYPERLINK(INDEX('Реестр семейств'!AC$7:$AC$9803,MATCH(B2792,'Реестр семейств'!$B$7:$B$9803,0),1),"&gt;&gt;&gt;"),"")</f>
        <v/>
      </c>
    </row>
    <row r="2793" spans="1:6">
      <c r="A2793" s="63"/>
      <c r="B2793" s="7"/>
      <c r="C2793" s="49" t="str">
        <f>IFERROR(INDEX('Реестр семейств'!F$7:$F$9803,MATCH(A2793,'Реестр семейств'!$B$7:$B$9803,0),1),"")</f>
        <v/>
      </c>
      <c r="D2793" s="53" t="str">
        <f>IFERROR(HYPERLINK(INDEX('Реестр семейств'!AC$7:$AC$9803,MATCH(A2793,'Реестр семейств'!$B$7:$B$9803,0),1),"&gt;&gt;&gt;"),"")</f>
        <v/>
      </c>
      <c r="E2793" s="49" t="str">
        <f>IFERROR(INDEX('Реестр семейств'!F$7:$F$9803,MATCH(B2793,'Реестр семейств'!$B$7:$B$9803,0),1),"")</f>
        <v/>
      </c>
      <c r="F2793" s="81" t="str">
        <f>IFERROR(HYPERLINK(INDEX('Реестр семейств'!AC$7:$AC$9803,MATCH(B2793,'Реестр семейств'!$B$7:$B$9803,0),1),"&gt;&gt;&gt;"),"")</f>
        <v/>
      </c>
    </row>
    <row r="2794" spans="1:6">
      <c r="A2794" s="63"/>
      <c r="B2794" s="7"/>
      <c r="C2794" s="49" t="str">
        <f>IFERROR(INDEX('Реестр семейств'!F$7:$F$9803,MATCH(A2794,'Реестр семейств'!$B$7:$B$9803,0),1),"")</f>
        <v/>
      </c>
      <c r="D2794" s="53" t="str">
        <f>IFERROR(HYPERLINK(INDEX('Реестр семейств'!AC$7:$AC$9803,MATCH(A2794,'Реестр семейств'!$B$7:$B$9803,0),1),"&gt;&gt;&gt;"),"")</f>
        <v/>
      </c>
      <c r="E2794" s="49" t="str">
        <f>IFERROR(INDEX('Реестр семейств'!F$7:$F$9803,MATCH(B2794,'Реестр семейств'!$B$7:$B$9803,0),1),"")</f>
        <v/>
      </c>
      <c r="F2794" s="81" t="str">
        <f>IFERROR(HYPERLINK(INDEX('Реестр семейств'!AC$7:$AC$9803,MATCH(B2794,'Реестр семейств'!$B$7:$B$9803,0),1),"&gt;&gt;&gt;"),"")</f>
        <v/>
      </c>
    </row>
    <row r="2795" spans="1:6">
      <c r="A2795" s="63"/>
      <c r="B2795" s="7"/>
      <c r="C2795" s="49" t="str">
        <f>IFERROR(INDEX('Реестр семейств'!F$7:$F$9803,MATCH(A2795,'Реестр семейств'!$B$7:$B$9803,0),1),"")</f>
        <v/>
      </c>
      <c r="D2795" s="53" t="str">
        <f>IFERROR(HYPERLINK(INDEX('Реестр семейств'!AC$7:$AC$9803,MATCH(A2795,'Реестр семейств'!$B$7:$B$9803,0),1),"&gt;&gt;&gt;"),"")</f>
        <v/>
      </c>
      <c r="E2795" s="49" t="str">
        <f>IFERROR(INDEX('Реестр семейств'!F$7:$F$9803,MATCH(B2795,'Реестр семейств'!$B$7:$B$9803,0),1),"")</f>
        <v/>
      </c>
      <c r="F2795" s="81" t="str">
        <f>IFERROR(HYPERLINK(INDEX('Реестр семейств'!AC$7:$AC$9803,MATCH(B2795,'Реестр семейств'!$B$7:$B$9803,0),1),"&gt;&gt;&gt;"),"")</f>
        <v/>
      </c>
    </row>
    <row r="2796" spans="1:6">
      <c r="A2796" s="63"/>
      <c r="B2796" s="7"/>
      <c r="C2796" s="49" t="str">
        <f>IFERROR(INDEX('Реестр семейств'!F$7:$F$9803,MATCH(A2796,'Реестр семейств'!$B$7:$B$9803,0),1),"")</f>
        <v/>
      </c>
      <c r="D2796" s="53" t="str">
        <f>IFERROR(HYPERLINK(INDEX('Реестр семейств'!AC$7:$AC$9803,MATCH(A2796,'Реестр семейств'!$B$7:$B$9803,0),1),"&gt;&gt;&gt;"),"")</f>
        <v/>
      </c>
      <c r="E2796" s="49" t="str">
        <f>IFERROR(INDEX('Реестр семейств'!F$7:$F$9803,MATCH(B2796,'Реестр семейств'!$B$7:$B$9803,0),1),"")</f>
        <v/>
      </c>
      <c r="F2796" s="81" t="str">
        <f>IFERROR(HYPERLINK(INDEX('Реестр семейств'!AC$7:$AC$9803,MATCH(B2796,'Реестр семейств'!$B$7:$B$9803,0),1),"&gt;&gt;&gt;"),"")</f>
        <v/>
      </c>
    </row>
    <row r="2797" spans="1:6">
      <c r="A2797" s="63"/>
      <c r="B2797" s="7"/>
      <c r="C2797" s="49" t="str">
        <f>IFERROR(INDEX('Реестр семейств'!F$7:$F$9803,MATCH(A2797,'Реестр семейств'!$B$7:$B$9803,0),1),"")</f>
        <v/>
      </c>
      <c r="D2797" s="53" t="str">
        <f>IFERROR(HYPERLINK(INDEX('Реестр семейств'!AC$7:$AC$9803,MATCH(A2797,'Реестр семейств'!$B$7:$B$9803,0),1),"&gt;&gt;&gt;"),"")</f>
        <v/>
      </c>
      <c r="E2797" s="49" t="str">
        <f>IFERROR(INDEX('Реестр семейств'!F$7:$F$9803,MATCH(B2797,'Реестр семейств'!$B$7:$B$9803,0),1),"")</f>
        <v/>
      </c>
      <c r="F2797" s="81" t="str">
        <f>IFERROR(HYPERLINK(INDEX('Реестр семейств'!AC$7:$AC$9803,MATCH(B2797,'Реестр семейств'!$B$7:$B$9803,0),1),"&gt;&gt;&gt;"),"")</f>
        <v/>
      </c>
    </row>
    <row r="2798" spans="1:6">
      <c r="A2798" s="63"/>
      <c r="B2798" s="7"/>
      <c r="C2798" s="49" t="str">
        <f>IFERROR(INDEX('Реестр семейств'!F$7:$F$9803,MATCH(A2798,'Реестр семейств'!$B$7:$B$9803,0),1),"")</f>
        <v/>
      </c>
      <c r="D2798" s="53" t="str">
        <f>IFERROR(HYPERLINK(INDEX('Реестр семейств'!AC$7:$AC$9803,MATCH(A2798,'Реестр семейств'!$B$7:$B$9803,0),1),"&gt;&gt;&gt;"),"")</f>
        <v/>
      </c>
      <c r="E2798" s="49" t="str">
        <f>IFERROR(INDEX('Реестр семейств'!F$7:$F$9803,MATCH(B2798,'Реестр семейств'!$B$7:$B$9803,0),1),"")</f>
        <v/>
      </c>
      <c r="F2798" s="81" t="str">
        <f>IFERROR(HYPERLINK(INDEX('Реестр семейств'!AC$7:$AC$9803,MATCH(B2798,'Реестр семейств'!$B$7:$B$9803,0),1),"&gt;&gt;&gt;"),"")</f>
        <v/>
      </c>
    </row>
    <row r="2799" spans="1:6">
      <c r="A2799" s="63"/>
      <c r="B2799" s="7"/>
      <c r="C2799" s="49" t="str">
        <f>IFERROR(INDEX('Реестр семейств'!F$7:$F$9803,MATCH(A2799,'Реестр семейств'!$B$7:$B$9803,0),1),"")</f>
        <v/>
      </c>
      <c r="D2799" s="53" t="str">
        <f>IFERROR(HYPERLINK(INDEX('Реестр семейств'!AC$7:$AC$9803,MATCH(A2799,'Реестр семейств'!$B$7:$B$9803,0),1),"&gt;&gt;&gt;"),"")</f>
        <v/>
      </c>
      <c r="E2799" s="49" t="str">
        <f>IFERROR(INDEX('Реестр семейств'!F$7:$F$9803,MATCH(B2799,'Реестр семейств'!$B$7:$B$9803,0),1),"")</f>
        <v/>
      </c>
      <c r="F2799" s="81" t="str">
        <f>IFERROR(HYPERLINK(INDEX('Реестр семейств'!AC$7:$AC$9803,MATCH(B2799,'Реестр семейств'!$B$7:$B$9803,0),1),"&gt;&gt;&gt;"),"")</f>
        <v/>
      </c>
    </row>
    <row r="2800" spans="1:6">
      <c r="A2800" s="63"/>
      <c r="B2800" s="7"/>
      <c r="C2800" s="49" t="str">
        <f>IFERROR(INDEX('Реестр семейств'!F$7:$F$9803,MATCH(A2800,'Реестр семейств'!$B$7:$B$9803,0),1),"")</f>
        <v/>
      </c>
      <c r="D2800" s="53" t="str">
        <f>IFERROR(HYPERLINK(INDEX('Реестр семейств'!AC$7:$AC$9803,MATCH(A2800,'Реестр семейств'!$B$7:$B$9803,0),1),"&gt;&gt;&gt;"),"")</f>
        <v/>
      </c>
      <c r="E2800" s="49" t="str">
        <f>IFERROR(INDEX('Реестр семейств'!F$7:$F$9803,MATCH(B2800,'Реестр семейств'!$B$7:$B$9803,0),1),"")</f>
        <v/>
      </c>
      <c r="F2800" s="81" t="str">
        <f>IFERROR(HYPERLINK(INDEX('Реестр семейств'!AC$7:$AC$9803,MATCH(B2800,'Реестр семейств'!$B$7:$B$9803,0),1),"&gt;&gt;&gt;"),"")</f>
        <v/>
      </c>
    </row>
    <row r="2801" spans="1:6">
      <c r="A2801" s="63"/>
      <c r="B2801" s="7"/>
      <c r="C2801" s="49" t="str">
        <f>IFERROR(INDEX('Реестр семейств'!F$7:$F$9803,MATCH(A2801,'Реестр семейств'!$B$7:$B$9803,0),1),"")</f>
        <v/>
      </c>
      <c r="D2801" s="53" t="str">
        <f>IFERROR(HYPERLINK(INDEX('Реестр семейств'!AC$7:$AC$9803,MATCH(A2801,'Реестр семейств'!$B$7:$B$9803,0),1),"&gt;&gt;&gt;"),"")</f>
        <v/>
      </c>
      <c r="E2801" s="49" t="str">
        <f>IFERROR(INDEX('Реестр семейств'!F$7:$F$9803,MATCH(B2801,'Реестр семейств'!$B$7:$B$9803,0),1),"")</f>
        <v/>
      </c>
      <c r="F2801" s="81" t="str">
        <f>IFERROR(HYPERLINK(INDEX('Реестр семейств'!AC$7:$AC$9803,MATCH(B2801,'Реестр семейств'!$B$7:$B$9803,0),1),"&gt;&gt;&gt;"),"")</f>
        <v/>
      </c>
    </row>
    <row r="2802" spans="1:6">
      <c r="A2802" s="63"/>
      <c r="B2802" s="7"/>
      <c r="C2802" s="49" t="str">
        <f>IFERROR(INDEX('Реестр семейств'!F$7:$F$9803,MATCH(A2802,'Реестр семейств'!$B$7:$B$9803,0),1),"")</f>
        <v/>
      </c>
      <c r="D2802" s="53" t="str">
        <f>IFERROR(HYPERLINK(INDEX('Реестр семейств'!AC$7:$AC$9803,MATCH(A2802,'Реестр семейств'!$B$7:$B$9803,0),1),"&gt;&gt;&gt;"),"")</f>
        <v/>
      </c>
      <c r="E2802" s="49" t="str">
        <f>IFERROR(INDEX('Реестр семейств'!F$7:$F$9803,MATCH(B2802,'Реестр семейств'!$B$7:$B$9803,0),1),"")</f>
        <v/>
      </c>
      <c r="F2802" s="81" t="str">
        <f>IFERROR(HYPERLINK(INDEX('Реестр семейств'!AC$7:$AC$9803,MATCH(B2802,'Реестр семейств'!$B$7:$B$9803,0),1),"&gt;&gt;&gt;"),"")</f>
        <v/>
      </c>
    </row>
    <row r="2803" spans="1:6">
      <c r="A2803" s="63"/>
      <c r="B2803" s="7"/>
      <c r="C2803" s="49" t="str">
        <f>IFERROR(INDEX('Реестр семейств'!F$7:$F$9803,MATCH(A2803,'Реестр семейств'!$B$7:$B$9803,0),1),"")</f>
        <v/>
      </c>
      <c r="D2803" s="53" t="str">
        <f>IFERROR(HYPERLINK(INDEX('Реестр семейств'!AC$7:$AC$9803,MATCH(A2803,'Реестр семейств'!$B$7:$B$9803,0),1),"&gt;&gt;&gt;"),"")</f>
        <v/>
      </c>
      <c r="E2803" s="49" t="str">
        <f>IFERROR(INDEX('Реестр семейств'!F$7:$F$9803,MATCH(B2803,'Реестр семейств'!$B$7:$B$9803,0),1),"")</f>
        <v/>
      </c>
      <c r="F2803" s="81" t="str">
        <f>IFERROR(HYPERLINK(INDEX('Реестр семейств'!AC$7:$AC$9803,MATCH(B2803,'Реестр семейств'!$B$7:$B$9803,0),1),"&gt;&gt;&gt;"),"")</f>
        <v/>
      </c>
    </row>
    <row r="2804" spans="1:6">
      <c r="A2804" s="63"/>
      <c r="B2804" s="7"/>
      <c r="C2804" s="49" t="str">
        <f>IFERROR(INDEX('Реестр семейств'!F$7:$F$9803,MATCH(A2804,'Реестр семейств'!$B$7:$B$9803,0),1),"")</f>
        <v/>
      </c>
      <c r="D2804" s="53" t="str">
        <f>IFERROR(HYPERLINK(INDEX('Реестр семейств'!AC$7:$AC$9803,MATCH(A2804,'Реестр семейств'!$B$7:$B$9803,0),1),"&gt;&gt;&gt;"),"")</f>
        <v/>
      </c>
      <c r="E2804" s="49" t="str">
        <f>IFERROR(INDEX('Реестр семейств'!F$7:$F$9803,MATCH(B2804,'Реестр семейств'!$B$7:$B$9803,0),1),"")</f>
        <v/>
      </c>
      <c r="F2804" s="81" t="str">
        <f>IFERROR(HYPERLINK(INDEX('Реестр семейств'!AC$7:$AC$9803,MATCH(B2804,'Реестр семейств'!$B$7:$B$9803,0),1),"&gt;&gt;&gt;"),"")</f>
        <v/>
      </c>
    </row>
    <row r="2805" spans="1:6">
      <c r="A2805" s="63"/>
      <c r="B2805" s="7"/>
      <c r="C2805" s="49" t="str">
        <f>IFERROR(INDEX('Реестр семейств'!F$7:$F$9803,MATCH(A2805,'Реестр семейств'!$B$7:$B$9803,0),1),"")</f>
        <v/>
      </c>
      <c r="D2805" s="53" t="str">
        <f>IFERROR(HYPERLINK(INDEX('Реестр семейств'!AC$7:$AC$9803,MATCH(A2805,'Реестр семейств'!$B$7:$B$9803,0),1),"&gt;&gt;&gt;"),"")</f>
        <v/>
      </c>
      <c r="E2805" s="49" t="str">
        <f>IFERROR(INDEX('Реестр семейств'!F$7:$F$9803,MATCH(B2805,'Реестр семейств'!$B$7:$B$9803,0),1),"")</f>
        <v/>
      </c>
      <c r="F2805" s="81" t="str">
        <f>IFERROR(HYPERLINK(INDEX('Реестр семейств'!AC$7:$AC$9803,MATCH(B2805,'Реестр семейств'!$B$7:$B$9803,0),1),"&gt;&gt;&gt;"),"")</f>
        <v/>
      </c>
    </row>
    <row r="2806" spans="1:6">
      <c r="A2806" s="63"/>
      <c r="B2806" s="7"/>
      <c r="C2806" s="49" t="str">
        <f>IFERROR(INDEX('Реестр семейств'!F$7:$F$9803,MATCH(A2806,'Реестр семейств'!$B$7:$B$9803,0),1),"")</f>
        <v/>
      </c>
      <c r="D2806" s="53" t="str">
        <f>IFERROR(HYPERLINK(INDEX('Реестр семейств'!AC$7:$AC$9803,MATCH(A2806,'Реестр семейств'!$B$7:$B$9803,0),1),"&gt;&gt;&gt;"),"")</f>
        <v/>
      </c>
      <c r="E2806" s="49" t="str">
        <f>IFERROR(INDEX('Реестр семейств'!F$7:$F$9803,MATCH(B2806,'Реестр семейств'!$B$7:$B$9803,0),1),"")</f>
        <v/>
      </c>
      <c r="F2806" s="81" t="str">
        <f>IFERROR(HYPERLINK(INDEX('Реестр семейств'!AC$7:$AC$9803,MATCH(B2806,'Реестр семейств'!$B$7:$B$9803,0),1),"&gt;&gt;&gt;"),"")</f>
        <v/>
      </c>
    </row>
    <row r="2807" spans="1:6">
      <c r="A2807" s="63"/>
      <c r="B2807" s="7"/>
      <c r="C2807" s="49" t="str">
        <f>IFERROR(INDEX('Реестр семейств'!F$7:$F$9803,MATCH(A2807,'Реестр семейств'!$B$7:$B$9803,0),1),"")</f>
        <v/>
      </c>
      <c r="D2807" s="53" t="str">
        <f>IFERROR(HYPERLINK(INDEX('Реестр семейств'!AC$7:$AC$9803,MATCH(A2807,'Реестр семейств'!$B$7:$B$9803,0),1),"&gt;&gt;&gt;"),"")</f>
        <v/>
      </c>
      <c r="E2807" s="49" t="str">
        <f>IFERROR(INDEX('Реестр семейств'!F$7:$F$9803,MATCH(B2807,'Реестр семейств'!$B$7:$B$9803,0),1),"")</f>
        <v/>
      </c>
      <c r="F2807" s="81" t="str">
        <f>IFERROR(HYPERLINK(INDEX('Реестр семейств'!AC$7:$AC$9803,MATCH(B2807,'Реестр семейств'!$B$7:$B$9803,0),1),"&gt;&gt;&gt;"),"")</f>
        <v/>
      </c>
    </row>
    <row r="2808" spans="1:6">
      <c r="A2808" s="63"/>
      <c r="B2808" s="7"/>
      <c r="C2808" s="49" t="str">
        <f>IFERROR(INDEX('Реестр семейств'!F$7:$F$9803,MATCH(A2808,'Реестр семейств'!$B$7:$B$9803,0),1),"")</f>
        <v/>
      </c>
      <c r="D2808" s="53" t="str">
        <f>IFERROR(HYPERLINK(INDEX('Реестр семейств'!AC$7:$AC$9803,MATCH(A2808,'Реестр семейств'!$B$7:$B$9803,0),1),"&gt;&gt;&gt;"),"")</f>
        <v/>
      </c>
      <c r="E2808" s="49" t="str">
        <f>IFERROR(INDEX('Реестр семейств'!F$7:$F$9803,MATCH(B2808,'Реестр семейств'!$B$7:$B$9803,0),1),"")</f>
        <v/>
      </c>
      <c r="F2808" s="81" t="str">
        <f>IFERROR(HYPERLINK(INDEX('Реестр семейств'!AC$7:$AC$9803,MATCH(B2808,'Реестр семейств'!$B$7:$B$9803,0),1),"&gt;&gt;&gt;"),"")</f>
        <v/>
      </c>
    </row>
    <row r="2809" spans="1:6">
      <c r="A2809" s="63"/>
      <c r="B2809" s="7"/>
      <c r="C2809" s="49" t="str">
        <f>IFERROR(INDEX('Реестр семейств'!F$7:$F$9803,MATCH(A2809,'Реестр семейств'!$B$7:$B$9803,0),1),"")</f>
        <v/>
      </c>
      <c r="D2809" s="53" t="str">
        <f>IFERROR(HYPERLINK(INDEX('Реестр семейств'!AC$7:$AC$9803,MATCH(A2809,'Реестр семейств'!$B$7:$B$9803,0),1),"&gt;&gt;&gt;"),"")</f>
        <v/>
      </c>
      <c r="E2809" s="49" t="str">
        <f>IFERROR(INDEX('Реестр семейств'!F$7:$F$9803,MATCH(B2809,'Реестр семейств'!$B$7:$B$9803,0),1),"")</f>
        <v/>
      </c>
      <c r="F2809" s="81" t="str">
        <f>IFERROR(HYPERLINK(INDEX('Реестр семейств'!AC$7:$AC$9803,MATCH(B2809,'Реестр семейств'!$B$7:$B$9803,0),1),"&gt;&gt;&gt;"),"")</f>
        <v/>
      </c>
    </row>
    <row r="2810" spans="1:6">
      <c r="A2810" s="63"/>
      <c r="B2810" s="7"/>
      <c r="C2810" s="49" t="str">
        <f>IFERROR(INDEX('Реестр семейств'!F$7:$F$9803,MATCH(A2810,'Реестр семейств'!$B$7:$B$9803,0),1),"")</f>
        <v/>
      </c>
      <c r="D2810" s="53" t="str">
        <f>IFERROR(HYPERLINK(INDEX('Реестр семейств'!AC$7:$AC$9803,MATCH(A2810,'Реестр семейств'!$B$7:$B$9803,0),1),"&gt;&gt;&gt;"),"")</f>
        <v/>
      </c>
      <c r="E2810" s="49" t="str">
        <f>IFERROR(INDEX('Реестр семейств'!F$7:$F$9803,MATCH(B2810,'Реестр семейств'!$B$7:$B$9803,0),1),"")</f>
        <v/>
      </c>
      <c r="F2810" s="81" t="str">
        <f>IFERROR(HYPERLINK(INDEX('Реестр семейств'!AC$7:$AC$9803,MATCH(B2810,'Реестр семейств'!$B$7:$B$9803,0),1),"&gt;&gt;&gt;"),"")</f>
        <v/>
      </c>
    </row>
    <row r="2811" spans="1:6">
      <c r="A2811" s="63"/>
      <c r="B2811" s="7"/>
      <c r="C2811" s="49" t="str">
        <f>IFERROR(INDEX('Реестр семейств'!F$7:$F$9803,MATCH(A2811,'Реестр семейств'!$B$7:$B$9803,0),1),"")</f>
        <v/>
      </c>
      <c r="D2811" s="53" t="str">
        <f>IFERROR(HYPERLINK(INDEX('Реестр семейств'!AC$7:$AC$9803,MATCH(A2811,'Реестр семейств'!$B$7:$B$9803,0),1),"&gt;&gt;&gt;"),"")</f>
        <v/>
      </c>
      <c r="E2811" s="49" t="str">
        <f>IFERROR(INDEX('Реестр семейств'!F$7:$F$9803,MATCH(B2811,'Реестр семейств'!$B$7:$B$9803,0),1),"")</f>
        <v/>
      </c>
      <c r="F2811" s="81" t="str">
        <f>IFERROR(HYPERLINK(INDEX('Реестр семейств'!AC$7:$AC$9803,MATCH(B2811,'Реестр семейств'!$B$7:$B$9803,0),1),"&gt;&gt;&gt;"),"")</f>
        <v/>
      </c>
    </row>
    <row r="2812" spans="1:6">
      <c r="A2812" s="63"/>
      <c r="B2812" s="7"/>
      <c r="C2812" s="49" t="str">
        <f>IFERROR(INDEX('Реестр семейств'!F$7:$F$9803,MATCH(A2812,'Реестр семейств'!$B$7:$B$9803,0),1),"")</f>
        <v/>
      </c>
      <c r="D2812" s="53" t="str">
        <f>IFERROR(HYPERLINK(INDEX('Реестр семейств'!AC$7:$AC$9803,MATCH(A2812,'Реестр семейств'!$B$7:$B$9803,0),1),"&gt;&gt;&gt;"),"")</f>
        <v/>
      </c>
      <c r="E2812" s="49" t="str">
        <f>IFERROR(INDEX('Реестр семейств'!F$7:$F$9803,MATCH(B2812,'Реестр семейств'!$B$7:$B$9803,0),1),"")</f>
        <v/>
      </c>
      <c r="F2812" s="81" t="str">
        <f>IFERROR(HYPERLINK(INDEX('Реестр семейств'!AC$7:$AC$9803,MATCH(B2812,'Реестр семейств'!$B$7:$B$9803,0),1),"&gt;&gt;&gt;"),"")</f>
        <v/>
      </c>
    </row>
    <row r="2813" spans="1:6">
      <c r="A2813" s="63"/>
      <c r="B2813" s="7"/>
      <c r="C2813" s="49" t="str">
        <f>IFERROR(INDEX('Реестр семейств'!F$7:$F$9803,MATCH(A2813,'Реестр семейств'!$B$7:$B$9803,0),1),"")</f>
        <v/>
      </c>
      <c r="D2813" s="53" t="str">
        <f>IFERROR(HYPERLINK(INDEX('Реестр семейств'!AC$7:$AC$9803,MATCH(A2813,'Реестр семейств'!$B$7:$B$9803,0),1),"&gt;&gt;&gt;"),"")</f>
        <v/>
      </c>
      <c r="E2813" s="49" t="str">
        <f>IFERROR(INDEX('Реестр семейств'!F$7:$F$9803,MATCH(B2813,'Реестр семейств'!$B$7:$B$9803,0),1),"")</f>
        <v/>
      </c>
      <c r="F2813" s="81" t="str">
        <f>IFERROR(HYPERLINK(INDEX('Реестр семейств'!AC$7:$AC$9803,MATCH(B2813,'Реестр семейств'!$B$7:$B$9803,0),1),"&gt;&gt;&gt;"),"")</f>
        <v/>
      </c>
    </row>
    <row r="2814" spans="1:6">
      <c r="A2814" s="63"/>
      <c r="B2814" s="7"/>
      <c r="C2814" s="49" t="str">
        <f>IFERROR(INDEX('Реестр семейств'!F$7:$F$9803,MATCH(A2814,'Реестр семейств'!$B$7:$B$9803,0),1),"")</f>
        <v/>
      </c>
      <c r="D2814" s="53" t="str">
        <f>IFERROR(HYPERLINK(INDEX('Реестр семейств'!AC$7:$AC$9803,MATCH(A2814,'Реестр семейств'!$B$7:$B$9803,0),1),"&gt;&gt;&gt;"),"")</f>
        <v/>
      </c>
      <c r="E2814" s="49" t="str">
        <f>IFERROR(INDEX('Реестр семейств'!F$7:$F$9803,MATCH(B2814,'Реестр семейств'!$B$7:$B$9803,0),1),"")</f>
        <v/>
      </c>
      <c r="F2814" s="81" t="str">
        <f>IFERROR(HYPERLINK(INDEX('Реестр семейств'!AC$7:$AC$9803,MATCH(B2814,'Реестр семейств'!$B$7:$B$9803,0),1),"&gt;&gt;&gt;"),"")</f>
        <v/>
      </c>
    </row>
    <row r="2815" spans="1:6">
      <c r="A2815" s="63"/>
      <c r="B2815" s="7"/>
      <c r="C2815" s="49" t="str">
        <f>IFERROR(INDEX('Реестр семейств'!F$7:$F$9803,MATCH(A2815,'Реестр семейств'!$B$7:$B$9803,0),1),"")</f>
        <v/>
      </c>
      <c r="D2815" s="53" t="str">
        <f>IFERROR(HYPERLINK(INDEX('Реестр семейств'!AC$7:$AC$9803,MATCH(A2815,'Реестр семейств'!$B$7:$B$9803,0),1),"&gt;&gt;&gt;"),"")</f>
        <v/>
      </c>
      <c r="E2815" s="49" t="str">
        <f>IFERROR(INDEX('Реестр семейств'!F$7:$F$9803,MATCH(B2815,'Реестр семейств'!$B$7:$B$9803,0),1),"")</f>
        <v/>
      </c>
      <c r="F2815" s="81" t="str">
        <f>IFERROR(HYPERLINK(INDEX('Реестр семейств'!AC$7:$AC$9803,MATCH(B2815,'Реестр семейств'!$B$7:$B$9803,0),1),"&gt;&gt;&gt;"),"")</f>
        <v/>
      </c>
    </row>
    <row r="2816" spans="1:6">
      <c r="A2816" s="63"/>
      <c r="B2816" s="7"/>
      <c r="C2816" s="49" t="str">
        <f>IFERROR(INDEX('Реестр семейств'!F$7:$F$9803,MATCH(A2816,'Реестр семейств'!$B$7:$B$9803,0),1),"")</f>
        <v/>
      </c>
      <c r="D2816" s="53" t="str">
        <f>IFERROR(HYPERLINK(INDEX('Реестр семейств'!AC$7:$AC$9803,MATCH(A2816,'Реестр семейств'!$B$7:$B$9803,0),1),"&gt;&gt;&gt;"),"")</f>
        <v/>
      </c>
      <c r="E2816" s="49" t="str">
        <f>IFERROR(INDEX('Реестр семейств'!F$7:$F$9803,MATCH(B2816,'Реестр семейств'!$B$7:$B$9803,0),1),"")</f>
        <v/>
      </c>
      <c r="F2816" s="81" t="str">
        <f>IFERROR(HYPERLINK(INDEX('Реестр семейств'!AC$7:$AC$9803,MATCH(B2816,'Реестр семейств'!$B$7:$B$9803,0),1),"&gt;&gt;&gt;"),"")</f>
        <v/>
      </c>
    </row>
    <row r="2817" spans="1:6">
      <c r="A2817" s="63"/>
      <c r="B2817" s="7"/>
      <c r="C2817" s="49" t="str">
        <f>IFERROR(INDEX('Реестр семейств'!F$7:$F$9803,MATCH(A2817,'Реестр семейств'!$B$7:$B$9803,0),1),"")</f>
        <v/>
      </c>
      <c r="D2817" s="53" t="str">
        <f>IFERROR(HYPERLINK(INDEX('Реестр семейств'!AC$7:$AC$9803,MATCH(A2817,'Реестр семейств'!$B$7:$B$9803,0),1),"&gt;&gt;&gt;"),"")</f>
        <v/>
      </c>
      <c r="E2817" s="49" t="str">
        <f>IFERROR(INDEX('Реестр семейств'!F$7:$F$9803,MATCH(B2817,'Реестр семейств'!$B$7:$B$9803,0),1),"")</f>
        <v/>
      </c>
      <c r="F2817" s="81" t="str">
        <f>IFERROR(HYPERLINK(INDEX('Реестр семейств'!AC$7:$AC$9803,MATCH(B2817,'Реестр семейств'!$B$7:$B$9803,0),1),"&gt;&gt;&gt;"),"")</f>
        <v/>
      </c>
    </row>
    <row r="2818" spans="1:6">
      <c r="A2818" s="63"/>
      <c r="B2818" s="7"/>
      <c r="C2818" s="49" t="str">
        <f>IFERROR(INDEX('Реестр семейств'!F$7:$F$9803,MATCH(A2818,'Реестр семейств'!$B$7:$B$9803,0),1),"")</f>
        <v/>
      </c>
      <c r="D2818" s="53" t="str">
        <f>IFERROR(HYPERLINK(INDEX('Реестр семейств'!AC$7:$AC$9803,MATCH(A2818,'Реестр семейств'!$B$7:$B$9803,0),1),"&gt;&gt;&gt;"),"")</f>
        <v/>
      </c>
      <c r="E2818" s="49" t="str">
        <f>IFERROR(INDEX('Реестр семейств'!F$7:$F$9803,MATCH(B2818,'Реестр семейств'!$B$7:$B$9803,0),1),"")</f>
        <v/>
      </c>
      <c r="F2818" s="81" t="str">
        <f>IFERROR(HYPERLINK(INDEX('Реестр семейств'!AC$7:$AC$9803,MATCH(B2818,'Реестр семейств'!$B$7:$B$9803,0),1),"&gt;&gt;&gt;"),"")</f>
        <v/>
      </c>
    </row>
    <row r="2819" spans="1:6">
      <c r="A2819" s="63"/>
      <c r="B2819" s="7"/>
      <c r="C2819" s="49" t="str">
        <f>IFERROR(INDEX('Реестр семейств'!F$7:$F$9803,MATCH(A2819,'Реестр семейств'!$B$7:$B$9803,0),1),"")</f>
        <v/>
      </c>
      <c r="D2819" s="53" t="str">
        <f>IFERROR(HYPERLINK(INDEX('Реестр семейств'!AC$7:$AC$9803,MATCH(A2819,'Реестр семейств'!$B$7:$B$9803,0),1),"&gt;&gt;&gt;"),"")</f>
        <v/>
      </c>
      <c r="E2819" s="49" t="str">
        <f>IFERROR(INDEX('Реестр семейств'!F$7:$F$9803,MATCH(B2819,'Реестр семейств'!$B$7:$B$9803,0),1),"")</f>
        <v/>
      </c>
      <c r="F2819" s="81" t="str">
        <f>IFERROR(HYPERLINK(INDEX('Реестр семейств'!AC$7:$AC$9803,MATCH(B2819,'Реестр семейств'!$B$7:$B$9803,0),1),"&gt;&gt;&gt;"),"")</f>
        <v/>
      </c>
    </row>
    <row r="2820" spans="1:6">
      <c r="A2820" s="63"/>
      <c r="B2820" s="7"/>
      <c r="C2820" s="49" t="str">
        <f>IFERROR(INDEX('Реестр семейств'!F$7:$F$9803,MATCH(A2820,'Реестр семейств'!$B$7:$B$9803,0),1),"")</f>
        <v/>
      </c>
      <c r="D2820" s="53" t="str">
        <f>IFERROR(HYPERLINK(INDEX('Реестр семейств'!AC$7:$AC$9803,MATCH(A2820,'Реестр семейств'!$B$7:$B$9803,0),1),"&gt;&gt;&gt;"),"")</f>
        <v/>
      </c>
      <c r="E2820" s="49" t="str">
        <f>IFERROR(INDEX('Реестр семейств'!F$7:$F$9803,MATCH(B2820,'Реестр семейств'!$B$7:$B$9803,0),1),"")</f>
        <v/>
      </c>
      <c r="F2820" s="81" t="str">
        <f>IFERROR(HYPERLINK(INDEX('Реестр семейств'!AC$7:$AC$9803,MATCH(B2820,'Реестр семейств'!$B$7:$B$9803,0),1),"&gt;&gt;&gt;"),"")</f>
        <v/>
      </c>
    </row>
    <row r="2821" spans="1:6">
      <c r="A2821" s="63"/>
      <c r="B2821" s="7"/>
      <c r="C2821" s="49" t="str">
        <f>IFERROR(INDEX('Реестр семейств'!F$7:$F$9803,MATCH(A2821,'Реестр семейств'!$B$7:$B$9803,0),1),"")</f>
        <v/>
      </c>
      <c r="D2821" s="53" t="str">
        <f>IFERROR(HYPERLINK(INDEX('Реестр семейств'!AC$7:$AC$9803,MATCH(A2821,'Реестр семейств'!$B$7:$B$9803,0),1),"&gt;&gt;&gt;"),"")</f>
        <v/>
      </c>
      <c r="E2821" s="49" t="str">
        <f>IFERROR(INDEX('Реестр семейств'!F$7:$F$9803,MATCH(B2821,'Реестр семейств'!$B$7:$B$9803,0),1),"")</f>
        <v/>
      </c>
      <c r="F2821" s="81" t="str">
        <f>IFERROR(HYPERLINK(INDEX('Реестр семейств'!AC$7:$AC$9803,MATCH(B2821,'Реестр семейств'!$B$7:$B$9803,0),1),"&gt;&gt;&gt;"),"")</f>
        <v/>
      </c>
    </row>
    <row r="2822" spans="1:6">
      <c r="A2822" s="63"/>
      <c r="B2822" s="7"/>
      <c r="C2822" s="49" t="str">
        <f>IFERROR(INDEX('Реестр семейств'!F$7:$F$9803,MATCH(A2822,'Реестр семейств'!$B$7:$B$9803,0),1),"")</f>
        <v/>
      </c>
      <c r="D2822" s="53" t="str">
        <f>IFERROR(HYPERLINK(INDEX('Реестр семейств'!AC$7:$AC$9803,MATCH(A2822,'Реестр семейств'!$B$7:$B$9803,0),1),"&gt;&gt;&gt;"),"")</f>
        <v/>
      </c>
      <c r="E2822" s="49" t="str">
        <f>IFERROR(INDEX('Реестр семейств'!F$7:$F$9803,MATCH(B2822,'Реестр семейств'!$B$7:$B$9803,0),1),"")</f>
        <v/>
      </c>
      <c r="F2822" s="81" t="str">
        <f>IFERROR(HYPERLINK(INDEX('Реестр семейств'!AC$7:$AC$9803,MATCH(B2822,'Реестр семейств'!$B$7:$B$9803,0),1),"&gt;&gt;&gt;"),"")</f>
        <v/>
      </c>
    </row>
    <row r="2823" spans="1:6">
      <c r="A2823" s="63"/>
      <c r="B2823" s="7"/>
      <c r="C2823" s="49" t="str">
        <f>IFERROR(INDEX('Реестр семейств'!F$7:$F$9803,MATCH(A2823,'Реестр семейств'!$B$7:$B$9803,0),1),"")</f>
        <v/>
      </c>
      <c r="D2823" s="53" t="str">
        <f>IFERROR(HYPERLINK(INDEX('Реестр семейств'!AC$7:$AC$9803,MATCH(A2823,'Реестр семейств'!$B$7:$B$9803,0),1),"&gt;&gt;&gt;"),"")</f>
        <v/>
      </c>
      <c r="E2823" s="49" t="str">
        <f>IFERROR(INDEX('Реестр семейств'!F$7:$F$9803,MATCH(B2823,'Реестр семейств'!$B$7:$B$9803,0),1),"")</f>
        <v/>
      </c>
      <c r="F2823" s="81" t="str">
        <f>IFERROR(HYPERLINK(INDEX('Реестр семейств'!AC$7:$AC$9803,MATCH(B2823,'Реестр семейств'!$B$7:$B$9803,0),1),"&gt;&gt;&gt;"),"")</f>
        <v/>
      </c>
    </row>
    <row r="2824" spans="1:6">
      <c r="A2824" s="63"/>
      <c r="B2824" s="7"/>
      <c r="C2824" s="49" t="str">
        <f>IFERROR(INDEX('Реестр семейств'!F$7:$F$9803,MATCH(A2824,'Реестр семейств'!$B$7:$B$9803,0),1),"")</f>
        <v/>
      </c>
      <c r="D2824" s="53" t="str">
        <f>IFERROR(HYPERLINK(INDEX('Реестр семейств'!AC$7:$AC$9803,MATCH(A2824,'Реестр семейств'!$B$7:$B$9803,0),1),"&gt;&gt;&gt;"),"")</f>
        <v/>
      </c>
      <c r="E2824" s="49" t="str">
        <f>IFERROR(INDEX('Реестр семейств'!F$7:$F$9803,MATCH(B2824,'Реестр семейств'!$B$7:$B$9803,0),1),"")</f>
        <v/>
      </c>
      <c r="F2824" s="81" t="str">
        <f>IFERROR(HYPERLINK(INDEX('Реестр семейств'!AC$7:$AC$9803,MATCH(B2824,'Реестр семейств'!$B$7:$B$9803,0),1),"&gt;&gt;&gt;"),"")</f>
        <v/>
      </c>
    </row>
    <row r="2825" spans="1:6">
      <c r="A2825" s="63"/>
      <c r="B2825" s="7"/>
      <c r="C2825" s="49" t="str">
        <f>IFERROR(INDEX('Реестр семейств'!F$7:$F$9803,MATCH(A2825,'Реестр семейств'!$B$7:$B$9803,0),1),"")</f>
        <v/>
      </c>
      <c r="D2825" s="53" t="str">
        <f>IFERROR(HYPERLINK(INDEX('Реестр семейств'!AC$7:$AC$9803,MATCH(A2825,'Реестр семейств'!$B$7:$B$9803,0),1),"&gt;&gt;&gt;"),"")</f>
        <v/>
      </c>
      <c r="E2825" s="49" t="str">
        <f>IFERROR(INDEX('Реестр семейств'!F$7:$F$9803,MATCH(B2825,'Реестр семейств'!$B$7:$B$9803,0),1),"")</f>
        <v/>
      </c>
      <c r="F2825" s="81" t="str">
        <f>IFERROR(HYPERLINK(INDEX('Реестр семейств'!AC$7:$AC$9803,MATCH(B2825,'Реестр семейств'!$B$7:$B$9803,0),1),"&gt;&gt;&gt;"),"")</f>
        <v/>
      </c>
    </row>
    <row r="2826" spans="1:6">
      <c r="A2826" s="63"/>
      <c r="B2826" s="7"/>
      <c r="C2826" s="49" t="str">
        <f>IFERROR(INDEX('Реестр семейств'!F$7:$F$9803,MATCH(A2826,'Реестр семейств'!$B$7:$B$9803,0),1),"")</f>
        <v/>
      </c>
      <c r="D2826" s="53" t="str">
        <f>IFERROR(HYPERLINK(INDEX('Реестр семейств'!AC$7:$AC$9803,MATCH(A2826,'Реестр семейств'!$B$7:$B$9803,0),1),"&gt;&gt;&gt;"),"")</f>
        <v/>
      </c>
      <c r="E2826" s="49" t="str">
        <f>IFERROR(INDEX('Реестр семейств'!F$7:$F$9803,MATCH(B2826,'Реестр семейств'!$B$7:$B$9803,0),1),"")</f>
        <v/>
      </c>
      <c r="F2826" s="81" t="str">
        <f>IFERROR(HYPERLINK(INDEX('Реестр семейств'!AC$7:$AC$9803,MATCH(B2826,'Реестр семейств'!$B$7:$B$9803,0),1),"&gt;&gt;&gt;"),"")</f>
        <v/>
      </c>
    </row>
    <row r="2827" spans="1:6">
      <c r="A2827" s="63"/>
      <c r="B2827" s="7"/>
      <c r="C2827" s="49" t="str">
        <f>IFERROR(INDEX('Реестр семейств'!F$7:$F$9803,MATCH(A2827,'Реестр семейств'!$B$7:$B$9803,0),1),"")</f>
        <v/>
      </c>
      <c r="D2827" s="53" t="str">
        <f>IFERROR(HYPERLINK(INDEX('Реестр семейств'!AC$7:$AC$9803,MATCH(A2827,'Реестр семейств'!$B$7:$B$9803,0),1),"&gt;&gt;&gt;"),"")</f>
        <v/>
      </c>
      <c r="E2827" s="49" t="str">
        <f>IFERROR(INDEX('Реестр семейств'!F$7:$F$9803,MATCH(B2827,'Реестр семейств'!$B$7:$B$9803,0),1),"")</f>
        <v/>
      </c>
      <c r="F2827" s="81" t="str">
        <f>IFERROR(HYPERLINK(INDEX('Реестр семейств'!AC$7:$AC$9803,MATCH(B2827,'Реестр семейств'!$B$7:$B$9803,0),1),"&gt;&gt;&gt;"),"")</f>
        <v/>
      </c>
    </row>
    <row r="2828" spans="1:6">
      <c r="A2828" s="63"/>
      <c r="B2828" s="7"/>
      <c r="C2828" s="49" t="str">
        <f>IFERROR(INDEX('Реестр семейств'!F$7:$F$9803,MATCH(A2828,'Реестр семейств'!$B$7:$B$9803,0),1),"")</f>
        <v/>
      </c>
      <c r="D2828" s="53" t="str">
        <f>IFERROR(HYPERLINK(INDEX('Реестр семейств'!AC$7:$AC$9803,MATCH(A2828,'Реестр семейств'!$B$7:$B$9803,0),1),"&gt;&gt;&gt;"),"")</f>
        <v/>
      </c>
      <c r="E2828" s="49" t="str">
        <f>IFERROR(INDEX('Реестр семейств'!F$7:$F$9803,MATCH(B2828,'Реестр семейств'!$B$7:$B$9803,0),1),"")</f>
        <v/>
      </c>
      <c r="F2828" s="81" t="str">
        <f>IFERROR(HYPERLINK(INDEX('Реестр семейств'!AC$7:$AC$9803,MATCH(B2828,'Реестр семейств'!$B$7:$B$9803,0),1),"&gt;&gt;&gt;"),"")</f>
        <v/>
      </c>
    </row>
    <row r="2829" spans="1:6">
      <c r="A2829" s="63"/>
      <c r="B2829" s="7"/>
      <c r="C2829" s="49" t="str">
        <f>IFERROR(INDEX('Реестр семейств'!F$7:$F$9803,MATCH(A2829,'Реестр семейств'!$B$7:$B$9803,0),1),"")</f>
        <v/>
      </c>
      <c r="D2829" s="53" t="str">
        <f>IFERROR(HYPERLINK(INDEX('Реестр семейств'!AC$7:$AC$9803,MATCH(A2829,'Реестр семейств'!$B$7:$B$9803,0),1),"&gt;&gt;&gt;"),"")</f>
        <v/>
      </c>
      <c r="E2829" s="49" t="str">
        <f>IFERROR(INDEX('Реестр семейств'!F$7:$F$9803,MATCH(B2829,'Реестр семейств'!$B$7:$B$9803,0),1),"")</f>
        <v/>
      </c>
      <c r="F2829" s="81" t="str">
        <f>IFERROR(HYPERLINK(INDEX('Реестр семейств'!AC$7:$AC$9803,MATCH(B2829,'Реестр семейств'!$B$7:$B$9803,0),1),"&gt;&gt;&gt;"),"")</f>
        <v/>
      </c>
    </row>
    <row r="2830" spans="1:6">
      <c r="A2830" s="63"/>
      <c r="B2830" s="7"/>
      <c r="C2830" s="49" t="str">
        <f>IFERROR(INDEX('Реестр семейств'!F$7:$F$9803,MATCH(A2830,'Реестр семейств'!$B$7:$B$9803,0),1),"")</f>
        <v/>
      </c>
      <c r="D2830" s="53" t="str">
        <f>IFERROR(HYPERLINK(INDEX('Реестр семейств'!AC$7:$AC$9803,MATCH(A2830,'Реестр семейств'!$B$7:$B$9803,0),1),"&gt;&gt;&gt;"),"")</f>
        <v/>
      </c>
      <c r="E2830" s="49" t="str">
        <f>IFERROR(INDEX('Реестр семейств'!F$7:$F$9803,MATCH(B2830,'Реестр семейств'!$B$7:$B$9803,0),1),"")</f>
        <v/>
      </c>
      <c r="F2830" s="81" t="str">
        <f>IFERROR(HYPERLINK(INDEX('Реестр семейств'!AC$7:$AC$9803,MATCH(B2830,'Реестр семейств'!$B$7:$B$9803,0),1),"&gt;&gt;&gt;"),"")</f>
        <v/>
      </c>
    </row>
    <row r="2831" spans="1:6">
      <c r="A2831" s="63"/>
      <c r="B2831" s="7"/>
      <c r="C2831" s="49" t="str">
        <f>IFERROR(INDEX('Реестр семейств'!F$7:$F$9803,MATCH(A2831,'Реестр семейств'!$B$7:$B$9803,0),1),"")</f>
        <v/>
      </c>
      <c r="D2831" s="53" t="str">
        <f>IFERROR(HYPERLINK(INDEX('Реестр семейств'!AC$7:$AC$9803,MATCH(A2831,'Реестр семейств'!$B$7:$B$9803,0),1),"&gt;&gt;&gt;"),"")</f>
        <v/>
      </c>
      <c r="E2831" s="49" t="str">
        <f>IFERROR(INDEX('Реестр семейств'!F$7:$F$9803,MATCH(B2831,'Реестр семейств'!$B$7:$B$9803,0),1),"")</f>
        <v/>
      </c>
      <c r="F2831" s="81" t="str">
        <f>IFERROR(HYPERLINK(INDEX('Реестр семейств'!AC$7:$AC$9803,MATCH(B2831,'Реестр семейств'!$B$7:$B$9803,0),1),"&gt;&gt;&gt;"),"")</f>
        <v/>
      </c>
    </row>
    <row r="2832" spans="1:6">
      <c r="A2832" s="63"/>
      <c r="B2832" s="7"/>
      <c r="C2832" s="49" t="str">
        <f>IFERROR(INDEX('Реестр семейств'!F$7:$F$9803,MATCH(A2832,'Реестр семейств'!$B$7:$B$9803,0),1),"")</f>
        <v/>
      </c>
      <c r="D2832" s="53" t="str">
        <f>IFERROR(HYPERLINK(INDEX('Реестр семейств'!AC$7:$AC$9803,MATCH(A2832,'Реестр семейств'!$B$7:$B$9803,0),1),"&gt;&gt;&gt;"),"")</f>
        <v/>
      </c>
      <c r="E2832" s="49" t="str">
        <f>IFERROR(INDEX('Реестр семейств'!F$7:$F$9803,MATCH(B2832,'Реестр семейств'!$B$7:$B$9803,0),1),"")</f>
        <v/>
      </c>
      <c r="F2832" s="81" t="str">
        <f>IFERROR(HYPERLINK(INDEX('Реестр семейств'!AC$7:$AC$9803,MATCH(B2832,'Реестр семейств'!$B$7:$B$9803,0),1),"&gt;&gt;&gt;"),"")</f>
        <v/>
      </c>
    </row>
    <row r="2833" spans="1:6">
      <c r="A2833" s="63"/>
      <c r="B2833" s="7"/>
      <c r="C2833" s="49" t="str">
        <f>IFERROR(INDEX('Реестр семейств'!F$7:$F$9803,MATCH(A2833,'Реестр семейств'!$B$7:$B$9803,0),1),"")</f>
        <v/>
      </c>
      <c r="D2833" s="53" t="str">
        <f>IFERROR(HYPERLINK(INDEX('Реестр семейств'!AC$7:$AC$9803,MATCH(A2833,'Реестр семейств'!$B$7:$B$9803,0),1),"&gt;&gt;&gt;"),"")</f>
        <v/>
      </c>
      <c r="E2833" s="49" t="str">
        <f>IFERROR(INDEX('Реестр семейств'!F$7:$F$9803,MATCH(B2833,'Реестр семейств'!$B$7:$B$9803,0),1),"")</f>
        <v/>
      </c>
      <c r="F2833" s="81" t="str">
        <f>IFERROR(HYPERLINK(INDEX('Реестр семейств'!AC$7:$AC$9803,MATCH(B2833,'Реестр семейств'!$B$7:$B$9803,0),1),"&gt;&gt;&gt;"),"")</f>
        <v/>
      </c>
    </row>
    <row r="2834" spans="1:6">
      <c r="A2834" s="63"/>
      <c r="B2834" s="7"/>
      <c r="C2834" s="49" t="str">
        <f>IFERROR(INDEX('Реестр семейств'!F$7:$F$9803,MATCH(A2834,'Реестр семейств'!$B$7:$B$9803,0),1),"")</f>
        <v/>
      </c>
      <c r="D2834" s="53" t="str">
        <f>IFERROR(HYPERLINK(INDEX('Реестр семейств'!AC$7:$AC$9803,MATCH(A2834,'Реестр семейств'!$B$7:$B$9803,0),1),"&gt;&gt;&gt;"),"")</f>
        <v/>
      </c>
      <c r="E2834" s="49" t="str">
        <f>IFERROR(INDEX('Реестр семейств'!F$7:$F$9803,MATCH(B2834,'Реестр семейств'!$B$7:$B$9803,0),1),"")</f>
        <v/>
      </c>
      <c r="F2834" s="81" t="str">
        <f>IFERROR(HYPERLINK(INDEX('Реестр семейств'!AC$7:$AC$9803,MATCH(B2834,'Реестр семейств'!$B$7:$B$9803,0),1),"&gt;&gt;&gt;"),"")</f>
        <v/>
      </c>
    </row>
    <row r="2835" spans="1:6">
      <c r="A2835" s="63"/>
      <c r="B2835" s="7"/>
      <c r="C2835" s="49" t="str">
        <f>IFERROR(INDEX('Реестр семейств'!F$7:$F$9803,MATCH(A2835,'Реестр семейств'!$B$7:$B$9803,0),1),"")</f>
        <v/>
      </c>
      <c r="D2835" s="53" t="str">
        <f>IFERROR(HYPERLINK(INDEX('Реестр семейств'!AC$7:$AC$9803,MATCH(A2835,'Реестр семейств'!$B$7:$B$9803,0),1),"&gt;&gt;&gt;"),"")</f>
        <v/>
      </c>
      <c r="E2835" s="49" t="str">
        <f>IFERROR(INDEX('Реестр семейств'!F$7:$F$9803,MATCH(B2835,'Реестр семейств'!$B$7:$B$9803,0),1),"")</f>
        <v/>
      </c>
      <c r="F2835" s="81" t="str">
        <f>IFERROR(HYPERLINK(INDEX('Реестр семейств'!AC$7:$AC$9803,MATCH(B2835,'Реестр семейств'!$B$7:$B$9803,0),1),"&gt;&gt;&gt;"),"")</f>
        <v/>
      </c>
    </row>
    <row r="2836" spans="1:6">
      <c r="A2836" s="63"/>
      <c r="B2836" s="7"/>
      <c r="C2836" s="49" t="str">
        <f>IFERROR(INDEX('Реестр семейств'!F$7:$F$9803,MATCH(A2836,'Реестр семейств'!$B$7:$B$9803,0),1),"")</f>
        <v/>
      </c>
      <c r="D2836" s="53" t="str">
        <f>IFERROR(HYPERLINK(INDEX('Реестр семейств'!AC$7:$AC$9803,MATCH(A2836,'Реестр семейств'!$B$7:$B$9803,0),1),"&gt;&gt;&gt;"),"")</f>
        <v/>
      </c>
      <c r="E2836" s="49" t="str">
        <f>IFERROR(INDEX('Реестр семейств'!F$7:$F$9803,MATCH(B2836,'Реестр семейств'!$B$7:$B$9803,0),1),"")</f>
        <v/>
      </c>
      <c r="F2836" s="81" t="str">
        <f>IFERROR(HYPERLINK(INDEX('Реестр семейств'!AC$7:$AC$9803,MATCH(B2836,'Реестр семейств'!$B$7:$B$9803,0),1),"&gt;&gt;&gt;"),"")</f>
        <v/>
      </c>
    </row>
    <row r="2837" spans="1:6">
      <c r="A2837" s="63"/>
      <c r="B2837" s="7"/>
      <c r="C2837" s="49" t="str">
        <f>IFERROR(INDEX('Реестр семейств'!F$7:$F$9803,MATCH(A2837,'Реестр семейств'!$B$7:$B$9803,0),1),"")</f>
        <v/>
      </c>
      <c r="D2837" s="53" t="str">
        <f>IFERROR(HYPERLINK(INDEX('Реестр семейств'!AC$7:$AC$9803,MATCH(A2837,'Реестр семейств'!$B$7:$B$9803,0),1),"&gt;&gt;&gt;"),"")</f>
        <v/>
      </c>
      <c r="E2837" s="49" t="str">
        <f>IFERROR(INDEX('Реестр семейств'!F$7:$F$9803,MATCH(B2837,'Реестр семейств'!$B$7:$B$9803,0),1),"")</f>
        <v/>
      </c>
      <c r="F2837" s="81" t="str">
        <f>IFERROR(HYPERLINK(INDEX('Реестр семейств'!AC$7:$AC$9803,MATCH(B2837,'Реестр семейств'!$B$7:$B$9803,0),1),"&gt;&gt;&gt;"),"")</f>
        <v/>
      </c>
    </row>
    <row r="2838" spans="1:6">
      <c r="A2838" s="63"/>
      <c r="B2838" s="7"/>
      <c r="C2838" s="49" t="str">
        <f>IFERROR(INDEX('Реестр семейств'!F$7:$F$9803,MATCH(A2838,'Реестр семейств'!$B$7:$B$9803,0),1),"")</f>
        <v/>
      </c>
      <c r="D2838" s="53" t="str">
        <f>IFERROR(HYPERLINK(INDEX('Реестр семейств'!AC$7:$AC$9803,MATCH(A2838,'Реестр семейств'!$B$7:$B$9803,0),1),"&gt;&gt;&gt;"),"")</f>
        <v/>
      </c>
      <c r="E2838" s="49" t="str">
        <f>IFERROR(INDEX('Реестр семейств'!F$7:$F$9803,MATCH(B2838,'Реестр семейств'!$B$7:$B$9803,0),1),"")</f>
        <v/>
      </c>
      <c r="F2838" s="81" t="str">
        <f>IFERROR(HYPERLINK(INDEX('Реестр семейств'!AC$7:$AC$9803,MATCH(B2838,'Реестр семейств'!$B$7:$B$9803,0),1),"&gt;&gt;&gt;"),"")</f>
        <v/>
      </c>
    </row>
    <row r="2839" spans="1:6">
      <c r="A2839" s="63"/>
      <c r="B2839" s="7"/>
      <c r="C2839" s="49" t="str">
        <f>IFERROR(INDEX('Реестр семейств'!F$7:$F$9803,MATCH(A2839,'Реестр семейств'!$B$7:$B$9803,0),1),"")</f>
        <v/>
      </c>
      <c r="D2839" s="53" t="str">
        <f>IFERROR(HYPERLINK(INDEX('Реестр семейств'!AC$7:$AC$9803,MATCH(A2839,'Реестр семейств'!$B$7:$B$9803,0),1),"&gt;&gt;&gt;"),"")</f>
        <v/>
      </c>
      <c r="E2839" s="49" t="str">
        <f>IFERROR(INDEX('Реестр семейств'!F$7:$F$9803,MATCH(B2839,'Реестр семейств'!$B$7:$B$9803,0),1),"")</f>
        <v/>
      </c>
      <c r="F2839" s="81" t="str">
        <f>IFERROR(HYPERLINK(INDEX('Реестр семейств'!AC$7:$AC$9803,MATCH(B2839,'Реестр семейств'!$B$7:$B$9803,0),1),"&gt;&gt;&gt;"),"")</f>
        <v/>
      </c>
    </row>
    <row r="2840" spans="1:6">
      <c r="A2840" s="63"/>
      <c r="B2840" s="7"/>
      <c r="C2840" s="49" t="str">
        <f>IFERROR(INDEX('Реестр семейств'!F$7:$F$9803,MATCH(A2840,'Реестр семейств'!$B$7:$B$9803,0),1),"")</f>
        <v/>
      </c>
      <c r="D2840" s="53" t="str">
        <f>IFERROR(HYPERLINK(INDEX('Реестр семейств'!AC$7:$AC$9803,MATCH(A2840,'Реестр семейств'!$B$7:$B$9803,0),1),"&gt;&gt;&gt;"),"")</f>
        <v/>
      </c>
      <c r="E2840" s="49" t="str">
        <f>IFERROR(INDEX('Реестр семейств'!F$7:$F$9803,MATCH(B2840,'Реестр семейств'!$B$7:$B$9803,0),1),"")</f>
        <v/>
      </c>
      <c r="F2840" s="81" t="str">
        <f>IFERROR(HYPERLINK(INDEX('Реестр семейств'!AC$7:$AC$9803,MATCH(B2840,'Реестр семейств'!$B$7:$B$9803,0),1),"&gt;&gt;&gt;"),"")</f>
        <v/>
      </c>
    </row>
    <row r="2841" spans="1:6">
      <c r="A2841" s="63"/>
      <c r="B2841" s="7"/>
      <c r="C2841" s="49" t="str">
        <f>IFERROR(INDEX('Реестр семейств'!F$7:$F$9803,MATCH(A2841,'Реестр семейств'!$B$7:$B$9803,0),1),"")</f>
        <v/>
      </c>
      <c r="D2841" s="53" t="str">
        <f>IFERROR(HYPERLINK(INDEX('Реестр семейств'!AC$7:$AC$9803,MATCH(A2841,'Реестр семейств'!$B$7:$B$9803,0),1),"&gt;&gt;&gt;"),"")</f>
        <v/>
      </c>
      <c r="E2841" s="49" t="str">
        <f>IFERROR(INDEX('Реестр семейств'!F$7:$F$9803,MATCH(B2841,'Реестр семейств'!$B$7:$B$9803,0),1),"")</f>
        <v/>
      </c>
      <c r="F2841" s="81" t="str">
        <f>IFERROR(HYPERLINK(INDEX('Реестр семейств'!AC$7:$AC$9803,MATCH(B2841,'Реестр семейств'!$B$7:$B$9803,0),1),"&gt;&gt;&gt;"),"")</f>
        <v/>
      </c>
    </row>
    <row r="2842" spans="1:6">
      <c r="A2842" s="63"/>
      <c r="B2842" s="7"/>
      <c r="C2842" s="49" t="str">
        <f>IFERROR(INDEX('Реестр семейств'!F$7:$F$9803,MATCH(A2842,'Реестр семейств'!$B$7:$B$9803,0),1),"")</f>
        <v/>
      </c>
      <c r="D2842" s="53" t="str">
        <f>IFERROR(HYPERLINK(INDEX('Реестр семейств'!AC$7:$AC$9803,MATCH(A2842,'Реестр семейств'!$B$7:$B$9803,0),1),"&gt;&gt;&gt;"),"")</f>
        <v/>
      </c>
      <c r="E2842" s="49" t="str">
        <f>IFERROR(INDEX('Реестр семейств'!F$7:$F$9803,MATCH(B2842,'Реестр семейств'!$B$7:$B$9803,0),1),"")</f>
        <v/>
      </c>
      <c r="F2842" s="81" t="str">
        <f>IFERROR(HYPERLINK(INDEX('Реестр семейств'!AC$7:$AC$9803,MATCH(B2842,'Реестр семейств'!$B$7:$B$9803,0),1),"&gt;&gt;&gt;"),"")</f>
        <v/>
      </c>
    </row>
    <row r="2843" spans="1:6">
      <c r="A2843" s="63"/>
      <c r="B2843" s="7"/>
      <c r="C2843" s="49" t="str">
        <f>IFERROR(INDEX('Реестр семейств'!F$7:$F$9803,MATCH(A2843,'Реестр семейств'!$B$7:$B$9803,0),1),"")</f>
        <v/>
      </c>
      <c r="D2843" s="53" t="str">
        <f>IFERROR(HYPERLINK(INDEX('Реестр семейств'!AC$7:$AC$9803,MATCH(A2843,'Реестр семейств'!$B$7:$B$9803,0),1),"&gt;&gt;&gt;"),"")</f>
        <v/>
      </c>
      <c r="E2843" s="49" t="str">
        <f>IFERROR(INDEX('Реестр семейств'!F$7:$F$9803,MATCH(B2843,'Реестр семейств'!$B$7:$B$9803,0),1),"")</f>
        <v/>
      </c>
      <c r="F2843" s="81" t="str">
        <f>IFERROR(HYPERLINK(INDEX('Реестр семейств'!AC$7:$AC$9803,MATCH(B2843,'Реестр семейств'!$B$7:$B$9803,0),1),"&gt;&gt;&gt;"),"")</f>
        <v/>
      </c>
    </row>
    <row r="2844" spans="1:6">
      <c r="A2844" s="63"/>
      <c r="B2844" s="7"/>
      <c r="C2844" s="49" t="str">
        <f>IFERROR(INDEX('Реестр семейств'!F$7:$F$9803,MATCH(A2844,'Реестр семейств'!$B$7:$B$9803,0),1),"")</f>
        <v/>
      </c>
      <c r="D2844" s="53" t="str">
        <f>IFERROR(HYPERLINK(INDEX('Реестр семейств'!AC$7:$AC$9803,MATCH(A2844,'Реестр семейств'!$B$7:$B$9803,0),1),"&gt;&gt;&gt;"),"")</f>
        <v/>
      </c>
      <c r="E2844" s="49" t="str">
        <f>IFERROR(INDEX('Реестр семейств'!F$7:$F$9803,MATCH(B2844,'Реестр семейств'!$B$7:$B$9803,0),1),"")</f>
        <v/>
      </c>
      <c r="F2844" s="81" t="str">
        <f>IFERROR(HYPERLINK(INDEX('Реестр семейств'!AC$7:$AC$9803,MATCH(B2844,'Реестр семейств'!$B$7:$B$9803,0),1),"&gt;&gt;&gt;"),"")</f>
        <v/>
      </c>
    </row>
    <row r="2845" spans="1:6">
      <c r="A2845" s="63"/>
      <c r="B2845" s="7"/>
      <c r="C2845" s="49" t="str">
        <f>IFERROR(INDEX('Реестр семейств'!F$7:$F$9803,MATCH(A2845,'Реестр семейств'!$B$7:$B$9803,0),1),"")</f>
        <v/>
      </c>
      <c r="D2845" s="53" t="str">
        <f>IFERROR(HYPERLINK(INDEX('Реестр семейств'!AC$7:$AC$9803,MATCH(A2845,'Реестр семейств'!$B$7:$B$9803,0),1),"&gt;&gt;&gt;"),"")</f>
        <v/>
      </c>
      <c r="E2845" s="49" t="str">
        <f>IFERROR(INDEX('Реестр семейств'!F$7:$F$9803,MATCH(B2845,'Реестр семейств'!$B$7:$B$9803,0),1),"")</f>
        <v/>
      </c>
      <c r="F2845" s="81" t="str">
        <f>IFERROR(HYPERLINK(INDEX('Реестр семейств'!AC$7:$AC$9803,MATCH(B2845,'Реестр семейств'!$B$7:$B$9803,0),1),"&gt;&gt;&gt;"),"")</f>
        <v/>
      </c>
    </row>
    <row r="2846" spans="1:6">
      <c r="A2846" s="63"/>
      <c r="B2846" s="7"/>
      <c r="C2846" s="49" t="str">
        <f>IFERROR(INDEX('Реестр семейств'!F$7:$F$9803,MATCH(A2846,'Реестр семейств'!$B$7:$B$9803,0),1),"")</f>
        <v/>
      </c>
      <c r="D2846" s="53" t="str">
        <f>IFERROR(HYPERLINK(INDEX('Реестр семейств'!AC$7:$AC$9803,MATCH(A2846,'Реестр семейств'!$B$7:$B$9803,0),1),"&gt;&gt;&gt;"),"")</f>
        <v/>
      </c>
      <c r="E2846" s="49" t="str">
        <f>IFERROR(INDEX('Реестр семейств'!F$7:$F$9803,MATCH(B2846,'Реестр семейств'!$B$7:$B$9803,0),1),"")</f>
        <v/>
      </c>
      <c r="F2846" s="81" t="str">
        <f>IFERROR(HYPERLINK(INDEX('Реестр семейств'!AC$7:$AC$9803,MATCH(B2846,'Реестр семейств'!$B$7:$B$9803,0),1),"&gt;&gt;&gt;"),"")</f>
        <v/>
      </c>
    </row>
    <row r="2847" spans="1:6">
      <c r="A2847" s="63"/>
      <c r="B2847" s="7"/>
      <c r="C2847" s="49" t="str">
        <f>IFERROR(INDEX('Реестр семейств'!F$7:$F$9803,MATCH(A2847,'Реестр семейств'!$B$7:$B$9803,0),1),"")</f>
        <v/>
      </c>
      <c r="D2847" s="53" t="str">
        <f>IFERROR(HYPERLINK(INDEX('Реестр семейств'!AC$7:$AC$9803,MATCH(A2847,'Реестр семейств'!$B$7:$B$9803,0),1),"&gt;&gt;&gt;"),"")</f>
        <v/>
      </c>
      <c r="E2847" s="49" t="str">
        <f>IFERROR(INDEX('Реестр семейств'!F$7:$F$9803,MATCH(B2847,'Реестр семейств'!$B$7:$B$9803,0),1),"")</f>
        <v/>
      </c>
      <c r="F2847" s="81" t="str">
        <f>IFERROR(HYPERLINK(INDEX('Реестр семейств'!AC$7:$AC$9803,MATCH(B2847,'Реестр семейств'!$B$7:$B$9803,0),1),"&gt;&gt;&gt;"),"")</f>
        <v/>
      </c>
    </row>
    <row r="2848" spans="1:6">
      <c r="A2848" s="63"/>
      <c r="B2848" s="7"/>
      <c r="C2848" s="49" t="str">
        <f>IFERROR(INDEX('Реестр семейств'!F$7:$F$9803,MATCH(A2848,'Реестр семейств'!$B$7:$B$9803,0),1),"")</f>
        <v/>
      </c>
      <c r="D2848" s="53" t="str">
        <f>IFERROR(HYPERLINK(INDEX('Реестр семейств'!AC$7:$AC$9803,MATCH(A2848,'Реестр семейств'!$B$7:$B$9803,0),1),"&gt;&gt;&gt;"),"")</f>
        <v/>
      </c>
      <c r="E2848" s="49" t="str">
        <f>IFERROR(INDEX('Реестр семейств'!F$7:$F$9803,MATCH(B2848,'Реестр семейств'!$B$7:$B$9803,0),1),"")</f>
        <v/>
      </c>
      <c r="F2848" s="81" t="str">
        <f>IFERROR(HYPERLINK(INDEX('Реестр семейств'!AC$7:$AC$9803,MATCH(B2848,'Реестр семейств'!$B$7:$B$9803,0),1),"&gt;&gt;&gt;"),"")</f>
        <v/>
      </c>
    </row>
    <row r="2849" spans="1:6">
      <c r="A2849" s="63"/>
      <c r="B2849" s="7"/>
      <c r="C2849" s="49" t="str">
        <f>IFERROR(INDEX('Реестр семейств'!F$7:$F$9803,MATCH(A2849,'Реестр семейств'!$B$7:$B$9803,0),1),"")</f>
        <v/>
      </c>
      <c r="D2849" s="53" t="str">
        <f>IFERROR(HYPERLINK(INDEX('Реестр семейств'!AC$7:$AC$9803,MATCH(A2849,'Реестр семейств'!$B$7:$B$9803,0),1),"&gt;&gt;&gt;"),"")</f>
        <v/>
      </c>
      <c r="E2849" s="49" t="str">
        <f>IFERROR(INDEX('Реестр семейств'!F$7:$F$9803,MATCH(B2849,'Реестр семейств'!$B$7:$B$9803,0),1),"")</f>
        <v/>
      </c>
      <c r="F2849" s="81" t="str">
        <f>IFERROR(HYPERLINK(INDEX('Реестр семейств'!AC$7:$AC$9803,MATCH(B2849,'Реестр семейств'!$B$7:$B$9803,0),1),"&gt;&gt;&gt;"),"")</f>
        <v/>
      </c>
    </row>
    <row r="2850" spans="1:6">
      <c r="A2850" s="63"/>
      <c r="B2850" s="7"/>
      <c r="C2850" s="49" t="str">
        <f>IFERROR(INDEX('Реестр семейств'!F$7:$F$9803,MATCH(A2850,'Реестр семейств'!$B$7:$B$9803,0),1),"")</f>
        <v/>
      </c>
      <c r="D2850" s="53" t="str">
        <f>IFERROR(HYPERLINK(INDEX('Реестр семейств'!AC$7:$AC$9803,MATCH(A2850,'Реестр семейств'!$B$7:$B$9803,0),1),"&gt;&gt;&gt;"),"")</f>
        <v/>
      </c>
      <c r="E2850" s="49" t="str">
        <f>IFERROR(INDEX('Реестр семейств'!F$7:$F$9803,MATCH(B2850,'Реестр семейств'!$B$7:$B$9803,0),1),"")</f>
        <v/>
      </c>
      <c r="F2850" s="81" t="str">
        <f>IFERROR(HYPERLINK(INDEX('Реестр семейств'!AC$7:$AC$9803,MATCH(B2850,'Реестр семейств'!$B$7:$B$9803,0),1),"&gt;&gt;&gt;"),"")</f>
        <v/>
      </c>
    </row>
    <row r="2851" spans="1:6">
      <c r="A2851" s="63"/>
      <c r="B2851" s="7"/>
      <c r="C2851" s="49" t="str">
        <f>IFERROR(INDEX('Реестр семейств'!F$7:$F$9803,MATCH(A2851,'Реестр семейств'!$B$7:$B$9803,0),1),"")</f>
        <v/>
      </c>
      <c r="D2851" s="53" t="str">
        <f>IFERROR(HYPERLINK(INDEX('Реестр семейств'!AC$7:$AC$9803,MATCH(A2851,'Реестр семейств'!$B$7:$B$9803,0),1),"&gt;&gt;&gt;"),"")</f>
        <v/>
      </c>
      <c r="E2851" s="49" t="str">
        <f>IFERROR(INDEX('Реестр семейств'!F$7:$F$9803,MATCH(B2851,'Реестр семейств'!$B$7:$B$9803,0),1),"")</f>
        <v/>
      </c>
      <c r="F2851" s="81" t="str">
        <f>IFERROR(HYPERLINK(INDEX('Реестр семейств'!AC$7:$AC$9803,MATCH(B2851,'Реестр семейств'!$B$7:$B$9803,0),1),"&gt;&gt;&gt;"),"")</f>
        <v/>
      </c>
    </row>
    <row r="2852" spans="1:6">
      <c r="A2852" s="63"/>
      <c r="B2852" s="7"/>
      <c r="C2852" s="49" t="str">
        <f>IFERROR(INDEX('Реестр семейств'!F$7:$F$9803,MATCH(A2852,'Реестр семейств'!$B$7:$B$9803,0),1),"")</f>
        <v/>
      </c>
      <c r="D2852" s="53" t="str">
        <f>IFERROR(HYPERLINK(INDEX('Реестр семейств'!AC$7:$AC$9803,MATCH(A2852,'Реестр семейств'!$B$7:$B$9803,0),1),"&gt;&gt;&gt;"),"")</f>
        <v/>
      </c>
      <c r="E2852" s="49" t="str">
        <f>IFERROR(INDEX('Реестр семейств'!F$7:$F$9803,MATCH(B2852,'Реестр семейств'!$B$7:$B$9803,0),1),"")</f>
        <v/>
      </c>
      <c r="F2852" s="81" t="str">
        <f>IFERROR(HYPERLINK(INDEX('Реестр семейств'!AC$7:$AC$9803,MATCH(B2852,'Реестр семейств'!$B$7:$B$9803,0),1),"&gt;&gt;&gt;"),"")</f>
        <v/>
      </c>
    </row>
    <row r="2853" spans="1:6">
      <c r="A2853" s="63"/>
      <c r="B2853" s="7"/>
      <c r="C2853" s="49" t="str">
        <f>IFERROR(INDEX('Реестр семейств'!F$7:$F$9803,MATCH(A2853,'Реестр семейств'!$B$7:$B$9803,0),1),"")</f>
        <v/>
      </c>
      <c r="D2853" s="53" t="str">
        <f>IFERROR(HYPERLINK(INDEX('Реестр семейств'!AC$7:$AC$9803,MATCH(A2853,'Реестр семейств'!$B$7:$B$9803,0),1),"&gt;&gt;&gt;"),"")</f>
        <v/>
      </c>
      <c r="E2853" s="49" t="str">
        <f>IFERROR(INDEX('Реестр семейств'!F$7:$F$9803,MATCH(B2853,'Реестр семейств'!$B$7:$B$9803,0),1),"")</f>
        <v/>
      </c>
      <c r="F2853" s="81" t="str">
        <f>IFERROR(HYPERLINK(INDEX('Реестр семейств'!AC$7:$AC$9803,MATCH(B2853,'Реестр семейств'!$B$7:$B$9803,0),1),"&gt;&gt;&gt;"),"")</f>
        <v/>
      </c>
    </row>
    <row r="2854" spans="1:6">
      <c r="A2854" s="63"/>
      <c r="B2854" s="7"/>
      <c r="C2854" s="49" t="str">
        <f>IFERROR(INDEX('Реестр семейств'!F$7:$F$9803,MATCH(A2854,'Реестр семейств'!$B$7:$B$9803,0),1),"")</f>
        <v/>
      </c>
      <c r="D2854" s="53" t="str">
        <f>IFERROR(HYPERLINK(INDEX('Реестр семейств'!AC$7:$AC$9803,MATCH(A2854,'Реестр семейств'!$B$7:$B$9803,0),1),"&gt;&gt;&gt;"),"")</f>
        <v/>
      </c>
      <c r="E2854" s="49" t="str">
        <f>IFERROR(INDEX('Реестр семейств'!F$7:$F$9803,MATCH(B2854,'Реестр семейств'!$B$7:$B$9803,0),1),"")</f>
        <v/>
      </c>
      <c r="F2854" s="81" t="str">
        <f>IFERROR(HYPERLINK(INDEX('Реестр семейств'!AC$7:$AC$9803,MATCH(B2854,'Реестр семейств'!$B$7:$B$9803,0),1),"&gt;&gt;&gt;"),"")</f>
        <v/>
      </c>
    </row>
    <row r="2855" spans="1:6">
      <c r="A2855" s="63"/>
      <c r="B2855" s="7"/>
      <c r="C2855" s="49" t="str">
        <f>IFERROR(INDEX('Реестр семейств'!F$7:$F$9803,MATCH(A2855,'Реестр семейств'!$B$7:$B$9803,0),1),"")</f>
        <v/>
      </c>
      <c r="D2855" s="53" t="str">
        <f>IFERROR(HYPERLINK(INDEX('Реестр семейств'!AC$7:$AC$9803,MATCH(A2855,'Реестр семейств'!$B$7:$B$9803,0),1),"&gt;&gt;&gt;"),"")</f>
        <v/>
      </c>
      <c r="E2855" s="49" t="str">
        <f>IFERROR(INDEX('Реестр семейств'!F$7:$F$9803,MATCH(B2855,'Реестр семейств'!$B$7:$B$9803,0),1),"")</f>
        <v/>
      </c>
      <c r="F2855" s="81" t="str">
        <f>IFERROR(HYPERLINK(INDEX('Реестр семейств'!AC$7:$AC$9803,MATCH(B2855,'Реестр семейств'!$B$7:$B$9803,0),1),"&gt;&gt;&gt;"),"")</f>
        <v/>
      </c>
    </row>
    <row r="2856" spans="1:6">
      <c r="A2856" s="63"/>
      <c r="B2856" s="7"/>
      <c r="C2856" s="49" t="str">
        <f>IFERROR(INDEX('Реестр семейств'!F$7:$F$9803,MATCH(A2856,'Реестр семейств'!$B$7:$B$9803,0),1),"")</f>
        <v/>
      </c>
      <c r="D2856" s="53" t="str">
        <f>IFERROR(HYPERLINK(INDEX('Реестр семейств'!AC$7:$AC$9803,MATCH(A2856,'Реестр семейств'!$B$7:$B$9803,0),1),"&gt;&gt;&gt;"),"")</f>
        <v/>
      </c>
      <c r="E2856" s="49" t="str">
        <f>IFERROR(INDEX('Реестр семейств'!F$7:$F$9803,MATCH(B2856,'Реестр семейств'!$B$7:$B$9803,0),1),"")</f>
        <v/>
      </c>
      <c r="F2856" s="81" t="str">
        <f>IFERROR(HYPERLINK(INDEX('Реестр семейств'!AC$7:$AC$9803,MATCH(B2856,'Реестр семейств'!$B$7:$B$9803,0),1),"&gt;&gt;&gt;"),"")</f>
        <v/>
      </c>
    </row>
    <row r="2857" spans="1:6">
      <c r="A2857" s="63"/>
      <c r="B2857" s="7"/>
      <c r="C2857" s="49" t="str">
        <f>IFERROR(INDEX('Реестр семейств'!F$7:$F$9803,MATCH(A2857,'Реестр семейств'!$B$7:$B$9803,0),1),"")</f>
        <v/>
      </c>
      <c r="D2857" s="53" t="str">
        <f>IFERROR(HYPERLINK(INDEX('Реестр семейств'!AC$7:$AC$9803,MATCH(A2857,'Реестр семейств'!$B$7:$B$9803,0),1),"&gt;&gt;&gt;"),"")</f>
        <v/>
      </c>
      <c r="E2857" s="49" t="str">
        <f>IFERROR(INDEX('Реестр семейств'!F$7:$F$9803,MATCH(B2857,'Реестр семейств'!$B$7:$B$9803,0),1),"")</f>
        <v/>
      </c>
      <c r="F2857" s="81" t="str">
        <f>IFERROR(HYPERLINK(INDEX('Реестр семейств'!AC$7:$AC$9803,MATCH(B2857,'Реестр семейств'!$B$7:$B$9803,0),1),"&gt;&gt;&gt;"),"")</f>
        <v/>
      </c>
    </row>
    <row r="2858" spans="1:6">
      <c r="A2858" s="63"/>
      <c r="B2858" s="7"/>
      <c r="C2858" s="49" t="str">
        <f>IFERROR(INDEX('Реестр семейств'!F$7:$F$9803,MATCH(A2858,'Реестр семейств'!$B$7:$B$9803,0),1),"")</f>
        <v/>
      </c>
      <c r="D2858" s="53" t="str">
        <f>IFERROR(HYPERLINK(INDEX('Реестр семейств'!AC$7:$AC$9803,MATCH(A2858,'Реестр семейств'!$B$7:$B$9803,0),1),"&gt;&gt;&gt;"),"")</f>
        <v/>
      </c>
      <c r="E2858" s="49" t="str">
        <f>IFERROR(INDEX('Реестр семейств'!F$7:$F$9803,MATCH(B2858,'Реестр семейств'!$B$7:$B$9803,0),1),"")</f>
        <v/>
      </c>
      <c r="F2858" s="81" t="str">
        <f>IFERROR(HYPERLINK(INDEX('Реестр семейств'!AC$7:$AC$9803,MATCH(B2858,'Реестр семейств'!$B$7:$B$9803,0),1),"&gt;&gt;&gt;"),"")</f>
        <v/>
      </c>
    </row>
    <row r="2859" spans="1:6">
      <c r="A2859" s="63"/>
      <c r="B2859" s="7"/>
      <c r="C2859" s="49" t="str">
        <f>IFERROR(INDEX('Реестр семейств'!F$7:$F$9803,MATCH(A2859,'Реестр семейств'!$B$7:$B$9803,0),1),"")</f>
        <v/>
      </c>
      <c r="D2859" s="53" t="str">
        <f>IFERROR(HYPERLINK(INDEX('Реестр семейств'!AC$7:$AC$9803,MATCH(A2859,'Реестр семейств'!$B$7:$B$9803,0),1),"&gt;&gt;&gt;"),"")</f>
        <v/>
      </c>
      <c r="E2859" s="49" t="str">
        <f>IFERROR(INDEX('Реестр семейств'!F$7:$F$9803,MATCH(B2859,'Реестр семейств'!$B$7:$B$9803,0),1),"")</f>
        <v/>
      </c>
      <c r="F2859" s="81" t="str">
        <f>IFERROR(HYPERLINK(INDEX('Реестр семейств'!AC$7:$AC$9803,MATCH(B2859,'Реестр семейств'!$B$7:$B$9803,0),1),"&gt;&gt;&gt;"),"")</f>
        <v/>
      </c>
    </row>
    <row r="2860" spans="1:6">
      <c r="A2860" s="63"/>
      <c r="B2860" s="7"/>
      <c r="C2860" s="49" t="str">
        <f>IFERROR(INDEX('Реестр семейств'!F$7:$F$9803,MATCH(A2860,'Реестр семейств'!$B$7:$B$9803,0),1),"")</f>
        <v/>
      </c>
      <c r="D2860" s="53" t="str">
        <f>IFERROR(HYPERLINK(INDEX('Реестр семейств'!AC$7:$AC$9803,MATCH(A2860,'Реестр семейств'!$B$7:$B$9803,0),1),"&gt;&gt;&gt;"),"")</f>
        <v/>
      </c>
      <c r="E2860" s="49" t="str">
        <f>IFERROR(INDEX('Реестр семейств'!F$7:$F$9803,MATCH(B2860,'Реестр семейств'!$B$7:$B$9803,0),1),"")</f>
        <v/>
      </c>
      <c r="F2860" s="81" t="str">
        <f>IFERROR(HYPERLINK(INDEX('Реестр семейств'!AC$7:$AC$9803,MATCH(B2860,'Реестр семейств'!$B$7:$B$9803,0),1),"&gt;&gt;&gt;"),"")</f>
        <v/>
      </c>
    </row>
    <row r="2861" spans="1:6">
      <c r="A2861" s="63"/>
      <c r="B2861" s="7"/>
      <c r="C2861" s="49" t="str">
        <f>IFERROR(INDEX('Реестр семейств'!F$7:$F$9803,MATCH(A2861,'Реестр семейств'!$B$7:$B$9803,0),1),"")</f>
        <v/>
      </c>
      <c r="D2861" s="53" t="str">
        <f>IFERROR(HYPERLINK(INDEX('Реестр семейств'!AC$7:$AC$9803,MATCH(A2861,'Реестр семейств'!$B$7:$B$9803,0),1),"&gt;&gt;&gt;"),"")</f>
        <v/>
      </c>
      <c r="E2861" s="49" t="str">
        <f>IFERROR(INDEX('Реестр семейств'!F$7:$F$9803,MATCH(B2861,'Реестр семейств'!$B$7:$B$9803,0),1),"")</f>
        <v/>
      </c>
      <c r="F2861" s="81" t="str">
        <f>IFERROR(HYPERLINK(INDEX('Реестр семейств'!AC$7:$AC$9803,MATCH(B2861,'Реестр семейств'!$B$7:$B$9803,0),1),"&gt;&gt;&gt;"),"")</f>
        <v/>
      </c>
    </row>
    <row r="2862" spans="1:6">
      <c r="A2862" s="63"/>
      <c r="B2862" s="7"/>
      <c r="C2862" s="49" t="str">
        <f>IFERROR(INDEX('Реестр семейств'!F$7:$F$9803,MATCH(A2862,'Реестр семейств'!$B$7:$B$9803,0),1),"")</f>
        <v/>
      </c>
      <c r="D2862" s="53" t="str">
        <f>IFERROR(HYPERLINK(INDEX('Реестр семейств'!AC$7:$AC$9803,MATCH(A2862,'Реестр семейств'!$B$7:$B$9803,0),1),"&gt;&gt;&gt;"),"")</f>
        <v/>
      </c>
      <c r="E2862" s="49" t="str">
        <f>IFERROR(INDEX('Реестр семейств'!F$7:$F$9803,MATCH(B2862,'Реестр семейств'!$B$7:$B$9803,0),1),"")</f>
        <v/>
      </c>
      <c r="F2862" s="81" t="str">
        <f>IFERROR(HYPERLINK(INDEX('Реестр семейств'!AC$7:$AC$9803,MATCH(B2862,'Реестр семейств'!$B$7:$B$9803,0),1),"&gt;&gt;&gt;"),"")</f>
        <v/>
      </c>
    </row>
    <row r="2863" spans="1:6">
      <c r="A2863" s="63"/>
      <c r="B2863" s="7"/>
      <c r="C2863" s="49" t="str">
        <f>IFERROR(INDEX('Реестр семейств'!F$7:$F$9803,MATCH(A2863,'Реестр семейств'!$B$7:$B$9803,0),1),"")</f>
        <v/>
      </c>
      <c r="D2863" s="53" t="str">
        <f>IFERROR(HYPERLINK(INDEX('Реестр семейств'!AC$7:$AC$9803,MATCH(A2863,'Реестр семейств'!$B$7:$B$9803,0),1),"&gt;&gt;&gt;"),"")</f>
        <v/>
      </c>
      <c r="E2863" s="49" t="str">
        <f>IFERROR(INDEX('Реестр семейств'!F$7:$F$9803,MATCH(B2863,'Реестр семейств'!$B$7:$B$9803,0),1),"")</f>
        <v/>
      </c>
      <c r="F2863" s="81" t="str">
        <f>IFERROR(HYPERLINK(INDEX('Реестр семейств'!AC$7:$AC$9803,MATCH(B2863,'Реестр семейств'!$B$7:$B$9803,0),1),"&gt;&gt;&gt;"),"")</f>
        <v/>
      </c>
    </row>
    <row r="2864" spans="1:6">
      <c r="A2864" s="63"/>
      <c r="B2864" s="7"/>
      <c r="C2864" s="49" t="str">
        <f>IFERROR(INDEX('Реестр семейств'!F$7:$F$9803,MATCH(A2864,'Реестр семейств'!$B$7:$B$9803,0),1),"")</f>
        <v/>
      </c>
      <c r="D2864" s="53" t="str">
        <f>IFERROR(HYPERLINK(INDEX('Реестр семейств'!AC$7:$AC$9803,MATCH(A2864,'Реестр семейств'!$B$7:$B$9803,0),1),"&gt;&gt;&gt;"),"")</f>
        <v/>
      </c>
      <c r="E2864" s="49" t="str">
        <f>IFERROR(INDEX('Реестр семейств'!F$7:$F$9803,MATCH(B2864,'Реестр семейств'!$B$7:$B$9803,0),1),"")</f>
        <v/>
      </c>
      <c r="F2864" s="81" t="str">
        <f>IFERROR(HYPERLINK(INDEX('Реестр семейств'!AC$7:$AC$9803,MATCH(B2864,'Реестр семейств'!$B$7:$B$9803,0),1),"&gt;&gt;&gt;"),"")</f>
        <v/>
      </c>
    </row>
    <row r="2865" spans="1:6">
      <c r="A2865" s="63"/>
      <c r="B2865" s="7"/>
      <c r="C2865" s="49" t="str">
        <f>IFERROR(INDEX('Реестр семейств'!F$7:$F$9803,MATCH(A2865,'Реестр семейств'!$B$7:$B$9803,0),1),"")</f>
        <v/>
      </c>
      <c r="D2865" s="53" t="str">
        <f>IFERROR(HYPERLINK(INDEX('Реестр семейств'!AC$7:$AC$9803,MATCH(A2865,'Реестр семейств'!$B$7:$B$9803,0),1),"&gt;&gt;&gt;"),"")</f>
        <v/>
      </c>
      <c r="E2865" s="49" t="str">
        <f>IFERROR(INDEX('Реестр семейств'!F$7:$F$9803,MATCH(B2865,'Реестр семейств'!$B$7:$B$9803,0),1),"")</f>
        <v/>
      </c>
      <c r="F2865" s="81" t="str">
        <f>IFERROR(HYPERLINK(INDEX('Реестр семейств'!AC$7:$AC$9803,MATCH(B2865,'Реестр семейств'!$B$7:$B$9803,0),1),"&gt;&gt;&gt;"),"")</f>
        <v/>
      </c>
    </row>
    <row r="2866" spans="1:6">
      <c r="A2866" s="63"/>
      <c r="B2866" s="7"/>
      <c r="C2866" s="49" t="str">
        <f>IFERROR(INDEX('Реестр семейств'!F$7:$F$9803,MATCH(A2866,'Реестр семейств'!$B$7:$B$9803,0),1),"")</f>
        <v/>
      </c>
      <c r="D2866" s="53" t="str">
        <f>IFERROR(HYPERLINK(INDEX('Реестр семейств'!AC$7:$AC$9803,MATCH(A2866,'Реестр семейств'!$B$7:$B$9803,0),1),"&gt;&gt;&gt;"),"")</f>
        <v/>
      </c>
      <c r="E2866" s="49" t="str">
        <f>IFERROR(INDEX('Реестр семейств'!F$7:$F$9803,MATCH(B2866,'Реестр семейств'!$B$7:$B$9803,0),1),"")</f>
        <v/>
      </c>
      <c r="F2866" s="81" t="str">
        <f>IFERROR(HYPERLINK(INDEX('Реестр семейств'!AC$7:$AC$9803,MATCH(B2866,'Реестр семейств'!$B$7:$B$9803,0),1),"&gt;&gt;&gt;"),"")</f>
        <v/>
      </c>
    </row>
    <row r="2867" spans="1:6">
      <c r="A2867" s="63"/>
      <c r="B2867" s="7"/>
      <c r="C2867" s="49" t="str">
        <f>IFERROR(INDEX('Реестр семейств'!F$7:$F$9803,MATCH(A2867,'Реестр семейств'!$B$7:$B$9803,0),1),"")</f>
        <v/>
      </c>
      <c r="D2867" s="53" t="str">
        <f>IFERROR(HYPERLINK(INDEX('Реестр семейств'!AC$7:$AC$9803,MATCH(A2867,'Реестр семейств'!$B$7:$B$9803,0),1),"&gt;&gt;&gt;"),"")</f>
        <v/>
      </c>
      <c r="E2867" s="49" t="str">
        <f>IFERROR(INDEX('Реестр семейств'!F$7:$F$9803,MATCH(B2867,'Реестр семейств'!$B$7:$B$9803,0),1),"")</f>
        <v/>
      </c>
      <c r="F2867" s="81" t="str">
        <f>IFERROR(HYPERLINK(INDEX('Реестр семейств'!AC$7:$AC$9803,MATCH(B2867,'Реестр семейств'!$B$7:$B$9803,0),1),"&gt;&gt;&gt;"),"")</f>
        <v/>
      </c>
    </row>
    <row r="2868" spans="1:6">
      <c r="A2868" s="63"/>
      <c r="B2868" s="7"/>
      <c r="C2868" s="49" t="str">
        <f>IFERROR(INDEX('Реестр семейств'!F$7:$F$9803,MATCH(A2868,'Реестр семейств'!$B$7:$B$9803,0),1),"")</f>
        <v/>
      </c>
      <c r="D2868" s="53" t="str">
        <f>IFERROR(HYPERLINK(INDEX('Реестр семейств'!AC$7:$AC$9803,MATCH(A2868,'Реестр семейств'!$B$7:$B$9803,0),1),"&gt;&gt;&gt;"),"")</f>
        <v/>
      </c>
      <c r="E2868" s="49" t="str">
        <f>IFERROR(INDEX('Реестр семейств'!F$7:$F$9803,MATCH(B2868,'Реестр семейств'!$B$7:$B$9803,0),1),"")</f>
        <v/>
      </c>
      <c r="F2868" s="81" t="str">
        <f>IFERROR(HYPERLINK(INDEX('Реестр семейств'!AC$7:$AC$9803,MATCH(B2868,'Реестр семейств'!$B$7:$B$9803,0),1),"&gt;&gt;&gt;"),"")</f>
        <v/>
      </c>
    </row>
    <row r="2869" spans="1:6">
      <c r="A2869" s="63"/>
      <c r="B2869" s="7"/>
      <c r="C2869" s="49" t="str">
        <f>IFERROR(INDEX('Реестр семейств'!F$7:$F$9803,MATCH(A2869,'Реестр семейств'!$B$7:$B$9803,0),1),"")</f>
        <v/>
      </c>
      <c r="D2869" s="53" t="str">
        <f>IFERROR(HYPERLINK(INDEX('Реестр семейств'!AC$7:$AC$9803,MATCH(A2869,'Реестр семейств'!$B$7:$B$9803,0),1),"&gt;&gt;&gt;"),"")</f>
        <v/>
      </c>
      <c r="E2869" s="49" t="str">
        <f>IFERROR(INDEX('Реестр семейств'!F$7:$F$9803,MATCH(B2869,'Реестр семейств'!$B$7:$B$9803,0),1),"")</f>
        <v/>
      </c>
      <c r="F2869" s="81" t="str">
        <f>IFERROR(HYPERLINK(INDEX('Реестр семейств'!AC$7:$AC$9803,MATCH(B2869,'Реестр семейств'!$B$7:$B$9803,0),1),"&gt;&gt;&gt;"),"")</f>
        <v/>
      </c>
    </row>
    <row r="2870" spans="1:6">
      <c r="A2870" s="63"/>
      <c r="B2870" s="7"/>
      <c r="C2870" s="49" t="str">
        <f>IFERROR(INDEX('Реестр семейств'!F$7:$F$9803,MATCH(A2870,'Реестр семейств'!$B$7:$B$9803,0),1),"")</f>
        <v/>
      </c>
      <c r="D2870" s="53" t="str">
        <f>IFERROR(HYPERLINK(INDEX('Реестр семейств'!AC$7:$AC$9803,MATCH(A2870,'Реестр семейств'!$B$7:$B$9803,0),1),"&gt;&gt;&gt;"),"")</f>
        <v/>
      </c>
      <c r="E2870" s="49" t="str">
        <f>IFERROR(INDEX('Реестр семейств'!F$7:$F$9803,MATCH(B2870,'Реестр семейств'!$B$7:$B$9803,0),1),"")</f>
        <v/>
      </c>
      <c r="F2870" s="81" t="str">
        <f>IFERROR(HYPERLINK(INDEX('Реестр семейств'!AC$7:$AC$9803,MATCH(B2870,'Реестр семейств'!$B$7:$B$9803,0),1),"&gt;&gt;&gt;"),"")</f>
        <v/>
      </c>
    </row>
    <row r="2871" spans="1:6">
      <c r="A2871" s="63"/>
      <c r="B2871" s="7"/>
      <c r="C2871" s="49" t="str">
        <f>IFERROR(INDEX('Реестр семейств'!F$7:$F$9803,MATCH(A2871,'Реестр семейств'!$B$7:$B$9803,0),1),"")</f>
        <v/>
      </c>
      <c r="D2871" s="53" t="str">
        <f>IFERROR(HYPERLINK(INDEX('Реестр семейств'!AC$7:$AC$9803,MATCH(A2871,'Реестр семейств'!$B$7:$B$9803,0),1),"&gt;&gt;&gt;"),"")</f>
        <v/>
      </c>
      <c r="E2871" s="49" t="str">
        <f>IFERROR(INDEX('Реестр семейств'!F$7:$F$9803,MATCH(B2871,'Реестр семейств'!$B$7:$B$9803,0),1),"")</f>
        <v/>
      </c>
      <c r="F2871" s="81" t="str">
        <f>IFERROR(HYPERLINK(INDEX('Реестр семейств'!AC$7:$AC$9803,MATCH(B2871,'Реестр семейств'!$B$7:$B$9803,0),1),"&gt;&gt;&gt;"),"")</f>
        <v/>
      </c>
    </row>
    <row r="2872" spans="1:6">
      <c r="A2872" s="63"/>
      <c r="B2872" s="7"/>
      <c r="C2872" s="49" t="str">
        <f>IFERROR(INDEX('Реестр семейств'!F$7:$F$9803,MATCH(A2872,'Реестр семейств'!$B$7:$B$9803,0),1),"")</f>
        <v/>
      </c>
      <c r="D2872" s="53" t="str">
        <f>IFERROR(HYPERLINK(INDEX('Реестр семейств'!AC$7:$AC$9803,MATCH(A2872,'Реестр семейств'!$B$7:$B$9803,0),1),"&gt;&gt;&gt;"),"")</f>
        <v/>
      </c>
      <c r="E2872" s="49" t="str">
        <f>IFERROR(INDEX('Реестр семейств'!F$7:$F$9803,MATCH(B2872,'Реестр семейств'!$B$7:$B$9803,0),1),"")</f>
        <v/>
      </c>
      <c r="F2872" s="81" t="str">
        <f>IFERROR(HYPERLINK(INDEX('Реестр семейств'!AC$7:$AC$9803,MATCH(B2872,'Реестр семейств'!$B$7:$B$9803,0),1),"&gt;&gt;&gt;"),"")</f>
        <v/>
      </c>
    </row>
    <row r="2873" spans="1:6">
      <c r="A2873" s="63"/>
      <c r="B2873" s="7"/>
      <c r="C2873" s="49" t="str">
        <f>IFERROR(INDEX('Реестр семейств'!F$7:$F$9803,MATCH(A2873,'Реестр семейств'!$B$7:$B$9803,0),1),"")</f>
        <v/>
      </c>
      <c r="D2873" s="53" t="str">
        <f>IFERROR(HYPERLINK(INDEX('Реестр семейств'!AC$7:$AC$9803,MATCH(A2873,'Реестр семейств'!$B$7:$B$9803,0),1),"&gt;&gt;&gt;"),"")</f>
        <v/>
      </c>
      <c r="E2873" s="49" t="str">
        <f>IFERROR(INDEX('Реестр семейств'!F$7:$F$9803,MATCH(B2873,'Реестр семейств'!$B$7:$B$9803,0),1),"")</f>
        <v/>
      </c>
      <c r="F2873" s="81" t="str">
        <f>IFERROR(HYPERLINK(INDEX('Реестр семейств'!AC$7:$AC$9803,MATCH(B2873,'Реестр семейств'!$B$7:$B$9803,0),1),"&gt;&gt;&gt;"),"")</f>
        <v/>
      </c>
    </row>
    <row r="2874" spans="1:6">
      <c r="A2874" s="63"/>
      <c r="B2874" s="7"/>
      <c r="C2874" s="49" t="str">
        <f>IFERROR(INDEX('Реестр семейств'!F$7:$F$9803,MATCH(A2874,'Реестр семейств'!$B$7:$B$9803,0),1),"")</f>
        <v/>
      </c>
      <c r="D2874" s="53" t="str">
        <f>IFERROR(HYPERLINK(INDEX('Реестр семейств'!AC$7:$AC$9803,MATCH(A2874,'Реестр семейств'!$B$7:$B$9803,0),1),"&gt;&gt;&gt;"),"")</f>
        <v/>
      </c>
      <c r="E2874" s="49" t="str">
        <f>IFERROR(INDEX('Реестр семейств'!F$7:$F$9803,MATCH(B2874,'Реестр семейств'!$B$7:$B$9803,0),1),"")</f>
        <v/>
      </c>
      <c r="F2874" s="81" t="str">
        <f>IFERROR(HYPERLINK(INDEX('Реестр семейств'!AC$7:$AC$9803,MATCH(B2874,'Реестр семейств'!$B$7:$B$9803,0),1),"&gt;&gt;&gt;"),"")</f>
        <v/>
      </c>
    </row>
    <row r="2875" spans="1:6">
      <c r="A2875" s="63"/>
      <c r="B2875" s="7"/>
      <c r="C2875" s="49" t="str">
        <f>IFERROR(INDEX('Реестр семейств'!F$7:$F$9803,MATCH(A2875,'Реестр семейств'!$B$7:$B$9803,0),1),"")</f>
        <v/>
      </c>
      <c r="D2875" s="53" t="str">
        <f>IFERROR(HYPERLINK(INDEX('Реестр семейств'!AC$7:$AC$9803,MATCH(A2875,'Реестр семейств'!$B$7:$B$9803,0),1),"&gt;&gt;&gt;"),"")</f>
        <v/>
      </c>
      <c r="E2875" s="49" t="str">
        <f>IFERROR(INDEX('Реестр семейств'!F$7:$F$9803,MATCH(B2875,'Реестр семейств'!$B$7:$B$9803,0),1),"")</f>
        <v/>
      </c>
      <c r="F2875" s="81" t="str">
        <f>IFERROR(HYPERLINK(INDEX('Реестр семейств'!AC$7:$AC$9803,MATCH(B2875,'Реестр семейств'!$B$7:$B$9803,0),1),"&gt;&gt;&gt;"),"")</f>
        <v/>
      </c>
    </row>
    <row r="2876" spans="1:6">
      <c r="A2876" s="63"/>
      <c r="B2876" s="7"/>
      <c r="C2876" s="49" t="str">
        <f>IFERROR(INDEX('Реестр семейств'!F$7:$F$9803,MATCH(A2876,'Реестр семейств'!$B$7:$B$9803,0),1),"")</f>
        <v/>
      </c>
      <c r="D2876" s="53" t="str">
        <f>IFERROR(HYPERLINK(INDEX('Реестр семейств'!AC$7:$AC$9803,MATCH(A2876,'Реестр семейств'!$B$7:$B$9803,0),1),"&gt;&gt;&gt;"),"")</f>
        <v/>
      </c>
      <c r="E2876" s="49" t="str">
        <f>IFERROR(INDEX('Реестр семейств'!F$7:$F$9803,MATCH(B2876,'Реестр семейств'!$B$7:$B$9803,0),1),"")</f>
        <v/>
      </c>
      <c r="F2876" s="81" t="str">
        <f>IFERROR(HYPERLINK(INDEX('Реестр семейств'!AC$7:$AC$9803,MATCH(B2876,'Реестр семейств'!$B$7:$B$9803,0),1),"&gt;&gt;&gt;"),"")</f>
        <v/>
      </c>
    </row>
    <row r="2877" spans="1:6">
      <c r="A2877" s="63"/>
      <c r="B2877" s="7"/>
      <c r="C2877" s="49" t="str">
        <f>IFERROR(INDEX('Реестр семейств'!F$7:$F$9803,MATCH(A2877,'Реестр семейств'!$B$7:$B$9803,0),1),"")</f>
        <v/>
      </c>
      <c r="D2877" s="53" t="str">
        <f>IFERROR(HYPERLINK(INDEX('Реестр семейств'!AC$7:$AC$9803,MATCH(A2877,'Реестр семейств'!$B$7:$B$9803,0),1),"&gt;&gt;&gt;"),"")</f>
        <v/>
      </c>
      <c r="E2877" s="49" t="str">
        <f>IFERROR(INDEX('Реестр семейств'!F$7:$F$9803,MATCH(B2877,'Реестр семейств'!$B$7:$B$9803,0),1),"")</f>
        <v/>
      </c>
      <c r="F2877" s="81" t="str">
        <f>IFERROR(HYPERLINK(INDEX('Реестр семейств'!AC$7:$AC$9803,MATCH(B2877,'Реестр семейств'!$B$7:$B$9803,0),1),"&gt;&gt;&gt;"),"")</f>
        <v/>
      </c>
    </row>
    <row r="2878" spans="1:6">
      <c r="A2878" s="63"/>
      <c r="B2878" s="7"/>
      <c r="C2878" s="49" t="str">
        <f>IFERROR(INDEX('Реестр семейств'!F$7:$F$9803,MATCH(A2878,'Реестр семейств'!$B$7:$B$9803,0),1),"")</f>
        <v/>
      </c>
      <c r="D2878" s="53" t="str">
        <f>IFERROR(HYPERLINK(INDEX('Реестр семейств'!AC$7:$AC$9803,MATCH(A2878,'Реестр семейств'!$B$7:$B$9803,0),1),"&gt;&gt;&gt;"),"")</f>
        <v/>
      </c>
      <c r="E2878" s="49" t="str">
        <f>IFERROR(INDEX('Реестр семейств'!F$7:$F$9803,MATCH(B2878,'Реестр семейств'!$B$7:$B$9803,0),1),"")</f>
        <v/>
      </c>
      <c r="F2878" s="81" t="str">
        <f>IFERROR(HYPERLINK(INDEX('Реестр семейств'!AC$7:$AC$9803,MATCH(B2878,'Реестр семейств'!$B$7:$B$9803,0),1),"&gt;&gt;&gt;"),"")</f>
        <v/>
      </c>
    </row>
    <row r="2879" spans="1:6">
      <c r="A2879" s="63"/>
      <c r="B2879" s="7"/>
      <c r="C2879" s="49" t="str">
        <f>IFERROR(INDEX('Реестр семейств'!F$7:$F$9803,MATCH(A2879,'Реестр семейств'!$B$7:$B$9803,0),1),"")</f>
        <v/>
      </c>
      <c r="D2879" s="53" t="str">
        <f>IFERROR(HYPERLINK(INDEX('Реестр семейств'!AC$7:$AC$9803,MATCH(A2879,'Реестр семейств'!$B$7:$B$9803,0),1),"&gt;&gt;&gt;"),"")</f>
        <v/>
      </c>
      <c r="E2879" s="49" t="str">
        <f>IFERROR(INDEX('Реестр семейств'!F$7:$F$9803,MATCH(B2879,'Реестр семейств'!$B$7:$B$9803,0),1),"")</f>
        <v/>
      </c>
      <c r="F2879" s="81" t="str">
        <f>IFERROR(HYPERLINK(INDEX('Реестр семейств'!AC$7:$AC$9803,MATCH(B2879,'Реестр семейств'!$B$7:$B$9803,0),1),"&gt;&gt;&gt;"),"")</f>
        <v/>
      </c>
    </row>
    <row r="2880" spans="1:6">
      <c r="A2880" s="63"/>
      <c r="B2880" s="7"/>
      <c r="C2880" s="49" t="str">
        <f>IFERROR(INDEX('Реестр семейств'!F$7:$F$9803,MATCH(A2880,'Реестр семейств'!$B$7:$B$9803,0),1),"")</f>
        <v/>
      </c>
      <c r="D2880" s="53" t="str">
        <f>IFERROR(HYPERLINK(INDEX('Реестр семейств'!AC$7:$AC$9803,MATCH(A2880,'Реестр семейств'!$B$7:$B$9803,0),1),"&gt;&gt;&gt;"),"")</f>
        <v/>
      </c>
      <c r="E2880" s="49" t="str">
        <f>IFERROR(INDEX('Реестр семейств'!F$7:$F$9803,MATCH(B2880,'Реестр семейств'!$B$7:$B$9803,0),1),"")</f>
        <v/>
      </c>
      <c r="F2880" s="81" t="str">
        <f>IFERROR(HYPERLINK(INDEX('Реестр семейств'!AC$7:$AC$9803,MATCH(B2880,'Реестр семейств'!$B$7:$B$9803,0),1),"&gt;&gt;&gt;"),"")</f>
        <v/>
      </c>
    </row>
    <row r="2881" spans="1:6">
      <c r="A2881" s="63"/>
      <c r="B2881" s="7"/>
      <c r="C2881" s="49" t="str">
        <f>IFERROR(INDEX('Реестр семейств'!F$7:$F$9803,MATCH(A2881,'Реестр семейств'!$B$7:$B$9803,0),1),"")</f>
        <v/>
      </c>
      <c r="D2881" s="53" t="str">
        <f>IFERROR(HYPERLINK(INDEX('Реестр семейств'!AC$7:$AC$9803,MATCH(A2881,'Реестр семейств'!$B$7:$B$9803,0),1),"&gt;&gt;&gt;"),"")</f>
        <v/>
      </c>
      <c r="E2881" s="49" t="str">
        <f>IFERROR(INDEX('Реестр семейств'!F$7:$F$9803,MATCH(B2881,'Реестр семейств'!$B$7:$B$9803,0),1),"")</f>
        <v/>
      </c>
      <c r="F2881" s="81" t="str">
        <f>IFERROR(HYPERLINK(INDEX('Реестр семейств'!AC$7:$AC$9803,MATCH(B2881,'Реестр семейств'!$B$7:$B$9803,0),1),"&gt;&gt;&gt;"),"")</f>
        <v/>
      </c>
    </row>
    <row r="2882" spans="1:6">
      <c r="A2882" s="63"/>
      <c r="B2882" s="7"/>
      <c r="C2882" s="49" t="str">
        <f>IFERROR(INDEX('Реестр семейств'!F$7:$F$9803,MATCH(A2882,'Реестр семейств'!$B$7:$B$9803,0),1),"")</f>
        <v/>
      </c>
      <c r="D2882" s="53" t="str">
        <f>IFERROR(HYPERLINK(INDEX('Реестр семейств'!AC$7:$AC$9803,MATCH(A2882,'Реестр семейств'!$B$7:$B$9803,0),1),"&gt;&gt;&gt;"),"")</f>
        <v/>
      </c>
      <c r="E2882" s="49" t="str">
        <f>IFERROR(INDEX('Реестр семейств'!F$7:$F$9803,MATCH(B2882,'Реестр семейств'!$B$7:$B$9803,0),1),"")</f>
        <v/>
      </c>
      <c r="F2882" s="81" t="str">
        <f>IFERROR(HYPERLINK(INDEX('Реестр семейств'!AC$7:$AC$9803,MATCH(B2882,'Реестр семейств'!$B$7:$B$9803,0),1),"&gt;&gt;&gt;"),"")</f>
        <v/>
      </c>
    </row>
    <row r="2883" spans="1:6">
      <c r="A2883" s="63"/>
      <c r="B2883" s="7"/>
      <c r="C2883" s="49" t="str">
        <f>IFERROR(INDEX('Реестр семейств'!F$7:$F$9803,MATCH(A2883,'Реестр семейств'!$B$7:$B$9803,0),1),"")</f>
        <v/>
      </c>
      <c r="D2883" s="53" t="str">
        <f>IFERROR(HYPERLINK(INDEX('Реестр семейств'!AC$7:$AC$9803,MATCH(A2883,'Реестр семейств'!$B$7:$B$9803,0),1),"&gt;&gt;&gt;"),"")</f>
        <v/>
      </c>
      <c r="E2883" s="49" t="str">
        <f>IFERROR(INDEX('Реестр семейств'!F$7:$F$9803,MATCH(B2883,'Реестр семейств'!$B$7:$B$9803,0),1),"")</f>
        <v/>
      </c>
      <c r="F2883" s="81" t="str">
        <f>IFERROR(HYPERLINK(INDEX('Реестр семейств'!AC$7:$AC$9803,MATCH(B2883,'Реестр семейств'!$B$7:$B$9803,0),1),"&gt;&gt;&gt;"),"")</f>
        <v/>
      </c>
    </row>
    <row r="2884" spans="1:6">
      <c r="A2884" s="63"/>
      <c r="B2884" s="7"/>
      <c r="C2884" s="49" t="str">
        <f>IFERROR(INDEX('Реестр семейств'!F$7:$F$9803,MATCH(A2884,'Реестр семейств'!$B$7:$B$9803,0),1),"")</f>
        <v/>
      </c>
      <c r="D2884" s="53" t="str">
        <f>IFERROR(HYPERLINK(INDEX('Реестр семейств'!AC$7:$AC$9803,MATCH(A2884,'Реестр семейств'!$B$7:$B$9803,0),1),"&gt;&gt;&gt;"),"")</f>
        <v/>
      </c>
      <c r="E2884" s="49" t="str">
        <f>IFERROR(INDEX('Реестр семейств'!F$7:$F$9803,MATCH(B2884,'Реестр семейств'!$B$7:$B$9803,0),1),"")</f>
        <v/>
      </c>
      <c r="F2884" s="81" t="str">
        <f>IFERROR(HYPERLINK(INDEX('Реестр семейств'!AC$7:$AC$9803,MATCH(B2884,'Реестр семейств'!$B$7:$B$9803,0),1),"&gt;&gt;&gt;"),"")</f>
        <v/>
      </c>
    </row>
    <row r="2885" spans="1:6">
      <c r="A2885" s="63"/>
      <c r="B2885" s="7"/>
      <c r="C2885" s="49" t="str">
        <f>IFERROR(INDEX('Реестр семейств'!F$7:$F$9803,MATCH(A2885,'Реестр семейств'!$B$7:$B$9803,0),1),"")</f>
        <v/>
      </c>
      <c r="D2885" s="53" t="str">
        <f>IFERROR(HYPERLINK(INDEX('Реестр семейств'!AC$7:$AC$9803,MATCH(A2885,'Реестр семейств'!$B$7:$B$9803,0),1),"&gt;&gt;&gt;"),"")</f>
        <v/>
      </c>
      <c r="E2885" s="49" t="str">
        <f>IFERROR(INDEX('Реестр семейств'!F$7:$F$9803,MATCH(B2885,'Реестр семейств'!$B$7:$B$9803,0),1),"")</f>
        <v/>
      </c>
      <c r="F2885" s="81" t="str">
        <f>IFERROR(HYPERLINK(INDEX('Реестр семейств'!AC$7:$AC$9803,MATCH(B2885,'Реестр семейств'!$B$7:$B$9803,0),1),"&gt;&gt;&gt;"),"")</f>
        <v/>
      </c>
    </row>
    <row r="2886" spans="1:6">
      <c r="A2886" s="63"/>
      <c r="B2886" s="7"/>
      <c r="C2886" s="49" t="str">
        <f>IFERROR(INDEX('Реестр семейств'!F$7:$F$9803,MATCH(A2886,'Реестр семейств'!$B$7:$B$9803,0),1),"")</f>
        <v/>
      </c>
      <c r="D2886" s="53" t="str">
        <f>IFERROR(HYPERLINK(INDEX('Реестр семейств'!AC$7:$AC$9803,MATCH(A2886,'Реестр семейств'!$B$7:$B$9803,0),1),"&gt;&gt;&gt;"),"")</f>
        <v/>
      </c>
      <c r="E2886" s="49" t="str">
        <f>IFERROR(INDEX('Реестр семейств'!F$7:$F$9803,MATCH(B2886,'Реестр семейств'!$B$7:$B$9803,0),1),"")</f>
        <v/>
      </c>
      <c r="F2886" s="81" t="str">
        <f>IFERROR(HYPERLINK(INDEX('Реестр семейств'!AC$7:$AC$9803,MATCH(B2886,'Реестр семейств'!$B$7:$B$9803,0),1),"&gt;&gt;&gt;"),"")</f>
        <v/>
      </c>
    </row>
    <row r="2887" spans="1:6">
      <c r="A2887" s="63"/>
      <c r="B2887" s="7"/>
      <c r="C2887" s="49" t="str">
        <f>IFERROR(INDEX('Реестр семейств'!F$7:$F$9803,MATCH(A2887,'Реестр семейств'!$B$7:$B$9803,0),1),"")</f>
        <v/>
      </c>
      <c r="D2887" s="53" t="str">
        <f>IFERROR(HYPERLINK(INDEX('Реестр семейств'!AC$7:$AC$9803,MATCH(A2887,'Реестр семейств'!$B$7:$B$9803,0),1),"&gt;&gt;&gt;"),"")</f>
        <v/>
      </c>
      <c r="E2887" s="49" t="str">
        <f>IFERROR(INDEX('Реестр семейств'!F$7:$F$9803,MATCH(B2887,'Реестр семейств'!$B$7:$B$9803,0),1),"")</f>
        <v/>
      </c>
      <c r="F2887" s="81" t="str">
        <f>IFERROR(HYPERLINK(INDEX('Реестр семейств'!AC$7:$AC$9803,MATCH(B2887,'Реестр семейств'!$B$7:$B$9803,0),1),"&gt;&gt;&gt;"),"")</f>
        <v/>
      </c>
    </row>
    <row r="2888" spans="1:6">
      <c r="A2888" s="63"/>
      <c r="B2888" s="7"/>
      <c r="C2888" s="49" t="str">
        <f>IFERROR(INDEX('Реестр семейств'!F$7:$F$9803,MATCH(A2888,'Реестр семейств'!$B$7:$B$9803,0),1),"")</f>
        <v/>
      </c>
      <c r="D2888" s="53" t="str">
        <f>IFERROR(HYPERLINK(INDEX('Реестр семейств'!AC$7:$AC$9803,MATCH(A2888,'Реестр семейств'!$B$7:$B$9803,0),1),"&gt;&gt;&gt;"),"")</f>
        <v/>
      </c>
      <c r="E2888" s="49" t="str">
        <f>IFERROR(INDEX('Реестр семейств'!F$7:$F$9803,MATCH(B2888,'Реестр семейств'!$B$7:$B$9803,0),1),"")</f>
        <v/>
      </c>
      <c r="F2888" s="81" t="str">
        <f>IFERROR(HYPERLINK(INDEX('Реестр семейств'!AC$7:$AC$9803,MATCH(B2888,'Реестр семейств'!$B$7:$B$9803,0),1),"&gt;&gt;&gt;"),"")</f>
        <v/>
      </c>
    </row>
    <row r="2889" spans="1:6">
      <c r="A2889" s="63"/>
      <c r="B2889" s="7"/>
      <c r="C2889" s="49" t="str">
        <f>IFERROR(INDEX('Реестр семейств'!F$7:$F$9803,MATCH(A2889,'Реестр семейств'!$B$7:$B$9803,0),1),"")</f>
        <v/>
      </c>
      <c r="D2889" s="53" t="str">
        <f>IFERROR(HYPERLINK(INDEX('Реестр семейств'!AC$7:$AC$9803,MATCH(A2889,'Реестр семейств'!$B$7:$B$9803,0),1),"&gt;&gt;&gt;"),"")</f>
        <v/>
      </c>
      <c r="E2889" s="49" t="str">
        <f>IFERROR(INDEX('Реестр семейств'!F$7:$F$9803,MATCH(B2889,'Реестр семейств'!$B$7:$B$9803,0),1),"")</f>
        <v/>
      </c>
      <c r="F2889" s="81" t="str">
        <f>IFERROR(HYPERLINK(INDEX('Реестр семейств'!AC$7:$AC$9803,MATCH(B2889,'Реестр семейств'!$B$7:$B$9803,0),1),"&gt;&gt;&gt;"),"")</f>
        <v/>
      </c>
    </row>
    <row r="2890" spans="1:6">
      <c r="A2890" s="63"/>
      <c r="B2890" s="7"/>
      <c r="C2890" s="49" t="str">
        <f>IFERROR(INDEX('Реестр семейств'!F$7:$F$9803,MATCH(A2890,'Реестр семейств'!$B$7:$B$9803,0),1),"")</f>
        <v/>
      </c>
      <c r="D2890" s="53" t="str">
        <f>IFERROR(HYPERLINK(INDEX('Реестр семейств'!AC$7:$AC$9803,MATCH(A2890,'Реестр семейств'!$B$7:$B$9803,0),1),"&gt;&gt;&gt;"),"")</f>
        <v/>
      </c>
      <c r="E2890" s="49" t="str">
        <f>IFERROR(INDEX('Реестр семейств'!F$7:$F$9803,MATCH(B2890,'Реестр семейств'!$B$7:$B$9803,0),1),"")</f>
        <v/>
      </c>
      <c r="F2890" s="81" t="str">
        <f>IFERROR(HYPERLINK(INDEX('Реестр семейств'!AC$7:$AC$9803,MATCH(B2890,'Реестр семейств'!$B$7:$B$9803,0),1),"&gt;&gt;&gt;"),"")</f>
        <v/>
      </c>
    </row>
    <row r="2891" spans="1:6">
      <c r="A2891" s="63"/>
      <c r="B2891" s="7"/>
      <c r="C2891" s="49" t="str">
        <f>IFERROR(INDEX('Реестр семейств'!F$7:$F$9803,MATCH(A2891,'Реестр семейств'!$B$7:$B$9803,0),1),"")</f>
        <v/>
      </c>
      <c r="D2891" s="53" t="str">
        <f>IFERROR(HYPERLINK(INDEX('Реестр семейств'!AC$7:$AC$9803,MATCH(A2891,'Реестр семейств'!$B$7:$B$9803,0),1),"&gt;&gt;&gt;"),"")</f>
        <v/>
      </c>
      <c r="E2891" s="49" t="str">
        <f>IFERROR(INDEX('Реестр семейств'!F$7:$F$9803,MATCH(B2891,'Реестр семейств'!$B$7:$B$9803,0),1),"")</f>
        <v/>
      </c>
      <c r="F2891" s="81" t="str">
        <f>IFERROR(HYPERLINK(INDEX('Реестр семейств'!AC$7:$AC$9803,MATCH(B2891,'Реестр семейств'!$B$7:$B$9803,0),1),"&gt;&gt;&gt;"),"")</f>
        <v/>
      </c>
    </row>
    <row r="2892" spans="1:6">
      <c r="A2892" s="63"/>
      <c r="B2892" s="7"/>
      <c r="C2892" s="49" t="str">
        <f>IFERROR(INDEX('Реестр семейств'!F$7:$F$9803,MATCH(A2892,'Реестр семейств'!$B$7:$B$9803,0),1),"")</f>
        <v/>
      </c>
      <c r="D2892" s="53" t="str">
        <f>IFERROR(HYPERLINK(INDEX('Реестр семейств'!AC$7:$AC$9803,MATCH(A2892,'Реестр семейств'!$B$7:$B$9803,0),1),"&gt;&gt;&gt;"),"")</f>
        <v/>
      </c>
      <c r="E2892" s="49" t="str">
        <f>IFERROR(INDEX('Реестр семейств'!F$7:$F$9803,MATCH(B2892,'Реестр семейств'!$B$7:$B$9803,0),1),"")</f>
        <v/>
      </c>
      <c r="F2892" s="81" t="str">
        <f>IFERROR(HYPERLINK(INDEX('Реестр семейств'!AC$7:$AC$9803,MATCH(B2892,'Реестр семейств'!$B$7:$B$9803,0),1),"&gt;&gt;&gt;"),"")</f>
        <v/>
      </c>
    </row>
    <row r="2893" spans="1:6">
      <c r="A2893" s="63"/>
      <c r="B2893" s="7"/>
      <c r="C2893" s="49" t="str">
        <f>IFERROR(INDEX('Реестр семейств'!F$7:$F$9803,MATCH(A2893,'Реестр семейств'!$B$7:$B$9803,0),1),"")</f>
        <v/>
      </c>
      <c r="D2893" s="53" t="str">
        <f>IFERROR(HYPERLINK(INDEX('Реестр семейств'!AC$7:$AC$9803,MATCH(A2893,'Реестр семейств'!$B$7:$B$9803,0),1),"&gt;&gt;&gt;"),"")</f>
        <v/>
      </c>
      <c r="E2893" s="49" t="str">
        <f>IFERROR(INDEX('Реестр семейств'!F$7:$F$9803,MATCH(B2893,'Реестр семейств'!$B$7:$B$9803,0),1),"")</f>
        <v/>
      </c>
      <c r="F2893" s="81" t="str">
        <f>IFERROR(HYPERLINK(INDEX('Реестр семейств'!AC$7:$AC$9803,MATCH(B2893,'Реестр семейств'!$B$7:$B$9803,0),1),"&gt;&gt;&gt;"),"")</f>
        <v/>
      </c>
    </row>
    <row r="2894" spans="1:6">
      <c r="A2894" s="63"/>
      <c r="B2894" s="7"/>
      <c r="C2894" s="49" t="str">
        <f>IFERROR(INDEX('Реестр семейств'!F$7:$F$9803,MATCH(A2894,'Реестр семейств'!$B$7:$B$9803,0),1),"")</f>
        <v/>
      </c>
      <c r="D2894" s="53" t="str">
        <f>IFERROR(HYPERLINK(INDEX('Реестр семейств'!AC$7:$AC$9803,MATCH(A2894,'Реестр семейств'!$B$7:$B$9803,0),1),"&gt;&gt;&gt;"),"")</f>
        <v/>
      </c>
      <c r="E2894" s="49" t="str">
        <f>IFERROR(INDEX('Реестр семейств'!F$7:$F$9803,MATCH(B2894,'Реестр семейств'!$B$7:$B$9803,0),1),"")</f>
        <v/>
      </c>
      <c r="F2894" s="81" t="str">
        <f>IFERROR(HYPERLINK(INDEX('Реестр семейств'!AC$7:$AC$9803,MATCH(B2894,'Реестр семейств'!$B$7:$B$9803,0),1),"&gt;&gt;&gt;"),"")</f>
        <v/>
      </c>
    </row>
    <row r="2895" spans="1:6">
      <c r="A2895" s="63"/>
      <c r="B2895" s="7"/>
      <c r="C2895" s="49" t="str">
        <f>IFERROR(INDEX('Реестр семейств'!F$7:$F$9803,MATCH(A2895,'Реестр семейств'!$B$7:$B$9803,0),1),"")</f>
        <v/>
      </c>
      <c r="D2895" s="53" t="str">
        <f>IFERROR(HYPERLINK(INDEX('Реестр семейств'!AC$7:$AC$9803,MATCH(A2895,'Реестр семейств'!$B$7:$B$9803,0),1),"&gt;&gt;&gt;"),"")</f>
        <v/>
      </c>
      <c r="E2895" s="49" t="str">
        <f>IFERROR(INDEX('Реестр семейств'!F$7:$F$9803,MATCH(B2895,'Реестр семейств'!$B$7:$B$9803,0),1),"")</f>
        <v/>
      </c>
      <c r="F2895" s="81" t="str">
        <f>IFERROR(HYPERLINK(INDEX('Реестр семейств'!AC$7:$AC$9803,MATCH(B2895,'Реестр семейств'!$B$7:$B$9803,0),1),"&gt;&gt;&gt;"),"")</f>
        <v/>
      </c>
    </row>
    <row r="2896" spans="1:6">
      <c r="A2896" s="63"/>
      <c r="B2896" s="7"/>
      <c r="C2896" s="49" t="str">
        <f>IFERROR(INDEX('Реестр семейств'!F$7:$F$9803,MATCH(A2896,'Реестр семейств'!$B$7:$B$9803,0),1),"")</f>
        <v/>
      </c>
      <c r="D2896" s="53" t="str">
        <f>IFERROR(HYPERLINK(INDEX('Реестр семейств'!AC$7:$AC$9803,MATCH(A2896,'Реестр семейств'!$B$7:$B$9803,0),1),"&gt;&gt;&gt;"),"")</f>
        <v/>
      </c>
      <c r="E2896" s="49" t="str">
        <f>IFERROR(INDEX('Реестр семейств'!F$7:$F$9803,MATCH(B2896,'Реестр семейств'!$B$7:$B$9803,0),1),"")</f>
        <v/>
      </c>
      <c r="F2896" s="81" t="str">
        <f>IFERROR(HYPERLINK(INDEX('Реестр семейств'!AC$7:$AC$9803,MATCH(B2896,'Реестр семейств'!$B$7:$B$9803,0),1),"&gt;&gt;&gt;"),"")</f>
        <v/>
      </c>
    </row>
    <row r="2897" spans="1:6">
      <c r="A2897" s="63"/>
      <c r="B2897" s="7"/>
      <c r="C2897" s="49" t="str">
        <f>IFERROR(INDEX('Реестр семейств'!F$7:$F$9803,MATCH(A2897,'Реестр семейств'!$B$7:$B$9803,0),1),"")</f>
        <v/>
      </c>
      <c r="D2897" s="53" t="str">
        <f>IFERROR(HYPERLINK(INDEX('Реестр семейств'!AC$7:$AC$9803,MATCH(A2897,'Реестр семейств'!$B$7:$B$9803,0),1),"&gt;&gt;&gt;"),"")</f>
        <v/>
      </c>
      <c r="E2897" s="49" t="str">
        <f>IFERROR(INDEX('Реестр семейств'!F$7:$F$9803,MATCH(B2897,'Реестр семейств'!$B$7:$B$9803,0),1),"")</f>
        <v/>
      </c>
      <c r="F2897" s="81" t="str">
        <f>IFERROR(HYPERLINK(INDEX('Реестр семейств'!AC$7:$AC$9803,MATCH(B2897,'Реестр семейств'!$B$7:$B$9803,0),1),"&gt;&gt;&gt;"),"")</f>
        <v/>
      </c>
    </row>
    <row r="2898" spans="1:6">
      <c r="A2898" s="63"/>
      <c r="B2898" s="7"/>
      <c r="C2898" s="49" t="str">
        <f>IFERROR(INDEX('Реестр семейств'!F$7:$F$9803,MATCH(A2898,'Реестр семейств'!$B$7:$B$9803,0),1),"")</f>
        <v/>
      </c>
      <c r="D2898" s="53" t="str">
        <f>IFERROR(HYPERLINK(INDEX('Реестр семейств'!AC$7:$AC$9803,MATCH(A2898,'Реестр семейств'!$B$7:$B$9803,0),1),"&gt;&gt;&gt;"),"")</f>
        <v/>
      </c>
      <c r="E2898" s="49" t="str">
        <f>IFERROR(INDEX('Реестр семейств'!F$7:$F$9803,MATCH(B2898,'Реестр семейств'!$B$7:$B$9803,0),1),"")</f>
        <v/>
      </c>
      <c r="F2898" s="81" t="str">
        <f>IFERROR(HYPERLINK(INDEX('Реестр семейств'!AC$7:$AC$9803,MATCH(B2898,'Реестр семейств'!$B$7:$B$9803,0),1),"&gt;&gt;&gt;"),"")</f>
        <v/>
      </c>
    </row>
    <row r="2899" spans="1:6">
      <c r="A2899" s="63"/>
      <c r="B2899" s="7"/>
      <c r="C2899" s="49" t="str">
        <f>IFERROR(INDEX('Реестр семейств'!F$7:$F$9803,MATCH(A2899,'Реестр семейств'!$B$7:$B$9803,0),1),"")</f>
        <v/>
      </c>
      <c r="D2899" s="53" t="str">
        <f>IFERROR(HYPERLINK(INDEX('Реестр семейств'!AC$7:$AC$9803,MATCH(A2899,'Реестр семейств'!$B$7:$B$9803,0),1),"&gt;&gt;&gt;"),"")</f>
        <v/>
      </c>
      <c r="E2899" s="49" t="str">
        <f>IFERROR(INDEX('Реестр семейств'!F$7:$F$9803,MATCH(B2899,'Реестр семейств'!$B$7:$B$9803,0),1),"")</f>
        <v/>
      </c>
      <c r="F2899" s="81" t="str">
        <f>IFERROR(HYPERLINK(INDEX('Реестр семейств'!AC$7:$AC$9803,MATCH(B2899,'Реестр семейств'!$B$7:$B$9803,0),1),"&gt;&gt;&gt;"),"")</f>
        <v/>
      </c>
    </row>
    <row r="2900" spans="1:6">
      <c r="A2900" s="63"/>
      <c r="B2900" s="7"/>
      <c r="C2900" s="49" t="str">
        <f>IFERROR(INDEX('Реестр семейств'!F$7:$F$9803,MATCH(A2900,'Реестр семейств'!$B$7:$B$9803,0),1),"")</f>
        <v/>
      </c>
      <c r="D2900" s="53" t="str">
        <f>IFERROR(HYPERLINK(INDEX('Реестр семейств'!AC$7:$AC$9803,MATCH(A2900,'Реестр семейств'!$B$7:$B$9803,0),1),"&gt;&gt;&gt;"),"")</f>
        <v/>
      </c>
      <c r="E2900" s="49" t="str">
        <f>IFERROR(INDEX('Реестр семейств'!F$7:$F$9803,MATCH(B2900,'Реестр семейств'!$B$7:$B$9803,0),1),"")</f>
        <v/>
      </c>
      <c r="F2900" s="81" t="str">
        <f>IFERROR(HYPERLINK(INDEX('Реестр семейств'!AC$7:$AC$9803,MATCH(B2900,'Реестр семейств'!$B$7:$B$9803,0),1),"&gt;&gt;&gt;"),"")</f>
        <v/>
      </c>
    </row>
    <row r="2901" spans="1:6">
      <c r="A2901" s="63"/>
      <c r="B2901" s="7"/>
      <c r="C2901" s="49" t="str">
        <f>IFERROR(INDEX('Реестр семейств'!F$7:$F$9803,MATCH(A2901,'Реестр семейств'!$B$7:$B$9803,0),1),"")</f>
        <v/>
      </c>
      <c r="D2901" s="53" t="str">
        <f>IFERROR(HYPERLINK(INDEX('Реестр семейств'!AC$7:$AC$9803,MATCH(A2901,'Реестр семейств'!$B$7:$B$9803,0),1),"&gt;&gt;&gt;"),"")</f>
        <v/>
      </c>
      <c r="E2901" s="49" t="str">
        <f>IFERROR(INDEX('Реестр семейств'!F$7:$F$9803,MATCH(B2901,'Реестр семейств'!$B$7:$B$9803,0),1),"")</f>
        <v/>
      </c>
      <c r="F2901" s="81" t="str">
        <f>IFERROR(HYPERLINK(INDEX('Реестр семейств'!AC$7:$AC$9803,MATCH(B2901,'Реестр семейств'!$B$7:$B$9803,0),1),"&gt;&gt;&gt;"),"")</f>
        <v/>
      </c>
    </row>
    <row r="2902" spans="1:6">
      <c r="A2902" s="63"/>
      <c r="B2902" s="7"/>
      <c r="C2902" s="49" t="str">
        <f>IFERROR(INDEX('Реестр семейств'!F$7:$F$9803,MATCH(A2902,'Реестр семейств'!$B$7:$B$9803,0),1),"")</f>
        <v/>
      </c>
      <c r="D2902" s="53" t="str">
        <f>IFERROR(HYPERLINK(INDEX('Реестр семейств'!AC$7:$AC$9803,MATCH(A2902,'Реестр семейств'!$B$7:$B$9803,0),1),"&gt;&gt;&gt;"),"")</f>
        <v/>
      </c>
      <c r="E2902" s="49" t="str">
        <f>IFERROR(INDEX('Реестр семейств'!F$7:$F$9803,MATCH(B2902,'Реестр семейств'!$B$7:$B$9803,0),1),"")</f>
        <v/>
      </c>
      <c r="F2902" s="81" t="str">
        <f>IFERROR(HYPERLINK(INDEX('Реестр семейств'!AC$7:$AC$9803,MATCH(B2902,'Реестр семейств'!$B$7:$B$9803,0),1),"&gt;&gt;&gt;"),"")</f>
        <v/>
      </c>
    </row>
    <row r="2903" spans="1:6">
      <c r="A2903" s="63"/>
      <c r="B2903" s="7"/>
      <c r="C2903" s="49" t="str">
        <f>IFERROR(INDEX('Реестр семейств'!F$7:$F$9803,MATCH(A2903,'Реестр семейств'!$B$7:$B$9803,0),1),"")</f>
        <v/>
      </c>
      <c r="D2903" s="53" t="str">
        <f>IFERROR(HYPERLINK(INDEX('Реестр семейств'!AC$7:$AC$9803,MATCH(A2903,'Реестр семейств'!$B$7:$B$9803,0),1),"&gt;&gt;&gt;"),"")</f>
        <v/>
      </c>
      <c r="E2903" s="49" t="str">
        <f>IFERROR(INDEX('Реестр семейств'!F$7:$F$9803,MATCH(B2903,'Реестр семейств'!$B$7:$B$9803,0),1),"")</f>
        <v/>
      </c>
      <c r="F2903" s="81" t="str">
        <f>IFERROR(HYPERLINK(INDEX('Реестр семейств'!AC$7:$AC$9803,MATCH(B2903,'Реестр семейств'!$B$7:$B$9803,0),1),"&gt;&gt;&gt;"),"")</f>
        <v/>
      </c>
    </row>
    <row r="2904" spans="1:6">
      <c r="A2904" s="63"/>
      <c r="B2904" s="7"/>
      <c r="C2904" s="49" t="str">
        <f>IFERROR(INDEX('Реестр семейств'!F$7:$F$9803,MATCH(A2904,'Реестр семейств'!$B$7:$B$9803,0),1),"")</f>
        <v/>
      </c>
      <c r="D2904" s="53" t="str">
        <f>IFERROR(HYPERLINK(INDEX('Реестр семейств'!AC$7:$AC$9803,MATCH(A2904,'Реестр семейств'!$B$7:$B$9803,0),1),"&gt;&gt;&gt;"),"")</f>
        <v/>
      </c>
      <c r="E2904" s="49" t="str">
        <f>IFERROR(INDEX('Реестр семейств'!F$7:$F$9803,MATCH(B2904,'Реестр семейств'!$B$7:$B$9803,0),1),"")</f>
        <v/>
      </c>
      <c r="F2904" s="81" t="str">
        <f>IFERROR(HYPERLINK(INDEX('Реестр семейств'!AC$7:$AC$9803,MATCH(B2904,'Реестр семейств'!$B$7:$B$9803,0),1),"&gt;&gt;&gt;"),"")</f>
        <v/>
      </c>
    </row>
    <row r="2905" spans="1:6">
      <c r="A2905" s="63"/>
      <c r="B2905" s="7"/>
      <c r="C2905" s="49" t="str">
        <f>IFERROR(INDEX('Реестр семейств'!F$7:$F$9803,MATCH(A2905,'Реестр семейств'!$B$7:$B$9803,0),1),"")</f>
        <v/>
      </c>
      <c r="D2905" s="53" t="str">
        <f>IFERROR(HYPERLINK(INDEX('Реестр семейств'!AC$7:$AC$9803,MATCH(A2905,'Реестр семейств'!$B$7:$B$9803,0),1),"&gt;&gt;&gt;"),"")</f>
        <v/>
      </c>
      <c r="E2905" s="49" t="str">
        <f>IFERROR(INDEX('Реестр семейств'!F$7:$F$9803,MATCH(B2905,'Реестр семейств'!$B$7:$B$9803,0),1),"")</f>
        <v/>
      </c>
      <c r="F2905" s="81" t="str">
        <f>IFERROR(HYPERLINK(INDEX('Реестр семейств'!AC$7:$AC$9803,MATCH(B2905,'Реестр семейств'!$B$7:$B$9803,0),1),"&gt;&gt;&gt;"),"")</f>
        <v/>
      </c>
    </row>
    <row r="2906" spans="1:6">
      <c r="A2906" s="63"/>
      <c r="B2906" s="7"/>
      <c r="C2906" s="49" t="str">
        <f>IFERROR(INDEX('Реестр семейств'!F$7:$F$9803,MATCH(A2906,'Реестр семейств'!$B$7:$B$9803,0),1),"")</f>
        <v/>
      </c>
      <c r="D2906" s="53" t="str">
        <f>IFERROR(HYPERLINK(INDEX('Реестр семейств'!AC$7:$AC$9803,MATCH(A2906,'Реестр семейств'!$B$7:$B$9803,0),1),"&gt;&gt;&gt;"),"")</f>
        <v/>
      </c>
      <c r="E2906" s="49" t="str">
        <f>IFERROR(INDEX('Реестр семейств'!F$7:$F$9803,MATCH(B2906,'Реестр семейств'!$B$7:$B$9803,0),1),"")</f>
        <v/>
      </c>
      <c r="F2906" s="81" t="str">
        <f>IFERROR(HYPERLINK(INDEX('Реестр семейств'!AC$7:$AC$9803,MATCH(B2906,'Реестр семейств'!$B$7:$B$9803,0),1),"&gt;&gt;&gt;"),"")</f>
        <v/>
      </c>
    </row>
    <row r="2907" spans="1:6">
      <c r="A2907" s="63"/>
      <c r="B2907" s="7"/>
      <c r="C2907" s="49" t="str">
        <f>IFERROR(INDEX('Реестр семейств'!F$7:$F$9803,MATCH(A2907,'Реестр семейств'!$B$7:$B$9803,0),1),"")</f>
        <v/>
      </c>
      <c r="D2907" s="53" t="str">
        <f>IFERROR(HYPERLINK(INDEX('Реестр семейств'!AC$7:$AC$9803,MATCH(A2907,'Реестр семейств'!$B$7:$B$9803,0),1),"&gt;&gt;&gt;"),"")</f>
        <v/>
      </c>
      <c r="E2907" s="49" t="str">
        <f>IFERROR(INDEX('Реестр семейств'!F$7:$F$9803,MATCH(B2907,'Реестр семейств'!$B$7:$B$9803,0),1),"")</f>
        <v/>
      </c>
      <c r="F2907" s="81" t="str">
        <f>IFERROR(HYPERLINK(INDEX('Реестр семейств'!AC$7:$AC$9803,MATCH(B2907,'Реестр семейств'!$B$7:$B$9803,0),1),"&gt;&gt;&gt;"),"")</f>
        <v/>
      </c>
    </row>
    <row r="2908" spans="1:6">
      <c r="A2908" s="63"/>
      <c r="B2908" s="7"/>
      <c r="C2908" s="49" t="str">
        <f>IFERROR(INDEX('Реестр семейств'!F$7:$F$9803,MATCH(A2908,'Реестр семейств'!$B$7:$B$9803,0),1),"")</f>
        <v/>
      </c>
      <c r="D2908" s="53" t="str">
        <f>IFERROR(HYPERLINK(INDEX('Реестр семейств'!AC$7:$AC$9803,MATCH(A2908,'Реестр семейств'!$B$7:$B$9803,0),1),"&gt;&gt;&gt;"),"")</f>
        <v/>
      </c>
      <c r="E2908" s="49" t="str">
        <f>IFERROR(INDEX('Реестр семейств'!F$7:$F$9803,MATCH(B2908,'Реестр семейств'!$B$7:$B$9803,0),1),"")</f>
        <v/>
      </c>
      <c r="F2908" s="81" t="str">
        <f>IFERROR(HYPERLINK(INDEX('Реестр семейств'!AC$7:$AC$9803,MATCH(B2908,'Реестр семейств'!$B$7:$B$9803,0),1),"&gt;&gt;&gt;"),"")</f>
        <v/>
      </c>
    </row>
    <row r="2909" spans="1:6">
      <c r="A2909" s="63"/>
      <c r="B2909" s="7"/>
      <c r="C2909" s="49" t="str">
        <f>IFERROR(INDEX('Реестр семейств'!F$7:$F$9803,MATCH(A2909,'Реестр семейств'!$B$7:$B$9803,0),1),"")</f>
        <v/>
      </c>
      <c r="D2909" s="53" t="str">
        <f>IFERROR(HYPERLINK(INDEX('Реестр семейств'!AC$7:$AC$9803,MATCH(A2909,'Реестр семейств'!$B$7:$B$9803,0),1),"&gt;&gt;&gt;"),"")</f>
        <v/>
      </c>
      <c r="E2909" s="49" t="str">
        <f>IFERROR(INDEX('Реестр семейств'!F$7:$F$9803,MATCH(B2909,'Реестр семейств'!$B$7:$B$9803,0),1),"")</f>
        <v/>
      </c>
      <c r="F2909" s="81" t="str">
        <f>IFERROR(HYPERLINK(INDEX('Реестр семейств'!AC$7:$AC$9803,MATCH(B2909,'Реестр семейств'!$B$7:$B$9803,0),1),"&gt;&gt;&gt;"),"")</f>
        <v/>
      </c>
    </row>
    <row r="2910" spans="1:6">
      <c r="A2910" s="63"/>
      <c r="B2910" s="7"/>
      <c r="C2910" s="49" t="str">
        <f>IFERROR(INDEX('Реестр семейств'!F$7:$F$9803,MATCH(A2910,'Реестр семейств'!$B$7:$B$9803,0),1),"")</f>
        <v/>
      </c>
      <c r="D2910" s="53" t="str">
        <f>IFERROR(HYPERLINK(INDEX('Реестр семейств'!AC$7:$AC$9803,MATCH(A2910,'Реестр семейств'!$B$7:$B$9803,0),1),"&gt;&gt;&gt;"),"")</f>
        <v/>
      </c>
      <c r="E2910" s="49" t="str">
        <f>IFERROR(INDEX('Реестр семейств'!F$7:$F$9803,MATCH(B2910,'Реестр семейств'!$B$7:$B$9803,0),1),"")</f>
        <v/>
      </c>
      <c r="F2910" s="81" t="str">
        <f>IFERROR(HYPERLINK(INDEX('Реестр семейств'!AC$7:$AC$9803,MATCH(B2910,'Реестр семейств'!$B$7:$B$9803,0),1),"&gt;&gt;&gt;"),"")</f>
        <v/>
      </c>
    </row>
    <row r="2911" spans="1:6">
      <c r="A2911" s="63"/>
      <c r="B2911" s="7"/>
      <c r="C2911" s="49" t="str">
        <f>IFERROR(INDEX('Реестр семейств'!F$7:$F$9803,MATCH(A2911,'Реестр семейств'!$B$7:$B$9803,0),1),"")</f>
        <v/>
      </c>
      <c r="D2911" s="53" t="str">
        <f>IFERROR(HYPERLINK(INDEX('Реестр семейств'!AC$7:$AC$9803,MATCH(A2911,'Реестр семейств'!$B$7:$B$9803,0),1),"&gt;&gt;&gt;"),"")</f>
        <v/>
      </c>
      <c r="E2911" s="49" t="str">
        <f>IFERROR(INDEX('Реестр семейств'!F$7:$F$9803,MATCH(B2911,'Реестр семейств'!$B$7:$B$9803,0),1),"")</f>
        <v/>
      </c>
      <c r="F2911" s="81" t="str">
        <f>IFERROR(HYPERLINK(INDEX('Реестр семейств'!AC$7:$AC$9803,MATCH(B2911,'Реестр семейств'!$B$7:$B$9803,0),1),"&gt;&gt;&gt;"),"")</f>
        <v/>
      </c>
    </row>
    <row r="2912" spans="1:6">
      <c r="A2912" s="63"/>
      <c r="B2912" s="7"/>
      <c r="C2912" s="49" t="str">
        <f>IFERROR(INDEX('Реестр семейств'!F$7:$F$9803,MATCH(A2912,'Реестр семейств'!$B$7:$B$9803,0),1),"")</f>
        <v/>
      </c>
      <c r="D2912" s="53" t="str">
        <f>IFERROR(HYPERLINK(INDEX('Реестр семейств'!AC$7:$AC$9803,MATCH(A2912,'Реестр семейств'!$B$7:$B$9803,0),1),"&gt;&gt;&gt;"),"")</f>
        <v/>
      </c>
      <c r="E2912" s="49" t="str">
        <f>IFERROR(INDEX('Реестр семейств'!F$7:$F$9803,MATCH(B2912,'Реестр семейств'!$B$7:$B$9803,0),1),"")</f>
        <v/>
      </c>
      <c r="F2912" s="81" t="str">
        <f>IFERROR(HYPERLINK(INDEX('Реестр семейств'!AC$7:$AC$9803,MATCH(B2912,'Реестр семейств'!$B$7:$B$9803,0),1),"&gt;&gt;&gt;"),"")</f>
        <v/>
      </c>
    </row>
    <row r="2913" spans="1:6">
      <c r="A2913" s="63"/>
      <c r="B2913" s="7"/>
      <c r="C2913" s="49" t="str">
        <f>IFERROR(INDEX('Реестр семейств'!F$7:$F$9803,MATCH(A2913,'Реестр семейств'!$B$7:$B$9803,0),1),"")</f>
        <v/>
      </c>
      <c r="D2913" s="53" t="str">
        <f>IFERROR(HYPERLINK(INDEX('Реестр семейств'!AC$7:$AC$9803,MATCH(A2913,'Реестр семейств'!$B$7:$B$9803,0),1),"&gt;&gt;&gt;"),"")</f>
        <v/>
      </c>
      <c r="E2913" s="49" t="str">
        <f>IFERROR(INDEX('Реестр семейств'!F$7:$F$9803,MATCH(B2913,'Реестр семейств'!$B$7:$B$9803,0),1),"")</f>
        <v/>
      </c>
      <c r="F2913" s="81" t="str">
        <f>IFERROR(HYPERLINK(INDEX('Реестр семейств'!AC$7:$AC$9803,MATCH(B2913,'Реестр семейств'!$B$7:$B$9803,0),1),"&gt;&gt;&gt;"),"")</f>
        <v/>
      </c>
    </row>
    <row r="2914" spans="1:6">
      <c r="A2914" s="63"/>
      <c r="B2914" s="7"/>
      <c r="C2914" s="49" t="str">
        <f>IFERROR(INDEX('Реестр семейств'!F$7:$F$9803,MATCH(A2914,'Реестр семейств'!$B$7:$B$9803,0),1),"")</f>
        <v/>
      </c>
      <c r="D2914" s="53" t="str">
        <f>IFERROR(HYPERLINK(INDEX('Реестр семейств'!AC$7:$AC$9803,MATCH(A2914,'Реестр семейств'!$B$7:$B$9803,0),1),"&gt;&gt;&gt;"),"")</f>
        <v/>
      </c>
      <c r="E2914" s="49" t="str">
        <f>IFERROR(INDEX('Реестр семейств'!F$7:$F$9803,MATCH(B2914,'Реестр семейств'!$B$7:$B$9803,0),1),"")</f>
        <v/>
      </c>
      <c r="F2914" s="81" t="str">
        <f>IFERROR(HYPERLINK(INDEX('Реестр семейств'!AC$7:$AC$9803,MATCH(B2914,'Реестр семейств'!$B$7:$B$9803,0),1),"&gt;&gt;&gt;"),"")</f>
        <v/>
      </c>
    </row>
    <row r="2915" spans="1:6">
      <c r="A2915" s="63"/>
      <c r="B2915" s="7"/>
      <c r="C2915" s="49" t="str">
        <f>IFERROR(INDEX('Реестр семейств'!F$7:$F$9803,MATCH(A2915,'Реестр семейств'!$B$7:$B$9803,0),1),"")</f>
        <v/>
      </c>
      <c r="D2915" s="53" t="str">
        <f>IFERROR(HYPERLINK(INDEX('Реестр семейств'!AC$7:$AC$9803,MATCH(A2915,'Реестр семейств'!$B$7:$B$9803,0),1),"&gt;&gt;&gt;"),"")</f>
        <v/>
      </c>
      <c r="E2915" s="49" t="str">
        <f>IFERROR(INDEX('Реестр семейств'!F$7:$F$9803,MATCH(B2915,'Реестр семейств'!$B$7:$B$9803,0),1),"")</f>
        <v/>
      </c>
      <c r="F2915" s="81" t="str">
        <f>IFERROR(HYPERLINK(INDEX('Реестр семейств'!AC$7:$AC$9803,MATCH(B2915,'Реестр семейств'!$B$7:$B$9803,0),1),"&gt;&gt;&gt;"),"")</f>
        <v/>
      </c>
    </row>
    <row r="2916" spans="1:6">
      <c r="A2916" s="63"/>
      <c r="B2916" s="7"/>
      <c r="C2916" s="49" t="str">
        <f>IFERROR(INDEX('Реестр семейств'!F$7:$F$9803,MATCH(A2916,'Реестр семейств'!$B$7:$B$9803,0),1),"")</f>
        <v/>
      </c>
      <c r="D2916" s="53" t="str">
        <f>IFERROR(HYPERLINK(INDEX('Реестр семейств'!AC$7:$AC$9803,MATCH(A2916,'Реестр семейств'!$B$7:$B$9803,0),1),"&gt;&gt;&gt;"),"")</f>
        <v/>
      </c>
      <c r="E2916" s="49" t="str">
        <f>IFERROR(INDEX('Реестр семейств'!F$7:$F$9803,MATCH(B2916,'Реестр семейств'!$B$7:$B$9803,0),1),"")</f>
        <v/>
      </c>
      <c r="F2916" s="81" t="str">
        <f>IFERROR(HYPERLINK(INDEX('Реестр семейств'!AC$7:$AC$9803,MATCH(B2916,'Реестр семейств'!$B$7:$B$9803,0),1),"&gt;&gt;&gt;"),"")</f>
        <v/>
      </c>
    </row>
    <row r="2917" spans="1:6">
      <c r="A2917" s="63"/>
      <c r="B2917" s="7"/>
      <c r="C2917" s="49" t="str">
        <f>IFERROR(INDEX('Реестр семейств'!F$7:$F$9803,MATCH(A2917,'Реестр семейств'!$B$7:$B$9803,0),1),"")</f>
        <v/>
      </c>
      <c r="D2917" s="53" t="str">
        <f>IFERROR(HYPERLINK(INDEX('Реестр семейств'!AC$7:$AC$9803,MATCH(A2917,'Реестр семейств'!$B$7:$B$9803,0),1),"&gt;&gt;&gt;"),"")</f>
        <v/>
      </c>
      <c r="E2917" s="49" t="str">
        <f>IFERROR(INDEX('Реестр семейств'!F$7:$F$9803,MATCH(B2917,'Реестр семейств'!$B$7:$B$9803,0),1),"")</f>
        <v/>
      </c>
      <c r="F2917" s="81" t="str">
        <f>IFERROR(HYPERLINK(INDEX('Реестр семейств'!AC$7:$AC$9803,MATCH(B2917,'Реестр семейств'!$B$7:$B$9803,0),1),"&gt;&gt;&gt;"),"")</f>
        <v/>
      </c>
    </row>
    <row r="2918" spans="1:6">
      <c r="A2918" s="63"/>
      <c r="B2918" s="7"/>
      <c r="C2918" s="49" t="str">
        <f>IFERROR(INDEX('Реестр семейств'!F$7:$F$9803,MATCH(A2918,'Реестр семейств'!$B$7:$B$9803,0),1),"")</f>
        <v/>
      </c>
      <c r="D2918" s="53" t="str">
        <f>IFERROR(HYPERLINK(INDEX('Реестр семейств'!AC$7:$AC$9803,MATCH(A2918,'Реестр семейств'!$B$7:$B$9803,0),1),"&gt;&gt;&gt;"),"")</f>
        <v/>
      </c>
      <c r="E2918" s="49" t="str">
        <f>IFERROR(INDEX('Реестр семейств'!F$7:$F$9803,MATCH(B2918,'Реестр семейств'!$B$7:$B$9803,0),1),"")</f>
        <v/>
      </c>
      <c r="F2918" s="81" t="str">
        <f>IFERROR(HYPERLINK(INDEX('Реестр семейств'!AC$7:$AC$9803,MATCH(B2918,'Реестр семейств'!$B$7:$B$9803,0),1),"&gt;&gt;&gt;"),"")</f>
        <v/>
      </c>
    </row>
    <row r="2919" spans="1:6">
      <c r="A2919" s="63"/>
      <c r="B2919" s="7"/>
      <c r="C2919" s="49" t="str">
        <f>IFERROR(INDEX('Реестр семейств'!F$7:$F$9803,MATCH(A2919,'Реестр семейств'!$B$7:$B$9803,0),1),"")</f>
        <v/>
      </c>
      <c r="D2919" s="53" t="str">
        <f>IFERROR(HYPERLINK(INDEX('Реестр семейств'!AC$7:$AC$9803,MATCH(A2919,'Реестр семейств'!$B$7:$B$9803,0),1),"&gt;&gt;&gt;"),"")</f>
        <v/>
      </c>
      <c r="E2919" s="49" t="str">
        <f>IFERROR(INDEX('Реестр семейств'!F$7:$F$9803,MATCH(B2919,'Реестр семейств'!$B$7:$B$9803,0),1),"")</f>
        <v/>
      </c>
      <c r="F2919" s="81" t="str">
        <f>IFERROR(HYPERLINK(INDEX('Реестр семейств'!AC$7:$AC$9803,MATCH(B2919,'Реестр семейств'!$B$7:$B$9803,0),1),"&gt;&gt;&gt;"),"")</f>
        <v/>
      </c>
    </row>
    <row r="2920" spans="1:6">
      <c r="A2920" s="63"/>
      <c r="B2920" s="7"/>
      <c r="C2920" s="49" t="str">
        <f>IFERROR(INDEX('Реестр семейств'!F$7:$F$9803,MATCH(A2920,'Реестр семейств'!$B$7:$B$9803,0),1),"")</f>
        <v/>
      </c>
      <c r="D2920" s="53" t="str">
        <f>IFERROR(HYPERLINK(INDEX('Реестр семейств'!AC$7:$AC$9803,MATCH(A2920,'Реестр семейств'!$B$7:$B$9803,0),1),"&gt;&gt;&gt;"),"")</f>
        <v/>
      </c>
      <c r="E2920" s="49" t="str">
        <f>IFERROR(INDEX('Реестр семейств'!F$7:$F$9803,MATCH(B2920,'Реестр семейств'!$B$7:$B$9803,0),1),"")</f>
        <v/>
      </c>
      <c r="F2920" s="81" t="str">
        <f>IFERROR(HYPERLINK(INDEX('Реестр семейств'!AC$7:$AC$9803,MATCH(B2920,'Реестр семейств'!$B$7:$B$9803,0),1),"&gt;&gt;&gt;"),"")</f>
        <v/>
      </c>
    </row>
    <row r="2921" spans="1:6">
      <c r="A2921" s="63"/>
      <c r="B2921" s="7"/>
      <c r="C2921" s="49" t="str">
        <f>IFERROR(INDEX('Реестр семейств'!F$7:$F$9803,MATCH(A2921,'Реестр семейств'!$B$7:$B$9803,0),1),"")</f>
        <v/>
      </c>
      <c r="D2921" s="53" t="str">
        <f>IFERROR(HYPERLINK(INDEX('Реестр семейств'!AC$7:$AC$9803,MATCH(A2921,'Реестр семейств'!$B$7:$B$9803,0),1),"&gt;&gt;&gt;"),"")</f>
        <v/>
      </c>
      <c r="E2921" s="49" t="str">
        <f>IFERROR(INDEX('Реестр семейств'!F$7:$F$9803,MATCH(B2921,'Реестр семейств'!$B$7:$B$9803,0),1),"")</f>
        <v/>
      </c>
      <c r="F2921" s="81" t="str">
        <f>IFERROR(HYPERLINK(INDEX('Реестр семейств'!AC$7:$AC$9803,MATCH(B2921,'Реестр семейств'!$B$7:$B$9803,0),1),"&gt;&gt;&gt;"),"")</f>
        <v/>
      </c>
    </row>
    <row r="2922" spans="1:6">
      <c r="A2922" s="63"/>
      <c r="B2922" s="7"/>
      <c r="C2922" s="49" t="str">
        <f>IFERROR(INDEX('Реестр семейств'!F$7:$F$9803,MATCH(A2922,'Реестр семейств'!$B$7:$B$9803,0),1),"")</f>
        <v/>
      </c>
      <c r="D2922" s="53" t="str">
        <f>IFERROR(HYPERLINK(INDEX('Реестр семейств'!AC$7:$AC$9803,MATCH(A2922,'Реестр семейств'!$B$7:$B$9803,0),1),"&gt;&gt;&gt;"),"")</f>
        <v/>
      </c>
      <c r="E2922" s="49" t="str">
        <f>IFERROR(INDEX('Реестр семейств'!F$7:$F$9803,MATCH(B2922,'Реестр семейств'!$B$7:$B$9803,0),1),"")</f>
        <v/>
      </c>
      <c r="F2922" s="81" t="str">
        <f>IFERROR(HYPERLINK(INDEX('Реестр семейств'!AC$7:$AC$9803,MATCH(B2922,'Реестр семейств'!$B$7:$B$9803,0),1),"&gt;&gt;&gt;"),"")</f>
        <v/>
      </c>
    </row>
    <row r="2923" spans="1:6">
      <c r="A2923" s="63"/>
      <c r="B2923" s="7"/>
      <c r="C2923" s="49" t="str">
        <f>IFERROR(INDEX('Реестр семейств'!F$7:$F$9803,MATCH(A2923,'Реестр семейств'!$B$7:$B$9803,0),1),"")</f>
        <v/>
      </c>
      <c r="D2923" s="53" t="str">
        <f>IFERROR(HYPERLINK(INDEX('Реестр семейств'!AC$7:$AC$9803,MATCH(A2923,'Реестр семейств'!$B$7:$B$9803,0),1),"&gt;&gt;&gt;"),"")</f>
        <v/>
      </c>
      <c r="E2923" s="49" t="str">
        <f>IFERROR(INDEX('Реестр семейств'!F$7:$F$9803,MATCH(B2923,'Реестр семейств'!$B$7:$B$9803,0),1),"")</f>
        <v/>
      </c>
      <c r="F2923" s="81" t="str">
        <f>IFERROR(HYPERLINK(INDEX('Реестр семейств'!AC$7:$AC$9803,MATCH(B2923,'Реестр семейств'!$B$7:$B$9803,0),1),"&gt;&gt;&gt;"),"")</f>
        <v/>
      </c>
    </row>
    <row r="2924" spans="1:6">
      <c r="A2924" s="63"/>
      <c r="B2924" s="7"/>
      <c r="C2924" s="49" t="str">
        <f>IFERROR(INDEX('Реестр семейств'!F$7:$F$9803,MATCH(A2924,'Реестр семейств'!$B$7:$B$9803,0),1),"")</f>
        <v/>
      </c>
      <c r="D2924" s="53" t="str">
        <f>IFERROR(HYPERLINK(INDEX('Реестр семейств'!AC$7:$AC$9803,MATCH(A2924,'Реестр семейств'!$B$7:$B$9803,0),1),"&gt;&gt;&gt;"),"")</f>
        <v/>
      </c>
      <c r="E2924" s="49" t="str">
        <f>IFERROR(INDEX('Реестр семейств'!F$7:$F$9803,MATCH(B2924,'Реестр семейств'!$B$7:$B$9803,0),1),"")</f>
        <v/>
      </c>
      <c r="F2924" s="81" t="str">
        <f>IFERROR(HYPERLINK(INDEX('Реестр семейств'!AC$7:$AC$9803,MATCH(B2924,'Реестр семейств'!$B$7:$B$9803,0),1),"&gt;&gt;&gt;"),"")</f>
        <v/>
      </c>
    </row>
    <row r="2925" spans="1:6">
      <c r="A2925" s="63"/>
      <c r="B2925" s="7"/>
      <c r="C2925" s="49" t="str">
        <f>IFERROR(INDEX('Реестр семейств'!F$7:$F$9803,MATCH(A2925,'Реестр семейств'!$B$7:$B$9803,0),1),"")</f>
        <v/>
      </c>
      <c r="D2925" s="53" t="str">
        <f>IFERROR(HYPERLINK(INDEX('Реестр семейств'!AC$7:$AC$9803,MATCH(A2925,'Реестр семейств'!$B$7:$B$9803,0),1),"&gt;&gt;&gt;"),"")</f>
        <v/>
      </c>
      <c r="E2925" s="49" t="str">
        <f>IFERROR(INDEX('Реестр семейств'!F$7:$F$9803,MATCH(B2925,'Реестр семейств'!$B$7:$B$9803,0),1),"")</f>
        <v/>
      </c>
      <c r="F2925" s="81" t="str">
        <f>IFERROR(HYPERLINK(INDEX('Реестр семейств'!AC$7:$AC$9803,MATCH(B2925,'Реестр семейств'!$B$7:$B$9803,0),1),"&gt;&gt;&gt;"),"")</f>
        <v/>
      </c>
    </row>
    <row r="2926" spans="1:6">
      <c r="A2926" s="63"/>
      <c r="B2926" s="7"/>
      <c r="C2926" s="49" t="str">
        <f>IFERROR(INDEX('Реестр семейств'!F$7:$F$9803,MATCH(A2926,'Реестр семейств'!$B$7:$B$9803,0),1),"")</f>
        <v/>
      </c>
      <c r="D2926" s="53" t="str">
        <f>IFERROR(HYPERLINK(INDEX('Реестр семейств'!AC$7:$AC$9803,MATCH(A2926,'Реестр семейств'!$B$7:$B$9803,0),1),"&gt;&gt;&gt;"),"")</f>
        <v/>
      </c>
      <c r="E2926" s="49" t="str">
        <f>IFERROR(INDEX('Реестр семейств'!F$7:$F$9803,MATCH(B2926,'Реестр семейств'!$B$7:$B$9803,0),1),"")</f>
        <v/>
      </c>
      <c r="F2926" s="81" t="str">
        <f>IFERROR(HYPERLINK(INDEX('Реестр семейств'!AC$7:$AC$9803,MATCH(B2926,'Реестр семейств'!$B$7:$B$9803,0),1),"&gt;&gt;&gt;"),"")</f>
        <v/>
      </c>
    </row>
    <row r="2927" spans="1:6">
      <c r="A2927" s="63"/>
      <c r="B2927" s="7"/>
      <c r="C2927" s="49" t="str">
        <f>IFERROR(INDEX('Реестр семейств'!F$7:$F$9803,MATCH(A2927,'Реестр семейств'!$B$7:$B$9803,0),1),"")</f>
        <v/>
      </c>
      <c r="D2927" s="53" t="str">
        <f>IFERROR(HYPERLINK(INDEX('Реестр семейств'!AC$7:$AC$9803,MATCH(A2927,'Реестр семейств'!$B$7:$B$9803,0),1),"&gt;&gt;&gt;"),"")</f>
        <v/>
      </c>
      <c r="E2927" s="49" t="str">
        <f>IFERROR(INDEX('Реестр семейств'!F$7:$F$9803,MATCH(B2927,'Реестр семейств'!$B$7:$B$9803,0),1),"")</f>
        <v/>
      </c>
      <c r="F2927" s="81" t="str">
        <f>IFERROR(HYPERLINK(INDEX('Реестр семейств'!AC$7:$AC$9803,MATCH(B2927,'Реестр семейств'!$B$7:$B$9803,0),1),"&gt;&gt;&gt;"),"")</f>
        <v/>
      </c>
    </row>
    <row r="2928" spans="1:6">
      <c r="A2928" s="63"/>
      <c r="B2928" s="7"/>
      <c r="C2928" s="49" t="str">
        <f>IFERROR(INDEX('Реестр семейств'!F$7:$F$9803,MATCH(A2928,'Реестр семейств'!$B$7:$B$9803,0),1),"")</f>
        <v/>
      </c>
      <c r="D2928" s="53" t="str">
        <f>IFERROR(HYPERLINK(INDEX('Реестр семейств'!AC$7:$AC$9803,MATCH(A2928,'Реестр семейств'!$B$7:$B$9803,0),1),"&gt;&gt;&gt;"),"")</f>
        <v/>
      </c>
      <c r="E2928" s="49" t="str">
        <f>IFERROR(INDEX('Реестр семейств'!F$7:$F$9803,MATCH(B2928,'Реестр семейств'!$B$7:$B$9803,0),1),"")</f>
        <v/>
      </c>
      <c r="F2928" s="81" t="str">
        <f>IFERROR(HYPERLINK(INDEX('Реестр семейств'!AC$7:$AC$9803,MATCH(B2928,'Реестр семейств'!$B$7:$B$9803,0),1),"&gt;&gt;&gt;"),"")</f>
        <v/>
      </c>
    </row>
    <row r="2929" spans="1:6">
      <c r="A2929" s="63"/>
      <c r="B2929" s="7"/>
      <c r="C2929" s="49" t="str">
        <f>IFERROR(INDEX('Реестр семейств'!F$7:$F$9803,MATCH(A2929,'Реестр семейств'!$B$7:$B$9803,0),1),"")</f>
        <v/>
      </c>
      <c r="D2929" s="53" t="str">
        <f>IFERROR(HYPERLINK(INDEX('Реестр семейств'!AC$7:$AC$9803,MATCH(A2929,'Реестр семейств'!$B$7:$B$9803,0),1),"&gt;&gt;&gt;"),"")</f>
        <v/>
      </c>
      <c r="E2929" s="49" t="str">
        <f>IFERROR(INDEX('Реестр семейств'!F$7:$F$9803,MATCH(B2929,'Реестр семейств'!$B$7:$B$9803,0),1),"")</f>
        <v/>
      </c>
      <c r="F2929" s="81" t="str">
        <f>IFERROR(HYPERLINK(INDEX('Реестр семейств'!AC$7:$AC$9803,MATCH(B2929,'Реестр семейств'!$B$7:$B$9803,0),1),"&gt;&gt;&gt;"),"")</f>
        <v/>
      </c>
    </row>
    <row r="2930" spans="1:6">
      <c r="A2930" s="63"/>
      <c r="B2930" s="7"/>
      <c r="C2930" s="49" t="str">
        <f>IFERROR(INDEX('Реестр семейств'!F$7:$F$9803,MATCH(A2930,'Реестр семейств'!$B$7:$B$9803,0),1),"")</f>
        <v/>
      </c>
      <c r="D2930" s="53" t="str">
        <f>IFERROR(HYPERLINK(INDEX('Реестр семейств'!AC$7:$AC$9803,MATCH(A2930,'Реестр семейств'!$B$7:$B$9803,0),1),"&gt;&gt;&gt;"),"")</f>
        <v/>
      </c>
      <c r="E2930" s="49" t="str">
        <f>IFERROR(INDEX('Реестр семейств'!F$7:$F$9803,MATCH(B2930,'Реестр семейств'!$B$7:$B$9803,0),1),"")</f>
        <v/>
      </c>
      <c r="F2930" s="81" t="str">
        <f>IFERROR(HYPERLINK(INDEX('Реестр семейств'!AC$7:$AC$9803,MATCH(B2930,'Реестр семейств'!$B$7:$B$9803,0),1),"&gt;&gt;&gt;"),"")</f>
        <v/>
      </c>
    </row>
    <row r="2931" spans="1:6">
      <c r="A2931" s="63"/>
      <c r="B2931" s="7"/>
      <c r="C2931" s="49" t="str">
        <f>IFERROR(INDEX('Реестр семейств'!F$7:$F$9803,MATCH(A2931,'Реестр семейств'!$B$7:$B$9803,0),1),"")</f>
        <v/>
      </c>
      <c r="D2931" s="53" t="str">
        <f>IFERROR(HYPERLINK(INDEX('Реестр семейств'!AC$7:$AC$9803,MATCH(A2931,'Реестр семейств'!$B$7:$B$9803,0),1),"&gt;&gt;&gt;"),"")</f>
        <v/>
      </c>
      <c r="E2931" s="49" t="str">
        <f>IFERROR(INDEX('Реестр семейств'!F$7:$F$9803,MATCH(B2931,'Реестр семейств'!$B$7:$B$9803,0),1),"")</f>
        <v/>
      </c>
      <c r="F2931" s="81" t="str">
        <f>IFERROR(HYPERLINK(INDEX('Реестр семейств'!AC$7:$AC$9803,MATCH(B2931,'Реестр семейств'!$B$7:$B$9803,0),1),"&gt;&gt;&gt;"),"")</f>
        <v/>
      </c>
    </row>
    <row r="2932" spans="1:6">
      <c r="A2932" s="63"/>
      <c r="B2932" s="7"/>
      <c r="C2932" s="49" t="str">
        <f>IFERROR(INDEX('Реестр семейств'!F$7:$F$9803,MATCH(A2932,'Реестр семейств'!$B$7:$B$9803,0),1),"")</f>
        <v/>
      </c>
      <c r="D2932" s="53" t="str">
        <f>IFERROR(HYPERLINK(INDEX('Реестр семейств'!AC$7:$AC$9803,MATCH(A2932,'Реестр семейств'!$B$7:$B$9803,0),1),"&gt;&gt;&gt;"),"")</f>
        <v/>
      </c>
      <c r="E2932" s="49" t="str">
        <f>IFERROR(INDEX('Реестр семейств'!F$7:$F$9803,MATCH(B2932,'Реестр семейств'!$B$7:$B$9803,0),1),"")</f>
        <v/>
      </c>
      <c r="F2932" s="81" t="str">
        <f>IFERROR(HYPERLINK(INDEX('Реестр семейств'!AC$7:$AC$9803,MATCH(B2932,'Реестр семейств'!$B$7:$B$9803,0),1),"&gt;&gt;&gt;"),"")</f>
        <v/>
      </c>
    </row>
    <row r="2933" spans="1:6">
      <c r="A2933" s="63"/>
      <c r="B2933" s="7"/>
      <c r="C2933" s="49" t="str">
        <f>IFERROR(INDEX('Реестр семейств'!F$7:$F$9803,MATCH(A2933,'Реестр семейств'!$B$7:$B$9803,0),1),"")</f>
        <v/>
      </c>
      <c r="D2933" s="53" t="str">
        <f>IFERROR(HYPERLINK(INDEX('Реестр семейств'!AC$7:$AC$9803,MATCH(A2933,'Реестр семейств'!$B$7:$B$9803,0),1),"&gt;&gt;&gt;"),"")</f>
        <v/>
      </c>
      <c r="E2933" s="49" t="str">
        <f>IFERROR(INDEX('Реестр семейств'!F$7:$F$9803,MATCH(B2933,'Реестр семейств'!$B$7:$B$9803,0),1),"")</f>
        <v/>
      </c>
      <c r="F2933" s="81" t="str">
        <f>IFERROR(HYPERLINK(INDEX('Реестр семейств'!AC$7:$AC$9803,MATCH(B2933,'Реестр семейств'!$B$7:$B$9803,0),1),"&gt;&gt;&gt;"),"")</f>
        <v/>
      </c>
    </row>
    <row r="2934" spans="1:6">
      <c r="A2934" s="63"/>
      <c r="B2934" s="7"/>
      <c r="C2934" s="49" t="str">
        <f>IFERROR(INDEX('Реестр семейств'!F$7:$F$9803,MATCH(A2934,'Реестр семейств'!$B$7:$B$9803,0),1),"")</f>
        <v/>
      </c>
      <c r="D2934" s="53" t="str">
        <f>IFERROR(HYPERLINK(INDEX('Реестр семейств'!AC$7:$AC$9803,MATCH(A2934,'Реестр семейств'!$B$7:$B$9803,0),1),"&gt;&gt;&gt;"),"")</f>
        <v/>
      </c>
      <c r="E2934" s="49" t="str">
        <f>IFERROR(INDEX('Реестр семейств'!F$7:$F$9803,MATCH(B2934,'Реестр семейств'!$B$7:$B$9803,0),1),"")</f>
        <v/>
      </c>
      <c r="F2934" s="81" t="str">
        <f>IFERROR(HYPERLINK(INDEX('Реестр семейств'!AC$7:$AC$9803,MATCH(B2934,'Реестр семейств'!$B$7:$B$9803,0),1),"&gt;&gt;&gt;"),"")</f>
        <v/>
      </c>
    </row>
    <row r="2935" spans="1:6">
      <c r="A2935" s="63"/>
      <c r="B2935" s="7"/>
      <c r="C2935" s="49" t="str">
        <f>IFERROR(INDEX('Реестр семейств'!F$7:$F$9803,MATCH(A2935,'Реестр семейств'!$B$7:$B$9803,0),1),"")</f>
        <v/>
      </c>
      <c r="D2935" s="53" t="str">
        <f>IFERROR(HYPERLINK(INDEX('Реестр семейств'!AC$7:$AC$9803,MATCH(A2935,'Реестр семейств'!$B$7:$B$9803,0),1),"&gt;&gt;&gt;"),"")</f>
        <v/>
      </c>
      <c r="E2935" s="49" t="str">
        <f>IFERROR(INDEX('Реестр семейств'!F$7:$F$9803,MATCH(B2935,'Реестр семейств'!$B$7:$B$9803,0),1),"")</f>
        <v/>
      </c>
      <c r="F2935" s="81" t="str">
        <f>IFERROR(HYPERLINK(INDEX('Реестр семейств'!AC$7:$AC$9803,MATCH(B2935,'Реестр семейств'!$B$7:$B$9803,0),1),"&gt;&gt;&gt;"),"")</f>
        <v/>
      </c>
    </row>
    <row r="2936" spans="1:6">
      <c r="A2936" s="63"/>
      <c r="B2936" s="7"/>
      <c r="C2936" s="49" t="str">
        <f>IFERROR(INDEX('Реестр семейств'!F$7:$F$9803,MATCH(A2936,'Реестр семейств'!$B$7:$B$9803,0),1),"")</f>
        <v/>
      </c>
      <c r="D2936" s="53" t="str">
        <f>IFERROR(HYPERLINK(INDEX('Реестр семейств'!AC$7:$AC$9803,MATCH(A2936,'Реестр семейств'!$B$7:$B$9803,0),1),"&gt;&gt;&gt;"),"")</f>
        <v/>
      </c>
      <c r="E2936" s="49" t="str">
        <f>IFERROR(INDEX('Реестр семейств'!F$7:$F$9803,MATCH(B2936,'Реестр семейств'!$B$7:$B$9803,0),1),"")</f>
        <v/>
      </c>
      <c r="F2936" s="81" t="str">
        <f>IFERROR(HYPERLINK(INDEX('Реестр семейств'!AC$7:$AC$9803,MATCH(B2936,'Реестр семейств'!$B$7:$B$9803,0),1),"&gt;&gt;&gt;"),"")</f>
        <v/>
      </c>
    </row>
    <row r="2937" spans="1:6">
      <c r="A2937" s="63"/>
      <c r="B2937" s="7"/>
      <c r="C2937" s="49" t="str">
        <f>IFERROR(INDEX('Реестр семейств'!F$7:$F$9803,MATCH(A2937,'Реестр семейств'!$B$7:$B$9803,0),1),"")</f>
        <v/>
      </c>
      <c r="D2937" s="53" t="str">
        <f>IFERROR(HYPERLINK(INDEX('Реестр семейств'!AC$7:$AC$9803,MATCH(A2937,'Реестр семейств'!$B$7:$B$9803,0),1),"&gt;&gt;&gt;"),"")</f>
        <v/>
      </c>
      <c r="E2937" s="49" t="str">
        <f>IFERROR(INDEX('Реестр семейств'!F$7:$F$9803,MATCH(B2937,'Реестр семейств'!$B$7:$B$9803,0),1),"")</f>
        <v/>
      </c>
      <c r="F2937" s="81" t="str">
        <f>IFERROR(HYPERLINK(INDEX('Реестр семейств'!AC$7:$AC$9803,MATCH(B2937,'Реестр семейств'!$B$7:$B$9803,0),1),"&gt;&gt;&gt;"),"")</f>
        <v/>
      </c>
    </row>
    <row r="2938" spans="1:6">
      <c r="A2938" s="63"/>
      <c r="B2938" s="7"/>
      <c r="C2938" s="49" t="str">
        <f>IFERROR(INDEX('Реестр семейств'!F$7:$F$9803,MATCH(A2938,'Реестр семейств'!$B$7:$B$9803,0),1),"")</f>
        <v/>
      </c>
      <c r="D2938" s="53" t="str">
        <f>IFERROR(HYPERLINK(INDEX('Реестр семейств'!AC$7:$AC$9803,MATCH(A2938,'Реестр семейств'!$B$7:$B$9803,0),1),"&gt;&gt;&gt;"),"")</f>
        <v/>
      </c>
      <c r="E2938" s="49" t="str">
        <f>IFERROR(INDEX('Реестр семейств'!F$7:$F$9803,MATCH(B2938,'Реестр семейств'!$B$7:$B$9803,0),1),"")</f>
        <v/>
      </c>
      <c r="F2938" s="81" t="str">
        <f>IFERROR(HYPERLINK(INDEX('Реестр семейств'!AC$7:$AC$9803,MATCH(B2938,'Реестр семейств'!$B$7:$B$9803,0),1),"&gt;&gt;&gt;"),"")</f>
        <v/>
      </c>
    </row>
    <row r="2939" spans="1:6">
      <c r="A2939" s="63"/>
      <c r="B2939" s="7"/>
      <c r="C2939" s="49" t="str">
        <f>IFERROR(INDEX('Реестр семейств'!F$7:$F$9803,MATCH(A2939,'Реестр семейств'!$B$7:$B$9803,0),1),"")</f>
        <v/>
      </c>
      <c r="D2939" s="53" t="str">
        <f>IFERROR(HYPERLINK(INDEX('Реестр семейств'!AC$7:$AC$9803,MATCH(A2939,'Реестр семейств'!$B$7:$B$9803,0),1),"&gt;&gt;&gt;"),"")</f>
        <v/>
      </c>
      <c r="E2939" s="49" t="str">
        <f>IFERROR(INDEX('Реестр семейств'!F$7:$F$9803,MATCH(B2939,'Реестр семейств'!$B$7:$B$9803,0),1),"")</f>
        <v/>
      </c>
      <c r="F2939" s="81" t="str">
        <f>IFERROR(HYPERLINK(INDEX('Реестр семейств'!AC$7:$AC$9803,MATCH(B2939,'Реестр семейств'!$B$7:$B$9803,0),1),"&gt;&gt;&gt;"),"")</f>
        <v/>
      </c>
    </row>
    <row r="2940" spans="1:6">
      <c r="A2940" s="63"/>
      <c r="B2940" s="7"/>
      <c r="C2940" s="49" t="str">
        <f>IFERROR(INDEX('Реестр семейств'!F$7:$F$9803,MATCH(A2940,'Реестр семейств'!$B$7:$B$9803,0),1),"")</f>
        <v/>
      </c>
      <c r="D2940" s="53" t="str">
        <f>IFERROR(HYPERLINK(INDEX('Реестр семейств'!AC$7:$AC$9803,MATCH(A2940,'Реестр семейств'!$B$7:$B$9803,0),1),"&gt;&gt;&gt;"),"")</f>
        <v/>
      </c>
      <c r="E2940" s="49" t="str">
        <f>IFERROR(INDEX('Реестр семейств'!F$7:$F$9803,MATCH(B2940,'Реестр семейств'!$B$7:$B$9803,0),1),"")</f>
        <v/>
      </c>
      <c r="F2940" s="81" t="str">
        <f>IFERROR(HYPERLINK(INDEX('Реестр семейств'!AC$7:$AC$9803,MATCH(B2940,'Реестр семейств'!$B$7:$B$9803,0),1),"&gt;&gt;&gt;"),"")</f>
        <v/>
      </c>
    </row>
    <row r="2941" spans="1:6">
      <c r="A2941" s="63"/>
      <c r="B2941" s="7"/>
      <c r="C2941" s="49" t="str">
        <f>IFERROR(INDEX('Реестр семейств'!F$7:$F$9803,MATCH(A2941,'Реестр семейств'!$B$7:$B$9803,0),1),"")</f>
        <v/>
      </c>
      <c r="D2941" s="53" t="str">
        <f>IFERROR(HYPERLINK(INDEX('Реестр семейств'!AC$7:$AC$9803,MATCH(A2941,'Реестр семейств'!$B$7:$B$9803,0),1),"&gt;&gt;&gt;"),"")</f>
        <v/>
      </c>
      <c r="E2941" s="49" t="str">
        <f>IFERROR(INDEX('Реестр семейств'!F$7:$F$9803,MATCH(B2941,'Реестр семейств'!$B$7:$B$9803,0),1),"")</f>
        <v/>
      </c>
      <c r="F2941" s="81" t="str">
        <f>IFERROR(HYPERLINK(INDEX('Реестр семейств'!AC$7:$AC$9803,MATCH(B2941,'Реестр семейств'!$B$7:$B$9803,0),1),"&gt;&gt;&gt;"),"")</f>
        <v/>
      </c>
    </row>
    <row r="2942" spans="1:6">
      <c r="A2942" s="63"/>
      <c r="B2942" s="7"/>
      <c r="C2942" s="49" t="str">
        <f>IFERROR(INDEX('Реестр семейств'!F$7:$F$9803,MATCH(A2942,'Реестр семейств'!$B$7:$B$9803,0),1),"")</f>
        <v/>
      </c>
      <c r="D2942" s="53" t="str">
        <f>IFERROR(HYPERLINK(INDEX('Реестр семейств'!AC$7:$AC$9803,MATCH(A2942,'Реестр семейств'!$B$7:$B$9803,0),1),"&gt;&gt;&gt;"),"")</f>
        <v/>
      </c>
      <c r="E2942" s="49" t="str">
        <f>IFERROR(INDEX('Реестр семейств'!F$7:$F$9803,MATCH(B2942,'Реестр семейств'!$B$7:$B$9803,0),1),"")</f>
        <v/>
      </c>
      <c r="F2942" s="81" t="str">
        <f>IFERROR(HYPERLINK(INDEX('Реестр семейств'!AC$7:$AC$9803,MATCH(B2942,'Реестр семейств'!$B$7:$B$9803,0),1),"&gt;&gt;&gt;"),"")</f>
        <v/>
      </c>
    </row>
    <row r="2943" spans="1:6">
      <c r="A2943" s="63"/>
      <c r="B2943" s="7"/>
      <c r="C2943" s="49" t="str">
        <f>IFERROR(INDEX('Реестр семейств'!F$7:$F$9803,MATCH(A2943,'Реестр семейств'!$B$7:$B$9803,0),1),"")</f>
        <v/>
      </c>
      <c r="D2943" s="53" t="str">
        <f>IFERROR(HYPERLINK(INDEX('Реестр семейств'!AC$7:$AC$9803,MATCH(A2943,'Реестр семейств'!$B$7:$B$9803,0),1),"&gt;&gt;&gt;"),"")</f>
        <v/>
      </c>
      <c r="E2943" s="49" t="str">
        <f>IFERROR(INDEX('Реестр семейств'!F$7:$F$9803,MATCH(B2943,'Реестр семейств'!$B$7:$B$9803,0),1),"")</f>
        <v/>
      </c>
      <c r="F2943" s="81" t="str">
        <f>IFERROR(HYPERLINK(INDEX('Реестр семейств'!AC$7:$AC$9803,MATCH(B2943,'Реестр семейств'!$B$7:$B$9803,0),1),"&gt;&gt;&gt;"),"")</f>
        <v/>
      </c>
    </row>
    <row r="2944" spans="1:6">
      <c r="A2944" s="63"/>
      <c r="B2944" s="7"/>
      <c r="C2944" s="49" t="str">
        <f>IFERROR(INDEX('Реестр семейств'!F$7:$F$9803,MATCH(A2944,'Реестр семейств'!$B$7:$B$9803,0),1),"")</f>
        <v/>
      </c>
      <c r="D2944" s="53" t="str">
        <f>IFERROR(HYPERLINK(INDEX('Реестр семейств'!AC$7:$AC$9803,MATCH(A2944,'Реестр семейств'!$B$7:$B$9803,0),1),"&gt;&gt;&gt;"),"")</f>
        <v/>
      </c>
      <c r="E2944" s="49" t="str">
        <f>IFERROR(INDEX('Реестр семейств'!F$7:$F$9803,MATCH(B2944,'Реестр семейств'!$B$7:$B$9803,0),1),"")</f>
        <v/>
      </c>
      <c r="F2944" s="81" t="str">
        <f>IFERROR(HYPERLINK(INDEX('Реестр семейств'!AC$7:$AC$9803,MATCH(B2944,'Реестр семейств'!$B$7:$B$9803,0),1),"&gt;&gt;&gt;"),"")</f>
        <v/>
      </c>
    </row>
    <row r="2945" spans="1:6">
      <c r="A2945" s="63"/>
      <c r="B2945" s="7"/>
      <c r="C2945" s="49" t="str">
        <f>IFERROR(INDEX('Реестр семейств'!F$7:$F$9803,MATCH(A2945,'Реестр семейств'!$B$7:$B$9803,0),1),"")</f>
        <v/>
      </c>
      <c r="D2945" s="53" t="str">
        <f>IFERROR(HYPERLINK(INDEX('Реестр семейств'!AC$7:$AC$9803,MATCH(A2945,'Реестр семейств'!$B$7:$B$9803,0),1),"&gt;&gt;&gt;"),"")</f>
        <v/>
      </c>
      <c r="E2945" s="49" t="str">
        <f>IFERROR(INDEX('Реестр семейств'!F$7:$F$9803,MATCH(B2945,'Реестр семейств'!$B$7:$B$9803,0),1),"")</f>
        <v/>
      </c>
      <c r="F2945" s="81" t="str">
        <f>IFERROR(HYPERLINK(INDEX('Реестр семейств'!AC$7:$AC$9803,MATCH(B2945,'Реестр семейств'!$B$7:$B$9803,0),1),"&gt;&gt;&gt;"),"")</f>
        <v/>
      </c>
    </row>
    <row r="2946" spans="1:6">
      <c r="A2946" s="63"/>
      <c r="B2946" s="7"/>
      <c r="C2946" s="49" t="str">
        <f>IFERROR(INDEX('Реестр семейств'!F$7:$F$9803,MATCH(A2946,'Реестр семейств'!$B$7:$B$9803,0),1),"")</f>
        <v/>
      </c>
      <c r="D2946" s="53" t="str">
        <f>IFERROR(HYPERLINK(INDEX('Реестр семейств'!AC$7:$AC$9803,MATCH(A2946,'Реестр семейств'!$B$7:$B$9803,0),1),"&gt;&gt;&gt;"),"")</f>
        <v/>
      </c>
      <c r="E2946" s="49" t="str">
        <f>IFERROR(INDEX('Реестр семейств'!F$7:$F$9803,MATCH(B2946,'Реестр семейств'!$B$7:$B$9803,0),1),"")</f>
        <v/>
      </c>
      <c r="F2946" s="81" t="str">
        <f>IFERROR(HYPERLINK(INDEX('Реестр семейств'!AC$7:$AC$9803,MATCH(B2946,'Реестр семейств'!$B$7:$B$9803,0),1),"&gt;&gt;&gt;"),"")</f>
        <v/>
      </c>
    </row>
    <row r="2947" spans="1:6">
      <c r="A2947" s="63"/>
      <c r="B2947" s="7"/>
      <c r="C2947" s="49" t="str">
        <f>IFERROR(INDEX('Реестр семейств'!F$7:$F$9803,MATCH(A2947,'Реестр семейств'!$B$7:$B$9803,0),1),"")</f>
        <v/>
      </c>
      <c r="D2947" s="53" t="str">
        <f>IFERROR(HYPERLINK(INDEX('Реестр семейств'!AC$7:$AC$9803,MATCH(A2947,'Реестр семейств'!$B$7:$B$9803,0),1),"&gt;&gt;&gt;"),"")</f>
        <v/>
      </c>
      <c r="E2947" s="49" t="str">
        <f>IFERROR(INDEX('Реестр семейств'!F$7:$F$9803,MATCH(B2947,'Реестр семейств'!$B$7:$B$9803,0),1),"")</f>
        <v/>
      </c>
      <c r="F2947" s="81" t="str">
        <f>IFERROR(HYPERLINK(INDEX('Реестр семейств'!AC$7:$AC$9803,MATCH(B2947,'Реестр семейств'!$B$7:$B$9803,0),1),"&gt;&gt;&gt;"),"")</f>
        <v/>
      </c>
    </row>
    <row r="2948" spans="1:6">
      <c r="A2948" s="63"/>
      <c r="B2948" s="7"/>
      <c r="C2948" s="49" t="str">
        <f>IFERROR(INDEX('Реестр семейств'!F$7:$F$9803,MATCH(A2948,'Реестр семейств'!$B$7:$B$9803,0),1),"")</f>
        <v/>
      </c>
      <c r="D2948" s="53" t="str">
        <f>IFERROR(HYPERLINK(INDEX('Реестр семейств'!AC$7:$AC$9803,MATCH(A2948,'Реестр семейств'!$B$7:$B$9803,0),1),"&gt;&gt;&gt;"),"")</f>
        <v/>
      </c>
      <c r="E2948" s="49" t="str">
        <f>IFERROR(INDEX('Реестр семейств'!F$7:$F$9803,MATCH(B2948,'Реестр семейств'!$B$7:$B$9803,0),1),"")</f>
        <v/>
      </c>
      <c r="F2948" s="81" t="str">
        <f>IFERROR(HYPERLINK(INDEX('Реестр семейств'!AC$7:$AC$9803,MATCH(B2948,'Реестр семейств'!$B$7:$B$9803,0),1),"&gt;&gt;&gt;"),"")</f>
        <v/>
      </c>
    </row>
    <row r="2949" spans="1:6">
      <c r="A2949" s="63"/>
      <c r="B2949" s="7"/>
      <c r="C2949" s="49" t="str">
        <f>IFERROR(INDEX('Реестр семейств'!F$7:$F$9803,MATCH(A2949,'Реестр семейств'!$B$7:$B$9803,0),1),"")</f>
        <v/>
      </c>
      <c r="D2949" s="53" t="str">
        <f>IFERROR(HYPERLINK(INDEX('Реестр семейств'!AC$7:$AC$9803,MATCH(A2949,'Реестр семейств'!$B$7:$B$9803,0),1),"&gt;&gt;&gt;"),"")</f>
        <v/>
      </c>
      <c r="E2949" s="49" t="str">
        <f>IFERROR(INDEX('Реестр семейств'!F$7:$F$9803,MATCH(B2949,'Реестр семейств'!$B$7:$B$9803,0),1),"")</f>
        <v/>
      </c>
      <c r="F2949" s="81" t="str">
        <f>IFERROR(HYPERLINK(INDEX('Реестр семейств'!AC$7:$AC$9803,MATCH(B2949,'Реестр семейств'!$B$7:$B$9803,0),1),"&gt;&gt;&gt;"),"")</f>
        <v/>
      </c>
    </row>
    <row r="2950" spans="1:6">
      <c r="A2950" s="63"/>
      <c r="B2950" s="7"/>
      <c r="C2950" s="49" t="str">
        <f>IFERROR(INDEX('Реестр семейств'!F$7:$F$9803,MATCH(A2950,'Реестр семейств'!$B$7:$B$9803,0),1),"")</f>
        <v/>
      </c>
      <c r="D2950" s="53" t="str">
        <f>IFERROR(HYPERLINK(INDEX('Реестр семейств'!AC$7:$AC$9803,MATCH(A2950,'Реестр семейств'!$B$7:$B$9803,0),1),"&gt;&gt;&gt;"),"")</f>
        <v/>
      </c>
      <c r="E2950" s="49" t="str">
        <f>IFERROR(INDEX('Реестр семейств'!F$7:$F$9803,MATCH(B2950,'Реестр семейств'!$B$7:$B$9803,0),1),"")</f>
        <v/>
      </c>
      <c r="F2950" s="81" t="str">
        <f>IFERROR(HYPERLINK(INDEX('Реестр семейств'!AC$7:$AC$9803,MATCH(B2950,'Реестр семейств'!$B$7:$B$9803,0),1),"&gt;&gt;&gt;"),"")</f>
        <v/>
      </c>
    </row>
    <row r="2951" spans="1:6">
      <c r="A2951" s="63"/>
      <c r="B2951" s="7"/>
      <c r="C2951" s="49" t="str">
        <f>IFERROR(INDEX('Реестр семейств'!F$7:$F$9803,MATCH(A2951,'Реестр семейств'!$B$7:$B$9803,0),1),"")</f>
        <v/>
      </c>
      <c r="D2951" s="53" t="str">
        <f>IFERROR(HYPERLINK(INDEX('Реестр семейств'!AC$7:$AC$9803,MATCH(A2951,'Реестр семейств'!$B$7:$B$9803,0),1),"&gt;&gt;&gt;"),"")</f>
        <v/>
      </c>
      <c r="E2951" s="49" t="str">
        <f>IFERROR(INDEX('Реестр семейств'!F$7:$F$9803,MATCH(B2951,'Реестр семейств'!$B$7:$B$9803,0),1),"")</f>
        <v/>
      </c>
      <c r="F2951" s="81" t="str">
        <f>IFERROR(HYPERLINK(INDEX('Реестр семейств'!AC$7:$AC$9803,MATCH(B2951,'Реестр семейств'!$B$7:$B$9803,0),1),"&gt;&gt;&gt;"),"")</f>
        <v/>
      </c>
    </row>
    <row r="2952" spans="1:6">
      <c r="A2952" s="63"/>
      <c r="B2952" s="7"/>
      <c r="C2952" s="49" t="str">
        <f>IFERROR(INDEX('Реестр семейств'!F$7:$F$9803,MATCH(A2952,'Реестр семейств'!$B$7:$B$9803,0),1),"")</f>
        <v/>
      </c>
      <c r="D2952" s="53" t="str">
        <f>IFERROR(HYPERLINK(INDEX('Реестр семейств'!AC$7:$AC$9803,MATCH(A2952,'Реестр семейств'!$B$7:$B$9803,0),1),"&gt;&gt;&gt;"),"")</f>
        <v/>
      </c>
      <c r="E2952" s="49" t="str">
        <f>IFERROR(INDEX('Реестр семейств'!F$7:$F$9803,MATCH(B2952,'Реестр семейств'!$B$7:$B$9803,0),1),"")</f>
        <v/>
      </c>
      <c r="F2952" s="81" t="str">
        <f>IFERROR(HYPERLINK(INDEX('Реестр семейств'!AC$7:$AC$9803,MATCH(B2952,'Реестр семейств'!$B$7:$B$9803,0),1),"&gt;&gt;&gt;"),"")</f>
        <v/>
      </c>
    </row>
    <row r="2953" spans="1:6">
      <c r="A2953" s="63"/>
      <c r="B2953" s="7"/>
      <c r="C2953" s="49" t="str">
        <f>IFERROR(INDEX('Реестр семейств'!F$7:$F$9803,MATCH(A2953,'Реестр семейств'!$B$7:$B$9803,0),1),"")</f>
        <v/>
      </c>
      <c r="D2953" s="53" t="str">
        <f>IFERROR(HYPERLINK(INDEX('Реестр семейств'!AC$7:$AC$9803,MATCH(A2953,'Реестр семейств'!$B$7:$B$9803,0),1),"&gt;&gt;&gt;"),"")</f>
        <v/>
      </c>
      <c r="E2953" s="49" t="str">
        <f>IFERROR(INDEX('Реестр семейств'!F$7:$F$9803,MATCH(B2953,'Реестр семейств'!$B$7:$B$9803,0),1),"")</f>
        <v/>
      </c>
      <c r="F2953" s="81" t="str">
        <f>IFERROR(HYPERLINK(INDEX('Реестр семейств'!AC$7:$AC$9803,MATCH(B2953,'Реестр семейств'!$B$7:$B$9803,0),1),"&gt;&gt;&gt;"),"")</f>
        <v/>
      </c>
    </row>
    <row r="2954" spans="1:6">
      <c r="A2954" s="63"/>
      <c r="B2954" s="7"/>
      <c r="C2954" s="49" t="str">
        <f>IFERROR(INDEX('Реестр семейств'!F$7:$F$9803,MATCH(A2954,'Реестр семейств'!$B$7:$B$9803,0),1),"")</f>
        <v/>
      </c>
      <c r="D2954" s="53" t="str">
        <f>IFERROR(HYPERLINK(INDEX('Реестр семейств'!AC$7:$AC$9803,MATCH(A2954,'Реестр семейств'!$B$7:$B$9803,0),1),"&gt;&gt;&gt;"),"")</f>
        <v/>
      </c>
      <c r="E2954" s="49" t="str">
        <f>IFERROR(INDEX('Реестр семейств'!F$7:$F$9803,MATCH(B2954,'Реестр семейств'!$B$7:$B$9803,0),1),"")</f>
        <v/>
      </c>
      <c r="F2954" s="81" t="str">
        <f>IFERROR(HYPERLINK(INDEX('Реестр семейств'!AC$7:$AC$9803,MATCH(B2954,'Реестр семейств'!$B$7:$B$9803,0),1),"&gt;&gt;&gt;"),"")</f>
        <v/>
      </c>
    </row>
    <row r="2955" spans="1:6">
      <c r="A2955" s="63"/>
      <c r="B2955" s="7"/>
      <c r="C2955" s="49" t="str">
        <f>IFERROR(INDEX('Реестр семейств'!F$7:$F$9803,MATCH(A2955,'Реестр семейств'!$B$7:$B$9803,0),1),"")</f>
        <v/>
      </c>
      <c r="D2955" s="53" t="str">
        <f>IFERROR(HYPERLINK(INDEX('Реестр семейств'!AC$7:$AC$9803,MATCH(A2955,'Реестр семейств'!$B$7:$B$9803,0),1),"&gt;&gt;&gt;"),"")</f>
        <v/>
      </c>
      <c r="E2955" s="49" t="str">
        <f>IFERROR(INDEX('Реестр семейств'!F$7:$F$9803,MATCH(B2955,'Реестр семейств'!$B$7:$B$9803,0),1),"")</f>
        <v/>
      </c>
      <c r="F2955" s="81" t="str">
        <f>IFERROR(HYPERLINK(INDEX('Реестр семейств'!AC$7:$AC$9803,MATCH(B2955,'Реестр семейств'!$B$7:$B$9803,0),1),"&gt;&gt;&gt;"),"")</f>
        <v/>
      </c>
    </row>
    <row r="2956" spans="1:6">
      <c r="A2956" s="63"/>
      <c r="B2956" s="7"/>
      <c r="C2956" s="49" t="str">
        <f>IFERROR(INDEX('Реестр семейств'!F$7:$F$9803,MATCH(A2956,'Реестр семейств'!$B$7:$B$9803,0),1),"")</f>
        <v/>
      </c>
      <c r="D2956" s="53" t="str">
        <f>IFERROR(HYPERLINK(INDEX('Реестр семейств'!AC$7:$AC$9803,MATCH(A2956,'Реестр семейств'!$B$7:$B$9803,0),1),"&gt;&gt;&gt;"),"")</f>
        <v/>
      </c>
      <c r="E2956" s="49" t="str">
        <f>IFERROR(INDEX('Реестр семейств'!F$7:$F$9803,MATCH(B2956,'Реестр семейств'!$B$7:$B$9803,0),1),"")</f>
        <v/>
      </c>
      <c r="F2956" s="81" t="str">
        <f>IFERROR(HYPERLINK(INDEX('Реестр семейств'!AC$7:$AC$9803,MATCH(B2956,'Реестр семейств'!$B$7:$B$9803,0),1),"&gt;&gt;&gt;"),"")</f>
        <v/>
      </c>
    </row>
    <row r="2957" spans="1:6">
      <c r="A2957" s="63"/>
      <c r="B2957" s="7"/>
      <c r="C2957" s="49" t="str">
        <f>IFERROR(INDEX('Реестр семейств'!F$7:$F$9803,MATCH(A2957,'Реестр семейств'!$B$7:$B$9803,0),1),"")</f>
        <v/>
      </c>
      <c r="D2957" s="53" t="str">
        <f>IFERROR(HYPERLINK(INDEX('Реестр семейств'!AC$7:$AC$9803,MATCH(A2957,'Реестр семейств'!$B$7:$B$9803,0),1),"&gt;&gt;&gt;"),"")</f>
        <v/>
      </c>
      <c r="E2957" s="49" t="str">
        <f>IFERROR(INDEX('Реестр семейств'!F$7:$F$9803,MATCH(B2957,'Реестр семейств'!$B$7:$B$9803,0),1),"")</f>
        <v/>
      </c>
      <c r="F2957" s="81" t="str">
        <f>IFERROR(HYPERLINK(INDEX('Реестр семейств'!AC$7:$AC$9803,MATCH(B2957,'Реестр семейств'!$B$7:$B$9803,0),1),"&gt;&gt;&gt;"),"")</f>
        <v/>
      </c>
    </row>
    <row r="2958" spans="1:6">
      <c r="A2958" s="63"/>
      <c r="B2958" s="7"/>
      <c r="C2958" s="49" t="str">
        <f>IFERROR(INDEX('Реестр семейств'!F$7:$F$9803,MATCH(A2958,'Реестр семейств'!$B$7:$B$9803,0),1),"")</f>
        <v/>
      </c>
      <c r="D2958" s="53" t="str">
        <f>IFERROR(HYPERLINK(INDEX('Реестр семейств'!AC$7:$AC$9803,MATCH(A2958,'Реестр семейств'!$B$7:$B$9803,0),1),"&gt;&gt;&gt;"),"")</f>
        <v/>
      </c>
      <c r="E2958" s="49" t="str">
        <f>IFERROR(INDEX('Реестр семейств'!F$7:$F$9803,MATCH(B2958,'Реестр семейств'!$B$7:$B$9803,0),1),"")</f>
        <v/>
      </c>
      <c r="F2958" s="81" t="str">
        <f>IFERROR(HYPERLINK(INDEX('Реестр семейств'!AC$7:$AC$9803,MATCH(B2958,'Реестр семейств'!$B$7:$B$9803,0),1),"&gt;&gt;&gt;"),"")</f>
        <v/>
      </c>
    </row>
    <row r="2959" spans="1:6">
      <c r="A2959" s="63"/>
      <c r="B2959" s="7"/>
      <c r="C2959" s="49" t="str">
        <f>IFERROR(INDEX('Реестр семейств'!F$7:$F$9803,MATCH(A2959,'Реестр семейств'!$B$7:$B$9803,0),1),"")</f>
        <v/>
      </c>
      <c r="D2959" s="53" t="str">
        <f>IFERROR(HYPERLINK(INDEX('Реестр семейств'!AC$7:$AC$9803,MATCH(A2959,'Реестр семейств'!$B$7:$B$9803,0),1),"&gt;&gt;&gt;"),"")</f>
        <v/>
      </c>
      <c r="E2959" s="49" t="str">
        <f>IFERROR(INDEX('Реестр семейств'!F$7:$F$9803,MATCH(B2959,'Реестр семейств'!$B$7:$B$9803,0),1),"")</f>
        <v/>
      </c>
      <c r="F2959" s="81" t="str">
        <f>IFERROR(HYPERLINK(INDEX('Реестр семейств'!AC$7:$AC$9803,MATCH(B2959,'Реестр семейств'!$B$7:$B$9803,0),1),"&gt;&gt;&gt;"),"")</f>
        <v/>
      </c>
    </row>
    <row r="2960" spans="1:6">
      <c r="A2960" s="63"/>
      <c r="B2960" s="7"/>
      <c r="C2960" s="49" t="str">
        <f>IFERROR(INDEX('Реестр семейств'!F$7:$F$9803,MATCH(A2960,'Реестр семейств'!$B$7:$B$9803,0),1),"")</f>
        <v/>
      </c>
      <c r="D2960" s="53" t="str">
        <f>IFERROR(HYPERLINK(INDEX('Реестр семейств'!AC$7:$AC$9803,MATCH(A2960,'Реестр семейств'!$B$7:$B$9803,0),1),"&gt;&gt;&gt;"),"")</f>
        <v/>
      </c>
      <c r="E2960" s="49" t="str">
        <f>IFERROR(INDEX('Реестр семейств'!F$7:$F$9803,MATCH(B2960,'Реестр семейств'!$B$7:$B$9803,0),1),"")</f>
        <v/>
      </c>
      <c r="F2960" s="81" t="str">
        <f>IFERROR(HYPERLINK(INDEX('Реестр семейств'!AC$7:$AC$9803,MATCH(B2960,'Реестр семейств'!$B$7:$B$9803,0),1),"&gt;&gt;&gt;"),"")</f>
        <v/>
      </c>
    </row>
    <row r="2961" spans="1:6">
      <c r="A2961" s="63"/>
      <c r="B2961" s="7"/>
      <c r="C2961" s="49" t="str">
        <f>IFERROR(INDEX('Реестр семейств'!F$7:$F$9803,MATCH(A2961,'Реестр семейств'!$B$7:$B$9803,0),1),"")</f>
        <v/>
      </c>
      <c r="D2961" s="53" t="str">
        <f>IFERROR(HYPERLINK(INDEX('Реестр семейств'!AC$7:$AC$9803,MATCH(A2961,'Реестр семейств'!$B$7:$B$9803,0),1),"&gt;&gt;&gt;"),"")</f>
        <v/>
      </c>
      <c r="E2961" s="49" t="str">
        <f>IFERROR(INDEX('Реестр семейств'!F$7:$F$9803,MATCH(B2961,'Реестр семейств'!$B$7:$B$9803,0),1),"")</f>
        <v/>
      </c>
      <c r="F2961" s="81" t="str">
        <f>IFERROR(HYPERLINK(INDEX('Реестр семейств'!AC$7:$AC$9803,MATCH(B2961,'Реестр семейств'!$B$7:$B$9803,0),1),"&gt;&gt;&gt;"),"")</f>
        <v/>
      </c>
    </row>
    <row r="2962" spans="1:6">
      <c r="A2962" s="63"/>
      <c r="B2962" s="7"/>
      <c r="C2962" s="49" t="str">
        <f>IFERROR(INDEX('Реестр семейств'!F$7:$F$9803,MATCH(A2962,'Реестр семейств'!$B$7:$B$9803,0),1),"")</f>
        <v/>
      </c>
      <c r="D2962" s="53" t="str">
        <f>IFERROR(HYPERLINK(INDEX('Реестр семейств'!AC$7:$AC$9803,MATCH(A2962,'Реестр семейств'!$B$7:$B$9803,0),1),"&gt;&gt;&gt;"),"")</f>
        <v/>
      </c>
      <c r="E2962" s="49" t="str">
        <f>IFERROR(INDEX('Реестр семейств'!F$7:$F$9803,MATCH(B2962,'Реестр семейств'!$B$7:$B$9803,0),1),"")</f>
        <v/>
      </c>
      <c r="F2962" s="81" t="str">
        <f>IFERROR(HYPERLINK(INDEX('Реестр семейств'!AC$7:$AC$9803,MATCH(B2962,'Реестр семейств'!$B$7:$B$9803,0),1),"&gt;&gt;&gt;"),"")</f>
        <v/>
      </c>
    </row>
    <row r="2963" spans="1:6">
      <c r="A2963" s="63"/>
      <c r="B2963" s="7"/>
      <c r="C2963" s="49" t="str">
        <f>IFERROR(INDEX('Реестр семейств'!F$7:$F$9803,MATCH(A2963,'Реестр семейств'!$B$7:$B$9803,0),1),"")</f>
        <v/>
      </c>
      <c r="D2963" s="53" t="str">
        <f>IFERROR(HYPERLINK(INDEX('Реестр семейств'!AC$7:$AC$9803,MATCH(A2963,'Реестр семейств'!$B$7:$B$9803,0),1),"&gt;&gt;&gt;"),"")</f>
        <v/>
      </c>
      <c r="E2963" s="49" t="str">
        <f>IFERROR(INDEX('Реестр семейств'!F$7:$F$9803,MATCH(B2963,'Реестр семейств'!$B$7:$B$9803,0),1),"")</f>
        <v/>
      </c>
      <c r="F2963" s="81" t="str">
        <f>IFERROR(HYPERLINK(INDEX('Реестр семейств'!AC$7:$AC$9803,MATCH(B2963,'Реестр семейств'!$B$7:$B$9803,0),1),"&gt;&gt;&gt;"),"")</f>
        <v/>
      </c>
    </row>
    <row r="2964" spans="1:6">
      <c r="A2964" s="63"/>
      <c r="B2964" s="7"/>
      <c r="C2964" s="49" t="str">
        <f>IFERROR(INDEX('Реестр семейств'!F$7:$F$9803,MATCH(A2964,'Реестр семейств'!$B$7:$B$9803,0),1),"")</f>
        <v/>
      </c>
      <c r="D2964" s="53" t="str">
        <f>IFERROR(HYPERLINK(INDEX('Реестр семейств'!AC$7:$AC$9803,MATCH(A2964,'Реестр семейств'!$B$7:$B$9803,0),1),"&gt;&gt;&gt;"),"")</f>
        <v/>
      </c>
      <c r="E2964" s="49" t="str">
        <f>IFERROR(INDEX('Реестр семейств'!F$7:$F$9803,MATCH(B2964,'Реестр семейств'!$B$7:$B$9803,0),1),"")</f>
        <v/>
      </c>
      <c r="F2964" s="81" t="str">
        <f>IFERROR(HYPERLINK(INDEX('Реестр семейств'!AC$7:$AC$9803,MATCH(B2964,'Реестр семейств'!$B$7:$B$9803,0),1),"&gt;&gt;&gt;"),"")</f>
        <v/>
      </c>
    </row>
    <row r="2965" spans="1:6">
      <c r="A2965" s="63"/>
      <c r="B2965" s="7"/>
      <c r="C2965" s="49" t="str">
        <f>IFERROR(INDEX('Реестр семейств'!F$7:$F$9803,MATCH(A2965,'Реестр семейств'!$B$7:$B$9803,0),1),"")</f>
        <v/>
      </c>
      <c r="D2965" s="53" t="str">
        <f>IFERROR(HYPERLINK(INDEX('Реестр семейств'!AC$7:$AC$9803,MATCH(A2965,'Реестр семейств'!$B$7:$B$9803,0),1),"&gt;&gt;&gt;"),"")</f>
        <v/>
      </c>
      <c r="E2965" s="49" t="str">
        <f>IFERROR(INDEX('Реестр семейств'!F$7:$F$9803,MATCH(B2965,'Реестр семейств'!$B$7:$B$9803,0),1),"")</f>
        <v/>
      </c>
      <c r="F2965" s="81" t="str">
        <f>IFERROR(HYPERLINK(INDEX('Реестр семейств'!AC$7:$AC$9803,MATCH(B2965,'Реестр семейств'!$B$7:$B$9803,0),1),"&gt;&gt;&gt;"),"")</f>
        <v/>
      </c>
    </row>
    <row r="2966" spans="1:6">
      <c r="A2966" s="63"/>
      <c r="B2966" s="7"/>
      <c r="C2966" s="49" t="str">
        <f>IFERROR(INDEX('Реестр семейств'!F$7:$F$9803,MATCH(A2966,'Реестр семейств'!$B$7:$B$9803,0),1),"")</f>
        <v/>
      </c>
      <c r="D2966" s="53" t="str">
        <f>IFERROR(HYPERLINK(INDEX('Реестр семейств'!AC$7:$AC$9803,MATCH(A2966,'Реестр семейств'!$B$7:$B$9803,0),1),"&gt;&gt;&gt;"),"")</f>
        <v/>
      </c>
      <c r="E2966" s="49" t="str">
        <f>IFERROR(INDEX('Реестр семейств'!F$7:$F$9803,MATCH(B2966,'Реестр семейств'!$B$7:$B$9803,0),1),"")</f>
        <v/>
      </c>
      <c r="F2966" s="81" t="str">
        <f>IFERROR(HYPERLINK(INDEX('Реестр семейств'!AC$7:$AC$9803,MATCH(B2966,'Реестр семейств'!$B$7:$B$9803,0),1),"&gt;&gt;&gt;"),"")</f>
        <v/>
      </c>
    </row>
    <row r="2967" spans="1:6">
      <c r="A2967" s="63"/>
      <c r="B2967" s="7"/>
      <c r="C2967" s="49" t="str">
        <f>IFERROR(INDEX('Реестр семейств'!F$7:$F$9803,MATCH(A2967,'Реестр семейств'!$B$7:$B$9803,0),1),"")</f>
        <v/>
      </c>
      <c r="D2967" s="53" t="str">
        <f>IFERROR(HYPERLINK(INDEX('Реестр семейств'!AC$7:$AC$9803,MATCH(A2967,'Реестр семейств'!$B$7:$B$9803,0),1),"&gt;&gt;&gt;"),"")</f>
        <v/>
      </c>
      <c r="E2967" s="49" t="str">
        <f>IFERROR(INDEX('Реестр семейств'!F$7:$F$9803,MATCH(B2967,'Реестр семейств'!$B$7:$B$9803,0),1),"")</f>
        <v/>
      </c>
      <c r="F2967" s="81" t="str">
        <f>IFERROR(HYPERLINK(INDEX('Реестр семейств'!AC$7:$AC$9803,MATCH(B2967,'Реестр семейств'!$B$7:$B$9803,0),1),"&gt;&gt;&gt;"),"")</f>
        <v/>
      </c>
    </row>
    <row r="2968" spans="1:6">
      <c r="A2968" s="63"/>
      <c r="B2968" s="7"/>
      <c r="C2968" s="49" t="str">
        <f>IFERROR(INDEX('Реестр семейств'!F$7:$F$9803,MATCH(A2968,'Реестр семейств'!$B$7:$B$9803,0),1),"")</f>
        <v/>
      </c>
      <c r="D2968" s="53" t="str">
        <f>IFERROR(HYPERLINK(INDEX('Реестр семейств'!AC$7:$AC$9803,MATCH(A2968,'Реестр семейств'!$B$7:$B$9803,0),1),"&gt;&gt;&gt;"),"")</f>
        <v/>
      </c>
      <c r="E2968" s="49" t="str">
        <f>IFERROR(INDEX('Реестр семейств'!F$7:$F$9803,MATCH(B2968,'Реестр семейств'!$B$7:$B$9803,0),1),"")</f>
        <v/>
      </c>
      <c r="F2968" s="81" t="str">
        <f>IFERROR(HYPERLINK(INDEX('Реестр семейств'!AC$7:$AC$9803,MATCH(B2968,'Реестр семейств'!$B$7:$B$9803,0),1),"&gt;&gt;&gt;"),"")</f>
        <v/>
      </c>
    </row>
    <row r="2969" spans="1:6">
      <c r="A2969" s="63"/>
      <c r="B2969" s="7"/>
      <c r="C2969" s="49" t="str">
        <f>IFERROR(INDEX('Реестр семейств'!F$7:$F$9803,MATCH(A2969,'Реестр семейств'!$B$7:$B$9803,0),1),"")</f>
        <v/>
      </c>
      <c r="D2969" s="53" t="str">
        <f>IFERROR(HYPERLINK(INDEX('Реестр семейств'!AC$7:$AC$9803,MATCH(A2969,'Реестр семейств'!$B$7:$B$9803,0),1),"&gt;&gt;&gt;"),"")</f>
        <v/>
      </c>
      <c r="E2969" s="49" t="str">
        <f>IFERROR(INDEX('Реестр семейств'!F$7:$F$9803,MATCH(B2969,'Реестр семейств'!$B$7:$B$9803,0),1),"")</f>
        <v/>
      </c>
      <c r="F2969" s="81" t="str">
        <f>IFERROR(HYPERLINK(INDEX('Реестр семейств'!AC$7:$AC$9803,MATCH(B2969,'Реестр семейств'!$B$7:$B$9803,0),1),"&gt;&gt;&gt;"),"")</f>
        <v/>
      </c>
    </row>
    <row r="2970" spans="1:6">
      <c r="A2970" s="63"/>
      <c r="B2970" s="7"/>
      <c r="C2970" s="49" t="str">
        <f>IFERROR(INDEX('Реестр семейств'!F$7:$F$9803,MATCH(A2970,'Реестр семейств'!$B$7:$B$9803,0),1),"")</f>
        <v/>
      </c>
      <c r="D2970" s="53" t="str">
        <f>IFERROR(HYPERLINK(INDEX('Реестр семейств'!AC$7:$AC$9803,MATCH(A2970,'Реестр семейств'!$B$7:$B$9803,0),1),"&gt;&gt;&gt;"),"")</f>
        <v/>
      </c>
      <c r="E2970" s="49" t="str">
        <f>IFERROR(INDEX('Реестр семейств'!F$7:$F$9803,MATCH(B2970,'Реестр семейств'!$B$7:$B$9803,0),1),"")</f>
        <v/>
      </c>
      <c r="F2970" s="81" t="str">
        <f>IFERROR(HYPERLINK(INDEX('Реестр семейств'!AC$7:$AC$9803,MATCH(B2970,'Реестр семейств'!$B$7:$B$9803,0),1),"&gt;&gt;&gt;"),"")</f>
        <v/>
      </c>
    </row>
    <row r="2971" spans="1:6">
      <c r="A2971" s="63"/>
      <c r="B2971" s="7"/>
      <c r="C2971" s="49" t="str">
        <f>IFERROR(INDEX('Реестр семейств'!F$7:$F$9803,MATCH(A2971,'Реестр семейств'!$B$7:$B$9803,0),1),"")</f>
        <v/>
      </c>
      <c r="D2971" s="53" t="str">
        <f>IFERROR(HYPERLINK(INDEX('Реестр семейств'!AC$7:$AC$9803,MATCH(A2971,'Реестр семейств'!$B$7:$B$9803,0),1),"&gt;&gt;&gt;"),"")</f>
        <v/>
      </c>
      <c r="E2971" s="49" t="str">
        <f>IFERROR(INDEX('Реестр семейств'!F$7:$F$9803,MATCH(B2971,'Реестр семейств'!$B$7:$B$9803,0),1),"")</f>
        <v/>
      </c>
      <c r="F2971" s="81" t="str">
        <f>IFERROR(HYPERLINK(INDEX('Реестр семейств'!AC$7:$AC$9803,MATCH(B2971,'Реестр семейств'!$B$7:$B$9803,0),1),"&gt;&gt;&gt;"),"")</f>
        <v/>
      </c>
    </row>
    <row r="2972" spans="1:6">
      <c r="A2972" s="63"/>
      <c r="B2972" s="7"/>
      <c r="C2972" s="49" t="str">
        <f>IFERROR(INDEX('Реестр семейств'!F$7:$F$9803,MATCH(A2972,'Реестр семейств'!$B$7:$B$9803,0),1),"")</f>
        <v/>
      </c>
      <c r="D2972" s="53" t="str">
        <f>IFERROR(HYPERLINK(INDEX('Реестр семейств'!AC$7:$AC$9803,MATCH(A2972,'Реестр семейств'!$B$7:$B$9803,0),1),"&gt;&gt;&gt;"),"")</f>
        <v/>
      </c>
      <c r="E2972" s="49" t="str">
        <f>IFERROR(INDEX('Реестр семейств'!F$7:$F$9803,MATCH(B2972,'Реестр семейств'!$B$7:$B$9803,0),1),"")</f>
        <v/>
      </c>
      <c r="F2972" s="81" t="str">
        <f>IFERROR(HYPERLINK(INDEX('Реестр семейств'!AC$7:$AC$9803,MATCH(B2972,'Реестр семейств'!$B$7:$B$9803,0),1),"&gt;&gt;&gt;"),"")</f>
        <v/>
      </c>
    </row>
    <row r="2973" spans="1:6">
      <c r="A2973" s="63"/>
      <c r="B2973" s="7"/>
      <c r="C2973" s="49" t="str">
        <f>IFERROR(INDEX('Реестр семейств'!F$7:$F$9803,MATCH(A2973,'Реестр семейств'!$B$7:$B$9803,0),1),"")</f>
        <v/>
      </c>
      <c r="D2973" s="53" t="str">
        <f>IFERROR(HYPERLINK(INDEX('Реестр семейств'!AC$7:$AC$9803,MATCH(A2973,'Реестр семейств'!$B$7:$B$9803,0),1),"&gt;&gt;&gt;"),"")</f>
        <v/>
      </c>
      <c r="E2973" s="49" t="str">
        <f>IFERROR(INDEX('Реестр семейств'!F$7:$F$9803,MATCH(B2973,'Реестр семейств'!$B$7:$B$9803,0),1),"")</f>
        <v/>
      </c>
      <c r="F2973" s="81" t="str">
        <f>IFERROR(HYPERLINK(INDEX('Реестр семейств'!AC$7:$AC$9803,MATCH(B2973,'Реестр семейств'!$B$7:$B$9803,0),1),"&gt;&gt;&gt;"),"")</f>
        <v/>
      </c>
    </row>
    <row r="2974" spans="1:6">
      <c r="A2974" s="63"/>
      <c r="B2974" s="7"/>
      <c r="C2974" s="49" t="str">
        <f>IFERROR(INDEX('Реестр семейств'!F$7:$F$9803,MATCH(A2974,'Реестр семейств'!$B$7:$B$9803,0),1),"")</f>
        <v/>
      </c>
      <c r="D2974" s="53" t="str">
        <f>IFERROR(HYPERLINK(INDEX('Реестр семейств'!AC$7:$AC$9803,MATCH(A2974,'Реестр семейств'!$B$7:$B$9803,0),1),"&gt;&gt;&gt;"),"")</f>
        <v/>
      </c>
      <c r="E2974" s="49" t="str">
        <f>IFERROR(INDEX('Реестр семейств'!F$7:$F$9803,MATCH(B2974,'Реестр семейств'!$B$7:$B$9803,0),1),"")</f>
        <v/>
      </c>
      <c r="F2974" s="81" t="str">
        <f>IFERROR(HYPERLINK(INDEX('Реестр семейств'!AC$7:$AC$9803,MATCH(B2974,'Реестр семейств'!$B$7:$B$9803,0),1),"&gt;&gt;&gt;"),"")</f>
        <v/>
      </c>
    </row>
    <row r="2975" spans="1:6">
      <c r="A2975" s="63"/>
      <c r="B2975" s="7"/>
      <c r="C2975" s="49" t="str">
        <f>IFERROR(INDEX('Реестр семейств'!F$7:$F$9803,MATCH(A2975,'Реестр семейств'!$B$7:$B$9803,0),1),"")</f>
        <v/>
      </c>
      <c r="D2975" s="53" t="str">
        <f>IFERROR(HYPERLINK(INDEX('Реестр семейств'!AC$7:$AC$9803,MATCH(A2975,'Реестр семейств'!$B$7:$B$9803,0),1),"&gt;&gt;&gt;"),"")</f>
        <v/>
      </c>
      <c r="E2975" s="49" t="str">
        <f>IFERROR(INDEX('Реестр семейств'!F$7:$F$9803,MATCH(B2975,'Реестр семейств'!$B$7:$B$9803,0),1),"")</f>
        <v/>
      </c>
      <c r="F2975" s="81" t="str">
        <f>IFERROR(HYPERLINK(INDEX('Реестр семейств'!AC$7:$AC$9803,MATCH(B2975,'Реестр семейств'!$B$7:$B$9803,0),1),"&gt;&gt;&gt;"),"")</f>
        <v/>
      </c>
    </row>
    <row r="2976" spans="1:6">
      <c r="A2976" s="63"/>
      <c r="B2976" s="7"/>
      <c r="C2976" s="49" t="str">
        <f>IFERROR(INDEX('Реестр семейств'!F$7:$F$9803,MATCH(A2976,'Реестр семейств'!$B$7:$B$9803,0),1),"")</f>
        <v/>
      </c>
      <c r="D2976" s="53" t="str">
        <f>IFERROR(HYPERLINK(INDEX('Реестр семейств'!AC$7:$AC$9803,MATCH(A2976,'Реестр семейств'!$B$7:$B$9803,0),1),"&gt;&gt;&gt;"),"")</f>
        <v/>
      </c>
      <c r="E2976" s="49" t="str">
        <f>IFERROR(INDEX('Реестр семейств'!F$7:$F$9803,MATCH(B2976,'Реестр семейств'!$B$7:$B$9803,0),1),"")</f>
        <v/>
      </c>
      <c r="F2976" s="81" t="str">
        <f>IFERROR(HYPERLINK(INDEX('Реестр семейств'!AC$7:$AC$9803,MATCH(B2976,'Реестр семейств'!$B$7:$B$9803,0),1),"&gt;&gt;&gt;"),"")</f>
        <v/>
      </c>
    </row>
    <row r="2977" spans="1:6">
      <c r="A2977" s="63"/>
      <c r="B2977" s="7"/>
      <c r="C2977" s="49" t="str">
        <f>IFERROR(INDEX('Реестр семейств'!F$7:$F$9803,MATCH(A2977,'Реестр семейств'!$B$7:$B$9803,0),1),"")</f>
        <v/>
      </c>
      <c r="D2977" s="53" t="str">
        <f>IFERROR(HYPERLINK(INDEX('Реестр семейств'!AC$7:$AC$9803,MATCH(A2977,'Реестр семейств'!$B$7:$B$9803,0),1),"&gt;&gt;&gt;"),"")</f>
        <v/>
      </c>
      <c r="E2977" s="49" t="str">
        <f>IFERROR(INDEX('Реестр семейств'!F$7:$F$9803,MATCH(B2977,'Реестр семейств'!$B$7:$B$9803,0),1),"")</f>
        <v/>
      </c>
      <c r="F2977" s="81" t="str">
        <f>IFERROR(HYPERLINK(INDEX('Реестр семейств'!AC$7:$AC$9803,MATCH(B2977,'Реестр семейств'!$B$7:$B$9803,0),1),"&gt;&gt;&gt;"),"")</f>
        <v/>
      </c>
    </row>
    <row r="2978" spans="1:6">
      <c r="A2978" s="63"/>
      <c r="B2978" s="7"/>
      <c r="C2978" s="49" t="str">
        <f>IFERROR(INDEX('Реестр семейств'!F$7:$F$9803,MATCH(A2978,'Реестр семейств'!$B$7:$B$9803,0),1),"")</f>
        <v/>
      </c>
      <c r="D2978" s="53" t="str">
        <f>IFERROR(HYPERLINK(INDEX('Реестр семейств'!AC$7:$AC$9803,MATCH(A2978,'Реестр семейств'!$B$7:$B$9803,0),1),"&gt;&gt;&gt;"),"")</f>
        <v/>
      </c>
      <c r="E2978" s="49" t="str">
        <f>IFERROR(INDEX('Реестр семейств'!F$7:$F$9803,MATCH(B2978,'Реестр семейств'!$B$7:$B$9803,0),1),"")</f>
        <v/>
      </c>
      <c r="F2978" s="81" t="str">
        <f>IFERROR(HYPERLINK(INDEX('Реестр семейств'!AC$7:$AC$9803,MATCH(B2978,'Реестр семейств'!$B$7:$B$9803,0),1),"&gt;&gt;&gt;"),"")</f>
        <v/>
      </c>
    </row>
    <row r="2979" spans="1:6">
      <c r="A2979" s="63"/>
      <c r="B2979" s="7"/>
      <c r="C2979" s="49" t="str">
        <f>IFERROR(INDEX('Реестр семейств'!F$7:$F$9803,MATCH(A2979,'Реестр семейств'!$B$7:$B$9803,0),1),"")</f>
        <v/>
      </c>
      <c r="D2979" s="53" t="str">
        <f>IFERROR(HYPERLINK(INDEX('Реестр семейств'!AC$7:$AC$9803,MATCH(A2979,'Реестр семейств'!$B$7:$B$9803,0),1),"&gt;&gt;&gt;"),"")</f>
        <v/>
      </c>
      <c r="E2979" s="49" t="str">
        <f>IFERROR(INDEX('Реестр семейств'!F$7:$F$9803,MATCH(B2979,'Реестр семейств'!$B$7:$B$9803,0),1),"")</f>
        <v/>
      </c>
      <c r="F2979" s="81" t="str">
        <f>IFERROR(HYPERLINK(INDEX('Реестр семейств'!AC$7:$AC$9803,MATCH(B2979,'Реестр семейств'!$B$7:$B$9803,0),1),"&gt;&gt;&gt;"),"")</f>
        <v/>
      </c>
    </row>
    <row r="2980" spans="1:6">
      <c r="A2980" s="63"/>
      <c r="B2980" s="7"/>
      <c r="C2980" s="49" t="str">
        <f>IFERROR(INDEX('Реестр семейств'!F$7:$F$9803,MATCH(A2980,'Реестр семейств'!$B$7:$B$9803,0),1),"")</f>
        <v/>
      </c>
      <c r="D2980" s="53" t="str">
        <f>IFERROR(HYPERLINK(INDEX('Реестр семейств'!AC$7:$AC$9803,MATCH(A2980,'Реестр семейств'!$B$7:$B$9803,0),1),"&gt;&gt;&gt;"),"")</f>
        <v/>
      </c>
      <c r="E2980" s="49" t="str">
        <f>IFERROR(INDEX('Реестр семейств'!F$7:$F$9803,MATCH(B2980,'Реестр семейств'!$B$7:$B$9803,0),1),"")</f>
        <v/>
      </c>
      <c r="F2980" s="81" t="str">
        <f>IFERROR(HYPERLINK(INDEX('Реестр семейств'!AC$7:$AC$9803,MATCH(B2980,'Реестр семейств'!$B$7:$B$9803,0),1),"&gt;&gt;&gt;"),"")</f>
        <v/>
      </c>
    </row>
    <row r="2981" spans="1:6">
      <c r="A2981" s="63"/>
      <c r="B2981" s="7"/>
      <c r="C2981" s="49" t="str">
        <f>IFERROR(INDEX('Реестр семейств'!F$7:$F$9803,MATCH(A2981,'Реестр семейств'!$B$7:$B$9803,0),1),"")</f>
        <v/>
      </c>
      <c r="D2981" s="53" t="str">
        <f>IFERROR(HYPERLINK(INDEX('Реестр семейств'!AC$7:$AC$9803,MATCH(A2981,'Реестр семейств'!$B$7:$B$9803,0),1),"&gt;&gt;&gt;"),"")</f>
        <v/>
      </c>
      <c r="E2981" s="49" t="str">
        <f>IFERROR(INDEX('Реестр семейств'!F$7:$F$9803,MATCH(B2981,'Реестр семейств'!$B$7:$B$9803,0),1),"")</f>
        <v/>
      </c>
      <c r="F2981" s="81" t="str">
        <f>IFERROR(HYPERLINK(INDEX('Реестр семейств'!AC$7:$AC$9803,MATCH(B2981,'Реестр семейств'!$B$7:$B$9803,0),1),"&gt;&gt;&gt;"),"")</f>
        <v/>
      </c>
    </row>
    <row r="2982" spans="1:6">
      <c r="A2982" s="63"/>
      <c r="B2982" s="7"/>
      <c r="C2982" s="49" t="str">
        <f>IFERROR(INDEX('Реестр семейств'!F$7:$F$9803,MATCH(A2982,'Реестр семейств'!$B$7:$B$9803,0),1),"")</f>
        <v/>
      </c>
      <c r="D2982" s="53" t="str">
        <f>IFERROR(HYPERLINK(INDEX('Реестр семейств'!AC$7:$AC$9803,MATCH(A2982,'Реестр семейств'!$B$7:$B$9803,0),1),"&gt;&gt;&gt;"),"")</f>
        <v/>
      </c>
      <c r="E2982" s="49" t="str">
        <f>IFERROR(INDEX('Реестр семейств'!F$7:$F$9803,MATCH(B2982,'Реестр семейств'!$B$7:$B$9803,0),1),"")</f>
        <v/>
      </c>
      <c r="F2982" s="81" t="str">
        <f>IFERROR(HYPERLINK(INDEX('Реестр семейств'!AC$7:$AC$9803,MATCH(B2982,'Реестр семейств'!$B$7:$B$9803,0),1),"&gt;&gt;&gt;"),"")</f>
        <v/>
      </c>
    </row>
    <row r="2983" spans="1:6">
      <c r="A2983" s="63"/>
      <c r="B2983" s="7"/>
      <c r="C2983" s="49" t="str">
        <f>IFERROR(INDEX('Реестр семейств'!F$7:$F$9803,MATCH(A2983,'Реестр семейств'!$B$7:$B$9803,0),1),"")</f>
        <v/>
      </c>
      <c r="D2983" s="53" t="str">
        <f>IFERROR(HYPERLINK(INDEX('Реестр семейств'!AC$7:$AC$9803,MATCH(A2983,'Реестр семейств'!$B$7:$B$9803,0),1),"&gt;&gt;&gt;"),"")</f>
        <v/>
      </c>
      <c r="E2983" s="49" t="str">
        <f>IFERROR(INDEX('Реестр семейств'!F$7:$F$9803,MATCH(B2983,'Реестр семейств'!$B$7:$B$9803,0),1),"")</f>
        <v/>
      </c>
      <c r="F2983" s="81" t="str">
        <f>IFERROR(HYPERLINK(INDEX('Реестр семейств'!AC$7:$AC$9803,MATCH(B2983,'Реестр семейств'!$B$7:$B$9803,0),1),"&gt;&gt;&gt;"),"")</f>
        <v/>
      </c>
    </row>
    <row r="2984" spans="1:6">
      <c r="A2984" s="63"/>
      <c r="B2984" s="7"/>
      <c r="C2984" s="49" t="str">
        <f>IFERROR(INDEX('Реестр семейств'!F$7:$F$9803,MATCH(A2984,'Реестр семейств'!$B$7:$B$9803,0),1),"")</f>
        <v/>
      </c>
      <c r="D2984" s="53" t="str">
        <f>IFERROR(HYPERLINK(INDEX('Реестр семейств'!AC$7:$AC$9803,MATCH(A2984,'Реестр семейств'!$B$7:$B$9803,0),1),"&gt;&gt;&gt;"),"")</f>
        <v/>
      </c>
      <c r="E2984" s="49" t="str">
        <f>IFERROR(INDEX('Реестр семейств'!F$7:$F$9803,MATCH(B2984,'Реестр семейств'!$B$7:$B$9803,0),1),"")</f>
        <v/>
      </c>
      <c r="F2984" s="81" t="str">
        <f>IFERROR(HYPERLINK(INDEX('Реестр семейств'!AC$7:$AC$9803,MATCH(B2984,'Реестр семейств'!$B$7:$B$9803,0),1),"&gt;&gt;&gt;"),"")</f>
        <v/>
      </c>
    </row>
    <row r="2985" spans="1:6">
      <c r="A2985" s="63"/>
      <c r="B2985" s="7"/>
      <c r="C2985" s="49" t="str">
        <f>IFERROR(INDEX('Реестр семейств'!F$7:$F$9803,MATCH(A2985,'Реестр семейств'!$B$7:$B$9803,0),1),"")</f>
        <v/>
      </c>
      <c r="D2985" s="53" t="str">
        <f>IFERROR(HYPERLINK(INDEX('Реестр семейств'!AC$7:$AC$9803,MATCH(A2985,'Реестр семейств'!$B$7:$B$9803,0),1),"&gt;&gt;&gt;"),"")</f>
        <v/>
      </c>
      <c r="E2985" s="49" t="str">
        <f>IFERROR(INDEX('Реестр семейств'!F$7:$F$9803,MATCH(B2985,'Реестр семейств'!$B$7:$B$9803,0),1),"")</f>
        <v/>
      </c>
      <c r="F2985" s="81" t="str">
        <f>IFERROR(HYPERLINK(INDEX('Реестр семейств'!AC$7:$AC$9803,MATCH(B2985,'Реестр семейств'!$B$7:$B$9803,0),1),"&gt;&gt;&gt;"),"")</f>
        <v/>
      </c>
    </row>
    <row r="2986" spans="1:6">
      <c r="A2986" s="63"/>
      <c r="B2986" s="7"/>
      <c r="C2986" s="49" t="str">
        <f>IFERROR(INDEX('Реестр семейств'!F$7:$F$9803,MATCH(A2986,'Реестр семейств'!$B$7:$B$9803,0),1),"")</f>
        <v/>
      </c>
      <c r="D2986" s="53" t="str">
        <f>IFERROR(HYPERLINK(INDEX('Реестр семейств'!AC$7:$AC$9803,MATCH(A2986,'Реестр семейств'!$B$7:$B$9803,0),1),"&gt;&gt;&gt;"),"")</f>
        <v/>
      </c>
      <c r="E2986" s="49" t="str">
        <f>IFERROR(INDEX('Реестр семейств'!F$7:$F$9803,MATCH(B2986,'Реестр семейств'!$B$7:$B$9803,0),1),"")</f>
        <v/>
      </c>
      <c r="F2986" s="81" t="str">
        <f>IFERROR(HYPERLINK(INDEX('Реестр семейств'!AC$7:$AC$9803,MATCH(B2986,'Реестр семейств'!$B$7:$B$9803,0),1),"&gt;&gt;&gt;"),"")</f>
        <v/>
      </c>
    </row>
    <row r="2987" spans="1:6">
      <c r="A2987" s="63"/>
      <c r="B2987" s="7"/>
      <c r="C2987" s="49" t="str">
        <f>IFERROR(INDEX('Реестр семейств'!F$7:$F$9803,MATCH(A2987,'Реестр семейств'!$B$7:$B$9803,0),1),"")</f>
        <v/>
      </c>
      <c r="D2987" s="53" t="str">
        <f>IFERROR(HYPERLINK(INDEX('Реестр семейств'!AC$7:$AC$9803,MATCH(A2987,'Реестр семейств'!$B$7:$B$9803,0),1),"&gt;&gt;&gt;"),"")</f>
        <v/>
      </c>
      <c r="E2987" s="49" t="str">
        <f>IFERROR(INDEX('Реестр семейств'!F$7:$F$9803,MATCH(B2987,'Реестр семейств'!$B$7:$B$9803,0),1),"")</f>
        <v/>
      </c>
      <c r="F2987" s="81" t="str">
        <f>IFERROR(HYPERLINK(INDEX('Реестр семейств'!AC$7:$AC$9803,MATCH(B2987,'Реестр семейств'!$B$7:$B$9803,0),1),"&gt;&gt;&gt;"),"")</f>
        <v/>
      </c>
    </row>
    <row r="2988" spans="1:6">
      <c r="A2988" s="63"/>
      <c r="B2988" s="7"/>
      <c r="C2988" s="49" t="str">
        <f>IFERROR(INDEX('Реестр семейств'!F$7:$F$9803,MATCH(A2988,'Реестр семейств'!$B$7:$B$9803,0),1),"")</f>
        <v/>
      </c>
      <c r="D2988" s="53" t="str">
        <f>IFERROR(HYPERLINK(INDEX('Реестр семейств'!AC$7:$AC$9803,MATCH(A2988,'Реестр семейств'!$B$7:$B$9803,0),1),"&gt;&gt;&gt;"),"")</f>
        <v/>
      </c>
      <c r="E2988" s="49" t="str">
        <f>IFERROR(INDEX('Реестр семейств'!F$7:$F$9803,MATCH(B2988,'Реестр семейств'!$B$7:$B$9803,0),1),"")</f>
        <v/>
      </c>
      <c r="F2988" s="81" t="str">
        <f>IFERROR(HYPERLINK(INDEX('Реестр семейств'!AC$7:$AC$9803,MATCH(B2988,'Реестр семейств'!$B$7:$B$9803,0),1),"&gt;&gt;&gt;"),"")</f>
        <v/>
      </c>
    </row>
    <row r="2989" spans="1:6">
      <c r="A2989" s="63"/>
      <c r="B2989" s="7"/>
      <c r="C2989" s="49" t="str">
        <f>IFERROR(INDEX('Реестр семейств'!F$7:$F$9803,MATCH(A2989,'Реестр семейств'!$B$7:$B$9803,0),1),"")</f>
        <v/>
      </c>
      <c r="D2989" s="53" t="str">
        <f>IFERROR(HYPERLINK(INDEX('Реестр семейств'!AC$7:$AC$9803,MATCH(A2989,'Реестр семейств'!$B$7:$B$9803,0),1),"&gt;&gt;&gt;"),"")</f>
        <v/>
      </c>
      <c r="E2989" s="49" t="str">
        <f>IFERROR(INDEX('Реестр семейств'!F$7:$F$9803,MATCH(B2989,'Реестр семейств'!$B$7:$B$9803,0),1),"")</f>
        <v/>
      </c>
      <c r="F2989" s="81" t="str">
        <f>IFERROR(HYPERLINK(INDEX('Реестр семейств'!AC$7:$AC$9803,MATCH(B2989,'Реестр семейств'!$B$7:$B$9803,0),1),"&gt;&gt;&gt;"),"")</f>
        <v/>
      </c>
    </row>
    <row r="2990" spans="1:6">
      <c r="A2990" s="63"/>
      <c r="B2990" s="7"/>
      <c r="C2990" s="49" t="str">
        <f>IFERROR(INDEX('Реестр семейств'!F$7:$F$9803,MATCH(A2990,'Реестр семейств'!$B$7:$B$9803,0),1),"")</f>
        <v/>
      </c>
      <c r="D2990" s="53" t="str">
        <f>IFERROR(HYPERLINK(INDEX('Реестр семейств'!AC$7:$AC$9803,MATCH(A2990,'Реестр семейств'!$B$7:$B$9803,0),1),"&gt;&gt;&gt;"),"")</f>
        <v/>
      </c>
      <c r="E2990" s="49" t="str">
        <f>IFERROR(INDEX('Реестр семейств'!F$7:$F$9803,MATCH(B2990,'Реестр семейств'!$B$7:$B$9803,0),1),"")</f>
        <v/>
      </c>
      <c r="F2990" s="81" t="str">
        <f>IFERROR(HYPERLINK(INDEX('Реестр семейств'!AC$7:$AC$9803,MATCH(B2990,'Реестр семейств'!$B$7:$B$9803,0),1),"&gt;&gt;&gt;"),"")</f>
        <v/>
      </c>
    </row>
    <row r="2991" spans="1:6">
      <c r="A2991" s="63"/>
      <c r="B2991" s="7"/>
      <c r="C2991" s="49" t="str">
        <f>IFERROR(INDEX('Реестр семейств'!F$7:$F$9803,MATCH(A2991,'Реестр семейств'!$B$7:$B$9803,0),1),"")</f>
        <v/>
      </c>
      <c r="D2991" s="53" t="str">
        <f>IFERROR(HYPERLINK(INDEX('Реестр семейств'!AC$7:$AC$9803,MATCH(A2991,'Реестр семейств'!$B$7:$B$9803,0),1),"&gt;&gt;&gt;"),"")</f>
        <v/>
      </c>
      <c r="E2991" s="49" t="str">
        <f>IFERROR(INDEX('Реестр семейств'!F$7:$F$9803,MATCH(B2991,'Реестр семейств'!$B$7:$B$9803,0),1),"")</f>
        <v/>
      </c>
      <c r="F2991" s="81" t="str">
        <f>IFERROR(HYPERLINK(INDEX('Реестр семейств'!AC$7:$AC$9803,MATCH(B2991,'Реестр семейств'!$B$7:$B$9803,0),1),"&gt;&gt;&gt;"),"")</f>
        <v/>
      </c>
    </row>
    <row r="2992" spans="1:6">
      <c r="A2992" s="63"/>
      <c r="B2992" s="7"/>
      <c r="C2992" s="49" t="str">
        <f>IFERROR(INDEX('Реестр семейств'!F$7:$F$9803,MATCH(A2992,'Реестр семейств'!$B$7:$B$9803,0),1),"")</f>
        <v/>
      </c>
      <c r="D2992" s="53" t="str">
        <f>IFERROR(HYPERLINK(INDEX('Реестр семейств'!AC$7:$AC$9803,MATCH(A2992,'Реестр семейств'!$B$7:$B$9803,0),1),"&gt;&gt;&gt;"),"")</f>
        <v/>
      </c>
      <c r="E2992" s="49" t="str">
        <f>IFERROR(INDEX('Реестр семейств'!F$7:$F$9803,MATCH(B2992,'Реестр семейств'!$B$7:$B$9803,0),1),"")</f>
        <v/>
      </c>
      <c r="F2992" s="81" t="str">
        <f>IFERROR(HYPERLINK(INDEX('Реестр семейств'!AC$7:$AC$9803,MATCH(B2992,'Реестр семейств'!$B$7:$B$9803,0),1),"&gt;&gt;&gt;"),"")</f>
        <v/>
      </c>
    </row>
    <row r="2993" spans="1:6">
      <c r="A2993" s="63"/>
      <c r="B2993" s="7"/>
      <c r="C2993" s="49" t="str">
        <f>IFERROR(INDEX('Реестр семейств'!F$7:$F$9803,MATCH(A2993,'Реестр семейств'!$B$7:$B$9803,0),1),"")</f>
        <v/>
      </c>
      <c r="D2993" s="53" t="str">
        <f>IFERROR(HYPERLINK(INDEX('Реестр семейств'!AC$7:$AC$9803,MATCH(A2993,'Реестр семейств'!$B$7:$B$9803,0),1),"&gt;&gt;&gt;"),"")</f>
        <v/>
      </c>
      <c r="E2993" s="49" t="str">
        <f>IFERROR(INDEX('Реестр семейств'!F$7:$F$9803,MATCH(B2993,'Реестр семейств'!$B$7:$B$9803,0),1),"")</f>
        <v/>
      </c>
      <c r="F2993" s="81" t="str">
        <f>IFERROR(HYPERLINK(INDEX('Реестр семейств'!AC$7:$AC$9803,MATCH(B2993,'Реестр семейств'!$B$7:$B$9803,0),1),"&gt;&gt;&gt;"),"")</f>
        <v/>
      </c>
    </row>
    <row r="2994" spans="1:6">
      <c r="A2994" s="63"/>
      <c r="B2994" s="7"/>
      <c r="C2994" s="49" t="str">
        <f>IFERROR(INDEX('Реестр семейств'!F$7:$F$9803,MATCH(A2994,'Реестр семейств'!$B$7:$B$9803,0),1),"")</f>
        <v/>
      </c>
      <c r="D2994" s="53" t="str">
        <f>IFERROR(HYPERLINK(INDEX('Реестр семейств'!AC$7:$AC$9803,MATCH(A2994,'Реестр семейств'!$B$7:$B$9803,0),1),"&gt;&gt;&gt;"),"")</f>
        <v/>
      </c>
      <c r="E2994" s="49" t="str">
        <f>IFERROR(INDEX('Реестр семейств'!F$7:$F$9803,MATCH(B2994,'Реестр семейств'!$B$7:$B$9803,0),1),"")</f>
        <v/>
      </c>
      <c r="F2994" s="81" t="str">
        <f>IFERROR(HYPERLINK(INDEX('Реестр семейств'!AC$7:$AC$9803,MATCH(B2994,'Реестр семейств'!$B$7:$B$9803,0),1),"&gt;&gt;&gt;"),"")</f>
        <v/>
      </c>
    </row>
    <row r="2995" spans="1:6">
      <c r="A2995" s="63"/>
      <c r="B2995" s="7"/>
      <c r="C2995" s="49" t="str">
        <f>IFERROR(INDEX('Реестр семейств'!F$7:$F$9803,MATCH(A2995,'Реестр семейств'!$B$7:$B$9803,0),1),"")</f>
        <v/>
      </c>
      <c r="D2995" s="53" t="str">
        <f>IFERROR(HYPERLINK(INDEX('Реестр семейств'!AC$7:$AC$9803,MATCH(A2995,'Реестр семейств'!$B$7:$B$9803,0),1),"&gt;&gt;&gt;"),"")</f>
        <v/>
      </c>
      <c r="E2995" s="49" t="str">
        <f>IFERROR(INDEX('Реестр семейств'!F$7:$F$9803,MATCH(B2995,'Реестр семейств'!$B$7:$B$9803,0),1),"")</f>
        <v/>
      </c>
      <c r="F2995" s="81" t="str">
        <f>IFERROR(HYPERLINK(INDEX('Реестр семейств'!AC$7:$AC$9803,MATCH(B2995,'Реестр семейств'!$B$7:$B$9803,0),1),"&gt;&gt;&gt;"),"")</f>
        <v/>
      </c>
    </row>
    <row r="2996" spans="1:6">
      <c r="A2996" s="63"/>
      <c r="B2996" s="7"/>
      <c r="C2996" s="49" t="str">
        <f>IFERROR(INDEX('Реестр семейств'!F$7:$F$9803,MATCH(A2996,'Реестр семейств'!$B$7:$B$9803,0),1),"")</f>
        <v/>
      </c>
      <c r="D2996" s="53" t="str">
        <f>IFERROR(HYPERLINK(INDEX('Реестр семейств'!AC$7:$AC$9803,MATCH(A2996,'Реестр семейств'!$B$7:$B$9803,0),1),"&gt;&gt;&gt;"),"")</f>
        <v/>
      </c>
      <c r="E2996" s="49" t="str">
        <f>IFERROR(INDEX('Реестр семейств'!F$7:$F$9803,MATCH(B2996,'Реестр семейств'!$B$7:$B$9803,0),1),"")</f>
        <v/>
      </c>
      <c r="F2996" s="81" t="str">
        <f>IFERROR(HYPERLINK(INDEX('Реестр семейств'!AC$7:$AC$9803,MATCH(B2996,'Реестр семейств'!$B$7:$B$9803,0),1),"&gt;&gt;&gt;"),"")</f>
        <v/>
      </c>
    </row>
    <row r="2997" spans="1:6">
      <c r="A2997" s="63"/>
      <c r="B2997" s="7"/>
      <c r="C2997" s="49" t="str">
        <f>IFERROR(INDEX('Реестр семейств'!F$7:$F$9803,MATCH(A2997,'Реестр семейств'!$B$7:$B$9803,0),1),"")</f>
        <v/>
      </c>
      <c r="D2997" s="53" t="str">
        <f>IFERROR(HYPERLINK(INDEX('Реестр семейств'!AC$7:$AC$9803,MATCH(A2997,'Реестр семейств'!$B$7:$B$9803,0),1),"&gt;&gt;&gt;"),"")</f>
        <v/>
      </c>
      <c r="E2997" s="49" t="str">
        <f>IFERROR(INDEX('Реестр семейств'!F$7:$F$9803,MATCH(B2997,'Реестр семейств'!$B$7:$B$9803,0),1),"")</f>
        <v/>
      </c>
      <c r="F2997" s="81" t="str">
        <f>IFERROR(HYPERLINK(INDEX('Реестр семейств'!AC$7:$AC$9803,MATCH(B2997,'Реестр семейств'!$B$7:$B$9803,0),1),"&gt;&gt;&gt;"),"")</f>
        <v/>
      </c>
    </row>
    <row r="2998" spans="1:6">
      <c r="A2998" s="63"/>
      <c r="B2998" s="7"/>
      <c r="C2998" s="49" t="str">
        <f>IFERROR(INDEX('Реестр семейств'!F$7:$F$9803,MATCH(A2998,'Реестр семейств'!$B$7:$B$9803,0),1),"")</f>
        <v/>
      </c>
      <c r="D2998" s="53" t="str">
        <f>IFERROR(HYPERLINK(INDEX('Реестр семейств'!AC$7:$AC$9803,MATCH(A2998,'Реестр семейств'!$B$7:$B$9803,0),1),"&gt;&gt;&gt;"),"")</f>
        <v/>
      </c>
      <c r="E2998" s="49" t="str">
        <f>IFERROR(INDEX('Реестр семейств'!F$7:$F$9803,MATCH(B2998,'Реестр семейств'!$B$7:$B$9803,0),1),"")</f>
        <v/>
      </c>
      <c r="F2998" s="81" t="str">
        <f>IFERROR(HYPERLINK(INDEX('Реестр семейств'!AC$7:$AC$9803,MATCH(B2998,'Реестр семейств'!$B$7:$B$9803,0),1),"&gt;&gt;&gt;"),"")</f>
        <v/>
      </c>
    </row>
    <row r="2999" spans="1:6">
      <c r="A2999" s="63"/>
      <c r="B2999" s="7"/>
      <c r="C2999" s="49" t="str">
        <f>IFERROR(INDEX('Реестр семейств'!F$7:$F$9803,MATCH(A2999,'Реестр семейств'!$B$7:$B$9803,0),1),"")</f>
        <v/>
      </c>
      <c r="D2999" s="53" t="str">
        <f>IFERROR(HYPERLINK(INDEX('Реестр семейств'!AC$7:$AC$9803,MATCH(A2999,'Реестр семейств'!$B$7:$B$9803,0),1),"&gt;&gt;&gt;"),"")</f>
        <v/>
      </c>
      <c r="E2999" s="49" t="str">
        <f>IFERROR(INDEX('Реестр семейств'!F$7:$F$9803,MATCH(B2999,'Реестр семейств'!$B$7:$B$9803,0),1),"")</f>
        <v/>
      </c>
      <c r="F2999" s="81" t="str">
        <f>IFERROR(HYPERLINK(INDEX('Реестр семейств'!AC$7:$AC$9803,MATCH(B2999,'Реестр семейств'!$B$7:$B$9803,0),1),"&gt;&gt;&gt;"),"")</f>
        <v/>
      </c>
    </row>
    <row r="3000" spans="1:6">
      <c r="A3000" s="63"/>
      <c r="B3000" s="7"/>
      <c r="C3000" s="49" t="str">
        <f>IFERROR(INDEX('Реестр семейств'!F$7:$F$9803,MATCH(A3000,'Реестр семейств'!$B$7:$B$9803,0),1),"")</f>
        <v/>
      </c>
      <c r="D3000" s="53" t="str">
        <f>IFERROR(HYPERLINK(INDEX('Реестр семейств'!AC$7:$AC$9803,MATCH(A3000,'Реестр семейств'!$B$7:$B$9803,0),1),"&gt;&gt;&gt;"),"")</f>
        <v/>
      </c>
      <c r="E3000" s="49" t="str">
        <f>IFERROR(INDEX('Реестр семейств'!F$7:$F$9803,MATCH(B3000,'Реестр семейств'!$B$7:$B$9803,0),1),"")</f>
        <v/>
      </c>
      <c r="F3000" s="81" t="str">
        <f>IFERROR(HYPERLINK(INDEX('Реестр семейств'!AC$7:$AC$9803,MATCH(B3000,'Реестр семейств'!$B$7:$B$9803,0),1),"&gt;&gt;&gt;"),"")</f>
        <v/>
      </c>
    </row>
    <row r="3001" spans="1:6">
      <c r="A3001" s="63"/>
      <c r="B3001" s="7"/>
      <c r="C3001" s="49" t="str">
        <f>IFERROR(INDEX('Реестр семейств'!F$7:$F$9803,MATCH(A3001,'Реестр семейств'!$B$7:$B$9803,0),1),"")</f>
        <v/>
      </c>
      <c r="D3001" s="53" t="str">
        <f>IFERROR(HYPERLINK(INDEX('Реестр семейств'!AC$7:$AC$9803,MATCH(A3001,'Реестр семейств'!$B$7:$B$9803,0),1),"&gt;&gt;&gt;"),"")</f>
        <v/>
      </c>
      <c r="E3001" s="49" t="str">
        <f>IFERROR(INDEX('Реестр семейств'!F$7:$F$9803,MATCH(B3001,'Реестр семейств'!$B$7:$B$9803,0),1),"")</f>
        <v/>
      </c>
      <c r="F3001" s="81" t="str">
        <f>IFERROR(HYPERLINK(INDEX('Реестр семейств'!AC$7:$AC$9803,MATCH(B3001,'Реестр семейств'!$B$7:$B$9803,0),1),"&gt;&gt;&gt;"),"")</f>
        <v/>
      </c>
    </row>
    <row r="3002" spans="1:6">
      <c r="A3002" s="63"/>
      <c r="B3002" s="7"/>
      <c r="C3002" s="49" t="str">
        <f>IFERROR(INDEX('Реестр семейств'!F$7:$F$9803,MATCH(A3002,'Реестр семейств'!$B$7:$B$9803,0),1),"")</f>
        <v/>
      </c>
      <c r="D3002" s="53" t="str">
        <f>IFERROR(HYPERLINK(INDEX('Реестр семейств'!AC$7:$AC$9803,MATCH(A3002,'Реестр семейств'!$B$7:$B$9803,0),1),"&gt;&gt;&gt;"),"")</f>
        <v/>
      </c>
      <c r="E3002" s="49" t="str">
        <f>IFERROR(INDEX('Реестр семейств'!F$7:$F$9803,MATCH(B3002,'Реестр семейств'!$B$7:$B$9803,0),1),"")</f>
        <v/>
      </c>
      <c r="F3002" s="81" t="str">
        <f>IFERROR(HYPERLINK(INDEX('Реестр семейств'!AC$7:$AC$9803,MATCH(B3002,'Реестр семейств'!$B$7:$B$9803,0),1),"&gt;&gt;&gt;"),"")</f>
        <v/>
      </c>
    </row>
    <row r="3003" spans="1:6">
      <c r="A3003" s="63"/>
      <c r="B3003" s="7"/>
      <c r="C3003" s="49" t="str">
        <f>IFERROR(INDEX('Реестр семейств'!F$7:$F$9803,MATCH(A3003,'Реестр семейств'!$B$7:$B$9803,0),1),"")</f>
        <v/>
      </c>
      <c r="D3003" s="53" t="str">
        <f>IFERROR(HYPERLINK(INDEX('Реестр семейств'!AC$7:$AC$9803,MATCH(A3003,'Реестр семейств'!$B$7:$B$9803,0),1),"&gt;&gt;&gt;"),"")</f>
        <v/>
      </c>
      <c r="E3003" s="49" t="str">
        <f>IFERROR(INDEX('Реестр семейств'!F$7:$F$9803,MATCH(B3003,'Реестр семейств'!$B$7:$B$9803,0),1),"")</f>
        <v/>
      </c>
      <c r="F3003" s="81" t="str">
        <f>IFERROR(HYPERLINK(INDEX('Реестр семейств'!AC$7:$AC$9803,MATCH(B3003,'Реестр семейств'!$B$7:$B$9803,0),1),"&gt;&gt;&gt;"),"")</f>
        <v/>
      </c>
    </row>
    <row r="3004" spans="1:6">
      <c r="A3004" s="63"/>
      <c r="B3004" s="7"/>
      <c r="C3004" s="49" t="str">
        <f>IFERROR(INDEX('Реестр семейств'!F$7:$F$9803,MATCH(A3004,'Реестр семейств'!$B$7:$B$9803,0),1),"")</f>
        <v/>
      </c>
      <c r="D3004" s="53" t="str">
        <f>IFERROR(HYPERLINK(INDEX('Реестр семейств'!AC$7:$AC$9803,MATCH(A3004,'Реестр семейств'!$B$7:$B$9803,0),1),"&gt;&gt;&gt;"),"")</f>
        <v/>
      </c>
      <c r="E3004" s="49" t="str">
        <f>IFERROR(INDEX('Реестр семейств'!F$7:$F$9803,MATCH(B3004,'Реестр семейств'!$B$7:$B$9803,0),1),"")</f>
        <v/>
      </c>
      <c r="F3004" s="81" t="str">
        <f>IFERROR(HYPERLINK(INDEX('Реестр семейств'!AC$7:$AC$9803,MATCH(B3004,'Реестр семейств'!$B$7:$B$9803,0),1),"&gt;&gt;&gt;"),"")</f>
        <v/>
      </c>
    </row>
    <row r="3005" spans="1:6">
      <c r="A3005" s="63"/>
      <c r="B3005" s="7"/>
      <c r="C3005" s="49" t="str">
        <f>IFERROR(INDEX('Реестр семейств'!F$7:$F$9803,MATCH(A3005,'Реестр семейств'!$B$7:$B$9803,0),1),"")</f>
        <v/>
      </c>
      <c r="D3005" s="53" t="str">
        <f>IFERROR(HYPERLINK(INDEX('Реестр семейств'!AC$7:$AC$9803,MATCH(A3005,'Реестр семейств'!$B$7:$B$9803,0),1),"&gt;&gt;&gt;"),"")</f>
        <v/>
      </c>
      <c r="E3005" s="49" t="str">
        <f>IFERROR(INDEX('Реестр семейств'!F$7:$F$9803,MATCH(B3005,'Реестр семейств'!$B$7:$B$9803,0),1),"")</f>
        <v/>
      </c>
      <c r="F3005" s="81" t="str">
        <f>IFERROR(HYPERLINK(INDEX('Реестр семейств'!AC$7:$AC$9803,MATCH(B3005,'Реестр семейств'!$B$7:$B$9803,0),1),"&gt;&gt;&gt;"),"")</f>
        <v/>
      </c>
    </row>
    <row r="3006" spans="1:6">
      <c r="A3006" s="63"/>
      <c r="B3006" s="7"/>
      <c r="C3006" s="49" t="str">
        <f>IFERROR(INDEX('Реестр семейств'!F$7:$F$9803,MATCH(A3006,'Реестр семейств'!$B$7:$B$9803,0),1),"")</f>
        <v/>
      </c>
      <c r="D3006" s="53" t="str">
        <f>IFERROR(HYPERLINK(INDEX('Реестр семейств'!AC$7:$AC$9803,MATCH(A3006,'Реестр семейств'!$B$7:$B$9803,0),1),"&gt;&gt;&gt;"),"")</f>
        <v/>
      </c>
      <c r="E3006" s="49" t="str">
        <f>IFERROR(INDEX('Реестр семейств'!F$7:$F$9803,MATCH(B3006,'Реестр семейств'!$B$7:$B$9803,0),1),"")</f>
        <v/>
      </c>
      <c r="F3006" s="81" t="str">
        <f>IFERROR(HYPERLINK(INDEX('Реестр семейств'!AC$7:$AC$9803,MATCH(B3006,'Реестр семейств'!$B$7:$B$9803,0),1),"&gt;&gt;&gt;"),"")</f>
        <v/>
      </c>
    </row>
    <row r="3007" spans="1:6">
      <c r="A3007" s="63"/>
      <c r="B3007" s="7"/>
      <c r="C3007" s="49" t="str">
        <f>IFERROR(INDEX('Реестр семейств'!F$7:$F$9803,MATCH(A3007,'Реестр семейств'!$B$7:$B$9803,0),1),"")</f>
        <v/>
      </c>
      <c r="D3007" s="53" t="str">
        <f>IFERROR(HYPERLINK(INDEX('Реестр семейств'!AC$7:$AC$9803,MATCH(A3007,'Реестр семейств'!$B$7:$B$9803,0),1),"&gt;&gt;&gt;"),"")</f>
        <v/>
      </c>
      <c r="E3007" s="49" t="str">
        <f>IFERROR(INDEX('Реестр семейств'!F$7:$F$9803,MATCH(B3007,'Реестр семейств'!$B$7:$B$9803,0),1),"")</f>
        <v/>
      </c>
      <c r="F3007" s="81" t="str">
        <f>IFERROR(HYPERLINK(INDEX('Реестр семейств'!AC$7:$AC$9803,MATCH(B3007,'Реестр семейств'!$B$7:$B$9803,0),1),"&gt;&gt;&gt;"),"")</f>
        <v/>
      </c>
    </row>
    <row r="3008" spans="1:6">
      <c r="A3008" s="63"/>
      <c r="B3008" s="7"/>
      <c r="C3008" s="49" t="str">
        <f>IFERROR(INDEX('Реестр семейств'!F$7:$F$9803,MATCH(A3008,'Реестр семейств'!$B$7:$B$9803,0),1),"")</f>
        <v/>
      </c>
      <c r="D3008" s="53" t="str">
        <f>IFERROR(HYPERLINK(INDEX('Реестр семейств'!AC$7:$AC$9803,MATCH(A3008,'Реестр семейств'!$B$7:$B$9803,0),1),"&gt;&gt;&gt;"),"")</f>
        <v/>
      </c>
      <c r="E3008" s="49" t="str">
        <f>IFERROR(INDEX('Реестр семейств'!F$7:$F$9803,MATCH(B3008,'Реестр семейств'!$B$7:$B$9803,0),1),"")</f>
        <v/>
      </c>
      <c r="F3008" s="81" t="str">
        <f>IFERROR(HYPERLINK(INDEX('Реестр семейств'!AC$7:$AC$9803,MATCH(B3008,'Реестр семейств'!$B$7:$B$9803,0),1),"&gt;&gt;&gt;"),"")</f>
        <v/>
      </c>
    </row>
    <row r="3009" spans="1:6">
      <c r="A3009" s="63"/>
      <c r="B3009" s="7"/>
      <c r="C3009" s="49" t="str">
        <f>IFERROR(INDEX('Реестр семейств'!F$7:$F$9803,MATCH(A3009,'Реестр семейств'!$B$7:$B$9803,0),1),"")</f>
        <v/>
      </c>
      <c r="D3009" s="53" t="str">
        <f>IFERROR(HYPERLINK(INDEX('Реестр семейств'!AC$7:$AC$9803,MATCH(A3009,'Реестр семейств'!$B$7:$B$9803,0),1),"&gt;&gt;&gt;"),"")</f>
        <v/>
      </c>
      <c r="E3009" s="49" t="str">
        <f>IFERROR(INDEX('Реестр семейств'!F$7:$F$9803,MATCH(B3009,'Реестр семейств'!$B$7:$B$9803,0),1),"")</f>
        <v/>
      </c>
      <c r="F3009" s="81" t="str">
        <f>IFERROR(HYPERLINK(INDEX('Реестр семейств'!AC$7:$AC$9803,MATCH(B3009,'Реестр семейств'!$B$7:$B$9803,0),1),"&gt;&gt;&gt;"),"")</f>
        <v/>
      </c>
    </row>
    <row r="3010" spans="1:6">
      <c r="A3010" s="63"/>
      <c r="B3010" s="7"/>
      <c r="C3010" s="49" t="str">
        <f>IFERROR(INDEX('Реестр семейств'!F$7:$F$9803,MATCH(A3010,'Реестр семейств'!$B$7:$B$9803,0),1),"")</f>
        <v/>
      </c>
      <c r="D3010" s="53" t="str">
        <f>IFERROR(HYPERLINK(INDEX('Реестр семейств'!AC$7:$AC$9803,MATCH(A3010,'Реестр семейств'!$B$7:$B$9803,0),1),"&gt;&gt;&gt;"),"")</f>
        <v/>
      </c>
      <c r="E3010" s="49" t="str">
        <f>IFERROR(INDEX('Реестр семейств'!F$7:$F$9803,MATCH(B3010,'Реестр семейств'!$B$7:$B$9803,0),1),"")</f>
        <v/>
      </c>
      <c r="F3010" s="81" t="str">
        <f>IFERROR(HYPERLINK(INDEX('Реестр семейств'!AC$7:$AC$9803,MATCH(B3010,'Реестр семейств'!$B$7:$B$9803,0),1),"&gt;&gt;&gt;"),"")</f>
        <v/>
      </c>
    </row>
    <row r="3011" spans="1:6">
      <c r="A3011" s="63"/>
      <c r="B3011" s="7"/>
      <c r="C3011" s="49" t="str">
        <f>IFERROR(INDEX('Реестр семейств'!F$7:$F$9803,MATCH(A3011,'Реестр семейств'!$B$7:$B$9803,0),1),"")</f>
        <v/>
      </c>
      <c r="D3011" s="53" t="str">
        <f>IFERROR(HYPERLINK(INDEX('Реестр семейств'!AC$7:$AC$9803,MATCH(A3011,'Реестр семейств'!$B$7:$B$9803,0),1),"&gt;&gt;&gt;"),"")</f>
        <v/>
      </c>
      <c r="E3011" s="49" t="str">
        <f>IFERROR(INDEX('Реестр семейств'!F$7:$F$9803,MATCH(B3011,'Реестр семейств'!$B$7:$B$9803,0),1),"")</f>
        <v/>
      </c>
      <c r="F3011" s="81" t="str">
        <f>IFERROR(HYPERLINK(INDEX('Реестр семейств'!AC$7:$AC$9803,MATCH(B3011,'Реестр семейств'!$B$7:$B$9803,0),1),"&gt;&gt;&gt;"),"")</f>
        <v/>
      </c>
    </row>
    <row r="3012" spans="1:6">
      <c r="A3012" s="63"/>
      <c r="B3012" s="7"/>
      <c r="C3012" s="49" t="str">
        <f>IFERROR(INDEX('Реестр семейств'!F$7:$F$9803,MATCH(A3012,'Реестр семейств'!$B$7:$B$9803,0),1),"")</f>
        <v/>
      </c>
      <c r="D3012" s="53" t="str">
        <f>IFERROR(HYPERLINK(INDEX('Реестр семейств'!AC$7:$AC$9803,MATCH(A3012,'Реестр семейств'!$B$7:$B$9803,0),1),"&gt;&gt;&gt;"),"")</f>
        <v/>
      </c>
      <c r="E3012" s="49" t="str">
        <f>IFERROR(INDEX('Реестр семейств'!F$7:$F$9803,MATCH(B3012,'Реестр семейств'!$B$7:$B$9803,0),1),"")</f>
        <v/>
      </c>
      <c r="F3012" s="81" t="str">
        <f>IFERROR(HYPERLINK(INDEX('Реестр семейств'!AC$7:$AC$9803,MATCH(B3012,'Реестр семейств'!$B$7:$B$9803,0),1),"&gt;&gt;&gt;"),"")</f>
        <v/>
      </c>
    </row>
    <row r="3013" spans="1:6">
      <c r="A3013" s="63"/>
      <c r="B3013" s="7"/>
      <c r="C3013" s="49" t="str">
        <f>IFERROR(INDEX('Реестр семейств'!F$7:$F$9803,MATCH(A3013,'Реестр семейств'!$B$7:$B$9803,0),1),"")</f>
        <v/>
      </c>
      <c r="D3013" s="53" t="str">
        <f>IFERROR(HYPERLINK(INDEX('Реестр семейств'!AC$7:$AC$9803,MATCH(A3013,'Реестр семейств'!$B$7:$B$9803,0),1),"&gt;&gt;&gt;"),"")</f>
        <v/>
      </c>
      <c r="E3013" s="49" t="str">
        <f>IFERROR(INDEX('Реестр семейств'!F$7:$F$9803,MATCH(B3013,'Реестр семейств'!$B$7:$B$9803,0),1),"")</f>
        <v/>
      </c>
      <c r="F3013" s="81" t="str">
        <f>IFERROR(HYPERLINK(INDEX('Реестр семейств'!AC$7:$AC$9803,MATCH(B3013,'Реестр семейств'!$B$7:$B$9803,0),1),"&gt;&gt;&gt;"),"")</f>
        <v/>
      </c>
    </row>
    <row r="3014" spans="1:6">
      <c r="A3014" s="63"/>
      <c r="B3014" s="7"/>
      <c r="C3014" s="49" t="str">
        <f>IFERROR(INDEX('Реестр семейств'!F$7:$F$9803,MATCH(A3014,'Реестр семейств'!$B$7:$B$9803,0),1),"")</f>
        <v/>
      </c>
      <c r="D3014" s="53" t="str">
        <f>IFERROR(HYPERLINK(INDEX('Реестр семейств'!AC$7:$AC$9803,MATCH(A3014,'Реестр семейств'!$B$7:$B$9803,0),1),"&gt;&gt;&gt;"),"")</f>
        <v/>
      </c>
      <c r="E3014" s="49" t="str">
        <f>IFERROR(INDEX('Реестр семейств'!F$7:$F$9803,MATCH(B3014,'Реестр семейств'!$B$7:$B$9803,0),1),"")</f>
        <v/>
      </c>
      <c r="F3014" s="81" t="str">
        <f>IFERROR(HYPERLINK(INDEX('Реестр семейств'!AC$7:$AC$9803,MATCH(B3014,'Реестр семейств'!$B$7:$B$9803,0),1),"&gt;&gt;&gt;"),"")</f>
        <v/>
      </c>
    </row>
    <row r="3015" spans="1:6">
      <c r="A3015" s="63"/>
      <c r="B3015" s="7"/>
      <c r="C3015" s="49" t="str">
        <f>IFERROR(INDEX('Реестр семейств'!F$7:$F$9803,MATCH(A3015,'Реестр семейств'!$B$7:$B$9803,0),1),"")</f>
        <v/>
      </c>
      <c r="D3015" s="53" t="str">
        <f>IFERROR(HYPERLINK(INDEX('Реестр семейств'!AC$7:$AC$9803,MATCH(A3015,'Реестр семейств'!$B$7:$B$9803,0),1),"&gt;&gt;&gt;"),"")</f>
        <v/>
      </c>
      <c r="E3015" s="49" t="str">
        <f>IFERROR(INDEX('Реестр семейств'!F$7:$F$9803,MATCH(B3015,'Реестр семейств'!$B$7:$B$9803,0),1),"")</f>
        <v/>
      </c>
      <c r="F3015" s="81" t="str">
        <f>IFERROR(HYPERLINK(INDEX('Реестр семейств'!AC$7:$AC$9803,MATCH(B3015,'Реестр семейств'!$B$7:$B$9803,0),1),"&gt;&gt;&gt;"),"")</f>
        <v/>
      </c>
    </row>
    <row r="3016" spans="1:6">
      <c r="A3016" s="63"/>
      <c r="B3016" s="7"/>
      <c r="C3016" s="49" t="str">
        <f>IFERROR(INDEX('Реестр семейств'!F$7:$F$9803,MATCH(A3016,'Реестр семейств'!$B$7:$B$9803,0),1),"")</f>
        <v/>
      </c>
      <c r="D3016" s="53" t="str">
        <f>IFERROR(HYPERLINK(INDEX('Реестр семейств'!AC$7:$AC$9803,MATCH(A3016,'Реестр семейств'!$B$7:$B$9803,0),1),"&gt;&gt;&gt;"),"")</f>
        <v/>
      </c>
      <c r="E3016" s="49" t="str">
        <f>IFERROR(INDEX('Реестр семейств'!F$7:$F$9803,MATCH(B3016,'Реестр семейств'!$B$7:$B$9803,0),1),"")</f>
        <v/>
      </c>
      <c r="F3016" s="81" t="str">
        <f>IFERROR(HYPERLINK(INDEX('Реестр семейств'!AC$7:$AC$9803,MATCH(B3016,'Реестр семейств'!$B$7:$B$9803,0),1),"&gt;&gt;&gt;"),"")</f>
        <v/>
      </c>
    </row>
    <row r="3017" spans="1:6">
      <c r="A3017" s="63"/>
      <c r="B3017" s="7"/>
      <c r="C3017" s="49" t="str">
        <f>IFERROR(INDEX('Реестр семейств'!F$7:$F$9803,MATCH(A3017,'Реестр семейств'!$B$7:$B$9803,0),1),"")</f>
        <v/>
      </c>
      <c r="D3017" s="53" t="str">
        <f>IFERROR(HYPERLINK(INDEX('Реестр семейств'!AC$7:$AC$9803,MATCH(A3017,'Реестр семейств'!$B$7:$B$9803,0),1),"&gt;&gt;&gt;"),"")</f>
        <v/>
      </c>
      <c r="E3017" s="49" t="str">
        <f>IFERROR(INDEX('Реестр семейств'!F$7:$F$9803,MATCH(B3017,'Реестр семейств'!$B$7:$B$9803,0),1),"")</f>
        <v/>
      </c>
      <c r="F3017" s="81" t="str">
        <f>IFERROR(HYPERLINK(INDEX('Реестр семейств'!AC$7:$AC$9803,MATCH(B3017,'Реестр семейств'!$B$7:$B$9803,0),1),"&gt;&gt;&gt;"),"")</f>
        <v/>
      </c>
    </row>
    <row r="3018" spans="1:6">
      <c r="A3018" s="63"/>
      <c r="B3018" s="7"/>
      <c r="C3018" s="49" t="str">
        <f>IFERROR(INDEX('Реестр семейств'!F$7:$F$9803,MATCH(A3018,'Реестр семейств'!$B$7:$B$9803,0),1),"")</f>
        <v/>
      </c>
      <c r="D3018" s="53" t="str">
        <f>IFERROR(HYPERLINK(INDEX('Реестр семейств'!AC$7:$AC$9803,MATCH(A3018,'Реестр семейств'!$B$7:$B$9803,0),1),"&gt;&gt;&gt;"),"")</f>
        <v/>
      </c>
      <c r="E3018" s="49" t="str">
        <f>IFERROR(INDEX('Реестр семейств'!F$7:$F$9803,MATCH(B3018,'Реестр семейств'!$B$7:$B$9803,0),1),"")</f>
        <v/>
      </c>
      <c r="F3018" s="81" t="str">
        <f>IFERROR(HYPERLINK(INDEX('Реестр семейств'!AC$7:$AC$9803,MATCH(B3018,'Реестр семейств'!$B$7:$B$9803,0),1),"&gt;&gt;&gt;"),"")</f>
        <v/>
      </c>
    </row>
    <row r="3019" spans="1:6">
      <c r="A3019" s="63"/>
      <c r="B3019" s="7"/>
      <c r="C3019" s="49" t="str">
        <f>IFERROR(INDEX('Реестр семейств'!F$7:$F$9803,MATCH(A3019,'Реестр семейств'!$B$7:$B$9803,0),1),"")</f>
        <v/>
      </c>
      <c r="D3019" s="53" t="str">
        <f>IFERROR(HYPERLINK(INDEX('Реестр семейств'!AC$7:$AC$9803,MATCH(A3019,'Реестр семейств'!$B$7:$B$9803,0),1),"&gt;&gt;&gt;"),"")</f>
        <v/>
      </c>
      <c r="E3019" s="49" t="str">
        <f>IFERROR(INDEX('Реестр семейств'!F$7:$F$9803,MATCH(B3019,'Реестр семейств'!$B$7:$B$9803,0),1),"")</f>
        <v/>
      </c>
      <c r="F3019" s="81" t="str">
        <f>IFERROR(HYPERLINK(INDEX('Реестр семейств'!AC$7:$AC$9803,MATCH(B3019,'Реестр семейств'!$B$7:$B$9803,0),1),"&gt;&gt;&gt;"),"")</f>
        <v/>
      </c>
    </row>
    <row r="3020" spans="1:6">
      <c r="A3020" s="63"/>
      <c r="B3020" s="7"/>
      <c r="C3020" s="49" t="str">
        <f>IFERROR(INDEX('Реестр семейств'!F$7:$F$9803,MATCH(A3020,'Реестр семейств'!$B$7:$B$9803,0),1),"")</f>
        <v/>
      </c>
      <c r="D3020" s="53" t="str">
        <f>IFERROR(HYPERLINK(INDEX('Реестр семейств'!AC$7:$AC$9803,MATCH(A3020,'Реестр семейств'!$B$7:$B$9803,0),1),"&gt;&gt;&gt;"),"")</f>
        <v/>
      </c>
      <c r="E3020" s="49" t="str">
        <f>IFERROR(INDEX('Реестр семейств'!F$7:$F$9803,MATCH(B3020,'Реестр семейств'!$B$7:$B$9803,0),1),"")</f>
        <v/>
      </c>
      <c r="F3020" s="81" t="str">
        <f>IFERROR(HYPERLINK(INDEX('Реестр семейств'!AC$7:$AC$9803,MATCH(B3020,'Реестр семейств'!$B$7:$B$9803,0),1),"&gt;&gt;&gt;"),"")</f>
        <v/>
      </c>
    </row>
    <row r="3021" spans="1:6">
      <c r="A3021" s="63"/>
      <c r="B3021" s="7"/>
      <c r="C3021" s="49" t="str">
        <f>IFERROR(INDEX('Реестр семейств'!F$7:$F$9803,MATCH(A3021,'Реестр семейств'!$B$7:$B$9803,0),1),"")</f>
        <v/>
      </c>
      <c r="D3021" s="53" t="str">
        <f>IFERROR(HYPERLINK(INDEX('Реестр семейств'!AC$7:$AC$9803,MATCH(A3021,'Реестр семейств'!$B$7:$B$9803,0),1),"&gt;&gt;&gt;"),"")</f>
        <v/>
      </c>
      <c r="E3021" s="49" t="str">
        <f>IFERROR(INDEX('Реестр семейств'!F$7:$F$9803,MATCH(B3021,'Реестр семейств'!$B$7:$B$9803,0),1),"")</f>
        <v/>
      </c>
      <c r="F3021" s="81" t="str">
        <f>IFERROR(HYPERLINK(INDEX('Реестр семейств'!AC$7:$AC$9803,MATCH(B3021,'Реестр семейств'!$B$7:$B$9803,0),1),"&gt;&gt;&gt;"),"")</f>
        <v/>
      </c>
    </row>
    <row r="3022" spans="1:6">
      <c r="A3022" s="63"/>
      <c r="B3022" s="7"/>
      <c r="C3022" s="49" t="str">
        <f>IFERROR(INDEX('Реестр семейств'!F$7:$F$9803,MATCH(A3022,'Реестр семейств'!$B$7:$B$9803,0),1),"")</f>
        <v/>
      </c>
      <c r="D3022" s="53" t="str">
        <f>IFERROR(HYPERLINK(INDEX('Реестр семейств'!AC$7:$AC$9803,MATCH(A3022,'Реестр семейств'!$B$7:$B$9803,0),1),"&gt;&gt;&gt;"),"")</f>
        <v/>
      </c>
      <c r="E3022" s="49" t="str">
        <f>IFERROR(INDEX('Реестр семейств'!F$7:$F$9803,MATCH(B3022,'Реестр семейств'!$B$7:$B$9803,0),1),"")</f>
        <v/>
      </c>
      <c r="F3022" s="81" t="str">
        <f>IFERROR(HYPERLINK(INDEX('Реестр семейств'!AC$7:$AC$9803,MATCH(B3022,'Реестр семейств'!$B$7:$B$9803,0),1),"&gt;&gt;&gt;"),"")</f>
        <v/>
      </c>
    </row>
    <row r="3023" spans="1:6">
      <c r="A3023" s="63"/>
      <c r="B3023" s="7"/>
      <c r="C3023" s="49" t="str">
        <f>IFERROR(INDEX('Реестр семейств'!F$7:$F$9803,MATCH(A3023,'Реестр семейств'!$B$7:$B$9803,0),1),"")</f>
        <v/>
      </c>
      <c r="D3023" s="53" t="str">
        <f>IFERROR(HYPERLINK(INDEX('Реестр семейств'!AC$7:$AC$9803,MATCH(A3023,'Реестр семейств'!$B$7:$B$9803,0),1),"&gt;&gt;&gt;"),"")</f>
        <v/>
      </c>
      <c r="E3023" s="49" t="str">
        <f>IFERROR(INDEX('Реестр семейств'!F$7:$F$9803,MATCH(B3023,'Реестр семейств'!$B$7:$B$9803,0),1),"")</f>
        <v/>
      </c>
      <c r="F3023" s="81" t="str">
        <f>IFERROR(HYPERLINK(INDEX('Реестр семейств'!AC$7:$AC$9803,MATCH(B3023,'Реестр семейств'!$B$7:$B$9803,0),1),"&gt;&gt;&gt;"),"")</f>
        <v/>
      </c>
    </row>
    <row r="3024" spans="1:6">
      <c r="A3024" s="63"/>
      <c r="B3024" s="7"/>
      <c r="C3024" s="49" t="str">
        <f>IFERROR(INDEX('Реестр семейств'!F$7:$F$9803,MATCH(A3024,'Реестр семейств'!$B$7:$B$9803,0),1),"")</f>
        <v/>
      </c>
      <c r="D3024" s="53" t="str">
        <f>IFERROR(HYPERLINK(INDEX('Реестр семейств'!AC$7:$AC$9803,MATCH(A3024,'Реестр семейств'!$B$7:$B$9803,0),1),"&gt;&gt;&gt;"),"")</f>
        <v/>
      </c>
      <c r="E3024" s="49" t="str">
        <f>IFERROR(INDEX('Реестр семейств'!F$7:$F$9803,MATCH(B3024,'Реестр семейств'!$B$7:$B$9803,0),1),"")</f>
        <v/>
      </c>
      <c r="F3024" s="81" t="str">
        <f>IFERROR(HYPERLINK(INDEX('Реестр семейств'!AC$7:$AC$9803,MATCH(B3024,'Реестр семейств'!$B$7:$B$9803,0),1),"&gt;&gt;&gt;"),"")</f>
        <v/>
      </c>
    </row>
    <row r="3025" spans="1:6">
      <c r="A3025" s="63"/>
      <c r="B3025" s="7"/>
      <c r="C3025" s="49" t="str">
        <f>IFERROR(INDEX('Реестр семейств'!F$7:$F$9803,MATCH(A3025,'Реестр семейств'!$B$7:$B$9803,0),1),"")</f>
        <v/>
      </c>
      <c r="D3025" s="53" t="str">
        <f>IFERROR(HYPERLINK(INDEX('Реестр семейств'!AC$7:$AC$9803,MATCH(A3025,'Реестр семейств'!$B$7:$B$9803,0),1),"&gt;&gt;&gt;"),"")</f>
        <v/>
      </c>
      <c r="E3025" s="49" t="str">
        <f>IFERROR(INDEX('Реестр семейств'!F$7:$F$9803,MATCH(B3025,'Реестр семейств'!$B$7:$B$9803,0),1),"")</f>
        <v/>
      </c>
      <c r="F3025" s="81" t="str">
        <f>IFERROR(HYPERLINK(INDEX('Реестр семейств'!AC$7:$AC$9803,MATCH(B3025,'Реестр семейств'!$B$7:$B$9803,0),1),"&gt;&gt;&gt;"),"")</f>
        <v/>
      </c>
    </row>
    <row r="3026" spans="1:6">
      <c r="A3026" s="63"/>
      <c r="B3026" s="7"/>
      <c r="C3026" s="49" t="str">
        <f>IFERROR(INDEX('Реестр семейств'!F$7:$F$9803,MATCH(A3026,'Реестр семейств'!$B$7:$B$9803,0),1),"")</f>
        <v/>
      </c>
      <c r="D3026" s="53" t="str">
        <f>IFERROR(HYPERLINK(INDEX('Реестр семейств'!AC$7:$AC$9803,MATCH(A3026,'Реестр семейств'!$B$7:$B$9803,0),1),"&gt;&gt;&gt;"),"")</f>
        <v/>
      </c>
      <c r="E3026" s="49" t="str">
        <f>IFERROR(INDEX('Реестр семейств'!F$7:$F$9803,MATCH(B3026,'Реестр семейств'!$B$7:$B$9803,0),1),"")</f>
        <v/>
      </c>
      <c r="F3026" s="81" t="str">
        <f>IFERROR(HYPERLINK(INDEX('Реестр семейств'!AC$7:$AC$9803,MATCH(B3026,'Реестр семейств'!$B$7:$B$9803,0),1),"&gt;&gt;&gt;"),"")</f>
        <v/>
      </c>
    </row>
    <row r="3027" spans="1:6">
      <c r="A3027" s="63"/>
      <c r="B3027" s="7"/>
      <c r="C3027" s="49" t="str">
        <f>IFERROR(INDEX('Реестр семейств'!F$7:$F$9803,MATCH(A3027,'Реестр семейств'!$B$7:$B$9803,0),1),"")</f>
        <v/>
      </c>
      <c r="D3027" s="53" t="str">
        <f>IFERROR(HYPERLINK(INDEX('Реестр семейств'!AC$7:$AC$9803,MATCH(A3027,'Реестр семейств'!$B$7:$B$9803,0),1),"&gt;&gt;&gt;"),"")</f>
        <v/>
      </c>
      <c r="E3027" s="49" t="str">
        <f>IFERROR(INDEX('Реестр семейств'!F$7:$F$9803,MATCH(B3027,'Реестр семейств'!$B$7:$B$9803,0),1),"")</f>
        <v/>
      </c>
      <c r="F3027" s="81" t="str">
        <f>IFERROR(HYPERLINK(INDEX('Реестр семейств'!AC$7:$AC$9803,MATCH(B3027,'Реестр семейств'!$B$7:$B$9803,0),1),"&gt;&gt;&gt;"),"")</f>
        <v/>
      </c>
    </row>
    <row r="3028" spans="1:6">
      <c r="A3028" s="63"/>
      <c r="B3028" s="7"/>
      <c r="C3028" s="49" t="str">
        <f>IFERROR(INDEX('Реестр семейств'!F$7:$F$9803,MATCH(A3028,'Реестр семейств'!$B$7:$B$9803,0),1),"")</f>
        <v/>
      </c>
      <c r="D3028" s="53" t="str">
        <f>IFERROR(HYPERLINK(INDEX('Реестр семейств'!AC$7:$AC$9803,MATCH(A3028,'Реестр семейств'!$B$7:$B$9803,0),1),"&gt;&gt;&gt;"),"")</f>
        <v/>
      </c>
      <c r="E3028" s="49" t="str">
        <f>IFERROR(INDEX('Реестр семейств'!F$7:$F$9803,MATCH(B3028,'Реестр семейств'!$B$7:$B$9803,0),1),"")</f>
        <v/>
      </c>
      <c r="F3028" s="81" t="str">
        <f>IFERROR(HYPERLINK(INDEX('Реестр семейств'!AC$7:$AC$9803,MATCH(B3028,'Реестр семейств'!$B$7:$B$9803,0),1),"&gt;&gt;&gt;"),"")</f>
        <v/>
      </c>
    </row>
    <row r="3029" spans="1:6">
      <c r="A3029" s="63"/>
      <c r="B3029" s="7"/>
      <c r="C3029" s="49" t="str">
        <f>IFERROR(INDEX('Реестр семейств'!F$7:$F$9803,MATCH(A3029,'Реестр семейств'!$B$7:$B$9803,0),1),"")</f>
        <v/>
      </c>
      <c r="D3029" s="53" t="str">
        <f>IFERROR(HYPERLINK(INDEX('Реестр семейств'!AC$7:$AC$9803,MATCH(A3029,'Реестр семейств'!$B$7:$B$9803,0),1),"&gt;&gt;&gt;"),"")</f>
        <v/>
      </c>
      <c r="E3029" s="49" t="str">
        <f>IFERROR(INDEX('Реестр семейств'!F$7:$F$9803,MATCH(B3029,'Реестр семейств'!$B$7:$B$9803,0),1),"")</f>
        <v/>
      </c>
      <c r="F3029" s="81" t="str">
        <f>IFERROR(HYPERLINK(INDEX('Реестр семейств'!AC$7:$AC$9803,MATCH(B3029,'Реестр семейств'!$B$7:$B$9803,0),1),"&gt;&gt;&gt;"),"")</f>
        <v/>
      </c>
    </row>
    <row r="3030" spans="1:6">
      <c r="A3030" s="63"/>
      <c r="B3030" s="7"/>
      <c r="C3030" s="49" t="str">
        <f>IFERROR(INDEX('Реестр семейств'!F$7:$F$9803,MATCH(A3030,'Реестр семейств'!$B$7:$B$9803,0),1),"")</f>
        <v/>
      </c>
      <c r="D3030" s="53" t="str">
        <f>IFERROR(HYPERLINK(INDEX('Реестр семейств'!AC$7:$AC$9803,MATCH(A3030,'Реестр семейств'!$B$7:$B$9803,0),1),"&gt;&gt;&gt;"),"")</f>
        <v/>
      </c>
      <c r="E3030" s="49" t="str">
        <f>IFERROR(INDEX('Реестр семейств'!F$7:$F$9803,MATCH(B3030,'Реестр семейств'!$B$7:$B$9803,0),1),"")</f>
        <v/>
      </c>
      <c r="F3030" s="81" t="str">
        <f>IFERROR(HYPERLINK(INDEX('Реестр семейств'!AC$7:$AC$9803,MATCH(B3030,'Реестр семейств'!$B$7:$B$9803,0),1),"&gt;&gt;&gt;"),"")</f>
        <v/>
      </c>
    </row>
    <row r="3031" spans="1:6">
      <c r="A3031" s="63"/>
      <c r="B3031" s="7"/>
      <c r="C3031" s="49" t="str">
        <f>IFERROR(INDEX('Реестр семейств'!F$7:$F$9803,MATCH(A3031,'Реестр семейств'!$B$7:$B$9803,0),1),"")</f>
        <v/>
      </c>
      <c r="D3031" s="53" t="str">
        <f>IFERROR(HYPERLINK(INDEX('Реестр семейств'!AC$7:$AC$9803,MATCH(A3031,'Реестр семейств'!$B$7:$B$9803,0),1),"&gt;&gt;&gt;"),"")</f>
        <v/>
      </c>
      <c r="E3031" s="49" t="str">
        <f>IFERROR(INDEX('Реестр семейств'!F$7:$F$9803,MATCH(B3031,'Реестр семейств'!$B$7:$B$9803,0),1),"")</f>
        <v/>
      </c>
      <c r="F3031" s="81" t="str">
        <f>IFERROR(HYPERLINK(INDEX('Реестр семейств'!AC$7:$AC$9803,MATCH(B3031,'Реестр семейств'!$B$7:$B$9803,0),1),"&gt;&gt;&gt;"),"")</f>
        <v/>
      </c>
    </row>
    <row r="3032" spans="1:6">
      <c r="A3032" s="63"/>
      <c r="B3032" s="7"/>
      <c r="C3032" s="49" t="str">
        <f>IFERROR(INDEX('Реестр семейств'!F$7:$F$9803,MATCH(A3032,'Реестр семейств'!$B$7:$B$9803,0),1),"")</f>
        <v/>
      </c>
      <c r="D3032" s="53" t="str">
        <f>IFERROR(HYPERLINK(INDEX('Реестр семейств'!AC$7:$AC$9803,MATCH(A3032,'Реестр семейств'!$B$7:$B$9803,0),1),"&gt;&gt;&gt;"),"")</f>
        <v/>
      </c>
      <c r="E3032" s="49" t="str">
        <f>IFERROR(INDEX('Реестр семейств'!F$7:$F$9803,MATCH(B3032,'Реестр семейств'!$B$7:$B$9803,0),1),"")</f>
        <v/>
      </c>
      <c r="F3032" s="81" t="str">
        <f>IFERROR(HYPERLINK(INDEX('Реестр семейств'!AC$7:$AC$9803,MATCH(B3032,'Реестр семейств'!$B$7:$B$9803,0),1),"&gt;&gt;&gt;"),"")</f>
        <v/>
      </c>
    </row>
    <row r="3033" spans="1:6">
      <c r="A3033" s="63"/>
      <c r="B3033" s="7"/>
      <c r="C3033" s="49" t="str">
        <f>IFERROR(INDEX('Реестр семейств'!F$7:$F$9803,MATCH(A3033,'Реестр семейств'!$B$7:$B$9803,0),1),"")</f>
        <v/>
      </c>
      <c r="D3033" s="53" t="str">
        <f>IFERROR(HYPERLINK(INDEX('Реестр семейств'!AC$7:$AC$9803,MATCH(A3033,'Реестр семейств'!$B$7:$B$9803,0),1),"&gt;&gt;&gt;"),"")</f>
        <v/>
      </c>
      <c r="E3033" s="49" t="str">
        <f>IFERROR(INDEX('Реестр семейств'!F$7:$F$9803,MATCH(B3033,'Реестр семейств'!$B$7:$B$9803,0),1),"")</f>
        <v/>
      </c>
      <c r="F3033" s="81" t="str">
        <f>IFERROR(HYPERLINK(INDEX('Реестр семейств'!AC$7:$AC$9803,MATCH(B3033,'Реестр семейств'!$B$7:$B$9803,0),1),"&gt;&gt;&gt;"),"")</f>
        <v/>
      </c>
    </row>
    <row r="3034" spans="1:6">
      <c r="A3034" s="63"/>
      <c r="B3034" s="7"/>
      <c r="C3034" s="49" t="str">
        <f>IFERROR(INDEX('Реестр семейств'!F$7:$F$9803,MATCH(A3034,'Реестр семейств'!$B$7:$B$9803,0),1),"")</f>
        <v/>
      </c>
      <c r="D3034" s="53" t="str">
        <f>IFERROR(HYPERLINK(INDEX('Реестр семейств'!AC$7:$AC$9803,MATCH(A3034,'Реестр семейств'!$B$7:$B$9803,0),1),"&gt;&gt;&gt;"),"")</f>
        <v/>
      </c>
      <c r="E3034" s="49" t="str">
        <f>IFERROR(INDEX('Реестр семейств'!F$7:$F$9803,MATCH(B3034,'Реестр семейств'!$B$7:$B$9803,0),1),"")</f>
        <v/>
      </c>
      <c r="F3034" s="81" t="str">
        <f>IFERROR(HYPERLINK(INDEX('Реестр семейств'!AC$7:$AC$9803,MATCH(B3034,'Реестр семейств'!$B$7:$B$9803,0),1),"&gt;&gt;&gt;"),"")</f>
        <v/>
      </c>
    </row>
    <row r="3035" spans="1:6">
      <c r="A3035" s="63"/>
      <c r="B3035" s="7"/>
      <c r="C3035" s="49" t="str">
        <f>IFERROR(INDEX('Реестр семейств'!F$7:$F$9803,MATCH(A3035,'Реестр семейств'!$B$7:$B$9803,0),1),"")</f>
        <v/>
      </c>
      <c r="D3035" s="53" t="str">
        <f>IFERROR(HYPERLINK(INDEX('Реестр семейств'!AC$7:$AC$9803,MATCH(A3035,'Реестр семейств'!$B$7:$B$9803,0),1),"&gt;&gt;&gt;"),"")</f>
        <v/>
      </c>
      <c r="E3035" s="49" t="str">
        <f>IFERROR(INDEX('Реестр семейств'!F$7:$F$9803,MATCH(B3035,'Реестр семейств'!$B$7:$B$9803,0),1),"")</f>
        <v/>
      </c>
      <c r="F3035" s="81" t="str">
        <f>IFERROR(HYPERLINK(INDEX('Реестр семейств'!AC$7:$AC$9803,MATCH(B3035,'Реестр семейств'!$B$7:$B$9803,0),1),"&gt;&gt;&gt;"),"")</f>
        <v/>
      </c>
    </row>
    <row r="3036" spans="1:6">
      <c r="A3036" s="63"/>
      <c r="B3036" s="7"/>
      <c r="C3036" s="49" t="str">
        <f>IFERROR(INDEX('Реестр семейств'!F$7:$F$9803,MATCH(A3036,'Реестр семейств'!$B$7:$B$9803,0),1),"")</f>
        <v/>
      </c>
      <c r="D3036" s="53" t="str">
        <f>IFERROR(HYPERLINK(INDEX('Реестр семейств'!AC$7:$AC$9803,MATCH(A3036,'Реестр семейств'!$B$7:$B$9803,0),1),"&gt;&gt;&gt;"),"")</f>
        <v/>
      </c>
      <c r="E3036" s="49" t="str">
        <f>IFERROR(INDEX('Реестр семейств'!F$7:$F$9803,MATCH(B3036,'Реестр семейств'!$B$7:$B$9803,0),1),"")</f>
        <v/>
      </c>
      <c r="F3036" s="81" t="str">
        <f>IFERROR(HYPERLINK(INDEX('Реестр семейств'!AC$7:$AC$9803,MATCH(B3036,'Реестр семейств'!$B$7:$B$9803,0),1),"&gt;&gt;&gt;"),"")</f>
        <v/>
      </c>
    </row>
    <row r="3037" spans="1:6">
      <c r="A3037" s="63"/>
      <c r="B3037" s="7"/>
      <c r="C3037" s="49" t="str">
        <f>IFERROR(INDEX('Реестр семейств'!F$7:$F$9803,MATCH(A3037,'Реестр семейств'!$B$7:$B$9803,0),1),"")</f>
        <v/>
      </c>
      <c r="D3037" s="53" t="str">
        <f>IFERROR(HYPERLINK(INDEX('Реестр семейств'!AC$7:$AC$9803,MATCH(A3037,'Реестр семейств'!$B$7:$B$9803,0),1),"&gt;&gt;&gt;"),"")</f>
        <v/>
      </c>
      <c r="E3037" s="49" t="str">
        <f>IFERROR(INDEX('Реестр семейств'!F$7:$F$9803,MATCH(B3037,'Реестр семейств'!$B$7:$B$9803,0),1),"")</f>
        <v/>
      </c>
      <c r="F3037" s="81" t="str">
        <f>IFERROR(HYPERLINK(INDEX('Реестр семейств'!AC$7:$AC$9803,MATCH(B3037,'Реестр семейств'!$B$7:$B$9803,0),1),"&gt;&gt;&gt;"),"")</f>
        <v/>
      </c>
    </row>
    <row r="3038" spans="1:6">
      <c r="A3038" s="63"/>
      <c r="B3038" s="7"/>
      <c r="C3038" s="49" t="str">
        <f>IFERROR(INDEX('Реестр семейств'!F$7:$F$9803,MATCH(A3038,'Реестр семейств'!$B$7:$B$9803,0),1),"")</f>
        <v/>
      </c>
      <c r="D3038" s="53" t="str">
        <f>IFERROR(HYPERLINK(INDEX('Реестр семейств'!AC$7:$AC$9803,MATCH(A3038,'Реестр семейств'!$B$7:$B$9803,0),1),"&gt;&gt;&gt;"),"")</f>
        <v/>
      </c>
      <c r="E3038" s="49" t="str">
        <f>IFERROR(INDEX('Реестр семейств'!F$7:$F$9803,MATCH(B3038,'Реестр семейств'!$B$7:$B$9803,0),1),"")</f>
        <v/>
      </c>
      <c r="F3038" s="81" t="str">
        <f>IFERROR(HYPERLINK(INDEX('Реестр семейств'!AC$7:$AC$9803,MATCH(B3038,'Реестр семейств'!$B$7:$B$9803,0),1),"&gt;&gt;&gt;"),"")</f>
        <v/>
      </c>
    </row>
    <row r="3039" spans="1:6">
      <c r="A3039" s="63"/>
      <c r="B3039" s="7"/>
      <c r="C3039" s="49" t="str">
        <f>IFERROR(INDEX('Реестр семейств'!F$7:$F$9803,MATCH(A3039,'Реестр семейств'!$B$7:$B$9803,0),1),"")</f>
        <v/>
      </c>
      <c r="D3039" s="53" t="str">
        <f>IFERROR(HYPERLINK(INDEX('Реестр семейств'!AC$7:$AC$9803,MATCH(A3039,'Реестр семейств'!$B$7:$B$9803,0),1),"&gt;&gt;&gt;"),"")</f>
        <v/>
      </c>
      <c r="E3039" s="49" t="str">
        <f>IFERROR(INDEX('Реестр семейств'!F$7:$F$9803,MATCH(B3039,'Реестр семейств'!$B$7:$B$9803,0),1),"")</f>
        <v/>
      </c>
      <c r="F3039" s="81" t="str">
        <f>IFERROR(HYPERLINK(INDEX('Реестр семейств'!AC$7:$AC$9803,MATCH(B3039,'Реестр семейств'!$B$7:$B$9803,0),1),"&gt;&gt;&gt;"),"")</f>
        <v/>
      </c>
    </row>
    <row r="3040" spans="1:6">
      <c r="A3040" s="63"/>
      <c r="B3040" s="7"/>
      <c r="C3040" s="49" t="str">
        <f>IFERROR(INDEX('Реестр семейств'!F$7:$F$9803,MATCH(A3040,'Реестр семейств'!$B$7:$B$9803,0),1),"")</f>
        <v/>
      </c>
      <c r="D3040" s="53" t="str">
        <f>IFERROR(HYPERLINK(INDEX('Реестр семейств'!AC$7:$AC$9803,MATCH(A3040,'Реестр семейств'!$B$7:$B$9803,0),1),"&gt;&gt;&gt;"),"")</f>
        <v/>
      </c>
      <c r="E3040" s="49" t="str">
        <f>IFERROR(INDEX('Реестр семейств'!F$7:$F$9803,MATCH(B3040,'Реестр семейств'!$B$7:$B$9803,0),1),"")</f>
        <v/>
      </c>
      <c r="F3040" s="81" t="str">
        <f>IFERROR(HYPERLINK(INDEX('Реестр семейств'!AC$7:$AC$9803,MATCH(B3040,'Реестр семейств'!$B$7:$B$9803,0),1),"&gt;&gt;&gt;"),"")</f>
        <v/>
      </c>
    </row>
    <row r="3041" spans="1:6">
      <c r="A3041" s="63"/>
      <c r="B3041" s="7"/>
      <c r="C3041" s="49" t="str">
        <f>IFERROR(INDEX('Реестр семейств'!F$7:$F$9803,MATCH(A3041,'Реестр семейств'!$B$7:$B$9803,0),1),"")</f>
        <v/>
      </c>
      <c r="D3041" s="53" t="str">
        <f>IFERROR(HYPERLINK(INDEX('Реестр семейств'!AC$7:$AC$9803,MATCH(A3041,'Реестр семейств'!$B$7:$B$9803,0),1),"&gt;&gt;&gt;"),"")</f>
        <v/>
      </c>
      <c r="E3041" s="49" t="str">
        <f>IFERROR(INDEX('Реестр семейств'!F$7:$F$9803,MATCH(B3041,'Реестр семейств'!$B$7:$B$9803,0),1),"")</f>
        <v/>
      </c>
      <c r="F3041" s="81" t="str">
        <f>IFERROR(HYPERLINK(INDEX('Реестр семейств'!AC$7:$AC$9803,MATCH(B3041,'Реестр семейств'!$B$7:$B$9803,0),1),"&gt;&gt;&gt;"),"")</f>
        <v/>
      </c>
    </row>
    <row r="3042" spans="1:6">
      <c r="A3042" s="63"/>
      <c r="B3042" s="7"/>
      <c r="C3042" s="49" t="str">
        <f>IFERROR(INDEX('Реестр семейств'!F$7:$F$9803,MATCH(A3042,'Реестр семейств'!$B$7:$B$9803,0),1),"")</f>
        <v/>
      </c>
      <c r="D3042" s="53" t="str">
        <f>IFERROR(HYPERLINK(INDEX('Реестр семейств'!AC$7:$AC$9803,MATCH(A3042,'Реестр семейств'!$B$7:$B$9803,0),1),"&gt;&gt;&gt;"),"")</f>
        <v/>
      </c>
      <c r="E3042" s="49" t="str">
        <f>IFERROR(INDEX('Реестр семейств'!F$7:$F$9803,MATCH(B3042,'Реестр семейств'!$B$7:$B$9803,0),1),"")</f>
        <v/>
      </c>
      <c r="F3042" s="81" t="str">
        <f>IFERROR(HYPERLINK(INDEX('Реестр семейств'!AC$7:$AC$9803,MATCH(B3042,'Реестр семейств'!$B$7:$B$9803,0),1),"&gt;&gt;&gt;"),"")</f>
        <v/>
      </c>
    </row>
    <row r="3043" spans="1:6">
      <c r="A3043" s="63"/>
      <c r="B3043" s="7"/>
      <c r="C3043" s="49" t="str">
        <f>IFERROR(INDEX('Реестр семейств'!F$7:$F$9803,MATCH(A3043,'Реестр семейств'!$B$7:$B$9803,0),1),"")</f>
        <v/>
      </c>
      <c r="D3043" s="53" t="str">
        <f>IFERROR(HYPERLINK(INDEX('Реестр семейств'!AC$7:$AC$9803,MATCH(A3043,'Реестр семейств'!$B$7:$B$9803,0),1),"&gt;&gt;&gt;"),"")</f>
        <v/>
      </c>
      <c r="E3043" s="49" t="str">
        <f>IFERROR(INDEX('Реестр семейств'!F$7:$F$9803,MATCH(B3043,'Реестр семейств'!$B$7:$B$9803,0),1),"")</f>
        <v/>
      </c>
      <c r="F3043" s="81" t="str">
        <f>IFERROR(HYPERLINK(INDEX('Реестр семейств'!AC$7:$AC$9803,MATCH(B3043,'Реестр семейств'!$B$7:$B$9803,0),1),"&gt;&gt;&gt;"),"")</f>
        <v/>
      </c>
    </row>
    <row r="3044" spans="1:6">
      <c r="A3044" s="63"/>
      <c r="B3044" s="7"/>
      <c r="C3044" s="49" t="str">
        <f>IFERROR(INDEX('Реестр семейств'!F$7:$F$9803,MATCH(A3044,'Реестр семейств'!$B$7:$B$9803,0),1),"")</f>
        <v/>
      </c>
      <c r="D3044" s="53" t="str">
        <f>IFERROR(HYPERLINK(INDEX('Реестр семейств'!AC$7:$AC$9803,MATCH(A3044,'Реестр семейств'!$B$7:$B$9803,0),1),"&gt;&gt;&gt;"),"")</f>
        <v/>
      </c>
      <c r="E3044" s="49" t="str">
        <f>IFERROR(INDEX('Реестр семейств'!F$7:$F$9803,MATCH(B3044,'Реестр семейств'!$B$7:$B$9803,0),1),"")</f>
        <v/>
      </c>
      <c r="F3044" s="81" t="str">
        <f>IFERROR(HYPERLINK(INDEX('Реестр семейств'!AC$7:$AC$9803,MATCH(B3044,'Реестр семейств'!$B$7:$B$9803,0),1),"&gt;&gt;&gt;"),"")</f>
        <v/>
      </c>
    </row>
    <row r="3045" spans="1:6">
      <c r="A3045" s="63"/>
      <c r="B3045" s="7"/>
      <c r="C3045" s="49" t="str">
        <f>IFERROR(INDEX('Реестр семейств'!F$7:$F$9803,MATCH(A3045,'Реестр семейств'!$B$7:$B$9803,0),1),"")</f>
        <v/>
      </c>
      <c r="D3045" s="53" t="str">
        <f>IFERROR(HYPERLINK(INDEX('Реестр семейств'!AC$7:$AC$9803,MATCH(A3045,'Реестр семейств'!$B$7:$B$9803,0),1),"&gt;&gt;&gt;"),"")</f>
        <v/>
      </c>
      <c r="E3045" s="49" t="str">
        <f>IFERROR(INDEX('Реестр семейств'!F$7:$F$9803,MATCH(B3045,'Реестр семейств'!$B$7:$B$9803,0),1),"")</f>
        <v/>
      </c>
      <c r="F3045" s="81" t="str">
        <f>IFERROR(HYPERLINK(INDEX('Реестр семейств'!AC$7:$AC$9803,MATCH(B3045,'Реестр семейств'!$B$7:$B$9803,0),1),"&gt;&gt;&gt;"),"")</f>
        <v/>
      </c>
    </row>
    <row r="3046" spans="1:6">
      <c r="A3046" s="63"/>
      <c r="B3046" s="7"/>
      <c r="C3046" s="49" t="str">
        <f>IFERROR(INDEX('Реестр семейств'!F$7:$F$9803,MATCH(A3046,'Реестр семейств'!$B$7:$B$9803,0),1),"")</f>
        <v/>
      </c>
      <c r="D3046" s="53" t="str">
        <f>IFERROR(HYPERLINK(INDEX('Реестр семейств'!AC$7:$AC$9803,MATCH(A3046,'Реестр семейств'!$B$7:$B$9803,0),1),"&gt;&gt;&gt;"),"")</f>
        <v/>
      </c>
      <c r="E3046" s="49" t="str">
        <f>IFERROR(INDEX('Реестр семейств'!F$7:$F$9803,MATCH(B3046,'Реестр семейств'!$B$7:$B$9803,0),1),"")</f>
        <v/>
      </c>
      <c r="F3046" s="81" t="str">
        <f>IFERROR(HYPERLINK(INDEX('Реестр семейств'!AC$7:$AC$9803,MATCH(B3046,'Реестр семейств'!$B$7:$B$9803,0),1),"&gt;&gt;&gt;"),"")</f>
        <v/>
      </c>
    </row>
    <row r="3047" spans="1:6">
      <c r="A3047" s="63"/>
      <c r="B3047" s="7"/>
      <c r="C3047" s="49" t="str">
        <f>IFERROR(INDEX('Реестр семейств'!F$7:$F$9803,MATCH(A3047,'Реестр семейств'!$B$7:$B$9803,0),1),"")</f>
        <v/>
      </c>
      <c r="D3047" s="53" t="str">
        <f>IFERROR(HYPERLINK(INDEX('Реестр семейств'!AC$7:$AC$9803,MATCH(A3047,'Реестр семейств'!$B$7:$B$9803,0),1),"&gt;&gt;&gt;"),"")</f>
        <v/>
      </c>
      <c r="E3047" s="49" t="str">
        <f>IFERROR(INDEX('Реестр семейств'!F$7:$F$9803,MATCH(B3047,'Реестр семейств'!$B$7:$B$9803,0),1),"")</f>
        <v/>
      </c>
      <c r="F3047" s="81" t="str">
        <f>IFERROR(HYPERLINK(INDEX('Реестр семейств'!AC$7:$AC$9803,MATCH(B3047,'Реестр семейств'!$B$7:$B$9803,0),1),"&gt;&gt;&gt;"),"")</f>
        <v/>
      </c>
    </row>
    <row r="3048" spans="1:6">
      <c r="A3048" s="63"/>
      <c r="B3048" s="7"/>
      <c r="C3048" s="49" t="str">
        <f>IFERROR(INDEX('Реестр семейств'!F$7:$F$9803,MATCH(A3048,'Реестр семейств'!$B$7:$B$9803,0),1),"")</f>
        <v/>
      </c>
      <c r="D3048" s="53" t="str">
        <f>IFERROR(HYPERLINK(INDEX('Реестр семейств'!AC$7:$AC$9803,MATCH(A3048,'Реестр семейств'!$B$7:$B$9803,0),1),"&gt;&gt;&gt;"),"")</f>
        <v/>
      </c>
      <c r="E3048" s="49" t="str">
        <f>IFERROR(INDEX('Реестр семейств'!F$7:$F$9803,MATCH(B3048,'Реестр семейств'!$B$7:$B$9803,0),1),"")</f>
        <v/>
      </c>
      <c r="F3048" s="81" t="str">
        <f>IFERROR(HYPERLINK(INDEX('Реестр семейств'!AC$7:$AC$9803,MATCH(B3048,'Реестр семейств'!$B$7:$B$9803,0),1),"&gt;&gt;&gt;"),"")</f>
        <v/>
      </c>
    </row>
    <row r="3049" spans="1:6">
      <c r="A3049" s="63"/>
      <c r="B3049" s="7"/>
      <c r="C3049" s="49" t="str">
        <f>IFERROR(INDEX('Реестр семейств'!F$7:$F$9803,MATCH(A3049,'Реестр семейств'!$B$7:$B$9803,0),1),"")</f>
        <v/>
      </c>
      <c r="D3049" s="53" t="str">
        <f>IFERROR(HYPERLINK(INDEX('Реестр семейств'!AC$7:$AC$9803,MATCH(A3049,'Реестр семейств'!$B$7:$B$9803,0),1),"&gt;&gt;&gt;"),"")</f>
        <v/>
      </c>
      <c r="E3049" s="49" t="str">
        <f>IFERROR(INDEX('Реестр семейств'!F$7:$F$9803,MATCH(B3049,'Реестр семейств'!$B$7:$B$9803,0),1),"")</f>
        <v/>
      </c>
      <c r="F3049" s="81" t="str">
        <f>IFERROR(HYPERLINK(INDEX('Реестр семейств'!AC$7:$AC$9803,MATCH(B3049,'Реестр семейств'!$B$7:$B$9803,0),1),"&gt;&gt;&gt;"),"")</f>
        <v/>
      </c>
    </row>
    <row r="3050" spans="1:6">
      <c r="A3050" s="63"/>
      <c r="B3050" s="7"/>
      <c r="C3050" s="49" t="str">
        <f>IFERROR(INDEX('Реестр семейств'!F$7:$F$9803,MATCH(A3050,'Реестр семейств'!$B$7:$B$9803,0),1),"")</f>
        <v/>
      </c>
      <c r="D3050" s="53" t="str">
        <f>IFERROR(HYPERLINK(INDEX('Реестр семейств'!AC$7:$AC$9803,MATCH(A3050,'Реестр семейств'!$B$7:$B$9803,0),1),"&gt;&gt;&gt;"),"")</f>
        <v/>
      </c>
      <c r="E3050" s="49" t="str">
        <f>IFERROR(INDEX('Реестр семейств'!F$7:$F$9803,MATCH(B3050,'Реестр семейств'!$B$7:$B$9803,0),1),"")</f>
        <v/>
      </c>
      <c r="F3050" s="81" t="str">
        <f>IFERROR(HYPERLINK(INDEX('Реестр семейств'!AC$7:$AC$9803,MATCH(B3050,'Реестр семейств'!$B$7:$B$9803,0),1),"&gt;&gt;&gt;"),"")</f>
        <v/>
      </c>
    </row>
    <row r="3051" spans="1:6">
      <c r="A3051" s="63"/>
      <c r="B3051" s="7"/>
      <c r="C3051" s="49" t="str">
        <f>IFERROR(INDEX('Реестр семейств'!F$7:$F$9803,MATCH(A3051,'Реестр семейств'!$B$7:$B$9803,0),1),"")</f>
        <v/>
      </c>
      <c r="D3051" s="53" t="str">
        <f>IFERROR(HYPERLINK(INDEX('Реестр семейств'!AC$7:$AC$9803,MATCH(A3051,'Реестр семейств'!$B$7:$B$9803,0),1),"&gt;&gt;&gt;"),"")</f>
        <v/>
      </c>
      <c r="E3051" s="49" t="str">
        <f>IFERROR(INDEX('Реестр семейств'!F$7:$F$9803,MATCH(B3051,'Реестр семейств'!$B$7:$B$9803,0),1),"")</f>
        <v/>
      </c>
      <c r="F3051" s="81" t="str">
        <f>IFERROR(HYPERLINK(INDEX('Реестр семейств'!AC$7:$AC$9803,MATCH(B3051,'Реестр семейств'!$B$7:$B$9803,0),1),"&gt;&gt;&gt;"),"")</f>
        <v/>
      </c>
    </row>
    <row r="3052" spans="1:6">
      <c r="A3052" s="63"/>
      <c r="B3052" s="7"/>
      <c r="C3052" s="49" t="str">
        <f>IFERROR(INDEX('Реестр семейств'!F$7:$F$9803,MATCH(A3052,'Реестр семейств'!$B$7:$B$9803,0),1),"")</f>
        <v/>
      </c>
      <c r="D3052" s="53" t="str">
        <f>IFERROR(HYPERLINK(INDEX('Реестр семейств'!AC$7:$AC$9803,MATCH(A3052,'Реестр семейств'!$B$7:$B$9803,0),1),"&gt;&gt;&gt;"),"")</f>
        <v/>
      </c>
      <c r="E3052" s="49" t="str">
        <f>IFERROR(INDEX('Реестр семейств'!F$7:$F$9803,MATCH(B3052,'Реестр семейств'!$B$7:$B$9803,0),1),"")</f>
        <v/>
      </c>
      <c r="F3052" s="81" t="str">
        <f>IFERROR(HYPERLINK(INDEX('Реестр семейств'!AC$7:$AC$9803,MATCH(B3052,'Реестр семейств'!$B$7:$B$9803,0),1),"&gt;&gt;&gt;"),"")</f>
        <v/>
      </c>
    </row>
    <row r="3053" spans="1:6">
      <c r="A3053" s="63"/>
      <c r="B3053" s="7"/>
      <c r="C3053" s="49" t="str">
        <f>IFERROR(INDEX('Реестр семейств'!F$7:$F$9803,MATCH(A3053,'Реестр семейств'!$B$7:$B$9803,0),1),"")</f>
        <v/>
      </c>
      <c r="D3053" s="53" t="str">
        <f>IFERROR(HYPERLINK(INDEX('Реестр семейств'!AC$7:$AC$9803,MATCH(A3053,'Реестр семейств'!$B$7:$B$9803,0),1),"&gt;&gt;&gt;"),"")</f>
        <v/>
      </c>
      <c r="E3053" s="49" t="str">
        <f>IFERROR(INDEX('Реестр семейств'!F$7:$F$9803,MATCH(B3053,'Реестр семейств'!$B$7:$B$9803,0),1),"")</f>
        <v/>
      </c>
      <c r="F3053" s="81" t="str">
        <f>IFERROR(HYPERLINK(INDEX('Реестр семейств'!AC$7:$AC$9803,MATCH(B3053,'Реестр семейств'!$B$7:$B$9803,0),1),"&gt;&gt;&gt;"),"")</f>
        <v/>
      </c>
    </row>
    <row r="3054" spans="1:6">
      <c r="A3054" s="63"/>
      <c r="B3054" s="7"/>
      <c r="C3054" s="49" t="str">
        <f>IFERROR(INDEX('Реестр семейств'!F$7:$F$9803,MATCH(A3054,'Реестр семейств'!$B$7:$B$9803,0),1),"")</f>
        <v/>
      </c>
      <c r="D3054" s="53" t="str">
        <f>IFERROR(HYPERLINK(INDEX('Реестр семейств'!AC$7:$AC$9803,MATCH(A3054,'Реестр семейств'!$B$7:$B$9803,0),1),"&gt;&gt;&gt;"),"")</f>
        <v/>
      </c>
      <c r="E3054" s="49" t="str">
        <f>IFERROR(INDEX('Реестр семейств'!F$7:$F$9803,MATCH(B3054,'Реестр семейств'!$B$7:$B$9803,0),1),"")</f>
        <v/>
      </c>
      <c r="F3054" s="81" t="str">
        <f>IFERROR(HYPERLINK(INDEX('Реестр семейств'!AC$7:$AC$9803,MATCH(B3054,'Реестр семейств'!$B$7:$B$9803,0),1),"&gt;&gt;&gt;"),"")</f>
        <v/>
      </c>
    </row>
    <row r="3055" spans="1:6">
      <c r="A3055" s="63"/>
      <c r="B3055" s="7"/>
      <c r="C3055" s="49" t="str">
        <f>IFERROR(INDEX('Реестр семейств'!F$7:$F$9803,MATCH(A3055,'Реестр семейств'!$B$7:$B$9803,0),1),"")</f>
        <v/>
      </c>
      <c r="D3055" s="53" t="str">
        <f>IFERROR(HYPERLINK(INDEX('Реестр семейств'!AC$7:$AC$9803,MATCH(A3055,'Реестр семейств'!$B$7:$B$9803,0),1),"&gt;&gt;&gt;"),"")</f>
        <v/>
      </c>
      <c r="E3055" s="49" t="str">
        <f>IFERROR(INDEX('Реестр семейств'!F$7:$F$9803,MATCH(B3055,'Реестр семейств'!$B$7:$B$9803,0),1),"")</f>
        <v/>
      </c>
      <c r="F3055" s="81" t="str">
        <f>IFERROR(HYPERLINK(INDEX('Реестр семейств'!AC$7:$AC$9803,MATCH(B3055,'Реестр семейств'!$B$7:$B$9803,0),1),"&gt;&gt;&gt;"),"")</f>
        <v/>
      </c>
    </row>
    <row r="3056" spans="1:6">
      <c r="A3056" s="63"/>
      <c r="B3056" s="7"/>
      <c r="C3056" s="49" t="str">
        <f>IFERROR(INDEX('Реестр семейств'!F$7:$F$9803,MATCH(A3056,'Реестр семейств'!$B$7:$B$9803,0),1),"")</f>
        <v/>
      </c>
      <c r="D3056" s="53" t="str">
        <f>IFERROR(HYPERLINK(INDEX('Реестр семейств'!AC$7:$AC$9803,MATCH(A3056,'Реестр семейств'!$B$7:$B$9803,0),1),"&gt;&gt;&gt;"),"")</f>
        <v/>
      </c>
      <c r="E3056" s="49" t="str">
        <f>IFERROR(INDEX('Реестр семейств'!F$7:$F$9803,MATCH(B3056,'Реестр семейств'!$B$7:$B$9803,0),1),"")</f>
        <v/>
      </c>
      <c r="F3056" s="81" t="str">
        <f>IFERROR(HYPERLINK(INDEX('Реестр семейств'!AC$7:$AC$9803,MATCH(B3056,'Реестр семейств'!$B$7:$B$9803,0),1),"&gt;&gt;&gt;"),"")</f>
        <v/>
      </c>
    </row>
    <row r="3057" spans="1:6">
      <c r="A3057" s="63"/>
      <c r="B3057" s="7"/>
      <c r="C3057" s="49" t="str">
        <f>IFERROR(INDEX('Реестр семейств'!F$7:$F$9803,MATCH(A3057,'Реестр семейств'!$B$7:$B$9803,0),1),"")</f>
        <v/>
      </c>
      <c r="D3057" s="53" t="str">
        <f>IFERROR(HYPERLINK(INDEX('Реестр семейств'!AC$7:$AC$9803,MATCH(A3057,'Реестр семейств'!$B$7:$B$9803,0),1),"&gt;&gt;&gt;"),"")</f>
        <v/>
      </c>
      <c r="E3057" s="49" t="str">
        <f>IFERROR(INDEX('Реестр семейств'!F$7:$F$9803,MATCH(B3057,'Реестр семейств'!$B$7:$B$9803,0),1),"")</f>
        <v/>
      </c>
      <c r="F3057" s="81" t="str">
        <f>IFERROR(HYPERLINK(INDEX('Реестр семейств'!AC$7:$AC$9803,MATCH(B3057,'Реестр семейств'!$B$7:$B$9803,0),1),"&gt;&gt;&gt;"),"")</f>
        <v/>
      </c>
    </row>
    <row r="3058" spans="1:6">
      <c r="A3058" s="63"/>
      <c r="B3058" s="7"/>
      <c r="C3058" s="49" t="str">
        <f>IFERROR(INDEX('Реестр семейств'!F$7:$F$9803,MATCH(A3058,'Реестр семейств'!$B$7:$B$9803,0),1),"")</f>
        <v/>
      </c>
      <c r="D3058" s="53" t="str">
        <f>IFERROR(HYPERLINK(INDEX('Реестр семейств'!AC$7:$AC$9803,MATCH(A3058,'Реестр семейств'!$B$7:$B$9803,0),1),"&gt;&gt;&gt;"),"")</f>
        <v/>
      </c>
      <c r="E3058" s="49" t="str">
        <f>IFERROR(INDEX('Реестр семейств'!F$7:$F$9803,MATCH(B3058,'Реестр семейств'!$B$7:$B$9803,0),1),"")</f>
        <v/>
      </c>
      <c r="F3058" s="81" t="str">
        <f>IFERROR(HYPERLINK(INDEX('Реестр семейств'!AC$7:$AC$9803,MATCH(B3058,'Реестр семейств'!$B$7:$B$9803,0),1),"&gt;&gt;&gt;"),"")</f>
        <v/>
      </c>
    </row>
    <row r="3059" spans="1:6">
      <c r="A3059" s="63"/>
      <c r="B3059" s="7"/>
      <c r="C3059" s="49" t="str">
        <f>IFERROR(INDEX('Реестр семейств'!F$7:$F$9803,MATCH(A3059,'Реестр семейств'!$B$7:$B$9803,0),1),"")</f>
        <v/>
      </c>
      <c r="D3059" s="53" t="str">
        <f>IFERROR(HYPERLINK(INDEX('Реестр семейств'!AC$7:$AC$9803,MATCH(A3059,'Реестр семейств'!$B$7:$B$9803,0),1),"&gt;&gt;&gt;"),"")</f>
        <v/>
      </c>
      <c r="E3059" s="49" t="str">
        <f>IFERROR(INDEX('Реестр семейств'!F$7:$F$9803,MATCH(B3059,'Реестр семейств'!$B$7:$B$9803,0),1),"")</f>
        <v/>
      </c>
      <c r="F3059" s="81" t="str">
        <f>IFERROR(HYPERLINK(INDEX('Реестр семейств'!AC$7:$AC$9803,MATCH(B3059,'Реестр семейств'!$B$7:$B$9803,0),1),"&gt;&gt;&gt;"),"")</f>
        <v/>
      </c>
    </row>
    <row r="3060" spans="1:6">
      <c r="A3060" s="63"/>
      <c r="B3060" s="7"/>
      <c r="C3060" s="49" t="str">
        <f>IFERROR(INDEX('Реестр семейств'!F$7:$F$9803,MATCH(A3060,'Реестр семейств'!$B$7:$B$9803,0),1),"")</f>
        <v/>
      </c>
      <c r="D3060" s="53" t="str">
        <f>IFERROR(HYPERLINK(INDEX('Реестр семейств'!AC$7:$AC$9803,MATCH(A3060,'Реестр семейств'!$B$7:$B$9803,0),1),"&gt;&gt;&gt;"),"")</f>
        <v/>
      </c>
      <c r="E3060" s="49" t="str">
        <f>IFERROR(INDEX('Реестр семейств'!F$7:$F$9803,MATCH(B3060,'Реестр семейств'!$B$7:$B$9803,0),1),"")</f>
        <v/>
      </c>
      <c r="F3060" s="81" t="str">
        <f>IFERROR(HYPERLINK(INDEX('Реестр семейств'!AC$7:$AC$9803,MATCH(B3060,'Реестр семейств'!$B$7:$B$9803,0),1),"&gt;&gt;&gt;"),"")</f>
        <v/>
      </c>
    </row>
    <row r="3061" spans="1:6">
      <c r="A3061" s="63"/>
      <c r="B3061" s="7"/>
      <c r="C3061" s="49" t="str">
        <f>IFERROR(INDEX('Реестр семейств'!F$7:$F$9803,MATCH(A3061,'Реестр семейств'!$B$7:$B$9803,0),1),"")</f>
        <v/>
      </c>
      <c r="D3061" s="53" t="str">
        <f>IFERROR(HYPERLINK(INDEX('Реестр семейств'!AC$7:$AC$9803,MATCH(A3061,'Реестр семейств'!$B$7:$B$9803,0),1),"&gt;&gt;&gt;"),"")</f>
        <v/>
      </c>
      <c r="E3061" s="49" t="str">
        <f>IFERROR(INDEX('Реестр семейств'!F$7:$F$9803,MATCH(B3061,'Реестр семейств'!$B$7:$B$9803,0),1),"")</f>
        <v/>
      </c>
      <c r="F3061" s="81" t="str">
        <f>IFERROR(HYPERLINK(INDEX('Реестр семейств'!AC$7:$AC$9803,MATCH(B3061,'Реестр семейств'!$B$7:$B$9803,0),1),"&gt;&gt;&gt;"),"")</f>
        <v/>
      </c>
    </row>
    <row r="3062" spans="1:6">
      <c r="A3062" s="63"/>
      <c r="B3062" s="7"/>
      <c r="C3062" s="49" t="str">
        <f>IFERROR(INDEX('Реестр семейств'!F$7:$F$9803,MATCH(A3062,'Реестр семейств'!$B$7:$B$9803,0),1),"")</f>
        <v/>
      </c>
      <c r="D3062" s="53" t="str">
        <f>IFERROR(HYPERLINK(INDEX('Реестр семейств'!AC$7:$AC$9803,MATCH(A3062,'Реестр семейств'!$B$7:$B$9803,0),1),"&gt;&gt;&gt;"),"")</f>
        <v/>
      </c>
      <c r="E3062" s="49" t="str">
        <f>IFERROR(INDEX('Реестр семейств'!F$7:$F$9803,MATCH(B3062,'Реестр семейств'!$B$7:$B$9803,0),1),"")</f>
        <v/>
      </c>
      <c r="F3062" s="81" t="str">
        <f>IFERROR(HYPERLINK(INDEX('Реестр семейств'!AC$7:$AC$9803,MATCH(B3062,'Реестр семейств'!$B$7:$B$9803,0),1),"&gt;&gt;&gt;"),"")</f>
        <v/>
      </c>
    </row>
    <row r="3063" spans="1:6">
      <c r="A3063" s="63"/>
      <c r="B3063" s="7"/>
      <c r="C3063" s="49" t="str">
        <f>IFERROR(INDEX('Реестр семейств'!F$7:$F$9803,MATCH(A3063,'Реестр семейств'!$B$7:$B$9803,0),1),"")</f>
        <v/>
      </c>
      <c r="D3063" s="53" t="str">
        <f>IFERROR(HYPERLINK(INDEX('Реестр семейств'!AC$7:$AC$9803,MATCH(A3063,'Реестр семейств'!$B$7:$B$9803,0),1),"&gt;&gt;&gt;"),"")</f>
        <v/>
      </c>
      <c r="E3063" s="49" t="str">
        <f>IFERROR(INDEX('Реестр семейств'!F$7:$F$9803,MATCH(B3063,'Реестр семейств'!$B$7:$B$9803,0),1),"")</f>
        <v/>
      </c>
      <c r="F3063" s="81" t="str">
        <f>IFERROR(HYPERLINK(INDEX('Реестр семейств'!AC$7:$AC$9803,MATCH(B3063,'Реестр семейств'!$B$7:$B$9803,0),1),"&gt;&gt;&gt;"),"")</f>
        <v/>
      </c>
    </row>
    <row r="3064" spans="1:6">
      <c r="A3064" s="63"/>
      <c r="B3064" s="7"/>
      <c r="C3064" s="49" t="str">
        <f>IFERROR(INDEX('Реестр семейств'!F$7:$F$9803,MATCH(A3064,'Реестр семейств'!$B$7:$B$9803,0),1),"")</f>
        <v/>
      </c>
      <c r="D3064" s="53" t="str">
        <f>IFERROR(HYPERLINK(INDEX('Реестр семейств'!AC$7:$AC$9803,MATCH(A3064,'Реестр семейств'!$B$7:$B$9803,0),1),"&gt;&gt;&gt;"),"")</f>
        <v/>
      </c>
      <c r="E3064" s="49" t="str">
        <f>IFERROR(INDEX('Реестр семейств'!F$7:$F$9803,MATCH(B3064,'Реестр семейств'!$B$7:$B$9803,0),1),"")</f>
        <v/>
      </c>
      <c r="F3064" s="81" t="str">
        <f>IFERROR(HYPERLINK(INDEX('Реестр семейств'!AC$7:$AC$9803,MATCH(B3064,'Реестр семейств'!$B$7:$B$9803,0),1),"&gt;&gt;&gt;"),"")</f>
        <v/>
      </c>
    </row>
    <row r="3065" spans="1:6">
      <c r="A3065" s="63"/>
      <c r="B3065" s="7"/>
      <c r="C3065" s="49" t="str">
        <f>IFERROR(INDEX('Реестр семейств'!F$7:$F$9803,MATCH(A3065,'Реестр семейств'!$B$7:$B$9803,0),1),"")</f>
        <v/>
      </c>
      <c r="D3065" s="53" t="str">
        <f>IFERROR(HYPERLINK(INDEX('Реестр семейств'!AC$7:$AC$9803,MATCH(A3065,'Реестр семейств'!$B$7:$B$9803,0),1),"&gt;&gt;&gt;"),"")</f>
        <v/>
      </c>
      <c r="E3065" s="49" t="str">
        <f>IFERROR(INDEX('Реестр семейств'!F$7:$F$9803,MATCH(B3065,'Реестр семейств'!$B$7:$B$9803,0),1),"")</f>
        <v/>
      </c>
      <c r="F3065" s="81" t="str">
        <f>IFERROR(HYPERLINK(INDEX('Реестр семейств'!AC$7:$AC$9803,MATCH(B3065,'Реестр семейств'!$B$7:$B$9803,0),1),"&gt;&gt;&gt;"),"")</f>
        <v/>
      </c>
    </row>
    <row r="3066" spans="1:6">
      <c r="A3066" s="63"/>
      <c r="B3066" s="7"/>
      <c r="C3066" s="49" t="str">
        <f>IFERROR(INDEX('Реестр семейств'!F$7:$F$9803,MATCH(A3066,'Реестр семейств'!$B$7:$B$9803,0),1),"")</f>
        <v/>
      </c>
      <c r="D3066" s="53" t="str">
        <f>IFERROR(HYPERLINK(INDEX('Реестр семейств'!AC$7:$AC$9803,MATCH(A3066,'Реестр семейств'!$B$7:$B$9803,0),1),"&gt;&gt;&gt;"),"")</f>
        <v/>
      </c>
      <c r="E3066" s="49" t="str">
        <f>IFERROR(INDEX('Реестр семейств'!F$7:$F$9803,MATCH(B3066,'Реестр семейств'!$B$7:$B$9803,0),1),"")</f>
        <v/>
      </c>
      <c r="F3066" s="81" t="str">
        <f>IFERROR(HYPERLINK(INDEX('Реестр семейств'!AC$7:$AC$9803,MATCH(B3066,'Реестр семейств'!$B$7:$B$9803,0),1),"&gt;&gt;&gt;"),"")</f>
        <v/>
      </c>
    </row>
    <row r="3067" spans="1:6">
      <c r="A3067" s="63"/>
      <c r="B3067" s="7"/>
      <c r="C3067" s="49" t="str">
        <f>IFERROR(INDEX('Реестр семейств'!F$7:$F$9803,MATCH(A3067,'Реестр семейств'!$B$7:$B$9803,0),1),"")</f>
        <v/>
      </c>
      <c r="D3067" s="53" t="str">
        <f>IFERROR(HYPERLINK(INDEX('Реестр семейств'!AC$7:$AC$9803,MATCH(A3067,'Реестр семейств'!$B$7:$B$9803,0),1),"&gt;&gt;&gt;"),"")</f>
        <v/>
      </c>
      <c r="E3067" s="49" t="str">
        <f>IFERROR(INDEX('Реестр семейств'!F$7:$F$9803,MATCH(B3067,'Реестр семейств'!$B$7:$B$9803,0),1),"")</f>
        <v/>
      </c>
      <c r="F3067" s="81" t="str">
        <f>IFERROR(HYPERLINK(INDEX('Реестр семейств'!AC$7:$AC$9803,MATCH(B3067,'Реестр семейств'!$B$7:$B$9803,0),1),"&gt;&gt;&gt;"),"")</f>
        <v/>
      </c>
    </row>
    <row r="3068" spans="1:6">
      <c r="A3068" s="63"/>
      <c r="B3068" s="7"/>
      <c r="C3068" s="49" t="str">
        <f>IFERROR(INDEX('Реестр семейств'!F$7:$F$9803,MATCH(A3068,'Реестр семейств'!$B$7:$B$9803,0),1),"")</f>
        <v/>
      </c>
      <c r="D3068" s="53" t="str">
        <f>IFERROR(HYPERLINK(INDEX('Реестр семейств'!AC$7:$AC$9803,MATCH(A3068,'Реестр семейств'!$B$7:$B$9803,0),1),"&gt;&gt;&gt;"),"")</f>
        <v/>
      </c>
      <c r="E3068" s="49" t="str">
        <f>IFERROR(INDEX('Реестр семейств'!F$7:$F$9803,MATCH(B3068,'Реестр семейств'!$B$7:$B$9803,0),1),"")</f>
        <v/>
      </c>
      <c r="F3068" s="81" t="str">
        <f>IFERROR(HYPERLINK(INDEX('Реестр семейств'!AC$7:$AC$9803,MATCH(B3068,'Реестр семейств'!$B$7:$B$9803,0),1),"&gt;&gt;&gt;"),"")</f>
        <v/>
      </c>
    </row>
    <row r="3069" spans="1:6">
      <c r="A3069" s="63"/>
      <c r="B3069" s="7"/>
      <c r="C3069" s="49" t="str">
        <f>IFERROR(INDEX('Реестр семейств'!F$7:$F$9803,MATCH(A3069,'Реестр семейств'!$B$7:$B$9803,0),1),"")</f>
        <v/>
      </c>
      <c r="D3069" s="53" t="str">
        <f>IFERROR(HYPERLINK(INDEX('Реестр семейств'!AC$7:$AC$9803,MATCH(A3069,'Реестр семейств'!$B$7:$B$9803,0),1),"&gt;&gt;&gt;"),"")</f>
        <v/>
      </c>
      <c r="E3069" s="49" t="str">
        <f>IFERROR(INDEX('Реестр семейств'!F$7:$F$9803,MATCH(B3069,'Реестр семейств'!$B$7:$B$9803,0),1),"")</f>
        <v/>
      </c>
      <c r="F3069" s="81" t="str">
        <f>IFERROR(HYPERLINK(INDEX('Реестр семейств'!AC$7:$AC$9803,MATCH(B3069,'Реестр семейств'!$B$7:$B$9803,0),1),"&gt;&gt;&gt;"),"")</f>
        <v/>
      </c>
    </row>
    <row r="3070" spans="1:6">
      <c r="A3070" s="63"/>
      <c r="B3070" s="7"/>
      <c r="C3070" s="49" t="str">
        <f>IFERROR(INDEX('Реестр семейств'!F$7:$F$9803,MATCH(A3070,'Реестр семейств'!$B$7:$B$9803,0),1),"")</f>
        <v/>
      </c>
      <c r="D3070" s="53" t="str">
        <f>IFERROR(HYPERLINK(INDEX('Реестр семейств'!AC$7:$AC$9803,MATCH(A3070,'Реестр семейств'!$B$7:$B$9803,0),1),"&gt;&gt;&gt;"),"")</f>
        <v/>
      </c>
      <c r="E3070" s="49" t="str">
        <f>IFERROR(INDEX('Реестр семейств'!F$7:$F$9803,MATCH(B3070,'Реестр семейств'!$B$7:$B$9803,0),1),"")</f>
        <v/>
      </c>
      <c r="F3070" s="81" t="str">
        <f>IFERROR(HYPERLINK(INDEX('Реестр семейств'!AC$7:$AC$9803,MATCH(B3070,'Реестр семейств'!$B$7:$B$9803,0),1),"&gt;&gt;&gt;"),"")</f>
        <v/>
      </c>
    </row>
    <row r="3071" spans="1:6">
      <c r="A3071" s="63"/>
      <c r="B3071" s="7"/>
      <c r="C3071" s="49" t="str">
        <f>IFERROR(INDEX('Реестр семейств'!F$7:$F$9803,MATCH(A3071,'Реестр семейств'!$B$7:$B$9803,0),1),"")</f>
        <v/>
      </c>
      <c r="D3071" s="53" t="str">
        <f>IFERROR(HYPERLINK(INDEX('Реестр семейств'!AC$7:$AC$9803,MATCH(A3071,'Реестр семейств'!$B$7:$B$9803,0),1),"&gt;&gt;&gt;"),"")</f>
        <v/>
      </c>
      <c r="E3071" s="49" t="str">
        <f>IFERROR(INDEX('Реестр семейств'!F$7:$F$9803,MATCH(B3071,'Реестр семейств'!$B$7:$B$9803,0),1),"")</f>
        <v/>
      </c>
      <c r="F3071" s="81" t="str">
        <f>IFERROR(HYPERLINK(INDEX('Реестр семейств'!AC$7:$AC$9803,MATCH(B3071,'Реестр семейств'!$B$7:$B$9803,0),1),"&gt;&gt;&gt;"),"")</f>
        <v/>
      </c>
    </row>
    <row r="3072" spans="1:6">
      <c r="A3072" s="63"/>
      <c r="B3072" s="7"/>
      <c r="C3072" s="49" t="str">
        <f>IFERROR(INDEX('Реестр семейств'!F$7:$F$9803,MATCH(A3072,'Реестр семейств'!$B$7:$B$9803,0),1),"")</f>
        <v/>
      </c>
      <c r="D3072" s="53" t="str">
        <f>IFERROR(HYPERLINK(INDEX('Реестр семейств'!AC$7:$AC$9803,MATCH(A3072,'Реестр семейств'!$B$7:$B$9803,0),1),"&gt;&gt;&gt;"),"")</f>
        <v/>
      </c>
      <c r="E3072" s="49" t="str">
        <f>IFERROR(INDEX('Реестр семейств'!F$7:$F$9803,MATCH(B3072,'Реестр семейств'!$B$7:$B$9803,0),1),"")</f>
        <v/>
      </c>
      <c r="F3072" s="81" t="str">
        <f>IFERROR(HYPERLINK(INDEX('Реестр семейств'!AC$7:$AC$9803,MATCH(B3072,'Реестр семейств'!$B$7:$B$9803,0),1),"&gt;&gt;&gt;"),"")</f>
        <v/>
      </c>
    </row>
    <row r="3073" spans="1:6">
      <c r="A3073" s="63"/>
      <c r="B3073" s="7"/>
      <c r="C3073" s="49" t="str">
        <f>IFERROR(INDEX('Реестр семейств'!F$7:$F$9803,MATCH(A3073,'Реестр семейств'!$B$7:$B$9803,0),1),"")</f>
        <v/>
      </c>
      <c r="D3073" s="53" t="str">
        <f>IFERROR(HYPERLINK(INDEX('Реестр семейств'!AC$7:$AC$9803,MATCH(A3073,'Реестр семейств'!$B$7:$B$9803,0),1),"&gt;&gt;&gt;"),"")</f>
        <v/>
      </c>
      <c r="E3073" s="49" t="str">
        <f>IFERROR(INDEX('Реестр семейств'!F$7:$F$9803,MATCH(B3073,'Реестр семейств'!$B$7:$B$9803,0),1),"")</f>
        <v/>
      </c>
      <c r="F3073" s="81" t="str">
        <f>IFERROR(HYPERLINK(INDEX('Реестр семейств'!AC$7:$AC$9803,MATCH(B3073,'Реестр семейств'!$B$7:$B$9803,0),1),"&gt;&gt;&gt;"),"")</f>
        <v/>
      </c>
    </row>
    <row r="3074" spans="1:6">
      <c r="A3074" s="63"/>
      <c r="B3074" s="7"/>
      <c r="C3074" s="49" t="str">
        <f>IFERROR(INDEX('Реестр семейств'!F$7:$F$9803,MATCH(A3074,'Реестр семейств'!$B$7:$B$9803,0),1),"")</f>
        <v/>
      </c>
      <c r="D3074" s="53" t="str">
        <f>IFERROR(HYPERLINK(INDEX('Реестр семейств'!AC$7:$AC$9803,MATCH(A3074,'Реестр семейств'!$B$7:$B$9803,0),1),"&gt;&gt;&gt;"),"")</f>
        <v/>
      </c>
      <c r="E3074" s="49" t="str">
        <f>IFERROR(INDEX('Реестр семейств'!F$7:$F$9803,MATCH(B3074,'Реестр семейств'!$B$7:$B$9803,0),1),"")</f>
        <v/>
      </c>
      <c r="F3074" s="81" t="str">
        <f>IFERROR(HYPERLINK(INDEX('Реестр семейств'!AC$7:$AC$9803,MATCH(B3074,'Реестр семейств'!$B$7:$B$9803,0),1),"&gt;&gt;&gt;"),"")</f>
        <v/>
      </c>
    </row>
    <row r="3075" spans="1:6">
      <c r="A3075" s="63"/>
      <c r="B3075" s="7"/>
      <c r="C3075" s="49" t="str">
        <f>IFERROR(INDEX('Реестр семейств'!F$7:$F$9803,MATCH(A3075,'Реестр семейств'!$B$7:$B$9803,0),1),"")</f>
        <v/>
      </c>
      <c r="D3075" s="53" t="str">
        <f>IFERROR(HYPERLINK(INDEX('Реестр семейств'!AC$7:$AC$9803,MATCH(A3075,'Реестр семейств'!$B$7:$B$9803,0),1),"&gt;&gt;&gt;"),"")</f>
        <v/>
      </c>
      <c r="E3075" s="49" t="str">
        <f>IFERROR(INDEX('Реестр семейств'!F$7:$F$9803,MATCH(B3075,'Реестр семейств'!$B$7:$B$9803,0),1),"")</f>
        <v/>
      </c>
      <c r="F3075" s="81" t="str">
        <f>IFERROR(HYPERLINK(INDEX('Реестр семейств'!AC$7:$AC$9803,MATCH(B3075,'Реестр семейств'!$B$7:$B$9803,0),1),"&gt;&gt;&gt;"),"")</f>
        <v/>
      </c>
    </row>
    <row r="3076" spans="1:6">
      <c r="A3076" s="63"/>
      <c r="B3076" s="7"/>
      <c r="C3076" s="49" t="str">
        <f>IFERROR(INDEX('Реестр семейств'!F$7:$F$9803,MATCH(A3076,'Реестр семейств'!$B$7:$B$9803,0),1),"")</f>
        <v/>
      </c>
      <c r="D3076" s="53" t="str">
        <f>IFERROR(HYPERLINK(INDEX('Реестр семейств'!AC$7:$AC$9803,MATCH(A3076,'Реестр семейств'!$B$7:$B$9803,0),1),"&gt;&gt;&gt;"),"")</f>
        <v/>
      </c>
      <c r="E3076" s="49" t="str">
        <f>IFERROR(INDEX('Реестр семейств'!F$7:$F$9803,MATCH(B3076,'Реестр семейств'!$B$7:$B$9803,0),1),"")</f>
        <v/>
      </c>
      <c r="F3076" s="81" t="str">
        <f>IFERROR(HYPERLINK(INDEX('Реестр семейств'!AC$7:$AC$9803,MATCH(B3076,'Реестр семейств'!$B$7:$B$9803,0),1),"&gt;&gt;&gt;"),"")</f>
        <v/>
      </c>
    </row>
    <row r="3077" spans="1:6">
      <c r="A3077" s="63"/>
      <c r="B3077" s="7"/>
      <c r="C3077" s="49" t="str">
        <f>IFERROR(INDEX('Реестр семейств'!F$7:$F$9803,MATCH(A3077,'Реестр семейств'!$B$7:$B$9803,0),1),"")</f>
        <v/>
      </c>
      <c r="D3077" s="53" t="str">
        <f>IFERROR(HYPERLINK(INDEX('Реестр семейств'!AC$7:$AC$9803,MATCH(A3077,'Реестр семейств'!$B$7:$B$9803,0),1),"&gt;&gt;&gt;"),"")</f>
        <v/>
      </c>
      <c r="E3077" s="49" t="str">
        <f>IFERROR(INDEX('Реестр семейств'!F$7:$F$9803,MATCH(B3077,'Реестр семейств'!$B$7:$B$9803,0),1),"")</f>
        <v/>
      </c>
      <c r="F3077" s="81" t="str">
        <f>IFERROR(HYPERLINK(INDEX('Реестр семейств'!AC$7:$AC$9803,MATCH(B3077,'Реестр семейств'!$B$7:$B$9803,0),1),"&gt;&gt;&gt;"),"")</f>
        <v/>
      </c>
    </row>
    <row r="3078" spans="1:6">
      <c r="A3078" s="63"/>
      <c r="B3078" s="7"/>
      <c r="C3078" s="49" t="str">
        <f>IFERROR(INDEX('Реестр семейств'!F$7:$F$9803,MATCH(A3078,'Реестр семейств'!$B$7:$B$9803,0),1),"")</f>
        <v/>
      </c>
      <c r="D3078" s="53" t="str">
        <f>IFERROR(HYPERLINK(INDEX('Реестр семейств'!AC$7:$AC$9803,MATCH(A3078,'Реестр семейств'!$B$7:$B$9803,0),1),"&gt;&gt;&gt;"),"")</f>
        <v/>
      </c>
      <c r="E3078" s="49" t="str">
        <f>IFERROR(INDEX('Реестр семейств'!F$7:$F$9803,MATCH(B3078,'Реестр семейств'!$B$7:$B$9803,0),1),"")</f>
        <v/>
      </c>
      <c r="F3078" s="81" t="str">
        <f>IFERROR(HYPERLINK(INDEX('Реестр семейств'!AC$7:$AC$9803,MATCH(B3078,'Реестр семейств'!$B$7:$B$9803,0),1),"&gt;&gt;&gt;"),"")</f>
        <v/>
      </c>
    </row>
    <row r="3079" spans="1:6">
      <c r="A3079" s="63"/>
      <c r="B3079" s="7"/>
      <c r="C3079" s="49" t="str">
        <f>IFERROR(INDEX('Реестр семейств'!F$7:$F$9803,MATCH(A3079,'Реестр семейств'!$B$7:$B$9803,0),1),"")</f>
        <v/>
      </c>
      <c r="D3079" s="53" t="str">
        <f>IFERROR(HYPERLINK(INDEX('Реестр семейств'!AC$7:$AC$9803,MATCH(A3079,'Реестр семейств'!$B$7:$B$9803,0),1),"&gt;&gt;&gt;"),"")</f>
        <v/>
      </c>
      <c r="E3079" s="49" t="str">
        <f>IFERROR(INDEX('Реестр семейств'!F$7:$F$9803,MATCH(B3079,'Реестр семейств'!$B$7:$B$9803,0),1),"")</f>
        <v/>
      </c>
      <c r="F3079" s="81" t="str">
        <f>IFERROR(HYPERLINK(INDEX('Реестр семейств'!AC$7:$AC$9803,MATCH(B3079,'Реестр семейств'!$B$7:$B$9803,0),1),"&gt;&gt;&gt;"),"")</f>
        <v/>
      </c>
    </row>
    <row r="3080" spans="1:6">
      <c r="A3080" s="63"/>
      <c r="B3080" s="7"/>
      <c r="C3080" s="49" t="str">
        <f>IFERROR(INDEX('Реестр семейств'!F$7:$F$9803,MATCH(A3080,'Реестр семейств'!$B$7:$B$9803,0),1),"")</f>
        <v/>
      </c>
      <c r="D3080" s="53" t="str">
        <f>IFERROR(HYPERLINK(INDEX('Реестр семейств'!AC$7:$AC$9803,MATCH(A3080,'Реестр семейств'!$B$7:$B$9803,0),1),"&gt;&gt;&gt;"),"")</f>
        <v/>
      </c>
      <c r="E3080" s="49" t="str">
        <f>IFERROR(INDEX('Реестр семейств'!F$7:$F$9803,MATCH(B3080,'Реестр семейств'!$B$7:$B$9803,0),1),"")</f>
        <v/>
      </c>
      <c r="F3080" s="81" t="str">
        <f>IFERROR(HYPERLINK(INDEX('Реестр семейств'!AC$7:$AC$9803,MATCH(B3080,'Реестр семейств'!$B$7:$B$9803,0),1),"&gt;&gt;&gt;"),"")</f>
        <v/>
      </c>
    </row>
    <row r="3081" spans="1:6">
      <c r="A3081" s="63"/>
      <c r="B3081" s="7"/>
      <c r="C3081" s="49" t="str">
        <f>IFERROR(INDEX('Реестр семейств'!F$7:$F$9803,MATCH(A3081,'Реестр семейств'!$B$7:$B$9803,0),1),"")</f>
        <v/>
      </c>
      <c r="D3081" s="53" t="str">
        <f>IFERROR(HYPERLINK(INDEX('Реестр семейств'!AC$7:$AC$9803,MATCH(A3081,'Реестр семейств'!$B$7:$B$9803,0),1),"&gt;&gt;&gt;"),"")</f>
        <v/>
      </c>
      <c r="E3081" s="49" t="str">
        <f>IFERROR(INDEX('Реестр семейств'!F$7:$F$9803,MATCH(B3081,'Реестр семейств'!$B$7:$B$9803,0),1),"")</f>
        <v/>
      </c>
      <c r="F3081" s="81" t="str">
        <f>IFERROR(HYPERLINK(INDEX('Реестр семейств'!AC$7:$AC$9803,MATCH(B3081,'Реестр семейств'!$B$7:$B$9803,0),1),"&gt;&gt;&gt;"),"")</f>
        <v/>
      </c>
    </row>
    <row r="3082" spans="1:6">
      <c r="A3082" s="63"/>
      <c r="B3082" s="7"/>
      <c r="C3082" s="49" t="str">
        <f>IFERROR(INDEX('Реестр семейств'!F$7:$F$9803,MATCH(A3082,'Реестр семейств'!$B$7:$B$9803,0),1),"")</f>
        <v/>
      </c>
      <c r="D3082" s="53" t="str">
        <f>IFERROR(HYPERLINK(INDEX('Реестр семейств'!AC$7:$AC$9803,MATCH(A3082,'Реестр семейств'!$B$7:$B$9803,0),1),"&gt;&gt;&gt;"),"")</f>
        <v/>
      </c>
      <c r="E3082" s="49" t="str">
        <f>IFERROR(INDEX('Реестр семейств'!F$7:$F$9803,MATCH(B3082,'Реестр семейств'!$B$7:$B$9803,0),1),"")</f>
        <v/>
      </c>
      <c r="F3082" s="81" t="str">
        <f>IFERROR(HYPERLINK(INDEX('Реестр семейств'!AC$7:$AC$9803,MATCH(B3082,'Реестр семейств'!$B$7:$B$9803,0),1),"&gt;&gt;&gt;"),"")</f>
        <v/>
      </c>
    </row>
    <row r="3083" spans="1:6">
      <c r="A3083" s="63"/>
      <c r="B3083" s="7"/>
      <c r="C3083" s="49" t="str">
        <f>IFERROR(INDEX('Реестр семейств'!F$7:$F$9803,MATCH(A3083,'Реестр семейств'!$B$7:$B$9803,0),1),"")</f>
        <v/>
      </c>
      <c r="D3083" s="53" t="str">
        <f>IFERROR(HYPERLINK(INDEX('Реестр семейств'!AC$7:$AC$9803,MATCH(A3083,'Реестр семейств'!$B$7:$B$9803,0),1),"&gt;&gt;&gt;"),"")</f>
        <v/>
      </c>
      <c r="E3083" s="49" t="str">
        <f>IFERROR(INDEX('Реестр семейств'!F$7:$F$9803,MATCH(B3083,'Реестр семейств'!$B$7:$B$9803,0),1),"")</f>
        <v/>
      </c>
      <c r="F3083" s="81" t="str">
        <f>IFERROR(HYPERLINK(INDEX('Реестр семейств'!AC$7:$AC$9803,MATCH(B3083,'Реестр семейств'!$B$7:$B$9803,0),1),"&gt;&gt;&gt;"),"")</f>
        <v/>
      </c>
    </row>
    <row r="3084" spans="1:6">
      <c r="A3084" s="63"/>
      <c r="B3084" s="7"/>
      <c r="C3084" s="49" t="str">
        <f>IFERROR(INDEX('Реестр семейств'!F$7:$F$9803,MATCH(A3084,'Реестр семейств'!$B$7:$B$9803,0),1),"")</f>
        <v/>
      </c>
      <c r="D3084" s="53" t="str">
        <f>IFERROR(HYPERLINK(INDEX('Реестр семейств'!AC$7:$AC$9803,MATCH(A3084,'Реестр семейств'!$B$7:$B$9803,0),1),"&gt;&gt;&gt;"),"")</f>
        <v/>
      </c>
      <c r="E3084" s="49" t="str">
        <f>IFERROR(INDEX('Реестр семейств'!F$7:$F$9803,MATCH(B3084,'Реестр семейств'!$B$7:$B$9803,0),1),"")</f>
        <v/>
      </c>
      <c r="F3084" s="81" t="str">
        <f>IFERROR(HYPERLINK(INDEX('Реестр семейств'!AC$7:$AC$9803,MATCH(B3084,'Реестр семейств'!$B$7:$B$9803,0),1),"&gt;&gt;&gt;"),"")</f>
        <v/>
      </c>
    </row>
    <row r="3085" spans="1:6">
      <c r="A3085" s="63"/>
      <c r="B3085" s="7"/>
      <c r="C3085" s="49" t="str">
        <f>IFERROR(INDEX('Реестр семейств'!F$7:$F$9803,MATCH(A3085,'Реестр семейств'!$B$7:$B$9803,0),1),"")</f>
        <v/>
      </c>
      <c r="D3085" s="53" t="str">
        <f>IFERROR(HYPERLINK(INDEX('Реестр семейств'!AC$7:$AC$9803,MATCH(A3085,'Реестр семейств'!$B$7:$B$9803,0),1),"&gt;&gt;&gt;"),"")</f>
        <v/>
      </c>
      <c r="E3085" s="49" t="str">
        <f>IFERROR(INDEX('Реестр семейств'!F$7:$F$9803,MATCH(B3085,'Реестр семейств'!$B$7:$B$9803,0),1),"")</f>
        <v/>
      </c>
      <c r="F3085" s="81" t="str">
        <f>IFERROR(HYPERLINK(INDEX('Реестр семейств'!AC$7:$AC$9803,MATCH(B3085,'Реестр семейств'!$B$7:$B$9803,0),1),"&gt;&gt;&gt;"),"")</f>
        <v/>
      </c>
    </row>
    <row r="3086" spans="1:6">
      <c r="A3086" s="63"/>
      <c r="B3086" s="7"/>
      <c r="C3086" s="49" t="str">
        <f>IFERROR(INDEX('Реестр семейств'!F$7:$F$9803,MATCH(A3086,'Реестр семейств'!$B$7:$B$9803,0),1),"")</f>
        <v/>
      </c>
      <c r="D3086" s="53" t="str">
        <f>IFERROR(HYPERLINK(INDEX('Реестр семейств'!AC$7:$AC$9803,MATCH(A3086,'Реестр семейств'!$B$7:$B$9803,0),1),"&gt;&gt;&gt;"),"")</f>
        <v/>
      </c>
      <c r="E3086" s="49" t="str">
        <f>IFERROR(INDEX('Реестр семейств'!F$7:$F$9803,MATCH(B3086,'Реестр семейств'!$B$7:$B$9803,0),1),"")</f>
        <v/>
      </c>
      <c r="F3086" s="81" t="str">
        <f>IFERROR(HYPERLINK(INDEX('Реестр семейств'!AC$7:$AC$9803,MATCH(B3086,'Реестр семейств'!$B$7:$B$9803,0),1),"&gt;&gt;&gt;"),"")</f>
        <v/>
      </c>
    </row>
    <row r="3087" spans="1:6">
      <c r="A3087" s="63"/>
      <c r="B3087" s="7"/>
      <c r="C3087" s="49" t="str">
        <f>IFERROR(INDEX('Реестр семейств'!F$7:$F$9803,MATCH(A3087,'Реестр семейств'!$B$7:$B$9803,0),1),"")</f>
        <v/>
      </c>
      <c r="D3087" s="53" t="str">
        <f>IFERROR(HYPERLINK(INDEX('Реестр семейств'!AC$7:$AC$9803,MATCH(A3087,'Реестр семейств'!$B$7:$B$9803,0),1),"&gt;&gt;&gt;"),"")</f>
        <v/>
      </c>
      <c r="E3087" s="49" t="str">
        <f>IFERROR(INDEX('Реестр семейств'!F$7:$F$9803,MATCH(B3087,'Реестр семейств'!$B$7:$B$9803,0),1),"")</f>
        <v/>
      </c>
      <c r="F3087" s="81" t="str">
        <f>IFERROR(HYPERLINK(INDEX('Реестр семейств'!AC$7:$AC$9803,MATCH(B3087,'Реестр семейств'!$B$7:$B$9803,0),1),"&gt;&gt;&gt;"),"")</f>
        <v/>
      </c>
    </row>
    <row r="3088" spans="1:6">
      <c r="A3088" s="63"/>
      <c r="B3088" s="7"/>
      <c r="C3088" s="49" t="str">
        <f>IFERROR(INDEX('Реестр семейств'!F$7:$F$9803,MATCH(A3088,'Реестр семейств'!$B$7:$B$9803,0),1),"")</f>
        <v/>
      </c>
      <c r="D3088" s="53" t="str">
        <f>IFERROR(HYPERLINK(INDEX('Реестр семейств'!AC$7:$AC$9803,MATCH(A3088,'Реестр семейств'!$B$7:$B$9803,0),1),"&gt;&gt;&gt;"),"")</f>
        <v/>
      </c>
      <c r="E3088" s="49" t="str">
        <f>IFERROR(INDEX('Реестр семейств'!F$7:$F$9803,MATCH(B3088,'Реестр семейств'!$B$7:$B$9803,0),1),"")</f>
        <v/>
      </c>
      <c r="F3088" s="81" t="str">
        <f>IFERROR(HYPERLINK(INDEX('Реестр семейств'!AC$7:$AC$9803,MATCH(B3088,'Реестр семейств'!$B$7:$B$9803,0),1),"&gt;&gt;&gt;"),"")</f>
        <v/>
      </c>
    </row>
    <row r="3089" spans="1:6">
      <c r="A3089" s="63"/>
      <c r="B3089" s="7"/>
      <c r="C3089" s="49" t="str">
        <f>IFERROR(INDEX('Реестр семейств'!F$7:$F$9803,MATCH(A3089,'Реестр семейств'!$B$7:$B$9803,0),1),"")</f>
        <v/>
      </c>
      <c r="D3089" s="53" t="str">
        <f>IFERROR(HYPERLINK(INDEX('Реестр семейств'!AC$7:$AC$9803,MATCH(A3089,'Реестр семейств'!$B$7:$B$9803,0),1),"&gt;&gt;&gt;"),"")</f>
        <v/>
      </c>
      <c r="E3089" s="49" t="str">
        <f>IFERROR(INDEX('Реестр семейств'!F$7:$F$9803,MATCH(B3089,'Реестр семейств'!$B$7:$B$9803,0),1),"")</f>
        <v/>
      </c>
      <c r="F3089" s="81" t="str">
        <f>IFERROR(HYPERLINK(INDEX('Реестр семейств'!AC$7:$AC$9803,MATCH(B3089,'Реестр семейств'!$B$7:$B$9803,0),1),"&gt;&gt;&gt;"),"")</f>
        <v/>
      </c>
    </row>
    <row r="3090" spans="1:6">
      <c r="A3090" s="63"/>
      <c r="B3090" s="7"/>
      <c r="C3090" s="49" t="str">
        <f>IFERROR(INDEX('Реестр семейств'!F$7:$F$9803,MATCH(A3090,'Реестр семейств'!$B$7:$B$9803,0),1),"")</f>
        <v/>
      </c>
      <c r="D3090" s="53" t="str">
        <f>IFERROR(HYPERLINK(INDEX('Реестр семейств'!AC$7:$AC$9803,MATCH(A3090,'Реестр семейств'!$B$7:$B$9803,0),1),"&gt;&gt;&gt;"),"")</f>
        <v/>
      </c>
      <c r="E3090" s="49" t="str">
        <f>IFERROR(INDEX('Реестр семейств'!F$7:$F$9803,MATCH(B3090,'Реестр семейств'!$B$7:$B$9803,0),1),"")</f>
        <v/>
      </c>
      <c r="F3090" s="81" t="str">
        <f>IFERROR(HYPERLINK(INDEX('Реестр семейств'!AC$7:$AC$9803,MATCH(B3090,'Реестр семейств'!$B$7:$B$9803,0),1),"&gt;&gt;&gt;"),"")</f>
        <v/>
      </c>
    </row>
    <row r="3091" spans="1:6">
      <c r="A3091" s="63"/>
      <c r="B3091" s="7"/>
      <c r="C3091" s="49" t="str">
        <f>IFERROR(INDEX('Реестр семейств'!F$7:$F$9803,MATCH(A3091,'Реестр семейств'!$B$7:$B$9803,0),1),"")</f>
        <v/>
      </c>
      <c r="D3091" s="53" t="str">
        <f>IFERROR(HYPERLINK(INDEX('Реестр семейств'!AC$7:$AC$9803,MATCH(A3091,'Реестр семейств'!$B$7:$B$9803,0),1),"&gt;&gt;&gt;"),"")</f>
        <v/>
      </c>
      <c r="E3091" s="49" t="str">
        <f>IFERROR(INDEX('Реестр семейств'!F$7:$F$9803,MATCH(B3091,'Реестр семейств'!$B$7:$B$9803,0),1),"")</f>
        <v/>
      </c>
      <c r="F3091" s="81" t="str">
        <f>IFERROR(HYPERLINK(INDEX('Реестр семейств'!AC$7:$AC$9803,MATCH(B3091,'Реестр семейств'!$B$7:$B$9803,0),1),"&gt;&gt;&gt;"),"")</f>
        <v/>
      </c>
    </row>
    <row r="3092" spans="1:6">
      <c r="A3092" s="63"/>
      <c r="B3092" s="7"/>
      <c r="C3092" s="49" t="str">
        <f>IFERROR(INDEX('Реестр семейств'!F$7:$F$9803,MATCH(A3092,'Реестр семейств'!$B$7:$B$9803,0),1),"")</f>
        <v/>
      </c>
      <c r="D3092" s="53" t="str">
        <f>IFERROR(HYPERLINK(INDEX('Реестр семейств'!AC$7:$AC$9803,MATCH(A3092,'Реестр семейств'!$B$7:$B$9803,0),1),"&gt;&gt;&gt;"),"")</f>
        <v/>
      </c>
      <c r="E3092" s="49" t="str">
        <f>IFERROR(INDEX('Реестр семейств'!F$7:$F$9803,MATCH(B3092,'Реестр семейств'!$B$7:$B$9803,0),1),"")</f>
        <v/>
      </c>
      <c r="F3092" s="81" t="str">
        <f>IFERROR(HYPERLINK(INDEX('Реестр семейств'!AC$7:$AC$9803,MATCH(B3092,'Реестр семейств'!$B$7:$B$9803,0),1),"&gt;&gt;&gt;"),"")</f>
        <v/>
      </c>
    </row>
    <row r="3093" spans="1:6">
      <c r="A3093" s="63"/>
      <c r="B3093" s="7"/>
      <c r="C3093" s="49" t="str">
        <f>IFERROR(INDEX('Реестр семейств'!F$7:$F$9803,MATCH(A3093,'Реестр семейств'!$B$7:$B$9803,0),1),"")</f>
        <v/>
      </c>
      <c r="D3093" s="53" t="str">
        <f>IFERROR(HYPERLINK(INDEX('Реестр семейств'!AC$7:$AC$9803,MATCH(A3093,'Реестр семейств'!$B$7:$B$9803,0),1),"&gt;&gt;&gt;"),"")</f>
        <v/>
      </c>
      <c r="E3093" s="49" t="str">
        <f>IFERROR(INDEX('Реестр семейств'!F$7:$F$9803,MATCH(B3093,'Реестр семейств'!$B$7:$B$9803,0),1),"")</f>
        <v/>
      </c>
      <c r="F3093" s="81" t="str">
        <f>IFERROR(HYPERLINK(INDEX('Реестр семейств'!AC$7:$AC$9803,MATCH(B3093,'Реестр семейств'!$B$7:$B$9803,0),1),"&gt;&gt;&gt;"),"")</f>
        <v/>
      </c>
    </row>
    <row r="3094" spans="1:6">
      <c r="A3094" s="63"/>
      <c r="B3094" s="7"/>
      <c r="C3094" s="49" t="str">
        <f>IFERROR(INDEX('Реестр семейств'!F$7:$F$9803,MATCH(A3094,'Реестр семейств'!$B$7:$B$9803,0),1),"")</f>
        <v/>
      </c>
      <c r="D3094" s="53" t="str">
        <f>IFERROR(HYPERLINK(INDEX('Реестр семейств'!AC$7:$AC$9803,MATCH(A3094,'Реестр семейств'!$B$7:$B$9803,0),1),"&gt;&gt;&gt;"),"")</f>
        <v/>
      </c>
      <c r="E3094" s="49" t="str">
        <f>IFERROR(INDEX('Реестр семейств'!F$7:$F$9803,MATCH(B3094,'Реестр семейств'!$B$7:$B$9803,0),1),"")</f>
        <v/>
      </c>
      <c r="F3094" s="81" t="str">
        <f>IFERROR(HYPERLINK(INDEX('Реестр семейств'!AC$7:$AC$9803,MATCH(B3094,'Реестр семейств'!$B$7:$B$9803,0),1),"&gt;&gt;&gt;"),"")</f>
        <v/>
      </c>
    </row>
    <row r="3095" spans="1:6">
      <c r="A3095" s="63"/>
      <c r="B3095" s="7"/>
      <c r="C3095" s="49" t="str">
        <f>IFERROR(INDEX('Реестр семейств'!F$7:$F$9803,MATCH(A3095,'Реестр семейств'!$B$7:$B$9803,0),1),"")</f>
        <v/>
      </c>
      <c r="D3095" s="53" t="str">
        <f>IFERROR(HYPERLINK(INDEX('Реестр семейств'!AC$7:$AC$9803,MATCH(A3095,'Реестр семейств'!$B$7:$B$9803,0),1),"&gt;&gt;&gt;"),"")</f>
        <v/>
      </c>
      <c r="E3095" s="49" t="str">
        <f>IFERROR(INDEX('Реестр семейств'!F$7:$F$9803,MATCH(B3095,'Реестр семейств'!$B$7:$B$9803,0),1),"")</f>
        <v/>
      </c>
      <c r="F3095" s="81" t="str">
        <f>IFERROR(HYPERLINK(INDEX('Реестр семейств'!AC$7:$AC$9803,MATCH(B3095,'Реестр семейств'!$B$7:$B$9803,0),1),"&gt;&gt;&gt;"),"")</f>
        <v/>
      </c>
    </row>
    <row r="3096" spans="1:6">
      <c r="A3096" s="63"/>
      <c r="B3096" s="7"/>
      <c r="C3096" s="49" t="str">
        <f>IFERROR(INDEX('Реестр семейств'!F$7:$F$9803,MATCH(A3096,'Реестр семейств'!$B$7:$B$9803,0),1),"")</f>
        <v/>
      </c>
      <c r="D3096" s="53" t="str">
        <f>IFERROR(HYPERLINK(INDEX('Реестр семейств'!AC$7:$AC$9803,MATCH(A3096,'Реестр семейств'!$B$7:$B$9803,0),1),"&gt;&gt;&gt;"),"")</f>
        <v/>
      </c>
      <c r="E3096" s="49" t="str">
        <f>IFERROR(INDEX('Реестр семейств'!F$7:$F$9803,MATCH(B3096,'Реестр семейств'!$B$7:$B$9803,0),1),"")</f>
        <v/>
      </c>
      <c r="F3096" s="81" t="str">
        <f>IFERROR(HYPERLINK(INDEX('Реестр семейств'!AC$7:$AC$9803,MATCH(B3096,'Реестр семейств'!$B$7:$B$9803,0),1),"&gt;&gt;&gt;"),"")</f>
        <v/>
      </c>
    </row>
    <row r="3097" spans="1:6">
      <c r="A3097" s="63"/>
      <c r="B3097" s="7"/>
      <c r="C3097" s="49" t="str">
        <f>IFERROR(INDEX('Реестр семейств'!F$7:$F$9803,MATCH(A3097,'Реестр семейств'!$B$7:$B$9803,0),1),"")</f>
        <v/>
      </c>
      <c r="D3097" s="53" t="str">
        <f>IFERROR(HYPERLINK(INDEX('Реестр семейств'!AC$7:$AC$9803,MATCH(A3097,'Реестр семейств'!$B$7:$B$9803,0),1),"&gt;&gt;&gt;"),"")</f>
        <v/>
      </c>
      <c r="E3097" s="49" t="str">
        <f>IFERROR(INDEX('Реестр семейств'!F$7:$F$9803,MATCH(B3097,'Реестр семейств'!$B$7:$B$9803,0),1),"")</f>
        <v/>
      </c>
      <c r="F3097" s="81" t="str">
        <f>IFERROR(HYPERLINK(INDEX('Реестр семейств'!AC$7:$AC$9803,MATCH(B3097,'Реестр семейств'!$B$7:$B$9803,0),1),"&gt;&gt;&gt;"),"")</f>
        <v/>
      </c>
    </row>
    <row r="3098" spans="1:6">
      <c r="A3098" s="63"/>
      <c r="B3098" s="7"/>
      <c r="C3098" s="49" t="str">
        <f>IFERROR(INDEX('Реестр семейств'!F$7:$F$9803,MATCH(A3098,'Реестр семейств'!$B$7:$B$9803,0),1),"")</f>
        <v/>
      </c>
      <c r="D3098" s="53" t="str">
        <f>IFERROR(HYPERLINK(INDEX('Реестр семейств'!AC$7:$AC$9803,MATCH(A3098,'Реестр семейств'!$B$7:$B$9803,0),1),"&gt;&gt;&gt;"),"")</f>
        <v/>
      </c>
      <c r="E3098" s="49" t="str">
        <f>IFERROR(INDEX('Реестр семейств'!F$7:$F$9803,MATCH(B3098,'Реестр семейств'!$B$7:$B$9803,0),1),"")</f>
        <v/>
      </c>
      <c r="F3098" s="81" t="str">
        <f>IFERROR(HYPERLINK(INDEX('Реестр семейств'!AC$7:$AC$9803,MATCH(B3098,'Реестр семейств'!$B$7:$B$9803,0),1),"&gt;&gt;&gt;"),"")</f>
        <v/>
      </c>
    </row>
    <row r="3099" spans="1:6">
      <c r="A3099" s="63"/>
      <c r="B3099" s="7"/>
      <c r="C3099" s="49" t="str">
        <f>IFERROR(INDEX('Реестр семейств'!F$7:$F$9803,MATCH(A3099,'Реестр семейств'!$B$7:$B$9803,0),1),"")</f>
        <v/>
      </c>
      <c r="D3099" s="53" t="str">
        <f>IFERROR(HYPERLINK(INDEX('Реестр семейств'!AC$7:$AC$9803,MATCH(A3099,'Реестр семейств'!$B$7:$B$9803,0),1),"&gt;&gt;&gt;"),"")</f>
        <v/>
      </c>
      <c r="E3099" s="49" t="str">
        <f>IFERROR(INDEX('Реестр семейств'!F$7:$F$9803,MATCH(B3099,'Реестр семейств'!$B$7:$B$9803,0),1),"")</f>
        <v/>
      </c>
      <c r="F3099" s="81" t="str">
        <f>IFERROR(HYPERLINK(INDEX('Реестр семейств'!AC$7:$AC$9803,MATCH(B3099,'Реестр семейств'!$B$7:$B$9803,0),1),"&gt;&gt;&gt;"),"")</f>
        <v/>
      </c>
    </row>
    <row r="3100" spans="1:6">
      <c r="A3100" s="63"/>
      <c r="B3100" s="7"/>
      <c r="C3100" s="49" t="str">
        <f>IFERROR(INDEX('Реестр семейств'!F$7:$F$9803,MATCH(A3100,'Реестр семейств'!$B$7:$B$9803,0),1),"")</f>
        <v/>
      </c>
      <c r="D3100" s="53" t="str">
        <f>IFERROR(HYPERLINK(INDEX('Реестр семейств'!AC$7:$AC$9803,MATCH(A3100,'Реестр семейств'!$B$7:$B$9803,0),1),"&gt;&gt;&gt;"),"")</f>
        <v/>
      </c>
      <c r="E3100" s="49" t="str">
        <f>IFERROR(INDEX('Реестр семейств'!F$7:$F$9803,MATCH(B3100,'Реестр семейств'!$B$7:$B$9803,0),1),"")</f>
        <v/>
      </c>
      <c r="F3100" s="81" t="str">
        <f>IFERROR(HYPERLINK(INDEX('Реестр семейств'!AC$7:$AC$9803,MATCH(B3100,'Реестр семейств'!$B$7:$B$9803,0),1),"&gt;&gt;&gt;"),"")</f>
        <v/>
      </c>
    </row>
    <row r="3101" spans="1:6">
      <c r="A3101" s="63"/>
      <c r="B3101" s="7"/>
      <c r="C3101" s="49" t="str">
        <f>IFERROR(INDEX('Реестр семейств'!F$7:$F$9803,MATCH(A3101,'Реестр семейств'!$B$7:$B$9803,0),1),"")</f>
        <v/>
      </c>
      <c r="D3101" s="53" t="str">
        <f>IFERROR(HYPERLINK(INDEX('Реестр семейств'!AC$7:$AC$9803,MATCH(A3101,'Реестр семейств'!$B$7:$B$9803,0),1),"&gt;&gt;&gt;"),"")</f>
        <v/>
      </c>
      <c r="E3101" s="49" t="str">
        <f>IFERROR(INDEX('Реестр семейств'!F$7:$F$9803,MATCH(B3101,'Реестр семейств'!$B$7:$B$9803,0),1),"")</f>
        <v/>
      </c>
      <c r="F3101" s="81" t="str">
        <f>IFERROR(HYPERLINK(INDEX('Реестр семейств'!AC$7:$AC$9803,MATCH(B3101,'Реестр семейств'!$B$7:$B$9803,0),1),"&gt;&gt;&gt;"),"")</f>
        <v/>
      </c>
    </row>
    <row r="3102" spans="1:6">
      <c r="A3102" s="63"/>
      <c r="B3102" s="7"/>
      <c r="C3102" s="49" t="str">
        <f>IFERROR(INDEX('Реестр семейств'!F$7:$F$9803,MATCH(A3102,'Реестр семейств'!$B$7:$B$9803,0),1),"")</f>
        <v/>
      </c>
      <c r="D3102" s="53" t="str">
        <f>IFERROR(HYPERLINK(INDEX('Реестр семейств'!AC$7:$AC$9803,MATCH(A3102,'Реестр семейств'!$B$7:$B$9803,0),1),"&gt;&gt;&gt;"),"")</f>
        <v/>
      </c>
      <c r="E3102" s="49" t="str">
        <f>IFERROR(INDEX('Реестр семейств'!F$7:$F$9803,MATCH(B3102,'Реестр семейств'!$B$7:$B$9803,0),1),"")</f>
        <v/>
      </c>
      <c r="F3102" s="81" t="str">
        <f>IFERROR(HYPERLINK(INDEX('Реестр семейств'!AC$7:$AC$9803,MATCH(B3102,'Реестр семейств'!$B$7:$B$9803,0),1),"&gt;&gt;&gt;"),"")</f>
        <v/>
      </c>
    </row>
    <row r="3103" spans="1:6">
      <c r="A3103" s="63"/>
      <c r="B3103" s="7"/>
      <c r="C3103" s="49" t="str">
        <f>IFERROR(INDEX('Реестр семейств'!F$7:$F$9803,MATCH(A3103,'Реестр семейств'!$B$7:$B$9803,0),1),"")</f>
        <v/>
      </c>
      <c r="D3103" s="53" t="str">
        <f>IFERROR(HYPERLINK(INDEX('Реестр семейств'!AC$7:$AC$9803,MATCH(A3103,'Реестр семейств'!$B$7:$B$9803,0),1),"&gt;&gt;&gt;"),"")</f>
        <v/>
      </c>
      <c r="E3103" s="49" t="str">
        <f>IFERROR(INDEX('Реестр семейств'!F$7:$F$9803,MATCH(B3103,'Реестр семейств'!$B$7:$B$9803,0),1),"")</f>
        <v/>
      </c>
      <c r="F3103" s="81" t="str">
        <f>IFERROR(HYPERLINK(INDEX('Реестр семейств'!AC$7:$AC$9803,MATCH(B3103,'Реестр семейств'!$B$7:$B$9803,0),1),"&gt;&gt;&gt;"),"")</f>
        <v/>
      </c>
    </row>
    <row r="3104" spans="1:6">
      <c r="A3104" s="63"/>
      <c r="B3104" s="7"/>
      <c r="C3104" s="49" t="str">
        <f>IFERROR(INDEX('Реестр семейств'!F$7:$F$9803,MATCH(A3104,'Реестр семейств'!$B$7:$B$9803,0),1),"")</f>
        <v/>
      </c>
      <c r="D3104" s="53" t="str">
        <f>IFERROR(HYPERLINK(INDEX('Реестр семейств'!AC$7:$AC$9803,MATCH(A3104,'Реестр семейств'!$B$7:$B$9803,0),1),"&gt;&gt;&gt;"),"")</f>
        <v/>
      </c>
      <c r="E3104" s="49" t="str">
        <f>IFERROR(INDEX('Реестр семейств'!F$7:$F$9803,MATCH(B3104,'Реестр семейств'!$B$7:$B$9803,0),1),"")</f>
        <v/>
      </c>
      <c r="F3104" s="81" t="str">
        <f>IFERROR(HYPERLINK(INDEX('Реестр семейств'!AC$7:$AC$9803,MATCH(B3104,'Реестр семейств'!$B$7:$B$9803,0),1),"&gt;&gt;&gt;"),"")</f>
        <v/>
      </c>
    </row>
    <row r="3105" spans="1:6">
      <c r="A3105" s="63"/>
      <c r="B3105" s="7"/>
      <c r="C3105" s="49" t="str">
        <f>IFERROR(INDEX('Реестр семейств'!F$7:$F$9803,MATCH(A3105,'Реестр семейств'!$B$7:$B$9803,0),1),"")</f>
        <v/>
      </c>
      <c r="D3105" s="53" t="str">
        <f>IFERROR(HYPERLINK(INDEX('Реестр семейств'!AC$7:$AC$9803,MATCH(A3105,'Реестр семейств'!$B$7:$B$9803,0),1),"&gt;&gt;&gt;"),"")</f>
        <v/>
      </c>
      <c r="E3105" s="49" t="str">
        <f>IFERROR(INDEX('Реестр семейств'!F$7:$F$9803,MATCH(B3105,'Реестр семейств'!$B$7:$B$9803,0),1),"")</f>
        <v/>
      </c>
      <c r="F3105" s="81" t="str">
        <f>IFERROR(HYPERLINK(INDEX('Реестр семейств'!AC$7:$AC$9803,MATCH(B3105,'Реестр семейств'!$B$7:$B$9803,0),1),"&gt;&gt;&gt;"),"")</f>
        <v/>
      </c>
    </row>
    <row r="3106" spans="1:6">
      <c r="A3106" s="63"/>
      <c r="B3106" s="7"/>
      <c r="C3106" s="49" t="str">
        <f>IFERROR(INDEX('Реестр семейств'!F$7:$F$9803,MATCH(A3106,'Реестр семейств'!$B$7:$B$9803,0),1),"")</f>
        <v/>
      </c>
      <c r="D3106" s="53" t="str">
        <f>IFERROR(HYPERLINK(INDEX('Реестр семейств'!AC$7:$AC$9803,MATCH(A3106,'Реестр семейств'!$B$7:$B$9803,0),1),"&gt;&gt;&gt;"),"")</f>
        <v/>
      </c>
      <c r="E3106" s="49" t="str">
        <f>IFERROR(INDEX('Реестр семейств'!F$7:$F$9803,MATCH(B3106,'Реестр семейств'!$B$7:$B$9803,0),1),"")</f>
        <v/>
      </c>
      <c r="F3106" s="81" t="str">
        <f>IFERROR(HYPERLINK(INDEX('Реестр семейств'!AC$7:$AC$9803,MATCH(B3106,'Реестр семейств'!$B$7:$B$9803,0),1),"&gt;&gt;&gt;"),"")</f>
        <v/>
      </c>
    </row>
    <row r="3107" spans="1:6">
      <c r="A3107" s="63"/>
      <c r="B3107" s="7"/>
      <c r="C3107" s="49" t="str">
        <f>IFERROR(INDEX('Реестр семейств'!F$7:$F$9803,MATCH(A3107,'Реестр семейств'!$B$7:$B$9803,0),1),"")</f>
        <v/>
      </c>
      <c r="D3107" s="53" t="str">
        <f>IFERROR(HYPERLINK(INDEX('Реестр семейств'!AC$7:$AC$9803,MATCH(A3107,'Реестр семейств'!$B$7:$B$9803,0),1),"&gt;&gt;&gt;"),"")</f>
        <v/>
      </c>
      <c r="E3107" s="49" t="str">
        <f>IFERROR(INDEX('Реестр семейств'!F$7:$F$9803,MATCH(B3107,'Реестр семейств'!$B$7:$B$9803,0),1),"")</f>
        <v/>
      </c>
      <c r="F3107" s="81" t="str">
        <f>IFERROR(HYPERLINK(INDEX('Реестр семейств'!AC$7:$AC$9803,MATCH(B3107,'Реестр семейств'!$B$7:$B$9803,0),1),"&gt;&gt;&gt;"),"")</f>
        <v/>
      </c>
    </row>
    <row r="3108" spans="1:6">
      <c r="A3108" s="63"/>
      <c r="B3108" s="7"/>
      <c r="C3108" s="49" t="str">
        <f>IFERROR(INDEX('Реестр семейств'!F$7:$F$9803,MATCH(A3108,'Реестр семейств'!$B$7:$B$9803,0),1),"")</f>
        <v/>
      </c>
      <c r="D3108" s="53" t="str">
        <f>IFERROR(HYPERLINK(INDEX('Реестр семейств'!AC$7:$AC$9803,MATCH(A3108,'Реестр семейств'!$B$7:$B$9803,0),1),"&gt;&gt;&gt;"),"")</f>
        <v/>
      </c>
      <c r="E3108" s="49" t="str">
        <f>IFERROR(INDEX('Реестр семейств'!F$7:$F$9803,MATCH(B3108,'Реестр семейств'!$B$7:$B$9803,0),1),"")</f>
        <v/>
      </c>
      <c r="F3108" s="81" t="str">
        <f>IFERROR(HYPERLINK(INDEX('Реестр семейств'!AC$7:$AC$9803,MATCH(B3108,'Реестр семейств'!$B$7:$B$9803,0),1),"&gt;&gt;&gt;"),"")</f>
        <v/>
      </c>
    </row>
    <row r="3109" spans="1:6">
      <c r="A3109" s="63"/>
      <c r="B3109" s="7"/>
      <c r="C3109" s="49" t="str">
        <f>IFERROR(INDEX('Реестр семейств'!F$7:$F$9803,MATCH(A3109,'Реестр семейств'!$B$7:$B$9803,0),1),"")</f>
        <v/>
      </c>
      <c r="D3109" s="53" t="str">
        <f>IFERROR(HYPERLINK(INDEX('Реестр семейств'!AC$7:$AC$9803,MATCH(A3109,'Реестр семейств'!$B$7:$B$9803,0),1),"&gt;&gt;&gt;"),"")</f>
        <v/>
      </c>
      <c r="E3109" s="49" t="str">
        <f>IFERROR(INDEX('Реестр семейств'!F$7:$F$9803,MATCH(B3109,'Реестр семейств'!$B$7:$B$9803,0),1),"")</f>
        <v/>
      </c>
      <c r="F3109" s="81" t="str">
        <f>IFERROR(HYPERLINK(INDEX('Реестр семейств'!AC$7:$AC$9803,MATCH(B3109,'Реестр семейств'!$B$7:$B$9803,0),1),"&gt;&gt;&gt;"),"")</f>
        <v/>
      </c>
    </row>
    <row r="3110" spans="1:6">
      <c r="A3110" s="63"/>
      <c r="B3110" s="7"/>
      <c r="C3110" s="49" t="str">
        <f>IFERROR(INDEX('Реестр семейств'!F$7:$F$9803,MATCH(A3110,'Реестр семейств'!$B$7:$B$9803,0),1),"")</f>
        <v/>
      </c>
      <c r="D3110" s="53" t="str">
        <f>IFERROR(HYPERLINK(INDEX('Реестр семейств'!AC$7:$AC$9803,MATCH(A3110,'Реестр семейств'!$B$7:$B$9803,0),1),"&gt;&gt;&gt;"),"")</f>
        <v/>
      </c>
      <c r="E3110" s="49" t="str">
        <f>IFERROR(INDEX('Реестр семейств'!F$7:$F$9803,MATCH(B3110,'Реестр семейств'!$B$7:$B$9803,0),1),"")</f>
        <v/>
      </c>
      <c r="F3110" s="81" t="str">
        <f>IFERROR(HYPERLINK(INDEX('Реестр семейств'!AC$7:$AC$9803,MATCH(B3110,'Реестр семейств'!$B$7:$B$9803,0),1),"&gt;&gt;&gt;"),"")</f>
        <v/>
      </c>
    </row>
    <row r="3111" spans="1:6">
      <c r="A3111" s="63"/>
      <c r="B3111" s="7"/>
      <c r="C3111" s="49" t="str">
        <f>IFERROR(INDEX('Реестр семейств'!F$7:$F$9803,MATCH(A3111,'Реестр семейств'!$B$7:$B$9803,0),1),"")</f>
        <v/>
      </c>
      <c r="D3111" s="53" t="str">
        <f>IFERROR(HYPERLINK(INDEX('Реестр семейств'!AC$7:$AC$9803,MATCH(A3111,'Реестр семейств'!$B$7:$B$9803,0),1),"&gt;&gt;&gt;"),"")</f>
        <v/>
      </c>
      <c r="E3111" s="49" t="str">
        <f>IFERROR(INDEX('Реестр семейств'!F$7:$F$9803,MATCH(B3111,'Реестр семейств'!$B$7:$B$9803,0),1),"")</f>
        <v/>
      </c>
      <c r="F3111" s="81" t="str">
        <f>IFERROR(HYPERLINK(INDEX('Реестр семейств'!AC$7:$AC$9803,MATCH(B3111,'Реестр семейств'!$B$7:$B$9803,0),1),"&gt;&gt;&gt;"),"")</f>
        <v/>
      </c>
    </row>
    <row r="3112" spans="1:6">
      <c r="A3112" s="63"/>
      <c r="B3112" s="7"/>
      <c r="C3112" s="49" t="str">
        <f>IFERROR(INDEX('Реестр семейств'!F$7:$F$9803,MATCH(A3112,'Реестр семейств'!$B$7:$B$9803,0),1),"")</f>
        <v/>
      </c>
      <c r="D3112" s="53" t="str">
        <f>IFERROR(HYPERLINK(INDEX('Реестр семейств'!AC$7:$AC$9803,MATCH(A3112,'Реестр семейств'!$B$7:$B$9803,0),1),"&gt;&gt;&gt;"),"")</f>
        <v/>
      </c>
      <c r="E3112" s="49" t="str">
        <f>IFERROR(INDEX('Реестр семейств'!F$7:$F$9803,MATCH(B3112,'Реестр семейств'!$B$7:$B$9803,0),1),"")</f>
        <v/>
      </c>
      <c r="F3112" s="81" t="str">
        <f>IFERROR(HYPERLINK(INDEX('Реестр семейств'!AC$7:$AC$9803,MATCH(B3112,'Реестр семейств'!$B$7:$B$9803,0),1),"&gt;&gt;&gt;"),"")</f>
        <v/>
      </c>
    </row>
    <row r="3113" spans="1:6">
      <c r="A3113" s="63"/>
      <c r="B3113" s="7"/>
      <c r="C3113" s="49" t="str">
        <f>IFERROR(INDEX('Реестр семейств'!F$7:$F$9803,MATCH(A3113,'Реестр семейств'!$B$7:$B$9803,0),1),"")</f>
        <v/>
      </c>
      <c r="D3113" s="53" t="str">
        <f>IFERROR(HYPERLINK(INDEX('Реестр семейств'!AC$7:$AC$9803,MATCH(A3113,'Реестр семейств'!$B$7:$B$9803,0),1),"&gt;&gt;&gt;"),"")</f>
        <v/>
      </c>
      <c r="E3113" s="49" t="str">
        <f>IFERROR(INDEX('Реестр семейств'!F$7:$F$9803,MATCH(B3113,'Реестр семейств'!$B$7:$B$9803,0),1),"")</f>
        <v/>
      </c>
      <c r="F3113" s="81" t="str">
        <f>IFERROR(HYPERLINK(INDEX('Реестр семейств'!AC$7:$AC$9803,MATCH(B3113,'Реестр семейств'!$B$7:$B$9803,0),1),"&gt;&gt;&gt;"),"")</f>
        <v/>
      </c>
    </row>
    <row r="3114" spans="1:6">
      <c r="A3114" s="63"/>
      <c r="B3114" s="7"/>
      <c r="C3114" s="49" t="str">
        <f>IFERROR(INDEX('Реестр семейств'!F$7:$F$9803,MATCH(A3114,'Реестр семейств'!$B$7:$B$9803,0),1),"")</f>
        <v/>
      </c>
      <c r="D3114" s="53" t="str">
        <f>IFERROR(HYPERLINK(INDEX('Реестр семейств'!AC$7:$AC$9803,MATCH(A3114,'Реестр семейств'!$B$7:$B$9803,0),1),"&gt;&gt;&gt;"),"")</f>
        <v/>
      </c>
      <c r="E3114" s="49" t="str">
        <f>IFERROR(INDEX('Реестр семейств'!F$7:$F$9803,MATCH(B3114,'Реестр семейств'!$B$7:$B$9803,0),1),"")</f>
        <v/>
      </c>
      <c r="F3114" s="81" t="str">
        <f>IFERROR(HYPERLINK(INDEX('Реестр семейств'!AC$7:$AC$9803,MATCH(B3114,'Реестр семейств'!$B$7:$B$9803,0),1),"&gt;&gt;&gt;"),"")</f>
        <v/>
      </c>
    </row>
    <row r="3115" spans="1:6">
      <c r="A3115" s="63"/>
      <c r="B3115" s="7"/>
      <c r="C3115" s="49" t="str">
        <f>IFERROR(INDEX('Реестр семейств'!F$7:$F$9803,MATCH(A3115,'Реестр семейств'!$B$7:$B$9803,0),1),"")</f>
        <v/>
      </c>
      <c r="D3115" s="53" t="str">
        <f>IFERROR(HYPERLINK(INDEX('Реестр семейств'!AC$7:$AC$9803,MATCH(A3115,'Реестр семейств'!$B$7:$B$9803,0),1),"&gt;&gt;&gt;"),"")</f>
        <v/>
      </c>
      <c r="E3115" s="49" t="str">
        <f>IFERROR(INDEX('Реестр семейств'!F$7:$F$9803,MATCH(B3115,'Реестр семейств'!$B$7:$B$9803,0),1),"")</f>
        <v/>
      </c>
      <c r="F3115" s="81" t="str">
        <f>IFERROR(HYPERLINK(INDEX('Реестр семейств'!AC$7:$AC$9803,MATCH(B3115,'Реестр семейств'!$B$7:$B$9803,0),1),"&gt;&gt;&gt;"),"")</f>
        <v/>
      </c>
    </row>
    <row r="3116" spans="1:6">
      <c r="A3116" s="63"/>
      <c r="B3116" s="7"/>
      <c r="C3116" s="49" t="str">
        <f>IFERROR(INDEX('Реестр семейств'!F$7:$F$9803,MATCH(A3116,'Реестр семейств'!$B$7:$B$9803,0),1),"")</f>
        <v/>
      </c>
      <c r="D3116" s="53" t="str">
        <f>IFERROR(HYPERLINK(INDEX('Реестр семейств'!AC$7:$AC$9803,MATCH(A3116,'Реестр семейств'!$B$7:$B$9803,0),1),"&gt;&gt;&gt;"),"")</f>
        <v/>
      </c>
      <c r="E3116" s="49" t="str">
        <f>IFERROR(INDEX('Реестр семейств'!F$7:$F$9803,MATCH(B3116,'Реестр семейств'!$B$7:$B$9803,0),1),"")</f>
        <v/>
      </c>
      <c r="F3116" s="81" t="str">
        <f>IFERROR(HYPERLINK(INDEX('Реестр семейств'!AC$7:$AC$9803,MATCH(B3116,'Реестр семейств'!$B$7:$B$9803,0),1),"&gt;&gt;&gt;"),"")</f>
        <v/>
      </c>
    </row>
    <row r="3117" spans="1:6">
      <c r="A3117" s="63"/>
      <c r="B3117" s="7"/>
      <c r="C3117" s="49" t="str">
        <f>IFERROR(INDEX('Реестр семейств'!F$7:$F$9803,MATCH(A3117,'Реестр семейств'!$B$7:$B$9803,0),1),"")</f>
        <v/>
      </c>
      <c r="D3117" s="53" t="str">
        <f>IFERROR(HYPERLINK(INDEX('Реестр семейств'!AC$7:$AC$9803,MATCH(A3117,'Реестр семейств'!$B$7:$B$9803,0),1),"&gt;&gt;&gt;"),"")</f>
        <v/>
      </c>
      <c r="E3117" s="49" t="str">
        <f>IFERROR(INDEX('Реестр семейств'!F$7:$F$9803,MATCH(B3117,'Реестр семейств'!$B$7:$B$9803,0),1),"")</f>
        <v/>
      </c>
      <c r="F3117" s="81" t="str">
        <f>IFERROR(HYPERLINK(INDEX('Реестр семейств'!AC$7:$AC$9803,MATCH(B3117,'Реестр семейств'!$B$7:$B$9803,0),1),"&gt;&gt;&gt;"),"")</f>
        <v/>
      </c>
    </row>
    <row r="3118" spans="1:6">
      <c r="A3118" s="63"/>
      <c r="B3118" s="7"/>
      <c r="C3118" s="49" t="str">
        <f>IFERROR(INDEX('Реестр семейств'!F$7:$F$9803,MATCH(A3118,'Реестр семейств'!$B$7:$B$9803,0),1),"")</f>
        <v/>
      </c>
      <c r="D3118" s="53" t="str">
        <f>IFERROR(HYPERLINK(INDEX('Реестр семейств'!AC$7:$AC$9803,MATCH(A3118,'Реестр семейств'!$B$7:$B$9803,0),1),"&gt;&gt;&gt;"),"")</f>
        <v/>
      </c>
      <c r="E3118" s="49" t="str">
        <f>IFERROR(INDEX('Реестр семейств'!F$7:$F$9803,MATCH(B3118,'Реестр семейств'!$B$7:$B$9803,0),1),"")</f>
        <v/>
      </c>
      <c r="F3118" s="81" t="str">
        <f>IFERROR(HYPERLINK(INDEX('Реестр семейств'!AC$7:$AC$9803,MATCH(B3118,'Реестр семейств'!$B$7:$B$9803,0),1),"&gt;&gt;&gt;"),"")</f>
        <v/>
      </c>
    </row>
    <row r="3119" spans="1:6">
      <c r="A3119" s="63"/>
      <c r="B3119" s="7"/>
      <c r="C3119" s="49" t="str">
        <f>IFERROR(INDEX('Реестр семейств'!F$7:$F$9803,MATCH(A3119,'Реестр семейств'!$B$7:$B$9803,0),1),"")</f>
        <v/>
      </c>
      <c r="D3119" s="53" t="str">
        <f>IFERROR(HYPERLINK(INDEX('Реестр семейств'!AC$7:$AC$9803,MATCH(A3119,'Реестр семейств'!$B$7:$B$9803,0),1),"&gt;&gt;&gt;"),"")</f>
        <v/>
      </c>
      <c r="E3119" s="49" t="str">
        <f>IFERROR(INDEX('Реестр семейств'!F$7:$F$9803,MATCH(B3119,'Реестр семейств'!$B$7:$B$9803,0),1),"")</f>
        <v/>
      </c>
      <c r="F3119" s="81" t="str">
        <f>IFERROR(HYPERLINK(INDEX('Реестр семейств'!AC$7:$AC$9803,MATCH(B3119,'Реестр семейств'!$B$7:$B$9803,0),1),"&gt;&gt;&gt;"),"")</f>
        <v/>
      </c>
    </row>
    <row r="3120" spans="1:6">
      <c r="A3120" s="63"/>
      <c r="B3120" s="7"/>
      <c r="C3120" s="49" t="str">
        <f>IFERROR(INDEX('Реестр семейств'!F$7:$F$9803,MATCH(A3120,'Реестр семейств'!$B$7:$B$9803,0),1),"")</f>
        <v/>
      </c>
      <c r="D3120" s="53" t="str">
        <f>IFERROR(HYPERLINK(INDEX('Реестр семейств'!AC$7:$AC$9803,MATCH(A3120,'Реестр семейств'!$B$7:$B$9803,0),1),"&gt;&gt;&gt;"),"")</f>
        <v/>
      </c>
      <c r="E3120" s="49" t="str">
        <f>IFERROR(INDEX('Реестр семейств'!F$7:$F$9803,MATCH(B3120,'Реестр семейств'!$B$7:$B$9803,0),1),"")</f>
        <v/>
      </c>
      <c r="F3120" s="81" t="str">
        <f>IFERROR(HYPERLINK(INDEX('Реестр семейств'!AC$7:$AC$9803,MATCH(B3120,'Реестр семейств'!$B$7:$B$9803,0),1),"&gt;&gt;&gt;"),"")</f>
        <v/>
      </c>
    </row>
    <row r="3121" spans="1:6">
      <c r="A3121" s="63"/>
      <c r="B3121" s="7"/>
      <c r="C3121" s="49" t="str">
        <f>IFERROR(INDEX('Реестр семейств'!F$7:$F$9803,MATCH(A3121,'Реестр семейств'!$B$7:$B$9803,0),1),"")</f>
        <v/>
      </c>
      <c r="D3121" s="53" t="str">
        <f>IFERROR(HYPERLINK(INDEX('Реестр семейств'!AC$7:$AC$9803,MATCH(A3121,'Реестр семейств'!$B$7:$B$9803,0),1),"&gt;&gt;&gt;"),"")</f>
        <v/>
      </c>
      <c r="E3121" s="49" t="str">
        <f>IFERROR(INDEX('Реестр семейств'!F$7:$F$9803,MATCH(B3121,'Реестр семейств'!$B$7:$B$9803,0),1),"")</f>
        <v/>
      </c>
      <c r="F3121" s="81" t="str">
        <f>IFERROR(HYPERLINK(INDEX('Реестр семейств'!AC$7:$AC$9803,MATCH(B3121,'Реестр семейств'!$B$7:$B$9803,0),1),"&gt;&gt;&gt;"),"")</f>
        <v/>
      </c>
    </row>
    <row r="3122" spans="1:6">
      <c r="A3122" s="63"/>
      <c r="B3122" s="7"/>
      <c r="C3122" s="49" t="str">
        <f>IFERROR(INDEX('Реестр семейств'!F$7:$F$9803,MATCH(A3122,'Реестр семейств'!$B$7:$B$9803,0),1),"")</f>
        <v/>
      </c>
      <c r="D3122" s="53" t="str">
        <f>IFERROR(HYPERLINK(INDEX('Реестр семейств'!AC$7:$AC$9803,MATCH(A3122,'Реестр семейств'!$B$7:$B$9803,0),1),"&gt;&gt;&gt;"),"")</f>
        <v/>
      </c>
      <c r="E3122" s="49" t="str">
        <f>IFERROR(INDEX('Реестр семейств'!F$7:$F$9803,MATCH(B3122,'Реестр семейств'!$B$7:$B$9803,0),1),"")</f>
        <v/>
      </c>
      <c r="F3122" s="81" t="str">
        <f>IFERROR(HYPERLINK(INDEX('Реестр семейств'!AC$7:$AC$9803,MATCH(B3122,'Реестр семейств'!$B$7:$B$9803,0),1),"&gt;&gt;&gt;"),"")</f>
        <v/>
      </c>
    </row>
    <row r="3123" spans="1:6">
      <c r="A3123" s="63"/>
      <c r="B3123" s="7"/>
      <c r="C3123" s="49" t="str">
        <f>IFERROR(INDEX('Реестр семейств'!F$7:$F$9803,MATCH(A3123,'Реестр семейств'!$B$7:$B$9803,0),1),"")</f>
        <v/>
      </c>
      <c r="D3123" s="53" t="str">
        <f>IFERROR(HYPERLINK(INDEX('Реестр семейств'!AC$7:$AC$9803,MATCH(A3123,'Реестр семейств'!$B$7:$B$9803,0),1),"&gt;&gt;&gt;"),"")</f>
        <v/>
      </c>
      <c r="E3123" s="49" t="str">
        <f>IFERROR(INDEX('Реестр семейств'!F$7:$F$9803,MATCH(B3123,'Реестр семейств'!$B$7:$B$9803,0),1),"")</f>
        <v/>
      </c>
      <c r="F3123" s="81" t="str">
        <f>IFERROR(HYPERLINK(INDEX('Реестр семейств'!AC$7:$AC$9803,MATCH(B3123,'Реестр семейств'!$B$7:$B$9803,0),1),"&gt;&gt;&gt;"),"")</f>
        <v/>
      </c>
    </row>
    <row r="3124" spans="1:6">
      <c r="A3124" s="63"/>
      <c r="B3124" s="7"/>
      <c r="C3124" s="49" t="str">
        <f>IFERROR(INDEX('Реестр семейств'!F$7:$F$9803,MATCH(A3124,'Реестр семейств'!$B$7:$B$9803,0),1),"")</f>
        <v/>
      </c>
      <c r="D3124" s="53" t="str">
        <f>IFERROR(HYPERLINK(INDEX('Реестр семейств'!AC$7:$AC$9803,MATCH(A3124,'Реестр семейств'!$B$7:$B$9803,0),1),"&gt;&gt;&gt;"),"")</f>
        <v/>
      </c>
      <c r="E3124" s="49" t="str">
        <f>IFERROR(INDEX('Реестр семейств'!F$7:$F$9803,MATCH(B3124,'Реестр семейств'!$B$7:$B$9803,0),1),"")</f>
        <v/>
      </c>
      <c r="F3124" s="81" t="str">
        <f>IFERROR(HYPERLINK(INDEX('Реестр семейств'!AC$7:$AC$9803,MATCH(B3124,'Реестр семейств'!$B$7:$B$9803,0),1),"&gt;&gt;&gt;"),"")</f>
        <v/>
      </c>
    </row>
    <row r="3125" spans="1:6">
      <c r="A3125" s="63"/>
      <c r="B3125" s="7"/>
      <c r="C3125" s="49" t="str">
        <f>IFERROR(INDEX('Реестр семейств'!F$7:$F$9803,MATCH(A3125,'Реестр семейств'!$B$7:$B$9803,0),1),"")</f>
        <v/>
      </c>
      <c r="D3125" s="53" t="str">
        <f>IFERROR(HYPERLINK(INDEX('Реестр семейств'!AC$7:$AC$9803,MATCH(A3125,'Реестр семейств'!$B$7:$B$9803,0),1),"&gt;&gt;&gt;"),"")</f>
        <v/>
      </c>
      <c r="E3125" s="49" t="str">
        <f>IFERROR(INDEX('Реестр семейств'!F$7:$F$9803,MATCH(B3125,'Реестр семейств'!$B$7:$B$9803,0),1),"")</f>
        <v/>
      </c>
      <c r="F3125" s="81" t="str">
        <f>IFERROR(HYPERLINK(INDEX('Реестр семейств'!AC$7:$AC$9803,MATCH(B3125,'Реестр семейств'!$B$7:$B$9803,0),1),"&gt;&gt;&gt;"),"")</f>
        <v/>
      </c>
    </row>
    <row r="3126" spans="1:6">
      <c r="A3126" s="63"/>
      <c r="B3126" s="7"/>
      <c r="C3126" s="49" t="str">
        <f>IFERROR(INDEX('Реестр семейств'!F$7:$F$9803,MATCH(A3126,'Реестр семейств'!$B$7:$B$9803,0),1),"")</f>
        <v/>
      </c>
      <c r="D3126" s="53" t="str">
        <f>IFERROR(HYPERLINK(INDEX('Реестр семейств'!AC$7:$AC$9803,MATCH(A3126,'Реестр семейств'!$B$7:$B$9803,0),1),"&gt;&gt;&gt;"),"")</f>
        <v/>
      </c>
      <c r="E3126" s="49" t="str">
        <f>IFERROR(INDEX('Реестр семейств'!F$7:$F$9803,MATCH(B3126,'Реестр семейств'!$B$7:$B$9803,0),1),"")</f>
        <v/>
      </c>
      <c r="F3126" s="81" t="str">
        <f>IFERROR(HYPERLINK(INDEX('Реестр семейств'!AC$7:$AC$9803,MATCH(B3126,'Реестр семейств'!$B$7:$B$9803,0),1),"&gt;&gt;&gt;"),"")</f>
        <v/>
      </c>
    </row>
    <row r="3127" spans="1:6">
      <c r="A3127" s="63"/>
      <c r="B3127" s="7"/>
      <c r="C3127" s="49" t="str">
        <f>IFERROR(INDEX('Реестр семейств'!F$7:$F$9803,MATCH(A3127,'Реестр семейств'!$B$7:$B$9803,0),1),"")</f>
        <v/>
      </c>
      <c r="D3127" s="53" t="str">
        <f>IFERROR(HYPERLINK(INDEX('Реестр семейств'!AC$7:$AC$9803,MATCH(A3127,'Реестр семейств'!$B$7:$B$9803,0),1),"&gt;&gt;&gt;"),"")</f>
        <v/>
      </c>
      <c r="E3127" s="49" t="str">
        <f>IFERROR(INDEX('Реестр семейств'!F$7:$F$9803,MATCH(B3127,'Реестр семейств'!$B$7:$B$9803,0),1),"")</f>
        <v/>
      </c>
      <c r="F3127" s="81" t="str">
        <f>IFERROR(HYPERLINK(INDEX('Реестр семейств'!AC$7:$AC$9803,MATCH(B3127,'Реестр семейств'!$B$7:$B$9803,0),1),"&gt;&gt;&gt;"),"")</f>
        <v/>
      </c>
    </row>
    <row r="3128" spans="1:6">
      <c r="A3128" s="63"/>
      <c r="B3128" s="7"/>
      <c r="C3128" s="49" t="str">
        <f>IFERROR(INDEX('Реестр семейств'!F$7:$F$9803,MATCH(A3128,'Реестр семейств'!$B$7:$B$9803,0),1),"")</f>
        <v/>
      </c>
      <c r="D3128" s="53" t="str">
        <f>IFERROR(HYPERLINK(INDEX('Реестр семейств'!AC$7:$AC$9803,MATCH(A3128,'Реестр семейств'!$B$7:$B$9803,0),1),"&gt;&gt;&gt;"),"")</f>
        <v/>
      </c>
      <c r="E3128" s="49" t="str">
        <f>IFERROR(INDEX('Реестр семейств'!F$7:$F$9803,MATCH(B3128,'Реестр семейств'!$B$7:$B$9803,0),1),"")</f>
        <v/>
      </c>
      <c r="F3128" s="81" t="str">
        <f>IFERROR(HYPERLINK(INDEX('Реестр семейств'!AC$7:$AC$9803,MATCH(B3128,'Реестр семейств'!$B$7:$B$9803,0),1),"&gt;&gt;&gt;"),"")</f>
        <v/>
      </c>
    </row>
    <row r="3129" spans="1:6">
      <c r="A3129" s="63"/>
      <c r="B3129" s="7"/>
      <c r="C3129" s="49" t="str">
        <f>IFERROR(INDEX('Реестр семейств'!F$7:$F$9803,MATCH(A3129,'Реестр семейств'!$B$7:$B$9803,0),1),"")</f>
        <v/>
      </c>
      <c r="D3129" s="53" t="str">
        <f>IFERROR(HYPERLINK(INDEX('Реестр семейств'!AC$7:$AC$9803,MATCH(A3129,'Реестр семейств'!$B$7:$B$9803,0),1),"&gt;&gt;&gt;"),"")</f>
        <v/>
      </c>
      <c r="E3129" s="49" t="str">
        <f>IFERROR(INDEX('Реестр семейств'!F$7:$F$9803,MATCH(B3129,'Реестр семейств'!$B$7:$B$9803,0),1),"")</f>
        <v/>
      </c>
      <c r="F3129" s="81" t="str">
        <f>IFERROR(HYPERLINK(INDEX('Реестр семейств'!AC$7:$AC$9803,MATCH(B3129,'Реестр семейств'!$B$7:$B$9803,0),1),"&gt;&gt;&gt;"),"")</f>
        <v/>
      </c>
    </row>
    <row r="3130" spans="1:6">
      <c r="A3130" s="63"/>
      <c r="B3130" s="7"/>
      <c r="C3130" s="49" t="str">
        <f>IFERROR(INDEX('Реестр семейств'!F$7:$F$9803,MATCH(A3130,'Реестр семейств'!$B$7:$B$9803,0),1),"")</f>
        <v/>
      </c>
      <c r="D3130" s="53" t="str">
        <f>IFERROR(HYPERLINK(INDEX('Реестр семейств'!AC$7:$AC$9803,MATCH(A3130,'Реестр семейств'!$B$7:$B$9803,0),1),"&gt;&gt;&gt;"),"")</f>
        <v/>
      </c>
      <c r="E3130" s="49" t="str">
        <f>IFERROR(INDEX('Реестр семейств'!F$7:$F$9803,MATCH(B3130,'Реестр семейств'!$B$7:$B$9803,0),1),"")</f>
        <v/>
      </c>
      <c r="F3130" s="81" t="str">
        <f>IFERROR(HYPERLINK(INDEX('Реестр семейств'!AC$7:$AC$9803,MATCH(B3130,'Реестр семейств'!$B$7:$B$9803,0),1),"&gt;&gt;&gt;"),"")</f>
        <v/>
      </c>
    </row>
    <row r="3131" spans="1:6">
      <c r="A3131" s="63"/>
      <c r="B3131" s="7"/>
      <c r="C3131" s="49" t="str">
        <f>IFERROR(INDEX('Реестр семейств'!F$7:$F$9803,MATCH(A3131,'Реестр семейств'!$B$7:$B$9803,0),1),"")</f>
        <v/>
      </c>
      <c r="D3131" s="53" t="str">
        <f>IFERROR(HYPERLINK(INDEX('Реестр семейств'!AC$7:$AC$9803,MATCH(A3131,'Реестр семейств'!$B$7:$B$9803,0),1),"&gt;&gt;&gt;"),"")</f>
        <v/>
      </c>
      <c r="E3131" s="49" t="str">
        <f>IFERROR(INDEX('Реестр семейств'!F$7:$F$9803,MATCH(B3131,'Реестр семейств'!$B$7:$B$9803,0),1),"")</f>
        <v/>
      </c>
      <c r="F3131" s="81" t="str">
        <f>IFERROR(HYPERLINK(INDEX('Реестр семейств'!AC$7:$AC$9803,MATCH(B3131,'Реестр семейств'!$B$7:$B$9803,0),1),"&gt;&gt;&gt;"),"")</f>
        <v/>
      </c>
    </row>
    <row r="3132" spans="1:6">
      <c r="A3132" s="63"/>
      <c r="B3132" s="7"/>
      <c r="C3132" s="49" t="str">
        <f>IFERROR(INDEX('Реестр семейств'!F$7:$F$9803,MATCH(A3132,'Реестр семейств'!$B$7:$B$9803,0),1),"")</f>
        <v/>
      </c>
      <c r="D3132" s="53" t="str">
        <f>IFERROR(HYPERLINK(INDEX('Реестр семейств'!AC$7:$AC$9803,MATCH(A3132,'Реестр семейств'!$B$7:$B$9803,0),1),"&gt;&gt;&gt;"),"")</f>
        <v/>
      </c>
      <c r="E3132" s="49" t="str">
        <f>IFERROR(INDEX('Реестр семейств'!F$7:$F$9803,MATCH(B3132,'Реестр семейств'!$B$7:$B$9803,0),1),"")</f>
        <v/>
      </c>
      <c r="F3132" s="81" t="str">
        <f>IFERROR(HYPERLINK(INDEX('Реестр семейств'!AC$7:$AC$9803,MATCH(B3132,'Реестр семейств'!$B$7:$B$9803,0),1),"&gt;&gt;&gt;"),"")</f>
        <v/>
      </c>
    </row>
    <row r="3133" spans="1:6">
      <c r="A3133" s="63"/>
      <c r="B3133" s="7"/>
      <c r="C3133" s="49" t="str">
        <f>IFERROR(INDEX('Реестр семейств'!F$7:$F$9803,MATCH(A3133,'Реестр семейств'!$B$7:$B$9803,0),1),"")</f>
        <v/>
      </c>
      <c r="D3133" s="53" t="str">
        <f>IFERROR(HYPERLINK(INDEX('Реестр семейств'!AC$7:$AC$9803,MATCH(A3133,'Реестр семейств'!$B$7:$B$9803,0),1),"&gt;&gt;&gt;"),"")</f>
        <v/>
      </c>
      <c r="E3133" s="49" t="str">
        <f>IFERROR(INDEX('Реестр семейств'!F$7:$F$9803,MATCH(B3133,'Реестр семейств'!$B$7:$B$9803,0),1),"")</f>
        <v/>
      </c>
      <c r="F3133" s="81" t="str">
        <f>IFERROR(HYPERLINK(INDEX('Реестр семейств'!AC$7:$AC$9803,MATCH(B3133,'Реестр семейств'!$B$7:$B$9803,0),1),"&gt;&gt;&gt;"),"")</f>
        <v/>
      </c>
    </row>
    <row r="3134" spans="1:6">
      <c r="A3134" s="63"/>
      <c r="B3134" s="7"/>
      <c r="C3134" s="49" t="str">
        <f>IFERROR(INDEX('Реестр семейств'!F$7:$F$9803,MATCH(A3134,'Реестр семейств'!$B$7:$B$9803,0),1),"")</f>
        <v/>
      </c>
      <c r="D3134" s="53" t="str">
        <f>IFERROR(HYPERLINK(INDEX('Реестр семейств'!AC$7:$AC$9803,MATCH(A3134,'Реестр семейств'!$B$7:$B$9803,0),1),"&gt;&gt;&gt;"),"")</f>
        <v/>
      </c>
      <c r="E3134" s="49" t="str">
        <f>IFERROR(INDEX('Реестр семейств'!F$7:$F$9803,MATCH(B3134,'Реестр семейств'!$B$7:$B$9803,0),1),"")</f>
        <v/>
      </c>
      <c r="F3134" s="81" t="str">
        <f>IFERROR(HYPERLINK(INDEX('Реестр семейств'!AC$7:$AC$9803,MATCH(B3134,'Реестр семейств'!$B$7:$B$9803,0),1),"&gt;&gt;&gt;"),"")</f>
        <v/>
      </c>
    </row>
    <row r="3135" spans="1:6">
      <c r="A3135" s="63"/>
      <c r="B3135" s="7"/>
      <c r="C3135" s="49" t="str">
        <f>IFERROR(INDEX('Реестр семейств'!F$7:$F$9803,MATCH(A3135,'Реестр семейств'!$B$7:$B$9803,0),1),"")</f>
        <v/>
      </c>
      <c r="D3135" s="53" t="str">
        <f>IFERROR(HYPERLINK(INDEX('Реестр семейств'!AC$7:$AC$9803,MATCH(A3135,'Реестр семейств'!$B$7:$B$9803,0),1),"&gt;&gt;&gt;"),"")</f>
        <v/>
      </c>
      <c r="E3135" s="49" t="str">
        <f>IFERROR(INDEX('Реестр семейств'!F$7:$F$9803,MATCH(B3135,'Реестр семейств'!$B$7:$B$9803,0),1),"")</f>
        <v/>
      </c>
      <c r="F3135" s="81" t="str">
        <f>IFERROR(HYPERLINK(INDEX('Реестр семейств'!AC$7:$AC$9803,MATCH(B3135,'Реестр семейств'!$B$7:$B$9803,0),1),"&gt;&gt;&gt;"),"")</f>
        <v/>
      </c>
    </row>
    <row r="3136" spans="1:6">
      <c r="A3136" s="63"/>
      <c r="B3136" s="7"/>
      <c r="C3136" s="49" t="str">
        <f>IFERROR(INDEX('Реестр семейств'!F$7:$F$9803,MATCH(A3136,'Реестр семейств'!$B$7:$B$9803,0),1),"")</f>
        <v/>
      </c>
      <c r="D3136" s="53" t="str">
        <f>IFERROR(HYPERLINK(INDEX('Реестр семейств'!AC$7:$AC$9803,MATCH(A3136,'Реестр семейств'!$B$7:$B$9803,0),1),"&gt;&gt;&gt;"),"")</f>
        <v/>
      </c>
      <c r="E3136" s="49" t="str">
        <f>IFERROR(INDEX('Реестр семейств'!F$7:$F$9803,MATCH(B3136,'Реестр семейств'!$B$7:$B$9803,0),1),"")</f>
        <v/>
      </c>
      <c r="F3136" s="81" t="str">
        <f>IFERROR(HYPERLINK(INDEX('Реестр семейств'!AC$7:$AC$9803,MATCH(B3136,'Реестр семейств'!$B$7:$B$9803,0),1),"&gt;&gt;&gt;"),"")</f>
        <v/>
      </c>
    </row>
    <row r="3137" spans="1:6">
      <c r="A3137" s="63"/>
      <c r="B3137" s="7"/>
      <c r="C3137" s="49" t="str">
        <f>IFERROR(INDEX('Реестр семейств'!F$7:$F$9803,MATCH(A3137,'Реестр семейств'!$B$7:$B$9803,0),1),"")</f>
        <v/>
      </c>
      <c r="D3137" s="53" t="str">
        <f>IFERROR(HYPERLINK(INDEX('Реестр семейств'!AC$7:$AC$9803,MATCH(A3137,'Реестр семейств'!$B$7:$B$9803,0),1),"&gt;&gt;&gt;"),"")</f>
        <v/>
      </c>
      <c r="E3137" s="49" t="str">
        <f>IFERROR(INDEX('Реестр семейств'!F$7:$F$9803,MATCH(B3137,'Реестр семейств'!$B$7:$B$9803,0),1),"")</f>
        <v/>
      </c>
      <c r="F3137" s="81" t="str">
        <f>IFERROR(HYPERLINK(INDEX('Реестр семейств'!AC$7:$AC$9803,MATCH(B3137,'Реестр семейств'!$B$7:$B$9803,0),1),"&gt;&gt;&gt;"),"")</f>
        <v/>
      </c>
    </row>
    <row r="3138" spans="1:6">
      <c r="A3138" s="63"/>
      <c r="B3138" s="7"/>
      <c r="C3138" s="49" t="str">
        <f>IFERROR(INDEX('Реестр семейств'!F$7:$F$9803,MATCH(A3138,'Реестр семейств'!$B$7:$B$9803,0),1),"")</f>
        <v/>
      </c>
      <c r="D3138" s="53" t="str">
        <f>IFERROR(HYPERLINK(INDEX('Реестр семейств'!AC$7:$AC$9803,MATCH(A3138,'Реестр семейств'!$B$7:$B$9803,0),1),"&gt;&gt;&gt;"),"")</f>
        <v/>
      </c>
      <c r="E3138" s="49" t="str">
        <f>IFERROR(INDEX('Реестр семейств'!F$7:$F$9803,MATCH(B3138,'Реестр семейств'!$B$7:$B$9803,0),1),"")</f>
        <v/>
      </c>
      <c r="F3138" s="81" t="str">
        <f>IFERROR(HYPERLINK(INDEX('Реестр семейств'!AC$7:$AC$9803,MATCH(B3138,'Реестр семейств'!$B$7:$B$9803,0),1),"&gt;&gt;&gt;"),"")</f>
        <v/>
      </c>
    </row>
    <row r="3139" spans="1:6">
      <c r="A3139" s="63"/>
      <c r="B3139" s="7"/>
      <c r="C3139" s="49" t="str">
        <f>IFERROR(INDEX('Реестр семейств'!F$7:$F$9803,MATCH(A3139,'Реестр семейств'!$B$7:$B$9803,0),1),"")</f>
        <v/>
      </c>
      <c r="D3139" s="53" t="str">
        <f>IFERROR(HYPERLINK(INDEX('Реестр семейств'!AC$7:$AC$9803,MATCH(A3139,'Реестр семейств'!$B$7:$B$9803,0),1),"&gt;&gt;&gt;"),"")</f>
        <v/>
      </c>
      <c r="E3139" s="49" t="str">
        <f>IFERROR(INDEX('Реестр семейств'!F$7:$F$9803,MATCH(B3139,'Реестр семейств'!$B$7:$B$9803,0),1),"")</f>
        <v/>
      </c>
      <c r="F3139" s="81" t="str">
        <f>IFERROR(HYPERLINK(INDEX('Реестр семейств'!AC$7:$AC$9803,MATCH(B3139,'Реестр семейств'!$B$7:$B$9803,0),1),"&gt;&gt;&gt;"),"")</f>
        <v/>
      </c>
    </row>
    <row r="3140" spans="1:6">
      <c r="A3140" s="63"/>
      <c r="B3140" s="7"/>
      <c r="C3140" s="49" t="str">
        <f>IFERROR(INDEX('Реестр семейств'!F$7:$F$9803,MATCH(A3140,'Реестр семейств'!$B$7:$B$9803,0),1),"")</f>
        <v/>
      </c>
      <c r="D3140" s="53" t="str">
        <f>IFERROR(HYPERLINK(INDEX('Реестр семейств'!AC$7:$AC$9803,MATCH(A3140,'Реестр семейств'!$B$7:$B$9803,0),1),"&gt;&gt;&gt;"),"")</f>
        <v/>
      </c>
      <c r="E3140" s="49" t="str">
        <f>IFERROR(INDEX('Реестр семейств'!F$7:$F$9803,MATCH(B3140,'Реестр семейств'!$B$7:$B$9803,0),1),"")</f>
        <v/>
      </c>
      <c r="F3140" s="81" t="str">
        <f>IFERROR(HYPERLINK(INDEX('Реестр семейств'!AC$7:$AC$9803,MATCH(B3140,'Реестр семейств'!$B$7:$B$9803,0),1),"&gt;&gt;&gt;"),"")</f>
        <v/>
      </c>
    </row>
    <row r="3141" spans="1:6">
      <c r="A3141" s="63"/>
      <c r="B3141" s="7"/>
      <c r="C3141" s="49" t="str">
        <f>IFERROR(INDEX('Реестр семейств'!F$7:$F$9803,MATCH(A3141,'Реестр семейств'!$B$7:$B$9803,0),1),"")</f>
        <v/>
      </c>
      <c r="D3141" s="53" t="str">
        <f>IFERROR(HYPERLINK(INDEX('Реестр семейств'!AC$7:$AC$9803,MATCH(A3141,'Реестр семейств'!$B$7:$B$9803,0),1),"&gt;&gt;&gt;"),"")</f>
        <v/>
      </c>
      <c r="E3141" s="49" t="str">
        <f>IFERROR(INDEX('Реестр семейств'!F$7:$F$9803,MATCH(B3141,'Реестр семейств'!$B$7:$B$9803,0),1),"")</f>
        <v/>
      </c>
      <c r="F3141" s="81" t="str">
        <f>IFERROR(HYPERLINK(INDEX('Реестр семейств'!AC$7:$AC$9803,MATCH(B3141,'Реестр семейств'!$B$7:$B$9803,0),1),"&gt;&gt;&gt;"),"")</f>
        <v/>
      </c>
    </row>
    <row r="3142" spans="1:6">
      <c r="A3142" s="63"/>
      <c r="B3142" s="7"/>
      <c r="C3142" s="49" t="str">
        <f>IFERROR(INDEX('Реестр семейств'!F$7:$F$9803,MATCH(A3142,'Реестр семейств'!$B$7:$B$9803,0),1),"")</f>
        <v/>
      </c>
      <c r="D3142" s="53" t="str">
        <f>IFERROR(HYPERLINK(INDEX('Реестр семейств'!AC$7:$AC$9803,MATCH(A3142,'Реестр семейств'!$B$7:$B$9803,0),1),"&gt;&gt;&gt;"),"")</f>
        <v/>
      </c>
      <c r="E3142" s="49" t="str">
        <f>IFERROR(INDEX('Реестр семейств'!F$7:$F$9803,MATCH(B3142,'Реестр семейств'!$B$7:$B$9803,0),1),"")</f>
        <v/>
      </c>
      <c r="F3142" s="81" t="str">
        <f>IFERROR(HYPERLINK(INDEX('Реестр семейств'!AC$7:$AC$9803,MATCH(B3142,'Реестр семейств'!$B$7:$B$9803,0),1),"&gt;&gt;&gt;"),"")</f>
        <v/>
      </c>
    </row>
    <row r="3143" spans="1:6">
      <c r="A3143" s="63"/>
      <c r="B3143" s="7"/>
      <c r="C3143" s="49" t="str">
        <f>IFERROR(INDEX('Реестр семейств'!F$7:$F$9803,MATCH(A3143,'Реестр семейств'!$B$7:$B$9803,0),1),"")</f>
        <v/>
      </c>
      <c r="D3143" s="53" t="str">
        <f>IFERROR(HYPERLINK(INDEX('Реестр семейств'!AC$7:$AC$9803,MATCH(A3143,'Реестр семейств'!$B$7:$B$9803,0),1),"&gt;&gt;&gt;"),"")</f>
        <v/>
      </c>
      <c r="E3143" s="49" t="str">
        <f>IFERROR(INDEX('Реестр семейств'!F$7:$F$9803,MATCH(B3143,'Реестр семейств'!$B$7:$B$9803,0),1),"")</f>
        <v/>
      </c>
      <c r="F3143" s="81" t="str">
        <f>IFERROR(HYPERLINK(INDEX('Реестр семейств'!AC$7:$AC$9803,MATCH(B3143,'Реестр семейств'!$B$7:$B$9803,0),1),"&gt;&gt;&gt;"),"")</f>
        <v/>
      </c>
    </row>
    <row r="3144" spans="1:6">
      <c r="A3144" s="63"/>
      <c r="B3144" s="7"/>
      <c r="C3144" s="49" t="str">
        <f>IFERROR(INDEX('Реестр семейств'!F$7:$F$9803,MATCH(A3144,'Реестр семейств'!$B$7:$B$9803,0),1),"")</f>
        <v/>
      </c>
      <c r="D3144" s="53" t="str">
        <f>IFERROR(HYPERLINK(INDEX('Реестр семейств'!AC$7:$AC$9803,MATCH(A3144,'Реестр семейств'!$B$7:$B$9803,0),1),"&gt;&gt;&gt;"),"")</f>
        <v/>
      </c>
      <c r="E3144" s="49" t="str">
        <f>IFERROR(INDEX('Реестр семейств'!F$7:$F$9803,MATCH(B3144,'Реестр семейств'!$B$7:$B$9803,0),1),"")</f>
        <v/>
      </c>
      <c r="F3144" s="81" t="str">
        <f>IFERROR(HYPERLINK(INDEX('Реестр семейств'!AC$7:$AC$9803,MATCH(B3144,'Реестр семейств'!$B$7:$B$9803,0),1),"&gt;&gt;&gt;"),"")</f>
        <v/>
      </c>
    </row>
    <row r="3145" spans="1:6">
      <c r="A3145" s="63"/>
      <c r="B3145" s="7"/>
      <c r="C3145" s="49" t="str">
        <f>IFERROR(INDEX('Реестр семейств'!F$7:$F$9803,MATCH(A3145,'Реестр семейств'!$B$7:$B$9803,0),1),"")</f>
        <v/>
      </c>
      <c r="D3145" s="53" t="str">
        <f>IFERROR(HYPERLINK(INDEX('Реестр семейств'!AC$7:$AC$9803,MATCH(A3145,'Реестр семейств'!$B$7:$B$9803,0),1),"&gt;&gt;&gt;"),"")</f>
        <v/>
      </c>
      <c r="E3145" s="49" t="str">
        <f>IFERROR(INDEX('Реестр семейств'!F$7:$F$9803,MATCH(B3145,'Реестр семейств'!$B$7:$B$9803,0),1),"")</f>
        <v/>
      </c>
      <c r="F3145" s="81" t="str">
        <f>IFERROR(HYPERLINK(INDEX('Реестр семейств'!AC$7:$AC$9803,MATCH(B3145,'Реестр семейств'!$B$7:$B$9803,0),1),"&gt;&gt;&gt;"),"")</f>
        <v/>
      </c>
    </row>
    <row r="3146" spans="1:6">
      <c r="A3146" s="63"/>
      <c r="B3146" s="7"/>
      <c r="C3146" s="49" t="str">
        <f>IFERROR(INDEX('Реестр семейств'!F$7:$F$9803,MATCH(A3146,'Реестр семейств'!$B$7:$B$9803,0),1),"")</f>
        <v/>
      </c>
      <c r="D3146" s="53" t="str">
        <f>IFERROR(HYPERLINK(INDEX('Реестр семейств'!AC$7:$AC$9803,MATCH(A3146,'Реестр семейств'!$B$7:$B$9803,0),1),"&gt;&gt;&gt;"),"")</f>
        <v/>
      </c>
      <c r="E3146" s="49" t="str">
        <f>IFERROR(INDEX('Реестр семейств'!F$7:$F$9803,MATCH(B3146,'Реестр семейств'!$B$7:$B$9803,0),1),"")</f>
        <v/>
      </c>
      <c r="F3146" s="81" t="str">
        <f>IFERROR(HYPERLINK(INDEX('Реестр семейств'!AC$7:$AC$9803,MATCH(B3146,'Реестр семейств'!$B$7:$B$9803,0),1),"&gt;&gt;&gt;"),"")</f>
        <v/>
      </c>
    </row>
    <row r="3147" spans="1:6">
      <c r="A3147" s="63"/>
      <c r="B3147" s="7"/>
      <c r="C3147" s="49" t="str">
        <f>IFERROR(INDEX('Реестр семейств'!F$7:$F$9803,MATCH(A3147,'Реестр семейств'!$B$7:$B$9803,0),1),"")</f>
        <v/>
      </c>
      <c r="D3147" s="53" t="str">
        <f>IFERROR(HYPERLINK(INDEX('Реестр семейств'!AC$7:$AC$9803,MATCH(A3147,'Реестр семейств'!$B$7:$B$9803,0),1),"&gt;&gt;&gt;"),"")</f>
        <v/>
      </c>
      <c r="E3147" s="49" t="str">
        <f>IFERROR(INDEX('Реестр семейств'!F$7:$F$9803,MATCH(B3147,'Реестр семейств'!$B$7:$B$9803,0),1),"")</f>
        <v/>
      </c>
      <c r="F3147" s="81" t="str">
        <f>IFERROR(HYPERLINK(INDEX('Реестр семейств'!AC$7:$AC$9803,MATCH(B3147,'Реестр семейств'!$B$7:$B$9803,0),1),"&gt;&gt;&gt;"),"")</f>
        <v/>
      </c>
    </row>
    <row r="3148" spans="1:6">
      <c r="A3148" s="63"/>
      <c r="B3148" s="7"/>
      <c r="C3148" s="49" t="str">
        <f>IFERROR(INDEX('Реестр семейств'!F$7:$F$9803,MATCH(A3148,'Реестр семейств'!$B$7:$B$9803,0),1),"")</f>
        <v/>
      </c>
      <c r="D3148" s="53" t="str">
        <f>IFERROR(HYPERLINK(INDEX('Реестр семейств'!AC$7:$AC$9803,MATCH(A3148,'Реестр семейств'!$B$7:$B$9803,0),1),"&gt;&gt;&gt;"),"")</f>
        <v/>
      </c>
      <c r="E3148" s="49" t="str">
        <f>IFERROR(INDEX('Реестр семейств'!F$7:$F$9803,MATCH(B3148,'Реестр семейств'!$B$7:$B$9803,0),1),"")</f>
        <v/>
      </c>
      <c r="F3148" s="81" t="str">
        <f>IFERROR(HYPERLINK(INDEX('Реестр семейств'!AC$7:$AC$9803,MATCH(B3148,'Реестр семейств'!$B$7:$B$9803,0),1),"&gt;&gt;&gt;"),"")</f>
        <v/>
      </c>
    </row>
    <row r="3149" spans="1:6">
      <c r="A3149" s="63"/>
      <c r="B3149" s="7"/>
      <c r="C3149" s="49" t="str">
        <f>IFERROR(INDEX('Реестр семейств'!F$7:$F$9803,MATCH(A3149,'Реестр семейств'!$B$7:$B$9803,0),1),"")</f>
        <v/>
      </c>
      <c r="D3149" s="53" t="str">
        <f>IFERROR(HYPERLINK(INDEX('Реестр семейств'!AC$7:$AC$9803,MATCH(A3149,'Реестр семейств'!$B$7:$B$9803,0),1),"&gt;&gt;&gt;"),"")</f>
        <v/>
      </c>
      <c r="E3149" s="49" t="str">
        <f>IFERROR(INDEX('Реестр семейств'!F$7:$F$9803,MATCH(B3149,'Реестр семейств'!$B$7:$B$9803,0),1),"")</f>
        <v/>
      </c>
      <c r="F3149" s="81" t="str">
        <f>IFERROR(HYPERLINK(INDEX('Реестр семейств'!AC$7:$AC$9803,MATCH(B3149,'Реестр семейств'!$B$7:$B$9803,0),1),"&gt;&gt;&gt;"),"")</f>
        <v/>
      </c>
    </row>
    <row r="3150" spans="1:6">
      <c r="A3150" s="63"/>
      <c r="B3150" s="7"/>
      <c r="C3150" s="49" t="str">
        <f>IFERROR(INDEX('Реестр семейств'!F$7:$F$9803,MATCH(A3150,'Реестр семейств'!$B$7:$B$9803,0),1),"")</f>
        <v/>
      </c>
      <c r="D3150" s="53" t="str">
        <f>IFERROR(HYPERLINK(INDEX('Реестр семейств'!AC$7:$AC$9803,MATCH(A3150,'Реестр семейств'!$B$7:$B$9803,0),1),"&gt;&gt;&gt;"),"")</f>
        <v/>
      </c>
      <c r="E3150" s="49" t="str">
        <f>IFERROR(INDEX('Реестр семейств'!F$7:$F$9803,MATCH(B3150,'Реестр семейств'!$B$7:$B$9803,0),1),"")</f>
        <v/>
      </c>
      <c r="F3150" s="81" t="str">
        <f>IFERROR(HYPERLINK(INDEX('Реестр семейств'!AC$7:$AC$9803,MATCH(B3150,'Реестр семейств'!$B$7:$B$9803,0),1),"&gt;&gt;&gt;"),"")</f>
        <v/>
      </c>
    </row>
    <row r="3151" spans="1:6">
      <c r="A3151" s="63"/>
      <c r="B3151" s="7"/>
      <c r="C3151" s="49" t="str">
        <f>IFERROR(INDEX('Реестр семейств'!F$7:$F$9803,MATCH(A3151,'Реестр семейств'!$B$7:$B$9803,0),1),"")</f>
        <v/>
      </c>
      <c r="D3151" s="53" t="str">
        <f>IFERROR(HYPERLINK(INDEX('Реестр семейств'!AC$7:$AC$9803,MATCH(A3151,'Реестр семейств'!$B$7:$B$9803,0),1),"&gt;&gt;&gt;"),"")</f>
        <v/>
      </c>
      <c r="E3151" s="49" t="str">
        <f>IFERROR(INDEX('Реестр семейств'!F$7:$F$9803,MATCH(B3151,'Реестр семейств'!$B$7:$B$9803,0),1),"")</f>
        <v/>
      </c>
      <c r="F3151" s="81" t="str">
        <f>IFERROR(HYPERLINK(INDEX('Реестр семейств'!AC$7:$AC$9803,MATCH(B3151,'Реестр семейств'!$B$7:$B$9803,0),1),"&gt;&gt;&gt;"),"")</f>
        <v/>
      </c>
    </row>
    <row r="3152" spans="1:6">
      <c r="A3152" s="63"/>
      <c r="B3152" s="7"/>
      <c r="C3152" s="49" t="str">
        <f>IFERROR(INDEX('Реестр семейств'!F$7:$F$9803,MATCH(A3152,'Реестр семейств'!$B$7:$B$9803,0),1),"")</f>
        <v/>
      </c>
      <c r="D3152" s="53" t="str">
        <f>IFERROR(HYPERLINK(INDEX('Реестр семейств'!AC$7:$AC$9803,MATCH(A3152,'Реестр семейств'!$B$7:$B$9803,0),1),"&gt;&gt;&gt;"),"")</f>
        <v/>
      </c>
      <c r="E3152" s="49" t="str">
        <f>IFERROR(INDEX('Реестр семейств'!F$7:$F$9803,MATCH(B3152,'Реестр семейств'!$B$7:$B$9803,0),1),"")</f>
        <v/>
      </c>
      <c r="F3152" s="81" t="str">
        <f>IFERROR(HYPERLINK(INDEX('Реестр семейств'!AC$7:$AC$9803,MATCH(B3152,'Реестр семейств'!$B$7:$B$9803,0),1),"&gt;&gt;&gt;"),"")</f>
        <v/>
      </c>
    </row>
    <row r="3153" spans="1:6">
      <c r="A3153" s="63"/>
      <c r="B3153" s="7"/>
      <c r="C3153" s="49" t="str">
        <f>IFERROR(INDEX('Реестр семейств'!F$7:$F$9803,MATCH(A3153,'Реестр семейств'!$B$7:$B$9803,0),1),"")</f>
        <v/>
      </c>
      <c r="D3153" s="53" t="str">
        <f>IFERROR(HYPERLINK(INDEX('Реестр семейств'!AC$7:$AC$9803,MATCH(A3153,'Реестр семейств'!$B$7:$B$9803,0),1),"&gt;&gt;&gt;"),"")</f>
        <v/>
      </c>
      <c r="E3153" s="49" t="str">
        <f>IFERROR(INDEX('Реестр семейств'!F$7:$F$9803,MATCH(B3153,'Реестр семейств'!$B$7:$B$9803,0),1),"")</f>
        <v/>
      </c>
      <c r="F3153" s="81" t="str">
        <f>IFERROR(HYPERLINK(INDEX('Реестр семейств'!AC$7:$AC$9803,MATCH(B3153,'Реестр семейств'!$B$7:$B$9803,0),1),"&gt;&gt;&gt;"),"")</f>
        <v/>
      </c>
    </row>
    <row r="3154" spans="1:6">
      <c r="A3154" s="63"/>
      <c r="B3154" s="7"/>
      <c r="C3154" s="49" t="str">
        <f>IFERROR(INDEX('Реестр семейств'!F$7:$F$9803,MATCH(A3154,'Реестр семейств'!$B$7:$B$9803,0),1),"")</f>
        <v/>
      </c>
      <c r="D3154" s="53" t="str">
        <f>IFERROR(HYPERLINK(INDEX('Реестр семейств'!AC$7:$AC$9803,MATCH(A3154,'Реестр семейств'!$B$7:$B$9803,0),1),"&gt;&gt;&gt;"),"")</f>
        <v/>
      </c>
      <c r="E3154" s="49" t="str">
        <f>IFERROR(INDEX('Реестр семейств'!F$7:$F$9803,MATCH(B3154,'Реестр семейств'!$B$7:$B$9803,0),1),"")</f>
        <v/>
      </c>
      <c r="F3154" s="81" t="str">
        <f>IFERROR(HYPERLINK(INDEX('Реестр семейств'!AC$7:$AC$9803,MATCH(B3154,'Реестр семейств'!$B$7:$B$9803,0),1),"&gt;&gt;&gt;"),"")</f>
        <v/>
      </c>
    </row>
    <row r="3155" spans="1:6">
      <c r="A3155" s="63"/>
      <c r="B3155" s="7"/>
      <c r="C3155" s="49" t="str">
        <f>IFERROR(INDEX('Реестр семейств'!F$7:$F$9803,MATCH(A3155,'Реестр семейств'!$B$7:$B$9803,0),1),"")</f>
        <v/>
      </c>
      <c r="D3155" s="53" t="str">
        <f>IFERROR(HYPERLINK(INDEX('Реестр семейств'!AC$7:$AC$9803,MATCH(A3155,'Реестр семейств'!$B$7:$B$9803,0),1),"&gt;&gt;&gt;"),"")</f>
        <v/>
      </c>
      <c r="E3155" s="49" t="str">
        <f>IFERROR(INDEX('Реестр семейств'!F$7:$F$9803,MATCH(B3155,'Реестр семейств'!$B$7:$B$9803,0),1),"")</f>
        <v/>
      </c>
      <c r="F3155" s="81" t="str">
        <f>IFERROR(HYPERLINK(INDEX('Реестр семейств'!AC$7:$AC$9803,MATCH(B3155,'Реестр семейств'!$B$7:$B$9803,0),1),"&gt;&gt;&gt;"),"")</f>
        <v/>
      </c>
    </row>
    <row r="3156" spans="1:6">
      <c r="A3156" s="63"/>
      <c r="B3156" s="7"/>
      <c r="C3156" s="49" t="str">
        <f>IFERROR(INDEX('Реестр семейств'!F$7:$F$9803,MATCH(A3156,'Реестр семейств'!$B$7:$B$9803,0),1),"")</f>
        <v/>
      </c>
      <c r="D3156" s="53" t="str">
        <f>IFERROR(HYPERLINK(INDEX('Реестр семейств'!AC$7:$AC$9803,MATCH(A3156,'Реестр семейств'!$B$7:$B$9803,0),1),"&gt;&gt;&gt;"),"")</f>
        <v/>
      </c>
      <c r="E3156" s="49" t="str">
        <f>IFERROR(INDEX('Реестр семейств'!F$7:$F$9803,MATCH(B3156,'Реестр семейств'!$B$7:$B$9803,0),1),"")</f>
        <v/>
      </c>
      <c r="F3156" s="81" t="str">
        <f>IFERROR(HYPERLINK(INDEX('Реестр семейств'!AC$7:$AC$9803,MATCH(B3156,'Реестр семейств'!$B$7:$B$9803,0),1),"&gt;&gt;&gt;"),"")</f>
        <v/>
      </c>
    </row>
    <row r="3157" spans="1:6">
      <c r="A3157" s="63"/>
      <c r="B3157" s="7"/>
      <c r="C3157" s="49" t="str">
        <f>IFERROR(INDEX('Реестр семейств'!F$7:$F$9803,MATCH(A3157,'Реестр семейств'!$B$7:$B$9803,0),1),"")</f>
        <v/>
      </c>
      <c r="D3157" s="53" t="str">
        <f>IFERROR(HYPERLINK(INDEX('Реестр семейств'!AC$7:$AC$9803,MATCH(A3157,'Реестр семейств'!$B$7:$B$9803,0),1),"&gt;&gt;&gt;"),"")</f>
        <v/>
      </c>
      <c r="E3157" s="49" t="str">
        <f>IFERROR(INDEX('Реестр семейств'!F$7:$F$9803,MATCH(B3157,'Реестр семейств'!$B$7:$B$9803,0),1),"")</f>
        <v/>
      </c>
      <c r="F3157" s="81" t="str">
        <f>IFERROR(HYPERLINK(INDEX('Реестр семейств'!AC$7:$AC$9803,MATCH(B3157,'Реестр семейств'!$B$7:$B$9803,0),1),"&gt;&gt;&gt;"),"")</f>
        <v/>
      </c>
    </row>
    <row r="3158" spans="1:6">
      <c r="A3158" s="63"/>
      <c r="B3158" s="7"/>
      <c r="C3158" s="49" t="str">
        <f>IFERROR(INDEX('Реестр семейств'!F$7:$F$9803,MATCH(A3158,'Реестр семейств'!$B$7:$B$9803,0),1),"")</f>
        <v/>
      </c>
      <c r="D3158" s="53" t="str">
        <f>IFERROR(HYPERLINK(INDEX('Реестр семейств'!AC$7:$AC$9803,MATCH(A3158,'Реестр семейств'!$B$7:$B$9803,0),1),"&gt;&gt;&gt;"),"")</f>
        <v/>
      </c>
      <c r="E3158" s="49" t="str">
        <f>IFERROR(INDEX('Реестр семейств'!F$7:$F$9803,MATCH(B3158,'Реестр семейств'!$B$7:$B$9803,0),1),"")</f>
        <v/>
      </c>
      <c r="F3158" s="81" t="str">
        <f>IFERROR(HYPERLINK(INDEX('Реестр семейств'!AC$7:$AC$9803,MATCH(B3158,'Реестр семейств'!$B$7:$B$9803,0),1),"&gt;&gt;&gt;"),"")</f>
        <v/>
      </c>
    </row>
    <row r="3159" spans="1:6">
      <c r="A3159" s="63"/>
      <c r="B3159" s="7"/>
      <c r="C3159" s="49" t="str">
        <f>IFERROR(INDEX('Реестр семейств'!F$7:$F$9803,MATCH(A3159,'Реестр семейств'!$B$7:$B$9803,0),1),"")</f>
        <v/>
      </c>
      <c r="D3159" s="53" t="str">
        <f>IFERROR(HYPERLINK(INDEX('Реестр семейств'!AC$7:$AC$9803,MATCH(A3159,'Реестр семейств'!$B$7:$B$9803,0),1),"&gt;&gt;&gt;"),"")</f>
        <v/>
      </c>
      <c r="E3159" s="49" t="str">
        <f>IFERROR(INDEX('Реестр семейств'!F$7:$F$9803,MATCH(B3159,'Реестр семейств'!$B$7:$B$9803,0),1),"")</f>
        <v/>
      </c>
      <c r="F3159" s="81" t="str">
        <f>IFERROR(HYPERLINK(INDEX('Реестр семейств'!AC$7:$AC$9803,MATCH(B3159,'Реестр семейств'!$B$7:$B$9803,0),1),"&gt;&gt;&gt;"),"")</f>
        <v/>
      </c>
    </row>
    <row r="3160" spans="1:6">
      <c r="A3160" s="63"/>
      <c r="B3160" s="7"/>
      <c r="C3160" s="49" t="str">
        <f>IFERROR(INDEX('Реестр семейств'!F$7:$F$9803,MATCH(A3160,'Реестр семейств'!$B$7:$B$9803,0),1),"")</f>
        <v/>
      </c>
      <c r="D3160" s="53" t="str">
        <f>IFERROR(HYPERLINK(INDEX('Реестр семейств'!AC$7:$AC$9803,MATCH(A3160,'Реестр семейств'!$B$7:$B$9803,0),1),"&gt;&gt;&gt;"),"")</f>
        <v/>
      </c>
      <c r="E3160" s="49" t="str">
        <f>IFERROR(INDEX('Реестр семейств'!F$7:$F$9803,MATCH(B3160,'Реестр семейств'!$B$7:$B$9803,0),1),"")</f>
        <v/>
      </c>
      <c r="F3160" s="81" t="str">
        <f>IFERROR(HYPERLINK(INDEX('Реестр семейств'!AC$7:$AC$9803,MATCH(B3160,'Реестр семейств'!$B$7:$B$9803,0),1),"&gt;&gt;&gt;"),"")</f>
        <v/>
      </c>
    </row>
    <row r="3161" spans="1:6">
      <c r="A3161" s="63"/>
      <c r="B3161" s="7"/>
      <c r="C3161" s="49" t="str">
        <f>IFERROR(INDEX('Реестр семейств'!F$7:$F$9803,MATCH(A3161,'Реестр семейств'!$B$7:$B$9803,0),1),"")</f>
        <v/>
      </c>
      <c r="D3161" s="53" t="str">
        <f>IFERROR(HYPERLINK(INDEX('Реестр семейств'!AC$7:$AC$9803,MATCH(A3161,'Реестр семейств'!$B$7:$B$9803,0),1),"&gt;&gt;&gt;"),"")</f>
        <v/>
      </c>
      <c r="E3161" s="49" t="str">
        <f>IFERROR(INDEX('Реестр семейств'!F$7:$F$9803,MATCH(B3161,'Реестр семейств'!$B$7:$B$9803,0),1),"")</f>
        <v/>
      </c>
      <c r="F3161" s="81" t="str">
        <f>IFERROR(HYPERLINK(INDEX('Реестр семейств'!AC$7:$AC$9803,MATCH(B3161,'Реестр семейств'!$B$7:$B$9803,0),1),"&gt;&gt;&gt;"),"")</f>
        <v/>
      </c>
    </row>
    <row r="3162" spans="1:6">
      <c r="A3162" s="63"/>
      <c r="B3162" s="7"/>
      <c r="C3162" s="49" t="str">
        <f>IFERROR(INDEX('Реестр семейств'!F$7:$F$9803,MATCH(A3162,'Реестр семейств'!$B$7:$B$9803,0),1),"")</f>
        <v/>
      </c>
      <c r="D3162" s="53" t="str">
        <f>IFERROR(HYPERLINK(INDEX('Реестр семейств'!AC$7:$AC$9803,MATCH(A3162,'Реестр семейств'!$B$7:$B$9803,0),1),"&gt;&gt;&gt;"),"")</f>
        <v/>
      </c>
      <c r="E3162" s="49" t="str">
        <f>IFERROR(INDEX('Реестр семейств'!F$7:$F$9803,MATCH(B3162,'Реестр семейств'!$B$7:$B$9803,0),1),"")</f>
        <v/>
      </c>
      <c r="F3162" s="81" t="str">
        <f>IFERROR(HYPERLINK(INDEX('Реестр семейств'!AC$7:$AC$9803,MATCH(B3162,'Реестр семейств'!$B$7:$B$9803,0),1),"&gt;&gt;&gt;"),"")</f>
        <v/>
      </c>
    </row>
    <row r="3163" spans="1:6">
      <c r="A3163" s="63"/>
      <c r="B3163" s="7"/>
      <c r="C3163" s="49" t="str">
        <f>IFERROR(INDEX('Реестр семейств'!F$7:$F$9803,MATCH(A3163,'Реестр семейств'!$B$7:$B$9803,0),1),"")</f>
        <v/>
      </c>
      <c r="D3163" s="53" t="str">
        <f>IFERROR(HYPERLINK(INDEX('Реестр семейств'!AC$7:$AC$9803,MATCH(A3163,'Реестр семейств'!$B$7:$B$9803,0),1),"&gt;&gt;&gt;"),"")</f>
        <v/>
      </c>
      <c r="E3163" s="49" t="str">
        <f>IFERROR(INDEX('Реестр семейств'!F$7:$F$9803,MATCH(B3163,'Реестр семейств'!$B$7:$B$9803,0),1),"")</f>
        <v/>
      </c>
      <c r="F3163" s="81" t="str">
        <f>IFERROR(HYPERLINK(INDEX('Реестр семейств'!AC$7:$AC$9803,MATCH(B3163,'Реестр семейств'!$B$7:$B$9803,0),1),"&gt;&gt;&gt;"),"")</f>
        <v/>
      </c>
    </row>
    <row r="3164" spans="1:6">
      <c r="A3164" s="63"/>
      <c r="B3164" s="7"/>
      <c r="C3164" s="49" t="str">
        <f>IFERROR(INDEX('Реестр семейств'!F$7:$F$9803,MATCH(A3164,'Реестр семейств'!$B$7:$B$9803,0),1),"")</f>
        <v/>
      </c>
      <c r="D3164" s="53" t="str">
        <f>IFERROR(HYPERLINK(INDEX('Реестр семейств'!AC$7:$AC$9803,MATCH(A3164,'Реестр семейств'!$B$7:$B$9803,0),1),"&gt;&gt;&gt;"),"")</f>
        <v/>
      </c>
      <c r="E3164" s="49" t="str">
        <f>IFERROR(INDEX('Реестр семейств'!F$7:$F$9803,MATCH(B3164,'Реестр семейств'!$B$7:$B$9803,0),1),"")</f>
        <v/>
      </c>
      <c r="F3164" s="81" t="str">
        <f>IFERROR(HYPERLINK(INDEX('Реестр семейств'!AC$7:$AC$9803,MATCH(B3164,'Реестр семейств'!$B$7:$B$9803,0),1),"&gt;&gt;&gt;"),"")</f>
        <v/>
      </c>
    </row>
    <row r="3165" spans="1:6">
      <c r="A3165" s="63"/>
      <c r="B3165" s="7"/>
      <c r="C3165" s="49" t="str">
        <f>IFERROR(INDEX('Реестр семейств'!F$7:$F$9803,MATCH(A3165,'Реестр семейств'!$B$7:$B$9803,0),1),"")</f>
        <v/>
      </c>
      <c r="D3165" s="53" t="str">
        <f>IFERROR(HYPERLINK(INDEX('Реестр семейств'!AC$7:$AC$9803,MATCH(A3165,'Реестр семейств'!$B$7:$B$9803,0),1),"&gt;&gt;&gt;"),"")</f>
        <v/>
      </c>
      <c r="E3165" s="49" t="str">
        <f>IFERROR(INDEX('Реестр семейств'!F$7:$F$9803,MATCH(B3165,'Реестр семейств'!$B$7:$B$9803,0),1),"")</f>
        <v/>
      </c>
      <c r="F3165" s="81" t="str">
        <f>IFERROR(HYPERLINK(INDEX('Реестр семейств'!AC$7:$AC$9803,MATCH(B3165,'Реестр семейств'!$B$7:$B$9803,0),1),"&gt;&gt;&gt;"),"")</f>
        <v/>
      </c>
    </row>
    <row r="3166" spans="1:6">
      <c r="A3166" s="63"/>
      <c r="B3166" s="7"/>
      <c r="C3166" s="49" t="str">
        <f>IFERROR(INDEX('Реестр семейств'!F$7:$F$9803,MATCH(A3166,'Реестр семейств'!$B$7:$B$9803,0),1),"")</f>
        <v/>
      </c>
      <c r="D3166" s="53" t="str">
        <f>IFERROR(HYPERLINK(INDEX('Реестр семейств'!AC$7:$AC$9803,MATCH(A3166,'Реестр семейств'!$B$7:$B$9803,0),1),"&gt;&gt;&gt;"),"")</f>
        <v/>
      </c>
      <c r="E3166" s="49" t="str">
        <f>IFERROR(INDEX('Реестр семейств'!F$7:$F$9803,MATCH(B3166,'Реестр семейств'!$B$7:$B$9803,0),1),"")</f>
        <v/>
      </c>
      <c r="F3166" s="81" t="str">
        <f>IFERROR(HYPERLINK(INDEX('Реестр семейств'!AC$7:$AC$9803,MATCH(B3166,'Реестр семейств'!$B$7:$B$9803,0),1),"&gt;&gt;&gt;"),"")</f>
        <v/>
      </c>
    </row>
    <row r="3167" spans="1:6">
      <c r="A3167" s="63"/>
      <c r="B3167" s="7"/>
      <c r="C3167" s="49" t="str">
        <f>IFERROR(INDEX('Реестр семейств'!F$7:$F$9803,MATCH(A3167,'Реестр семейств'!$B$7:$B$9803,0),1),"")</f>
        <v/>
      </c>
      <c r="D3167" s="53" t="str">
        <f>IFERROR(HYPERLINK(INDEX('Реестр семейств'!AC$7:$AC$9803,MATCH(A3167,'Реестр семейств'!$B$7:$B$9803,0),1),"&gt;&gt;&gt;"),"")</f>
        <v/>
      </c>
      <c r="E3167" s="49" t="str">
        <f>IFERROR(INDEX('Реестр семейств'!F$7:$F$9803,MATCH(B3167,'Реестр семейств'!$B$7:$B$9803,0),1),"")</f>
        <v/>
      </c>
      <c r="F3167" s="81" t="str">
        <f>IFERROR(HYPERLINK(INDEX('Реестр семейств'!AC$7:$AC$9803,MATCH(B3167,'Реестр семейств'!$B$7:$B$9803,0),1),"&gt;&gt;&gt;"),"")</f>
        <v/>
      </c>
    </row>
    <row r="3168" spans="1:6">
      <c r="A3168" s="63"/>
      <c r="B3168" s="7"/>
      <c r="C3168" s="49" t="str">
        <f>IFERROR(INDEX('Реестр семейств'!F$7:$F$9803,MATCH(A3168,'Реестр семейств'!$B$7:$B$9803,0),1),"")</f>
        <v/>
      </c>
      <c r="D3168" s="53" t="str">
        <f>IFERROR(HYPERLINK(INDEX('Реестр семейств'!AC$7:$AC$9803,MATCH(A3168,'Реестр семейств'!$B$7:$B$9803,0),1),"&gt;&gt;&gt;"),"")</f>
        <v/>
      </c>
      <c r="E3168" s="49" t="str">
        <f>IFERROR(INDEX('Реестр семейств'!F$7:$F$9803,MATCH(B3168,'Реестр семейств'!$B$7:$B$9803,0),1),"")</f>
        <v/>
      </c>
      <c r="F3168" s="81" t="str">
        <f>IFERROR(HYPERLINK(INDEX('Реестр семейств'!AC$7:$AC$9803,MATCH(B3168,'Реестр семейств'!$B$7:$B$9803,0),1),"&gt;&gt;&gt;"),"")</f>
        <v/>
      </c>
    </row>
    <row r="3169" spans="1:6">
      <c r="A3169" s="63"/>
      <c r="B3169" s="7"/>
      <c r="C3169" s="49" t="str">
        <f>IFERROR(INDEX('Реестр семейств'!F$7:$F$9803,MATCH(A3169,'Реестр семейств'!$B$7:$B$9803,0),1),"")</f>
        <v/>
      </c>
      <c r="D3169" s="53" t="str">
        <f>IFERROR(HYPERLINK(INDEX('Реестр семейств'!AC$7:$AC$9803,MATCH(A3169,'Реестр семейств'!$B$7:$B$9803,0),1),"&gt;&gt;&gt;"),"")</f>
        <v/>
      </c>
      <c r="E3169" s="49" t="str">
        <f>IFERROR(INDEX('Реестр семейств'!F$7:$F$9803,MATCH(B3169,'Реестр семейств'!$B$7:$B$9803,0),1),"")</f>
        <v/>
      </c>
      <c r="F3169" s="81" t="str">
        <f>IFERROR(HYPERLINK(INDEX('Реестр семейств'!AC$7:$AC$9803,MATCH(B3169,'Реестр семейств'!$B$7:$B$9803,0),1),"&gt;&gt;&gt;"),"")</f>
        <v/>
      </c>
    </row>
    <row r="3170" spans="1:6">
      <c r="A3170" s="63"/>
      <c r="B3170" s="7"/>
      <c r="C3170" s="49" t="str">
        <f>IFERROR(INDEX('Реестр семейств'!F$7:$F$9803,MATCH(A3170,'Реестр семейств'!$B$7:$B$9803,0),1),"")</f>
        <v/>
      </c>
      <c r="D3170" s="53" t="str">
        <f>IFERROR(HYPERLINK(INDEX('Реестр семейств'!AC$7:$AC$9803,MATCH(A3170,'Реестр семейств'!$B$7:$B$9803,0),1),"&gt;&gt;&gt;"),"")</f>
        <v/>
      </c>
      <c r="E3170" s="49" t="str">
        <f>IFERROR(INDEX('Реестр семейств'!F$7:$F$9803,MATCH(B3170,'Реестр семейств'!$B$7:$B$9803,0),1),"")</f>
        <v/>
      </c>
      <c r="F3170" s="81" t="str">
        <f>IFERROR(HYPERLINK(INDEX('Реестр семейств'!AC$7:$AC$9803,MATCH(B3170,'Реестр семейств'!$B$7:$B$9803,0),1),"&gt;&gt;&gt;"),"")</f>
        <v/>
      </c>
    </row>
    <row r="3171" spans="1:6">
      <c r="A3171" s="63"/>
      <c r="B3171" s="7"/>
      <c r="C3171" s="49" t="str">
        <f>IFERROR(INDEX('Реестр семейств'!F$7:$F$9803,MATCH(A3171,'Реестр семейств'!$B$7:$B$9803,0),1),"")</f>
        <v/>
      </c>
      <c r="D3171" s="53" t="str">
        <f>IFERROR(HYPERLINK(INDEX('Реестр семейств'!AC$7:$AC$9803,MATCH(A3171,'Реестр семейств'!$B$7:$B$9803,0),1),"&gt;&gt;&gt;"),"")</f>
        <v/>
      </c>
      <c r="E3171" s="49" t="str">
        <f>IFERROR(INDEX('Реестр семейств'!F$7:$F$9803,MATCH(B3171,'Реестр семейств'!$B$7:$B$9803,0),1),"")</f>
        <v/>
      </c>
      <c r="F3171" s="81" t="str">
        <f>IFERROR(HYPERLINK(INDEX('Реестр семейств'!AC$7:$AC$9803,MATCH(B3171,'Реестр семейств'!$B$7:$B$9803,0),1),"&gt;&gt;&gt;"),"")</f>
        <v/>
      </c>
    </row>
    <row r="3172" spans="1:6">
      <c r="A3172" s="63"/>
      <c r="B3172" s="7"/>
      <c r="C3172" s="49" t="str">
        <f>IFERROR(INDEX('Реестр семейств'!F$7:$F$9803,MATCH(A3172,'Реестр семейств'!$B$7:$B$9803,0),1),"")</f>
        <v/>
      </c>
      <c r="D3172" s="53" t="str">
        <f>IFERROR(HYPERLINK(INDEX('Реестр семейств'!AC$7:$AC$9803,MATCH(A3172,'Реестр семейств'!$B$7:$B$9803,0),1),"&gt;&gt;&gt;"),"")</f>
        <v/>
      </c>
      <c r="E3172" s="49" t="str">
        <f>IFERROR(INDEX('Реестр семейств'!F$7:$F$9803,MATCH(B3172,'Реестр семейств'!$B$7:$B$9803,0),1),"")</f>
        <v/>
      </c>
      <c r="F3172" s="81" t="str">
        <f>IFERROR(HYPERLINK(INDEX('Реестр семейств'!AC$7:$AC$9803,MATCH(B3172,'Реестр семейств'!$B$7:$B$9803,0),1),"&gt;&gt;&gt;"),"")</f>
        <v/>
      </c>
    </row>
    <row r="3173" spans="1:6">
      <c r="A3173" s="63"/>
      <c r="B3173" s="7"/>
      <c r="C3173" s="49" t="str">
        <f>IFERROR(INDEX('Реестр семейств'!F$7:$F$9803,MATCH(A3173,'Реестр семейств'!$B$7:$B$9803,0),1),"")</f>
        <v/>
      </c>
      <c r="D3173" s="53" t="str">
        <f>IFERROR(HYPERLINK(INDEX('Реестр семейств'!AC$7:$AC$9803,MATCH(A3173,'Реестр семейств'!$B$7:$B$9803,0),1),"&gt;&gt;&gt;"),"")</f>
        <v/>
      </c>
      <c r="E3173" s="49" t="str">
        <f>IFERROR(INDEX('Реестр семейств'!F$7:$F$9803,MATCH(B3173,'Реестр семейств'!$B$7:$B$9803,0),1),"")</f>
        <v/>
      </c>
      <c r="F3173" s="81" t="str">
        <f>IFERROR(HYPERLINK(INDEX('Реестр семейств'!AC$7:$AC$9803,MATCH(B3173,'Реестр семейств'!$B$7:$B$9803,0),1),"&gt;&gt;&gt;"),"")</f>
        <v/>
      </c>
    </row>
    <row r="3174" spans="1:6">
      <c r="A3174" s="63"/>
      <c r="B3174" s="7"/>
      <c r="C3174" s="49" t="str">
        <f>IFERROR(INDEX('Реестр семейств'!F$7:$F$9803,MATCH(A3174,'Реестр семейств'!$B$7:$B$9803,0),1),"")</f>
        <v/>
      </c>
      <c r="D3174" s="53" t="str">
        <f>IFERROR(HYPERLINK(INDEX('Реестр семейств'!AC$7:$AC$9803,MATCH(A3174,'Реестр семейств'!$B$7:$B$9803,0),1),"&gt;&gt;&gt;"),"")</f>
        <v/>
      </c>
      <c r="E3174" s="49" t="str">
        <f>IFERROR(INDEX('Реестр семейств'!F$7:$F$9803,MATCH(B3174,'Реестр семейств'!$B$7:$B$9803,0),1),"")</f>
        <v/>
      </c>
      <c r="F3174" s="81" t="str">
        <f>IFERROR(HYPERLINK(INDEX('Реестр семейств'!AC$7:$AC$9803,MATCH(B3174,'Реестр семейств'!$B$7:$B$9803,0),1),"&gt;&gt;&gt;"),"")</f>
        <v/>
      </c>
    </row>
    <row r="3175" spans="1:6">
      <c r="A3175" s="63"/>
      <c r="B3175" s="7"/>
      <c r="C3175" s="49" t="str">
        <f>IFERROR(INDEX('Реестр семейств'!F$7:$F$9803,MATCH(A3175,'Реестр семейств'!$B$7:$B$9803,0),1),"")</f>
        <v/>
      </c>
      <c r="D3175" s="53" t="str">
        <f>IFERROR(HYPERLINK(INDEX('Реестр семейств'!AC$7:$AC$9803,MATCH(A3175,'Реестр семейств'!$B$7:$B$9803,0),1),"&gt;&gt;&gt;"),"")</f>
        <v/>
      </c>
      <c r="E3175" s="49" t="str">
        <f>IFERROR(INDEX('Реестр семейств'!F$7:$F$9803,MATCH(B3175,'Реестр семейств'!$B$7:$B$9803,0),1),"")</f>
        <v/>
      </c>
      <c r="F3175" s="81" t="str">
        <f>IFERROR(HYPERLINK(INDEX('Реестр семейств'!AC$7:$AC$9803,MATCH(B3175,'Реестр семейств'!$B$7:$B$9803,0),1),"&gt;&gt;&gt;"),"")</f>
        <v/>
      </c>
    </row>
    <row r="3176" spans="1:6">
      <c r="A3176" s="63"/>
      <c r="B3176" s="7"/>
      <c r="C3176" s="49" t="str">
        <f>IFERROR(INDEX('Реестр семейств'!F$7:$F$9803,MATCH(A3176,'Реестр семейств'!$B$7:$B$9803,0),1),"")</f>
        <v/>
      </c>
      <c r="D3176" s="53" t="str">
        <f>IFERROR(HYPERLINK(INDEX('Реестр семейств'!AC$7:$AC$9803,MATCH(A3176,'Реестр семейств'!$B$7:$B$9803,0),1),"&gt;&gt;&gt;"),"")</f>
        <v/>
      </c>
      <c r="E3176" s="49" t="str">
        <f>IFERROR(INDEX('Реестр семейств'!F$7:$F$9803,MATCH(B3176,'Реестр семейств'!$B$7:$B$9803,0),1),"")</f>
        <v/>
      </c>
      <c r="F3176" s="81" t="str">
        <f>IFERROR(HYPERLINK(INDEX('Реестр семейств'!AC$7:$AC$9803,MATCH(B3176,'Реестр семейств'!$B$7:$B$9803,0),1),"&gt;&gt;&gt;"),"")</f>
        <v/>
      </c>
    </row>
    <row r="3177" spans="1:6">
      <c r="A3177" s="63"/>
      <c r="B3177" s="7"/>
      <c r="C3177" s="49" t="str">
        <f>IFERROR(INDEX('Реестр семейств'!F$7:$F$9803,MATCH(A3177,'Реестр семейств'!$B$7:$B$9803,0),1),"")</f>
        <v/>
      </c>
      <c r="D3177" s="53" t="str">
        <f>IFERROR(HYPERLINK(INDEX('Реестр семейств'!AC$7:$AC$9803,MATCH(A3177,'Реестр семейств'!$B$7:$B$9803,0),1),"&gt;&gt;&gt;"),"")</f>
        <v/>
      </c>
      <c r="E3177" s="49" t="str">
        <f>IFERROR(INDEX('Реестр семейств'!F$7:$F$9803,MATCH(B3177,'Реестр семейств'!$B$7:$B$9803,0),1),"")</f>
        <v/>
      </c>
      <c r="F3177" s="81" t="str">
        <f>IFERROR(HYPERLINK(INDEX('Реестр семейств'!AC$7:$AC$9803,MATCH(B3177,'Реестр семейств'!$B$7:$B$9803,0),1),"&gt;&gt;&gt;"),"")</f>
        <v/>
      </c>
    </row>
    <row r="3178" spans="1:6">
      <c r="A3178" s="63"/>
      <c r="B3178" s="7"/>
      <c r="C3178" s="49" t="str">
        <f>IFERROR(INDEX('Реестр семейств'!F$7:$F$9803,MATCH(A3178,'Реестр семейств'!$B$7:$B$9803,0),1),"")</f>
        <v/>
      </c>
      <c r="D3178" s="53" t="str">
        <f>IFERROR(HYPERLINK(INDEX('Реестр семейств'!AC$7:$AC$9803,MATCH(A3178,'Реестр семейств'!$B$7:$B$9803,0),1),"&gt;&gt;&gt;"),"")</f>
        <v/>
      </c>
      <c r="E3178" s="49" t="str">
        <f>IFERROR(INDEX('Реестр семейств'!F$7:$F$9803,MATCH(B3178,'Реестр семейств'!$B$7:$B$9803,0),1),"")</f>
        <v/>
      </c>
      <c r="F3178" s="81" t="str">
        <f>IFERROR(HYPERLINK(INDEX('Реестр семейств'!AC$7:$AC$9803,MATCH(B3178,'Реестр семейств'!$B$7:$B$9803,0),1),"&gt;&gt;&gt;"),"")</f>
        <v/>
      </c>
    </row>
    <row r="3179" spans="1:6">
      <c r="A3179" s="63"/>
      <c r="B3179" s="7"/>
      <c r="C3179" s="49" t="str">
        <f>IFERROR(INDEX('Реестр семейств'!F$7:$F$9803,MATCH(A3179,'Реестр семейств'!$B$7:$B$9803,0),1),"")</f>
        <v/>
      </c>
      <c r="D3179" s="53" t="str">
        <f>IFERROR(HYPERLINK(INDEX('Реестр семейств'!AC$7:$AC$9803,MATCH(A3179,'Реестр семейств'!$B$7:$B$9803,0),1),"&gt;&gt;&gt;"),"")</f>
        <v/>
      </c>
      <c r="E3179" s="49" t="str">
        <f>IFERROR(INDEX('Реестр семейств'!F$7:$F$9803,MATCH(B3179,'Реестр семейств'!$B$7:$B$9803,0),1),"")</f>
        <v/>
      </c>
      <c r="F3179" s="81" t="str">
        <f>IFERROR(HYPERLINK(INDEX('Реестр семейств'!AC$7:$AC$9803,MATCH(B3179,'Реестр семейств'!$B$7:$B$9803,0),1),"&gt;&gt;&gt;"),"")</f>
        <v/>
      </c>
    </row>
    <row r="3180" spans="1:6">
      <c r="A3180" s="63"/>
      <c r="B3180" s="7"/>
      <c r="C3180" s="49" t="str">
        <f>IFERROR(INDEX('Реестр семейств'!F$7:$F$9803,MATCH(A3180,'Реестр семейств'!$B$7:$B$9803,0),1),"")</f>
        <v/>
      </c>
      <c r="D3180" s="53" t="str">
        <f>IFERROR(HYPERLINK(INDEX('Реестр семейств'!AC$7:$AC$9803,MATCH(A3180,'Реестр семейств'!$B$7:$B$9803,0),1),"&gt;&gt;&gt;"),"")</f>
        <v/>
      </c>
      <c r="E3180" s="49" t="str">
        <f>IFERROR(INDEX('Реестр семейств'!F$7:$F$9803,MATCH(B3180,'Реестр семейств'!$B$7:$B$9803,0),1),"")</f>
        <v/>
      </c>
      <c r="F3180" s="81" t="str">
        <f>IFERROR(HYPERLINK(INDEX('Реестр семейств'!AC$7:$AC$9803,MATCH(B3180,'Реестр семейств'!$B$7:$B$9803,0),1),"&gt;&gt;&gt;"),"")</f>
        <v/>
      </c>
    </row>
    <row r="3181" spans="1:6">
      <c r="A3181" s="63"/>
      <c r="B3181" s="7"/>
      <c r="C3181" s="49" t="str">
        <f>IFERROR(INDEX('Реестр семейств'!F$7:$F$9803,MATCH(A3181,'Реестр семейств'!$B$7:$B$9803,0),1),"")</f>
        <v/>
      </c>
      <c r="D3181" s="53" t="str">
        <f>IFERROR(HYPERLINK(INDEX('Реестр семейств'!AC$7:$AC$9803,MATCH(A3181,'Реестр семейств'!$B$7:$B$9803,0),1),"&gt;&gt;&gt;"),"")</f>
        <v/>
      </c>
      <c r="E3181" s="49" t="str">
        <f>IFERROR(INDEX('Реестр семейств'!F$7:$F$9803,MATCH(B3181,'Реестр семейств'!$B$7:$B$9803,0),1),"")</f>
        <v/>
      </c>
      <c r="F3181" s="81" t="str">
        <f>IFERROR(HYPERLINK(INDEX('Реестр семейств'!AC$7:$AC$9803,MATCH(B3181,'Реестр семейств'!$B$7:$B$9803,0),1),"&gt;&gt;&gt;"),"")</f>
        <v/>
      </c>
    </row>
    <row r="3182" spans="1:6">
      <c r="A3182" s="63"/>
      <c r="B3182" s="7"/>
      <c r="C3182" s="49" t="str">
        <f>IFERROR(INDEX('Реестр семейств'!F$7:$F$9803,MATCH(A3182,'Реестр семейств'!$B$7:$B$9803,0),1),"")</f>
        <v/>
      </c>
      <c r="D3182" s="53" t="str">
        <f>IFERROR(HYPERLINK(INDEX('Реестр семейств'!AC$7:$AC$9803,MATCH(A3182,'Реестр семейств'!$B$7:$B$9803,0),1),"&gt;&gt;&gt;"),"")</f>
        <v/>
      </c>
      <c r="E3182" s="49" t="str">
        <f>IFERROR(INDEX('Реестр семейств'!F$7:$F$9803,MATCH(B3182,'Реестр семейств'!$B$7:$B$9803,0),1),"")</f>
        <v/>
      </c>
      <c r="F3182" s="81" t="str">
        <f>IFERROR(HYPERLINK(INDEX('Реестр семейств'!AC$7:$AC$9803,MATCH(B3182,'Реестр семейств'!$B$7:$B$9803,0),1),"&gt;&gt;&gt;"),"")</f>
        <v/>
      </c>
    </row>
    <row r="3183" spans="1:6">
      <c r="A3183" s="63"/>
      <c r="B3183" s="7"/>
      <c r="C3183" s="49" t="str">
        <f>IFERROR(INDEX('Реестр семейств'!F$7:$F$9803,MATCH(A3183,'Реестр семейств'!$B$7:$B$9803,0),1),"")</f>
        <v/>
      </c>
      <c r="D3183" s="53" t="str">
        <f>IFERROR(HYPERLINK(INDEX('Реестр семейств'!AC$7:$AC$9803,MATCH(A3183,'Реестр семейств'!$B$7:$B$9803,0),1),"&gt;&gt;&gt;"),"")</f>
        <v/>
      </c>
      <c r="E3183" s="49" t="str">
        <f>IFERROR(INDEX('Реестр семейств'!F$7:$F$9803,MATCH(B3183,'Реестр семейств'!$B$7:$B$9803,0),1),"")</f>
        <v/>
      </c>
      <c r="F3183" s="81" t="str">
        <f>IFERROR(HYPERLINK(INDEX('Реестр семейств'!AC$7:$AC$9803,MATCH(B3183,'Реестр семейств'!$B$7:$B$9803,0),1),"&gt;&gt;&gt;"),"")</f>
        <v/>
      </c>
    </row>
    <row r="3184" spans="1:6">
      <c r="A3184" s="63"/>
      <c r="B3184" s="7"/>
      <c r="C3184" s="49" t="str">
        <f>IFERROR(INDEX('Реестр семейств'!F$7:$F$9803,MATCH(A3184,'Реестр семейств'!$B$7:$B$9803,0),1),"")</f>
        <v/>
      </c>
      <c r="D3184" s="53" t="str">
        <f>IFERROR(HYPERLINK(INDEX('Реестр семейств'!AC$7:$AC$9803,MATCH(A3184,'Реестр семейств'!$B$7:$B$9803,0),1),"&gt;&gt;&gt;"),"")</f>
        <v/>
      </c>
      <c r="E3184" s="49" t="str">
        <f>IFERROR(INDEX('Реестр семейств'!F$7:$F$9803,MATCH(B3184,'Реестр семейств'!$B$7:$B$9803,0),1),"")</f>
        <v/>
      </c>
      <c r="F3184" s="81" t="str">
        <f>IFERROR(HYPERLINK(INDEX('Реестр семейств'!AC$7:$AC$9803,MATCH(B3184,'Реестр семейств'!$B$7:$B$9803,0),1),"&gt;&gt;&gt;"),"")</f>
        <v/>
      </c>
    </row>
    <row r="3185" spans="1:6">
      <c r="A3185" s="63"/>
      <c r="B3185" s="7"/>
      <c r="C3185" s="49" t="str">
        <f>IFERROR(INDEX('Реестр семейств'!F$7:$F$9803,MATCH(A3185,'Реестр семейств'!$B$7:$B$9803,0),1),"")</f>
        <v/>
      </c>
      <c r="D3185" s="53" t="str">
        <f>IFERROR(HYPERLINK(INDEX('Реестр семейств'!AC$7:$AC$9803,MATCH(A3185,'Реестр семейств'!$B$7:$B$9803,0),1),"&gt;&gt;&gt;"),"")</f>
        <v/>
      </c>
      <c r="E3185" s="49" t="str">
        <f>IFERROR(INDEX('Реестр семейств'!F$7:$F$9803,MATCH(B3185,'Реестр семейств'!$B$7:$B$9803,0),1),"")</f>
        <v/>
      </c>
      <c r="F3185" s="81" t="str">
        <f>IFERROR(HYPERLINK(INDEX('Реестр семейств'!AC$7:$AC$9803,MATCH(B3185,'Реестр семейств'!$B$7:$B$9803,0),1),"&gt;&gt;&gt;"),"")</f>
        <v/>
      </c>
    </row>
    <row r="3186" spans="1:6">
      <c r="A3186" s="63"/>
      <c r="B3186" s="7"/>
      <c r="C3186" s="49" t="str">
        <f>IFERROR(INDEX('Реестр семейств'!F$7:$F$9803,MATCH(A3186,'Реестр семейств'!$B$7:$B$9803,0),1),"")</f>
        <v/>
      </c>
      <c r="D3186" s="53" t="str">
        <f>IFERROR(HYPERLINK(INDEX('Реестр семейств'!AC$7:$AC$9803,MATCH(A3186,'Реестр семейств'!$B$7:$B$9803,0),1),"&gt;&gt;&gt;"),"")</f>
        <v/>
      </c>
      <c r="E3186" s="49" t="str">
        <f>IFERROR(INDEX('Реестр семейств'!F$7:$F$9803,MATCH(B3186,'Реестр семейств'!$B$7:$B$9803,0),1),"")</f>
        <v/>
      </c>
      <c r="F3186" s="81" t="str">
        <f>IFERROR(HYPERLINK(INDEX('Реестр семейств'!AC$7:$AC$9803,MATCH(B3186,'Реестр семейств'!$B$7:$B$9803,0),1),"&gt;&gt;&gt;"),"")</f>
        <v/>
      </c>
    </row>
    <row r="3187" spans="1:6">
      <c r="A3187" s="63"/>
      <c r="B3187" s="7"/>
      <c r="C3187" s="49" t="str">
        <f>IFERROR(INDEX('Реестр семейств'!F$7:$F$9803,MATCH(A3187,'Реестр семейств'!$B$7:$B$9803,0),1),"")</f>
        <v/>
      </c>
      <c r="D3187" s="53" t="str">
        <f>IFERROR(HYPERLINK(INDEX('Реестр семейств'!AC$7:$AC$9803,MATCH(A3187,'Реестр семейств'!$B$7:$B$9803,0),1),"&gt;&gt;&gt;"),"")</f>
        <v/>
      </c>
      <c r="E3187" s="49" t="str">
        <f>IFERROR(INDEX('Реестр семейств'!F$7:$F$9803,MATCH(B3187,'Реестр семейств'!$B$7:$B$9803,0),1),"")</f>
        <v/>
      </c>
      <c r="F3187" s="81" t="str">
        <f>IFERROR(HYPERLINK(INDEX('Реестр семейств'!AC$7:$AC$9803,MATCH(B3187,'Реестр семейств'!$B$7:$B$9803,0),1),"&gt;&gt;&gt;"),"")</f>
        <v/>
      </c>
    </row>
    <row r="3188" spans="1:6">
      <c r="A3188" s="63"/>
      <c r="B3188" s="7"/>
      <c r="C3188" s="49" t="str">
        <f>IFERROR(INDEX('Реестр семейств'!F$7:$F$9803,MATCH(A3188,'Реестр семейств'!$B$7:$B$9803,0),1),"")</f>
        <v/>
      </c>
      <c r="D3188" s="53" t="str">
        <f>IFERROR(HYPERLINK(INDEX('Реестр семейств'!AC$7:$AC$9803,MATCH(A3188,'Реестр семейств'!$B$7:$B$9803,0),1),"&gt;&gt;&gt;"),"")</f>
        <v/>
      </c>
      <c r="E3188" s="49" t="str">
        <f>IFERROR(INDEX('Реестр семейств'!F$7:$F$9803,MATCH(B3188,'Реестр семейств'!$B$7:$B$9803,0),1),"")</f>
        <v/>
      </c>
      <c r="F3188" s="81" t="str">
        <f>IFERROR(HYPERLINK(INDEX('Реестр семейств'!AC$7:$AC$9803,MATCH(B3188,'Реестр семейств'!$B$7:$B$9803,0),1),"&gt;&gt;&gt;"),"")</f>
        <v/>
      </c>
    </row>
    <row r="3189" spans="1:6">
      <c r="A3189" s="63"/>
      <c r="B3189" s="7"/>
      <c r="C3189" s="49" t="str">
        <f>IFERROR(INDEX('Реестр семейств'!F$7:$F$9803,MATCH(A3189,'Реестр семейств'!$B$7:$B$9803,0),1),"")</f>
        <v/>
      </c>
      <c r="D3189" s="53" t="str">
        <f>IFERROR(HYPERLINK(INDEX('Реестр семейств'!AC$7:$AC$9803,MATCH(A3189,'Реестр семейств'!$B$7:$B$9803,0),1),"&gt;&gt;&gt;"),"")</f>
        <v/>
      </c>
      <c r="E3189" s="49" t="str">
        <f>IFERROR(INDEX('Реестр семейств'!F$7:$F$9803,MATCH(B3189,'Реестр семейств'!$B$7:$B$9803,0),1),"")</f>
        <v/>
      </c>
      <c r="F3189" s="81" t="str">
        <f>IFERROR(HYPERLINK(INDEX('Реестр семейств'!AC$7:$AC$9803,MATCH(B3189,'Реестр семейств'!$B$7:$B$9803,0),1),"&gt;&gt;&gt;"),"")</f>
        <v/>
      </c>
    </row>
    <row r="3190" spans="1:6">
      <c r="A3190" s="63"/>
      <c r="B3190" s="7"/>
      <c r="C3190" s="49" t="str">
        <f>IFERROR(INDEX('Реестр семейств'!F$7:$F$9803,MATCH(A3190,'Реестр семейств'!$B$7:$B$9803,0),1),"")</f>
        <v/>
      </c>
      <c r="D3190" s="53" t="str">
        <f>IFERROR(HYPERLINK(INDEX('Реестр семейств'!AC$7:$AC$9803,MATCH(A3190,'Реестр семейств'!$B$7:$B$9803,0),1),"&gt;&gt;&gt;"),"")</f>
        <v/>
      </c>
      <c r="E3190" s="49" t="str">
        <f>IFERROR(INDEX('Реестр семейств'!F$7:$F$9803,MATCH(B3190,'Реестр семейств'!$B$7:$B$9803,0),1),"")</f>
        <v/>
      </c>
      <c r="F3190" s="81" t="str">
        <f>IFERROR(HYPERLINK(INDEX('Реестр семейств'!AC$7:$AC$9803,MATCH(B3190,'Реестр семейств'!$B$7:$B$9803,0),1),"&gt;&gt;&gt;"),"")</f>
        <v/>
      </c>
    </row>
    <row r="3191" spans="1:6">
      <c r="A3191" s="63"/>
      <c r="B3191" s="7"/>
      <c r="C3191" s="49" t="str">
        <f>IFERROR(INDEX('Реестр семейств'!F$7:$F$9803,MATCH(A3191,'Реестр семейств'!$B$7:$B$9803,0),1),"")</f>
        <v/>
      </c>
      <c r="D3191" s="53" t="str">
        <f>IFERROR(HYPERLINK(INDEX('Реестр семейств'!AC$7:$AC$9803,MATCH(A3191,'Реестр семейств'!$B$7:$B$9803,0),1),"&gt;&gt;&gt;"),"")</f>
        <v/>
      </c>
      <c r="E3191" s="49" t="str">
        <f>IFERROR(INDEX('Реестр семейств'!F$7:$F$9803,MATCH(B3191,'Реестр семейств'!$B$7:$B$9803,0),1),"")</f>
        <v/>
      </c>
      <c r="F3191" s="81" t="str">
        <f>IFERROR(HYPERLINK(INDEX('Реестр семейств'!AC$7:$AC$9803,MATCH(B3191,'Реестр семейств'!$B$7:$B$9803,0),1),"&gt;&gt;&gt;"),"")</f>
        <v/>
      </c>
    </row>
    <row r="3192" spans="1:6">
      <c r="A3192" s="63"/>
      <c r="B3192" s="7"/>
      <c r="C3192" s="49" t="str">
        <f>IFERROR(INDEX('Реестр семейств'!F$7:$F$9803,MATCH(A3192,'Реестр семейств'!$B$7:$B$9803,0),1),"")</f>
        <v/>
      </c>
      <c r="D3192" s="53" t="str">
        <f>IFERROR(HYPERLINK(INDEX('Реестр семейств'!AC$7:$AC$9803,MATCH(A3192,'Реестр семейств'!$B$7:$B$9803,0),1),"&gt;&gt;&gt;"),"")</f>
        <v/>
      </c>
      <c r="E3192" s="49" t="str">
        <f>IFERROR(INDEX('Реестр семейств'!F$7:$F$9803,MATCH(B3192,'Реестр семейств'!$B$7:$B$9803,0),1),"")</f>
        <v/>
      </c>
      <c r="F3192" s="81" t="str">
        <f>IFERROR(HYPERLINK(INDEX('Реестр семейств'!AC$7:$AC$9803,MATCH(B3192,'Реестр семейств'!$B$7:$B$9803,0),1),"&gt;&gt;&gt;"),"")</f>
        <v/>
      </c>
    </row>
    <row r="3193" spans="1:6">
      <c r="A3193" s="63"/>
      <c r="B3193" s="7"/>
      <c r="C3193" s="49" t="str">
        <f>IFERROR(INDEX('Реестр семейств'!F$7:$F$9803,MATCH(A3193,'Реестр семейств'!$B$7:$B$9803,0),1),"")</f>
        <v/>
      </c>
      <c r="D3193" s="53" t="str">
        <f>IFERROR(HYPERLINK(INDEX('Реестр семейств'!AC$7:$AC$9803,MATCH(A3193,'Реестр семейств'!$B$7:$B$9803,0),1),"&gt;&gt;&gt;"),"")</f>
        <v/>
      </c>
      <c r="E3193" s="49" t="str">
        <f>IFERROR(INDEX('Реестр семейств'!F$7:$F$9803,MATCH(B3193,'Реестр семейств'!$B$7:$B$9803,0),1),"")</f>
        <v/>
      </c>
      <c r="F3193" s="81" t="str">
        <f>IFERROR(HYPERLINK(INDEX('Реестр семейств'!AC$7:$AC$9803,MATCH(B3193,'Реестр семейств'!$B$7:$B$9803,0),1),"&gt;&gt;&gt;"),"")</f>
        <v/>
      </c>
    </row>
    <row r="3194" spans="1:6">
      <c r="A3194" s="63"/>
      <c r="B3194" s="7"/>
      <c r="C3194" s="49" t="str">
        <f>IFERROR(INDEX('Реестр семейств'!F$7:$F$9803,MATCH(A3194,'Реестр семейств'!$B$7:$B$9803,0),1),"")</f>
        <v/>
      </c>
      <c r="D3194" s="53" t="str">
        <f>IFERROR(HYPERLINK(INDEX('Реестр семейств'!AC$7:$AC$9803,MATCH(A3194,'Реестр семейств'!$B$7:$B$9803,0),1),"&gt;&gt;&gt;"),"")</f>
        <v/>
      </c>
      <c r="E3194" s="49" t="str">
        <f>IFERROR(INDEX('Реестр семейств'!F$7:$F$9803,MATCH(B3194,'Реестр семейств'!$B$7:$B$9803,0),1),"")</f>
        <v/>
      </c>
      <c r="F3194" s="81" t="str">
        <f>IFERROR(HYPERLINK(INDEX('Реестр семейств'!AC$7:$AC$9803,MATCH(B3194,'Реестр семейств'!$B$7:$B$9803,0),1),"&gt;&gt;&gt;"),"")</f>
        <v/>
      </c>
    </row>
    <row r="3195" spans="1:6">
      <c r="A3195" s="63"/>
      <c r="B3195" s="7"/>
      <c r="C3195" s="49" t="str">
        <f>IFERROR(INDEX('Реестр семейств'!F$7:$F$9803,MATCH(A3195,'Реестр семейств'!$B$7:$B$9803,0),1),"")</f>
        <v/>
      </c>
      <c r="D3195" s="53" t="str">
        <f>IFERROR(HYPERLINK(INDEX('Реестр семейств'!AC$7:$AC$9803,MATCH(A3195,'Реестр семейств'!$B$7:$B$9803,0),1),"&gt;&gt;&gt;"),"")</f>
        <v/>
      </c>
      <c r="E3195" s="49" t="str">
        <f>IFERROR(INDEX('Реестр семейств'!F$7:$F$9803,MATCH(B3195,'Реестр семейств'!$B$7:$B$9803,0),1),"")</f>
        <v/>
      </c>
      <c r="F3195" s="81" t="str">
        <f>IFERROR(HYPERLINK(INDEX('Реестр семейств'!AC$7:$AC$9803,MATCH(B3195,'Реестр семейств'!$B$7:$B$9803,0),1),"&gt;&gt;&gt;"),"")</f>
        <v/>
      </c>
    </row>
    <row r="3196" spans="1:6">
      <c r="A3196" s="63"/>
      <c r="B3196" s="7"/>
      <c r="C3196" s="49" t="str">
        <f>IFERROR(INDEX('Реестр семейств'!F$7:$F$9803,MATCH(A3196,'Реестр семейств'!$B$7:$B$9803,0),1),"")</f>
        <v/>
      </c>
      <c r="D3196" s="53" t="str">
        <f>IFERROR(HYPERLINK(INDEX('Реестр семейств'!AC$7:$AC$9803,MATCH(A3196,'Реестр семейств'!$B$7:$B$9803,0),1),"&gt;&gt;&gt;"),"")</f>
        <v/>
      </c>
      <c r="E3196" s="49" t="str">
        <f>IFERROR(INDEX('Реестр семейств'!F$7:$F$9803,MATCH(B3196,'Реестр семейств'!$B$7:$B$9803,0),1),"")</f>
        <v/>
      </c>
      <c r="F3196" s="81" t="str">
        <f>IFERROR(HYPERLINK(INDEX('Реестр семейств'!AC$7:$AC$9803,MATCH(B3196,'Реестр семейств'!$B$7:$B$9803,0),1),"&gt;&gt;&gt;"),"")</f>
        <v/>
      </c>
    </row>
    <row r="3197" spans="1:6">
      <c r="A3197" s="63"/>
      <c r="B3197" s="7"/>
      <c r="C3197" s="49" t="str">
        <f>IFERROR(INDEX('Реестр семейств'!F$7:$F$9803,MATCH(A3197,'Реестр семейств'!$B$7:$B$9803,0),1),"")</f>
        <v/>
      </c>
      <c r="D3197" s="53" t="str">
        <f>IFERROR(HYPERLINK(INDEX('Реестр семейств'!AC$7:$AC$9803,MATCH(A3197,'Реестр семейств'!$B$7:$B$9803,0),1),"&gt;&gt;&gt;"),"")</f>
        <v/>
      </c>
      <c r="E3197" s="49" t="str">
        <f>IFERROR(INDEX('Реестр семейств'!F$7:$F$9803,MATCH(B3197,'Реестр семейств'!$B$7:$B$9803,0),1),"")</f>
        <v/>
      </c>
      <c r="F3197" s="81" t="str">
        <f>IFERROR(HYPERLINK(INDEX('Реестр семейств'!AC$7:$AC$9803,MATCH(B3197,'Реестр семейств'!$B$7:$B$9803,0),1),"&gt;&gt;&gt;"),"")</f>
        <v/>
      </c>
    </row>
    <row r="3198" spans="1:6">
      <c r="A3198" s="63"/>
      <c r="B3198" s="7"/>
      <c r="C3198" s="49" t="str">
        <f>IFERROR(INDEX('Реестр семейств'!F$7:$F$9803,MATCH(A3198,'Реестр семейств'!$B$7:$B$9803,0),1),"")</f>
        <v/>
      </c>
      <c r="D3198" s="53" t="str">
        <f>IFERROR(HYPERLINK(INDEX('Реестр семейств'!AC$7:$AC$9803,MATCH(A3198,'Реестр семейств'!$B$7:$B$9803,0),1),"&gt;&gt;&gt;"),"")</f>
        <v/>
      </c>
      <c r="E3198" s="49" t="str">
        <f>IFERROR(INDEX('Реестр семейств'!F$7:$F$9803,MATCH(B3198,'Реестр семейств'!$B$7:$B$9803,0),1),"")</f>
        <v/>
      </c>
      <c r="F3198" s="81" t="str">
        <f>IFERROR(HYPERLINK(INDEX('Реестр семейств'!AC$7:$AC$9803,MATCH(B3198,'Реестр семейств'!$B$7:$B$9803,0),1),"&gt;&gt;&gt;"),"")</f>
        <v/>
      </c>
    </row>
    <row r="3199" spans="1:6">
      <c r="A3199" s="63"/>
      <c r="B3199" s="7"/>
      <c r="C3199" s="49" t="str">
        <f>IFERROR(INDEX('Реестр семейств'!F$7:$F$9803,MATCH(A3199,'Реестр семейств'!$B$7:$B$9803,0),1),"")</f>
        <v/>
      </c>
      <c r="D3199" s="53" t="str">
        <f>IFERROR(HYPERLINK(INDEX('Реестр семейств'!AC$7:$AC$9803,MATCH(A3199,'Реестр семейств'!$B$7:$B$9803,0),1),"&gt;&gt;&gt;"),"")</f>
        <v/>
      </c>
      <c r="E3199" s="49" t="str">
        <f>IFERROR(INDEX('Реестр семейств'!F$7:$F$9803,MATCH(B3199,'Реестр семейств'!$B$7:$B$9803,0),1),"")</f>
        <v/>
      </c>
      <c r="F3199" s="81" t="str">
        <f>IFERROR(HYPERLINK(INDEX('Реестр семейств'!AC$7:$AC$9803,MATCH(B3199,'Реестр семейств'!$B$7:$B$9803,0),1),"&gt;&gt;&gt;"),"")</f>
        <v/>
      </c>
    </row>
    <row r="3200" spans="1:6">
      <c r="A3200" s="63"/>
      <c r="B3200" s="7"/>
      <c r="C3200" s="49" t="str">
        <f>IFERROR(INDEX('Реестр семейств'!F$7:$F$9803,MATCH(A3200,'Реестр семейств'!$B$7:$B$9803,0),1),"")</f>
        <v/>
      </c>
      <c r="D3200" s="53" t="str">
        <f>IFERROR(HYPERLINK(INDEX('Реестр семейств'!AC$7:$AC$9803,MATCH(A3200,'Реестр семейств'!$B$7:$B$9803,0),1),"&gt;&gt;&gt;"),"")</f>
        <v/>
      </c>
      <c r="E3200" s="49" t="str">
        <f>IFERROR(INDEX('Реестр семейств'!F$7:$F$9803,MATCH(B3200,'Реестр семейств'!$B$7:$B$9803,0),1),"")</f>
        <v/>
      </c>
      <c r="F3200" s="81" t="str">
        <f>IFERROR(HYPERLINK(INDEX('Реестр семейств'!AC$7:$AC$9803,MATCH(B3200,'Реестр семейств'!$B$7:$B$9803,0),1),"&gt;&gt;&gt;"),"")</f>
        <v/>
      </c>
    </row>
    <row r="3201" spans="1:6">
      <c r="A3201" s="63"/>
      <c r="B3201" s="7"/>
      <c r="C3201" s="49" t="str">
        <f>IFERROR(INDEX('Реестр семейств'!F$7:$F$9803,MATCH(A3201,'Реестр семейств'!$B$7:$B$9803,0),1),"")</f>
        <v/>
      </c>
      <c r="D3201" s="53" t="str">
        <f>IFERROR(HYPERLINK(INDEX('Реестр семейств'!AC$7:$AC$9803,MATCH(A3201,'Реестр семейств'!$B$7:$B$9803,0),1),"&gt;&gt;&gt;"),"")</f>
        <v/>
      </c>
      <c r="E3201" s="49" t="str">
        <f>IFERROR(INDEX('Реестр семейств'!F$7:$F$9803,MATCH(B3201,'Реестр семейств'!$B$7:$B$9803,0),1),"")</f>
        <v/>
      </c>
      <c r="F3201" s="81" t="str">
        <f>IFERROR(HYPERLINK(INDEX('Реестр семейств'!AC$7:$AC$9803,MATCH(B3201,'Реестр семейств'!$B$7:$B$9803,0),1),"&gt;&gt;&gt;"),"")</f>
        <v/>
      </c>
    </row>
    <row r="3202" spans="1:6">
      <c r="A3202" s="63"/>
      <c r="B3202" s="7"/>
      <c r="C3202" s="49" t="str">
        <f>IFERROR(INDEX('Реестр семейств'!F$7:$F$9803,MATCH(A3202,'Реестр семейств'!$B$7:$B$9803,0),1),"")</f>
        <v/>
      </c>
      <c r="D3202" s="53" t="str">
        <f>IFERROR(HYPERLINK(INDEX('Реестр семейств'!AC$7:$AC$9803,MATCH(A3202,'Реестр семейств'!$B$7:$B$9803,0),1),"&gt;&gt;&gt;"),"")</f>
        <v/>
      </c>
      <c r="E3202" s="49" t="str">
        <f>IFERROR(INDEX('Реестр семейств'!F$7:$F$9803,MATCH(B3202,'Реестр семейств'!$B$7:$B$9803,0),1),"")</f>
        <v/>
      </c>
      <c r="F3202" s="81" t="str">
        <f>IFERROR(HYPERLINK(INDEX('Реестр семейств'!AC$7:$AC$9803,MATCH(B3202,'Реестр семейств'!$B$7:$B$9803,0),1),"&gt;&gt;&gt;"),"")</f>
        <v/>
      </c>
    </row>
    <row r="3203" spans="1:6">
      <c r="A3203" s="63"/>
      <c r="B3203" s="7"/>
      <c r="C3203" s="49" t="str">
        <f>IFERROR(INDEX('Реестр семейств'!F$7:$F$9803,MATCH(A3203,'Реестр семейств'!$B$7:$B$9803,0),1),"")</f>
        <v/>
      </c>
      <c r="D3203" s="53" t="str">
        <f>IFERROR(HYPERLINK(INDEX('Реестр семейств'!AC$7:$AC$9803,MATCH(A3203,'Реестр семейств'!$B$7:$B$9803,0),1),"&gt;&gt;&gt;"),"")</f>
        <v/>
      </c>
      <c r="E3203" s="49" t="str">
        <f>IFERROR(INDEX('Реестр семейств'!F$7:$F$9803,MATCH(B3203,'Реестр семейств'!$B$7:$B$9803,0),1),"")</f>
        <v/>
      </c>
      <c r="F3203" s="81" t="str">
        <f>IFERROR(HYPERLINK(INDEX('Реестр семейств'!AC$7:$AC$9803,MATCH(B3203,'Реестр семейств'!$B$7:$B$9803,0),1),"&gt;&gt;&gt;"),"")</f>
        <v/>
      </c>
    </row>
    <row r="3204" spans="1:6">
      <c r="A3204" s="63"/>
      <c r="B3204" s="7"/>
      <c r="C3204" s="49" t="str">
        <f>IFERROR(INDEX('Реестр семейств'!F$7:$F$9803,MATCH(A3204,'Реестр семейств'!$B$7:$B$9803,0),1),"")</f>
        <v/>
      </c>
      <c r="D3204" s="53" t="str">
        <f>IFERROR(HYPERLINK(INDEX('Реестр семейств'!AC$7:$AC$9803,MATCH(A3204,'Реестр семейств'!$B$7:$B$9803,0),1),"&gt;&gt;&gt;"),"")</f>
        <v/>
      </c>
      <c r="E3204" s="49" t="str">
        <f>IFERROR(INDEX('Реестр семейств'!F$7:$F$9803,MATCH(B3204,'Реестр семейств'!$B$7:$B$9803,0),1),"")</f>
        <v/>
      </c>
      <c r="F3204" s="81" t="str">
        <f>IFERROR(HYPERLINK(INDEX('Реестр семейств'!AC$7:$AC$9803,MATCH(B3204,'Реестр семейств'!$B$7:$B$9803,0),1),"&gt;&gt;&gt;"),"")</f>
        <v/>
      </c>
    </row>
    <row r="3205" spans="1:6">
      <c r="A3205" s="63"/>
      <c r="B3205" s="7"/>
      <c r="C3205" s="49" t="str">
        <f>IFERROR(INDEX('Реестр семейств'!F$7:$F$9803,MATCH(A3205,'Реестр семейств'!$B$7:$B$9803,0),1),"")</f>
        <v/>
      </c>
      <c r="D3205" s="53" t="str">
        <f>IFERROR(HYPERLINK(INDEX('Реестр семейств'!AC$7:$AC$9803,MATCH(A3205,'Реестр семейств'!$B$7:$B$9803,0),1),"&gt;&gt;&gt;"),"")</f>
        <v/>
      </c>
      <c r="E3205" s="49" t="str">
        <f>IFERROR(INDEX('Реестр семейств'!F$7:$F$9803,MATCH(B3205,'Реестр семейств'!$B$7:$B$9803,0),1),"")</f>
        <v/>
      </c>
      <c r="F3205" s="81" t="str">
        <f>IFERROR(HYPERLINK(INDEX('Реестр семейств'!AC$7:$AC$9803,MATCH(B3205,'Реестр семейств'!$B$7:$B$9803,0),1),"&gt;&gt;&gt;"),"")</f>
        <v/>
      </c>
    </row>
    <row r="3206" spans="1:6">
      <c r="A3206" s="63"/>
      <c r="B3206" s="7"/>
      <c r="C3206" s="49" t="str">
        <f>IFERROR(INDEX('Реестр семейств'!F$7:$F$9803,MATCH(A3206,'Реестр семейств'!$B$7:$B$9803,0),1),"")</f>
        <v/>
      </c>
      <c r="D3206" s="53" t="str">
        <f>IFERROR(HYPERLINK(INDEX('Реестр семейств'!AC$7:$AC$9803,MATCH(A3206,'Реестр семейств'!$B$7:$B$9803,0),1),"&gt;&gt;&gt;"),"")</f>
        <v/>
      </c>
      <c r="E3206" s="49" t="str">
        <f>IFERROR(INDEX('Реестр семейств'!F$7:$F$9803,MATCH(B3206,'Реестр семейств'!$B$7:$B$9803,0),1),"")</f>
        <v/>
      </c>
      <c r="F3206" s="81" t="str">
        <f>IFERROR(HYPERLINK(INDEX('Реестр семейств'!AC$7:$AC$9803,MATCH(B3206,'Реестр семейств'!$B$7:$B$9803,0),1),"&gt;&gt;&gt;"),"")</f>
        <v/>
      </c>
    </row>
    <row r="3207" spans="1:6">
      <c r="A3207" s="63"/>
      <c r="B3207" s="7"/>
      <c r="C3207" s="49" t="str">
        <f>IFERROR(INDEX('Реестр семейств'!F$7:$F$9803,MATCH(A3207,'Реестр семейств'!$B$7:$B$9803,0),1),"")</f>
        <v/>
      </c>
      <c r="D3207" s="53" t="str">
        <f>IFERROR(HYPERLINK(INDEX('Реестр семейств'!AC$7:$AC$9803,MATCH(A3207,'Реестр семейств'!$B$7:$B$9803,0),1),"&gt;&gt;&gt;"),"")</f>
        <v/>
      </c>
      <c r="E3207" s="49" t="str">
        <f>IFERROR(INDEX('Реестр семейств'!F$7:$F$9803,MATCH(B3207,'Реестр семейств'!$B$7:$B$9803,0),1),"")</f>
        <v/>
      </c>
      <c r="F3207" s="81" t="str">
        <f>IFERROR(HYPERLINK(INDEX('Реестр семейств'!AC$7:$AC$9803,MATCH(B3207,'Реестр семейств'!$B$7:$B$9803,0),1),"&gt;&gt;&gt;"),"")</f>
        <v/>
      </c>
    </row>
    <row r="3208" spans="1:6">
      <c r="A3208" s="63"/>
      <c r="B3208" s="7"/>
      <c r="C3208" s="49" t="str">
        <f>IFERROR(INDEX('Реестр семейств'!F$7:$F$9803,MATCH(A3208,'Реестр семейств'!$B$7:$B$9803,0),1),"")</f>
        <v/>
      </c>
      <c r="D3208" s="53" t="str">
        <f>IFERROR(HYPERLINK(INDEX('Реестр семейств'!AC$7:$AC$9803,MATCH(A3208,'Реестр семейств'!$B$7:$B$9803,0),1),"&gt;&gt;&gt;"),"")</f>
        <v/>
      </c>
      <c r="E3208" s="49" t="str">
        <f>IFERROR(INDEX('Реестр семейств'!F$7:$F$9803,MATCH(B3208,'Реестр семейств'!$B$7:$B$9803,0),1),"")</f>
        <v/>
      </c>
      <c r="F3208" s="81" t="str">
        <f>IFERROR(HYPERLINK(INDEX('Реестр семейств'!AC$7:$AC$9803,MATCH(B3208,'Реестр семейств'!$B$7:$B$9803,0),1),"&gt;&gt;&gt;"),"")</f>
        <v/>
      </c>
    </row>
    <row r="3209" spans="1:6">
      <c r="A3209" s="63"/>
      <c r="B3209" s="7"/>
      <c r="C3209" s="49" t="str">
        <f>IFERROR(INDEX('Реестр семейств'!F$7:$F$9803,MATCH(A3209,'Реестр семейств'!$B$7:$B$9803,0),1),"")</f>
        <v/>
      </c>
      <c r="D3209" s="53" t="str">
        <f>IFERROR(HYPERLINK(INDEX('Реестр семейств'!AC$7:$AC$9803,MATCH(A3209,'Реестр семейств'!$B$7:$B$9803,0),1),"&gt;&gt;&gt;"),"")</f>
        <v/>
      </c>
      <c r="E3209" s="49" t="str">
        <f>IFERROR(INDEX('Реестр семейств'!F$7:$F$9803,MATCH(B3209,'Реестр семейств'!$B$7:$B$9803,0),1),"")</f>
        <v/>
      </c>
      <c r="F3209" s="81" t="str">
        <f>IFERROR(HYPERLINK(INDEX('Реестр семейств'!AC$7:$AC$9803,MATCH(B3209,'Реестр семейств'!$B$7:$B$9803,0),1),"&gt;&gt;&gt;"),"")</f>
        <v/>
      </c>
    </row>
    <row r="3210" spans="1:6">
      <c r="A3210" s="63"/>
      <c r="B3210" s="7"/>
      <c r="C3210" s="49" t="str">
        <f>IFERROR(INDEX('Реестр семейств'!F$7:$F$9803,MATCH(A3210,'Реестр семейств'!$B$7:$B$9803,0),1),"")</f>
        <v/>
      </c>
      <c r="D3210" s="53" t="str">
        <f>IFERROR(HYPERLINK(INDEX('Реестр семейств'!AC$7:$AC$9803,MATCH(A3210,'Реестр семейств'!$B$7:$B$9803,0),1),"&gt;&gt;&gt;"),"")</f>
        <v/>
      </c>
      <c r="E3210" s="49" t="str">
        <f>IFERROR(INDEX('Реестр семейств'!F$7:$F$9803,MATCH(B3210,'Реестр семейств'!$B$7:$B$9803,0),1),"")</f>
        <v/>
      </c>
      <c r="F3210" s="81" t="str">
        <f>IFERROR(HYPERLINK(INDEX('Реестр семейств'!AC$7:$AC$9803,MATCH(B3210,'Реестр семейств'!$B$7:$B$9803,0),1),"&gt;&gt;&gt;"),"")</f>
        <v/>
      </c>
    </row>
    <row r="3211" spans="1:6">
      <c r="A3211" s="63"/>
      <c r="B3211" s="7"/>
      <c r="C3211" s="49" t="str">
        <f>IFERROR(INDEX('Реестр семейств'!F$7:$F$9803,MATCH(A3211,'Реестр семейств'!$B$7:$B$9803,0),1),"")</f>
        <v/>
      </c>
      <c r="D3211" s="53" t="str">
        <f>IFERROR(HYPERLINK(INDEX('Реестр семейств'!AC$7:$AC$9803,MATCH(A3211,'Реестр семейств'!$B$7:$B$9803,0),1),"&gt;&gt;&gt;"),"")</f>
        <v/>
      </c>
      <c r="E3211" s="49" t="str">
        <f>IFERROR(INDEX('Реестр семейств'!F$7:$F$9803,MATCH(B3211,'Реестр семейств'!$B$7:$B$9803,0),1),"")</f>
        <v/>
      </c>
      <c r="F3211" s="81" t="str">
        <f>IFERROR(HYPERLINK(INDEX('Реестр семейств'!AC$7:$AC$9803,MATCH(B3211,'Реестр семейств'!$B$7:$B$9803,0),1),"&gt;&gt;&gt;"),"")</f>
        <v/>
      </c>
    </row>
    <row r="3212" spans="1:6">
      <c r="A3212" s="63"/>
      <c r="B3212" s="7"/>
      <c r="C3212" s="49" t="str">
        <f>IFERROR(INDEX('Реестр семейств'!F$7:$F$9803,MATCH(A3212,'Реестр семейств'!$B$7:$B$9803,0),1),"")</f>
        <v/>
      </c>
      <c r="D3212" s="53" t="str">
        <f>IFERROR(HYPERLINK(INDEX('Реестр семейств'!AC$7:$AC$9803,MATCH(A3212,'Реестр семейств'!$B$7:$B$9803,0),1),"&gt;&gt;&gt;"),"")</f>
        <v/>
      </c>
      <c r="E3212" s="49" t="str">
        <f>IFERROR(INDEX('Реестр семейств'!F$7:$F$9803,MATCH(B3212,'Реестр семейств'!$B$7:$B$9803,0),1),"")</f>
        <v/>
      </c>
      <c r="F3212" s="81" t="str">
        <f>IFERROR(HYPERLINK(INDEX('Реестр семейств'!AC$7:$AC$9803,MATCH(B3212,'Реестр семейств'!$B$7:$B$9803,0),1),"&gt;&gt;&gt;"),"")</f>
        <v/>
      </c>
    </row>
    <row r="3213" spans="1:6">
      <c r="A3213" s="63"/>
      <c r="B3213" s="7"/>
      <c r="C3213" s="49" t="str">
        <f>IFERROR(INDEX('Реестр семейств'!F$7:$F$9803,MATCH(A3213,'Реестр семейств'!$B$7:$B$9803,0),1),"")</f>
        <v/>
      </c>
      <c r="D3213" s="53" t="str">
        <f>IFERROR(HYPERLINK(INDEX('Реестр семейств'!AC$7:$AC$9803,MATCH(A3213,'Реестр семейств'!$B$7:$B$9803,0),1),"&gt;&gt;&gt;"),"")</f>
        <v/>
      </c>
      <c r="E3213" s="49" t="str">
        <f>IFERROR(INDEX('Реестр семейств'!F$7:$F$9803,MATCH(B3213,'Реестр семейств'!$B$7:$B$9803,0),1),"")</f>
        <v/>
      </c>
      <c r="F3213" s="81" t="str">
        <f>IFERROR(HYPERLINK(INDEX('Реестр семейств'!AC$7:$AC$9803,MATCH(B3213,'Реестр семейств'!$B$7:$B$9803,0),1),"&gt;&gt;&gt;"),"")</f>
        <v/>
      </c>
    </row>
    <row r="3214" spans="1:6">
      <c r="A3214" s="63"/>
      <c r="B3214" s="7"/>
      <c r="C3214" s="49" t="str">
        <f>IFERROR(INDEX('Реестр семейств'!F$7:$F$9803,MATCH(A3214,'Реестр семейств'!$B$7:$B$9803,0),1),"")</f>
        <v/>
      </c>
      <c r="D3214" s="53" t="str">
        <f>IFERROR(HYPERLINK(INDEX('Реестр семейств'!AC$7:$AC$9803,MATCH(A3214,'Реестр семейств'!$B$7:$B$9803,0),1),"&gt;&gt;&gt;"),"")</f>
        <v/>
      </c>
      <c r="E3214" s="49" t="str">
        <f>IFERROR(INDEX('Реестр семейств'!F$7:$F$9803,MATCH(B3214,'Реестр семейств'!$B$7:$B$9803,0),1),"")</f>
        <v/>
      </c>
      <c r="F3214" s="81" t="str">
        <f>IFERROR(HYPERLINK(INDEX('Реестр семейств'!AC$7:$AC$9803,MATCH(B3214,'Реестр семейств'!$B$7:$B$9803,0),1),"&gt;&gt;&gt;"),"")</f>
        <v/>
      </c>
    </row>
    <row r="3215" spans="1:6">
      <c r="A3215" s="63"/>
      <c r="B3215" s="7"/>
      <c r="C3215" s="49" t="str">
        <f>IFERROR(INDEX('Реестр семейств'!F$7:$F$9803,MATCH(A3215,'Реестр семейств'!$B$7:$B$9803,0),1),"")</f>
        <v/>
      </c>
      <c r="D3215" s="53" t="str">
        <f>IFERROR(HYPERLINK(INDEX('Реестр семейств'!AC$7:$AC$9803,MATCH(A3215,'Реестр семейств'!$B$7:$B$9803,0),1),"&gt;&gt;&gt;"),"")</f>
        <v/>
      </c>
      <c r="E3215" s="49" t="str">
        <f>IFERROR(INDEX('Реестр семейств'!F$7:$F$9803,MATCH(B3215,'Реестр семейств'!$B$7:$B$9803,0),1),"")</f>
        <v/>
      </c>
      <c r="F3215" s="81" t="str">
        <f>IFERROR(HYPERLINK(INDEX('Реестр семейств'!AC$7:$AC$9803,MATCH(B3215,'Реестр семейств'!$B$7:$B$9803,0),1),"&gt;&gt;&gt;"),"")</f>
        <v/>
      </c>
    </row>
    <row r="3216" spans="1:6">
      <c r="A3216" s="63"/>
      <c r="B3216" s="7"/>
      <c r="C3216" s="49" t="str">
        <f>IFERROR(INDEX('Реестр семейств'!F$7:$F$9803,MATCH(A3216,'Реестр семейств'!$B$7:$B$9803,0),1),"")</f>
        <v/>
      </c>
      <c r="D3216" s="53" t="str">
        <f>IFERROR(HYPERLINK(INDEX('Реестр семейств'!AC$7:$AC$9803,MATCH(A3216,'Реестр семейств'!$B$7:$B$9803,0),1),"&gt;&gt;&gt;"),"")</f>
        <v/>
      </c>
      <c r="E3216" s="49" t="str">
        <f>IFERROR(INDEX('Реестр семейств'!F$7:$F$9803,MATCH(B3216,'Реестр семейств'!$B$7:$B$9803,0),1),"")</f>
        <v/>
      </c>
      <c r="F3216" s="81" t="str">
        <f>IFERROR(HYPERLINK(INDEX('Реестр семейств'!AC$7:$AC$9803,MATCH(B3216,'Реестр семейств'!$B$7:$B$9803,0),1),"&gt;&gt;&gt;"),"")</f>
        <v/>
      </c>
    </row>
    <row r="3217" spans="1:6">
      <c r="A3217" s="63"/>
      <c r="B3217" s="7"/>
      <c r="C3217" s="49" t="str">
        <f>IFERROR(INDEX('Реестр семейств'!F$7:$F$9803,MATCH(A3217,'Реестр семейств'!$B$7:$B$9803,0),1),"")</f>
        <v/>
      </c>
      <c r="D3217" s="53" t="str">
        <f>IFERROR(HYPERLINK(INDEX('Реестр семейств'!AC$7:$AC$9803,MATCH(A3217,'Реестр семейств'!$B$7:$B$9803,0),1),"&gt;&gt;&gt;"),"")</f>
        <v/>
      </c>
      <c r="E3217" s="49" t="str">
        <f>IFERROR(INDEX('Реестр семейств'!F$7:$F$9803,MATCH(B3217,'Реестр семейств'!$B$7:$B$9803,0),1),"")</f>
        <v/>
      </c>
      <c r="F3217" s="81" t="str">
        <f>IFERROR(HYPERLINK(INDEX('Реестр семейств'!AC$7:$AC$9803,MATCH(B3217,'Реестр семейств'!$B$7:$B$9803,0),1),"&gt;&gt;&gt;"),"")</f>
        <v/>
      </c>
    </row>
    <row r="3218" spans="1:6">
      <c r="A3218" s="63"/>
      <c r="B3218" s="7"/>
      <c r="C3218" s="49" t="str">
        <f>IFERROR(INDEX('Реестр семейств'!F$7:$F$9803,MATCH(A3218,'Реестр семейств'!$B$7:$B$9803,0),1),"")</f>
        <v/>
      </c>
      <c r="D3218" s="53" t="str">
        <f>IFERROR(HYPERLINK(INDEX('Реестр семейств'!AC$7:$AC$9803,MATCH(A3218,'Реестр семейств'!$B$7:$B$9803,0),1),"&gt;&gt;&gt;"),"")</f>
        <v/>
      </c>
      <c r="E3218" s="49" t="str">
        <f>IFERROR(INDEX('Реестр семейств'!F$7:$F$9803,MATCH(B3218,'Реестр семейств'!$B$7:$B$9803,0),1),"")</f>
        <v/>
      </c>
      <c r="F3218" s="81" t="str">
        <f>IFERROR(HYPERLINK(INDEX('Реестр семейств'!AC$7:$AC$9803,MATCH(B3218,'Реестр семейств'!$B$7:$B$9803,0),1),"&gt;&gt;&gt;"),"")</f>
        <v/>
      </c>
    </row>
    <row r="3219" spans="1:6">
      <c r="A3219" s="63"/>
      <c r="B3219" s="7"/>
      <c r="C3219" s="49" t="str">
        <f>IFERROR(INDEX('Реестр семейств'!F$7:$F$9803,MATCH(A3219,'Реестр семейств'!$B$7:$B$9803,0),1),"")</f>
        <v/>
      </c>
      <c r="D3219" s="53" t="str">
        <f>IFERROR(HYPERLINK(INDEX('Реестр семейств'!AC$7:$AC$9803,MATCH(A3219,'Реестр семейств'!$B$7:$B$9803,0),1),"&gt;&gt;&gt;"),"")</f>
        <v/>
      </c>
      <c r="E3219" s="49" t="str">
        <f>IFERROR(INDEX('Реестр семейств'!F$7:$F$9803,MATCH(B3219,'Реестр семейств'!$B$7:$B$9803,0),1),"")</f>
        <v/>
      </c>
      <c r="F3219" s="81" t="str">
        <f>IFERROR(HYPERLINK(INDEX('Реестр семейств'!AC$7:$AC$9803,MATCH(B3219,'Реестр семейств'!$B$7:$B$9803,0),1),"&gt;&gt;&gt;"),"")</f>
        <v/>
      </c>
    </row>
    <row r="3220" spans="1:6">
      <c r="A3220" s="63"/>
      <c r="B3220" s="7"/>
      <c r="C3220" s="49" t="str">
        <f>IFERROR(INDEX('Реестр семейств'!F$7:$F$9803,MATCH(A3220,'Реестр семейств'!$B$7:$B$9803,0),1),"")</f>
        <v/>
      </c>
      <c r="D3220" s="53" t="str">
        <f>IFERROR(HYPERLINK(INDEX('Реестр семейств'!AC$7:$AC$9803,MATCH(A3220,'Реестр семейств'!$B$7:$B$9803,0),1),"&gt;&gt;&gt;"),"")</f>
        <v/>
      </c>
      <c r="E3220" s="49" t="str">
        <f>IFERROR(INDEX('Реестр семейств'!F$7:$F$9803,MATCH(B3220,'Реестр семейств'!$B$7:$B$9803,0),1),"")</f>
        <v/>
      </c>
      <c r="F3220" s="81" t="str">
        <f>IFERROR(HYPERLINK(INDEX('Реестр семейств'!AC$7:$AC$9803,MATCH(B3220,'Реестр семейств'!$B$7:$B$9803,0),1),"&gt;&gt;&gt;"),"")</f>
        <v/>
      </c>
    </row>
    <row r="3221" spans="1:6">
      <c r="A3221" s="63"/>
      <c r="B3221" s="7"/>
      <c r="C3221" s="49" t="str">
        <f>IFERROR(INDEX('Реестр семейств'!F$7:$F$9803,MATCH(A3221,'Реестр семейств'!$B$7:$B$9803,0),1),"")</f>
        <v/>
      </c>
      <c r="D3221" s="53" t="str">
        <f>IFERROR(HYPERLINK(INDEX('Реестр семейств'!AC$7:$AC$9803,MATCH(A3221,'Реестр семейств'!$B$7:$B$9803,0),1),"&gt;&gt;&gt;"),"")</f>
        <v/>
      </c>
      <c r="E3221" s="49" t="str">
        <f>IFERROR(INDEX('Реестр семейств'!F$7:$F$9803,MATCH(B3221,'Реестр семейств'!$B$7:$B$9803,0),1),"")</f>
        <v/>
      </c>
      <c r="F3221" s="81" t="str">
        <f>IFERROR(HYPERLINK(INDEX('Реестр семейств'!AC$7:$AC$9803,MATCH(B3221,'Реестр семейств'!$B$7:$B$9803,0),1),"&gt;&gt;&gt;"),"")</f>
        <v/>
      </c>
    </row>
    <row r="3222" spans="1:6">
      <c r="A3222" s="63"/>
      <c r="B3222" s="7"/>
      <c r="C3222" s="49" t="str">
        <f>IFERROR(INDEX('Реестр семейств'!F$7:$F$9803,MATCH(A3222,'Реестр семейств'!$B$7:$B$9803,0),1),"")</f>
        <v/>
      </c>
      <c r="D3222" s="53" t="str">
        <f>IFERROR(HYPERLINK(INDEX('Реестр семейств'!AC$7:$AC$9803,MATCH(A3222,'Реестр семейств'!$B$7:$B$9803,0),1),"&gt;&gt;&gt;"),"")</f>
        <v/>
      </c>
      <c r="E3222" s="49" t="str">
        <f>IFERROR(INDEX('Реестр семейств'!F$7:$F$9803,MATCH(B3222,'Реестр семейств'!$B$7:$B$9803,0),1),"")</f>
        <v/>
      </c>
      <c r="F3222" s="81" t="str">
        <f>IFERROR(HYPERLINK(INDEX('Реестр семейств'!AC$7:$AC$9803,MATCH(B3222,'Реестр семейств'!$B$7:$B$9803,0),1),"&gt;&gt;&gt;"),"")</f>
        <v/>
      </c>
    </row>
    <row r="3223" spans="1:6">
      <c r="A3223" s="63"/>
      <c r="B3223" s="7"/>
      <c r="C3223" s="49" t="str">
        <f>IFERROR(INDEX('Реестр семейств'!F$7:$F$9803,MATCH(A3223,'Реестр семейств'!$B$7:$B$9803,0),1),"")</f>
        <v/>
      </c>
      <c r="D3223" s="53" t="str">
        <f>IFERROR(HYPERLINK(INDEX('Реестр семейств'!AC$7:$AC$9803,MATCH(A3223,'Реестр семейств'!$B$7:$B$9803,0),1),"&gt;&gt;&gt;"),"")</f>
        <v/>
      </c>
      <c r="E3223" s="49" t="str">
        <f>IFERROR(INDEX('Реестр семейств'!F$7:$F$9803,MATCH(B3223,'Реестр семейств'!$B$7:$B$9803,0),1),"")</f>
        <v/>
      </c>
      <c r="F3223" s="81" t="str">
        <f>IFERROR(HYPERLINK(INDEX('Реестр семейств'!AC$7:$AC$9803,MATCH(B3223,'Реестр семейств'!$B$7:$B$9803,0),1),"&gt;&gt;&gt;"),"")</f>
        <v/>
      </c>
    </row>
    <row r="3224" spans="1:6">
      <c r="A3224" s="63"/>
      <c r="B3224" s="7"/>
      <c r="C3224" s="49" t="str">
        <f>IFERROR(INDEX('Реестр семейств'!F$7:$F$9803,MATCH(A3224,'Реестр семейств'!$B$7:$B$9803,0),1),"")</f>
        <v/>
      </c>
      <c r="D3224" s="53" t="str">
        <f>IFERROR(HYPERLINK(INDEX('Реестр семейств'!AC$7:$AC$9803,MATCH(A3224,'Реестр семейств'!$B$7:$B$9803,0),1),"&gt;&gt;&gt;"),"")</f>
        <v/>
      </c>
      <c r="E3224" s="49" t="str">
        <f>IFERROR(INDEX('Реестр семейств'!F$7:$F$9803,MATCH(B3224,'Реестр семейств'!$B$7:$B$9803,0),1),"")</f>
        <v/>
      </c>
      <c r="F3224" s="81" t="str">
        <f>IFERROR(HYPERLINK(INDEX('Реестр семейств'!AC$7:$AC$9803,MATCH(B3224,'Реестр семейств'!$B$7:$B$9803,0),1),"&gt;&gt;&gt;"),"")</f>
        <v/>
      </c>
    </row>
    <row r="3225" spans="1:6">
      <c r="A3225" s="63"/>
      <c r="B3225" s="7"/>
      <c r="C3225" s="49" t="str">
        <f>IFERROR(INDEX('Реестр семейств'!F$7:$F$9803,MATCH(A3225,'Реестр семейств'!$B$7:$B$9803,0),1),"")</f>
        <v/>
      </c>
      <c r="D3225" s="53" t="str">
        <f>IFERROR(HYPERLINK(INDEX('Реестр семейств'!AC$7:$AC$9803,MATCH(A3225,'Реестр семейств'!$B$7:$B$9803,0),1),"&gt;&gt;&gt;"),"")</f>
        <v/>
      </c>
      <c r="E3225" s="49" t="str">
        <f>IFERROR(INDEX('Реестр семейств'!F$7:$F$9803,MATCH(B3225,'Реестр семейств'!$B$7:$B$9803,0),1),"")</f>
        <v/>
      </c>
      <c r="F3225" s="81" t="str">
        <f>IFERROR(HYPERLINK(INDEX('Реестр семейств'!AC$7:$AC$9803,MATCH(B3225,'Реестр семейств'!$B$7:$B$9803,0),1),"&gt;&gt;&gt;"),"")</f>
        <v/>
      </c>
    </row>
    <row r="3226" spans="1:6">
      <c r="A3226" s="63"/>
      <c r="B3226" s="7"/>
      <c r="C3226" s="49" t="str">
        <f>IFERROR(INDEX('Реестр семейств'!F$7:$F$9803,MATCH(A3226,'Реестр семейств'!$B$7:$B$9803,0),1),"")</f>
        <v/>
      </c>
      <c r="D3226" s="53" t="str">
        <f>IFERROR(HYPERLINK(INDEX('Реестр семейств'!AC$7:$AC$9803,MATCH(A3226,'Реестр семейств'!$B$7:$B$9803,0),1),"&gt;&gt;&gt;"),"")</f>
        <v/>
      </c>
      <c r="E3226" s="49" t="str">
        <f>IFERROR(INDEX('Реестр семейств'!F$7:$F$9803,MATCH(B3226,'Реестр семейств'!$B$7:$B$9803,0),1),"")</f>
        <v/>
      </c>
      <c r="F3226" s="81" t="str">
        <f>IFERROR(HYPERLINK(INDEX('Реестр семейств'!AC$7:$AC$9803,MATCH(B3226,'Реестр семейств'!$B$7:$B$9803,0),1),"&gt;&gt;&gt;"),"")</f>
        <v/>
      </c>
    </row>
    <row r="3227" spans="1:6">
      <c r="A3227" s="63"/>
      <c r="B3227" s="7"/>
      <c r="C3227" s="49" t="str">
        <f>IFERROR(INDEX('Реестр семейств'!F$7:$F$9803,MATCH(A3227,'Реестр семейств'!$B$7:$B$9803,0),1),"")</f>
        <v/>
      </c>
      <c r="D3227" s="53" t="str">
        <f>IFERROR(HYPERLINK(INDEX('Реестр семейств'!AC$7:$AC$9803,MATCH(A3227,'Реестр семейств'!$B$7:$B$9803,0),1),"&gt;&gt;&gt;"),"")</f>
        <v/>
      </c>
      <c r="E3227" s="49" t="str">
        <f>IFERROR(INDEX('Реестр семейств'!F$7:$F$9803,MATCH(B3227,'Реестр семейств'!$B$7:$B$9803,0),1),"")</f>
        <v/>
      </c>
      <c r="F3227" s="81" t="str">
        <f>IFERROR(HYPERLINK(INDEX('Реестр семейств'!AC$7:$AC$9803,MATCH(B3227,'Реестр семейств'!$B$7:$B$9803,0),1),"&gt;&gt;&gt;"),"")</f>
        <v/>
      </c>
    </row>
    <row r="3228" spans="1:6">
      <c r="A3228" s="63"/>
      <c r="B3228" s="7"/>
      <c r="C3228" s="49" t="str">
        <f>IFERROR(INDEX('Реестр семейств'!F$7:$F$9803,MATCH(A3228,'Реестр семейств'!$B$7:$B$9803,0),1),"")</f>
        <v/>
      </c>
      <c r="D3228" s="53" t="str">
        <f>IFERROR(HYPERLINK(INDEX('Реестр семейств'!AC$7:$AC$9803,MATCH(A3228,'Реестр семейств'!$B$7:$B$9803,0),1),"&gt;&gt;&gt;"),"")</f>
        <v/>
      </c>
      <c r="E3228" s="49" t="str">
        <f>IFERROR(INDEX('Реестр семейств'!F$7:$F$9803,MATCH(B3228,'Реестр семейств'!$B$7:$B$9803,0),1),"")</f>
        <v/>
      </c>
      <c r="F3228" s="81" t="str">
        <f>IFERROR(HYPERLINK(INDEX('Реестр семейств'!AC$7:$AC$9803,MATCH(B3228,'Реестр семейств'!$B$7:$B$9803,0),1),"&gt;&gt;&gt;"),"")</f>
        <v/>
      </c>
    </row>
    <row r="3229" spans="1:6">
      <c r="A3229" s="63"/>
      <c r="B3229" s="7"/>
      <c r="C3229" s="49" t="str">
        <f>IFERROR(INDEX('Реестр семейств'!F$7:$F$9803,MATCH(A3229,'Реестр семейств'!$B$7:$B$9803,0),1),"")</f>
        <v/>
      </c>
      <c r="D3229" s="53" t="str">
        <f>IFERROR(HYPERLINK(INDEX('Реестр семейств'!AC$7:$AC$9803,MATCH(A3229,'Реестр семейств'!$B$7:$B$9803,0),1),"&gt;&gt;&gt;"),"")</f>
        <v/>
      </c>
      <c r="E3229" s="49" t="str">
        <f>IFERROR(INDEX('Реестр семейств'!F$7:$F$9803,MATCH(B3229,'Реестр семейств'!$B$7:$B$9803,0),1),"")</f>
        <v/>
      </c>
      <c r="F3229" s="81" t="str">
        <f>IFERROR(HYPERLINK(INDEX('Реестр семейств'!AC$7:$AC$9803,MATCH(B3229,'Реестр семейств'!$B$7:$B$9803,0),1),"&gt;&gt;&gt;"),"")</f>
        <v/>
      </c>
    </row>
    <row r="3230" spans="1:6">
      <c r="A3230" s="63"/>
      <c r="B3230" s="7"/>
      <c r="C3230" s="49" t="str">
        <f>IFERROR(INDEX('Реестр семейств'!F$7:$F$9803,MATCH(A3230,'Реестр семейств'!$B$7:$B$9803,0),1),"")</f>
        <v/>
      </c>
      <c r="D3230" s="53" t="str">
        <f>IFERROR(HYPERLINK(INDEX('Реестр семейств'!AC$7:$AC$9803,MATCH(A3230,'Реестр семейств'!$B$7:$B$9803,0),1),"&gt;&gt;&gt;"),"")</f>
        <v/>
      </c>
      <c r="E3230" s="49" t="str">
        <f>IFERROR(INDEX('Реестр семейств'!F$7:$F$9803,MATCH(B3230,'Реестр семейств'!$B$7:$B$9803,0),1),"")</f>
        <v/>
      </c>
      <c r="F3230" s="81" t="str">
        <f>IFERROR(HYPERLINK(INDEX('Реестр семейств'!AC$7:$AC$9803,MATCH(B3230,'Реестр семейств'!$B$7:$B$9803,0),1),"&gt;&gt;&gt;"),"")</f>
        <v/>
      </c>
    </row>
    <row r="3231" spans="1:6">
      <c r="A3231" s="63"/>
      <c r="B3231" s="7"/>
      <c r="C3231" s="49" t="str">
        <f>IFERROR(INDEX('Реестр семейств'!F$7:$F$9803,MATCH(A3231,'Реестр семейств'!$B$7:$B$9803,0),1),"")</f>
        <v/>
      </c>
      <c r="D3231" s="53" t="str">
        <f>IFERROR(HYPERLINK(INDEX('Реестр семейств'!AC$7:$AC$9803,MATCH(A3231,'Реестр семейств'!$B$7:$B$9803,0),1),"&gt;&gt;&gt;"),"")</f>
        <v/>
      </c>
      <c r="E3231" s="49" t="str">
        <f>IFERROR(INDEX('Реестр семейств'!F$7:$F$9803,MATCH(B3231,'Реестр семейств'!$B$7:$B$9803,0),1),"")</f>
        <v/>
      </c>
      <c r="F3231" s="81" t="str">
        <f>IFERROR(HYPERLINK(INDEX('Реестр семейств'!AC$7:$AC$9803,MATCH(B3231,'Реестр семейств'!$B$7:$B$9803,0),1),"&gt;&gt;&gt;"),"")</f>
        <v/>
      </c>
    </row>
    <row r="3232" spans="1:6">
      <c r="A3232" s="63"/>
      <c r="B3232" s="7"/>
      <c r="C3232" s="49" t="str">
        <f>IFERROR(INDEX('Реестр семейств'!F$7:$F$9803,MATCH(A3232,'Реестр семейств'!$B$7:$B$9803,0),1),"")</f>
        <v/>
      </c>
      <c r="D3232" s="53" t="str">
        <f>IFERROR(HYPERLINK(INDEX('Реестр семейств'!AC$7:$AC$9803,MATCH(A3232,'Реестр семейств'!$B$7:$B$9803,0),1),"&gt;&gt;&gt;"),"")</f>
        <v/>
      </c>
      <c r="E3232" s="49" t="str">
        <f>IFERROR(INDEX('Реестр семейств'!F$7:$F$9803,MATCH(B3232,'Реестр семейств'!$B$7:$B$9803,0),1),"")</f>
        <v/>
      </c>
      <c r="F3232" s="81" t="str">
        <f>IFERROR(HYPERLINK(INDEX('Реестр семейств'!AC$7:$AC$9803,MATCH(B3232,'Реестр семейств'!$B$7:$B$9803,0),1),"&gt;&gt;&gt;"),"")</f>
        <v/>
      </c>
    </row>
    <row r="3233" spans="1:6">
      <c r="A3233" s="63"/>
      <c r="B3233" s="7"/>
      <c r="C3233" s="49" t="str">
        <f>IFERROR(INDEX('Реестр семейств'!F$7:$F$9803,MATCH(A3233,'Реестр семейств'!$B$7:$B$9803,0),1),"")</f>
        <v/>
      </c>
      <c r="D3233" s="53" t="str">
        <f>IFERROR(HYPERLINK(INDEX('Реестр семейств'!AC$7:$AC$9803,MATCH(A3233,'Реестр семейств'!$B$7:$B$9803,0),1),"&gt;&gt;&gt;"),"")</f>
        <v/>
      </c>
      <c r="E3233" s="49" t="str">
        <f>IFERROR(INDEX('Реестр семейств'!F$7:$F$9803,MATCH(B3233,'Реестр семейств'!$B$7:$B$9803,0),1),"")</f>
        <v/>
      </c>
      <c r="F3233" s="81" t="str">
        <f>IFERROR(HYPERLINK(INDEX('Реестр семейств'!AC$7:$AC$9803,MATCH(B3233,'Реестр семейств'!$B$7:$B$9803,0),1),"&gt;&gt;&gt;"),"")</f>
        <v/>
      </c>
    </row>
    <row r="3234" spans="1:6">
      <c r="A3234" s="63"/>
      <c r="B3234" s="7"/>
      <c r="C3234" s="49" t="str">
        <f>IFERROR(INDEX('Реестр семейств'!F$7:$F$9803,MATCH(A3234,'Реестр семейств'!$B$7:$B$9803,0),1),"")</f>
        <v/>
      </c>
      <c r="D3234" s="53" t="str">
        <f>IFERROR(HYPERLINK(INDEX('Реестр семейств'!AC$7:$AC$9803,MATCH(A3234,'Реестр семейств'!$B$7:$B$9803,0),1),"&gt;&gt;&gt;"),"")</f>
        <v/>
      </c>
      <c r="E3234" s="49" t="str">
        <f>IFERROR(INDEX('Реестр семейств'!F$7:$F$9803,MATCH(B3234,'Реестр семейств'!$B$7:$B$9803,0),1),"")</f>
        <v/>
      </c>
      <c r="F3234" s="81" t="str">
        <f>IFERROR(HYPERLINK(INDEX('Реестр семейств'!AC$7:$AC$9803,MATCH(B3234,'Реестр семейств'!$B$7:$B$9803,0),1),"&gt;&gt;&gt;"),"")</f>
        <v/>
      </c>
    </row>
    <row r="3235" spans="1:6">
      <c r="A3235" s="63"/>
      <c r="B3235" s="7"/>
      <c r="C3235" s="49" t="str">
        <f>IFERROR(INDEX('Реестр семейств'!F$7:$F$9803,MATCH(A3235,'Реестр семейств'!$B$7:$B$9803,0),1),"")</f>
        <v/>
      </c>
      <c r="D3235" s="53" t="str">
        <f>IFERROR(HYPERLINK(INDEX('Реестр семейств'!AC$7:$AC$9803,MATCH(A3235,'Реестр семейств'!$B$7:$B$9803,0),1),"&gt;&gt;&gt;"),"")</f>
        <v/>
      </c>
      <c r="E3235" s="49" t="str">
        <f>IFERROR(INDEX('Реестр семейств'!F$7:$F$9803,MATCH(B3235,'Реестр семейств'!$B$7:$B$9803,0),1),"")</f>
        <v/>
      </c>
      <c r="F3235" s="81" t="str">
        <f>IFERROR(HYPERLINK(INDEX('Реестр семейств'!AC$7:$AC$9803,MATCH(B3235,'Реестр семейств'!$B$7:$B$9803,0),1),"&gt;&gt;&gt;"),"")</f>
        <v/>
      </c>
    </row>
    <row r="3236" spans="1:6">
      <c r="A3236" s="63"/>
      <c r="B3236" s="7"/>
      <c r="C3236" s="49" t="str">
        <f>IFERROR(INDEX('Реестр семейств'!F$7:$F$9803,MATCH(A3236,'Реестр семейств'!$B$7:$B$9803,0),1),"")</f>
        <v/>
      </c>
      <c r="D3236" s="53" t="str">
        <f>IFERROR(HYPERLINK(INDEX('Реестр семейств'!AC$7:$AC$9803,MATCH(A3236,'Реестр семейств'!$B$7:$B$9803,0),1),"&gt;&gt;&gt;"),"")</f>
        <v/>
      </c>
      <c r="E3236" s="49" t="str">
        <f>IFERROR(INDEX('Реестр семейств'!F$7:$F$9803,MATCH(B3236,'Реестр семейств'!$B$7:$B$9803,0),1),"")</f>
        <v/>
      </c>
      <c r="F3236" s="81" t="str">
        <f>IFERROR(HYPERLINK(INDEX('Реестр семейств'!AC$7:$AC$9803,MATCH(B3236,'Реестр семейств'!$B$7:$B$9803,0),1),"&gt;&gt;&gt;"),"")</f>
        <v/>
      </c>
    </row>
    <row r="3237" spans="1:6">
      <c r="A3237" s="63"/>
      <c r="B3237" s="7"/>
      <c r="C3237" s="49" t="str">
        <f>IFERROR(INDEX('Реестр семейств'!F$7:$F$9803,MATCH(A3237,'Реестр семейств'!$B$7:$B$9803,0),1),"")</f>
        <v/>
      </c>
      <c r="D3237" s="53" t="str">
        <f>IFERROR(HYPERLINK(INDEX('Реестр семейств'!AC$7:$AC$9803,MATCH(A3237,'Реестр семейств'!$B$7:$B$9803,0),1),"&gt;&gt;&gt;"),"")</f>
        <v/>
      </c>
      <c r="E3237" s="49" t="str">
        <f>IFERROR(INDEX('Реестр семейств'!F$7:$F$9803,MATCH(B3237,'Реестр семейств'!$B$7:$B$9803,0),1),"")</f>
        <v/>
      </c>
      <c r="F3237" s="81" t="str">
        <f>IFERROR(HYPERLINK(INDEX('Реестр семейств'!AC$7:$AC$9803,MATCH(B3237,'Реестр семейств'!$B$7:$B$9803,0),1),"&gt;&gt;&gt;"),"")</f>
        <v/>
      </c>
    </row>
    <row r="3238" spans="1:6">
      <c r="A3238" s="63"/>
      <c r="B3238" s="7"/>
      <c r="C3238" s="49" t="str">
        <f>IFERROR(INDEX('Реестр семейств'!F$7:$F$9803,MATCH(A3238,'Реестр семейств'!$B$7:$B$9803,0),1),"")</f>
        <v/>
      </c>
      <c r="D3238" s="53" t="str">
        <f>IFERROR(HYPERLINK(INDEX('Реестр семейств'!AC$7:$AC$9803,MATCH(A3238,'Реестр семейств'!$B$7:$B$9803,0),1),"&gt;&gt;&gt;"),"")</f>
        <v/>
      </c>
      <c r="E3238" s="49" t="str">
        <f>IFERROR(INDEX('Реестр семейств'!F$7:$F$9803,MATCH(B3238,'Реестр семейств'!$B$7:$B$9803,0),1),"")</f>
        <v/>
      </c>
      <c r="F3238" s="81" t="str">
        <f>IFERROR(HYPERLINK(INDEX('Реестр семейств'!AC$7:$AC$9803,MATCH(B3238,'Реестр семейств'!$B$7:$B$9803,0),1),"&gt;&gt;&gt;"),"")</f>
        <v/>
      </c>
    </row>
    <row r="3239" spans="1:6">
      <c r="A3239" s="63"/>
      <c r="B3239" s="7"/>
      <c r="C3239" s="49" t="str">
        <f>IFERROR(INDEX('Реестр семейств'!F$7:$F$9803,MATCH(A3239,'Реестр семейств'!$B$7:$B$9803,0),1),"")</f>
        <v/>
      </c>
      <c r="D3239" s="53" t="str">
        <f>IFERROR(HYPERLINK(INDEX('Реестр семейств'!AC$7:$AC$9803,MATCH(A3239,'Реестр семейств'!$B$7:$B$9803,0),1),"&gt;&gt;&gt;"),"")</f>
        <v/>
      </c>
      <c r="E3239" s="49" t="str">
        <f>IFERROR(INDEX('Реестр семейств'!F$7:$F$9803,MATCH(B3239,'Реестр семейств'!$B$7:$B$9803,0),1),"")</f>
        <v/>
      </c>
      <c r="F3239" s="81" t="str">
        <f>IFERROR(HYPERLINK(INDEX('Реестр семейств'!AC$7:$AC$9803,MATCH(B3239,'Реестр семейств'!$B$7:$B$9803,0),1),"&gt;&gt;&gt;"),"")</f>
        <v/>
      </c>
    </row>
    <row r="3240" spans="1:6">
      <c r="A3240" s="63"/>
      <c r="B3240" s="7"/>
      <c r="C3240" s="49" t="str">
        <f>IFERROR(INDEX('Реестр семейств'!F$7:$F$9803,MATCH(A3240,'Реестр семейств'!$B$7:$B$9803,0),1),"")</f>
        <v/>
      </c>
      <c r="D3240" s="53" t="str">
        <f>IFERROR(HYPERLINK(INDEX('Реестр семейств'!AC$7:$AC$9803,MATCH(A3240,'Реестр семейств'!$B$7:$B$9803,0),1),"&gt;&gt;&gt;"),"")</f>
        <v/>
      </c>
      <c r="E3240" s="49" t="str">
        <f>IFERROR(INDEX('Реестр семейств'!F$7:$F$9803,MATCH(B3240,'Реестр семейств'!$B$7:$B$9803,0),1),"")</f>
        <v/>
      </c>
      <c r="F3240" s="81" t="str">
        <f>IFERROR(HYPERLINK(INDEX('Реестр семейств'!AC$7:$AC$9803,MATCH(B3240,'Реестр семейств'!$B$7:$B$9803,0),1),"&gt;&gt;&gt;"),"")</f>
        <v/>
      </c>
    </row>
    <row r="3241" spans="1:6">
      <c r="A3241" s="63"/>
      <c r="B3241" s="7"/>
      <c r="C3241" s="49" t="str">
        <f>IFERROR(INDEX('Реестр семейств'!F$7:$F$9803,MATCH(A3241,'Реестр семейств'!$B$7:$B$9803,0),1),"")</f>
        <v/>
      </c>
      <c r="D3241" s="53" t="str">
        <f>IFERROR(HYPERLINK(INDEX('Реестр семейств'!AC$7:$AC$9803,MATCH(A3241,'Реестр семейств'!$B$7:$B$9803,0),1),"&gt;&gt;&gt;"),"")</f>
        <v/>
      </c>
      <c r="E3241" s="49" t="str">
        <f>IFERROR(INDEX('Реестр семейств'!F$7:$F$9803,MATCH(B3241,'Реестр семейств'!$B$7:$B$9803,0),1),"")</f>
        <v/>
      </c>
      <c r="F3241" s="81" t="str">
        <f>IFERROR(HYPERLINK(INDEX('Реестр семейств'!AC$7:$AC$9803,MATCH(B3241,'Реестр семейств'!$B$7:$B$9803,0),1),"&gt;&gt;&gt;"),"")</f>
        <v/>
      </c>
    </row>
    <row r="3242" spans="1:6">
      <c r="A3242" s="63"/>
      <c r="B3242" s="7"/>
      <c r="C3242" s="49" t="str">
        <f>IFERROR(INDEX('Реестр семейств'!F$7:$F$9803,MATCH(A3242,'Реестр семейств'!$B$7:$B$9803,0),1),"")</f>
        <v/>
      </c>
      <c r="D3242" s="53" t="str">
        <f>IFERROR(HYPERLINK(INDEX('Реестр семейств'!AC$7:$AC$9803,MATCH(A3242,'Реестр семейств'!$B$7:$B$9803,0),1),"&gt;&gt;&gt;"),"")</f>
        <v/>
      </c>
      <c r="E3242" s="49" t="str">
        <f>IFERROR(INDEX('Реестр семейств'!F$7:$F$9803,MATCH(B3242,'Реестр семейств'!$B$7:$B$9803,0),1),"")</f>
        <v/>
      </c>
      <c r="F3242" s="81" t="str">
        <f>IFERROR(HYPERLINK(INDEX('Реестр семейств'!AC$7:$AC$9803,MATCH(B3242,'Реестр семейств'!$B$7:$B$9803,0),1),"&gt;&gt;&gt;"),"")</f>
        <v/>
      </c>
    </row>
    <row r="3243" spans="1:6">
      <c r="A3243" s="63"/>
      <c r="B3243" s="7"/>
      <c r="C3243" s="49" t="str">
        <f>IFERROR(INDEX('Реестр семейств'!F$7:$F$9803,MATCH(A3243,'Реестр семейств'!$B$7:$B$9803,0),1),"")</f>
        <v/>
      </c>
      <c r="D3243" s="53" t="str">
        <f>IFERROR(HYPERLINK(INDEX('Реестр семейств'!AC$7:$AC$9803,MATCH(A3243,'Реестр семейств'!$B$7:$B$9803,0),1),"&gt;&gt;&gt;"),"")</f>
        <v/>
      </c>
      <c r="E3243" s="49" t="str">
        <f>IFERROR(INDEX('Реестр семейств'!F$7:$F$9803,MATCH(B3243,'Реестр семейств'!$B$7:$B$9803,0),1),"")</f>
        <v/>
      </c>
      <c r="F3243" s="81" t="str">
        <f>IFERROR(HYPERLINK(INDEX('Реестр семейств'!AC$7:$AC$9803,MATCH(B3243,'Реестр семейств'!$B$7:$B$9803,0),1),"&gt;&gt;&gt;"),"")</f>
        <v/>
      </c>
    </row>
    <row r="3244" spans="1:6">
      <c r="A3244" s="63"/>
      <c r="B3244" s="7"/>
      <c r="C3244" s="49" t="str">
        <f>IFERROR(INDEX('Реестр семейств'!F$7:$F$9803,MATCH(A3244,'Реестр семейств'!$B$7:$B$9803,0),1),"")</f>
        <v/>
      </c>
      <c r="D3244" s="53" t="str">
        <f>IFERROR(HYPERLINK(INDEX('Реестр семейств'!AC$7:$AC$9803,MATCH(A3244,'Реестр семейств'!$B$7:$B$9803,0),1),"&gt;&gt;&gt;"),"")</f>
        <v/>
      </c>
      <c r="E3244" s="49" t="str">
        <f>IFERROR(INDEX('Реестр семейств'!F$7:$F$9803,MATCH(B3244,'Реестр семейств'!$B$7:$B$9803,0),1),"")</f>
        <v/>
      </c>
      <c r="F3244" s="81" t="str">
        <f>IFERROR(HYPERLINK(INDEX('Реестр семейств'!AC$7:$AC$9803,MATCH(B3244,'Реестр семейств'!$B$7:$B$9803,0),1),"&gt;&gt;&gt;"),"")</f>
        <v/>
      </c>
    </row>
    <row r="3245" spans="1:6">
      <c r="A3245" s="63"/>
      <c r="B3245" s="7"/>
      <c r="C3245" s="49" t="str">
        <f>IFERROR(INDEX('Реестр семейств'!F$7:$F$9803,MATCH(A3245,'Реестр семейств'!$B$7:$B$9803,0),1),"")</f>
        <v/>
      </c>
      <c r="D3245" s="53" t="str">
        <f>IFERROR(HYPERLINK(INDEX('Реестр семейств'!AC$7:$AC$9803,MATCH(A3245,'Реестр семейств'!$B$7:$B$9803,0),1),"&gt;&gt;&gt;"),"")</f>
        <v/>
      </c>
      <c r="E3245" s="49" t="str">
        <f>IFERROR(INDEX('Реестр семейств'!F$7:$F$9803,MATCH(B3245,'Реестр семейств'!$B$7:$B$9803,0),1),"")</f>
        <v/>
      </c>
      <c r="F3245" s="81" t="str">
        <f>IFERROR(HYPERLINK(INDEX('Реестр семейств'!AC$7:$AC$9803,MATCH(B3245,'Реестр семейств'!$B$7:$B$9803,0),1),"&gt;&gt;&gt;"),"")</f>
        <v/>
      </c>
    </row>
    <row r="3246" spans="1:6">
      <c r="A3246" s="63"/>
      <c r="B3246" s="7"/>
      <c r="C3246" s="49" t="str">
        <f>IFERROR(INDEX('Реестр семейств'!F$7:$F$9803,MATCH(A3246,'Реестр семейств'!$B$7:$B$9803,0),1),"")</f>
        <v/>
      </c>
      <c r="D3246" s="53" t="str">
        <f>IFERROR(HYPERLINK(INDEX('Реестр семейств'!AC$7:$AC$9803,MATCH(A3246,'Реестр семейств'!$B$7:$B$9803,0),1),"&gt;&gt;&gt;"),"")</f>
        <v/>
      </c>
      <c r="E3246" s="49" t="str">
        <f>IFERROR(INDEX('Реестр семейств'!F$7:$F$9803,MATCH(B3246,'Реестр семейств'!$B$7:$B$9803,0),1),"")</f>
        <v/>
      </c>
      <c r="F3246" s="81" t="str">
        <f>IFERROR(HYPERLINK(INDEX('Реестр семейств'!AC$7:$AC$9803,MATCH(B3246,'Реестр семейств'!$B$7:$B$9803,0),1),"&gt;&gt;&gt;"),"")</f>
        <v/>
      </c>
    </row>
    <row r="3247" spans="1:6">
      <c r="A3247" s="63"/>
      <c r="B3247" s="7"/>
      <c r="C3247" s="49" t="str">
        <f>IFERROR(INDEX('Реестр семейств'!F$7:$F$9803,MATCH(A3247,'Реестр семейств'!$B$7:$B$9803,0),1),"")</f>
        <v/>
      </c>
      <c r="D3247" s="53" t="str">
        <f>IFERROR(HYPERLINK(INDEX('Реестр семейств'!AC$7:$AC$9803,MATCH(A3247,'Реестр семейств'!$B$7:$B$9803,0),1),"&gt;&gt;&gt;"),"")</f>
        <v/>
      </c>
      <c r="E3247" s="49" t="str">
        <f>IFERROR(INDEX('Реестр семейств'!F$7:$F$9803,MATCH(B3247,'Реестр семейств'!$B$7:$B$9803,0),1),"")</f>
        <v/>
      </c>
      <c r="F3247" s="81" t="str">
        <f>IFERROR(HYPERLINK(INDEX('Реестр семейств'!AC$7:$AC$9803,MATCH(B3247,'Реестр семейств'!$B$7:$B$9803,0),1),"&gt;&gt;&gt;"),"")</f>
        <v/>
      </c>
    </row>
    <row r="3248" spans="1:6">
      <c r="A3248" s="63"/>
      <c r="B3248" s="7"/>
      <c r="C3248" s="49" t="str">
        <f>IFERROR(INDEX('Реестр семейств'!F$7:$F$9803,MATCH(A3248,'Реестр семейств'!$B$7:$B$9803,0),1),"")</f>
        <v/>
      </c>
      <c r="D3248" s="53" t="str">
        <f>IFERROR(HYPERLINK(INDEX('Реестр семейств'!AC$7:$AC$9803,MATCH(A3248,'Реестр семейств'!$B$7:$B$9803,0),1),"&gt;&gt;&gt;"),"")</f>
        <v/>
      </c>
      <c r="E3248" s="49" t="str">
        <f>IFERROR(INDEX('Реестр семейств'!F$7:$F$9803,MATCH(B3248,'Реестр семейств'!$B$7:$B$9803,0),1),"")</f>
        <v/>
      </c>
      <c r="F3248" s="81" t="str">
        <f>IFERROR(HYPERLINK(INDEX('Реестр семейств'!AC$7:$AC$9803,MATCH(B3248,'Реестр семейств'!$B$7:$B$9803,0),1),"&gt;&gt;&gt;"),"")</f>
        <v/>
      </c>
    </row>
    <row r="3249" spans="1:6">
      <c r="A3249" s="63"/>
      <c r="B3249" s="7"/>
      <c r="C3249" s="49" t="str">
        <f>IFERROR(INDEX('Реестр семейств'!F$7:$F$9803,MATCH(A3249,'Реестр семейств'!$B$7:$B$9803,0),1),"")</f>
        <v/>
      </c>
      <c r="D3249" s="53" t="str">
        <f>IFERROR(HYPERLINK(INDEX('Реестр семейств'!AC$7:$AC$9803,MATCH(A3249,'Реестр семейств'!$B$7:$B$9803,0),1),"&gt;&gt;&gt;"),"")</f>
        <v/>
      </c>
      <c r="E3249" s="49" t="str">
        <f>IFERROR(INDEX('Реестр семейств'!F$7:$F$9803,MATCH(B3249,'Реестр семейств'!$B$7:$B$9803,0),1),"")</f>
        <v/>
      </c>
      <c r="F3249" s="81" t="str">
        <f>IFERROR(HYPERLINK(INDEX('Реестр семейств'!AC$7:$AC$9803,MATCH(B3249,'Реестр семейств'!$B$7:$B$9803,0),1),"&gt;&gt;&gt;"),"")</f>
        <v/>
      </c>
    </row>
    <row r="3250" spans="1:6">
      <c r="A3250" s="63"/>
      <c r="B3250" s="7"/>
      <c r="C3250" s="49" t="str">
        <f>IFERROR(INDEX('Реестр семейств'!F$7:$F$9803,MATCH(A3250,'Реестр семейств'!$B$7:$B$9803,0),1),"")</f>
        <v/>
      </c>
      <c r="D3250" s="53" t="str">
        <f>IFERROR(HYPERLINK(INDEX('Реестр семейств'!AC$7:$AC$9803,MATCH(A3250,'Реестр семейств'!$B$7:$B$9803,0),1),"&gt;&gt;&gt;"),"")</f>
        <v/>
      </c>
      <c r="E3250" s="49" t="str">
        <f>IFERROR(INDEX('Реестр семейств'!F$7:$F$9803,MATCH(B3250,'Реестр семейств'!$B$7:$B$9803,0),1),"")</f>
        <v/>
      </c>
      <c r="F3250" s="81" t="str">
        <f>IFERROR(HYPERLINK(INDEX('Реестр семейств'!AC$7:$AC$9803,MATCH(B3250,'Реестр семейств'!$B$7:$B$9803,0),1),"&gt;&gt;&gt;"),"")</f>
        <v/>
      </c>
    </row>
    <row r="3251" spans="1:6">
      <c r="A3251" s="63"/>
      <c r="B3251" s="7"/>
      <c r="C3251" s="49" t="str">
        <f>IFERROR(INDEX('Реестр семейств'!F$7:$F$9803,MATCH(A3251,'Реестр семейств'!$B$7:$B$9803,0),1),"")</f>
        <v/>
      </c>
      <c r="D3251" s="53" t="str">
        <f>IFERROR(HYPERLINK(INDEX('Реестр семейств'!AC$7:$AC$9803,MATCH(A3251,'Реестр семейств'!$B$7:$B$9803,0),1),"&gt;&gt;&gt;"),"")</f>
        <v/>
      </c>
      <c r="E3251" s="49" t="str">
        <f>IFERROR(INDEX('Реестр семейств'!F$7:$F$9803,MATCH(B3251,'Реестр семейств'!$B$7:$B$9803,0),1),"")</f>
        <v/>
      </c>
      <c r="F3251" s="81" t="str">
        <f>IFERROR(HYPERLINK(INDEX('Реестр семейств'!AC$7:$AC$9803,MATCH(B3251,'Реестр семейств'!$B$7:$B$9803,0),1),"&gt;&gt;&gt;"),"")</f>
        <v/>
      </c>
    </row>
    <row r="3252" spans="1:6">
      <c r="A3252" s="63"/>
      <c r="B3252" s="7"/>
      <c r="C3252" s="49" t="str">
        <f>IFERROR(INDEX('Реестр семейств'!F$7:$F$9803,MATCH(A3252,'Реестр семейств'!$B$7:$B$9803,0),1),"")</f>
        <v/>
      </c>
      <c r="D3252" s="53" t="str">
        <f>IFERROR(HYPERLINK(INDEX('Реестр семейств'!AC$7:$AC$9803,MATCH(A3252,'Реестр семейств'!$B$7:$B$9803,0),1),"&gt;&gt;&gt;"),"")</f>
        <v/>
      </c>
      <c r="E3252" s="49" t="str">
        <f>IFERROR(INDEX('Реестр семейств'!F$7:$F$9803,MATCH(B3252,'Реестр семейств'!$B$7:$B$9803,0),1),"")</f>
        <v/>
      </c>
      <c r="F3252" s="81" t="str">
        <f>IFERROR(HYPERLINK(INDEX('Реестр семейств'!AC$7:$AC$9803,MATCH(B3252,'Реестр семейств'!$B$7:$B$9803,0),1),"&gt;&gt;&gt;"),"")</f>
        <v/>
      </c>
    </row>
    <row r="3253" spans="1:6">
      <c r="A3253" s="63"/>
      <c r="B3253" s="7"/>
      <c r="C3253" s="49" t="str">
        <f>IFERROR(INDEX('Реестр семейств'!F$7:$F$9803,MATCH(A3253,'Реестр семейств'!$B$7:$B$9803,0),1),"")</f>
        <v/>
      </c>
      <c r="D3253" s="53" t="str">
        <f>IFERROR(HYPERLINK(INDEX('Реестр семейств'!AC$7:$AC$9803,MATCH(A3253,'Реестр семейств'!$B$7:$B$9803,0),1),"&gt;&gt;&gt;"),"")</f>
        <v/>
      </c>
      <c r="E3253" s="49" t="str">
        <f>IFERROR(INDEX('Реестр семейств'!F$7:$F$9803,MATCH(B3253,'Реестр семейств'!$B$7:$B$9803,0),1),"")</f>
        <v/>
      </c>
      <c r="F3253" s="81" t="str">
        <f>IFERROR(HYPERLINK(INDEX('Реестр семейств'!AC$7:$AC$9803,MATCH(B3253,'Реестр семейств'!$B$7:$B$9803,0),1),"&gt;&gt;&gt;"),"")</f>
        <v/>
      </c>
    </row>
    <row r="3254" spans="1:6">
      <c r="A3254" s="63"/>
      <c r="B3254" s="7"/>
      <c r="C3254" s="49" t="str">
        <f>IFERROR(INDEX('Реестр семейств'!F$7:$F$9803,MATCH(A3254,'Реестр семейств'!$B$7:$B$9803,0),1),"")</f>
        <v/>
      </c>
      <c r="D3254" s="53" t="str">
        <f>IFERROR(HYPERLINK(INDEX('Реестр семейств'!AC$7:$AC$9803,MATCH(A3254,'Реестр семейств'!$B$7:$B$9803,0),1),"&gt;&gt;&gt;"),"")</f>
        <v/>
      </c>
      <c r="E3254" s="49" t="str">
        <f>IFERROR(INDEX('Реестр семейств'!F$7:$F$9803,MATCH(B3254,'Реестр семейств'!$B$7:$B$9803,0),1),"")</f>
        <v/>
      </c>
      <c r="F3254" s="81" t="str">
        <f>IFERROR(HYPERLINK(INDEX('Реестр семейств'!AC$7:$AC$9803,MATCH(B3254,'Реестр семейств'!$B$7:$B$9803,0),1),"&gt;&gt;&gt;"),"")</f>
        <v/>
      </c>
    </row>
    <row r="3255" spans="1:6">
      <c r="A3255" s="63"/>
      <c r="B3255" s="7"/>
      <c r="C3255" s="49" t="str">
        <f>IFERROR(INDEX('Реестр семейств'!F$7:$F$9803,MATCH(A3255,'Реестр семейств'!$B$7:$B$9803,0),1),"")</f>
        <v/>
      </c>
      <c r="D3255" s="53" t="str">
        <f>IFERROR(HYPERLINK(INDEX('Реестр семейств'!AC$7:$AC$9803,MATCH(A3255,'Реестр семейств'!$B$7:$B$9803,0),1),"&gt;&gt;&gt;"),"")</f>
        <v/>
      </c>
      <c r="E3255" s="49" t="str">
        <f>IFERROR(INDEX('Реестр семейств'!F$7:$F$9803,MATCH(B3255,'Реестр семейств'!$B$7:$B$9803,0),1),"")</f>
        <v/>
      </c>
      <c r="F3255" s="81" t="str">
        <f>IFERROR(HYPERLINK(INDEX('Реестр семейств'!AC$7:$AC$9803,MATCH(B3255,'Реестр семейств'!$B$7:$B$9803,0),1),"&gt;&gt;&gt;"),"")</f>
        <v/>
      </c>
    </row>
    <row r="3256" spans="1:6">
      <c r="A3256" s="63"/>
      <c r="B3256" s="7"/>
      <c r="C3256" s="49" t="str">
        <f>IFERROR(INDEX('Реестр семейств'!F$7:$F$9803,MATCH(A3256,'Реестр семейств'!$B$7:$B$9803,0),1),"")</f>
        <v/>
      </c>
      <c r="D3256" s="53" t="str">
        <f>IFERROR(HYPERLINK(INDEX('Реестр семейств'!AC$7:$AC$9803,MATCH(A3256,'Реестр семейств'!$B$7:$B$9803,0),1),"&gt;&gt;&gt;"),"")</f>
        <v/>
      </c>
      <c r="E3256" s="49" t="str">
        <f>IFERROR(INDEX('Реестр семейств'!F$7:$F$9803,MATCH(B3256,'Реестр семейств'!$B$7:$B$9803,0),1),"")</f>
        <v/>
      </c>
      <c r="F3256" s="81" t="str">
        <f>IFERROR(HYPERLINK(INDEX('Реестр семейств'!AC$7:$AC$9803,MATCH(B3256,'Реестр семейств'!$B$7:$B$9803,0),1),"&gt;&gt;&gt;"),"")</f>
        <v/>
      </c>
    </row>
    <row r="3257" spans="1:6">
      <c r="A3257" s="63"/>
      <c r="B3257" s="7"/>
      <c r="C3257" s="49" t="str">
        <f>IFERROR(INDEX('Реестр семейств'!F$7:$F$9803,MATCH(A3257,'Реестр семейств'!$B$7:$B$9803,0),1),"")</f>
        <v/>
      </c>
      <c r="D3257" s="53" t="str">
        <f>IFERROR(HYPERLINK(INDEX('Реестр семейств'!AC$7:$AC$9803,MATCH(A3257,'Реестр семейств'!$B$7:$B$9803,0),1),"&gt;&gt;&gt;"),"")</f>
        <v/>
      </c>
      <c r="E3257" s="49" t="str">
        <f>IFERROR(INDEX('Реестр семейств'!F$7:$F$9803,MATCH(B3257,'Реестр семейств'!$B$7:$B$9803,0),1),"")</f>
        <v/>
      </c>
      <c r="F3257" s="81" t="str">
        <f>IFERROR(HYPERLINK(INDEX('Реестр семейств'!AC$7:$AC$9803,MATCH(B3257,'Реестр семейств'!$B$7:$B$9803,0),1),"&gt;&gt;&gt;"),"")</f>
        <v/>
      </c>
    </row>
    <row r="3258" spans="1:6">
      <c r="A3258" s="63"/>
      <c r="B3258" s="7"/>
      <c r="C3258" s="49" t="str">
        <f>IFERROR(INDEX('Реестр семейств'!F$7:$F$9803,MATCH(A3258,'Реестр семейств'!$B$7:$B$9803,0),1),"")</f>
        <v/>
      </c>
      <c r="D3258" s="53" t="str">
        <f>IFERROR(HYPERLINK(INDEX('Реестр семейств'!AC$7:$AC$9803,MATCH(A3258,'Реестр семейств'!$B$7:$B$9803,0),1),"&gt;&gt;&gt;"),"")</f>
        <v/>
      </c>
      <c r="E3258" s="49" t="str">
        <f>IFERROR(INDEX('Реестр семейств'!F$7:$F$9803,MATCH(B3258,'Реестр семейств'!$B$7:$B$9803,0),1),"")</f>
        <v/>
      </c>
      <c r="F3258" s="81" t="str">
        <f>IFERROR(HYPERLINK(INDEX('Реестр семейств'!AC$7:$AC$9803,MATCH(B3258,'Реестр семейств'!$B$7:$B$9803,0),1),"&gt;&gt;&gt;"),"")</f>
        <v/>
      </c>
    </row>
    <row r="3259" spans="1:6">
      <c r="A3259" s="63"/>
      <c r="B3259" s="7"/>
      <c r="C3259" s="49" t="str">
        <f>IFERROR(INDEX('Реестр семейств'!F$7:$F$9803,MATCH(A3259,'Реестр семейств'!$B$7:$B$9803,0),1),"")</f>
        <v/>
      </c>
      <c r="D3259" s="53" t="str">
        <f>IFERROR(HYPERLINK(INDEX('Реестр семейств'!AC$7:$AC$9803,MATCH(A3259,'Реестр семейств'!$B$7:$B$9803,0),1),"&gt;&gt;&gt;"),"")</f>
        <v/>
      </c>
      <c r="E3259" s="49" t="str">
        <f>IFERROR(INDEX('Реестр семейств'!F$7:$F$9803,MATCH(B3259,'Реестр семейств'!$B$7:$B$9803,0),1),"")</f>
        <v/>
      </c>
      <c r="F3259" s="81" t="str">
        <f>IFERROR(HYPERLINK(INDEX('Реестр семейств'!AC$7:$AC$9803,MATCH(B3259,'Реестр семейств'!$B$7:$B$9803,0),1),"&gt;&gt;&gt;"),"")</f>
        <v/>
      </c>
    </row>
    <row r="3260" spans="1:6">
      <c r="A3260" s="63"/>
      <c r="B3260" s="7"/>
      <c r="C3260" s="49" t="str">
        <f>IFERROR(INDEX('Реестр семейств'!F$7:$F$9803,MATCH(A3260,'Реестр семейств'!$B$7:$B$9803,0),1),"")</f>
        <v/>
      </c>
      <c r="D3260" s="53" t="str">
        <f>IFERROR(HYPERLINK(INDEX('Реестр семейств'!AC$7:$AC$9803,MATCH(A3260,'Реестр семейств'!$B$7:$B$9803,0),1),"&gt;&gt;&gt;"),"")</f>
        <v/>
      </c>
      <c r="E3260" s="49" t="str">
        <f>IFERROR(INDEX('Реестр семейств'!F$7:$F$9803,MATCH(B3260,'Реестр семейств'!$B$7:$B$9803,0),1),"")</f>
        <v/>
      </c>
      <c r="F3260" s="81" t="str">
        <f>IFERROR(HYPERLINK(INDEX('Реестр семейств'!AC$7:$AC$9803,MATCH(B3260,'Реестр семейств'!$B$7:$B$9803,0),1),"&gt;&gt;&gt;"),"")</f>
        <v/>
      </c>
    </row>
    <row r="3261" spans="1:6">
      <c r="A3261" s="63"/>
      <c r="B3261" s="7"/>
      <c r="C3261" s="49" t="str">
        <f>IFERROR(INDEX('Реестр семейств'!F$7:$F$9803,MATCH(A3261,'Реестр семейств'!$B$7:$B$9803,0),1),"")</f>
        <v/>
      </c>
      <c r="D3261" s="53" t="str">
        <f>IFERROR(HYPERLINK(INDEX('Реестр семейств'!AC$7:$AC$9803,MATCH(A3261,'Реестр семейств'!$B$7:$B$9803,0),1),"&gt;&gt;&gt;"),"")</f>
        <v/>
      </c>
      <c r="E3261" s="49" t="str">
        <f>IFERROR(INDEX('Реестр семейств'!F$7:$F$9803,MATCH(B3261,'Реестр семейств'!$B$7:$B$9803,0),1),"")</f>
        <v/>
      </c>
      <c r="F3261" s="81" t="str">
        <f>IFERROR(HYPERLINK(INDEX('Реестр семейств'!AC$7:$AC$9803,MATCH(B3261,'Реестр семейств'!$B$7:$B$9803,0),1),"&gt;&gt;&gt;"),"")</f>
        <v/>
      </c>
    </row>
    <row r="3262" spans="1:6">
      <c r="A3262" s="63"/>
      <c r="B3262" s="7"/>
      <c r="C3262" s="49" t="str">
        <f>IFERROR(INDEX('Реестр семейств'!F$7:$F$9803,MATCH(A3262,'Реестр семейств'!$B$7:$B$9803,0),1),"")</f>
        <v/>
      </c>
      <c r="D3262" s="53" t="str">
        <f>IFERROR(HYPERLINK(INDEX('Реестр семейств'!AC$7:$AC$9803,MATCH(A3262,'Реестр семейств'!$B$7:$B$9803,0),1),"&gt;&gt;&gt;"),"")</f>
        <v/>
      </c>
      <c r="E3262" s="49" t="str">
        <f>IFERROR(INDEX('Реестр семейств'!F$7:$F$9803,MATCH(B3262,'Реестр семейств'!$B$7:$B$9803,0),1),"")</f>
        <v/>
      </c>
      <c r="F3262" s="81" t="str">
        <f>IFERROR(HYPERLINK(INDEX('Реестр семейств'!AC$7:$AC$9803,MATCH(B3262,'Реестр семейств'!$B$7:$B$9803,0),1),"&gt;&gt;&gt;"),"")</f>
        <v/>
      </c>
    </row>
    <row r="3263" spans="1:6">
      <c r="A3263" s="63"/>
      <c r="B3263" s="7"/>
      <c r="C3263" s="49" t="str">
        <f>IFERROR(INDEX('Реестр семейств'!F$7:$F$9803,MATCH(A3263,'Реестр семейств'!$B$7:$B$9803,0),1),"")</f>
        <v/>
      </c>
      <c r="D3263" s="53" t="str">
        <f>IFERROR(HYPERLINK(INDEX('Реестр семейств'!AC$7:$AC$9803,MATCH(A3263,'Реестр семейств'!$B$7:$B$9803,0),1),"&gt;&gt;&gt;"),"")</f>
        <v/>
      </c>
      <c r="E3263" s="49" t="str">
        <f>IFERROR(INDEX('Реестр семейств'!F$7:$F$9803,MATCH(B3263,'Реестр семейств'!$B$7:$B$9803,0),1),"")</f>
        <v/>
      </c>
      <c r="F3263" s="81" t="str">
        <f>IFERROR(HYPERLINK(INDEX('Реестр семейств'!AC$7:$AC$9803,MATCH(B3263,'Реестр семейств'!$B$7:$B$9803,0),1),"&gt;&gt;&gt;"),"")</f>
        <v/>
      </c>
    </row>
    <row r="3264" spans="1:6">
      <c r="A3264" s="63"/>
      <c r="B3264" s="7"/>
      <c r="C3264" s="49" t="str">
        <f>IFERROR(INDEX('Реестр семейств'!F$7:$F$9803,MATCH(A3264,'Реестр семейств'!$B$7:$B$9803,0),1),"")</f>
        <v/>
      </c>
      <c r="D3264" s="53" t="str">
        <f>IFERROR(HYPERLINK(INDEX('Реестр семейств'!AC$7:$AC$9803,MATCH(A3264,'Реестр семейств'!$B$7:$B$9803,0),1),"&gt;&gt;&gt;"),"")</f>
        <v/>
      </c>
      <c r="E3264" s="49" t="str">
        <f>IFERROR(INDEX('Реестр семейств'!F$7:$F$9803,MATCH(B3264,'Реестр семейств'!$B$7:$B$9803,0),1),"")</f>
        <v/>
      </c>
      <c r="F3264" s="81" t="str">
        <f>IFERROR(HYPERLINK(INDEX('Реестр семейств'!AC$7:$AC$9803,MATCH(B3264,'Реестр семейств'!$B$7:$B$9803,0),1),"&gt;&gt;&gt;"),"")</f>
        <v/>
      </c>
    </row>
    <row r="3265" spans="1:6">
      <c r="A3265" s="63"/>
      <c r="B3265" s="7"/>
      <c r="C3265" s="49" t="str">
        <f>IFERROR(INDEX('Реестр семейств'!F$7:$F$9803,MATCH(A3265,'Реестр семейств'!$B$7:$B$9803,0),1),"")</f>
        <v/>
      </c>
      <c r="D3265" s="53" t="str">
        <f>IFERROR(HYPERLINK(INDEX('Реестр семейств'!AC$7:$AC$9803,MATCH(A3265,'Реестр семейств'!$B$7:$B$9803,0),1),"&gt;&gt;&gt;"),"")</f>
        <v/>
      </c>
      <c r="E3265" s="49" t="str">
        <f>IFERROR(INDEX('Реестр семейств'!F$7:$F$9803,MATCH(B3265,'Реестр семейств'!$B$7:$B$9803,0),1),"")</f>
        <v/>
      </c>
      <c r="F3265" s="81" t="str">
        <f>IFERROR(HYPERLINK(INDEX('Реестр семейств'!AC$7:$AC$9803,MATCH(B3265,'Реестр семейств'!$B$7:$B$9803,0),1),"&gt;&gt;&gt;"),"")</f>
        <v/>
      </c>
    </row>
    <row r="3266" spans="1:6">
      <c r="A3266" s="63"/>
      <c r="B3266" s="7"/>
      <c r="C3266" s="49" t="str">
        <f>IFERROR(INDEX('Реестр семейств'!F$7:$F$9803,MATCH(A3266,'Реестр семейств'!$B$7:$B$9803,0),1),"")</f>
        <v/>
      </c>
      <c r="D3266" s="53" t="str">
        <f>IFERROR(HYPERLINK(INDEX('Реестр семейств'!AC$7:$AC$9803,MATCH(A3266,'Реестр семейств'!$B$7:$B$9803,0),1),"&gt;&gt;&gt;"),"")</f>
        <v/>
      </c>
      <c r="E3266" s="49" t="str">
        <f>IFERROR(INDEX('Реестр семейств'!F$7:$F$9803,MATCH(B3266,'Реестр семейств'!$B$7:$B$9803,0),1),"")</f>
        <v/>
      </c>
      <c r="F3266" s="81" t="str">
        <f>IFERROR(HYPERLINK(INDEX('Реестр семейств'!AC$7:$AC$9803,MATCH(B3266,'Реестр семейств'!$B$7:$B$9803,0),1),"&gt;&gt;&gt;"),"")</f>
        <v/>
      </c>
    </row>
    <row r="3267" spans="1:6">
      <c r="A3267" s="63"/>
      <c r="B3267" s="7"/>
      <c r="C3267" s="49" t="str">
        <f>IFERROR(INDEX('Реестр семейств'!F$7:$F$9803,MATCH(A3267,'Реестр семейств'!$B$7:$B$9803,0),1),"")</f>
        <v/>
      </c>
      <c r="D3267" s="53" t="str">
        <f>IFERROR(HYPERLINK(INDEX('Реестр семейств'!AC$7:$AC$9803,MATCH(A3267,'Реестр семейств'!$B$7:$B$9803,0),1),"&gt;&gt;&gt;"),"")</f>
        <v/>
      </c>
      <c r="E3267" s="49" t="str">
        <f>IFERROR(INDEX('Реестр семейств'!F$7:$F$9803,MATCH(B3267,'Реестр семейств'!$B$7:$B$9803,0),1),"")</f>
        <v/>
      </c>
      <c r="F3267" s="81" t="str">
        <f>IFERROR(HYPERLINK(INDEX('Реестр семейств'!AC$7:$AC$9803,MATCH(B3267,'Реестр семейств'!$B$7:$B$9803,0),1),"&gt;&gt;&gt;"),"")</f>
        <v/>
      </c>
    </row>
    <row r="3268" spans="1:6">
      <c r="A3268" s="63"/>
      <c r="B3268" s="7"/>
      <c r="C3268" s="49" t="str">
        <f>IFERROR(INDEX('Реестр семейств'!F$7:$F$9803,MATCH(A3268,'Реестр семейств'!$B$7:$B$9803,0),1),"")</f>
        <v/>
      </c>
      <c r="D3268" s="53" t="str">
        <f>IFERROR(HYPERLINK(INDEX('Реестр семейств'!AC$7:$AC$9803,MATCH(A3268,'Реестр семейств'!$B$7:$B$9803,0),1),"&gt;&gt;&gt;"),"")</f>
        <v/>
      </c>
      <c r="E3268" s="49" t="str">
        <f>IFERROR(INDEX('Реестр семейств'!F$7:$F$9803,MATCH(B3268,'Реестр семейств'!$B$7:$B$9803,0),1),"")</f>
        <v/>
      </c>
      <c r="F3268" s="81" t="str">
        <f>IFERROR(HYPERLINK(INDEX('Реестр семейств'!AC$7:$AC$9803,MATCH(B3268,'Реестр семейств'!$B$7:$B$9803,0),1),"&gt;&gt;&gt;"),"")</f>
        <v/>
      </c>
    </row>
    <row r="3269" spans="1:6">
      <c r="A3269" s="63"/>
      <c r="B3269" s="7"/>
      <c r="C3269" s="49" t="str">
        <f>IFERROR(INDEX('Реестр семейств'!F$7:$F$9803,MATCH(A3269,'Реестр семейств'!$B$7:$B$9803,0),1),"")</f>
        <v/>
      </c>
      <c r="D3269" s="53" t="str">
        <f>IFERROR(HYPERLINK(INDEX('Реестр семейств'!AC$7:$AC$9803,MATCH(A3269,'Реестр семейств'!$B$7:$B$9803,0),1),"&gt;&gt;&gt;"),"")</f>
        <v/>
      </c>
      <c r="E3269" s="49" t="str">
        <f>IFERROR(INDEX('Реестр семейств'!F$7:$F$9803,MATCH(B3269,'Реестр семейств'!$B$7:$B$9803,0),1),"")</f>
        <v/>
      </c>
      <c r="F3269" s="81" t="str">
        <f>IFERROR(HYPERLINK(INDEX('Реестр семейств'!AC$7:$AC$9803,MATCH(B3269,'Реестр семейств'!$B$7:$B$9803,0),1),"&gt;&gt;&gt;"),"")</f>
        <v/>
      </c>
    </row>
    <row r="3270" spans="1:6">
      <c r="A3270" s="63"/>
      <c r="B3270" s="7"/>
      <c r="C3270" s="49" t="str">
        <f>IFERROR(INDEX('Реестр семейств'!F$7:$F$9803,MATCH(A3270,'Реестр семейств'!$B$7:$B$9803,0),1),"")</f>
        <v/>
      </c>
      <c r="D3270" s="53" t="str">
        <f>IFERROR(HYPERLINK(INDEX('Реестр семейств'!AC$7:$AC$9803,MATCH(A3270,'Реестр семейств'!$B$7:$B$9803,0),1),"&gt;&gt;&gt;"),"")</f>
        <v/>
      </c>
      <c r="E3270" s="49" t="str">
        <f>IFERROR(INDEX('Реестр семейств'!F$7:$F$9803,MATCH(B3270,'Реестр семейств'!$B$7:$B$9803,0),1),"")</f>
        <v/>
      </c>
      <c r="F3270" s="81" t="str">
        <f>IFERROR(HYPERLINK(INDEX('Реестр семейств'!AC$7:$AC$9803,MATCH(B3270,'Реестр семейств'!$B$7:$B$9803,0),1),"&gt;&gt;&gt;"),"")</f>
        <v/>
      </c>
    </row>
    <row r="3271" spans="1:6">
      <c r="A3271" s="63"/>
      <c r="B3271" s="7"/>
      <c r="C3271" s="49" t="str">
        <f>IFERROR(INDEX('Реестр семейств'!F$7:$F$9803,MATCH(A3271,'Реестр семейств'!$B$7:$B$9803,0),1),"")</f>
        <v/>
      </c>
      <c r="D3271" s="53" t="str">
        <f>IFERROR(HYPERLINK(INDEX('Реестр семейств'!AC$7:$AC$9803,MATCH(A3271,'Реестр семейств'!$B$7:$B$9803,0),1),"&gt;&gt;&gt;"),"")</f>
        <v/>
      </c>
      <c r="E3271" s="49" t="str">
        <f>IFERROR(INDEX('Реестр семейств'!F$7:$F$9803,MATCH(B3271,'Реестр семейств'!$B$7:$B$9803,0),1),"")</f>
        <v/>
      </c>
      <c r="F3271" s="81" t="str">
        <f>IFERROR(HYPERLINK(INDEX('Реестр семейств'!AC$7:$AC$9803,MATCH(B3271,'Реестр семейств'!$B$7:$B$9803,0),1),"&gt;&gt;&gt;"),"")</f>
        <v/>
      </c>
    </row>
    <row r="3272" spans="1:6">
      <c r="A3272" s="63"/>
      <c r="B3272" s="7"/>
      <c r="C3272" s="49" t="str">
        <f>IFERROR(INDEX('Реестр семейств'!F$7:$F$9803,MATCH(A3272,'Реестр семейств'!$B$7:$B$9803,0),1),"")</f>
        <v/>
      </c>
      <c r="D3272" s="53" t="str">
        <f>IFERROR(HYPERLINK(INDEX('Реестр семейств'!AC$7:$AC$9803,MATCH(A3272,'Реестр семейств'!$B$7:$B$9803,0),1),"&gt;&gt;&gt;"),"")</f>
        <v/>
      </c>
      <c r="E3272" s="49" t="str">
        <f>IFERROR(INDEX('Реестр семейств'!F$7:$F$9803,MATCH(B3272,'Реестр семейств'!$B$7:$B$9803,0),1),"")</f>
        <v/>
      </c>
      <c r="F3272" s="81" t="str">
        <f>IFERROR(HYPERLINK(INDEX('Реестр семейств'!AC$7:$AC$9803,MATCH(B3272,'Реестр семейств'!$B$7:$B$9803,0),1),"&gt;&gt;&gt;"),"")</f>
        <v/>
      </c>
    </row>
    <row r="3273" spans="1:6">
      <c r="A3273" s="63"/>
      <c r="B3273" s="7"/>
      <c r="C3273" s="49" t="str">
        <f>IFERROR(INDEX('Реестр семейств'!F$7:$F$9803,MATCH(A3273,'Реестр семейств'!$B$7:$B$9803,0),1),"")</f>
        <v/>
      </c>
      <c r="D3273" s="53" t="str">
        <f>IFERROR(HYPERLINK(INDEX('Реестр семейств'!AC$7:$AC$9803,MATCH(A3273,'Реестр семейств'!$B$7:$B$9803,0),1),"&gt;&gt;&gt;"),"")</f>
        <v/>
      </c>
      <c r="E3273" s="49" t="str">
        <f>IFERROR(INDEX('Реестр семейств'!F$7:$F$9803,MATCH(B3273,'Реестр семейств'!$B$7:$B$9803,0),1),"")</f>
        <v/>
      </c>
      <c r="F3273" s="81" t="str">
        <f>IFERROR(HYPERLINK(INDEX('Реестр семейств'!AC$7:$AC$9803,MATCH(B3273,'Реестр семейств'!$B$7:$B$9803,0),1),"&gt;&gt;&gt;"),"")</f>
        <v/>
      </c>
    </row>
    <row r="3274" spans="1:6">
      <c r="A3274" s="63"/>
      <c r="B3274" s="7"/>
      <c r="C3274" s="49" t="str">
        <f>IFERROR(INDEX('Реестр семейств'!F$7:$F$9803,MATCH(A3274,'Реестр семейств'!$B$7:$B$9803,0),1),"")</f>
        <v/>
      </c>
      <c r="D3274" s="53" t="str">
        <f>IFERROR(HYPERLINK(INDEX('Реестр семейств'!AC$7:$AC$9803,MATCH(A3274,'Реестр семейств'!$B$7:$B$9803,0),1),"&gt;&gt;&gt;"),"")</f>
        <v/>
      </c>
      <c r="E3274" s="49" t="str">
        <f>IFERROR(INDEX('Реестр семейств'!F$7:$F$9803,MATCH(B3274,'Реестр семейств'!$B$7:$B$9803,0),1),"")</f>
        <v/>
      </c>
      <c r="F3274" s="81" t="str">
        <f>IFERROR(HYPERLINK(INDEX('Реестр семейств'!AC$7:$AC$9803,MATCH(B3274,'Реестр семейств'!$B$7:$B$9803,0),1),"&gt;&gt;&gt;"),"")</f>
        <v/>
      </c>
    </row>
    <row r="3275" spans="1:6">
      <c r="A3275" s="63"/>
      <c r="B3275" s="7"/>
      <c r="C3275" s="49" t="str">
        <f>IFERROR(INDEX('Реестр семейств'!F$7:$F$9803,MATCH(A3275,'Реестр семейств'!$B$7:$B$9803,0),1),"")</f>
        <v/>
      </c>
      <c r="D3275" s="53" t="str">
        <f>IFERROR(HYPERLINK(INDEX('Реестр семейств'!AC$7:$AC$9803,MATCH(A3275,'Реестр семейств'!$B$7:$B$9803,0),1),"&gt;&gt;&gt;"),"")</f>
        <v/>
      </c>
      <c r="E3275" s="49" t="str">
        <f>IFERROR(INDEX('Реестр семейств'!F$7:$F$9803,MATCH(B3275,'Реестр семейств'!$B$7:$B$9803,0),1),"")</f>
        <v/>
      </c>
      <c r="F3275" s="81" t="str">
        <f>IFERROR(HYPERLINK(INDEX('Реестр семейств'!AC$7:$AC$9803,MATCH(B3275,'Реестр семейств'!$B$7:$B$9803,0),1),"&gt;&gt;&gt;"),"")</f>
        <v/>
      </c>
    </row>
    <row r="3276" spans="1:6">
      <c r="A3276" s="63"/>
      <c r="B3276" s="7"/>
      <c r="C3276" s="49" t="str">
        <f>IFERROR(INDEX('Реестр семейств'!F$7:$F$9803,MATCH(A3276,'Реестр семейств'!$B$7:$B$9803,0),1),"")</f>
        <v/>
      </c>
      <c r="D3276" s="53" t="str">
        <f>IFERROR(HYPERLINK(INDEX('Реестр семейств'!AC$7:$AC$9803,MATCH(A3276,'Реестр семейств'!$B$7:$B$9803,0),1),"&gt;&gt;&gt;"),"")</f>
        <v/>
      </c>
      <c r="E3276" s="49" t="str">
        <f>IFERROR(INDEX('Реестр семейств'!F$7:$F$9803,MATCH(B3276,'Реестр семейств'!$B$7:$B$9803,0),1),"")</f>
        <v/>
      </c>
      <c r="F3276" s="81" t="str">
        <f>IFERROR(HYPERLINK(INDEX('Реестр семейств'!AC$7:$AC$9803,MATCH(B3276,'Реестр семейств'!$B$7:$B$9803,0),1),"&gt;&gt;&gt;"),"")</f>
        <v/>
      </c>
    </row>
    <row r="3277" spans="1:6">
      <c r="A3277" s="63"/>
      <c r="B3277" s="7"/>
      <c r="C3277" s="49" t="str">
        <f>IFERROR(INDEX('Реестр семейств'!F$7:$F$9803,MATCH(A3277,'Реестр семейств'!$B$7:$B$9803,0),1),"")</f>
        <v/>
      </c>
      <c r="D3277" s="53" t="str">
        <f>IFERROR(HYPERLINK(INDEX('Реестр семейств'!AC$7:$AC$9803,MATCH(A3277,'Реестр семейств'!$B$7:$B$9803,0),1),"&gt;&gt;&gt;"),"")</f>
        <v/>
      </c>
      <c r="E3277" s="49" t="str">
        <f>IFERROR(INDEX('Реестр семейств'!F$7:$F$9803,MATCH(B3277,'Реестр семейств'!$B$7:$B$9803,0),1),"")</f>
        <v/>
      </c>
      <c r="F3277" s="81" t="str">
        <f>IFERROR(HYPERLINK(INDEX('Реестр семейств'!AC$7:$AC$9803,MATCH(B3277,'Реестр семейств'!$B$7:$B$9803,0),1),"&gt;&gt;&gt;"),"")</f>
        <v/>
      </c>
    </row>
    <row r="3278" spans="1:6">
      <c r="A3278" s="63"/>
      <c r="B3278" s="7"/>
      <c r="C3278" s="49" t="str">
        <f>IFERROR(INDEX('Реестр семейств'!F$7:$F$9803,MATCH(A3278,'Реестр семейств'!$B$7:$B$9803,0),1),"")</f>
        <v/>
      </c>
      <c r="D3278" s="53" t="str">
        <f>IFERROR(HYPERLINK(INDEX('Реестр семейств'!AC$7:$AC$9803,MATCH(A3278,'Реестр семейств'!$B$7:$B$9803,0),1),"&gt;&gt;&gt;"),"")</f>
        <v/>
      </c>
      <c r="E3278" s="49" t="str">
        <f>IFERROR(INDEX('Реестр семейств'!F$7:$F$9803,MATCH(B3278,'Реестр семейств'!$B$7:$B$9803,0),1),"")</f>
        <v/>
      </c>
      <c r="F3278" s="81" t="str">
        <f>IFERROR(HYPERLINK(INDEX('Реестр семейств'!AC$7:$AC$9803,MATCH(B3278,'Реестр семейств'!$B$7:$B$9803,0),1),"&gt;&gt;&gt;"),"")</f>
        <v/>
      </c>
    </row>
    <row r="3279" spans="1:6">
      <c r="A3279" s="63"/>
      <c r="B3279" s="7"/>
      <c r="C3279" s="49" t="str">
        <f>IFERROR(INDEX('Реестр семейств'!F$7:$F$9803,MATCH(A3279,'Реестр семейств'!$B$7:$B$9803,0),1),"")</f>
        <v/>
      </c>
      <c r="D3279" s="53" t="str">
        <f>IFERROR(HYPERLINK(INDEX('Реестр семейств'!AC$7:$AC$9803,MATCH(A3279,'Реестр семейств'!$B$7:$B$9803,0),1),"&gt;&gt;&gt;"),"")</f>
        <v/>
      </c>
      <c r="E3279" s="49" t="str">
        <f>IFERROR(INDEX('Реестр семейств'!F$7:$F$9803,MATCH(B3279,'Реестр семейств'!$B$7:$B$9803,0),1),"")</f>
        <v/>
      </c>
      <c r="F3279" s="81" t="str">
        <f>IFERROR(HYPERLINK(INDEX('Реестр семейств'!AC$7:$AC$9803,MATCH(B3279,'Реестр семейств'!$B$7:$B$9803,0),1),"&gt;&gt;&gt;"),"")</f>
        <v/>
      </c>
    </row>
    <row r="3280" spans="1:6">
      <c r="A3280" s="63"/>
      <c r="B3280" s="7"/>
      <c r="C3280" s="49" t="str">
        <f>IFERROR(INDEX('Реестр семейств'!F$7:$F$9803,MATCH(A3280,'Реестр семейств'!$B$7:$B$9803,0),1),"")</f>
        <v/>
      </c>
      <c r="D3280" s="53" t="str">
        <f>IFERROR(HYPERLINK(INDEX('Реестр семейств'!AC$7:$AC$9803,MATCH(A3280,'Реестр семейств'!$B$7:$B$9803,0),1),"&gt;&gt;&gt;"),"")</f>
        <v/>
      </c>
      <c r="E3280" s="49" t="str">
        <f>IFERROR(INDEX('Реестр семейств'!F$7:$F$9803,MATCH(B3280,'Реестр семейств'!$B$7:$B$9803,0),1),"")</f>
        <v/>
      </c>
      <c r="F3280" s="81" t="str">
        <f>IFERROR(HYPERLINK(INDEX('Реестр семейств'!AC$7:$AC$9803,MATCH(B3280,'Реестр семейств'!$B$7:$B$9803,0),1),"&gt;&gt;&gt;"),"")</f>
        <v/>
      </c>
    </row>
    <row r="3281" spans="1:6">
      <c r="A3281" s="63"/>
      <c r="B3281" s="7"/>
      <c r="C3281" s="49" t="str">
        <f>IFERROR(INDEX('Реестр семейств'!F$7:$F$9803,MATCH(A3281,'Реестр семейств'!$B$7:$B$9803,0),1),"")</f>
        <v/>
      </c>
      <c r="D3281" s="53" t="str">
        <f>IFERROR(HYPERLINK(INDEX('Реестр семейств'!AC$7:$AC$9803,MATCH(A3281,'Реестр семейств'!$B$7:$B$9803,0),1),"&gt;&gt;&gt;"),"")</f>
        <v/>
      </c>
      <c r="E3281" s="49" t="str">
        <f>IFERROR(INDEX('Реестр семейств'!F$7:$F$9803,MATCH(B3281,'Реестр семейств'!$B$7:$B$9803,0),1),"")</f>
        <v/>
      </c>
      <c r="F3281" s="81" t="str">
        <f>IFERROR(HYPERLINK(INDEX('Реестр семейств'!AC$7:$AC$9803,MATCH(B3281,'Реестр семейств'!$B$7:$B$9803,0),1),"&gt;&gt;&gt;"),"")</f>
        <v/>
      </c>
    </row>
    <row r="3282" spans="1:6">
      <c r="A3282" s="63"/>
      <c r="B3282" s="7"/>
      <c r="C3282" s="49" t="str">
        <f>IFERROR(INDEX('Реестр семейств'!F$7:$F$9803,MATCH(A3282,'Реестр семейств'!$B$7:$B$9803,0),1),"")</f>
        <v/>
      </c>
      <c r="D3282" s="53" t="str">
        <f>IFERROR(HYPERLINK(INDEX('Реестр семейств'!AC$7:$AC$9803,MATCH(A3282,'Реестр семейств'!$B$7:$B$9803,0),1),"&gt;&gt;&gt;"),"")</f>
        <v/>
      </c>
      <c r="E3282" s="49" t="str">
        <f>IFERROR(INDEX('Реестр семейств'!F$7:$F$9803,MATCH(B3282,'Реестр семейств'!$B$7:$B$9803,0),1),"")</f>
        <v/>
      </c>
      <c r="F3282" s="81" t="str">
        <f>IFERROR(HYPERLINK(INDEX('Реестр семейств'!AC$7:$AC$9803,MATCH(B3282,'Реестр семейств'!$B$7:$B$9803,0),1),"&gt;&gt;&gt;"),"")</f>
        <v/>
      </c>
    </row>
    <row r="3283" spans="1:6">
      <c r="A3283" s="63"/>
      <c r="B3283" s="7"/>
      <c r="C3283" s="49" t="str">
        <f>IFERROR(INDEX('Реестр семейств'!F$7:$F$9803,MATCH(A3283,'Реестр семейств'!$B$7:$B$9803,0),1),"")</f>
        <v/>
      </c>
      <c r="D3283" s="53" t="str">
        <f>IFERROR(HYPERLINK(INDEX('Реестр семейств'!AC$7:$AC$9803,MATCH(A3283,'Реестр семейств'!$B$7:$B$9803,0),1),"&gt;&gt;&gt;"),"")</f>
        <v/>
      </c>
      <c r="E3283" s="49" t="str">
        <f>IFERROR(INDEX('Реестр семейств'!F$7:$F$9803,MATCH(B3283,'Реестр семейств'!$B$7:$B$9803,0),1),"")</f>
        <v/>
      </c>
      <c r="F3283" s="81" t="str">
        <f>IFERROR(HYPERLINK(INDEX('Реестр семейств'!AC$7:$AC$9803,MATCH(B3283,'Реестр семейств'!$B$7:$B$9803,0),1),"&gt;&gt;&gt;"),"")</f>
        <v/>
      </c>
    </row>
    <row r="3284" spans="1:6">
      <c r="A3284" s="63"/>
      <c r="B3284" s="7"/>
      <c r="C3284" s="49" t="str">
        <f>IFERROR(INDEX('Реестр семейств'!F$7:$F$9803,MATCH(A3284,'Реестр семейств'!$B$7:$B$9803,0),1),"")</f>
        <v/>
      </c>
      <c r="D3284" s="53" t="str">
        <f>IFERROR(HYPERLINK(INDEX('Реестр семейств'!AC$7:$AC$9803,MATCH(A3284,'Реестр семейств'!$B$7:$B$9803,0),1),"&gt;&gt;&gt;"),"")</f>
        <v/>
      </c>
      <c r="E3284" s="49" t="str">
        <f>IFERROR(INDEX('Реестр семейств'!F$7:$F$9803,MATCH(B3284,'Реестр семейств'!$B$7:$B$9803,0),1),"")</f>
        <v/>
      </c>
      <c r="F3284" s="81" t="str">
        <f>IFERROR(HYPERLINK(INDEX('Реестр семейств'!AC$7:$AC$9803,MATCH(B3284,'Реестр семейств'!$B$7:$B$9803,0),1),"&gt;&gt;&gt;"),"")</f>
        <v/>
      </c>
    </row>
    <row r="3285" spans="1:6">
      <c r="A3285" s="63"/>
      <c r="B3285" s="7"/>
      <c r="C3285" s="49" t="str">
        <f>IFERROR(INDEX('Реестр семейств'!F$7:$F$9803,MATCH(A3285,'Реестр семейств'!$B$7:$B$9803,0),1),"")</f>
        <v/>
      </c>
      <c r="D3285" s="53" t="str">
        <f>IFERROR(HYPERLINK(INDEX('Реестр семейств'!AC$7:$AC$9803,MATCH(A3285,'Реестр семейств'!$B$7:$B$9803,0),1),"&gt;&gt;&gt;"),"")</f>
        <v/>
      </c>
      <c r="E3285" s="49" t="str">
        <f>IFERROR(INDEX('Реестр семейств'!F$7:$F$9803,MATCH(B3285,'Реестр семейств'!$B$7:$B$9803,0),1),"")</f>
        <v/>
      </c>
      <c r="F3285" s="81" t="str">
        <f>IFERROR(HYPERLINK(INDEX('Реестр семейств'!AC$7:$AC$9803,MATCH(B3285,'Реестр семейств'!$B$7:$B$9803,0),1),"&gt;&gt;&gt;"),"")</f>
        <v/>
      </c>
    </row>
    <row r="3286" spans="1:6">
      <c r="A3286" s="63"/>
      <c r="B3286" s="7"/>
      <c r="C3286" s="49" t="str">
        <f>IFERROR(INDEX('Реестр семейств'!F$7:$F$9803,MATCH(A3286,'Реестр семейств'!$B$7:$B$9803,0),1),"")</f>
        <v/>
      </c>
      <c r="D3286" s="53" t="str">
        <f>IFERROR(HYPERLINK(INDEX('Реестр семейств'!AC$7:$AC$9803,MATCH(A3286,'Реестр семейств'!$B$7:$B$9803,0),1),"&gt;&gt;&gt;"),"")</f>
        <v/>
      </c>
      <c r="E3286" s="49" t="str">
        <f>IFERROR(INDEX('Реестр семейств'!F$7:$F$9803,MATCH(B3286,'Реестр семейств'!$B$7:$B$9803,0),1),"")</f>
        <v/>
      </c>
      <c r="F3286" s="81" t="str">
        <f>IFERROR(HYPERLINK(INDEX('Реестр семейств'!AC$7:$AC$9803,MATCH(B3286,'Реестр семейств'!$B$7:$B$9803,0),1),"&gt;&gt;&gt;"),"")</f>
        <v/>
      </c>
    </row>
    <row r="3287" spans="1:6">
      <c r="A3287" s="63"/>
      <c r="B3287" s="7"/>
      <c r="C3287" s="49" t="str">
        <f>IFERROR(INDEX('Реестр семейств'!F$7:$F$9803,MATCH(A3287,'Реестр семейств'!$B$7:$B$9803,0),1),"")</f>
        <v/>
      </c>
      <c r="D3287" s="53" t="str">
        <f>IFERROR(HYPERLINK(INDEX('Реестр семейств'!AC$7:$AC$9803,MATCH(A3287,'Реестр семейств'!$B$7:$B$9803,0),1),"&gt;&gt;&gt;"),"")</f>
        <v/>
      </c>
      <c r="E3287" s="49" t="str">
        <f>IFERROR(INDEX('Реестр семейств'!F$7:$F$9803,MATCH(B3287,'Реестр семейств'!$B$7:$B$9803,0),1),"")</f>
        <v/>
      </c>
      <c r="F3287" s="81" t="str">
        <f>IFERROR(HYPERLINK(INDEX('Реестр семейств'!AC$7:$AC$9803,MATCH(B3287,'Реестр семейств'!$B$7:$B$9803,0),1),"&gt;&gt;&gt;"),"")</f>
        <v/>
      </c>
    </row>
    <row r="3288" spans="1:6">
      <c r="A3288" s="63"/>
      <c r="B3288" s="7"/>
      <c r="C3288" s="49" t="str">
        <f>IFERROR(INDEX('Реестр семейств'!F$7:$F$9803,MATCH(A3288,'Реестр семейств'!$B$7:$B$9803,0),1),"")</f>
        <v/>
      </c>
      <c r="D3288" s="53" t="str">
        <f>IFERROR(HYPERLINK(INDEX('Реестр семейств'!AC$7:$AC$9803,MATCH(A3288,'Реестр семейств'!$B$7:$B$9803,0),1),"&gt;&gt;&gt;"),"")</f>
        <v/>
      </c>
      <c r="E3288" s="49" t="str">
        <f>IFERROR(INDEX('Реестр семейств'!F$7:$F$9803,MATCH(B3288,'Реестр семейств'!$B$7:$B$9803,0),1),"")</f>
        <v/>
      </c>
      <c r="F3288" s="81" t="str">
        <f>IFERROR(HYPERLINK(INDEX('Реестр семейств'!AC$7:$AC$9803,MATCH(B3288,'Реестр семейств'!$B$7:$B$9803,0),1),"&gt;&gt;&gt;"),"")</f>
        <v/>
      </c>
    </row>
    <row r="3289" spans="1:6">
      <c r="A3289" s="63"/>
      <c r="B3289" s="7"/>
      <c r="C3289" s="49" t="str">
        <f>IFERROR(INDEX('Реестр семейств'!F$7:$F$9803,MATCH(A3289,'Реестр семейств'!$B$7:$B$9803,0),1),"")</f>
        <v/>
      </c>
      <c r="D3289" s="53" t="str">
        <f>IFERROR(HYPERLINK(INDEX('Реестр семейств'!AC$7:$AC$9803,MATCH(A3289,'Реестр семейств'!$B$7:$B$9803,0),1),"&gt;&gt;&gt;"),"")</f>
        <v/>
      </c>
      <c r="E3289" s="49" t="str">
        <f>IFERROR(INDEX('Реестр семейств'!F$7:$F$9803,MATCH(B3289,'Реестр семейств'!$B$7:$B$9803,0),1),"")</f>
        <v/>
      </c>
      <c r="F3289" s="81" t="str">
        <f>IFERROR(HYPERLINK(INDEX('Реестр семейств'!AC$7:$AC$9803,MATCH(B3289,'Реестр семейств'!$B$7:$B$9803,0),1),"&gt;&gt;&gt;"),"")</f>
        <v/>
      </c>
    </row>
    <row r="3290" spans="1:6">
      <c r="A3290" s="63"/>
      <c r="B3290" s="7"/>
      <c r="C3290" s="49" t="str">
        <f>IFERROR(INDEX('Реестр семейств'!F$7:$F$9803,MATCH(A3290,'Реестр семейств'!$B$7:$B$9803,0),1),"")</f>
        <v/>
      </c>
      <c r="D3290" s="53" t="str">
        <f>IFERROR(HYPERLINK(INDEX('Реестр семейств'!AC$7:$AC$9803,MATCH(A3290,'Реестр семейств'!$B$7:$B$9803,0),1),"&gt;&gt;&gt;"),"")</f>
        <v/>
      </c>
      <c r="E3290" s="49" t="str">
        <f>IFERROR(INDEX('Реестр семейств'!F$7:$F$9803,MATCH(B3290,'Реестр семейств'!$B$7:$B$9803,0),1),"")</f>
        <v/>
      </c>
      <c r="F3290" s="81" t="str">
        <f>IFERROR(HYPERLINK(INDEX('Реестр семейств'!AC$7:$AC$9803,MATCH(B3290,'Реестр семейств'!$B$7:$B$9803,0),1),"&gt;&gt;&gt;"),"")</f>
        <v/>
      </c>
    </row>
    <row r="3291" spans="1:6">
      <c r="A3291" s="63"/>
      <c r="B3291" s="7"/>
      <c r="C3291" s="49" t="str">
        <f>IFERROR(INDEX('Реестр семейств'!F$7:$F$9803,MATCH(A3291,'Реестр семейств'!$B$7:$B$9803,0),1),"")</f>
        <v/>
      </c>
      <c r="D3291" s="53" t="str">
        <f>IFERROR(HYPERLINK(INDEX('Реестр семейств'!AC$7:$AC$9803,MATCH(A3291,'Реестр семейств'!$B$7:$B$9803,0),1),"&gt;&gt;&gt;"),"")</f>
        <v/>
      </c>
      <c r="E3291" s="49" t="str">
        <f>IFERROR(INDEX('Реестр семейств'!F$7:$F$9803,MATCH(B3291,'Реестр семейств'!$B$7:$B$9803,0),1),"")</f>
        <v/>
      </c>
      <c r="F3291" s="81" t="str">
        <f>IFERROR(HYPERLINK(INDEX('Реестр семейств'!AC$7:$AC$9803,MATCH(B3291,'Реестр семейств'!$B$7:$B$9803,0),1),"&gt;&gt;&gt;"),"")</f>
        <v/>
      </c>
    </row>
    <row r="3292" spans="1:6">
      <c r="A3292" s="63"/>
      <c r="B3292" s="7"/>
      <c r="C3292" s="49" t="str">
        <f>IFERROR(INDEX('Реестр семейств'!F$7:$F$9803,MATCH(A3292,'Реестр семейств'!$B$7:$B$9803,0),1),"")</f>
        <v/>
      </c>
      <c r="D3292" s="53" t="str">
        <f>IFERROR(HYPERLINK(INDEX('Реестр семейств'!AC$7:$AC$9803,MATCH(A3292,'Реестр семейств'!$B$7:$B$9803,0),1),"&gt;&gt;&gt;"),"")</f>
        <v/>
      </c>
      <c r="E3292" s="49" t="str">
        <f>IFERROR(INDEX('Реестр семейств'!F$7:$F$9803,MATCH(B3292,'Реестр семейств'!$B$7:$B$9803,0),1),"")</f>
        <v/>
      </c>
      <c r="F3292" s="81" t="str">
        <f>IFERROR(HYPERLINK(INDEX('Реестр семейств'!AC$7:$AC$9803,MATCH(B3292,'Реестр семейств'!$B$7:$B$9803,0),1),"&gt;&gt;&gt;"),"")</f>
        <v/>
      </c>
    </row>
    <row r="3293" spans="1:6">
      <c r="A3293" s="63"/>
      <c r="B3293" s="7"/>
      <c r="C3293" s="49" t="str">
        <f>IFERROR(INDEX('Реестр семейств'!F$7:$F$9803,MATCH(A3293,'Реестр семейств'!$B$7:$B$9803,0),1),"")</f>
        <v/>
      </c>
      <c r="D3293" s="53" t="str">
        <f>IFERROR(HYPERLINK(INDEX('Реестр семейств'!AC$7:$AC$9803,MATCH(A3293,'Реестр семейств'!$B$7:$B$9803,0),1),"&gt;&gt;&gt;"),"")</f>
        <v/>
      </c>
      <c r="E3293" s="49" t="str">
        <f>IFERROR(INDEX('Реестр семейств'!F$7:$F$9803,MATCH(B3293,'Реестр семейств'!$B$7:$B$9803,0),1),"")</f>
        <v/>
      </c>
      <c r="F3293" s="81" t="str">
        <f>IFERROR(HYPERLINK(INDEX('Реестр семейств'!AC$7:$AC$9803,MATCH(B3293,'Реестр семейств'!$B$7:$B$9803,0),1),"&gt;&gt;&gt;"),"")</f>
        <v/>
      </c>
    </row>
    <row r="3294" spans="1:6">
      <c r="A3294" s="63"/>
      <c r="B3294" s="7"/>
      <c r="C3294" s="49" t="str">
        <f>IFERROR(INDEX('Реестр семейств'!F$7:$F$9803,MATCH(A3294,'Реестр семейств'!$B$7:$B$9803,0),1),"")</f>
        <v/>
      </c>
      <c r="D3294" s="53" t="str">
        <f>IFERROR(HYPERLINK(INDEX('Реестр семейств'!AC$7:$AC$9803,MATCH(A3294,'Реестр семейств'!$B$7:$B$9803,0),1),"&gt;&gt;&gt;"),"")</f>
        <v/>
      </c>
      <c r="E3294" s="49" t="str">
        <f>IFERROR(INDEX('Реестр семейств'!F$7:$F$9803,MATCH(B3294,'Реестр семейств'!$B$7:$B$9803,0),1),"")</f>
        <v/>
      </c>
      <c r="F3294" s="81" t="str">
        <f>IFERROR(HYPERLINK(INDEX('Реестр семейств'!AC$7:$AC$9803,MATCH(B3294,'Реестр семейств'!$B$7:$B$9803,0),1),"&gt;&gt;&gt;"),"")</f>
        <v/>
      </c>
    </row>
    <row r="3295" spans="1:6">
      <c r="A3295" s="63"/>
      <c r="B3295" s="7"/>
      <c r="C3295" s="49" t="str">
        <f>IFERROR(INDEX('Реестр семейств'!F$7:$F$9803,MATCH(A3295,'Реестр семейств'!$B$7:$B$9803,0),1),"")</f>
        <v/>
      </c>
      <c r="D3295" s="53" t="str">
        <f>IFERROR(HYPERLINK(INDEX('Реестр семейств'!AC$7:$AC$9803,MATCH(A3295,'Реестр семейств'!$B$7:$B$9803,0),1),"&gt;&gt;&gt;"),"")</f>
        <v/>
      </c>
      <c r="E3295" s="49" t="str">
        <f>IFERROR(INDEX('Реестр семейств'!F$7:$F$9803,MATCH(B3295,'Реестр семейств'!$B$7:$B$9803,0),1),"")</f>
        <v/>
      </c>
      <c r="F3295" s="81" t="str">
        <f>IFERROR(HYPERLINK(INDEX('Реестр семейств'!AC$7:$AC$9803,MATCH(B3295,'Реестр семейств'!$B$7:$B$9803,0),1),"&gt;&gt;&gt;"),"")</f>
        <v/>
      </c>
    </row>
    <row r="3296" spans="1:6">
      <c r="A3296" s="63"/>
      <c r="B3296" s="7"/>
      <c r="C3296" s="49" t="str">
        <f>IFERROR(INDEX('Реестр семейств'!F$7:$F$9803,MATCH(A3296,'Реестр семейств'!$B$7:$B$9803,0),1),"")</f>
        <v/>
      </c>
      <c r="D3296" s="53" t="str">
        <f>IFERROR(HYPERLINK(INDEX('Реестр семейств'!AC$7:$AC$9803,MATCH(A3296,'Реестр семейств'!$B$7:$B$9803,0),1),"&gt;&gt;&gt;"),"")</f>
        <v/>
      </c>
      <c r="E3296" s="49" t="str">
        <f>IFERROR(INDEX('Реестр семейств'!F$7:$F$9803,MATCH(B3296,'Реестр семейств'!$B$7:$B$9803,0),1),"")</f>
        <v/>
      </c>
      <c r="F3296" s="81" t="str">
        <f>IFERROR(HYPERLINK(INDEX('Реестр семейств'!AC$7:$AC$9803,MATCH(B3296,'Реестр семейств'!$B$7:$B$9803,0),1),"&gt;&gt;&gt;"),"")</f>
        <v/>
      </c>
    </row>
    <row r="3297" spans="1:6">
      <c r="A3297" s="63"/>
      <c r="B3297" s="7"/>
      <c r="C3297" s="49" t="str">
        <f>IFERROR(INDEX('Реестр семейств'!F$7:$F$9803,MATCH(A3297,'Реестр семейств'!$B$7:$B$9803,0),1),"")</f>
        <v/>
      </c>
      <c r="D3297" s="53" t="str">
        <f>IFERROR(HYPERLINK(INDEX('Реестр семейств'!AC$7:$AC$9803,MATCH(A3297,'Реестр семейств'!$B$7:$B$9803,0),1),"&gt;&gt;&gt;"),"")</f>
        <v/>
      </c>
      <c r="E3297" s="49" t="str">
        <f>IFERROR(INDEX('Реестр семейств'!F$7:$F$9803,MATCH(B3297,'Реестр семейств'!$B$7:$B$9803,0),1),"")</f>
        <v/>
      </c>
      <c r="F3297" s="81" t="str">
        <f>IFERROR(HYPERLINK(INDEX('Реестр семейств'!AC$7:$AC$9803,MATCH(B3297,'Реестр семейств'!$B$7:$B$9803,0),1),"&gt;&gt;&gt;"),"")</f>
        <v/>
      </c>
    </row>
    <row r="3298" spans="1:6">
      <c r="A3298" s="63"/>
      <c r="B3298" s="7"/>
      <c r="C3298" s="49" t="str">
        <f>IFERROR(INDEX('Реестр семейств'!F$7:$F$9803,MATCH(A3298,'Реестр семейств'!$B$7:$B$9803,0),1),"")</f>
        <v/>
      </c>
      <c r="D3298" s="53" t="str">
        <f>IFERROR(HYPERLINK(INDEX('Реестр семейств'!AC$7:$AC$9803,MATCH(A3298,'Реестр семейств'!$B$7:$B$9803,0),1),"&gt;&gt;&gt;"),"")</f>
        <v/>
      </c>
      <c r="E3298" s="49" t="str">
        <f>IFERROR(INDEX('Реестр семейств'!F$7:$F$9803,MATCH(B3298,'Реестр семейств'!$B$7:$B$9803,0),1),"")</f>
        <v/>
      </c>
      <c r="F3298" s="81" t="str">
        <f>IFERROR(HYPERLINK(INDEX('Реестр семейств'!AC$7:$AC$9803,MATCH(B3298,'Реестр семейств'!$B$7:$B$9803,0),1),"&gt;&gt;&gt;"),"")</f>
        <v/>
      </c>
    </row>
    <row r="3299" spans="1:6">
      <c r="A3299" s="63"/>
      <c r="B3299" s="7"/>
      <c r="C3299" s="49" t="str">
        <f>IFERROR(INDEX('Реестр семейств'!F$7:$F$9803,MATCH(A3299,'Реестр семейств'!$B$7:$B$9803,0),1),"")</f>
        <v/>
      </c>
      <c r="D3299" s="53" t="str">
        <f>IFERROR(HYPERLINK(INDEX('Реестр семейств'!AC$7:$AC$9803,MATCH(A3299,'Реестр семейств'!$B$7:$B$9803,0),1),"&gt;&gt;&gt;"),"")</f>
        <v/>
      </c>
      <c r="E3299" s="49" t="str">
        <f>IFERROR(INDEX('Реестр семейств'!F$7:$F$9803,MATCH(B3299,'Реестр семейств'!$B$7:$B$9803,0),1),"")</f>
        <v/>
      </c>
      <c r="F3299" s="81" t="str">
        <f>IFERROR(HYPERLINK(INDEX('Реестр семейств'!AC$7:$AC$9803,MATCH(B3299,'Реестр семейств'!$B$7:$B$9803,0),1),"&gt;&gt;&gt;"),"")</f>
        <v/>
      </c>
    </row>
    <row r="3300" spans="1:6">
      <c r="A3300" s="63"/>
      <c r="B3300" s="7"/>
      <c r="C3300" s="49" t="str">
        <f>IFERROR(INDEX('Реестр семейств'!F$7:$F$9803,MATCH(A3300,'Реестр семейств'!$B$7:$B$9803,0),1),"")</f>
        <v/>
      </c>
      <c r="D3300" s="53" t="str">
        <f>IFERROR(HYPERLINK(INDEX('Реестр семейств'!AC$7:$AC$9803,MATCH(A3300,'Реестр семейств'!$B$7:$B$9803,0),1),"&gt;&gt;&gt;"),"")</f>
        <v/>
      </c>
      <c r="E3300" s="49" t="str">
        <f>IFERROR(INDEX('Реестр семейств'!F$7:$F$9803,MATCH(B3300,'Реестр семейств'!$B$7:$B$9803,0),1),"")</f>
        <v/>
      </c>
      <c r="F3300" s="81" t="str">
        <f>IFERROR(HYPERLINK(INDEX('Реестр семейств'!AC$7:$AC$9803,MATCH(B3300,'Реестр семейств'!$B$7:$B$9803,0),1),"&gt;&gt;&gt;"),"")</f>
        <v/>
      </c>
    </row>
    <row r="3301" spans="1:6">
      <c r="A3301" s="63"/>
      <c r="B3301" s="7"/>
      <c r="C3301" s="49" t="str">
        <f>IFERROR(INDEX('Реестр семейств'!F$7:$F$9803,MATCH(A3301,'Реестр семейств'!$B$7:$B$9803,0),1),"")</f>
        <v/>
      </c>
      <c r="D3301" s="53" t="str">
        <f>IFERROR(HYPERLINK(INDEX('Реестр семейств'!AC$7:$AC$9803,MATCH(A3301,'Реестр семейств'!$B$7:$B$9803,0),1),"&gt;&gt;&gt;"),"")</f>
        <v/>
      </c>
      <c r="E3301" s="49" t="str">
        <f>IFERROR(INDEX('Реестр семейств'!F$7:$F$9803,MATCH(B3301,'Реестр семейств'!$B$7:$B$9803,0),1),"")</f>
        <v/>
      </c>
      <c r="F3301" s="81" t="str">
        <f>IFERROR(HYPERLINK(INDEX('Реестр семейств'!AC$7:$AC$9803,MATCH(B3301,'Реестр семейств'!$B$7:$B$9803,0),1),"&gt;&gt;&gt;"),"")</f>
        <v/>
      </c>
    </row>
    <row r="3302" spans="1:6">
      <c r="A3302" s="63"/>
      <c r="B3302" s="7"/>
      <c r="C3302" s="49" t="str">
        <f>IFERROR(INDEX('Реестр семейств'!F$7:$F$9803,MATCH(A3302,'Реестр семейств'!$B$7:$B$9803,0),1),"")</f>
        <v/>
      </c>
      <c r="D3302" s="53" t="str">
        <f>IFERROR(HYPERLINK(INDEX('Реестр семейств'!AC$7:$AC$9803,MATCH(A3302,'Реестр семейств'!$B$7:$B$9803,0),1),"&gt;&gt;&gt;"),"")</f>
        <v/>
      </c>
      <c r="E3302" s="49" t="str">
        <f>IFERROR(INDEX('Реестр семейств'!F$7:$F$9803,MATCH(B3302,'Реестр семейств'!$B$7:$B$9803,0),1),"")</f>
        <v/>
      </c>
      <c r="F3302" s="81" t="str">
        <f>IFERROR(HYPERLINK(INDEX('Реестр семейств'!AC$7:$AC$9803,MATCH(B3302,'Реестр семейств'!$B$7:$B$9803,0),1),"&gt;&gt;&gt;"),"")</f>
        <v/>
      </c>
    </row>
    <row r="3303" spans="1:6">
      <c r="A3303" s="63"/>
      <c r="B3303" s="7"/>
      <c r="C3303" s="49" t="str">
        <f>IFERROR(INDEX('Реестр семейств'!F$7:$F$9803,MATCH(A3303,'Реестр семейств'!$B$7:$B$9803,0),1),"")</f>
        <v/>
      </c>
      <c r="D3303" s="53" t="str">
        <f>IFERROR(HYPERLINK(INDEX('Реестр семейств'!AC$7:$AC$9803,MATCH(A3303,'Реестр семейств'!$B$7:$B$9803,0),1),"&gt;&gt;&gt;"),"")</f>
        <v/>
      </c>
      <c r="E3303" s="49" t="str">
        <f>IFERROR(INDEX('Реестр семейств'!F$7:$F$9803,MATCH(B3303,'Реестр семейств'!$B$7:$B$9803,0),1),"")</f>
        <v/>
      </c>
      <c r="F3303" s="81" t="str">
        <f>IFERROR(HYPERLINK(INDEX('Реестр семейств'!AC$7:$AC$9803,MATCH(B3303,'Реестр семейств'!$B$7:$B$9803,0),1),"&gt;&gt;&gt;"),"")</f>
        <v/>
      </c>
    </row>
    <row r="3304" spans="1:6">
      <c r="A3304" s="63"/>
      <c r="B3304" s="7"/>
      <c r="C3304" s="49" t="str">
        <f>IFERROR(INDEX('Реестр семейств'!F$7:$F$9803,MATCH(A3304,'Реестр семейств'!$B$7:$B$9803,0),1),"")</f>
        <v/>
      </c>
      <c r="D3304" s="53" t="str">
        <f>IFERROR(HYPERLINK(INDEX('Реестр семейств'!AC$7:$AC$9803,MATCH(A3304,'Реестр семейств'!$B$7:$B$9803,0),1),"&gt;&gt;&gt;"),"")</f>
        <v/>
      </c>
      <c r="E3304" s="49" t="str">
        <f>IFERROR(INDEX('Реестр семейств'!F$7:$F$9803,MATCH(B3304,'Реестр семейств'!$B$7:$B$9803,0),1),"")</f>
        <v/>
      </c>
      <c r="F3304" s="81" t="str">
        <f>IFERROR(HYPERLINK(INDEX('Реестр семейств'!AC$7:$AC$9803,MATCH(B3304,'Реестр семейств'!$B$7:$B$9803,0),1),"&gt;&gt;&gt;"),"")</f>
        <v/>
      </c>
    </row>
    <row r="3305" spans="1:6">
      <c r="A3305" s="63"/>
      <c r="B3305" s="7"/>
      <c r="C3305" s="49" t="str">
        <f>IFERROR(INDEX('Реестр семейств'!F$7:$F$9803,MATCH(A3305,'Реестр семейств'!$B$7:$B$9803,0),1),"")</f>
        <v/>
      </c>
      <c r="D3305" s="53" t="str">
        <f>IFERROR(HYPERLINK(INDEX('Реестр семейств'!AC$7:$AC$9803,MATCH(A3305,'Реестр семейств'!$B$7:$B$9803,0),1),"&gt;&gt;&gt;"),"")</f>
        <v/>
      </c>
      <c r="E3305" s="49" t="str">
        <f>IFERROR(INDEX('Реестр семейств'!F$7:$F$9803,MATCH(B3305,'Реестр семейств'!$B$7:$B$9803,0),1),"")</f>
        <v/>
      </c>
      <c r="F3305" s="81" t="str">
        <f>IFERROR(HYPERLINK(INDEX('Реестр семейств'!AC$7:$AC$9803,MATCH(B3305,'Реестр семейств'!$B$7:$B$9803,0),1),"&gt;&gt;&gt;"),"")</f>
        <v/>
      </c>
    </row>
    <row r="3306" spans="1:6">
      <c r="A3306" s="63"/>
      <c r="B3306" s="7"/>
      <c r="C3306" s="49" t="str">
        <f>IFERROR(INDEX('Реестр семейств'!F$7:$F$9803,MATCH(A3306,'Реестр семейств'!$B$7:$B$9803,0),1),"")</f>
        <v/>
      </c>
      <c r="D3306" s="53" t="str">
        <f>IFERROR(HYPERLINK(INDEX('Реестр семейств'!AC$7:$AC$9803,MATCH(A3306,'Реестр семейств'!$B$7:$B$9803,0),1),"&gt;&gt;&gt;"),"")</f>
        <v/>
      </c>
      <c r="E3306" s="49" t="str">
        <f>IFERROR(INDEX('Реестр семейств'!F$7:$F$9803,MATCH(B3306,'Реестр семейств'!$B$7:$B$9803,0),1),"")</f>
        <v/>
      </c>
      <c r="F3306" s="81" t="str">
        <f>IFERROR(HYPERLINK(INDEX('Реестр семейств'!AC$7:$AC$9803,MATCH(B3306,'Реестр семейств'!$B$7:$B$9803,0),1),"&gt;&gt;&gt;"),"")</f>
        <v/>
      </c>
    </row>
    <row r="3307" spans="1:6">
      <c r="A3307" s="63"/>
      <c r="B3307" s="7"/>
      <c r="C3307" s="49" t="str">
        <f>IFERROR(INDEX('Реестр семейств'!F$7:$F$9803,MATCH(A3307,'Реестр семейств'!$B$7:$B$9803,0),1),"")</f>
        <v/>
      </c>
      <c r="D3307" s="53" t="str">
        <f>IFERROR(HYPERLINK(INDEX('Реестр семейств'!AC$7:$AC$9803,MATCH(A3307,'Реестр семейств'!$B$7:$B$9803,0),1),"&gt;&gt;&gt;"),"")</f>
        <v/>
      </c>
      <c r="E3307" s="49" t="str">
        <f>IFERROR(INDEX('Реестр семейств'!F$7:$F$9803,MATCH(B3307,'Реестр семейств'!$B$7:$B$9803,0),1),"")</f>
        <v/>
      </c>
      <c r="F3307" s="81" t="str">
        <f>IFERROR(HYPERLINK(INDEX('Реестр семейств'!AC$7:$AC$9803,MATCH(B3307,'Реестр семейств'!$B$7:$B$9803,0),1),"&gt;&gt;&gt;"),"")</f>
        <v/>
      </c>
    </row>
    <row r="3308" spans="1:6">
      <c r="A3308" s="63"/>
      <c r="B3308" s="7"/>
      <c r="C3308" s="49" t="str">
        <f>IFERROR(INDEX('Реестр семейств'!F$7:$F$9803,MATCH(A3308,'Реестр семейств'!$B$7:$B$9803,0),1),"")</f>
        <v/>
      </c>
      <c r="D3308" s="53" t="str">
        <f>IFERROR(HYPERLINK(INDEX('Реестр семейств'!AC$7:$AC$9803,MATCH(A3308,'Реестр семейств'!$B$7:$B$9803,0),1),"&gt;&gt;&gt;"),"")</f>
        <v/>
      </c>
      <c r="E3308" s="49" t="str">
        <f>IFERROR(INDEX('Реестр семейств'!F$7:$F$9803,MATCH(B3308,'Реестр семейств'!$B$7:$B$9803,0),1),"")</f>
        <v/>
      </c>
      <c r="F3308" s="81" t="str">
        <f>IFERROR(HYPERLINK(INDEX('Реестр семейств'!AC$7:$AC$9803,MATCH(B3308,'Реестр семейств'!$B$7:$B$9803,0),1),"&gt;&gt;&gt;"),"")</f>
        <v/>
      </c>
    </row>
    <row r="3309" spans="1:6">
      <c r="A3309" s="63"/>
      <c r="B3309" s="7"/>
      <c r="C3309" s="49" t="str">
        <f>IFERROR(INDEX('Реестр семейств'!F$7:$F$9803,MATCH(A3309,'Реестр семейств'!$B$7:$B$9803,0),1),"")</f>
        <v/>
      </c>
      <c r="D3309" s="53" t="str">
        <f>IFERROR(HYPERLINK(INDEX('Реестр семейств'!AC$7:$AC$9803,MATCH(A3309,'Реестр семейств'!$B$7:$B$9803,0),1),"&gt;&gt;&gt;"),"")</f>
        <v/>
      </c>
      <c r="E3309" s="49" t="str">
        <f>IFERROR(INDEX('Реестр семейств'!F$7:$F$9803,MATCH(B3309,'Реестр семейств'!$B$7:$B$9803,0),1),"")</f>
        <v/>
      </c>
      <c r="F3309" s="81" t="str">
        <f>IFERROR(HYPERLINK(INDEX('Реестр семейств'!AC$7:$AC$9803,MATCH(B3309,'Реестр семейств'!$B$7:$B$9803,0),1),"&gt;&gt;&gt;"),"")</f>
        <v/>
      </c>
    </row>
    <row r="3310" spans="1:6">
      <c r="A3310" s="63"/>
      <c r="B3310" s="7"/>
      <c r="C3310" s="49" t="str">
        <f>IFERROR(INDEX('Реестр семейств'!F$7:$F$9803,MATCH(A3310,'Реестр семейств'!$B$7:$B$9803,0),1),"")</f>
        <v/>
      </c>
      <c r="D3310" s="53" t="str">
        <f>IFERROR(HYPERLINK(INDEX('Реестр семейств'!AC$7:$AC$9803,MATCH(A3310,'Реестр семейств'!$B$7:$B$9803,0),1),"&gt;&gt;&gt;"),"")</f>
        <v/>
      </c>
      <c r="E3310" s="49" t="str">
        <f>IFERROR(INDEX('Реестр семейств'!F$7:$F$9803,MATCH(B3310,'Реестр семейств'!$B$7:$B$9803,0),1),"")</f>
        <v/>
      </c>
      <c r="F3310" s="81" t="str">
        <f>IFERROR(HYPERLINK(INDEX('Реестр семейств'!AC$7:$AC$9803,MATCH(B3310,'Реестр семейств'!$B$7:$B$9803,0),1),"&gt;&gt;&gt;"),"")</f>
        <v/>
      </c>
    </row>
    <row r="3311" spans="1:6">
      <c r="A3311" s="63"/>
      <c r="B3311" s="7"/>
      <c r="C3311" s="49" t="str">
        <f>IFERROR(INDEX('Реестр семейств'!F$7:$F$9803,MATCH(A3311,'Реестр семейств'!$B$7:$B$9803,0),1),"")</f>
        <v/>
      </c>
      <c r="D3311" s="53" t="str">
        <f>IFERROR(HYPERLINK(INDEX('Реестр семейств'!AC$7:$AC$9803,MATCH(A3311,'Реестр семейств'!$B$7:$B$9803,0),1),"&gt;&gt;&gt;"),"")</f>
        <v/>
      </c>
      <c r="E3311" s="49" t="str">
        <f>IFERROR(INDEX('Реестр семейств'!F$7:$F$9803,MATCH(B3311,'Реестр семейств'!$B$7:$B$9803,0),1),"")</f>
        <v/>
      </c>
      <c r="F3311" s="81" t="str">
        <f>IFERROR(HYPERLINK(INDEX('Реестр семейств'!AC$7:$AC$9803,MATCH(B3311,'Реестр семейств'!$B$7:$B$9803,0),1),"&gt;&gt;&gt;"),"")</f>
        <v/>
      </c>
    </row>
    <row r="3312" spans="1:6">
      <c r="A3312" s="63"/>
      <c r="B3312" s="7"/>
      <c r="C3312" s="49" t="str">
        <f>IFERROR(INDEX('Реестр семейств'!F$7:$F$9803,MATCH(A3312,'Реестр семейств'!$B$7:$B$9803,0),1),"")</f>
        <v/>
      </c>
      <c r="D3312" s="53" t="str">
        <f>IFERROR(HYPERLINK(INDEX('Реестр семейств'!AC$7:$AC$9803,MATCH(A3312,'Реестр семейств'!$B$7:$B$9803,0),1),"&gt;&gt;&gt;"),"")</f>
        <v/>
      </c>
      <c r="E3312" s="49" t="str">
        <f>IFERROR(INDEX('Реестр семейств'!F$7:$F$9803,MATCH(B3312,'Реестр семейств'!$B$7:$B$9803,0),1),"")</f>
        <v/>
      </c>
      <c r="F3312" s="81" t="str">
        <f>IFERROR(HYPERLINK(INDEX('Реестр семейств'!AC$7:$AC$9803,MATCH(B3312,'Реестр семейств'!$B$7:$B$9803,0),1),"&gt;&gt;&gt;"),"")</f>
        <v/>
      </c>
    </row>
    <row r="3313" spans="1:6">
      <c r="A3313" s="63"/>
      <c r="B3313" s="7"/>
      <c r="C3313" s="49" t="str">
        <f>IFERROR(INDEX('Реестр семейств'!F$7:$F$9803,MATCH(A3313,'Реестр семейств'!$B$7:$B$9803,0),1),"")</f>
        <v/>
      </c>
      <c r="D3313" s="53" t="str">
        <f>IFERROR(HYPERLINK(INDEX('Реестр семейств'!AC$7:$AC$9803,MATCH(A3313,'Реестр семейств'!$B$7:$B$9803,0),1),"&gt;&gt;&gt;"),"")</f>
        <v/>
      </c>
      <c r="E3313" s="49" t="str">
        <f>IFERROR(INDEX('Реестр семейств'!F$7:$F$9803,MATCH(B3313,'Реестр семейств'!$B$7:$B$9803,0),1),"")</f>
        <v/>
      </c>
      <c r="F3313" s="81" t="str">
        <f>IFERROR(HYPERLINK(INDEX('Реестр семейств'!AC$7:$AC$9803,MATCH(B3313,'Реестр семейств'!$B$7:$B$9803,0),1),"&gt;&gt;&gt;"),"")</f>
        <v/>
      </c>
    </row>
    <row r="3314" spans="1:6">
      <c r="A3314" s="63"/>
      <c r="B3314" s="7"/>
      <c r="C3314" s="49" t="str">
        <f>IFERROR(INDEX('Реестр семейств'!F$7:$F$9803,MATCH(A3314,'Реестр семейств'!$B$7:$B$9803,0),1),"")</f>
        <v/>
      </c>
      <c r="D3314" s="53" t="str">
        <f>IFERROR(HYPERLINK(INDEX('Реестр семейств'!AC$7:$AC$9803,MATCH(A3314,'Реестр семейств'!$B$7:$B$9803,0),1),"&gt;&gt;&gt;"),"")</f>
        <v/>
      </c>
      <c r="E3314" s="49" t="str">
        <f>IFERROR(INDEX('Реестр семейств'!F$7:$F$9803,MATCH(B3314,'Реестр семейств'!$B$7:$B$9803,0),1),"")</f>
        <v/>
      </c>
      <c r="F3314" s="81" t="str">
        <f>IFERROR(HYPERLINK(INDEX('Реестр семейств'!AC$7:$AC$9803,MATCH(B3314,'Реестр семейств'!$B$7:$B$9803,0),1),"&gt;&gt;&gt;"),"")</f>
        <v/>
      </c>
    </row>
    <row r="3315" spans="1:6">
      <c r="A3315" s="63"/>
      <c r="B3315" s="7"/>
      <c r="C3315" s="49" t="str">
        <f>IFERROR(INDEX('Реестр семейств'!F$7:$F$9803,MATCH(A3315,'Реестр семейств'!$B$7:$B$9803,0),1),"")</f>
        <v/>
      </c>
      <c r="D3315" s="53" t="str">
        <f>IFERROR(HYPERLINK(INDEX('Реестр семейств'!AC$7:$AC$9803,MATCH(A3315,'Реестр семейств'!$B$7:$B$9803,0),1),"&gt;&gt;&gt;"),"")</f>
        <v/>
      </c>
      <c r="E3315" s="49" t="str">
        <f>IFERROR(INDEX('Реестр семейств'!F$7:$F$9803,MATCH(B3315,'Реестр семейств'!$B$7:$B$9803,0),1),"")</f>
        <v/>
      </c>
      <c r="F3315" s="81" t="str">
        <f>IFERROR(HYPERLINK(INDEX('Реестр семейств'!AC$7:$AC$9803,MATCH(B3315,'Реестр семейств'!$B$7:$B$9803,0),1),"&gt;&gt;&gt;"),"")</f>
        <v/>
      </c>
    </row>
    <row r="3316" spans="1:6">
      <c r="A3316" s="63"/>
      <c r="B3316" s="7"/>
      <c r="C3316" s="49" t="str">
        <f>IFERROR(INDEX('Реестр семейств'!F$7:$F$9803,MATCH(A3316,'Реестр семейств'!$B$7:$B$9803,0),1),"")</f>
        <v/>
      </c>
      <c r="D3316" s="53" t="str">
        <f>IFERROR(HYPERLINK(INDEX('Реестр семейств'!AC$7:$AC$9803,MATCH(A3316,'Реестр семейств'!$B$7:$B$9803,0),1),"&gt;&gt;&gt;"),"")</f>
        <v/>
      </c>
      <c r="E3316" s="49" t="str">
        <f>IFERROR(INDEX('Реестр семейств'!F$7:$F$9803,MATCH(B3316,'Реестр семейств'!$B$7:$B$9803,0),1),"")</f>
        <v/>
      </c>
      <c r="F3316" s="81" t="str">
        <f>IFERROR(HYPERLINK(INDEX('Реестр семейств'!AC$7:$AC$9803,MATCH(B3316,'Реестр семейств'!$B$7:$B$9803,0),1),"&gt;&gt;&gt;"),"")</f>
        <v/>
      </c>
    </row>
    <row r="3317" spans="1:6">
      <c r="A3317" s="63"/>
      <c r="B3317" s="7"/>
      <c r="C3317" s="49" t="str">
        <f>IFERROR(INDEX('Реестр семейств'!F$7:$F$9803,MATCH(A3317,'Реестр семейств'!$B$7:$B$9803,0),1),"")</f>
        <v/>
      </c>
      <c r="D3317" s="53" t="str">
        <f>IFERROR(HYPERLINK(INDEX('Реестр семейств'!AC$7:$AC$9803,MATCH(A3317,'Реестр семейств'!$B$7:$B$9803,0),1),"&gt;&gt;&gt;"),"")</f>
        <v/>
      </c>
      <c r="E3317" s="49" t="str">
        <f>IFERROR(INDEX('Реестр семейств'!F$7:$F$9803,MATCH(B3317,'Реестр семейств'!$B$7:$B$9803,0),1),"")</f>
        <v/>
      </c>
      <c r="F3317" s="81" t="str">
        <f>IFERROR(HYPERLINK(INDEX('Реестр семейств'!AC$7:$AC$9803,MATCH(B3317,'Реестр семейств'!$B$7:$B$9803,0),1),"&gt;&gt;&gt;"),"")</f>
        <v/>
      </c>
    </row>
    <row r="3318" spans="1:6">
      <c r="A3318" s="63"/>
      <c r="B3318" s="7"/>
      <c r="C3318" s="49" t="str">
        <f>IFERROR(INDEX('Реестр семейств'!F$7:$F$9803,MATCH(A3318,'Реестр семейств'!$B$7:$B$9803,0),1),"")</f>
        <v/>
      </c>
      <c r="D3318" s="53" t="str">
        <f>IFERROR(HYPERLINK(INDEX('Реестр семейств'!AC$7:$AC$9803,MATCH(A3318,'Реестр семейств'!$B$7:$B$9803,0),1),"&gt;&gt;&gt;"),"")</f>
        <v/>
      </c>
      <c r="E3318" s="49" t="str">
        <f>IFERROR(INDEX('Реестр семейств'!F$7:$F$9803,MATCH(B3318,'Реестр семейств'!$B$7:$B$9803,0),1),"")</f>
        <v/>
      </c>
      <c r="F3318" s="81" t="str">
        <f>IFERROR(HYPERLINK(INDEX('Реестр семейств'!AC$7:$AC$9803,MATCH(B3318,'Реестр семейств'!$B$7:$B$9803,0),1),"&gt;&gt;&gt;"),"")</f>
        <v/>
      </c>
    </row>
    <row r="3319" spans="1:6">
      <c r="A3319" s="63"/>
      <c r="B3319" s="7"/>
      <c r="C3319" s="49" t="str">
        <f>IFERROR(INDEX('Реестр семейств'!F$7:$F$9803,MATCH(A3319,'Реестр семейств'!$B$7:$B$9803,0),1),"")</f>
        <v/>
      </c>
      <c r="D3319" s="53" t="str">
        <f>IFERROR(HYPERLINK(INDEX('Реестр семейств'!AC$7:$AC$9803,MATCH(A3319,'Реестр семейств'!$B$7:$B$9803,0),1),"&gt;&gt;&gt;"),"")</f>
        <v/>
      </c>
      <c r="E3319" s="49" t="str">
        <f>IFERROR(INDEX('Реестр семейств'!F$7:$F$9803,MATCH(B3319,'Реестр семейств'!$B$7:$B$9803,0),1),"")</f>
        <v/>
      </c>
      <c r="F3319" s="81" t="str">
        <f>IFERROR(HYPERLINK(INDEX('Реестр семейств'!AC$7:$AC$9803,MATCH(B3319,'Реестр семейств'!$B$7:$B$9803,0),1),"&gt;&gt;&gt;"),"")</f>
        <v/>
      </c>
    </row>
    <row r="3320" spans="1:6">
      <c r="A3320" s="63"/>
      <c r="B3320" s="7"/>
      <c r="C3320" s="49" t="str">
        <f>IFERROR(INDEX('Реестр семейств'!F$7:$F$9803,MATCH(A3320,'Реестр семейств'!$B$7:$B$9803,0),1),"")</f>
        <v/>
      </c>
      <c r="D3320" s="53" t="str">
        <f>IFERROR(HYPERLINK(INDEX('Реестр семейств'!AC$7:$AC$9803,MATCH(A3320,'Реестр семейств'!$B$7:$B$9803,0),1),"&gt;&gt;&gt;"),"")</f>
        <v/>
      </c>
      <c r="E3320" s="49" t="str">
        <f>IFERROR(INDEX('Реестр семейств'!F$7:$F$9803,MATCH(B3320,'Реестр семейств'!$B$7:$B$9803,0),1),"")</f>
        <v/>
      </c>
      <c r="F3320" s="81" t="str">
        <f>IFERROR(HYPERLINK(INDEX('Реестр семейств'!AC$7:$AC$9803,MATCH(B3320,'Реестр семейств'!$B$7:$B$9803,0),1),"&gt;&gt;&gt;"),"")</f>
        <v/>
      </c>
    </row>
    <row r="3321" spans="1:6">
      <c r="A3321" s="63"/>
      <c r="B3321" s="7"/>
      <c r="C3321" s="49" t="str">
        <f>IFERROR(INDEX('Реестр семейств'!F$7:$F$9803,MATCH(A3321,'Реестр семейств'!$B$7:$B$9803,0),1),"")</f>
        <v/>
      </c>
      <c r="D3321" s="53" t="str">
        <f>IFERROR(HYPERLINK(INDEX('Реестр семейств'!AC$7:$AC$9803,MATCH(A3321,'Реестр семейств'!$B$7:$B$9803,0),1),"&gt;&gt;&gt;"),"")</f>
        <v/>
      </c>
      <c r="E3321" s="49" t="str">
        <f>IFERROR(INDEX('Реестр семейств'!F$7:$F$9803,MATCH(B3321,'Реестр семейств'!$B$7:$B$9803,0),1),"")</f>
        <v/>
      </c>
      <c r="F3321" s="81" t="str">
        <f>IFERROR(HYPERLINK(INDEX('Реестр семейств'!AC$7:$AC$9803,MATCH(B3321,'Реестр семейств'!$B$7:$B$9803,0),1),"&gt;&gt;&gt;"),"")</f>
        <v/>
      </c>
    </row>
    <row r="3322" spans="1:6">
      <c r="A3322" s="63"/>
      <c r="B3322" s="7"/>
      <c r="C3322" s="49" t="str">
        <f>IFERROR(INDEX('Реестр семейств'!F$7:$F$9803,MATCH(A3322,'Реестр семейств'!$B$7:$B$9803,0),1),"")</f>
        <v/>
      </c>
      <c r="D3322" s="53" t="str">
        <f>IFERROR(HYPERLINK(INDEX('Реестр семейств'!AC$7:$AC$9803,MATCH(A3322,'Реестр семейств'!$B$7:$B$9803,0),1),"&gt;&gt;&gt;"),"")</f>
        <v/>
      </c>
      <c r="E3322" s="49" t="str">
        <f>IFERROR(INDEX('Реестр семейств'!F$7:$F$9803,MATCH(B3322,'Реестр семейств'!$B$7:$B$9803,0),1),"")</f>
        <v/>
      </c>
      <c r="F3322" s="81" t="str">
        <f>IFERROR(HYPERLINK(INDEX('Реестр семейств'!AC$7:$AC$9803,MATCH(B3322,'Реестр семейств'!$B$7:$B$9803,0),1),"&gt;&gt;&gt;"),"")</f>
        <v/>
      </c>
    </row>
    <row r="3323" spans="1:6">
      <c r="A3323" s="63"/>
      <c r="B3323" s="7"/>
      <c r="C3323" s="49" t="str">
        <f>IFERROR(INDEX('Реестр семейств'!F$7:$F$9803,MATCH(A3323,'Реестр семейств'!$B$7:$B$9803,0),1),"")</f>
        <v/>
      </c>
      <c r="D3323" s="53" t="str">
        <f>IFERROR(HYPERLINK(INDEX('Реестр семейств'!AC$7:$AC$9803,MATCH(A3323,'Реестр семейств'!$B$7:$B$9803,0),1),"&gt;&gt;&gt;"),"")</f>
        <v/>
      </c>
      <c r="E3323" s="49" t="str">
        <f>IFERROR(INDEX('Реестр семейств'!F$7:$F$9803,MATCH(B3323,'Реестр семейств'!$B$7:$B$9803,0),1),"")</f>
        <v/>
      </c>
      <c r="F3323" s="81" t="str">
        <f>IFERROR(HYPERLINK(INDEX('Реестр семейств'!AC$7:$AC$9803,MATCH(B3323,'Реестр семейств'!$B$7:$B$9803,0),1),"&gt;&gt;&gt;"),"")</f>
        <v/>
      </c>
    </row>
    <row r="3324" spans="1:6">
      <c r="A3324" s="63"/>
      <c r="B3324" s="7"/>
      <c r="C3324" s="49" t="str">
        <f>IFERROR(INDEX('Реестр семейств'!F$7:$F$9803,MATCH(A3324,'Реестр семейств'!$B$7:$B$9803,0),1),"")</f>
        <v/>
      </c>
      <c r="D3324" s="53" t="str">
        <f>IFERROR(HYPERLINK(INDEX('Реестр семейств'!AC$7:$AC$9803,MATCH(A3324,'Реестр семейств'!$B$7:$B$9803,0),1),"&gt;&gt;&gt;"),"")</f>
        <v/>
      </c>
      <c r="E3324" s="49" t="str">
        <f>IFERROR(INDEX('Реестр семейств'!F$7:$F$9803,MATCH(B3324,'Реестр семейств'!$B$7:$B$9803,0),1),"")</f>
        <v/>
      </c>
      <c r="F3324" s="81" t="str">
        <f>IFERROR(HYPERLINK(INDEX('Реестр семейств'!AC$7:$AC$9803,MATCH(B3324,'Реестр семейств'!$B$7:$B$9803,0),1),"&gt;&gt;&gt;"),"")</f>
        <v/>
      </c>
    </row>
    <row r="3325" spans="1:6">
      <c r="A3325" s="63"/>
      <c r="B3325" s="7"/>
      <c r="C3325" s="49" t="str">
        <f>IFERROR(INDEX('Реестр семейств'!F$7:$F$9803,MATCH(A3325,'Реестр семейств'!$B$7:$B$9803,0),1),"")</f>
        <v/>
      </c>
      <c r="D3325" s="53" t="str">
        <f>IFERROR(HYPERLINK(INDEX('Реестр семейств'!AC$7:$AC$9803,MATCH(A3325,'Реестр семейств'!$B$7:$B$9803,0),1),"&gt;&gt;&gt;"),"")</f>
        <v/>
      </c>
      <c r="E3325" s="49" t="str">
        <f>IFERROR(INDEX('Реестр семейств'!F$7:$F$9803,MATCH(B3325,'Реестр семейств'!$B$7:$B$9803,0),1),"")</f>
        <v/>
      </c>
      <c r="F3325" s="81" t="str">
        <f>IFERROR(HYPERLINK(INDEX('Реестр семейств'!AC$7:$AC$9803,MATCH(B3325,'Реестр семейств'!$B$7:$B$9803,0),1),"&gt;&gt;&gt;"),"")</f>
        <v/>
      </c>
    </row>
    <row r="3326" spans="1:6">
      <c r="A3326" s="63"/>
      <c r="B3326" s="7"/>
      <c r="C3326" s="49" t="str">
        <f>IFERROR(INDEX('Реестр семейств'!F$7:$F$9803,MATCH(A3326,'Реестр семейств'!$B$7:$B$9803,0),1),"")</f>
        <v/>
      </c>
      <c r="D3326" s="53" t="str">
        <f>IFERROR(HYPERLINK(INDEX('Реестр семейств'!AC$7:$AC$9803,MATCH(A3326,'Реестр семейств'!$B$7:$B$9803,0),1),"&gt;&gt;&gt;"),"")</f>
        <v/>
      </c>
      <c r="E3326" s="49" t="str">
        <f>IFERROR(INDEX('Реестр семейств'!F$7:$F$9803,MATCH(B3326,'Реестр семейств'!$B$7:$B$9803,0),1),"")</f>
        <v/>
      </c>
      <c r="F3326" s="81" t="str">
        <f>IFERROR(HYPERLINK(INDEX('Реестр семейств'!AC$7:$AC$9803,MATCH(B3326,'Реестр семейств'!$B$7:$B$9803,0),1),"&gt;&gt;&gt;"),"")</f>
        <v/>
      </c>
    </row>
    <row r="3327" spans="1:6">
      <c r="A3327" s="63"/>
      <c r="B3327" s="7"/>
      <c r="C3327" s="49" t="str">
        <f>IFERROR(INDEX('Реестр семейств'!F$7:$F$9803,MATCH(A3327,'Реестр семейств'!$B$7:$B$9803,0),1),"")</f>
        <v/>
      </c>
      <c r="D3327" s="53" t="str">
        <f>IFERROR(HYPERLINK(INDEX('Реестр семейств'!AC$7:$AC$9803,MATCH(A3327,'Реестр семейств'!$B$7:$B$9803,0),1),"&gt;&gt;&gt;"),"")</f>
        <v/>
      </c>
      <c r="E3327" s="49" t="str">
        <f>IFERROR(INDEX('Реестр семейств'!F$7:$F$9803,MATCH(B3327,'Реестр семейств'!$B$7:$B$9803,0),1),"")</f>
        <v/>
      </c>
      <c r="F3327" s="81" t="str">
        <f>IFERROR(HYPERLINK(INDEX('Реестр семейств'!AC$7:$AC$9803,MATCH(B3327,'Реестр семейств'!$B$7:$B$9803,0),1),"&gt;&gt;&gt;"),"")</f>
        <v/>
      </c>
    </row>
    <row r="3328" spans="1:6">
      <c r="A3328" s="63"/>
      <c r="B3328" s="7"/>
      <c r="C3328" s="49" t="str">
        <f>IFERROR(INDEX('Реестр семейств'!F$7:$F$9803,MATCH(A3328,'Реестр семейств'!$B$7:$B$9803,0),1),"")</f>
        <v/>
      </c>
      <c r="D3328" s="53" t="str">
        <f>IFERROR(HYPERLINK(INDEX('Реестр семейств'!AC$7:$AC$9803,MATCH(A3328,'Реестр семейств'!$B$7:$B$9803,0),1),"&gt;&gt;&gt;"),"")</f>
        <v/>
      </c>
      <c r="E3328" s="49" t="str">
        <f>IFERROR(INDEX('Реестр семейств'!F$7:$F$9803,MATCH(B3328,'Реестр семейств'!$B$7:$B$9803,0),1),"")</f>
        <v/>
      </c>
      <c r="F3328" s="81" t="str">
        <f>IFERROR(HYPERLINK(INDEX('Реестр семейств'!AC$7:$AC$9803,MATCH(B3328,'Реестр семейств'!$B$7:$B$9803,0),1),"&gt;&gt;&gt;"),"")</f>
        <v/>
      </c>
    </row>
    <row r="3329" spans="1:6">
      <c r="A3329" s="63"/>
      <c r="B3329" s="7"/>
      <c r="C3329" s="49" t="str">
        <f>IFERROR(INDEX('Реестр семейств'!F$7:$F$9803,MATCH(A3329,'Реестр семейств'!$B$7:$B$9803,0),1),"")</f>
        <v/>
      </c>
      <c r="D3329" s="53" t="str">
        <f>IFERROR(HYPERLINK(INDEX('Реестр семейств'!AC$7:$AC$9803,MATCH(A3329,'Реестр семейств'!$B$7:$B$9803,0),1),"&gt;&gt;&gt;"),"")</f>
        <v/>
      </c>
      <c r="E3329" s="49" t="str">
        <f>IFERROR(INDEX('Реестр семейств'!F$7:$F$9803,MATCH(B3329,'Реестр семейств'!$B$7:$B$9803,0),1),"")</f>
        <v/>
      </c>
      <c r="F3329" s="81" t="str">
        <f>IFERROR(HYPERLINK(INDEX('Реестр семейств'!AC$7:$AC$9803,MATCH(B3329,'Реестр семейств'!$B$7:$B$9803,0),1),"&gt;&gt;&gt;"),"")</f>
        <v/>
      </c>
    </row>
    <row r="3330" spans="1:6">
      <c r="A3330" s="63"/>
      <c r="B3330" s="7"/>
      <c r="C3330" s="49" t="str">
        <f>IFERROR(INDEX('Реестр семейств'!F$7:$F$9803,MATCH(A3330,'Реестр семейств'!$B$7:$B$9803,0),1),"")</f>
        <v/>
      </c>
      <c r="D3330" s="53" t="str">
        <f>IFERROR(HYPERLINK(INDEX('Реестр семейств'!AC$7:$AC$9803,MATCH(A3330,'Реестр семейств'!$B$7:$B$9803,0),1),"&gt;&gt;&gt;"),"")</f>
        <v/>
      </c>
      <c r="E3330" s="49" t="str">
        <f>IFERROR(INDEX('Реестр семейств'!F$7:$F$9803,MATCH(B3330,'Реестр семейств'!$B$7:$B$9803,0),1),"")</f>
        <v/>
      </c>
      <c r="F3330" s="81" t="str">
        <f>IFERROR(HYPERLINK(INDEX('Реестр семейств'!AC$7:$AC$9803,MATCH(B3330,'Реестр семейств'!$B$7:$B$9803,0),1),"&gt;&gt;&gt;"),"")</f>
        <v/>
      </c>
    </row>
    <row r="3331" spans="1:6">
      <c r="A3331" s="63"/>
      <c r="B3331" s="7"/>
      <c r="C3331" s="49" t="str">
        <f>IFERROR(INDEX('Реестр семейств'!F$7:$F$9803,MATCH(A3331,'Реестр семейств'!$B$7:$B$9803,0),1),"")</f>
        <v/>
      </c>
      <c r="D3331" s="53" t="str">
        <f>IFERROR(HYPERLINK(INDEX('Реестр семейств'!AC$7:$AC$9803,MATCH(A3331,'Реестр семейств'!$B$7:$B$9803,0),1),"&gt;&gt;&gt;"),"")</f>
        <v/>
      </c>
      <c r="E3331" s="49" t="str">
        <f>IFERROR(INDEX('Реестр семейств'!F$7:$F$9803,MATCH(B3331,'Реестр семейств'!$B$7:$B$9803,0),1),"")</f>
        <v/>
      </c>
      <c r="F3331" s="81" t="str">
        <f>IFERROR(HYPERLINK(INDEX('Реестр семейств'!AC$7:$AC$9803,MATCH(B3331,'Реестр семейств'!$B$7:$B$9803,0),1),"&gt;&gt;&gt;"),"")</f>
        <v/>
      </c>
    </row>
    <row r="3332" spans="1:6">
      <c r="A3332" s="63"/>
      <c r="B3332" s="7"/>
      <c r="C3332" s="49" t="str">
        <f>IFERROR(INDEX('Реестр семейств'!F$7:$F$9803,MATCH(A3332,'Реестр семейств'!$B$7:$B$9803,0),1),"")</f>
        <v/>
      </c>
      <c r="D3332" s="53" t="str">
        <f>IFERROR(HYPERLINK(INDEX('Реестр семейств'!AC$7:$AC$9803,MATCH(A3332,'Реестр семейств'!$B$7:$B$9803,0),1),"&gt;&gt;&gt;"),"")</f>
        <v/>
      </c>
      <c r="E3332" s="49" t="str">
        <f>IFERROR(INDEX('Реестр семейств'!F$7:$F$9803,MATCH(B3332,'Реестр семейств'!$B$7:$B$9803,0),1),"")</f>
        <v/>
      </c>
      <c r="F3332" s="81" t="str">
        <f>IFERROR(HYPERLINK(INDEX('Реестр семейств'!AC$7:$AC$9803,MATCH(B3332,'Реестр семейств'!$B$7:$B$9803,0),1),"&gt;&gt;&gt;"),"")</f>
        <v/>
      </c>
    </row>
    <row r="3333" spans="1:6">
      <c r="A3333" s="63"/>
      <c r="B3333" s="7"/>
      <c r="C3333" s="49" t="str">
        <f>IFERROR(INDEX('Реестр семейств'!F$7:$F$9803,MATCH(A3333,'Реестр семейств'!$B$7:$B$9803,0),1),"")</f>
        <v/>
      </c>
      <c r="D3333" s="53" t="str">
        <f>IFERROR(HYPERLINK(INDEX('Реестр семейств'!AC$7:$AC$9803,MATCH(A3333,'Реестр семейств'!$B$7:$B$9803,0),1),"&gt;&gt;&gt;"),"")</f>
        <v/>
      </c>
      <c r="E3333" s="49" t="str">
        <f>IFERROR(INDEX('Реестр семейств'!F$7:$F$9803,MATCH(B3333,'Реестр семейств'!$B$7:$B$9803,0),1),"")</f>
        <v/>
      </c>
      <c r="F3333" s="81" t="str">
        <f>IFERROR(HYPERLINK(INDEX('Реестр семейств'!AC$7:$AC$9803,MATCH(B3333,'Реестр семейств'!$B$7:$B$9803,0),1),"&gt;&gt;&gt;"),"")</f>
        <v/>
      </c>
    </row>
    <row r="3334" spans="1:6">
      <c r="A3334" s="63"/>
      <c r="B3334" s="7"/>
      <c r="C3334" s="49" t="str">
        <f>IFERROR(INDEX('Реестр семейств'!F$7:$F$9803,MATCH(A3334,'Реестр семейств'!$B$7:$B$9803,0),1),"")</f>
        <v/>
      </c>
      <c r="D3334" s="53" t="str">
        <f>IFERROR(HYPERLINK(INDEX('Реестр семейств'!AC$7:$AC$9803,MATCH(A3334,'Реестр семейств'!$B$7:$B$9803,0),1),"&gt;&gt;&gt;"),"")</f>
        <v/>
      </c>
      <c r="E3334" s="49" t="str">
        <f>IFERROR(INDEX('Реестр семейств'!F$7:$F$9803,MATCH(B3334,'Реестр семейств'!$B$7:$B$9803,0),1),"")</f>
        <v/>
      </c>
      <c r="F3334" s="81" t="str">
        <f>IFERROR(HYPERLINK(INDEX('Реестр семейств'!AC$7:$AC$9803,MATCH(B3334,'Реестр семейств'!$B$7:$B$9803,0),1),"&gt;&gt;&gt;"),"")</f>
        <v/>
      </c>
    </row>
    <row r="3335" spans="1:6">
      <c r="A3335" s="63"/>
      <c r="B3335" s="7"/>
      <c r="C3335" s="49" t="str">
        <f>IFERROR(INDEX('Реестр семейств'!F$7:$F$9803,MATCH(A3335,'Реестр семейств'!$B$7:$B$9803,0),1),"")</f>
        <v/>
      </c>
      <c r="D3335" s="53" t="str">
        <f>IFERROR(HYPERLINK(INDEX('Реестр семейств'!AC$7:$AC$9803,MATCH(A3335,'Реестр семейств'!$B$7:$B$9803,0),1),"&gt;&gt;&gt;"),"")</f>
        <v/>
      </c>
      <c r="E3335" s="49" t="str">
        <f>IFERROR(INDEX('Реестр семейств'!F$7:$F$9803,MATCH(B3335,'Реестр семейств'!$B$7:$B$9803,0),1),"")</f>
        <v/>
      </c>
      <c r="F3335" s="81" t="str">
        <f>IFERROR(HYPERLINK(INDEX('Реестр семейств'!AC$7:$AC$9803,MATCH(B3335,'Реестр семейств'!$B$7:$B$9803,0),1),"&gt;&gt;&gt;"),"")</f>
        <v/>
      </c>
    </row>
    <row r="3336" spans="1:6">
      <c r="A3336" s="63"/>
      <c r="B3336" s="7"/>
      <c r="C3336" s="49" t="str">
        <f>IFERROR(INDEX('Реестр семейств'!F$7:$F$9803,MATCH(A3336,'Реестр семейств'!$B$7:$B$9803,0),1),"")</f>
        <v/>
      </c>
      <c r="D3336" s="53" t="str">
        <f>IFERROR(HYPERLINK(INDEX('Реестр семейств'!AC$7:$AC$9803,MATCH(A3336,'Реестр семейств'!$B$7:$B$9803,0),1),"&gt;&gt;&gt;"),"")</f>
        <v/>
      </c>
      <c r="E3336" s="49" t="str">
        <f>IFERROR(INDEX('Реестр семейств'!F$7:$F$9803,MATCH(B3336,'Реестр семейств'!$B$7:$B$9803,0),1),"")</f>
        <v/>
      </c>
      <c r="F3336" s="81" t="str">
        <f>IFERROR(HYPERLINK(INDEX('Реестр семейств'!AC$7:$AC$9803,MATCH(B3336,'Реестр семейств'!$B$7:$B$9803,0),1),"&gt;&gt;&gt;"),"")</f>
        <v/>
      </c>
    </row>
    <row r="3337" spans="1:6">
      <c r="A3337" s="63"/>
      <c r="B3337" s="7"/>
      <c r="C3337" s="49" t="str">
        <f>IFERROR(INDEX('Реестр семейств'!F$7:$F$9803,MATCH(A3337,'Реестр семейств'!$B$7:$B$9803,0),1),"")</f>
        <v/>
      </c>
      <c r="D3337" s="53" t="str">
        <f>IFERROR(HYPERLINK(INDEX('Реестр семейств'!AC$7:$AC$9803,MATCH(A3337,'Реестр семейств'!$B$7:$B$9803,0),1),"&gt;&gt;&gt;"),"")</f>
        <v/>
      </c>
      <c r="E3337" s="49" t="str">
        <f>IFERROR(INDEX('Реестр семейств'!F$7:$F$9803,MATCH(B3337,'Реестр семейств'!$B$7:$B$9803,0),1),"")</f>
        <v/>
      </c>
      <c r="F3337" s="81" t="str">
        <f>IFERROR(HYPERLINK(INDEX('Реестр семейств'!AC$7:$AC$9803,MATCH(B3337,'Реестр семейств'!$B$7:$B$9803,0),1),"&gt;&gt;&gt;"),"")</f>
        <v/>
      </c>
    </row>
    <row r="3338" spans="1:6">
      <c r="A3338" s="63"/>
      <c r="B3338" s="7"/>
      <c r="C3338" s="49" t="str">
        <f>IFERROR(INDEX('Реестр семейств'!F$7:$F$9803,MATCH(A3338,'Реестр семейств'!$B$7:$B$9803,0),1),"")</f>
        <v/>
      </c>
      <c r="D3338" s="53" t="str">
        <f>IFERROR(HYPERLINK(INDEX('Реестр семейств'!AC$7:$AC$9803,MATCH(A3338,'Реестр семейств'!$B$7:$B$9803,0),1),"&gt;&gt;&gt;"),"")</f>
        <v/>
      </c>
      <c r="E3338" s="49" t="str">
        <f>IFERROR(INDEX('Реестр семейств'!F$7:$F$9803,MATCH(B3338,'Реестр семейств'!$B$7:$B$9803,0),1),"")</f>
        <v/>
      </c>
      <c r="F3338" s="81" t="str">
        <f>IFERROR(HYPERLINK(INDEX('Реестр семейств'!AC$7:$AC$9803,MATCH(B3338,'Реестр семейств'!$B$7:$B$9803,0),1),"&gt;&gt;&gt;"),"")</f>
        <v/>
      </c>
    </row>
    <row r="3339" spans="1:6">
      <c r="A3339" s="63"/>
      <c r="B3339" s="7"/>
      <c r="C3339" s="49" t="str">
        <f>IFERROR(INDEX('Реестр семейств'!F$7:$F$9803,MATCH(A3339,'Реестр семейств'!$B$7:$B$9803,0),1),"")</f>
        <v/>
      </c>
      <c r="D3339" s="53" t="str">
        <f>IFERROR(HYPERLINK(INDEX('Реестр семейств'!AC$7:$AC$9803,MATCH(A3339,'Реестр семейств'!$B$7:$B$9803,0),1),"&gt;&gt;&gt;"),"")</f>
        <v/>
      </c>
      <c r="E3339" s="49" t="str">
        <f>IFERROR(INDEX('Реестр семейств'!F$7:$F$9803,MATCH(B3339,'Реестр семейств'!$B$7:$B$9803,0),1),"")</f>
        <v/>
      </c>
      <c r="F3339" s="81" t="str">
        <f>IFERROR(HYPERLINK(INDEX('Реестр семейств'!AC$7:$AC$9803,MATCH(B3339,'Реестр семейств'!$B$7:$B$9803,0),1),"&gt;&gt;&gt;"),"")</f>
        <v/>
      </c>
    </row>
    <row r="3340" spans="1:6">
      <c r="A3340" s="63"/>
      <c r="B3340" s="7"/>
      <c r="C3340" s="49" t="str">
        <f>IFERROR(INDEX('Реестр семейств'!F$7:$F$9803,MATCH(A3340,'Реестр семейств'!$B$7:$B$9803,0),1),"")</f>
        <v/>
      </c>
      <c r="D3340" s="53" t="str">
        <f>IFERROR(HYPERLINK(INDEX('Реестр семейств'!AC$7:$AC$9803,MATCH(A3340,'Реестр семейств'!$B$7:$B$9803,0),1),"&gt;&gt;&gt;"),"")</f>
        <v/>
      </c>
      <c r="E3340" s="49" t="str">
        <f>IFERROR(INDEX('Реестр семейств'!F$7:$F$9803,MATCH(B3340,'Реестр семейств'!$B$7:$B$9803,0),1),"")</f>
        <v/>
      </c>
      <c r="F3340" s="81" t="str">
        <f>IFERROR(HYPERLINK(INDEX('Реестр семейств'!AC$7:$AC$9803,MATCH(B3340,'Реестр семейств'!$B$7:$B$9803,0),1),"&gt;&gt;&gt;"),"")</f>
        <v/>
      </c>
    </row>
    <row r="3341" spans="1:6">
      <c r="A3341" s="63"/>
      <c r="B3341" s="7"/>
      <c r="C3341" s="49" t="str">
        <f>IFERROR(INDEX('Реестр семейств'!F$7:$F$9803,MATCH(A3341,'Реестр семейств'!$B$7:$B$9803,0),1),"")</f>
        <v/>
      </c>
      <c r="D3341" s="53" t="str">
        <f>IFERROR(HYPERLINK(INDEX('Реестр семейств'!AC$7:$AC$9803,MATCH(A3341,'Реестр семейств'!$B$7:$B$9803,0),1),"&gt;&gt;&gt;"),"")</f>
        <v/>
      </c>
      <c r="E3341" s="49" t="str">
        <f>IFERROR(INDEX('Реестр семейств'!F$7:$F$9803,MATCH(B3341,'Реестр семейств'!$B$7:$B$9803,0),1),"")</f>
        <v/>
      </c>
      <c r="F3341" s="81" t="str">
        <f>IFERROR(HYPERLINK(INDEX('Реестр семейств'!AC$7:$AC$9803,MATCH(B3341,'Реестр семейств'!$B$7:$B$9803,0),1),"&gt;&gt;&gt;"),"")</f>
        <v/>
      </c>
    </row>
    <row r="3342" spans="1:6">
      <c r="A3342" s="63"/>
      <c r="B3342" s="7"/>
      <c r="C3342" s="49" t="str">
        <f>IFERROR(INDEX('Реестр семейств'!F$7:$F$9803,MATCH(A3342,'Реестр семейств'!$B$7:$B$9803,0),1),"")</f>
        <v/>
      </c>
      <c r="D3342" s="53" t="str">
        <f>IFERROR(HYPERLINK(INDEX('Реестр семейств'!AC$7:$AC$9803,MATCH(A3342,'Реестр семейств'!$B$7:$B$9803,0),1),"&gt;&gt;&gt;"),"")</f>
        <v/>
      </c>
      <c r="E3342" s="49" t="str">
        <f>IFERROR(INDEX('Реестр семейств'!F$7:$F$9803,MATCH(B3342,'Реестр семейств'!$B$7:$B$9803,0),1),"")</f>
        <v/>
      </c>
      <c r="F3342" s="81" t="str">
        <f>IFERROR(HYPERLINK(INDEX('Реестр семейств'!AC$7:$AC$9803,MATCH(B3342,'Реестр семейств'!$B$7:$B$9803,0),1),"&gt;&gt;&gt;"),"")</f>
        <v/>
      </c>
    </row>
    <row r="3343" spans="1:6">
      <c r="A3343" s="63"/>
      <c r="B3343" s="7"/>
      <c r="C3343" s="49" t="str">
        <f>IFERROR(INDEX('Реестр семейств'!F$7:$F$9803,MATCH(A3343,'Реестр семейств'!$B$7:$B$9803,0),1),"")</f>
        <v/>
      </c>
      <c r="D3343" s="53" t="str">
        <f>IFERROR(HYPERLINK(INDEX('Реестр семейств'!AC$7:$AC$9803,MATCH(A3343,'Реестр семейств'!$B$7:$B$9803,0),1),"&gt;&gt;&gt;"),"")</f>
        <v/>
      </c>
      <c r="E3343" s="49" t="str">
        <f>IFERROR(INDEX('Реестр семейств'!F$7:$F$9803,MATCH(B3343,'Реестр семейств'!$B$7:$B$9803,0),1),"")</f>
        <v/>
      </c>
      <c r="F3343" s="81" t="str">
        <f>IFERROR(HYPERLINK(INDEX('Реестр семейств'!AC$7:$AC$9803,MATCH(B3343,'Реестр семейств'!$B$7:$B$9803,0),1),"&gt;&gt;&gt;"),"")</f>
        <v/>
      </c>
    </row>
    <row r="3344" spans="1:6">
      <c r="A3344" s="63"/>
      <c r="B3344" s="7"/>
      <c r="C3344" s="49" t="str">
        <f>IFERROR(INDEX('Реестр семейств'!F$7:$F$9803,MATCH(A3344,'Реестр семейств'!$B$7:$B$9803,0),1),"")</f>
        <v/>
      </c>
      <c r="D3344" s="53" t="str">
        <f>IFERROR(HYPERLINK(INDEX('Реестр семейств'!AC$7:$AC$9803,MATCH(A3344,'Реестр семейств'!$B$7:$B$9803,0),1),"&gt;&gt;&gt;"),"")</f>
        <v/>
      </c>
      <c r="E3344" s="49" t="str">
        <f>IFERROR(INDEX('Реестр семейств'!F$7:$F$9803,MATCH(B3344,'Реестр семейств'!$B$7:$B$9803,0),1),"")</f>
        <v/>
      </c>
      <c r="F3344" s="81" t="str">
        <f>IFERROR(HYPERLINK(INDEX('Реестр семейств'!AC$7:$AC$9803,MATCH(B3344,'Реестр семейств'!$B$7:$B$9803,0),1),"&gt;&gt;&gt;"),"")</f>
        <v/>
      </c>
    </row>
    <row r="3345" spans="1:6">
      <c r="A3345" s="63"/>
      <c r="B3345" s="7"/>
      <c r="C3345" s="49" t="str">
        <f>IFERROR(INDEX('Реестр семейств'!F$7:$F$9803,MATCH(A3345,'Реестр семейств'!$B$7:$B$9803,0),1),"")</f>
        <v/>
      </c>
      <c r="D3345" s="53" t="str">
        <f>IFERROR(HYPERLINK(INDEX('Реестр семейств'!AC$7:$AC$9803,MATCH(A3345,'Реестр семейств'!$B$7:$B$9803,0),1),"&gt;&gt;&gt;"),"")</f>
        <v/>
      </c>
      <c r="E3345" s="49" t="str">
        <f>IFERROR(INDEX('Реестр семейств'!F$7:$F$9803,MATCH(B3345,'Реестр семейств'!$B$7:$B$9803,0),1),"")</f>
        <v/>
      </c>
      <c r="F3345" s="81" t="str">
        <f>IFERROR(HYPERLINK(INDEX('Реестр семейств'!AC$7:$AC$9803,MATCH(B3345,'Реестр семейств'!$B$7:$B$9803,0),1),"&gt;&gt;&gt;"),"")</f>
        <v/>
      </c>
    </row>
    <row r="3346" spans="1:6">
      <c r="A3346" s="63"/>
      <c r="B3346" s="7"/>
      <c r="C3346" s="49" t="str">
        <f>IFERROR(INDEX('Реестр семейств'!F$7:$F$9803,MATCH(A3346,'Реестр семейств'!$B$7:$B$9803,0),1),"")</f>
        <v/>
      </c>
      <c r="D3346" s="53" t="str">
        <f>IFERROR(HYPERLINK(INDEX('Реестр семейств'!AC$7:$AC$9803,MATCH(A3346,'Реестр семейств'!$B$7:$B$9803,0),1),"&gt;&gt;&gt;"),"")</f>
        <v/>
      </c>
      <c r="E3346" s="49" t="str">
        <f>IFERROR(INDEX('Реестр семейств'!F$7:$F$9803,MATCH(B3346,'Реестр семейств'!$B$7:$B$9803,0),1),"")</f>
        <v/>
      </c>
      <c r="F3346" s="81" t="str">
        <f>IFERROR(HYPERLINK(INDEX('Реестр семейств'!AC$7:$AC$9803,MATCH(B3346,'Реестр семейств'!$B$7:$B$9803,0),1),"&gt;&gt;&gt;"),"")</f>
        <v/>
      </c>
    </row>
    <row r="3347" spans="1:6">
      <c r="A3347" s="63"/>
      <c r="B3347" s="7"/>
      <c r="C3347" s="49" t="str">
        <f>IFERROR(INDEX('Реестр семейств'!F$7:$F$9803,MATCH(A3347,'Реестр семейств'!$B$7:$B$9803,0),1),"")</f>
        <v/>
      </c>
      <c r="D3347" s="53" t="str">
        <f>IFERROR(HYPERLINK(INDEX('Реестр семейств'!AC$7:$AC$9803,MATCH(A3347,'Реестр семейств'!$B$7:$B$9803,0),1),"&gt;&gt;&gt;"),"")</f>
        <v/>
      </c>
      <c r="E3347" s="49" t="str">
        <f>IFERROR(INDEX('Реестр семейств'!F$7:$F$9803,MATCH(B3347,'Реестр семейств'!$B$7:$B$9803,0),1),"")</f>
        <v/>
      </c>
      <c r="F3347" s="81" t="str">
        <f>IFERROR(HYPERLINK(INDEX('Реестр семейств'!AC$7:$AC$9803,MATCH(B3347,'Реестр семейств'!$B$7:$B$9803,0),1),"&gt;&gt;&gt;"),"")</f>
        <v/>
      </c>
    </row>
    <row r="3348" spans="1:6">
      <c r="A3348" s="63"/>
      <c r="B3348" s="7"/>
      <c r="C3348" s="49" t="str">
        <f>IFERROR(INDEX('Реестр семейств'!F$7:$F$9803,MATCH(A3348,'Реестр семейств'!$B$7:$B$9803,0),1),"")</f>
        <v/>
      </c>
      <c r="D3348" s="53" t="str">
        <f>IFERROR(HYPERLINK(INDEX('Реестр семейств'!AC$7:$AC$9803,MATCH(A3348,'Реестр семейств'!$B$7:$B$9803,0),1),"&gt;&gt;&gt;"),"")</f>
        <v/>
      </c>
      <c r="E3348" s="49" t="str">
        <f>IFERROR(INDEX('Реестр семейств'!F$7:$F$9803,MATCH(B3348,'Реестр семейств'!$B$7:$B$9803,0),1),"")</f>
        <v/>
      </c>
      <c r="F3348" s="81" t="str">
        <f>IFERROR(HYPERLINK(INDEX('Реестр семейств'!AC$7:$AC$9803,MATCH(B3348,'Реестр семейств'!$B$7:$B$9803,0),1),"&gt;&gt;&gt;"),"")</f>
        <v/>
      </c>
    </row>
    <row r="3349" spans="1:6">
      <c r="A3349" s="63"/>
      <c r="B3349" s="7"/>
      <c r="C3349" s="49" t="str">
        <f>IFERROR(INDEX('Реестр семейств'!F$7:$F$9803,MATCH(A3349,'Реестр семейств'!$B$7:$B$9803,0),1),"")</f>
        <v/>
      </c>
      <c r="D3349" s="53" t="str">
        <f>IFERROR(HYPERLINK(INDEX('Реестр семейств'!AC$7:$AC$9803,MATCH(A3349,'Реестр семейств'!$B$7:$B$9803,0),1),"&gt;&gt;&gt;"),"")</f>
        <v/>
      </c>
      <c r="E3349" s="49" t="str">
        <f>IFERROR(INDEX('Реестр семейств'!F$7:$F$9803,MATCH(B3349,'Реестр семейств'!$B$7:$B$9803,0),1),"")</f>
        <v/>
      </c>
      <c r="F3349" s="81" t="str">
        <f>IFERROR(HYPERLINK(INDEX('Реестр семейств'!AC$7:$AC$9803,MATCH(B3349,'Реестр семейств'!$B$7:$B$9803,0),1),"&gt;&gt;&gt;"),"")</f>
        <v/>
      </c>
    </row>
    <row r="3350" spans="1:6">
      <c r="A3350" s="63"/>
      <c r="B3350" s="7"/>
      <c r="C3350" s="49" t="str">
        <f>IFERROR(INDEX('Реестр семейств'!F$7:$F$9803,MATCH(A3350,'Реестр семейств'!$B$7:$B$9803,0),1),"")</f>
        <v/>
      </c>
      <c r="D3350" s="53" t="str">
        <f>IFERROR(HYPERLINK(INDEX('Реестр семейств'!AC$7:$AC$9803,MATCH(A3350,'Реестр семейств'!$B$7:$B$9803,0),1),"&gt;&gt;&gt;"),"")</f>
        <v/>
      </c>
      <c r="E3350" s="49" t="str">
        <f>IFERROR(INDEX('Реестр семейств'!F$7:$F$9803,MATCH(B3350,'Реестр семейств'!$B$7:$B$9803,0),1),"")</f>
        <v/>
      </c>
      <c r="F3350" s="81" t="str">
        <f>IFERROR(HYPERLINK(INDEX('Реестр семейств'!AC$7:$AC$9803,MATCH(B3350,'Реестр семейств'!$B$7:$B$9803,0),1),"&gt;&gt;&gt;"),"")</f>
        <v/>
      </c>
    </row>
    <row r="3351" spans="1:6">
      <c r="A3351" s="63"/>
      <c r="B3351" s="7"/>
      <c r="C3351" s="49" t="str">
        <f>IFERROR(INDEX('Реестр семейств'!F$7:$F$9803,MATCH(A3351,'Реестр семейств'!$B$7:$B$9803,0),1),"")</f>
        <v/>
      </c>
      <c r="D3351" s="53" t="str">
        <f>IFERROR(HYPERLINK(INDEX('Реестр семейств'!AC$7:$AC$9803,MATCH(A3351,'Реестр семейств'!$B$7:$B$9803,0),1),"&gt;&gt;&gt;"),"")</f>
        <v/>
      </c>
      <c r="E3351" s="49" t="str">
        <f>IFERROR(INDEX('Реестр семейств'!F$7:$F$9803,MATCH(B3351,'Реестр семейств'!$B$7:$B$9803,0),1),"")</f>
        <v/>
      </c>
      <c r="F3351" s="81" t="str">
        <f>IFERROR(HYPERLINK(INDEX('Реестр семейств'!AC$7:$AC$9803,MATCH(B3351,'Реестр семейств'!$B$7:$B$9803,0),1),"&gt;&gt;&gt;"),"")</f>
        <v/>
      </c>
    </row>
    <row r="3352" spans="1:6">
      <c r="A3352" s="63"/>
      <c r="B3352" s="7"/>
      <c r="C3352" s="49" t="str">
        <f>IFERROR(INDEX('Реестр семейств'!F$7:$F$9803,MATCH(A3352,'Реестр семейств'!$B$7:$B$9803,0),1),"")</f>
        <v/>
      </c>
      <c r="D3352" s="53" t="str">
        <f>IFERROR(HYPERLINK(INDEX('Реестр семейств'!AC$7:$AC$9803,MATCH(A3352,'Реестр семейств'!$B$7:$B$9803,0),1),"&gt;&gt;&gt;"),"")</f>
        <v/>
      </c>
      <c r="E3352" s="49" t="str">
        <f>IFERROR(INDEX('Реестр семейств'!F$7:$F$9803,MATCH(B3352,'Реестр семейств'!$B$7:$B$9803,0),1),"")</f>
        <v/>
      </c>
      <c r="F3352" s="81" t="str">
        <f>IFERROR(HYPERLINK(INDEX('Реестр семейств'!AC$7:$AC$9803,MATCH(B3352,'Реестр семейств'!$B$7:$B$9803,0),1),"&gt;&gt;&gt;"),"")</f>
        <v/>
      </c>
    </row>
    <row r="3353" spans="1:6">
      <c r="A3353" s="63"/>
      <c r="B3353" s="7"/>
      <c r="C3353" s="49" t="str">
        <f>IFERROR(INDEX('Реестр семейств'!F$7:$F$9803,MATCH(A3353,'Реестр семейств'!$B$7:$B$9803,0),1),"")</f>
        <v/>
      </c>
      <c r="D3353" s="53" t="str">
        <f>IFERROR(HYPERLINK(INDEX('Реестр семейств'!AC$7:$AC$9803,MATCH(A3353,'Реестр семейств'!$B$7:$B$9803,0),1),"&gt;&gt;&gt;"),"")</f>
        <v/>
      </c>
      <c r="E3353" s="49" t="str">
        <f>IFERROR(INDEX('Реестр семейств'!F$7:$F$9803,MATCH(B3353,'Реестр семейств'!$B$7:$B$9803,0),1),"")</f>
        <v/>
      </c>
      <c r="F3353" s="81" t="str">
        <f>IFERROR(HYPERLINK(INDEX('Реестр семейств'!AC$7:$AC$9803,MATCH(B3353,'Реестр семейств'!$B$7:$B$9803,0),1),"&gt;&gt;&gt;"),"")</f>
        <v/>
      </c>
    </row>
    <row r="3354" spans="1:6">
      <c r="A3354" s="63"/>
      <c r="B3354" s="7"/>
      <c r="C3354" s="49" t="str">
        <f>IFERROR(INDEX('Реестр семейств'!F$7:$F$9803,MATCH(A3354,'Реестр семейств'!$B$7:$B$9803,0),1),"")</f>
        <v/>
      </c>
      <c r="D3354" s="53" t="str">
        <f>IFERROR(HYPERLINK(INDEX('Реестр семейств'!AC$7:$AC$9803,MATCH(A3354,'Реестр семейств'!$B$7:$B$9803,0),1),"&gt;&gt;&gt;"),"")</f>
        <v/>
      </c>
      <c r="E3354" s="49" t="str">
        <f>IFERROR(INDEX('Реестр семейств'!F$7:$F$9803,MATCH(B3354,'Реестр семейств'!$B$7:$B$9803,0),1),"")</f>
        <v/>
      </c>
      <c r="F3354" s="81" t="str">
        <f>IFERROR(HYPERLINK(INDEX('Реестр семейств'!AC$7:$AC$9803,MATCH(B3354,'Реестр семейств'!$B$7:$B$9803,0),1),"&gt;&gt;&gt;"),"")</f>
        <v/>
      </c>
    </row>
    <row r="3355" spans="1:6">
      <c r="A3355" s="63"/>
      <c r="B3355" s="7"/>
      <c r="C3355" s="49" t="str">
        <f>IFERROR(INDEX('Реестр семейств'!F$7:$F$9803,MATCH(A3355,'Реестр семейств'!$B$7:$B$9803,0),1),"")</f>
        <v/>
      </c>
      <c r="D3355" s="53" t="str">
        <f>IFERROR(HYPERLINK(INDEX('Реестр семейств'!AC$7:$AC$9803,MATCH(A3355,'Реестр семейств'!$B$7:$B$9803,0),1),"&gt;&gt;&gt;"),"")</f>
        <v/>
      </c>
      <c r="E3355" s="49" t="str">
        <f>IFERROR(INDEX('Реестр семейств'!F$7:$F$9803,MATCH(B3355,'Реестр семейств'!$B$7:$B$9803,0),1),"")</f>
        <v/>
      </c>
      <c r="F3355" s="81" t="str">
        <f>IFERROR(HYPERLINK(INDEX('Реестр семейств'!AC$7:$AC$9803,MATCH(B3355,'Реестр семейств'!$B$7:$B$9803,0),1),"&gt;&gt;&gt;"),"")</f>
        <v/>
      </c>
    </row>
    <row r="3356" spans="1:6">
      <c r="A3356" s="63"/>
      <c r="B3356" s="7"/>
      <c r="C3356" s="49" t="str">
        <f>IFERROR(INDEX('Реестр семейств'!F$7:$F$9803,MATCH(A3356,'Реестр семейств'!$B$7:$B$9803,0),1),"")</f>
        <v/>
      </c>
      <c r="D3356" s="53" t="str">
        <f>IFERROR(HYPERLINK(INDEX('Реестр семейств'!AC$7:$AC$9803,MATCH(A3356,'Реестр семейств'!$B$7:$B$9803,0),1),"&gt;&gt;&gt;"),"")</f>
        <v/>
      </c>
      <c r="E3356" s="49" t="str">
        <f>IFERROR(INDEX('Реестр семейств'!F$7:$F$9803,MATCH(B3356,'Реестр семейств'!$B$7:$B$9803,0),1),"")</f>
        <v/>
      </c>
      <c r="F3356" s="81" t="str">
        <f>IFERROR(HYPERLINK(INDEX('Реестр семейств'!AC$7:$AC$9803,MATCH(B3356,'Реестр семейств'!$B$7:$B$9803,0),1),"&gt;&gt;&gt;"),"")</f>
        <v/>
      </c>
    </row>
    <row r="3357" spans="1:6">
      <c r="A3357" s="63"/>
      <c r="B3357" s="7"/>
      <c r="C3357" s="49" t="str">
        <f>IFERROR(INDEX('Реестр семейств'!F$7:$F$9803,MATCH(A3357,'Реестр семейств'!$B$7:$B$9803,0),1),"")</f>
        <v/>
      </c>
      <c r="D3357" s="53" t="str">
        <f>IFERROR(HYPERLINK(INDEX('Реестр семейств'!AC$7:$AC$9803,MATCH(A3357,'Реестр семейств'!$B$7:$B$9803,0),1),"&gt;&gt;&gt;"),"")</f>
        <v/>
      </c>
      <c r="E3357" s="49" t="str">
        <f>IFERROR(INDEX('Реестр семейств'!F$7:$F$9803,MATCH(B3357,'Реестр семейств'!$B$7:$B$9803,0),1),"")</f>
        <v/>
      </c>
      <c r="F3357" s="81" t="str">
        <f>IFERROR(HYPERLINK(INDEX('Реестр семейств'!AC$7:$AC$9803,MATCH(B3357,'Реестр семейств'!$B$7:$B$9803,0),1),"&gt;&gt;&gt;"),"")</f>
        <v/>
      </c>
    </row>
    <row r="3358" spans="1:6">
      <c r="A3358" s="63"/>
      <c r="B3358" s="7"/>
      <c r="C3358" s="49" t="str">
        <f>IFERROR(INDEX('Реестр семейств'!F$7:$F$9803,MATCH(A3358,'Реестр семейств'!$B$7:$B$9803,0),1),"")</f>
        <v/>
      </c>
      <c r="D3358" s="53" t="str">
        <f>IFERROR(HYPERLINK(INDEX('Реестр семейств'!AC$7:$AC$9803,MATCH(A3358,'Реестр семейств'!$B$7:$B$9803,0),1),"&gt;&gt;&gt;"),"")</f>
        <v/>
      </c>
      <c r="E3358" s="49" t="str">
        <f>IFERROR(INDEX('Реестр семейств'!F$7:$F$9803,MATCH(B3358,'Реестр семейств'!$B$7:$B$9803,0),1),"")</f>
        <v/>
      </c>
      <c r="F3358" s="81" t="str">
        <f>IFERROR(HYPERLINK(INDEX('Реестр семейств'!AC$7:$AC$9803,MATCH(B3358,'Реестр семейств'!$B$7:$B$9803,0),1),"&gt;&gt;&gt;"),"")</f>
        <v/>
      </c>
    </row>
    <row r="3359" spans="1:6">
      <c r="A3359" s="63"/>
      <c r="B3359" s="7"/>
      <c r="C3359" s="49" t="str">
        <f>IFERROR(INDEX('Реестр семейств'!F$7:$F$9803,MATCH(A3359,'Реестр семейств'!$B$7:$B$9803,0),1),"")</f>
        <v/>
      </c>
      <c r="D3359" s="53" t="str">
        <f>IFERROR(HYPERLINK(INDEX('Реестр семейств'!AC$7:$AC$9803,MATCH(A3359,'Реестр семейств'!$B$7:$B$9803,0),1),"&gt;&gt;&gt;"),"")</f>
        <v/>
      </c>
      <c r="E3359" s="49" t="str">
        <f>IFERROR(INDEX('Реестр семейств'!F$7:$F$9803,MATCH(B3359,'Реестр семейств'!$B$7:$B$9803,0),1),"")</f>
        <v/>
      </c>
      <c r="F3359" s="81" t="str">
        <f>IFERROR(HYPERLINK(INDEX('Реестр семейств'!AC$7:$AC$9803,MATCH(B3359,'Реестр семейств'!$B$7:$B$9803,0),1),"&gt;&gt;&gt;"),"")</f>
        <v/>
      </c>
    </row>
    <row r="3360" spans="1:6">
      <c r="A3360" s="63"/>
      <c r="B3360" s="7"/>
      <c r="C3360" s="49" t="str">
        <f>IFERROR(INDEX('Реестр семейств'!F$7:$F$9803,MATCH(A3360,'Реестр семейств'!$B$7:$B$9803,0),1),"")</f>
        <v/>
      </c>
      <c r="D3360" s="53" t="str">
        <f>IFERROR(HYPERLINK(INDEX('Реестр семейств'!AC$7:$AC$9803,MATCH(A3360,'Реестр семейств'!$B$7:$B$9803,0),1),"&gt;&gt;&gt;"),"")</f>
        <v/>
      </c>
      <c r="E3360" s="49" t="str">
        <f>IFERROR(INDEX('Реестр семейств'!F$7:$F$9803,MATCH(B3360,'Реестр семейств'!$B$7:$B$9803,0),1),"")</f>
        <v/>
      </c>
      <c r="F3360" s="81" t="str">
        <f>IFERROR(HYPERLINK(INDEX('Реестр семейств'!AC$7:$AC$9803,MATCH(B3360,'Реестр семейств'!$B$7:$B$9803,0),1),"&gt;&gt;&gt;"),"")</f>
        <v/>
      </c>
    </row>
    <row r="3361" spans="1:6">
      <c r="A3361" s="63"/>
      <c r="B3361" s="7"/>
      <c r="C3361" s="49" t="str">
        <f>IFERROR(INDEX('Реестр семейств'!F$7:$F$9803,MATCH(A3361,'Реестр семейств'!$B$7:$B$9803,0),1),"")</f>
        <v/>
      </c>
      <c r="D3361" s="53" t="str">
        <f>IFERROR(HYPERLINK(INDEX('Реестр семейств'!AC$7:$AC$9803,MATCH(A3361,'Реестр семейств'!$B$7:$B$9803,0),1),"&gt;&gt;&gt;"),"")</f>
        <v/>
      </c>
      <c r="E3361" s="49" t="str">
        <f>IFERROR(INDEX('Реестр семейств'!F$7:$F$9803,MATCH(B3361,'Реестр семейств'!$B$7:$B$9803,0),1),"")</f>
        <v/>
      </c>
      <c r="F3361" s="81" t="str">
        <f>IFERROR(HYPERLINK(INDEX('Реестр семейств'!AC$7:$AC$9803,MATCH(B3361,'Реестр семейств'!$B$7:$B$9803,0),1),"&gt;&gt;&gt;"),"")</f>
        <v/>
      </c>
    </row>
    <row r="3362" spans="1:6">
      <c r="A3362" s="63"/>
      <c r="B3362" s="7"/>
      <c r="C3362" s="49" t="str">
        <f>IFERROR(INDEX('Реестр семейств'!F$7:$F$9803,MATCH(A3362,'Реестр семейств'!$B$7:$B$9803,0),1),"")</f>
        <v/>
      </c>
      <c r="D3362" s="53" t="str">
        <f>IFERROR(HYPERLINK(INDEX('Реестр семейств'!AC$7:$AC$9803,MATCH(A3362,'Реестр семейств'!$B$7:$B$9803,0),1),"&gt;&gt;&gt;"),"")</f>
        <v/>
      </c>
      <c r="E3362" s="49" t="str">
        <f>IFERROR(INDEX('Реестр семейств'!F$7:$F$9803,MATCH(B3362,'Реестр семейств'!$B$7:$B$9803,0),1),"")</f>
        <v/>
      </c>
      <c r="F3362" s="81" t="str">
        <f>IFERROR(HYPERLINK(INDEX('Реестр семейств'!AC$7:$AC$9803,MATCH(B3362,'Реестр семейств'!$B$7:$B$9803,0),1),"&gt;&gt;&gt;"),"")</f>
        <v/>
      </c>
    </row>
    <row r="3363" spans="1:6">
      <c r="A3363" s="63"/>
      <c r="B3363" s="7"/>
      <c r="C3363" s="49" t="str">
        <f>IFERROR(INDEX('Реестр семейств'!F$7:$F$9803,MATCH(A3363,'Реестр семейств'!$B$7:$B$9803,0),1),"")</f>
        <v/>
      </c>
      <c r="D3363" s="53" t="str">
        <f>IFERROR(HYPERLINK(INDEX('Реестр семейств'!AC$7:$AC$9803,MATCH(A3363,'Реестр семейств'!$B$7:$B$9803,0),1),"&gt;&gt;&gt;"),"")</f>
        <v/>
      </c>
      <c r="E3363" s="49" t="str">
        <f>IFERROR(INDEX('Реестр семейств'!F$7:$F$9803,MATCH(B3363,'Реестр семейств'!$B$7:$B$9803,0),1),"")</f>
        <v/>
      </c>
      <c r="F3363" s="81" t="str">
        <f>IFERROR(HYPERLINK(INDEX('Реестр семейств'!AC$7:$AC$9803,MATCH(B3363,'Реестр семейств'!$B$7:$B$9803,0),1),"&gt;&gt;&gt;"),"")</f>
        <v/>
      </c>
    </row>
    <row r="3364" spans="1:6">
      <c r="A3364" s="63"/>
      <c r="B3364" s="7"/>
      <c r="C3364" s="49" t="str">
        <f>IFERROR(INDEX('Реестр семейств'!F$7:$F$9803,MATCH(A3364,'Реестр семейств'!$B$7:$B$9803,0),1),"")</f>
        <v/>
      </c>
      <c r="D3364" s="53" t="str">
        <f>IFERROR(HYPERLINK(INDEX('Реестр семейств'!AC$7:$AC$9803,MATCH(A3364,'Реестр семейств'!$B$7:$B$9803,0),1),"&gt;&gt;&gt;"),"")</f>
        <v/>
      </c>
      <c r="E3364" s="49" t="str">
        <f>IFERROR(INDEX('Реестр семейств'!F$7:$F$9803,MATCH(B3364,'Реестр семейств'!$B$7:$B$9803,0),1),"")</f>
        <v/>
      </c>
      <c r="F3364" s="81" t="str">
        <f>IFERROR(HYPERLINK(INDEX('Реестр семейств'!AC$7:$AC$9803,MATCH(B3364,'Реестр семейств'!$B$7:$B$9803,0),1),"&gt;&gt;&gt;"),"")</f>
        <v/>
      </c>
    </row>
    <row r="3365" spans="1:6">
      <c r="A3365" s="63"/>
      <c r="B3365" s="7"/>
      <c r="C3365" s="49" t="str">
        <f>IFERROR(INDEX('Реестр семейств'!F$7:$F$9803,MATCH(A3365,'Реестр семейств'!$B$7:$B$9803,0),1),"")</f>
        <v/>
      </c>
      <c r="D3365" s="53" t="str">
        <f>IFERROR(HYPERLINK(INDEX('Реестр семейств'!AC$7:$AC$9803,MATCH(A3365,'Реестр семейств'!$B$7:$B$9803,0),1),"&gt;&gt;&gt;"),"")</f>
        <v/>
      </c>
      <c r="E3365" s="49" t="str">
        <f>IFERROR(INDEX('Реестр семейств'!F$7:$F$9803,MATCH(B3365,'Реестр семейств'!$B$7:$B$9803,0),1),"")</f>
        <v/>
      </c>
      <c r="F3365" s="81" t="str">
        <f>IFERROR(HYPERLINK(INDEX('Реестр семейств'!AC$7:$AC$9803,MATCH(B3365,'Реестр семейств'!$B$7:$B$9803,0),1),"&gt;&gt;&gt;"),"")</f>
        <v/>
      </c>
    </row>
    <row r="3366" spans="1:6">
      <c r="A3366" s="63"/>
      <c r="B3366" s="7"/>
      <c r="C3366" s="49" t="str">
        <f>IFERROR(INDEX('Реестр семейств'!F$7:$F$9803,MATCH(A3366,'Реестр семейств'!$B$7:$B$9803,0),1),"")</f>
        <v/>
      </c>
      <c r="D3366" s="53" t="str">
        <f>IFERROR(HYPERLINK(INDEX('Реестр семейств'!AC$7:$AC$9803,MATCH(A3366,'Реестр семейств'!$B$7:$B$9803,0),1),"&gt;&gt;&gt;"),"")</f>
        <v/>
      </c>
      <c r="E3366" s="49" t="str">
        <f>IFERROR(INDEX('Реестр семейств'!F$7:$F$9803,MATCH(B3366,'Реестр семейств'!$B$7:$B$9803,0),1),"")</f>
        <v/>
      </c>
      <c r="F3366" s="81" t="str">
        <f>IFERROR(HYPERLINK(INDEX('Реестр семейств'!AC$7:$AC$9803,MATCH(B3366,'Реестр семейств'!$B$7:$B$9803,0),1),"&gt;&gt;&gt;"),"")</f>
        <v/>
      </c>
    </row>
    <row r="3367" spans="1:6">
      <c r="A3367" s="63"/>
      <c r="B3367" s="7"/>
      <c r="C3367" s="49" t="str">
        <f>IFERROR(INDEX('Реестр семейств'!F$7:$F$9803,MATCH(A3367,'Реестр семейств'!$B$7:$B$9803,0),1),"")</f>
        <v/>
      </c>
      <c r="D3367" s="53" t="str">
        <f>IFERROR(HYPERLINK(INDEX('Реестр семейств'!AC$7:$AC$9803,MATCH(A3367,'Реестр семейств'!$B$7:$B$9803,0),1),"&gt;&gt;&gt;"),"")</f>
        <v/>
      </c>
      <c r="E3367" s="49" t="str">
        <f>IFERROR(INDEX('Реестр семейств'!F$7:$F$9803,MATCH(B3367,'Реестр семейств'!$B$7:$B$9803,0),1),"")</f>
        <v/>
      </c>
      <c r="F3367" s="81" t="str">
        <f>IFERROR(HYPERLINK(INDEX('Реестр семейств'!AC$7:$AC$9803,MATCH(B3367,'Реестр семейств'!$B$7:$B$9803,0),1),"&gt;&gt;&gt;"),"")</f>
        <v/>
      </c>
    </row>
    <row r="3368" spans="1:6">
      <c r="A3368" s="63"/>
      <c r="B3368" s="7"/>
      <c r="C3368" s="49" t="str">
        <f>IFERROR(INDEX('Реестр семейств'!F$7:$F$9803,MATCH(A3368,'Реестр семейств'!$B$7:$B$9803,0),1),"")</f>
        <v/>
      </c>
      <c r="D3368" s="53" t="str">
        <f>IFERROR(HYPERLINK(INDEX('Реестр семейств'!AC$7:$AC$9803,MATCH(A3368,'Реестр семейств'!$B$7:$B$9803,0),1),"&gt;&gt;&gt;"),"")</f>
        <v/>
      </c>
      <c r="E3368" s="49" t="str">
        <f>IFERROR(INDEX('Реестр семейств'!F$7:$F$9803,MATCH(B3368,'Реестр семейств'!$B$7:$B$9803,0),1),"")</f>
        <v/>
      </c>
      <c r="F3368" s="81" t="str">
        <f>IFERROR(HYPERLINK(INDEX('Реестр семейств'!AC$7:$AC$9803,MATCH(B3368,'Реестр семейств'!$B$7:$B$9803,0),1),"&gt;&gt;&gt;"),"")</f>
        <v/>
      </c>
    </row>
    <row r="3369" spans="1:6">
      <c r="A3369" s="63"/>
      <c r="B3369" s="7"/>
      <c r="C3369" s="49" t="str">
        <f>IFERROR(INDEX('Реестр семейств'!F$7:$F$9803,MATCH(A3369,'Реестр семейств'!$B$7:$B$9803,0),1),"")</f>
        <v/>
      </c>
      <c r="D3369" s="53" t="str">
        <f>IFERROR(HYPERLINK(INDEX('Реестр семейств'!AC$7:$AC$9803,MATCH(A3369,'Реестр семейств'!$B$7:$B$9803,0),1),"&gt;&gt;&gt;"),"")</f>
        <v/>
      </c>
      <c r="E3369" s="49" t="str">
        <f>IFERROR(INDEX('Реестр семейств'!F$7:$F$9803,MATCH(B3369,'Реестр семейств'!$B$7:$B$9803,0),1),"")</f>
        <v/>
      </c>
      <c r="F3369" s="81" t="str">
        <f>IFERROR(HYPERLINK(INDEX('Реестр семейств'!AC$7:$AC$9803,MATCH(B3369,'Реестр семейств'!$B$7:$B$9803,0),1),"&gt;&gt;&gt;"),"")</f>
        <v/>
      </c>
    </row>
    <row r="3370" spans="1:6">
      <c r="A3370" s="63"/>
      <c r="B3370" s="7"/>
      <c r="C3370" s="49" t="str">
        <f>IFERROR(INDEX('Реестр семейств'!F$7:$F$9803,MATCH(A3370,'Реестр семейств'!$B$7:$B$9803,0),1),"")</f>
        <v/>
      </c>
      <c r="D3370" s="53" t="str">
        <f>IFERROR(HYPERLINK(INDEX('Реестр семейств'!AC$7:$AC$9803,MATCH(A3370,'Реестр семейств'!$B$7:$B$9803,0),1),"&gt;&gt;&gt;"),"")</f>
        <v/>
      </c>
      <c r="E3370" s="49" t="str">
        <f>IFERROR(INDEX('Реестр семейств'!F$7:$F$9803,MATCH(B3370,'Реестр семейств'!$B$7:$B$9803,0),1),"")</f>
        <v/>
      </c>
      <c r="F3370" s="81" t="str">
        <f>IFERROR(HYPERLINK(INDEX('Реестр семейств'!AC$7:$AC$9803,MATCH(B3370,'Реестр семейств'!$B$7:$B$9803,0),1),"&gt;&gt;&gt;"),"")</f>
        <v/>
      </c>
    </row>
    <row r="3371" spans="1:6">
      <c r="A3371" s="63"/>
      <c r="B3371" s="7"/>
      <c r="C3371" s="49" t="str">
        <f>IFERROR(INDEX('Реестр семейств'!F$7:$F$9803,MATCH(A3371,'Реестр семейств'!$B$7:$B$9803,0),1),"")</f>
        <v/>
      </c>
      <c r="D3371" s="53" t="str">
        <f>IFERROR(HYPERLINK(INDEX('Реестр семейств'!AC$7:$AC$9803,MATCH(A3371,'Реестр семейств'!$B$7:$B$9803,0),1),"&gt;&gt;&gt;"),"")</f>
        <v/>
      </c>
      <c r="E3371" s="49" t="str">
        <f>IFERROR(INDEX('Реестр семейств'!F$7:$F$9803,MATCH(B3371,'Реестр семейств'!$B$7:$B$9803,0),1),"")</f>
        <v/>
      </c>
      <c r="F3371" s="81" t="str">
        <f>IFERROR(HYPERLINK(INDEX('Реестр семейств'!AC$7:$AC$9803,MATCH(B3371,'Реестр семейств'!$B$7:$B$9803,0),1),"&gt;&gt;&gt;"),"")</f>
        <v/>
      </c>
    </row>
    <row r="3372" spans="1:6">
      <c r="A3372" s="63"/>
      <c r="B3372" s="7"/>
      <c r="C3372" s="49" t="str">
        <f>IFERROR(INDEX('Реестр семейств'!F$7:$F$9803,MATCH(A3372,'Реестр семейств'!$B$7:$B$9803,0),1),"")</f>
        <v/>
      </c>
      <c r="D3372" s="53" t="str">
        <f>IFERROR(HYPERLINK(INDEX('Реестр семейств'!AC$7:$AC$9803,MATCH(A3372,'Реестр семейств'!$B$7:$B$9803,0),1),"&gt;&gt;&gt;"),"")</f>
        <v/>
      </c>
      <c r="E3372" s="49" t="str">
        <f>IFERROR(INDEX('Реестр семейств'!F$7:$F$9803,MATCH(B3372,'Реестр семейств'!$B$7:$B$9803,0),1),"")</f>
        <v/>
      </c>
      <c r="F3372" s="81" t="str">
        <f>IFERROR(HYPERLINK(INDEX('Реестр семейств'!AC$7:$AC$9803,MATCH(B3372,'Реестр семейств'!$B$7:$B$9803,0),1),"&gt;&gt;&gt;"),"")</f>
        <v/>
      </c>
    </row>
    <row r="3373" spans="1:6">
      <c r="A3373" s="63"/>
      <c r="B3373" s="7"/>
      <c r="C3373" s="49" t="str">
        <f>IFERROR(INDEX('Реестр семейств'!F$7:$F$9803,MATCH(A3373,'Реестр семейств'!$B$7:$B$9803,0),1),"")</f>
        <v/>
      </c>
      <c r="D3373" s="53" t="str">
        <f>IFERROR(HYPERLINK(INDEX('Реестр семейств'!AC$7:$AC$9803,MATCH(A3373,'Реестр семейств'!$B$7:$B$9803,0),1),"&gt;&gt;&gt;"),"")</f>
        <v/>
      </c>
      <c r="E3373" s="49" t="str">
        <f>IFERROR(INDEX('Реестр семейств'!F$7:$F$9803,MATCH(B3373,'Реестр семейств'!$B$7:$B$9803,0),1),"")</f>
        <v/>
      </c>
      <c r="F3373" s="81" t="str">
        <f>IFERROR(HYPERLINK(INDEX('Реестр семейств'!AC$7:$AC$9803,MATCH(B3373,'Реестр семейств'!$B$7:$B$9803,0),1),"&gt;&gt;&gt;"),"")</f>
        <v/>
      </c>
    </row>
    <row r="3374" spans="1:6">
      <c r="A3374" s="63"/>
      <c r="B3374" s="7"/>
      <c r="C3374" s="49" t="str">
        <f>IFERROR(INDEX('Реестр семейств'!F$7:$F$9803,MATCH(A3374,'Реестр семейств'!$B$7:$B$9803,0),1),"")</f>
        <v/>
      </c>
      <c r="D3374" s="53" t="str">
        <f>IFERROR(HYPERLINK(INDEX('Реестр семейств'!AC$7:$AC$9803,MATCH(A3374,'Реестр семейств'!$B$7:$B$9803,0),1),"&gt;&gt;&gt;"),"")</f>
        <v/>
      </c>
      <c r="E3374" s="49" t="str">
        <f>IFERROR(INDEX('Реестр семейств'!F$7:$F$9803,MATCH(B3374,'Реестр семейств'!$B$7:$B$9803,0),1),"")</f>
        <v/>
      </c>
      <c r="F3374" s="81" t="str">
        <f>IFERROR(HYPERLINK(INDEX('Реестр семейств'!AC$7:$AC$9803,MATCH(B3374,'Реестр семейств'!$B$7:$B$9803,0),1),"&gt;&gt;&gt;"),"")</f>
        <v/>
      </c>
    </row>
    <row r="3375" spans="1:6">
      <c r="A3375" s="63"/>
      <c r="B3375" s="7"/>
      <c r="C3375" s="49" t="str">
        <f>IFERROR(INDEX('Реестр семейств'!F$7:$F$9803,MATCH(A3375,'Реестр семейств'!$B$7:$B$9803,0),1),"")</f>
        <v/>
      </c>
      <c r="D3375" s="53" t="str">
        <f>IFERROR(HYPERLINK(INDEX('Реестр семейств'!AC$7:$AC$9803,MATCH(A3375,'Реестр семейств'!$B$7:$B$9803,0),1),"&gt;&gt;&gt;"),"")</f>
        <v/>
      </c>
      <c r="E3375" s="49" t="str">
        <f>IFERROR(INDEX('Реестр семейств'!F$7:$F$9803,MATCH(B3375,'Реестр семейств'!$B$7:$B$9803,0),1),"")</f>
        <v/>
      </c>
      <c r="F3375" s="81" t="str">
        <f>IFERROR(HYPERLINK(INDEX('Реестр семейств'!AC$7:$AC$9803,MATCH(B3375,'Реестр семейств'!$B$7:$B$9803,0),1),"&gt;&gt;&gt;"),"")</f>
        <v/>
      </c>
    </row>
    <row r="3376" spans="1:6">
      <c r="A3376" s="63"/>
      <c r="B3376" s="7"/>
      <c r="C3376" s="49" t="str">
        <f>IFERROR(INDEX('Реестр семейств'!F$7:$F$9803,MATCH(A3376,'Реестр семейств'!$B$7:$B$9803,0),1),"")</f>
        <v/>
      </c>
      <c r="D3376" s="53" t="str">
        <f>IFERROR(HYPERLINK(INDEX('Реестр семейств'!AC$7:$AC$9803,MATCH(A3376,'Реестр семейств'!$B$7:$B$9803,0),1),"&gt;&gt;&gt;"),"")</f>
        <v/>
      </c>
      <c r="E3376" s="49" t="str">
        <f>IFERROR(INDEX('Реестр семейств'!F$7:$F$9803,MATCH(B3376,'Реестр семейств'!$B$7:$B$9803,0),1),"")</f>
        <v/>
      </c>
      <c r="F3376" s="81" t="str">
        <f>IFERROR(HYPERLINK(INDEX('Реестр семейств'!AC$7:$AC$9803,MATCH(B3376,'Реестр семейств'!$B$7:$B$9803,0),1),"&gt;&gt;&gt;"),"")</f>
        <v/>
      </c>
    </row>
    <row r="3377" spans="1:6">
      <c r="A3377" s="63"/>
      <c r="B3377" s="7"/>
      <c r="C3377" s="49" t="str">
        <f>IFERROR(INDEX('Реестр семейств'!F$7:$F$9803,MATCH(A3377,'Реестр семейств'!$B$7:$B$9803,0),1),"")</f>
        <v/>
      </c>
      <c r="D3377" s="53" t="str">
        <f>IFERROR(HYPERLINK(INDEX('Реестр семейств'!AC$7:$AC$9803,MATCH(A3377,'Реестр семейств'!$B$7:$B$9803,0),1),"&gt;&gt;&gt;"),"")</f>
        <v/>
      </c>
      <c r="E3377" s="49" t="str">
        <f>IFERROR(INDEX('Реестр семейств'!F$7:$F$9803,MATCH(B3377,'Реестр семейств'!$B$7:$B$9803,0),1),"")</f>
        <v/>
      </c>
      <c r="F3377" s="81" t="str">
        <f>IFERROR(HYPERLINK(INDEX('Реестр семейств'!AC$7:$AC$9803,MATCH(B3377,'Реестр семейств'!$B$7:$B$9803,0),1),"&gt;&gt;&gt;"),"")</f>
        <v/>
      </c>
    </row>
    <row r="3378" spans="1:6">
      <c r="A3378" s="63"/>
      <c r="B3378" s="7"/>
      <c r="C3378" s="49" t="str">
        <f>IFERROR(INDEX('Реестр семейств'!F$7:$F$9803,MATCH(A3378,'Реестр семейств'!$B$7:$B$9803,0),1),"")</f>
        <v/>
      </c>
      <c r="D3378" s="53" t="str">
        <f>IFERROR(HYPERLINK(INDEX('Реестр семейств'!AC$7:$AC$9803,MATCH(A3378,'Реестр семейств'!$B$7:$B$9803,0),1),"&gt;&gt;&gt;"),"")</f>
        <v/>
      </c>
      <c r="E3378" s="49" t="str">
        <f>IFERROR(INDEX('Реестр семейств'!F$7:$F$9803,MATCH(B3378,'Реестр семейств'!$B$7:$B$9803,0),1),"")</f>
        <v/>
      </c>
      <c r="F3378" s="81" t="str">
        <f>IFERROR(HYPERLINK(INDEX('Реестр семейств'!AC$7:$AC$9803,MATCH(B3378,'Реестр семейств'!$B$7:$B$9803,0),1),"&gt;&gt;&gt;"),"")</f>
        <v/>
      </c>
    </row>
    <row r="3379" spans="1:6">
      <c r="A3379" s="63"/>
      <c r="B3379" s="7"/>
      <c r="C3379" s="49" t="str">
        <f>IFERROR(INDEX('Реестр семейств'!F$7:$F$9803,MATCH(A3379,'Реестр семейств'!$B$7:$B$9803,0),1),"")</f>
        <v/>
      </c>
      <c r="D3379" s="53" t="str">
        <f>IFERROR(HYPERLINK(INDEX('Реестр семейств'!AC$7:$AC$9803,MATCH(A3379,'Реестр семейств'!$B$7:$B$9803,0),1),"&gt;&gt;&gt;"),"")</f>
        <v/>
      </c>
      <c r="E3379" s="49" t="str">
        <f>IFERROR(INDEX('Реестр семейств'!F$7:$F$9803,MATCH(B3379,'Реестр семейств'!$B$7:$B$9803,0),1),"")</f>
        <v/>
      </c>
      <c r="F3379" s="81" t="str">
        <f>IFERROR(HYPERLINK(INDEX('Реестр семейств'!AC$7:$AC$9803,MATCH(B3379,'Реестр семейств'!$B$7:$B$9803,0),1),"&gt;&gt;&gt;"),"")</f>
        <v/>
      </c>
    </row>
    <row r="3380" spans="1:6">
      <c r="A3380" s="63"/>
      <c r="B3380" s="7"/>
      <c r="C3380" s="49" t="str">
        <f>IFERROR(INDEX('Реестр семейств'!F$7:$F$9803,MATCH(A3380,'Реестр семейств'!$B$7:$B$9803,0),1),"")</f>
        <v/>
      </c>
      <c r="D3380" s="53" t="str">
        <f>IFERROR(HYPERLINK(INDEX('Реестр семейств'!AC$7:$AC$9803,MATCH(A3380,'Реестр семейств'!$B$7:$B$9803,0),1),"&gt;&gt;&gt;"),"")</f>
        <v/>
      </c>
      <c r="E3380" s="49" t="str">
        <f>IFERROR(INDEX('Реестр семейств'!F$7:$F$9803,MATCH(B3380,'Реестр семейств'!$B$7:$B$9803,0),1),"")</f>
        <v/>
      </c>
      <c r="F3380" s="81" t="str">
        <f>IFERROR(HYPERLINK(INDEX('Реестр семейств'!AC$7:$AC$9803,MATCH(B3380,'Реестр семейств'!$B$7:$B$9803,0),1),"&gt;&gt;&gt;"),"")</f>
        <v/>
      </c>
    </row>
    <row r="3381" spans="1:6">
      <c r="A3381" s="63"/>
      <c r="B3381" s="7"/>
      <c r="C3381" s="49" t="str">
        <f>IFERROR(INDEX('Реестр семейств'!F$7:$F$9803,MATCH(A3381,'Реестр семейств'!$B$7:$B$9803,0),1),"")</f>
        <v/>
      </c>
      <c r="D3381" s="53" t="str">
        <f>IFERROR(HYPERLINK(INDEX('Реестр семейств'!AC$7:$AC$9803,MATCH(A3381,'Реестр семейств'!$B$7:$B$9803,0),1),"&gt;&gt;&gt;"),"")</f>
        <v/>
      </c>
      <c r="E3381" s="49" t="str">
        <f>IFERROR(INDEX('Реестр семейств'!F$7:$F$9803,MATCH(B3381,'Реестр семейств'!$B$7:$B$9803,0),1),"")</f>
        <v/>
      </c>
      <c r="F3381" s="81" t="str">
        <f>IFERROR(HYPERLINK(INDEX('Реестр семейств'!AC$7:$AC$9803,MATCH(B3381,'Реестр семейств'!$B$7:$B$9803,0),1),"&gt;&gt;&gt;"),"")</f>
        <v/>
      </c>
    </row>
    <row r="3382" spans="1:6">
      <c r="A3382" s="63"/>
      <c r="B3382" s="7"/>
      <c r="C3382" s="49" t="str">
        <f>IFERROR(INDEX('Реестр семейств'!F$7:$F$9803,MATCH(A3382,'Реестр семейств'!$B$7:$B$9803,0),1),"")</f>
        <v/>
      </c>
      <c r="D3382" s="53" t="str">
        <f>IFERROR(HYPERLINK(INDEX('Реестр семейств'!AC$7:$AC$9803,MATCH(A3382,'Реестр семейств'!$B$7:$B$9803,0),1),"&gt;&gt;&gt;"),"")</f>
        <v/>
      </c>
      <c r="E3382" s="49" t="str">
        <f>IFERROR(INDEX('Реестр семейств'!F$7:$F$9803,MATCH(B3382,'Реестр семейств'!$B$7:$B$9803,0),1),"")</f>
        <v/>
      </c>
      <c r="F3382" s="81" t="str">
        <f>IFERROR(HYPERLINK(INDEX('Реестр семейств'!AC$7:$AC$9803,MATCH(B3382,'Реестр семейств'!$B$7:$B$9803,0),1),"&gt;&gt;&gt;"),"")</f>
        <v/>
      </c>
    </row>
    <row r="3383" spans="1:6">
      <c r="A3383" s="63"/>
      <c r="B3383" s="7"/>
      <c r="C3383" s="49" t="str">
        <f>IFERROR(INDEX('Реестр семейств'!F$7:$F$9803,MATCH(A3383,'Реестр семейств'!$B$7:$B$9803,0),1),"")</f>
        <v/>
      </c>
      <c r="D3383" s="53" t="str">
        <f>IFERROR(HYPERLINK(INDEX('Реестр семейств'!AC$7:$AC$9803,MATCH(A3383,'Реестр семейств'!$B$7:$B$9803,0),1),"&gt;&gt;&gt;"),"")</f>
        <v/>
      </c>
      <c r="E3383" s="49" t="str">
        <f>IFERROR(INDEX('Реестр семейств'!F$7:$F$9803,MATCH(B3383,'Реестр семейств'!$B$7:$B$9803,0),1),"")</f>
        <v/>
      </c>
      <c r="F3383" s="81" t="str">
        <f>IFERROR(HYPERLINK(INDEX('Реестр семейств'!AC$7:$AC$9803,MATCH(B3383,'Реестр семейств'!$B$7:$B$9803,0),1),"&gt;&gt;&gt;"),"")</f>
        <v/>
      </c>
    </row>
    <row r="3384" spans="1:6">
      <c r="A3384" s="63"/>
      <c r="B3384" s="7"/>
      <c r="C3384" s="49" t="str">
        <f>IFERROR(INDEX('Реестр семейств'!F$7:$F$9803,MATCH(A3384,'Реестр семейств'!$B$7:$B$9803,0),1),"")</f>
        <v/>
      </c>
      <c r="D3384" s="53" t="str">
        <f>IFERROR(HYPERLINK(INDEX('Реестр семейств'!AC$7:$AC$9803,MATCH(A3384,'Реестр семейств'!$B$7:$B$9803,0),1),"&gt;&gt;&gt;"),"")</f>
        <v/>
      </c>
      <c r="E3384" s="49" t="str">
        <f>IFERROR(INDEX('Реестр семейств'!F$7:$F$9803,MATCH(B3384,'Реестр семейств'!$B$7:$B$9803,0),1),"")</f>
        <v/>
      </c>
      <c r="F3384" s="81" t="str">
        <f>IFERROR(HYPERLINK(INDEX('Реестр семейств'!AC$7:$AC$9803,MATCH(B3384,'Реестр семейств'!$B$7:$B$9803,0),1),"&gt;&gt;&gt;"),"")</f>
        <v/>
      </c>
    </row>
    <row r="3385" spans="1:6">
      <c r="A3385" s="63"/>
      <c r="B3385" s="7"/>
      <c r="C3385" s="49" t="str">
        <f>IFERROR(INDEX('Реестр семейств'!F$7:$F$9803,MATCH(A3385,'Реестр семейств'!$B$7:$B$9803,0),1),"")</f>
        <v/>
      </c>
      <c r="D3385" s="53" t="str">
        <f>IFERROR(HYPERLINK(INDEX('Реестр семейств'!AC$7:$AC$9803,MATCH(A3385,'Реестр семейств'!$B$7:$B$9803,0),1),"&gt;&gt;&gt;"),"")</f>
        <v/>
      </c>
      <c r="E3385" s="49" t="str">
        <f>IFERROR(INDEX('Реестр семейств'!F$7:$F$9803,MATCH(B3385,'Реестр семейств'!$B$7:$B$9803,0),1),"")</f>
        <v/>
      </c>
      <c r="F3385" s="81" t="str">
        <f>IFERROR(HYPERLINK(INDEX('Реестр семейств'!AC$7:$AC$9803,MATCH(B3385,'Реестр семейств'!$B$7:$B$9803,0),1),"&gt;&gt;&gt;"),"")</f>
        <v/>
      </c>
    </row>
    <row r="3386" spans="1:6">
      <c r="A3386" s="63"/>
      <c r="B3386" s="7"/>
      <c r="C3386" s="49" t="str">
        <f>IFERROR(INDEX('Реестр семейств'!F$7:$F$9803,MATCH(A3386,'Реестр семейств'!$B$7:$B$9803,0),1),"")</f>
        <v/>
      </c>
      <c r="D3386" s="53" t="str">
        <f>IFERROR(HYPERLINK(INDEX('Реестр семейств'!AC$7:$AC$9803,MATCH(A3386,'Реестр семейств'!$B$7:$B$9803,0),1),"&gt;&gt;&gt;"),"")</f>
        <v/>
      </c>
      <c r="E3386" s="49" t="str">
        <f>IFERROR(INDEX('Реестр семейств'!F$7:$F$9803,MATCH(B3386,'Реестр семейств'!$B$7:$B$9803,0),1),"")</f>
        <v/>
      </c>
      <c r="F3386" s="81" t="str">
        <f>IFERROR(HYPERLINK(INDEX('Реестр семейств'!AC$7:$AC$9803,MATCH(B3386,'Реестр семейств'!$B$7:$B$9803,0),1),"&gt;&gt;&gt;"),"")</f>
        <v/>
      </c>
    </row>
    <row r="3387" spans="1:6">
      <c r="A3387" s="63"/>
      <c r="B3387" s="7"/>
      <c r="C3387" s="49" t="str">
        <f>IFERROR(INDEX('Реестр семейств'!F$7:$F$9803,MATCH(A3387,'Реестр семейств'!$B$7:$B$9803,0),1),"")</f>
        <v/>
      </c>
      <c r="D3387" s="53" t="str">
        <f>IFERROR(HYPERLINK(INDEX('Реестр семейств'!AC$7:$AC$9803,MATCH(A3387,'Реестр семейств'!$B$7:$B$9803,0),1),"&gt;&gt;&gt;"),"")</f>
        <v/>
      </c>
      <c r="E3387" s="49" t="str">
        <f>IFERROR(INDEX('Реестр семейств'!F$7:$F$9803,MATCH(B3387,'Реестр семейств'!$B$7:$B$9803,0),1),"")</f>
        <v/>
      </c>
      <c r="F3387" s="81" t="str">
        <f>IFERROR(HYPERLINK(INDEX('Реестр семейств'!AC$7:$AC$9803,MATCH(B3387,'Реестр семейств'!$B$7:$B$9803,0),1),"&gt;&gt;&gt;"),"")</f>
        <v/>
      </c>
    </row>
    <row r="3388" spans="1:6">
      <c r="A3388" s="63"/>
      <c r="B3388" s="7"/>
      <c r="C3388" s="49" t="str">
        <f>IFERROR(INDEX('Реестр семейств'!F$7:$F$9803,MATCH(A3388,'Реестр семейств'!$B$7:$B$9803,0),1),"")</f>
        <v/>
      </c>
      <c r="D3388" s="53" t="str">
        <f>IFERROR(HYPERLINK(INDEX('Реестр семейств'!AC$7:$AC$9803,MATCH(A3388,'Реестр семейств'!$B$7:$B$9803,0),1),"&gt;&gt;&gt;"),"")</f>
        <v/>
      </c>
      <c r="E3388" s="49" t="str">
        <f>IFERROR(INDEX('Реестр семейств'!F$7:$F$9803,MATCH(B3388,'Реестр семейств'!$B$7:$B$9803,0),1),"")</f>
        <v/>
      </c>
      <c r="F3388" s="81" t="str">
        <f>IFERROR(HYPERLINK(INDEX('Реестр семейств'!AC$7:$AC$9803,MATCH(B3388,'Реестр семейств'!$B$7:$B$9803,0),1),"&gt;&gt;&gt;"),"")</f>
        <v/>
      </c>
    </row>
    <row r="3389" spans="1:6">
      <c r="A3389" s="63"/>
      <c r="B3389" s="7"/>
      <c r="C3389" s="49" t="str">
        <f>IFERROR(INDEX('Реестр семейств'!F$7:$F$9803,MATCH(A3389,'Реестр семейств'!$B$7:$B$9803,0),1),"")</f>
        <v/>
      </c>
      <c r="D3389" s="53" t="str">
        <f>IFERROR(HYPERLINK(INDEX('Реестр семейств'!AC$7:$AC$9803,MATCH(A3389,'Реестр семейств'!$B$7:$B$9803,0),1),"&gt;&gt;&gt;"),"")</f>
        <v/>
      </c>
      <c r="E3389" s="49" t="str">
        <f>IFERROR(INDEX('Реестр семейств'!F$7:$F$9803,MATCH(B3389,'Реестр семейств'!$B$7:$B$9803,0),1),"")</f>
        <v/>
      </c>
      <c r="F3389" s="81" t="str">
        <f>IFERROR(HYPERLINK(INDEX('Реестр семейств'!AC$7:$AC$9803,MATCH(B3389,'Реестр семейств'!$B$7:$B$9803,0),1),"&gt;&gt;&gt;"),"")</f>
        <v/>
      </c>
    </row>
    <row r="3390" spans="1:6">
      <c r="A3390" s="63"/>
      <c r="B3390" s="7"/>
      <c r="C3390" s="49" t="str">
        <f>IFERROR(INDEX('Реестр семейств'!F$7:$F$9803,MATCH(A3390,'Реестр семейств'!$B$7:$B$9803,0),1),"")</f>
        <v/>
      </c>
      <c r="D3390" s="53" t="str">
        <f>IFERROR(HYPERLINK(INDEX('Реестр семейств'!AC$7:$AC$9803,MATCH(A3390,'Реестр семейств'!$B$7:$B$9803,0),1),"&gt;&gt;&gt;"),"")</f>
        <v/>
      </c>
      <c r="E3390" s="49" t="str">
        <f>IFERROR(INDEX('Реестр семейств'!F$7:$F$9803,MATCH(B3390,'Реестр семейств'!$B$7:$B$9803,0),1),"")</f>
        <v/>
      </c>
      <c r="F3390" s="81" t="str">
        <f>IFERROR(HYPERLINK(INDEX('Реестр семейств'!AC$7:$AC$9803,MATCH(B3390,'Реестр семейств'!$B$7:$B$9803,0),1),"&gt;&gt;&gt;"),"")</f>
        <v/>
      </c>
    </row>
    <row r="3391" spans="1:6">
      <c r="A3391" s="63"/>
      <c r="B3391" s="7"/>
      <c r="C3391" s="49" t="str">
        <f>IFERROR(INDEX('Реестр семейств'!F$7:$F$9803,MATCH(A3391,'Реестр семейств'!$B$7:$B$9803,0),1),"")</f>
        <v/>
      </c>
      <c r="D3391" s="53" t="str">
        <f>IFERROR(HYPERLINK(INDEX('Реестр семейств'!AC$7:$AC$9803,MATCH(A3391,'Реестр семейств'!$B$7:$B$9803,0),1),"&gt;&gt;&gt;"),"")</f>
        <v/>
      </c>
      <c r="E3391" s="49" t="str">
        <f>IFERROR(INDEX('Реестр семейств'!F$7:$F$9803,MATCH(B3391,'Реестр семейств'!$B$7:$B$9803,0),1),"")</f>
        <v/>
      </c>
      <c r="F3391" s="81" t="str">
        <f>IFERROR(HYPERLINK(INDEX('Реестр семейств'!AC$7:$AC$9803,MATCH(B3391,'Реестр семейств'!$B$7:$B$9803,0),1),"&gt;&gt;&gt;"),"")</f>
        <v/>
      </c>
    </row>
    <row r="3392" spans="1:6">
      <c r="A3392" s="63"/>
      <c r="B3392" s="7"/>
      <c r="C3392" s="49" t="str">
        <f>IFERROR(INDEX('Реестр семейств'!F$7:$F$9803,MATCH(A3392,'Реестр семейств'!$B$7:$B$9803,0),1),"")</f>
        <v/>
      </c>
      <c r="D3392" s="53" t="str">
        <f>IFERROR(HYPERLINK(INDEX('Реестр семейств'!AC$7:$AC$9803,MATCH(A3392,'Реестр семейств'!$B$7:$B$9803,0),1),"&gt;&gt;&gt;"),"")</f>
        <v/>
      </c>
      <c r="E3392" s="49" t="str">
        <f>IFERROR(INDEX('Реестр семейств'!F$7:$F$9803,MATCH(B3392,'Реестр семейств'!$B$7:$B$9803,0),1),"")</f>
        <v/>
      </c>
      <c r="F3392" s="81" t="str">
        <f>IFERROR(HYPERLINK(INDEX('Реестр семейств'!AC$7:$AC$9803,MATCH(B3392,'Реестр семейств'!$B$7:$B$9803,0),1),"&gt;&gt;&gt;"),"")</f>
        <v/>
      </c>
    </row>
    <row r="3393" spans="1:6">
      <c r="A3393" s="63"/>
      <c r="B3393" s="7"/>
      <c r="C3393" s="49" t="str">
        <f>IFERROR(INDEX('Реестр семейств'!F$7:$F$9803,MATCH(A3393,'Реестр семейств'!$B$7:$B$9803,0),1),"")</f>
        <v/>
      </c>
      <c r="D3393" s="53" t="str">
        <f>IFERROR(HYPERLINK(INDEX('Реестр семейств'!AC$7:$AC$9803,MATCH(A3393,'Реестр семейств'!$B$7:$B$9803,0),1),"&gt;&gt;&gt;"),"")</f>
        <v/>
      </c>
      <c r="E3393" s="49" t="str">
        <f>IFERROR(INDEX('Реестр семейств'!F$7:$F$9803,MATCH(B3393,'Реестр семейств'!$B$7:$B$9803,0),1),"")</f>
        <v/>
      </c>
      <c r="F3393" s="81" t="str">
        <f>IFERROR(HYPERLINK(INDEX('Реестр семейств'!AC$7:$AC$9803,MATCH(B3393,'Реестр семейств'!$B$7:$B$9803,0),1),"&gt;&gt;&gt;"),"")</f>
        <v/>
      </c>
    </row>
    <row r="3394" spans="1:6">
      <c r="A3394" s="63"/>
      <c r="B3394" s="7"/>
      <c r="C3394" s="49" t="str">
        <f>IFERROR(INDEX('Реестр семейств'!F$7:$F$9803,MATCH(A3394,'Реестр семейств'!$B$7:$B$9803,0),1),"")</f>
        <v/>
      </c>
      <c r="D3394" s="53" t="str">
        <f>IFERROR(HYPERLINK(INDEX('Реестр семейств'!AC$7:$AC$9803,MATCH(A3394,'Реестр семейств'!$B$7:$B$9803,0),1),"&gt;&gt;&gt;"),"")</f>
        <v/>
      </c>
      <c r="E3394" s="49" t="str">
        <f>IFERROR(INDEX('Реестр семейств'!F$7:$F$9803,MATCH(B3394,'Реестр семейств'!$B$7:$B$9803,0),1),"")</f>
        <v/>
      </c>
      <c r="F3394" s="81" t="str">
        <f>IFERROR(HYPERLINK(INDEX('Реестр семейств'!AC$7:$AC$9803,MATCH(B3394,'Реестр семейств'!$B$7:$B$9803,0),1),"&gt;&gt;&gt;"),"")</f>
        <v/>
      </c>
    </row>
    <row r="3395" spans="1:6">
      <c r="A3395" s="63"/>
      <c r="B3395" s="7"/>
      <c r="C3395" s="49" t="str">
        <f>IFERROR(INDEX('Реестр семейств'!F$7:$F$9803,MATCH(A3395,'Реестр семейств'!$B$7:$B$9803,0),1),"")</f>
        <v/>
      </c>
      <c r="D3395" s="53" t="str">
        <f>IFERROR(HYPERLINK(INDEX('Реестр семейств'!AC$7:$AC$9803,MATCH(A3395,'Реестр семейств'!$B$7:$B$9803,0),1),"&gt;&gt;&gt;"),"")</f>
        <v/>
      </c>
      <c r="E3395" s="49" t="str">
        <f>IFERROR(INDEX('Реестр семейств'!F$7:$F$9803,MATCH(B3395,'Реестр семейств'!$B$7:$B$9803,0),1),"")</f>
        <v/>
      </c>
      <c r="F3395" s="81" t="str">
        <f>IFERROR(HYPERLINK(INDEX('Реестр семейств'!AC$7:$AC$9803,MATCH(B3395,'Реестр семейств'!$B$7:$B$9803,0),1),"&gt;&gt;&gt;"),"")</f>
        <v/>
      </c>
    </row>
    <row r="3396" spans="1:6">
      <c r="A3396" s="63"/>
      <c r="B3396" s="7"/>
      <c r="C3396" s="49" t="str">
        <f>IFERROR(INDEX('Реестр семейств'!F$7:$F$9803,MATCH(A3396,'Реестр семейств'!$B$7:$B$9803,0),1),"")</f>
        <v/>
      </c>
      <c r="D3396" s="53" t="str">
        <f>IFERROR(HYPERLINK(INDEX('Реестр семейств'!AC$7:$AC$9803,MATCH(A3396,'Реестр семейств'!$B$7:$B$9803,0),1),"&gt;&gt;&gt;"),"")</f>
        <v/>
      </c>
      <c r="E3396" s="49" t="str">
        <f>IFERROR(INDEX('Реестр семейств'!F$7:$F$9803,MATCH(B3396,'Реестр семейств'!$B$7:$B$9803,0),1),"")</f>
        <v/>
      </c>
      <c r="F3396" s="81" t="str">
        <f>IFERROR(HYPERLINK(INDEX('Реестр семейств'!AC$7:$AC$9803,MATCH(B3396,'Реестр семейств'!$B$7:$B$9803,0),1),"&gt;&gt;&gt;"),"")</f>
        <v/>
      </c>
    </row>
    <row r="3397" spans="1:6">
      <c r="A3397" s="63"/>
      <c r="B3397" s="7"/>
      <c r="C3397" s="49" t="str">
        <f>IFERROR(INDEX('Реестр семейств'!F$7:$F$9803,MATCH(A3397,'Реестр семейств'!$B$7:$B$9803,0),1),"")</f>
        <v/>
      </c>
      <c r="D3397" s="53" t="str">
        <f>IFERROR(HYPERLINK(INDEX('Реестр семейств'!AC$7:$AC$9803,MATCH(A3397,'Реестр семейств'!$B$7:$B$9803,0),1),"&gt;&gt;&gt;"),"")</f>
        <v/>
      </c>
      <c r="E3397" s="49" t="str">
        <f>IFERROR(INDEX('Реестр семейств'!F$7:$F$9803,MATCH(B3397,'Реестр семейств'!$B$7:$B$9803,0),1),"")</f>
        <v/>
      </c>
      <c r="F3397" s="81" t="str">
        <f>IFERROR(HYPERLINK(INDEX('Реестр семейств'!AC$7:$AC$9803,MATCH(B3397,'Реестр семейств'!$B$7:$B$9803,0),1),"&gt;&gt;&gt;"),"")</f>
        <v/>
      </c>
    </row>
    <row r="3398" spans="1:6">
      <c r="A3398" s="63"/>
      <c r="B3398" s="7"/>
      <c r="C3398" s="49" t="str">
        <f>IFERROR(INDEX('Реестр семейств'!F$7:$F$9803,MATCH(A3398,'Реестр семейств'!$B$7:$B$9803,0),1),"")</f>
        <v/>
      </c>
      <c r="D3398" s="53" t="str">
        <f>IFERROR(HYPERLINK(INDEX('Реестр семейств'!AC$7:$AC$9803,MATCH(A3398,'Реестр семейств'!$B$7:$B$9803,0),1),"&gt;&gt;&gt;"),"")</f>
        <v/>
      </c>
      <c r="E3398" s="49" t="str">
        <f>IFERROR(INDEX('Реестр семейств'!F$7:$F$9803,MATCH(B3398,'Реестр семейств'!$B$7:$B$9803,0),1),"")</f>
        <v/>
      </c>
      <c r="F3398" s="81" t="str">
        <f>IFERROR(HYPERLINK(INDEX('Реестр семейств'!AC$7:$AC$9803,MATCH(B3398,'Реестр семейств'!$B$7:$B$9803,0),1),"&gt;&gt;&gt;"),"")</f>
        <v/>
      </c>
    </row>
    <row r="3399" spans="1:6">
      <c r="A3399" s="63"/>
      <c r="B3399" s="7"/>
      <c r="C3399" s="49" t="str">
        <f>IFERROR(INDEX('Реестр семейств'!F$7:$F$9803,MATCH(A3399,'Реестр семейств'!$B$7:$B$9803,0),1),"")</f>
        <v/>
      </c>
      <c r="D3399" s="53" t="str">
        <f>IFERROR(HYPERLINK(INDEX('Реестр семейств'!AC$7:$AC$9803,MATCH(A3399,'Реестр семейств'!$B$7:$B$9803,0),1),"&gt;&gt;&gt;"),"")</f>
        <v/>
      </c>
      <c r="E3399" s="49" t="str">
        <f>IFERROR(INDEX('Реестр семейств'!F$7:$F$9803,MATCH(B3399,'Реестр семейств'!$B$7:$B$9803,0),1),"")</f>
        <v/>
      </c>
      <c r="F3399" s="81" t="str">
        <f>IFERROR(HYPERLINK(INDEX('Реестр семейств'!AC$7:$AC$9803,MATCH(B3399,'Реестр семейств'!$B$7:$B$9803,0),1),"&gt;&gt;&gt;"),"")</f>
        <v/>
      </c>
    </row>
    <row r="3400" spans="1:6">
      <c r="A3400" s="63"/>
      <c r="B3400" s="7"/>
      <c r="C3400" s="49" t="str">
        <f>IFERROR(INDEX('Реестр семейств'!F$7:$F$9803,MATCH(A3400,'Реестр семейств'!$B$7:$B$9803,0),1),"")</f>
        <v/>
      </c>
      <c r="D3400" s="53" t="str">
        <f>IFERROR(HYPERLINK(INDEX('Реестр семейств'!AC$7:$AC$9803,MATCH(A3400,'Реестр семейств'!$B$7:$B$9803,0),1),"&gt;&gt;&gt;"),"")</f>
        <v/>
      </c>
      <c r="E3400" s="49" t="str">
        <f>IFERROR(INDEX('Реестр семейств'!F$7:$F$9803,MATCH(B3400,'Реестр семейств'!$B$7:$B$9803,0),1),"")</f>
        <v/>
      </c>
      <c r="F3400" s="81" t="str">
        <f>IFERROR(HYPERLINK(INDEX('Реестр семейств'!AC$7:$AC$9803,MATCH(B3400,'Реестр семейств'!$B$7:$B$9803,0),1),"&gt;&gt;&gt;"),"")</f>
        <v/>
      </c>
    </row>
    <row r="3401" spans="1:6">
      <c r="A3401" s="63"/>
      <c r="B3401" s="7"/>
      <c r="C3401" s="49" t="str">
        <f>IFERROR(INDEX('Реестр семейств'!F$7:$F$9803,MATCH(A3401,'Реестр семейств'!$B$7:$B$9803,0),1),"")</f>
        <v/>
      </c>
      <c r="D3401" s="53" t="str">
        <f>IFERROR(HYPERLINK(INDEX('Реестр семейств'!AC$7:$AC$9803,MATCH(A3401,'Реестр семейств'!$B$7:$B$9803,0),1),"&gt;&gt;&gt;"),"")</f>
        <v/>
      </c>
      <c r="E3401" s="49" t="str">
        <f>IFERROR(INDEX('Реестр семейств'!F$7:$F$9803,MATCH(B3401,'Реестр семейств'!$B$7:$B$9803,0),1),"")</f>
        <v/>
      </c>
      <c r="F3401" s="81" t="str">
        <f>IFERROR(HYPERLINK(INDEX('Реестр семейств'!AC$7:$AC$9803,MATCH(B3401,'Реестр семейств'!$B$7:$B$9803,0),1),"&gt;&gt;&gt;"),"")</f>
        <v/>
      </c>
    </row>
    <row r="3402" spans="1:6">
      <c r="A3402" s="63"/>
      <c r="B3402" s="7"/>
      <c r="C3402" s="49" t="str">
        <f>IFERROR(INDEX('Реестр семейств'!F$7:$F$9803,MATCH(A3402,'Реестр семейств'!$B$7:$B$9803,0),1),"")</f>
        <v/>
      </c>
      <c r="D3402" s="53" t="str">
        <f>IFERROR(HYPERLINK(INDEX('Реестр семейств'!AC$7:$AC$9803,MATCH(A3402,'Реестр семейств'!$B$7:$B$9803,0),1),"&gt;&gt;&gt;"),"")</f>
        <v/>
      </c>
      <c r="E3402" s="49" t="str">
        <f>IFERROR(INDEX('Реестр семейств'!F$7:$F$9803,MATCH(B3402,'Реестр семейств'!$B$7:$B$9803,0),1),"")</f>
        <v/>
      </c>
      <c r="F3402" s="81" t="str">
        <f>IFERROR(HYPERLINK(INDEX('Реестр семейств'!AC$7:$AC$9803,MATCH(B3402,'Реестр семейств'!$B$7:$B$9803,0),1),"&gt;&gt;&gt;"),"")</f>
        <v/>
      </c>
    </row>
    <row r="3403" spans="1:6">
      <c r="A3403" s="63"/>
      <c r="B3403" s="7"/>
      <c r="C3403" s="49" t="str">
        <f>IFERROR(INDEX('Реестр семейств'!F$7:$F$9803,MATCH(A3403,'Реестр семейств'!$B$7:$B$9803,0),1),"")</f>
        <v/>
      </c>
      <c r="D3403" s="53" t="str">
        <f>IFERROR(HYPERLINK(INDEX('Реестр семейств'!AC$7:$AC$9803,MATCH(A3403,'Реестр семейств'!$B$7:$B$9803,0),1),"&gt;&gt;&gt;"),"")</f>
        <v/>
      </c>
      <c r="E3403" s="49" t="str">
        <f>IFERROR(INDEX('Реестр семейств'!F$7:$F$9803,MATCH(B3403,'Реестр семейств'!$B$7:$B$9803,0),1),"")</f>
        <v/>
      </c>
      <c r="F3403" s="81" t="str">
        <f>IFERROR(HYPERLINK(INDEX('Реестр семейств'!AC$7:$AC$9803,MATCH(B3403,'Реестр семейств'!$B$7:$B$9803,0),1),"&gt;&gt;&gt;"),"")</f>
        <v/>
      </c>
    </row>
    <row r="3404" spans="1:6">
      <c r="A3404" s="63"/>
      <c r="B3404" s="7"/>
      <c r="C3404" s="49" t="str">
        <f>IFERROR(INDEX('Реестр семейств'!F$7:$F$9803,MATCH(A3404,'Реестр семейств'!$B$7:$B$9803,0),1),"")</f>
        <v/>
      </c>
      <c r="D3404" s="53" t="str">
        <f>IFERROR(HYPERLINK(INDEX('Реестр семейств'!AC$7:$AC$9803,MATCH(A3404,'Реестр семейств'!$B$7:$B$9803,0),1),"&gt;&gt;&gt;"),"")</f>
        <v/>
      </c>
      <c r="E3404" s="49" t="str">
        <f>IFERROR(INDEX('Реестр семейств'!F$7:$F$9803,MATCH(B3404,'Реестр семейств'!$B$7:$B$9803,0),1),"")</f>
        <v/>
      </c>
      <c r="F3404" s="81" t="str">
        <f>IFERROR(HYPERLINK(INDEX('Реестр семейств'!AC$7:$AC$9803,MATCH(B3404,'Реестр семейств'!$B$7:$B$9803,0),1),"&gt;&gt;&gt;"),"")</f>
        <v/>
      </c>
    </row>
    <row r="3405" spans="1:6">
      <c r="A3405" s="63"/>
      <c r="B3405" s="7"/>
      <c r="C3405" s="49" t="str">
        <f>IFERROR(INDEX('Реестр семейств'!F$7:$F$9803,MATCH(A3405,'Реестр семейств'!$B$7:$B$9803,0),1),"")</f>
        <v/>
      </c>
      <c r="D3405" s="53" t="str">
        <f>IFERROR(HYPERLINK(INDEX('Реестр семейств'!AC$7:$AC$9803,MATCH(A3405,'Реестр семейств'!$B$7:$B$9803,0),1),"&gt;&gt;&gt;"),"")</f>
        <v/>
      </c>
      <c r="E3405" s="49" t="str">
        <f>IFERROR(INDEX('Реестр семейств'!F$7:$F$9803,MATCH(B3405,'Реестр семейств'!$B$7:$B$9803,0),1),"")</f>
        <v/>
      </c>
      <c r="F3405" s="81" t="str">
        <f>IFERROR(HYPERLINK(INDEX('Реестр семейств'!AC$7:$AC$9803,MATCH(B3405,'Реестр семейств'!$B$7:$B$9803,0),1),"&gt;&gt;&gt;"),"")</f>
        <v/>
      </c>
    </row>
    <row r="3406" spans="1:6">
      <c r="A3406" s="63"/>
      <c r="B3406" s="7"/>
      <c r="C3406" s="49" t="str">
        <f>IFERROR(INDEX('Реестр семейств'!F$7:$F$9803,MATCH(A3406,'Реестр семейств'!$B$7:$B$9803,0),1),"")</f>
        <v/>
      </c>
      <c r="D3406" s="53" t="str">
        <f>IFERROR(HYPERLINK(INDEX('Реестр семейств'!AC$7:$AC$9803,MATCH(A3406,'Реестр семейств'!$B$7:$B$9803,0),1),"&gt;&gt;&gt;"),"")</f>
        <v/>
      </c>
      <c r="E3406" s="49" t="str">
        <f>IFERROR(INDEX('Реестр семейств'!F$7:$F$9803,MATCH(B3406,'Реестр семейств'!$B$7:$B$9803,0),1),"")</f>
        <v/>
      </c>
      <c r="F3406" s="81" t="str">
        <f>IFERROR(HYPERLINK(INDEX('Реестр семейств'!AC$7:$AC$9803,MATCH(B3406,'Реестр семейств'!$B$7:$B$9803,0),1),"&gt;&gt;&gt;"),"")</f>
        <v/>
      </c>
    </row>
    <row r="3407" spans="1:6">
      <c r="A3407" s="63"/>
      <c r="B3407" s="7"/>
      <c r="C3407" s="49" t="str">
        <f>IFERROR(INDEX('Реестр семейств'!F$7:$F$9803,MATCH(A3407,'Реестр семейств'!$B$7:$B$9803,0),1),"")</f>
        <v/>
      </c>
      <c r="D3407" s="53" t="str">
        <f>IFERROR(HYPERLINK(INDEX('Реестр семейств'!AC$7:$AC$9803,MATCH(A3407,'Реестр семейств'!$B$7:$B$9803,0),1),"&gt;&gt;&gt;"),"")</f>
        <v/>
      </c>
      <c r="E3407" s="49" t="str">
        <f>IFERROR(INDEX('Реестр семейств'!F$7:$F$9803,MATCH(B3407,'Реестр семейств'!$B$7:$B$9803,0),1),"")</f>
        <v/>
      </c>
      <c r="F3407" s="81" t="str">
        <f>IFERROR(HYPERLINK(INDEX('Реестр семейств'!AC$7:$AC$9803,MATCH(B3407,'Реестр семейств'!$B$7:$B$9803,0),1),"&gt;&gt;&gt;"),"")</f>
        <v/>
      </c>
    </row>
    <row r="3408" spans="1:6">
      <c r="A3408" s="63"/>
      <c r="B3408" s="7"/>
      <c r="C3408" s="49" t="str">
        <f>IFERROR(INDEX('Реестр семейств'!F$7:$F$9803,MATCH(A3408,'Реестр семейств'!$B$7:$B$9803,0),1),"")</f>
        <v/>
      </c>
      <c r="D3408" s="53" t="str">
        <f>IFERROR(HYPERLINK(INDEX('Реестр семейств'!AC$7:$AC$9803,MATCH(A3408,'Реестр семейств'!$B$7:$B$9803,0),1),"&gt;&gt;&gt;"),"")</f>
        <v/>
      </c>
      <c r="E3408" s="49" t="str">
        <f>IFERROR(INDEX('Реестр семейств'!F$7:$F$9803,MATCH(B3408,'Реестр семейств'!$B$7:$B$9803,0),1),"")</f>
        <v/>
      </c>
      <c r="F3408" s="81" t="str">
        <f>IFERROR(HYPERLINK(INDEX('Реестр семейств'!AC$7:$AC$9803,MATCH(B3408,'Реестр семейств'!$B$7:$B$9803,0),1),"&gt;&gt;&gt;"),"")</f>
        <v/>
      </c>
    </row>
    <row r="3409" spans="1:6">
      <c r="A3409" s="63"/>
      <c r="B3409" s="7"/>
      <c r="C3409" s="49" t="str">
        <f>IFERROR(INDEX('Реестр семейств'!F$7:$F$9803,MATCH(A3409,'Реестр семейств'!$B$7:$B$9803,0),1),"")</f>
        <v/>
      </c>
      <c r="D3409" s="53" t="str">
        <f>IFERROR(HYPERLINK(INDEX('Реестр семейств'!AC$7:$AC$9803,MATCH(A3409,'Реестр семейств'!$B$7:$B$9803,0),1),"&gt;&gt;&gt;"),"")</f>
        <v/>
      </c>
      <c r="E3409" s="49" t="str">
        <f>IFERROR(INDEX('Реестр семейств'!F$7:$F$9803,MATCH(B3409,'Реестр семейств'!$B$7:$B$9803,0),1),"")</f>
        <v/>
      </c>
      <c r="F3409" s="81" t="str">
        <f>IFERROR(HYPERLINK(INDEX('Реестр семейств'!AC$7:$AC$9803,MATCH(B3409,'Реестр семейств'!$B$7:$B$9803,0),1),"&gt;&gt;&gt;"),"")</f>
        <v/>
      </c>
    </row>
    <row r="3410" spans="1:6">
      <c r="A3410" s="63"/>
      <c r="B3410" s="7"/>
      <c r="C3410" s="49" t="str">
        <f>IFERROR(INDEX('Реестр семейств'!F$7:$F$9803,MATCH(A3410,'Реестр семейств'!$B$7:$B$9803,0),1),"")</f>
        <v/>
      </c>
      <c r="D3410" s="53" t="str">
        <f>IFERROR(HYPERLINK(INDEX('Реестр семейств'!AC$7:$AC$9803,MATCH(A3410,'Реестр семейств'!$B$7:$B$9803,0),1),"&gt;&gt;&gt;"),"")</f>
        <v/>
      </c>
      <c r="E3410" s="49" t="str">
        <f>IFERROR(INDEX('Реестр семейств'!F$7:$F$9803,MATCH(B3410,'Реестр семейств'!$B$7:$B$9803,0),1),"")</f>
        <v/>
      </c>
      <c r="F3410" s="81" t="str">
        <f>IFERROR(HYPERLINK(INDEX('Реестр семейств'!AC$7:$AC$9803,MATCH(B3410,'Реестр семейств'!$B$7:$B$9803,0),1),"&gt;&gt;&gt;"),"")</f>
        <v/>
      </c>
    </row>
    <row r="3411" spans="1:6">
      <c r="A3411" s="63"/>
      <c r="B3411" s="7"/>
      <c r="C3411" s="49" t="str">
        <f>IFERROR(INDEX('Реестр семейств'!F$7:$F$9803,MATCH(A3411,'Реестр семейств'!$B$7:$B$9803,0),1),"")</f>
        <v/>
      </c>
      <c r="D3411" s="53" t="str">
        <f>IFERROR(HYPERLINK(INDEX('Реестр семейств'!AC$7:$AC$9803,MATCH(A3411,'Реестр семейств'!$B$7:$B$9803,0),1),"&gt;&gt;&gt;"),"")</f>
        <v/>
      </c>
      <c r="E3411" s="49" t="str">
        <f>IFERROR(INDEX('Реестр семейств'!F$7:$F$9803,MATCH(B3411,'Реестр семейств'!$B$7:$B$9803,0),1),"")</f>
        <v/>
      </c>
      <c r="F3411" s="81" t="str">
        <f>IFERROR(HYPERLINK(INDEX('Реестр семейств'!AC$7:$AC$9803,MATCH(B3411,'Реестр семейств'!$B$7:$B$9803,0),1),"&gt;&gt;&gt;"),"")</f>
        <v/>
      </c>
    </row>
    <row r="3412" spans="1:6">
      <c r="A3412" s="63"/>
      <c r="B3412" s="7"/>
      <c r="C3412" s="49" t="str">
        <f>IFERROR(INDEX('Реестр семейств'!F$7:$F$9803,MATCH(A3412,'Реестр семейств'!$B$7:$B$9803,0),1),"")</f>
        <v/>
      </c>
      <c r="D3412" s="53" t="str">
        <f>IFERROR(HYPERLINK(INDEX('Реестр семейств'!AC$7:$AC$9803,MATCH(A3412,'Реестр семейств'!$B$7:$B$9803,0),1),"&gt;&gt;&gt;"),"")</f>
        <v/>
      </c>
      <c r="E3412" s="49" t="str">
        <f>IFERROR(INDEX('Реестр семейств'!F$7:$F$9803,MATCH(B3412,'Реестр семейств'!$B$7:$B$9803,0),1),"")</f>
        <v/>
      </c>
      <c r="F3412" s="81" t="str">
        <f>IFERROR(HYPERLINK(INDEX('Реестр семейств'!AC$7:$AC$9803,MATCH(B3412,'Реестр семейств'!$B$7:$B$9803,0),1),"&gt;&gt;&gt;"),"")</f>
        <v/>
      </c>
    </row>
    <row r="3413" spans="1:6">
      <c r="A3413" s="63"/>
      <c r="B3413" s="7"/>
      <c r="C3413" s="49" t="str">
        <f>IFERROR(INDEX('Реестр семейств'!F$7:$F$9803,MATCH(A3413,'Реестр семейств'!$B$7:$B$9803,0),1),"")</f>
        <v/>
      </c>
      <c r="D3413" s="53" t="str">
        <f>IFERROR(HYPERLINK(INDEX('Реестр семейств'!AC$7:$AC$9803,MATCH(A3413,'Реестр семейств'!$B$7:$B$9803,0),1),"&gt;&gt;&gt;"),"")</f>
        <v/>
      </c>
      <c r="E3413" s="49" t="str">
        <f>IFERROR(INDEX('Реестр семейств'!F$7:$F$9803,MATCH(B3413,'Реестр семейств'!$B$7:$B$9803,0),1),"")</f>
        <v/>
      </c>
      <c r="F3413" s="81" t="str">
        <f>IFERROR(HYPERLINK(INDEX('Реестр семейств'!AC$7:$AC$9803,MATCH(B3413,'Реестр семейств'!$B$7:$B$9803,0),1),"&gt;&gt;&gt;"),"")</f>
        <v/>
      </c>
    </row>
    <row r="3414" spans="1:6">
      <c r="A3414" s="63"/>
      <c r="B3414" s="7"/>
      <c r="C3414" s="49" t="str">
        <f>IFERROR(INDEX('Реестр семейств'!F$7:$F$9803,MATCH(A3414,'Реестр семейств'!$B$7:$B$9803,0),1),"")</f>
        <v/>
      </c>
      <c r="D3414" s="53" t="str">
        <f>IFERROR(HYPERLINK(INDEX('Реестр семейств'!AC$7:$AC$9803,MATCH(A3414,'Реестр семейств'!$B$7:$B$9803,0),1),"&gt;&gt;&gt;"),"")</f>
        <v/>
      </c>
      <c r="E3414" s="49" t="str">
        <f>IFERROR(INDEX('Реестр семейств'!F$7:$F$9803,MATCH(B3414,'Реестр семейств'!$B$7:$B$9803,0),1),"")</f>
        <v/>
      </c>
      <c r="F3414" s="81" t="str">
        <f>IFERROR(HYPERLINK(INDEX('Реестр семейств'!AC$7:$AC$9803,MATCH(B3414,'Реестр семейств'!$B$7:$B$9803,0),1),"&gt;&gt;&gt;"),"")</f>
        <v/>
      </c>
    </row>
    <row r="3415" spans="1:6">
      <c r="A3415" s="63"/>
      <c r="B3415" s="7"/>
      <c r="C3415" s="49" t="str">
        <f>IFERROR(INDEX('Реестр семейств'!F$7:$F$9803,MATCH(A3415,'Реестр семейств'!$B$7:$B$9803,0),1),"")</f>
        <v/>
      </c>
      <c r="D3415" s="53" t="str">
        <f>IFERROR(HYPERLINK(INDEX('Реестр семейств'!AC$7:$AC$9803,MATCH(A3415,'Реестр семейств'!$B$7:$B$9803,0),1),"&gt;&gt;&gt;"),"")</f>
        <v/>
      </c>
      <c r="E3415" s="49" t="str">
        <f>IFERROR(INDEX('Реестр семейств'!F$7:$F$9803,MATCH(B3415,'Реестр семейств'!$B$7:$B$9803,0),1),"")</f>
        <v/>
      </c>
      <c r="F3415" s="81" t="str">
        <f>IFERROR(HYPERLINK(INDEX('Реестр семейств'!AC$7:$AC$9803,MATCH(B3415,'Реестр семейств'!$B$7:$B$9803,0),1),"&gt;&gt;&gt;"),"")</f>
        <v/>
      </c>
    </row>
    <row r="3416" spans="1:6">
      <c r="A3416" s="63"/>
      <c r="B3416" s="7"/>
      <c r="C3416" s="49" t="str">
        <f>IFERROR(INDEX('Реестр семейств'!F$7:$F$9803,MATCH(A3416,'Реестр семейств'!$B$7:$B$9803,0),1),"")</f>
        <v/>
      </c>
      <c r="D3416" s="53" t="str">
        <f>IFERROR(HYPERLINK(INDEX('Реестр семейств'!AC$7:$AC$9803,MATCH(A3416,'Реестр семейств'!$B$7:$B$9803,0),1),"&gt;&gt;&gt;"),"")</f>
        <v/>
      </c>
      <c r="E3416" s="49" t="str">
        <f>IFERROR(INDEX('Реестр семейств'!F$7:$F$9803,MATCH(B3416,'Реестр семейств'!$B$7:$B$9803,0),1),"")</f>
        <v/>
      </c>
      <c r="F3416" s="81" t="str">
        <f>IFERROR(HYPERLINK(INDEX('Реестр семейств'!AC$7:$AC$9803,MATCH(B3416,'Реестр семейств'!$B$7:$B$9803,0),1),"&gt;&gt;&gt;"),"")</f>
        <v/>
      </c>
    </row>
    <row r="3417" spans="1:6">
      <c r="A3417" s="63"/>
      <c r="B3417" s="7"/>
      <c r="C3417" s="49" t="str">
        <f>IFERROR(INDEX('Реестр семейств'!F$7:$F$9803,MATCH(A3417,'Реестр семейств'!$B$7:$B$9803,0),1),"")</f>
        <v/>
      </c>
      <c r="D3417" s="53" t="str">
        <f>IFERROR(HYPERLINK(INDEX('Реестр семейств'!AC$7:$AC$9803,MATCH(A3417,'Реестр семейств'!$B$7:$B$9803,0),1),"&gt;&gt;&gt;"),"")</f>
        <v/>
      </c>
      <c r="E3417" s="49" t="str">
        <f>IFERROR(INDEX('Реестр семейств'!F$7:$F$9803,MATCH(B3417,'Реестр семейств'!$B$7:$B$9803,0),1),"")</f>
        <v/>
      </c>
      <c r="F3417" s="81" t="str">
        <f>IFERROR(HYPERLINK(INDEX('Реестр семейств'!AC$7:$AC$9803,MATCH(B3417,'Реестр семейств'!$B$7:$B$9803,0),1),"&gt;&gt;&gt;"),"")</f>
        <v/>
      </c>
    </row>
    <row r="3418" spans="1:6">
      <c r="A3418" s="63"/>
      <c r="B3418" s="7"/>
      <c r="C3418" s="49" t="str">
        <f>IFERROR(INDEX('Реестр семейств'!F$7:$F$9803,MATCH(A3418,'Реестр семейств'!$B$7:$B$9803,0),1),"")</f>
        <v/>
      </c>
      <c r="D3418" s="53" t="str">
        <f>IFERROR(HYPERLINK(INDEX('Реестр семейств'!AC$7:$AC$9803,MATCH(A3418,'Реестр семейств'!$B$7:$B$9803,0),1),"&gt;&gt;&gt;"),"")</f>
        <v/>
      </c>
      <c r="E3418" s="49" t="str">
        <f>IFERROR(INDEX('Реестр семейств'!F$7:$F$9803,MATCH(B3418,'Реестр семейств'!$B$7:$B$9803,0),1),"")</f>
        <v/>
      </c>
      <c r="F3418" s="81" t="str">
        <f>IFERROR(HYPERLINK(INDEX('Реестр семейств'!AC$7:$AC$9803,MATCH(B3418,'Реестр семейств'!$B$7:$B$9803,0),1),"&gt;&gt;&gt;"),"")</f>
        <v/>
      </c>
    </row>
    <row r="3419" spans="1:6">
      <c r="A3419" s="63"/>
      <c r="B3419" s="7"/>
      <c r="C3419" s="49" t="str">
        <f>IFERROR(INDEX('Реестр семейств'!F$7:$F$9803,MATCH(A3419,'Реестр семейств'!$B$7:$B$9803,0),1),"")</f>
        <v/>
      </c>
      <c r="D3419" s="53" t="str">
        <f>IFERROR(HYPERLINK(INDEX('Реестр семейств'!AC$7:$AC$9803,MATCH(A3419,'Реестр семейств'!$B$7:$B$9803,0),1),"&gt;&gt;&gt;"),"")</f>
        <v/>
      </c>
      <c r="E3419" s="49" t="str">
        <f>IFERROR(INDEX('Реестр семейств'!F$7:$F$9803,MATCH(B3419,'Реестр семейств'!$B$7:$B$9803,0),1),"")</f>
        <v/>
      </c>
      <c r="F3419" s="81" t="str">
        <f>IFERROR(HYPERLINK(INDEX('Реестр семейств'!AC$7:$AC$9803,MATCH(B3419,'Реестр семейств'!$B$7:$B$9803,0),1),"&gt;&gt;&gt;"),"")</f>
        <v/>
      </c>
    </row>
    <row r="3420" spans="1:6">
      <c r="A3420" s="63"/>
      <c r="B3420" s="7"/>
      <c r="C3420" s="49" t="str">
        <f>IFERROR(INDEX('Реестр семейств'!F$7:$F$9803,MATCH(A3420,'Реестр семейств'!$B$7:$B$9803,0),1),"")</f>
        <v/>
      </c>
      <c r="D3420" s="53" t="str">
        <f>IFERROR(HYPERLINK(INDEX('Реестр семейств'!AC$7:$AC$9803,MATCH(A3420,'Реестр семейств'!$B$7:$B$9803,0),1),"&gt;&gt;&gt;"),"")</f>
        <v/>
      </c>
      <c r="E3420" s="49" t="str">
        <f>IFERROR(INDEX('Реестр семейств'!F$7:$F$9803,MATCH(B3420,'Реестр семейств'!$B$7:$B$9803,0),1),"")</f>
        <v/>
      </c>
      <c r="F3420" s="81" t="str">
        <f>IFERROR(HYPERLINK(INDEX('Реестр семейств'!AC$7:$AC$9803,MATCH(B3420,'Реестр семейств'!$B$7:$B$9803,0),1),"&gt;&gt;&gt;"),"")</f>
        <v/>
      </c>
    </row>
    <row r="3421" spans="1:6">
      <c r="A3421" s="63"/>
      <c r="B3421" s="7"/>
      <c r="C3421" s="49" t="str">
        <f>IFERROR(INDEX('Реестр семейств'!F$7:$F$9803,MATCH(A3421,'Реестр семейств'!$B$7:$B$9803,0),1),"")</f>
        <v/>
      </c>
      <c r="D3421" s="53" t="str">
        <f>IFERROR(HYPERLINK(INDEX('Реестр семейств'!AC$7:$AC$9803,MATCH(A3421,'Реестр семейств'!$B$7:$B$9803,0),1),"&gt;&gt;&gt;"),"")</f>
        <v/>
      </c>
      <c r="E3421" s="49" t="str">
        <f>IFERROR(INDEX('Реестр семейств'!F$7:$F$9803,MATCH(B3421,'Реестр семейств'!$B$7:$B$9803,0),1),"")</f>
        <v/>
      </c>
      <c r="F3421" s="81" t="str">
        <f>IFERROR(HYPERLINK(INDEX('Реестр семейств'!AC$7:$AC$9803,MATCH(B3421,'Реестр семейств'!$B$7:$B$9803,0),1),"&gt;&gt;&gt;"),"")</f>
        <v/>
      </c>
    </row>
    <row r="3422" spans="1:6">
      <c r="A3422" s="63"/>
      <c r="B3422" s="7"/>
      <c r="C3422" s="49" t="str">
        <f>IFERROR(INDEX('Реестр семейств'!F$7:$F$9803,MATCH(A3422,'Реестр семейств'!$B$7:$B$9803,0),1),"")</f>
        <v/>
      </c>
      <c r="D3422" s="53" t="str">
        <f>IFERROR(HYPERLINK(INDEX('Реестр семейств'!AC$7:$AC$9803,MATCH(A3422,'Реестр семейств'!$B$7:$B$9803,0),1),"&gt;&gt;&gt;"),"")</f>
        <v/>
      </c>
      <c r="E3422" s="49" t="str">
        <f>IFERROR(INDEX('Реестр семейств'!F$7:$F$9803,MATCH(B3422,'Реестр семейств'!$B$7:$B$9803,0),1),"")</f>
        <v/>
      </c>
      <c r="F3422" s="81" t="str">
        <f>IFERROR(HYPERLINK(INDEX('Реестр семейств'!AC$7:$AC$9803,MATCH(B3422,'Реестр семейств'!$B$7:$B$9803,0),1),"&gt;&gt;&gt;"),"")</f>
        <v/>
      </c>
    </row>
    <row r="3423" spans="1:6">
      <c r="A3423" s="63"/>
      <c r="B3423" s="7"/>
      <c r="C3423" s="49" t="str">
        <f>IFERROR(INDEX('Реестр семейств'!F$7:$F$9803,MATCH(A3423,'Реестр семейств'!$B$7:$B$9803,0),1),"")</f>
        <v/>
      </c>
      <c r="D3423" s="53" t="str">
        <f>IFERROR(HYPERLINK(INDEX('Реестр семейств'!AC$7:$AC$9803,MATCH(A3423,'Реестр семейств'!$B$7:$B$9803,0),1),"&gt;&gt;&gt;"),"")</f>
        <v/>
      </c>
      <c r="E3423" s="49" t="str">
        <f>IFERROR(INDEX('Реестр семейств'!F$7:$F$9803,MATCH(B3423,'Реестр семейств'!$B$7:$B$9803,0),1),"")</f>
        <v/>
      </c>
      <c r="F3423" s="81" t="str">
        <f>IFERROR(HYPERLINK(INDEX('Реестр семейств'!AC$7:$AC$9803,MATCH(B3423,'Реестр семейств'!$B$7:$B$9803,0),1),"&gt;&gt;&gt;"),"")</f>
        <v/>
      </c>
    </row>
    <row r="3424" spans="1:6">
      <c r="A3424" s="63"/>
      <c r="B3424" s="7"/>
      <c r="C3424" s="49" t="str">
        <f>IFERROR(INDEX('Реестр семейств'!F$7:$F$9803,MATCH(A3424,'Реестр семейств'!$B$7:$B$9803,0),1),"")</f>
        <v/>
      </c>
      <c r="D3424" s="53" t="str">
        <f>IFERROR(HYPERLINK(INDEX('Реестр семейств'!AC$7:$AC$9803,MATCH(A3424,'Реестр семейств'!$B$7:$B$9803,0),1),"&gt;&gt;&gt;"),"")</f>
        <v/>
      </c>
      <c r="E3424" s="49" t="str">
        <f>IFERROR(INDEX('Реестр семейств'!F$7:$F$9803,MATCH(B3424,'Реестр семейств'!$B$7:$B$9803,0),1),"")</f>
        <v/>
      </c>
      <c r="F3424" s="81" t="str">
        <f>IFERROR(HYPERLINK(INDEX('Реестр семейств'!AC$7:$AC$9803,MATCH(B3424,'Реестр семейств'!$B$7:$B$9803,0),1),"&gt;&gt;&gt;"),"")</f>
        <v/>
      </c>
    </row>
    <row r="3425" spans="1:6">
      <c r="A3425" s="63"/>
      <c r="B3425" s="7"/>
      <c r="C3425" s="49" t="str">
        <f>IFERROR(INDEX('Реестр семейств'!F$7:$F$9803,MATCH(A3425,'Реестр семейств'!$B$7:$B$9803,0),1),"")</f>
        <v/>
      </c>
      <c r="D3425" s="53" t="str">
        <f>IFERROR(HYPERLINK(INDEX('Реестр семейств'!AC$7:$AC$9803,MATCH(A3425,'Реестр семейств'!$B$7:$B$9803,0),1),"&gt;&gt;&gt;"),"")</f>
        <v/>
      </c>
      <c r="E3425" s="49" t="str">
        <f>IFERROR(INDEX('Реестр семейств'!F$7:$F$9803,MATCH(B3425,'Реестр семейств'!$B$7:$B$9803,0),1),"")</f>
        <v/>
      </c>
      <c r="F3425" s="81" t="str">
        <f>IFERROR(HYPERLINK(INDEX('Реестр семейств'!AC$7:$AC$9803,MATCH(B3425,'Реестр семейств'!$B$7:$B$9803,0),1),"&gt;&gt;&gt;"),"")</f>
        <v/>
      </c>
    </row>
    <row r="3426" spans="1:6">
      <c r="A3426" s="63"/>
      <c r="B3426" s="7"/>
      <c r="C3426" s="49" t="str">
        <f>IFERROR(INDEX('Реестр семейств'!F$7:$F$9803,MATCH(A3426,'Реестр семейств'!$B$7:$B$9803,0),1),"")</f>
        <v/>
      </c>
      <c r="D3426" s="53" t="str">
        <f>IFERROR(HYPERLINK(INDEX('Реестр семейств'!AC$7:$AC$9803,MATCH(A3426,'Реестр семейств'!$B$7:$B$9803,0),1),"&gt;&gt;&gt;"),"")</f>
        <v/>
      </c>
      <c r="E3426" s="49" t="str">
        <f>IFERROR(INDEX('Реестр семейств'!F$7:$F$9803,MATCH(B3426,'Реестр семейств'!$B$7:$B$9803,0),1),"")</f>
        <v/>
      </c>
      <c r="F3426" s="81" t="str">
        <f>IFERROR(HYPERLINK(INDEX('Реестр семейств'!AC$7:$AC$9803,MATCH(B3426,'Реестр семейств'!$B$7:$B$9803,0),1),"&gt;&gt;&gt;"),"")</f>
        <v/>
      </c>
    </row>
    <row r="3427" spans="1:6">
      <c r="A3427" s="63"/>
      <c r="B3427" s="7"/>
      <c r="C3427" s="49" t="str">
        <f>IFERROR(INDEX('Реестр семейств'!F$7:$F$9803,MATCH(A3427,'Реестр семейств'!$B$7:$B$9803,0),1),"")</f>
        <v/>
      </c>
      <c r="D3427" s="53" t="str">
        <f>IFERROR(HYPERLINK(INDEX('Реестр семейств'!AC$7:$AC$9803,MATCH(A3427,'Реестр семейств'!$B$7:$B$9803,0),1),"&gt;&gt;&gt;"),"")</f>
        <v/>
      </c>
      <c r="E3427" s="49" t="str">
        <f>IFERROR(INDEX('Реестр семейств'!F$7:$F$9803,MATCH(B3427,'Реестр семейств'!$B$7:$B$9803,0),1),"")</f>
        <v/>
      </c>
      <c r="F3427" s="81" t="str">
        <f>IFERROR(HYPERLINK(INDEX('Реестр семейств'!AC$7:$AC$9803,MATCH(B3427,'Реестр семейств'!$B$7:$B$9803,0),1),"&gt;&gt;&gt;"),"")</f>
        <v/>
      </c>
    </row>
    <row r="3428" spans="1:6">
      <c r="A3428" s="63"/>
      <c r="B3428" s="7"/>
      <c r="C3428" s="49" t="str">
        <f>IFERROR(INDEX('Реестр семейств'!F$7:$F$9803,MATCH(A3428,'Реестр семейств'!$B$7:$B$9803,0),1),"")</f>
        <v/>
      </c>
      <c r="D3428" s="53" t="str">
        <f>IFERROR(HYPERLINK(INDEX('Реестр семейств'!AC$7:$AC$9803,MATCH(A3428,'Реестр семейств'!$B$7:$B$9803,0),1),"&gt;&gt;&gt;"),"")</f>
        <v/>
      </c>
      <c r="E3428" s="49" t="str">
        <f>IFERROR(INDEX('Реестр семейств'!F$7:$F$9803,MATCH(B3428,'Реестр семейств'!$B$7:$B$9803,0),1),"")</f>
        <v/>
      </c>
      <c r="F3428" s="81" t="str">
        <f>IFERROR(HYPERLINK(INDEX('Реестр семейств'!AC$7:$AC$9803,MATCH(B3428,'Реестр семейств'!$B$7:$B$9803,0),1),"&gt;&gt;&gt;"),"")</f>
        <v/>
      </c>
    </row>
    <row r="3429" spans="1:6">
      <c r="A3429" s="63"/>
      <c r="B3429" s="7"/>
      <c r="C3429" s="49" t="str">
        <f>IFERROR(INDEX('Реестр семейств'!F$7:$F$9803,MATCH(A3429,'Реестр семейств'!$B$7:$B$9803,0),1),"")</f>
        <v/>
      </c>
      <c r="D3429" s="53" t="str">
        <f>IFERROR(HYPERLINK(INDEX('Реестр семейств'!AC$7:$AC$9803,MATCH(A3429,'Реестр семейств'!$B$7:$B$9803,0),1),"&gt;&gt;&gt;"),"")</f>
        <v/>
      </c>
      <c r="E3429" s="49" t="str">
        <f>IFERROR(INDEX('Реестр семейств'!F$7:$F$9803,MATCH(B3429,'Реестр семейств'!$B$7:$B$9803,0),1),"")</f>
        <v/>
      </c>
      <c r="F3429" s="81" t="str">
        <f>IFERROR(HYPERLINK(INDEX('Реестр семейств'!AC$7:$AC$9803,MATCH(B3429,'Реестр семейств'!$B$7:$B$9803,0),1),"&gt;&gt;&gt;"),"")</f>
        <v/>
      </c>
    </row>
    <row r="3430" spans="1:6">
      <c r="A3430" s="63"/>
      <c r="B3430" s="7"/>
      <c r="C3430" s="49" t="str">
        <f>IFERROR(INDEX('Реестр семейств'!F$7:$F$9803,MATCH(A3430,'Реестр семейств'!$B$7:$B$9803,0),1),"")</f>
        <v/>
      </c>
      <c r="D3430" s="53" t="str">
        <f>IFERROR(HYPERLINK(INDEX('Реестр семейств'!AC$7:$AC$9803,MATCH(A3430,'Реестр семейств'!$B$7:$B$9803,0),1),"&gt;&gt;&gt;"),"")</f>
        <v/>
      </c>
      <c r="E3430" s="49" t="str">
        <f>IFERROR(INDEX('Реестр семейств'!F$7:$F$9803,MATCH(B3430,'Реестр семейств'!$B$7:$B$9803,0),1),"")</f>
        <v/>
      </c>
      <c r="F3430" s="81" t="str">
        <f>IFERROR(HYPERLINK(INDEX('Реестр семейств'!AC$7:$AC$9803,MATCH(B3430,'Реестр семейств'!$B$7:$B$9803,0),1),"&gt;&gt;&gt;"),"")</f>
        <v/>
      </c>
    </row>
    <row r="3431" spans="1:6">
      <c r="A3431" s="63"/>
      <c r="B3431" s="7"/>
      <c r="C3431" s="49" t="str">
        <f>IFERROR(INDEX('Реестр семейств'!F$7:$F$9803,MATCH(A3431,'Реестр семейств'!$B$7:$B$9803,0),1),"")</f>
        <v/>
      </c>
      <c r="D3431" s="53" t="str">
        <f>IFERROR(HYPERLINK(INDEX('Реестр семейств'!AC$7:$AC$9803,MATCH(A3431,'Реестр семейств'!$B$7:$B$9803,0),1),"&gt;&gt;&gt;"),"")</f>
        <v/>
      </c>
      <c r="E3431" s="49" t="str">
        <f>IFERROR(INDEX('Реестр семейств'!F$7:$F$9803,MATCH(B3431,'Реестр семейств'!$B$7:$B$9803,0),1),"")</f>
        <v/>
      </c>
      <c r="F3431" s="81" t="str">
        <f>IFERROR(HYPERLINK(INDEX('Реестр семейств'!AC$7:$AC$9803,MATCH(B3431,'Реестр семейств'!$B$7:$B$9803,0),1),"&gt;&gt;&gt;"),"")</f>
        <v/>
      </c>
    </row>
    <row r="3432" spans="1:6">
      <c r="A3432" s="63"/>
      <c r="B3432" s="7"/>
      <c r="C3432" s="49" t="str">
        <f>IFERROR(INDEX('Реестр семейств'!F$7:$F$9803,MATCH(A3432,'Реестр семейств'!$B$7:$B$9803,0),1),"")</f>
        <v/>
      </c>
      <c r="D3432" s="53" t="str">
        <f>IFERROR(HYPERLINK(INDEX('Реестр семейств'!AC$7:$AC$9803,MATCH(A3432,'Реестр семейств'!$B$7:$B$9803,0),1),"&gt;&gt;&gt;"),"")</f>
        <v/>
      </c>
      <c r="E3432" s="49" t="str">
        <f>IFERROR(INDEX('Реестр семейств'!F$7:$F$9803,MATCH(B3432,'Реестр семейств'!$B$7:$B$9803,0),1),"")</f>
        <v/>
      </c>
      <c r="F3432" s="81" t="str">
        <f>IFERROR(HYPERLINK(INDEX('Реестр семейств'!AC$7:$AC$9803,MATCH(B3432,'Реестр семейств'!$B$7:$B$9803,0),1),"&gt;&gt;&gt;"),"")</f>
        <v/>
      </c>
    </row>
    <row r="3433" spans="1:6">
      <c r="A3433" s="63"/>
      <c r="B3433" s="7"/>
      <c r="C3433" s="49" t="str">
        <f>IFERROR(INDEX('Реестр семейств'!F$7:$F$9803,MATCH(A3433,'Реестр семейств'!$B$7:$B$9803,0),1),"")</f>
        <v/>
      </c>
      <c r="D3433" s="53" t="str">
        <f>IFERROR(HYPERLINK(INDEX('Реестр семейств'!AC$7:$AC$9803,MATCH(A3433,'Реестр семейств'!$B$7:$B$9803,0),1),"&gt;&gt;&gt;"),"")</f>
        <v/>
      </c>
      <c r="E3433" s="49" t="str">
        <f>IFERROR(INDEX('Реестр семейств'!F$7:$F$9803,MATCH(B3433,'Реестр семейств'!$B$7:$B$9803,0),1),"")</f>
        <v/>
      </c>
      <c r="F3433" s="81" t="str">
        <f>IFERROR(HYPERLINK(INDEX('Реестр семейств'!AC$7:$AC$9803,MATCH(B3433,'Реестр семейств'!$B$7:$B$9803,0),1),"&gt;&gt;&gt;"),"")</f>
        <v/>
      </c>
    </row>
    <row r="3434" spans="1:6">
      <c r="A3434" s="63"/>
      <c r="B3434" s="7"/>
      <c r="C3434" s="49" t="str">
        <f>IFERROR(INDEX('Реестр семейств'!F$7:$F$9803,MATCH(A3434,'Реестр семейств'!$B$7:$B$9803,0),1),"")</f>
        <v/>
      </c>
      <c r="D3434" s="53" t="str">
        <f>IFERROR(HYPERLINK(INDEX('Реестр семейств'!AC$7:$AC$9803,MATCH(A3434,'Реестр семейств'!$B$7:$B$9803,0),1),"&gt;&gt;&gt;"),"")</f>
        <v/>
      </c>
      <c r="E3434" s="49" t="str">
        <f>IFERROR(INDEX('Реестр семейств'!F$7:$F$9803,MATCH(B3434,'Реестр семейств'!$B$7:$B$9803,0),1),"")</f>
        <v/>
      </c>
      <c r="F3434" s="81" t="str">
        <f>IFERROR(HYPERLINK(INDEX('Реестр семейств'!AC$7:$AC$9803,MATCH(B3434,'Реестр семейств'!$B$7:$B$9803,0),1),"&gt;&gt;&gt;"),"")</f>
        <v/>
      </c>
    </row>
    <row r="3435" spans="1:6">
      <c r="A3435" s="63"/>
      <c r="B3435" s="7"/>
      <c r="C3435" s="49" t="str">
        <f>IFERROR(INDEX('Реестр семейств'!F$7:$F$9803,MATCH(A3435,'Реестр семейств'!$B$7:$B$9803,0),1),"")</f>
        <v/>
      </c>
      <c r="D3435" s="53" t="str">
        <f>IFERROR(HYPERLINK(INDEX('Реестр семейств'!AC$7:$AC$9803,MATCH(A3435,'Реестр семейств'!$B$7:$B$9803,0),1),"&gt;&gt;&gt;"),"")</f>
        <v/>
      </c>
      <c r="E3435" s="49" t="str">
        <f>IFERROR(INDEX('Реестр семейств'!F$7:$F$9803,MATCH(B3435,'Реестр семейств'!$B$7:$B$9803,0),1),"")</f>
        <v/>
      </c>
      <c r="F3435" s="81" t="str">
        <f>IFERROR(HYPERLINK(INDEX('Реестр семейств'!AC$7:$AC$9803,MATCH(B3435,'Реестр семейств'!$B$7:$B$9803,0),1),"&gt;&gt;&gt;"),"")</f>
        <v/>
      </c>
    </row>
    <row r="3436" spans="1:6">
      <c r="A3436" s="63"/>
      <c r="B3436" s="7"/>
      <c r="C3436" s="49" t="str">
        <f>IFERROR(INDEX('Реестр семейств'!F$7:$F$9803,MATCH(A3436,'Реестр семейств'!$B$7:$B$9803,0),1),"")</f>
        <v/>
      </c>
      <c r="D3436" s="53" t="str">
        <f>IFERROR(HYPERLINK(INDEX('Реестр семейств'!AC$7:$AC$9803,MATCH(A3436,'Реестр семейств'!$B$7:$B$9803,0),1),"&gt;&gt;&gt;"),"")</f>
        <v/>
      </c>
      <c r="E3436" s="49" t="str">
        <f>IFERROR(INDEX('Реестр семейств'!F$7:$F$9803,MATCH(B3436,'Реестр семейств'!$B$7:$B$9803,0),1),"")</f>
        <v/>
      </c>
      <c r="F3436" s="81" t="str">
        <f>IFERROR(HYPERLINK(INDEX('Реестр семейств'!AC$7:$AC$9803,MATCH(B3436,'Реестр семейств'!$B$7:$B$9803,0),1),"&gt;&gt;&gt;"),"")</f>
        <v/>
      </c>
    </row>
    <row r="3437" spans="1:6">
      <c r="A3437" s="63"/>
      <c r="B3437" s="7"/>
      <c r="C3437" s="49" t="str">
        <f>IFERROR(INDEX('Реестр семейств'!F$7:$F$9803,MATCH(A3437,'Реестр семейств'!$B$7:$B$9803,0),1),"")</f>
        <v/>
      </c>
      <c r="D3437" s="53" t="str">
        <f>IFERROR(HYPERLINK(INDEX('Реестр семейств'!AC$7:$AC$9803,MATCH(A3437,'Реестр семейств'!$B$7:$B$9803,0),1),"&gt;&gt;&gt;"),"")</f>
        <v/>
      </c>
      <c r="E3437" s="49" t="str">
        <f>IFERROR(INDEX('Реестр семейств'!F$7:$F$9803,MATCH(B3437,'Реестр семейств'!$B$7:$B$9803,0),1),"")</f>
        <v/>
      </c>
      <c r="F3437" s="81" t="str">
        <f>IFERROR(HYPERLINK(INDEX('Реестр семейств'!AC$7:$AC$9803,MATCH(B3437,'Реестр семейств'!$B$7:$B$9803,0),1),"&gt;&gt;&gt;"),"")</f>
        <v/>
      </c>
    </row>
    <row r="3438" spans="1:6">
      <c r="A3438" s="63"/>
      <c r="B3438" s="7"/>
      <c r="C3438" s="49" t="str">
        <f>IFERROR(INDEX('Реестр семейств'!F$7:$F$9803,MATCH(A3438,'Реестр семейств'!$B$7:$B$9803,0),1),"")</f>
        <v/>
      </c>
      <c r="D3438" s="53" t="str">
        <f>IFERROR(HYPERLINK(INDEX('Реестр семейств'!AC$7:$AC$9803,MATCH(A3438,'Реестр семейств'!$B$7:$B$9803,0),1),"&gt;&gt;&gt;"),"")</f>
        <v/>
      </c>
      <c r="E3438" s="49" t="str">
        <f>IFERROR(INDEX('Реестр семейств'!F$7:$F$9803,MATCH(B3438,'Реестр семейств'!$B$7:$B$9803,0),1),"")</f>
        <v/>
      </c>
      <c r="F3438" s="81" t="str">
        <f>IFERROR(HYPERLINK(INDEX('Реестр семейств'!AC$7:$AC$9803,MATCH(B3438,'Реестр семейств'!$B$7:$B$9803,0),1),"&gt;&gt;&gt;"),"")</f>
        <v/>
      </c>
    </row>
    <row r="3439" spans="1:6">
      <c r="A3439" s="63"/>
      <c r="B3439" s="7"/>
      <c r="C3439" s="49" t="str">
        <f>IFERROR(INDEX('Реестр семейств'!F$7:$F$9803,MATCH(A3439,'Реестр семейств'!$B$7:$B$9803,0),1),"")</f>
        <v/>
      </c>
      <c r="D3439" s="53" t="str">
        <f>IFERROR(HYPERLINK(INDEX('Реестр семейств'!AC$7:$AC$9803,MATCH(A3439,'Реестр семейств'!$B$7:$B$9803,0),1),"&gt;&gt;&gt;"),"")</f>
        <v/>
      </c>
      <c r="E3439" s="49" t="str">
        <f>IFERROR(INDEX('Реестр семейств'!F$7:$F$9803,MATCH(B3439,'Реестр семейств'!$B$7:$B$9803,0),1),"")</f>
        <v/>
      </c>
      <c r="F3439" s="81" t="str">
        <f>IFERROR(HYPERLINK(INDEX('Реестр семейств'!AC$7:$AC$9803,MATCH(B3439,'Реестр семейств'!$B$7:$B$9803,0),1),"&gt;&gt;&gt;"),"")</f>
        <v/>
      </c>
    </row>
    <row r="3440" spans="1:6">
      <c r="A3440" s="63"/>
      <c r="B3440" s="7"/>
      <c r="C3440" s="49" t="str">
        <f>IFERROR(INDEX('Реестр семейств'!F$7:$F$9803,MATCH(A3440,'Реестр семейств'!$B$7:$B$9803,0),1),"")</f>
        <v/>
      </c>
      <c r="D3440" s="53" t="str">
        <f>IFERROR(HYPERLINK(INDEX('Реестр семейств'!AC$7:$AC$9803,MATCH(A3440,'Реестр семейств'!$B$7:$B$9803,0),1),"&gt;&gt;&gt;"),"")</f>
        <v/>
      </c>
      <c r="E3440" s="49" t="str">
        <f>IFERROR(INDEX('Реестр семейств'!F$7:$F$9803,MATCH(B3440,'Реестр семейств'!$B$7:$B$9803,0),1),"")</f>
        <v/>
      </c>
      <c r="F3440" s="81" t="str">
        <f>IFERROR(HYPERLINK(INDEX('Реестр семейств'!AC$7:$AC$9803,MATCH(B3440,'Реестр семейств'!$B$7:$B$9803,0),1),"&gt;&gt;&gt;"),"")</f>
        <v/>
      </c>
    </row>
    <row r="3441" spans="1:6">
      <c r="A3441" s="63"/>
      <c r="B3441" s="7"/>
      <c r="C3441" s="49" t="str">
        <f>IFERROR(INDEX('Реестр семейств'!F$7:$F$9803,MATCH(A3441,'Реестр семейств'!$B$7:$B$9803,0),1),"")</f>
        <v/>
      </c>
      <c r="D3441" s="53" t="str">
        <f>IFERROR(HYPERLINK(INDEX('Реестр семейств'!AC$7:$AC$9803,MATCH(A3441,'Реестр семейств'!$B$7:$B$9803,0),1),"&gt;&gt;&gt;"),"")</f>
        <v/>
      </c>
      <c r="E3441" s="49" t="str">
        <f>IFERROR(INDEX('Реестр семейств'!F$7:$F$9803,MATCH(B3441,'Реестр семейств'!$B$7:$B$9803,0),1),"")</f>
        <v/>
      </c>
      <c r="F3441" s="81" t="str">
        <f>IFERROR(HYPERLINK(INDEX('Реестр семейств'!AC$7:$AC$9803,MATCH(B3441,'Реестр семейств'!$B$7:$B$9803,0),1),"&gt;&gt;&gt;"),"")</f>
        <v/>
      </c>
    </row>
    <row r="3442" spans="1:6">
      <c r="A3442" s="63"/>
      <c r="B3442" s="7"/>
      <c r="C3442" s="49" t="str">
        <f>IFERROR(INDEX('Реестр семейств'!F$7:$F$9803,MATCH(A3442,'Реестр семейств'!$B$7:$B$9803,0),1),"")</f>
        <v/>
      </c>
      <c r="D3442" s="53" t="str">
        <f>IFERROR(HYPERLINK(INDEX('Реестр семейств'!AC$7:$AC$9803,MATCH(A3442,'Реестр семейств'!$B$7:$B$9803,0),1),"&gt;&gt;&gt;"),"")</f>
        <v/>
      </c>
      <c r="E3442" s="49" t="str">
        <f>IFERROR(INDEX('Реестр семейств'!F$7:$F$9803,MATCH(B3442,'Реестр семейств'!$B$7:$B$9803,0),1),"")</f>
        <v/>
      </c>
      <c r="F3442" s="81" t="str">
        <f>IFERROR(HYPERLINK(INDEX('Реестр семейств'!AC$7:$AC$9803,MATCH(B3442,'Реестр семейств'!$B$7:$B$9803,0),1),"&gt;&gt;&gt;"),"")</f>
        <v/>
      </c>
    </row>
    <row r="3443" spans="1:6">
      <c r="A3443" s="63"/>
      <c r="B3443" s="7"/>
      <c r="C3443" s="49" t="str">
        <f>IFERROR(INDEX('Реестр семейств'!F$7:$F$9803,MATCH(A3443,'Реестр семейств'!$B$7:$B$9803,0),1),"")</f>
        <v/>
      </c>
      <c r="D3443" s="53" t="str">
        <f>IFERROR(HYPERLINK(INDEX('Реестр семейств'!AC$7:$AC$9803,MATCH(A3443,'Реестр семейств'!$B$7:$B$9803,0),1),"&gt;&gt;&gt;"),"")</f>
        <v/>
      </c>
      <c r="E3443" s="49" t="str">
        <f>IFERROR(INDEX('Реестр семейств'!F$7:$F$9803,MATCH(B3443,'Реестр семейств'!$B$7:$B$9803,0),1),"")</f>
        <v/>
      </c>
      <c r="F3443" s="81" t="str">
        <f>IFERROR(HYPERLINK(INDEX('Реестр семейств'!AC$7:$AC$9803,MATCH(B3443,'Реестр семейств'!$B$7:$B$9803,0),1),"&gt;&gt;&gt;"),"")</f>
        <v/>
      </c>
    </row>
    <row r="3444" spans="1:6">
      <c r="A3444" s="63"/>
      <c r="B3444" s="7"/>
      <c r="C3444" s="49" t="str">
        <f>IFERROR(INDEX('Реестр семейств'!F$7:$F$9803,MATCH(A3444,'Реестр семейств'!$B$7:$B$9803,0),1),"")</f>
        <v/>
      </c>
      <c r="D3444" s="53" t="str">
        <f>IFERROR(HYPERLINK(INDEX('Реестр семейств'!AC$7:$AC$9803,MATCH(A3444,'Реестр семейств'!$B$7:$B$9803,0),1),"&gt;&gt;&gt;"),"")</f>
        <v/>
      </c>
      <c r="E3444" s="49" t="str">
        <f>IFERROR(INDEX('Реестр семейств'!F$7:$F$9803,MATCH(B3444,'Реестр семейств'!$B$7:$B$9803,0),1),"")</f>
        <v/>
      </c>
      <c r="F3444" s="81" t="str">
        <f>IFERROR(HYPERLINK(INDEX('Реестр семейств'!AC$7:$AC$9803,MATCH(B3444,'Реестр семейств'!$B$7:$B$9803,0),1),"&gt;&gt;&gt;"),"")</f>
        <v/>
      </c>
    </row>
    <row r="3445" spans="1:6">
      <c r="A3445" s="63"/>
      <c r="B3445" s="7"/>
      <c r="C3445" s="49" t="str">
        <f>IFERROR(INDEX('Реестр семейств'!F$7:$F$9803,MATCH(A3445,'Реестр семейств'!$B$7:$B$9803,0),1),"")</f>
        <v/>
      </c>
      <c r="D3445" s="53" t="str">
        <f>IFERROR(HYPERLINK(INDEX('Реестр семейств'!AC$7:$AC$9803,MATCH(A3445,'Реестр семейств'!$B$7:$B$9803,0),1),"&gt;&gt;&gt;"),"")</f>
        <v/>
      </c>
      <c r="E3445" s="49" t="str">
        <f>IFERROR(INDEX('Реестр семейств'!F$7:$F$9803,MATCH(B3445,'Реестр семейств'!$B$7:$B$9803,0),1),"")</f>
        <v/>
      </c>
      <c r="F3445" s="81" t="str">
        <f>IFERROR(HYPERLINK(INDEX('Реестр семейств'!AC$7:$AC$9803,MATCH(B3445,'Реестр семейств'!$B$7:$B$9803,0),1),"&gt;&gt;&gt;"),"")</f>
        <v/>
      </c>
    </row>
    <row r="3446" spans="1:6">
      <c r="A3446" s="63"/>
      <c r="B3446" s="7"/>
      <c r="C3446" s="49" t="str">
        <f>IFERROR(INDEX('Реестр семейств'!F$7:$F$9803,MATCH(A3446,'Реестр семейств'!$B$7:$B$9803,0),1),"")</f>
        <v/>
      </c>
      <c r="D3446" s="53" t="str">
        <f>IFERROR(HYPERLINK(INDEX('Реестр семейств'!AC$7:$AC$9803,MATCH(A3446,'Реестр семейств'!$B$7:$B$9803,0),1),"&gt;&gt;&gt;"),"")</f>
        <v/>
      </c>
      <c r="E3446" s="49" t="str">
        <f>IFERROR(INDEX('Реестр семейств'!F$7:$F$9803,MATCH(B3446,'Реестр семейств'!$B$7:$B$9803,0),1),"")</f>
        <v/>
      </c>
      <c r="F3446" s="81" t="str">
        <f>IFERROR(HYPERLINK(INDEX('Реестр семейств'!AC$7:$AC$9803,MATCH(B3446,'Реестр семейств'!$B$7:$B$9803,0),1),"&gt;&gt;&gt;"),"")</f>
        <v/>
      </c>
    </row>
    <row r="3447" spans="1:6">
      <c r="A3447" s="63"/>
      <c r="B3447" s="7"/>
      <c r="C3447" s="49" t="str">
        <f>IFERROR(INDEX('Реестр семейств'!F$7:$F$9803,MATCH(A3447,'Реестр семейств'!$B$7:$B$9803,0),1),"")</f>
        <v/>
      </c>
      <c r="D3447" s="53" t="str">
        <f>IFERROR(HYPERLINK(INDEX('Реестр семейств'!AC$7:$AC$9803,MATCH(A3447,'Реестр семейств'!$B$7:$B$9803,0),1),"&gt;&gt;&gt;"),"")</f>
        <v/>
      </c>
      <c r="E3447" s="49" t="str">
        <f>IFERROR(INDEX('Реестр семейств'!F$7:$F$9803,MATCH(B3447,'Реестр семейств'!$B$7:$B$9803,0),1),"")</f>
        <v/>
      </c>
      <c r="F3447" s="81" t="str">
        <f>IFERROR(HYPERLINK(INDEX('Реестр семейств'!AC$7:$AC$9803,MATCH(B3447,'Реестр семейств'!$B$7:$B$9803,0),1),"&gt;&gt;&gt;"),"")</f>
        <v/>
      </c>
    </row>
    <row r="3448" spans="1:6">
      <c r="A3448" s="63"/>
      <c r="B3448" s="7"/>
      <c r="C3448" s="49" t="str">
        <f>IFERROR(INDEX('Реестр семейств'!F$7:$F$9803,MATCH(A3448,'Реестр семейств'!$B$7:$B$9803,0),1),"")</f>
        <v/>
      </c>
      <c r="D3448" s="53" t="str">
        <f>IFERROR(HYPERLINK(INDEX('Реестр семейств'!AC$7:$AC$9803,MATCH(A3448,'Реестр семейств'!$B$7:$B$9803,0),1),"&gt;&gt;&gt;"),"")</f>
        <v/>
      </c>
      <c r="E3448" s="49" t="str">
        <f>IFERROR(INDEX('Реестр семейств'!F$7:$F$9803,MATCH(B3448,'Реестр семейств'!$B$7:$B$9803,0),1),"")</f>
        <v/>
      </c>
      <c r="F3448" s="81" t="str">
        <f>IFERROR(HYPERLINK(INDEX('Реестр семейств'!AC$7:$AC$9803,MATCH(B3448,'Реестр семейств'!$B$7:$B$9803,0),1),"&gt;&gt;&gt;"),"")</f>
        <v/>
      </c>
    </row>
    <row r="3449" spans="1:6">
      <c r="A3449" s="63"/>
      <c r="B3449" s="7"/>
      <c r="C3449" s="49" t="str">
        <f>IFERROR(INDEX('Реестр семейств'!F$7:$F$9803,MATCH(A3449,'Реестр семейств'!$B$7:$B$9803,0),1),"")</f>
        <v/>
      </c>
      <c r="D3449" s="53" t="str">
        <f>IFERROR(HYPERLINK(INDEX('Реестр семейств'!AC$7:$AC$9803,MATCH(A3449,'Реестр семейств'!$B$7:$B$9803,0),1),"&gt;&gt;&gt;"),"")</f>
        <v/>
      </c>
      <c r="E3449" s="49" t="str">
        <f>IFERROR(INDEX('Реестр семейств'!F$7:$F$9803,MATCH(B3449,'Реестр семейств'!$B$7:$B$9803,0),1),"")</f>
        <v/>
      </c>
      <c r="F3449" s="81" t="str">
        <f>IFERROR(HYPERLINK(INDEX('Реестр семейств'!AC$7:$AC$9803,MATCH(B3449,'Реестр семейств'!$B$7:$B$9803,0),1),"&gt;&gt;&gt;"),"")</f>
        <v/>
      </c>
    </row>
    <row r="3450" spans="1:6">
      <c r="A3450" s="63"/>
      <c r="B3450" s="7"/>
      <c r="C3450" s="49" t="str">
        <f>IFERROR(INDEX('Реестр семейств'!F$7:$F$9803,MATCH(A3450,'Реестр семейств'!$B$7:$B$9803,0),1),"")</f>
        <v/>
      </c>
      <c r="D3450" s="53" t="str">
        <f>IFERROR(HYPERLINK(INDEX('Реестр семейств'!AC$7:$AC$9803,MATCH(A3450,'Реестр семейств'!$B$7:$B$9803,0),1),"&gt;&gt;&gt;"),"")</f>
        <v/>
      </c>
      <c r="E3450" s="49" t="str">
        <f>IFERROR(INDEX('Реестр семейств'!F$7:$F$9803,MATCH(B3450,'Реестр семейств'!$B$7:$B$9803,0),1),"")</f>
        <v/>
      </c>
      <c r="F3450" s="81" t="str">
        <f>IFERROR(HYPERLINK(INDEX('Реестр семейств'!AC$7:$AC$9803,MATCH(B3450,'Реестр семейств'!$B$7:$B$9803,0),1),"&gt;&gt;&gt;"),"")</f>
        <v/>
      </c>
    </row>
    <row r="3451" spans="1:6">
      <c r="A3451" s="63"/>
      <c r="B3451" s="7"/>
      <c r="C3451" s="49" t="str">
        <f>IFERROR(INDEX('Реестр семейств'!F$7:$F$9803,MATCH(A3451,'Реестр семейств'!$B$7:$B$9803,0),1),"")</f>
        <v/>
      </c>
      <c r="D3451" s="53" t="str">
        <f>IFERROR(HYPERLINK(INDEX('Реестр семейств'!AC$7:$AC$9803,MATCH(A3451,'Реестр семейств'!$B$7:$B$9803,0),1),"&gt;&gt;&gt;"),"")</f>
        <v/>
      </c>
      <c r="E3451" s="49" t="str">
        <f>IFERROR(INDEX('Реестр семейств'!F$7:$F$9803,MATCH(B3451,'Реестр семейств'!$B$7:$B$9803,0),1),"")</f>
        <v/>
      </c>
      <c r="F3451" s="81" t="str">
        <f>IFERROR(HYPERLINK(INDEX('Реестр семейств'!AC$7:$AC$9803,MATCH(B3451,'Реестр семейств'!$B$7:$B$9803,0),1),"&gt;&gt;&gt;"),"")</f>
        <v/>
      </c>
    </row>
    <row r="3452" spans="1:6">
      <c r="A3452" s="63"/>
      <c r="B3452" s="7"/>
      <c r="C3452" s="49" t="str">
        <f>IFERROR(INDEX('Реестр семейств'!F$7:$F$9803,MATCH(A3452,'Реестр семейств'!$B$7:$B$9803,0),1),"")</f>
        <v/>
      </c>
      <c r="D3452" s="53" t="str">
        <f>IFERROR(HYPERLINK(INDEX('Реестр семейств'!AC$7:$AC$9803,MATCH(A3452,'Реестр семейств'!$B$7:$B$9803,0),1),"&gt;&gt;&gt;"),"")</f>
        <v/>
      </c>
      <c r="E3452" s="49" t="str">
        <f>IFERROR(INDEX('Реестр семейств'!F$7:$F$9803,MATCH(B3452,'Реестр семейств'!$B$7:$B$9803,0),1),"")</f>
        <v/>
      </c>
      <c r="F3452" s="81" t="str">
        <f>IFERROR(HYPERLINK(INDEX('Реестр семейств'!AC$7:$AC$9803,MATCH(B3452,'Реестр семейств'!$B$7:$B$9803,0),1),"&gt;&gt;&gt;"),"")</f>
        <v/>
      </c>
    </row>
    <row r="3453" spans="1:6">
      <c r="A3453" s="63"/>
      <c r="B3453" s="7"/>
      <c r="C3453" s="49" t="str">
        <f>IFERROR(INDEX('Реестр семейств'!F$7:$F$9803,MATCH(A3453,'Реестр семейств'!$B$7:$B$9803,0),1),"")</f>
        <v/>
      </c>
      <c r="D3453" s="53" t="str">
        <f>IFERROR(HYPERLINK(INDEX('Реестр семейств'!AC$7:$AC$9803,MATCH(A3453,'Реестр семейств'!$B$7:$B$9803,0),1),"&gt;&gt;&gt;"),"")</f>
        <v/>
      </c>
      <c r="E3453" s="49" t="str">
        <f>IFERROR(INDEX('Реестр семейств'!F$7:$F$9803,MATCH(B3453,'Реестр семейств'!$B$7:$B$9803,0),1),"")</f>
        <v/>
      </c>
      <c r="F3453" s="81" t="str">
        <f>IFERROR(HYPERLINK(INDEX('Реестр семейств'!AC$7:$AC$9803,MATCH(B3453,'Реестр семейств'!$B$7:$B$9803,0),1),"&gt;&gt;&gt;"),"")</f>
        <v/>
      </c>
    </row>
    <row r="3454" spans="1:6">
      <c r="A3454" s="63"/>
      <c r="B3454" s="7"/>
      <c r="C3454" s="49" t="str">
        <f>IFERROR(INDEX('Реестр семейств'!F$7:$F$9803,MATCH(A3454,'Реестр семейств'!$B$7:$B$9803,0),1),"")</f>
        <v/>
      </c>
      <c r="D3454" s="53" t="str">
        <f>IFERROR(HYPERLINK(INDEX('Реестр семейств'!AC$7:$AC$9803,MATCH(A3454,'Реестр семейств'!$B$7:$B$9803,0),1),"&gt;&gt;&gt;"),"")</f>
        <v/>
      </c>
      <c r="E3454" s="49" t="str">
        <f>IFERROR(INDEX('Реестр семейств'!F$7:$F$9803,MATCH(B3454,'Реестр семейств'!$B$7:$B$9803,0),1),"")</f>
        <v/>
      </c>
      <c r="F3454" s="81" t="str">
        <f>IFERROR(HYPERLINK(INDEX('Реестр семейств'!AC$7:$AC$9803,MATCH(B3454,'Реестр семейств'!$B$7:$B$9803,0),1),"&gt;&gt;&gt;"),"")</f>
        <v/>
      </c>
    </row>
    <row r="3455" spans="1:6">
      <c r="A3455" s="63"/>
      <c r="B3455" s="7"/>
      <c r="C3455" s="49" t="str">
        <f>IFERROR(INDEX('Реестр семейств'!F$7:$F$9803,MATCH(A3455,'Реестр семейств'!$B$7:$B$9803,0),1),"")</f>
        <v/>
      </c>
      <c r="D3455" s="53" t="str">
        <f>IFERROR(HYPERLINK(INDEX('Реестр семейств'!AC$7:$AC$9803,MATCH(A3455,'Реестр семейств'!$B$7:$B$9803,0),1),"&gt;&gt;&gt;"),"")</f>
        <v/>
      </c>
      <c r="E3455" s="49" t="str">
        <f>IFERROR(INDEX('Реестр семейств'!F$7:$F$9803,MATCH(B3455,'Реестр семейств'!$B$7:$B$9803,0),1),"")</f>
        <v/>
      </c>
      <c r="F3455" s="81" t="str">
        <f>IFERROR(HYPERLINK(INDEX('Реестр семейств'!AC$7:$AC$9803,MATCH(B3455,'Реестр семейств'!$B$7:$B$9803,0),1),"&gt;&gt;&gt;"),"")</f>
        <v/>
      </c>
    </row>
    <row r="3456" spans="1:6">
      <c r="A3456" s="63"/>
      <c r="B3456" s="7"/>
      <c r="C3456" s="49" t="str">
        <f>IFERROR(INDEX('Реестр семейств'!F$7:$F$9803,MATCH(A3456,'Реестр семейств'!$B$7:$B$9803,0),1),"")</f>
        <v/>
      </c>
      <c r="D3456" s="53" t="str">
        <f>IFERROR(HYPERLINK(INDEX('Реестр семейств'!AC$7:$AC$9803,MATCH(A3456,'Реестр семейств'!$B$7:$B$9803,0),1),"&gt;&gt;&gt;"),"")</f>
        <v/>
      </c>
      <c r="E3456" s="49" t="str">
        <f>IFERROR(INDEX('Реестр семейств'!F$7:$F$9803,MATCH(B3456,'Реестр семейств'!$B$7:$B$9803,0),1),"")</f>
        <v/>
      </c>
      <c r="F3456" s="81" t="str">
        <f>IFERROR(HYPERLINK(INDEX('Реестр семейств'!AC$7:$AC$9803,MATCH(B3456,'Реестр семейств'!$B$7:$B$9803,0),1),"&gt;&gt;&gt;"),"")</f>
        <v/>
      </c>
    </row>
    <row r="3457" spans="1:6">
      <c r="A3457" s="63"/>
      <c r="B3457" s="7"/>
      <c r="C3457" s="49" t="str">
        <f>IFERROR(INDEX('Реестр семейств'!F$7:$F$9803,MATCH(A3457,'Реестр семейств'!$B$7:$B$9803,0),1),"")</f>
        <v/>
      </c>
      <c r="D3457" s="53" t="str">
        <f>IFERROR(HYPERLINK(INDEX('Реестр семейств'!AC$7:$AC$9803,MATCH(A3457,'Реестр семейств'!$B$7:$B$9803,0),1),"&gt;&gt;&gt;"),"")</f>
        <v/>
      </c>
      <c r="E3457" s="49" t="str">
        <f>IFERROR(INDEX('Реестр семейств'!F$7:$F$9803,MATCH(B3457,'Реестр семейств'!$B$7:$B$9803,0),1),"")</f>
        <v/>
      </c>
      <c r="F3457" s="81" t="str">
        <f>IFERROR(HYPERLINK(INDEX('Реестр семейств'!AC$7:$AC$9803,MATCH(B3457,'Реестр семейств'!$B$7:$B$9803,0),1),"&gt;&gt;&gt;"),"")</f>
        <v/>
      </c>
    </row>
    <row r="3458" spans="1:6">
      <c r="A3458" s="63"/>
      <c r="B3458" s="7"/>
      <c r="C3458" s="49" t="str">
        <f>IFERROR(INDEX('Реестр семейств'!F$7:$F$9803,MATCH(A3458,'Реестр семейств'!$B$7:$B$9803,0),1),"")</f>
        <v/>
      </c>
      <c r="D3458" s="53" t="str">
        <f>IFERROR(HYPERLINK(INDEX('Реестр семейств'!AC$7:$AC$9803,MATCH(A3458,'Реестр семейств'!$B$7:$B$9803,0),1),"&gt;&gt;&gt;"),"")</f>
        <v/>
      </c>
      <c r="E3458" s="49" t="str">
        <f>IFERROR(INDEX('Реестр семейств'!F$7:$F$9803,MATCH(B3458,'Реестр семейств'!$B$7:$B$9803,0),1),"")</f>
        <v/>
      </c>
      <c r="F3458" s="81" t="str">
        <f>IFERROR(HYPERLINK(INDEX('Реестр семейств'!AC$7:$AC$9803,MATCH(B3458,'Реестр семейств'!$B$7:$B$9803,0),1),"&gt;&gt;&gt;"),"")</f>
        <v/>
      </c>
    </row>
    <row r="3459" spans="1:6">
      <c r="A3459" s="63"/>
      <c r="B3459" s="7"/>
      <c r="C3459" s="49" t="str">
        <f>IFERROR(INDEX('Реестр семейств'!F$7:$F$9803,MATCH(A3459,'Реестр семейств'!$B$7:$B$9803,0),1),"")</f>
        <v/>
      </c>
      <c r="D3459" s="53" t="str">
        <f>IFERROR(HYPERLINK(INDEX('Реестр семейств'!AC$7:$AC$9803,MATCH(A3459,'Реестр семейств'!$B$7:$B$9803,0),1),"&gt;&gt;&gt;"),"")</f>
        <v/>
      </c>
      <c r="E3459" s="49" t="str">
        <f>IFERROR(INDEX('Реестр семейств'!F$7:$F$9803,MATCH(B3459,'Реестр семейств'!$B$7:$B$9803,0),1),"")</f>
        <v/>
      </c>
      <c r="F3459" s="81" t="str">
        <f>IFERROR(HYPERLINK(INDEX('Реестр семейств'!AC$7:$AC$9803,MATCH(B3459,'Реестр семейств'!$B$7:$B$9803,0),1),"&gt;&gt;&gt;"),"")</f>
        <v/>
      </c>
    </row>
    <row r="3460" spans="1:6">
      <c r="A3460" s="63"/>
      <c r="B3460" s="7"/>
      <c r="C3460" s="49" t="str">
        <f>IFERROR(INDEX('Реестр семейств'!F$7:$F$9803,MATCH(A3460,'Реестр семейств'!$B$7:$B$9803,0),1),"")</f>
        <v/>
      </c>
      <c r="D3460" s="53" t="str">
        <f>IFERROR(HYPERLINK(INDEX('Реестр семейств'!AC$7:$AC$9803,MATCH(A3460,'Реестр семейств'!$B$7:$B$9803,0),1),"&gt;&gt;&gt;"),"")</f>
        <v/>
      </c>
      <c r="E3460" s="49" t="str">
        <f>IFERROR(INDEX('Реестр семейств'!F$7:$F$9803,MATCH(B3460,'Реестр семейств'!$B$7:$B$9803,0),1),"")</f>
        <v/>
      </c>
      <c r="F3460" s="81" t="str">
        <f>IFERROR(HYPERLINK(INDEX('Реестр семейств'!AC$7:$AC$9803,MATCH(B3460,'Реестр семейств'!$B$7:$B$9803,0),1),"&gt;&gt;&gt;"),"")</f>
        <v/>
      </c>
    </row>
    <row r="3461" spans="1:6">
      <c r="A3461" s="63"/>
      <c r="B3461" s="7"/>
      <c r="C3461" s="49" t="str">
        <f>IFERROR(INDEX('Реестр семейств'!F$7:$F$9803,MATCH(A3461,'Реестр семейств'!$B$7:$B$9803,0),1),"")</f>
        <v/>
      </c>
      <c r="D3461" s="53" t="str">
        <f>IFERROR(HYPERLINK(INDEX('Реестр семейств'!AC$7:$AC$9803,MATCH(A3461,'Реестр семейств'!$B$7:$B$9803,0),1),"&gt;&gt;&gt;"),"")</f>
        <v/>
      </c>
      <c r="E3461" s="49" t="str">
        <f>IFERROR(INDEX('Реестр семейств'!F$7:$F$9803,MATCH(B3461,'Реестр семейств'!$B$7:$B$9803,0),1),"")</f>
        <v/>
      </c>
      <c r="F3461" s="81" t="str">
        <f>IFERROR(HYPERLINK(INDEX('Реестр семейств'!AC$7:$AC$9803,MATCH(B3461,'Реестр семейств'!$B$7:$B$9803,0),1),"&gt;&gt;&gt;"),"")</f>
        <v/>
      </c>
    </row>
    <row r="3462" spans="1:6">
      <c r="A3462" s="63"/>
      <c r="B3462" s="7"/>
      <c r="C3462" s="49" t="str">
        <f>IFERROR(INDEX('Реестр семейств'!F$7:$F$9803,MATCH(A3462,'Реестр семейств'!$B$7:$B$9803,0),1),"")</f>
        <v/>
      </c>
      <c r="D3462" s="53" t="str">
        <f>IFERROR(HYPERLINK(INDEX('Реестр семейств'!AC$7:$AC$9803,MATCH(A3462,'Реестр семейств'!$B$7:$B$9803,0),1),"&gt;&gt;&gt;"),"")</f>
        <v/>
      </c>
      <c r="E3462" s="49" t="str">
        <f>IFERROR(INDEX('Реестр семейств'!F$7:$F$9803,MATCH(B3462,'Реестр семейств'!$B$7:$B$9803,0),1),"")</f>
        <v/>
      </c>
      <c r="F3462" s="81" t="str">
        <f>IFERROR(HYPERLINK(INDEX('Реестр семейств'!AC$7:$AC$9803,MATCH(B3462,'Реестр семейств'!$B$7:$B$9803,0),1),"&gt;&gt;&gt;"),"")</f>
        <v/>
      </c>
    </row>
    <row r="3463" spans="1:6">
      <c r="A3463" s="63"/>
      <c r="B3463" s="7"/>
      <c r="C3463" s="49" t="str">
        <f>IFERROR(INDEX('Реестр семейств'!F$7:$F$9803,MATCH(A3463,'Реестр семейств'!$B$7:$B$9803,0),1),"")</f>
        <v/>
      </c>
      <c r="D3463" s="53" t="str">
        <f>IFERROR(HYPERLINK(INDEX('Реестр семейств'!AC$7:$AC$9803,MATCH(A3463,'Реестр семейств'!$B$7:$B$9803,0),1),"&gt;&gt;&gt;"),"")</f>
        <v/>
      </c>
      <c r="E3463" s="49" t="str">
        <f>IFERROR(INDEX('Реестр семейств'!F$7:$F$9803,MATCH(B3463,'Реестр семейств'!$B$7:$B$9803,0),1),"")</f>
        <v/>
      </c>
      <c r="F3463" s="81" t="str">
        <f>IFERROR(HYPERLINK(INDEX('Реестр семейств'!AC$7:$AC$9803,MATCH(B3463,'Реестр семейств'!$B$7:$B$9803,0),1),"&gt;&gt;&gt;"),"")</f>
        <v/>
      </c>
    </row>
    <row r="3464" spans="1:6">
      <c r="A3464" s="63"/>
      <c r="B3464" s="7"/>
      <c r="C3464" s="49" t="str">
        <f>IFERROR(INDEX('Реестр семейств'!F$7:$F$9803,MATCH(A3464,'Реестр семейств'!$B$7:$B$9803,0),1),"")</f>
        <v/>
      </c>
      <c r="D3464" s="53" t="str">
        <f>IFERROR(HYPERLINK(INDEX('Реестр семейств'!AC$7:$AC$9803,MATCH(A3464,'Реестр семейств'!$B$7:$B$9803,0),1),"&gt;&gt;&gt;"),"")</f>
        <v/>
      </c>
      <c r="E3464" s="49" t="str">
        <f>IFERROR(INDEX('Реестр семейств'!F$7:$F$9803,MATCH(B3464,'Реестр семейств'!$B$7:$B$9803,0),1),"")</f>
        <v/>
      </c>
      <c r="F3464" s="81" t="str">
        <f>IFERROR(HYPERLINK(INDEX('Реестр семейств'!AC$7:$AC$9803,MATCH(B3464,'Реестр семейств'!$B$7:$B$9803,0),1),"&gt;&gt;&gt;"),"")</f>
        <v/>
      </c>
    </row>
    <row r="3465" spans="1:6">
      <c r="A3465" s="63"/>
      <c r="B3465" s="7"/>
      <c r="C3465" s="49" t="str">
        <f>IFERROR(INDEX('Реестр семейств'!F$7:$F$9803,MATCH(A3465,'Реестр семейств'!$B$7:$B$9803,0),1),"")</f>
        <v/>
      </c>
      <c r="D3465" s="53" t="str">
        <f>IFERROR(HYPERLINK(INDEX('Реестр семейств'!AC$7:$AC$9803,MATCH(A3465,'Реестр семейств'!$B$7:$B$9803,0),1),"&gt;&gt;&gt;"),"")</f>
        <v/>
      </c>
      <c r="E3465" s="49" t="str">
        <f>IFERROR(INDEX('Реестр семейств'!F$7:$F$9803,MATCH(B3465,'Реестр семейств'!$B$7:$B$9803,0),1),"")</f>
        <v/>
      </c>
      <c r="F3465" s="81" t="str">
        <f>IFERROR(HYPERLINK(INDEX('Реестр семейств'!AC$7:$AC$9803,MATCH(B3465,'Реестр семейств'!$B$7:$B$9803,0),1),"&gt;&gt;&gt;"),"")</f>
        <v/>
      </c>
    </row>
    <row r="3466" spans="1:6">
      <c r="A3466" s="63"/>
      <c r="B3466" s="7"/>
      <c r="C3466" s="49" t="str">
        <f>IFERROR(INDEX('Реестр семейств'!F$7:$F$9803,MATCH(A3466,'Реестр семейств'!$B$7:$B$9803,0),1),"")</f>
        <v/>
      </c>
      <c r="D3466" s="53" t="str">
        <f>IFERROR(HYPERLINK(INDEX('Реестр семейств'!AC$7:$AC$9803,MATCH(A3466,'Реестр семейств'!$B$7:$B$9803,0),1),"&gt;&gt;&gt;"),"")</f>
        <v/>
      </c>
      <c r="E3466" s="49" t="str">
        <f>IFERROR(INDEX('Реестр семейств'!F$7:$F$9803,MATCH(B3466,'Реестр семейств'!$B$7:$B$9803,0),1),"")</f>
        <v/>
      </c>
      <c r="F3466" s="81" t="str">
        <f>IFERROR(HYPERLINK(INDEX('Реестр семейств'!AC$7:$AC$9803,MATCH(B3466,'Реестр семейств'!$B$7:$B$9803,0),1),"&gt;&gt;&gt;"),"")</f>
        <v/>
      </c>
    </row>
    <row r="3467" spans="1:6">
      <c r="A3467" s="63"/>
      <c r="B3467" s="7"/>
      <c r="C3467" s="49" t="str">
        <f>IFERROR(INDEX('Реестр семейств'!F$7:$F$9803,MATCH(A3467,'Реестр семейств'!$B$7:$B$9803,0),1),"")</f>
        <v/>
      </c>
      <c r="D3467" s="53" t="str">
        <f>IFERROR(HYPERLINK(INDEX('Реестр семейств'!AC$7:$AC$9803,MATCH(A3467,'Реестр семейств'!$B$7:$B$9803,0),1),"&gt;&gt;&gt;"),"")</f>
        <v/>
      </c>
      <c r="E3467" s="49" t="str">
        <f>IFERROR(INDEX('Реестр семейств'!F$7:$F$9803,MATCH(B3467,'Реестр семейств'!$B$7:$B$9803,0),1),"")</f>
        <v/>
      </c>
      <c r="F3467" s="81" t="str">
        <f>IFERROR(HYPERLINK(INDEX('Реестр семейств'!AC$7:$AC$9803,MATCH(B3467,'Реестр семейств'!$B$7:$B$9803,0),1),"&gt;&gt;&gt;"),"")</f>
        <v/>
      </c>
    </row>
    <row r="3468" spans="1:6">
      <c r="A3468" s="63"/>
      <c r="B3468" s="7"/>
      <c r="C3468" s="49" t="str">
        <f>IFERROR(INDEX('Реестр семейств'!F$7:$F$9803,MATCH(A3468,'Реестр семейств'!$B$7:$B$9803,0),1),"")</f>
        <v/>
      </c>
      <c r="D3468" s="53" t="str">
        <f>IFERROR(HYPERLINK(INDEX('Реестр семейств'!AC$7:$AC$9803,MATCH(A3468,'Реестр семейств'!$B$7:$B$9803,0),1),"&gt;&gt;&gt;"),"")</f>
        <v/>
      </c>
      <c r="E3468" s="49" t="str">
        <f>IFERROR(INDEX('Реестр семейств'!F$7:$F$9803,MATCH(B3468,'Реестр семейств'!$B$7:$B$9803,0),1),"")</f>
        <v/>
      </c>
      <c r="F3468" s="81" t="str">
        <f>IFERROR(HYPERLINK(INDEX('Реестр семейств'!AC$7:$AC$9803,MATCH(B3468,'Реестр семейств'!$B$7:$B$9803,0),1),"&gt;&gt;&gt;"),"")</f>
        <v/>
      </c>
    </row>
    <row r="3469" spans="1:6">
      <c r="A3469" s="63"/>
      <c r="B3469" s="7"/>
      <c r="C3469" s="49" t="str">
        <f>IFERROR(INDEX('Реестр семейств'!F$7:$F$9803,MATCH(A3469,'Реестр семейств'!$B$7:$B$9803,0),1),"")</f>
        <v/>
      </c>
      <c r="D3469" s="53" t="str">
        <f>IFERROR(HYPERLINK(INDEX('Реестр семейств'!AC$7:$AC$9803,MATCH(A3469,'Реестр семейств'!$B$7:$B$9803,0),1),"&gt;&gt;&gt;"),"")</f>
        <v/>
      </c>
      <c r="E3469" s="49" t="str">
        <f>IFERROR(INDEX('Реестр семейств'!F$7:$F$9803,MATCH(B3469,'Реестр семейств'!$B$7:$B$9803,0),1),"")</f>
        <v/>
      </c>
      <c r="F3469" s="81" t="str">
        <f>IFERROR(HYPERLINK(INDEX('Реестр семейств'!AC$7:$AC$9803,MATCH(B3469,'Реестр семейств'!$B$7:$B$9803,0),1),"&gt;&gt;&gt;"),"")</f>
        <v/>
      </c>
    </row>
    <row r="3470" spans="1:6">
      <c r="A3470" s="63"/>
      <c r="B3470" s="7"/>
      <c r="C3470" s="49" t="str">
        <f>IFERROR(INDEX('Реестр семейств'!F$7:$F$9803,MATCH(A3470,'Реестр семейств'!$B$7:$B$9803,0),1),"")</f>
        <v/>
      </c>
      <c r="D3470" s="53" t="str">
        <f>IFERROR(HYPERLINK(INDEX('Реестр семейств'!AC$7:$AC$9803,MATCH(A3470,'Реестр семейств'!$B$7:$B$9803,0),1),"&gt;&gt;&gt;"),"")</f>
        <v/>
      </c>
      <c r="E3470" s="49" t="str">
        <f>IFERROR(INDEX('Реестр семейств'!F$7:$F$9803,MATCH(B3470,'Реестр семейств'!$B$7:$B$9803,0),1),"")</f>
        <v/>
      </c>
      <c r="F3470" s="81" t="str">
        <f>IFERROR(HYPERLINK(INDEX('Реестр семейств'!AC$7:$AC$9803,MATCH(B3470,'Реестр семейств'!$B$7:$B$9803,0),1),"&gt;&gt;&gt;"),"")</f>
        <v/>
      </c>
    </row>
    <row r="3471" spans="1:6">
      <c r="A3471" s="63"/>
      <c r="B3471" s="7"/>
      <c r="C3471" s="49" t="str">
        <f>IFERROR(INDEX('Реестр семейств'!F$7:$F$9803,MATCH(A3471,'Реестр семейств'!$B$7:$B$9803,0),1),"")</f>
        <v/>
      </c>
      <c r="D3471" s="53" t="str">
        <f>IFERROR(HYPERLINK(INDEX('Реестр семейств'!AC$7:$AC$9803,MATCH(A3471,'Реестр семейств'!$B$7:$B$9803,0),1),"&gt;&gt;&gt;"),"")</f>
        <v/>
      </c>
      <c r="E3471" s="49" t="str">
        <f>IFERROR(INDEX('Реестр семейств'!F$7:$F$9803,MATCH(B3471,'Реестр семейств'!$B$7:$B$9803,0),1),"")</f>
        <v/>
      </c>
      <c r="F3471" s="81" t="str">
        <f>IFERROR(HYPERLINK(INDEX('Реестр семейств'!AC$7:$AC$9803,MATCH(B3471,'Реестр семейств'!$B$7:$B$9803,0),1),"&gt;&gt;&gt;"),"")</f>
        <v/>
      </c>
    </row>
    <row r="3472" spans="1:6">
      <c r="A3472" s="63"/>
      <c r="B3472" s="7"/>
      <c r="C3472" s="49" t="str">
        <f>IFERROR(INDEX('Реестр семейств'!F$7:$F$9803,MATCH(A3472,'Реестр семейств'!$B$7:$B$9803,0),1),"")</f>
        <v/>
      </c>
      <c r="D3472" s="53" t="str">
        <f>IFERROR(HYPERLINK(INDEX('Реестр семейств'!AC$7:$AC$9803,MATCH(A3472,'Реестр семейств'!$B$7:$B$9803,0),1),"&gt;&gt;&gt;"),"")</f>
        <v/>
      </c>
      <c r="E3472" s="49" t="str">
        <f>IFERROR(INDEX('Реестр семейств'!F$7:$F$9803,MATCH(B3472,'Реестр семейств'!$B$7:$B$9803,0),1),"")</f>
        <v/>
      </c>
      <c r="F3472" s="81" t="str">
        <f>IFERROR(HYPERLINK(INDEX('Реестр семейств'!AC$7:$AC$9803,MATCH(B3472,'Реестр семейств'!$B$7:$B$9803,0),1),"&gt;&gt;&gt;"),"")</f>
        <v/>
      </c>
    </row>
    <row r="3473" spans="1:6">
      <c r="A3473" s="63"/>
      <c r="B3473" s="7"/>
      <c r="C3473" s="49" t="str">
        <f>IFERROR(INDEX('Реестр семейств'!F$7:$F$9803,MATCH(A3473,'Реестр семейств'!$B$7:$B$9803,0),1),"")</f>
        <v/>
      </c>
      <c r="D3473" s="53" t="str">
        <f>IFERROR(HYPERLINK(INDEX('Реестр семейств'!AC$7:$AC$9803,MATCH(A3473,'Реестр семейств'!$B$7:$B$9803,0),1),"&gt;&gt;&gt;"),"")</f>
        <v/>
      </c>
      <c r="E3473" s="49" t="str">
        <f>IFERROR(INDEX('Реестр семейств'!F$7:$F$9803,MATCH(B3473,'Реестр семейств'!$B$7:$B$9803,0),1),"")</f>
        <v/>
      </c>
      <c r="F3473" s="81" t="str">
        <f>IFERROR(HYPERLINK(INDEX('Реестр семейств'!AC$7:$AC$9803,MATCH(B3473,'Реестр семейств'!$B$7:$B$9803,0),1),"&gt;&gt;&gt;"),"")</f>
        <v/>
      </c>
    </row>
    <row r="3474" spans="1:6">
      <c r="A3474" s="63"/>
      <c r="B3474" s="7"/>
      <c r="C3474" s="49" t="str">
        <f>IFERROR(INDEX('Реестр семейств'!F$7:$F$9803,MATCH(A3474,'Реестр семейств'!$B$7:$B$9803,0),1),"")</f>
        <v/>
      </c>
      <c r="D3474" s="53" t="str">
        <f>IFERROR(HYPERLINK(INDEX('Реестр семейств'!AC$7:$AC$9803,MATCH(A3474,'Реестр семейств'!$B$7:$B$9803,0),1),"&gt;&gt;&gt;"),"")</f>
        <v/>
      </c>
      <c r="E3474" s="49" t="str">
        <f>IFERROR(INDEX('Реестр семейств'!F$7:$F$9803,MATCH(B3474,'Реестр семейств'!$B$7:$B$9803,0),1),"")</f>
        <v/>
      </c>
      <c r="F3474" s="81" t="str">
        <f>IFERROR(HYPERLINK(INDEX('Реестр семейств'!AC$7:$AC$9803,MATCH(B3474,'Реестр семейств'!$B$7:$B$9803,0),1),"&gt;&gt;&gt;"),"")</f>
        <v/>
      </c>
    </row>
    <row r="3475" spans="1:6">
      <c r="A3475" s="63"/>
      <c r="B3475" s="7"/>
      <c r="C3475" s="49" t="str">
        <f>IFERROR(INDEX('Реестр семейств'!F$7:$F$9803,MATCH(A3475,'Реестр семейств'!$B$7:$B$9803,0),1),"")</f>
        <v/>
      </c>
      <c r="D3475" s="53" t="str">
        <f>IFERROR(HYPERLINK(INDEX('Реестр семейств'!AC$7:$AC$9803,MATCH(A3475,'Реестр семейств'!$B$7:$B$9803,0),1),"&gt;&gt;&gt;"),"")</f>
        <v/>
      </c>
      <c r="E3475" s="49" t="str">
        <f>IFERROR(INDEX('Реестр семейств'!F$7:$F$9803,MATCH(B3475,'Реестр семейств'!$B$7:$B$9803,0),1),"")</f>
        <v/>
      </c>
      <c r="F3475" s="81" t="str">
        <f>IFERROR(HYPERLINK(INDEX('Реестр семейств'!AC$7:$AC$9803,MATCH(B3475,'Реестр семейств'!$B$7:$B$9803,0),1),"&gt;&gt;&gt;"),"")</f>
        <v/>
      </c>
    </row>
    <row r="3476" spans="1:6">
      <c r="A3476" s="63"/>
      <c r="B3476" s="7"/>
      <c r="C3476" s="49" t="str">
        <f>IFERROR(INDEX('Реестр семейств'!F$7:$F$9803,MATCH(A3476,'Реестр семейств'!$B$7:$B$9803,0),1),"")</f>
        <v/>
      </c>
      <c r="D3476" s="53" t="str">
        <f>IFERROR(HYPERLINK(INDEX('Реестр семейств'!AC$7:$AC$9803,MATCH(A3476,'Реестр семейств'!$B$7:$B$9803,0),1),"&gt;&gt;&gt;"),"")</f>
        <v/>
      </c>
      <c r="E3476" s="49" t="str">
        <f>IFERROR(INDEX('Реестр семейств'!F$7:$F$9803,MATCH(B3476,'Реестр семейств'!$B$7:$B$9803,0),1),"")</f>
        <v/>
      </c>
      <c r="F3476" s="81" t="str">
        <f>IFERROR(HYPERLINK(INDEX('Реестр семейств'!AC$7:$AC$9803,MATCH(B3476,'Реестр семейств'!$B$7:$B$9803,0),1),"&gt;&gt;&gt;"),"")</f>
        <v/>
      </c>
    </row>
    <row r="3477" spans="1:6">
      <c r="A3477" s="63"/>
      <c r="B3477" s="7"/>
      <c r="C3477" s="49" t="str">
        <f>IFERROR(INDEX('Реестр семейств'!F$7:$F$9803,MATCH(A3477,'Реестр семейств'!$B$7:$B$9803,0),1),"")</f>
        <v/>
      </c>
      <c r="D3477" s="53" t="str">
        <f>IFERROR(HYPERLINK(INDEX('Реестр семейств'!AC$7:$AC$9803,MATCH(A3477,'Реестр семейств'!$B$7:$B$9803,0),1),"&gt;&gt;&gt;"),"")</f>
        <v/>
      </c>
      <c r="E3477" s="49" t="str">
        <f>IFERROR(INDEX('Реестр семейств'!F$7:$F$9803,MATCH(B3477,'Реестр семейств'!$B$7:$B$9803,0),1),"")</f>
        <v/>
      </c>
      <c r="F3477" s="81" t="str">
        <f>IFERROR(HYPERLINK(INDEX('Реестр семейств'!AC$7:$AC$9803,MATCH(B3477,'Реестр семейств'!$B$7:$B$9803,0),1),"&gt;&gt;&gt;"),"")</f>
        <v/>
      </c>
    </row>
    <row r="3478" spans="1:6">
      <c r="A3478" s="63"/>
      <c r="B3478" s="7"/>
      <c r="C3478" s="49" t="str">
        <f>IFERROR(INDEX('Реестр семейств'!F$7:$F$9803,MATCH(A3478,'Реестр семейств'!$B$7:$B$9803,0),1),"")</f>
        <v/>
      </c>
      <c r="D3478" s="53" t="str">
        <f>IFERROR(HYPERLINK(INDEX('Реестр семейств'!AC$7:$AC$9803,MATCH(A3478,'Реестр семейств'!$B$7:$B$9803,0),1),"&gt;&gt;&gt;"),"")</f>
        <v/>
      </c>
      <c r="E3478" s="49" t="str">
        <f>IFERROR(INDEX('Реестр семейств'!F$7:$F$9803,MATCH(B3478,'Реестр семейств'!$B$7:$B$9803,0),1),"")</f>
        <v/>
      </c>
      <c r="F3478" s="81" t="str">
        <f>IFERROR(HYPERLINK(INDEX('Реестр семейств'!AC$7:$AC$9803,MATCH(B3478,'Реестр семейств'!$B$7:$B$9803,0),1),"&gt;&gt;&gt;"),"")</f>
        <v/>
      </c>
    </row>
    <row r="3479" spans="1:6">
      <c r="A3479" s="63"/>
      <c r="B3479" s="7"/>
      <c r="C3479" s="49" t="str">
        <f>IFERROR(INDEX('Реестр семейств'!F$7:$F$9803,MATCH(A3479,'Реестр семейств'!$B$7:$B$9803,0),1),"")</f>
        <v/>
      </c>
      <c r="D3479" s="53" t="str">
        <f>IFERROR(HYPERLINK(INDEX('Реестр семейств'!AC$7:$AC$9803,MATCH(A3479,'Реестр семейств'!$B$7:$B$9803,0),1),"&gt;&gt;&gt;"),"")</f>
        <v/>
      </c>
      <c r="E3479" s="49" t="str">
        <f>IFERROR(INDEX('Реестр семейств'!F$7:$F$9803,MATCH(B3479,'Реестр семейств'!$B$7:$B$9803,0),1),"")</f>
        <v/>
      </c>
      <c r="F3479" s="81" t="str">
        <f>IFERROR(HYPERLINK(INDEX('Реестр семейств'!AC$7:$AC$9803,MATCH(B3479,'Реестр семейств'!$B$7:$B$9803,0),1),"&gt;&gt;&gt;"),"")</f>
        <v/>
      </c>
    </row>
    <row r="3480" spans="1:6">
      <c r="A3480" s="63"/>
      <c r="B3480" s="7"/>
      <c r="C3480" s="49" t="str">
        <f>IFERROR(INDEX('Реестр семейств'!F$7:$F$9803,MATCH(A3480,'Реестр семейств'!$B$7:$B$9803,0),1),"")</f>
        <v/>
      </c>
      <c r="D3480" s="53" t="str">
        <f>IFERROR(HYPERLINK(INDEX('Реестр семейств'!AC$7:$AC$9803,MATCH(A3480,'Реестр семейств'!$B$7:$B$9803,0),1),"&gt;&gt;&gt;"),"")</f>
        <v/>
      </c>
      <c r="E3480" s="49" t="str">
        <f>IFERROR(INDEX('Реестр семейств'!F$7:$F$9803,MATCH(B3480,'Реестр семейств'!$B$7:$B$9803,0),1),"")</f>
        <v/>
      </c>
      <c r="F3480" s="81" t="str">
        <f>IFERROR(HYPERLINK(INDEX('Реестр семейств'!AC$7:$AC$9803,MATCH(B3480,'Реестр семейств'!$B$7:$B$9803,0),1),"&gt;&gt;&gt;"),"")</f>
        <v/>
      </c>
    </row>
    <row r="3481" spans="1:6">
      <c r="A3481" s="63"/>
      <c r="B3481" s="7"/>
      <c r="C3481" s="49" t="str">
        <f>IFERROR(INDEX('Реестр семейств'!F$7:$F$9803,MATCH(A3481,'Реестр семейств'!$B$7:$B$9803,0),1),"")</f>
        <v/>
      </c>
      <c r="D3481" s="53" t="str">
        <f>IFERROR(HYPERLINK(INDEX('Реестр семейств'!AC$7:$AC$9803,MATCH(A3481,'Реестр семейств'!$B$7:$B$9803,0),1),"&gt;&gt;&gt;"),"")</f>
        <v/>
      </c>
      <c r="E3481" s="49" t="str">
        <f>IFERROR(INDEX('Реестр семейств'!F$7:$F$9803,MATCH(B3481,'Реестр семейств'!$B$7:$B$9803,0),1),"")</f>
        <v/>
      </c>
      <c r="F3481" s="81" t="str">
        <f>IFERROR(HYPERLINK(INDEX('Реестр семейств'!AC$7:$AC$9803,MATCH(B3481,'Реестр семейств'!$B$7:$B$9803,0),1),"&gt;&gt;&gt;"),"")</f>
        <v/>
      </c>
    </row>
    <row r="3482" spans="1:6">
      <c r="A3482" s="63"/>
      <c r="B3482" s="7"/>
      <c r="C3482" s="49" t="str">
        <f>IFERROR(INDEX('Реестр семейств'!F$7:$F$9803,MATCH(A3482,'Реестр семейств'!$B$7:$B$9803,0),1),"")</f>
        <v/>
      </c>
      <c r="D3482" s="53" t="str">
        <f>IFERROR(HYPERLINK(INDEX('Реестр семейств'!AC$7:$AC$9803,MATCH(A3482,'Реестр семейств'!$B$7:$B$9803,0),1),"&gt;&gt;&gt;"),"")</f>
        <v/>
      </c>
      <c r="E3482" s="49" t="str">
        <f>IFERROR(INDEX('Реестр семейств'!F$7:$F$9803,MATCH(B3482,'Реестр семейств'!$B$7:$B$9803,0),1),"")</f>
        <v/>
      </c>
      <c r="F3482" s="81" t="str">
        <f>IFERROR(HYPERLINK(INDEX('Реестр семейств'!AC$7:$AC$9803,MATCH(B3482,'Реестр семейств'!$B$7:$B$9803,0),1),"&gt;&gt;&gt;"),"")</f>
        <v/>
      </c>
    </row>
    <row r="3483" spans="1:6">
      <c r="A3483" s="63"/>
      <c r="B3483" s="7"/>
      <c r="C3483" s="49" t="str">
        <f>IFERROR(INDEX('Реестр семейств'!F$7:$F$9803,MATCH(A3483,'Реестр семейств'!$B$7:$B$9803,0),1),"")</f>
        <v/>
      </c>
      <c r="D3483" s="53" t="str">
        <f>IFERROR(HYPERLINK(INDEX('Реестр семейств'!AC$7:$AC$9803,MATCH(A3483,'Реестр семейств'!$B$7:$B$9803,0),1),"&gt;&gt;&gt;"),"")</f>
        <v/>
      </c>
      <c r="E3483" s="49" t="str">
        <f>IFERROR(INDEX('Реестр семейств'!F$7:$F$9803,MATCH(B3483,'Реестр семейств'!$B$7:$B$9803,0),1),"")</f>
        <v/>
      </c>
      <c r="F3483" s="81" t="str">
        <f>IFERROR(HYPERLINK(INDEX('Реестр семейств'!AC$7:$AC$9803,MATCH(B3483,'Реестр семейств'!$B$7:$B$9803,0),1),"&gt;&gt;&gt;"),"")</f>
        <v/>
      </c>
    </row>
    <row r="3484" spans="1:6">
      <c r="A3484" s="63"/>
      <c r="B3484" s="7"/>
      <c r="C3484" s="49" t="str">
        <f>IFERROR(INDEX('Реестр семейств'!F$7:$F$9803,MATCH(A3484,'Реестр семейств'!$B$7:$B$9803,0),1),"")</f>
        <v/>
      </c>
      <c r="D3484" s="53" t="str">
        <f>IFERROR(HYPERLINK(INDEX('Реестр семейств'!AC$7:$AC$9803,MATCH(A3484,'Реестр семейств'!$B$7:$B$9803,0),1),"&gt;&gt;&gt;"),"")</f>
        <v/>
      </c>
      <c r="E3484" s="49" t="str">
        <f>IFERROR(INDEX('Реестр семейств'!F$7:$F$9803,MATCH(B3484,'Реестр семейств'!$B$7:$B$9803,0),1),"")</f>
        <v/>
      </c>
      <c r="F3484" s="81" t="str">
        <f>IFERROR(HYPERLINK(INDEX('Реестр семейств'!AC$7:$AC$9803,MATCH(B3484,'Реестр семейств'!$B$7:$B$9803,0),1),"&gt;&gt;&gt;"),"")</f>
        <v/>
      </c>
    </row>
    <row r="3485" spans="1:6">
      <c r="A3485" s="63"/>
      <c r="B3485" s="7"/>
      <c r="C3485" s="49" t="str">
        <f>IFERROR(INDEX('Реестр семейств'!F$7:$F$9803,MATCH(A3485,'Реестр семейств'!$B$7:$B$9803,0),1),"")</f>
        <v/>
      </c>
      <c r="D3485" s="53" t="str">
        <f>IFERROR(HYPERLINK(INDEX('Реестр семейств'!AC$7:$AC$9803,MATCH(A3485,'Реестр семейств'!$B$7:$B$9803,0),1),"&gt;&gt;&gt;"),"")</f>
        <v/>
      </c>
      <c r="E3485" s="49" t="str">
        <f>IFERROR(INDEX('Реестр семейств'!F$7:$F$9803,MATCH(B3485,'Реестр семейств'!$B$7:$B$9803,0),1),"")</f>
        <v/>
      </c>
      <c r="F3485" s="81" t="str">
        <f>IFERROR(HYPERLINK(INDEX('Реестр семейств'!AC$7:$AC$9803,MATCH(B3485,'Реестр семейств'!$B$7:$B$9803,0),1),"&gt;&gt;&gt;"),"")</f>
        <v/>
      </c>
    </row>
    <row r="3486" spans="1:6">
      <c r="A3486" s="63"/>
      <c r="B3486" s="7"/>
      <c r="C3486" s="49" t="str">
        <f>IFERROR(INDEX('Реестр семейств'!F$7:$F$9803,MATCH(A3486,'Реестр семейств'!$B$7:$B$9803,0),1),"")</f>
        <v/>
      </c>
      <c r="D3486" s="53" t="str">
        <f>IFERROR(HYPERLINK(INDEX('Реестр семейств'!AC$7:$AC$9803,MATCH(A3486,'Реестр семейств'!$B$7:$B$9803,0),1),"&gt;&gt;&gt;"),"")</f>
        <v/>
      </c>
      <c r="E3486" s="49" t="str">
        <f>IFERROR(INDEX('Реестр семейств'!F$7:$F$9803,MATCH(B3486,'Реестр семейств'!$B$7:$B$9803,0),1),"")</f>
        <v/>
      </c>
      <c r="F3486" s="81" t="str">
        <f>IFERROR(HYPERLINK(INDEX('Реестр семейств'!AC$7:$AC$9803,MATCH(B3486,'Реестр семейств'!$B$7:$B$9803,0),1),"&gt;&gt;&gt;"),"")</f>
        <v/>
      </c>
    </row>
    <row r="3487" spans="1:6">
      <c r="A3487" s="63"/>
      <c r="B3487" s="7"/>
      <c r="C3487" s="49" t="str">
        <f>IFERROR(INDEX('Реестр семейств'!F$7:$F$9803,MATCH(A3487,'Реестр семейств'!$B$7:$B$9803,0),1),"")</f>
        <v/>
      </c>
      <c r="D3487" s="53" t="str">
        <f>IFERROR(HYPERLINK(INDEX('Реестр семейств'!AC$7:$AC$9803,MATCH(A3487,'Реестр семейств'!$B$7:$B$9803,0),1),"&gt;&gt;&gt;"),"")</f>
        <v/>
      </c>
      <c r="E3487" s="49" t="str">
        <f>IFERROR(INDEX('Реестр семейств'!F$7:$F$9803,MATCH(B3487,'Реестр семейств'!$B$7:$B$9803,0),1),"")</f>
        <v/>
      </c>
      <c r="F3487" s="81" t="str">
        <f>IFERROR(HYPERLINK(INDEX('Реестр семейств'!AC$7:$AC$9803,MATCH(B3487,'Реестр семейств'!$B$7:$B$9803,0),1),"&gt;&gt;&gt;"),"")</f>
        <v/>
      </c>
    </row>
    <row r="3488" spans="1:6">
      <c r="A3488" s="63"/>
      <c r="B3488" s="7"/>
      <c r="C3488" s="49" t="str">
        <f>IFERROR(INDEX('Реестр семейств'!F$7:$F$9803,MATCH(A3488,'Реестр семейств'!$B$7:$B$9803,0),1),"")</f>
        <v/>
      </c>
      <c r="D3488" s="53" t="str">
        <f>IFERROR(HYPERLINK(INDEX('Реестр семейств'!AC$7:$AC$9803,MATCH(A3488,'Реестр семейств'!$B$7:$B$9803,0),1),"&gt;&gt;&gt;"),"")</f>
        <v/>
      </c>
      <c r="E3488" s="49" t="str">
        <f>IFERROR(INDEX('Реестр семейств'!F$7:$F$9803,MATCH(B3488,'Реестр семейств'!$B$7:$B$9803,0),1),"")</f>
        <v/>
      </c>
      <c r="F3488" s="81" t="str">
        <f>IFERROR(HYPERLINK(INDEX('Реестр семейств'!AC$7:$AC$9803,MATCH(B3488,'Реестр семейств'!$B$7:$B$9803,0),1),"&gt;&gt;&gt;"),"")</f>
        <v/>
      </c>
    </row>
    <row r="3489" spans="1:6">
      <c r="A3489" s="63"/>
      <c r="B3489" s="7"/>
      <c r="C3489" s="49" t="str">
        <f>IFERROR(INDEX('Реестр семейств'!F$7:$F$9803,MATCH(A3489,'Реестр семейств'!$B$7:$B$9803,0),1),"")</f>
        <v/>
      </c>
      <c r="D3489" s="53" t="str">
        <f>IFERROR(HYPERLINK(INDEX('Реестр семейств'!AC$7:$AC$9803,MATCH(A3489,'Реестр семейств'!$B$7:$B$9803,0),1),"&gt;&gt;&gt;"),"")</f>
        <v/>
      </c>
      <c r="E3489" s="49" t="str">
        <f>IFERROR(INDEX('Реестр семейств'!F$7:$F$9803,MATCH(B3489,'Реестр семейств'!$B$7:$B$9803,0),1),"")</f>
        <v/>
      </c>
      <c r="F3489" s="81" t="str">
        <f>IFERROR(HYPERLINK(INDEX('Реестр семейств'!AC$7:$AC$9803,MATCH(B3489,'Реестр семейств'!$B$7:$B$9803,0),1),"&gt;&gt;&gt;"),"")</f>
        <v/>
      </c>
    </row>
    <row r="3490" spans="1:6">
      <c r="A3490" s="63"/>
      <c r="B3490" s="7"/>
      <c r="C3490" s="49" t="str">
        <f>IFERROR(INDEX('Реестр семейств'!F$7:$F$9803,MATCH(A3490,'Реестр семейств'!$B$7:$B$9803,0),1),"")</f>
        <v/>
      </c>
      <c r="D3490" s="53" t="str">
        <f>IFERROR(HYPERLINK(INDEX('Реестр семейств'!AC$7:$AC$9803,MATCH(A3490,'Реестр семейств'!$B$7:$B$9803,0),1),"&gt;&gt;&gt;"),"")</f>
        <v/>
      </c>
      <c r="E3490" s="49" t="str">
        <f>IFERROR(INDEX('Реестр семейств'!F$7:$F$9803,MATCH(B3490,'Реестр семейств'!$B$7:$B$9803,0),1),"")</f>
        <v/>
      </c>
      <c r="F3490" s="81" t="str">
        <f>IFERROR(HYPERLINK(INDEX('Реестр семейств'!AC$7:$AC$9803,MATCH(B3490,'Реестр семейств'!$B$7:$B$9803,0),1),"&gt;&gt;&gt;"),"")</f>
        <v/>
      </c>
    </row>
    <row r="3491" spans="1:6">
      <c r="A3491" s="63"/>
      <c r="B3491" s="7"/>
      <c r="C3491" s="49" t="str">
        <f>IFERROR(INDEX('Реестр семейств'!F$7:$F$9803,MATCH(A3491,'Реестр семейств'!$B$7:$B$9803,0),1),"")</f>
        <v/>
      </c>
      <c r="D3491" s="53" t="str">
        <f>IFERROR(HYPERLINK(INDEX('Реестр семейств'!AC$7:$AC$9803,MATCH(A3491,'Реестр семейств'!$B$7:$B$9803,0),1),"&gt;&gt;&gt;"),"")</f>
        <v/>
      </c>
      <c r="E3491" s="49" t="str">
        <f>IFERROR(INDEX('Реестр семейств'!F$7:$F$9803,MATCH(B3491,'Реестр семейств'!$B$7:$B$9803,0),1),"")</f>
        <v/>
      </c>
      <c r="F3491" s="81" t="str">
        <f>IFERROR(HYPERLINK(INDEX('Реестр семейств'!AC$7:$AC$9803,MATCH(B3491,'Реестр семейств'!$B$7:$B$9803,0),1),"&gt;&gt;&gt;"),"")</f>
        <v/>
      </c>
    </row>
    <row r="3492" spans="1:6">
      <c r="A3492" s="63"/>
      <c r="B3492" s="7"/>
      <c r="C3492" s="49" t="str">
        <f>IFERROR(INDEX('Реестр семейств'!F$7:$F$9803,MATCH(A3492,'Реестр семейств'!$B$7:$B$9803,0),1),"")</f>
        <v/>
      </c>
      <c r="D3492" s="53" t="str">
        <f>IFERROR(HYPERLINK(INDEX('Реестр семейств'!AC$7:$AC$9803,MATCH(A3492,'Реестр семейств'!$B$7:$B$9803,0),1),"&gt;&gt;&gt;"),"")</f>
        <v/>
      </c>
      <c r="E3492" s="49" t="str">
        <f>IFERROR(INDEX('Реестр семейств'!F$7:$F$9803,MATCH(B3492,'Реестр семейств'!$B$7:$B$9803,0),1),"")</f>
        <v/>
      </c>
      <c r="F3492" s="81" t="str">
        <f>IFERROR(HYPERLINK(INDEX('Реестр семейств'!AC$7:$AC$9803,MATCH(B3492,'Реестр семейств'!$B$7:$B$9803,0),1),"&gt;&gt;&gt;"),"")</f>
        <v/>
      </c>
    </row>
    <row r="3493" spans="1:6">
      <c r="A3493" s="63"/>
      <c r="B3493" s="7"/>
      <c r="C3493" s="49" t="str">
        <f>IFERROR(INDEX('Реестр семейств'!F$7:$F$9803,MATCH(A3493,'Реестр семейств'!$B$7:$B$9803,0),1),"")</f>
        <v/>
      </c>
      <c r="D3493" s="53" t="str">
        <f>IFERROR(HYPERLINK(INDEX('Реестр семейств'!AC$7:$AC$9803,MATCH(A3493,'Реестр семейств'!$B$7:$B$9803,0),1),"&gt;&gt;&gt;"),"")</f>
        <v/>
      </c>
      <c r="E3493" s="49" t="str">
        <f>IFERROR(INDEX('Реестр семейств'!F$7:$F$9803,MATCH(B3493,'Реестр семейств'!$B$7:$B$9803,0),1),"")</f>
        <v/>
      </c>
      <c r="F3493" s="81" t="str">
        <f>IFERROR(HYPERLINK(INDEX('Реестр семейств'!AC$7:$AC$9803,MATCH(B3493,'Реестр семейств'!$B$7:$B$9803,0),1),"&gt;&gt;&gt;"),"")</f>
        <v/>
      </c>
    </row>
    <row r="3494" spans="1:6">
      <c r="A3494" s="63"/>
      <c r="B3494" s="7"/>
      <c r="C3494" s="49" t="str">
        <f>IFERROR(INDEX('Реестр семейств'!F$7:$F$9803,MATCH(A3494,'Реестр семейств'!$B$7:$B$9803,0),1),"")</f>
        <v/>
      </c>
      <c r="D3494" s="53" t="str">
        <f>IFERROR(HYPERLINK(INDEX('Реестр семейств'!AC$7:$AC$9803,MATCH(A3494,'Реестр семейств'!$B$7:$B$9803,0),1),"&gt;&gt;&gt;"),"")</f>
        <v/>
      </c>
      <c r="E3494" s="49" t="str">
        <f>IFERROR(INDEX('Реестр семейств'!F$7:$F$9803,MATCH(B3494,'Реестр семейств'!$B$7:$B$9803,0),1),"")</f>
        <v/>
      </c>
      <c r="F3494" s="81" t="str">
        <f>IFERROR(HYPERLINK(INDEX('Реестр семейств'!AC$7:$AC$9803,MATCH(B3494,'Реестр семейств'!$B$7:$B$9803,0),1),"&gt;&gt;&gt;"),"")</f>
        <v/>
      </c>
    </row>
    <row r="3495" spans="1:6">
      <c r="A3495" s="63"/>
      <c r="B3495" s="7"/>
      <c r="C3495" s="49" t="str">
        <f>IFERROR(INDEX('Реестр семейств'!F$7:$F$9803,MATCH(A3495,'Реестр семейств'!$B$7:$B$9803,0),1),"")</f>
        <v/>
      </c>
      <c r="D3495" s="53" t="str">
        <f>IFERROR(HYPERLINK(INDEX('Реестр семейств'!AC$7:$AC$9803,MATCH(A3495,'Реестр семейств'!$B$7:$B$9803,0),1),"&gt;&gt;&gt;"),"")</f>
        <v/>
      </c>
      <c r="E3495" s="49" t="str">
        <f>IFERROR(INDEX('Реестр семейств'!F$7:$F$9803,MATCH(B3495,'Реестр семейств'!$B$7:$B$9803,0),1),"")</f>
        <v/>
      </c>
      <c r="F3495" s="81" t="str">
        <f>IFERROR(HYPERLINK(INDEX('Реестр семейств'!AC$7:$AC$9803,MATCH(B3495,'Реестр семейств'!$B$7:$B$9803,0),1),"&gt;&gt;&gt;"),"")</f>
        <v/>
      </c>
    </row>
    <row r="3496" spans="1:6">
      <c r="A3496" s="63"/>
      <c r="B3496" s="7"/>
      <c r="C3496" s="49" t="str">
        <f>IFERROR(INDEX('Реестр семейств'!F$7:$F$9803,MATCH(A3496,'Реестр семейств'!$B$7:$B$9803,0),1),"")</f>
        <v/>
      </c>
      <c r="D3496" s="53" t="str">
        <f>IFERROR(HYPERLINK(INDEX('Реестр семейств'!AC$7:$AC$9803,MATCH(A3496,'Реестр семейств'!$B$7:$B$9803,0),1),"&gt;&gt;&gt;"),"")</f>
        <v/>
      </c>
      <c r="E3496" s="49" t="str">
        <f>IFERROR(INDEX('Реестр семейств'!F$7:$F$9803,MATCH(B3496,'Реестр семейств'!$B$7:$B$9803,0),1),"")</f>
        <v/>
      </c>
      <c r="F3496" s="81" t="str">
        <f>IFERROR(HYPERLINK(INDEX('Реестр семейств'!AC$7:$AC$9803,MATCH(B3496,'Реестр семейств'!$B$7:$B$9803,0),1),"&gt;&gt;&gt;"),"")</f>
        <v/>
      </c>
    </row>
    <row r="3497" spans="1:6">
      <c r="A3497" s="63"/>
      <c r="B3497" s="7"/>
      <c r="C3497" s="49" t="str">
        <f>IFERROR(INDEX('Реестр семейств'!F$7:$F$9803,MATCH(A3497,'Реестр семейств'!$B$7:$B$9803,0),1),"")</f>
        <v/>
      </c>
      <c r="D3497" s="53" t="str">
        <f>IFERROR(HYPERLINK(INDEX('Реестр семейств'!AC$7:$AC$9803,MATCH(A3497,'Реестр семейств'!$B$7:$B$9803,0),1),"&gt;&gt;&gt;"),"")</f>
        <v/>
      </c>
      <c r="E3497" s="49" t="str">
        <f>IFERROR(INDEX('Реестр семейств'!F$7:$F$9803,MATCH(B3497,'Реестр семейств'!$B$7:$B$9803,0),1),"")</f>
        <v/>
      </c>
      <c r="F3497" s="81" t="str">
        <f>IFERROR(HYPERLINK(INDEX('Реестр семейств'!AC$7:$AC$9803,MATCH(B3497,'Реестр семейств'!$B$7:$B$9803,0),1),"&gt;&gt;&gt;"),"")</f>
        <v/>
      </c>
    </row>
    <row r="3498" spans="1:6">
      <c r="A3498" s="63"/>
      <c r="B3498" s="7"/>
      <c r="C3498" s="49" t="str">
        <f>IFERROR(INDEX('Реестр семейств'!F$7:$F$9803,MATCH(A3498,'Реестр семейств'!$B$7:$B$9803,0),1),"")</f>
        <v/>
      </c>
      <c r="D3498" s="53" t="str">
        <f>IFERROR(HYPERLINK(INDEX('Реестр семейств'!AC$7:$AC$9803,MATCH(A3498,'Реестр семейств'!$B$7:$B$9803,0),1),"&gt;&gt;&gt;"),"")</f>
        <v/>
      </c>
      <c r="E3498" s="49" t="str">
        <f>IFERROR(INDEX('Реестр семейств'!F$7:$F$9803,MATCH(B3498,'Реестр семейств'!$B$7:$B$9803,0),1),"")</f>
        <v/>
      </c>
      <c r="F3498" s="81" t="str">
        <f>IFERROR(HYPERLINK(INDEX('Реестр семейств'!AC$7:$AC$9803,MATCH(B3498,'Реестр семейств'!$B$7:$B$9803,0),1),"&gt;&gt;&gt;"),"")</f>
        <v/>
      </c>
    </row>
    <row r="3499" spans="1:6">
      <c r="A3499" s="63"/>
      <c r="B3499" s="7"/>
      <c r="C3499" s="49" t="str">
        <f>IFERROR(INDEX('Реестр семейств'!F$7:$F$9803,MATCH(A3499,'Реестр семейств'!$B$7:$B$9803,0),1),"")</f>
        <v/>
      </c>
      <c r="D3499" s="53" t="str">
        <f>IFERROR(HYPERLINK(INDEX('Реестр семейств'!AC$7:$AC$9803,MATCH(A3499,'Реестр семейств'!$B$7:$B$9803,0),1),"&gt;&gt;&gt;"),"")</f>
        <v/>
      </c>
      <c r="E3499" s="49" t="str">
        <f>IFERROR(INDEX('Реестр семейств'!F$7:$F$9803,MATCH(B3499,'Реестр семейств'!$B$7:$B$9803,0),1),"")</f>
        <v/>
      </c>
      <c r="F3499" s="81" t="str">
        <f>IFERROR(HYPERLINK(INDEX('Реестр семейств'!AC$7:$AC$9803,MATCH(B3499,'Реестр семейств'!$B$7:$B$9803,0),1),"&gt;&gt;&gt;"),"")</f>
        <v/>
      </c>
    </row>
    <row r="3500" spans="1:6">
      <c r="A3500" s="63"/>
      <c r="B3500" s="7"/>
      <c r="C3500" s="49" t="str">
        <f>IFERROR(INDEX('Реестр семейств'!F$7:$F$9803,MATCH(A3500,'Реестр семейств'!$B$7:$B$9803,0),1),"")</f>
        <v/>
      </c>
      <c r="D3500" s="53" t="str">
        <f>IFERROR(HYPERLINK(INDEX('Реестр семейств'!AC$7:$AC$9803,MATCH(A3500,'Реестр семейств'!$B$7:$B$9803,0),1),"&gt;&gt;&gt;"),"")</f>
        <v/>
      </c>
      <c r="E3500" s="49" t="str">
        <f>IFERROR(INDEX('Реестр семейств'!F$7:$F$9803,MATCH(B3500,'Реестр семейств'!$B$7:$B$9803,0),1),"")</f>
        <v/>
      </c>
      <c r="F3500" s="81" t="str">
        <f>IFERROR(HYPERLINK(INDEX('Реестр семейств'!AC$7:$AC$9803,MATCH(B3500,'Реестр семейств'!$B$7:$B$9803,0),1),"&gt;&gt;&gt;"),"")</f>
        <v/>
      </c>
    </row>
    <row r="3501" spans="1:6">
      <c r="A3501" s="63"/>
      <c r="B3501" s="7"/>
      <c r="C3501" s="49" t="str">
        <f>IFERROR(INDEX('Реестр семейств'!F$7:$F$9803,MATCH(A3501,'Реестр семейств'!$B$7:$B$9803,0),1),"")</f>
        <v/>
      </c>
      <c r="D3501" s="53" t="str">
        <f>IFERROR(HYPERLINK(INDEX('Реестр семейств'!AC$7:$AC$9803,MATCH(A3501,'Реестр семейств'!$B$7:$B$9803,0),1),"&gt;&gt;&gt;"),"")</f>
        <v/>
      </c>
      <c r="E3501" s="49" t="str">
        <f>IFERROR(INDEX('Реестр семейств'!F$7:$F$9803,MATCH(B3501,'Реестр семейств'!$B$7:$B$9803,0),1),"")</f>
        <v/>
      </c>
      <c r="F3501" s="81" t="str">
        <f>IFERROR(HYPERLINK(INDEX('Реестр семейств'!AC$7:$AC$9803,MATCH(B3501,'Реестр семейств'!$B$7:$B$9803,0),1),"&gt;&gt;&gt;"),"")</f>
        <v/>
      </c>
    </row>
    <row r="3502" spans="1:6">
      <c r="A3502" s="63"/>
      <c r="B3502" s="7"/>
      <c r="C3502" s="49" t="str">
        <f>IFERROR(INDEX('Реестр семейств'!F$7:$F$9803,MATCH(A3502,'Реестр семейств'!$B$7:$B$9803,0),1),"")</f>
        <v/>
      </c>
      <c r="D3502" s="53" t="str">
        <f>IFERROR(HYPERLINK(INDEX('Реестр семейств'!AC$7:$AC$9803,MATCH(A3502,'Реестр семейств'!$B$7:$B$9803,0),1),"&gt;&gt;&gt;"),"")</f>
        <v/>
      </c>
      <c r="E3502" s="49" t="str">
        <f>IFERROR(INDEX('Реестр семейств'!F$7:$F$9803,MATCH(B3502,'Реестр семейств'!$B$7:$B$9803,0),1),"")</f>
        <v/>
      </c>
      <c r="F3502" s="81" t="str">
        <f>IFERROR(HYPERLINK(INDEX('Реестр семейств'!AC$7:$AC$9803,MATCH(B3502,'Реестр семейств'!$B$7:$B$9803,0),1),"&gt;&gt;&gt;"),"")</f>
        <v/>
      </c>
    </row>
    <row r="3503" spans="1:6">
      <c r="A3503" s="63"/>
      <c r="B3503" s="7"/>
      <c r="C3503" s="49" t="str">
        <f>IFERROR(INDEX('Реестр семейств'!F$7:$F$9803,MATCH(A3503,'Реестр семейств'!$B$7:$B$9803,0),1),"")</f>
        <v/>
      </c>
      <c r="D3503" s="53" t="str">
        <f>IFERROR(HYPERLINK(INDEX('Реестр семейств'!AC$7:$AC$9803,MATCH(A3503,'Реестр семейств'!$B$7:$B$9803,0),1),"&gt;&gt;&gt;"),"")</f>
        <v/>
      </c>
      <c r="E3503" s="49" t="str">
        <f>IFERROR(INDEX('Реестр семейств'!F$7:$F$9803,MATCH(B3503,'Реестр семейств'!$B$7:$B$9803,0),1),"")</f>
        <v/>
      </c>
      <c r="F3503" s="81" t="str">
        <f>IFERROR(HYPERLINK(INDEX('Реестр семейств'!AC$7:$AC$9803,MATCH(B3503,'Реестр семейств'!$B$7:$B$9803,0),1),"&gt;&gt;&gt;"),"")</f>
        <v/>
      </c>
    </row>
    <row r="3504" spans="1:6">
      <c r="A3504" s="63"/>
      <c r="B3504" s="7"/>
      <c r="C3504" s="49" t="str">
        <f>IFERROR(INDEX('Реестр семейств'!F$7:$F$9803,MATCH(A3504,'Реестр семейств'!$B$7:$B$9803,0),1),"")</f>
        <v/>
      </c>
      <c r="D3504" s="53" t="str">
        <f>IFERROR(HYPERLINK(INDEX('Реестр семейств'!AC$7:$AC$9803,MATCH(A3504,'Реестр семейств'!$B$7:$B$9803,0),1),"&gt;&gt;&gt;"),"")</f>
        <v/>
      </c>
      <c r="E3504" s="49" t="str">
        <f>IFERROR(INDEX('Реестр семейств'!F$7:$F$9803,MATCH(B3504,'Реестр семейств'!$B$7:$B$9803,0),1),"")</f>
        <v/>
      </c>
      <c r="F3504" s="81" t="str">
        <f>IFERROR(HYPERLINK(INDEX('Реестр семейств'!AC$7:$AC$9803,MATCH(B3504,'Реестр семейств'!$B$7:$B$9803,0),1),"&gt;&gt;&gt;"),"")</f>
        <v/>
      </c>
    </row>
    <row r="3505" spans="1:6">
      <c r="A3505" s="63"/>
      <c r="B3505" s="7"/>
      <c r="C3505" s="49" t="str">
        <f>IFERROR(INDEX('Реестр семейств'!F$7:$F$9803,MATCH(A3505,'Реестр семейств'!$B$7:$B$9803,0),1),"")</f>
        <v/>
      </c>
      <c r="D3505" s="53" t="str">
        <f>IFERROR(HYPERLINK(INDEX('Реестр семейств'!AC$7:$AC$9803,MATCH(A3505,'Реестр семейств'!$B$7:$B$9803,0),1),"&gt;&gt;&gt;"),"")</f>
        <v/>
      </c>
      <c r="E3505" s="49" t="str">
        <f>IFERROR(INDEX('Реестр семейств'!F$7:$F$9803,MATCH(B3505,'Реестр семейств'!$B$7:$B$9803,0),1),"")</f>
        <v/>
      </c>
      <c r="F3505" s="81" t="str">
        <f>IFERROR(HYPERLINK(INDEX('Реестр семейств'!AC$7:$AC$9803,MATCH(B3505,'Реестр семейств'!$B$7:$B$9803,0),1),"&gt;&gt;&gt;"),"")</f>
        <v/>
      </c>
    </row>
    <row r="3506" spans="1:6">
      <c r="A3506" s="63"/>
      <c r="B3506" s="7"/>
      <c r="C3506" s="49" t="str">
        <f>IFERROR(INDEX('Реестр семейств'!F$7:$F$9803,MATCH(A3506,'Реестр семейств'!$B$7:$B$9803,0),1),"")</f>
        <v/>
      </c>
      <c r="D3506" s="53" t="str">
        <f>IFERROR(HYPERLINK(INDEX('Реестр семейств'!AC$7:$AC$9803,MATCH(A3506,'Реестр семейств'!$B$7:$B$9803,0),1),"&gt;&gt;&gt;"),"")</f>
        <v/>
      </c>
      <c r="E3506" s="49" t="str">
        <f>IFERROR(INDEX('Реестр семейств'!F$7:$F$9803,MATCH(B3506,'Реестр семейств'!$B$7:$B$9803,0),1),"")</f>
        <v/>
      </c>
      <c r="F3506" s="81" t="str">
        <f>IFERROR(HYPERLINK(INDEX('Реестр семейств'!AC$7:$AC$9803,MATCH(B3506,'Реестр семейств'!$B$7:$B$9803,0),1),"&gt;&gt;&gt;"),"")</f>
        <v/>
      </c>
    </row>
    <row r="3507" spans="1:6">
      <c r="A3507" s="63"/>
      <c r="B3507" s="7"/>
      <c r="C3507" s="49" t="str">
        <f>IFERROR(INDEX('Реестр семейств'!F$7:$F$9803,MATCH(A3507,'Реестр семейств'!$B$7:$B$9803,0),1),"")</f>
        <v/>
      </c>
      <c r="D3507" s="53" t="str">
        <f>IFERROR(HYPERLINK(INDEX('Реестр семейств'!AC$7:$AC$9803,MATCH(A3507,'Реестр семейств'!$B$7:$B$9803,0),1),"&gt;&gt;&gt;"),"")</f>
        <v/>
      </c>
      <c r="E3507" s="49" t="str">
        <f>IFERROR(INDEX('Реестр семейств'!F$7:$F$9803,MATCH(B3507,'Реестр семейств'!$B$7:$B$9803,0),1),"")</f>
        <v/>
      </c>
      <c r="F3507" s="81" t="str">
        <f>IFERROR(HYPERLINK(INDEX('Реестр семейств'!AC$7:$AC$9803,MATCH(B3507,'Реестр семейств'!$B$7:$B$9803,0),1),"&gt;&gt;&gt;"),"")</f>
        <v/>
      </c>
    </row>
    <row r="3508" spans="1:6">
      <c r="A3508" s="63"/>
      <c r="B3508" s="7"/>
      <c r="C3508" s="49" t="str">
        <f>IFERROR(INDEX('Реестр семейств'!F$7:$F$9803,MATCH(A3508,'Реестр семейств'!$B$7:$B$9803,0),1),"")</f>
        <v/>
      </c>
      <c r="D3508" s="53" t="str">
        <f>IFERROR(HYPERLINK(INDEX('Реестр семейств'!AC$7:$AC$9803,MATCH(A3508,'Реестр семейств'!$B$7:$B$9803,0),1),"&gt;&gt;&gt;"),"")</f>
        <v/>
      </c>
      <c r="E3508" s="49" t="str">
        <f>IFERROR(INDEX('Реестр семейств'!F$7:$F$9803,MATCH(B3508,'Реестр семейств'!$B$7:$B$9803,0),1),"")</f>
        <v/>
      </c>
      <c r="F3508" s="81" t="str">
        <f>IFERROR(HYPERLINK(INDEX('Реестр семейств'!AC$7:$AC$9803,MATCH(B3508,'Реестр семейств'!$B$7:$B$9803,0),1),"&gt;&gt;&gt;"),"")</f>
        <v/>
      </c>
    </row>
    <row r="3509" spans="1:6">
      <c r="A3509" s="63"/>
      <c r="B3509" s="7"/>
      <c r="C3509" s="49" t="str">
        <f>IFERROR(INDEX('Реестр семейств'!F$7:$F$9803,MATCH(A3509,'Реестр семейств'!$B$7:$B$9803,0),1),"")</f>
        <v/>
      </c>
      <c r="D3509" s="53" t="str">
        <f>IFERROR(HYPERLINK(INDEX('Реестр семейств'!AC$7:$AC$9803,MATCH(A3509,'Реестр семейств'!$B$7:$B$9803,0),1),"&gt;&gt;&gt;"),"")</f>
        <v/>
      </c>
      <c r="E3509" s="49" t="str">
        <f>IFERROR(INDEX('Реестр семейств'!F$7:$F$9803,MATCH(B3509,'Реестр семейств'!$B$7:$B$9803,0),1),"")</f>
        <v/>
      </c>
      <c r="F3509" s="81" t="str">
        <f>IFERROR(HYPERLINK(INDEX('Реестр семейств'!AC$7:$AC$9803,MATCH(B3509,'Реестр семейств'!$B$7:$B$9803,0),1),"&gt;&gt;&gt;"),"")</f>
        <v/>
      </c>
    </row>
    <row r="3510" spans="1:6">
      <c r="A3510" s="63"/>
      <c r="B3510" s="7"/>
      <c r="C3510" s="49" t="str">
        <f>IFERROR(INDEX('Реестр семейств'!F$7:$F$9803,MATCH(A3510,'Реестр семейств'!$B$7:$B$9803,0),1),"")</f>
        <v/>
      </c>
      <c r="D3510" s="53" t="str">
        <f>IFERROR(HYPERLINK(INDEX('Реестр семейств'!AC$7:$AC$9803,MATCH(A3510,'Реестр семейств'!$B$7:$B$9803,0),1),"&gt;&gt;&gt;"),"")</f>
        <v/>
      </c>
      <c r="E3510" s="49" t="str">
        <f>IFERROR(INDEX('Реестр семейств'!F$7:$F$9803,MATCH(B3510,'Реестр семейств'!$B$7:$B$9803,0),1),"")</f>
        <v/>
      </c>
      <c r="F3510" s="81" t="str">
        <f>IFERROR(HYPERLINK(INDEX('Реестр семейств'!AC$7:$AC$9803,MATCH(B3510,'Реестр семейств'!$B$7:$B$9803,0),1),"&gt;&gt;&gt;"),"")</f>
        <v/>
      </c>
    </row>
    <row r="3511" spans="1:6">
      <c r="A3511" s="63"/>
      <c r="B3511" s="7"/>
      <c r="C3511" s="49" t="str">
        <f>IFERROR(INDEX('Реестр семейств'!F$7:$F$9803,MATCH(A3511,'Реестр семейств'!$B$7:$B$9803,0),1),"")</f>
        <v/>
      </c>
      <c r="D3511" s="53" t="str">
        <f>IFERROR(HYPERLINK(INDEX('Реестр семейств'!AC$7:$AC$9803,MATCH(A3511,'Реестр семейств'!$B$7:$B$9803,0),1),"&gt;&gt;&gt;"),"")</f>
        <v/>
      </c>
      <c r="E3511" s="49" t="str">
        <f>IFERROR(INDEX('Реестр семейств'!F$7:$F$9803,MATCH(B3511,'Реестр семейств'!$B$7:$B$9803,0),1),"")</f>
        <v/>
      </c>
      <c r="F3511" s="81" t="str">
        <f>IFERROR(HYPERLINK(INDEX('Реестр семейств'!AC$7:$AC$9803,MATCH(B3511,'Реестр семейств'!$B$7:$B$9803,0),1),"&gt;&gt;&gt;"),"")</f>
        <v/>
      </c>
    </row>
    <row r="3512" spans="1:6">
      <c r="A3512" s="63"/>
      <c r="B3512" s="7"/>
      <c r="C3512" s="49" t="str">
        <f>IFERROR(INDEX('Реестр семейств'!F$7:$F$9803,MATCH(A3512,'Реестр семейств'!$B$7:$B$9803,0),1),"")</f>
        <v/>
      </c>
      <c r="D3512" s="53" t="str">
        <f>IFERROR(HYPERLINK(INDEX('Реестр семейств'!AC$7:$AC$9803,MATCH(A3512,'Реестр семейств'!$B$7:$B$9803,0),1),"&gt;&gt;&gt;"),"")</f>
        <v/>
      </c>
      <c r="E3512" s="49" t="str">
        <f>IFERROR(INDEX('Реестр семейств'!F$7:$F$9803,MATCH(B3512,'Реестр семейств'!$B$7:$B$9803,0),1),"")</f>
        <v/>
      </c>
      <c r="F3512" s="81" t="str">
        <f>IFERROR(HYPERLINK(INDEX('Реестр семейств'!AC$7:$AC$9803,MATCH(B3512,'Реестр семейств'!$B$7:$B$9803,0),1),"&gt;&gt;&gt;"),"")</f>
        <v/>
      </c>
    </row>
    <row r="3513" spans="1:6">
      <c r="A3513" s="63"/>
      <c r="B3513" s="7"/>
      <c r="C3513" s="49" t="str">
        <f>IFERROR(INDEX('Реестр семейств'!F$7:$F$9803,MATCH(A3513,'Реестр семейств'!$B$7:$B$9803,0),1),"")</f>
        <v/>
      </c>
      <c r="D3513" s="53" t="str">
        <f>IFERROR(HYPERLINK(INDEX('Реестр семейств'!AC$7:$AC$9803,MATCH(A3513,'Реестр семейств'!$B$7:$B$9803,0),1),"&gt;&gt;&gt;"),"")</f>
        <v/>
      </c>
      <c r="E3513" s="49" t="str">
        <f>IFERROR(INDEX('Реестр семейств'!F$7:$F$9803,MATCH(B3513,'Реестр семейств'!$B$7:$B$9803,0),1),"")</f>
        <v/>
      </c>
      <c r="F3513" s="81" t="str">
        <f>IFERROR(HYPERLINK(INDEX('Реестр семейств'!AC$7:$AC$9803,MATCH(B3513,'Реестр семейств'!$B$7:$B$9803,0),1),"&gt;&gt;&gt;"),"")</f>
        <v/>
      </c>
    </row>
    <row r="3514" spans="1:6">
      <c r="A3514" s="63"/>
      <c r="B3514" s="7"/>
      <c r="C3514" s="49" t="str">
        <f>IFERROR(INDEX('Реестр семейств'!F$7:$F$9803,MATCH(A3514,'Реестр семейств'!$B$7:$B$9803,0),1),"")</f>
        <v/>
      </c>
      <c r="D3514" s="53" t="str">
        <f>IFERROR(HYPERLINK(INDEX('Реестр семейств'!AC$7:$AC$9803,MATCH(A3514,'Реестр семейств'!$B$7:$B$9803,0),1),"&gt;&gt;&gt;"),"")</f>
        <v/>
      </c>
      <c r="E3514" s="49" t="str">
        <f>IFERROR(INDEX('Реестр семейств'!F$7:$F$9803,MATCH(B3514,'Реестр семейств'!$B$7:$B$9803,0),1),"")</f>
        <v/>
      </c>
      <c r="F3514" s="81" t="str">
        <f>IFERROR(HYPERLINK(INDEX('Реестр семейств'!AC$7:$AC$9803,MATCH(B3514,'Реестр семейств'!$B$7:$B$9803,0),1),"&gt;&gt;&gt;"),"")</f>
        <v/>
      </c>
    </row>
    <row r="3515" spans="1:6">
      <c r="A3515" s="63"/>
      <c r="B3515" s="7"/>
      <c r="C3515" s="49" t="str">
        <f>IFERROR(INDEX('Реестр семейств'!F$7:$F$9803,MATCH(A3515,'Реестр семейств'!$B$7:$B$9803,0),1),"")</f>
        <v/>
      </c>
      <c r="D3515" s="53" t="str">
        <f>IFERROR(HYPERLINK(INDEX('Реестр семейств'!AC$7:$AC$9803,MATCH(A3515,'Реестр семейств'!$B$7:$B$9803,0),1),"&gt;&gt;&gt;"),"")</f>
        <v/>
      </c>
      <c r="E3515" s="49" t="str">
        <f>IFERROR(INDEX('Реестр семейств'!F$7:$F$9803,MATCH(B3515,'Реестр семейств'!$B$7:$B$9803,0),1),"")</f>
        <v/>
      </c>
      <c r="F3515" s="81" t="str">
        <f>IFERROR(HYPERLINK(INDEX('Реестр семейств'!AC$7:$AC$9803,MATCH(B3515,'Реестр семейств'!$B$7:$B$9803,0),1),"&gt;&gt;&gt;"),"")</f>
        <v/>
      </c>
    </row>
    <row r="3516" spans="1:6">
      <c r="A3516" s="63"/>
      <c r="B3516" s="7"/>
      <c r="C3516" s="49" t="str">
        <f>IFERROR(INDEX('Реестр семейств'!F$7:$F$9803,MATCH(A3516,'Реестр семейств'!$B$7:$B$9803,0),1),"")</f>
        <v/>
      </c>
      <c r="D3516" s="53" t="str">
        <f>IFERROR(HYPERLINK(INDEX('Реестр семейств'!AC$7:$AC$9803,MATCH(A3516,'Реестр семейств'!$B$7:$B$9803,0),1),"&gt;&gt;&gt;"),"")</f>
        <v/>
      </c>
      <c r="E3516" s="49" t="str">
        <f>IFERROR(INDEX('Реестр семейств'!F$7:$F$9803,MATCH(B3516,'Реестр семейств'!$B$7:$B$9803,0),1),"")</f>
        <v/>
      </c>
      <c r="F3516" s="81" t="str">
        <f>IFERROR(HYPERLINK(INDEX('Реестр семейств'!AC$7:$AC$9803,MATCH(B3516,'Реестр семейств'!$B$7:$B$9803,0),1),"&gt;&gt;&gt;"),"")</f>
        <v/>
      </c>
    </row>
    <row r="3517" spans="1:6">
      <c r="A3517" s="63"/>
      <c r="B3517" s="7"/>
      <c r="C3517" s="49" t="str">
        <f>IFERROR(INDEX('Реестр семейств'!F$7:$F$9803,MATCH(A3517,'Реестр семейств'!$B$7:$B$9803,0),1),"")</f>
        <v/>
      </c>
      <c r="D3517" s="53" t="str">
        <f>IFERROR(HYPERLINK(INDEX('Реестр семейств'!AC$7:$AC$9803,MATCH(A3517,'Реестр семейств'!$B$7:$B$9803,0),1),"&gt;&gt;&gt;"),"")</f>
        <v/>
      </c>
      <c r="E3517" s="49" t="str">
        <f>IFERROR(INDEX('Реестр семейств'!F$7:$F$9803,MATCH(B3517,'Реестр семейств'!$B$7:$B$9803,0),1),"")</f>
        <v/>
      </c>
      <c r="F3517" s="81" t="str">
        <f>IFERROR(HYPERLINK(INDEX('Реестр семейств'!AC$7:$AC$9803,MATCH(B3517,'Реестр семейств'!$B$7:$B$9803,0),1),"&gt;&gt;&gt;"),"")</f>
        <v/>
      </c>
    </row>
    <row r="3518" spans="1:6">
      <c r="A3518" s="63"/>
      <c r="B3518" s="7"/>
      <c r="C3518" s="49" t="str">
        <f>IFERROR(INDEX('Реестр семейств'!F$7:$F$9803,MATCH(A3518,'Реестр семейств'!$B$7:$B$9803,0),1),"")</f>
        <v/>
      </c>
      <c r="D3518" s="53" t="str">
        <f>IFERROR(HYPERLINK(INDEX('Реестр семейств'!AC$7:$AC$9803,MATCH(A3518,'Реестр семейств'!$B$7:$B$9803,0),1),"&gt;&gt;&gt;"),"")</f>
        <v/>
      </c>
      <c r="E3518" s="49" t="str">
        <f>IFERROR(INDEX('Реестр семейств'!F$7:$F$9803,MATCH(B3518,'Реестр семейств'!$B$7:$B$9803,0),1),"")</f>
        <v/>
      </c>
      <c r="F3518" s="81" t="str">
        <f>IFERROR(HYPERLINK(INDEX('Реестр семейств'!AC$7:$AC$9803,MATCH(B3518,'Реестр семейств'!$B$7:$B$9803,0),1),"&gt;&gt;&gt;"),"")</f>
        <v/>
      </c>
    </row>
    <row r="3519" spans="1:6">
      <c r="A3519" s="63"/>
      <c r="B3519" s="7"/>
      <c r="C3519" s="49" t="str">
        <f>IFERROR(INDEX('Реестр семейств'!F$7:$F$9803,MATCH(A3519,'Реестр семейств'!$B$7:$B$9803,0),1),"")</f>
        <v/>
      </c>
      <c r="D3519" s="53" t="str">
        <f>IFERROR(HYPERLINK(INDEX('Реестр семейств'!AC$7:$AC$9803,MATCH(A3519,'Реестр семейств'!$B$7:$B$9803,0),1),"&gt;&gt;&gt;"),"")</f>
        <v/>
      </c>
      <c r="E3519" s="49" t="str">
        <f>IFERROR(INDEX('Реестр семейств'!F$7:$F$9803,MATCH(B3519,'Реестр семейств'!$B$7:$B$9803,0),1),"")</f>
        <v/>
      </c>
      <c r="F3519" s="81" t="str">
        <f>IFERROR(HYPERLINK(INDEX('Реестр семейств'!AC$7:$AC$9803,MATCH(B3519,'Реестр семейств'!$B$7:$B$9803,0),1),"&gt;&gt;&gt;"),"")</f>
        <v/>
      </c>
    </row>
    <row r="3520" spans="1:6">
      <c r="A3520" s="63"/>
      <c r="B3520" s="7"/>
      <c r="C3520" s="49" t="str">
        <f>IFERROR(INDEX('Реестр семейств'!F$7:$F$9803,MATCH(A3520,'Реестр семейств'!$B$7:$B$9803,0),1),"")</f>
        <v/>
      </c>
      <c r="D3520" s="53" t="str">
        <f>IFERROR(HYPERLINK(INDEX('Реестр семейств'!AC$7:$AC$9803,MATCH(A3520,'Реестр семейств'!$B$7:$B$9803,0),1),"&gt;&gt;&gt;"),"")</f>
        <v/>
      </c>
      <c r="E3520" s="49" t="str">
        <f>IFERROR(INDEX('Реестр семейств'!F$7:$F$9803,MATCH(B3520,'Реестр семейств'!$B$7:$B$9803,0),1),"")</f>
        <v/>
      </c>
      <c r="F3520" s="81" t="str">
        <f>IFERROR(HYPERLINK(INDEX('Реестр семейств'!AC$7:$AC$9803,MATCH(B3520,'Реестр семейств'!$B$7:$B$9803,0),1),"&gt;&gt;&gt;"),"")</f>
        <v/>
      </c>
    </row>
    <row r="3521" spans="1:6">
      <c r="A3521" s="63"/>
      <c r="B3521" s="7"/>
      <c r="C3521" s="49" t="str">
        <f>IFERROR(INDEX('Реестр семейств'!F$7:$F$9803,MATCH(A3521,'Реестр семейств'!$B$7:$B$9803,0),1),"")</f>
        <v/>
      </c>
      <c r="D3521" s="53" t="str">
        <f>IFERROR(HYPERLINK(INDEX('Реестр семейств'!AC$7:$AC$9803,MATCH(A3521,'Реестр семейств'!$B$7:$B$9803,0),1),"&gt;&gt;&gt;"),"")</f>
        <v/>
      </c>
      <c r="E3521" s="49" t="str">
        <f>IFERROR(INDEX('Реестр семейств'!F$7:$F$9803,MATCH(B3521,'Реестр семейств'!$B$7:$B$9803,0),1),"")</f>
        <v/>
      </c>
      <c r="F3521" s="81" t="str">
        <f>IFERROR(HYPERLINK(INDEX('Реестр семейств'!AC$7:$AC$9803,MATCH(B3521,'Реестр семейств'!$B$7:$B$9803,0),1),"&gt;&gt;&gt;"),"")</f>
        <v/>
      </c>
    </row>
    <row r="3522" spans="1:6">
      <c r="A3522" s="63"/>
      <c r="B3522" s="7"/>
      <c r="C3522" s="49" t="str">
        <f>IFERROR(INDEX('Реестр семейств'!F$7:$F$9803,MATCH(A3522,'Реестр семейств'!$B$7:$B$9803,0),1),"")</f>
        <v/>
      </c>
      <c r="D3522" s="53" t="str">
        <f>IFERROR(HYPERLINK(INDEX('Реестр семейств'!AC$7:$AC$9803,MATCH(A3522,'Реестр семейств'!$B$7:$B$9803,0),1),"&gt;&gt;&gt;"),"")</f>
        <v/>
      </c>
      <c r="E3522" s="49" t="str">
        <f>IFERROR(INDEX('Реестр семейств'!F$7:$F$9803,MATCH(B3522,'Реестр семейств'!$B$7:$B$9803,0),1),"")</f>
        <v/>
      </c>
      <c r="F3522" s="81" t="str">
        <f>IFERROR(HYPERLINK(INDEX('Реестр семейств'!AC$7:$AC$9803,MATCH(B3522,'Реестр семейств'!$B$7:$B$9803,0),1),"&gt;&gt;&gt;"),"")</f>
        <v/>
      </c>
    </row>
    <row r="3523" spans="1:6">
      <c r="A3523" s="63"/>
      <c r="B3523" s="7"/>
      <c r="C3523" s="49" t="str">
        <f>IFERROR(INDEX('Реестр семейств'!F$7:$F$9803,MATCH(A3523,'Реестр семейств'!$B$7:$B$9803,0),1),"")</f>
        <v/>
      </c>
      <c r="D3523" s="53" t="str">
        <f>IFERROR(HYPERLINK(INDEX('Реестр семейств'!AC$7:$AC$9803,MATCH(A3523,'Реестр семейств'!$B$7:$B$9803,0),1),"&gt;&gt;&gt;"),"")</f>
        <v/>
      </c>
      <c r="E3523" s="49" t="str">
        <f>IFERROR(INDEX('Реестр семейств'!F$7:$F$9803,MATCH(B3523,'Реестр семейств'!$B$7:$B$9803,0),1),"")</f>
        <v/>
      </c>
      <c r="F3523" s="81" t="str">
        <f>IFERROR(HYPERLINK(INDEX('Реестр семейств'!AC$7:$AC$9803,MATCH(B3523,'Реестр семейств'!$B$7:$B$9803,0),1),"&gt;&gt;&gt;"),"")</f>
        <v/>
      </c>
    </row>
    <row r="3524" spans="1:6">
      <c r="A3524" s="63"/>
      <c r="B3524" s="7"/>
      <c r="C3524" s="49" t="str">
        <f>IFERROR(INDEX('Реестр семейств'!F$7:$F$9803,MATCH(A3524,'Реестр семейств'!$B$7:$B$9803,0),1),"")</f>
        <v/>
      </c>
      <c r="D3524" s="53" t="str">
        <f>IFERROR(HYPERLINK(INDEX('Реестр семейств'!AC$7:$AC$9803,MATCH(A3524,'Реестр семейств'!$B$7:$B$9803,0),1),"&gt;&gt;&gt;"),"")</f>
        <v/>
      </c>
      <c r="E3524" s="49" t="str">
        <f>IFERROR(INDEX('Реестр семейств'!F$7:$F$9803,MATCH(B3524,'Реестр семейств'!$B$7:$B$9803,0),1),"")</f>
        <v/>
      </c>
      <c r="F3524" s="81" t="str">
        <f>IFERROR(HYPERLINK(INDEX('Реестр семейств'!AC$7:$AC$9803,MATCH(B3524,'Реестр семейств'!$B$7:$B$9803,0),1),"&gt;&gt;&gt;"),"")</f>
        <v/>
      </c>
    </row>
    <row r="3525" spans="1:6">
      <c r="A3525" s="63"/>
      <c r="B3525" s="7"/>
      <c r="C3525" s="49" t="str">
        <f>IFERROR(INDEX('Реестр семейств'!F$7:$F$9803,MATCH(A3525,'Реестр семейств'!$B$7:$B$9803,0),1),"")</f>
        <v/>
      </c>
      <c r="D3525" s="53" t="str">
        <f>IFERROR(HYPERLINK(INDEX('Реестр семейств'!AC$7:$AC$9803,MATCH(A3525,'Реестр семейств'!$B$7:$B$9803,0),1),"&gt;&gt;&gt;"),"")</f>
        <v/>
      </c>
      <c r="E3525" s="49" t="str">
        <f>IFERROR(INDEX('Реестр семейств'!F$7:$F$9803,MATCH(B3525,'Реестр семейств'!$B$7:$B$9803,0),1),"")</f>
        <v/>
      </c>
      <c r="F3525" s="81" t="str">
        <f>IFERROR(HYPERLINK(INDEX('Реестр семейств'!AC$7:$AC$9803,MATCH(B3525,'Реестр семейств'!$B$7:$B$9803,0),1),"&gt;&gt;&gt;"),"")</f>
        <v/>
      </c>
    </row>
    <row r="3526" spans="1:6">
      <c r="A3526" s="63"/>
      <c r="B3526" s="7"/>
      <c r="C3526" s="49" t="str">
        <f>IFERROR(INDEX('Реестр семейств'!F$7:$F$9803,MATCH(A3526,'Реестр семейств'!$B$7:$B$9803,0),1),"")</f>
        <v/>
      </c>
      <c r="D3526" s="53" t="str">
        <f>IFERROR(HYPERLINK(INDEX('Реестр семейств'!AC$7:$AC$9803,MATCH(A3526,'Реестр семейств'!$B$7:$B$9803,0),1),"&gt;&gt;&gt;"),"")</f>
        <v/>
      </c>
      <c r="E3526" s="49" t="str">
        <f>IFERROR(INDEX('Реестр семейств'!F$7:$F$9803,MATCH(B3526,'Реестр семейств'!$B$7:$B$9803,0),1),"")</f>
        <v/>
      </c>
      <c r="F3526" s="81" t="str">
        <f>IFERROR(HYPERLINK(INDEX('Реестр семейств'!AC$7:$AC$9803,MATCH(B3526,'Реестр семейств'!$B$7:$B$9803,0),1),"&gt;&gt;&gt;"),"")</f>
        <v/>
      </c>
    </row>
    <row r="3527" spans="1:6">
      <c r="A3527" s="63"/>
      <c r="B3527" s="7"/>
      <c r="C3527" s="49" t="str">
        <f>IFERROR(INDEX('Реестр семейств'!F$7:$F$9803,MATCH(A3527,'Реестр семейств'!$B$7:$B$9803,0),1),"")</f>
        <v/>
      </c>
      <c r="D3527" s="53" t="str">
        <f>IFERROR(HYPERLINK(INDEX('Реестр семейств'!AC$7:$AC$9803,MATCH(A3527,'Реестр семейств'!$B$7:$B$9803,0),1),"&gt;&gt;&gt;"),"")</f>
        <v/>
      </c>
      <c r="E3527" s="49" t="str">
        <f>IFERROR(INDEX('Реестр семейств'!F$7:$F$9803,MATCH(B3527,'Реестр семейств'!$B$7:$B$9803,0),1),"")</f>
        <v/>
      </c>
      <c r="F3527" s="81" t="str">
        <f>IFERROR(HYPERLINK(INDEX('Реестр семейств'!AC$7:$AC$9803,MATCH(B3527,'Реестр семейств'!$B$7:$B$9803,0),1),"&gt;&gt;&gt;"),"")</f>
        <v/>
      </c>
    </row>
    <row r="3528" spans="1:6">
      <c r="A3528" s="63"/>
      <c r="B3528" s="7"/>
      <c r="C3528" s="49" t="str">
        <f>IFERROR(INDEX('Реестр семейств'!F$7:$F$9803,MATCH(A3528,'Реестр семейств'!$B$7:$B$9803,0),1),"")</f>
        <v/>
      </c>
      <c r="D3528" s="53" t="str">
        <f>IFERROR(HYPERLINK(INDEX('Реестр семейств'!AC$7:$AC$9803,MATCH(A3528,'Реестр семейств'!$B$7:$B$9803,0),1),"&gt;&gt;&gt;"),"")</f>
        <v/>
      </c>
      <c r="E3528" s="49" t="str">
        <f>IFERROR(INDEX('Реестр семейств'!F$7:$F$9803,MATCH(B3528,'Реестр семейств'!$B$7:$B$9803,0),1),"")</f>
        <v/>
      </c>
      <c r="F3528" s="81" t="str">
        <f>IFERROR(HYPERLINK(INDEX('Реестр семейств'!AC$7:$AC$9803,MATCH(B3528,'Реестр семейств'!$B$7:$B$9803,0),1),"&gt;&gt;&gt;"),"")</f>
        <v/>
      </c>
    </row>
    <row r="3529" spans="1:6">
      <c r="A3529" s="63"/>
      <c r="B3529" s="7"/>
      <c r="C3529" s="49" t="str">
        <f>IFERROR(INDEX('Реестр семейств'!F$7:$F$9803,MATCH(A3529,'Реестр семейств'!$B$7:$B$9803,0),1),"")</f>
        <v/>
      </c>
      <c r="D3529" s="53" t="str">
        <f>IFERROR(HYPERLINK(INDEX('Реестр семейств'!AC$7:$AC$9803,MATCH(A3529,'Реестр семейств'!$B$7:$B$9803,0),1),"&gt;&gt;&gt;"),"")</f>
        <v/>
      </c>
      <c r="E3529" s="49" t="str">
        <f>IFERROR(INDEX('Реестр семейств'!F$7:$F$9803,MATCH(B3529,'Реестр семейств'!$B$7:$B$9803,0),1),"")</f>
        <v/>
      </c>
      <c r="F3529" s="81" t="str">
        <f>IFERROR(HYPERLINK(INDEX('Реестр семейств'!AC$7:$AC$9803,MATCH(B3529,'Реестр семейств'!$B$7:$B$9803,0),1),"&gt;&gt;&gt;"),"")</f>
        <v/>
      </c>
    </row>
    <row r="3530" spans="1:6">
      <c r="A3530" s="63"/>
      <c r="B3530" s="7"/>
      <c r="C3530" s="49" t="str">
        <f>IFERROR(INDEX('Реестр семейств'!F$7:$F$9803,MATCH(A3530,'Реестр семейств'!$B$7:$B$9803,0),1),"")</f>
        <v/>
      </c>
      <c r="D3530" s="53" t="str">
        <f>IFERROR(HYPERLINK(INDEX('Реестр семейств'!AC$7:$AC$9803,MATCH(A3530,'Реестр семейств'!$B$7:$B$9803,0),1),"&gt;&gt;&gt;"),"")</f>
        <v/>
      </c>
      <c r="E3530" s="49" t="str">
        <f>IFERROR(INDEX('Реестр семейств'!F$7:$F$9803,MATCH(B3530,'Реестр семейств'!$B$7:$B$9803,0),1),"")</f>
        <v/>
      </c>
      <c r="F3530" s="81" t="str">
        <f>IFERROR(HYPERLINK(INDEX('Реестр семейств'!AC$7:$AC$9803,MATCH(B3530,'Реестр семейств'!$B$7:$B$9803,0),1),"&gt;&gt;&gt;"),"")</f>
        <v/>
      </c>
    </row>
    <row r="3531" spans="1:6">
      <c r="A3531" s="63"/>
      <c r="B3531" s="7"/>
      <c r="C3531" s="49" t="str">
        <f>IFERROR(INDEX('Реестр семейств'!F$7:$F$9803,MATCH(A3531,'Реестр семейств'!$B$7:$B$9803,0),1),"")</f>
        <v/>
      </c>
      <c r="D3531" s="53" t="str">
        <f>IFERROR(HYPERLINK(INDEX('Реестр семейств'!AC$7:$AC$9803,MATCH(A3531,'Реестр семейств'!$B$7:$B$9803,0),1),"&gt;&gt;&gt;"),"")</f>
        <v/>
      </c>
      <c r="E3531" s="49" t="str">
        <f>IFERROR(INDEX('Реестр семейств'!F$7:$F$9803,MATCH(B3531,'Реестр семейств'!$B$7:$B$9803,0),1),"")</f>
        <v/>
      </c>
      <c r="F3531" s="81" t="str">
        <f>IFERROR(HYPERLINK(INDEX('Реестр семейств'!AC$7:$AC$9803,MATCH(B3531,'Реестр семейств'!$B$7:$B$9803,0),1),"&gt;&gt;&gt;"),"")</f>
        <v/>
      </c>
    </row>
    <row r="3532" spans="1:6">
      <c r="A3532" s="63"/>
      <c r="B3532" s="7"/>
      <c r="C3532" s="49" t="str">
        <f>IFERROR(INDEX('Реестр семейств'!F$7:$F$9803,MATCH(A3532,'Реестр семейств'!$B$7:$B$9803,0),1),"")</f>
        <v/>
      </c>
      <c r="D3532" s="53" t="str">
        <f>IFERROR(HYPERLINK(INDEX('Реестр семейств'!AC$7:$AC$9803,MATCH(A3532,'Реестр семейств'!$B$7:$B$9803,0),1),"&gt;&gt;&gt;"),"")</f>
        <v/>
      </c>
      <c r="E3532" s="49" t="str">
        <f>IFERROR(INDEX('Реестр семейств'!F$7:$F$9803,MATCH(B3532,'Реестр семейств'!$B$7:$B$9803,0),1),"")</f>
        <v/>
      </c>
      <c r="F3532" s="81" t="str">
        <f>IFERROR(HYPERLINK(INDEX('Реестр семейств'!AC$7:$AC$9803,MATCH(B3532,'Реестр семейств'!$B$7:$B$9803,0),1),"&gt;&gt;&gt;"),"")</f>
        <v/>
      </c>
    </row>
    <row r="3533" spans="1:6">
      <c r="A3533" s="63"/>
      <c r="B3533" s="7"/>
      <c r="C3533" s="49" t="str">
        <f>IFERROR(INDEX('Реестр семейств'!F$7:$F$9803,MATCH(A3533,'Реестр семейств'!$B$7:$B$9803,0),1),"")</f>
        <v/>
      </c>
      <c r="D3533" s="53" t="str">
        <f>IFERROR(HYPERLINK(INDEX('Реестр семейств'!AC$7:$AC$9803,MATCH(A3533,'Реестр семейств'!$B$7:$B$9803,0),1),"&gt;&gt;&gt;"),"")</f>
        <v/>
      </c>
      <c r="E3533" s="49" t="str">
        <f>IFERROR(INDEX('Реестр семейств'!F$7:$F$9803,MATCH(B3533,'Реестр семейств'!$B$7:$B$9803,0),1),"")</f>
        <v/>
      </c>
      <c r="F3533" s="81" t="str">
        <f>IFERROR(HYPERLINK(INDEX('Реестр семейств'!AC$7:$AC$9803,MATCH(B3533,'Реестр семейств'!$B$7:$B$9803,0),1),"&gt;&gt;&gt;"),"")</f>
        <v/>
      </c>
    </row>
    <row r="3534" spans="1:6">
      <c r="A3534" s="63"/>
      <c r="B3534" s="7"/>
      <c r="C3534" s="49" t="str">
        <f>IFERROR(INDEX('Реестр семейств'!F$7:$F$9803,MATCH(A3534,'Реестр семейств'!$B$7:$B$9803,0),1),"")</f>
        <v/>
      </c>
      <c r="D3534" s="53" t="str">
        <f>IFERROR(HYPERLINK(INDEX('Реестр семейств'!AC$7:$AC$9803,MATCH(A3534,'Реестр семейств'!$B$7:$B$9803,0),1),"&gt;&gt;&gt;"),"")</f>
        <v/>
      </c>
      <c r="E3534" s="49" t="str">
        <f>IFERROR(INDEX('Реестр семейств'!F$7:$F$9803,MATCH(B3534,'Реестр семейств'!$B$7:$B$9803,0),1),"")</f>
        <v/>
      </c>
      <c r="F3534" s="81" t="str">
        <f>IFERROR(HYPERLINK(INDEX('Реестр семейств'!AC$7:$AC$9803,MATCH(B3534,'Реестр семейств'!$B$7:$B$9803,0),1),"&gt;&gt;&gt;"),"")</f>
        <v/>
      </c>
    </row>
    <row r="3535" spans="1:6">
      <c r="A3535" s="63"/>
      <c r="B3535" s="7"/>
      <c r="C3535" s="49" t="str">
        <f>IFERROR(INDEX('Реестр семейств'!F$7:$F$9803,MATCH(A3535,'Реестр семейств'!$B$7:$B$9803,0),1),"")</f>
        <v/>
      </c>
      <c r="D3535" s="53" t="str">
        <f>IFERROR(HYPERLINK(INDEX('Реестр семейств'!AC$7:$AC$9803,MATCH(A3535,'Реестр семейств'!$B$7:$B$9803,0),1),"&gt;&gt;&gt;"),"")</f>
        <v/>
      </c>
      <c r="E3535" s="49" t="str">
        <f>IFERROR(INDEX('Реестр семейств'!F$7:$F$9803,MATCH(B3535,'Реестр семейств'!$B$7:$B$9803,0),1),"")</f>
        <v/>
      </c>
      <c r="F3535" s="81" t="str">
        <f>IFERROR(HYPERLINK(INDEX('Реестр семейств'!AC$7:$AC$9803,MATCH(B3535,'Реестр семейств'!$B$7:$B$9803,0),1),"&gt;&gt;&gt;"),"")</f>
        <v/>
      </c>
    </row>
    <row r="3536" spans="1:6">
      <c r="A3536" s="63"/>
      <c r="B3536" s="7"/>
      <c r="C3536" s="49" t="str">
        <f>IFERROR(INDEX('Реестр семейств'!F$7:$F$9803,MATCH(A3536,'Реестр семейств'!$B$7:$B$9803,0),1),"")</f>
        <v/>
      </c>
      <c r="D3536" s="53" t="str">
        <f>IFERROR(HYPERLINK(INDEX('Реестр семейств'!AC$7:$AC$9803,MATCH(A3536,'Реестр семейств'!$B$7:$B$9803,0),1),"&gt;&gt;&gt;"),"")</f>
        <v/>
      </c>
      <c r="E3536" s="49" t="str">
        <f>IFERROR(INDEX('Реестр семейств'!F$7:$F$9803,MATCH(B3536,'Реестр семейств'!$B$7:$B$9803,0),1),"")</f>
        <v/>
      </c>
      <c r="F3536" s="81" t="str">
        <f>IFERROR(HYPERLINK(INDEX('Реестр семейств'!AC$7:$AC$9803,MATCH(B3536,'Реестр семейств'!$B$7:$B$9803,0),1),"&gt;&gt;&gt;"),"")</f>
        <v/>
      </c>
    </row>
    <row r="3537" spans="1:6">
      <c r="A3537" s="63"/>
      <c r="B3537" s="7"/>
      <c r="C3537" s="49" t="str">
        <f>IFERROR(INDEX('Реестр семейств'!F$7:$F$9803,MATCH(A3537,'Реестр семейств'!$B$7:$B$9803,0),1),"")</f>
        <v/>
      </c>
      <c r="D3537" s="53" t="str">
        <f>IFERROR(HYPERLINK(INDEX('Реестр семейств'!AC$7:$AC$9803,MATCH(A3537,'Реестр семейств'!$B$7:$B$9803,0),1),"&gt;&gt;&gt;"),"")</f>
        <v/>
      </c>
      <c r="E3537" s="49" t="str">
        <f>IFERROR(INDEX('Реестр семейств'!F$7:$F$9803,MATCH(B3537,'Реестр семейств'!$B$7:$B$9803,0),1),"")</f>
        <v/>
      </c>
      <c r="F3537" s="81" t="str">
        <f>IFERROR(HYPERLINK(INDEX('Реестр семейств'!AC$7:$AC$9803,MATCH(B3537,'Реестр семейств'!$B$7:$B$9803,0),1),"&gt;&gt;&gt;"),"")</f>
        <v/>
      </c>
    </row>
    <row r="3538" spans="1:6">
      <c r="A3538" s="63"/>
      <c r="B3538" s="7"/>
      <c r="C3538" s="49" t="str">
        <f>IFERROR(INDEX('Реестр семейств'!F$7:$F$9803,MATCH(A3538,'Реестр семейств'!$B$7:$B$9803,0),1),"")</f>
        <v/>
      </c>
      <c r="D3538" s="53" t="str">
        <f>IFERROR(HYPERLINK(INDEX('Реестр семейств'!AC$7:$AC$9803,MATCH(A3538,'Реестр семейств'!$B$7:$B$9803,0),1),"&gt;&gt;&gt;"),"")</f>
        <v/>
      </c>
      <c r="E3538" s="49" t="str">
        <f>IFERROR(INDEX('Реестр семейств'!F$7:$F$9803,MATCH(B3538,'Реестр семейств'!$B$7:$B$9803,0),1),"")</f>
        <v/>
      </c>
      <c r="F3538" s="81" t="str">
        <f>IFERROR(HYPERLINK(INDEX('Реестр семейств'!AC$7:$AC$9803,MATCH(B3538,'Реестр семейств'!$B$7:$B$9803,0),1),"&gt;&gt;&gt;"),"")</f>
        <v/>
      </c>
    </row>
    <row r="3539" spans="1:6">
      <c r="A3539" s="63"/>
      <c r="B3539" s="7"/>
      <c r="C3539" s="49" t="str">
        <f>IFERROR(INDEX('Реестр семейств'!F$7:$F$9803,MATCH(A3539,'Реестр семейств'!$B$7:$B$9803,0),1),"")</f>
        <v/>
      </c>
      <c r="D3539" s="53" t="str">
        <f>IFERROR(HYPERLINK(INDEX('Реестр семейств'!AC$7:$AC$9803,MATCH(A3539,'Реестр семейств'!$B$7:$B$9803,0),1),"&gt;&gt;&gt;"),"")</f>
        <v/>
      </c>
      <c r="E3539" s="49" t="str">
        <f>IFERROR(INDEX('Реестр семейств'!F$7:$F$9803,MATCH(B3539,'Реестр семейств'!$B$7:$B$9803,0),1),"")</f>
        <v/>
      </c>
      <c r="F3539" s="81" t="str">
        <f>IFERROR(HYPERLINK(INDEX('Реестр семейств'!AC$7:$AC$9803,MATCH(B3539,'Реестр семейств'!$B$7:$B$9803,0),1),"&gt;&gt;&gt;"),"")</f>
        <v/>
      </c>
    </row>
    <row r="3540" spans="1:6">
      <c r="A3540" s="63"/>
      <c r="B3540" s="7"/>
      <c r="C3540" s="49" t="str">
        <f>IFERROR(INDEX('Реестр семейств'!F$7:$F$9803,MATCH(A3540,'Реестр семейств'!$B$7:$B$9803,0),1),"")</f>
        <v/>
      </c>
      <c r="D3540" s="53" t="str">
        <f>IFERROR(HYPERLINK(INDEX('Реестр семейств'!AC$7:$AC$9803,MATCH(A3540,'Реестр семейств'!$B$7:$B$9803,0),1),"&gt;&gt;&gt;"),"")</f>
        <v/>
      </c>
      <c r="E3540" s="49" t="str">
        <f>IFERROR(INDEX('Реестр семейств'!F$7:$F$9803,MATCH(B3540,'Реестр семейств'!$B$7:$B$9803,0),1),"")</f>
        <v/>
      </c>
      <c r="F3540" s="81" t="str">
        <f>IFERROR(HYPERLINK(INDEX('Реестр семейств'!AC$7:$AC$9803,MATCH(B3540,'Реестр семейств'!$B$7:$B$9803,0),1),"&gt;&gt;&gt;"),"")</f>
        <v/>
      </c>
    </row>
    <row r="3541" spans="1:6">
      <c r="A3541" s="63"/>
      <c r="B3541" s="7"/>
      <c r="C3541" s="49" t="str">
        <f>IFERROR(INDEX('Реестр семейств'!F$7:$F$9803,MATCH(A3541,'Реестр семейств'!$B$7:$B$9803,0),1),"")</f>
        <v/>
      </c>
      <c r="D3541" s="53" t="str">
        <f>IFERROR(HYPERLINK(INDEX('Реестр семейств'!AC$7:$AC$9803,MATCH(A3541,'Реестр семейств'!$B$7:$B$9803,0),1),"&gt;&gt;&gt;"),"")</f>
        <v/>
      </c>
      <c r="E3541" s="49" t="str">
        <f>IFERROR(INDEX('Реестр семейств'!F$7:$F$9803,MATCH(B3541,'Реестр семейств'!$B$7:$B$9803,0),1),"")</f>
        <v/>
      </c>
      <c r="F3541" s="81" t="str">
        <f>IFERROR(HYPERLINK(INDEX('Реестр семейств'!AC$7:$AC$9803,MATCH(B3541,'Реестр семейств'!$B$7:$B$9803,0),1),"&gt;&gt;&gt;"),"")</f>
        <v/>
      </c>
    </row>
    <row r="3542" spans="1:6">
      <c r="A3542" s="63"/>
      <c r="B3542" s="7"/>
      <c r="C3542" s="49" t="str">
        <f>IFERROR(INDEX('Реестр семейств'!F$7:$F$9803,MATCH(A3542,'Реестр семейств'!$B$7:$B$9803,0),1),"")</f>
        <v/>
      </c>
      <c r="D3542" s="53" t="str">
        <f>IFERROR(HYPERLINK(INDEX('Реестр семейств'!AC$7:$AC$9803,MATCH(A3542,'Реестр семейств'!$B$7:$B$9803,0),1),"&gt;&gt;&gt;"),"")</f>
        <v/>
      </c>
      <c r="E3542" s="49" t="str">
        <f>IFERROR(INDEX('Реестр семейств'!F$7:$F$9803,MATCH(B3542,'Реестр семейств'!$B$7:$B$9803,0),1),"")</f>
        <v/>
      </c>
      <c r="F3542" s="81" t="str">
        <f>IFERROR(HYPERLINK(INDEX('Реестр семейств'!AC$7:$AC$9803,MATCH(B3542,'Реестр семейств'!$B$7:$B$9803,0),1),"&gt;&gt;&gt;"),"")</f>
        <v/>
      </c>
    </row>
    <row r="3543" spans="1:6">
      <c r="A3543" s="63"/>
      <c r="B3543" s="7"/>
      <c r="C3543" s="49" t="str">
        <f>IFERROR(INDEX('Реестр семейств'!F$7:$F$9803,MATCH(A3543,'Реестр семейств'!$B$7:$B$9803,0),1),"")</f>
        <v/>
      </c>
      <c r="D3543" s="53" t="str">
        <f>IFERROR(HYPERLINK(INDEX('Реестр семейств'!AC$7:$AC$9803,MATCH(A3543,'Реестр семейств'!$B$7:$B$9803,0),1),"&gt;&gt;&gt;"),"")</f>
        <v/>
      </c>
      <c r="E3543" s="49" t="str">
        <f>IFERROR(INDEX('Реестр семейств'!F$7:$F$9803,MATCH(B3543,'Реестр семейств'!$B$7:$B$9803,0),1),"")</f>
        <v/>
      </c>
      <c r="F3543" s="81" t="str">
        <f>IFERROR(HYPERLINK(INDEX('Реестр семейств'!AC$7:$AC$9803,MATCH(B3543,'Реестр семейств'!$B$7:$B$9803,0),1),"&gt;&gt;&gt;"),"")</f>
        <v/>
      </c>
    </row>
    <row r="3544" spans="1:6">
      <c r="A3544" s="63"/>
      <c r="B3544" s="7"/>
      <c r="C3544" s="49" t="str">
        <f>IFERROR(INDEX('Реестр семейств'!F$7:$F$9803,MATCH(A3544,'Реестр семейств'!$B$7:$B$9803,0),1),"")</f>
        <v/>
      </c>
      <c r="D3544" s="53" t="str">
        <f>IFERROR(HYPERLINK(INDEX('Реестр семейств'!AC$7:$AC$9803,MATCH(A3544,'Реестр семейств'!$B$7:$B$9803,0),1),"&gt;&gt;&gt;"),"")</f>
        <v/>
      </c>
      <c r="E3544" s="49" t="str">
        <f>IFERROR(INDEX('Реестр семейств'!F$7:$F$9803,MATCH(B3544,'Реестр семейств'!$B$7:$B$9803,0),1),"")</f>
        <v/>
      </c>
      <c r="F3544" s="81" t="str">
        <f>IFERROR(HYPERLINK(INDEX('Реестр семейств'!AC$7:$AC$9803,MATCH(B3544,'Реестр семейств'!$B$7:$B$9803,0),1),"&gt;&gt;&gt;"),"")</f>
        <v/>
      </c>
    </row>
    <row r="3545" spans="1:6">
      <c r="A3545" s="63"/>
      <c r="B3545" s="7"/>
      <c r="C3545" s="49" t="str">
        <f>IFERROR(INDEX('Реестр семейств'!F$7:$F$9803,MATCH(A3545,'Реестр семейств'!$B$7:$B$9803,0),1),"")</f>
        <v/>
      </c>
      <c r="D3545" s="53" t="str">
        <f>IFERROR(HYPERLINK(INDEX('Реестр семейств'!AC$7:$AC$9803,MATCH(A3545,'Реестр семейств'!$B$7:$B$9803,0),1),"&gt;&gt;&gt;"),"")</f>
        <v/>
      </c>
      <c r="E3545" s="49" t="str">
        <f>IFERROR(INDEX('Реестр семейств'!F$7:$F$9803,MATCH(B3545,'Реестр семейств'!$B$7:$B$9803,0),1),"")</f>
        <v/>
      </c>
      <c r="F3545" s="81" t="str">
        <f>IFERROR(HYPERLINK(INDEX('Реестр семейств'!AC$7:$AC$9803,MATCH(B3545,'Реестр семейств'!$B$7:$B$9803,0),1),"&gt;&gt;&gt;"),"")</f>
        <v/>
      </c>
    </row>
    <row r="3546" spans="1:6">
      <c r="A3546" s="63"/>
      <c r="B3546" s="7"/>
      <c r="C3546" s="49" t="str">
        <f>IFERROR(INDEX('Реестр семейств'!F$7:$F$9803,MATCH(A3546,'Реестр семейств'!$B$7:$B$9803,0),1),"")</f>
        <v/>
      </c>
      <c r="D3546" s="53" t="str">
        <f>IFERROR(HYPERLINK(INDEX('Реестр семейств'!AC$7:$AC$9803,MATCH(A3546,'Реестр семейств'!$B$7:$B$9803,0),1),"&gt;&gt;&gt;"),"")</f>
        <v/>
      </c>
      <c r="E3546" s="49" t="str">
        <f>IFERROR(INDEX('Реестр семейств'!F$7:$F$9803,MATCH(B3546,'Реестр семейств'!$B$7:$B$9803,0),1),"")</f>
        <v/>
      </c>
      <c r="F3546" s="81" t="str">
        <f>IFERROR(HYPERLINK(INDEX('Реестр семейств'!AC$7:$AC$9803,MATCH(B3546,'Реестр семейств'!$B$7:$B$9803,0),1),"&gt;&gt;&gt;"),"")</f>
        <v/>
      </c>
    </row>
    <row r="3547" spans="1:6">
      <c r="A3547" s="63"/>
      <c r="B3547" s="7"/>
      <c r="C3547" s="49" t="str">
        <f>IFERROR(INDEX('Реестр семейств'!F$7:$F$9803,MATCH(A3547,'Реестр семейств'!$B$7:$B$9803,0),1),"")</f>
        <v/>
      </c>
      <c r="D3547" s="53" t="str">
        <f>IFERROR(HYPERLINK(INDEX('Реестр семейств'!AC$7:$AC$9803,MATCH(A3547,'Реестр семейств'!$B$7:$B$9803,0),1),"&gt;&gt;&gt;"),"")</f>
        <v/>
      </c>
      <c r="E3547" s="49" t="str">
        <f>IFERROR(INDEX('Реестр семейств'!F$7:$F$9803,MATCH(B3547,'Реестр семейств'!$B$7:$B$9803,0),1),"")</f>
        <v/>
      </c>
      <c r="F3547" s="81" t="str">
        <f>IFERROR(HYPERLINK(INDEX('Реестр семейств'!AC$7:$AC$9803,MATCH(B3547,'Реестр семейств'!$B$7:$B$9803,0),1),"&gt;&gt;&gt;"),"")</f>
        <v/>
      </c>
    </row>
    <row r="3548" spans="1:6">
      <c r="A3548" s="63"/>
      <c r="B3548" s="7"/>
      <c r="C3548" s="49" t="str">
        <f>IFERROR(INDEX('Реестр семейств'!F$7:$F$9803,MATCH(A3548,'Реестр семейств'!$B$7:$B$9803,0),1),"")</f>
        <v/>
      </c>
      <c r="D3548" s="53" t="str">
        <f>IFERROR(HYPERLINK(INDEX('Реестр семейств'!AC$7:$AC$9803,MATCH(A3548,'Реестр семейств'!$B$7:$B$9803,0),1),"&gt;&gt;&gt;"),"")</f>
        <v/>
      </c>
      <c r="E3548" s="49" t="str">
        <f>IFERROR(INDEX('Реестр семейств'!F$7:$F$9803,MATCH(B3548,'Реестр семейств'!$B$7:$B$9803,0),1),"")</f>
        <v/>
      </c>
      <c r="F3548" s="81" t="str">
        <f>IFERROR(HYPERLINK(INDEX('Реестр семейств'!AC$7:$AC$9803,MATCH(B3548,'Реестр семейств'!$B$7:$B$9803,0),1),"&gt;&gt;&gt;"),"")</f>
        <v/>
      </c>
    </row>
    <row r="3549" spans="1:6">
      <c r="A3549" s="63"/>
      <c r="B3549" s="7"/>
      <c r="C3549" s="49" t="str">
        <f>IFERROR(INDEX('Реестр семейств'!F$7:$F$9803,MATCH(A3549,'Реестр семейств'!$B$7:$B$9803,0),1),"")</f>
        <v/>
      </c>
      <c r="D3549" s="53" t="str">
        <f>IFERROR(HYPERLINK(INDEX('Реестр семейств'!AC$7:$AC$9803,MATCH(A3549,'Реестр семейств'!$B$7:$B$9803,0),1),"&gt;&gt;&gt;"),"")</f>
        <v/>
      </c>
      <c r="E3549" s="49" t="str">
        <f>IFERROR(INDEX('Реестр семейств'!F$7:$F$9803,MATCH(B3549,'Реестр семейств'!$B$7:$B$9803,0),1),"")</f>
        <v/>
      </c>
      <c r="F3549" s="81" t="str">
        <f>IFERROR(HYPERLINK(INDEX('Реестр семейств'!AC$7:$AC$9803,MATCH(B3549,'Реестр семейств'!$B$7:$B$9803,0),1),"&gt;&gt;&gt;"),"")</f>
        <v/>
      </c>
    </row>
    <row r="3550" spans="1:6">
      <c r="A3550" s="63"/>
      <c r="B3550" s="7"/>
      <c r="C3550" s="49" t="str">
        <f>IFERROR(INDEX('Реестр семейств'!F$7:$F$9803,MATCH(A3550,'Реестр семейств'!$B$7:$B$9803,0),1),"")</f>
        <v/>
      </c>
      <c r="D3550" s="53" t="str">
        <f>IFERROR(HYPERLINK(INDEX('Реестр семейств'!AC$7:$AC$9803,MATCH(A3550,'Реестр семейств'!$B$7:$B$9803,0),1),"&gt;&gt;&gt;"),"")</f>
        <v/>
      </c>
      <c r="E3550" s="49" t="str">
        <f>IFERROR(INDEX('Реестр семейств'!F$7:$F$9803,MATCH(B3550,'Реестр семейств'!$B$7:$B$9803,0),1),"")</f>
        <v/>
      </c>
      <c r="F3550" s="81" t="str">
        <f>IFERROR(HYPERLINK(INDEX('Реестр семейств'!AC$7:$AC$9803,MATCH(B3550,'Реестр семейств'!$B$7:$B$9803,0),1),"&gt;&gt;&gt;"),"")</f>
        <v/>
      </c>
    </row>
    <row r="3551" spans="1:6">
      <c r="A3551" s="63"/>
      <c r="B3551" s="7"/>
      <c r="C3551" s="49" t="str">
        <f>IFERROR(INDEX('Реестр семейств'!F$7:$F$9803,MATCH(A3551,'Реестр семейств'!$B$7:$B$9803,0),1),"")</f>
        <v/>
      </c>
      <c r="D3551" s="53" t="str">
        <f>IFERROR(HYPERLINK(INDEX('Реестр семейств'!AC$7:$AC$9803,MATCH(A3551,'Реестр семейств'!$B$7:$B$9803,0),1),"&gt;&gt;&gt;"),"")</f>
        <v/>
      </c>
      <c r="E3551" s="49" t="str">
        <f>IFERROR(INDEX('Реестр семейств'!F$7:$F$9803,MATCH(B3551,'Реестр семейств'!$B$7:$B$9803,0),1),"")</f>
        <v/>
      </c>
      <c r="F3551" s="81" t="str">
        <f>IFERROR(HYPERLINK(INDEX('Реестр семейств'!AC$7:$AC$9803,MATCH(B3551,'Реестр семейств'!$B$7:$B$9803,0),1),"&gt;&gt;&gt;"),"")</f>
        <v/>
      </c>
    </row>
    <row r="3552" spans="1:6">
      <c r="A3552" s="63"/>
      <c r="B3552" s="7"/>
      <c r="C3552" s="49" t="str">
        <f>IFERROR(INDEX('Реестр семейств'!F$7:$F$9803,MATCH(A3552,'Реестр семейств'!$B$7:$B$9803,0),1),"")</f>
        <v/>
      </c>
      <c r="D3552" s="53" t="str">
        <f>IFERROR(HYPERLINK(INDEX('Реестр семейств'!AC$7:$AC$9803,MATCH(A3552,'Реестр семейств'!$B$7:$B$9803,0),1),"&gt;&gt;&gt;"),"")</f>
        <v/>
      </c>
      <c r="E3552" s="49" t="str">
        <f>IFERROR(INDEX('Реестр семейств'!F$7:$F$9803,MATCH(B3552,'Реестр семейств'!$B$7:$B$9803,0),1),"")</f>
        <v/>
      </c>
      <c r="F3552" s="81" t="str">
        <f>IFERROR(HYPERLINK(INDEX('Реестр семейств'!AC$7:$AC$9803,MATCH(B3552,'Реестр семейств'!$B$7:$B$9803,0),1),"&gt;&gt;&gt;"),"")</f>
        <v/>
      </c>
    </row>
    <row r="3553" spans="1:6">
      <c r="A3553" s="63"/>
      <c r="B3553" s="7"/>
      <c r="C3553" s="49" t="str">
        <f>IFERROR(INDEX('Реестр семейств'!F$7:$F$9803,MATCH(A3553,'Реестр семейств'!$B$7:$B$9803,0),1),"")</f>
        <v/>
      </c>
      <c r="D3553" s="53" t="str">
        <f>IFERROR(HYPERLINK(INDEX('Реестр семейств'!AC$7:$AC$9803,MATCH(A3553,'Реестр семейств'!$B$7:$B$9803,0),1),"&gt;&gt;&gt;"),"")</f>
        <v/>
      </c>
      <c r="E3553" s="49" t="str">
        <f>IFERROR(INDEX('Реестр семейств'!F$7:$F$9803,MATCH(B3553,'Реестр семейств'!$B$7:$B$9803,0),1),"")</f>
        <v/>
      </c>
      <c r="F3553" s="81" t="str">
        <f>IFERROR(HYPERLINK(INDEX('Реестр семейств'!AC$7:$AC$9803,MATCH(B3553,'Реестр семейств'!$B$7:$B$9803,0),1),"&gt;&gt;&gt;"),"")</f>
        <v/>
      </c>
    </row>
    <row r="3554" spans="1:6">
      <c r="A3554" s="63"/>
      <c r="B3554" s="7"/>
      <c r="C3554" s="49" t="str">
        <f>IFERROR(INDEX('Реестр семейств'!F$7:$F$9803,MATCH(A3554,'Реестр семейств'!$B$7:$B$9803,0),1),"")</f>
        <v/>
      </c>
      <c r="D3554" s="53" t="str">
        <f>IFERROR(HYPERLINK(INDEX('Реестр семейств'!AC$7:$AC$9803,MATCH(A3554,'Реестр семейств'!$B$7:$B$9803,0),1),"&gt;&gt;&gt;"),"")</f>
        <v/>
      </c>
      <c r="E3554" s="49" t="str">
        <f>IFERROR(INDEX('Реестр семейств'!F$7:$F$9803,MATCH(B3554,'Реестр семейств'!$B$7:$B$9803,0),1),"")</f>
        <v/>
      </c>
      <c r="F3554" s="81" t="str">
        <f>IFERROR(HYPERLINK(INDEX('Реестр семейств'!AC$7:$AC$9803,MATCH(B3554,'Реестр семейств'!$B$7:$B$9803,0),1),"&gt;&gt;&gt;"),"")</f>
        <v/>
      </c>
    </row>
    <row r="3555" spans="1:6">
      <c r="A3555" s="63"/>
      <c r="B3555" s="7"/>
      <c r="C3555" s="49" t="str">
        <f>IFERROR(INDEX('Реестр семейств'!F$7:$F$9803,MATCH(A3555,'Реестр семейств'!$B$7:$B$9803,0),1),"")</f>
        <v/>
      </c>
      <c r="D3555" s="53" t="str">
        <f>IFERROR(HYPERLINK(INDEX('Реестр семейств'!AC$7:$AC$9803,MATCH(A3555,'Реестр семейств'!$B$7:$B$9803,0),1),"&gt;&gt;&gt;"),"")</f>
        <v/>
      </c>
      <c r="E3555" s="49" t="str">
        <f>IFERROR(INDEX('Реестр семейств'!F$7:$F$9803,MATCH(B3555,'Реестр семейств'!$B$7:$B$9803,0),1),"")</f>
        <v/>
      </c>
      <c r="F3555" s="81" t="str">
        <f>IFERROR(HYPERLINK(INDEX('Реестр семейств'!AC$7:$AC$9803,MATCH(B3555,'Реестр семейств'!$B$7:$B$9803,0),1),"&gt;&gt;&gt;"),"")</f>
        <v/>
      </c>
    </row>
    <row r="3556" spans="1:6">
      <c r="A3556" s="63"/>
      <c r="B3556" s="7"/>
      <c r="C3556" s="49" t="str">
        <f>IFERROR(INDEX('Реестр семейств'!F$7:$F$9803,MATCH(A3556,'Реестр семейств'!$B$7:$B$9803,0),1),"")</f>
        <v/>
      </c>
      <c r="D3556" s="53" t="str">
        <f>IFERROR(HYPERLINK(INDEX('Реестр семейств'!AC$7:$AC$9803,MATCH(A3556,'Реестр семейств'!$B$7:$B$9803,0),1),"&gt;&gt;&gt;"),"")</f>
        <v/>
      </c>
      <c r="E3556" s="49" t="str">
        <f>IFERROR(INDEX('Реестр семейств'!F$7:$F$9803,MATCH(B3556,'Реестр семейств'!$B$7:$B$9803,0),1),"")</f>
        <v/>
      </c>
      <c r="F3556" s="81" t="str">
        <f>IFERROR(HYPERLINK(INDEX('Реестр семейств'!AC$7:$AC$9803,MATCH(B3556,'Реестр семейств'!$B$7:$B$9803,0),1),"&gt;&gt;&gt;"),"")</f>
        <v/>
      </c>
    </row>
    <row r="3557" spans="1:6">
      <c r="A3557" s="63"/>
      <c r="B3557" s="7"/>
      <c r="C3557" s="49" t="str">
        <f>IFERROR(INDEX('Реестр семейств'!F$7:$F$9803,MATCH(A3557,'Реестр семейств'!$B$7:$B$9803,0),1),"")</f>
        <v/>
      </c>
      <c r="D3557" s="53" t="str">
        <f>IFERROR(HYPERLINK(INDEX('Реестр семейств'!AC$7:$AC$9803,MATCH(A3557,'Реестр семейств'!$B$7:$B$9803,0),1),"&gt;&gt;&gt;"),"")</f>
        <v/>
      </c>
      <c r="E3557" s="49" t="str">
        <f>IFERROR(INDEX('Реестр семейств'!F$7:$F$9803,MATCH(B3557,'Реестр семейств'!$B$7:$B$9803,0),1),"")</f>
        <v/>
      </c>
      <c r="F3557" s="81" t="str">
        <f>IFERROR(HYPERLINK(INDEX('Реестр семейств'!AC$7:$AC$9803,MATCH(B3557,'Реестр семейств'!$B$7:$B$9803,0),1),"&gt;&gt;&gt;"),"")</f>
        <v/>
      </c>
    </row>
    <row r="3558" spans="1:6">
      <c r="A3558" s="63"/>
      <c r="B3558" s="7"/>
      <c r="C3558" s="49" t="str">
        <f>IFERROR(INDEX('Реестр семейств'!F$7:$F$9803,MATCH(A3558,'Реестр семейств'!$B$7:$B$9803,0),1),"")</f>
        <v/>
      </c>
      <c r="D3558" s="53" t="str">
        <f>IFERROR(HYPERLINK(INDEX('Реестр семейств'!AC$7:$AC$9803,MATCH(A3558,'Реестр семейств'!$B$7:$B$9803,0),1),"&gt;&gt;&gt;"),"")</f>
        <v/>
      </c>
      <c r="E3558" s="49" t="str">
        <f>IFERROR(INDEX('Реестр семейств'!F$7:$F$9803,MATCH(B3558,'Реестр семейств'!$B$7:$B$9803,0),1),"")</f>
        <v/>
      </c>
      <c r="F3558" s="81" t="str">
        <f>IFERROR(HYPERLINK(INDEX('Реестр семейств'!AC$7:$AC$9803,MATCH(B3558,'Реестр семейств'!$B$7:$B$9803,0),1),"&gt;&gt;&gt;"),"")</f>
        <v/>
      </c>
    </row>
    <row r="3559" spans="1:6">
      <c r="A3559" s="63"/>
      <c r="B3559" s="7"/>
      <c r="C3559" s="49" t="str">
        <f>IFERROR(INDEX('Реестр семейств'!F$7:$F$9803,MATCH(A3559,'Реестр семейств'!$B$7:$B$9803,0),1),"")</f>
        <v/>
      </c>
      <c r="D3559" s="53" t="str">
        <f>IFERROR(HYPERLINK(INDEX('Реестр семейств'!AC$7:$AC$9803,MATCH(A3559,'Реестр семейств'!$B$7:$B$9803,0),1),"&gt;&gt;&gt;"),"")</f>
        <v/>
      </c>
      <c r="E3559" s="49" t="str">
        <f>IFERROR(INDEX('Реестр семейств'!F$7:$F$9803,MATCH(B3559,'Реестр семейств'!$B$7:$B$9803,0),1),"")</f>
        <v/>
      </c>
      <c r="F3559" s="81" t="str">
        <f>IFERROR(HYPERLINK(INDEX('Реестр семейств'!AC$7:$AC$9803,MATCH(B3559,'Реестр семейств'!$B$7:$B$9803,0),1),"&gt;&gt;&gt;"),"")</f>
        <v/>
      </c>
    </row>
    <row r="3560" spans="1:6">
      <c r="A3560" s="63"/>
      <c r="B3560" s="7"/>
      <c r="C3560" s="49" t="str">
        <f>IFERROR(INDEX('Реестр семейств'!F$7:$F$9803,MATCH(A3560,'Реестр семейств'!$B$7:$B$9803,0),1),"")</f>
        <v/>
      </c>
      <c r="D3560" s="53" t="str">
        <f>IFERROR(HYPERLINK(INDEX('Реестр семейств'!AC$7:$AC$9803,MATCH(A3560,'Реестр семейств'!$B$7:$B$9803,0),1),"&gt;&gt;&gt;"),"")</f>
        <v/>
      </c>
      <c r="E3560" s="49" t="str">
        <f>IFERROR(INDEX('Реестр семейств'!F$7:$F$9803,MATCH(B3560,'Реестр семейств'!$B$7:$B$9803,0),1),"")</f>
        <v/>
      </c>
      <c r="F3560" s="81" t="str">
        <f>IFERROR(HYPERLINK(INDEX('Реестр семейств'!AC$7:$AC$9803,MATCH(B3560,'Реестр семейств'!$B$7:$B$9803,0),1),"&gt;&gt;&gt;"),"")</f>
        <v/>
      </c>
    </row>
    <row r="3561" spans="1:6">
      <c r="A3561" s="63"/>
      <c r="B3561" s="7"/>
      <c r="C3561" s="49" t="str">
        <f>IFERROR(INDEX('Реестр семейств'!F$7:$F$9803,MATCH(A3561,'Реестр семейств'!$B$7:$B$9803,0),1),"")</f>
        <v/>
      </c>
      <c r="D3561" s="53" t="str">
        <f>IFERROR(HYPERLINK(INDEX('Реестр семейств'!AC$7:$AC$9803,MATCH(A3561,'Реестр семейств'!$B$7:$B$9803,0),1),"&gt;&gt;&gt;"),"")</f>
        <v/>
      </c>
      <c r="E3561" s="49" t="str">
        <f>IFERROR(INDEX('Реестр семейств'!F$7:$F$9803,MATCH(B3561,'Реестр семейств'!$B$7:$B$9803,0),1),"")</f>
        <v/>
      </c>
      <c r="F3561" s="81" t="str">
        <f>IFERROR(HYPERLINK(INDEX('Реестр семейств'!AC$7:$AC$9803,MATCH(B3561,'Реестр семейств'!$B$7:$B$9803,0),1),"&gt;&gt;&gt;"),"")</f>
        <v/>
      </c>
    </row>
    <row r="3562" spans="1:6">
      <c r="A3562" s="63"/>
      <c r="B3562" s="7"/>
      <c r="C3562" s="49" t="str">
        <f>IFERROR(INDEX('Реестр семейств'!F$7:$F$9803,MATCH(A3562,'Реестр семейств'!$B$7:$B$9803,0),1),"")</f>
        <v/>
      </c>
      <c r="D3562" s="53" t="str">
        <f>IFERROR(HYPERLINK(INDEX('Реестр семейств'!AC$7:$AC$9803,MATCH(A3562,'Реестр семейств'!$B$7:$B$9803,0),1),"&gt;&gt;&gt;"),"")</f>
        <v/>
      </c>
      <c r="E3562" s="49" t="str">
        <f>IFERROR(INDEX('Реестр семейств'!F$7:$F$9803,MATCH(B3562,'Реестр семейств'!$B$7:$B$9803,0),1),"")</f>
        <v/>
      </c>
      <c r="F3562" s="81" t="str">
        <f>IFERROR(HYPERLINK(INDEX('Реестр семейств'!AC$7:$AC$9803,MATCH(B3562,'Реестр семейств'!$B$7:$B$9803,0),1),"&gt;&gt;&gt;"),"")</f>
        <v/>
      </c>
    </row>
    <row r="3563" spans="1:6">
      <c r="A3563" s="63"/>
      <c r="B3563" s="7"/>
      <c r="C3563" s="49" t="str">
        <f>IFERROR(INDEX('Реестр семейств'!F$7:$F$9803,MATCH(A3563,'Реестр семейств'!$B$7:$B$9803,0),1),"")</f>
        <v/>
      </c>
      <c r="D3563" s="53" t="str">
        <f>IFERROR(HYPERLINK(INDEX('Реестр семейств'!AC$7:$AC$9803,MATCH(A3563,'Реестр семейств'!$B$7:$B$9803,0),1),"&gt;&gt;&gt;"),"")</f>
        <v/>
      </c>
      <c r="E3563" s="49" t="str">
        <f>IFERROR(INDEX('Реестр семейств'!F$7:$F$9803,MATCH(B3563,'Реестр семейств'!$B$7:$B$9803,0),1),"")</f>
        <v/>
      </c>
      <c r="F3563" s="81" t="str">
        <f>IFERROR(HYPERLINK(INDEX('Реестр семейств'!AC$7:$AC$9803,MATCH(B3563,'Реестр семейств'!$B$7:$B$9803,0),1),"&gt;&gt;&gt;"),"")</f>
        <v/>
      </c>
    </row>
    <row r="3564" spans="1:6">
      <c r="A3564" s="63"/>
      <c r="B3564" s="7"/>
      <c r="C3564" s="49" t="str">
        <f>IFERROR(INDEX('Реестр семейств'!F$7:$F$9803,MATCH(A3564,'Реестр семейств'!$B$7:$B$9803,0),1),"")</f>
        <v/>
      </c>
      <c r="D3564" s="53" t="str">
        <f>IFERROR(HYPERLINK(INDEX('Реестр семейств'!AC$7:$AC$9803,MATCH(A3564,'Реестр семейств'!$B$7:$B$9803,0),1),"&gt;&gt;&gt;"),"")</f>
        <v/>
      </c>
      <c r="E3564" s="49" t="str">
        <f>IFERROR(INDEX('Реестр семейств'!F$7:$F$9803,MATCH(B3564,'Реестр семейств'!$B$7:$B$9803,0),1),"")</f>
        <v/>
      </c>
      <c r="F3564" s="81" t="str">
        <f>IFERROR(HYPERLINK(INDEX('Реестр семейств'!AC$7:$AC$9803,MATCH(B3564,'Реестр семейств'!$B$7:$B$9803,0),1),"&gt;&gt;&gt;"),"")</f>
        <v/>
      </c>
    </row>
    <row r="3565" spans="1:6">
      <c r="A3565" s="63"/>
      <c r="B3565" s="7"/>
      <c r="C3565" s="49" t="str">
        <f>IFERROR(INDEX('Реестр семейств'!F$7:$F$9803,MATCH(A3565,'Реестр семейств'!$B$7:$B$9803,0),1),"")</f>
        <v/>
      </c>
      <c r="D3565" s="53" t="str">
        <f>IFERROR(HYPERLINK(INDEX('Реестр семейств'!AC$7:$AC$9803,MATCH(A3565,'Реестр семейств'!$B$7:$B$9803,0),1),"&gt;&gt;&gt;"),"")</f>
        <v/>
      </c>
      <c r="E3565" s="49" t="str">
        <f>IFERROR(INDEX('Реестр семейств'!F$7:$F$9803,MATCH(B3565,'Реестр семейств'!$B$7:$B$9803,0),1),"")</f>
        <v/>
      </c>
      <c r="F3565" s="81" t="str">
        <f>IFERROR(HYPERLINK(INDEX('Реестр семейств'!AC$7:$AC$9803,MATCH(B3565,'Реестр семейств'!$B$7:$B$9803,0),1),"&gt;&gt;&gt;"),"")</f>
        <v/>
      </c>
    </row>
    <row r="3566" spans="1:6">
      <c r="A3566" s="63"/>
      <c r="B3566" s="7"/>
      <c r="C3566" s="49" t="str">
        <f>IFERROR(INDEX('Реестр семейств'!F$7:$F$9803,MATCH(A3566,'Реестр семейств'!$B$7:$B$9803,0),1),"")</f>
        <v/>
      </c>
      <c r="D3566" s="53" t="str">
        <f>IFERROR(HYPERLINK(INDEX('Реестр семейств'!AC$7:$AC$9803,MATCH(A3566,'Реестр семейств'!$B$7:$B$9803,0),1),"&gt;&gt;&gt;"),"")</f>
        <v/>
      </c>
      <c r="E3566" s="49" t="str">
        <f>IFERROR(INDEX('Реестр семейств'!F$7:$F$9803,MATCH(B3566,'Реестр семейств'!$B$7:$B$9803,0),1),"")</f>
        <v/>
      </c>
      <c r="F3566" s="81" t="str">
        <f>IFERROR(HYPERLINK(INDEX('Реестр семейств'!AC$7:$AC$9803,MATCH(B3566,'Реестр семейств'!$B$7:$B$9803,0),1),"&gt;&gt;&gt;"),"")</f>
        <v/>
      </c>
    </row>
    <row r="3567" spans="1:6">
      <c r="A3567" s="63"/>
      <c r="B3567" s="7"/>
      <c r="C3567" s="49" t="str">
        <f>IFERROR(INDEX('Реестр семейств'!F$7:$F$9803,MATCH(A3567,'Реестр семейств'!$B$7:$B$9803,0),1),"")</f>
        <v/>
      </c>
      <c r="D3567" s="53" t="str">
        <f>IFERROR(HYPERLINK(INDEX('Реестр семейств'!AC$7:$AC$9803,MATCH(A3567,'Реестр семейств'!$B$7:$B$9803,0),1),"&gt;&gt;&gt;"),"")</f>
        <v/>
      </c>
      <c r="E3567" s="49" t="str">
        <f>IFERROR(INDEX('Реестр семейств'!F$7:$F$9803,MATCH(B3567,'Реестр семейств'!$B$7:$B$9803,0),1),"")</f>
        <v/>
      </c>
      <c r="F3567" s="81" t="str">
        <f>IFERROR(HYPERLINK(INDEX('Реестр семейств'!AC$7:$AC$9803,MATCH(B3567,'Реестр семейств'!$B$7:$B$9803,0),1),"&gt;&gt;&gt;"),"")</f>
        <v/>
      </c>
    </row>
    <row r="3568" spans="1:6">
      <c r="A3568" s="63"/>
      <c r="B3568" s="7"/>
      <c r="C3568" s="49" t="str">
        <f>IFERROR(INDEX('Реестр семейств'!F$7:$F$9803,MATCH(A3568,'Реестр семейств'!$B$7:$B$9803,0),1),"")</f>
        <v/>
      </c>
      <c r="D3568" s="53" t="str">
        <f>IFERROR(HYPERLINK(INDEX('Реестр семейств'!AC$7:$AC$9803,MATCH(A3568,'Реестр семейств'!$B$7:$B$9803,0),1),"&gt;&gt;&gt;"),"")</f>
        <v/>
      </c>
      <c r="E3568" s="49" t="str">
        <f>IFERROR(INDEX('Реестр семейств'!F$7:$F$9803,MATCH(B3568,'Реестр семейств'!$B$7:$B$9803,0),1),"")</f>
        <v/>
      </c>
      <c r="F3568" s="81" t="str">
        <f>IFERROR(HYPERLINK(INDEX('Реестр семейств'!AC$7:$AC$9803,MATCH(B3568,'Реестр семейств'!$B$7:$B$9803,0),1),"&gt;&gt;&gt;"),"")</f>
        <v/>
      </c>
    </row>
    <row r="3569" spans="1:6">
      <c r="A3569" s="63"/>
      <c r="B3569" s="7"/>
      <c r="C3569" s="49" t="str">
        <f>IFERROR(INDEX('Реестр семейств'!F$7:$F$9803,MATCH(A3569,'Реестр семейств'!$B$7:$B$9803,0),1),"")</f>
        <v/>
      </c>
      <c r="D3569" s="53" t="str">
        <f>IFERROR(HYPERLINK(INDEX('Реестр семейств'!AC$7:$AC$9803,MATCH(A3569,'Реестр семейств'!$B$7:$B$9803,0),1),"&gt;&gt;&gt;"),"")</f>
        <v/>
      </c>
      <c r="E3569" s="49" t="str">
        <f>IFERROR(INDEX('Реестр семейств'!F$7:$F$9803,MATCH(B3569,'Реестр семейств'!$B$7:$B$9803,0),1),"")</f>
        <v/>
      </c>
      <c r="F3569" s="81" t="str">
        <f>IFERROR(HYPERLINK(INDEX('Реестр семейств'!AC$7:$AC$9803,MATCH(B3569,'Реестр семейств'!$B$7:$B$9803,0),1),"&gt;&gt;&gt;"),"")</f>
        <v/>
      </c>
    </row>
    <row r="3570" spans="1:6">
      <c r="A3570" s="63"/>
      <c r="B3570" s="7"/>
      <c r="C3570" s="49" t="str">
        <f>IFERROR(INDEX('Реестр семейств'!F$7:$F$9803,MATCH(A3570,'Реестр семейств'!$B$7:$B$9803,0),1),"")</f>
        <v/>
      </c>
      <c r="D3570" s="53" t="str">
        <f>IFERROR(HYPERLINK(INDEX('Реестр семейств'!AC$7:$AC$9803,MATCH(A3570,'Реестр семейств'!$B$7:$B$9803,0),1),"&gt;&gt;&gt;"),"")</f>
        <v/>
      </c>
      <c r="E3570" s="49" t="str">
        <f>IFERROR(INDEX('Реестр семейств'!F$7:$F$9803,MATCH(B3570,'Реестр семейств'!$B$7:$B$9803,0),1),"")</f>
        <v/>
      </c>
      <c r="F3570" s="81" t="str">
        <f>IFERROR(HYPERLINK(INDEX('Реестр семейств'!AC$7:$AC$9803,MATCH(B3570,'Реестр семейств'!$B$7:$B$9803,0),1),"&gt;&gt;&gt;"),"")</f>
        <v/>
      </c>
    </row>
    <row r="3571" spans="1:6">
      <c r="A3571" s="63"/>
      <c r="B3571" s="7"/>
      <c r="C3571" s="49" t="str">
        <f>IFERROR(INDEX('Реестр семейств'!F$7:$F$9803,MATCH(A3571,'Реестр семейств'!$B$7:$B$9803,0),1),"")</f>
        <v/>
      </c>
      <c r="D3571" s="53" t="str">
        <f>IFERROR(HYPERLINK(INDEX('Реестр семейств'!AC$7:$AC$9803,MATCH(A3571,'Реестр семейств'!$B$7:$B$9803,0),1),"&gt;&gt;&gt;"),"")</f>
        <v/>
      </c>
      <c r="E3571" s="49" t="str">
        <f>IFERROR(INDEX('Реестр семейств'!F$7:$F$9803,MATCH(B3571,'Реестр семейств'!$B$7:$B$9803,0),1),"")</f>
        <v/>
      </c>
      <c r="F3571" s="81" t="str">
        <f>IFERROR(HYPERLINK(INDEX('Реестр семейств'!AC$7:$AC$9803,MATCH(B3571,'Реестр семейств'!$B$7:$B$9803,0),1),"&gt;&gt;&gt;"),"")</f>
        <v/>
      </c>
    </row>
    <row r="3572" spans="1:6">
      <c r="A3572" s="63"/>
      <c r="B3572" s="7"/>
      <c r="C3572" s="49" t="str">
        <f>IFERROR(INDEX('Реестр семейств'!F$7:$F$9803,MATCH(A3572,'Реестр семейств'!$B$7:$B$9803,0),1),"")</f>
        <v/>
      </c>
      <c r="D3572" s="53" t="str">
        <f>IFERROR(HYPERLINK(INDEX('Реестр семейств'!AC$7:$AC$9803,MATCH(A3572,'Реестр семейств'!$B$7:$B$9803,0),1),"&gt;&gt;&gt;"),"")</f>
        <v/>
      </c>
      <c r="E3572" s="49" t="str">
        <f>IFERROR(INDEX('Реестр семейств'!F$7:$F$9803,MATCH(B3572,'Реестр семейств'!$B$7:$B$9803,0),1),"")</f>
        <v/>
      </c>
      <c r="F3572" s="81" t="str">
        <f>IFERROR(HYPERLINK(INDEX('Реестр семейств'!AC$7:$AC$9803,MATCH(B3572,'Реестр семейств'!$B$7:$B$9803,0),1),"&gt;&gt;&gt;"),"")</f>
        <v/>
      </c>
    </row>
    <row r="3573" spans="1:6">
      <c r="A3573" s="63"/>
      <c r="B3573" s="7"/>
      <c r="C3573" s="49" t="str">
        <f>IFERROR(INDEX('Реестр семейств'!F$7:$F$9803,MATCH(A3573,'Реестр семейств'!$B$7:$B$9803,0),1),"")</f>
        <v/>
      </c>
      <c r="D3573" s="53" t="str">
        <f>IFERROR(HYPERLINK(INDEX('Реестр семейств'!AC$7:$AC$9803,MATCH(A3573,'Реестр семейств'!$B$7:$B$9803,0),1),"&gt;&gt;&gt;"),"")</f>
        <v/>
      </c>
      <c r="E3573" s="49" t="str">
        <f>IFERROR(INDEX('Реестр семейств'!F$7:$F$9803,MATCH(B3573,'Реестр семейств'!$B$7:$B$9803,0),1),"")</f>
        <v/>
      </c>
      <c r="F3573" s="81" t="str">
        <f>IFERROR(HYPERLINK(INDEX('Реестр семейств'!AC$7:$AC$9803,MATCH(B3573,'Реестр семейств'!$B$7:$B$9803,0),1),"&gt;&gt;&gt;"),"")</f>
        <v/>
      </c>
    </row>
    <row r="3574" spans="1:6">
      <c r="A3574" s="63"/>
      <c r="B3574" s="7"/>
      <c r="C3574" s="49" t="str">
        <f>IFERROR(INDEX('Реестр семейств'!F$7:$F$9803,MATCH(A3574,'Реестр семейств'!$B$7:$B$9803,0),1),"")</f>
        <v/>
      </c>
      <c r="D3574" s="53" t="str">
        <f>IFERROR(HYPERLINK(INDEX('Реестр семейств'!AC$7:$AC$9803,MATCH(A3574,'Реестр семейств'!$B$7:$B$9803,0),1),"&gt;&gt;&gt;"),"")</f>
        <v/>
      </c>
      <c r="E3574" s="49" t="str">
        <f>IFERROR(INDEX('Реестр семейств'!F$7:$F$9803,MATCH(B3574,'Реестр семейств'!$B$7:$B$9803,0),1),"")</f>
        <v/>
      </c>
      <c r="F3574" s="81" t="str">
        <f>IFERROR(HYPERLINK(INDEX('Реестр семейств'!AC$7:$AC$9803,MATCH(B3574,'Реестр семейств'!$B$7:$B$9803,0),1),"&gt;&gt;&gt;"),"")</f>
        <v/>
      </c>
    </row>
    <row r="3575" spans="1:6">
      <c r="A3575" s="63"/>
      <c r="B3575" s="7"/>
      <c r="C3575" s="49" t="str">
        <f>IFERROR(INDEX('Реестр семейств'!F$7:$F$9803,MATCH(A3575,'Реестр семейств'!$B$7:$B$9803,0),1),"")</f>
        <v/>
      </c>
      <c r="D3575" s="53" t="str">
        <f>IFERROR(HYPERLINK(INDEX('Реестр семейств'!AC$7:$AC$9803,MATCH(A3575,'Реестр семейств'!$B$7:$B$9803,0),1),"&gt;&gt;&gt;"),"")</f>
        <v/>
      </c>
      <c r="E3575" s="49" t="str">
        <f>IFERROR(INDEX('Реестр семейств'!F$7:$F$9803,MATCH(B3575,'Реестр семейств'!$B$7:$B$9803,0),1),"")</f>
        <v/>
      </c>
      <c r="F3575" s="81" t="str">
        <f>IFERROR(HYPERLINK(INDEX('Реестр семейств'!AC$7:$AC$9803,MATCH(B3575,'Реестр семейств'!$B$7:$B$9803,0),1),"&gt;&gt;&gt;"),"")</f>
        <v/>
      </c>
    </row>
    <row r="3576" spans="1:6">
      <c r="A3576" s="63"/>
      <c r="B3576" s="7"/>
      <c r="C3576" s="49" t="str">
        <f>IFERROR(INDEX('Реестр семейств'!F$7:$F$9803,MATCH(A3576,'Реестр семейств'!$B$7:$B$9803,0),1),"")</f>
        <v/>
      </c>
      <c r="D3576" s="53" t="str">
        <f>IFERROR(HYPERLINK(INDEX('Реестр семейств'!AC$7:$AC$9803,MATCH(A3576,'Реестр семейств'!$B$7:$B$9803,0),1),"&gt;&gt;&gt;"),"")</f>
        <v/>
      </c>
      <c r="E3576" s="49" t="str">
        <f>IFERROR(INDEX('Реестр семейств'!F$7:$F$9803,MATCH(B3576,'Реестр семейств'!$B$7:$B$9803,0),1),"")</f>
        <v/>
      </c>
      <c r="F3576" s="81" t="str">
        <f>IFERROR(HYPERLINK(INDEX('Реестр семейств'!AC$7:$AC$9803,MATCH(B3576,'Реестр семейств'!$B$7:$B$9803,0),1),"&gt;&gt;&gt;"),"")</f>
        <v/>
      </c>
    </row>
    <row r="3577" spans="1:6">
      <c r="A3577" s="63"/>
      <c r="B3577" s="7"/>
      <c r="C3577" s="49" t="str">
        <f>IFERROR(INDEX('Реестр семейств'!F$7:$F$9803,MATCH(A3577,'Реестр семейств'!$B$7:$B$9803,0),1),"")</f>
        <v/>
      </c>
      <c r="D3577" s="53" t="str">
        <f>IFERROR(HYPERLINK(INDEX('Реестр семейств'!AC$7:$AC$9803,MATCH(A3577,'Реестр семейств'!$B$7:$B$9803,0),1),"&gt;&gt;&gt;"),"")</f>
        <v/>
      </c>
      <c r="E3577" s="49" t="str">
        <f>IFERROR(INDEX('Реестр семейств'!F$7:$F$9803,MATCH(B3577,'Реестр семейств'!$B$7:$B$9803,0),1),"")</f>
        <v/>
      </c>
      <c r="F3577" s="81" t="str">
        <f>IFERROR(HYPERLINK(INDEX('Реестр семейств'!AC$7:$AC$9803,MATCH(B3577,'Реестр семейств'!$B$7:$B$9803,0),1),"&gt;&gt;&gt;"),"")</f>
        <v/>
      </c>
    </row>
    <row r="3578" spans="1:6">
      <c r="A3578" s="63"/>
      <c r="B3578" s="7"/>
      <c r="C3578" s="49" t="str">
        <f>IFERROR(INDEX('Реестр семейств'!F$7:$F$9803,MATCH(A3578,'Реестр семейств'!$B$7:$B$9803,0),1),"")</f>
        <v/>
      </c>
      <c r="D3578" s="53" t="str">
        <f>IFERROR(HYPERLINK(INDEX('Реестр семейств'!AC$7:$AC$9803,MATCH(A3578,'Реестр семейств'!$B$7:$B$9803,0),1),"&gt;&gt;&gt;"),"")</f>
        <v/>
      </c>
      <c r="E3578" s="49" t="str">
        <f>IFERROR(INDEX('Реестр семейств'!F$7:$F$9803,MATCH(B3578,'Реестр семейств'!$B$7:$B$9803,0),1),"")</f>
        <v/>
      </c>
      <c r="F3578" s="81" t="str">
        <f>IFERROR(HYPERLINK(INDEX('Реестр семейств'!AC$7:$AC$9803,MATCH(B3578,'Реестр семейств'!$B$7:$B$9803,0),1),"&gt;&gt;&gt;"),"")</f>
        <v/>
      </c>
    </row>
    <row r="3579" spans="1:6">
      <c r="A3579" s="63"/>
      <c r="B3579" s="7"/>
      <c r="C3579" s="49" t="str">
        <f>IFERROR(INDEX('Реестр семейств'!F$7:$F$9803,MATCH(A3579,'Реестр семейств'!$B$7:$B$9803,0),1),"")</f>
        <v/>
      </c>
      <c r="D3579" s="53" t="str">
        <f>IFERROR(HYPERLINK(INDEX('Реестр семейств'!AC$7:$AC$9803,MATCH(A3579,'Реестр семейств'!$B$7:$B$9803,0),1),"&gt;&gt;&gt;"),"")</f>
        <v/>
      </c>
      <c r="E3579" s="49" t="str">
        <f>IFERROR(INDEX('Реестр семейств'!F$7:$F$9803,MATCH(B3579,'Реестр семейств'!$B$7:$B$9803,0),1),"")</f>
        <v/>
      </c>
      <c r="F3579" s="81" t="str">
        <f>IFERROR(HYPERLINK(INDEX('Реестр семейств'!AC$7:$AC$9803,MATCH(B3579,'Реестр семейств'!$B$7:$B$9803,0),1),"&gt;&gt;&gt;"),"")</f>
        <v/>
      </c>
    </row>
    <row r="3580" spans="1:6">
      <c r="A3580" s="63"/>
      <c r="B3580" s="7"/>
      <c r="C3580" s="49" t="str">
        <f>IFERROR(INDEX('Реестр семейств'!F$7:$F$9803,MATCH(A3580,'Реестр семейств'!$B$7:$B$9803,0),1),"")</f>
        <v/>
      </c>
      <c r="D3580" s="53" t="str">
        <f>IFERROR(HYPERLINK(INDEX('Реестр семейств'!AC$7:$AC$9803,MATCH(A3580,'Реестр семейств'!$B$7:$B$9803,0),1),"&gt;&gt;&gt;"),"")</f>
        <v/>
      </c>
      <c r="E3580" s="49" t="str">
        <f>IFERROR(INDEX('Реестр семейств'!F$7:$F$9803,MATCH(B3580,'Реестр семейств'!$B$7:$B$9803,0),1),"")</f>
        <v/>
      </c>
      <c r="F3580" s="81" t="str">
        <f>IFERROR(HYPERLINK(INDEX('Реестр семейств'!AC$7:$AC$9803,MATCH(B3580,'Реестр семейств'!$B$7:$B$9803,0),1),"&gt;&gt;&gt;"),"")</f>
        <v/>
      </c>
    </row>
    <row r="3581" spans="1:6">
      <c r="A3581" s="63"/>
      <c r="B3581" s="7"/>
      <c r="C3581" s="49" t="str">
        <f>IFERROR(INDEX('Реестр семейств'!F$7:$F$9803,MATCH(A3581,'Реестр семейств'!$B$7:$B$9803,0),1),"")</f>
        <v/>
      </c>
      <c r="D3581" s="53" t="str">
        <f>IFERROR(HYPERLINK(INDEX('Реестр семейств'!AC$7:$AC$9803,MATCH(A3581,'Реестр семейств'!$B$7:$B$9803,0),1),"&gt;&gt;&gt;"),"")</f>
        <v/>
      </c>
      <c r="E3581" s="49" t="str">
        <f>IFERROR(INDEX('Реестр семейств'!F$7:$F$9803,MATCH(B3581,'Реестр семейств'!$B$7:$B$9803,0),1),"")</f>
        <v/>
      </c>
      <c r="F3581" s="81" t="str">
        <f>IFERROR(HYPERLINK(INDEX('Реестр семейств'!AC$7:$AC$9803,MATCH(B3581,'Реестр семейств'!$B$7:$B$9803,0),1),"&gt;&gt;&gt;"),"")</f>
        <v/>
      </c>
    </row>
    <row r="3582" spans="1:6">
      <c r="A3582" s="63"/>
      <c r="B3582" s="7"/>
      <c r="C3582" s="49" t="str">
        <f>IFERROR(INDEX('Реестр семейств'!F$7:$F$9803,MATCH(A3582,'Реестр семейств'!$B$7:$B$9803,0),1),"")</f>
        <v/>
      </c>
      <c r="D3582" s="53" t="str">
        <f>IFERROR(HYPERLINK(INDEX('Реестр семейств'!AC$7:$AC$9803,MATCH(A3582,'Реестр семейств'!$B$7:$B$9803,0),1),"&gt;&gt;&gt;"),"")</f>
        <v/>
      </c>
      <c r="E3582" s="49" t="str">
        <f>IFERROR(INDEX('Реестр семейств'!F$7:$F$9803,MATCH(B3582,'Реестр семейств'!$B$7:$B$9803,0),1),"")</f>
        <v/>
      </c>
      <c r="F3582" s="81" t="str">
        <f>IFERROR(HYPERLINK(INDEX('Реестр семейств'!AC$7:$AC$9803,MATCH(B3582,'Реестр семейств'!$B$7:$B$9803,0),1),"&gt;&gt;&gt;"),"")</f>
        <v/>
      </c>
    </row>
    <row r="3583" spans="1:6">
      <c r="A3583" s="63"/>
      <c r="B3583" s="7"/>
      <c r="C3583" s="49" t="str">
        <f>IFERROR(INDEX('Реестр семейств'!F$7:$F$9803,MATCH(A3583,'Реестр семейств'!$B$7:$B$9803,0),1),"")</f>
        <v/>
      </c>
      <c r="D3583" s="53" t="str">
        <f>IFERROR(HYPERLINK(INDEX('Реестр семейств'!AC$7:$AC$9803,MATCH(A3583,'Реестр семейств'!$B$7:$B$9803,0),1),"&gt;&gt;&gt;"),"")</f>
        <v/>
      </c>
      <c r="E3583" s="49" t="str">
        <f>IFERROR(INDEX('Реестр семейств'!F$7:$F$9803,MATCH(B3583,'Реестр семейств'!$B$7:$B$9803,0),1),"")</f>
        <v/>
      </c>
      <c r="F3583" s="81" t="str">
        <f>IFERROR(HYPERLINK(INDEX('Реестр семейств'!AC$7:$AC$9803,MATCH(B3583,'Реестр семейств'!$B$7:$B$9803,0),1),"&gt;&gt;&gt;"),"")</f>
        <v/>
      </c>
    </row>
    <row r="3584" spans="1:6">
      <c r="A3584" s="63"/>
      <c r="B3584" s="7"/>
      <c r="C3584" s="49" t="str">
        <f>IFERROR(INDEX('Реестр семейств'!F$7:$F$9803,MATCH(A3584,'Реестр семейств'!$B$7:$B$9803,0),1),"")</f>
        <v/>
      </c>
      <c r="D3584" s="53" t="str">
        <f>IFERROR(HYPERLINK(INDEX('Реестр семейств'!AC$7:$AC$9803,MATCH(A3584,'Реестр семейств'!$B$7:$B$9803,0),1),"&gt;&gt;&gt;"),"")</f>
        <v/>
      </c>
      <c r="E3584" s="49" t="str">
        <f>IFERROR(INDEX('Реестр семейств'!F$7:$F$9803,MATCH(B3584,'Реестр семейств'!$B$7:$B$9803,0),1),"")</f>
        <v/>
      </c>
      <c r="F3584" s="81" t="str">
        <f>IFERROR(HYPERLINK(INDEX('Реестр семейств'!AC$7:$AC$9803,MATCH(B3584,'Реестр семейств'!$B$7:$B$9803,0),1),"&gt;&gt;&gt;"),"")</f>
        <v/>
      </c>
    </row>
    <row r="3585" spans="1:6">
      <c r="A3585" s="63"/>
      <c r="B3585" s="7"/>
      <c r="C3585" s="49" t="str">
        <f>IFERROR(INDEX('Реестр семейств'!F$7:$F$9803,MATCH(A3585,'Реестр семейств'!$B$7:$B$9803,0),1),"")</f>
        <v/>
      </c>
      <c r="D3585" s="53" t="str">
        <f>IFERROR(HYPERLINK(INDEX('Реестр семейств'!AC$7:$AC$9803,MATCH(A3585,'Реестр семейств'!$B$7:$B$9803,0),1),"&gt;&gt;&gt;"),"")</f>
        <v/>
      </c>
      <c r="E3585" s="49" t="str">
        <f>IFERROR(INDEX('Реестр семейств'!F$7:$F$9803,MATCH(B3585,'Реестр семейств'!$B$7:$B$9803,0),1),"")</f>
        <v/>
      </c>
      <c r="F3585" s="81" t="str">
        <f>IFERROR(HYPERLINK(INDEX('Реестр семейств'!AC$7:$AC$9803,MATCH(B3585,'Реестр семейств'!$B$7:$B$9803,0),1),"&gt;&gt;&gt;"),"")</f>
        <v/>
      </c>
    </row>
    <row r="3586" spans="1:6">
      <c r="A3586" s="63"/>
      <c r="B3586" s="7"/>
      <c r="C3586" s="49" t="str">
        <f>IFERROR(INDEX('Реестр семейств'!F$7:$F$9803,MATCH(A3586,'Реестр семейств'!$B$7:$B$9803,0),1),"")</f>
        <v/>
      </c>
      <c r="D3586" s="53" t="str">
        <f>IFERROR(HYPERLINK(INDEX('Реестр семейств'!AC$7:$AC$9803,MATCH(A3586,'Реестр семейств'!$B$7:$B$9803,0),1),"&gt;&gt;&gt;"),"")</f>
        <v/>
      </c>
      <c r="E3586" s="49" t="str">
        <f>IFERROR(INDEX('Реестр семейств'!F$7:$F$9803,MATCH(B3586,'Реестр семейств'!$B$7:$B$9803,0),1),"")</f>
        <v/>
      </c>
      <c r="F3586" s="81" t="str">
        <f>IFERROR(HYPERLINK(INDEX('Реестр семейств'!AC$7:$AC$9803,MATCH(B3586,'Реестр семейств'!$B$7:$B$9803,0),1),"&gt;&gt;&gt;"),"")</f>
        <v/>
      </c>
    </row>
    <row r="3587" spans="1:6">
      <c r="A3587" s="63"/>
      <c r="B3587" s="7"/>
      <c r="C3587" s="49" t="str">
        <f>IFERROR(INDEX('Реестр семейств'!F$7:$F$9803,MATCH(A3587,'Реестр семейств'!$B$7:$B$9803,0),1),"")</f>
        <v/>
      </c>
      <c r="D3587" s="53" t="str">
        <f>IFERROR(HYPERLINK(INDEX('Реестр семейств'!AC$7:$AC$9803,MATCH(A3587,'Реестр семейств'!$B$7:$B$9803,0),1),"&gt;&gt;&gt;"),"")</f>
        <v/>
      </c>
      <c r="E3587" s="49" t="str">
        <f>IFERROR(INDEX('Реестр семейств'!F$7:$F$9803,MATCH(B3587,'Реестр семейств'!$B$7:$B$9803,0),1),"")</f>
        <v/>
      </c>
      <c r="F3587" s="81" t="str">
        <f>IFERROR(HYPERLINK(INDEX('Реестр семейств'!AC$7:$AC$9803,MATCH(B3587,'Реестр семейств'!$B$7:$B$9803,0),1),"&gt;&gt;&gt;"),"")</f>
        <v/>
      </c>
    </row>
    <row r="3588" spans="1:6">
      <c r="A3588" s="63"/>
      <c r="B3588" s="7"/>
      <c r="C3588" s="49" t="str">
        <f>IFERROR(INDEX('Реестр семейств'!F$7:$F$9803,MATCH(A3588,'Реестр семейств'!$B$7:$B$9803,0),1),"")</f>
        <v/>
      </c>
      <c r="D3588" s="53" t="str">
        <f>IFERROR(HYPERLINK(INDEX('Реестр семейств'!AC$7:$AC$9803,MATCH(A3588,'Реестр семейств'!$B$7:$B$9803,0),1),"&gt;&gt;&gt;"),"")</f>
        <v/>
      </c>
      <c r="E3588" s="49" t="str">
        <f>IFERROR(INDEX('Реестр семейств'!F$7:$F$9803,MATCH(B3588,'Реестр семейств'!$B$7:$B$9803,0),1),"")</f>
        <v/>
      </c>
      <c r="F3588" s="81" t="str">
        <f>IFERROR(HYPERLINK(INDEX('Реестр семейств'!AC$7:$AC$9803,MATCH(B3588,'Реестр семейств'!$B$7:$B$9803,0),1),"&gt;&gt;&gt;"),"")</f>
        <v/>
      </c>
    </row>
    <row r="3589" spans="1:6">
      <c r="A3589" s="63"/>
      <c r="B3589" s="7"/>
      <c r="C3589" s="49" t="str">
        <f>IFERROR(INDEX('Реестр семейств'!F$7:$F$9803,MATCH(A3589,'Реестр семейств'!$B$7:$B$9803,0),1),"")</f>
        <v/>
      </c>
      <c r="D3589" s="53" t="str">
        <f>IFERROR(HYPERLINK(INDEX('Реестр семейств'!AC$7:$AC$9803,MATCH(A3589,'Реестр семейств'!$B$7:$B$9803,0),1),"&gt;&gt;&gt;"),"")</f>
        <v/>
      </c>
      <c r="E3589" s="49" t="str">
        <f>IFERROR(INDEX('Реестр семейств'!F$7:$F$9803,MATCH(B3589,'Реестр семейств'!$B$7:$B$9803,0),1),"")</f>
        <v/>
      </c>
      <c r="F3589" s="81" t="str">
        <f>IFERROR(HYPERLINK(INDEX('Реестр семейств'!AC$7:$AC$9803,MATCH(B3589,'Реестр семейств'!$B$7:$B$9803,0),1),"&gt;&gt;&gt;"),"")</f>
        <v/>
      </c>
    </row>
    <row r="3590" spans="1:6">
      <c r="A3590" s="63"/>
      <c r="B3590" s="7"/>
      <c r="C3590" s="49" t="str">
        <f>IFERROR(INDEX('Реестр семейств'!F$7:$F$9803,MATCH(A3590,'Реестр семейств'!$B$7:$B$9803,0),1),"")</f>
        <v/>
      </c>
      <c r="D3590" s="53" t="str">
        <f>IFERROR(HYPERLINK(INDEX('Реестр семейств'!AC$7:$AC$9803,MATCH(A3590,'Реестр семейств'!$B$7:$B$9803,0),1),"&gt;&gt;&gt;"),"")</f>
        <v/>
      </c>
      <c r="E3590" s="49" t="str">
        <f>IFERROR(INDEX('Реестр семейств'!F$7:$F$9803,MATCH(B3590,'Реестр семейств'!$B$7:$B$9803,0),1),"")</f>
        <v/>
      </c>
      <c r="F3590" s="81" t="str">
        <f>IFERROR(HYPERLINK(INDEX('Реестр семейств'!AC$7:$AC$9803,MATCH(B3590,'Реестр семейств'!$B$7:$B$9803,0),1),"&gt;&gt;&gt;"),"")</f>
        <v/>
      </c>
    </row>
    <row r="3591" spans="1:6">
      <c r="A3591" s="63"/>
      <c r="B3591" s="7"/>
      <c r="C3591" s="49" t="str">
        <f>IFERROR(INDEX('Реестр семейств'!F$7:$F$9803,MATCH(A3591,'Реестр семейств'!$B$7:$B$9803,0),1),"")</f>
        <v/>
      </c>
      <c r="D3591" s="53" t="str">
        <f>IFERROR(HYPERLINK(INDEX('Реестр семейств'!AC$7:$AC$9803,MATCH(A3591,'Реестр семейств'!$B$7:$B$9803,0),1),"&gt;&gt;&gt;"),"")</f>
        <v/>
      </c>
      <c r="E3591" s="49" t="str">
        <f>IFERROR(INDEX('Реестр семейств'!F$7:$F$9803,MATCH(B3591,'Реестр семейств'!$B$7:$B$9803,0),1),"")</f>
        <v/>
      </c>
      <c r="F3591" s="81" t="str">
        <f>IFERROR(HYPERLINK(INDEX('Реестр семейств'!AC$7:$AC$9803,MATCH(B3591,'Реестр семейств'!$B$7:$B$9803,0),1),"&gt;&gt;&gt;"),"")</f>
        <v/>
      </c>
    </row>
    <row r="3592" spans="1:6">
      <c r="A3592" s="63"/>
      <c r="B3592" s="7"/>
      <c r="C3592" s="49" t="str">
        <f>IFERROR(INDEX('Реестр семейств'!F$7:$F$9803,MATCH(A3592,'Реестр семейств'!$B$7:$B$9803,0),1),"")</f>
        <v/>
      </c>
      <c r="D3592" s="53" t="str">
        <f>IFERROR(HYPERLINK(INDEX('Реестр семейств'!AC$7:$AC$9803,MATCH(A3592,'Реестр семейств'!$B$7:$B$9803,0),1),"&gt;&gt;&gt;"),"")</f>
        <v/>
      </c>
      <c r="E3592" s="49" t="str">
        <f>IFERROR(INDEX('Реестр семейств'!F$7:$F$9803,MATCH(B3592,'Реестр семейств'!$B$7:$B$9803,0),1),"")</f>
        <v/>
      </c>
      <c r="F3592" s="81" t="str">
        <f>IFERROR(HYPERLINK(INDEX('Реестр семейств'!AC$7:$AC$9803,MATCH(B3592,'Реестр семейств'!$B$7:$B$9803,0),1),"&gt;&gt;&gt;"),"")</f>
        <v/>
      </c>
    </row>
    <row r="3593" spans="1:6">
      <c r="A3593" s="63"/>
      <c r="B3593" s="7"/>
      <c r="C3593" s="49" t="str">
        <f>IFERROR(INDEX('Реестр семейств'!F$7:$F$9803,MATCH(A3593,'Реестр семейств'!$B$7:$B$9803,0),1),"")</f>
        <v/>
      </c>
      <c r="D3593" s="53" t="str">
        <f>IFERROR(HYPERLINK(INDEX('Реестр семейств'!AC$7:$AC$9803,MATCH(A3593,'Реестр семейств'!$B$7:$B$9803,0),1),"&gt;&gt;&gt;"),"")</f>
        <v/>
      </c>
      <c r="E3593" s="49" t="str">
        <f>IFERROR(INDEX('Реестр семейств'!F$7:$F$9803,MATCH(B3593,'Реестр семейств'!$B$7:$B$9803,0),1),"")</f>
        <v/>
      </c>
      <c r="F3593" s="81" t="str">
        <f>IFERROR(HYPERLINK(INDEX('Реестр семейств'!AC$7:$AC$9803,MATCH(B3593,'Реестр семейств'!$B$7:$B$9803,0),1),"&gt;&gt;&gt;"),"")</f>
        <v/>
      </c>
    </row>
    <row r="3594" spans="1:6">
      <c r="A3594" s="63"/>
      <c r="B3594" s="7"/>
      <c r="C3594" s="49" t="str">
        <f>IFERROR(INDEX('Реестр семейств'!F$7:$F$9803,MATCH(A3594,'Реестр семейств'!$B$7:$B$9803,0),1),"")</f>
        <v/>
      </c>
      <c r="D3594" s="53" t="str">
        <f>IFERROR(HYPERLINK(INDEX('Реестр семейств'!AC$7:$AC$9803,MATCH(A3594,'Реестр семейств'!$B$7:$B$9803,0),1),"&gt;&gt;&gt;"),"")</f>
        <v/>
      </c>
      <c r="E3594" s="49" t="str">
        <f>IFERROR(INDEX('Реестр семейств'!F$7:$F$9803,MATCH(B3594,'Реестр семейств'!$B$7:$B$9803,0),1),"")</f>
        <v/>
      </c>
      <c r="F3594" s="81" t="str">
        <f>IFERROR(HYPERLINK(INDEX('Реестр семейств'!AC$7:$AC$9803,MATCH(B3594,'Реестр семейств'!$B$7:$B$9803,0),1),"&gt;&gt;&gt;"),"")</f>
        <v/>
      </c>
    </row>
    <row r="3595" spans="1:6">
      <c r="A3595" s="63"/>
      <c r="B3595" s="7"/>
      <c r="C3595" s="49" t="str">
        <f>IFERROR(INDEX('Реестр семейств'!F$7:$F$9803,MATCH(A3595,'Реестр семейств'!$B$7:$B$9803,0),1),"")</f>
        <v/>
      </c>
      <c r="D3595" s="53" t="str">
        <f>IFERROR(HYPERLINK(INDEX('Реестр семейств'!AC$7:$AC$9803,MATCH(A3595,'Реестр семейств'!$B$7:$B$9803,0),1),"&gt;&gt;&gt;"),"")</f>
        <v/>
      </c>
      <c r="E3595" s="49" t="str">
        <f>IFERROR(INDEX('Реестр семейств'!F$7:$F$9803,MATCH(B3595,'Реестр семейств'!$B$7:$B$9803,0),1),"")</f>
        <v/>
      </c>
      <c r="F3595" s="81" t="str">
        <f>IFERROR(HYPERLINK(INDEX('Реестр семейств'!AC$7:$AC$9803,MATCH(B3595,'Реестр семейств'!$B$7:$B$9803,0),1),"&gt;&gt;&gt;"),"")</f>
        <v/>
      </c>
    </row>
    <row r="3596" spans="1:6">
      <c r="A3596" s="63"/>
      <c r="B3596" s="7"/>
      <c r="C3596" s="49" t="str">
        <f>IFERROR(INDEX('Реестр семейств'!F$7:$F$9803,MATCH(A3596,'Реестр семейств'!$B$7:$B$9803,0),1),"")</f>
        <v/>
      </c>
      <c r="D3596" s="53" t="str">
        <f>IFERROR(HYPERLINK(INDEX('Реестр семейств'!AC$7:$AC$9803,MATCH(A3596,'Реестр семейств'!$B$7:$B$9803,0),1),"&gt;&gt;&gt;"),"")</f>
        <v/>
      </c>
      <c r="E3596" s="49" t="str">
        <f>IFERROR(INDEX('Реестр семейств'!F$7:$F$9803,MATCH(B3596,'Реестр семейств'!$B$7:$B$9803,0),1),"")</f>
        <v/>
      </c>
      <c r="F3596" s="81" t="str">
        <f>IFERROR(HYPERLINK(INDEX('Реестр семейств'!AC$7:$AC$9803,MATCH(B3596,'Реестр семейств'!$B$7:$B$9803,0),1),"&gt;&gt;&gt;"),"")</f>
        <v/>
      </c>
    </row>
    <row r="3597" spans="1:6">
      <c r="A3597" s="63"/>
      <c r="B3597" s="7"/>
      <c r="C3597" s="49" t="str">
        <f>IFERROR(INDEX('Реестр семейств'!F$7:$F$9803,MATCH(A3597,'Реестр семейств'!$B$7:$B$9803,0),1),"")</f>
        <v/>
      </c>
      <c r="D3597" s="53" t="str">
        <f>IFERROR(HYPERLINK(INDEX('Реестр семейств'!AC$7:$AC$9803,MATCH(A3597,'Реестр семейств'!$B$7:$B$9803,0),1),"&gt;&gt;&gt;"),"")</f>
        <v/>
      </c>
      <c r="E3597" s="49" t="str">
        <f>IFERROR(INDEX('Реестр семейств'!F$7:$F$9803,MATCH(B3597,'Реестр семейств'!$B$7:$B$9803,0),1),"")</f>
        <v/>
      </c>
      <c r="F3597" s="81" t="str">
        <f>IFERROR(HYPERLINK(INDEX('Реестр семейств'!AC$7:$AC$9803,MATCH(B3597,'Реестр семейств'!$B$7:$B$9803,0),1),"&gt;&gt;&gt;"),"")</f>
        <v/>
      </c>
    </row>
    <row r="3598" spans="1:6">
      <c r="A3598" s="63"/>
      <c r="B3598" s="7"/>
      <c r="C3598" s="49" t="str">
        <f>IFERROR(INDEX('Реестр семейств'!F$7:$F$9803,MATCH(A3598,'Реестр семейств'!$B$7:$B$9803,0),1),"")</f>
        <v/>
      </c>
      <c r="D3598" s="53" t="str">
        <f>IFERROR(HYPERLINK(INDEX('Реестр семейств'!AC$7:$AC$9803,MATCH(A3598,'Реестр семейств'!$B$7:$B$9803,0),1),"&gt;&gt;&gt;"),"")</f>
        <v/>
      </c>
      <c r="E3598" s="49" t="str">
        <f>IFERROR(INDEX('Реестр семейств'!F$7:$F$9803,MATCH(B3598,'Реестр семейств'!$B$7:$B$9803,0),1),"")</f>
        <v/>
      </c>
      <c r="F3598" s="81" t="str">
        <f>IFERROR(HYPERLINK(INDEX('Реестр семейств'!AC$7:$AC$9803,MATCH(B3598,'Реестр семейств'!$B$7:$B$9803,0),1),"&gt;&gt;&gt;"),"")</f>
        <v/>
      </c>
    </row>
    <row r="3599" spans="1:6">
      <c r="A3599" s="63"/>
      <c r="B3599" s="7"/>
      <c r="C3599" s="49" t="str">
        <f>IFERROR(INDEX('Реестр семейств'!F$7:$F$9803,MATCH(A3599,'Реестр семейств'!$B$7:$B$9803,0),1),"")</f>
        <v/>
      </c>
      <c r="D3599" s="53" t="str">
        <f>IFERROR(HYPERLINK(INDEX('Реестр семейств'!AC$7:$AC$9803,MATCH(A3599,'Реестр семейств'!$B$7:$B$9803,0),1),"&gt;&gt;&gt;"),"")</f>
        <v/>
      </c>
      <c r="E3599" s="49" t="str">
        <f>IFERROR(INDEX('Реестр семейств'!F$7:$F$9803,MATCH(B3599,'Реестр семейств'!$B$7:$B$9803,0),1),"")</f>
        <v/>
      </c>
      <c r="F3599" s="81" t="str">
        <f>IFERROR(HYPERLINK(INDEX('Реестр семейств'!AC$7:$AC$9803,MATCH(B3599,'Реестр семейств'!$B$7:$B$9803,0),1),"&gt;&gt;&gt;"),"")</f>
        <v/>
      </c>
    </row>
    <row r="3600" spans="1:6">
      <c r="A3600" s="63"/>
      <c r="B3600" s="7"/>
      <c r="C3600" s="49" t="str">
        <f>IFERROR(INDEX('Реестр семейств'!F$7:$F$9803,MATCH(A3600,'Реестр семейств'!$B$7:$B$9803,0),1),"")</f>
        <v/>
      </c>
      <c r="D3600" s="53" t="str">
        <f>IFERROR(HYPERLINK(INDEX('Реестр семейств'!AC$7:$AC$9803,MATCH(A3600,'Реестр семейств'!$B$7:$B$9803,0),1),"&gt;&gt;&gt;"),"")</f>
        <v/>
      </c>
      <c r="E3600" s="49" t="str">
        <f>IFERROR(INDEX('Реестр семейств'!F$7:$F$9803,MATCH(B3600,'Реестр семейств'!$B$7:$B$9803,0),1),"")</f>
        <v/>
      </c>
      <c r="F3600" s="81" t="str">
        <f>IFERROR(HYPERLINK(INDEX('Реестр семейств'!AC$7:$AC$9803,MATCH(B3600,'Реестр семейств'!$B$7:$B$9803,0),1),"&gt;&gt;&gt;"),"")</f>
        <v/>
      </c>
    </row>
    <row r="3601" spans="1:6">
      <c r="A3601" s="63"/>
      <c r="B3601" s="7"/>
      <c r="C3601" s="49" t="str">
        <f>IFERROR(INDEX('Реестр семейств'!F$7:$F$9803,MATCH(A3601,'Реестр семейств'!$B$7:$B$9803,0),1),"")</f>
        <v/>
      </c>
      <c r="D3601" s="53" t="str">
        <f>IFERROR(HYPERLINK(INDEX('Реестр семейств'!AC$7:$AC$9803,MATCH(A3601,'Реестр семейств'!$B$7:$B$9803,0),1),"&gt;&gt;&gt;"),"")</f>
        <v/>
      </c>
      <c r="E3601" s="49" t="str">
        <f>IFERROR(INDEX('Реестр семейств'!F$7:$F$9803,MATCH(B3601,'Реестр семейств'!$B$7:$B$9803,0),1),"")</f>
        <v/>
      </c>
      <c r="F3601" s="81" t="str">
        <f>IFERROR(HYPERLINK(INDEX('Реестр семейств'!AC$7:$AC$9803,MATCH(B3601,'Реестр семейств'!$B$7:$B$9803,0),1),"&gt;&gt;&gt;"),"")</f>
        <v/>
      </c>
    </row>
    <row r="3602" spans="1:6">
      <c r="A3602" s="63"/>
      <c r="B3602" s="7"/>
      <c r="C3602" s="49" t="str">
        <f>IFERROR(INDEX('Реестр семейств'!F$7:$F$9803,MATCH(A3602,'Реестр семейств'!$B$7:$B$9803,0),1),"")</f>
        <v/>
      </c>
      <c r="D3602" s="53" t="str">
        <f>IFERROR(HYPERLINK(INDEX('Реестр семейств'!AC$7:$AC$9803,MATCH(A3602,'Реестр семейств'!$B$7:$B$9803,0),1),"&gt;&gt;&gt;"),"")</f>
        <v/>
      </c>
      <c r="E3602" s="49" t="str">
        <f>IFERROR(INDEX('Реестр семейств'!F$7:$F$9803,MATCH(B3602,'Реестр семейств'!$B$7:$B$9803,0),1),"")</f>
        <v/>
      </c>
      <c r="F3602" s="81" t="str">
        <f>IFERROR(HYPERLINK(INDEX('Реестр семейств'!AC$7:$AC$9803,MATCH(B3602,'Реестр семейств'!$B$7:$B$9803,0),1),"&gt;&gt;&gt;"),"")</f>
        <v/>
      </c>
    </row>
    <row r="3603" spans="1:6">
      <c r="A3603" s="63"/>
      <c r="B3603" s="7"/>
      <c r="C3603" s="49" t="str">
        <f>IFERROR(INDEX('Реестр семейств'!F$7:$F$9803,MATCH(A3603,'Реестр семейств'!$B$7:$B$9803,0),1),"")</f>
        <v/>
      </c>
      <c r="D3603" s="53" t="str">
        <f>IFERROR(HYPERLINK(INDEX('Реестр семейств'!AC$7:$AC$9803,MATCH(A3603,'Реестр семейств'!$B$7:$B$9803,0),1),"&gt;&gt;&gt;"),"")</f>
        <v/>
      </c>
      <c r="E3603" s="49" t="str">
        <f>IFERROR(INDEX('Реестр семейств'!F$7:$F$9803,MATCH(B3603,'Реестр семейств'!$B$7:$B$9803,0),1),"")</f>
        <v/>
      </c>
      <c r="F3603" s="81" t="str">
        <f>IFERROR(HYPERLINK(INDEX('Реестр семейств'!AC$7:$AC$9803,MATCH(B3603,'Реестр семейств'!$B$7:$B$9803,0),1),"&gt;&gt;&gt;"),"")</f>
        <v/>
      </c>
    </row>
    <row r="3604" spans="1:6">
      <c r="A3604" s="63"/>
      <c r="B3604" s="7"/>
      <c r="C3604" s="49" t="str">
        <f>IFERROR(INDEX('Реестр семейств'!F$7:$F$9803,MATCH(A3604,'Реестр семейств'!$B$7:$B$9803,0),1),"")</f>
        <v/>
      </c>
      <c r="D3604" s="53" t="str">
        <f>IFERROR(HYPERLINK(INDEX('Реестр семейств'!AC$7:$AC$9803,MATCH(A3604,'Реестр семейств'!$B$7:$B$9803,0),1),"&gt;&gt;&gt;"),"")</f>
        <v/>
      </c>
      <c r="E3604" s="49" t="str">
        <f>IFERROR(INDEX('Реестр семейств'!F$7:$F$9803,MATCH(B3604,'Реестр семейств'!$B$7:$B$9803,0),1),"")</f>
        <v/>
      </c>
      <c r="F3604" s="81" t="str">
        <f>IFERROR(HYPERLINK(INDEX('Реестр семейств'!AC$7:$AC$9803,MATCH(B3604,'Реестр семейств'!$B$7:$B$9803,0),1),"&gt;&gt;&gt;"),"")</f>
        <v/>
      </c>
    </row>
    <row r="3605" spans="1:6">
      <c r="A3605" s="63"/>
      <c r="B3605" s="7"/>
      <c r="C3605" s="49" t="str">
        <f>IFERROR(INDEX('Реестр семейств'!F$7:$F$9803,MATCH(A3605,'Реестр семейств'!$B$7:$B$9803,0),1),"")</f>
        <v/>
      </c>
      <c r="D3605" s="53" t="str">
        <f>IFERROR(HYPERLINK(INDEX('Реестр семейств'!AC$7:$AC$9803,MATCH(A3605,'Реестр семейств'!$B$7:$B$9803,0),1),"&gt;&gt;&gt;"),"")</f>
        <v/>
      </c>
      <c r="E3605" s="49" t="str">
        <f>IFERROR(INDEX('Реестр семейств'!F$7:$F$9803,MATCH(B3605,'Реестр семейств'!$B$7:$B$9803,0),1),"")</f>
        <v/>
      </c>
      <c r="F3605" s="81" t="str">
        <f>IFERROR(HYPERLINK(INDEX('Реестр семейств'!AC$7:$AC$9803,MATCH(B3605,'Реестр семейств'!$B$7:$B$9803,0),1),"&gt;&gt;&gt;"),"")</f>
        <v/>
      </c>
    </row>
    <row r="3606" spans="1:6">
      <c r="A3606" s="63"/>
      <c r="B3606" s="7"/>
      <c r="C3606" s="49" t="str">
        <f>IFERROR(INDEX('Реестр семейств'!F$7:$F$9803,MATCH(A3606,'Реестр семейств'!$B$7:$B$9803,0),1),"")</f>
        <v/>
      </c>
      <c r="D3606" s="53" t="str">
        <f>IFERROR(HYPERLINK(INDEX('Реестр семейств'!AC$7:$AC$9803,MATCH(A3606,'Реестр семейств'!$B$7:$B$9803,0),1),"&gt;&gt;&gt;"),"")</f>
        <v/>
      </c>
      <c r="E3606" s="49" t="str">
        <f>IFERROR(INDEX('Реестр семейств'!F$7:$F$9803,MATCH(B3606,'Реестр семейств'!$B$7:$B$9803,0),1),"")</f>
        <v/>
      </c>
      <c r="F3606" s="81" t="str">
        <f>IFERROR(HYPERLINK(INDEX('Реестр семейств'!AC$7:$AC$9803,MATCH(B3606,'Реестр семейств'!$B$7:$B$9803,0),1),"&gt;&gt;&gt;"),"")</f>
        <v/>
      </c>
    </row>
    <row r="3607" spans="1:6">
      <c r="A3607" s="63"/>
      <c r="B3607" s="7"/>
      <c r="C3607" s="49" t="str">
        <f>IFERROR(INDEX('Реестр семейств'!F$7:$F$9803,MATCH(A3607,'Реестр семейств'!$B$7:$B$9803,0),1),"")</f>
        <v/>
      </c>
      <c r="D3607" s="53" t="str">
        <f>IFERROR(HYPERLINK(INDEX('Реестр семейств'!AC$7:$AC$9803,MATCH(A3607,'Реестр семейств'!$B$7:$B$9803,0),1),"&gt;&gt;&gt;"),"")</f>
        <v/>
      </c>
      <c r="E3607" s="49" t="str">
        <f>IFERROR(INDEX('Реестр семейств'!F$7:$F$9803,MATCH(B3607,'Реестр семейств'!$B$7:$B$9803,0),1),"")</f>
        <v/>
      </c>
      <c r="F3607" s="81" t="str">
        <f>IFERROR(HYPERLINK(INDEX('Реестр семейств'!AC$7:$AC$9803,MATCH(B3607,'Реестр семейств'!$B$7:$B$9803,0),1),"&gt;&gt;&gt;"),"")</f>
        <v/>
      </c>
    </row>
    <row r="3608" spans="1:6">
      <c r="A3608" s="63"/>
      <c r="B3608" s="7"/>
      <c r="C3608" s="49" t="str">
        <f>IFERROR(INDEX('Реестр семейств'!F$7:$F$9803,MATCH(A3608,'Реестр семейств'!$B$7:$B$9803,0),1),"")</f>
        <v/>
      </c>
      <c r="D3608" s="53" t="str">
        <f>IFERROR(HYPERLINK(INDEX('Реестр семейств'!AC$7:$AC$9803,MATCH(A3608,'Реестр семейств'!$B$7:$B$9803,0),1),"&gt;&gt;&gt;"),"")</f>
        <v/>
      </c>
      <c r="E3608" s="49" t="str">
        <f>IFERROR(INDEX('Реестр семейств'!F$7:$F$9803,MATCH(B3608,'Реестр семейств'!$B$7:$B$9803,0),1),"")</f>
        <v/>
      </c>
      <c r="F3608" s="81" t="str">
        <f>IFERROR(HYPERLINK(INDEX('Реестр семейств'!AC$7:$AC$9803,MATCH(B3608,'Реестр семейств'!$B$7:$B$9803,0),1),"&gt;&gt;&gt;"),"")</f>
        <v/>
      </c>
    </row>
    <row r="3609" spans="1:6">
      <c r="A3609" s="63"/>
      <c r="B3609" s="7"/>
      <c r="C3609" s="49" t="str">
        <f>IFERROR(INDEX('Реестр семейств'!F$7:$F$9803,MATCH(A3609,'Реестр семейств'!$B$7:$B$9803,0),1),"")</f>
        <v/>
      </c>
      <c r="D3609" s="53" t="str">
        <f>IFERROR(HYPERLINK(INDEX('Реестр семейств'!AC$7:$AC$9803,MATCH(A3609,'Реестр семейств'!$B$7:$B$9803,0),1),"&gt;&gt;&gt;"),"")</f>
        <v/>
      </c>
      <c r="E3609" s="49" t="str">
        <f>IFERROR(INDEX('Реестр семейств'!F$7:$F$9803,MATCH(B3609,'Реестр семейств'!$B$7:$B$9803,0),1),"")</f>
        <v/>
      </c>
      <c r="F3609" s="81" t="str">
        <f>IFERROR(HYPERLINK(INDEX('Реестр семейств'!AC$7:$AC$9803,MATCH(B3609,'Реестр семейств'!$B$7:$B$9803,0),1),"&gt;&gt;&gt;"),"")</f>
        <v/>
      </c>
    </row>
    <row r="3610" spans="1:6">
      <c r="A3610" s="63"/>
      <c r="B3610" s="7"/>
      <c r="C3610" s="49" t="str">
        <f>IFERROR(INDEX('Реестр семейств'!F$7:$F$9803,MATCH(A3610,'Реестр семейств'!$B$7:$B$9803,0),1),"")</f>
        <v/>
      </c>
      <c r="D3610" s="53" t="str">
        <f>IFERROR(HYPERLINK(INDEX('Реестр семейств'!AC$7:$AC$9803,MATCH(A3610,'Реестр семейств'!$B$7:$B$9803,0),1),"&gt;&gt;&gt;"),"")</f>
        <v/>
      </c>
      <c r="E3610" s="49" t="str">
        <f>IFERROR(INDEX('Реестр семейств'!F$7:$F$9803,MATCH(B3610,'Реестр семейств'!$B$7:$B$9803,0),1),"")</f>
        <v/>
      </c>
      <c r="F3610" s="81" t="str">
        <f>IFERROR(HYPERLINK(INDEX('Реестр семейств'!AC$7:$AC$9803,MATCH(B3610,'Реестр семейств'!$B$7:$B$9803,0),1),"&gt;&gt;&gt;"),"")</f>
        <v/>
      </c>
    </row>
    <row r="3611" spans="1:6">
      <c r="A3611" s="63"/>
      <c r="B3611" s="7"/>
      <c r="C3611" s="49" t="str">
        <f>IFERROR(INDEX('Реестр семейств'!F$7:$F$9803,MATCH(A3611,'Реестр семейств'!$B$7:$B$9803,0),1),"")</f>
        <v/>
      </c>
      <c r="D3611" s="53" t="str">
        <f>IFERROR(HYPERLINK(INDEX('Реестр семейств'!AC$7:$AC$9803,MATCH(A3611,'Реестр семейств'!$B$7:$B$9803,0),1),"&gt;&gt;&gt;"),"")</f>
        <v/>
      </c>
      <c r="E3611" s="49" t="str">
        <f>IFERROR(INDEX('Реестр семейств'!F$7:$F$9803,MATCH(B3611,'Реестр семейств'!$B$7:$B$9803,0),1),"")</f>
        <v/>
      </c>
      <c r="F3611" s="81" t="str">
        <f>IFERROR(HYPERLINK(INDEX('Реестр семейств'!AC$7:$AC$9803,MATCH(B3611,'Реестр семейств'!$B$7:$B$9803,0),1),"&gt;&gt;&gt;"),"")</f>
        <v/>
      </c>
    </row>
    <row r="3612" spans="1:6">
      <c r="A3612" s="63"/>
      <c r="B3612" s="7"/>
      <c r="C3612" s="49" t="str">
        <f>IFERROR(INDEX('Реестр семейств'!F$7:$F$9803,MATCH(A3612,'Реестр семейств'!$B$7:$B$9803,0),1),"")</f>
        <v/>
      </c>
      <c r="D3612" s="53" t="str">
        <f>IFERROR(HYPERLINK(INDEX('Реестр семейств'!AC$7:$AC$9803,MATCH(A3612,'Реестр семейств'!$B$7:$B$9803,0),1),"&gt;&gt;&gt;"),"")</f>
        <v/>
      </c>
      <c r="E3612" s="49" t="str">
        <f>IFERROR(INDEX('Реестр семейств'!F$7:$F$9803,MATCH(B3612,'Реестр семейств'!$B$7:$B$9803,0),1),"")</f>
        <v/>
      </c>
      <c r="F3612" s="81" t="str">
        <f>IFERROR(HYPERLINK(INDEX('Реестр семейств'!AC$7:$AC$9803,MATCH(B3612,'Реестр семейств'!$B$7:$B$9803,0),1),"&gt;&gt;&gt;"),"")</f>
        <v/>
      </c>
    </row>
    <row r="3613" spans="1:6">
      <c r="A3613" s="63"/>
      <c r="B3613" s="7"/>
      <c r="C3613" s="49" t="str">
        <f>IFERROR(INDEX('Реестр семейств'!F$7:$F$9803,MATCH(A3613,'Реестр семейств'!$B$7:$B$9803,0),1),"")</f>
        <v/>
      </c>
      <c r="D3613" s="53" t="str">
        <f>IFERROR(HYPERLINK(INDEX('Реестр семейств'!AC$7:$AC$9803,MATCH(A3613,'Реестр семейств'!$B$7:$B$9803,0),1),"&gt;&gt;&gt;"),"")</f>
        <v/>
      </c>
      <c r="E3613" s="49" t="str">
        <f>IFERROR(INDEX('Реестр семейств'!F$7:$F$9803,MATCH(B3613,'Реестр семейств'!$B$7:$B$9803,0),1),"")</f>
        <v/>
      </c>
      <c r="F3613" s="81" t="str">
        <f>IFERROR(HYPERLINK(INDEX('Реестр семейств'!AC$7:$AC$9803,MATCH(B3613,'Реестр семейств'!$B$7:$B$9803,0),1),"&gt;&gt;&gt;"),"")</f>
        <v/>
      </c>
    </row>
    <row r="3614" spans="1:6">
      <c r="A3614" s="63"/>
      <c r="B3614" s="7"/>
      <c r="C3614" s="49" t="str">
        <f>IFERROR(INDEX('Реестр семейств'!F$7:$F$9803,MATCH(A3614,'Реестр семейств'!$B$7:$B$9803,0),1),"")</f>
        <v/>
      </c>
      <c r="D3614" s="53" t="str">
        <f>IFERROR(HYPERLINK(INDEX('Реестр семейств'!AC$7:$AC$9803,MATCH(A3614,'Реестр семейств'!$B$7:$B$9803,0),1),"&gt;&gt;&gt;"),"")</f>
        <v/>
      </c>
      <c r="E3614" s="49" t="str">
        <f>IFERROR(INDEX('Реестр семейств'!F$7:$F$9803,MATCH(B3614,'Реестр семейств'!$B$7:$B$9803,0),1),"")</f>
        <v/>
      </c>
      <c r="F3614" s="81" t="str">
        <f>IFERROR(HYPERLINK(INDEX('Реестр семейств'!AC$7:$AC$9803,MATCH(B3614,'Реестр семейств'!$B$7:$B$9803,0),1),"&gt;&gt;&gt;"),"")</f>
        <v/>
      </c>
    </row>
    <row r="3615" spans="1:6">
      <c r="A3615" s="63"/>
      <c r="B3615" s="7"/>
      <c r="C3615" s="49" t="str">
        <f>IFERROR(INDEX('Реестр семейств'!F$7:$F$9803,MATCH(A3615,'Реестр семейств'!$B$7:$B$9803,0),1),"")</f>
        <v/>
      </c>
      <c r="D3615" s="53" t="str">
        <f>IFERROR(HYPERLINK(INDEX('Реестр семейств'!AC$7:$AC$9803,MATCH(A3615,'Реестр семейств'!$B$7:$B$9803,0),1),"&gt;&gt;&gt;"),"")</f>
        <v/>
      </c>
      <c r="E3615" s="49" t="str">
        <f>IFERROR(INDEX('Реестр семейств'!F$7:$F$9803,MATCH(B3615,'Реестр семейств'!$B$7:$B$9803,0),1),"")</f>
        <v/>
      </c>
      <c r="F3615" s="81" t="str">
        <f>IFERROR(HYPERLINK(INDEX('Реестр семейств'!AC$7:$AC$9803,MATCH(B3615,'Реестр семейств'!$B$7:$B$9803,0),1),"&gt;&gt;&gt;"),"")</f>
        <v/>
      </c>
    </row>
    <row r="3616" spans="1:6">
      <c r="A3616" s="63"/>
      <c r="B3616" s="7"/>
      <c r="C3616" s="49" t="str">
        <f>IFERROR(INDEX('Реестр семейств'!F$7:$F$9803,MATCH(A3616,'Реестр семейств'!$B$7:$B$9803,0),1),"")</f>
        <v/>
      </c>
      <c r="D3616" s="53" t="str">
        <f>IFERROR(HYPERLINK(INDEX('Реестр семейств'!AC$7:$AC$9803,MATCH(A3616,'Реестр семейств'!$B$7:$B$9803,0),1),"&gt;&gt;&gt;"),"")</f>
        <v/>
      </c>
      <c r="E3616" s="49" t="str">
        <f>IFERROR(INDEX('Реестр семейств'!F$7:$F$9803,MATCH(B3616,'Реестр семейств'!$B$7:$B$9803,0),1),"")</f>
        <v/>
      </c>
      <c r="F3616" s="81" t="str">
        <f>IFERROR(HYPERLINK(INDEX('Реестр семейств'!AC$7:$AC$9803,MATCH(B3616,'Реестр семейств'!$B$7:$B$9803,0),1),"&gt;&gt;&gt;"),"")</f>
        <v/>
      </c>
    </row>
    <row r="3617" spans="1:6">
      <c r="A3617" s="63"/>
      <c r="B3617" s="7"/>
      <c r="C3617" s="49" t="str">
        <f>IFERROR(INDEX('Реестр семейств'!F$7:$F$9803,MATCH(A3617,'Реестр семейств'!$B$7:$B$9803,0),1),"")</f>
        <v/>
      </c>
      <c r="D3617" s="53" t="str">
        <f>IFERROR(HYPERLINK(INDEX('Реестр семейств'!AC$7:$AC$9803,MATCH(A3617,'Реестр семейств'!$B$7:$B$9803,0),1),"&gt;&gt;&gt;"),"")</f>
        <v/>
      </c>
      <c r="E3617" s="49" t="str">
        <f>IFERROR(INDEX('Реестр семейств'!F$7:$F$9803,MATCH(B3617,'Реестр семейств'!$B$7:$B$9803,0),1),"")</f>
        <v/>
      </c>
      <c r="F3617" s="81" t="str">
        <f>IFERROR(HYPERLINK(INDEX('Реестр семейств'!AC$7:$AC$9803,MATCH(B3617,'Реестр семейств'!$B$7:$B$9803,0),1),"&gt;&gt;&gt;"),"")</f>
        <v/>
      </c>
    </row>
    <row r="3618" spans="1:6">
      <c r="A3618" s="63"/>
      <c r="B3618" s="7"/>
      <c r="C3618" s="49" t="str">
        <f>IFERROR(INDEX('Реестр семейств'!F$7:$F$9803,MATCH(A3618,'Реестр семейств'!$B$7:$B$9803,0),1),"")</f>
        <v/>
      </c>
      <c r="D3618" s="53" t="str">
        <f>IFERROR(HYPERLINK(INDEX('Реестр семейств'!AC$7:$AC$9803,MATCH(A3618,'Реестр семейств'!$B$7:$B$9803,0),1),"&gt;&gt;&gt;"),"")</f>
        <v/>
      </c>
      <c r="E3618" s="49" t="str">
        <f>IFERROR(INDEX('Реестр семейств'!F$7:$F$9803,MATCH(B3618,'Реестр семейств'!$B$7:$B$9803,0),1),"")</f>
        <v/>
      </c>
      <c r="F3618" s="81" t="str">
        <f>IFERROR(HYPERLINK(INDEX('Реестр семейств'!AC$7:$AC$9803,MATCH(B3618,'Реестр семейств'!$B$7:$B$9803,0),1),"&gt;&gt;&gt;"),"")</f>
        <v/>
      </c>
    </row>
    <row r="3619" spans="1:6">
      <c r="A3619" s="63"/>
      <c r="B3619" s="7"/>
      <c r="C3619" s="49" t="str">
        <f>IFERROR(INDEX('Реестр семейств'!F$7:$F$9803,MATCH(A3619,'Реестр семейств'!$B$7:$B$9803,0),1),"")</f>
        <v/>
      </c>
      <c r="D3619" s="53" t="str">
        <f>IFERROR(HYPERLINK(INDEX('Реестр семейств'!AC$7:$AC$9803,MATCH(A3619,'Реестр семейств'!$B$7:$B$9803,0),1),"&gt;&gt;&gt;"),"")</f>
        <v/>
      </c>
      <c r="E3619" s="49" t="str">
        <f>IFERROR(INDEX('Реестр семейств'!F$7:$F$9803,MATCH(B3619,'Реестр семейств'!$B$7:$B$9803,0),1),"")</f>
        <v/>
      </c>
      <c r="F3619" s="81" t="str">
        <f>IFERROR(HYPERLINK(INDEX('Реестр семейств'!AC$7:$AC$9803,MATCH(B3619,'Реестр семейств'!$B$7:$B$9803,0),1),"&gt;&gt;&gt;"),"")</f>
        <v/>
      </c>
    </row>
    <row r="3620" spans="1:6">
      <c r="A3620" s="63"/>
      <c r="B3620" s="7"/>
      <c r="C3620" s="49" t="str">
        <f>IFERROR(INDEX('Реестр семейств'!F$7:$F$9803,MATCH(A3620,'Реестр семейств'!$B$7:$B$9803,0),1),"")</f>
        <v/>
      </c>
      <c r="D3620" s="53" t="str">
        <f>IFERROR(HYPERLINK(INDEX('Реестр семейств'!AC$7:$AC$9803,MATCH(A3620,'Реестр семейств'!$B$7:$B$9803,0),1),"&gt;&gt;&gt;"),"")</f>
        <v/>
      </c>
      <c r="E3620" s="49" t="str">
        <f>IFERROR(INDEX('Реестр семейств'!F$7:$F$9803,MATCH(B3620,'Реестр семейств'!$B$7:$B$9803,0),1),"")</f>
        <v/>
      </c>
      <c r="F3620" s="81" t="str">
        <f>IFERROR(HYPERLINK(INDEX('Реестр семейств'!AC$7:$AC$9803,MATCH(B3620,'Реестр семейств'!$B$7:$B$9803,0),1),"&gt;&gt;&gt;"),"")</f>
        <v/>
      </c>
    </row>
    <row r="3621" spans="1:6">
      <c r="A3621" s="63"/>
      <c r="B3621" s="7"/>
      <c r="C3621" s="49" t="str">
        <f>IFERROR(INDEX('Реестр семейств'!F$7:$F$9803,MATCH(A3621,'Реестр семейств'!$B$7:$B$9803,0),1),"")</f>
        <v/>
      </c>
      <c r="D3621" s="53" t="str">
        <f>IFERROR(HYPERLINK(INDEX('Реестр семейств'!AC$7:$AC$9803,MATCH(A3621,'Реестр семейств'!$B$7:$B$9803,0),1),"&gt;&gt;&gt;"),"")</f>
        <v/>
      </c>
      <c r="E3621" s="49" t="str">
        <f>IFERROR(INDEX('Реестр семейств'!F$7:$F$9803,MATCH(B3621,'Реестр семейств'!$B$7:$B$9803,0),1),"")</f>
        <v/>
      </c>
      <c r="F3621" s="81" t="str">
        <f>IFERROR(HYPERLINK(INDEX('Реестр семейств'!AC$7:$AC$9803,MATCH(B3621,'Реестр семейств'!$B$7:$B$9803,0),1),"&gt;&gt;&gt;"),"")</f>
        <v/>
      </c>
    </row>
    <row r="3622" spans="1:6">
      <c r="A3622" s="63"/>
      <c r="B3622" s="7"/>
      <c r="C3622" s="49" t="str">
        <f>IFERROR(INDEX('Реестр семейств'!F$7:$F$9803,MATCH(A3622,'Реестр семейств'!$B$7:$B$9803,0),1),"")</f>
        <v/>
      </c>
      <c r="D3622" s="53" t="str">
        <f>IFERROR(HYPERLINK(INDEX('Реестр семейств'!AC$7:$AC$9803,MATCH(A3622,'Реестр семейств'!$B$7:$B$9803,0),1),"&gt;&gt;&gt;"),"")</f>
        <v/>
      </c>
      <c r="E3622" s="49" t="str">
        <f>IFERROR(INDEX('Реестр семейств'!F$7:$F$9803,MATCH(B3622,'Реестр семейств'!$B$7:$B$9803,0),1),"")</f>
        <v/>
      </c>
      <c r="F3622" s="81" t="str">
        <f>IFERROR(HYPERLINK(INDEX('Реестр семейств'!AC$7:$AC$9803,MATCH(B3622,'Реестр семейств'!$B$7:$B$9803,0),1),"&gt;&gt;&gt;"),"")</f>
        <v/>
      </c>
    </row>
    <row r="3623" spans="1:6">
      <c r="A3623" s="63"/>
      <c r="B3623" s="7"/>
      <c r="C3623" s="49" t="str">
        <f>IFERROR(INDEX('Реестр семейств'!F$7:$F$9803,MATCH(A3623,'Реестр семейств'!$B$7:$B$9803,0),1),"")</f>
        <v/>
      </c>
      <c r="D3623" s="53" t="str">
        <f>IFERROR(HYPERLINK(INDEX('Реестр семейств'!AC$7:$AC$9803,MATCH(A3623,'Реестр семейств'!$B$7:$B$9803,0),1),"&gt;&gt;&gt;"),"")</f>
        <v/>
      </c>
      <c r="E3623" s="49" t="str">
        <f>IFERROR(INDEX('Реестр семейств'!F$7:$F$9803,MATCH(B3623,'Реестр семейств'!$B$7:$B$9803,0),1),"")</f>
        <v/>
      </c>
      <c r="F3623" s="81" t="str">
        <f>IFERROR(HYPERLINK(INDEX('Реестр семейств'!AC$7:$AC$9803,MATCH(B3623,'Реестр семейств'!$B$7:$B$9803,0),1),"&gt;&gt;&gt;"),"")</f>
        <v/>
      </c>
    </row>
    <row r="3624" spans="1:6">
      <c r="A3624" s="63"/>
      <c r="B3624" s="7"/>
      <c r="C3624" s="49" t="str">
        <f>IFERROR(INDEX('Реестр семейств'!F$7:$F$9803,MATCH(A3624,'Реестр семейств'!$B$7:$B$9803,0),1),"")</f>
        <v/>
      </c>
      <c r="D3624" s="53" t="str">
        <f>IFERROR(HYPERLINK(INDEX('Реестр семейств'!AC$7:$AC$9803,MATCH(A3624,'Реестр семейств'!$B$7:$B$9803,0),1),"&gt;&gt;&gt;"),"")</f>
        <v/>
      </c>
      <c r="E3624" s="49" t="str">
        <f>IFERROR(INDEX('Реестр семейств'!F$7:$F$9803,MATCH(B3624,'Реестр семейств'!$B$7:$B$9803,0),1),"")</f>
        <v/>
      </c>
      <c r="F3624" s="81" t="str">
        <f>IFERROR(HYPERLINK(INDEX('Реестр семейств'!AC$7:$AC$9803,MATCH(B3624,'Реестр семейств'!$B$7:$B$9803,0),1),"&gt;&gt;&gt;"),"")</f>
        <v/>
      </c>
    </row>
    <row r="3625" spans="1:6">
      <c r="A3625" s="63"/>
      <c r="B3625" s="7"/>
      <c r="C3625" s="49" t="str">
        <f>IFERROR(INDEX('Реестр семейств'!F$7:$F$9803,MATCH(A3625,'Реестр семейств'!$B$7:$B$9803,0),1),"")</f>
        <v/>
      </c>
      <c r="D3625" s="53" t="str">
        <f>IFERROR(HYPERLINK(INDEX('Реестр семейств'!AC$7:$AC$9803,MATCH(A3625,'Реестр семейств'!$B$7:$B$9803,0),1),"&gt;&gt;&gt;"),"")</f>
        <v/>
      </c>
      <c r="E3625" s="49" t="str">
        <f>IFERROR(INDEX('Реестр семейств'!F$7:$F$9803,MATCH(B3625,'Реестр семейств'!$B$7:$B$9803,0),1),"")</f>
        <v/>
      </c>
      <c r="F3625" s="81" t="str">
        <f>IFERROR(HYPERLINK(INDEX('Реестр семейств'!AC$7:$AC$9803,MATCH(B3625,'Реестр семейств'!$B$7:$B$9803,0),1),"&gt;&gt;&gt;"),"")</f>
        <v/>
      </c>
    </row>
    <row r="3626" spans="1:6">
      <c r="A3626" s="63"/>
      <c r="B3626" s="7"/>
      <c r="C3626" s="49" t="str">
        <f>IFERROR(INDEX('Реестр семейств'!F$7:$F$9803,MATCH(A3626,'Реестр семейств'!$B$7:$B$9803,0),1),"")</f>
        <v/>
      </c>
      <c r="D3626" s="53" t="str">
        <f>IFERROR(HYPERLINK(INDEX('Реестр семейств'!AC$7:$AC$9803,MATCH(A3626,'Реестр семейств'!$B$7:$B$9803,0),1),"&gt;&gt;&gt;"),"")</f>
        <v/>
      </c>
      <c r="E3626" s="49" t="str">
        <f>IFERROR(INDEX('Реестр семейств'!F$7:$F$9803,MATCH(B3626,'Реестр семейств'!$B$7:$B$9803,0),1),"")</f>
        <v/>
      </c>
      <c r="F3626" s="81" t="str">
        <f>IFERROR(HYPERLINK(INDEX('Реестр семейств'!AC$7:$AC$9803,MATCH(B3626,'Реестр семейств'!$B$7:$B$9803,0),1),"&gt;&gt;&gt;"),"")</f>
        <v/>
      </c>
    </row>
    <row r="3627" spans="1:6">
      <c r="A3627" s="63"/>
      <c r="B3627" s="7"/>
      <c r="C3627" s="49" t="str">
        <f>IFERROR(INDEX('Реестр семейств'!F$7:$F$9803,MATCH(A3627,'Реестр семейств'!$B$7:$B$9803,0),1),"")</f>
        <v/>
      </c>
      <c r="D3627" s="53" t="str">
        <f>IFERROR(HYPERLINK(INDEX('Реестр семейств'!AC$7:$AC$9803,MATCH(A3627,'Реестр семейств'!$B$7:$B$9803,0),1),"&gt;&gt;&gt;"),"")</f>
        <v/>
      </c>
      <c r="E3627" s="49" t="str">
        <f>IFERROR(INDEX('Реестр семейств'!F$7:$F$9803,MATCH(B3627,'Реестр семейств'!$B$7:$B$9803,0),1),"")</f>
        <v/>
      </c>
      <c r="F3627" s="81" t="str">
        <f>IFERROR(HYPERLINK(INDEX('Реестр семейств'!AC$7:$AC$9803,MATCH(B3627,'Реестр семейств'!$B$7:$B$9803,0),1),"&gt;&gt;&gt;"),"")</f>
        <v/>
      </c>
    </row>
    <row r="3628" spans="1:6">
      <c r="A3628" s="63"/>
      <c r="B3628" s="7"/>
      <c r="C3628" s="49" t="str">
        <f>IFERROR(INDEX('Реестр семейств'!F$7:$F$9803,MATCH(A3628,'Реестр семейств'!$B$7:$B$9803,0),1),"")</f>
        <v/>
      </c>
      <c r="D3628" s="53" t="str">
        <f>IFERROR(HYPERLINK(INDEX('Реестр семейств'!AC$7:$AC$9803,MATCH(A3628,'Реестр семейств'!$B$7:$B$9803,0),1),"&gt;&gt;&gt;"),"")</f>
        <v/>
      </c>
      <c r="E3628" s="49" t="str">
        <f>IFERROR(INDEX('Реестр семейств'!F$7:$F$9803,MATCH(B3628,'Реестр семейств'!$B$7:$B$9803,0),1),"")</f>
        <v/>
      </c>
      <c r="F3628" s="81" t="str">
        <f>IFERROR(HYPERLINK(INDEX('Реестр семейств'!AC$7:$AC$9803,MATCH(B3628,'Реестр семейств'!$B$7:$B$9803,0),1),"&gt;&gt;&gt;"),"")</f>
        <v/>
      </c>
    </row>
    <row r="3629" spans="1:6">
      <c r="A3629" s="63"/>
      <c r="B3629" s="7"/>
      <c r="C3629" s="49" t="str">
        <f>IFERROR(INDEX('Реестр семейств'!F$7:$F$9803,MATCH(A3629,'Реестр семейств'!$B$7:$B$9803,0),1),"")</f>
        <v/>
      </c>
      <c r="D3629" s="53" t="str">
        <f>IFERROR(HYPERLINK(INDEX('Реестр семейств'!AC$7:$AC$9803,MATCH(A3629,'Реестр семейств'!$B$7:$B$9803,0),1),"&gt;&gt;&gt;"),"")</f>
        <v/>
      </c>
      <c r="E3629" s="49" t="str">
        <f>IFERROR(INDEX('Реестр семейств'!F$7:$F$9803,MATCH(B3629,'Реестр семейств'!$B$7:$B$9803,0),1),"")</f>
        <v/>
      </c>
      <c r="F3629" s="81" t="str">
        <f>IFERROR(HYPERLINK(INDEX('Реестр семейств'!AC$7:$AC$9803,MATCH(B3629,'Реестр семейств'!$B$7:$B$9803,0),1),"&gt;&gt;&gt;"),"")</f>
        <v/>
      </c>
    </row>
    <row r="3630" spans="1:6">
      <c r="A3630" s="63"/>
      <c r="B3630" s="7"/>
      <c r="C3630" s="49" t="str">
        <f>IFERROR(INDEX('Реестр семейств'!F$7:$F$9803,MATCH(A3630,'Реестр семейств'!$B$7:$B$9803,0),1),"")</f>
        <v/>
      </c>
      <c r="D3630" s="53" t="str">
        <f>IFERROR(HYPERLINK(INDEX('Реестр семейств'!AC$7:$AC$9803,MATCH(A3630,'Реестр семейств'!$B$7:$B$9803,0),1),"&gt;&gt;&gt;"),"")</f>
        <v/>
      </c>
      <c r="E3630" s="49" t="str">
        <f>IFERROR(INDEX('Реестр семейств'!F$7:$F$9803,MATCH(B3630,'Реестр семейств'!$B$7:$B$9803,0),1),"")</f>
        <v/>
      </c>
      <c r="F3630" s="81" t="str">
        <f>IFERROR(HYPERLINK(INDEX('Реестр семейств'!AC$7:$AC$9803,MATCH(B3630,'Реестр семейств'!$B$7:$B$9803,0),1),"&gt;&gt;&gt;"),"")</f>
        <v/>
      </c>
    </row>
    <row r="3631" spans="1:6">
      <c r="A3631" s="63"/>
      <c r="B3631" s="7"/>
      <c r="C3631" s="49" t="str">
        <f>IFERROR(INDEX('Реестр семейств'!F$7:$F$9803,MATCH(A3631,'Реестр семейств'!$B$7:$B$9803,0),1),"")</f>
        <v/>
      </c>
      <c r="D3631" s="53" t="str">
        <f>IFERROR(HYPERLINK(INDEX('Реестр семейств'!AC$7:$AC$9803,MATCH(A3631,'Реестр семейств'!$B$7:$B$9803,0),1),"&gt;&gt;&gt;"),"")</f>
        <v/>
      </c>
      <c r="E3631" s="49" t="str">
        <f>IFERROR(INDEX('Реестр семейств'!F$7:$F$9803,MATCH(B3631,'Реестр семейств'!$B$7:$B$9803,0),1),"")</f>
        <v/>
      </c>
      <c r="F3631" s="81" t="str">
        <f>IFERROR(HYPERLINK(INDEX('Реестр семейств'!AC$7:$AC$9803,MATCH(B3631,'Реестр семейств'!$B$7:$B$9803,0),1),"&gt;&gt;&gt;"),"")</f>
        <v/>
      </c>
    </row>
    <row r="3632" spans="1:6">
      <c r="A3632" s="63"/>
      <c r="B3632" s="7"/>
      <c r="C3632" s="49" t="str">
        <f>IFERROR(INDEX('Реестр семейств'!F$7:$F$9803,MATCH(A3632,'Реестр семейств'!$B$7:$B$9803,0),1),"")</f>
        <v/>
      </c>
      <c r="D3632" s="53" t="str">
        <f>IFERROR(HYPERLINK(INDEX('Реестр семейств'!AC$7:$AC$9803,MATCH(A3632,'Реестр семейств'!$B$7:$B$9803,0),1),"&gt;&gt;&gt;"),"")</f>
        <v/>
      </c>
      <c r="E3632" s="49" t="str">
        <f>IFERROR(INDEX('Реестр семейств'!F$7:$F$9803,MATCH(B3632,'Реестр семейств'!$B$7:$B$9803,0),1),"")</f>
        <v/>
      </c>
      <c r="F3632" s="81" t="str">
        <f>IFERROR(HYPERLINK(INDEX('Реестр семейств'!AC$7:$AC$9803,MATCH(B3632,'Реестр семейств'!$B$7:$B$9803,0),1),"&gt;&gt;&gt;"),"")</f>
        <v/>
      </c>
    </row>
    <row r="3633" spans="1:6">
      <c r="A3633" s="63"/>
      <c r="B3633" s="7"/>
      <c r="C3633" s="49" t="str">
        <f>IFERROR(INDEX('Реестр семейств'!F$7:$F$9803,MATCH(A3633,'Реестр семейств'!$B$7:$B$9803,0),1),"")</f>
        <v/>
      </c>
      <c r="D3633" s="53" t="str">
        <f>IFERROR(HYPERLINK(INDEX('Реестр семейств'!AC$7:$AC$9803,MATCH(A3633,'Реестр семейств'!$B$7:$B$9803,0),1),"&gt;&gt;&gt;"),"")</f>
        <v/>
      </c>
      <c r="E3633" s="49" t="str">
        <f>IFERROR(INDEX('Реестр семейств'!F$7:$F$9803,MATCH(B3633,'Реестр семейств'!$B$7:$B$9803,0),1),"")</f>
        <v/>
      </c>
      <c r="F3633" s="81" t="str">
        <f>IFERROR(HYPERLINK(INDEX('Реестр семейств'!AC$7:$AC$9803,MATCH(B3633,'Реестр семейств'!$B$7:$B$9803,0),1),"&gt;&gt;&gt;"),"")</f>
        <v/>
      </c>
    </row>
    <row r="3634" spans="1:6">
      <c r="A3634" s="63"/>
      <c r="B3634" s="7"/>
      <c r="C3634" s="49" t="str">
        <f>IFERROR(INDEX('Реестр семейств'!F$7:$F$9803,MATCH(A3634,'Реестр семейств'!$B$7:$B$9803,0),1),"")</f>
        <v/>
      </c>
      <c r="D3634" s="53" t="str">
        <f>IFERROR(HYPERLINK(INDEX('Реестр семейств'!AC$7:$AC$9803,MATCH(A3634,'Реестр семейств'!$B$7:$B$9803,0),1),"&gt;&gt;&gt;"),"")</f>
        <v/>
      </c>
      <c r="E3634" s="49" t="str">
        <f>IFERROR(INDEX('Реестр семейств'!F$7:$F$9803,MATCH(B3634,'Реестр семейств'!$B$7:$B$9803,0),1),"")</f>
        <v/>
      </c>
      <c r="F3634" s="81" t="str">
        <f>IFERROR(HYPERLINK(INDEX('Реестр семейств'!AC$7:$AC$9803,MATCH(B3634,'Реестр семейств'!$B$7:$B$9803,0),1),"&gt;&gt;&gt;"),"")</f>
        <v/>
      </c>
    </row>
    <row r="3635" spans="1:6">
      <c r="A3635" s="63"/>
      <c r="B3635" s="7"/>
      <c r="C3635" s="49" t="str">
        <f>IFERROR(INDEX('Реестр семейств'!F$7:$F$9803,MATCH(A3635,'Реестр семейств'!$B$7:$B$9803,0),1),"")</f>
        <v/>
      </c>
      <c r="D3635" s="53" t="str">
        <f>IFERROR(HYPERLINK(INDEX('Реестр семейств'!AC$7:$AC$9803,MATCH(A3635,'Реестр семейств'!$B$7:$B$9803,0),1),"&gt;&gt;&gt;"),"")</f>
        <v/>
      </c>
      <c r="E3635" s="49" t="str">
        <f>IFERROR(INDEX('Реестр семейств'!F$7:$F$9803,MATCH(B3635,'Реестр семейств'!$B$7:$B$9803,0),1),"")</f>
        <v/>
      </c>
      <c r="F3635" s="81" t="str">
        <f>IFERROR(HYPERLINK(INDEX('Реестр семейств'!AC$7:$AC$9803,MATCH(B3635,'Реестр семейств'!$B$7:$B$9803,0),1),"&gt;&gt;&gt;"),"")</f>
        <v/>
      </c>
    </row>
    <row r="3636" spans="1:6">
      <c r="A3636" s="63"/>
      <c r="B3636" s="7"/>
      <c r="C3636" s="49" t="str">
        <f>IFERROR(INDEX('Реестр семейств'!F$7:$F$9803,MATCH(A3636,'Реестр семейств'!$B$7:$B$9803,0),1),"")</f>
        <v/>
      </c>
      <c r="D3636" s="53" t="str">
        <f>IFERROR(HYPERLINK(INDEX('Реестр семейств'!AC$7:$AC$9803,MATCH(A3636,'Реестр семейств'!$B$7:$B$9803,0),1),"&gt;&gt;&gt;"),"")</f>
        <v/>
      </c>
      <c r="E3636" s="49" t="str">
        <f>IFERROR(INDEX('Реестр семейств'!F$7:$F$9803,MATCH(B3636,'Реестр семейств'!$B$7:$B$9803,0),1),"")</f>
        <v/>
      </c>
      <c r="F3636" s="81" t="str">
        <f>IFERROR(HYPERLINK(INDEX('Реестр семейств'!AC$7:$AC$9803,MATCH(B3636,'Реестр семейств'!$B$7:$B$9803,0),1),"&gt;&gt;&gt;"),"")</f>
        <v/>
      </c>
    </row>
    <row r="3637" spans="1:6">
      <c r="A3637" s="63"/>
      <c r="B3637" s="7"/>
      <c r="C3637" s="49" t="str">
        <f>IFERROR(INDEX('Реестр семейств'!F$7:$F$9803,MATCH(A3637,'Реестр семейств'!$B$7:$B$9803,0),1),"")</f>
        <v/>
      </c>
      <c r="D3637" s="53" t="str">
        <f>IFERROR(HYPERLINK(INDEX('Реестр семейств'!AC$7:$AC$9803,MATCH(A3637,'Реестр семейств'!$B$7:$B$9803,0),1),"&gt;&gt;&gt;"),"")</f>
        <v/>
      </c>
      <c r="E3637" s="49" t="str">
        <f>IFERROR(INDEX('Реестр семейств'!F$7:$F$9803,MATCH(B3637,'Реестр семейств'!$B$7:$B$9803,0),1),"")</f>
        <v/>
      </c>
      <c r="F3637" s="81" t="str">
        <f>IFERROR(HYPERLINK(INDEX('Реестр семейств'!AC$7:$AC$9803,MATCH(B3637,'Реестр семейств'!$B$7:$B$9803,0),1),"&gt;&gt;&gt;"),"")</f>
        <v/>
      </c>
    </row>
    <row r="3638" spans="1:6">
      <c r="A3638" s="63"/>
      <c r="B3638" s="7"/>
      <c r="C3638" s="49" t="str">
        <f>IFERROR(INDEX('Реестр семейств'!F$7:$F$9803,MATCH(A3638,'Реестр семейств'!$B$7:$B$9803,0),1),"")</f>
        <v/>
      </c>
      <c r="D3638" s="53" t="str">
        <f>IFERROR(HYPERLINK(INDEX('Реестр семейств'!AC$7:$AC$9803,MATCH(A3638,'Реестр семейств'!$B$7:$B$9803,0),1),"&gt;&gt;&gt;"),"")</f>
        <v/>
      </c>
      <c r="E3638" s="49" t="str">
        <f>IFERROR(INDEX('Реестр семейств'!F$7:$F$9803,MATCH(B3638,'Реестр семейств'!$B$7:$B$9803,0),1),"")</f>
        <v/>
      </c>
      <c r="F3638" s="81" t="str">
        <f>IFERROR(HYPERLINK(INDEX('Реестр семейств'!AC$7:$AC$9803,MATCH(B3638,'Реестр семейств'!$B$7:$B$9803,0),1),"&gt;&gt;&gt;"),"")</f>
        <v/>
      </c>
    </row>
    <row r="3639" spans="1:6">
      <c r="A3639" s="63"/>
      <c r="B3639" s="7"/>
      <c r="C3639" s="49" t="str">
        <f>IFERROR(INDEX('Реестр семейств'!F$7:$F$9803,MATCH(A3639,'Реестр семейств'!$B$7:$B$9803,0),1),"")</f>
        <v/>
      </c>
      <c r="D3639" s="53" t="str">
        <f>IFERROR(HYPERLINK(INDEX('Реестр семейств'!AC$7:$AC$9803,MATCH(A3639,'Реестр семейств'!$B$7:$B$9803,0),1),"&gt;&gt;&gt;"),"")</f>
        <v/>
      </c>
      <c r="E3639" s="49" t="str">
        <f>IFERROR(INDEX('Реестр семейств'!F$7:$F$9803,MATCH(B3639,'Реестр семейств'!$B$7:$B$9803,0),1),"")</f>
        <v/>
      </c>
      <c r="F3639" s="81" t="str">
        <f>IFERROR(HYPERLINK(INDEX('Реестр семейств'!AC$7:$AC$9803,MATCH(B3639,'Реестр семейств'!$B$7:$B$9803,0),1),"&gt;&gt;&gt;"),"")</f>
        <v/>
      </c>
    </row>
    <row r="3640" spans="1:6">
      <c r="A3640" s="63"/>
      <c r="B3640" s="7"/>
      <c r="C3640" s="49" t="str">
        <f>IFERROR(INDEX('Реестр семейств'!F$7:$F$9803,MATCH(A3640,'Реестр семейств'!$B$7:$B$9803,0),1),"")</f>
        <v/>
      </c>
      <c r="D3640" s="53" t="str">
        <f>IFERROR(HYPERLINK(INDEX('Реестр семейств'!AC$7:$AC$9803,MATCH(A3640,'Реестр семейств'!$B$7:$B$9803,0),1),"&gt;&gt;&gt;"),"")</f>
        <v/>
      </c>
      <c r="E3640" s="49" t="str">
        <f>IFERROR(INDEX('Реестр семейств'!F$7:$F$9803,MATCH(B3640,'Реестр семейств'!$B$7:$B$9803,0),1),"")</f>
        <v/>
      </c>
      <c r="F3640" s="81" t="str">
        <f>IFERROR(HYPERLINK(INDEX('Реестр семейств'!AC$7:$AC$9803,MATCH(B3640,'Реестр семейств'!$B$7:$B$9803,0),1),"&gt;&gt;&gt;"),"")</f>
        <v/>
      </c>
    </row>
    <row r="3641" spans="1:6">
      <c r="A3641" s="63"/>
      <c r="B3641" s="7"/>
      <c r="C3641" s="49" t="str">
        <f>IFERROR(INDEX('Реестр семейств'!F$7:$F$9803,MATCH(A3641,'Реестр семейств'!$B$7:$B$9803,0),1),"")</f>
        <v/>
      </c>
      <c r="D3641" s="53" t="str">
        <f>IFERROR(HYPERLINK(INDEX('Реестр семейств'!AC$7:$AC$9803,MATCH(A3641,'Реестр семейств'!$B$7:$B$9803,0),1),"&gt;&gt;&gt;"),"")</f>
        <v/>
      </c>
      <c r="E3641" s="49" t="str">
        <f>IFERROR(INDEX('Реестр семейств'!F$7:$F$9803,MATCH(B3641,'Реестр семейств'!$B$7:$B$9803,0),1),"")</f>
        <v/>
      </c>
      <c r="F3641" s="81" t="str">
        <f>IFERROR(HYPERLINK(INDEX('Реестр семейств'!AC$7:$AC$9803,MATCH(B3641,'Реестр семейств'!$B$7:$B$9803,0),1),"&gt;&gt;&gt;"),"")</f>
        <v/>
      </c>
    </row>
    <row r="3642" spans="1:6">
      <c r="A3642" s="63"/>
      <c r="B3642" s="7"/>
      <c r="C3642" s="49" t="str">
        <f>IFERROR(INDEX('Реестр семейств'!F$7:$F$9803,MATCH(A3642,'Реестр семейств'!$B$7:$B$9803,0),1),"")</f>
        <v/>
      </c>
      <c r="D3642" s="53" t="str">
        <f>IFERROR(HYPERLINK(INDEX('Реестр семейств'!AC$7:$AC$9803,MATCH(A3642,'Реестр семейств'!$B$7:$B$9803,0),1),"&gt;&gt;&gt;"),"")</f>
        <v/>
      </c>
      <c r="E3642" s="49" t="str">
        <f>IFERROR(INDEX('Реестр семейств'!F$7:$F$9803,MATCH(B3642,'Реестр семейств'!$B$7:$B$9803,0),1),"")</f>
        <v/>
      </c>
      <c r="F3642" s="81" t="str">
        <f>IFERROR(HYPERLINK(INDEX('Реестр семейств'!AC$7:$AC$9803,MATCH(B3642,'Реестр семейств'!$B$7:$B$9803,0),1),"&gt;&gt;&gt;"),"")</f>
        <v/>
      </c>
    </row>
    <row r="3643" spans="1:6">
      <c r="A3643" s="63"/>
      <c r="B3643" s="7"/>
      <c r="C3643" s="49" t="str">
        <f>IFERROR(INDEX('Реестр семейств'!F$7:$F$9803,MATCH(A3643,'Реестр семейств'!$B$7:$B$9803,0),1),"")</f>
        <v/>
      </c>
      <c r="D3643" s="53" t="str">
        <f>IFERROR(HYPERLINK(INDEX('Реестр семейств'!AC$7:$AC$9803,MATCH(A3643,'Реестр семейств'!$B$7:$B$9803,0),1),"&gt;&gt;&gt;"),"")</f>
        <v/>
      </c>
      <c r="E3643" s="49" t="str">
        <f>IFERROR(INDEX('Реестр семейств'!F$7:$F$9803,MATCH(B3643,'Реестр семейств'!$B$7:$B$9803,0),1),"")</f>
        <v/>
      </c>
      <c r="F3643" s="81" t="str">
        <f>IFERROR(HYPERLINK(INDEX('Реестр семейств'!AC$7:$AC$9803,MATCH(B3643,'Реестр семейств'!$B$7:$B$9803,0),1),"&gt;&gt;&gt;"),"")</f>
        <v/>
      </c>
    </row>
    <row r="3644" spans="1:6">
      <c r="A3644" s="63"/>
      <c r="B3644" s="7"/>
      <c r="C3644" s="49" t="str">
        <f>IFERROR(INDEX('Реестр семейств'!F$7:$F$9803,MATCH(A3644,'Реестр семейств'!$B$7:$B$9803,0),1),"")</f>
        <v/>
      </c>
      <c r="D3644" s="53" t="str">
        <f>IFERROR(HYPERLINK(INDEX('Реестр семейств'!AC$7:$AC$9803,MATCH(A3644,'Реестр семейств'!$B$7:$B$9803,0),1),"&gt;&gt;&gt;"),"")</f>
        <v/>
      </c>
      <c r="E3644" s="49" t="str">
        <f>IFERROR(INDEX('Реестр семейств'!F$7:$F$9803,MATCH(B3644,'Реестр семейств'!$B$7:$B$9803,0),1),"")</f>
        <v/>
      </c>
      <c r="F3644" s="81" t="str">
        <f>IFERROR(HYPERLINK(INDEX('Реестр семейств'!AC$7:$AC$9803,MATCH(B3644,'Реестр семейств'!$B$7:$B$9803,0),1),"&gt;&gt;&gt;"),"")</f>
        <v/>
      </c>
    </row>
    <row r="3645" spans="1:6">
      <c r="A3645" s="63"/>
      <c r="B3645" s="7"/>
      <c r="C3645" s="49" t="str">
        <f>IFERROR(INDEX('Реестр семейств'!F$7:$F$9803,MATCH(A3645,'Реестр семейств'!$B$7:$B$9803,0),1),"")</f>
        <v/>
      </c>
      <c r="D3645" s="53" t="str">
        <f>IFERROR(HYPERLINK(INDEX('Реестр семейств'!AC$7:$AC$9803,MATCH(A3645,'Реестр семейств'!$B$7:$B$9803,0),1),"&gt;&gt;&gt;"),"")</f>
        <v/>
      </c>
      <c r="E3645" s="49" t="str">
        <f>IFERROR(INDEX('Реестр семейств'!F$7:$F$9803,MATCH(B3645,'Реестр семейств'!$B$7:$B$9803,0),1),"")</f>
        <v/>
      </c>
      <c r="F3645" s="81" t="str">
        <f>IFERROR(HYPERLINK(INDEX('Реестр семейств'!AC$7:$AC$9803,MATCH(B3645,'Реестр семейств'!$B$7:$B$9803,0),1),"&gt;&gt;&gt;"),"")</f>
        <v/>
      </c>
    </row>
    <row r="3646" spans="1:6">
      <c r="A3646" s="63"/>
      <c r="B3646" s="7"/>
      <c r="C3646" s="49" t="str">
        <f>IFERROR(INDEX('Реестр семейств'!F$7:$F$9803,MATCH(A3646,'Реестр семейств'!$B$7:$B$9803,0),1),"")</f>
        <v/>
      </c>
      <c r="D3646" s="53" t="str">
        <f>IFERROR(HYPERLINK(INDEX('Реестр семейств'!AC$7:$AC$9803,MATCH(A3646,'Реестр семейств'!$B$7:$B$9803,0),1),"&gt;&gt;&gt;"),"")</f>
        <v/>
      </c>
      <c r="E3646" s="49" t="str">
        <f>IFERROR(INDEX('Реестр семейств'!F$7:$F$9803,MATCH(B3646,'Реестр семейств'!$B$7:$B$9803,0),1),"")</f>
        <v/>
      </c>
      <c r="F3646" s="81" t="str">
        <f>IFERROR(HYPERLINK(INDEX('Реестр семейств'!AC$7:$AC$9803,MATCH(B3646,'Реестр семейств'!$B$7:$B$9803,0),1),"&gt;&gt;&gt;"),"")</f>
        <v/>
      </c>
    </row>
    <row r="3647" spans="1:6">
      <c r="A3647" s="63"/>
      <c r="B3647" s="7"/>
      <c r="C3647" s="49" t="str">
        <f>IFERROR(INDEX('Реестр семейств'!F$7:$F$9803,MATCH(A3647,'Реестр семейств'!$B$7:$B$9803,0),1),"")</f>
        <v/>
      </c>
      <c r="D3647" s="53" t="str">
        <f>IFERROR(HYPERLINK(INDEX('Реестр семейств'!AC$7:$AC$9803,MATCH(A3647,'Реестр семейств'!$B$7:$B$9803,0),1),"&gt;&gt;&gt;"),"")</f>
        <v/>
      </c>
      <c r="E3647" s="49" t="str">
        <f>IFERROR(INDEX('Реестр семейств'!F$7:$F$9803,MATCH(B3647,'Реестр семейств'!$B$7:$B$9803,0),1),"")</f>
        <v/>
      </c>
      <c r="F3647" s="81" t="str">
        <f>IFERROR(HYPERLINK(INDEX('Реестр семейств'!AC$7:$AC$9803,MATCH(B3647,'Реестр семейств'!$B$7:$B$9803,0),1),"&gt;&gt;&gt;"),"")</f>
        <v/>
      </c>
    </row>
    <row r="3648" spans="1:6">
      <c r="A3648" s="63"/>
      <c r="B3648" s="7"/>
      <c r="C3648" s="49" t="str">
        <f>IFERROR(INDEX('Реестр семейств'!F$7:$F$9803,MATCH(A3648,'Реестр семейств'!$B$7:$B$9803,0),1),"")</f>
        <v/>
      </c>
      <c r="D3648" s="53" t="str">
        <f>IFERROR(HYPERLINK(INDEX('Реестр семейств'!AC$7:$AC$9803,MATCH(A3648,'Реестр семейств'!$B$7:$B$9803,0),1),"&gt;&gt;&gt;"),"")</f>
        <v/>
      </c>
      <c r="E3648" s="49" t="str">
        <f>IFERROR(INDEX('Реестр семейств'!F$7:$F$9803,MATCH(B3648,'Реестр семейств'!$B$7:$B$9803,0),1),"")</f>
        <v/>
      </c>
      <c r="F3648" s="81" t="str">
        <f>IFERROR(HYPERLINK(INDEX('Реестр семейств'!AC$7:$AC$9803,MATCH(B3648,'Реестр семейств'!$B$7:$B$9803,0),1),"&gt;&gt;&gt;"),"")</f>
        <v/>
      </c>
    </row>
    <row r="3649" spans="1:6">
      <c r="A3649" s="63"/>
      <c r="B3649" s="7"/>
      <c r="C3649" s="49" t="str">
        <f>IFERROR(INDEX('Реестр семейств'!F$7:$F$9803,MATCH(A3649,'Реестр семейств'!$B$7:$B$9803,0),1),"")</f>
        <v/>
      </c>
      <c r="D3649" s="53" t="str">
        <f>IFERROR(HYPERLINK(INDEX('Реестр семейств'!AC$7:$AC$9803,MATCH(A3649,'Реестр семейств'!$B$7:$B$9803,0),1),"&gt;&gt;&gt;"),"")</f>
        <v/>
      </c>
      <c r="E3649" s="49" t="str">
        <f>IFERROR(INDEX('Реестр семейств'!F$7:$F$9803,MATCH(B3649,'Реестр семейств'!$B$7:$B$9803,0),1),"")</f>
        <v/>
      </c>
      <c r="F3649" s="81" t="str">
        <f>IFERROR(HYPERLINK(INDEX('Реестр семейств'!AC$7:$AC$9803,MATCH(B3649,'Реестр семейств'!$B$7:$B$9803,0),1),"&gt;&gt;&gt;"),"")</f>
        <v/>
      </c>
    </row>
    <row r="3650" spans="1:6">
      <c r="A3650" s="63"/>
      <c r="B3650" s="7"/>
      <c r="C3650" s="49" t="str">
        <f>IFERROR(INDEX('Реестр семейств'!F$7:$F$9803,MATCH(A3650,'Реестр семейств'!$B$7:$B$9803,0),1),"")</f>
        <v/>
      </c>
      <c r="D3650" s="53" t="str">
        <f>IFERROR(HYPERLINK(INDEX('Реестр семейств'!AC$7:$AC$9803,MATCH(A3650,'Реестр семейств'!$B$7:$B$9803,0),1),"&gt;&gt;&gt;"),"")</f>
        <v/>
      </c>
      <c r="E3650" s="49" t="str">
        <f>IFERROR(INDEX('Реестр семейств'!F$7:$F$9803,MATCH(B3650,'Реестр семейств'!$B$7:$B$9803,0),1),"")</f>
        <v/>
      </c>
      <c r="F3650" s="81" t="str">
        <f>IFERROR(HYPERLINK(INDEX('Реестр семейств'!AC$7:$AC$9803,MATCH(B3650,'Реестр семейств'!$B$7:$B$9803,0),1),"&gt;&gt;&gt;"),"")</f>
        <v/>
      </c>
    </row>
    <row r="3651" spans="1:6">
      <c r="A3651" s="63"/>
      <c r="B3651" s="7"/>
      <c r="C3651" s="49" t="str">
        <f>IFERROR(INDEX('Реестр семейств'!F$7:$F$9803,MATCH(A3651,'Реестр семейств'!$B$7:$B$9803,0),1),"")</f>
        <v/>
      </c>
      <c r="D3651" s="53" t="str">
        <f>IFERROR(HYPERLINK(INDEX('Реестр семейств'!AC$7:$AC$9803,MATCH(A3651,'Реестр семейств'!$B$7:$B$9803,0),1),"&gt;&gt;&gt;"),"")</f>
        <v/>
      </c>
      <c r="E3651" s="49" t="str">
        <f>IFERROR(INDEX('Реестр семейств'!F$7:$F$9803,MATCH(B3651,'Реестр семейств'!$B$7:$B$9803,0),1),"")</f>
        <v/>
      </c>
      <c r="F3651" s="81" t="str">
        <f>IFERROR(HYPERLINK(INDEX('Реестр семейств'!AC$7:$AC$9803,MATCH(B3651,'Реестр семейств'!$B$7:$B$9803,0),1),"&gt;&gt;&gt;"),"")</f>
        <v/>
      </c>
    </row>
    <row r="3652" spans="1:6">
      <c r="A3652" s="63"/>
      <c r="B3652" s="7"/>
      <c r="C3652" s="49" t="str">
        <f>IFERROR(INDEX('Реестр семейств'!F$7:$F$9803,MATCH(A3652,'Реестр семейств'!$B$7:$B$9803,0),1),"")</f>
        <v/>
      </c>
      <c r="D3652" s="53" t="str">
        <f>IFERROR(HYPERLINK(INDEX('Реестр семейств'!AC$7:$AC$9803,MATCH(A3652,'Реестр семейств'!$B$7:$B$9803,0),1),"&gt;&gt;&gt;"),"")</f>
        <v/>
      </c>
      <c r="E3652" s="49" t="str">
        <f>IFERROR(INDEX('Реестр семейств'!F$7:$F$9803,MATCH(B3652,'Реестр семейств'!$B$7:$B$9803,0),1),"")</f>
        <v/>
      </c>
      <c r="F3652" s="81" t="str">
        <f>IFERROR(HYPERLINK(INDEX('Реестр семейств'!AC$7:$AC$9803,MATCH(B3652,'Реестр семейств'!$B$7:$B$9803,0),1),"&gt;&gt;&gt;"),"")</f>
        <v/>
      </c>
    </row>
    <row r="3653" spans="1:6">
      <c r="A3653" s="63"/>
      <c r="B3653" s="7"/>
      <c r="C3653" s="49" t="str">
        <f>IFERROR(INDEX('Реестр семейств'!F$7:$F$9803,MATCH(A3653,'Реестр семейств'!$B$7:$B$9803,0),1),"")</f>
        <v/>
      </c>
      <c r="D3653" s="53" t="str">
        <f>IFERROR(HYPERLINK(INDEX('Реестр семейств'!AC$7:$AC$9803,MATCH(A3653,'Реестр семейств'!$B$7:$B$9803,0),1),"&gt;&gt;&gt;"),"")</f>
        <v/>
      </c>
      <c r="E3653" s="49" t="str">
        <f>IFERROR(INDEX('Реестр семейств'!F$7:$F$9803,MATCH(B3653,'Реестр семейств'!$B$7:$B$9803,0),1),"")</f>
        <v/>
      </c>
      <c r="F3653" s="81" t="str">
        <f>IFERROR(HYPERLINK(INDEX('Реестр семейств'!AC$7:$AC$9803,MATCH(B3653,'Реестр семейств'!$B$7:$B$9803,0),1),"&gt;&gt;&gt;"),"")</f>
        <v/>
      </c>
    </row>
    <row r="3654" spans="1:6">
      <c r="A3654" s="63"/>
      <c r="B3654" s="7"/>
      <c r="C3654" s="49" t="str">
        <f>IFERROR(INDEX('Реестр семейств'!F$7:$F$9803,MATCH(A3654,'Реестр семейств'!$B$7:$B$9803,0),1),"")</f>
        <v/>
      </c>
      <c r="D3654" s="53" t="str">
        <f>IFERROR(HYPERLINK(INDEX('Реестр семейств'!AC$7:$AC$9803,MATCH(A3654,'Реестр семейств'!$B$7:$B$9803,0),1),"&gt;&gt;&gt;"),"")</f>
        <v/>
      </c>
      <c r="E3654" s="49" t="str">
        <f>IFERROR(INDEX('Реестр семейств'!F$7:$F$9803,MATCH(B3654,'Реестр семейств'!$B$7:$B$9803,0),1),"")</f>
        <v/>
      </c>
      <c r="F3654" s="81" t="str">
        <f>IFERROR(HYPERLINK(INDEX('Реестр семейств'!AC$7:$AC$9803,MATCH(B3654,'Реестр семейств'!$B$7:$B$9803,0),1),"&gt;&gt;&gt;"),"")</f>
        <v/>
      </c>
    </row>
    <row r="3655" spans="1:6">
      <c r="A3655" s="63"/>
      <c r="B3655" s="7"/>
      <c r="C3655" s="49" t="str">
        <f>IFERROR(INDEX('Реестр семейств'!F$7:$F$9803,MATCH(A3655,'Реестр семейств'!$B$7:$B$9803,0),1),"")</f>
        <v/>
      </c>
      <c r="D3655" s="53" t="str">
        <f>IFERROR(HYPERLINK(INDEX('Реестр семейств'!AC$7:$AC$9803,MATCH(A3655,'Реестр семейств'!$B$7:$B$9803,0),1),"&gt;&gt;&gt;"),"")</f>
        <v/>
      </c>
      <c r="E3655" s="49" t="str">
        <f>IFERROR(INDEX('Реестр семейств'!F$7:$F$9803,MATCH(B3655,'Реестр семейств'!$B$7:$B$9803,0),1),"")</f>
        <v/>
      </c>
      <c r="F3655" s="81" t="str">
        <f>IFERROR(HYPERLINK(INDEX('Реестр семейств'!AC$7:$AC$9803,MATCH(B3655,'Реестр семейств'!$B$7:$B$9803,0),1),"&gt;&gt;&gt;"),"")</f>
        <v/>
      </c>
    </row>
    <row r="3656" spans="1:6">
      <c r="A3656" s="63"/>
      <c r="B3656" s="7"/>
      <c r="C3656" s="49" t="str">
        <f>IFERROR(INDEX('Реестр семейств'!F$7:$F$9803,MATCH(A3656,'Реестр семейств'!$B$7:$B$9803,0),1),"")</f>
        <v/>
      </c>
      <c r="D3656" s="53" t="str">
        <f>IFERROR(HYPERLINK(INDEX('Реестр семейств'!AC$7:$AC$9803,MATCH(A3656,'Реестр семейств'!$B$7:$B$9803,0),1),"&gt;&gt;&gt;"),"")</f>
        <v/>
      </c>
      <c r="E3656" s="49" t="str">
        <f>IFERROR(INDEX('Реестр семейств'!F$7:$F$9803,MATCH(B3656,'Реестр семейств'!$B$7:$B$9803,0),1),"")</f>
        <v/>
      </c>
      <c r="F3656" s="81" t="str">
        <f>IFERROR(HYPERLINK(INDEX('Реестр семейств'!AC$7:$AC$9803,MATCH(B3656,'Реестр семейств'!$B$7:$B$9803,0),1),"&gt;&gt;&gt;"),"")</f>
        <v/>
      </c>
    </row>
    <row r="3657" spans="1:6">
      <c r="A3657" s="63"/>
      <c r="B3657" s="7"/>
      <c r="C3657" s="49" t="str">
        <f>IFERROR(INDEX('Реестр семейств'!F$7:$F$9803,MATCH(A3657,'Реестр семейств'!$B$7:$B$9803,0),1),"")</f>
        <v/>
      </c>
      <c r="D3657" s="53" t="str">
        <f>IFERROR(HYPERLINK(INDEX('Реестр семейств'!AC$7:$AC$9803,MATCH(A3657,'Реестр семейств'!$B$7:$B$9803,0),1),"&gt;&gt;&gt;"),"")</f>
        <v/>
      </c>
      <c r="E3657" s="49" t="str">
        <f>IFERROR(INDEX('Реестр семейств'!F$7:$F$9803,MATCH(B3657,'Реестр семейств'!$B$7:$B$9803,0),1),"")</f>
        <v/>
      </c>
      <c r="F3657" s="81" t="str">
        <f>IFERROR(HYPERLINK(INDEX('Реестр семейств'!AC$7:$AC$9803,MATCH(B3657,'Реестр семейств'!$B$7:$B$9803,0),1),"&gt;&gt;&gt;"),"")</f>
        <v/>
      </c>
    </row>
    <row r="3658" spans="1:6">
      <c r="A3658" s="63"/>
      <c r="B3658" s="7"/>
      <c r="C3658" s="49" t="str">
        <f>IFERROR(INDEX('Реестр семейств'!F$7:$F$9803,MATCH(A3658,'Реестр семейств'!$B$7:$B$9803,0),1),"")</f>
        <v/>
      </c>
      <c r="D3658" s="53" t="str">
        <f>IFERROR(HYPERLINK(INDEX('Реестр семейств'!AC$7:$AC$9803,MATCH(A3658,'Реестр семейств'!$B$7:$B$9803,0),1),"&gt;&gt;&gt;"),"")</f>
        <v/>
      </c>
      <c r="E3658" s="49" t="str">
        <f>IFERROR(INDEX('Реестр семейств'!F$7:$F$9803,MATCH(B3658,'Реестр семейств'!$B$7:$B$9803,0),1),"")</f>
        <v/>
      </c>
      <c r="F3658" s="81" t="str">
        <f>IFERROR(HYPERLINK(INDEX('Реестр семейств'!AC$7:$AC$9803,MATCH(B3658,'Реестр семейств'!$B$7:$B$9803,0),1),"&gt;&gt;&gt;"),"")</f>
        <v/>
      </c>
    </row>
    <row r="3659" spans="1:6">
      <c r="A3659" s="63"/>
      <c r="B3659" s="7"/>
      <c r="C3659" s="49" t="str">
        <f>IFERROR(INDEX('Реестр семейств'!F$7:$F$9803,MATCH(A3659,'Реестр семейств'!$B$7:$B$9803,0),1),"")</f>
        <v/>
      </c>
      <c r="D3659" s="53" t="str">
        <f>IFERROR(HYPERLINK(INDEX('Реестр семейств'!AC$7:$AC$9803,MATCH(A3659,'Реестр семейств'!$B$7:$B$9803,0),1),"&gt;&gt;&gt;"),"")</f>
        <v/>
      </c>
      <c r="E3659" s="49" t="str">
        <f>IFERROR(INDEX('Реестр семейств'!F$7:$F$9803,MATCH(B3659,'Реестр семейств'!$B$7:$B$9803,0),1),"")</f>
        <v/>
      </c>
      <c r="F3659" s="81" t="str">
        <f>IFERROR(HYPERLINK(INDEX('Реестр семейств'!AC$7:$AC$9803,MATCH(B3659,'Реестр семейств'!$B$7:$B$9803,0),1),"&gt;&gt;&gt;"),"")</f>
        <v/>
      </c>
    </row>
    <row r="3660" spans="1:6">
      <c r="A3660" s="63"/>
      <c r="B3660" s="7"/>
      <c r="C3660" s="49" t="str">
        <f>IFERROR(INDEX('Реестр семейств'!F$7:$F$9803,MATCH(A3660,'Реестр семейств'!$B$7:$B$9803,0),1),"")</f>
        <v/>
      </c>
      <c r="D3660" s="53" t="str">
        <f>IFERROR(HYPERLINK(INDEX('Реестр семейств'!AC$7:$AC$9803,MATCH(A3660,'Реестр семейств'!$B$7:$B$9803,0),1),"&gt;&gt;&gt;"),"")</f>
        <v/>
      </c>
      <c r="E3660" s="49" t="str">
        <f>IFERROR(INDEX('Реестр семейств'!F$7:$F$9803,MATCH(B3660,'Реестр семейств'!$B$7:$B$9803,0),1),"")</f>
        <v/>
      </c>
      <c r="F3660" s="81" t="str">
        <f>IFERROR(HYPERLINK(INDEX('Реестр семейств'!AC$7:$AC$9803,MATCH(B3660,'Реестр семейств'!$B$7:$B$9803,0),1),"&gt;&gt;&gt;"),"")</f>
        <v/>
      </c>
    </row>
    <row r="3661" spans="1:6">
      <c r="A3661" s="63"/>
      <c r="B3661" s="7"/>
      <c r="C3661" s="49" t="str">
        <f>IFERROR(INDEX('Реестр семейств'!F$7:$F$9803,MATCH(A3661,'Реестр семейств'!$B$7:$B$9803,0),1),"")</f>
        <v/>
      </c>
      <c r="D3661" s="53" t="str">
        <f>IFERROR(HYPERLINK(INDEX('Реестр семейств'!AC$7:$AC$9803,MATCH(A3661,'Реестр семейств'!$B$7:$B$9803,0),1),"&gt;&gt;&gt;"),"")</f>
        <v/>
      </c>
      <c r="E3661" s="49" t="str">
        <f>IFERROR(INDEX('Реестр семейств'!F$7:$F$9803,MATCH(B3661,'Реестр семейств'!$B$7:$B$9803,0),1),"")</f>
        <v/>
      </c>
      <c r="F3661" s="81" t="str">
        <f>IFERROR(HYPERLINK(INDEX('Реестр семейств'!AC$7:$AC$9803,MATCH(B3661,'Реестр семейств'!$B$7:$B$9803,0),1),"&gt;&gt;&gt;"),"")</f>
        <v/>
      </c>
    </row>
    <row r="3662" spans="1:6">
      <c r="A3662" s="63"/>
      <c r="B3662" s="7"/>
      <c r="C3662" s="49" t="str">
        <f>IFERROR(INDEX('Реестр семейств'!F$7:$F$9803,MATCH(A3662,'Реестр семейств'!$B$7:$B$9803,0),1),"")</f>
        <v/>
      </c>
      <c r="D3662" s="53" t="str">
        <f>IFERROR(HYPERLINK(INDEX('Реестр семейств'!AC$7:$AC$9803,MATCH(A3662,'Реестр семейств'!$B$7:$B$9803,0),1),"&gt;&gt;&gt;"),"")</f>
        <v/>
      </c>
      <c r="E3662" s="49" t="str">
        <f>IFERROR(INDEX('Реестр семейств'!F$7:$F$9803,MATCH(B3662,'Реестр семейств'!$B$7:$B$9803,0),1),"")</f>
        <v/>
      </c>
      <c r="F3662" s="81" t="str">
        <f>IFERROR(HYPERLINK(INDEX('Реестр семейств'!AC$7:$AC$9803,MATCH(B3662,'Реестр семейств'!$B$7:$B$9803,0),1),"&gt;&gt;&gt;"),"")</f>
        <v/>
      </c>
    </row>
    <row r="3663" spans="1:6">
      <c r="A3663" s="63"/>
      <c r="B3663" s="7"/>
      <c r="C3663" s="49" t="str">
        <f>IFERROR(INDEX('Реестр семейств'!F$7:$F$9803,MATCH(A3663,'Реестр семейств'!$B$7:$B$9803,0),1),"")</f>
        <v/>
      </c>
      <c r="D3663" s="53" t="str">
        <f>IFERROR(HYPERLINK(INDEX('Реестр семейств'!AC$7:$AC$9803,MATCH(A3663,'Реестр семейств'!$B$7:$B$9803,0),1),"&gt;&gt;&gt;"),"")</f>
        <v/>
      </c>
      <c r="E3663" s="49" t="str">
        <f>IFERROR(INDEX('Реестр семейств'!F$7:$F$9803,MATCH(B3663,'Реестр семейств'!$B$7:$B$9803,0),1),"")</f>
        <v/>
      </c>
      <c r="F3663" s="81" t="str">
        <f>IFERROR(HYPERLINK(INDEX('Реестр семейств'!AC$7:$AC$9803,MATCH(B3663,'Реестр семейств'!$B$7:$B$9803,0),1),"&gt;&gt;&gt;"),"")</f>
        <v/>
      </c>
    </row>
    <row r="3664" spans="1:6">
      <c r="A3664" s="63"/>
      <c r="B3664" s="7"/>
      <c r="C3664" s="49" t="str">
        <f>IFERROR(INDEX('Реестр семейств'!F$7:$F$9803,MATCH(A3664,'Реестр семейств'!$B$7:$B$9803,0),1),"")</f>
        <v/>
      </c>
      <c r="D3664" s="53" t="str">
        <f>IFERROR(HYPERLINK(INDEX('Реестр семейств'!AC$7:$AC$9803,MATCH(A3664,'Реестр семейств'!$B$7:$B$9803,0),1),"&gt;&gt;&gt;"),"")</f>
        <v/>
      </c>
      <c r="E3664" s="49" t="str">
        <f>IFERROR(INDEX('Реестр семейств'!F$7:$F$9803,MATCH(B3664,'Реестр семейств'!$B$7:$B$9803,0),1),"")</f>
        <v/>
      </c>
      <c r="F3664" s="81" t="str">
        <f>IFERROR(HYPERLINK(INDEX('Реестр семейств'!AC$7:$AC$9803,MATCH(B3664,'Реестр семейств'!$B$7:$B$9803,0),1),"&gt;&gt;&gt;"),"")</f>
        <v/>
      </c>
    </row>
    <row r="3665" spans="1:6">
      <c r="A3665" s="63"/>
      <c r="B3665" s="7"/>
      <c r="C3665" s="49" t="str">
        <f>IFERROR(INDEX('Реестр семейств'!F$7:$F$9803,MATCH(A3665,'Реестр семейств'!$B$7:$B$9803,0),1),"")</f>
        <v/>
      </c>
      <c r="D3665" s="53" t="str">
        <f>IFERROR(HYPERLINK(INDEX('Реестр семейств'!AC$7:$AC$9803,MATCH(A3665,'Реестр семейств'!$B$7:$B$9803,0),1),"&gt;&gt;&gt;"),"")</f>
        <v/>
      </c>
      <c r="E3665" s="49" t="str">
        <f>IFERROR(INDEX('Реестр семейств'!F$7:$F$9803,MATCH(B3665,'Реестр семейств'!$B$7:$B$9803,0),1),"")</f>
        <v/>
      </c>
      <c r="F3665" s="81" t="str">
        <f>IFERROR(HYPERLINK(INDEX('Реестр семейств'!AC$7:$AC$9803,MATCH(B3665,'Реестр семейств'!$B$7:$B$9803,0),1),"&gt;&gt;&gt;"),"")</f>
        <v/>
      </c>
    </row>
    <row r="3666" spans="1:6">
      <c r="A3666" s="63"/>
      <c r="B3666" s="7"/>
      <c r="C3666" s="49" t="str">
        <f>IFERROR(INDEX('Реестр семейств'!F$7:$F$9803,MATCH(A3666,'Реестр семейств'!$B$7:$B$9803,0),1),"")</f>
        <v/>
      </c>
      <c r="D3666" s="53" t="str">
        <f>IFERROR(HYPERLINK(INDEX('Реестр семейств'!AC$7:$AC$9803,MATCH(A3666,'Реестр семейств'!$B$7:$B$9803,0),1),"&gt;&gt;&gt;"),"")</f>
        <v/>
      </c>
      <c r="E3666" s="49" t="str">
        <f>IFERROR(INDEX('Реестр семейств'!F$7:$F$9803,MATCH(B3666,'Реестр семейств'!$B$7:$B$9803,0),1),"")</f>
        <v/>
      </c>
      <c r="F3666" s="81" t="str">
        <f>IFERROR(HYPERLINK(INDEX('Реестр семейств'!AC$7:$AC$9803,MATCH(B3666,'Реестр семейств'!$B$7:$B$9803,0),1),"&gt;&gt;&gt;"),"")</f>
        <v/>
      </c>
    </row>
    <row r="3667" spans="1:6">
      <c r="A3667" s="63"/>
      <c r="B3667" s="7"/>
      <c r="C3667" s="49" t="str">
        <f>IFERROR(INDEX('Реестр семейств'!F$7:$F$9803,MATCH(A3667,'Реестр семейств'!$B$7:$B$9803,0),1),"")</f>
        <v/>
      </c>
      <c r="D3667" s="53" t="str">
        <f>IFERROR(HYPERLINK(INDEX('Реестр семейств'!AC$7:$AC$9803,MATCH(A3667,'Реестр семейств'!$B$7:$B$9803,0),1),"&gt;&gt;&gt;"),"")</f>
        <v/>
      </c>
      <c r="E3667" s="49" t="str">
        <f>IFERROR(INDEX('Реестр семейств'!F$7:$F$9803,MATCH(B3667,'Реестр семейств'!$B$7:$B$9803,0),1),"")</f>
        <v/>
      </c>
      <c r="F3667" s="81" t="str">
        <f>IFERROR(HYPERLINK(INDEX('Реестр семейств'!AC$7:$AC$9803,MATCH(B3667,'Реестр семейств'!$B$7:$B$9803,0),1),"&gt;&gt;&gt;"),"")</f>
        <v/>
      </c>
    </row>
    <row r="3668" spans="1:6">
      <c r="A3668" s="63"/>
      <c r="B3668" s="7"/>
      <c r="C3668" s="49" t="str">
        <f>IFERROR(INDEX('Реестр семейств'!F$7:$F$9803,MATCH(A3668,'Реестр семейств'!$B$7:$B$9803,0),1),"")</f>
        <v/>
      </c>
      <c r="D3668" s="53" t="str">
        <f>IFERROR(HYPERLINK(INDEX('Реестр семейств'!AC$7:$AC$9803,MATCH(A3668,'Реестр семейств'!$B$7:$B$9803,0),1),"&gt;&gt;&gt;"),"")</f>
        <v/>
      </c>
      <c r="E3668" s="49" t="str">
        <f>IFERROR(INDEX('Реестр семейств'!F$7:$F$9803,MATCH(B3668,'Реестр семейств'!$B$7:$B$9803,0),1),"")</f>
        <v/>
      </c>
      <c r="F3668" s="81" t="str">
        <f>IFERROR(HYPERLINK(INDEX('Реестр семейств'!AC$7:$AC$9803,MATCH(B3668,'Реестр семейств'!$B$7:$B$9803,0),1),"&gt;&gt;&gt;"),"")</f>
        <v/>
      </c>
    </row>
    <row r="3669" spans="1:6">
      <c r="A3669" s="63"/>
      <c r="B3669" s="7"/>
      <c r="C3669" s="49" t="str">
        <f>IFERROR(INDEX('Реестр семейств'!F$7:$F$9803,MATCH(A3669,'Реестр семейств'!$B$7:$B$9803,0),1),"")</f>
        <v/>
      </c>
      <c r="D3669" s="53" t="str">
        <f>IFERROR(HYPERLINK(INDEX('Реестр семейств'!AC$7:$AC$9803,MATCH(A3669,'Реестр семейств'!$B$7:$B$9803,0),1),"&gt;&gt;&gt;"),"")</f>
        <v/>
      </c>
      <c r="E3669" s="49" t="str">
        <f>IFERROR(INDEX('Реестр семейств'!F$7:$F$9803,MATCH(B3669,'Реестр семейств'!$B$7:$B$9803,0),1),"")</f>
        <v/>
      </c>
      <c r="F3669" s="81" t="str">
        <f>IFERROR(HYPERLINK(INDEX('Реестр семейств'!AC$7:$AC$9803,MATCH(B3669,'Реестр семейств'!$B$7:$B$9803,0),1),"&gt;&gt;&gt;"),"")</f>
        <v/>
      </c>
    </row>
    <row r="3670" spans="1:6">
      <c r="A3670" s="63"/>
      <c r="B3670" s="7"/>
      <c r="C3670" s="49" t="str">
        <f>IFERROR(INDEX('Реестр семейств'!F$7:$F$9803,MATCH(A3670,'Реестр семейств'!$B$7:$B$9803,0),1),"")</f>
        <v/>
      </c>
      <c r="D3670" s="53" t="str">
        <f>IFERROR(HYPERLINK(INDEX('Реестр семейств'!AC$7:$AC$9803,MATCH(A3670,'Реестр семейств'!$B$7:$B$9803,0),1),"&gt;&gt;&gt;"),"")</f>
        <v/>
      </c>
      <c r="E3670" s="49" t="str">
        <f>IFERROR(INDEX('Реестр семейств'!F$7:$F$9803,MATCH(B3670,'Реестр семейств'!$B$7:$B$9803,0),1),"")</f>
        <v/>
      </c>
      <c r="F3670" s="81" t="str">
        <f>IFERROR(HYPERLINK(INDEX('Реестр семейств'!AC$7:$AC$9803,MATCH(B3670,'Реестр семейств'!$B$7:$B$9803,0),1),"&gt;&gt;&gt;"),"")</f>
        <v/>
      </c>
    </row>
    <row r="3671" spans="1:6">
      <c r="A3671" s="63"/>
      <c r="B3671" s="7"/>
      <c r="C3671" s="49" t="str">
        <f>IFERROR(INDEX('Реестр семейств'!F$7:$F$9803,MATCH(A3671,'Реестр семейств'!$B$7:$B$9803,0),1),"")</f>
        <v/>
      </c>
      <c r="D3671" s="53" t="str">
        <f>IFERROR(HYPERLINK(INDEX('Реестр семейств'!AC$7:$AC$9803,MATCH(A3671,'Реестр семейств'!$B$7:$B$9803,0),1),"&gt;&gt;&gt;"),"")</f>
        <v/>
      </c>
      <c r="E3671" s="49" t="str">
        <f>IFERROR(INDEX('Реестр семейств'!F$7:$F$9803,MATCH(B3671,'Реестр семейств'!$B$7:$B$9803,0),1),"")</f>
        <v/>
      </c>
      <c r="F3671" s="81" t="str">
        <f>IFERROR(HYPERLINK(INDEX('Реестр семейств'!AC$7:$AC$9803,MATCH(B3671,'Реестр семейств'!$B$7:$B$9803,0),1),"&gt;&gt;&gt;"),"")</f>
        <v/>
      </c>
    </row>
    <row r="3672" spans="1:6">
      <c r="A3672" s="63"/>
      <c r="B3672" s="7"/>
      <c r="C3672" s="49" t="str">
        <f>IFERROR(INDEX('Реестр семейств'!F$7:$F$9803,MATCH(A3672,'Реестр семейств'!$B$7:$B$9803,0),1),"")</f>
        <v/>
      </c>
      <c r="D3672" s="53" t="str">
        <f>IFERROR(HYPERLINK(INDEX('Реестр семейств'!AC$7:$AC$9803,MATCH(A3672,'Реестр семейств'!$B$7:$B$9803,0),1),"&gt;&gt;&gt;"),"")</f>
        <v/>
      </c>
      <c r="E3672" s="49" t="str">
        <f>IFERROR(INDEX('Реестр семейств'!F$7:$F$9803,MATCH(B3672,'Реестр семейств'!$B$7:$B$9803,0),1),"")</f>
        <v/>
      </c>
      <c r="F3672" s="81" t="str">
        <f>IFERROR(HYPERLINK(INDEX('Реестр семейств'!AC$7:$AC$9803,MATCH(B3672,'Реестр семейств'!$B$7:$B$9803,0),1),"&gt;&gt;&gt;"),"")</f>
        <v/>
      </c>
    </row>
    <row r="3673" spans="1:6">
      <c r="A3673" s="63"/>
      <c r="B3673" s="7"/>
      <c r="C3673" s="49" t="str">
        <f>IFERROR(INDEX('Реестр семейств'!F$7:$F$9803,MATCH(A3673,'Реестр семейств'!$B$7:$B$9803,0),1),"")</f>
        <v/>
      </c>
      <c r="D3673" s="53" t="str">
        <f>IFERROR(HYPERLINK(INDEX('Реестр семейств'!AC$7:$AC$9803,MATCH(A3673,'Реестр семейств'!$B$7:$B$9803,0),1),"&gt;&gt;&gt;"),"")</f>
        <v/>
      </c>
      <c r="E3673" s="49" t="str">
        <f>IFERROR(INDEX('Реестр семейств'!F$7:$F$9803,MATCH(B3673,'Реестр семейств'!$B$7:$B$9803,0),1),"")</f>
        <v/>
      </c>
      <c r="F3673" s="81" t="str">
        <f>IFERROR(HYPERLINK(INDEX('Реестр семейств'!AC$7:$AC$9803,MATCH(B3673,'Реестр семейств'!$B$7:$B$9803,0),1),"&gt;&gt;&gt;"),"")</f>
        <v/>
      </c>
    </row>
    <row r="3674" spans="1:6">
      <c r="A3674" s="63"/>
      <c r="B3674" s="7"/>
      <c r="C3674" s="49" t="str">
        <f>IFERROR(INDEX('Реестр семейств'!F$7:$F$9803,MATCH(A3674,'Реестр семейств'!$B$7:$B$9803,0),1),"")</f>
        <v/>
      </c>
      <c r="D3674" s="53" t="str">
        <f>IFERROR(HYPERLINK(INDEX('Реестр семейств'!AC$7:$AC$9803,MATCH(A3674,'Реестр семейств'!$B$7:$B$9803,0),1),"&gt;&gt;&gt;"),"")</f>
        <v/>
      </c>
      <c r="E3674" s="49" t="str">
        <f>IFERROR(INDEX('Реестр семейств'!F$7:$F$9803,MATCH(B3674,'Реестр семейств'!$B$7:$B$9803,0),1),"")</f>
        <v/>
      </c>
      <c r="F3674" s="81" t="str">
        <f>IFERROR(HYPERLINK(INDEX('Реестр семейств'!AC$7:$AC$9803,MATCH(B3674,'Реестр семейств'!$B$7:$B$9803,0),1),"&gt;&gt;&gt;"),"")</f>
        <v/>
      </c>
    </row>
    <row r="3675" spans="1:6">
      <c r="A3675" s="63"/>
      <c r="B3675" s="7"/>
      <c r="C3675" s="49" t="str">
        <f>IFERROR(INDEX('Реестр семейств'!F$7:$F$9803,MATCH(A3675,'Реестр семейств'!$B$7:$B$9803,0),1),"")</f>
        <v/>
      </c>
      <c r="D3675" s="53" t="str">
        <f>IFERROR(HYPERLINK(INDEX('Реестр семейств'!AC$7:$AC$9803,MATCH(A3675,'Реестр семейств'!$B$7:$B$9803,0),1),"&gt;&gt;&gt;"),"")</f>
        <v/>
      </c>
      <c r="E3675" s="49" t="str">
        <f>IFERROR(INDEX('Реестр семейств'!F$7:$F$9803,MATCH(B3675,'Реестр семейств'!$B$7:$B$9803,0),1),"")</f>
        <v/>
      </c>
      <c r="F3675" s="81" t="str">
        <f>IFERROR(HYPERLINK(INDEX('Реестр семейств'!AC$7:$AC$9803,MATCH(B3675,'Реестр семейств'!$B$7:$B$9803,0),1),"&gt;&gt;&gt;"),"")</f>
        <v/>
      </c>
    </row>
    <row r="3676" spans="1:6">
      <c r="A3676" s="63"/>
      <c r="B3676" s="7"/>
      <c r="C3676" s="49" t="str">
        <f>IFERROR(INDEX('Реестр семейств'!F$7:$F$9803,MATCH(A3676,'Реестр семейств'!$B$7:$B$9803,0),1),"")</f>
        <v/>
      </c>
      <c r="D3676" s="53" t="str">
        <f>IFERROR(HYPERLINK(INDEX('Реестр семейств'!AC$7:$AC$9803,MATCH(A3676,'Реестр семейств'!$B$7:$B$9803,0),1),"&gt;&gt;&gt;"),"")</f>
        <v/>
      </c>
      <c r="E3676" s="49" t="str">
        <f>IFERROR(INDEX('Реестр семейств'!F$7:$F$9803,MATCH(B3676,'Реестр семейств'!$B$7:$B$9803,0),1),"")</f>
        <v/>
      </c>
      <c r="F3676" s="81" t="str">
        <f>IFERROR(HYPERLINK(INDEX('Реестр семейств'!AC$7:$AC$9803,MATCH(B3676,'Реестр семейств'!$B$7:$B$9803,0),1),"&gt;&gt;&gt;"),"")</f>
        <v/>
      </c>
    </row>
    <row r="3677" spans="1:6">
      <c r="A3677" s="63"/>
      <c r="B3677" s="7"/>
      <c r="C3677" s="49" t="str">
        <f>IFERROR(INDEX('Реестр семейств'!F$7:$F$9803,MATCH(A3677,'Реестр семейств'!$B$7:$B$9803,0),1),"")</f>
        <v/>
      </c>
      <c r="D3677" s="53" t="str">
        <f>IFERROR(HYPERLINK(INDEX('Реестр семейств'!AC$7:$AC$9803,MATCH(A3677,'Реестр семейств'!$B$7:$B$9803,0),1),"&gt;&gt;&gt;"),"")</f>
        <v/>
      </c>
      <c r="E3677" s="49" t="str">
        <f>IFERROR(INDEX('Реестр семейств'!F$7:$F$9803,MATCH(B3677,'Реестр семейств'!$B$7:$B$9803,0),1),"")</f>
        <v/>
      </c>
      <c r="F3677" s="81" t="str">
        <f>IFERROR(HYPERLINK(INDEX('Реестр семейств'!AC$7:$AC$9803,MATCH(B3677,'Реестр семейств'!$B$7:$B$9803,0),1),"&gt;&gt;&gt;"),"")</f>
        <v/>
      </c>
    </row>
    <row r="3678" spans="1:6">
      <c r="A3678" s="63"/>
      <c r="B3678" s="7"/>
      <c r="C3678" s="49" t="str">
        <f>IFERROR(INDEX('Реестр семейств'!F$7:$F$9803,MATCH(A3678,'Реестр семейств'!$B$7:$B$9803,0),1),"")</f>
        <v/>
      </c>
      <c r="D3678" s="53" t="str">
        <f>IFERROR(HYPERLINK(INDEX('Реестр семейств'!AC$7:$AC$9803,MATCH(A3678,'Реестр семейств'!$B$7:$B$9803,0),1),"&gt;&gt;&gt;"),"")</f>
        <v/>
      </c>
      <c r="E3678" s="49" t="str">
        <f>IFERROR(INDEX('Реестр семейств'!F$7:$F$9803,MATCH(B3678,'Реестр семейств'!$B$7:$B$9803,0),1),"")</f>
        <v/>
      </c>
      <c r="F3678" s="81" t="str">
        <f>IFERROR(HYPERLINK(INDEX('Реестр семейств'!AC$7:$AC$9803,MATCH(B3678,'Реестр семейств'!$B$7:$B$9803,0),1),"&gt;&gt;&gt;"),"")</f>
        <v/>
      </c>
    </row>
    <row r="3679" spans="1:6">
      <c r="A3679" s="63"/>
      <c r="B3679" s="7"/>
      <c r="C3679" s="49" t="str">
        <f>IFERROR(INDEX('Реестр семейств'!F$7:$F$9803,MATCH(A3679,'Реестр семейств'!$B$7:$B$9803,0),1),"")</f>
        <v/>
      </c>
      <c r="D3679" s="53" t="str">
        <f>IFERROR(HYPERLINK(INDEX('Реестр семейств'!AC$7:$AC$9803,MATCH(A3679,'Реестр семейств'!$B$7:$B$9803,0),1),"&gt;&gt;&gt;"),"")</f>
        <v/>
      </c>
      <c r="E3679" s="49" t="str">
        <f>IFERROR(INDEX('Реестр семейств'!F$7:$F$9803,MATCH(B3679,'Реестр семейств'!$B$7:$B$9803,0),1),"")</f>
        <v/>
      </c>
      <c r="F3679" s="81" t="str">
        <f>IFERROR(HYPERLINK(INDEX('Реестр семейств'!AC$7:$AC$9803,MATCH(B3679,'Реестр семейств'!$B$7:$B$9803,0),1),"&gt;&gt;&gt;"),"")</f>
        <v/>
      </c>
    </row>
    <row r="3680" spans="1:6">
      <c r="A3680" s="63"/>
      <c r="B3680" s="7"/>
      <c r="C3680" s="49" t="str">
        <f>IFERROR(INDEX('Реестр семейств'!F$7:$F$9803,MATCH(A3680,'Реестр семейств'!$B$7:$B$9803,0),1),"")</f>
        <v/>
      </c>
      <c r="D3680" s="53" t="str">
        <f>IFERROR(HYPERLINK(INDEX('Реестр семейств'!AC$7:$AC$9803,MATCH(A3680,'Реестр семейств'!$B$7:$B$9803,0),1),"&gt;&gt;&gt;"),"")</f>
        <v/>
      </c>
      <c r="E3680" s="49" t="str">
        <f>IFERROR(INDEX('Реестр семейств'!F$7:$F$9803,MATCH(B3680,'Реестр семейств'!$B$7:$B$9803,0),1),"")</f>
        <v/>
      </c>
      <c r="F3680" s="81" t="str">
        <f>IFERROR(HYPERLINK(INDEX('Реестр семейств'!AC$7:$AC$9803,MATCH(B3680,'Реестр семейств'!$B$7:$B$9803,0),1),"&gt;&gt;&gt;"),"")</f>
        <v/>
      </c>
    </row>
    <row r="3681" spans="1:6">
      <c r="A3681" s="63"/>
      <c r="B3681" s="7"/>
      <c r="C3681" s="49" t="str">
        <f>IFERROR(INDEX('Реестр семейств'!F$7:$F$9803,MATCH(A3681,'Реестр семейств'!$B$7:$B$9803,0),1),"")</f>
        <v/>
      </c>
      <c r="D3681" s="53" t="str">
        <f>IFERROR(HYPERLINK(INDEX('Реестр семейств'!AC$7:$AC$9803,MATCH(A3681,'Реестр семейств'!$B$7:$B$9803,0),1),"&gt;&gt;&gt;"),"")</f>
        <v/>
      </c>
      <c r="E3681" s="49" t="str">
        <f>IFERROR(INDEX('Реестр семейств'!F$7:$F$9803,MATCH(B3681,'Реестр семейств'!$B$7:$B$9803,0),1),"")</f>
        <v/>
      </c>
      <c r="F3681" s="81" t="str">
        <f>IFERROR(HYPERLINK(INDEX('Реестр семейств'!AC$7:$AC$9803,MATCH(B3681,'Реестр семейств'!$B$7:$B$9803,0),1),"&gt;&gt;&gt;"),"")</f>
        <v/>
      </c>
    </row>
    <row r="3682" spans="1:6">
      <c r="A3682" s="63"/>
      <c r="B3682" s="7"/>
      <c r="C3682" s="49" t="str">
        <f>IFERROR(INDEX('Реестр семейств'!F$7:$F$9803,MATCH(A3682,'Реестр семейств'!$B$7:$B$9803,0),1),"")</f>
        <v/>
      </c>
      <c r="D3682" s="53" t="str">
        <f>IFERROR(HYPERLINK(INDEX('Реестр семейств'!AC$7:$AC$9803,MATCH(A3682,'Реестр семейств'!$B$7:$B$9803,0),1),"&gt;&gt;&gt;"),"")</f>
        <v/>
      </c>
      <c r="E3682" s="49" t="str">
        <f>IFERROR(INDEX('Реестр семейств'!F$7:$F$9803,MATCH(B3682,'Реестр семейств'!$B$7:$B$9803,0),1),"")</f>
        <v/>
      </c>
      <c r="F3682" s="81" t="str">
        <f>IFERROR(HYPERLINK(INDEX('Реестр семейств'!AC$7:$AC$9803,MATCH(B3682,'Реестр семейств'!$B$7:$B$9803,0),1),"&gt;&gt;&gt;"),"")</f>
        <v/>
      </c>
    </row>
    <row r="3683" spans="1:6">
      <c r="A3683" s="63"/>
      <c r="B3683" s="7"/>
      <c r="C3683" s="49" t="str">
        <f>IFERROR(INDEX('Реестр семейств'!F$7:$F$9803,MATCH(A3683,'Реестр семейств'!$B$7:$B$9803,0),1),"")</f>
        <v/>
      </c>
      <c r="D3683" s="53" t="str">
        <f>IFERROR(HYPERLINK(INDEX('Реестр семейств'!AC$7:$AC$9803,MATCH(A3683,'Реестр семейств'!$B$7:$B$9803,0),1),"&gt;&gt;&gt;"),"")</f>
        <v/>
      </c>
      <c r="E3683" s="49" t="str">
        <f>IFERROR(INDEX('Реестр семейств'!F$7:$F$9803,MATCH(B3683,'Реестр семейств'!$B$7:$B$9803,0),1),"")</f>
        <v/>
      </c>
      <c r="F3683" s="81" t="str">
        <f>IFERROR(HYPERLINK(INDEX('Реестр семейств'!AC$7:$AC$9803,MATCH(B3683,'Реестр семейств'!$B$7:$B$9803,0),1),"&gt;&gt;&gt;"),"")</f>
        <v/>
      </c>
    </row>
    <row r="3684" spans="1:6">
      <c r="A3684" s="63"/>
      <c r="B3684" s="7"/>
      <c r="C3684" s="49" t="str">
        <f>IFERROR(INDEX('Реестр семейств'!F$7:$F$9803,MATCH(A3684,'Реестр семейств'!$B$7:$B$9803,0),1),"")</f>
        <v/>
      </c>
      <c r="D3684" s="53" t="str">
        <f>IFERROR(HYPERLINK(INDEX('Реестр семейств'!AC$7:$AC$9803,MATCH(A3684,'Реестр семейств'!$B$7:$B$9803,0),1),"&gt;&gt;&gt;"),"")</f>
        <v/>
      </c>
      <c r="E3684" s="49" t="str">
        <f>IFERROR(INDEX('Реестр семейств'!F$7:$F$9803,MATCH(B3684,'Реестр семейств'!$B$7:$B$9803,0),1),"")</f>
        <v/>
      </c>
      <c r="F3684" s="81" t="str">
        <f>IFERROR(HYPERLINK(INDEX('Реестр семейств'!AC$7:$AC$9803,MATCH(B3684,'Реестр семейств'!$B$7:$B$9803,0),1),"&gt;&gt;&gt;"),"")</f>
        <v/>
      </c>
    </row>
    <row r="3685" spans="1:6">
      <c r="A3685" s="63"/>
      <c r="B3685" s="7"/>
      <c r="C3685" s="49" t="str">
        <f>IFERROR(INDEX('Реестр семейств'!F$7:$F$9803,MATCH(A3685,'Реестр семейств'!$B$7:$B$9803,0),1),"")</f>
        <v/>
      </c>
      <c r="D3685" s="53" t="str">
        <f>IFERROR(HYPERLINK(INDEX('Реестр семейств'!AC$7:$AC$9803,MATCH(A3685,'Реестр семейств'!$B$7:$B$9803,0),1),"&gt;&gt;&gt;"),"")</f>
        <v/>
      </c>
      <c r="E3685" s="49" t="str">
        <f>IFERROR(INDEX('Реестр семейств'!F$7:$F$9803,MATCH(B3685,'Реестр семейств'!$B$7:$B$9803,0),1),"")</f>
        <v/>
      </c>
      <c r="F3685" s="81" t="str">
        <f>IFERROR(HYPERLINK(INDEX('Реестр семейств'!AC$7:$AC$9803,MATCH(B3685,'Реестр семейств'!$B$7:$B$9803,0),1),"&gt;&gt;&gt;"),"")</f>
        <v/>
      </c>
    </row>
    <row r="3686" spans="1:6">
      <c r="A3686" s="63"/>
      <c r="B3686" s="7"/>
      <c r="C3686" s="49" t="str">
        <f>IFERROR(INDEX('Реестр семейств'!F$7:$F$9803,MATCH(A3686,'Реестр семейств'!$B$7:$B$9803,0),1),"")</f>
        <v/>
      </c>
      <c r="D3686" s="53" t="str">
        <f>IFERROR(HYPERLINK(INDEX('Реестр семейств'!AC$7:$AC$9803,MATCH(A3686,'Реестр семейств'!$B$7:$B$9803,0),1),"&gt;&gt;&gt;"),"")</f>
        <v/>
      </c>
      <c r="E3686" s="49" t="str">
        <f>IFERROR(INDEX('Реестр семейств'!F$7:$F$9803,MATCH(B3686,'Реестр семейств'!$B$7:$B$9803,0),1),"")</f>
        <v/>
      </c>
      <c r="F3686" s="81" t="str">
        <f>IFERROR(HYPERLINK(INDEX('Реестр семейств'!AC$7:$AC$9803,MATCH(B3686,'Реестр семейств'!$B$7:$B$9803,0),1),"&gt;&gt;&gt;"),"")</f>
        <v/>
      </c>
    </row>
    <row r="3687" spans="1:6">
      <c r="A3687" s="63"/>
      <c r="B3687" s="7"/>
      <c r="C3687" s="49" t="str">
        <f>IFERROR(INDEX('Реестр семейств'!F$7:$F$9803,MATCH(A3687,'Реестр семейств'!$B$7:$B$9803,0),1),"")</f>
        <v/>
      </c>
      <c r="D3687" s="53" t="str">
        <f>IFERROR(HYPERLINK(INDEX('Реестр семейств'!AC$7:$AC$9803,MATCH(A3687,'Реестр семейств'!$B$7:$B$9803,0),1),"&gt;&gt;&gt;"),"")</f>
        <v/>
      </c>
      <c r="E3687" s="49" t="str">
        <f>IFERROR(INDEX('Реестр семейств'!F$7:$F$9803,MATCH(B3687,'Реестр семейств'!$B$7:$B$9803,0),1),"")</f>
        <v/>
      </c>
      <c r="F3687" s="81" t="str">
        <f>IFERROR(HYPERLINK(INDEX('Реестр семейств'!AC$7:$AC$9803,MATCH(B3687,'Реестр семейств'!$B$7:$B$9803,0),1),"&gt;&gt;&gt;"),"")</f>
        <v/>
      </c>
    </row>
    <row r="3688" spans="1:6">
      <c r="A3688" s="63"/>
      <c r="B3688" s="7"/>
      <c r="C3688" s="49" t="str">
        <f>IFERROR(INDEX('Реестр семейств'!F$7:$F$9803,MATCH(A3688,'Реестр семейств'!$B$7:$B$9803,0),1),"")</f>
        <v/>
      </c>
      <c r="D3688" s="53" t="str">
        <f>IFERROR(HYPERLINK(INDEX('Реестр семейств'!AC$7:$AC$9803,MATCH(A3688,'Реестр семейств'!$B$7:$B$9803,0),1),"&gt;&gt;&gt;"),"")</f>
        <v/>
      </c>
      <c r="E3688" s="49" t="str">
        <f>IFERROR(INDEX('Реестр семейств'!F$7:$F$9803,MATCH(B3688,'Реестр семейств'!$B$7:$B$9803,0),1),"")</f>
        <v/>
      </c>
      <c r="F3688" s="81" t="str">
        <f>IFERROR(HYPERLINK(INDEX('Реестр семейств'!AC$7:$AC$9803,MATCH(B3688,'Реестр семейств'!$B$7:$B$9803,0),1),"&gt;&gt;&gt;"),"")</f>
        <v/>
      </c>
    </row>
    <row r="3689" spans="1:6">
      <c r="A3689" s="63"/>
      <c r="B3689" s="7"/>
      <c r="C3689" s="49" t="str">
        <f>IFERROR(INDEX('Реестр семейств'!F$7:$F$9803,MATCH(A3689,'Реестр семейств'!$B$7:$B$9803,0),1),"")</f>
        <v/>
      </c>
      <c r="D3689" s="53" t="str">
        <f>IFERROR(HYPERLINK(INDEX('Реестр семейств'!AC$7:$AC$9803,MATCH(A3689,'Реестр семейств'!$B$7:$B$9803,0),1),"&gt;&gt;&gt;"),"")</f>
        <v/>
      </c>
      <c r="E3689" s="49" t="str">
        <f>IFERROR(INDEX('Реестр семейств'!F$7:$F$9803,MATCH(B3689,'Реестр семейств'!$B$7:$B$9803,0),1),"")</f>
        <v/>
      </c>
      <c r="F3689" s="81" t="str">
        <f>IFERROR(HYPERLINK(INDEX('Реестр семейств'!AC$7:$AC$9803,MATCH(B3689,'Реестр семейств'!$B$7:$B$9803,0),1),"&gt;&gt;&gt;"),"")</f>
        <v/>
      </c>
    </row>
    <row r="3690" spans="1:6">
      <c r="A3690" s="63"/>
      <c r="B3690" s="7"/>
      <c r="C3690" s="49" t="str">
        <f>IFERROR(INDEX('Реестр семейств'!F$7:$F$9803,MATCH(A3690,'Реестр семейств'!$B$7:$B$9803,0),1),"")</f>
        <v/>
      </c>
      <c r="D3690" s="53" t="str">
        <f>IFERROR(HYPERLINK(INDEX('Реестр семейств'!AC$7:$AC$9803,MATCH(A3690,'Реестр семейств'!$B$7:$B$9803,0),1),"&gt;&gt;&gt;"),"")</f>
        <v/>
      </c>
      <c r="E3690" s="49" t="str">
        <f>IFERROR(INDEX('Реестр семейств'!F$7:$F$9803,MATCH(B3690,'Реестр семейств'!$B$7:$B$9803,0),1),"")</f>
        <v/>
      </c>
      <c r="F3690" s="81" t="str">
        <f>IFERROR(HYPERLINK(INDEX('Реестр семейств'!AC$7:$AC$9803,MATCH(B3690,'Реестр семейств'!$B$7:$B$9803,0),1),"&gt;&gt;&gt;"),"")</f>
        <v/>
      </c>
    </row>
    <row r="3691" spans="1:6">
      <c r="A3691" s="63"/>
      <c r="B3691" s="7"/>
      <c r="C3691" s="49" t="str">
        <f>IFERROR(INDEX('Реестр семейств'!F$7:$F$9803,MATCH(A3691,'Реестр семейств'!$B$7:$B$9803,0),1),"")</f>
        <v/>
      </c>
      <c r="D3691" s="53" t="str">
        <f>IFERROR(HYPERLINK(INDEX('Реестр семейств'!AC$7:$AC$9803,MATCH(A3691,'Реестр семейств'!$B$7:$B$9803,0),1),"&gt;&gt;&gt;"),"")</f>
        <v/>
      </c>
      <c r="E3691" s="49" t="str">
        <f>IFERROR(INDEX('Реестр семейств'!F$7:$F$9803,MATCH(B3691,'Реестр семейств'!$B$7:$B$9803,0),1),"")</f>
        <v/>
      </c>
      <c r="F3691" s="81" t="str">
        <f>IFERROR(HYPERLINK(INDEX('Реестр семейств'!AC$7:$AC$9803,MATCH(B3691,'Реестр семейств'!$B$7:$B$9803,0),1),"&gt;&gt;&gt;"),"")</f>
        <v/>
      </c>
    </row>
    <row r="3692" spans="1:6">
      <c r="A3692" s="63"/>
      <c r="B3692" s="7"/>
      <c r="C3692" s="49" t="str">
        <f>IFERROR(INDEX('Реестр семейств'!F$7:$F$9803,MATCH(A3692,'Реестр семейств'!$B$7:$B$9803,0),1),"")</f>
        <v/>
      </c>
      <c r="D3692" s="53" t="str">
        <f>IFERROR(HYPERLINK(INDEX('Реестр семейств'!AC$7:$AC$9803,MATCH(A3692,'Реестр семейств'!$B$7:$B$9803,0),1),"&gt;&gt;&gt;"),"")</f>
        <v/>
      </c>
      <c r="E3692" s="49" t="str">
        <f>IFERROR(INDEX('Реестр семейств'!F$7:$F$9803,MATCH(B3692,'Реестр семейств'!$B$7:$B$9803,0),1),"")</f>
        <v/>
      </c>
      <c r="F3692" s="81" t="str">
        <f>IFERROR(HYPERLINK(INDEX('Реестр семейств'!AC$7:$AC$9803,MATCH(B3692,'Реестр семейств'!$B$7:$B$9803,0),1),"&gt;&gt;&gt;"),"")</f>
        <v/>
      </c>
    </row>
    <row r="3693" spans="1:6">
      <c r="A3693" s="63"/>
      <c r="B3693" s="7"/>
      <c r="C3693" s="49" t="str">
        <f>IFERROR(INDEX('Реестр семейств'!F$7:$F$9803,MATCH(A3693,'Реестр семейств'!$B$7:$B$9803,0),1),"")</f>
        <v/>
      </c>
      <c r="D3693" s="53" t="str">
        <f>IFERROR(HYPERLINK(INDEX('Реестр семейств'!AC$7:$AC$9803,MATCH(A3693,'Реестр семейств'!$B$7:$B$9803,0),1),"&gt;&gt;&gt;"),"")</f>
        <v/>
      </c>
      <c r="E3693" s="49" t="str">
        <f>IFERROR(INDEX('Реестр семейств'!F$7:$F$9803,MATCH(B3693,'Реестр семейств'!$B$7:$B$9803,0),1),"")</f>
        <v/>
      </c>
      <c r="F3693" s="81" t="str">
        <f>IFERROR(HYPERLINK(INDEX('Реестр семейств'!AC$7:$AC$9803,MATCH(B3693,'Реестр семейств'!$B$7:$B$9803,0),1),"&gt;&gt;&gt;"),"")</f>
        <v/>
      </c>
    </row>
    <row r="3694" spans="1:6">
      <c r="A3694" s="63"/>
      <c r="B3694" s="7"/>
      <c r="C3694" s="49" t="str">
        <f>IFERROR(INDEX('Реестр семейств'!F$7:$F$9803,MATCH(A3694,'Реестр семейств'!$B$7:$B$9803,0),1),"")</f>
        <v/>
      </c>
      <c r="D3694" s="53" t="str">
        <f>IFERROR(HYPERLINK(INDEX('Реестр семейств'!AC$7:$AC$9803,MATCH(A3694,'Реестр семейств'!$B$7:$B$9803,0),1),"&gt;&gt;&gt;"),"")</f>
        <v/>
      </c>
      <c r="E3694" s="49" t="str">
        <f>IFERROR(INDEX('Реестр семейств'!F$7:$F$9803,MATCH(B3694,'Реестр семейств'!$B$7:$B$9803,0),1),"")</f>
        <v/>
      </c>
      <c r="F3694" s="81" t="str">
        <f>IFERROR(HYPERLINK(INDEX('Реестр семейств'!AC$7:$AC$9803,MATCH(B3694,'Реестр семейств'!$B$7:$B$9803,0),1),"&gt;&gt;&gt;"),"")</f>
        <v/>
      </c>
    </row>
    <row r="3695" spans="1:6">
      <c r="A3695" s="63"/>
      <c r="B3695" s="7"/>
      <c r="C3695" s="49" t="str">
        <f>IFERROR(INDEX('Реестр семейств'!F$7:$F$9803,MATCH(A3695,'Реестр семейств'!$B$7:$B$9803,0),1),"")</f>
        <v/>
      </c>
      <c r="D3695" s="53" t="str">
        <f>IFERROR(HYPERLINK(INDEX('Реестр семейств'!AC$7:$AC$9803,MATCH(A3695,'Реестр семейств'!$B$7:$B$9803,0),1),"&gt;&gt;&gt;"),"")</f>
        <v/>
      </c>
      <c r="E3695" s="49" t="str">
        <f>IFERROR(INDEX('Реестр семейств'!F$7:$F$9803,MATCH(B3695,'Реестр семейств'!$B$7:$B$9803,0),1),"")</f>
        <v/>
      </c>
      <c r="F3695" s="81" t="str">
        <f>IFERROR(HYPERLINK(INDEX('Реестр семейств'!AC$7:$AC$9803,MATCH(B3695,'Реестр семейств'!$B$7:$B$9803,0),1),"&gt;&gt;&gt;"),"")</f>
        <v/>
      </c>
    </row>
    <row r="3696" spans="1:6">
      <c r="A3696" s="63"/>
      <c r="B3696" s="7"/>
      <c r="C3696" s="49" t="str">
        <f>IFERROR(INDEX('Реестр семейств'!F$7:$F$9803,MATCH(A3696,'Реестр семейств'!$B$7:$B$9803,0),1),"")</f>
        <v/>
      </c>
      <c r="D3696" s="53" t="str">
        <f>IFERROR(HYPERLINK(INDEX('Реестр семейств'!AC$7:$AC$9803,MATCH(A3696,'Реестр семейств'!$B$7:$B$9803,0),1),"&gt;&gt;&gt;"),"")</f>
        <v/>
      </c>
      <c r="E3696" s="49" t="str">
        <f>IFERROR(INDEX('Реестр семейств'!F$7:$F$9803,MATCH(B3696,'Реестр семейств'!$B$7:$B$9803,0),1),"")</f>
        <v/>
      </c>
      <c r="F3696" s="81" t="str">
        <f>IFERROR(HYPERLINK(INDEX('Реестр семейств'!AC$7:$AC$9803,MATCH(B3696,'Реестр семейств'!$B$7:$B$9803,0),1),"&gt;&gt;&gt;"),"")</f>
        <v/>
      </c>
    </row>
    <row r="3697" spans="1:6">
      <c r="A3697" s="63"/>
      <c r="B3697" s="7"/>
      <c r="C3697" s="49" t="str">
        <f>IFERROR(INDEX('Реестр семейств'!F$7:$F$9803,MATCH(A3697,'Реестр семейств'!$B$7:$B$9803,0),1),"")</f>
        <v/>
      </c>
      <c r="D3697" s="53" t="str">
        <f>IFERROR(HYPERLINK(INDEX('Реестр семейств'!AC$7:$AC$9803,MATCH(A3697,'Реестр семейств'!$B$7:$B$9803,0),1),"&gt;&gt;&gt;"),"")</f>
        <v/>
      </c>
      <c r="E3697" s="49" t="str">
        <f>IFERROR(INDEX('Реестр семейств'!F$7:$F$9803,MATCH(B3697,'Реестр семейств'!$B$7:$B$9803,0),1),"")</f>
        <v/>
      </c>
      <c r="F3697" s="81" t="str">
        <f>IFERROR(HYPERLINK(INDEX('Реестр семейств'!AC$7:$AC$9803,MATCH(B3697,'Реестр семейств'!$B$7:$B$9803,0),1),"&gt;&gt;&gt;"),"")</f>
        <v/>
      </c>
    </row>
    <row r="3698" spans="1:6">
      <c r="A3698" s="63"/>
      <c r="B3698" s="7"/>
      <c r="C3698" s="49" t="str">
        <f>IFERROR(INDEX('Реестр семейств'!F$7:$F$9803,MATCH(A3698,'Реестр семейств'!$B$7:$B$9803,0),1),"")</f>
        <v/>
      </c>
      <c r="D3698" s="53" t="str">
        <f>IFERROR(HYPERLINK(INDEX('Реестр семейств'!AC$7:$AC$9803,MATCH(A3698,'Реестр семейств'!$B$7:$B$9803,0),1),"&gt;&gt;&gt;"),"")</f>
        <v/>
      </c>
      <c r="E3698" s="49" t="str">
        <f>IFERROR(INDEX('Реестр семейств'!F$7:$F$9803,MATCH(B3698,'Реестр семейств'!$B$7:$B$9803,0),1),"")</f>
        <v/>
      </c>
      <c r="F3698" s="81" t="str">
        <f>IFERROR(HYPERLINK(INDEX('Реестр семейств'!AC$7:$AC$9803,MATCH(B3698,'Реестр семейств'!$B$7:$B$9803,0),1),"&gt;&gt;&gt;"),"")</f>
        <v/>
      </c>
    </row>
    <row r="3699" spans="1:6">
      <c r="A3699" s="63"/>
      <c r="B3699" s="7"/>
      <c r="C3699" s="49" t="str">
        <f>IFERROR(INDEX('Реестр семейств'!F$7:$F$9803,MATCH(A3699,'Реестр семейств'!$B$7:$B$9803,0),1),"")</f>
        <v/>
      </c>
      <c r="D3699" s="53" t="str">
        <f>IFERROR(HYPERLINK(INDEX('Реестр семейств'!AC$7:$AC$9803,MATCH(A3699,'Реестр семейств'!$B$7:$B$9803,0),1),"&gt;&gt;&gt;"),"")</f>
        <v/>
      </c>
      <c r="E3699" s="49" t="str">
        <f>IFERROR(INDEX('Реестр семейств'!F$7:$F$9803,MATCH(B3699,'Реестр семейств'!$B$7:$B$9803,0),1),"")</f>
        <v/>
      </c>
      <c r="F3699" s="81" t="str">
        <f>IFERROR(HYPERLINK(INDEX('Реестр семейств'!AC$7:$AC$9803,MATCH(B3699,'Реестр семейств'!$B$7:$B$9803,0),1),"&gt;&gt;&gt;"),"")</f>
        <v/>
      </c>
    </row>
    <row r="3700" spans="1:6">
      <c r="A3700" s="63"/>
      <c r="B3700" s="7"/>
      <c r="C3700" s="49" t="str">
        <f>IFERROR(INDEX('Реестр семейств'!F$7:$F$9803,MATCH(A3700,'Реестр семейств'!$B$7:$B$9803,0),1),"")</f>
        <v/>
      </c>
      <c r="D3700" s="53" t="str">
        <f>IFERROR(HYPERLINK(INDEX('Реестр семейств'!AC$7:$AC$9803,MATCH(A3700,'Реестр семейств'!$B$7:$B$9803,0),1),"&gt;&gt;&gt;"),"")</f>
        <v/>
      </c>
      <c r="E3700" s="49" t="str">
        <f>IFERROR(INDEX('Реестр семейств'!F$7:$F$9803,MATCH(B3700,'Реестр семейств'!$B$7:$B$9803,0),1),"")</f>
        <v/>
      </c>
      <c r="F3700" s="81" t="str">
        <f>IFERROR(HYPERLINK(INDEX('Реестр семейств'!AC$7:$AC$9803,MATCH(B3700,'Реестр семейств'!$B$7:$B$9803,0),1),"&gt;&gt;&gt;"),"")</f>
        <v/>
      </c>
    </row>
    <row r="3701" spans="1:6">
      <c r="A3701" s="63"/>
      <c r="B3701" s="7"/>
      <c r="C3701" s="49" t="str">
        <f>IFERROR(INDEX('Реестр семейств'!F$7:$F$9803,MATCH(A3701,'Реестр семейств'!$B$7:$B$9803,0),1),"")</f>
        <v/>
      </c>
      <c r="D3701" s="53" t="str">
        <f>IFERROR(HYPERLINK(INDEX('Реестр семейств'!AC$7:$AC$9803,MATCH(A3701,'Реестр семейств'!$B$7:$B$9803,0),1),"&gt;&gt;&gt;"),"")</f>
        <v/>
      </c>
      <c r="E3701" s="49" t="str">
        <f>IFERROR(INDEX('Реестр семейств'!F$7:$F$9803,MATCH(B3701,'Реестр семейств'!$B$7:$B$9803,0),1),"")</f>
        <v/>
      </c>
      <c r="F3701" s="81" t="str">
        <f>IFERROR(HYPERLINK(INDEX('Реестр семейств'!AC$7:$AC$9803,MATCH(B3701,'Реестр семейств'!$B$7:$B$9803,0),1),"&gt;&gt;&gt;"),"")</f>
        <v/>
      </c>
    </row>
    <row r="3702" spans="1:6">
      <c r="A3702" s="63"/>
      <c r="B3702" s="7"/>
      <c r="C3702" s="49" t="str">
        <f>IFERROR(INDEX('Реестр семейств'!F$7:$F$9803,MATCH(A3702,'Реестр семейств'!$B$7:$B$9803,0),1),"")</f>
        <v/>
      </c>
      <c r="D3702" s="53" t="str">
        <f>IFERROR(HYPERLINK(INDEX('Реестр семейств'!AC$7:$AC$9803,MATCH(A3702,'Реестр семейств'!$B$7:$B$9803,0),1),"&gt;&gt;&gt;"),"")</f>
        <v/>
      </c>
      <c r="E3702" s="49" t="str">
        <f>IFERROR(INDEX('Реестр семейств'!F$7:$F$9803,MATCH(B3702,'Реестр семейств'!$B$7:$B$9803,0),1),"")</f>
        <v/>
      </c>
      <c r="F3702" s="81" t="str">
        <f>IFERROR(HYPERLINK(INDEX('Реестр семейств'!AC$7:$AC$9803,MATCH(B3702,'Реестр семейств'!$B$7:$B$9803,0),1),"&gt;&gt;&gt;"),"")</f>
        <v/>
      </c>
    </row>
    <row r="3703" spans="1:6">
      <c r="A3703" s="63"/>
      <c r="B3703" s="7"/>
      <c r="C3703" s="49" t="str">
        <f>IFERROR(INDEX('Реестр семейств'!F$7:$F$9803,MATCH(A3703,'Реестр семейств'!$B$7:$B$9803,0),1),"")</f>
        <v/>
      </c>
      <c r="D3703" s="53" t="str">
        <f>IFERROR(HYPERLINK(INDEX('Реестр семейств'!AC$7:$AC$9803,MATCH(A3703,'Реестр семейств'!$B$7:$B$9803,0),1),"&gt;&gt;&gt;"),"")</f>
        <v/>
      </c>
      <c r="E3703" s="49" t="str">
        <f>IFERROR(INDEX('Реестр семейств'!F$7:$F$9803,MATCH(B3703,'Реестр семейств'!$B$7:$B$9803,0),1),"")</f>
        <v/>
      </c>
      <c r="F3703" s="81" t="str">
        <f>IFERROR(HYPERLINK(INDEX('Реестр семейств'!AC$7:$AC$9803,MATCH(B3703,'Реестр семейств'!$B$7:$B$9803,0),1),"&gt;&gt;&gt;"),"")</f>
        <v/>
      </c>
    </row>
    <row r="3704" spans="1:6">
      <c r="A3704" s="63"/>
      <c r="B3704" s="7"/>
      <c r="C3704" s="49" t="str">
        <f>IFERROR(INDEX('Реестр семейств'!F$7:$F$9803,MATCH(A3704,'Реестр семейств'!$B$7:$B$9803,0),1),"")</f>
        <v/>
      </c>
      <c r="D3704" s="53" t="str">
        <f>IFERROR(HYPERLINK(INDEX('Реестр семейств'!AC$7:$AC$9803,MATCH(A3704,'Реестр семейств'!$B$7:$B$9803,0),1),"&gt;&gt;&gt;"),"")</f>
        <v/>
      </c>
      <c r="E3704" s="49" t="str">
        <f>IFERROR(INDEX('Реестр семейств'!F$7:$F$9803,MATCH(B3704,'Реестр семейств'!$B$7:$B$9803,0),1),"")</f>
        <v/>
      </c>
      <c r="F3704" s="81" t="str">
        <f>IFERROR(HYPERLINK(INDEX('Реестр семейств'!AC$7:$AC$9803,MATCH(B3704,'Реестр семейств'!$B$7:$B$9803,0),1),"&gt;&gt;&gt;"),"")</f>
        <v/>
      </c>
    </row>
    <row r="3705" spans="1:6">
      <c r="A3705" s="63"/>
      <c r="B3705" s="7"/>
      <c r="C3705" s="49" t="str">
        <f>IFERROR(INDEX('Реестр семейств'!F$7:$F$9803,MATCH(A3705,'Реестр семейств'!$B$7:$B$9803,0),1),"")</f>
        <v/>
      </c>
      <c r="D3705" s="53" t="str">
        <f>IFERROR(HYPERLINK(INDEX('Реестр семейств'!AC$7:$AC$9803,MATCH(A3705,'Реестр семейств'!$B$7:$B$9803,0),1),"&gt;&gt;&gt;"),"")</f>
        <v/>
      </c>
      <c r="E3705" s="49" t="str">
        <f>IFERROR(INDEX('Реестр семейств'!F$7:$F$9803,MATCH(B3705,'Реестр семейств'!$B$7:$B$9803,0),1),"")</f>
        <v/>
      </c>
      <c r="F3705" s="81" t="str">
        <f>IFERROR(HYPERLINK(INDEX('Реестр семейств'!AC$7:$AC$9803,MATCH(B3705,'Реестр семейств'!$B$7:$B$9803,0),1),"&gt;&gt;&gt;"),"")</f>
        <v/>
      </c>
    </row>
    <row r="3706" spans="1:6">
      <c r="A3706" s="63"/>
      <c r="B3706" s="7"/>
      <c r="C3706" s="49" t="str">
        <f>IFERROR(INDEX('Реестр семейств'!F$7:$F$9803,MATCH(A3706,'Реестр семейств'!$B$7:$B$9803,0),1),"")</f>
        <v/>
      </c>
      <c r="D3706" s="53" t="str">
        <f>IFERROR(HYPERLINK(INDEX('Реестр семейств'!AC$7:$AC$9803,MATCH(A3706,'Реестр семейств'!$B$7:$B$9803,0),1),"&gt;&gt;&gt;"),"")</f>
        <v/>
      </c>
      <c r="E3706" s="49" t="str">
        <f>IFERROR(INDEX('Реестр семейств'!F$7:$F$9803,MATCH(B3706,'Реестр семейств'!$B$7:$B$9803,0),1),"")</f>
        <v/>
      </c>
      <c r="F3706" s="81" t="str">
        <f>IFERROR(HYPERLINK(INDEX('Реестр семейств'!AC$7:$AC$9803,MATCH(B3706,'Реестр семейств'!$B$7:$B$9803,0),1),"&gt;&gt;&gt;"),"")</f>
        <v/>
      </c>
    </row>
    <row r="3707" spans="1:6">
      <c r="A3707" s="63"/>
      <c r="B3707" s="7"/>
      <c r="C3707" s="49" t="str">
        <f>IFERROR(INDEX('Реестр семейств'!F$7:$F$9803,MATCH(A3707,'Реестр семейств'!$B$7:$B$9803,0),1),"")</f>
        <v/>
      </c>
      <c r="D3707" s="53" t="str">
        <f>IFERROR(HYPERLINK(INDEX('Реестр семейств'!AC$7:$AC$9803,MATCH(A3707,'Реестр семейств'!$B$7:$B$9803,0),1),"&gt;&gt;&gt;"),"")</f>
        <v/>
      </c>
      <c r="E3707" s="49" t="str">
        <f>IFERROR(INDEX('Реестр семейств'!F$7:$F$9803,MATCH(B3707,'Реестр семейств'!$B$7:$B$9803,0),1),"")</f>
        <v/>
      </c>
      <c r="F3707" s="81" t="str">
        <f>IFERROR(HYPERLINK(INDEX('Реестр семейств'!AC$7:$AC$9803,MATCH(B3707,'Реестр семейств'!$B$7:$B$9803,0),1),"&gt;&gt;&gt;"),"")</f>
        <v/>
      </c>
    </row>
    <row r="3708" spans="1:6">
      <c r="A3708" s="63"/>
      <c r="B3708" s="7"/>
      <c r="C3708" s="49" t="str">
        <f>IFERROR(INDEX('Реестр семейств'!F$7:$F$9803,MATCH(A3708,'Реестр семейств'!$B$7:$B$9803,0),1),"")</f>
        <v/>
      </c>
      <c r="D3708" s="53" t="str">
        <f>IFERROR(HYPERLINK(INDEX('Реестр семейств'!AC$7:$AC$9803,MATCH(A3708,'Реестр семейств'!$B$7:$B$9803,0),1),"&gt;&gt;&gt;"),"")</f>
        <v/>
      </c>
      <c r="E3708" s="49" t="str">
        <f>IFERROR(INDEX('Реестр семейств'!F$7:$F$9803,MATCH(B3708,'Реестр семейств'!$B$7:$B$9803,0),1),"")</f>
        <v/>
      </c>
      <c r="F3708" s="81" t="str">
        <f>IFERROR(HYPERLINK(INDEX('Реестр семейств'!AC$7:$AC$9803,MATCH(B3708,'Реестр семейств'!$B$7:$B$9803,0),1),"&gt;&gt;&gt;"),"")</f>
        <v/>
      </c>
    </row>
    <row r="3709" spans="1:6">
      <c r="A3709" s="63"/>
      <c r="B3709" s="7"/>
      <c r="C3709" s="49" t="str">
        <f>IFERROR(INDEX('Реестр семейств'!F$7:$F$9803,MATCH(A3709,'Реестр семейств'!$B$7:$B$9803,0),1),"")</f>
        <v/>
      </c>
      <c r="D3709" s="53" t="str">
        <f>IFERROR(HYPERLINK(INDEX('Реестр семейств'!AC$7:$AC$9803,MATCH(A3709,'Реестр семейств'!$B$7:$B$9803,0),1),"&gt;&gt;&gt;"),"")</f>
        <v/>
      </c>
      <c r="E3709" s="49" t="str">
        <f>IFERROR(INDEX('Реестр семейств'!F$7:$F$9803,MATCH(B3709,'Реестр семейств'!$B$7:$B$9803,0),1),"")</f>
        <v/>
      </c>
      <c r="F3709" s="81" t="str">
        <f>IFERROR(HYPERLINK(INDEX('Реестр семейств'!AC$7:$AC$9803,MATCH(B3709,'Реестр семейств'!$B$7:$B$9803,0),1),"&gt;&gt;&gt;"),"")</f>
        <v/>
      </c>
    </row>
    <row r="3710" spans="1:6">
      <c r="A3710" s="63"/>
      <c r="B3710" s="7"/>
      <c r="C3710" s="49" t="str">
        <f>IFERROR(INDEX('Реестр семейств'!F$7:$F$9803,MATCH(A3710,'Реестр семейств'!$B$7:$B$9803,0),1),"")</f>
        <v/>
      </c>
      <c r="D3710" s="53" t="str">
        <f>IFERROR(HYPERLINK(INDEX('Реестр семейств'!AC$7:$AC$9803,MATCH(A3710,'Реестр семейств'!$B$7:$B$9803,0),1),"&gt;&gt;&gt;"),"")</f>
        <v/>
      </c>
      <c r="E3710" s="49" t="str">
        <f>IFERROR(INDEX('Реестр семейств'!F$7:$F$9803,MATCH(B3710,'Реестр семейств'!$B$7:$B$9803,0),1),"")</f>
        <v/>
      </c>
      <c r="F3710" s="81" t="str">
        <f>IFERROR(HYPERLINK(INDEX('Реестр семейств'!AC$7:$AC$9803,MATCH(B3710,'Реестр семейств'!$B$7:$B$9803,0),1),"&gt;&gt;&gt;"),"")</f>
        <v/>
      </c>
    </row>
    <row r="3711" spans="1:6">
      <c r="A3711" s="63"/>
      <c r="B3711" s="7"/>
      <c r="C3711" s="49" t="str">
        <f>IFERROR(INDEX('Реестр семейств'!F$7:$F$9803,MATCH(A3711,'Реестр семейств'!$B$7:$B$9803,0),1),"")</f>
        <v/>
      </c>
      <c r="D3711" s="53" t="str">
        <f>IFERROR(HYPERLINK(INDEX('Реестр семейств'!AC$7:$AC$9803,MATCH(A3711,'Реестр семейств'!$B$7:$B$9803,0),1),"&gt;&gt;&gt;"),"")</f>
        <v/>
      </c>
      <c r="E3711" s="49" t="str">
        <f>IFERROR(INDEX('Реестр семейств'!F$7:$F$9803,MATCH(B3711,'Реестр семейств'!$B$7:$B$9803,0),1),"")</f>
        <v/>
      </c>
      <c r="F3711" s="81" t="str">
        <f>IFERROR(HYPERLINK(INDEX('Реестр семейств'!AC$7:$AC$9803,MATCH(B3711,'Реестр семейств'!$B$7:$B$9803,0),1),"&gt;&gt;&gt;"),"")</f>
        <v/>
      </c>
    </row>
    <row r="3712" spans="1:6">
      <c r="A3712" s="63"/>
      <c r="B3712" s="7"/>
      <c r="C3712" s="49" t="str">
        <f>IFERROR(INDEX('Реестр семейств'!F$7:$F$9803,MATCH(A3712,'Реестр семейств'!$B$7:$B$9803,0),1),"")</f>
        <v/>
      </c>
      <c r="D3712" s="53" t="str">
        <f>IFERROR(HYPERLINK(INDEX('Реестр семейств'!AC$7:$AC$9803,MATCH(A3712,'Реестр семейств'!$B$7:$B$9803,0),1),"&gt;&gt;&gt;"),"")</f>
        <v/>
      </c>
      <c r="E3712" s="49" t="str">
        <f>IFERROR(INDEX('Реестр семейств'!F$7:$F$9803,MATCH(B3712,'Реестр семейств'!$B$7:$B$9803,0),1),"")</f>
        <v/>
      </c>
      <c r="F3712" s="81" t="str">
        <f>IFERROR(HYPERLINK(INDEX('Реестр семейств'!AC$7:$AC$9803,MATCH(B3712,'Реестр семейств'!$B$7:$B$9803,0),1),"&gt;&gt;&gt;"),"")</f>
        <v/>
      </c>
    </row>
    <row r="3713" spans="1:6">
      <c r="A3713" s="63"/>
      <c r="B3713" s="7"/>
      <c r="C3713" s="49" t="str">
        <f>IFERROR(INDEX('Реестр семейств'!F$7:$F$9803,MATCH(A3713,'Реестр семейств'!$B$7:$B$9803,0),1),"")</f>
        <v/>
      </c>
      <c r="D3713" s="53" t="str">
        <f>IFERROR(HYPERLINK(INDEX('Реестр семейств'!AC$7:$AC$9803,MATCH(A3713,'Реестр семейств'!$B$7:$B$9803,0),1),"&gt;&gt;&gt;"),"")</f>
        <v/>
      </c>
      <c r="E3713" s="49" t="str">
        <f>IFERROR(INDEX('Реестр семейств'!F$7:$F$9803,MATCH(B3713,'Реестр семейств'!$B$7:$B$9803,0),1),"")</f>
        <v/>
      </c>
      <c r="F3713" s="81" t="str">
        <f>IFERROR(HYPERLINK(INDEX('Реестр семейств'!AC$7:$AC$9803,MATCH(B3713,'Реестр семейств'!$B$7:$B$9803,0),1),"&gt;&gt;&gt;"),"")</f>
        <v/>
      </c>
    </row>
    <row r="3714" spans="1:6">
      <c r="A3714" s="63"/>
      <c r="B3714" s="7"/>
      <c r="C3714" s="49" t="str">
        <f>IFERROR(INDEX('Реестр семейств'!F$7:$F$9803,MATCH(A3714,'Реестр семейств'!$B$7:$B$9803,0),1),"")</f>
        <v/>
      </c>
      <c r="D3714" s="53" t="str">
        <f>IFERROR(HYPERLINK(INDEX('Реестр семейств'!AC$7:$AC$9803,MATCH(A3714,'Реестр семейств'!$B$7:$B$9803,0),1),"&gt;&gt;&gt;"),"")</f>
        <v/>
      </c>
      <c r="E3714" s="49" t="str">
        <f>IFERROR(INDEX('Реестр семейств'!F$7:$F$9803,MATCH(B3714,'Реестр семейств'!$B$7:$B$9803,0),1),"")</f>
        <v/>
      </c>
      <c r="F3714" s="81" t="str">
        <f>IFERROR(HYPERLINK(INDEX('Реестр семейств'!AC$7:$AC$9803,MATCH(B3714,'Реестр семейств'!$B$7:$B$9803,0),1),"&gt;&gt;&gt;"),"")</f>
        <v/>
      </c>
    </row>
    <row r="3715" spans="1:6">
      <c r="A3715" s="63"/>
      <c r="B3715" s="7"/>
      <c r="C3715" s="49" t="str">
        <f>IFERROR(INDEX('Реестр семейств'!F$7:$F$9803,MATCH(A3715,'Реестр семейств'!$B$7:$B$9803,0),1),"")</f>
        <v/>
      </c>
      <c r="D3715" s="53" t="str">
        <f>IFERROR(HYPERLINK(INDEX('Реестр семейств'!AC$7:$AC$9803,MATCH(A3715,'Реестр семейств'!$B$7:$B$9803,0),1),"&gt;&gt;&gt;"),"")</f>
        <v/>
      </c>
      <c r="E3715" s="49" t="str">
        <f>IFERROR(INDEX('Реестр семейств'!F$7:$F$9803,MATCH(B3715,'Реестр семейств'!$B$7:$B$9803,0),1),"")</f>
        <v/>
      </c>
      <c r="F3715" s="81" t="str">
        <f>IFERROR(HYPERLINK(INDEX('Реестр семейств'!AC$7:$AC$9803,MATCH(B3715,'Реестр семейств'!$B$7:$B$9803,0),1),"&gt;&gt;&gt;"),"")</f>
        <v/>
      </c>
    </row>
    <row r="3716" spans="1:6">
      <c r="A3716" s="63"/>
      <c r="B3716" s="7"/>
      <c r="C3716" s="49" t="str">
        <f>IFERROR(INDEX('Реестр семейств'!F$7:$F$9803,MATCH(A3716,'Реестр семейств'!$B$7:$B$9803,0),1),"")</f>
        <v/>
      </c>
      <c r="D3716" s="53" t="str">
        <f>IFERROR(HYPERLINK(INDEX('Реестр семейств'!AC$7:$AC$9803,MATCH(A3716,'Реестр семейств'!$B$7:$B$9803,0),1),"&gt;&gt;&gt;"),"")</f>
        <v/>
      </c>
      <c r="E3716" s="49" t="str">
        <f>IFERROR(INDEX('Реестр семейств'!F$7:$F$9803,MATCH(B3716,'Реестр семейств'!$B$7:$B$9803,0),1),"")</f>
        <v/>
      </c>
      <c r="F3716" s="81" t="str">
        <f>IFERROR(HYPERLINK(INDEX('Реестр семейств'!AC$7:$AC$9803,MATCH(B3716,'Реестр семейств'!$B$7:$B$9803,0),1),"&gt;&gt;&gt;"),"")</f>
        <v/>
      </c>
    </row>
    <row r="3717" spans="1:6">
      <c r="A3717" s="63"/>
      <c r="B3717" s="7"/>
      <c r="C3717" s="49" t="str">
        <f>IFERROR(INDEX('Реестр семейств'!F$7:$F$9803,MATCH(A3717,'Реестр семейств'!$B$7:$B$9803,0),1),"")</f>
        <v/>
      </c>
      <c r="D3717" s="53" t="str">
        <f>IFERROR(HYPERLINK(INDEX('Реестр семейств'!AC$7:$AC$9803,MATCH(A3717,'Реестр семейств'!$B$7:$B$9803,0),1),"&gt;&gt;&gt;"),"")</f>
        <v/>
      </c>
      <c r="E3717" s="49" t="str">
        <f>IFERROR(INDEX('Реестр семейств'!F$7:$F$9803,MATCH(B3717,'Реестр семейств'!$B$7:$B$9803,0),1),"")</f>
        <v/>
      </c>
      <c r="F3717" s="81" t="str">
        <f>IFERROR(HYPERLINK(INDEX('Реестр семейств'!AC$7:$AC$9803,MATCH(B3717,'Реестр семейств'!$B$7:$B$9803,0),1),"&gt;&gt;&gt;"),"")</f>
        <v/>
      </c>
    </row>
    <row r="3718" spans="1:6">
      <c r="A3718" s="63"/>
      <c r="B3718" s="7"/>
      <c r="C3718" s="49" t="str">
        <f>IFERROR(INDEX('Реестр семейств'!F$7:$F$9803,MATCH(A3718,'Реестр семейств'!$B$7:$B$9803,0),1),"")</f>
        <v/>
      </c>
      <c r="D3718" s="53" t="str">
        <f>IFERROR(HYPERLINK(INDEX('Реестр семейств'!AC$7:$AC$9803,MATCH(A3718,'Реестр семейств'!$B$7:$B$9803,0),1),"&gt;&gt;&gt;"),"")</f>
        <v/>
      </c>
      <c r="E3718" s="49" t="str">
        <f>IFERROR(INDEX('Реестр семейств'!F$7:$F$9803,MATCH(B3718,'Реестр семейств'!$B$7:$B$9803,0),1),"")</f>
        <v/>
      </c>
      <c r="F3718" s="81" t="str">
        <f>IFERROR(HYPERLINK(INDEX('Реестр семейств'!AC$7:$AC$9803,MATCH(B3718,'Реестр семейств'!$B$7:$B$9803,0),1),"&gt;&gt;&gt;"),"")</f>
        <v/>
      </c>
    </row>
    <row r="3719" spans="1:6">
      <c r="A3719" s="63"/>
      <c r="B3719" s="7"/>
      <c r="C3719" s="49" t="str">
        <f>IFERROR(INDEX('Реестр семейств'!F$7:$F$9803,MATCH(A3719,'Реестр семейств'!$B$7:$B$9803,0),1),"")</f>
        <v/>
      </c>
      <c r="D3719" s="53" t="str">
        <f>IFERROR(HYPERLINK(INDEX('Реестр семейств'!AC$7:$AC$9803,MATCH(A3719,'Реестр семейств'!$B$7:$B$9803,0),1),"&gt;&gt;&gt;"),"")</f>
        <v/>
      </c>
      <c r="E3719" s="49" t="str">
        <f>IFERROR(INDEX('Реестр семейств'!F$7:$F$9803,MATCH(B3719,'Реестр семейств'!$B$7:$B$9803,0),1),"")</f>
        <v/>
      </c>
      <c r="F3719" s="81" t="str">
        <f>IFERROR(HYPERLINK(INDEX('Реестр семейств'!AC$7:$AC$9803,MATCH(B3719,'Реестр семейств'!$B$7:$B$9803,0),1),"&gt;&gt;&gt;"),"")</f>
        <v/>
      </c>
    </row>
    <row r="3720" spans="1:6">
      <c r="A3720" s="63"/>
      <c r="B3720" s="7"/>
      <c r="C3720" s="49" t="str">
        <f>IFERROR(INDEX('Реестр семейств'!F$7:$F$9803,MATCH(A3720,'Реестр семейств'!$B$7:$B$9803,0),1),"")</f>
        <v/>
      </c>
      <c r="D3720" s="53" t="str">
        <f>IFERROR(HYPERLINK(INDEX('Реестр семейств'!AC$7:$AC$9803,MATCH(A3720,'Реестр семейств'!$B$7:$B$9803,0),1),"&gt;&gt;&gt;"),"")</f>
        <v/>
      </c>
      <c r="E3720" s="49" t="str">
        <f>IFERROR(INDEX('Реестр семейств'!F$7:$F$9803,MATCH(B3720,'Реестр семейств'!$B$7:$B$9803,0),1),"")</f>
        <v/>
      </c>
      <c r="F3720" s="81" t="str">
        <f>IFERROR(HYPERLINK(INDEX('Реестр семейств'!AC$7:$AC$9803,MATCH(B3720,'Реестр семейств'!$B$7:$B$9803,0),1),"&gt;&gt;&gt;"),"")</f>
        <v/>
      </c>
    </row>
    <row r="3721" spans="1:6">
      <c r="A3721" s="63"/>
      <c r="B3721" s="7"/>
      <c r="C3721" s="49" t="str">
        <f>IFERROR(INDEX('Реестр семейств'!F$7:$F$9803,MATCH(A3721,'Реестр семейств'!$B$7:$B$9803,0),1),"")</f>
        <v/>
      </c>
      <c r="D3721" s="53" t="str">
        <f>IFERROR(HYPERLINK(INDEX('Реестр семейств'!AC$7:$AC$9803,MATCH(A3721,'Реестр семейств'!$B$7:$B$9803,0),1),"&gt;&gt;&gt;"),"")</f>
        <v/>
      </c>
      <c r="E3721" s="49" t="str">
        <f>IFERROR(INDEX('Реестр семейств'!F$7:$F$9803,MATCH(B3721,'Реестр семейств'!$B$7:$B$9803,0),1),"")</f>
        <v/>
      </c>
      <c r="F3721" s="81" t="str">
        <f>IFERROR(HYPERLINK(INDEX('Реестр семейств'!AC$7:$AC$9803,MATCH(B3721,'Реестр семейств'!$B$7:$B$9803,0),1),"&gt;&gt;&gt;"),"")</f>
        <v/>
      </c>
    </row>
    <row r="3722" spans="1:6">
      <c r="A3722" s="63"/>
      <c r="B3722" s="7"/>
      <c r="C3722" s="49" t="str">
        <f>IFERROR(INDEX('Реестр семейств'!F$7:$F$9803,MATCH(A3722,'Реестр семейств'!$B$7:$B$9803,0),1),"")</f>
        <v/>
      </c>
      <c r="D3722" s="53" t="str">
        <f>IFERROR(HYPERLINK(INDEX('Реестр семейств'!AC$7:$AC$9803,MATCH(A3722,'Реестр семейств'!$B$7:$B$9803,0),1),"&gt;&gt;&gt;"),"")</f>
        <v/>
      </c>
      <c r="E3722" s="49" t="str">
        <f>IFERROR(INDEX('Реестр семейств'!F$7:$F$9803,MATCH(B3722,'Реестр семейств'!$B$7:$B$9803,0),1),"")</f>
        <v/>
      </c>
      <c r="F3722" s="81" t="str">
        <f>IFERROR(HYPERLINK(INDEX('Реестр семейств'!AC$7:$AC$9803,MATCH(B3722,'Реестр семейств'!$B$7:$B$9803,0),1),"&gt;&gt;&gt;"),"")</f>
        <v/>
      </c>
    </row>
    <row r="3723" spans="1:6">
      <c r="A3723" s="63"/>
      <c r="B3723" s="7"/>
      <c r="C3723" s="49" t="str">
        <f>IFERROR(INDEX('Реестр семейств'!F$7:$F$9803,MATCH(A3723,'Реестр семейств'!$B$7:$B$9803,0),1),"")</f>
        <v/>
      </c>
      <c r="D3723" s="53" t="str">
        <f>IFERROR(HYPERLINK(INDEX('Реестр семейств'!AC$7:$AC$9803,MATCH(A3723,'Реестр семейств'!$B$7:$B$9803,0),1),"&gt;&gt;&gt;"),"")</f>
        <v/>
      </c>
      <c r="E3723" s="49" t="str">
        <f>IFERROR(INDEX('Реестр семейств'!F$7:$F$9803,MATCH(B3723,'Реестр семейств'!$B$7:$B$9803,0),1),"")</f>
        <v/>
      </c>
      <c r="F3723" s="81" t="str">
        <f>IFERROR(HYPERLINK(INDEX('Реестр семейств'!AC$7:$AC$9803,MATCH(B3723,'Реестр семейств'!$B$7:$B$9803,0),1),"&gt;&gt;&gt;"),"")</f>
        <v/>
      </c>
    </row>
    <row r="3724" spans="1:6">
      <c r="A3724" s="63"/>
      <c r="B3724" s="7"/>
      <c r="C3724" s="49" t="str">
        <f>IFERROR(INDEX('Реестр семейств'!F$7:$F$9803,MATCH(A3724,'Реестр семейств'!$B$7:$B$9803,0),1),"")</f>
        <v/>
      </c>
      <c r="D3724" s="53" t="str">
        <f>IFERROR(HYPERLINK(INDEX('Реестр семейств'!AC$7:$AC$9803,MATCH(A3724,'Реестр семейств'!$B$7:$B$9803,0),1),"&gt;&gt;&gt;"),"")</f>
        <v/>
      </c>
      <c r="E3724" s="49" t="str">
        <f>IFERROR(INDEX('Реестр семейств'!F$7:$F$9803,MATCH(B3724,'Реестр семейств'!$B$7:$B$9803,0),1),"")</f>
        <v/>
      </c>
      <c r="F3724" s="81" t="str">
        <f>IFERROR(HYPERLINK(INDEX('Реестр семейств'!AC$7:$AC$9803,MATCH(B3724,'Реестр семейств'!$B$7:$B$9803,0),1),"&gt;&gt;&gt;"),"")</f>
        <v/>
      </c>
    </row>
    <row r="3725" spans="1:6">
      <c r="A3725" s="63"/>
      <c r="B3725" s="7"/>
      <c r="C3725" s="49" t="str">
        <f>IFERROR(INDEX('Реестр семейств'!F$7:$F$9803,MATCH(A3725,'Реестр семейств'!$B$7:$B$9803,0),1),"")</f>
        <v/>
      </c>
      <c r="D3725" s="53" t="str">
        <f>IFERROR(HYPERLINK(INDEX('Реестр семейств'!AC$7:$AC$9803,MATCH(A3725,'Реестр семейств'!$B$7:$B$9803,0),1),"&gt;&gt;&gt;"),"")</f>
        <v/>
      </c>
      <c r="E3725" s="49" t="str">
        <f>IFERROR(INDEX('Реестр семейств'!F$7:$F$9803,MATCH(B3725,'Реестр семейств'!$B$7:$B$9803,0),1),"")</f>
        <v/>
      </c>
      <c r="F3725" s="81" t="str">
        <f>IFERROR(HYPERLINK(INDEX('Реестр семейств'!AC$7:$AC$9803,MATCH(B3725,'Реестр семейств'!$B$7:$B$9803,0),1),"&gt;&gt;&gt;"),"")</f>
        <v/>
      </c>
    </row>
    <row r="3726" spans="1:6">
      <c r="A3726" s="63"/>
      <c r="B3726" s="7"/>
      <c r="C3726" s="49" t="str">
        <f>IFERROR(INDEX('Реестр семейств'!F$7:$F$9803,MATCH(A3726,'Реестр семейств'!$B$7:$B$9803,0),1),"")</f>
        <v/>
      </c>
      <c r="D3726" s="53" t="str">
        <f>IFERROR(HYPERLINK(INDEX('Реестр семейств'!AC$7:$AC$9803,MATCH(A3726,'Реестр семейств'!$B$7:$B$9803,0),1),"&gt;&gt;&gt;"),"")</f>
        <v/>
      </c>
      <c r="E3726" s="49" t="str">
        <f>IFERROR(INDEX('Реестр семейств'!F$7:$F$9803,MATCH(B3726,'Реестр семейств'!$B$7:$B$9803,0),1),"")</f>
        <v/>
      </c>
      <c r="F3726" s="81" t="str">
        <f>IFERROR(HYPERLINK(INDEX('Реестр семейств'!AC$7:$AC$9803,MATCH(B3726,'Реестр семейств'!$B$7:$B$9803,0),1),"&gt;&gt;&gt;"),"")</f>
        <v/>
      </c>
    </row>
    <row r="3727" spans="1:6">
      <c r="A3727" s="63"/>
      <c r="B3727" s="7"/>
      <c r="C3727" s="49" t="str">
        <f>IFERROR(INDEX('Реестр семейств'!F$7:$F$9803,MATCH(A3727,'Реестр семейств'!$B$7:$B$9803,0),1),"")</f>
        <v/>
      </c>
      <c r="D3727" s="53" t="str">
        <f>IFERROR(HYPERLINK(INDEX('Реестр семейств'!AC$7:$AC$9803,MATCH(A3727,'Реестр семейств'!$B$7:$B$9803,0),1),"&gt;&gt;&gt;"),"")</f>
        <v/>
      </c>
      <c r="E3727" s="49" t="str">
        <f>IFERROR(INDEX('Реестр семейств'!F$7:$F$9803,MATCH(B3727,'Реестр семейств'!$B$7:$B$9803,0),1),"")</f>
        <v/>
      </c>
      <c r="F3727" s="81" t="str">
        <f>IFERROR(HYPERLINK(INDEX('Реестр семейств'!AC$7:$AC$9803,MATCH(B3727,'Реестр семейств'!$B$7:$B$9803,0),1),"&gt;&gt;&gt;"),"")</f>
        <v/>
      </c>
    </row>
    <row r="3728" spans="1:6">
      <c r="A3728" s="63"/>
      <c r="B3728" s="7"/>
      <c r="C3728" s="49" t="str">
        <f>IFERROR(INDEX('Реестр семейств'!F$7:$F$9803,MATCH(A3728,'Реестр семейств'!$B$7:$B$9803,0),1),"")</f>
        <v/>
      </c>
      <c r="D3728" s="53" t="str">
        <f>IFERROR(HYPERLINK(INDEX('Реестр семейств'!AC$7:$AC$9803,MATCH(A3728,'Реестр семейств'!$B$7:$B$9803,0),1),"&gt;&gt;&gt;"),"")</f>
        <v/>
      </c>
      <c r="E3728" s="49" t="str">
        <f>IFERROR(INDEX('Реестр семейств'!F$7:$F$9803,MATCH(B3728,'Реестр семейств'!$B$7:$B$9803,0),1),"")</f>
        <v/>
      </c>
      <c r="F3728" s="81" t="str">
        <f>IFERROR(HYPERLINK(INDEX('Реестр семейств'!AC$7:$AC$9803,MATCH(B3728,'Реестр семейств'!$B$7:$B$9803,0),1),"&gt;&gt;&gt;"),"")</f>
        <v/>
      </c>
    </row>
    <row r="3729" spans="1:6">
      <c r="A3729" s="63"/>
      <c r="B3729" s="7"/>
      <c r="C3729" s="49" t="str">
        <f>IFERROR(INDEX('Реестр семейств'!F$7:$F$9803,MATCH(A3729,'Реестр семейств'!$B$7:$B$9803,0),1),"")</f>
        <v/>
      </c>
      <c r="D3729" s="53" t="str">
        <f>IFERROR(HYPERLINK(INDEX('Реестр семейств'!AC$7:$AC$9803,MATCH(A3729,'Реестр семейств'!$B$7:$B$9803,0),1),"&gt;&gt;&gt;"),"")</f>
        <v/>
      </c>
      <c r="E3729" s="49" t="str">
        <f>IFERROR(INDEX('Реестр семейств'!F$7:$F$9803,MATCH(B3729,'Реестр семейств'!$B$7:$B$9803,0),1),"")</f>
        <v/>
      </c>
      <c r="F3729" s="81" t="str">
        <f>IFERROR(HYPERLINK(INDEX('Реестр семейств'!AC$7:$AC$9803,MATCH(B3729,'Реестр семейств'!$B$7:$B$9803,0),1),"&gt;&gt;&gt;"),"")</f>
        <v/>
      </c>
    </row>
    <row r="3730" spans="1:6">
      <c r="A3730" s="63"/>
      <c r="B3730" s="7"/>
      <c r="C3730" s="49" t="str">
        <f>IFERROR(INDEX('Реестр семейств'!F$7:$F$9803,MATCH(A3730,'Реестр семейств'!$B$7:$B$9803,0),1),"")</f>
        <v/>
      </c>
      <c r="D3730" s="53" t="str">
        <f>IFERROR(HYPERLINK(INDEX('Реестр семейств'!AC$7:$AC$9803,MATCH(A3730,'Реестр семейств'!$B$7:$B$9803,0),1),"&gt;&gt;&gt;"),"")</f>
        <v/>
      </c>
      <c r="E3730" s="49" t="str">
        <f>IFERROR(INDEX('Реестр семейств'!F$7:$F$9803,MATCH(B3730,'Реестр семейств'!$B$7:$B$9803,0),1),"")</f>
        <v/>
      </c>
      <c r="F3730" s="81" t="str">
        <f>IFERROR(HYPERLINK(INDEX('Реестр семейств'!AC$7:$AC$9803,MATCH(B3730,'Реестр семейств'!$B$7:$B$9803,0),1),"&gt;&gt;&gt;"),"")</f>
        <v/>
      </c>
    </row>
    <row r="3731" spans="1:6">
      <c r="A3731" s="63"/>
      <c r="B3731" s="7"/>
      <c r="C3731" s="49" t="str">
        <f>IFERROR(INDEX('Реестр семейств'!F$7:$F$9803,MATCH(A3731,'Реестр семейств'!$B$7:$B$9803,0),1),"")</f>
        <v/>
      </c>
      <c r="D3731" s="53" t="str">
        <f>IFERROR(HYPERLINK(INDEX('Реестр семейств'!AC$7:$AC$9803,MATCH(A3731,'Реестр семейств'!$B$7:$B$9803,0),1),"&gt;&gt;&gt;"),"")</f>
        <v/>
      </c>
      <c r="E3731" s="49" t="str">
        <f>IFERROR(INDEX('Реестр семейств'!F$7:$F$9803,MATCH(B3731,'Реестр семейств'!$B$7:$B$9803,0),1),"")</f>
        <v/>
      </c>
      <c r="F3731" s="81" t="str">
        <f>IFERROR(HYPERLINK(INDEX('Реестр семейств'!AC$7:$AC$9803,MATCH(B3731,'Реестр семейств'!$B$7:$B$9803,0),1),"&gt;&gt;&gt;"),"")</f>
        <v/>
      </c>
    </row>
    <row r="3732" spans="1:6">
      <c r="A3732" s="63"/>
      <c r="B3732" s="7"/>
      <c r="C3732" s="49" t="str">
        <f>IFERROR(INDEX('Реестр семейств'!F$7:$F$9803,MATCH(A3732,'Реестр семейств'!$B$7:$B$9803,0),1),"")</f>
        <v/>
      </c>
      <c r="D3732" s="53" t="str">
        <f>IFERROR(HYPERLINK(INDEX('Реестр семейств'!AC$7:$AC$9803,MATCH(A3732,'Реестр семейств'!$B$7:$B$9803,0),1),"&gt;&gt;&gt;"),"")</f>
        <v/>
      </c>
      <c r="E3732" s="49" t="str">
        <f>IFERROR(INDEX('Реестр семейств'!F$7:$F$9803,MATCH(B3732,'Реестр семейств'!$B$7:$B$9803,0),1),"")</f>
        <v/>
      </c>
      <c r="F3732" s="81" t="str">
        <f>IFERROR(HYPERLINK(INDEX('Реестр семейств'!AC$7:$AC$9803,MATCH(B3732,'Реестр семейств'!$B$7:$B$9803,0),1),"&gt;&gt;&gt;"),"")</f>
        <v/>
      </c>
    </row>
    <row r="3733" spans="1:6">
      <c r="A3733" s="63"/>
      <c r="B3733" s="7"/>
      <c r="C3733" s="49" t="str">
        <f>IFERROR(INDEX('Реестр семейств'!F$7:$F$9803,MATCH(A3733,'Реестр семейств'!$B$7:$B$9803,0),1),"")</f>
        <v/>
      </c>
      <c r="D3733" s="53" t="str">
        <f>IFERROR(HYPERLINK(INDEX('Реестр семейств'!AC$7:$AC$9803,MATCH(A3733,'Реестр семейств'!$B$7:$B$9803,0),1),"&gt;&gt;&gt;"),"")</f>
        <v/>
      </c>
      <c r="E3733" s="49" t="str">
        <f>IFERROR(INDEX('Реестр семейств'!F$7:$F$9803,MATCH(B3733,'Реестр семейств'!$B$7:$B$9803,0),1),"")</f>
        <v/>
      </c>
      <c r="F3733" s="81" t="str">
        <f>IFERROR(HYPERLINK(INDEX('Реестр семейств'!AC$7:$AC$9803,MATCH(B3733,'Реестр семейств'!$B$7:$B$9803,0),1),"&gt;&gt;&gt;"),"")</f>
        <v/>
      </c>
    </row>
    <row r="3734" spans="1:6">
      <c r="A3734" s="63"/>
      <c r="B3734" s="7"/>
      <c r="C3734" s="49" t="str">
        <f>IFERROR(INDEX('Реестр семейств'!F$7:$F$9803,MATCH(A3734,'Реестр семейств'!$B$7:$B$9803,0),1),"")</f>
        <v/>
      </c>
      <c r="D3734" s="53" t="str">
        <f>IFERROR(HYPERLINK(INDEX('Реестр семейств'!AC$7:$AC$9803,MATCH(A3734,'Реестр семейств'!$B$7:$B$9803,0),1),"&gt;&gt;&gt;"),"")</f>
        <v/>
      </c>
      <c r="E3734" s="49" t="str">
        <f>IFERROR(INDEX('Реестр семейств'!F$7:$F$9803,MATCH(B3734,'Реестр семейств'!$B$7:$B$9803,0),1),"")</f>
        <v/>
      </c>
      <c r="F3734" s="81" t="str">
        <f>IFERROR(HYPERLINK(INDEX('Реестр семейств'!AC$7:$AC$9803,MATCH(B3734,'Реестр семейств'!$B$7:$B$9803,0),1),"&gt;&gt;&gt;"),"")</f>
        <v/>
      </c>
    </row>
    <row r="3735" spans="1:6">
      <c r="A3735" s="63"/>
      <c r="B3735" s="7"/>
      <c r="C3735" s="49" t="str">
        <f>IFERROR(INDEX('Реестр семейств'!F$7:$F$9803,MATCH(A3735,'Реестр семейств'!$B$7:$B$9803,0),1),"")</f>
        <v/>
      </c>
      <c r="D3735" s="53" t="str">
        <f>IFERROR(HYPERLINK(INDEX('Реестр семейств'!AC$7:$AC$9803,MATCH(A3735,'Реестр семейств'!$B$7:$B$9803,0),1),"&gt;&gt;&gt;"),"")</f>
        <v/>
      </c>
      <c r="E3735" s="49" t="str">
        <f>IFERROR(INDEX('Реестр семейств'!F$7:$F$9803,MATCH(B3735,'Реестр семейств'!$B$7:$B$9803,0),1),"")</f>
        <v/>
      </c>
      <c r="F3735" s="81" t="str">
        <f>IFERROR(HYPERLINK(INDEX('Реестр семейств'!AC$7:$AC$9803,MATCH(B3735,'Реестр семейств'!$B$7:$B$9803,0),1),"&gt;&gt;&gt;"),"")</f>
        <v/>
      </c>
    </row>
    <row r="3736" spans="1:6">
      <c r="A3736" s="63"/>
      <c r="B3736" s="7"/>
      <c r="C3736" s="49" t="str">
        <f>IFERROR(INDEX('Реестр семейств'!F$7:$F$9803,MATCH(A3736,'Реестр семейств'!$B$7:$B$9803,0),1),"")</f>
        <v/>
      </c>
      <c r="D3736" s="53" t="str">
        <f>IFERROR(HYPERLINK(INDEX('Реестр семейств'!AC$7:$AC$9803,MATCH(A3736,'Реестр семейств'!$B$7:$B$9803,0),1),"&gt;&gt;&gt;"),"")</f>
        <v/>
      </c>
      <c r="E3736" s="49" t="str">
        <f>IFERROR(INDEX('Реестр семейств'!F$7:$F$9803,MATCH(B3736,'Реестр семейств'!$B$7:$B$9803,0),1),"")</f>
        <v/>
      </c>
      <c r="F3736" s="81" t="str">
        <f>IFERROR(HYPERLINK(INDEX('Реестр семейств'!AC$7:$AC$9803,MATCH(B3736,'Реестр семейств'!$B$7:$B$9803,0),1),"&gt;&gt;&gt;"),"")</f>
        <v/>
      </c>
    </row>
    <row r="3737" spans="1:6">
      <c r="A3737" s="63"/>
      <c r="B3737" s="7"/>
      <c r="C3737" s="49" t="str">
        <f>IFERROR(INDEX('Реестр семейств'!F$7:$F$9803,MATCH(A3737,'Реестр семейств'!$B$7:$B$9803,0),1),"")</f>
        <v/>
      </c>
      <c r="D3737" s="53" t="str">
        <f>IFERROR(HYPERLINK(INDEX('Реестр семейств'!AC$7:$AC$9803,MATCH(A3737,'Реестр семейств'!$B$7:$B$9803,0),1),"&gt;&gt;&gt;"),"")</f>
        <v/>
      </c>
      <c r="E3737" s="49" t="str">
        <f>IFERROR(INDEX('Реестр семейств'!F$7:$F$9803,MATCH(B3737,'Реестр семейств'!$B$7:$B$9803,0),1),"")</f>
        <v/>
      </c>
      <c r="F3737" s="81" t="str">
        <f>IFERROR(HYPERLINK(INDEX('Реестр семейств'!AC$7:$AC$9803,MATCH(B3737,'Реестр семейств'!$B$7:$B$9803,0),1),"&gt;&gt;&gt;"),"")</f>
        <v/>
      </c>
    </row>
    <row r="3738" spans="1:6">
      <c r="A3738" s="63"/>
      <c r="B3738" s="7"/>
      <c r="C3738" s="49" t="str">
        <f>IFERROR(INDEX('Реестр семейств'!F$7:$F$9803,MATCH(A3738,'Реестр семейств'!$B$7:$B$9803,0),1),"")</f>
        <v/>
      </c>
      <c r="D3738" s="53" t="str">
        <f>IFERROR(HYPERLINK(INDEX('Реестр семейств'!AC$7:$AC$9803,MATCH(A3738,'Реестр семейств'!$B$7:$B$9803,0),1),"&gt;&gt;&gt;"),"")</f>
        <v/>
      </c>
      <c r="E3738" s="49" t="str">
        <f>IFERROR(INDEX('Реестр семейств'!F$7:$F$9803,MATCH(B3738,'Реестр семейств'!$B$7:$B$9803,0),1),"")</f>
        <v/>
      </c>
      <c r="F3738" s="81" t="str">
        <f>IFERROR(HYPERLINK(INDEX('Реестр семейств'!AC$7:$AC$9803,MATCH(B3738,'Реестр семейств'!$B$7:$B$9803,0),1),"&gt;&gt;&gt;"),"")</f>
        <v/>
      </c>
    </row>
    <row r="3739" spans="1:6">
      <c r="A3739" s="63"/>
      <c r="B3739" s="7"/>
      <c r="C3739" s="49" t="str">
        <f>IFERROR(INDEX('Реестр семейств'!F$7:$F$9803,MATCH(A3739,'Реестр семейств'!$B$7:$B$9803,0),1),"")</f>
        <v/>
      </c>
      <c r="D3739" s="53" t="str">
        <f>IFERROR(HYPERLINK(INDEX('Реестр семейств'!AC$7:$AC$9803,MATCH(A3739,'Реестр семейств'!$B$7:$B$9803,0),1),"&gt;&gt;&gt;"),"")</f>
        <v/>
      </c>
      <c r="E3739" s="49" t="str">
        <f>IFERROR(INDEX('Реестр семейств'!F$7:$F$9803,MATCH(B3739,'Реестр семейств'!$B$7:$B$9803,0),1),"")</f>
        <v/>
      </c>
      <c r="F3739" s="81" t="str">
        <f>IFERROR(HYPERLINK(INDEX('Реестр семейств'!AC$7:$AC$9803,MATCH(B3739,'Реестр семейств'!$B$7:$B$9803,0),1),"&gt;&gt;&gt;"),"")</f>
        <v/>
      </c>
    </row>
    <row r="3740" spans="1:6">
      <c r="A3740" s="63"/>
      <c r="B3740" s="7"/>
      <c r="C3740" s="49" t="str">
        <f>IFERROR(INDEX('Реестр семейств'!F$7:$F$9803,MATCH(A3740,'Реестр семейств'!$B$7:$B$9803,0),1),"")</f>
        <v/>
      </c>
      <c r="D3740" s="53" t="str">
        <f>IFERROR(HYPERLINK(INDEX('Реестр семейств'!AC$7:$AC$9803,MATCH(A3740,'Реестр семейств'!$B$7:$B$9803,0),1),"&gt;&gt;&gt;"),"")</f>
        <v/>
      </c>
      <c r="E3740" s="49" t="str">
        <f>IFERROR(INDEX('Реестр семейств'!F$7:$F$9803,MATCH(B3740,'Реестр семейств'!$B$7:$B$9803,0),1),"")</f>
        <v/>
      </c>
      <c r="F3740" s="81" t="str">
        <f>IFERROR(HYPERLINK(INDEX('Реестр семейств'!AC$7:$AC$9803,MATCH(B3740,'Реестр семейств'!$B$7:$B$9803,0),1),"&gt;&gt;&gt;"),"")</f>
        <v/>
      </c>
    </row>
    <row r="3741" spans="1:6">
      <c r="A3741" s="63"/>
      <c r="B3741" s="7"/>
      <c r="C3741" s="49" t="str">
        <f>IFERROR(INDEX('Реестр семейств'!F$7:$F$9803,MATCH(A3741,'Реестр семейств'!$B$7:$B$9803,0),1),"")</f>
        <v/>
      </c>
      <c r="D3741" s="53" t="str">
        <f>IFERROR(HYPERLINK(INDEX('Реестр семейств'!AC$7:$AC$9803,MATCH(A3741,'Реестр семейств'!$B$7:$B$9803,0),1),"&gt;&gt;&gt;"),"")</f>
        <v/>
      </c>
      <c r="E3741" s="49" t="str">
        <f>IFERROR(INDEX('Реестр семейств'!F$7:$F$9803,MATCH(B3741,'Реестр семейств'!$B$7:$B$9803,0),1),"")</f>
        <v/>
      </c>
      <c r="F3741" s="81" t="str">
        <f>IFERROR(HYPERLINK(INDEX('Реестр семейств'!AC$7:$AC$9803,MATCH(B3741,'Реестр семейств'!$B$7:$B$9803,0),1),"&gt;&gt;&gt;"),"")</f>
        <v/>
      </c>
    </row>
    <row r="3742" spans="1:6">
      <c r="A3742" s="63"/>
      <c r="B3742" s="7"/>
      <c r="C3742" s="49" t="str">
        <f>IFERROR(INDEX('Реестр семейств'!F$7:$F$9803,MATCH(A3742,'Реестр семейств'!$B$7:$B$9803,0),1),"")</f>
        <v/>
      </c>
      <c r="D3742" s="53" t="str">
        <f>IFERROR(HYPERLINK(INDEX('Реестр семейств'!AC$7:$AC$9803,MATCH(A3742,'Реестр семейств'!$B$7:$B$9803,0),1),"&gt;&gt;&gt;"),"")</f>
        <v/>
      </c>
      <c r="E3742" s="49" t="str">
        <f>IFERROR(INDEX('Реестр семейств'!F$7:$F$9803,MATCH(B3742,'Реестр семейств'!$B$7:$B$9803,0),1),"")</f>
        <v/>
      </c>
      <c r="F3742" s="81" t="str">
        <f>IFERROR(HYPERLINK(INDEX('Реестр семейств'!AC$7:$AC$9803,MATCH(B3742,'Реестр семейств'!$B$7:$B$9803,0),1),"&gt;&gt;&gt;"),"")</f>
        <v/>
      </c>
    </row>
    <row r="3743" spans="1:6">
      <c r="A3743" s="63"/>
      <c r="B3743" s="7"/>
      <c r="C3743" s="49" t="str">
        <f>IFERROR(INDEX('Реестр семейств'!F$7:$F$9803,MATCH(A3743,'Реестр семейств'!$B$7:$B$9803,0),1),"")</f>
        <v/>
      </c>
      <c r="D3743" s="53" t="str">
        <f>IFERROR(HYPERLINK(INDEX('Реестр семейств'!AC$7:$AC$9803,MATCH(A3743,'Реестр семейств'!$B$7:$B$9803,0),1),"&gt;&gt;&gt;"),"")</f>
        <v/>
      </c>
      <c r="E3743" s="49" t="str">
        <f>IFERROR(INDEX('Реестр семейств'!F$7:$F$9803,MATCH(B3743,'Реестр семейств'!$B$7:$B$9803,0),1),"")</f>
        <v/>
      </c>
      <c r="F3743" s="81" t="str">
        <f>IFERROR(HYPERLINK(INDEX('Реестр семейств'!AC$7:$AC$9803,MATCH(B3743,'Реестр семейств'!$B$7:$B$9803,0),1),"&gt;&gt;&gt;"),"")</f>
        <v/>
      </c>
    </row>
    <row r="3744" spans="1:6">
      <c r="A3744" s="63"/>
      <c r="B3744" s="7"/>
      <c r="C3744" s="49" t="str">
        <f>IFERROR(INDEX('Реестр семейств'!F$7:$F$9803,MATCH(A3744,'Реестр семейств'!$B$7:$B$9803,0),1),"")</f>
        <v/>
      </c>
      <c r="D3744" s="53" t="str">
        <f>IFERROR(HYPERLINK(INDEX('Реестр семейств'!AC$7:$AC$9803,MATCH(A3744,'Реестр семейств'!$B$7:$B$9803,0),1),"&gt;&gt;&gt;"),"")</f>
        <v/>
      </c>
      <c r="E3744" s="49" t="str">
        <f>IFERROR(INDEX('Реестр семейств'!F$7:$F$9803,MATCH(B3744,'Реестр семейств'!$B$7:$B$9803,0),1),"")</f>
        <v/>
      </c>
      <c r="F3744" s="81" t="str">
        <f>IFERROR(HYPERLINK(INDEX('Реестр семейств'!AC$7:$AC$9803,MATCH(B3744,'Реестр семейств'!$B$7:$B$9803,0),1),"&gt;&gt;&gt;"),"")</f>
        <v/>
      </c>
    </row>
    <row r="3745" spans="1:6">
      <c r="A3745" s="63"/>
      <c r="B3745" s="7"/>
      <c r="C3745" s="49" t="str">
        <f>IFERROR(INDEX('Реестр семейств'!F$7:$F$9803,MATCH(A3745,'Реестр семейств'!$B$7:$B$9803,0),1),"")</f>
        <v/>
      </c>
      <c r="D3745" s="53" t="str">
        <f>IFERROR(HYPERLINK(INDEX('Реестр семейств'!AC$7:$AC$9803,MATCH(A3745,'Реестр семейств'!$B$7:$B$9803,0),1),"&gt;&gt;&gt;"),"")</f>
        <v/>
      </c>
      <c r="E3745" s="49" t="str">
        <f>IFERROR(INDEX('Реестр семейств'!F$7:$F$9803,MATCH(B3745,'Реестр семейств'!$B$7:$B$9803,0),1),"")</f>
        <v/>
      </c>
      <c r="F3745" s="81" t="str">
        <f>IFERROR(HYPERLINK(INDEX('Реестр семейств'!AC$7:$AC$9803,MATCH(B3745,'Реестр семейств'!$B$7:$B$9803,0),1),"&gt;&gt;&gt;"),"")</f>
        <v/>
      </c>
    </row>
    <row r="3746" spans="1:6">
      <c r="A3746" s="63"/>
      <c r="B3746" s="7"/>
      <c r="C3746" s="49" t="str">
        <f>IFERROR(INDEX('Реестр семейств'!F$7:$F$9803,MATCH(A3746,'Реестр семейств'!$B$7:$B$9803,0),1),"")</f>
        <v/>
      </c>
      <c r="D3746" s="53" t="str">
        <f>IFERROR(HYPERLINK(INDEX('Реестр семейств'!AC$7:$AC$9803,MATCH(A3746,'Реестр семейств'!$B$7:$B$9803,0),1),"&gt;&gt;&gt;"),"")</f>
        <v/>
      </c>
      <c r="E3746" s="49" t="str">
        <f>IFERROR(INDEX('Реестр семейств'!F$7:$F$9803,MATCH(B3746,'Реестр семейств'!$B$7:$B$9803,0),1),"")</f>
        <v/>
      </c>
      <c r="F3746" s="81" t="str">
        <f>IFERROR(HYPERLINK(INDEX('Реестр семейств'!AC$7:$AC$9803,MATCH(B3746,'Реестр семейств'!$B$7:$B$9803,0),1),"&gt;&gt;&gt;"),"")</f>
        <v/>
      </c>
    </row>
    <row r="3747" spans="1:6">
      <c r="A3747" s="63"/>
      <c r="B3747" s="7"/>
      <c r="C3747" s="49" t="str">
        <f>IFERROR(INDEX('Реестр семейств'!F$7:$F$9803,MATCH(A3747,'Реестр семейств'!$B$7:$B$9803,0),1),"")</f>
        <v/>
      </c>
      <c r="D3747" s="53" t="str">
        <f>IFERROR(HYPERLINK(INDEX('Реестр семейств'!AC$7:$AC$9803,MATCH(A3747,'Реестр семейств'!$B$7:$B$9803,0),1),"&gt;&gt;&gt;"),"")</f>
        <v/>
      </c>
      <c r="E3747" s="49" t="str">
        <f>IFERROR(INDEX('Реестр семейств'!F$7:$F$9803,MATCH(B3747,'Реестр семейств'!$B$7:$B$9803,0),1),"")</f>
        <v/>
      </c>
      <c r="F3747" s="81" t="str">
        <f>IFERROR(HYPERLINK(INDEX('Реестр семейств'!AC$7:$AC$9803,MATCH(B3747,'Реестр семейств'!$B$7:$B$9803,0),1),"&gt;&gt;&gt;"),"")</f>
        <v/>
      </c>
    </row>
    <row r="3748" spans="1:6">
      <c r="A3748" s="63"/>
      <c r="B3748" s="7"/>
      <c r="C3748" s="49" t="str">
        <f>IFERROR(INDEX('Реестр семейств'!F$7:$F$9803,MATCH(A3748,'Реестр семейств'!$B$7:$B$9803,0),1),"")</f>
        <v/>
      </c>
      <c r="D3748" s="53" t="str">
        <f>IFERROR(HYPERLINK(INDEX('Реестр семейств'!AC$7:$AC$9803,MATCH(A3748,'Реестр семейств'!$B$7:$B$9803,0),1),"&gt;&gt;&gt;"),"")</f>
        <v/>
      </c>
      <c r="E3748" s="49" t="str">
        <f>IFERROR(INDEX('Реестр семейств'!F$7:$F$9803,MATCH(B3748,'Реестр семейств'!$B$7:$B$9803,0),1),"")</f>
        <v/>
      </c>
      <c r="F3748" s="81" t="str">
        <f>IFERROR(HYPERLINK(INDEX('Реестр семейств'!AC$7:$AC$9803,MATCH(B3748,'Реестр семейств'!$B$7:$B$9803,0),1),"&gt;&gt;&gt;"),"")</f>
        <v/>
      </c>
    </row>
    <row r="3749" spans="1:6">
      <c r="A3749" s="63"/>
      <c r="B3749" s="7"/>
      <c r="C3749" s="49" t="str">
        <f>IFERROR(INDEX('Реестр семейств'!F$7:$F$9803,MATCH(A3749,'Реестр семейств'!$B$7:$B$9803,0),1),"")</f>
        <v/>
      </c>
      <c r="D3749" s="53" t="str">
        <f>IFERROR(HYPERLINK(INDEX('Реестр семейств'!AC$7:$AC$9803,MATCH(A3749,'Реестр семейств'!$B$7:$B$9803,0),1),"&gt;&gt;&gt;"),"")</f>
        <v/>
      </c>
      <c r="E3749" s="49" t="str">
        <f>IFERROR(INDEX('Реестр семейств'!F$7:$F$9803,MATCH(B3749,'Реестр семейств'!$B$7:$B$9803,0),1),"")</f>
        <v/>
      </c>
      <c r="F3749" s="81" t="str">
        <f>IFERROR(HYPERLINK(INDEX('Реестр семейств'!AC$7:$AC$9803,MATCH(B3749,'Реестр семейств'!$B$7:$B$9803,0),1),"&gt;&gt;&gt;"),"")</f>
        <v/>
      </c>
    </row>
    <row r="3750" spans="1:6">
      <c r="A3750" s="63"/>
      <c r="B3750" s="7"/>
      <c r="C3750" s="49" t="str">
        <f>IFERROR(INDEX('Реестр семейств'!F$7:$F$9803,MATCH(A3750,'Реестр семейств'!$B$7:$B$9803,0),1),"")</f>
        <v/>
      </c>
      <c r="D3750" s="53" t="str">
        <f>IFERROR(HYPERLINK(INDEX('Реестр семейств'!AC$7:$AC$9803,MATCH(A3750,'Реестр семейств'!$B$7:$B$9803,0),1),"&gt;&gt;&gt;"),"")</f>
        <v/>
      </c>
      <c r="E3750" s="49" t="str">
        <f>IFERROR(INDEX('Реестр семейств'!F$7:$F$9803,MATCH(B3750,'Реестр семейств'!$B$7:$B$9803,0),1),"")</f>
        <v/>
      </c>
      <c r="F3750" s="81" t="str">
        <f>IFERROR(HYPERLINK(INDEX('Реестр семейств'!AC$7:$AC$9803,MATCH(B3750,'Реестр семейств'!$B$7:$B$9803,0),1),"&gt;&gt;&gt;"),"")</f>
        <v/>
      </c>
    </row>
    <row r="3751" spans="1:6">
      <c r="A3751" s="63"/>
      <c r="B3751" s="7"/>
      <c r="C3751" s="49" t="str">
        <f>IFERROR(INDEX('Реестр семейств'!F$7:$F$9803,MATCH(A3751,'Реестр семейств'!$B$7:$B$9803,0),1),"")</f>
        <v/>
      </c>
      <c r="D3751" s="53" t="str">
        <f>IFERROR(HYPERLINK(INDEX('Реестр семейств'!AC$7:$AC$9803,MATCH(A3751,'Реестр семейств'!$B$7:$B$9803,0),1),"&gt;&gt;&gt;"),"")</f>
        <v/>
      </c>
      <c r="E3751" s="49" t="str">
        <f>IFERROR(INDEX('Реестр семейств'!F$7:$F$9803,MATCH(B3751,'Реестр семейств'!$B$7:$B$9803,0),1),"")</f>
        <v/>
      </c>
      <c r="F3751" s="81" t="str">
        <f>IFERROR(HYPERLINK(INDEX('Реестр семейств'!AC$7:$AC$9803,MATCH(B3751,'Реестр семейств'!$B$7:$B$9803,0),1),"&gt;&gt;&gt;"),"")</f>
        <v/>
      </c>
    </row>
    <row r="3752" spans="1:6">
      <c r="A3752" s="63"/>
      <c r="B3752" s="7"/>
      <c r="C3752" s="49" t="str">
        <f>IFERROR(INDEX('Реестр семейств'!F$7:$F$9803,MATCH(A3752,'Реестр семейств'!$B$7:$B$9803,0),1),"")</f>
        <v/>
      </c>
      <c r="D3752" s="53" t="str">
        <f>IFERROR(HYPERLINK(INDEX('Реестр семейств'!AC$7:$AC$9803,MATCH(A3752,'Реестр семейств'!$B$7:$B$9803,0),1),"&gt;&gt;&gt;"),"")</f>
        <v/>
      </c>
      <c r="E3752" s="49" t="str">
        <f>IFERROR(INDEX('Реестр семейств'!F$7:$F$9803,MATCH(B3752,'Реестр семейств'!$B$7:$B$9803,0),1),"")</f>
        <v/>
      </c>
      <c r="F3752" s="81" t="str">
        <f>IFERROR(HYPERLINK(INDEX('Реестр семейств'!AC$7:$AC$9803,MATCH(B3752,'Реестр семейств'!$B$7:$B$9803,0),1),"&gt;&gt;&gt;"),"")</f>
        <v/>
      </c>
    </row>
    <row r="3753" spans="1:6">
      <c r="A3753" s="63"/>
      <c r="B3753" s="7"/>
      <c r="C3753" s="49" t="str">
        <f>IFERROR(INDEX('Реестр семейств'!F$7:$F$9803,MATCH(A3753,'Реестр семейств'!$B$7:$B$9803,0),1),"")</f>
        <v/>
      </c>
      <c r="D3753" s="53" t="str">
        <f>IFERROR(HYPERLINK(INDEX('Реестр семейств'!AC$7:$AC$9803,MATCH(A3753,'Реестр семейств'!$B$7:$B$9803,0),1),"&gt;&gt;&gt;"),"")</f>
        <v/>
      </c>
      <c r="E3753" s="49" t="str">
        <f>IFERROR(INDEX('Реестр семейств'!F$7:$F$9803,MATCH(B3753,'Реестр семейств'!$B$7:$B$9803,0),1),"")</f>
        <v/>
      </c>
      <c r="F3753" s="81" t="str">
        <f>IFERROR(HYPERLINK(INDEX('Реестр семейств'!AC$7:$AC$9803,MATCH(B3753,'Реестр семейств'!$B$7:$B$9803,0),1),"&gt;&gt;&gt;"),"")</f>
        <v/>
      </c>
    </row>
    <row r="3754" spans="1:6">
      <c r="A3754" s="63"/>
      <c r="B3754" s="7"/>
      <c r="C3754" s="49" t="str">
        <f>IFERROR(INDEX('Реестр семейств'!F$7:$F$9803,MATCH(A3754,'Реестр семейств'!$B$7:$B$9803,0),1),"")</f>
        <v/>
      </c>
      <c r="D3754" s="53" t="str">
        <f>IFERROR(HYPERLINK(INDEX('Реестр семейств'!AC$7:$AC$9803,MATCH(A3754,'Реестр семейств'!$B$7:$B$9803,0),1),"&gt;&gt;&gt;"),"")</f>
        <v/>
      </c>
      <c r="E3754" s="49" t="str">
        <f>IFERROR(INDEX('Реестр семейств'!F$7:$F$9803,MATCH(B3754,'Реестр семейств'!$B$7:$B$9803,0),1),"")</f>
        <v/>
      </c>
      <c r="F3754" s="81" t="str">
        <f>IFERROR(HYPERLINK(INDEX('Реестр семейств'!AC$7:$AC$9803,MATCH(B3754,'Реестр семейств'!$B$7:$B$9803,0),1),"&gt;&gt;&gt;"),"")</f>
        <v/>
      </c>
    </row>
    <row r="3755" spans="1:6">
      <c r="A3755" s="63"/>
      <c r="B3755" s="7"/>
      <c r="C3755" s="49" t="str">
        <f>IFERROR(INDEX('Реестр семейств'!F$7:$F$9803,MATCH(A3755,'Реестр семейств'!$B$7:$B$9803,0),1),"")</f>
        <v/>
      </c>
      <c r="D3755" s="53" t="str">
        <f>IFERROR(HYPERLINK(INDEX('Реестр семейств'!AC$7:$AC$9803,MATCH(A3755,'Реестр семейств'!$B$7:$B$9803,0),1),"&gt;&gt;&gt;"),"")</f>
        <v/>
      </c>
      <c r="E3755" s="49" t="str">
        <f>IFERROR(INDEX('Реестр семейств'!F$7:$F$9803,MATCH(B3755,'Реестр семейств'!$B$7:$B$9803,0),1),"")</f>
        <v/>
      </c>
      <c r="F3755" s="81" t="str">
        <f>IFERROR(HYPERLINK(INDEX('Реестр семейств'!AC$7:$AC$9803,MATCH(B3755,'Реестр семейств'!$B$7:$B$9803,0),1),"&gt;&gt;&gt;"),"")</f>
        <v/>
      </c>
    </row>
    <row r="3756" spans="1:6">
      <c r="A3756" s="63"/>
      <c r="B3756" s="7"/>
      <c r="C3756" s="49" t="str">
        <f>IFERROR(INDEX('Реестр семейств'!F$7:$F$9803,MATCH(A3756,'Реестр семейств'!$B$7:$B$9803,0),1),"")</f>
        <v/>
      </c>
      <c r="D3756" s="53" t="str">
        <f>IFERROR(HYPERLINK(INDEX('Реестр семейств'!AC$7:$AC$9803,MATCH(A3756,'Реестр семейств'!$B$7:$B$9803,0),1),"&gt;&gt;&gt;"),"")</f>
        <v/>
      </c>
      <c r="E3756" s="49" t="str">
        <f>IFERROR(INDEX('Реестр семейств'!F$7:$F$9803,MATCH(B3756,'Реестр семейств'!$B$7:$B$9803,0),1),"")</f>
        <v/>
      </c>
      <c r="F3756" s="81" t="str">
        <f>IFERROR(HYPERLINK(INDEX('Реестр семейств'!AC$7:$AC$9803,MATCH(B3756,'Реестр семейств'!$B$7:$B$9803,0),1),"&gt;&gt;&gt;"),"")</f>
        <v/>
      </c>
    </row>
    <row r="3757" spans="1:6">
      <c r="A3757" s="63"/>
      <c r="B3757" s="7"/>
      <c r="C3757" s="49" t="str">
        <f>IFERROR(INDEX('Реестр семейств'!F$7:$F$9803,MATCH(A3757,'Реестр семейств'!$B$7:$B$9803,0),1),"")</f>
        <v/>
      </c>
      <c r="D3757" s="53" t="str">
        <f>IFERROR(HYPERLINK(INDEX('Реестр семейств'!AC$7:$AC$9803,MATCH(A3757,'Реестр семейств'!$B$7:$B$9803,0),1),"&gt;&gt;&gt;"),"")</f>
        <v/>
      </c>
      <c r="E3757" s="49" t="str">
        <f>IFERROR(INDEX('Реестр семейств'!F$7:$F$9803,MATCH(B3757,'Реестр семейств'!$B$7:$B$9803,0),1),"")</f>
        <v/>
      </c>
      <c r="F3757" s="81" t="str">
        <f>IFERROR(HYPERLINK(INDEX('Реестр семейств'!AC$7:$AC$9803,MATCH(B3757,'Реестр семейств'!$B$7:$B$9803,0),1),"&gt;&gt;&gt;"),"")</f>
        <v/>
      </c>
    </row>
    <row r="3758" spans="1:6">
      <c r="A3758" s="63"/>
      <c r="B3758" s="7"/>
      <c r="C3758" s="49" t="str">
        <f>IFERROR(INDEX('Реестр семейств'!F$7:$F$9803,MATCH(A3758,'Реестр семейств'!$B$7:$B$9803,0),1),"")</f>
        <v/>
      </c>
      <c r="D3758" s="53" t="str">
        <f>IFERROR(HYPERLINK(INDEX('Реестр семейств'!AC$7:$AC$9803,MATCH(A3758,'Реестр семейств'!$B$7:$B$9803,0),1),"&gt;&gt;&gt;"),"")</f>
        <v/>
      </c>
      <c r="E3758" s="49" t="str">
        <f>IFERROR(INDEX('Реестр семейств'!F$7:$F$9803,MATCH(B3758,'Реестр семейств'!$B$7:$B$9803,0),1),"")</f>
        <v/>
      </c>
      <c r="F3758" s="81" t="str">
        <f>IFERROR(HYPERLINK(INDEX('Реестр семейств'!AC$7:$AC$9803,MATCH(B3758,'Реестр семейств'!$B$7:$B$9803,0),1),"&gt;&gt;&gt;"),"")</f>
        <v/>
      </c>
    </row>
    <row r="3759" spans="1:6">
      <c r="A3759" s="63"/>
      <c r="B3759" s="7"/>
      <c r="C3759" s="49" t="str">
        <f>IFERROR(INDEX('Реестр семейств'!F$7:$F$9803,MATCH(A3759,'Реестр семейств'!$B$7:$B$9803,0),1),"")</f>
        <v/>
      </c>
      <c r="D3759" s="53" t="str">
        <f>IFERROR(HYPERLINK(INDEX('Реестр семейств'!AC$7:$AC$9803,MATCH(A3759,'Реестр семейств'!$B$7:$B$9803,0),1),"&gt;&gt;&gt;"),"")</f>
        <v/>
      </c>
      <c r="E3759" s="49" t="str">
        <f>IFERROR(INDEX('Реестр семейств'!F$7:$F$9803,MATCH(B3759,'Реестр семейств'!$B$7:$B$9803,0),1),"")</f>
        <v/>
      </c>
      <c r="F3759" s="81" t="str">
        <f>IFERROR(HYPERLINK(INDEX('Реестр семейств'!AC$7:$AC$9803,MATCH(B3759,'Реестр семейств'!$B$7:$B$9803,0),1),"&gt;&gt;&gt;"),"")</f>
        <v/>
      </c>
    </row>
    <row r="3760" spans="1:6">
      <c r="A3760" s="63"/>
      <c r="B3760" s="7"/>
      <c r="C3760" s="49" t="str">
        <f>IFERROR(INDEX('Реестр семейств'!F$7:$F$9803,MATCH(A3760,'Реестр семейств'!$B$7:$B$9803,0),1),"")</f>
        <v/>
      </c>
      <c r="D3760" s="53" t="str">
        <f>IFERROR(HYPERLINK(INDEX('Реестр семейств'!AC$7:$AC$9803,MATCH(A3760,'Реестр семейств'!$B$7:$B$9803,0),1),"&gt;&gt;&gt;"),"")</f>
        <v/>
      </c>
      <c r="E3760" s="49" t="str">
        <f>IFERROR(INDEX('Реестр семейств'!F$7:$F$9803,MATCH(B3760,'Реестр семейств'!$B$7:$B$9803,0),1),"")</f>
        <v/>
      </c>
      <c r="F3760" s="81" t="str">
        <f>IFERROR(HYPERLINK(INDEX('Реестр семейств'!AC$7:$AC$9803,MATCH(B3760,'Реестр семейств'!$B$7:$B$9803,0),1),"&gt;&gt;&gt;"),"")</f>
        <v/>
      </c>
    </row>
    <row r="3761" spans="1:6">
      <c r="A3761" s="63"/>
      <c r="B3761" s="7"/>
      <c r="C3761" s="49" t="str">
        <f>IFERROR(INDEX('Реестр семейств'!F$7:$F$9803,MATCH(A3761,'Реестр семейств'!$B$7:$B$9803,0),1),"")</f>
        <v/>
      </c>
      <c r="D3761" s="53" t="str">
        <f>IFERROR(HYPERLINK(INDEX('Реестр семейств'!AC$7:$AC$9803,MATCH(A3761,'Реестр семейств'!$B$7:$B$9803,0),1),"&gt;&gt;&gt;"),"")</f>
        <v/>
      </c>
      <c r="E3761" s="49" t="str">
        <f>IFERROR(INDEX('Реестр семейств'!F$7:$F$9803,MATCH(B3761,'Реестр семейств'!$B$7:$B$9803,0),1),"")</f>
        <v/>
      </c>
      <c r="F3761" s="81" t="str">
        <f>IFERROR(HYPERLINK(INDEX('Реестр семейств'!AC$7:$AC$9803,MATCH(B3761,'Реестр семейств'!$B$7:$B$9803,0),1),"&gt;&gt;&gt;"),"")</f>
        <v/>
      </c>
    </row>
    <row r="3762" spans="1:6">
      <c r="A3762" s="63"/>
      <c r="B3762" s="7"/>
      <c r="C3762" s="49" t="str">
        <f>IFERROR(INDEX('Реестр семейств'!F$7:$F$9803,MATCH(A3762,'Реестр семейств'!$B$7:$B$9803,0),1),"")</f>
        <v/>
      </c>
      <c r="D3762" s="53" t="str">
        <f>IFERROR(HYPERLINK(INDEX('Реестр семейств'!AC$7:$AC$9803,MATCH(A3762,'Реестр семейств'!$B$7:$B$9803,0),1),"&gt;&gt;&gt;"),"")</f>
        <v/>
      </c>
      <c r="E3762" s="49" t="str">
        <f>IFERROR(INDEX('Реестр семейств'!F$7:$F$9803,MATCH(B3762,'Реестр семейств'!$B$7:$B$9803,0),1),"")</f>
        <v/>
      </c>
      <c r="F3762" s="81" t="str">
        <f>IFERROR(HYPERLINK(INDEX('Реестр семейств'!AC$7:$AC$9803,MATCH(B3762,'Реестр семейств'!$B$7:$B$9803,0),1),"&gt;&gt;&gt;"),"")</f>
        <v/>
      </c>
    </row>
    <row r="3763" spans="1:6">
      <c r="A3763" s="63"/>
      <c r="B3763" s="7"/>
      <c r="C3763" s="49" t="str">
        <f>IFERROR(INDEX('Реестр семейств'!F$7:$F$9803,MATCH(A3763,'Реестр семейств'!$B$7:$B$9803,0),1),"")</f>
        <v/>
      </c>
      <c r="D3763" s="53" t="str">
        <f>IFERROR(HYPERLINK(INDEX('Реестр семейств'!AC$7:$AC$9803,MATCH(A3763,'Реестр семейств'!$B$7:$B$9803,0),1),"&gt;&gt;&gt;"),"")</f>
        <v/>
      </c>
      <c r="E3763" s="49" t="str">
        <f>IFERROR(INDEX('Реестр семейств'!F$7:$F$9803,MATCH(B3763,'Реестр семейств'!$B$7:$B$9803,0),1),"")</f>
        <v/>
      </c>
      <c r="F3763" s="81" t="str">
        <f>IFERROR(HYPERLINK(INDEX('Реестр семейств'!AC$7:$AC$9803,MATCH(B3763,'Реестр семейств'!$B$7:$B$9803,0),1),"&gt;&gt;&gt;"),"")</f>
        <v/>
      </c>
    </row>
    <row r="3764" spans="1:6">
      <c r="A3764" s="63"/>
      <c r="B3764" s="7"/>
      <c r="C3764" s="49" t="str">
        <f>IFERROR(INDEX('Реестр семейств'!F$7:$F$9803,MATCH(A3764,'Реестр семейств'!$B$7:$B$9803,0),1),"")</f>
        <v/>
      </c>
      <c r="D3764" s="53" t="str">
        <f>IFERROR(HYPERLINK(INDEX('Реестр семейств'!AC$7:$AC$9803,MATCH(A3764,'Реестр семейств'!$B$7:$B$9803,0),1),"&gt;&gt;&gt;"),"")</f>
        <v/>
      </c>
      <c r="E3764" s="49" t="str">
        <f>IFERROR(INDEX('Реестр семейств'!F$7:$F$9803,MATCH(B3764,'Реестр семейств'!$B$7:$B$9803,0),1),"")</f>
        <v/>
      </c>
      <c r="F3764" s="81" t="str">
        <f>IFERROR(HYPERLINK(INDEX('Реестр семейств'!AC$7:$AC$9803,MATCH(B3764,'Реестр семейств'!$B$7:$B$9803,0),1),"&gt;&gt;&gt;"),"")</f>
        <v/>
      </c>
    </row>
    <row r="3765" spans="1:6">
      <c r="A3765" s="63"/>
      <c r="B3765" s="7"/>
      <c r="C3765" s="49" t="str">
        <f>IFERROR(INDEX('Реестр семейств'!F$7:$F$9803,MATCH(A3765,'Реестр семейств'!$B$7:$B$9803,0),1),"")</f>
        <v/>
      </c>
      <c r="D3765" s="53" t="str">
        <f>IFERROR(HYPERLINK(INDEX('Реестр семейств'!AC$7:$AC$9803,MATCH(A3765,'Реестр семейств'!$B$7:$B$9803,0),1),"&gt;&gt;&gt;"),"")</f>
        <v/>
      </c>
      <c r="E3765" s="49" t="str">
        <f>IFERROR(INDEX('Реестр семейств'!F$7:$F$9803,MATCH(B3765,'Реестр семейств'!$B$7:$B$9803,0),1),"")</f>
        <v/>
      </c>
      <c r="F3765" s="81" t="str">
        <f>IFERROR(HYPERLINK(INDEX('Реестр семейств'!AC$7:$AC$9803,MATCH(B3765,'Реестр семейств'!$B$7:$B$9803,0),1),"&gt;&gt;&gt;"),"")</f>
        <v/>
      </c>
    </row>
    <row r="3766" spans="1:6">
      <c r="A3766" s="63"/>
      <c r="B3766" s="7"/>
      <c r="C3766" s="49" t="str">
        <f>IFERROR(INDEX('Реестр семейств'!F$7:$F$9803,MATCH(A3766,'Реестр семейств'!$B$7:$B$9803,0),1),"")</f>
        <v/>
      </c>
      <c r="D3766" s="53" t="str">
        <f>IFERROR(HYPERLINK(INDEX('Реестр семейств'!AC$7:$AC$9803,MATCH(A3766,'Реестр семейств'!$B$7:$B$9803,0),1),"&gt;&gt;&gt;"),"")</f>
        <v/>
      </c>
      <c r="E3766" s="49" t="str">
        <f>IFERROR(INDEX('Реестр семейств'!F$7:$F$9803,MATCH(B3766,'Реестр семейств'!$B$7:$B$9803,0),1),"")</f>
        <v/>
      </c>
      <c r="F3766" s="81" t="str">
        <f>IFERROR(HYPERLINK(INDEX('Реестр семейств'!AC$7:$AC$9803,MATCH(B3766,'Реестр семейств'!$B$7:$B$9803,0),1),"&gt;&gt;&gt;"),"")</f>
        <v/>
      </c>
    </row>
    <row r="3767" spans="1:6">
      <c r="A3767" s="63"/>
      <c r="B3767" s="7"/>
      <c r="C3767" s="49" t="str">
        <f>IFERROR(INDEX('Реестр семейств'!F$7:$F$9803,MATCH(A3767,'Реестр семейств'!$B$7:$B$9803,0),1),"")</f>
        <v/>
      </c>
      <c r="D3767" s="53" t="str">
        <f>IFERROR(HYPERLINK(INDEX('Реестр семейств'!AC$7:$AC$9803,MATCH(A3767,'Реестр семейств'!$B$7:$B$9803,0),1),"&gt;&gt;&gt;"),"")</f>
        <v/>
      </c>
      <c r="E3767" s="49" t="str">
        <f>IFERROR(INDEX('Реестр семейств'!F$7:$F$9803,MATCH(B3767,'Реестр семейств'!$B$7:$B$9803,0),1),"")</f>
        <v/>
      </c>
      <c r="F3767" s="81" t="str">
        <f>IFERROR(HYPERLINK(INDEX('Реестр семейств'!AC$7:$AC$9803,MATCH(B3767,'Реестр семейств'!$B$7:$B$9803,0),1),"&gt;&gt;&gt;"),"")</f>
        <v/>
      </c>
    </row>
    <row r="3768" spans="1:6">
      <c r="A3768" s="63"/>
      <c r="B3768" s="7"/>
      <c r="C3768" s="49" t="str">
        <f>IFERROR(INDEX('Реестр семейств'!F$7:$F$9803,MATCH(A3768,'Реестр семейств'!$B$7:$B$9803,0),1),"")</f>
        <v/>
      </c>
      <c r="D3768" s="53" t="str">
        <f>IFERROR(HYPERLINK(INDEX('Реестр семейств'!AC$7:$AC$9803,MATCH(A3768,'Реестр семейств'!$B$7:$B$9803,0),1),"&gt;&gt;&gt;"),"")</f>
        <v/>
      </c>
      <c r="E3768" s="49" t="str">
        <f>IFERROR(INDEX('Реестр семейств'!F$7:$F$9803,MATCH(B3768,'Реестр семейств'!$B$7:$B$9803,0),1),"")</f>
        <v/>
      </c>
      <c r="F3768" s="81" t="str">
        <f>IFERROR(HYPERLINK(INDEX('Реестр семейств'!AC$7:$AC$9803,MATCH(B3768,'Реестр семейств'!$B$7:$B$9803,0),1),"&gt;&gt;&gt;"),"")</f>
        <v/>
      </c>
    </row>
    <row r="3769" spans="1:6">
      <c r="A3769" s="63"/>
      <c r="B3769" s="7"/>
      <c r="C3769" s="49" t="str">
        <f>IFERROR(INDEX('Реестр семейств'!F$7:$F$9803,MATCH(A3769,'Реестр семейств'!$B$7:$B$9803,0),1),"")</f>
        <v/>
      </c>
      <c r="D3769" s="53" t="str">
        <f>IFERROR(HYPERLINK(INDEX('Реестр семейств'!AC$7:$AC$9803,MATCH(A3769,'Реестр семейств'!$B$7:$B$9803,0),1),"&gt;&gt;&gt;"),"")</f>
        <v/>
      </c>
      <c r="E3769" s="49" t="str">
        <f>IFERROR(INDEX('Реестр семейств'!F$7:$F$9803,MATCH(B3769,'Реестр семейств'!$B$7:$B$9803,0),1),"")</f>
        <v/>
      </c>
      <c r="F3769" s="81" t="str">
        <f>IFERROR(HYPERLINK(INDEX('Реестр семейств'!AC$7:$AC$9803,MATCH(B3769,'Реестр семейств'!$B$7:$B$9803,0),1),"&gt;&gt;&gt;"),"")</f>
        <v/>
      </c>
    </row>
    <row r="3770" spans="1:6">
      <c r="A3770" s="63"/>
      <c r="B3770" s="7"/>
      <c r="C3770" s="49" t="str">
        <f>IFERROR(INDEX('Реестр семейств'!F$7:$F$9803,MATCH(A3770,'Реестр семейств'!$B$7:$B$9803,0),1),"")</f>
        <v/>
      </c>
      <c r="D3770" s="53" t="str">
        <f>IFERROR(HYPERLINK(INDEX('Реестр семейств'!AC$7:$AC$9803,MATCH(A3770,'Реестр семейств'!$B$7:$B$9803,0),1),"&gt;&gt;&gt;"),"")</f>
        <v/>
      </c>
      <c r="E3770" s="49" t="str">
        <f>IFERROR(INDEX('Реестр семейств'!F$7:$F$9803,MATCH(B3770,'Реестр семейств'!$B$7:$B$9803,0),1),"")</f>
        <v/>
      </c>
      <c r="F3770" s="81" t="str">
        <f>IFERROR(HYPERLINK(INDEX('Реестр семейств'!AC$7:$AC$9803,MATCH(B3770,'Реестр семейств'!$B$7:$B$9803,0),1),"&gt;&gt;&gt;"),"")</f>
        <v/>
      </c>
    </row>
    <row r="3771" spans="1:6">
      <c r="A3771" s="63"/>
      <c r="B3771" s="7"/>
      <c r="C3771" s="49" t="str">
        <f>IFERROR(INDEX('Реестр семейств'!F$7:$F$9803,MATCH(A3771,'Реестр семейств'!$B$7:$B$9803,0),1),"")</f>
        <v/>
      </c>
      <c r="D3771" s="53" t="str">
        <f>IFERROR(HYPERLINK(INDEX('Реестр семейств'!AC$7:$AC$9803,MATCH(A3771,'Реестр семейств'!$B$7:$B$9803,0),1),"&gt;&gt;&gt;"),"")</f>
        <v/>
      </c>
      <c r="E3771" s="49" t="str">
        <f>IFERROR(INDEX('Реестр семейств'!F$7:$F$9803,MATCH(B3771,'Реестр семейств'!$B$7:$B$9803,0),1),"")</f>
        <v/>
      </c>
      <c r="F3771" s="81" t="str">
        <f>IFERROR(HYPERLINK(INDEX('Реестр семейств'!AC$7:$AC$9803,MATCH(B3771,'Реестр семейств'!$B$7:$B$9803,0),1),"&gt;&gt;&gt;"),"")</f>
        <v/>
      </c>
    </row>
    <row r="3772" spans="1:6">
      <c r="A3772" s="63"/>
      <c r="B3772" s="7"/>
      <c r="C3772" s="49" t="str">
        <f>IFERROR(INDEX('Реестр семейств'!F$7:$F$9803,MATCH(A3772,'Реестр семейств'!$B$7:$B$9803,0),1),"")</f>
        <v/>
      </c>
      <c r="D3772" s="53" t="str">
        <f>IFERROR(HYPERLINK(INDEX('Реестр семейств'!AC$7:$AC$9803,MATCH(A3772,'Реестр семейств'!$B$7:$B$9803,0),1),"&gt;&gt;&gt;"),"")</f>
        <v/>
      </c>
      <c r="E3772" s="49" t="str">
        <f>IFERROR(INDEX('Реестр семейств'!F$7:$F$9803,MATCH(B3772,'Реестр семейств'!$B$7:$B$9803,0),1),"")</f>
        <v/>
      </c>
      <c r="F3772" s="81" t="str">
        <f>IFERROR(HYPERLINK(INDEX('Реестр семейств'!AC$7:$AC$9803,MATCH(B3772,'Реестр семейств'!$B$7:$B$9803,0),1),"&gt;&gt;&gt;"),"")</f>
        <v/>
      </c>
    </row>
    <row r="3773" spans="1:6">
      <c r="A3773" s="63"/>
      <c r="B3773" s="7"/>
      <c r="C3773" s="49" t="str">
        <f>IFERROR(INDEX('Реестр семейств'!F$7:$F$9803,MATCH(A3773,'Реестр семейств'!$B$7:$B$9803,0),1),"")</f>
        <v/>
      </c>
      <c r="D3773" s="53" t="str">
        <f>IFERROR(HYPERLINK(INDEX('Реестр семейств'!AC$7:$AC$9803,MATCH(A3773,'Реестр семейств'!$B$7:$B$9803,0),1),"&gt;&gt;&gt;"),"")</f>
        <v/>
      </c>
      <c r="E3773" s="49" t="str">
        <f>IFERROR(INDEX('Реестр семейств'!F$7:$F$9803,MATCH(B3773,'Реестр семейств'!$B$7:$B$9803,0),1),"")</f>
        <v/>
      </c>
      <c r="F3773" s="81" t="str">
        <f>IFERROR(HYPERLINK(INDEX('Реестр семейств'!AC$7:$AC$9803,MATCH(B3773,'Реестр семейств'!$B$7:$B$9803,0),1),"&gt;&gt;&gt;"),"")</f>
        <v/>
      </c>
    </row>
    <row r="3774" spans="1:6">
      <c r="A3774" s="63"/>
      <c r="B3774" s="7"/>
      <c r="C3774" s="49" t="str">
        <f>IFERROR(INDEX('Реестр семейств'!F$7:$F$9803,MATCH(A3774,'Реестр семейств'!$B$7:$B$9803,0),1),"")</f>
        <v/>
      </c>
      <c r="D3774" s="53" t="str">
        <f>IFERROR(HYPERLINK(INDEX('Реестр семейств'!AC$7:$AC$9803,MATCH(A3774,'Реестр семейств'!$B$7:$B$9803,0),1),"&gt;&gt;&gt;"),"")</f>
        <v/>
      </c>
      <c r="E3774" s="49" t="str">
        <f>IFERROR(INDEX('Реестр семейств'!F$7:$F$9803,MATCH(B3774,'Реестр семейств'!$B$7:$B$9803,0),1),"")</f>
        <v/>
      </c>
      <c r="F3774" s="81" t="str">
        <f>IFERROR(HYPERLINK(INDEX('Реестр семейств'!AC$7:$AC$9803,MATCH(B3774,'Реестр семейств'!$B$7:$B$9803,0),1),"&gt;&gt;&gt;"),"")</f>
        <v/>
      </c>
    </row>
    <row r="3775" spans="1:6">
      <c r="A3775" s="63"/>
      <c r="B3775" s="7"/>
      <c r="C3775" s="49" t="str">
        <f>IFERROR(INDEX('Реестр семейств'!F$7:$F$9803,MATCH(A3775,'Реестр семейств'!$B$7:$B$9803,0),1),"")</f>
        <v/>
      </c>
      <c r="D3775" s="53" t="str">
        <f>IFERROR(HYPERLINK(INDEX('Реестр семейств'!AC$7:$AC$9803,MATCH(A3775,'Реестр семейств'!$B$7:$B$9803,0),1),"&gt;&gt;&gt;"),"")</f>
        <v/>
      </c>
      <c r="E3775" s="49" t="str">
        <f>IFERROR(INDEX('Реестр семейств'!F$7:$F$9803,MATCH(B3775,'Реестр семейств'!$B$7:$B$9803,0),1),"")</f>
        <v/>
      </c>
      <c r="F3775" s="81" t="str">
        <f>IFERROR(HYPERLINK(INDEX('Реестр семейств'!AC$7:$AC$9803,MATCH(B3775,'Реестр семейств'!$B$7:$B$9803,0),1),"&gt;&gt;&gt;"),"")</f>
        <v/>
      </c>
    </row>
    <row r="3776" spans="1:6">
      <c r="A3776" s="63"/>
      <c r="B3776" s="7"/>
      <c r="C3776" s="49" t="str">
        <f>IFERROR(INDEX('Реестр семейств'!F$7:$F$9803,MATCH(A3776,'Реестр семейств'!$B$7:$B$9803,0),1),"")</f>
        <v/>
      </c>
      <c r="D3776" s="53" t="str">
        <f>IFERROR(HYPERLINK(INDEX('Реестр семейств'!AC$7:$AC$9803,MATCH(A3776,'Реестр семейств'!$B$7:$B$9803,0),1),"&gt;&gt;&gt;"),"")</f>
        <v/>
      </c>
      <c r="E3776" s="49" t="str">
        <f>IFERROR(INDEX('Реестр семейств'!F$7:$F$9803,MATCH(B3776,'Реестр семейств'!$B$7:$B$9803,0),1),"")</f>
        <v/>
      </c>
      <c r="F3776" s="81" t="str">
        <f>IFERROR(HYPERLINK(INDEX('Реестр семейств'!AC$7:$AC$9803,MATCH(B3776,'Реестр семейств'!$B$7:$B$9803,0),1),"&gt;&gt;&gt;"),"")</f>
        <v/>
      </c>
    </row>
    <row r="3777" spans="1:6">
      <c r="A3777" s="63"/>
      <c r="B3777" s="7"/>
      <c r="C3777" s="49" t="str">
        <f>IFERROR(INDEX('Реестр семейств'!F$7:$F$9803,MATCH(A3777,'Реестр семейств'!$B$7:$B$9803,0),1),"")</f>
        <v/>
      </c>
      <c r="D3777" s="53" t="str">
        <f>IFERROR(HYPERLINK(INDEX('Реестр семейств'!AC$7:$AC$9803,MATCH(A3777,'Реестр семейств'!$B$7:$B$9803,0),1),"&gt;&gt;&gt;"),"")</f>
        <v/>
      </c>
      <c r="E3777" s="49" t="str">
        <f>IFERROR(INDEX('Реестр семейств'!F$7:$F$9803,MATCH(B3777,'Реестр семейств'!$B$7:$B$9803,0),1),"")</f>
        <v/>
      </c>
      <c r="F3777" s="81" t="str">
        <f>IFERROR(HYPERLINK(INDEX('Реестр семейств'!AC$7:$AC$9803,MATCH(B3777,'Реестр семейств'!$B$7:$B$9803,0),1),"&gt;&gt;&gt;"),"")</f>
        <v/>
      </c>
    </row>
    <row r="3778" spans="1:6">
      <c r="A3778" s="63"/>
      <c r="B3778" s="7"/>
      <c r="C3778" s="49" t="str">
        <f>IFERROR(INDEX('Реестр семейств'!F$7:$F$9803,MATCH(A3778,'Реестр семейств'!$B$7:$B$9803,0),1),"")</f>
        <v/>
      </c>
      <c r="D3778" s="53" t="str">
        <f>IFERROR(HYPERLINK(INDEX('Реестр семейств'!AC$7:$AC$9803,MATCH(A3778,'Реестр семейств'!$B$7:$B$9803,0),1),"&gt;&gt;&gt;"),"")</f>
        <v/>
      </c>
      <c r="E3778" s="49" t="str">
        <f>IFERROR(INDEX('Реестр семейств'!F$7:$F$9803,MATCH(B3778,'Реестр семейств'!$B$7:$B$9803,0),1),"")</f>
        <v/>
      </c>
      <c r="F3778" s="81" t="str">
        <f>IFERROR(HYPERLINK(INDEX('Реестр семейств'!AC$7:$AC$9803,MATCH(B3778,'Реестр семейств'!$B$7:$B$9803,0),1),"&gt;&gt;&gt;"),"")</f>
        <v/>
      </c>
    </row>
    <row r="3779" spans="1:6">
      <c r="A3779" s="63"/>
      <c r="B3779" s="7"/>
      <c r="C3779" s="49" t="str">
        <f>IFERROR(INDEX('Реестр семейств'!F$7:$F$9803,MATCH(A3779,'Реестр семейств'!$B$7:$B$9803,0),1),"")</f>
        <v/>
      </c>
      <c r="D3779" s="53" t="str">
        <f>IFERROR(HYPERLINK(INDEX('Реестр семейств'!AC$7:$AC$9803,MATCH(A3779,'Реестр семейств'!$B$7:$B$9803,0),1),"&gt;&gt;&gt;"),"")</f>
        <v/>
      </c>
      <c r="E3779" s="49" t="str">
        <f>IFERROR(INDEX('Реестр семейств'!F$7:$F$9803,MATCH(B3779,'Реестр семейств'!$B$7:$B$9803,0),1),"")</f>
        <v/>
      </c>
      <c r="F3779" s="81" t="str">
        <f>IFERROR(HYPERLINK(INDEX('Реестр семейств'!AC$7:$AC$9803,MATCH(B3779,'Реестр семейств'!$B$7:$B$9803,0),1),"&gt;&gt;&gt;"),"")</f>
        <v/>
      </c>
    </row>
    <row r="3780" spans="1:6">
      <c r="A3780" s="63"/>
      <c r="B3780" s="7"/>
      <c r="C3780" s="49" t="str">
        <f>IFERROR(INDEX('Реестр семейств'!F$7:$F$9803,MATCH(A3780,'Реестр семейств'!$B$7:$B$9803,0),1),"")</f>
        <v/>
      </c>
      <c r="D3780" s="53" t="str">
        <f>IFERROR(HYPERLINK(INDEX('Реестр семейств'!AC$7:$AC$9803,MATCH(A3780,'Реестр семейств'!$B$7:$B$9803,0),1),"&gt;&gt;&gt;"),"")</f>
        <v/>
      </c>
      <c r="E3780" s="49" t="str">
        <f>IFERROR(INDEX('Реестр семейств'!F$7:$F$9803,MATCH(B3780,'Реестр семейств'!$B$7:$B$9803,0),1),"")</f>
        <v/>
      </c>
      <c r="F3780" s="81" t="str">
        <f>IFERROR(HYPERLINK(INDEX('Реестр семейств'!AC$7:$AC$9803,MATCH(B3780,'Реестр семейств'!$B$7:$B$9803,0),1),"&gt;&gt;&gt;"),"")</f>
        <v/>
      </c>
    </row>
    <row r="3781" spans="1:6">
      <c r="A3781" s="63"/>
      <c r="B3781" s="7"/>
      <c r="C3781" s="49" t="str">
        <f>IFERROR(INDEX('Реестр семейств'!F$7:$F$9803,MATCH(A3781,'Реестр семейств'!$B$7:$B$9803,0),1),"")</f>
        <v/>
      </c>
      <c r="D3781" s="53" t="str">
        <f>IFERROR(HYPERLINK(INDEX('Реестр семейств'!AC$7:$AC$9803,MATCH(A3781,'Реестр семейств'!$B$7:$B$9803,0),1),"&gt;&gt;&gt;"),"")</f>
        <v/>
      </c>
      <c r="E3781" s="49" t="str">
        <f>IFERROR(INDEX('Реестр семейств'!F$7:$F$9803,MATCH(B3781,'Реестр семейств'!$B$7:$B$9803,0),1),"")</f>
        <v/>
      </c>
      <c r="F3781" s="81" t="str">
        <f>IFERROR(HYPERLINK(INDEX('Реестр семейств'!AC$7:$AC$9803,MATCH(B3781,'Реестр семейств'!$B$7:$B$9803,0),1),"&gt;&gt;&gt;"),"")</f>
        <v/>
      </c>
    </row>
    <row r="3782" spans="1:6">
      <c r="A3782" s="63"/>
      <c r="B3782" s="7"/>
      <c r="C3782" s="49" t="str">
        <f>IFERROR(INDEX('Реестр семейств'!F$7:$F$9803,MATCH(A3782,'Реестр семейств'!$B$7:$B$9803,0),1),"")</f>
        <v/>
      </c>
      <c r="D3782" s="53" t="str">
        <f>IFERROR(HYPERLINK(INDEX('Реестр семейств'!AC$7:$AC$9803,MATCH(A3782,'Реестр семейств'!$B$7:$B$9803,0),1),"&gt;&gt;&gt;"),"")</f>
        <v/>
      </c>
      <c r="E3782" s="49" t="str">
        <f>IFERROR(INDEX('Реестр семейств'!F$7:$F$9803,MATCH(B3782,'Реестр семейств'!$B$7:$B$9803,0),1),"")</f>
        <v/>
      </c>
      <c r="F3782" s="81" t="str">
        <f>IFERROR(HYPERLINK(INDEX('Реестр семейств'!AC$7:$AC$9803,MATCH(B3782,'Реестр семейств'!$B$7:$B$9803,0),1),"&gt;&gt;&gt;"),"")</f>
        <v/>
      </c>
    </row>
    <row r="3783" spans="1:6">
      <c r="A3783" s="63"/>
      <c r="B3783" s="7"/>
      <c r="C3783" s="49" t="str">
        <f>IFERROR(INDEX('Реестр семейств'!F$7:$F$9803,MATCH(A3783,'Реестр семейств'!$B$7:$B$9803,0),1),"")</f>
        <v/>
      </c>
      <c r="D3783" s="53" t="str">
        <f>IFERROR(HYPERLINK(INDEX('Реестр семейств'!AC$7:$AC$9803,MATCH(A3783,'Реестр семейств'!$B$7:$B$9803,0),1),"&gt;&gt;&gt;"),"")</f>
        <v/>
      </c>
      <c r="E3783" s="49" t="str">
        <f>IFERROR(INDEX('Реестр семейств'!F$7:$F$9803,MATCH(B3783,'Реестр семейств'!$B$7:$B$9803,0),1),"")</f>
        <v/>
      </c>
      <c r="F3783" s="81" t="str">
        <f>IFERROR(HYPERLINK(INDEX('Реестр семейств'!AC$7:$AC$9803,MATCH(B3783,'Реестр семейств'!$B$7:$B$9803,0),1),"&gt;&gt;&gt;"),"")</f>
        <v/>
      </c>
    </row>
    <row r="3784" spans="1:6">
      <c r="A3784" s="63"/>
      <c r="B3784" s="7"/>
      <c r="C3784" s="49" t="str">
        <f>IFERROR(INDEX('Реестр семейств'!F$7:$F$9803,MATCH(A3784,'Реестр семейств'!$B$7:$B$9803,0),1),"")</f>
        <v/>
      </c>
      <c r="D3784" s="53" t="str">
        <f>IFERROR(HYPERLINK(INDEX('Реестр семейств'!AC$7:$AC$9803,MATCH(A3784,'Реестр семейств'!$B$7:$B$9803,0),1),"&gt;&gt;&gt;"),"")</f>
        <v/>
      </c>
      <c r="E3784" s="49" t="str">
        <f>IFERROR(INDEX('Реестр семейств'!F$7:$F$9803,MATCH(B3784,'Реестр семейств'!$B$7:$B$9803,0),1),"")</f>
        <v/>
      </c>
      <c r="F3784" s="81" t="str">
        <f>IFERROR(HYPERLINK(INDEX('Реестр семейств'!AC$7:$AC$9803,MATCH(B3784,'Реестр семейств'!$B$7:$B$9803,0),1),"&gt;&gt;&gt;"),"")</f>
        <v/>
      </c>
    </row>
    <row r="3785" spans="1:6">
      <c r="A3785" s="63"/>
      <c r="B3785" s="7"/>
      <c r="C3785" s="49" t="str">
        <f>IFERROR(INDEX('Реестр семейств'!F$7:$F$9803,MATCH(A3785,'Реестр семейств'!$B$7:$B$9803,0),1),"")</f>
        <v/>
      </c>
      <c r="D3785" s="53" t="str">
        <f>IFERROR(HYPERLINK(INDEX('Реестр семейств'!AC$7:$AC$9803,MATCH(A3785,'Реестр семейств'!$B$7:$B$9803,0),1),"&gt;&gt;&gt;"),"")</f>
        <v/>
      </c>
      <c r="E3785" s="49" t="str">
        <f>IFERROR(INDEX('Реестр семейств'!F$7:$F$9803,MATCH(B3785,'Реестр семейств'!$B$7:$B$9803,0),1),"")</f>
        <v/>
      </c>
      <c r="F3785" s="81" t="str">
        <f>IFERROR(HYPERLINK(INDEX('Реестр семейств'!AC$7:$AC$9803,MATCH(B3785,'Реестр семейств'!$B$7:$B$9803,0),1),"&gt;&gt;&gt;"),"")</f>
        <v/>
      </c>
    </row>
    <row r="3786" spans="1:6">
      <c r="A3786" s="63"/>
      <c r="B3786" s="7"/>
      <c r="C3786" s="49" t="str">
        <f>IFERROR(INDEX('Реестр семейств'!F$7:$F$9803,MATCH(A3786,'Реестр семейств'!$B$7:$B$9803,0),1),"")</f>
        <v/>
      </c>
      <c r="D3786" s="53" t="str">
        <f>IFERROR(HYPERLINK(INDEX('Реестр семейств'!AC$7:$AC$9803,MATCH(A3786,'Реестр семейств'!$B$7:$B$9803,0),1),"&gt;&gt;&gt;"),"")</f>
        <v/>
      </c>
      <c r="E3786" s="49" t="str">
        <f>IFERROR(INDEX('Реестр семейств'!F$7:$F$9803,MATCH(B3786,'Реестр семейств'!$B$7:$B$9803,0),1),"")</f>
        <v/>
      </c>
      <c r="F3786" s="81" t="str">
        <f>IFERROR(HYPERLINK(INDEX('Реестр семейств'!AC$7:$AC$9803,MATCH(B3786,'Реестр семейств'!$B$7:$B$9803,0),1),"&gt;&gt;&gt;"),"")</f>
        <v/>
      </c>
    </row>
    <row r="3787" spans="1:6">
      <c r="A3787" s="63"/>
      <c r="B3787" s="7"/>
      <c r="C3787" s="49" t="str">
        <f>IFERROR(INDEX('Реестр семейств'!F$7:$F$9803,MATCH(A3787,'Реестр семейств'!$B$7:$B$9803,0),1),"")</f>
        <v/>
      </c>
      <c r="D3787" s="53" t="str">
        <f>IFERROR(HYPERLINK(INDEX('Реестр семейств'!AC$7:$AC$9803,MATCH(A3787,'Реестр семейств'!$B$7:$B$9803,0),1),"&gt;&gt;&gt;"),"")</f>
        <v/>
      </c>
      <c r="E3787" s="49" t="str">
        <f>IFERROR(INDEX('Реестр семейств'!F$7:$F$9803,MATCH(B3787,'Реестр семейств'!$B$7:$B$9803,0),1),"")</f>
        <v/>
      </c>
      <c r="F3787" s="81" t="str">
        <f>IFERROR(HYPERLINK(INDEX('Реестр семейств'!AC$7:$AC$9803,MATCH(B3787,'Реестр семейств'!$B$7:$B$9803,0),1),"&gt;&gt;&gt;"),"")</f>
        <v/>
      </c>
    </row>
    <row r="3788" spans="1:6">
      <c r="A3788" s="63"/>
      <c r="B3788" s="7"/>
      <c r="C3788" s="49" t="str">
        <f>IFERROR(INDEX('Реестр семейств'!F$7:$F$9803,MATCH(A3788,'Реестр семейств'!$B$7:$B$9803,0),1),"")</f>
        <v/>
      </c>
      <c r="D3788" s="53" t="str">
        <f>IFERROR(HYPERLINK(INDEX('Реестр семейств'!AC$7:$AC$9803,MATCH(A3788,'Реестр семейств'!$B$7:$B$9803,0),1),"&gt;&gt;&gt;"),"")</f>
        <v/>
      </c>
      <c r="E3788" s="49" t="str">
        <f>IFERROR(INDEX('Реестр семейств'!F$7:$F$9803,MATCH(B3788,'Реестр семейств'!$B$7:$B$9803,0),1),"")</f>
        <v/>
      </c>
      <c r="F3788" s="81" t="str">
        <f>IFERROR(HYPERLINK(INDEX('Реестр семейств'!AC$7:$AC$9803,MATCH(B3788,'Реестр семейств'!$B$7:$B$9803,0),1),"&gt;&gt;&gt;"),"")</f>
        <v/>
      </c>
    </row>
    <row r="3789" spans="1:6">
      <c r="A3789" s="63"/>
      <c r="B3789" s="7"/>
      <c r="C3789" s="49" t="str">
        <f>IFERROR(INDEX('Реестр семейств'!F$7:$F$9803,MATCH(A3789,'Реестр семейств'!$B$7:$B$9803,0),1),"")</f>
        <v/>
      </c>
      <c r="D3789" s="53" t="str">
        <f>IFERROR(HYPERLINK(INDEX('Реестр семейств'!AC$7:$AC$9803,MATCH(A3789,'Реестр семейств'!$B$7:$B$9803,0),1),"&gt;&gt;&gt;"),"")</f>
        <v/>
      </c>
      <c r="E3789" s="49" t="str">
        <f>IFERROR(INDEX('Реестр семейств'!F$7:$F$9803,MATCH(B3789,'Реестр семейств'!$B$7:$B$9803,0),1),"")</f>
        <v/>
      </c>
      <c r="F3789" s="81" t="str">
        <f>IFERROR(HYPERLINK(INDEX('Реестр семейств'!AC$7:$AC$9803,MATCH(B3789,'Реестр семейств'!$B$7:$B$9803,0),1),"&gt;&gt;&gt;"),"")</f>
        <v/>
      </c>
    </row>
    <row r="3790" spans="1:6">
      <c r="A3790" s="63"/>
      <c r="B3790" s="7"/>
      <c r="C3790" s="49" t="str">
        <f>IFERROR(INDEX('Реестр семейств'!F$7:$F$9803,MATCH(A3790,'Реестр семейств'!$B$7:$B$9803,0),1),"")</f>
        <v/>
      </c>
      <c r="D3790" s="53" t="str">
        <f>IFERROR(HYPERLINK(INDEX('Реестр семейств'!AC$7:$AC$9803,MATCH(A3790,'Реестр семейств'!$B$7:$B$9803,0),1),"&gt;&gt;&gt;"),"")</f>
        <v/>
      </c>
      <c r="E3790" s="49" t="str">
        <f>IFERROR(INDEX('Реестр семейств'!F$7:$F$9803,MATCH(B3790,'Реестр семейств'!$B$7:$B$9803,0),1),"")</f>
        <v/>
      </c>
      <c r="F3790" s="81" t="str">
        <f>IFERROR(HYPERLINK(INDEX('Реестр семейств'!AC$7:$AC$9803,MATCH(B3790,'Реестр семейств'!$B$7:$B$9803,0),1),"&gt;&gt;&gt;"),"")</f>
        <v/>
      </c>
    </row>
    <row r="3791" spans="1:6">
      <c r="A3791" s="63"/>
      <c r="B3791" s="7"/>
      <c r="C3791" s="49" t="str">
        <f>IFERROR(INDEX('Реестр семейств'!F$7:$F$9803,MATCH(A3791,'Реестр семейств'!$B$7:$B$9803,0),1),"")</f>
        <v/>
      </c>
      <c r="D3791" s="53" t="str">
        <f>IFERROR(HYPERLINK(INDEX('Реестр семейств'!AC$7:$AC$9803,MATCH(A3791,'Реестр семейств'!$B$7:$B$9803,0),1),"&gt;&gt;&gt;"),"")</f>
        <v/>
      </c>
      <c r="E3791" s="49" t="str">
        <f>IFERROR(INDEX('Реестр семейств'!F$7:$F$9803,MATCH(B3791,'Реестр семейств'!$B$7:$B$9803,0),1),"")</f>
        <v/>
      </c>
      <c r="F3791" s="81" t="str">
        <f>IFERROR(HYPERLINK(INDEX('Реестр семейств'!AC$7:$AC$9803,MATCH(B3791,'Реестр семейств'!$B$7:$B$9803,0),1),"&gt;&gt;&gt;"),"")</f>
        <v/>
      </c>
    </row>
    <row r="3792" spans="1:6">
      <c r="A3792" s="63"/>
      <c r="B3792" s="7"/>
      <c r="C3792" s="49" t="str">
        <f>IFERROR(INDEX('Реестр семейств'!F$7:$F$9803,MATCH(A3792,'Реестр семейств'!$B$7:$B$9803,0),1),"")</f>
        <v/>
      </c>
      <c r="D3792" s="53" t="str">
        <f>IFERROR(HYPERLINK(INDEX('Реестр семейств'!AC$7:$AC$9803,MATCH(A3792,'Реестр семейств'!$B$7:$B$9803,0),1),"&gt;&gt;&gt;"),"")</f>
        <v/>
      </c>
      <c r="E3792" s="49" t="str">
        <f>IFERROR(INDEX('Реестр семейств'!F$7:$F$9803,MATCH(B3792,'Реестр семейств'!$B$7:$B$9803,0),1),"")</f>
        <v/>
      </c>
      <c r="F3792" s="81" t="str">
        <f>IFERROR(HYPERLINK(INDEX('Реестр семейств'!AC$7:$AC$9803,MATCH(B3792,'Реестр семейств'!$B$7:$B$9803,0),1),"&gt;&gt;&gt;"),"")</f>
        <v/>
      </c>
    </row>
    <row r="3793" spans="1:6">
      <c r="A3793" s="63"/>
      <c r="B3793" s="7"/>
      <c r="C3793" s="49" t="str">
        <f>IFERROR(INDEX('Реестр семейств'!F$7:$F$9803,MATCH(A3793,'Реестр семейств'!$B$7:$B$9803,0),1),"")</f>
        <v/>
      </c>
      <c r="D3793" s="53" t="str">
        <f>IFERROR(HYPERLINK(INDEX('Реестр семейств'!AC$7:$AC$9803,MATCH(A3793,'Реестр семейств'!$B$7:$B$9803,0),1),"&gt;&gt;&gt;"),"")</f>
        <v/>
      </c>
      <c r="E3793" s="49" t="str">
        <f>IFERROR(INDEX('Реестр семейств'!F$7:$F$9803,MATCH(B3793,'Реестр семейств'!$B$7:$B$9803,0),1),"")</f>
        <v/>
      </c>
      <c r="F3793" s="81" t="str">
        <f>IFERROR(HYPERLINK(INDEX('Реестр семейств'!AC$7:$AC$9803,MATCH(B3793,'Реестр семейств'!$B$7:$B$9803,0),1),"&gt;&gt;&gt;"),"")</f>
        <v/>
      </c>
    </row>
    <row r="3794" spans="1:6">
      <c r="A3794" s="63"/>
      <c r="B3794" s="7"/>
      <c r="C3794" s="49" t="str">
        <f>IFERROR(INDEX('Реестр семейств'!F$7:$F$9803,MATCH(A3794,'Реестр семейств'!$B$7:$B$9803,0),1),"")</f>
        <v/>
      </c>
      <c r="D3794" s="53" t="str">
        <f>IFERROR(HYPERLINK(INDEX('Реестр семейств'!AC$7:$AC$9803,MATCH(A3794,'Реестр семейств'!$B$7:$B$9803,0),1),"&gt;&gt;&gt;"),"")</f>
        <v/>
      </c>
      <c r="E3794" s="49" t="str">
        <f>IFERROR(INDEX('Реестр семейств'!F$7:$F$9803,MATCH(B3794,'Реестр семейств'!$B$7:$B$9803,0),1),"")</f>
        <v/>
      </c>
      <c r="F3794" s="81" t="str">
        <f>IFERROR(HYPERLINK(INDEX('Реестр семейств'!AC$7:$AC$9803,MATCH(B3794,'Реестр семейств'!$B$7:$B$9803,0),1),"&gt;&gt;&gt;"),"")</f>
        <v/>
      </c>
    </row>
    <row r="3795" spans="1:6">
      <c r="A3795" s="63"/>
      <c r="B3795" s="7"/>
      <c r="C3795" s="49" t="str">
        <f>IFERROR(INDEX('Реестр семейств'!F$7:$F$9803,MATCH(A3795,'Реестр семейств'!$B$7:$B$9803,0),1),"")</f>
        <v/>
      </c>
      <c r="D3795" s="53" t="str">
        <f>IFERROR(HYPERLINK(INDEX('Реестр семейств'!AC$7:$AC$9803,MATCH(A3795,'Реестр семейств'!$B$7:$B$9803,0),1),"&gt;&gt;&gt;"),"")</f>
        <v/>
      </c>
      <c r="E3795" s="49" t="str">
        <f>IFERROR(INDEX('Реестр семейств'!F$7:$F$9803,MATCH(B3795,'Реестр семейств'!$B$7:$B$9803,0),1),"")</f>
        <v/>
      </c>
      <c r="F3795" s="81" t="str">
        <f>IFERROR(HYPERLINK(INDEX('Реестр семейств'!AC$7:$AC$9803,MATCH(B3795,'Реестр семейств'!$B$7:$B$9803,0),1),"&gt;&gt;&gt;"),"")</f>
        <v/>
      </c>
    </row>
    <row r="3796" spans="1:6">
      <c r="A3796" s="63"/>
      <c r="B3796" s="7"/>
      <c r="C3796" s="49" t="str">
        <f>IFERROR(INDEX('Реестр семейств'!F$7:$F$9803,MATCH(A3796,'Реестр семейств'!$B$7:$B$9803,0),1),"")</f>
        <v/>
      </c>
      <c r="D3796" s="53" t="str">
        <f>IFERROR(HYPERLINK(INDEX('Реестр семейств'!AC$7:$AC$9803,MATCH(A3796,'Реестр семейств'!$B$7:$B$9803,0),1),"&gt;&gt;&gt;"),"")</f>
        <v/>
      </c>
      <c r="E3796" s="49" t="str">
        <f>IFERROR(INDEX('Реестр семейств'!F$7:$F$9803,MATCH(B3796,'Реестр семейств'!$B$7:$B$9803,0),1),"")</f>
        <v/>
      </c>
      <c r="F3796" s="81" t="str">
        <f>IFERROR(HYPERLINK(INDEX('Реестр семейств'!AC$7:$AC$9803,MATCH(B3796,'Реестр семейств'!$B$7:$B$9803,0),1),"&gt;&gt;&gt;"),"")</f>
        <v/>
      </c>
    </row>
    <row r="3797" spans="1:6">
      <c r="A3797" s="63"/>
      <c r="B3797" s="7"/>
      <c r="C3797" s="49" t="str">
        <f>IFERROR(INDEX('Реестр семейств'!F$7:$F$9803,MATCH(A3797,'Реестр семейств'!$B$7:$B$9803,0),1),"")</f>
        <v/>
      </c>
      <c r="D3797" s="53" t="str">
        <f>IFERROR(HYPERLINK(INDEX('Реестр семейств'!AC$7:$AC$9803,MATCH(A3797,'Реестр семейств'!$B$7:$B$9803,0),1),"&gt;&gt;&gt;"),"")</f>
        <v/>
      </c>
      <c r="E3797" s="49" t="str">
        <f>IFERROR(INDEX('Реестр семейств'!F$7:$F$9803,MATCH(B3797,'Реестр семейств'!$B$7:$B$9803,0),1),"")</f>
        <v/>
      </c>
      <c r="F3797" s="81" t="str">
        <f>IFERROR(HYPERLINK(INDEX('Реестр семейств'!AC$7:$AC$9803,MATCH(B3797,'Реестр семейств'!$B$7:$B$9803,0),1),"&gt;&gt;&gt;"),"")</f>
        <v/>
      </c>
    </row>
    <row r="3798" spans="1:6">
      <c r="A3798" s="63"/>
      <c r="B3798" s="7"/>
      <c r="C3798" s="49" t="str">
        <f>IFERROR(INDEX('Реестр семейств'!F$7:$F$9803,MATCH(A3798,'Реестр семейств'!$B$7:$B$9803,0),1),"")</f>
        <v/>
      </c>
      <c r="D3798" s="53" t="str">
        <f>IFERROR(HYPERLINK(INDEX('Реестр семейств'!AC$7:$AC$9803,MATCH(A3798,'Реестр семейств'!$B$7:$B$9803,0),1),"&gt;&gt;&gt;"),"")</f>
        <v/>
      </c>
      <c r="E3798" s="49" t="str">
        <f>IFERROR(INDEX('Реестр семейств'!F$7:$F$9803,MATCH(B3798,'Реестр семейств'!$B$7:$B$9803,0),1),"")</f>
        <v/>
      </c>
      <c r="F3798" s="81" t="str">
        <f>IFERROR(HYPERLINK(INDEX('Реестр семейств'!AC$7:$AC$9803,MATCH(B3798,'Реестр семейств'!$B$7:$B$9803,0),1),"&gt;&gt;&gt;"),"")</f>
        <v/>
      </c>
    </row>
    <row r="3799" spans="1:6">
      <c r="A3799" s="63"/>
      <c r="B3799" s="7"/>
      <c r="C3799" s="49" t="str">
        <f>IFERROR(INDEX('Реестр семейств'!F$7:$F$9803,MATCH(A3799,'Реестр семейств'!$B$7:$B$9803,0),1),"")</f>
        <v/>
      </c>
      <c r="D3799" s="53" t="str">
        <f>IFERROR(HYPERLINK(INDEX('Реестр семейств'!AC$7:$AC$9803,MATCH(A3799,'Реестр семейств'!$B$7:$B$9803,0),1),"&gt;&gt;&gt;"),"")</f>
        <v/>
      </c>
      <c r="E3799" s="49" t="str">
        <f>IFERROR(INDEX('Реестр семейств'!F$7:$F$9803,MATCH(B3799,'Реестр семейств'!$B$7:$B$9803,0),1),"")</f>
        <v/>
      </c>
      <c r="F3799" s="81" t="str">
        <f>IFERROR(HYPERLINK(INDEX('Реестр семейств'!AC$7:$AC$9803,MATCH(B3799,'Реестр семейств'!$B$7:$B$9803,0),1),"&gt;&gt;&gt;"),"")</f>
        <v/>
      </c>
    </row>
    <row r="3800" spans="1:6">
      <c r="A3800" s="63"/>
      <c r="B3800" s="7"/>
      <c r="C3800" s="49" t="str">
        <f>IFERROR(INDEX('Реестр семейств'!F$7:$F$9803,MATCH(A3800,'Реестр семейств'!$B$7:$B$9803,0),1),"")</f>
        <v/>
      </c>
      <c r="D3800" s="53" t="str">
        <f>IFERROR(HYPERLINK(INDEX('Реестр семейств'!AC$7:$AC$9803,MATCH(A3800,'Реестр семейств'!$B$7:$B$9803,0),1),"&gt;&gt;&gt;"),"")</f>
        <v/>
      </c>
      <c r="E3800" s="49" t="str">
        <f>IFERROR(INDEX('Реестр семейств'!F$7:$F$9803,MATCH(B3800,'Реестр семейств'!$B$7:$B$9803,0),1),"")</f>
        <v/>
      </c>
      <c r="F3800" s="81" t="str">
        <f>IFERROR(HYPERLINK(INDEX('Реестр семейств'!AC$7:$AC$9803,MATCH(B3800,'Реестр семейств'!$B$7:$B$9803,0),1),"&gt;&gt;&gt;"),"")</f>
        <v/>
      </c>
    </row>
    <row r="3801" spans="1:6">
      <c r="A3801" s="63"/>
      <c r="B3801" s="7"/>
      <c r="C3801" s="49" t="str">
        <f>IFERROR(INDEX('Реестр семейств'!F$7:$F$9803,MATCH(A3801,'Реестр семейств'!$B$7:$B$9803,0),1),"")</f>
        <v/>
      </c>
      <c r="D3801" s="53" t="str">
        <f>IFERROR(HYPERLINK(INDEX('Реестр семейств'!AC$7:$AC$9803,MATCH(A3801,'Реестр семейств'!$B$7:$B$9803,0),1),"&gt;&gt;&gt;"),"")</f>
        <v/>
      </c>
      <c r="E3801" s="49" t="str">
        <f>IFERROR(INDEX('Реестр семейств'!F$7:$F$9803,MATCH(B3801,'Реестр семейств'!$B$7:$B$9803,0),1),"")</f>
        <v/>
      </c>
      <c r="F3801" s="81" t="str">
        <f>IFERROR(HYPERLINK(INDEX('Реестр семейств'!AC$7:$AC$9803,MATCH(B3801,'Реестр семейств'!$B$7:$B$9803,0),1),"&gt;&gt;&gt;"),"")</f>
        <v/>
      </c>
    </row>
    <row r="3802" spans="1:6">
      <c r="A3802" s="63"/>
      <c r="B3802" s="7"/>
      <c r="C3802" s="49" t="str">
        <f>IFERROR(INDEX('Реестр семейств'!F$7:$F$9803,MATCH(A3802,'Реестр семейств'!$B$7:$B$9803,0),1),"")</f>
        <v/>
      </c>
      <c r="D3802" s="53" t="str">
        <f>IFERROR(HYPERLINK(INDEX('Реестр семейств'!AC$7:$AC$9803,MATCH(A3802,'Реестр семейств'!$B$7:$B$9803,0),1),"&gt;&gt;&gt;"),"")</f>
        <v/>
      </c>
      <c r="E3802" s="49" t="str">
        <f>IFERROR(INDEX('Реестр семейств'!F$7:$F$9803,MATCH(B3802,'Реестр семейств'!$B$7:$B$9803,0),1),"")</f>
        <v/>
      </c>
      <c r="F3802" s="81" t="str">
        <f>IFERROR(HYPERLINK(INDEX('Реестр семейств'!AC$7:$AC$9803,MATCH(B3802,'Реестр семейств'!$B$7:$B$9803,0),1),"&gt;&gt;&gt;"),"")</f>
        <v/>
      </c>
    </row>
    <row r="3803" spans="1:6">
      <c r="A3803" s="63"/>
      <c r="B3803" s="7"/>
      <c r="C3803" s="49" t="str">
        <f>IFERROR(INDEX('Реестр семейств'!F$7:$F$9803,MATCH(A3803,'Реестр семейств'!$B$7:$B$9803,0),1),"")</f>
        <v/>
      </c>
      <c r="D3803" s="53" t="str">
        <f>IFERROR(HYPERLINK(INDEX('Реестр семейств'!AC$7:$AC$9803,MATCH(A3803,'Реестр семейств'!$B$7:$B$9803,0),1),"&gt;&gt;&gt;"),"")</f>
        <v/>
      </c>
      <c r="E3803" s="49" t="str">
        <f>IFERROR(INDEX('Реестр семейств'!F$7:$F$9803,MATCH(B3803,'Реестр семейств'!$B$7:$B$9803,0),1),"")</f>
        <v/>
      </c>
      <c r="F3803" s="81" t="str">
        <f>IFERROR(HYPERLINK(INDEX('Реестр семейств'!AC$7:$AC$9803,MATCH(B3803,'Реестр семейств'!$B$7:$B$9803,0),1),"&gt;&gt;&gt;"),"")</f>
        <v/>
      </c>
    </row>
    <row r="3804" spans="1:6">
      <c r="A3804" s="63"/>
      <c r="B3804" s="7"/>
      <c r="C3804" s="49" t="str">
        <f>IFERROR(INDEX('Реестр семейств'!F$7:$F$9803,MATCH(A3804,'Реестр семейств'!$B$7:$B$9803,0),1),"")</f>
        <v/>
      </c>
      <c r="D3804" s="53" t="str">
        <f>IFERROR(HYPERLINK(INDEX('Реестр семейств'!AC$7:$AC$9803,MATCH(A3804,'Реестр семейств'!$B$7:$B$9803,0),1),"&gt;&gt;&gt;"),"")</f>
        <v/>
      </c>
      <c r="E3804" s="49" t="str">
        <f>IFERROR(INDEX('Реестр семейств'!F$7:$F$9803,MATCH(B3804,'Реестр семейств'!$B$7:$B$9803,0),1),"")</f>
        <v/>
      </c>
      <c r="F3804" s="81" t="str">
        <f>IFERROR(HYPERLINK(INDEX('Реестр семейств'!AC$7:$AC$9803,MATCH(B3804,'Реестр семейств'!$B$7:$B$9803,0),1),"&gt;&gt;&gt;"),"")</f>
        <v/>
      </c>
    </row>
    <row r="3805" spans="1:6">
      <c r="A3805" s="63"/>
      <c r="B3805" s="7"/>
      <c r="C3805" s="49" t="str">
        <f>IFERROR(INDEX('Реестр семейств'!F$7:$F$9803,MATCH(A3805,'Реестр семейств'!$B$7:$B$9803,0),1),"")</f>
        <v/>
      </c>
      <c r="D3805" s="53" t="str">
        <f>IFERROR(HYPERLINK(INDEX('Реестр семейств'!AC$7:$AC$9803,MATCH(A3805,'Реестр семейств'!$B$7:$B$9803,0),1),"&gt;&gt;&gt;"),"")</f>
        <v/>
      </c>
      <c r="E3805" s="49" t="str">
        <f>IFERROR(INDEX('Реестр семейств'!F$7:$F$9803,MATCH(B3805,'Реестр семейств'!$B$7:$B$9803,0),1),"")</f>
        <v/>
      </c>
      <c r="F3805" s="81" t="str">
        <f>IFERROR(HYPERLINK(INDEX('Реестр семейств'!AC$7:$AC$9803,MATCH(B3805,'Реестр семейств'!$B$7:$B$9803,0),1),"&gt;&gt;&gt;"),"")</f>
        <v/>
      </c>
    </row>
    <row r="3806" spans="1:6">
      <c r="A3806" s="63"/>
      <c r="B3806" s="7"/>
      <c r="C3806" s="49" t="str">
        <f>IFERROR(INDEX('Реестр семейств'!F$7:$F$9803,MATCH(A3806,'Реестр семейств'!$B$7:$B$9803,0),1),"")</f>
        <v/>
      </c>
      <c r="D3806" s="53" t="str">
        <f>IFERROR(HYPERLINK(INDEX('Реестр семейств'!AC$7:$AC$9803,MATCH(A3806,'Реестр семейств'!$B$7:$B$9803,0),1),"&gt;&gt;&gt;"),"")</f>
        <v/>
      </c>
      <c r="E3806" s="49" t="str">
        <f>IFERROR(INDEX('Реестр семейств'!F$7:$F$9803,MATCH(B3806,'Реестр семейств'!$B$7:$B$9803,0),1),"")</f>
        <v/>
      </c>
      <c r="F3806" s="81" t="str">
        <f>IFERROR(HYPERLINK(INDEX('Реестр семейств'!AC$7:$AC$9803,MATCH(B3806,'Реестр семейств'!$B$7:$B$9803,0),1),"&gt;&gt;&gt;"),"")</f>
        <v/>
      </c>
    </row>
    <row r="3807" spans="1:6">
      <c r="A3807" s="63"/>
      <c r="B3807" s="7"/>
      <c r="C3807" s="49" t="str">
        <f>IFERROR(INDEX('Реестр семейств'!F$7:$F$9803,MATCH(A3807,'Реестр семейств'!$B$7:$B$9803,0),1),"")</f>
        <v/>
      </c>
      <c r="D3807" s="53" t="str">
        <f>IFERROR(HYPERLINK(INDEX('Реестр семейств'!AC$7:$AC$9803,MATCH(A3807,'Реестр семейств'!$B$7:$B$9803,0),1),"&gt;&gt;&gt;"),"")</f>
        <v/>
      </c>
      <c r="E3807" s="49" t="str">
        <f>IFERROR(INDEX('Реестр семейств'!F$7:$F$9803,MATCH(B3807,'Реестр семейств'!$B$7:$B$9803,0),1),"")</f>
        <v/>
      </c>
      <c r="F3807" s="81" t="str">
        <f>IFERROR(HYPERLINK(INDEX('Реестр семейств'!AC$7:$AC$9803,MATCH(B3807,'Реестр семейств'!$B$7:$B$9803,0),1),"&gt;&gt;&gt;"),"")</f>
        <v/>
      </c>
    </row>
    <row r="3808" spans="1:6">
      <c r="A3808" s="63"/>
      <c r="B3808" s="7"/>
      <c r="C3808" s="49" t="str">
        <f>IFERROR(INDEX('Реестр семейств'!F$7:$F$9803,MATCH(A3808,'Реестр семейств'!$B$7:$B$9803,0),1),"")</f>
        <v/>
      </c>
      <c r="D3808" s="53" t="str">
        <f>IFERROR(HYPERLINK(INDEX('Реестр семейств'!AC$7:$AC$9803,MATCH(A3808,'Реестр семейств'!$B$7:$B$9803,0),1),"&gt;&gt;&gt;"),"")</f>
        <v/>
      </c>
      <c r="E3808" s="49" t="str">
        <f>IFERROR(INDEX('Реестр семейств'!F$7:$F$9803,MATCH(B3808,'Реестр семейств'!$B$7:$B$9803,0),1),"")</f>
        <v/>
      </c>
      <c r="F3808" s="81" t="str">
        <f>IFERROR(HYPERLINK(INDEX('Реестр семейств'!AC$7:$AC$9803,MATCH(B3808,'Реестр семейств'!$B$7:$B$9803,0),1),"&gt;&gt;&gt;"),"")</f>
        <v/>
      </c>
    </row>
    <row r="3809" spans="1:6">
      <c r="A3809" s="63"/>
      <c r="B3809" s="7"/>
      <c r="C3809" s="49" t="str">
        <f>IFERROR(INDEX('Реестр семейств'!F$7:$F$9803,MATCH(A3809,'Реестр семейств'!$B$7:$B$9803,0),1),"")</f>
        <v/>
      </c>
      <c r="D3809" s="53" t="str">
        <f>IFERROR(HYPERLINK(INDEX('Реестр семейств'!AC$7:$AC$9803,MATCH(A3809,'Реестр семейств'!$B$7:$B$9803,0),1),"&gt;&gt;&gt;"),"")</f>
        <v/>
      </c>
      <c r="E3809" s="49" t="str">
        <f>IFERROR(INDEX('Реестр семейств'!F$7:$F$9803,MATCH(B3809,'Реестр семейств'!$B$7:$B$9803,0),1),"")</f>
        <v/>
      </c>
      <c r="F3809" s="81" t="str">
        <f>IFERROR(HYPERLINK(INDEX('Реестр семейств'!AC$7:$AC$9803,MATCH(B3809,'Реестр семейств'!$B$7:$B$9803,0),1),"&gt;&gt;&gt;"),"")</f>
        <v/>
      </c>
    </row>
    <row r="3810" spans="1:6">
      <c r="A3810" s="63"/>
      <c r="B3810" s="7"/>
      <c r="C3810" s="49" t="str">
        <f>IFERROR(INDEX('Реестр семейств'!F$7:$F$9803,MATCH(A3810,'Реестр семейств'!$B$7:$B$9803,0),1),"")</f>
        <v/>
      </c>
      <c r="D3810" s="53" t="str">
        <f>IFERROR(HYPERLINK(INDEX('Реестр семейств'!AC$7:$AC$9803,MATCH(A3810,'Реестр семейств'!$B$7:$B$9803,0),1),"&gt;&gt;&gt;"),"")</f>
        <v/>
      </c>
      <c r="E3810" s="49" t="str">
        <f>IFERROR(INDEX('Реестр семейств'!F$7:$F$9803,MATCH(B3810,'Реестр семейств'!$B$7:$B$9803,0),1),"")</f>
        <v/>
      </c>
      <c r="F3810" s="81" t="str">
        <f>IFERROR(HYPERLINK(INDEX('Реестр семейств'!AC$7:$AC$9803,MATCH(B3810,'Реестр семейств'!$B$7:$B$9803,0),1),"&gt;&gt;&gt;"),"")</f>
        <v/>
      </c>
    </row>
    <row r="3811" spans="1:6">
      <c r="A3811" s="63"/>
      <c r="B3811" s="7"/>
      <c r="C3811" s="49" t="str">
        <f>IFERROR(INDEX('Реестр семейств'!F$7:$F$9803,MATCH(A3811,'Реестр семейств'!$B$7:$B$9803,0),1),"")</f>
        <v/>
      </c>
      <c r="D3811" s="53" t="str">
        <f>IFERROR(HYPERLINK(INDEX('Реестр семейств'!AC$7:$AC$9803,MATCH(A3811,'Реестр семейств'!$B$7:$B$9803,0),1),"&gt;&gt;&gt;"),"")</f>
        <v/>
      </c>
      <c r="E3811" s="49" t="str">
        <f>IFERROR(INDEX('Реестр семейств'!F$7:$F$9803,MATCH(B3811,'Реестр семейств'!$B$7:$B$9803,0),1),"")</f>
        <v/>
      </c>
      <c r="F3811" s="81" t="str">
        <f>IFERROR(HYPERLINK(INDEX('Реестр семейств'!AC$7:$AC$9803,MATCH(B3811,'Реестр семейств'!$B$7:$B$9803,0),1),"&gt;&gt;&gt;"),"")</f>
        <v/>
      </c>
    </row>
    <row r="3812" spans="1:6">
      <c r="A3812" s="63"/>
      <c r="B3812" s="7"/>
      <c r="C3812" s="49" t="str">
        <f>IFERROR(INDEX('Реестр семейств'!F$7:$F$9803,MATCH(A3812,'Реестр семейств'!$B$7:$B$9803,0),1),"")</f>
        <v/>
      </c>
      <c r="D3812" s="53" t="str">
        <f>IFERROR(HYPERLINK(INDEX('Реестр семейств'!AC$7:$AC$9803,MATCH(A3812,'Реестр семейств'!$B$7:$B$9803,0),1),"&gt;&gt;&gt;"),"")</f>
        <v/>
      </c>
      <c r="E3812" s="49" t="str">
        <f>IFERROR(INDEX('Реестр семейств'!F$7:$F$9803,MATCH(B3812,'Реестр семейств'!$B$7:$B$9803,0),1),"")</f>
        <v/>
      </c>
      <c r="F3812" s="81" t="str">
        <f>IFERROR(HYPERLINK(INDEX('Реестр семейств'!AC$7:$AC$9803,MATCH(B3812,'Реестр семейств'!$B$7:$B$9803,0),1),"&gt;&gt;&gt;"),"")</f>
        <v/>
      </c>
    </row>
    <row r="3813" spans="1:6">
      <c r="A3813" s="63"/>
      <c r="B3813" s="7"/>
      <c r="C3813" s="49" t="str">
        <f>IFERROR(INDEX('Реестр семейств'!F$7:$F$9803,MATCH(A3813,'Реестр семейств'!$B$7:$B$9803,0),1),"")</f>
        <v/>
      </c>
      <c r="D3813" s="53" t="str">
        <f>IFERROR(HYPERLINK(INDEX('Реестр семейств'!AC$7:$AC$9803,MATCH(A3813,'Реестр семейств'!$B$7:$B$9803,0),1),"&gt;&gt;&gt;"),"")</f>
        <v/>
      </c>
      <c r="E3813" s="49" t="str">
        <f>IFERROR(INDEX('Реестр семейств'!F$7:$F$9803,MATCH(B3813,'Реестр семейств'!$B$7:$B$9803,0),1),"")</f>
        <v/>
      </c>
      <c r="F3813" s="81" t="str">
        <f>IFERROR(HYPERLINK(INDEX('Реестр семейств'!AC$7:$AC$9803,MATCH(B3813,'Реестр семейств'!$B$7:$B$9803,0),1),"&gt;&gt;&gt;"),"")</f>
        <v/>
      </c>
    </row>
    <row r="3814" spans="1:6">
      <c r="A3814" s="63"/>
      <c r="B3814" s="7"/>
      <c r="C3814" s="49" t="str">
        <f>IFERROR(INDEX('Реестр семейств'!F$7:$F$9803,MATCH(A3814,'Реестр семейств'!$B$7:$B$9803,0),1),"")</f>
        <v/>
      </c>
      <c r="D3814" s="53" t="str">
        <f>IFERROR(HYPERLINK(INDEX('Реестр семейств'!AC$7:$AC$9803,MATCH(A3814,'Реестр семейств'!$B$7:$B$9803,0),1),"&gt;&gt;&gt;"),"")</f>
        <v/>
      </c>
      <c r="E3814" s="49" t="str">
        <f>IFERROR(INDEX('Реестр семейств'!F$7:$F$9803,MATCH(B3814,'Реестр семейств'!$B$7:$B$9803,0),1),"")</f>
        <v/>
      </c>
      <c r="F3814" s="81" t="str">
        <f>IFERROR(HYPERLINK(INDEX('Реестр семейств'!AC$7:$AC$9803,MATCH(B3814,'Реестр семейств'!$B$7:$B$9803,0),1),"&gt;&gt;&gt;"),"")</f>
        <v/>
      </c>
    </row>
    <row r="3815" spans="1:6">
      <c r="A3815" s="63"/>
      <c r="B3815" s="7"/>
      <c r="C3815" s="49" t="str">
        <f>IFERROR(INDEX('Реестр семейств'!F$7:$F$9803,MATCH(A3815,'Реестр семейств'!$B$7:$B$9803,0),1),"")</f>
        <v/>
      </c>
      <c r="D3815" s="53" t="str">
        <f>IFERROR(HYPERLINK(INDEX('Реестр семейств'!AC$7:$AC$9803,MATCH(A3815,'Реестр семейств'!$B$7:$B$9803,0),1),"&gt;&gt;&gt;"),"")</f>
        <v/>
      </c>
      <c r="E3815" s="49" t="str">
        <f>IFERROR(INDEX('Реестр семейств'!F$7:$F$9803,MATCH(B3815,'Реестр семейств'!$B$7:$B$9803,0),1),"")</f>
        <v/>
      </c>
      <c r="F3815" s="81" t="str">
        <f>IFERROR(HYPERLINK(INDEX('Реестр семейств'!AC$7:$AC$9803,MATCH(B3815,'Реестр семейств'!$B$7:$B$9803,0),1),"&gt;&gt;&gt;"),"")</f>
        <v/>
      </c>
    </row>
    <row r="3816" spans="1:6">
      <c r="A3816" s="63"/>
      <c r="B3816" s="7"/>
      <c r="C3816" s="49" t="str">
        <f>IFERROR(INDEX('Реестр семейств'!F$7:$F$9803,MATCH(A3816,'Реестр семейств'!$B$7:$B$9803,0),1),"")</f>
        <v/>
      </c>
      <c r="D3816" s="53" t="str">
        <f>IFERROR(HYPERLINK(INDEX('Реестр семейств'!AC$7:$AC$9803,MATCH(A3816,'Реестр семейств'!$B$7:$B$9803,0),1),"&gt;&gt;&gt;"),"")</f>
        <v/>
      </c>
      <c r="E3816" s="49" t="str">
        <f>IFERROR(INDEX('Реестр семейств'!F$7:$F$9803,MATCH(B3816,'Реестр семейств'!$B$7:$B$9803,0),1),"")</f>
        <v/>
      </c>
      <c r="F3816" s="81" t="str">
        <f>IFERROR(HYPERLINK(INDEX('Реестр семейств'!AC$7:$AC$9803,MATCH(B3816,'Реестр семейств'!$B$7:$B$9803,0),1),"&gt;&gt;&gt;"),"")</f>
        <v/>
      </c>
    </row>
    <row r="3817" spans="1:6">
      <c r="A3817" s="63"/>
      <c r="B3817" s="7"/>
      <c r="C3817" s="49" t="str">
        <f>IFERROR(INDEX('Реестр семейств'!F$7:$F$9803,MATCH(A3817,'Реестр семейств'!$B$7:$B$9803,0),1),"")</f>
        <v/>
      </c>
      <c r="D3817" s="53" t="str">
        <f>IFERROR(HYPERLINK(INDEX('Реестр семейств'!AC$7:$AC$9803,MATCH(A3817,'Реестр семейств'!$B$7:$B$9803,0),1),"&gt;&gt;&gt;"),"")</f>
        <v/>
      </c>
      <c r="E3817" s="49" t="str">
        <f>IFERROR(INDEX('Реестр семейств'!F$7:$F$9803,MATCH(B3817,'Реестр семейств'!$B$7:$B$9803,0),1),"")</f>
        <v/>
      </c>
      <c r="F3817" s="81" t="str">
        <f>IFERROR(HYPERLINK(INDEX('Реестр семейств'!AC$7:$AC$9803,MATCH(B3817,'Реестр семейств'!$B$7:$B$9803,0),1),"&gt;&gt;&gt;"),"")</f>
        <v/>
      </c>
    </row>
    <row r="3818" spans="1:6">
      <c r="A3818" s="63"/>
      <c r="B3818" s="7"/>
      <c r="C3818" s="49" t="str">
        <f>IFERROR(INDEX('Реестр семейств'!F$7:$F$9803,MATCH(A3818,'Реестр семейств'!$B$7:$B$9803,0),1),"")</f>
        <v/>
      </c>
      <c r="D3818" s="53" t="str">
        <f>IFERROR(HYPERLINK(INDEX('Реестр семейств'!AC$7:$AC$9803,MATCH(A3818,'Реестр семейств'!$B$7:$B$9803,0),1),"&gt;&gt;&gt;"),"")</f>
        <v/>
      </c>
      <c r="E3818" s="49" t="str">
        <f>IFERROR(INDEX('Реестр семейств'!F$7:$F$9803,MATCH(B3818,'Реестр семейств'!$B$7:$B$9803,0),1),"")</f>
        <v/>
      </c>
      <c r="F3818" s="81" t="str">
        <f>IFERROR(HYPERLINK(INDEX('Реестр семейств'!AC$7:$AC$9803,MATCH(B3818,'Реестр семейств'!$B$7:$B$9803,0),1),"&gt;&gt;&gt;"),"")</f>
        <v/>
      </c>
    </row>
    <row r="3819" spans="1:6">
      <c r="A3819" s="63"/>
      <c r="B3819" s="7"/>
      <c r="C3819" s="49" t="str">
        <f>IFERROR(INDEX('Реестр семейств'!F$7:$F$9803,MATCH(A3819,'Реестр семейств'!$B$7:$B$9803,0),1),"")</f>
        <v/>
      </c>
      <c r="D3819" s="53" t="str">
        <f>IFERROR(HYPERLINK(INDEX('Реестр семейств'!AC$7:$AC$9803,MATCH(A3819,'Реестр семейств'!$B$7:$B$9803,0),1),"&gt;&gt;&gt;"),"")</f>
        <v/>
      </c>
      <c r="E3819" s="49" t="str">
        <f>IFERROR(INDEX('Реестр семейств'!F$7:$F$9803,MATCH(B3819,'Реестр семейств'!$B$7:$B$9803,0),1),"")</f>
        <v/>
      </c>
      <c r="F3819" s="81" t="str">
        <f>IFERROR(HYPERLINK(INDEX('Реестр семейств'!AC$7:$AC$9803,MATCH(B3819,'Реестр семейств'!$B$7:$B$9803,0),1),"&gt;&gt;&gt;"),"")</f>
        <v/>
      </c>
    </row>
    <row r="3820" spans="1:6">
      <c r="A3820" s="63"/>
      <c r="B3820" s="7"/>
      <c r="C3820" s="49" t="str">
        <f>IFERROR(INDEX('Реестр семейств'!F$7:$F$9803,MATCH(A3820,'Реестр семейств'!$B$7:$B$9803,0),1),"")</f>
        <v/>
      </c>
      <c r="D3820" s="53" t="str">
        <f>IFERROR(HYPERLINK(INDEX('Реестр семейств'!AC$7:$AC$9803,MATCH(A3820,'Реестр семейств'!$B$7:$B$9803,0),1),"&gt;&gt;&gt;"),"")</f>
        <v/>
      </c>
      <c r="E3820" s="49" t="str">
        <f>IFERROR(INDEX('Реестр семейств'!F$7:$F$9803,MATCH(B3820,'Реестр семейств'!$B$7:$B$9803,0),1),"")</f>
        <v/>
      </c>
      <c r="F3820" s="81" t="str">
        <f>IFERROR(HYPERLINK(INDEX('Реестр семейств'!AC$7:$AC$9803,MATCH(B3820,'Реестр семейств'!$B$7:$B$9803,0),1),"&gt;&gt;&gt;"),"")</f>
        <v/>
      </c>
    </row>
    <row r="3821" spans="1:6">
      <c r="A3821" s="63"/>
      <c r="B3821" s="7"/>
      <c r="C3821" s="49" t="str">
        <f>IFERROR(INDEX('Реестр семейств'!F$7:$F$9803,MATCH(A3821,'Реестр семейств'!$B$7:$B$9803,0),1),"")</f>
        <v/>
      </c>
      <c r="D3821" s="53" t="str">
        <f>IFERROR(HYPERLINK(INDEX('Реестр семейств'!AC$7:$AC$9803,MATCH(A3821,'Реестр семейств'!$B$7:$B$9803,0),1),"&gt;&gt;&gt;"),"")</f>
        <v/>
      </c>
      <c r="E3821" s="49" t="str">
        <f>IFERROR(INDEX('Реестр семейств'!F$7:$F$9803,MATCH(B3821,'Реестр семейств'!$B$7:$B$9803,0),1),"")</f>
        <v/>
      </c>
      <c r="F3821" s="81" t="str">
        <f>IFERROR(HYPERLINK(INDEX('Реестр семейств'!AC$7:$AC$9803,MATCH(B3821,'Реестр семейств'!$B$7:$B$9803,0),1),"&gt;&gt;&gt;"),"")</f>
        <v/>
      </c>
    </row>
    <row r="3822" spans="1:6">
      <c r="A3822" s="63"/>
      <c r="B3822" s="7"/>
      <c r="C3822" s="49" t="str">
        <f>IFERROR(INDEX('Реестр семейств'!F$7:$F$9803,MATCH(A3822,'Реестр семейств'!$B$7:$B$9803,0),1),"")</f>
        <v/>
      </c>
      <c r="D3822" s="53" t="str">
        <f>IFERROR(HYPERLINK(INDEX('Реестр семейств'!AC$7:$AC$9803,MATCH(A3822,'Реестр семейств'!$B$7:$B$9803,0),1),"&gt;&gt;&gt;"),"")</f>
        <v/>
      </c>
      <c r="E3822" s="49" t="str">
        <f>IFERROR(INDEX('Реестр семейств'!F$7:$F$9803,MATCH(B3822,'Реестр семейств'!$B$7:$B$9803,0),1),"")</f>
        <v/>
      </c>
      <c r="F3822" s="81" t="str">
        <f>IFERROR(HYPERLINK(INDEX('Реестр семейств'!AC$7:$AC$9803,MATCH(B3822,'Реестр семейств'!$B$7:$B$9803,0),1),"&gt;&gt;&gt;"),"")</f>
        <v/>
      </c>
    </row>
    <row r="3823" spans="1:6">
      <c r="A3823" s="63"/>
      <c r="B3823" s="7"/>
      <c r="C3823" s="49" t="str">
        <f>IFERROR(INDEX('Реестр семейств'!F$7:$F$9803,MATCH(A3823,'Реестр семейств'!$B$7:$B$9803,0),1),"")</f>
        <v/>
      </c>
      <c r="D3823" s="53" t="str">
        <f>IFERROR(HYPERLINK(INDEX('Реестр семейств'!AC$7:$AC$9803,MATCH(A3823,'Реестр семейств'!$B$7:$B$9803,0),1),"&gt;&gt;&gt;"),"")</f>
        <v/>
      </c>
      <c r="E3823" s="49" t="str">
        <f>IFERROR(INDEX('Реестр семейств'!F$7:$F$9803,MATCH(B3823,'Реестр семейств'!$B$7:$B$9803,0),1),"")</f>
        <v/>
      </c>
      <c r="F3823" s="81" t="str">
        <f>IFERROR(HYPERLINK(INDEX('Реестр семейств'!AC$7:$AC$9803,MATCH(B3823,'Реестр семейств'!$B$7:$B$9803,0),1),"&gt;&gt;&gt;"),"")</f>
        <v/>
      </c>
    </row>
    <row r="3824" spans="1:6">
      <c r="A3824" s="63"/>
      <c r="B3824" s="7"/>
      <c r="C3824" s="49" t="str">
        <f>IFERROR(INDEX('Реестр семейств'!F$7:$F$9803,MATCH(A3824,'Реестр семейств'!$B$7:$B$9803,0),1),"")</f>
        <v/>
      </c>
      <c r="D3824" s="53" t="str">
        <f>IFERROR(HYPERLINK(INDEX('Реестр семейств'!AC$7:$AC$9803,MATCH(A3824,'Реестр семейств'!$B$7:$B$9803,0),1),"&gt;&gt;&gt;"),"")</f>
        <v/>
      </c>
      <c r="E3824" s="49" t="str">
        <f>IFERROR(INDEX('Реестр семейств'!F$7:$F$9803,MATCH(B3824,'Реестр семейств'!$B$7:$B$9803,0),1),"")</f>
        <v/>
      </c>
      <c r="F3824" s="81" t="str">
        <f>IFERROR(HYPERLINK(INDEX('Реестр семейств'!AC$7:$AC$9803,MATCH(B3824,'Реестр семейств'!$B$7:$B$9803,0),1),"&gt;&gt;&gt;"),"")</f>
        <v/>
      </c>
    </row>
    <row r="3825" spans="1:6">
      <c r="A3825" s="63"/>
      <c r="B3825" s="7"/>
      <c r="C3825" s="49" t="str">
        <f>IFERROR(INDEX('Реестр семейств'!F$7:$F$9803,MATCH(A3825,'Реестр семейств'!$B$7:$B$9803,0),1),"")</f>
        <v/>
      </c>
      <c r="D3825" s="53" t="str">
        <f>IFERROR(HYPERLINK(INDEX('Реестр семейств'!AC$7:$AC$9803,MATCH(A3825,'Реестр семейств'!$B$7:$B$9803,0),1),"&gt;&gt;&gt;"),"")</f>
        <v/>
      </c>
      <c r="E3825" s="49" t="str">
        <f>IFERROR(INDEX('Реестр семейств'!F$7:$F$9803,MATCH(B3825,'Реестр семейств'!$B$7:$B$9803,0),1),"")</f>
        <v/>
      </c>
      <c r="F3825" s="81" t="str">
        <f>IFERROR(HYPERLINK(INDEX('Реестр семейств'!AC$7:$AC$9803,MATCH(B3825,'Реестр семейств'!$B$7:$B$9803,0),1),"&gt;&gt;&gt;"),"")</f>
        <v/>
      </c>
    </row>
    <row r="3826" spans="1:6">
      <c r="A3826" s="63"/>
      <c r="B3826" s="7"/>
      <c r="C3826" s="49" t="str">
        <f>IFERROR(INDEX('Реестр семейств'!F$7:$F$9803,MATCH(A3826,'Реестр семейств'!$B$7:$B$9803,0),1),"")</f>
        <v/>
      </c>
      <c r="D3826" s="53" t="str">
        <f>IFERROR(HYPERLINK(INDEX('Реестр семейств'!AC$7:$AC$9803,MATCH(A3826,'Реестр семейств'!$B$7:$B$9803,0),1),"&gt;&gt;&gt;"),"")</f>
        <v/>
      </c>
      <c r="E3826" s="49" t="str">
        <f>IFERROR(INDEX('Реестр семейств'!F$7:$F$9803,MATCH(B3826,'Реестр семейств'!$B$7:$B$9803,0),1),"")</f>
        <v/>
      </c>
      <c r="F3826" s="81" t="str">
        <f>IFERROR(HYPERLINK(INDEX('Реестр семейств'!AC$7:$AC$9803,MATCH(B3826,'Реестр семейств'!$B$7:$B$9803,0),1),"&gt;&gt;&gt;"),"")</f>
        <v/>
      </c>
    </row>
    <row r="3827" spans="1:6">
      <c r="A3827" s="63"/>
      <c r="B3827" s="7"/>
      <c r="C3827" s="49" t="str">
        <f>IFERROR(INDEX('Реестр семейств'!F$7:$F$9803,MATCH(A3827,'Реестр семейств'!$B$7:$B$9803,0),1),"")</f>
        <v/>
      </c>
      <c r="D3827" s="53" t="str">
        <f>IFERROR(HYPERLINK(INDEX('Реестр семейств'!AC$7:$AC$9803,MATCH(A3827,'Реестр семейств'!$B$7:$B$9803,0),1),"&gt;&gt;&gt;"),"")</f>
        <v/>
      </c>
      <c r="E3827" s="49" t="str">
        <f>IFERROR(INDEX('Реестр семейств'!F$7:$F$9803,MATCH(B3827,'Реестр семейств'!$B$7:$B$9803,0),1),"")</f>
        <v/>
      </c>
      <c r="F3827" s="81" t="str">
        <f>IFERROR(HYPERLINK(INDEX('Реестр семейств'!AC$7:$AC$9803,MATCH(B3827,'Реестр семейств'!$B$7:$B$9803,0),1),"&gt;&gt;&gt;"),"")</f>
        <v/>
      </c>
    </row>
    <row r="3828" spans="1:6">
      <c r="A3828" s="63"/>
      <c r="B3828" s="7"/>
      <c r="C3828" s="49" t="str">
        <f>IFERROR(INDEX('Реестр семейств'!F$7:$F$9803,MATCH(A3828,'Реестр семейств'!$B$7:$B$9803,0),1),"")</f>
        <v/>
      </c>
      <c r="D3828" s="53" t="str">
        <f>IFERROR(HYPERLINK(INDEX('Реестр семейств'!AC$7:$AC$9803,MATCH(A3828,'Реестр семейств'!$B$7:$B$9803,0),1),"&gt;&gt;&gt;"),"")</f>
        <v/>
      </c>
      <c r="E3828" s="49" t="str">
        <f>IFERROR(INDEX('Реестр семейств'!F$7:$F$9803,MATCH(B3828,'Реестр семейств'!$B$7:$B$9803,0),1),"")</f>
        <v/>
      </c>
      <c r="F3828" s="81" t="str">
        <f>IFERROR(HYPERLINK(INDEX('Реестр семейств'!AC$7:$AC$9803,MATCH(B3828,'Реестр семейств'!$B$7:$B$9803,0),1),"&gt;&gt;&gt;"),"")</f>
        <v/>
      </c>
    </row>
    <row r="3829" spans="1:6">
      <c r="A3829" s="63"/>
      <c r="B3829" s="7"/>
      <c r="C3829" s="49" t="str">
        <f>IFERROR(INDEX('Реестр семейств'!F$7:$F$9803,MATCH(A3829,'Реестр семейств'!$B$7:$B$9803,0),1),"")</f>
        <v/>
      </c>
      <c r="D3829" s="53" t="str">
        <f>IFERROR(HYPERLINK(INDEX('Реестр семейств'!AC$7:$AC$9803,MATCH(A3829,'Реестр семейств'!$B$7:$B$9803,0),1),"&gt;&gt;&gt;"),"")</f>
        <v/>
      </c>
      <c r="E3829" s="49" t="str">
        <f>IFERROR(INDEX('Реестр семейств'!F$7:$F$9803,MATCH(B3829,'Реестр семейств'!$B$7:$B$9803,0),1),"")</f>
        <v/>
      </c>
      <c r="F3829" s="81" t="str">
        <f>IFERROR(HYPERLINK(INDEX('Реестр семейств'!AC$7:$AC$9803,MATCH(B3829,'Реестр семейств'!$B$7:$B$9803,0),1),"&gt;&gt;&gt;"),"")</f>
        <v/>
      </c>
    </row>
    <row r="3830" spans="1:6">
      <c r="A3830" s="63"/>
      <c r="B3830" s="7"/>
      <c r="C3830" s="49" t="str">
        <f>IFERROR(INDEX('Реестр семейств'!F$7:$F$9803,MATCH(A3830,'Реестр семейств'!$B$7:$B$9803,0),1),"")</f>
        <v/>
      </c>
      <c r="D3830" s="53" t="str">
        <f>IFERROR(HYPERLINK(INDEX('Реестр семейств'!AC$7:$AC$9803,MATCH(A3830,'Реестр семейств'!$B$7:$B$9803,0),1),"&gt;&gt;&gt;"),"")</f>
        <v/>
      </c>
      <c r="E3830" s="49" t="str">
        <f>IFERROR(INDEX('Реестр семейств'!F$7:$F$9803,MATCH(B3830,'Реестр семейств'!$B$7:$B$9803,0),1),"")</f>
        <v/>
      </c>
      <c r="F3830" s="81" t="str">
        <f>IFERROR(HYPERLINK(INDEX('Реестр семейств'!AC$7:$AC$9803,MATCH(B3830,'Реестр семейств'!$B$7:$B$9803,0),1),"&gt;&gt;&gt;"),"")</f>
        <v/>
      </c>
    </row>
    <row r="3831" spans="1:6">
      <c r="A3831" s="63"/>
      <c r="B3831" s="7"/>
      <c r="C3831" s="49" t="str">
        <f>IFERROR(INDEX('Реестр семейств'!F$7:$F$9803,MATCH(A3831,'Реестр семейств'!$B$7:$B$9803,0),1),"")</f>
        <v/>
      </c>
      <c r="D3831" s="53" t="str">
        <f>IFERROR(HYPERLINK(INDEX('Реестр семейств'!AC$7:$AC$9803,MATCH(A3831,'Реестр семейств'!$B$7:$B$9803,0),1),"&gt;&gt;&gt;"),"")</f>
        <v/>
      </c>
      <c r="E3831" s="49" t="str">
        <f>IFERROR(INDEX('Реестр семейств'!F$7:$F$9803,MATCH(B3831,'Реестр семейств'!$B$7:$B$9803,0),1),"")</f>
        <v/>
      </c>
      <c r="F3831" s="81" t="str">
        <f>IFERROR(HYPERLINK(INDEX('Реестр семейств'!AC$7:$AC$9803,MATCH(B3831,'Реестр семейств'!$B$7:$B$9803,0),1),"&gt;&gt;&gt;"),"")</f>
        <v/>
      </c>
    </row>
    <row r="3832" spans="1:6">
      <c r="A3832" s="63"/>
      <c r="B3832" s="7"/>
      <c r="C3832" s="49" t="str">
        <f>IFERROR(INDEX('Реестр семейств'!F$7:$F$9803,MATCH(A3832,'Реестр семейств'!$B$7:$B$9803,0),1),"")</f>
        <v/>
      </c>
      <c r="D3832" s="53" t="str">
        <f>IFERROR(HYPERLINK(INDEX('Реестр семейств'!AC$7:$AC$9803,MATCH(A3832,'Реестр семейств'!$B$7:$B$9803,0),1),"&gt;&gt;&gt;"),"")</f>
        <v/>
      </c>
      <c r="E3832" s="49" t="str">
        <f>IFERROR(INDEX('Реестр семейств'!F$7:$F$9803,MATCH(B3832,'Реестр семейств'!$B$7:$B$9803,0),1),"")</f>
        <v/>
      </c>
      <c r="F3832" s="81" t="str">
        <f>IFERROR(HYPERLINK(INDEX('Реестр семейств'!AC$7:$AC$9803,MATCH(B3832,'Реестр семейств'!$B$7:$B$9803,0),1),"&gt;&gt;&gt;"),"")</f>
        <v/>
      </c>
    </row>
    <row r="3833" spans="1:6">
      <c r="A3833" s="63"/>
      <c r="B3833" s="7"/>
      <c r="C3833" s="49" t="str">
        <f>IFERROR(INDEX('Реестр семейств'!F$7:$F$9803,MATCH(A3833,'Реестр семейств'!$B$7:$B$9803,0),1),"")</f>
        <v/>
      </c>
      <c r="D3833" s="53" t="str">
        <f>IFERROR(HYPERLINK(INDEX('Реестр семейств'!AC$7:$AC$9803,MATCH(A3833,'Реестр семейств'!$B$7:$B$9803,0),1),"&gt;&gt;&gt;"),"")</f>
        <v/>
      </c>
      <c r="E3833" s="49" t="str">
        <f>IFERROR(INDEX('Реестр семейств'!F$7:$F$9803,MATCH(B3833,'Реестр семейств'!$B$7:$B$9803,0),1),"")</f>
        <v/>
      </c>
      <c r="F3833" s="81" t="str">
        <f>IFERROR(HYPERLINK(INDEX('Реестр семейств'!AC$7:$AC$9803,MATCH(B3833,'Реестр семейств'!$B$7:$B$9803,0),1),"&gt;&gt;&gt;"),"")</f>
        <v/>
      </c>
    </row>
    <row r="3834" spans="1:6">
      <c r="A3834" s="63"/>
      <c r="B3834" s="7"/>
      <c r="C3834" s="49" t="str">
        <f>IFERROR(INDEX('Реестр семейств'!F$7:$F$9803,MATCH(A3834,'Реестр семейств'!$B$7:$B$9803,0),1),"")</f>
        <v/>
      </c>
      <c r="D3834" s="53" t="str">
        <f>IFERROR(HYPERLINK(INDEX('Реестр семейств'!AC$7:$AC$9803,MATCH(A3834,'Реестр семейств'!$B$7:$B$9803,0),1),"&gt;&gt;&gt;"),"")</f>
        <v/>
      </c>
      <c r="E3834" s="49" t="str">
        <f>IFERROR(INDEX('Реестр семейств'!F$7:$F$9803,MATCH(B3834,'Реестр семейств'!$B$7:$B$9803,0),1),"")</f>
        <v/>
      </c>
      <c r="F3834" s="81" t="str">
        <f>IFERROR(HYPERLINK(INDEX('Реестр семейств'!AC$7:$AC$9803,MATCH(B3834,'Реестр семейств'!$B$7:$B$9803,0),1),"&gt;&gt;&gt;"),"")</f>
        <v/>
      </c>
    </row>
    <row r="3835" spans="1:6">
      <c r="A3835" s="63"/>
      <c r="B3835" s="7"/>
      <c r="C3835" s="49" t="str">
        <f>IFERROR(INDEX('Реестр семейств'!F$7:$F$9803,MATCH(A3835,'Реестр семейств'!$B$7:$B$9803,0),1),"")</f>
        <v/>
      </c>
      <c r="D3835" s="53" t="str">
        <f>IFERROR(HYPERLINK(INDEX('Реестр семейств'!AC$7:$AC$9803,MATCH(A3835,'Реестр семейств'!$B$7:$B$9803,0),1),"&gt;&gt;&gt;"),"")</f>
        <v/>
      </c>
      <c r="E3835" s="49" t="str">
        <f>IFERROR(INDEX('Реестр семейств'!F$7:$F$9803,MATCH(B3835,'Реестр семейств'!$B$7:$B$9803,0),1),"")</f>
        <v/>
      </c>
      <c r="F3835" s="81" t="str">
        <f>IFERROR(HYPERLINK(INDEX('Реестр семейств'!AC$7:$AC$9803,MATCH(B3835,'Реестр семейств'!$B$7:$B$9803,0),1),"&gt;&gt;&gt;"),"")</f>
        <v/>
      </c>
    </row>
    <row r="3836" spans="1:6">
      <c r="A3836" s="63"/>
      <c r="B3836" s="7"/>
      <c r="C3836" s="49" t="str">
        <f>IFERROR(INDEX('Реестр семейств'!F$7:$F$9803,MATCH(A3836,'Реестр семейств'!$B$7:$B$9803,0),1),"")</f>
        <v/>
      </c>
      <c r="D3836" s="53" t="str">
        <f>IFERROR(HYPERLINK(INDEX('Реестр семейств'!AC$7:$AC$9803,MATCH(A3836,'Реестр семейств'!$B$7:$B$9803,0),1),"&gt;&gt;&gt;"),"")</f>
        <v/>
      </c>
      <c r="E3836" s="49" t="str">
        <f>IFERROR(INDEX('Реестр семейств'!F$7:$F$9803,MATCH(B3836,'Реестр семейств'!$B$7:$B$9803,0),1),"")</f>
        <v/>
      </c>
      <c r="F3836" s="81" t="str">
        <f>IFERROR(HYPERLINK(INDEX('Реестр семейств'!AC$7:$AC$9803,MATCH(B3836,'Реестр семейств'!$B$7:$B$9803,0),1),"&gt;&gt;&gt;"),"")</f>
        <v/>
      </c>
    </row>
    <row r="3837" spans="1:6">
      <c r="A3837" s="63"/>
      <c r="B3837" s="7"/>
      <c r="C3837" s="49" t="str">
        <f>IFERROR(INDEX('Реестр семейств'!F$7:$F$9803,MATCH(A3837,'Реестр семейств'!$B$7:$B$9803,0),1),"")</f>
        <v/>
      </c>
      <c r="D3837" s="53" t="str">
        <f>IFERROR(HYPERLINK(INDEX('Реестр семейств'!AC$7:$AC$9803,MATCH(A3837,'Реестр семейств'!$B$7:$B$9803,0),1),"&gt;&gt;&gt;"),"")</f>
        <v/>
      </c>
      <c r="E3837" s="49" t="str">
        <f>IFERROR(INDEX('Реестр семейств'!F$7:$F$9803,MATCH(B3837,'Реестр семейств'!$B$7:$B$9803,0),1),"")</f>
        <v/>
      </c>
      <c r="F3837" s="81" t="str">
        <f>IFERROR(HYPERLINK(INDEX('Реестр семейств'!AC$7:$AC$9803,MATCH(B3837,'Реестр семейств'!$B$7:$B$9803,0),1),"&gt;&gt;&gt;"),"")</f>
        <v/>
      </c>
    </row>
    <row r="3838" spans="1:6">
      <c r="A3838" s="63"/>
      <c r="B3838" s="7"/>
      <c r="C3838" s="49" t="str">
        <f>IFERROR(INDEX('Реестр семейств'!F$7:$F$9803,MATCH(A3838,'Реестр семейств'!$B$7:$B$9803,0),1),"")</f>
        <v/>
      </c>
      <c r="D3838" s="53" t="str">
        <f>IFERROR(HYPERLINK(INDEX('Реестр семейств'!AC$7:$AC$9803,MATCH(A3838,'Реестр семейств'!$B$7:$B$9803,0),1),"&gt;&gt;&gt;"),"")</f>
        <v/>
      </c>
      <c r="E3838" s="49" t="str">
        <f>IFERROR(INDEX('Реестр семейств'!F$7:$F$9803,MATCH(B3838,'Реестр семейств'!$B$7:$B$9803,0),1),"")</f>
        <v/>
      </c>
      <c r="F3838" s="81" t="str">
        <f>IFERROR(HYPERLINK(INDEX('Реестр семейств'!AC$7:$AC$9803,MATCH(B3838,'Реестр семейств'!$B$7:$B$9803,0),1),"&gt;&gt;&gt;"),"")</f>
        <v/>
      </c>
    </row>
    <row r="3839" spans="1:6">
      <c r="A3839" s="63"/>
      <c r="B3839" s="7"/>
      <c r="C3839" s="49" t="str">
        <f>IFERROR(INDEX('Реестр семейств'!F$7:$F$9803,MATCH(A3839,'Реестр семейств'!$B$7:$B$9803,0),1),"")</f>
        <v/>
      </c>
      <c r="D3839" s="53" t="str">
        <f>IFERROR(HYPERLINK(INDEX('Реестр семейств'!AC$7:$AC$9803,MATCH(A3839,'Реестр семейств'!$B$7:$B$9803,0),1),"&gt;&gt;&gt;"),"")</f>
        <v/>
      </c>
      <c r="E3839" s="49" t="str">
        <f>IFERROR(INDEX('Реестр семейств'!F$7:$F$9803,MATCH(B3839,'Реестр семейств'!$B$7:$B$9803,0),1),"")</f>
        <v/>
      </c>
      <c r="F3839" s="81" t="str">
        <f>IFERROR(HYPERLINK(INDEX('Реестр семейств'!AC$7:$AC$9803,MATCH(B3839,'Реестр семейств'!$B$7:$B$9803,0),1),"&gt;&gt;&gt;"),"")</f>
        <v/>
      </c>
    </row>
    <row r="3840" spans="1:6">
      <c r="A3840" s="63"/>
      <c r="B3840" s="7"/>
      <c r="C3840" s="49" t="str">
        <f>IFERROR(INDEX('Реестр семейств'!F$7:$F$9803,MATCH(A3840,'Реестр семейств'!$B$7:$B$9803,0),1),"")</f>
        <v/>
      </c>
      <c r="D3840" s="53" t="str">
        <f>IFERROR(HYPERLINK(INDEX('Реестр семейств'!AC$7:$AC$9803,MATCH(A3840,'Реестр семейств'!$B$7:$B$9803,0),1),"&gt;&gt;&gt;"),"")</f>
        <v/>
      </c>
      <c r="E3840" s="49" t="str">
        <f>IFERROR(INDEX('Реестр семейств'!F$7:$F$9803,MATCH(B3840,'Реестр семейств'!$B$7:$B$9803,0),1),"")</f>
        <v/>
      </c>
      <c r="F3840" s="81" t="str">
        <f>IFERROR(HYPERLINK(INDEX('Реестр семейств'!AC$7:$AC$9803,MATCH(B3840,'Реестр семейств'!$B$7:$B$9803,0),1),"&gt;&gt;&gt;"),"")</f>
        <v/>
      </c>
    </row>
    <row r="3841" spans="1:6">
      <c r="A3841" s="63"/>
      <c r="B3841" s="7"/>
      <c r="C3841" s="49" t="str">
        <f>IFERROR(INDEX('Реестр семейств'!F$7:$F$9803,MATCH(A3841,'Реестр семейств'!$B$7:$B$9803,0),1),"")</f>
        <v/>
      </c>
      <c r="D3841" s="53" t="str">
        <f>IFERROR(HYPERLINK(INDEX('Реестр семейств'!AC$7:$AC$9803,MATCH(A3841,'Реестр семейств'!$B$7:$B$9803,0),1),"&gt;&gt;&gt;"),"")</f>
        <v/>
      </c>
      <c r="E3841" s="49" t="str">
        <f>IFERROR(INDEX('Реестр семейств'!F$7:$F$9803,MATCH(B3841,'Реестр семейств'!$B$7:$B$9803,0),1),"")</f>
        <v/>
      </c>
      <c r="F3841" s="81" t="str">
        <f>IFERROR(HYPERLINK(INDEX('Реестр семейств'!AC$7:$AC$9803,MATCH(B3841,'Реестр семейств'!$B$7:$B$9803,0),1),"&gt;&gt;&gt;"),"")</f>
        <v/>
      </c>
    </row>
    <row r="3842" spans="1:6">
      <c r="A3842" s="63"/>
      <c r="B3842" s="7"/>
      <c r="C3842" s="49" t="str">
        <f>IFERROR(INDEX('Реестр семейств'!F$7:$F$9803,MATCH(A3842,'Реестр семейств'!$B$7:$B$9803,0),1),"")</f>
        <v/>
      </c>
      <c r="D3842" s="53" t="str">
        <f>IFERROR(HYPERLINK(INDEX('Реестр семейств'!AC$7:$AC$9803,MATCH(A3842,'Реестр семейств'!$B$7:$B$9803,0),1),"&gt;&gt;&gt;"),"")</f>
        <v/>
      </c>
      <c r="E3842" s="49" t="str">
        <f>IFERROR(INDEX('Реестр семейств'!F$7:$F$9803,MATCH(B3842,'Реестр семейств'!$B$7:$B$9803,0),1),"")</f>
        <v/>
      </c>
      <c r="F3842" s="81" t="str">
        <f>IFERROR(HYPERLINK(INDEX('Реестр семейств'!AC$7:$AC$9803,MATCH(B3842,'Реестр семейств'!$B$7:$B$9803,0),1),"&gt;&gt;&gt;"),"")</f>
        <v/>
      </c>
    </row>
    <row r="3843" spans="1:6">
      <c r="A3843" s="63"/>
      <c r="B3843" s="7"/>
      <c r="C3843" s="49" t="str">
        <f>IFERROR(INDEX('Реестр семейств'!F$7:$F$9803,MATCH(A3843,'Реестр семейств'!$B$7:$B$9803,0),1),"")</f>
        <v/>
      </c>
      <c r="D3843" s="53" t="str">
        <f>IFERROR(HYPERLINK(INDEX('Реестр семейств'!AC$7:$AC$9803,MATCH(A3843,'Реестр семейств'!$B$7:$B$9803,0),1),"&gt;&gt;&gt;"),"")</f>
        <v/>
      </c>
      <c r="E3843" s="49" t="str">
        <f>IFERROR(INDEX('Реестр семейств'!F$7:$F$9803,MATCH(B3843,'Реестр семейств'!$B$7:$B$9803,0),1),"")</f>
        <v/>
      </c>
      <c r="F3843" s="81" t="str">
        <f>IFERROR(HYPERLINK(INDEX('Реестр семейств'!AC$7:$AC$9803,MATCH(B3843,'Реестр семейств'!$B$7:$B$9803,0),1),"&gt;&gt;&gt;"),"")</f>
        <v/>
      </c>
    </row>
    <row r="3844" spans="1:6">
      <c r="A3844" s="63"/>
      <c r="B3844" s="7"/>
      <c r="C3844" s="49" t="str">
        <f>IFERROR(INDEX('Реестр семейств'!F$7:$F$9803,MATCH(A3844,'Реестр семейств'!$B$7:$B$9803,0),1),"")</f>
        <v/>
      </c>
      <c r="D3844" s="53" t="str">
        <f>IFERROR(HYPERLINK(INDEX('Реестр семейств'!AC$7:$AC$9803,MATCH(A3844,'Реестр семейств'!$B$7:$B$9803,0),1),"&gt;&gt;&gt;"),"")</f>
        <v/>
      </c>
      <c r="E3844" s="49" t="str">
        <f>IFERROR(INDEX('Реестр семейств'!F$7:$F$9803,MATCH(B3844,'Реестр семейств'!$B$7:$B$9803,0),1),"")</f>
        <v/>
      </c>
      <c r="F3844" s="81" t="str">
        <f>IFERROR(HYPERLINK(INDEX('Реестр семейств'!AC$7:$AC$9803,MATCH(B3844,'Реестр семейств'!$B$7:$B$9803,0),1),"&gt;&gt;&gt;"),"")</f>
        <v/>
      </c>
    </row>
    <row r="3845" spans="1:6">
      <c r="A3845" s="63"/>
      <c r="B3845" s="7"/>
      <c r="C3845" s="49" t="str">
        <f>IFERROR(INDEX('Реестр семейств'!F$7:$F$9803,MATCH(A3845,'Реестр семейств'!$B$7:$B$9803,0),1),"")</f>
        <v/>
      </c>
      <c r="D3845" s="53" t="str">
        <f>IFERROR(HYPERLINK(INDEX('Реестр семейств'!AC$7:$AC$9803,MATCH(A3845,'Реестр семейств'!$B$7:$B$9803,0),1),"&gt;&gt;&gt;"),"")</f>
        <v/>
      </c>
      <c r="E3845" s="49" t="str">
        <f>IFERROR(INDEX('Реестр семейств'!F$7:$F$9803,MATCH(B3845,'Реестр семейств'!$B$7:$B$9803,0),1),"")</f>
        <v/>
      </c>
      <c r="F3845" s="81" t="str">
        <f>IFERROR(HYPERLINK(INDEX('Реестр семейств'!AC$7:$AC$9803,MATCH(B3845,'Реестр семейств'!$B$7:$B$9803,0),1),"&gt;&gt;&gt;"),"")</f>
        <v/>
      </c>
    </row>
    <row r="3846" spans="1:6">
      <c r="A3846" s="63"/>
      <c r="B3846" s="7"/>
      <c r="C3846" s="49" t="str">
        <f>IFERROR(INDEX('Реестр семейств'!F$7:$F$9803,MATCH(A3846,'Реестр семейств'!$B$7:$B$9803,0),1),"")</f>
        <v/>
      </c>
      <c r="D3846" s="53" t="str">
        <f>IFERROR(HYPERLINK(INDEX('Реестр семейств'!AC$7:$AC$9803,MATCH(A3846,'Реестр семейств'!$B$7:$B$9803,0),1),"&gt;&gt;&gt;"),"")</f>
        <v/>
      </c>
      <c r="E3846" s="49" t="str">
        <f>IFERROR(INDEX('Реестр семейств'!F$7:$F$9803,MATCH(B3846,'Реестр семейств'!$B$7:$B$9803,0),1),"")</f>
        <v/>
      </c>
      <c r="F3846" s="81" t="str">
        <f>IFERROR(HYPERLINK(INDEX('Реестр семейств'!AC$7:$AC$9803,MATCH(B3846,'Реестр семейств'!$B$7:$B$9803,0),1),"&gt;&gt;&gt;"),"")</f>
        <v/>
      </c>
    </row>
    <row r="3847" spans="1:6">
      <c r="A3847" s="63"/>
      <c r="B3847" s="7"/>
      <c r="C3847" s="49" t="str">
        <f>IFERROR(INDEX('Реестр семейств'!F$7:$F$9803,MATCH(A3847,'Реестр семейств'!$B$7:$B$9803,0),1),"")</f>
        <v/>
      </c>
      <c r="D3847" s="53" t="str">
        <f>IFERROR(HYPERLINK(INDEX('Реестр семейств'!AC$7:$AC$9803,MATCH(A3847,'Реестр семейств'!$B$7:$B$9803,0),1),"&gt;&gt;&gt;"),"")</f>
        <v/>
      </c>
      <c r="E3847" s="49" t="str">
        <f>IFERROR(INDEX('Реестр семейств'!F$7:$F$9803,MATCH(B3847,'Реестр семейств'!$B$7:$B$9803,0),1),"")</f>
        <v/>
      </c>
      <c r="F3847" s="81" t="str">
        <f>IFERROR(HYPERLINK(INDEX('Реестр семейств'!AC$7:$AC$9803,MATCH(B3847,'Реестр семейств'!$B$7:$B$9803,0),1),"&gt;&gt;&gt;"),"")</f>
        <v/>
      </c>
    </row>
    <row r="3848" spans="1:6">
      <c r="A3848" s="63"/>
      <c r="B3848" s="7"/>
      <c r="C3848" s="49" t="str">
        <f>IFERROR(INDEX('Реестр семейств'!F$7:$F$9803,MATCH(A3848,'Реестр семейств'!$B$7:$B$9803,0),1),"")</f>
        <v/>
      </c>
      <c r="D3848" s="53" t="str">
        <f>IFERROR(HYPERLINK(INDEX('Реестр семейств'!AC$7:$AC$9803,MATCH(A3848,'Реестр семейств'!$B$7:$B$9803,0),1),"&gt;&gt;&gt;"),"")</f>
        <v/>
      </c>
      <c r="E3848" s="49" t="str">
        <f>IFERROR(INDEX('Реестр семейств'!F$7:$F$9803,MATCH(B3848,'Реестр семейств'!$B$7:$B$9803,0),1),"")</f>
        <v/>
      </c>
      <c r="F3848" s="81" t="str">
        <f>IFERROR(HYPERLINK(INDEX('Реестр семейств'!AC$7:$AC$9803,MATCH(B3848,'Реестр семейств'!$B$7:$B$9803,0),1),"&gt;&gt;&gt;"),"")</f>
        <v/>
      </c>
    </row>
    <row r="3849" spans="1:6">
      <c r="A3849" s="63"/>
      <c r="B3849" s="7"/>
      <c r="C3849" s="49" t="str">
        <f>IFERROR(INDEX('Реестр семейств'!F$7:$F$9803,MATCH(A3849,'Реестр семейств'!$B$7:$B$9803,0),1),"")</f>
        <v/>
      </c>
      <c r="D3849" s="53" t="str">
        <f>IFERROR(HYPERLINK(INDEX('Реестр семейств'!AC$7:$AC$9803,MATCH(A3849,'Реестр семейств'!$B$7:$B$9803,0),1),"&gt;&gt;&gt;"),"")</f>
        <v/>
      </c>
      <c r="E3849" s="49" t="str">
        <f>IFERROR(INDEX('Реестр семейств'!F$7:$F$9803,MATCH(B3849,'Реестр семейств'!$B$7:$B$9803,0),1),"")</f>
        <v/>
      </c>
      <c r="F3849" s="81" t="str">
        <f>IFERROR(HYPERLINK(INDEX('Реестр семейств'!AC$7:$AC$9803,MATCH(B3849,'Реестр семейств'!$B$7:$B$9803,0),1),"&gt;&gt;&gt;"),"")</f>
        <v/>
      </c>
    </row>
    <row r="3850" spans="1:6">
      <c r="A3850" s="63"/>
      <c r="B3850" s="7"/>
      <c r="C3850" s="49" t="str">
        <f>IFERROR(INDEX('Реестр семейств'!F$7:$F$9803,MATCH(A3850,'Реестр семейств'!$B$7:$B$9803,0),1),"")</f>
        <v/>
      </c>
      <c r="D3850" s="53" t="str">
        <f>IFERROR(HYPERLINK(INDEX('Реестр семейств'!AC$7:$AC$9803,MATCH(A3850,'Реестр семейств'!$B$7:$B$9803,0),1),"&gt;&gt;&gt;"),"")</f>
        <v/>
      </c>
      <c r="E3850" s="49" t="str">
        <f>IFERROR(INDEX('Реестр семейств'!F$7:$F$9803,MATCH(B3850,'Реестр семейств'!$B$7:$B$9803,0),1),"")</f>
        <v/>
      </c>
      <c r="F3850" s="81" t="str">
        <f>IFERROR(HYPERLINK(INDEX('Реестр семейств'!AC$7:$AC$9803,MATCH(B3850,'Реестр семейств'!$B$7:$B$9803,0),1),"&gt;&gt;&gt;"),"")</f>
        <v/>
      </c>
    </row>
    <row r="3851" spans="1:6">
      <c r="A3851" s="63"/>
      <c r="B3851" s="7"/>
      <c r="C3851" s="49" t="str">
        <f>IFERROR(INDEX('Реестр семейств'!F$7:$F$9803,MATCH(A3851,'Реестр семейств'!$B$7:$B$9803,0),1),"")</f>
        <v/>
      </c>
      <c r="D3851" s="53" t="str">
        <f>IFERROR(HYPERLINK(INDEX('Реестр семейств'!AC$7:$AC$9803,MATCH(A3851,'Реестр семейств'!$B$7:$B$9803,0),1),"&gt;&gt;&gt;"),"")</f>
        <v/>
      </c>
      <c r="E3851" s="49" t="str">
        <f>IFERROR(INDEX('Реестр семейств'!F$7:$F$9803,MATCH(B3851,'Реестр семейств'!$B$7:$B$9803,0),1),"")</f>
        <v/>
      </c>
      <c r="F3851" s="81" t="str">
        <f>IFERROR(HYPERLINK(INDEX('Реестр семейств'!AC$7:$AC$9803,MATCH(B3851,'Реестр семейств'!$B$7:$B$9803,0),1),"&gt;&gt;&gt;"),"")</f>
        <v/>
      </c>
    </row>
    <row r="3852" spans="1:6">
      <c r="A3852" s="63"/>
      <c r="B3852" s="7"/>
      <c r="C3852" s="49" t="str">
        <f>IFERROR(INDEX('Реестр семейств'!F$7:$F$9803,MATCH(A3852,'Реестр семейств'!$B$7:$B$9803,0),1),"")</f>
        <v/>
      </c>
      <c r="D3852" s="53" t="str">
        <f>IFERROR(HYPERLINK(INDEX('Реестр семейств'!AC$7:$AC$9803,MATCH(A3852,'Реестр семейств'!$B$7:$B$9803,0),1),"&gt;&gt;&gt;"),"")</f>
        <v/>
      </c>
      <c r="E3852" s="49" t="str">
        <f>IFERROR(INDEX('Реестр семейств'!F$7:$F$9803,MATCH(B3852,'Реестр семейств'!$B$7:$B$9803,0),1),"")</f>
        <v/>
      </c>
      <c r="F3852" s="81" t="str">
        <f>IFERROR(HYPERLINK(INDEX('Реестр семейств'!AC$7:$AC$9803,MATCH(B3852,'Реестр семейств'!$B$7:$B$9803,0),1),"&gt;&gt;&gt;"),"")</f>
        <v/>
      </c>
    </row>
    <row r="3853" spans="1:6">
      <c r="A3853" s="63"/>
      <c r="B3853" s="7"/>
      <c r="C3853" s="49" t="str">
        <f>IFERROR(INDEX('Реестр семейств'!F$7:$F$9803,MATCH(A3853,'Реестр семейств'!$B$7:$B$9803,0),1),"")</f>
        <v/>
      </c>
      <c r="D3853" s="53" t="str">
        <f>IFERROR(HYPERLINK(INDEX('Реестр семейств'!AC$7:$AC$9803,MATCH(A3853,'Реестр семейств'!$B$7:$B$9803,0),1),"&gt;&gt;&gt;"),"")</f>
        <v/>
      </c>
      <c r="E3853" s="49" t="str">
        <f>IFERROR(INDEX('Реестр семейств'!F$7:$F$9803,MATCH(B3853,'Реестр семейств'!$B$7:$B$9803,0),1),"")</f>
        <v/>
      </c>
      <c r="F3853" s="81" t="str">
        <f>IFERROR(HYPERLINK(INDEX('Реестр семейств'!AC$7:$AC$9803,MATCH(B3853,'Реестр семейств'!$B$7:$B$9803,0),1),"&gt;&gt;&gt;"),"")</f>
        <v/>
      </c>
    </row>
    <row r="3854" spans="1:6">
      <c r="A3854" s="63"/>
      <c r="B3854" s="7"/>
      <c r="C3854" s="49" t="str">
        <f>IFERROR(INDEX('Реестр семейств'!F$7:$F$9803,MATCH(A3854,'Реестр семейств'!$B$7:$B$9803,0),1),"")</f>
        <v/>
      </c>
      <c r="D3854" s="53" t="str">
        <f>IFERROR(HYPERLINK(INDEX('Реестр семейств'!AC$7:$AC$9803,MATCH(A3854,'Реестр семейств'!$B$7:$B$9803,0),1),"&gt;&gt;&gt;"),"")</f>
        <v/>
      </c>
      <c r="E3854" s="49" t="str">
        <f>IFERROR(INDEX('Реестр семейств'!F$7:$F$9803,MATCH(B3854,'Реестр семейств'!$B$7:$B$9803,0),1),"")</f>
        <v/>
      </c>
      <c r="F3854" s="81" t="str">
        <f>IFERROR(HYPERLINK(INDEX('Реестр семейств'!AC$7:$AC$9803,MATCH(B3854,'Реестр семейств'!$B$7:$B$9803,0),1),"&gt;&gt;&gt;"),"")</f>
        <v/>
      </c>
    </row>
    <row r="3855" spans="1:6">
      <c r="A3855" s="63"/>
      <c r="B3855" s="7"/>
      <c r="C3855" s="49" t="str">
        <f>IFERROR(INDEX('Реестр семейств'!F$7:$F$9803,MATCH(A3855,'Реестр семейств'!$B$7:$B$9803,0),1),"")</f>
        <v/>
      </c>
      <c r="D3855" s="53" t="str">
        <f>IFERROR(HYPERLINK(INDEX('Реестр семейств'!AC$7:$AC$9803,MATCH(A3855,'Реестр семейств'!$B$7:$B$9803,0),1),"&gt;&gt;&gt;"),"")</f>
        <v/>
      </c>
      <c r="E3855" s="49" t="str">
        <f>IFERROR(INDEX('Реестр семейств'!F$7:$F$9803,MATCH(B3855,'Реестр семейств'!$B$7:$B$9803,0),1),"")</f>
        <v/>
      </c>
      <c r="F3855" s="81" t="str">
        <f>IFERROR(HYPERLINK(INDEX('Реестр семейств'!AC$7:$AC$9803,MATCH(B3855,'Реестр семейств'!$B$7:$B$9803,0),1),"&gt;&gt;&gt;"),"")</f>
        <v/>
      </c>
    </row>
    <row r="3856" spans="1:6">
      <c r="A3856" s="63"/>
      <c r="B3856" s="7"/>
      <c r="C3856" s="49" t="str">
        <f>IFERROR(INDEX('Реестр семейств'!F$7:$F$9803,MATCH(A3856,'Реестр семейств'!$B$7:$B$9803,0),1),"")</f>
        <v/>
      </c>
      <c r="D3856" s="53" t="str">
        <f>IFERROR(HYPERLINK(INDEX('Реестр семейств'!AC$7:$AC$9803,MATCH(A3856,'Реестр семейств'!$B$7:$B$9803,0),1),"&gt;&gt;&gt;"),"")</f>
        <v/>
      </c>
      <c r="E3856" s="49" t="str">
        <f>IFERROR(INDEX('Реестр семейств'!F$7:$F$9803,MATCH(B3856,'Реестр семейств'!$B$7:$B$9803,0),1),"")</f>
        <v/>
      </c>
      <c r="F3856" s="81" t="str">
        <f>IFERROR(HYPERLINK(INDEX('Реестр семейств'!AC$7:$AC$9803,MATCH(B3856,'Реестр семейств'!$B$7:$B$9803,0),1),"&gt;&gt;&gt;"),"")</f>
        <v/>
      </c>
    </row>
    <row r="3857" spans="1:6">
      <c r="A3857" s="63"/>
      <c r="B3857" s="7"/>
      <c r="C3857" s="49" t="str">
        <f>IFERROR(INDEX('Реестр семейств'!F$7:$F$9803,MATCH(A3857,'Реестр семейств'!$B$7:$B$9803,0),1),"")</f>
        <v/>
      </c>
      <c r="D3857" s="53" t="str">
        <f>IFERROR(HYPERLINK(INDEX('Реестр семейств'!AC$7:$AC$9803,MATCH(A3857,'Реестр семейств'!$B$7:$B$9803,0),1),"&gt;&gt;&gt;"),"")</f>
        <v/>
      </c>
      <c r="E3857" s="49" t="str">
        <f>IFERROR(INDEX('Реестр семейств'!F$7:$F$9803,MATCH(B3857,'Реестр семейств'!$B$7:$B$9803,0),1),"")</f>
        <v/>
      </c>
      <c r="F3857" s="81" t="str">
        <f>IFERROR(HYPERLINK(INDEX('Реестр семейств'!AC$7:$AC$9803,MATCH(B3857,'Реестр семейств'!$B$7:$B$9803,0),1),"&gt;&gt;&gt;"),"")</f>
        <v/>
      </c>
    </row>
    <row r="3858" spans="1:6">
      <c r="A3858" s="63"/>
      <c r="B3858" s="7"/>
      <c r="C3858" s="49" t="str">
        <f>IFERROR(INDEX('Реестр семейств'!F$7:$F$9803,MATCH(A3858,'Реестр семейств'!$B$7:$B$9803,0),1),"")</f>
        <v/>
      </c>
      <c r="D3858" s="53" t="str">
        <f>IFERROR(HYPERLINK(INDEX('Реестр семейств'!AC$7:$AC$9803,MATCH(A3858,'Реестр семейств'!$B$7:$B$9803,0),1),"&gt;&gt;&gt;"),"")</f>
        <v/>
      </c>
      <c r="E3858" s="49" t="str">
        <f>IFERROR(INDEX('Реестр семейств'!F$7:$F$9803,MATCH(B3858,'Реестр семейств'!$B$7:$B$9803,0),1),"")</f>
        <v/>
      </c>
      <c r="F3858" s="81" t="str">
        <f>IFERROR(HYPERLINK(INDEX('Реестр семейств'!AC$7:$AC$9803,MATCH(B3858,'Реестр семейств'!$B$7:$B$9803,0),1),"&gt;&gt;&gt;"),"")</f>
        <v/>
      </c>
    </row>
    <row r="3859" spans="1:6">
      <c r="A3859" s="63"/>
      <c r="B3859" s="7"/>
      <c r="C3859" s="49" t="str">
        <f>IFERROR(INDEX('Реестр семейств'!F$7:$F$9803,MATCH(A3859,'Реестр семейств'!$B$7:$B$9803,0),1),"")</f>
        <v/>
      </c>
      <c r="D3859" s="53" t="str">
        <f>IFERROR(HYPERLINK(INDEX('Реестр семейств'!AC$7:$AC$9803,MATCH(A3859,'Реестр семейств'!$B$7:$B$9803,0),1),"&gt;&gt;&gt;"),"")</f>
        <v/>
      </c>
      <c r="E3859" s="49" t="str">
        <f>IFERROR(INDEX('Реестр семейств'!F$7:$F$9803,MATCH(B3859,'Реестр семейств'!$B$7:$B$9803,0),1),"")</f>
        <v/>
      </c>
      <c r="F3859" s="81" t="str">
        <f>IFERROR(HYPERLINK(INDEX('Реестр семейств'!AC$7:$AC$9803,MATCH(B3859,'Реестр семейств'!$B$7:$B$9803,0),1),"&gt;&gt;&gt;"),"")</f>
        <v/>
      </c>
    </row>
    <row r="3860" spans="1:6">
      <c r="A3860" s="63"/>
      <c r="B3860" s="7"/>
      <c r="C3860" s="49" t="str">
        <f>IFERROR(INDEX('Реестр семейств'!F$7:$F$9803,MATCH(A3860,'Реестр семейств'!$B$7:$B$9803,0),1),"")</f>
        <v/>
      </c>
      <c r="D3860" s="53" t="str">
        <f>IFERROR(HYPERLINK(INDEX('Реестр семейств'!AC$7:$AC$9803,MATCH(A3860,'Реестр семейств'!$B$7:$B$9803,0),1),"&gt;&gt;&gt;"),"")</f>
        <v/>
      </c>
      <c r="E3860" s="49" t="str">
        <f>IFERROR(INDEX('Реестр семейств'!F$7:$F$9803,MATCH(B3860,'Реестр семейств'!$B$7:$B$9803,0),1),"")</f>
        <v/>
      </c>
      <c r="F3860" s="81" t="str">
        <f>IFERROR(HYPERLINK(INDEX('Реестр семейств'!AC$7:$AC$9803,MATCH(B3860,'Реестр семейств'!$B$7:$B$9803,0),1),"&gt;&gt;&gt;"),"")</f>
        <v/>
      </c>
    </row>
    <row r="3861" spans="1:6">
      <c r="A3861" s="63"/>
      <c r="B3861" s="7"/>
      <c r="C3861" s="49" t="str">
        <f>IFERROR(INDEX('Реестр семейств'!F$7:$F$9803,MATCH(A3861,'Реестр семейств'!$B$7:$B$9803,0),1),"")</f>
        <v/>
      </c>
      <c r="D3861" s="53" t="str">
        <f>IFERROR(HYPERLINK(INDEX('Реестр семейств'!AC$7:$AC$9803,MATCH(A3861,'Реестр семейств'!$B$7:$B$9803,0),1),"&gt;&gt;&gt;"),"")</f>
        <v/>
      </c>
      <c r="E3861" s="49" t="str">
        <f>IFERROR(INDEX('Реестр семейств'!F$7:$F$9803,MATCH(B3861,'Реестр семейств'!$B$7:$B$9803,0),1),"")</f>
        <v/>
      </c>
      <c r="F3861" s="81" t="str">
        <f>IFERROR(HYPERLINK(INDEX('Реестр семейств'!AC$7:$AC$9803,MATCH(B3861,'Реестр семейств'!$B$7:$B$9803,0),1),"&gt;&gt;&gt;"),"")</f>
        <v/>
      </c>
    </row>
    <row r="3862" spans="1:6">
      <c r="A3862" s="63"/>
      <c r="B3862" s="7"/>
      <c r="C3862" s="49" t="str">
        <f>IFERROR(INDEX('Реестр семейств'!F$7:$F$9803,MATCH(A3862,'Реестр семейств'!$B$7:$B$9803,0),1),"")</f>
        <v/>
      </c>
      <c r="D3862" s="53" t="str">
        <f>IFERROR(HYPERLINK(INDEX('Реестр семейств'!AC$7:$AC$9803,MATCH(A3862,'Реестр семейств'!$B$7:$B$9803,0),1),"&gt;&gt;&gt;"),"")</f>
        <v/>
      </c>
      <c r="E3862" s="49" t="str">
        <f>IFERROR(INDEX('Реестр семейств'!F$7:$F$9803,MATCH(B3862,'Реестр семейств'!$B$7:$B$9803,0),1),"")</f>
        <v/>
      </c>
      <c r="F3862" s="81" t="str">
        <f>IFERROR(HYPERLINK(INDEX('Реестр семейств'!AC$7:$AC$9803,MATCH(B3862,'Реестр семейств'!$B$7:$B$9803,0),1),"&gt;&gt;&gt;"),"")</f>
        <v/>
      </c>
    </row>
    <row r="3863" spans="1:6">
      <c r="A3863" s="63"/>
      <c r="B3863" s="7"/>
      <c r="C3863" s="49" t="str">
        <f>IFERROR(INDEX('Реестр семейств'!F$7:$F$9803,MATCH(A3863,'Реестр семейств'!$B$7:$B$9803,0),1),"")</f>
        <v/>
      </c>
      <c r="D3863" s="53" t="str">
        <f>IFERROR(HYPERLINK(INDEX('Реестр семейств'!AC$7:$AC$9803,MATCH(A3863,'Реестр семейств'!$B$7:$B$9803,0),1),"&gt;&gt;&gt;"),"")</f>
        <v/>
      </c>
      <c r="E3863" s="49" t="str">
        <f>IFERROR(INDEX('Реестр семейств'!F$7:$F$9803,MATCH(B3863,'Реестр семейств'!$B$7:$B$9803,0),1),"")</f>
        <v/>
      </c>
      <c r="F3863" s="81" t="str">
        <f>IFERROR(HYPERLINK(INDEX('Реестр семейств'!AC$7:$AC$9803,MATCH(B3863,'Реестр семейств'!$B$7:$B$9803,0),1),"&gt;&gt;&gt;"),"")</f>
        <v/>
      </c>
    </row>
    <row r="3864" spans="1:6">
      <c r="A3864" s="63"/>
      <c r="B3864" s="7"/>
      <c r="C3864" s="49" t="str">
        <f>IFERROR(INDEX('Реестр семейств'!F$7:$F$9803,MATCH(A3864,'Реестр семейств'!$B$7:$B$9803,0),1),"")</f>
        <v/>
      </c>
      <c r="D3864" s="53" t="str">
        <f>IFERROR(HYPERLINK(INDEX('Реестр семейств'!AC$7:$AC$9803,MATCH(A3864,'Реестр семейств'!$B$7:$B$9803,0),1),"&gt;&gt;&gt;"),"")</f>
        <v/>
      </c>
      <c r="E3864" s="49" t="str">
        <f>IFERROR(INDEX('Реестр семейств'!F$7:$F$9803,MATCH(B3864,'Реестр семейств'!$B$7:$B$9803,0),1),"")</f>
        <v/>
      </c>
      <c r="F3864" s="81" t="str">
        <f>IFERROR(HYPERLINK(INDEX('Реестр семейств'!AC$7:$AC$9803,MATCH(B3864,'Реестр семейств'!$B$7:$B$9803,0),1),"&gt;&gt;&gt;"),"")</f>
        <v/>
      </c>
    </row>
    <row r="3865" spans="1:6">
      <c r="A3865" s="63"/>
      <c r="B3865" s="7"/>
      <c r="C3865" s="49" t="str">
        <f>IFERROR(INDEX('Реестр семейств'!F$7:$F$9803,MATCH(A3865,'Реестр семейств'!$B$7:$B$9803,0),1),"")</f>
        <v/>
      </c>
      <c r="D3865" s="53" t="str">
        <f>IFERROR(HYPERLINK(INDEX('Реестр семейств'!AC$7:$AC$9803,MATCH(A3865,'Реестр семейств'!$B$7:$B$9803,0),1),"&gt;&gt;&gt;"),"")</f>
        <v/>
      </c>
      <c r="E3865" s="49" t="str">
        <f>IFERROR(INDEX('Реестр семейств'!F$7:$F$9803,MATCH(B3865,'Реестр семейств'!$B$7:$B$9803,0),1),"")</f>
        <v/>
      </c>
      <c r="F3865" s="81" t="str">
        <f>IFERROR(HYPERLINK(INDEX('Реестр семейств'!AC$7:$AC$9803,MATCH(B3865,'Реестр семейств'!$B$7:$B$9803,0),1),"&gt;&gt;&gt;"),"")</f>
        <v/>
      </c>
    </row>
    <row r="3866" spans="1:6">
      <c r="A3866" s="63"/>
      <c r="B3866" s="7"/>
      <c r="C3866" s="49" t="str">
        <f>IFERROR(INDEX('Реестр семейств'!F$7:$F$9803,MATCH(A3866,'Реестр семейств'!$B$7:$B$9803,0),1),"")</f>
        <v/>
      </c>
      <c r="D3866" s="53" t="str">
        <f>IFERROR(HYPERLINK(INDEX('Реестр семейств'!AC$7:$AC$9803,MATCH(A3866,'Реестр семейств'!$B$7:$B$9803,0),1),"&gt;&gt;&gt;"),"")</f>
        <v/>
      </c>
      <c r="E3866" s="49" t="str">
        <f>IFERROR(INDEX('Реестр семейств'!F$7:$F$9803,MATCH(B3866,'Реестр семейств'!$B$7:$B$9803,0),1),"")</f>
        <v/>
      </c>
      <c r="F3866" s="81" t="str">
        <f>IFERROR(HYPERLINK(INDEX('Реестр семейств'!AC$7:$AC$9803,MATCH(B3866,'Реестр семейств'!$B$7:$B$9803,0),1),"&gt;&gt;&gt;"),"")</f>
        <v/>
      </c>
    </row>
    <row r="3867" spans="1:6">
      <c r="A3867" s="63"/>
      <c r="B3867" s="7"/>
      <c r="C3867" s="49" t="str">
        <f>IFERROR(INDEX('Реестр семейств'!F$7:$F$9803,MATCH(A3867,'Реестр семейств'!$B$7:$B$9803,0),1),"")</f>
        <v/>
      </c>
      <c r="D3867" s="53" t="str">
        <f>IFERROR(HYPERLINK(INDEX('Реестр семейств'!AC$7:$AC$9803,MATCH(A3867,'Реестр семейств'!$B$7:$B$9803,0),1),"&gt;&gt;&gt;"),"")</f>
        <v/>
      </c>
      <c r="E3867" s="49" t="str">
        <f>IFERROR(INDEX('Реестр семейств'!F$7:$F$9803,MATCH(B3867,'Реестр семейств'!$B$7:$B$9803,0),1),"")</f>
        <v/>
      </c>
      <c r="F3867" s="81" t="str">
        <f>IFERROR(HYPERLINK(INDEX('Реестр семейств'!AC$7:$AC$9803,MATCH(B3867,'Реестр семейств'!$B$7:$B$9803,0),1),"&gt;&gt;&gt;"),"")</f>
        <v/>
      </c>
    </row>
    <row r="3868" spans="1:6">
      <c r="A3868" s="63"/>
      <c r="B3868" s="7"/>
      <c r="C3868" s="49" t="str">
        <f>IFERROR(INDEX('Реестр семейств'!F$7:$F$9803,MATCH(A3868,'Реестр семейств'!$B$7:$B$9803,0),1),"")</f>
        <v/>
      </c>
      <c r="D3868" s="53" t="str">
        <f>IFERROR(HYPERLINK(INDEX('Реестр семейств'!AC$7:$AC$9803,MATCH(A3868,'Реестр семейств'!$B$7:$B$9803,0),1),"&gt;&gt;&gt;"),"")</f>
        <v/>
      </c>
      <c r="E3868" s="49" t="str">
        <f>IFERROR(INDEX('Реестр семейств'!F$7:$F$9803,MATCH(B3868,'Реестр семейств'!$B$7:$B$9803,0),1),"")</f>
        <v/>
      </c>
      <c r="F3868" s="81" t="str">
        <f>IFERROR(HYPERLINK(INDEX('Реестр семейств'!AC$7:$AC$9803,MATCH(B3868,'Реестр семейств'!$B$7:$B$9803,0),1),"&gt;&gt;&gt;"),"")</f>
        <v/>
      </c>
    </row>
    <row r="3869" spans="1:6">
      <c r="A3869" s="63"/>
      <c r="B3869" s="7"/>
      <c r="C3869" s="49" t="str">
        <f>IFERROR(INDEX('Реестр семейств'!F$7:$F$9803,MATCH(A3869,'Реестр семейств'!$B$7:$B$9803,0),1),"")</f>
        <v/>
      </c>
      <c r="D3869" s="53" t="str">
        <f>IFERROR(HYPERLINK(INDEX('Реестр семейств'!AC$7:$AC$9803,MATCH(A3869,'Реестр семейств'!$B$7:$B$9803,0),1),"&gt;&gt;&gt;"),"")</f>
        <v/>
      </c>
      <c r="E3869" s="49" t="str">
        <f>IFERROR(INDEX('Реестр семейств'!F$7:$F$9803,MATCH(B3869,'Реестр семейств'!$B$7:$B$9803,0),1),"")</f>
        <v/>
      </c>
      <c r="F3869" s="81" t="str">
        <f>IFERROR(HYPERLINK(INDEX('Реестр семейств'!AC$7:$AC$9803,MATCH(B3869,'Реестр семейств'!$B$7:$B$9803,0),1),"&gt;&gt;&gt;"),"")</f>
        <v/>
      </c>
    </row>
    <row r="3870" spans="1:6">
      <c r="A3870" s="63"/>
      <c r="B3870" s="7"/>
      <c r="C3870" s="49" t="str">
        <f>IFERROR(INDEX('Реестр семейств'!F$7:$F$9803,MATCH(A3870,'Реестр семейств'!$B$7:$B$9803,0),1),"")</f>
        <v/>
      </c>
      <c r="D3870" s="53" t="str">
        <f>IFERROR(HYPERLINK(INDEX('Реестр семейств'!AC$7:$AC$9803,MATCH(A3870,'Реестр семейств'!$B$7:$B$9803,0),1),"&gt;&gt;&gt;"),"")</f>
        <v/>
      </c>
      <c r="E3870" s="49" t="str">
        <f>IFERROR(INDEX('Реестр семейств'!F$7:$F$9803,MATCH(B3870,'Реестр семейств'!$B$7:$B$9803,0),1),"")</f>
        <v/>
      </c>
      <c r="F3870" s="81" t="str">
        <f>IFERROR(HYPERLINK(INDEX('Реестр семейств'!AC$7:$AC$9803,MATCH(B3870,'Реестр семейств'!$B$7:$B$9803,0),1),"&gt;&gt;&gt;"),"")</f>
        <v/>
      </c>
    </row>
    <row r="3871" spans="1:6">
      <c r="A3871" s="63"/>
      <c r="B3871" s="7"/>
      <c r="C3871" s="49" t="str">
        <f>IFERROR(INDEX('Реестр семейств'!F$7:$F$9803,MATCH(A3871,'Реестр семейств'!$B$7:$B$9803,0),1),"")</f>
        <v/>
      </c>
      <c r="D3871" s="53" t="str">
        <f>IFERROR(HYPERLINK(INDEX('Реестр семейств'!AC$7:$AC$9803,MATCH(A3871,'Реестр семейств'!$B$7:$B$9803,0),1),"&gt;&gt;&gt;"),"")</f>
        <v/>
      </c>
      <c r="E3871" s="49" t="str">
        <f>IFERROR(INDEX('Реестр семейств'!F$7:$F$9803,MATCH(B3871,'Реестр семейств'!$B$7:$B$9803,0),1),"")</f>
        <v/>
      </c>
      <c r="F3871" s="81" t="str">
        <f>IFERROR(HYPERLINK(INDEX('Реестр семейств'!AC$7:$AC$9803,MATCH(B3871,'Реестр семейств'!$B$7:$B$9803,0),1),"&gt;&gt;&gt;"),"")</f>
        <v/>
      </c>
    </row>
    <row r="3872" spans="1:6">
      <c r="A3872" s="63"/>
      <c r="B3872" s="7"/>
      <c r="C3872" s="49" t="str">
        <f>IFERROR(INDEX('Реестр семейств'!F$7:$F$9803,MATCH(A3872,'Реестр семейств'!$B$7:$B$9803,0),1),"")</f>
        <v/>
      </c>
      <c r="D3872" s="53" t="str">
        <f>IFERROR(HYPERLINK(INDEX('Реестр семейств'!AC$7:$AC$9803,MATCH(A3872,'Реестр семейств'!$B$7:$B$9803,0),1),"&gt;&gt;&gt;"),"")</f>
        <v/>
      </c>
      <c r="E3872" s="49" t="str">
        <f>IFERROR(INDEX('Реестр семейств'!F$7:$F$9803,MATCH(B3872,'Реестр семейств'!$B$7:$B$9803,0),1),"")</f>
        <v/>
      </c>
      <c r="F3872" s="81" t="str">
        <f>IFERROR(HYPERLINK(INDEX('Реестр семейств'!AC$7:$AC$9803,MATCH(B3872,'Реестр семейств'!$B$7:$B$9803,0),1),"&gt;&gt;&gt;"),"")</f>
        <v/>
      </c>
    </row>
    <row r="3873" spans="1:6">
      <c r="A3873" s="63"/>
      <c r="B3873" s="7"/>
      <c r="C3873" s="49" t="str">
        <f>IFERROR(INDEX('Реестр семейств'!F$7:$F$9803,MATCH(A3873,'Реестр семейств'!$B$7:$B$9803,0),1),"")</f>
        <v/>
      </c>
      <c r="D3873" s="53" t="str">
        <f>IFERROR(HYPERLINK(INDEX('Реестр семейств'!AC$7:$AC$9803,MATCH(A3873,'Реестр семейств'!$B$7:$B$9803,0),1),"&gt;&gt;&gt;"),"")</f>
        <v/>
      </c>
      <c r="E3873" s="49" t="str">
        <f>IFERROR(INDEX('Реестр семейств'!F$7:$F$9803,MATCH(B3873,'Реестр семейств'!$B$7:$B$9803,0),1),"")</f>
        <v/>
      </c>
      <c r="F3873" s="81" t="str">
        <f>IFERROR(HYPERLINK(INDEX('Реестр семейств'!AC$7:$AC$9803,MATCH(B3873,'Реестр семейств'!$B$7:$B$9803,0),1),"&gt;&gt;&gt;"),"")</f>
        <v/>
      </c>
    </row>
    <row r="3874" spans="1:6">
      <c r="A3874" s="63"/>
      <c r="B3874" s="7"/>
      <c r="C3874" s="49" t="str">
        <f>IFERROR(INDEX('Реестр семейств'!F$7:$F$9803,MATCH(A3874,'Реестр семейств'!$B$7:$B$9803,0),1),"")</f>
        <v/>
      </c>
      <c r="D3874" s="53" t="str">
        <f>IFERROR(HYPERLINK(INDEX('Реестр семейств'!AC$7:$AC$9803,MATCH(A3874,'Реестр семейств'!$B$7:$B$9803,0),1),"&gt;&gt;&gt;"),"")</f>
        <v/>
      </c>
      <c r="E3874" s="49" t="str">
        <f>IFERROR(INDEX('Реестр семейств'!F$7:$F$9803,MATCH(B3874,'Реестр семейств'!$B$7:$B$9803,0),1),"")</f>
        <v/>
      </c>
      <c r="F3874" s="81" t="str">
        <f>IFERROR(HYPERLINK(INDEX('Реестр семейств'!AC$7:$AC$9803,MATCH(B3874,'Реестр семейств'!$B$7:$B$9803,0),1),"&gt;&gt;&gt;"),"")</f>
        <v/>
      </c>
    </row>
    <row r="3875" spans="1:6">
      <c r="A3875" s="63"/>
      <c r="B3875" s="7"/>
      <c r="C3875" s="49" t="str">
        <f>IFERROR(INDEX('Реестр семейств'!F$7:$F$9803,MATCH(A3875,'Реестр семейств'!$B$7:$B$9803,0),1),"")</f>
        <v/>
      </c>
      <c r="D3875" s="53" t="str">
        <f>IFERROR(HYPERLINK(INDEX('Реестр семейств'!AC$7:$AC$9803,MATCH(A3875,'Реестр семейств'!$B$7:$B$9803,0),1),"&gt;&gt;&gt;"),"")</f>
        <v/>
      </c>
      <c r="E3875" s="49" t="str">
        <f>IFERROR(INDEX('Реестр семейств'!F$7:$F$9803,MATCH(B3875,'Реестр семейств'!$B$7:$B$9803,0),1),"")</f>
        <v/>
      </c>
      <c r="F3875" s="81" t="str">
        <f>IFERROR(HYPERLINK(INDEX('Реестр семейств'!AC$7:$AC$9803,MATCH(B3875,'Реестр семейств'!$B$7:$B$9803,0),1),"&gt;&gt;&gt;"),"")</f>
        <v/>
      </c>
    </row>
    <row r="3876" spans="1:6">
      <c r="A3876" s="63"/>
      <c r="B3876" s="7"/>
      <c r="C3876" s="49" t="str">
        <f>IFERROR(INDEX('Реестр семейств'!F$7:$F$9803,MATCH(A3876,'Реестр семейств'!$B$7:$B$9803,0),1),"")</f>
        <v/>
      </c>
      <c r="D3876" s="53" t="str">
        <f>IFERROR(HYPERLINK(INDEX('Реестр семейств'!AC$7:$AC$9803,MATCH(A3876,'Реестр семейств'!$B$7:$B$9803,0),1),"&gt;&gt;&gt;"),"")</f>
        <v/>
      </c>
      <c r="E3876" s="49" t="str">
        <f>IFERROR(INDEX('Реестр семейств'!F$7:$F$9803,MATCH(B3876,'Реестр семейств'!$B$7:$B$9803,0),1),"")</f>
        <v/>
      </c>
      <c r="F3876" s="81" t="str">
        <f>IFERROR(HYPERLINK(INDEX('Реестр семейств'!AC$7:$AC$9803,MATCH(B3876,'Реестр семейств'!$B$7:$B$9803,0),1),"&gt;&gt;&gt;"),"")</f>
        <v/>
      </c>
    </row>
    <row r="3877" spans="1:6">
      <c r="A3877" s="63"/>
      <c r="B3877" s="7"/>
      <c r="C3877" s="49" t="str">
        <f>IFERROR(INDEX('Реестр семейств'!F$7:$F$9803,MATCH(A3877,'Реестр семейств'!$B$7:$B$9803,0),1),"")</f>
        <v/>
      </c>
      <c r="D3877" s="53" t="str">
        <f>IFERROR(HYPERLINK(INDEX('Реестр семейств'!AC$7:$AC$9803,MATCH(A3877,'Реестр семейств'!$B$7:$B$9803,0),1),"&gt;&gt;&gt;"),"")</f>
        <v/>
      </c>
      <c r="E3877" s="49" t="str">
        <f>IFERROR(INDEX('Реестр семейств'!F$7:$F$9803,MATCH(B3877,'Реестр семейств'!$B$7:$B$9803,0),1),"")</f>
        <v/>
      </c>
      <c r="F3877" s="81" t="str">
        <f>IFERROR(HYPERLINK(INDEX('Реестр семейств'!AC$7:$AC$9803,MATCH(B3877,'Реестр семейств'!$B$7:$B$9803,0),1),"&gt;&gt;&gt;"),"")</f>
        <v/>
      </c>
    </row>
    <row r="3878" spans="1:6">
      <c r="A3878" s="63"/>
      <c r="B3878" s="7"/>
      <c r="C3878" s="49" t="str">
        <f>IFERROR(INDEX('Реестр семейств'!F$7:$F$9803,MATCH(A3878,'Реестр семейств'!$B$7:$B$9803,0),1),"")</f>
        <v/>
      </c>
      <c r="D3878" s="53" t="str">
        <f>IFERROR(HYPERLINK(INDEX('Реестр семейств'!AC$7:$AC$9803,MATCH(A3878,'Реестр семейств'!$B$7:$B$9803,0),1),"&gt;&gt;&gt;"),"")</f>
        <v/>
      </c>
      <c r="E3878" s="49" t="str">
        <f>IFERROR(INDEX('Реестр семейств'!F$7:$F$9803,MATCH(B3878,'Реестр семейств'!$B$7:$B$9803,0),1),"")</f>
        <v/>
      </c>
      <c r="F3878" s="81" t="str">
        <f>IFERROR(HYPERLINK(INDEX('Реестр семейств'!AC$7:$AC$9803,MATCH(B3878,'Реестр семейств'!$B$7:$B$9803,0),1),"&gt;&gt;&gt;"),"")</f>
        <v/>
      </c>
    </row>
    <row r="3879" spans="1:6">
      <c r="A3879" s="63"/>
      <c r="B3879" s="7"/>
      <c r="C3879" s="49" t="str">
        <f>IFERROR(INDEX('Реестр семейств'!F$7:$F$9803,MATCH(A3879,'Реестр семейств'!$B$7:$B$9803,0),1),"")</f>
        <v/>
      </c>
      <c r="D3879" s="53" t="str">
        <f>IFERROR(HYPERLINK(INDEX('Реестр семейств'!AC$7:$AC$9803,MATCH(A3879,'Реестр семейств'!$B$7:$B$9803,0),1),"&gt;&gt;&gt;"),"")</f>
        <v/>
      </c>
      <c r="E3879" s="49" t="str">
        <f>IFERROR(INDEX('Реестр семейств'!F$7:$F$9803,MATCH(B3879,'Реестр семейств'!$B$7:$B$9803,0),1),"")</f>
        <v/>
      </c>
      <c r="F3879" s="81" t="str">
        <f>IFERROR(HYPERLINK(INDEX('Реестр семейств'!AC$7:$AC$9803,MATCH(B3879,'Реестр семейств'!$B$7:$B$9803,0),1),"&gt;&gt;&gt;"),"")</f>
        <v/>
      </c>
    </row>
    <row r="3880" spans="1:6">
      <c r="A3880" s="63"/>
      <c r="B3880" s="7"/>
      <c r="C3880" s="49" t="str">
        <f>IFERROR(INDEX('Реестр семейств'!F$7:$F$9803,MATCH(A3880,'Реестр семейств'!$B$7:$B$9803,0),1),"")</f>
        <v/>
      </c>
      <c r="D3880" s="53" t="str">
        <f>IFERROR(HYPERLINK(INDEX('Реестр семейств'!AC$7:$AC$9803,MATCH(A3880,'Реестр семейств'!$B$7:$B$9803,0),1),"&gt;&gt;&gt;"),"")</f>
        <v/>
      </c>
      <c r="E3880" s="49" t="str">
        <f>IFERROR(INDEX('Реестр семейств'!F$7:$F$9803,MATCH(B3880,'Реестр семейств'!$B$7:$B$9803,0),1),"")</f>
        <v/>
      </c>
      <c r="F3880" s="81" t="str">
        <f>IFERROR(HYPERLINK(INDEX('Реестр семейств'!AC$7:$AC$9803,MATCH(B3880,'Реестр семейств'!$B$7:$B$9803,0),1),"&gt;&gt;&gt;"),"")</f>
        <v/>
      </c>
    </row>
    <row r="3881" spans="1:6">
      <c r="A3881" s="63"/>
      <c r="B3881" s="7"/>
      <c r="C3881" s="49" t="str">
        <f>IFERROR(INDEX('Реестр семейств'!F$7:$F$9803,MATCH(A3881,'Реестр семейств'!$B$7:$B$9803,0),1),"")</f>
        <v/>
      </c>
      <c r="D3881" s="53" t="str">
        <f>IFERROR(HYPERLINK(INDEX('Реестр семейств'!AC$7:$AC$9803,MATCH(A3881,'Реестр семейств'!$B$7:$B$9803,0),1),"&gt;&gt;&gt;"),"")</f>
        <v/>
      </c>
      <c r="E3881" s="49" t="str">
        <f>IFERROR(INDEX('Реестр семейств'!F$7:$F$9803,MATCH(B3881,'Реестр семейств'!$B$7:$B$9803,0),1),"")</f>
        <v/>
      </c>
      <c r="F3881" s="81" t="str">
        <f>IFERROR(HYPERLINK(INDEX('Реестр семейств'!AC$7:$AC$9803,MATCH(B3881,'Реестр семейств'!$B$7:$B$9803,0),1),"&gt;&gt;&gt;"),"")</f>
        <v/>
      </c>
    </row>
    <row r="3882" spans="1:6">
      <c r="A3882" s="63"/>
      <c r="B3882" s="7"/>
      <c r="C3882" s="49" t="str">
        <f>IFERROR(INDEX('Реестр семейств'!F$7:$F$9803,MATCH(A3882,'Реестр семейств'!$B$7:$B$9803,0),1),"")</f>
        <v/>
      </c>
      <c r="D3882" s="53" t="str">
        <f>IFERROR(HYPERLINK(INDEX('Реестр семейств'!AC$7:$AC$9803,MATCH(A3882,'Реестр семейств'!$B$7:$B$9803,0),1),"&gt;&gt;&gt;"),"")</f>
        <v/>
      </c>
      <c r="E3882" s="49" t="str">
        <f>IFERROR(INDEX('Реестр семейств'!F$7:$F$9803,MATCH(B3882,'Реестр семейств'!$B$7:$B$9803,0),1),"")</f>
        <v/>
      </c>
      <c r="F3882" s="81" t="str">
        <f>IFERROR(HYPERLINK(INDEX('Реестр семейств'!AC$7:$AC$9803,MATCH(B3882,'Реестр семейств'!$B$7:$B$9803,0),1),"&gt;&gt;&gt;"),"")</f>
        <v/>
      </c>
    </row>
    <row r="3883" spans="1:6">
      <c r="A3883" s="63"/>
      <c r="B3883" s="7"/>
      <c r="C3883" s="49" t="str">
        <f>IFERROR(INDEX('Реестр семейств'!F$7:$F$9803,MATCH(A3883,'Реестр семейств'!$B$7:$B$9803,0),1),"")</f>
        <v/>
      </c>
      <c r="D3883" s="53" t="str">
        <f>IFERROR(HYPERLINK(INDEX('Реестр семейств'!AC$7:$AC$9803,MATCH(A3883,'Реестр семейств'!$B$7:$B$9803,0),1),"&gt;&gt;&gt;"),"")</f>
        <v/>
      </c>
      <c r="E3883" s="49" t="str">
        <f>IFERROR(INDEX('Реестр семейств'!F$7:$F$9803,MATCH(B3883,'Реестр семейств'!$B$7:$B$9803,0),1),"")</f>
        <v/>
      </c>
      <c r="F3883" s="81" t="str">
        <f>IFERROR(HYPERLINK(INDEX('Реестр семейств'!AC$7:$AC$9803,MATCH(B3883,'Реестр семейств'!$B$7:$B$9803,0),1),"&gt;&gt;&gt;"),"")</f>
        <v/>
      </c>
    </row>
    <row r="3884" spans="1:6">
      <c r="A3884" s="63"/>
      <c r="B3884" s="7"/>
      <c r="C3884" s="49" t="str">
        <f>IFERROR(INDEX('Реестр семейств'!F$7:$F$9803,MATCH(A3884,'Реестр семейств'!$B$7:$B$9803,0),1),"")</f>
        <v/>
      </c>
      <c r="D3884" s="53" t="str">
        <f>IFERROR(HYPERLINK(INDEX('Реестр семейств'!AC$7:$AC$9803,MATCH(A3884,'Реестр семейств'!$B$7:$B$9803,0),1),"&gt;&gt;&gt;"),"")</f>
        <v/>
      </c>
      <c r="E3884" s="49" t="str">
        <f>IFERROR(INDEX('Реестр семейств'!F$7:$F$9803,MATCH(B3884,'Реестр семейств'!$B$7:$B$9803,0),1),"")</f>
        <v/>
      </c>
      <c r="F3884" s="81" t="str">
        <f>IFERROR(HYPERLINK(INDEX('Реестр семейств'!AC$7:$AC$9803,MATCH(B3884,'Реестр семейств'!$B$7:$B$9803,0),1),"&gt;&gt;&gt;"),"")</f>
        <v/>
      </c>
    </row>
    <row r="3885" spans="1:6">
      <c r="A3885" s="63"/>
      <c r="B3885" s="7"/>
      <c r="C3885" s="49" t="str">
        <f>IFERROR(INDEX('Реестр семейств'!F$7:$F$9803,MATCH(A3885,'Реестр семейств'!$B$7:$B$9803,0),1),"")</f>
        <v/>
      </c>
      <c r="D3885" s="53" t="str">
        <f>IFERROR(HYPERLINK(INDEX('Реестр семейств'!AC$7:$AC$9803,MATCH(A3885,'Реестр семейств'!$B$7:$B$9803,0),1),"&gt;&gt;&gt;"),"")</f>
        <v/>
      </c>
      <c r="E3885" s="49" t="str">
        <f>IFERROR(INDEX('Реестр семейств'!F$7:$F$9803,MATCH(B3885,'Реестр семейств'!$B$7:$B$9803,0),1),"")</f>
        <v/>
      </c>
      <c r="F3885" s="81" t="str">
        <f>IFERROR(HYPERLINK(INDEX('Реестр семейств'!AC$7:$AC$9803,MATCH(B3885,'Реестр семейств'!$B$7:$B$9803,0),1),"&gt;&gt;&gt;"),"")</f>
        <v/>
      </c>
    </row>
    <row r="3886" spans="1:6">
      <c r="A3886" s="63"/>
      <c r="B3886" s="7"/>
      <c r="C3886" s="49" t="str">
        <f>IFERROR(INDEX('Реестр семейств'!F$7:$F$9803,MATCH(A3886,'Реестр семейств'!$B$7:$B$9803,0),1),"")</f>
        <v/>
      </c>
      <c r="D3886" s="53" t="str">
        <f>IFERROR(HYPERLINK(INDEX('Реестр семейств'!AC$7:$AC$9803,MATCH(A3886,'Реестр семейств'!$B$7:$B$9803,0),1),"&gt;&gt;&gt;"),"")</f>
        <v/>
      </c>
      <c r="E3886" s="49" t="str">
        <f>IFERROR(INDEX('Реестр семейств'!F$7:$F$9803,MATCH(B3886,'Реестр семейств'!$B$7:$B$9803,0),1),"")</f>
        <v/>
      </c>
      <c r="F3886" s="81" t="str">
        <f>IFERROR(HYPERLINK(INDEX('Реестр семейств'!AC$7:$AC$9803,MATCH(B3886,'Реестр семейств'!$B$7:$B$9803,0),1),"&gt;&gt;&gt;"),"")</f>
        <v/>
      </c>
    </row>
    <row r="3887" spans="1:6">
      <c r="A3887" s="63"/>
      <c r="B3887" s="7"/>
      <c r="C3887" s="49" t="str">
        <f>IFERROR(INDEX('Реестр семейств'!F$7:$F$9803,MATCH(A3887,'Реестр семейств'!$B$7:$B$9803,0),1),"")</f>
        <v/>
      </c>
      <c r="D3887" s="53" t="str">
        <f>IFERROR(HYPERLINK(INDEX('Реестр семейств'!AC$7:$AC$9803,MATCH(A3887,'Реестр семейств'!$B$7:$B$9803,0),1),"&gt;&gt;&gt;"),"")</f>
        <v/>
      </c>
      <c r="E3887" s="49" t="str">
        <f>IFERROR(INDEX('Реестр семейств'!F$7:$F$9803,MATCH(B3887,'Реестр семейств'!$B$7:$B$9803,0),1),"")</f>
        <v/>
      </c>
      <c r="F3887" s="81" t="str">
        <f>IFERROR(HYPERLINK(INDEX('Реестр семейств'!AC$7:$AC$9803,MATCH(B3887,'Реестр семейств'!$B$7:$B$9803,0),1),"&gt;&gt;&gt;"),"")</f>
        <v/>
      </c>
    </row>
    <row r="3888" spans="1:6">
      <c r="A3888" s="63"/>
      <c r="B3888" s="7"/>
      <c r="C3888" s="49" t="str">
        <f>IFERROR(INDEX('Реестр семейств'!F$7:$F$9803,MATCH(A3888,'Реестр семейств'!$B$7:$B$9803,0),1),"")</f>
        <v/>
      </c>
      <c r="D3888" s="53" t="str">
        <f>IFERROR(HYPERLINK(INDEX('Реестр семейств'!AC$7:$AC$9803,MATCH(A3888,'Реестр семейств'!$B$7:$B$9803,0),1),"&gt;&gt;&gt;"),"")</f>
        <v/>
      </c>
      <c r="E3888" s="49" t="str">
        <f>IFERROR(INDEX('Реестр семейств'!F$7:$F$9803,MATCH(B3888,'Реестр семейств'!$B$7:$B$9803,0),1),"")</f>
        <v/>
      </c>
      <c r="F3888" s="81" t="str">
        <f>IFERROR(HYPERLINK(INDEX('Реестр семейств'!AC$7:$AC$9803,MATCH(B3888,'Реестр семейств'!$B$7:$B$9803,0),1),"&gt;&gt;&gt;"),"")</f>
        <v/>
      </c>
    </row>
    <row r="3889" spans="1:6">
      <c r="A3889" s="63"/>
      <c r="B3889" s="7"/>
      <c r="C3889" s="49" t="str">
        <f>IFERROR(INDEX('Реестр семейств'!F$7:$F$9803,MATCH(A3889,'Реестр семейств'!$B$7:$B$9803,0),1),"")</f>
        <v/>
      </c>
      <c r="D3889" s="53" t="str">
        <f>IFERROR(HYPERLINK(INDEX('Реестр семейств'!AC$7:$AC$9803,MATCH(A3889,'Реестр семейств'!$B$7:$B$9803,0),1),"&gt;&gt;&gt;"),"")</f>
        <v/>
      </c>
      <c r="E3889" s="49" t="str">
        <f>IFERROR(INDEX('Реестр семейств'!F$7:$F$9803,MATCH(B3889,'Реестр семейств'!$B$7:$B$9803,0),1),"")</f>
        <v/>
      </c>
      <c r="F3889" s="81" t="str">
        <f>IFERROR(HYPERLINK(INDEX('Реестр семейств'!AC$7:$AC$9803,MATCH(B3889,'Реестр семейств'!$B$7:$B$9803,0),1),"&gt;&gt;&gt;"),"")</f>
        <v/>
      </c>
    </row>
    <row r="3890" spans="1:6">
      <c r="A3890" s="63"/>
      <c r="B3890" s="7"/>
      <c r="C3890" s="49" t="str">
        <f>IFERROR(INDEX('Реестр семейств'!F$7:$F$9803,MATCH(A3890,'Реестр семейств'!$B$7:$B$9803,0),1),"")</f>
        <v/>
      </c>
      <c r="D3890" s="53" t="str">
        <f>IFERROR(HYPERLINK(INDEX('Реестр семейств'!AC$7:$AC$9803,MATCH(A3890,'Реестр семейств'!$B$7:$B$9803,0),1),"&gt;&gt;&gt;"),"")</f>
        <v/>
      </c>
      <c r="E3890" s="49" t="str">
        <f>IFERROR(INDEX('Реестр семейств'!F$7:$F$9803,MATCH(B3890,'Реестр семейств'!$B$7:$B$9803,0),1),"")</f>
        <v/>
      </c>
      <c r="F3890" s="81" t="str">
        <f>IFERROR(HYPERLINK(INDEX('Реестр семейств'!AC$7:$AC$9803,MATCH(B3890,'Реестр семейств'!$B$7:$B$9803,0),1),"&gt;&gt;&gt;"),"")</f>
        <v/>
      </c>
    </row>
    <row r="3891" spans="1:6">
      <c r="A3891" s="63"/>
      <c r="B3891" s="7"/>
      <c r="C3891" s="49" t="str">
        <f>IFERROR(INDEX('Реестр семейств'!F$7:$F$9803,MATCH(A3891,'Реестр семейств'!$B$7:$B$9803,0),1),"")</f>
        <v/>
      </c>
      <c r="D3891" s="53" t="str">
        <f>IFERROR(HYPERLINK(INDEX('Реестр семейств'!AC$7:$AC$9803,MATCH(A3891,'Реестр семейств'!$B$7:$B$9803,0),1),"&gt;&gt;&gt;"),"")</f>
        <v/>
      </c>
      <c r="E3891" s="49" t="str">
        <f>IFERROR(INDEX('Реестр семейств'!F$7:$F$9803,MATCH(B3891,'Реестр семейств'!$B$7:$B$9803,0),1),"")</f>
        <v/>
      </c>
      <c r="F3891" s="81" t="str">
        <f>IFERROR(HYPERLINK(INDEX('Реестр семейств'!AC$7:$AC$9803,MATCH(B3891,'Реестр семейств'!$B$7:$B$9803,0),1),"&gt;&gt;&gt;"),"")</f>
        <v/>
      </c>
    </row>
    <row r="3892" spans="1:6">
      <c r="A3892" s="63"/>
      <c r="B3892" s="7"/>
      <c r="C3892" s="49" t="str">
        <f>IFERROR(INDEX('Реестр семейств'!F$7:$F$9803,MATCH(A3892,'Реестр семейств'!$B$7:$B$9803,0),1),"")</f>
        <v/>
      </c>
      <c r="D3892" s="53" t="str">
        <f>IFERROR(HYPERLINK(INDEX('Реестр семейств'!AC$7:$AC$9803,MATCH(A3892,'Реестр семейств'!$B$7:$B$9803,0),1),"&gt;&gt;&gt;"),"")</f>
        <v/>
      </c>
      <c r="E3892" s="49" t="str">
        <f>IFERROR(INDEX('Реестр семейств'!F$7:$F$9803,MATCH(B3892,'Реестр семейств'!$B$7:$B$9803,0),1),"")</f>
        <v/>
      </c>
      <c r="F3892" s="81" t="str">
        <f>IFERROR(HYPERLINK(INDEX('Реестр семейств'!AC$7:$AC$9803,MATCH(B3892,'Реестр семейств'!$B$7:$B$9803,0),1),"&gt;&gt;&gt;"),"")</f>
        <v/>
      </c>
    </row>
    <row r="3893" spans="1:6">
      <c r="A3893" s="63"/>
      <c r="B3893" s="7"/>
      <c r="C3893" s="49" t="str">
        <f>IFERROR(INDEX('Реестр семейств'!F$7:$F$9803,MATCH(A3893,'Реестр семейств'!$B$7:$B$9803,0),1),"")</f>
        <v/>
      </c>
      <c r="D3893" s="53" t="str">
        <f>IFERROR(HYPERLINK(INDEX('Реестр семейств'!AC$7:$AC$9803,MATCH(A3893,'Реестр семейств'!$B$7:$B$9803,0),1),"&gt;&gt;&gt;"),"")</f>
        <v/>
      </c>
      <c r="E3893" s="49" t="str">
        <f>IFERROR(INDEX('Реестр семейств'!F$7:$F$9803,MATCH(B3893,'Реестр семейств'!$B$7:$B$9803,0),1),"")</f>
        <v/>
      </c>
      <c r="F3893" s="81" t="str">
        <f>IFERROR(HYPERLINK(INDEX('Реестр семейств'!AC$7:$AC$9803,MATCH(B3893,'Реестр семейств'!$B$7:$B$9803,0),1),"&gt;&gt;&gt;"),"")</f>
        <v/>
      </c>
    </row>
    <row r="3894" spans="1:6">
      <c r="A3894" s="63"/>
      <c r="B3894" s="7"/>
      <c r="C3894" s="49" t="str">
        <f>IFERROR(INDEX('Реестр семейств'!F$7:$F$9803,MATCH(A3894,'Реестр семейств'!$B$7:$B$9803,0),1),"")</f>
        <v/>
      </c>
      <c r="D3894" s="53" t="str">
        <f>IFERROR(HYPERLINK(INDEX('Реестр семейств'!AC$7:$AC$9803,MATCH(A3894,'Реестр семейств'!$B$7:$B$9803,0),1),"&gt;&gt;&gt;"),"")</f>
        <v/>
      </c>
      <c r="E3894" s="49" t="str">
        <f>IFERROR(INDEX('Реестр семейств'!F$7:$F$9803,MATCH(B3894,'Реестр семейств'!$B$7:$B$9803,0),1),"")</f>
        <v/>
      </c>
      <c r="F3894" s="81" t="str">
        <f>IFERROR(HYPERLINK(INDEX('Реестр семейств'!AC$7:$AC$9803,MATCH(B3894,'Реестр семейств'!$B$7:$B$9803,0),1),"&gt;&gt;&gt;"),"")</f>
        <v/>
      </c>
    </row>
    <row r="3895" spans="1:6">
      <c r="A3895" s="63"/>
      <c r="B3895" s="7"/>
      <c r="C3895" s="49" t="str">
        <f>IFERROR(INDEX('Реестр семейств'!F$7:$F$9803,MATCH(A3895,'Реестр семейств'!$B$7:$B$9803,0),1),"")</f>
        <v/>
      </c>
      <c r="D3895" s="53" t="str">
        <f>IFERROR(HYPERLINK(INDEX('Реестр семейств'!AC$7:$AC$9803,MATCH(A3895,'Реестр семейств'!$B$7:$B$9803,0),1),"&gt;&gt;&gt;"),"")</f>
        <v/>
      </c>
      <c r="E3895" s="49" t="str">
        <f>IFERROR(INDEX('Реестр семейств'!F$7:$F$9803,MATCH(B3895,'Реестр семейств'!$B$7:$B$9803,0),1),"")</f>
        <v/>
      </c>
      <c r="F3895" s="81" t="str">
        <f>IFERROR(HYPERLINK(INDEX('Реестр семейств'!AC$7:$AC$9803,MATCH(B3895,'Реестр семейств'!$B$7:$B$9803,0),1),"&gt;&gt;&gt;"),"")</f>
        <v/>
      </c>
    </row>
    <row r="3896" spans="1:6">
      <c r="A3896" s="63"/>
      <c r="B3896" s="7"/>
      <c r="C3896" s="49" t="str">
        <f>IFERROR(INDEX('Реестр семейств'!F$7:$F$9803,MATCH(A3896,'Реестр семейств'!$B$7:$B$9803,0),1),"")</f>
        <v/>
      </c>
      <c r="D3896" s="53" t="str">
        <f>IFERROR(HYPERLINK(INDEX('Реестр семейств'!AC$7:$AC$9803,MATCH(A3896,'Реестр семейств'!$B$7:$B$9803,0),1),"&gt;&gt;&gt;"),"")</f>
        <v/>
      </c>
      <c r="E3896" s="49" t="str">
        <f>IFERROR(INDEX('Реестр семейств'!F$7:$F$9803,MATCH(B3896,'Реестр семейств'!$B$7:$B$9803,0),1),"")</f>
        <v/>
      </c>
      <c r="F3896" s="81" t="str">
        <f>IFERROR(HYPERLINK(INDEX('Реестр семейств'!AC$7:$AC$9803,MATCH(B3896,'Реестр семейств'!$B$7:$B$9803,0),1),"&gt;&gt;&gt;"),"")</f>
        <v/>
      </c>
    </row>
    <row r="3897" spans="1:6">
      <c r="A3897" s="63"/>
      <c r="B3897" s="7"/>
      <c r="C3897" s="49" t="str">
        <f>IFERROR(INDEX('Реестр семейств'!F$7:$F$9803,MATCH(A3897,'Реестр семейств'!$B$7:$B$9803,0),1),"")</f>
        <v/>
      </c>
      <c r="D3897" s="53" t="str">
        <f>IFERROR(HYPERLINK(INDEX('Реестр семейств'!AC$7:$AC$9803,MATCH(A3897,'Реестр семейств'!$B$7:$B$9803,0),1),"&gt;&gt;&gt;"),"")</f>
        <v/>
      </c>
      <c r="E3897" s="49" t="str">
        <f>IFERROR(INDEX('Реестр семейств'!F$7:$F$9803,MATCH(B3897,'Реестр семейств'!$B$7:$B$9803,0),1),"")</f>
        <v/>
      </c>
      <c r="F3897" s="81" t="str">
        <f>IFERROR(HYPERLINK(INDEX('Реестр семейств'!AC$7:$AC$9803,MATCH(B3897,'Реестр семейств'!$B$7:$B$9803,0),1),"&gt;&gt;&gt;"),"")</f>
        <v/>
      </c>
    </row>
    <row r="3898" spans="1:6">
      <c r="A3898" s="63"/>
      <c r="B3898" s="7"/>
      <c r="C3898" s="49" t="str">
        <f>IFERROR(INDEX('Реестр семейств'!F$7:$F$9803,MATCH(A3898,'Реестр семейств'!$B$7:$B$9803,0),1),"")</f>
        <v/>
      </c>
      <c r="D3898" s="53" t="str">
        <f>IFERROR(HYPERLINK(INDEX('Реестр семейств'!AC$7:$AC$9803,MATCH(A3898,'Реестр семейств'!$B$7:$B$9803,0),1),"&gt;&gt;&gt;"),"")</f>
        <v/>
      </c>
      <c r="E3898" s="49" t="str">
        <f>IFERROR(INDEX('Реестр семейств'!F$7:$F$9803,MATCH(B3898,'Реестр семейств'!$B$7:$B$9803,0),1),"")</f>
        <v/>
      </c>
      <c r="F3898" s="81" t="str">
        <f>IFERROR(HYPERLINK(INDEX('Реестр семейств'!AC$7:$AC$9803,MATCH(B3898,'Реестр семейств'!$B$7:$B$9803,0),1),"&gt;&gt;&gt;"),"")</f>
        <v/>
      </c>
    </row>
    <row r="3899" spans="1:6">
      <c r="A3899" s="63"/>
      <c r="B3899" s="7"/>
      <c r="C3899" s="49" t="str">
        <f>IFERROR(INDEX('Реестр семейств'!F$7:$F$9803,MATCH(A3899,'Реестр семейств'!$B$7:$B$9803,0),1),"")</f>
        <v/>
      </c>
      <c r="D3899" s="53" t="str">
        <f>IFERROR(HYPERLINK(INDEX('Реестр семейств'!AC$7:$AC$9803,MATCH(A3899,'Реестр семейств'!$B$7:$B$9803,0),1),"&gt;&gt;&gt;"),"")</f>
        <v/>
      </c>
      <c r="E3899" s="49" t="str">
        <f>IFERROR(INDEX('Реестр семейств'!F$7:$F$9803,MATCH(B3899,'Реестр семейств'!$B$7:$B$9803,0),1),"")</f>
        <v/>
      </c>
      <c r="F3899" s="81" t="str">
        <f>IFERROR(HYPERLINK(INDEX('Реестр семейств'!AC$7:$AC$9803,MATCH(B3899,'Реестр семейств'!$B$7:$B$9803,0),1),"&gt;&gt;&gt;"),"")</f>
        <v/>
      </c>
    </row>
    <row r="3900" spans="1:6">
      <c r="A3900" s="63"/>
      <c r="B3900" s="7"/>
      <c r="C3900" s="49" t="str">
        <f>IFERROR(INDEX('Реестр семейств'!F$7:$F$9803,MATCH(A3900,'Реестр семейств'!$B$7:$B$9803,0),1),"")</f>
        <v/>
      </c>
      <c r="D3900" s="53" t="str">
        <f>IFERROR(HYPERLINK(INDEX('Реестр семейств'!AC$7:$AC$9803,MATCH(A3900,'Реестр семейств'!$B$7:$B$9803,0),1),"&gt;&gt;&gt;"),"")</f>
        <v/>
      </c>
      <c r="E3900" s="49" t="str">
        <f>IFERROR(INDEX('Реестр семейств'!F$7:$F$9803,MATCH(B3900,'Реестр семейств'!$B$7:$B$9803,0),1),"")</f>
        <v/>
      </c>
      <c r="F3900" s="81" t="str">
        <f>IFERROR(HYPERLINK(INDEX('Реестр семейств'!AC$7:$AC$9803,MATCH(B3900,'Реестр семейств'!$B$7:$B$9803,0),1),"&gt;&gt;&gt;"),"")</f>
        <v/>
      </c>
    </row>
    <row r="3901" spans="1:6">
      <c r="A3901" s="63"/>
      <c r="B3901" s="7"/>
      <c r="C3901" s="49" t="str">
        <f>IFERROR(INDEX('Реестр семейств'!F$7:$F$9803,MATCH(A3901,'Реестр семейств'!$B$7:$B$9803,0),1),"")</f>
        <v/>
      </c>
      <c r="D3901" s="53" t="str">
        <f>IFERROR(HYPERLINK(INDEX('Реестр семейств'!AC$7:$AC$9803,MATCH(A3901,'Реестр семейств'!$B$7:$B$9803,0),1),"&gt;&gt;&gt;"),"")</f>
        <v/>
      </c>
      <c r="E3901" s="49" t="str">
        <f>IFERROR(INDEX('Реестр семейств'!F$7:$F$9803,MATCH(B3901,'Реестр семейств'!$B$7:$B$9803,0),1),"")</f>
        <v/>
      </c>
      <c r="F3901" s="81" t="str">
        <f>IFERROR(HYPERLINK(INDEX('Реестр семейств'!AC$7:$AC$9803,MATCH(B3901,'Реестр семейств'!$B$7:$B$9803,0),1),"&gt;&gt;&gt;"),"")</f>
        <v/>
      </c>
    </row>
    <row r="3902" spans="1:6">
      <c r="A3902" s="63"/>
      <c r="B3902" s="7"/>
      <c r="C3902" s="49" t="str">
        <f>IFERROR(INDEX('Реестр семейств'!F$7:$F$9803,MATCH(A3902,'Реестр семейств'!$B$7:$B$9803,0),1),"")</f>
        <v/>
      </c>
      <c r="D3902" s="53" t="str">
        <f>IFERROR(HYPERLINK(INDEX('Реестр семейств'!AC$7:$AC$9803,MATCH(A3902,'Реестр семейств'!$B$7:$B$9803,0),1),"&gt;&gt;&gt;"),"")</f>
        <v/>
      </c>
      <c r="E3902" s="49" t="str">
        <f>IFERROR(INDEX('Реестр семейств'!F$7:$F$9803,MATCH(B3902,'Реестр семейств'!$B$7:$B$9803,0),1),"")</f>
        <v/>
      </c>
      <c r="F3902" s="81" t="str">
        <f>IFERROR(HYPERLINK(INDEX('Реестр семейств'!AC$7:$AC$9803,MATCH(B3902,'Реестр семейств'!$B$7:$B$9803,0),1),"&gt;&gt;&gt;"),"")</f>
        <v/>
      </c>
    </row>
    <row r="3903" spans="1:6">
      <c r="A3903" s="63"/>
      <c r="B3903" s="7"/>
      <c r="C3903" s="49" t="str">
        <f>IFERROR(INDEX('Реестр семейств'!F$7:$F$9803,MATCH(A3903,'Реестр семейств'!$B$7:$B$9803,0),1),"")</f>
        <v/>
      </c>
      <c r="D3903" s="53" t="str">
        <f>IFERROR(HYPERLINK(INDEX('Реестр семейств'!AC$7:$AC$9803,MATCH(A3903,'Реестр семейств'!$B$7:$B$9803,0),1),"&gt;&gt;&gt;"),"")</f>
        <v/>
      </c>
      <c r="E3903" s="49" t="str">
        <f>IFERROR(INDEX('Реестр семейств'!F$7:$F$9803,MATCH(B3903,'Реестр семейств'!$B$7:$B$9803,0),1),"")</f>
        <v/>
      </c>
      <c r="F3903" s="81" t="str">
        <f>IFERROR(HYPERLINK(INDEX('Реестр семейств'!AC$7:$AC$9803,MATCH(B3903,'Реестр семейств'!$B$7:$B$9803,0),1),"&gt;&gt;&gt;"),"")</f>
        <v/>
      </c>
    </row>
    <row r="3904" spans="1:6">
      <c r="A3904" s="63"/>
      <c r="B3904" s="7"/>
      <c r="C3904" s="49" t="str">
        <f>IFERROR(INDEX('Реестр семейств'!F$7:$F$9803,MATCH(A3904,'Реестр семейств'!$B$7:$B$9803,0),1),"")</f>
        <v/>
      </c>
      <c r="D3904" s="53" t="str">
        <f>IFERROR(HYPERLINK(INDEX('Реестр семейств'!AC$7:$AC$9803,MATCH(A3904,'Реестр семейств'!$B$7:$B$9803,0),1),"&gt;&gt;&gt;"),"")</f>
        <v/>
      </c>
      <c r="E3904" s="49" t="str">
        <f>IFERROR(INDEX('Реестр семейств'!F$7:$F$9803,MATCH(B3904,'Реестр семейств'!$B$7:$B$9803,0),1),"")</f>
        <v/>
      </c>
      <c r="F3904" s="81" t="str">
        <f>IFERROR(HYPERLINK(INDEX('Реестр семейств'!AC$7:$AC$9803,MATCH(B3904,'Реестр семейств'!$B$7:$B$9803,0),1),"&gt;&gt;&gt;"),"")</f>
        <v/>
      </c>
    </row>
    <row r="3905" spans="1:6">
      <c r="A3905" s="63"/>
      <c r="B3905" s="7"/>
      <c r="C3905" s="49" t="str">
        <f>IFERROR(INDEX('Реестр семейств'!F$7:$F$9803,MATCH(A3905,'Реестр семейств'!$B$7:$B$9803,0),1),"")</f>
        <v/>
      </c>
      <c r="D3905" s="53" t="str">
        <f>IFERROR(HYPERLINK(INDEX('Реестр семейств'!AC$7:$AC$9803,MATCH(A3905,'Реестр семейств'!$B$7:$B$9803,0),1),"&gt;&gt;&gt;"),"")</f>
        <v/>
      </c>
      <c r="E3905" s="49" t="str">
        <f>IFERROR(INDEX('Реестр семейств'!F$7:$F$9803,MATCH(B3905,'Реестр семейств'!$B$7:$B$9803,0),1),"")</f>
        <v/>
      </c>
      <c r="F3905" s="81" t="str">
        <f>IFERROR(HYPERLINK(INDEX('Реестр семейств'!AC$7:$AC$9803,MATCH(B3905,'Реестр семейств'!$B$7:$B$9803,0),1),"&gt;&gt;&gt;"),"")</f>
        <v/>
      </c>
    </row>
    <row r="3906" spans="1:6">
      <c r="A3906" s="63"/>
      <c r="B3906" s="7"/>
      <c r="C3906" s="49" t="str">
        <f>IFERROR(INDEX('Реестр семейств'!F$7:$F$9803,MATCH(A3906,'Реестр семейств'!$B$7:$B$9803,0),1),"")</f>
        <v/>
      </c>
      <c r="D3906" s="53" t="str">
        <f>IFERROR(HYPERLINK(INDEX('Реестр семейств'!AC$7:$AC$9803,MATCH(A3906,'Реестр семейств'!$B$7:$B$9803,0),1),"&gt;&gt;&gt;"),"")</f>
        <v/>
      </c>
      <c r="E3906" s="49" t="str">
        <f>IFERROR(INDEX('Реестр семейств'!F$7:$F$9803,MATCH(B3906,'Реестр семейств'!$B$7:$B$9803,0),1),"")</f>
        <v/>
      </c>
      <c r="F3906" s="81" t="str">
        <f>IFERROR(HYPERLINK(INDEX('Реестр семейств'!AC$7:$AC$9803,MATCH(B3906,'Реестр семейств'!$B$7:$B$9803,0),1),"&gt;&gt;&gt;"),"")</f>
        <v/>
      </c>
    </row>
    <row r="3907" spans="1:6">
      <c r="A3907" s="63"/>
      <c r="B3907" s="7"/>
      <c r="C3907" s="49" t="str">
        <f>IFERROR(INDEX('Реестр семейств'!F$7:$F$9803,MATCH(A3907,'Реестр семейств'!$B$7:$B$9803,0),1),"")</f>
        <v/>
      </c>
      <c r="D3907" s="53" t="str">
        <f>IFERROR(HYPERLINK(INDEX('Реестр семейств'!AC$7:$AC$9803,MATCH(A3907,'Реестр семейств'!$B$7:$B$9803,0),1),"&gt;&gt;&gt;"),"")</f>
        <v/>
      </c>
      <c r="E3907" s="49" t="str">
        <f>IFERROR(INDEX('Реестр семейств'!F$7:$F$9803,MATCH(B3907,'Реестр семейств'!$B$7:$B$9803,0),1),"")</f>
        <v/>
      </c>
      <c r="F3907" s="81" t="str">
        <f>IFERROR(HYPERLINK(INDEX('Реестр семейств'!AC$7:$AC$9803,MATCH(B3907,'Реестр семейств'!$B$7:$B$9803,0),1),"&gt;&gt;&gt;"),"")</f>
        <v/>
      </c>
    </row>
    <row r="3908" spans="1:6">
      <c r="A3908" s="63"/>
      <c r="B3908" s="7"/>
      <c r="C3908" s="49" t="str">
        <f>IFERROR(INDEX('Реестр семейств'!F$7:$F$9803,MATCH(A3908,'Реестр семейств'!$B$7:$B$9803,0),1),"")</f>
        <v/>
      </c>
      <c r="D3908" s="53" t="str">
        <f>IFERROR(HYPERLINK(INDEX('Реестр семейств'!AC$7:$AC$9803,MATCH(A3908,'Реестр семейств'!$B$7:$B$9803,0),1),"&gt;&gt;&gt;"),"")</f>
        <v/>
      </c>
      <c r="E3908" s="49" t="str">
        <f>IFERROR(INDEX('Реестр семейств'!F$7:$F$9803,MATCH(B3908,'Реестр семейств'!$B$7:$B$9803,0),1),"")</f>
        <v/>
      </c>
      <c r="F3908" s="81" t="str">
        <f>IFERROR(HYPERLINK(INDEX('Реестр семейств'!AC$7:$AC$9803,MATCH(B3908,'Реестр семейств'!$B$7:$B$9803,0),1),"&gt;&gt;&gt;"),"")</f>
        <v/>
      </c>
    </row>
    <row r="3909" spans="1:6">
      <c r="A3909" s="63"/>
      <c r="B3909" s="7"/>
      <c r="C3909" s="49" t="str">
        <f>IFERROR(INDEX('Реестр семейств'!F$7:$F$9803,MATCH(A3909,'Реестр семейств'!$B$7:$B$9803,0),1),"")</f>
        <v/>
      </c>
      <c r="D3909" s="53" t="str">
        <f>IFERROR(HYPERLINK(INDEX('Реестр семейств'!AC$7:$AC$9803,MATCH(A3909,'Реестр семейств'!$B$7:$B$9803,0),1),"&gt;&gt;&gt;"),"")</f>
        <v/>
      </c>
      <c r="E3909" s="49" t="str">
        <f>IFERROR(INDEX('Реестр семейств'!F$7:$F$9803,MATCH(B3909,'Реестр семейств'!$B$7:$B$9803,0),1),"")</f>
        <v/>
      </c>
      <c r="F3909" s="81" t="str">
        <f>IFERROR(HYPERLINK(INDEX('Реестр семейств'!AC$7:$AC$9803,MATCH(B3909,'Реестр семейств'!$B$7:$B$9803,0),1),"&gt;&gt;&gt;"),"")</f>
        <v/>
      </c>
    </row>
    <row r="3910" spans="1:6">
      <c r="A3910" s="63"/>
      <c r="B3910" s="7"/>
      <c r="C3910" s="49" t="str">
        <f>IFERROR(INDEX('Реестр семейств'!F$7:$F$9803,MATCH(A3910,'Реестр семейств'!$B$7:$B$9803,0),1),"")</f>
        <v/>
      </c>
      <c r="D3910" s="53" t="str">
        <f>IFERROR(HYPERLINK(INDEX('Реестр семейств'!AC$7:$AC$9803,MATCH(A3910,'Реестр семейств'!$B$7:$B$9803,0),1),"&gt;&gt;&gt;"),"")</f>
        <v/>
      </c>
      <c r="E3910" s="49" t="str">
        <f>IFERROR(INDEX('Реестр семейств'!F$7:$F$9803,MATCH(B3910,'Реестр семейств'!$B$7:$B$9803,0),1),"")</f>
        <v/>
      </c>
      <c r="F3910" s="81" t="str">
        <f>IFERROR(HYPERLINK(INDEX('Реестр семейств'!AC$7:$AC$9803,MATCH(B3910,'Реестр семейств'!$B$7:$B$9803,0),1),"&gt;&gt;&gt;"),"")</f>
        <v/>
      </c>
    </row>
    <row r="3911" spans="1:6">
      <c r="A3911" s="63"/>
      <c r="B3911" s="7"/>
      <c r="C3911" s="49" t="str">
        <f>IFERROR(INDEX('Реестр семейств'!F$7:$F$9803,MATCH(A3911,'Реестр семейств'!$B$7:$B$9803,0),1),"")</f>
        <v/>
      </c>
      <c r="D3911" s="53" t="str">
        <f>IFERROR(HYPERLINK(INDEX('Реестр семейств'!AC$7:$AC$9803,MATCH(A3911,'Реестр семейств'!$B$7:$B$9803,0),1),"&gt;&gt;&gt;"),"")</f>
        <v/>
      </c>
      <c r="E3911" s="49" t="str">
        <f>IFERROR(INDEX('Реестр семейств'!F$7:$F$9803,MATCH(B3911,'Реестр семейств'!$B$7:$B$9803,0),1),"")</f>
        <v/>
      </c>
      <c r="F3911" s="81" t="str">
        <f>IFERROR(HYPERLINK(INDEX('Реестр семейств'!AC$7:$AC$9803,MATCH(B3911,'Реестр семейств'!$B$7:$B$9803,0),1),"&gt;&gt;&gt;"),"")</f>
        <v/>
      </c>
    </row>
    <row r="3912" spans="1:6">
      <c r="A3912" s="63"/>
      <c r="B3912" s="7"/>
      <c r="C3912" s="49" t="str">
        <f>IFERROR(INDEX('Реестр семейств'!F$7:$F$9803,MATCH(A3912,'Реестр семейств'!$B$7:$B$9803,0),1),"")</f>
        <v/>
      </c>
      <c r="D3912" s="53" t="str">
        <f>IFERROR(HYPERLINK(INDEX('Реестр семейств'!AC$7:$AC$9803,MATCH(A3912,'Реестр семейств'!$B$7:$B$9803,0),1),"&gt;&gt;&gt;"),"")</f>
        <v/>
      </c>
      <c r="E3912" s="49" t="str">
        <f>IFERROR(INDEX('Реестр семейств'!F$7:$F$9803,MATCH(B3912,'Реестр семейств'!$B$7:$B$9803,0),1),"")</f>
        <v/>
      </c>
      <c r="F3912" s="81" t="str">
        <f>IFERROR(HYPERLINK(INDEX('Реестр семейств'!AC$7:$AC$9803,MATCH(B3912,'Реестр семейств'!$B$7:$B$9803,0),1),"&gt;&gt;&gt;"),"")</f>
        <v/>
      </c>
    </row>
    <row r="3913" spans="1:6">
      <c r="A3913" s="63"/>
      <c r="B3913" s="7"/>
      <c r="C3913" s="49" t="str">
        <f>IFERROR(INDEX('Реестр семейств'!F$7:$F$9803,MATCH(A3913,'Реестр семейств'!$B$7:$B$9803,0),1),"")</f>
        <v/>
      </c>
      <c r="D3913" s="53" t="str">
        <f>IFERROR(HYPERLINK(INDEX('Реестр семейств'!AC$7:$AC$9803,MATCH(A3913,'Реестр семейств'!$B$7:$B$9803,0),1),"&gt;&gt;&gt;"),"")</f>
        <v/>
      </c>
      <c r="E3913" s="49" t="str">
        <f>IFERROR(INDEX('Реестр семейств'!F$7:$F$9803,MATCH(B3913,'Реестр семейств'!$B$7:$B$9803,0),1),"")</f>
        <v/>
      </c>
      <c r="F3913" s="81" t="str">
        <f>IFERROR(HYPERLINK(INDEX('Реестр семейств'!AC$7:$AC$9803,MATCH(B3913,'Реестр семейств'!$B$7:$B$9803,0),1),"&gt;&gt;&gt;"),"")</f>
        <v/>
      </c>
    </row>
    <row r="3914" spans="1:6">
      <c r="A3914" s="63"/>
      <c r="B3914" s="7"/>
      <c r="C3914" s="49" t="str">
        <f>IFERROR(INDEX('Реестр семейств'!F$7:$F$9803,MATCH(A3914,'Реестр семейств'!$B$7:$B$9803,0),1),"")</f>
        <v/>
      </c>
      <c r="D3914" s="53" t="str">
        <f>IFERROR(HYPERLINK(INDEX('Реестр семейств'!AC$7:$AC$9803,MATCH(A3914,'Реестр семейств'!$B$7:$B$9803,0),1),"&gt;&gt;&gt;"),"")</f>
        <v/>
      </c>
      <c r="E3914" s="49" t="str">
        <f>IFERROR(INDEX('Реестр семейств'!F$7:$F$9803,MATCH(B3914,'Реестр семейств'!$B$7:$B$9803,0),1),"")</f>
        <v/>
      </c>
      <c r="F3914" s="81" t="str">
        <f>IFERROR(HYPERLINK(INDEX('Реестр семейств'!AC$7:$AC$9803,MATCH(B3914,'Реестр семейств'!$B$7:$B$9803,0),1),"&gt;&gt;&gt;"),"")</f>
        <v/>
      </c>
    </row>
    <row r="3915" spans="1:6">
      <c r="A3915" s="63"/>
      <c r="B3915" s="7"/>
      <c r="C3915" s="49" t="str">
        <f>IFERROR(INDEX('Реестр семейств'!F$7:$F$9803,MATCH(A3915,'Реестр семейств'!$B$7:$B$9803,0),1),"")</f>
        <v/>
      </c>
      <c r="D3915" s="53" t="str">
        <f>IFERROR(HYPERLINK(INDEX('Реестр семейств'!AC$7:$AC$9803,MATCH(A3915,'Реестр семейств'!$B$7:$B$9803,0),1),"&gt;&gt;&gt;"),"")</f>
        <v/>
      </c>
      <c r="E3915" s="49" t="str">
        <f>IFERROR(INDEX('Реестр семейств'!F$7:$F$9803,MATCH(B3915,'Реестр семейств'!$B$7:$B$9803,0),1),"")</f>
        <v/>
      </c>
      <c r="F3915" s="81" t="str">
        <f>IFERROR(HYPERLINK(INDEX('Реестр семейств'!AC$7:$AC$9803,MATCH(B3915,'Реестр семейств'!$B$7:$B$9803,0),1),"&gt;&gt;&gt;"),"")</f>
        <v/>
      </c>
    </row>
    <row r="3916" spans="1:6">
      <c r="A3916" s="63"/>
      <c r="B3916" s="7"/>
      <c r="C3916" s="49" t="str">
        <f>IFERROR(INDEX('Реестр семейств'!F$7:$F$9803,MATCH(A3916,'Реестр семейств'!$B$7:$B$9803,0),1),"")</f>
        <v/>
      </c>
      <c r="D3916" s="53" t="str">
        <f>IFERROR(HYPERLINK(INDEX('Реестр семейств'!AC$7:$AC$9803,MATCH(A3916,'Реестр семейств'!$B$7:$B$9803,0),1),"&gt;&gt;&gt;"),"")</f>
        <v/>
      </c>
      <c r="E3916" s="49" t="str">
        <f>IFERROR(INDEX('Реестр семейств'!F$7:$F$9803,MATCH(B3916,'Реестр семейств'!$B$7:$B$9803,0),1),"")</f>
        <v/>
      </c>
      <c r="F3916" s="81" t="str">
        <f>IFERROR(HYPERLINK(INDEX('Реестр семейств'!AC$7:$AC$9803,MATCH(B3916,'Реестр семейств'!$B$7:$B$9803,0),1),"&gt;&gt;&gt;"),"")</f>
        <v/>
      </c>
    </row>
    <row r="3917" spans="1:6">
      <c r="A3917" s="63"/>
      <c r="B3917" s="7"/>
      <c r="C3917" s="49" t="str">
        <f>IFERROR(INDEX('Реестр семейств'!F$7:$F$9803,MATCH(A3917,'Реестр семейств'!$B$7:$B$9803,0),1),"")</f>
        <v/>
      </c>
      <c r="D3917" s="53" t="str">
        <f>IFERROR(HYPERLINK(INDEX('Реестр семейств'!AC$7:$AC$9803,MATCH(A3917,'Реестр семейств'!$B$7:$B$9803,0),1),"&gt;&gt;&gt;"),"")</f>
        <v/>
      </c>
      <c r="E3917" s="49" t="str">
        <f>IFERROR(INDEX('Реестр семейств'!F$7:$F$9803,MATCH(B3917,'Реестр семейств'!$B$7:$B$9803,0),1),"")</f>
        <v/>
      </c>
      <c r="F3917" s="81" t="str">
        <f>IFERROR(HYPERLINK(INDEX('Реестр семейств'!AC$7:$AC$9803,MATCH(B3917,'Реестр семейств'!$B$7:$B$9803,0),1),"&gt;&gt;&gt;"),"")</f>
        <v/>
      </c>
    </row>
    <row r="3918" spans="1:6">
      <c r="A3918" s="63"/>
      <c r="B3918" s="7"/>
      <c r="C3918" s="49" t="str">
        <f>IFERROR(INDEX('Реестр семейств'!F$7:$F$9803,MATCH(A3918,'Реестр семейств'!$B$7:$B$9803,0),1),"")</f>
        <v/>
      </c>
      <c r="D3918" s="53" t="str">
        <f>IFERROR(HYPERLINK(INDEX('Реестр семейств'!AC$7:$AC$9803,MATCH(A3918,'Реестр семейств'!$B$7:$B$9803,0),1),"&gt;&gt;&gt;"),"")</f>
        <v/>
      </c>
      <c r="E3918" s="49" t="str">
        <f>IFERROR(INDEX('Реестр семейств'!F$7:$F$9803,MATCH(B3918,'Реестр семейств'!$B$7:$B$9803,0),1),"")</f>
        <v/>
      </c>
      <c r="F3918" s="81" t="str">
        <f>IFERROR(HYPERLINK(INDEX('Реестр семейств'!AC$7:$AC$9803,MATCH(B3918,'Реестр семейств'!$B$7:$B$9803,0),1),"&gt;&gt;&gt;"),"")</f>
        <v/>
      </c>
    </row>
    <row r="3919" spans="1:6">
      <c r="A3919" s="63"/>
      <c r="B3919" s="7"/>
      <c r="C3919" s="49" t="str">
        <f>IFERROR(INDEX('Реестр семейств'!F$7:$F$9803,MATCH(A3919,'Реестр семейств'!$B$7:$B$9803,0),1),"")</f>
        <v/>
      </c>
      <c r="D3919" s="53" t="str">
        <f>IFERROR(HYPERLINK(INDEX('Реестр семейств'!AC$7:$AC$9803,MATCH(A3919,'Реестр семейств'!$B$7:$B$9803,0),1),"&gt;&gt;&gt;"),"")</f>
        <v/>
      </c>
      <c r="E3919" s="49" t="str">
        <f>IFERROR(INDEX('Реестр семейств'!F$7:$F$9803,MATCH(B3919,'Реестр семейств'!$B$7:$B$9803,0),1),"")</f>
        <v/>
      </c>
      <c r="F3919" s="81" t="str">
        <f>IFERROR(HYPERLINK(INDEX('Реестр семейств'!AC$7:$AC$9803,MATCH(B3919,'Реестр семейств'!$B$7:$B$9803,0),1),"&gt;&gt;&gt;"),"")</f>
        <v/>
      </c>
    </row>
    <row r="3920" spans="1:6">
      <c r="A3920" s="63"/>
      <c r="B3920" s="7"/>
      <c r="C3920" s="49" t="str">
        <f>IFERROR(INDEX('Реестр семейств'!F$7:$F$9803,MATCH(A3920,'Реестр семейств'!$B$7:$B$9803,0),1),"")</f>
        <v/>
      </c>
      <c r="D3920" s="53" t="str">
        <f>IFERROR(HYPERLINK(INDEX('Реестр семейств'!AC$7:$AC$9803,MATCH(A3920,'Реестр семейств'!$B$7:$B$9803,0),1),"&gt;&gt;&gt;"),"")</f>
        <v/>
      </c>
      <c r="E3920" s="49" t="str">
        <f>IFERROR(INDEX('Реестр семейств'!F$7:$F$9803,MATCH(B3920,'Реестр семейств'!$B$7:$B$9803,0),1),"")</f>
        <v/>
      </c>
      <c r="F3920" s="81" t="str">
        <f>IFERROR(HYPERLINK(INDEX('Реестр семейств'!AC$7:$AC$9803,MATCH(B3920,'Реестр семейств'!$B$7:$B$9803,0),1),"&gt;&gt;&gt;"),"")</f>
        <v/>
      </c>
    </row>
    <row r="3921" spans="1:6">
      <c r="A3921" s="63"/>
      <c r="B3921" s="7"/>
      <c r="C3921" s="49" t="str">
        <f>IFERROR(INDEX('Реестр семейств'!F$7:$F$9803,MATCH(A3921,'Реестр семейств'!$B$7:$B$9803,0),1),"")</f>
        <v/>
      </c>
      <c r="D3921" s="53" t="str">
        <f>IFERROR(HYPERLINK(INDEX('Реестр семейств'!AC$7:$AC$9803,MATCH(A3921,'Реестр семейств'!$B$7:$B$9803,0),1),"&gt;&gt;&gt;"),"")</f>
        <v/>
      </c>
      <c r="E3921" s="49" t="str">
        <f>IFERROR(INDEX('Реестр семейств'!F$7:$F$9803,MATCH(B3921,'Реестр семейств'!$B$7:$B$9803,0),1),"")</f>
        <v/>
      </c>
      <c r="F3921" s="81" t="str">
        <f>IFERROR(HYPERLINK(INDEX('Реестр семейств'!AC$7:$AC$9803,MATCH(B3921,'Реестр семейств'!$B$7:$B$9803,0),1),"&gt;&gt;&gt;"),"")</f>
        <v/>
      </c>
    </row>
    <row r="3922" spans="1:6">
      <c r="A3922" s="63"/>
      <c r="B3922" s="7"/>
      <c r="C3922" s="49" t="str">
        <f>IFERROR(INDEX('Реестр семейств'!F$7:$F$9803,MATCH(A3922,'Реестр семейств'!$B$7:$B$9803,0),1),"")</f>
        <v/>
      </c>
      <c r="D3922" s="53" t="str">
        <f>IFERROR(HYPERLINK(INDEX('Реестр семейств'!AC$7:$AC$9803,MATCH(A3922,'Реестр семейств'!$B$7:$B$9803,0),1),"&gt;&gt;&gt;"),"")</f>
        <v/>
      </c>
      <c r="E3922" s="49" t="str">
        <f>IFERROR(INDEX('Реестр семейств'!F$7:$F$9803,MATCH(B3922,'Реестр семейств'!$B$7:$B$9803,0),1),"")</f>
        <v/>
      </c>
      <c r="F3922" s="81" t="str">
        <f>IFERROR(HYPERLINK(INDEX('Реестр семейств'!AC$7:$AC$9803,MATCH(B3922,'Реестр семейств'!$B$7:$B$9803,0),1),"&gt;&gt;&gt;"),"")</f>
        <v/>
      </c>
    </row>
    <row r="3923" spans="1:6">
      <c r="A3923" s="63"/>
      <c r="B3923" s="7"/>
      <c r="C3923" s="49" t="str">
        <f>IFERROR(INDEX('Реестр семейств'!F$7:$F$9803,MATCH(A3923,'Реестр семейств'!$B$7:$B$9803,0),1),"")</f>
        <v/>
      </c>
      <c r="D3923" s="53" t="str">
        <f>IFERROR(HYPERLINK(INDEX('Реестр семейств'!AC$7:$AC$9803,MATCH(A3923,'Реестр семейств'!$B$7:$B$9803,0),1),"&gt;&gt;&gt;"),"")</f>
        <v/>
      </c>
      <c r="E3923" s="49" t="str">
        <f>IFERROR(INDEX('Реестр семейств'!F$7:$F$9803,MATCH(B3923,'Реестр семейств'!$B$7:$B$9803,0),1),"")</f>
        <v/>
      </c>
      <c r="F3923" s="81" t="str">
        <f>IFERROR(HYPERLINK(INDEX('Реестр семейств'!AC$7:$AC$9803,MATCH(B3923,'Реестр семейств'!$B$7:$B$9803,0),1),"&gt;&gt;&gt;"),"")</f>
        <v/>
      </c>
    </row>
    <row r="3924" spans="1:6">
      <c r="A3924" s="63"/>
      <c r="B3924" s="7"/>
      <c r="C3924" s="49" t="str">
        <f>IFERROR(INDEX('Реестр семейств'!F$7:$F$9803,MATCH(A3924,'Реестр семейств'!$B$7:$B$9803,0),1),"")</f>
        <v/>
      </c>
      <c r="D3924" s="53" t="str">
        <f>IFERROR(HYPERLINK(INDEX('Реестр семейств'!AC$7:$AC$9803,MATCH(A3924,'Реестр семейств'!$B$7:$B$9803,0),1),"&gt;&gt;&gt;"),"")</f>
        <v/>
      </c>
      <c r="E3924" s="49" t="str">
        <f>IFERROR(INDEX('Реестр семейств'!F$7:$F$9803,MATCH(B3924,'Реестр семейств'!$B$7:$B$9803,0),1),"")</f>
        <v/>
      </c>
      <c r="F3924" s="81" t="str">
        <f>IFERROR(HYPERLINK(INDEX('Реестр семейств'!AC$7:$AC$9803,MATCH(B3924,'Реестр семейств'!$B$7:$B$9803,0),1),"&gt;&gt;&gt;"),"")</f>
        <v/>
      </c>
    </row>
    <row r="3925" spans="1:6">
      <c r="A3925" s="63"/>
      <c r="B3925" s="7"/>
      <c r="C3925" s="49" t="str">
        <f>IFERROR(INDEX('Реестр семейств'!F$7:$F$9803,MATCH(A3925,'Реестр семейств'!$B$7:$B$9803,0),1),"")</f>
        <v/>
      </c>
      <c r="D3925" s="53" t="str">
        <f>IFERROR(HYPERLINK(INDEX('Реестр семейств'!AC$7:$AC$9803,MATCH(A3925,'Реестр семейств'!$B$7:$B$9803,0),1),"&gt;&gt;&gt;"),"")</f>
        <v/>
      </c>
      <c r="E3925" s="49" t="str">
        <f>IFERROR(INDEX('Реестр семейств'!F$7:$F$9803,MATCH(B3925,'Реестр семейств'!$B$7:$B$9803,0),1),"")</f>
        <v/>
      </c>
      <c r="F3925" s="81" t="str">
        <f>IFERROR(HYPERLINK(INDEX('Реестр семейств'!AC$7:$AC$9803,MATCH(B3925,'Реестр семейств'!$B$7:$B$9803,0),1),"&gt;&gt;&gt;"),"")</f>
        <v/>
      </c>
    </row>
    <row r="3926" spans="1:6">
      <c r="A3926" s="63"/>
      <c r="B3926" s="7"/>
      <c r="C3926" s="49" t="str">
        <f>IFERROR(INDEX('Реестр семейств'!F$7:$F$9803,MATCH(A3926,'Реестр семейств'!$B$7:$B$9803,0),1),"")</f>
        <v/>
      </c>
      <c r="D3926" s="53" t="str">
        <f>IFERROR(HYPERLINK(INDEX('Реестр семейств'!AC$7:$AC$9803,MATCH(A3926,'Реестр семейств'!$B$7:$B$9803,0),1),"&gt;&gt;&gt;"),"")</f>
        <v/>
      </c>
      <c r="E3926" s="49" t="str">
        <f>IFERROR(INDEX('Реестр семейств'!F$7:$F$9803,MATCH(B3926,'Реестр семейств'!$B$7:$B$9803,0),1),"")</f>
        <v/>
      </c>
      <c r="F3926" s="81" t="str">
        <f>IFERROR(HYPERLINK(INDEX('Реестр семейств'!AC$7:$AC$9803,MATCH(B3926,'Реестр семейств'!$B$7:$B$9803,0),1),"&gt;&gt;&gt;"),"")</f>
        <v/>
      </c>
    </row>
    <row r="3927" spans="1:6">
      <c r="A3927" s="63"/>
      <c r="B3927" s="7"/>
      <c r="C3927" s="49" t="str">
        <f>IFERROR(INDEX('Реестр семейств'!F$7:$F$9803,MATCH(A3927,'Реестр семейств'!$B$7:$B$9803,0),1),"")</f>
        <v/>
      </c>
      <c r="D3927" s="53" t="str">
        <f>IFERROR(HYPERLINK(INDEX('Реестр семейств'!AC$7:$AC$9803,MATCH(A3927,'Реестр семейств'!$B$7:$B$9803,0),1),"&gt;&gt;&gt;"),"")</f>
        <v/>
      </c>
      <c r="E3927" s="49" t="str">
        <f>IFERROR(INDEX('Реестр семейств'!F$7:$F$9803,MATCH(B3927,'Реестр семейств'!$B$7:$B$9803,0),1),"")</f>
        <v/>
      </c>
      <c r="F3927" s="81" t="str">
        <f>IFERROR(HYPERLINK(INDEX('Реестр семейств'!AC$7:$AC$9803,MATCH(B3927,'Реестр семейств'!$B$7:$B$9803,0),1),"&gt;&gt;&gt;"),"")</f>
        <v/>
      </c>
    </row>
    <row r="3928" spans="1:6">
      <c r="A3928" s="63"/>
      <c r="B3928" s="7"/>
      <c r="C3928" s="49" t="str">
        <f>IFERROR(INDEX('Реестр семейств'!F$7:$F$9803,MATCH(A3928,'Реестр семейств'!$B$7:$B$9803,0),1),"")</f>
        <v/>
      </c>
      <c r="D3928" s="53" t="str">
        <f>IFERROR(HYPERLINK(INDEX('Реестр семейств'!AC$7:$AC$9803,MATCH(A3928,'Реестр семейств'!$B$7:$B$9803,0),1),"&gt;&gt;&gt;"),"")</f>
        <v/>
      </c>
      <c r="E3928" s="49" t="str">
        <f>IFERROR(INDEX('Реестр семейств'!F$7:$F$9803,MATCH(B3928,'Реестр семейств'!$B$7:$B$9803,0),1),"")</f>
        <v/>
      </c>
      <c r="F3928" s="81" t="str">
        <f>IFERROR(HYPERLINK(INDEX('Реестр семейств'!AC$7:$AC$9803,MATCH(B3928,'Реестр семейств'!$B$7:$B$9803,0),1),"&gt;&gt;&gt;"),"")</f>
        <v/>
      </c>
    </row>
    <row r="3929" spans="1:6">
      <c r="A3929" s="63"/>
      <c r="B3929" s="7"/>
      <c r="C3929" s="49" t="str">
        <f>IFERROR(INDEX('Реестр семейств'!F$7:$F$9803,MATCH(A3929,'Реестр семейств'!$B$7:$B$9803,0),1),"")</f>
        <v/>
      </c>
      <c r="D3929" s="53" t="str">
        <f>IFERROR(HYPERLINK(INDEX('Реестр семейств'!AC$7:$AC$9803,MATCH(A3929,'Реестр семейств'!$B$7:$B$9803,0),1),"&gt;&gt;&gt;"),"")</f>
        <v/>
      </c>
      <c r="E3929" s="49" t="str">
        <f>IFERROR(INDEX('Реестр семейств'!F$7:$F$9803,MATCH(B3929,'Реестр семейств'!$B$7:$B$9803,0),1),"")</f>
        <v/>
      </c>
      <c r="F3929" s="81" t="str">
        <f>IFERROR(HYPERLINK(INDEX('Реестр семейств'!AC$7:$AC$9803,MATCH(B3929,'Реестр семейств'!$B$7:$B$9803,0),1),"&gt;&gt;&gt;"),"")</f>
        <v/>
      </c>
    </row>
    <row r="3930" spans="1:6">
      <c r="A3930" s="63"/>
      <c r="B3930" s="7"/>
      <c r="C3930" s="49" t="str">
        <f>IFERROR(INDEX('Реестр семейств'!F$7:$F$9803,MATCH(A3930,'Реестр семейств'!$B$7:$B$9803,0),1),"")</f>
        <v/>
      </c>
      <c r="D3930" s="53" t="str">
        <f>IFERROR(HYPERLINK(INDEX('Реестр семейств'!AC$7:$AC$9803,MATCH(A3930,'Реестр семейств'!$B$7:$B$9803,0),1),"&gt;&gt;&gt;"),"")</f>
        <v/>
      </c>
      <c r="E3930" s="49" t="str">
        <f>IFERROR(INDEX('Реестр семейств'!F$7:$F$9803,MATCH(B3930,'Реестр семейств'!$B$7:$B$9803,0),1),"")</f>
        <v/>
      </c>
      <c r="F3930" s="81" t="str">
        <f>IFERROR(HYPERLINK(INDEX('Реестр семейств'!AC$7:$AC$9803,MATCH(B3930,'Реестр семейств'!$B$7:$B$9803,0),1),"&gt;&gt;&gt;"),"")</f>
        <v/>
      </c>
    </row>
    <row r="3931" spans="1:6">
      <c r="A3931" s="63"/>
      <c r="B3931" s="7"/>
      <c r="C3931" s="49" t="str">
        <f>IFERROR(INDEX('Реестр семейств'!F$7:$F$9803,MATCH(A3931,'Реестр семейств'!$B$7:$B$9803,0),1),"")</f>
        <v/>
      </c>
      <c r="D3931" s="53" t="str">
        <f>IFERROR(HYPERLINK(INDEX('Реестр семейств'!AC$7:$AC$9803,MATCH(A3931,'Реестр семейств'!$B$7:$B$9803,0),1),"&gt;&gt;&gt;"),"")</f>
        <v/>
      </c>
      <c r="E3931" s="49" t="str">
        <f>IFERROR(INDEX('Реестр семейств'!F$7:$F$9803,MATCH(B3931,'Реестр семейств'!$B$7:$B$9803,0),1),"")</f>
        <v/>
      </c>
      <c r="F3931" s="81" t="str">
        <f>IFERROR(HYPERLINK(INDEX('Реестр семейств'!AC$7:$AC$9803,MATCH(B3931,'Реестр семейств'!$B$7:$B$9803,0),1),"&gt;&gt;&gt;"),"")</f>
        <v/>
      </c>
    </row>
    <row r="3932" spans="1:6">
      <c r="A3932" s="63"/>
      <c r="B3932" s="7"/>
      <c r="C3932" s="49" t="str">
        <f>IFERROR(INDEX('Реестр семейств'!F$7:$F$9803,MATCH(A3932,'Реестр семейств'!$B$7:$B$9803,0),1),"")</f>
        <v/>
      </c>
      <c r="D3932" s="53" t="str">
        <f>IFERROR(HYPERLINK(INDEX('Реестр семейств'!AC$7:$AC$9803,MATCH(A3932,'Реестр семейств'!$B$7:$B$9803,0),1),"&gt;&gt;&gt;"),"")</f>
        <v/>
      </c>
      <c r="E3932" s="49" t="str">
        <f>IFERROR(INDEX('Реестр семейств'!F$7:$F$9803,MATCH(B3932,'Реестр семейств'!$B$7:$B$9803,0),1),"")</f>
        <v/>
      </c>
      <c r="F3932" s="81" t="str">
        <f>IFERROR(HYPERLINK(INDEX('Реестр семейств'!AC$7:$AC$9803,MATCH(B3932,'Реестр семейств'!$B$7:$B$9803,0),1),"&gt;&gt;&gt;"),"")</f>
        <v/>
      </c>
    </row>
    <row r="3933" spans="1:6">
      <c r="A3933" s="63"/>
      <c r="B3933" s="7"/>
      <c r="C3933" s="49" t="str">
        <f>IFERROR(INDEX('Реестр семейств'!F$7:$F$9803,MATCH(A3933,'Реестр семейств'!$B$7:$B$9803,0),1),"")</f>
        <v/>
      </c>
      <c r="D3933" s="53" t="str">
        <f>IFERROR(HYPERLINK(INDEX('Реестр семейств'!AC$7:$AC$9803,MATCH(A3933,'Реестр семейств'!$B$7:$B$9803,0),1),"&gt;&gt;&gt;"),"")</f>
        <v/>
      </c>
      <c r="E3933" s="49" t="str">
        <f>IFERROR(INDEX('Реестр семейств'!F$7:$F$9803,MATCH(B3933,'Реестр семейств'!$B$7:$B$9803,0),1),"")</f>
        <v/>
      </c>
      <c r="F3933" s="81" t="str">
        <f>IFERROR(HYPERLINK(INDEX('Реестр семейств'!AC$7:$AC$9803,MATCH(B3933,'Реестр семейств'!$B$7:$B$9803,0),1),"&gt;&gt;&gt;"),"")</f>
        <v/>
      </c>
    </row>
    <row r="3934" spans="1:6">
      <c r="A3934" s="63"/>
      <c r="B3934" s="7"/>
      <c r="C3934" s="49" t="str">
        <f>IFERROR(INDEX('Реестр семейств'!F$7:$F$9803,MATCH(A3934,'Реестр семейств'!$B$7:$B$9803,0),1),"")</f>
        <v/>
      </c>
      <c r="D3934" s="53" t="str">
        <f>IFERROR(HYPERLINK(INDEX('Реестр семейств'!AC$7:$AC$9803,MATCH(A3934,'Реестр семейств'!$B$7:$B$9803,0),1),"&gt;&gt;&gt;"),"")</f>
        <v/>
      </c>
      <c r="E3934" s="49" t="str">
        <f>IFERROR(INDEX('Реестр семейств'!F$7:$F$9803,MATCH(B3934,'Реестр семейств'!$B$7:$B$9803,0),1),"")</f>
        <v/>
      </c>
      <c r="F3934" s="81" t="str">
        <f>IFERROR(HYPERLINK(INDEX('Реестр семейств'!AC$7:$AC$9803,MATCH(B3934,'Реестр семейств'!$B$7:$B$9803,0),1),"&gt;&gt;&gt;"),"")</f>
        <v/>
      </c>
    </row>
    <row r="3935" spans="1:6">
      <c r="A3935" s="63"/>
      <c r="B3935" s="7"/>
      <c r="C3935" s="49" t="str">
        <f>IFERROR(INDEX('Реестр семейств'!F$7:$F$9803,MATCH(A3935,'Реестр семейств'!$B$7:$B$9803,0),1),"")</f>
        <v/>
      </c>
      <c r="D3935" s="53" t="str">
        <f>IFERROR(HYPERLINK(INDEX('Реестр семейств'!AC$7:$AC$9803,MATCH(A3935,'Реестр семейств'!$B$7:$B$9803,0),1),"&gt;&gt;&gt;"),"")</f>
        <v/>
      </c>
      <c r="E3935" s="49" t="str">
        <f>IFERROR(INDEX('Реестр семейств'!F$7:$F$9803,MATCH(B3935,'Реестр семейств'!$B$7:$B$9803,0),1),"")</f>
        <v/>
      </c>
      <c r="F3935" s="81" t="str">
        <f>IFERROR(HYPERLINK(INDEX('Реестр семейств'!AC$7:$AC$9803,MATCH(B3935,'Реестр семейств'!$B$7:$B$9803,0),1),"&gt;&gt;&gt;"),"")</f>
        <v/>
      </c>
    </row>
    <row r="3936" spans="1:6">
      <c r="A3936" s="63"/>
      <c r="B3936" s="7"/>
      <c r="C3936" s="49" t="str">
        <f>IFERROR(INDEX('Реестр семейств'!F$7:$F$9803,MATCH(A3936,'Реестр семейств'!$B$7:$B$9803,0),1),"")</f>
        <v/>
      </c>
      <c r="D3936" s="53" t="str">
        <f>IFERROR(HYPERLINK(INDEX('Реестр семейств'!AC$7:$AC$9803,MATCH(A3936,'Реестр семейств'!$B$7:$B$9803,0),1),"&gt;&gt;&gt;"),"")</f>
        <v/>
      </c>
      <c r="E3936" s="49" t="str">
        <f>IFERROR(INDEX('Реестр семейств'!F$7:$F$9803,MATCH(B3936,'Реестр семейств'!$B$7:$B$9803,0),1),"")</f>
        <v/>
      </c>
      <c r="F3936" s="81" t="str">
        <f>IFERROR(HYPERLINK(INDEX('Реестр семейств'!AC$7:$AC$9803,MATCH(B3936,'Реестр семейств'!$B$7:$B$9803,0),1),"&gt;&gt;&gt;"),"")</f>
        <v/>
      </c>
    </row>
    <row r="3937" spans="1:6">
      <c r="A3937" s="63"/>
      <c r="B3937" s="7"/>
      <c r="C3937" s="49" t="str">
        <f>IFERROR(INDEX('Реестр семейств'!F$7:$F$9803,MATCH(A3937,'Реестр семейств'!$B$7:$B$9803,0),1),"")</f>
        <v/>
      </c>
      <c r="D3937" s="53" t="str">
        <f>IFERROR(HYPERLINK(INDEX('Реестр семейств'!AC$7:$AC$9803,MATCH(A3937,'Реестр семейств'!$B$7:$B$9803,0),1),"&gt;&gt;&gt;"),"")</f>
        <v/>
      </c>
      <c r="E3937" s="49" t="str">
        <f>IFERROR(INDEX('Реестр семейств'!F$7:$F$9803,MATCH(B3937,'Реестр семейств'!$B$7:$B$9803,0),1),"")</f>
        <v/>
      </c>
      <c r="F3937" s="81" t="str">
        <f>IFERROR(HYPERLINK(INDEX('Реестр семейств'!AC$7:$AC$9803,MATCH(B3937,'Реестр семейств'!$B$7:$B$9803,0),1),"&gt;&gt;&gt;"),"")</f>
        <v/>
      </c>
    </row>
    <row r="3938" spans="1:6">
      <c r="A3938" s="63"/>
      <c r="B3938" s="7"/>
      <c r="C3938" s="49" t="str">
        <f>IFERROR(INDEX('Реестр семейств'!F$7:$F$9803,MATCH(A3938,'Реестр семейств'!$B$7:$B$9803,0),1),"")</f>
        <v/>
      </c>
      <c r="D3938" s="53" t="str">
        <f>IFERROR(HYPERLINK(INDEX('Реестр семейств'!AC$7:$AC$9803,MATCH(A3938,'Реестр семейств'!$B$7:$B$9803,0),1),"&gt;&gt;&gt;"),"")</f>
        <v/>
      </c>
      <c r="E3938" s="49" t="str">
        <f>IFERROR(INDEX('Реестр семейств'!F$7:$F$9803,MATCH(B3938,'Реестр семейств'!$B$7:$B$9803,0),1),"")</f>
        <v/>
      </c>
      <c r="F3938" s="81" t="str">
        <f>IFERROR(HYPERLINK(INDEX('Реестр семейств'!AC$7:$AC$9803,MATCH(B3938,'Реестр семейств'!$B$7:$B$9803,0),1),"&gt;&gt;&gt;"),"")</f>
        <v/>
      </c>
    </row>
    <row r="3939" spans="1:6">
      <c r="A3939" s="63"/>
      <c r="B3939" s="7"/>
      <c r="C3939" s="49" t="str">
        <f>IFERROR(INDEX('Реестр семейств'!F$7:$F$9803,MATCH(A3939,'Реестр семейств'!$B$7:$B$9803,0),1),"")</f>
        <v/>
      </c>
      <c r="D3939" s="53" t="str">
        <f>IFERROR(HYPERLINK(INDEX('Реестр семейств'!AC$7:$AC$9803,MATCH(A3939,'Реестр семейств'!$B$7:$B$9803,0),1),"&gt;&gt;&gt;"),"")</f>
        <v/>
      </c>
      <c r="E3939" s="49" t="str">
        <f>IFERROR(INDEX('Реестр семейств'!F$7:$F$9803,MATCH(B3939,'Реестр семейств'!$B$7:$B$9803,0),1),"")</f>
        <v/>
      </c>
      <c r="F3939" s="81" t="str">
        <f>IFERROR(HYPERLINK(INDEX('Реестр семейств'!AC$7:$AC$9803,MATCH(B3939,'Реестр семейств'!$B$7:$B$9803,0),1),"&gt;&gt;&gt;"),"")</f>
        <v/>
      </c>
    </row>
    <row r="3940" spans="1:6">
      <c r="A3940" s="63"/>
      <c r="B3940" s="7"/>
      <c r="C3940" s="49" t="str">
        <f>IFERROR(INDEX('Реестр семейств'!F$7:$F$9803,MATCH(A3940,'Реестр семейств'!$B$7:$B$9803,0),1),"")</f>
        <v/>
      </c>
      <c r="D3940" s="53" t="str">
        <f>IFERROR(HYPERLINK(INDEX('Реестр семейств'!AC$7:$AC$9803,MATCH(A3940,'Реестр семейств'!$B$7:$B$9803,0),1),"&gt;&gt;&gt;"),"")</f>
        <v/>
      </c>
      <c r="E3940" s="49" t="str">
        <f>IFERROR(INDEX('Реестр семейств'!F$7:$F$9803,MATCH(B3940,'Реестр семейств'!$B$7:$B$9803,0),1),"")</f>
        <v/>
      </c>
      <c r="F3940" s="81" t="str">
        <f>IFERROR(HYPERLINK(INDEX('Реестр семейств'!AC$7:$AC$9803,MATCH(B3940,'Реестр семейств'!$B$7:$B$9803,0),1),"&gt;&gt;&gt;"),"")</f>
        <v/>
      </c>
    </row>
    <row r="3941" spans="1:6">
      <c r="A3941" s="63"/>
      <c r="B3941" s="7"/>
      <c r="C3941" s="49" t="str">
        <f>IFERROR(INDEX('Реестр семейств'!F$7:$F$9803,MATCH(A3941,'Реестр семейств'!$B$7:$B$9803,0),1),"")</f>
        <v/>
      </c>
      <c r="D3941" s="53" t="str">
        <f>IFERROR(HYPERLINK(INDEX('Реестр семейств'!AC$7:$AC$9803,MATCH(A3941,'Реестр семейств'!$B$7:$B$9803,0),1),"&gt;&gt;&gt;"),"")</f>
        <v/>
      </c>
      <c r="E3941" s="49" t="str">
        <f>IFERROR(INDEX('Реестр семейств'!F$7:$F$9803,MATCH(B3941,'Реестр семейств'!$B$7:$B$9803,0),1),"")</f>
        <v/>
      </c>
      <c r="F3941" s="81" t="str">
        <f>IFERROR(HYPERLINK(INDEX('Реестр семейств'!AC$7:$AC$9803,MATCH(B3941,'Реестр семейств'!$B$7:$B$9803,0),1),"&gt;&gt;&gt;"),"")</f>
        <v/>
      </c>
    </row>
    <row r="3942" spans="1:6">
      <c r="A3942" s="63"/>
      <c r="B3942" s="7"/>
      <c r="C3942" s="49" t="str">
        <f>IFERROR(INDEX('Реестр семейств'!F$7:$F$9803,MATCH(A3942,'Реестр семейств'!$B$7:$B$9803,0),1),"")</f>
        <v/>
      </c>
      <c r="D3942" s="53" t="str">
        <f>IFERROR(HYPERLINK(INDEX('Реестр семейств'!AC$7:$AC$9803,MATCH(A3942,'Реестр семейств'!$B$7:$B$9803,0),1),"&gt;&gt;&gt;"),"")</f>
        <v/>
      </c>
      <c r="E3942" s="49" t="str">
        <f>IFERROR(INDEX('Реестр семейств'!F$7:$F$9803,MATCH(B3942,'Реестр семейств'!$B$7:$B$9803,0),1),"")</f>
        <v/>
      </c>
      <c r="F3942" s="81" t="str">
        <f>IFERROR(HYPERLINK(INDEX('Реестр семейств'!AC$7:$AC$9803,MATCH(B3942,'Реестр семейств'!$B$7:$B$9803,0),1),"&gt;&gt;&gt;"),"")</f>
        <v/>
      </c>
    </row>
    <row r="3943" spans="1:6">
      <c r="A3943" s="63"/>
      <c r="B3943" s="7"/>
      <c r="C3943" s="49" t="str">
        <f>IFERROR(INDEX('Реестр семейств'!F$7:$F$9803,MATCH(A3943,'Реестр семейств'!$B$7:$B$9803,0),1),"")</f>
        <v/>
      </c>
      <c r="D3943" s="53" t="str">
        <f>IFERROR(HYPERLINK(INDEX('Реестр семейств'!AC$7:$AC$9803,MATCH(A3943,'Реестр семейств'!$B$7:$B$9803,0),1),"&gt;&gt;&gt;"),"")</f>
        <v/>
      </c>
      <c r="E3943" s="49" t="str">
        <f>IFERROR(INDEX('Реестр семейств'!F$7:$F$9803,MATCH(B3943,'Реестр семейств'!$B$7:$B$9803,0),1),"")</f>
        <v/>
      </c>
      <c r="F3943" s="81" t="str">
        <f>IFERROR(HYPERLINK(INDEX('Реестр семейств'!AC$7:$AC$9803,MATCH(B3943,'Реестр семейств'!$B$7:$B$9803,0),1),"&gt;&gt;&gt;"),"")</f>
        <v/>
      </c>
    </row>
    <row r="3944" spans="1:6">
      <c r="A3944" s="63"/>
      <c r="B3944" s="7"/>
      <c r="C3944" s="49" t="str">
        <f>IFERROR(INDEX('Реестр семейств'!F$7:$F$9803,MATCH(A3944,'Реестр семейств'!$B$7:$B$9803,0),1),"")</f>
        <v/>
      </c>
      <c r="D3944" s="53" t="str">
        <f>IFERROR(HYPERLINK(INDEX('Реестр семейств'!AC$7:$AC$9803,MATCH(A3944,'Реестр семейств'!$B$7:$B$9803,0),1),"&gt;&gt;&gt;"),"")</f>
        <v/>
      </c>
      <c r="E3944" s="49" t="str">
        <f>IFERROR(INDEX('Реестр семейств'!F$7:$F$9803,MATCH(B3944,'Реестр семейств'!$B$7:$B$9803,0),1),"")</f>
        <v/>
      </c>
      <c r="F3944" s="81" t="str">
        <f>IFERROR(HYPERLINK(INDEX('Реестр семейств'!AC$7:$AC$9803,MATCH(B3944,'Реестр семейств'!$B$7:$B$9803,0),1),"&gt;&gt;&gt;"),"")</f>
        <v/>
      </c>
    </row>
    <row r="3945" spans="1:6">
      <c r="A3945" s="63"/>
      <c r="B3945" s="7"/>
      <c r="C3945" s="49" t="str">
        <f>IFERROR(INDEX('Реестр семейств'!F$7:$F$9803,MATCH(A3945,'Реестр семейств'!$B$7:$B$9803,0),1),"")</f>
        <v/>
      </c>
      <c r="D3945" s="53" t="str">
        <f>IFERROR(HYPERLINK(INDEX('Реестр семейств'!AC$7:$AC$9803,MATCH(A3945,'Реестр семейств'!$B$7:$B$9803,0),1),"&gt;&gt;&gt;"),"")</f>
        <v/>
      </c>
      <c r="E3945" s="49" t="str">
        <f>IFERROR(INDEX('Реестр семейств'!F$7:$F$9803,MATCH(B3945,'Реестр семейств'!$B$7:$B$9803,0),1),"")</f>
        <v/>
      </c>
      <c r="F3945" s="81" t="str">
        <f>IFERROR(HYPERLINK(INDEX('Реестр семейств'!AC$7:$AC$9803,MATCH(B3945,'Реестр семейств'!$B$7:$B$9803,0),1),"&gt;&gt;&gt;"),"")</f>
        <v/>
      </c>
    </row>
    <row r="3946" spans="1:6">
      <c r="A3946" s="63"/>
      <c r="B3946" s="7"/>
      <c r="C3946" s="49" t="str">
        <f>IFERROR(INDEX('Реестр семейств'!F$7:$F$9803,MATCH(A3946,'Реестр семейств'!$B$7:$B$9803,0),1),"")</f>
        <v/>
      </c>
      <c r="D3946" s="53" t="str">
        <f>IFERROR(HYPERLINK(INDEX('Реестр семейств'!AC$7:$AC$9803,MATCH(A3946,'Реестр семейств'!$B$7:$B$9803,0),1),"&gt;&gt;&gt;"),"")</f>
        <v/>
      </c>
      <c r="E3946" s="49" t="str">
        <f>IFERROR(INDEX('Реестр семейств'!F$7:$F$9803,MATCH(B3946,'Реестр семейств'!$B$7:$B$9803,0),1),"")</f>
        <v/>
      </c>
      <c r="F3946" s="81" t="str">
        <f>IFERROR(HYPERLINK(INDEX('Реестр семейств'!AC$7:$AC$9803,MATCH(B3946,'Реестр семейств'!$B$7:$B$9803,0),1),"&gt;&gt;&gt;"),"")</f>
        <v/>
      </c>
    </row>
    <row r="3947" spans="1:6">
      <c r="A3947" s="63"/>
      <c r="B3947" s="7"/>
      <c r="C3947" s="49" t="str">
        <f>IFERROR(INDEX('Реестр семейств'!F$7:$F$9803,MATCH(A3947,'Реестр семейств'!$B$7:$B$9803,0),1),"")</f>
        <v/>
      </c>
      <c r="D3947" s="53" t="str">
        <f>IFERROR(HYPERLINK(INDEX('Реестр семейств'!AC$7:$AC$9803,MATCH(A3947,'Реестр семейств'!$B$7:$B$9803,0),1),"&gt;&gt;&gt;"),"")</f>
        <v/>
      </c>
      <c r="E3947" s="49" t="str">
        <f>IFERROR(INDEX('Реестр семейств'!F$7:$F$9803,MATCH(B3947,'Реестр семейств'!$B$7:$B$9803,0),1),"")</f>
        <v/>
      </c>
      <c r="F3947" s="81" t="str">
        <f>IFERROR(HYPERLINK(INDEX('Реестр семейств'!AC$7:$AC$9803,MATCH(B3947,'Реестр семейств'!$B$7:$B$9803,0),1),"&gt;&gt;&gt;"),"")</f>
        <v/>
      </c>
    </row>
    <row r="3948" spans="1:6">
      <c r="A3948" s="63"/>
      <c r="B3948" s="7"/>
      <c r="C3948" s="49" t="str">
        <f>IFERROR(INDEX('Реестр семейств'!F$7:$F$9803,MATCH(A3948,'Реестр семейств'!$B$7:$B$9803,0),1),"")</f>
        <v/>
      </c>
      <c r="D3948" s="53" t="str">
        <f>IFERROR(HYPERLINK(INDEX('Реестр семейств'!AC$7:$AC$9803,MATCH(A3948,'Реестр семейств'!$B$7:$B$9803,0),1),"&gt;&gt;&gt;"),"")</f>
        <v/>
      </c>
      <c r="E3948" s="49" t="str">
        <f>IFERROR(INDEX('Реестр семейств'!F$7:$F$9803,MATCH(B3948,'Реестр семейств'!$B$7:$B$9803,0),1),"")</f>
        <v/>
      </c>
      <c r="F3948" s="81" t="str">
        <f>IFERROR(HYPERLINK(INDEX('Реестр семейств'!AC$7:$AC$9803,MATCH(B3948,'Реестр семейств'!$B$7:$B$9803,0),1),"&gt;&gt;&gt;"),"")</f>
        <v/>
      </c>
    </row>
    <row r="3949" spans="1:6">
      <c r="A3949" s="63"/>
      <c r="B3949" s="7"/>
      <c r="C3949" s="49" t="str">
        <f>IFERROR(INDEX('Реестр семейств'!F$7:$F$9803,MATCH(A3949,'Реестр семейств'!$B$7:$B$9803,0),1),"")</f>
        <v/>
      </c>
      <c r="D3949" s="53" t="str">
        <f>IFERROR(HYPERLINK(INDEX('Реестр семейств'!AC$7:$AC$9803,MATCH(A3949,'Реестр семейств'!$B$7:$B$9803,0),1),"&gt;&gt;&gt;"),"")</f>
        <v/>
      </c>
      <c r="E3949" s="49" t="str">
        <f>IFERROR(INDEX('Реестр семейств'!F$7:$F$9803,MATCH(B3949,'Реестр семейств'!$B$7:$B$9803,0),1),"")</f>
        <v/>
      </c>
      <c r="F3949" s="81" t="str">
        <f>IFERROR(HYPERLINK(INDEX('Реестр семейств'!AC$7:$AC$9803,MATCH(B3949,'Реестр семейств'!$B$7:$B$9803,0),1),"&gt;&gt;&gt;"),"")</f>
        <v/>
      </c>
    </row>
    <row r="3950" spans="1:6">
      <c r="A3950" s="63"/>
      <c r="B3950" s="7"/>
      <c r="C3950" s="49" t="str">
        <f>IFERROR(INDEX('Реестр семейств'!F$7:$F$9803,MATCH(A3950,'Реестр семейств'!$B$7:$B$9803,0),1),"")</f>
        <v/>
      </c>
      <c r="D3950" s="53" t="str">
        <f>IFERROR(HYPERLINK(INDEX('Реестр семейств'!AC$7:$AC$9803,MATCH(A3950,'Реестр семейств'!$B$7:$B$9803,0),1),"&gt;&gt;&gt;"),"")</f>
        <v/>
      </c>
      <c r="E3950" s="49" t="str">
        <f>IFERROR(INDEX('Реестр семейств'!F$7:$F$9803,MATCH(B3950,'Реестр семейств'!$B$7:$B$9803,0),1),"")</f>
        <v/>
      </c>
      <c r="F3950" s="81" t="str">
        <f>IFERROR(HYPERLINK(INDEX('Реестр семейств'!AC$7:$AC$9803,MATCH(B3950,'Реестр семейств'!$B$7:$B$9803,0),1),"&gt;&gt;&gt;"),"")</f>
        <v/>
      </c>
    </row>
    <row r="3951" spans="1:6">
      <c r="A3951" s="63"/>
      <c r="B3951" s="7"/>
      <c r="C3951" s="49" t="str">
        <f>IFERROR(INDEX('Реестр семейств'!F$7:$F$9803,MATCH(A3951,'Реестр семейств'!$B$7:$B$9803,0),1),"")</f>
        <v/>
      </c>
      <c r="D3951" s="53" t="str">
        <f>IFERROR(HYPERLINK(INDEX('Реестр семейств'!AC$7:$AC$9803,MATCH(A3951,'Реестр семейств'!$B$7:$B$9803,0),1),"&gt;&gt;&gt;"),"")</f>
        <v/>
      </c>
      <c r="E3951" s="49" t="str">
        <f>IFERROR(INDEX('Реестр семейств'!F$7:$F$9803,MATCH(B3951,'Реестр семейств'!$B$7:$B$9803,0),1),"")</f>
        <v/>
      </c>
      <c r="F3951" s="81" t="str">
        <f>IFERROR(HYPERLINK(INDEX('Реестр семейств'!AC$7:$AC$9803,MATCH(B3951,'Реестр семейств'!$B$7:$B$9803,0),1),"&gt;&gt;&gt;"),"")</f>
        <v/>
      </c>
    </row>
    <row r="3952" spans="1:6">
      <c r="A3952" s="63"/>
      <c r="B3952" s="7"/>
      <c r="C3952" s="49" t="str">
        <f>IFERROR(INDEX('Реестр семейств'!F$7:$F$9803,MATCH(A3952,'Реестр семейств'!$B$7:$B$9803,0),1),"")</f>
        <v/>
      </c>
      <c r="D3952" s="53" t="str">
        <f>IFERROR(HYPERLINK(INDEX('Реестр семейств'!AC$7:$AC$9803,MATCH(A3952,'Реестр семейств'!$B$7:$B$9803,0),1),"&gt;&gt;&gt;"),"")</f>
        <v/>
      </c>
      <c r="E3952" s="49" t="str">
        <f>IFERROR(INDEX('Реестр семейств'!F$7:$F$9803,MATCH(B3952,'Реестр семейств'!$B$7:$B$9803,0),1),"")</f>
        <v/>
      </c>
      <c r="F3952" s="81" t="str">
        <f>IFERROR(HYPERLINK(INDEX('Реестр семейств'!AC$7:$AC$9803,MATCH(B3952,'Реестр семейств'!$B$7:$B$9803,0),1),"&gt;&gt;&gt;"),"")</f>
        <v/>
      </c>
    </row>
    <row r="3953" spans="1:6">
      <c r="A3953" s="63"/>
      <c r="B3953" s="7"/>
      <c r="C3953" s="49" t="str">
        <f>IFERROR(INDEX('Реестр семейств'!F$7:$F$9803,MATCH(A3953,'Реестр семейств'!$B$7:$B$9803,0),1),"")</f>
        <v/>
      </c>
      <c r="D3953" s="53" t="str">
        <f>IFERROR(HYPERLINK(INDEX('Реестр семейств'!AC$7:$AC$9803,MATCH(A3953,'Реестр семейств'!$B$7:$B$9803,0),1),"&gt;&gt;&gt;"),"")</f>
        <v/>
      </c>
      <c r="E3953" s="49" t="str">
        <f>IFERROR(INDEX('Реестр семейств'!F$7:$F$9803,MATCH(B3953,'Реестр семейств'!$B$7:$B$9803,0),1),"")</f>
        <v/>
      </c>
      <c r="F3953" s="81" t="str">
        <f>IFERROR(HYPERLINK(INDEX('Реестр семейств'!AC$7:$AC$9803,MATCH(B3953,'Реестр семейств'!$B$7:$B$9803,0),1),"&gt;&gt;&gt;"),"")</f>
        <v/>
      </c>
    </row>
    <row r="3954" spans="1:6">
      <c r="A3954" s="63"/>
      <c r="B3954" s="7"/>
      <c r="C3954" s="49" t="str">
        <f>IFERROR(INDEX('Реестр семейств'!F$7:$F$9803,MATCH(A3954,'Реестр семейств'!$B$7:$B$9803,0),1),"")</f>
        <v/>
      </c>
      <c r="D3954" s="53" t="str">
        <f>IFERROR(HYPERLINK(INDEX('Реестр семейств'!AC$7:$AC$9803,MATCH(A3954,'Реестр семейств'!$B$7:$B$9803,0),1),"&gt;&gt;&gt;"),"")</f>
        <v/>
      </c>
      <c r="E3954" s="49" t="str">
        <f>IFERROR(INDEX('Реестр семейств'!F$7:$F$9803,MATCH(B3954,'Реестр семейств'!$B$7:$B$9803,0),1),"")</f>
        <v/>
      </c>
      <c r="F3954" s="81" t="str">
        <f>IFERROR(HYPERLINK(INDEX('Реестр семейств'!AC$7:$AC$9803,MATCH(B3954,'Реестр семейств'!$B$7:$B$9803,0),1),"&gt;&gt;&gt;"),"")</f>
        <v/>
      </c>
    </row>
    <row r="3955" spans="1:6">
      <c r="A3955" s="63"/>
      <c r="B3955" s="7"/>
      <c r="C3955" s="49" t="str">
        <f>IFERROR(INDEX('Реестр семейств'!F$7:$F$9803,MATCH(A3955,'Реестр семейств'!$B$7:$B$9803,0),1),"")</f>
        <v/>
      </c>
      <c r="D3955" s="53" t="str">
        <f>IFERROR(HYPERLINK(INDEX('Реестр семейств'!AC$7:$AC$9803,MATCH(A3955,'Реестр семейств'!$B$7:$B$9803,0),1),"&gt;&gt;&gt;"),"")</f>
        <v/>
      </c>
      <c r="E3955" s="49" t="str">
        <f>IFERROR(INDEX('Реестр семейств'!F$7:$F$9803,MATCH(B3955,'Реестр семейств'!$B$7:$B$9803,0),1),"")</f>
        <v/>
      </c>
      <c r="F3955" s="81" t="str">
        <f>IFERROR(HYPERLINK(INDEX('Реестр семейств'!AC$7:$AC$9803,MATCH(B3955,'Реестр семейств'!$B$7:$B$9803,0),1),"&gt;&gt;&gt;"),"")</f>
        <v/>
      </c>
    </row>
    <row r="3956" spans="1:6">
      <c r="A3956" s="63"/>
      <c r="B3956" s="7"/>
      <c r="C3956" s="49" t="str">
        <f>IFERROR(INDEX('Реестр семейств'!F$7:$F$9803,MATCH(A3956,'Реестр семейств'!$B$7:$B$9803,0),1),"")</f>
        <v/>
      </c>
      <c r="D3956" s="53" t="str">
        <f>IFERROR(HYPERLINK(INDEX('Реестр семейств'!AC$7:$AC$9803,MATCH(A3956,'Реестр семейств'!$B$7:$B$9803,0),1),"&gt;&gt;&gt;"),"")</f>
        <v/>
      </c>
      <c r="E3956" s="49" t="str">
        <f>IFERROR(INDEX('Реестр семейств'!F$7:$F$9803,MATCH(B3956,'Реестр семейств'!$B$7:$B$9803,0),1),"")</f>
        <v/>
      </c>
      <c r="F3956" s="81" t="str">
        <f>IFERROR(HYPERLINK(INDEX('Реестр семейств'!AC$7:$AC$9803,MATCH(B3956,'Реестр семейств'!$B$7:$B$9803,0),1),"&gt;&gt;&gt;"),"")</f>
        <v/>
      </c>
    </row>
    <row r="3957" spans="1:6">
      <c r="A3957" s="63"/>
      <c r="B3957" s="7"/>
      <c r="C3957" s="49" t="str">
        <f>IFERROR(INDEX('Реестр семейств'!F$7:$F$9803,MATCH(A3957,'Реестр семейств'!$B$7:$B$9803,0),1),"")</f>
        <v/>
      </c>
      <c r="D3957" s="53" t="str">
        <f>IFERROR(HYPERLINK(INDEX('Реестр семейств'!AC$7:$AC$9803,MATCH(A3957,'Реестр семейств'!$B$7:$B$9803,0),1),"&gt;&gt;&gt;"),"")</f>
        <v/>
      </c>
      <c r="E3957" s="49" t="str">
        <f>IFERROR(INDEX('Реестр семейств'!F$7:$F$9803,MATCH(B3957,'Реестр семейств'!$B$7:$B$9803,0),1),"")</f>
        <v/>
      </c>
      <c r="F3957" s="81" t="str">
        <f>IFERROR(HYPERLINK(INDEX('Реестр семейств'!AC$7:$AC$9803,MATCH(B3957,'Реестр семейств'!$B$7:$B$9803,0),1),"&gt;&gt;&gt;"),"")</f>
        <v/>
      </c>
    </row>
    <row r="3958" spans="1:6">
      <c r="A3958" s="63"/>
      <c r="B3958" s="7"/>
      <c r="C3958" s="49" t="str">
        <f>IFERROR(INDEX('Реестр семейств'!F$7:$F$9803,MATCH(A3958,'Реестр семейств'!$B$7:$B$9803,0),1),"")</f>
        <v/>
      </c>
      <c r="D3958" s="53" t="str">
        <f>IFERROR(HYPERLINK(INDEX('Реестр семейств'!AC$7:$AC$9803,MATCH(A3958,'Реестр семейств'!$B$7:$B$9803,0),1),"&gt;&gt;&gt;"),"")</f>
        <v/>
      </c>
      <c r="E3958" s="49" t="str">
        <f>IFERROR(INDEX('Реестр семейств'!F$7:$F$9803,MATCH(B3958,'Реестр семейств'!$B$7:$B$9803,0),1),"")</f>
        <v/>
      </c>
      <c r="F3958" s="81" t="str">
        <f>IFERROR(HYPERLINK(INDEX('Реестр семейств'!AC$7:$AC$9803,MATCH(B3958,'Реестр семейств'!$B$7:$B$9803,0),1),"&gt;&gt;&gt;"),"")</f>
        <v/>
      </c>
    </row>
    <row r="3959" spans="1:6">
      <c r="A3959" s="63"/>
      <c r="B3959" s="7"/>
      <c r="C3959" s="49" t="str">
        <f>IFERROR(INDEX('Реестр семейств'!F$7:$F$9803,MATCH(A3959,'Реестр семейств'!$B$7:$B$9803,0),1),"")</f>
        <v/>
      </c>
      <c r="D3959" s="53" t="str">
        <f>IFERROR(HYPERLINK(INDEX('Реестр семейств'!AC$7:$AC$9803,MATCH(A3959,'Реестр семейств'!$B$7:$B$9803,0),1),"&gt;&gt;&gt;"),"")</f>
        <v/>
      </c>
      <c r="E3959" s="49" t="str">
        <f>IFERROR(INDEX('Реестр семейств'!F$7:$F$9803,MATCH(B3959,'Реестр семейств'!$B$7:$B$9803,0),1),"")</f>
        <v/>
      </c>
      <c r="F3959" s="81" t="str">
        <f>IFERROR(HYPERLINK(INDEX('Реестр семейств'!AC$7:$AC$9803,MATCH(B3959,'Реестр семейств'!$B$7:$B$9803,0),1),"&gt;&gt;&gt;"),"")</f>
        <v/>
      </c>
    </row>
    <row r="3960" spans="1:6">
      <c r="A3960" s="63"/>
      <c r="B3960" s="7"/>
      <c r="C3960" s="49" t="str">
        <f>IFERROR(INDEX('Реестр семейств'!F$7:$F$9803,MATCH(A3960,'Реестр семейств'!$B$7:$B$9803,0),1),"")</f>
        <v/>
      </c>
      <c r="D3960" s="53" t="str">
        <f>IFERROR(HYPERLINK(INDEX('Реестр семейств'!AC$7:$AC$9803,MATCH(A3960,'Реестр семейств'!$B$7:$B$9803,0),1),"&gt;&gt;&gt;"),"")</f>
        <v/>
      </c>
      <c r="E3960" s="49" t="str">
        <f>IFERROR(INDEX('Реестр семейств'!F$7:$F$9803,MATCH(B3960,'Реестр семейств'!$B$7:$B$9803,0),1),"")</f>
        <v/>
      </c>
      <c r="F3960" s="81" t="str">
        <f>IFERROR(HYPERLINK(INDEX('Реестр семейств'!AC$7:$AC$9803,MATCH(B3960,'Реестр семейств'!$B$7:$B$9803,0),1),"&gt;&gt;&gt;"),"")</f>
        <v/>
      </c>
    </row>
    <row r="3961" spans="1:6">
      <c r="A3961" s="63"/>
      <c r="B3961" s="7"/>
      <c r="C3961" s="49" t="str">
        <f>IFERROR(INDEX('Реестр семейств'!F$7:$F$9803,MATCH(A3961,'Реестр семейств'!$B$7:$B$9803,0),1),"")</f>
        <v/>
      </c>
      <c r="D3961" s="53" t="str">
        <f>IFERROR(HYPERLINK(INDEX('Реестр семейств'!AC$7:$AC$9803,MATCH(A3961,'Реестр семейств'!$B$7:$B$9803,0),1),"&gt;&gt;&gt;"),"")</f>
        <v/>
      </c>
      <c r="E3961" s="49" t="str">
        <f>IFERROR(INDEX('Реестр семейств'!F$7:$F$9803,MATCH(B3961,'Реестр семейств'!$B$7:$B$9803,0),1),"")</f>
        <v/>
      </c>
      <c r="F3961" s="81" t="str">
        <f>IFERROR(HYPERLINK(INDEX('Реестр семейств'!AC$7:$AC$9803,MATCH(B3961,'Реестр семейств'!$B$7:$B$9803,0),1),"&gt;&gt;&gt;"),"")</f>
        <v/>
      </c>
    </row>
    <row r="3962" spans="1:6">
      <c r="A3962" s="63"/>
      <c r="B3962" s="7"/>
      <c r="C3962" s="49" t="str">
        <f>IFERROR(INDEX('Реестр семейств'!F$7:$F$9803,MATCH(A3962,'Реестр семейств'!$B$7:$B$9803,0),1),"")</f>
        <v/>
      </c>
      <c r="D3962" s="53" t="str">
        <f>IFERROR(HYPERLINK(INDEX('Реестр семейств'!AC$7:$AC$9803,MATCH(A3962,'Реестр семейств'!$B$7:$B$9803,0),1),"&gt;&gt;&gt;"),"")</f>
        <v/>
      </c>
      <c r="E3962" s="49" t="str">
        <f>IFERROR(INDEX('Реестр семейств'!F$7:$F$9803,MATCH(B3962,'Реестр семейств'!$B$7:$B$9803,0),1),"")</f>
        <v/>
      </c>
      <c r="F3962" s="81" t="str">
        <f>IFERROR(HYPERLINK(INDEX('Реестр семейств'!AC$7:$AC$9803,MATCH(B3962,'Реестр семейств'!$B$7:$B$9803,0),1),"&gt;&gt;&gt;"),"")</f>
        <v/>
      </c>
    </row>
    <row r="3963" spans="1:6">
      <c r="A3963" s="63"/>
      <c r="B3963" s="7"/>
      <c r="C3963" s="49" t="str">
        <f>IFERROR(INDEX('Реестр семейств'!F$7:$F$9803,MATCH(A3963,'Реестр семейств'!$B$7:$B$9803,0),1),"")</f>
        <v/>
      </c>
      <c r="D3963" s="53" t="str">
        <f>IFERROR(HYPERLINK(INDEX('Реестр семейств'!AC$7:$AC$9803,MATCH(A3963,'Реестр семейств'!$B$7:$B$9803,0),1),"&gt;&gt;&gt;"),"")</f>
        <v/>
      </c>
      <c r="E3963" s="49" t="str">
        <f>IFERROR(INDEX('Реестр семейств'!F$7:$F$9803,MATCH(B3963,'Реестр семейств'!$B$7:$B$9803,0),1),"")</f>
        <v/>
      </c>
      <c r="F3963" s="81" t="str">
        <f>IFERROR(HYPERLINK(INDEX('Реестр семейств'!AC$7:$AC$9803,MATCH(B3963,'Реестр семейств'!$B$7:$B$9803,0),1),"&gt;&gt;&gt;"),"")</f>
        <v/>
      </c>
    </row>
    <row r="3964" spans="1:6">
      <c r="A3964" s="63"/>
      <c r="B3964" s="7"/>
      <c r="C3964" s="49" t="str">
        <f>IFERROR(INDEX('Реестр семейств'!F$7:$F$9803,MATCH(A3964,'Реестр семейств'!$B$7:$B$9803,0),1),"")</f>
        <v/>
      </c>
      <c r="D3964" s="53" t="str">
        <f>IFERROR(HYPERLINK(INDEX('Реестр семейств'!AC$7:$AC$9803,MATCH(A3964,'Реестр семейств'!$B$7:$B$9803,0),1),"&gt;&gt;&gt;"),"")</f>
        <v/>
      </c>
      <c r="E3964" s="49" t="str">
        <f>IFERROR(INDEX('Реестр семейств'!F$7:$F$9803,MATCH(B3964,'Реестр семейств'!$B$7:$B$9803,0),1),"")</f>
        <v/>
      </c>
      <c r="F3964" s="81" t="str">
        <f>IFERROR(HYPERLINK(INDEX('Реестр семейств'!AC$7:$AC$9803,MATCH(B3964,'Реестр семейств'!$B$7:$B$9803,0),1),"&gt;&gt;&gt;"),"")</f>
        <v/>
      </c>
    </row>
    <row r="3965" spans="1:6">
      <c r="A3965" s="63"/>
      <c r="B3965" s="7"/>
      <c r="C3965" s="49" t="str">
        <f>IFERROR(INDEX('Реестр семейств'!F$7:$F$9803,MATCH(A3965,'Реестр семейств'!$B$7:$B$9803,0),1),"")</f>
        <v/>
      </c>
      <c r="D3965" s="53" t="str">
        <f>IFERROR(HYPERLINK(INDEX('Реестр семейств'!AC$7:$AC$9803,MATCH(A3965,'Реестр семейств'!$B$7:$B$9803,0),1),"&gt;&gt;&gt;"),"")</f>
        <v/>
      </c>
      <c r="E3965" s="49" t="str">
        <f>IFERROR(INDEX('Реестр семейств'!F$7:$F$9803,MATCH(B3965,'Реестр семейств'!$B$7:$B$9803,0),1),"")</f>
        <v/>
      </c>
      <c r="F3965" s="81" t="str">
        <f>IFERROR(HYPERLINK(INDEX('Реестр семейств'!AC$7:$AC$9803,MATCH(B3965,'Реестр семейств'!$B$7:$B$9803,0),1),"&gt;&gt;&gt;"),"")</f>
        <v/>
      </c>
    </row>
    <row r="3966" spans="1:6">
      <c r="A3966" s="63"/>
      <c r="B3966" s="7"/>
      <c r="C3966" s="49" t="str">
        <f>IFERROR(INDEX('Реестр семейств'!F$7:$F$9803,MATCH(A3966,'Реестр семейств'!$B$7:$B$9803,0),1),"")</f>
        <v/>
      </c>
      <c r="D3966" s="53" t="str">
        <f>IFERROR(HYPERLINK(INDEX('Реестр семейств'!AC$7:$AC$9803,MATCH(A3966,'Реестр семейств'!$B$7:$B$9803,0),1),"&gt;&gt;&gt;"),"")</f>
        <v/>
      </c>
      <c r="E3966" s="49" t="str">
        <f>IFERROR(INDEX('Реестр семейств'!F$7:$F$9803,MATCH(B3966,'Реестр семейств'!$B$7:$B$9803,0),1),"")</f>
        <v/>
      </c>
      <c r="F3966" s="81" t="str">
        <f>IFERROR(HYPERLINK(INDEX('Реестр семейств'!AC$7:$AC$9803,MATCH(B3966,'Реестр семейств'!$B$7:$B$9803,0),1),"&gt;&gt;&gt;"),"")</f>
        <v/>
      </c>
    </row>
    <row r="3967" spans="1:6">
      <c r="A3967" s="63"/>
      <c r="B3967" s="7"/>
      <c r="C3967" s="49" t="str">
        <f>IFERROR(INDEX('Реестр семейств'!F$7:$F$9803,MATCH(A3967,'Реестр семейств'!$B$7:$B$9803,0),1),"")</f>
        <v/>
      </c>
      <c r="D3967" s="53" t="str">
        <f>IFERROR(HYPERLINK(INDEX('Реестр семейств'!AC$7:$AC$9803,MATCH(A3967,'Реестр семейств'!$B$7:$B$9803,0),1),"&gt;&gt;&gt;"),"")</f>
        <v/>
      </c>
      <c r="E3967" s="49" t="str">
        <f>IFERROR(INDEX('Реестр семейств'!F$7:$F$9803,MATCH(B3967,'Реестр семейств'!$B$7:$B$9803,0),1),"")</f>
        <v/>
      </c>
      <c r="F3967" s="81" t="str">
        <f>IFERROR(HYPERLINK(INDEX('Реестр семейств'!AC$7:$AC$9803,MATCH(B3967,'Реестр семейств'!$B$7:$B$9803,0),1),"&gt;&gt;&gt;"),"")</f>
        <v/>
      </c>
    </row>
    <row r="3968" spans="1:6">
      <c r="A3968" s="63"/>
      <c r="B3968" s="7"/>
      <c r="C3968" s="49" t="str">
        <f>IFERROR(INDEX('Реестр семейств'!F$7:$F$9803,MATCH(A3968,'Реестр семейств'!$B$7:$B$9803,0),1),"")</f>
        <v/>
      </c>
      <c r="D3968" s="53" t="str">
        <f>IFERROR(HYPERLINK(INDEX('Реестр семейств'!AC$7:$AC$9803,MATCH(A3968,'Реестр семейств'!$B$7:$B$9803,0),1),"&gt;&gt;&gt;"),"")</f>
        <v/>
      </c>
      <c r="E3968" s="49" t="str">
        <f>IFERROR(INDEX('Реестр семейств'!F$7:$F$9803,MATCH(B3968,'Реестр семейств'!$B$7:$B$9803,0),1),"")</f>
        <v/>
      </c>
      <c r="F3968" s="81" t="str">
        <f>IFERROR(HYPERLINK(INDEX('Реестр семейств'!AC$7:$AC$9803,MATCH(B3968,'Реестр семейств'!$B$7:$B$9803,0),1),"&gt;&gt;&gt;"),"")</f>
        <v/>
      </c>
    </row>
    <row r="3969" spans="1:6">
      <c r="A3969" s="63"/>
      <c r="B3969" s="7"/>
      <c r="C3969" s="49" t="str">
        <f>IFERROR(INDEX('Реестр семейств'!F$7:$F$9803,MATCH(A3969,'Реестр семейств'!$B$7:$B$9803,0),1),"")</f>
        <v/>
      </c>
      <c r="D3969" s="53" t="str">
        <f>IFERROR(HYPERLINK(INDEX('Реестр семейств'!AC$7:$AC$9803,MATCH(A3969,'Реестр семейств'!$B$7:$B$9803,0),1),"&gt;&gt;&gt;"),"")</f>
        <v/>
      </c>
      <c r="E3969" s="49" t="str">
        <f>IFERROR(INDEX('Реестр семейств'!F$7:$F$9803,MATCH(B3969,'Реестр семейств'!$B$7:$B$9803,0),1),"")</f>
        <v/>
      </c>
      <c r="F3969" s="81" t="str">
        <f>IFERROR(HYPERLINK(INDEX('Реестр семейств'!AC$7:$AC$9803,MATCH(B3969,'Реестр семейств'!$B$7:$B$9803,0),1),"&gt;&gt;&gt;"),"")</f>
        <v/>
      </c>
    </row>
    <row r="3970" spans="1:6">
      <c r="A3970" s="63"/>
      <c r="B3970" s="7"/>
      <c r="C3970" s="49" t="str">
        <f>IFERROR(INDEX('Реестр семейств'!F$7:$F$9803,MATCH(A3970,'Реестр семейств'!$B$7:$B$9803,0),1),"")</f>
        <v/>
      </c>
      <c r="D3970" s="53" t="str">
        <f>IFERROR(HYPERLINK(INDEX('Реестр семейств'!AC$7:$AC$9803,MATCH(A3970,'Реестр семейств'!$B$7:$B$9803,0),1),"&gt;&gt;&gt;"),"")</f>
        <v/>
      </c>
      <c r="E3970" s="49" t="str">
        <f>IFERROR(INDEX('Реестр семейств'!F$7:$F$9803,MATCH(B3970,'Реестр семейств'!$B$7:$B$9803,0),1),"")</f>
        <v/>
      </c>
      <c r="F3970" s="81" t="str">
        <f>IFERROR(HYPERLINK(INDEX('Реестр семейств'!AC$7:$AC$9803,MATCH(B3970,'Реестр семейств'!$B$7:$B$9803,0),1),"&gt;&gt;&gt;"),"")</f>
        <v/>
      </c>
    </row>
    <row r="3971" spans="1:6">
      <c r="A3971" s="63"/>
      <c r="B3971" s="7"/>
      <c r="C3971" s="49" t="str">
        <f>IFERROR(INDEX('Реестр семейств'!F$7:$F$9803,MATCH(A3971,'Реестр семейств'!$B$7:$B$9803,0),1),"")</f>
        <v/>
      </c>
      <c r="D3971" s="53" t="str">
        <f>IFERROR(HYPERLINK(INDEX('Реестр семейств'!AC$7:$AC$9803,MATCH(A3971,'Реестр семейств'!$B$7:$B$9803,0),1),"&gt;&gt;&gt;"),"")</f>
        <v/>
      </c>
      <c r="E3971" s="49" t="str">
        <f>IFERROR(INDEX('Реестр семейств'!F$7:$F$9803,MATCH(B3971,'Реестр семейств'!$B$7:$B$9803,0),1),"")</f>
        <v/>
      </c>
      <c r="F3971" s="81" t="str">
        <f>IFERROR(HYPERLINK(INDEX('Реестр семейств'!AC$7:$AC$9803,MATCH(B3971,'Реестр семейств'!$B$7:$B$9803,0),1),"&gt;&gt;&gt;"),"")</f>
        <v/>
      </c>
    </row>
    <row r="3972" spans="1:6">
      <c r="A3972" s="63"/>
      <c r="B3972" s="7"/>
      <c r="C3972" s="49" t="str">
        <f>IFERROR(INDEX('Реестр семейств'!F$7:$F$9803,MATCH(A3972,'Реестр семейств'!$B$7:$B$9803,0),1),"")</f>
        <v/>
      </c>
      <c r="D3972" s="53" t="str">
        <f>IFERROR(HYPERLINK(INDEX('Реестр семейств'!AC$7:$AC$9803,MATCH(A3972,'Реестр семейств'!$B$7:$B$9803,0),1),"&gt;&gt;&gt;"),"")</f>
        <v/>
      </c>
      <c r="E3972" s="49" t="str">
        <f>IFERROR(INDEX('Реестр семейств'!F$7:$F$9803,MATCH(B3972,'Реестр семейств'!$B$7:$B$9803,0),1),"")</f>
        <v/>
      </c>
      <c r="F3972" s="81" t="str">
        <f>IFERROR(HYPERLINK(INDEX('Реестр семейств'!AC$7:$AC$9803,MATCH(B3972,'Реестр семейств'!$B$7:$B$9803,0),1),"&gt;&gt;&gt;"),"")</f>
        <v/>
      </c>
    </row>
    <row r="3973" spans="1:6">
      <c r="A3973" s="63"/>
      <c r="B3973" s="7"/>
      <c r="C3973" s="49" t="str">
        <f>IFERROR(INDEX('Реестр семейств'!F$7:$F$9803,MATCH(A3973,'Реестр семейств'!$B$7:$B$9803,0),1),"")</f>
        <v/>
      </c>
      <c r="D3973" s="53" t="str">
        <f>IFERROR(HYPERLINK(INDEX('Реестр семейств'!AC$7:$AC$9803,MATCH(A3973,'Реестр семейств'!$B$7:$B$9803,0),1),"&gt;&gt;&gt;"),"")</f>
        <v/>
      </c>
      <c r="E3973" s="49" t="str">
        <f>IFERROR(INDEX('Реестр семейств'!F$7:$F$9803,MATCH(B3973,'Реестр семейств'!$B$7:$B$9803,0),1),"")</f>
        <v/>
      </c>
      <c r="F3973" s="81" t="str">
        <f>IFERROR(HYPERLINK(INDEX('Реестр семейств'!AC$7:$AC$9803,MATCH(B3973,'Реестр семейств'!$B$7:$B$9803,0),1),"&gt;&gt;&gt;"),"")</f>
        <v/>
      </c>
    </row>
    <row r="3974" spans="1:6">
      <c r="A3974" s="63"/>
      <c r="B3974" s="7"/>
      <c r="C3974" s="49" t="str">
        <f>IFERROR(INDEX('Реестр семейств'!F$7:$F$9803,MATCH(A3974,'Реестр семейств'!$B$7:$B$9803,0),1),"")</f>
        <v/>
      </c>
      <c r="D3974" s="53" t="str">
        <f>IFERROR(HYPERLINK(INDEX('Реестр семейств'!AC$7:$AC$9803,MATCH(A3974,'Реестр семейств'!$B$7:$B$9803,0),1),"&gt;&gt;&gt;"),"")</f>
        <v/>
      </c>
      <c r="E3974" s="49" t="str">
        <f>IFERROR(INDEX('Реестр семейств'!F$7:$F$9803,MATCH(B3974,'Реестр семейств'!$B$7:$B$9803,0),1),"")</f>
        <v/>
      </c>
      <c r="F3974" s="81" t="str">
        <f>IFERROR(HYPERLINK(INDEX('Реестр семейств'!AC$7:$AC$9803,MATCH(B3974,'Реестр семейств'!$B$7:$B$9803,0),1),"&gt;&gt;&gt;"),"")</f>
        <v/>
      </c>
    </row>
    <row r="3975" spans="1:6">
      <c r="A3975" s="63"/>
      <c r="B3975" s="7"/>
      <c r="C3975" s="49" t="str">
        <f>IFERROR(INDEX('Реестр семейств'!F$7:$F$9803,MATCH(A3975,'Реестр семейств'!$B$7:$B$9803,0),1),"")</f>
        <v/>
      </c>
      <c r="D3975" s="53" t="str">
        <f>IFERROR(HYPERLINK(INDEX('Реестр семейств'!AC$7:$AC$9803,MATCH(A3975,'Реестр семейств'!$B$7:$B$9803,0),1),"&gt;&gt;&gt;"),"")</f>
        <v/>
      </c>
      <c r="E3975" s="49" t="str">
        <f>IFERROR(INDEX('Реестр семейств'!F$7:$F$9803,MATCH(B3975,'Реестр семейств'!$B$7:$B$9803,0),1),"")</f>
        <v/>
      </c>
      <c r="F3975" s="81" t="str">
        <f>IFERROR(HYPERLINK(INDEX('Реестр семейств'!AC$7:$AC$9803,MATCH(B3975,'Реестр семейств'!$B$7:$B$9803,0),1),"&gt;&gt;&gt;"),"")</f>
        <v/>
      </c>
    </row>
    <row r="3976" spans="1:6">
      <c r="A3976" s="63"/>
      <c r="B3976" s="7"/>
      <c r="C3976" s="49" t="str">
        <f>IFERROR(INDEX('Реестр семейств'!F$7:$F$9803,MATCH(A3976,'Реестр семейств'!$B$7:$B$9803,0),1),"")</f>
        <v/>
      </c>
      <c r="D3976" s="53" t="str">
        <f>IFERROR(HYPERLINK(INDEX('Реестр семейств'!AC$7:$AC$9803,MATCH(A3976,'Реестр семейств'!$B$7:$B$9803,0),1),"&gt;&gt;&gt;"),"")</f>
        <v/>
      </c>
      <c r="E3976" s="49" t="str">
        <f>IFERROR(INDEX('Реестр семейств'!F$7:$F$9803,MATCH(B3976,'Реестр семейств'!$B$7:$B$9803,0),1),"")</f>
        <v/>
      </c>
      <c r="F3976" s="81" t="str">
        <f>IFERROR(HYPERLINK(INDEX('Реестр семейств'!AC$7:$AC$9803,MATCH(B3976,'Реестр семейств'!$B$7:$B$9803,0),1),"&gt;&gt;&gt;"),"")</f>
        <v/>
      </c>
    </row>
    <row r="3977" spans="1:6">
      <c r="A3977" s="63"/>
      <c r="B3977" s="7"/>
      <c r="C3977" s="49" t="str">
        <f>IFERROR(INDEX('Реестр семейств'!F$7:$F$9803,MATCH(A3977,'Реестр семейств'!$B$7:$B$9803,0),1),"")</f>
        <v/>
      </c>
      <c r="D3977" s="53" t="str">
        <f>IFERROR(HYPERLINK(INDEX('Реестр семейств'!AC$7:$AC$9803,MATCH(A3977,'Реестр семейств'!$B$7:$B$9803,0),1),"&gt;&gt;&gt;"),"")</f>
        <v/>
      </c>
      <c r="E3977" s="49" t="str">
        <f>IFERROR(INDEX('Реестр семейств'!F$7:$F$9803,MATCH(B3977,'Реестр семейств'!$B$7:$B$9803,0),1),"")</f>
        <v/>
      </c>
      <c r="F3977" s="81" t="str">
        <f>IFERROR(HYPERLINK(INDEX('Реестр семейств'!AC$7:$AC$9803,MATCH(B3977,'Реестр семейств'!$B$7:$B$9803,0),1),"&gt;&gt;&gt;"),"")</f>
        <v/>
      </c>
    </row>
    <row r="3978" spans="1:6">
      <c r="A3978" s="63"/>
      <c r="B3978" s="7"/>
      <c r="C3978" s="49" t="str">
        <f>IFERROR(INDEX('Реестр семейств'!F$7:$F$9803,MATCH(A3978,'Реестр семейств'!$B$7:$B$9803,0),1),"")</f>
        <v/>
      </c>
      <c r="D3978" s="53" t="str">
        <f>IFERROR(HYPERLINK(INDEX('Реестр семейств'!AC$7:$AC$9803,MATCH(A3978,'Реестр семейств'!$B$7:$B$9803,0),1),"&gt;&gt;&gt;"),"")</f>
        <v/>
      </c>
      <c r="E3978" s="49" t="str">
        <f>IFERROR(INDEX('Реестр семейств'!F$7:$F$9803,MATCH(B3978,'Реестр семейств'!$B$7:$B$9803,0),1),"")</f>
        <v/>
      </c>
      <c r="F3978" s="81" t="str">
        <f>IFERROR(HYPERLINK(INDEX('Реестр семейств'!AC$7:$AC$9803,MATCH(B3978,'Реестр семейств'!$B$7:$B$9803,0),1),"&gt;&gt;&gt;"),"")</f>
        <v/>
      </c>
    </row>
    <row r="3979" spans="1:6">
      <c r="A3979" s="63"/>
      <c r="B3979" s="7"/>
      <c r="C3979" s="49" t="str">
        <f>IFERROR(INDEX('Реестр семейств'!F$7:$F$9803,MATCH(A3979,'Реестр семейств'!$B$7:$B$9803,0),1),"")</f>
        <v/>
      </c>
      <c r="D3979" s="53" t="str">
        <f>IFERROR(HYPERLINK(INDEX('Реестр семейств'!AC$7:$AC$9803,MATCH(A3979,'Реестр семейств'!$B$7:$B$9803,0),1),"&gt;&gt;&gt;"),"")</f>
        <v/>
      </c>
      <c r="E3979" s="49" t="str">
        <f>IFERROR(INDEX('Реестр семейств'!F$7:$F$9803,MATCH(B3979,'Реестр семейств'!$B$7:$B$9803,0),1),"")</f>
        <v/>
      </c>
      <c r="F3979" s="81" t="str">
        <f>IFERROR(HYPERLINK(INDEX('Реестр семейств'!AC$7:$AC$9803,MATCH(B3979,'Реестр семейств'!$B$7:$B$9803,0),1),"&gt;&gt;&gt;"),"")</f>
        <v/>
      </c>
    </row>
    <row r="3980" spans="1:6">
      <c r="A3980" s="63"/>
      <c r="B3980" s="7"/>
      <c r="C3980" s="49" t="str">
        <f>IFERROR(INDEX('Реестр семейств'!F$7:$F$9803,MATCH(A3980,'Реестр семейств'!$B$7:$B$9803,0),1),"")</f>
        <v/>
      </c>
      <c r="D3980" s="53" t="str">
        <f>IFERROR(HYPERLINK(INDEX('Реестр семейств'!AC$7:$AC$9803,MATCH(A3980,'Реестр семейств'!$B$7:$B$9803,0),1),"&gt;&gt;&gt;"),"")</f>
        <v/>
      </c>
      <c r="E3980" s="49" t="str">
        <f>IFERROR(INDEX('Реестр семейств'!F$7:$F$9803,MATCH(B3980,'Реестр семейств'!$B$7:$B$9803,0),1),"")</f>
        <v/>
      </c>
      <c r="F3980" s="81" t="str">
        <f>IFERROR(HYPERLINK(INDEX('Реестр семейств'!AC$7:$AC$9803,MATCH(B3980,'Реестр семейств'!$B$7:$B$9803,0),1),"&gt;&gt;&gt;"),"")</f>
        <v/>
      </c>
    </row>
    <row r="3981" spans="1:6">
      <c r="A3981" s="63"/>
      <c r="B3981" s="7"/>
      <c r="C3981" s="49" t="str">
        <f>IFERROR(INDEX('Реестр семейств'!F$7:$F$9803,MATCH(A3981,'Реестр семейств'!$B$7:$B$9803,0),1),"")</f>
        <v/>
      </c>
      <c r="D3981" s="53" t="str">
        <f>IFERROR(HYPERLINK(INDEX('Реестр семейств'!AC$7:$AC$9803,MATCH(A3981,'Реестр семейств'!$B$7:$B$9803,0),1),"&gt;&gt;&gt;"),"")</f>
        <v/>
      </c>
      <c r="E3981" s="49" t="str">
        <f>IFERROR(INDEX('Реестр семейств'!F$7:$F$9803,MATCH(B3981,'Реестр семейств'!$B$7:$B$9803,0),1),"")</f>
        <v/>
      </c>
      <c r="F3981" s="81" t="str">
        <f>IFERROR(HYPERLINK(INDEX('Реестр семейств'!AC$7:$AC$9803,MATCH(B3981,'Реестр семейств'!$B$7:$B$9803,0),1),"&gt;&gt;&gt;"),"")</f>
        <v/>
      </c>
    </row>
    <row r="3982" spans="1:6">
      <c r="A3982" s="63"/>
      <c r="B3982" s="7"/>
      <c r="C3982" s="49" t="str">
        <f>IFERROR(INDEX('Реестр семейств'!F$7:$F$9803,MATCH(A3982,'Реестр семейств'!$B$7:$B$9803,0),1),"")</f>
        <v/>
      </c>
      <c r="D3982" s="53" t="str">
        <f>IFERROR(HYPERLINK(INDEX('Реестр семейств'!AC$7:$AC$9803,MATCH(A3982,'Реестр семейств'!$B$7:$B$9803,0),1),"&gt;&gt;&gt;"),"")</f>
        <v/>
      </c>
      <c r="E3982" s="49" t="str">
        <f>IFERROR(INDEX('Реестр семейств'!F$7:$F$9803,MATCH(B3982,'Реестр семейств'!$B$7:$B$9803,0),1),"")</f>
        <v/>
      </c>
      <c r="F3982" s="81" t="str">
        <f>IFERROR(HYPERLINK(INDEX('Реестр семейств'!AC$7:$AC$9803,MATCH(B3982,'Реестр семейств'!$B$7:$B$9803,0),1),"&gt;&gt;&gt;"),"")</f>
        <v/>
      </c>
    </row>
    <row r="3983" spans="1:6">
      <c r="A3983" s="63"/>
      <c r="B3983" s="7"/>
      <c r="C3983" s="49" t="str">
        <f>IFERROR(INDEX('Реестр семейств'!F$7:$F$9803,MATCH(A3983,'Реестр семейств'!$B$7:$B$9803,0),1),"")</f>
        <v/>
      </c>
      <c r="D3983" s="53" t="str">
        <f>IFERROR(HYPERLINK(INDEX('Реестр семейств'!AC$7:$AC$9803,MATCH(A3983,'Реестр семейств'!$B$7:$B$9803,0),1),"&gt;&gt;&gt;"),"")</f>
        <v/>
      </c>
      <c r="E3983" s="49" t="str">
        <f>IFERROR(INDEX('Реестр семейств'!F$7:$F$9803,MATCH(B3983,'Реестр семейств'!$B$7:$B$9803,0),1),"")</f>
        <v/>
      </c>
      <c r="F3983" s="81" t="str">
        <f>IFERROR(HYPERLINK(INDEX('Реестр семейств'!AC$7:$AC$9803,MATCH(B3983,'Реестр семейств'!$B$7:$B$9803,0),1),"&gt;&gt;&gt;"),"")</f>
        <v/>
      </c>
    </row>
    <row r="3984" spans="1:6">
      <c r="A3984" s="63"/>
      <c r="B3984" s="7"/>
      <c r="C3984" s="49" t="str">
        <f>IFERROR(INDEX('Реестр семейств'!F$7:$F$9803,MATCH(A3984,'Реестр семейств'!$B$7:$B$9803,0),1),"")</f>
        <v/>
      </c>
      <c r="D3984" s="53" t="str">
        <f>IFERROR(HYPERLINK(INDEX('Реестр семейств'!AC$7:$AC$9803,MATCH(A3984,'Реестр семейств'!$B$7:$B$9803,0),1),"&gt;&gt;&gt;"),"")</f>
        <v/>
      </c>
      <c r="E3984" s="49" t="str">
        <f>IFERROR(INDEX('Реестр семейств'!F$7:$F$9803,MATCH(B3984,'Реестр семейств'!$B$7:$B$9803,0),1),"")</f>
        <v/>
      </c>
      <c r="F3984" s="81" t="str">
        <f>IFERROR(HYPERLINK(INDEX('Реестр семейств'!AC$7:$AC$9803,MATCH(B3984,'Реестр семейств'!$B$7:$B$9803,0),1),"&gt;&gt;&gt;"),"")</f>
        <v/>
      </c>
    </row>
    <row r="3985" spans="1:6">
      <c r="A3985" s="63"/>
      <c r="B3985" s="7"/>
      <c r="C3985" s="49" t="str">
        <f>IFERROR(INDEX('Реестр семейств'!F$7:$F$9803,MATCH(A3985,'Реестр семейств'!$B$7:$B$9803,0),1),"")</f>
        <v/>
      </c>
      <c r="D3985" s="53" t="str">
        <f>IFERROR(HYPERLINK(INDEX('Реестр семейств'!AC$7:$AC$9803,MATCH(A3985,'Реестр семейств'!$B$7:$B$9803,0),1),"&gt;&gt;&gt;"),"")</f>
        <v/>
      </c>
      <c r="E3985" s="49" t="str">
        <f>IFERROR(INDEX('Реестр семейств'!F$7:$F$9803,MATCH(B3985,'Реестр семейств'!$B$7:$B$9803,0),1),"")</f>
        <v/>
      </c>
      <c r="F3985" s="81" t="str">
        <f>IFERROR(HYPERLINK(INDEX('Реестр семейств'!AC$7:$AC$9803,MATCH(B3985,'Реестр семейств'!$B$7:$B$9803,0),1),"&gt;&gt;&gt;"),"")</f>
        <v/>
      </c>
    </row>
    <row r="3986" spans="1:6">
      <c r="A3986" s="63"/>
      <c r="B3986" s="7"/>
      <c r="C3986" s="49" t="str">
        <f>IFERROR(INDEX('Реестр семейств'!F$7:$F$9803,MATCH(A3986,'Реестр семейств'!$B$7:$B$9803,0),1),"")</f>
        <v/>
      </c>
      <c r="D3986" s="53" t="str">
        <f>IFERROR(HYPERLINK(INDEX('Реестр семейств'!AC$7:$AC$9803,MATCH(A3986,'Реестр семейств'!$B$7:$B$9803,0),1),"&gt;&gt;&gt;"),"")</f>
        <v/>
      </c>
      <c r="E3986" s="49" t="str">
        <f>IFERROR(INDEX('Реестр семейств'!F$7:$F$9803,MATCH(B3986,'Реестр семейств'!$B$7:$B$9803,0),1),"")</f>
        <v/>
      </c>
      <c r="F3986" s="81" t="str">
        <f>IFERROR(HYPERLINK(INDEX('Реестр семейств'!AC$7:$AC$9803,MATCH(B3986,'Реестр семейств'!$B$7:$B$9803,0),1),"&gt;&gt;&gt;"),"")</f>
        <v/>
      </c>
    </row>
    <row r="3987" spans="1:6">
      <c r="A3987" s="63"/>
      <c r="B3987" s="7"/>
      <c r="C3987" s="49" t="str">
        <f>IFERROR(INDEX('Реестр семейств'!F$7:$F$9803,MATCH(A3987,'Реестр семейств'!$B$7:$B$9803,0),1),"")</f>
        <v/>
      </c>
      <c r="D3987" s="53" t="str">
        <f>IFERROR(HYPERLINK(INDEX('Реестр семейств'!AC$7:$AC$9803,MATCH(A3987,'Реестр семейств'!$B$7:$B$9803,0),1),"&gt;&gt;&gt;"),"")</f>
        <v/>
      </c>
      <c r="E3987" s="49" t="str">
        <f>IFERROR(INDEX('Реестр семейств'!F$7:$F$9803,MATCH(B3987,'Реестр семейств'!$B$7:$B$9803,0),1),"")</f>
        <v/>
      </c>
      <c r="F3987" s="81" t="str">
        <f>IFERROR(HYPERLINK(INDEX('Реестр семейств'!AC$7:$AC$9803,MATCH(B3987,'Реестр семейств'!$B$7:$B$9803,0),1),"&gt;&gt;&gt;"),"")</f>
        <v/>
      </c>
    </row>
    <row r="3988" spans="1:6">
      <c r="A3988" s="63"/>
      <c r="B3988" s="7"/>
      <c r="C3988" s="49" t="str">
        <f>IFERROR(INDEX('Реестр семейств'!F$7:$F$9803,MATCH(A3988,'Реестр семейств'!$B$7:$B$9803,0),1),"")</f>
        <v/>
      </c>
      <c r="D3988" s="53" t="str">
        <f>IFERROR(HYPERLINK(INDEX('Реестр семейств'!AC$7:$AC$9803,MATCH(A3988,'Реестр семейств'!$B$7:$B$9803,0),1),"&gt;&gt;&gt;"),"")</f>
        <v/>
      </c>
      <c r="E3988" s="49" t="str">
        <f>IFERROR(INDEX('Реестр семейств'!F$7:$F$9803,MATCH(B3988,'Реестр семейств'!$B$7:$B$9803,0),1),"")</f>
        <v/>
      </c>
      <c r="F3988" s="81" t="str">
        <f>IFERROR(HYPERLINK(INDEX('Реестр семейств'!AC$7:$AC$9803,MATCH(B3988,'Реестр семейств'!$B$7:$B$9803,0),1),"&gt;&gt;&gt;"),"")</f>
        <v/>
      </c>
    </row>
    <row r="3989" spans="1:6">
      <c r="A3989" s="63"/>
      <c r="B3989" s="7"/>
      <c r="C3989" s="49" t="str">
        <f>IFERROR(INDEX('Реестр семейств'!F$7:$F$9803,MATCH(A3989,'Реестр семейств'!$B$7:$B$9803,0),1),"")</f>
        <v/>
      </c>
      <c r="D3989" s="53" t="str">
        <f>IFERROR(HYPERLINK(INDEX('Реестр семейств'!AC$7:$AC$9803,MATCH(A3989,'Реестр семейств'!$B$7:$B$9803,0),1),"&gt;&gt;&gt;"),"")</f>
        <v/>
      </c>
      <c r="E3989" s="49" t="str">
        <f>IFERROR(INDEX('Реестр семейств'!F$7:$F$9803,MATCH(B3989,'Реестр семейств'!$B$7:$B$9803,0),1),"")</f>
        <v/>
      </c>
      <c r="F3989" s="81" t="str">
        <f>IFERROR(HYPERLINK(INDEX('Реестр семейств'!AC$7:$AC$9803,MATCH(B3989,'Реестр семейств'!$B$7:$B$9803,0),1),"&gt;&gt;&gt;"),"")</f>
        <v/>
      </c>
    </row>
    <row r="3990" spans="1:6">
      <c r="A3990" s="63"/>
      <c r="B3990" s="7"/>
      <c r="C3990" s="49" t="str">
        <f>IFERROR(INDEX('Реестр семейств'!F$7:$F$9803,MATCH(A3990,'Реестр семейств'!$B$7:$B$9803,0),1),"")</f>
        <v/>
      </c>
      <c r="D3990" s="53" t="str">
        <f>IFERROR(HYPERLINK(INDEX('Реестр семейств'!AC$7:$AC$9803,MATCH(A3990,'Реестр семейств'!$B$7:$B$9803,0),1),"&gt;&gt;&gt;"),"")</f>
        <v/>
      </c>
      <c r="E3990" s="49" t="str">
        <f>IFERROR(INDEX('Реестр семейств'!F$7:$F$9803,MATCH(B3990,'Реестр семейств'!$B$7:$B$9803,0),1),"")</f>
        <v/>
      </c>
      <c r="F3990" s="81" t="str">
        <f>IFERROR(HYPERLINK(INDEX('Реестр семейств'!AC$7:$AC$9803,MATCH(B3990,'Реестр семейств'!$B$7:$B$9803,0),1),"&gt;&gt;&gt;"),"")</f>
        <v/>
      </c>
    </row>
    <row r="3991" spans="1:6">
      <c r="A3991" s="63"/>
      <c r="B3991" s="7"/>
      <c r="C3991" s="49" t="str">
        <f>IFERROR(INDEX('Реестр семейств'!F$7:$F$9803,MATCH(A3991,'Реестр семейств'!$B$7:$B$9803,0),1),"")</f>
        <v/>
      </c>
      <c r="D3991" s="53" t="str">
        <f>IFERROR(HYPERLINK(INDEX('Реестр семейств'!AC$7:$AC$9803,MATCH(A3991,'Реестр семейств'!$B$7:$B$9803,0),1),"&gt;&gt;&gt;"),"")</f>
        <v/>
      </c>
      <c r="E3991" s="49" t="str">
        <f>IFERROR(INDEX('Реестр семейств'!F$7:$F$9803,MATCH(B3991,'Реестр семейств'!$B$7:$B$9803,0),1),"")</f>
        <v/>
      </c>
      <c r="F3991" s="81" t="str">
        <f>IFERROR(HYPERLINK(INDEX('Реестр семейств'!AC$7:$AC$9803,MATCH(B3991,'Реестр семейств'!$B$7:$B$9803,0),1),"&gt;&gt;&gt;"),"")</f>
        <v/>
      </c>
    </row>
    <row r="3992" spans="1:6">
      <c r="A3992" s="63"/>
      <c r="B3992" s="7"/>
      <c r="C3992" s="49" t="str">
        <f>IFERROR(INDEX('Реестр семейств'!F$7:$F$9803,MATCH(A3992,'Реестр семейств'!$B$7:$B$9803,0),1),"")</f>
        <v/>
      </c>
      <c r="D3992" s="53" t="str">
        <f>IFERROR(HYPERLINK(INDEX('Реестр семейств'!AC$7:$AC$9803,MATCH(A3992,'Реестр семейств'!$B$7:$B$9803,0),1),"&gt;&gt;&gt;"),"")</f>
        <v/>
      </c>
      <c r="E3992" s="49" t="str">
        <f>IFERROR(INDEX('Реестр семейств'!F$7:$F$9803,MATCH(B3992,'Реестр семейств'!$B$7:$B$9803,0),1),"")</f>
        <v/>
      </c>
      <c r="F3992" s="81" t="str">
        <f>IFERROR(HYPERLINK(INDEX('Реестр семейств'!AC$7:$AC$9803,MATCH(B3992,'Реестр семейств'!$B$7:$B$9803,0),1),"&gt;&gt;&gt;"),"")</f>
        <v/>
      </c>
    </row>
    <row r="3993" spans="1:6">
      <c r="A3993" s="63"/>
      <c r="B3993" s="7"/>
      <c r="C3993" s="49" t="str">
        <f>IFERROR(INDEX('Реестр семейств'!F$7:$F$9803,MATCH(A3993,'Реестр семейств'!$B$7:$B$9803,0),1),"")</f>
        <v/>
      </c>
      <c r="D3993" s="53" t="str">
        <f>IFERROR(HYPERLINK(INDEX('Реестр семейств'!AC$7:$AC$9803,MATCH(A3993,'Реестр семейств'!$B$7:$B$9803,0),1),"&gt;&gt;&gt;"),"")</f>
        <v/>
      </c>
      <c r="E3993" s="49" t="str">
        <f>IFERROR(INDEX('Реестр семейств'!F$7:$F$9803,MATCH(B3993,'Реестр семейств'!$B$7:$B$9803,0),1),"")</f>
        <v/>
      </c>
      <c r="F3993" s="81" t="str">
        <f>IFERROR(HYPERLINK(INDEX('Реестр семейств'!AC$7:$AC$9803,MATCH(B3993,'Реестр семейств'!$B$7:$B$9803,0),1),"&gt;&gt;&gt;"),"")</f>
        <v/>
      </c>
    </row>
    <row r="3994" spans="1:6">
      <c r="A3994" s="63"/>
      <c r="B3994" s="7"/>
      <c r="C3994" s="49" t="str">
        <f>IFERROR(INDEX('Реестр семейств'!F$7:$F$9803,MATCH(A3994,'Реестр семейств'!$B$7:$B$9803,0),1),"")</f>
        <v/>
      </c>
      <c r="D3994" s="53" t="str">
        <f>IFERROR(HYPERLINK(INDEX('Реестр семейств'!AC$7:$AC$9803,MATCH(A3994,'Реестр семейств'!$B$7:$B$9803,0),1),"&gt;&gt;&gt;"),"")</f>
        <v/>
      </c>
      <c r="E3994" s="49" t="str">
        <f>IFERROR(INDEX('Реестр семейств'!F$7:$F$9803,MATCH(B3994,'Реестр семейств'!$B$7:$B$9803,0),1),"")</f>
        <v/>
      </c>
      <c r="F3994" s="81" t="str">
        <f>IFERROR(HYPERLINK(INDEX('Реестр семейств'!AC$7:$AC$9803,MATCH(B3994,'Реестр семейств'!$B$7:$B$9803,0),1),"&gt;&gt;&gt;"),"")</f>
        <v/>
      </c>
    </row>
    <row r="3995" spans="1:6">
      <c r="A3995" s="63"/>
      <c r="B3995" s="7"/>
      <c r="C3995" s="49" t="str">
        <f>IFERROR(INDEX('Реестр семейств'!F$7:$F$9803,MATCH(A3995,'Реестр семейств'!$B$7:$B$9803,0),1),"")</f>
        <v/>
      </c>
      <c r="D3995" s="53" t="str">
        <f>IFERROR(HYPERLINK(INDEX('Реестр семейств'!AC$7:$AC$9803,MATCH(A3995,'Реестр семейств'!$B$7:$B$9803,0),1),"&gt;&gt;&gt;"),"")</f>
        <v/>
      </c>
      <c r="E3995" s="49" t="str">
        <f>IFERROR(INDEX('Реестр семейств'!F$7:$F$9803,MATCH(B3995,'Реестр семейств'!$B$7:$B$9803,0),1),"")</f>
        <v/>
      </c>
      <c r="F3995" s="81" t="str">
        <f>IFERROR(HYPERLINK(INDEX('Реестр семейств'!AC$7:$AC$9803,MATCH(B3995,'Реестр семейств'!$B$7:$B$9803,0),1),"&gt;&gt;&gt;"),"")</f>
        <v/>
      </c>
    </row>
    <row r="3996" spans="1:6">
      <c r="A3996" s="63"/>
      <c r="B3996" s="7"/>
      <c r="C3996" s="49" t="str">
        <f>IFERROR(INDEX('Реестр семейств'!F$7:$F$9803,MATCH(A3996,'Реестр семейств'!$B$7:$B$9803,0),1),"")</f>
        <v/>
      </c>
      <c r="D3996" s="53" t="str">
        <f>IFERROR(HYPERLINK(INDEX('Реестр семейств'!AC$7:$AC$9803,MATCH(A3996,'Реестр семейств'!$B$7:$B$9803,0),1),"&gt;&gt;&gt;"),"")</f>
        <v/>
      </c>
      <c r="E3996" s="49" t="str">
        <f>IFERROR(INDEX('Реестр семейств'!F$7:$F$9803,MATCH(B3996,'Реестр семейств'!$B$7:$B$9803,0),1),"")</f>
        <v/>
      </c>
      <c r="F3996" s="81" t="str">
        <f>IFERROR(HYPERLINK(INDEX('Реестр семейств'!AC$7:$AC$9803,MATCH(B3996,'Реестр семейств'!$B$7:$B$9803,0),1),"&gt;&gt;&gt;"),"")</f>
        <v/>
      </c>
    </row>
    <row r="3997" spans="1:6">
      <c r="A3997" s="63"/>
      <c r="B3997" s="7"/>
      <c r="C3997" s="49" t="str">
        <f>IFERROR(INDEX('Реестр семейств'!F$7:$F$9803,MATCH(A3997,'Реестр семейств'!$B$7:$B$9803,0),1),"")</f>
        <v/>
      </c>
      <c r="D3997" s="53" t="str">
        <f>IFERROR(HYPERLINK(INDEX('Реестр семейств'!AC$7:$AC$9803,MATCH(A3997,'Реестр семейств'!$B$7:$B$9803,0),1),"&gt;&gt;&gt;"),"")</f>
        <v/>
      </c>
      <c r="E3997" s="49" t="str">
        <f>IFERROR(INDEX('Реестр семейств'!F$7:$F$9803,MATCH(B3997,'Реестр семейств'!$B$7:$B$9803,0),1),"")</f>
        <v/>
      </c>
      <c r="F3997" s="81" t="str">
        <f>IFERROR(HYPERLINK(INDEX('Реестр семейств'!AC$7:$AC$9803,MATCH(B3997,'Реестр семейств'!$B$7:$B$9803,0),1),"&gt;&gt;&gt;"),"")</f>
        <v/>
      </c>
    </row>
    <row r="3998" spans="1:6">
      <c r="A3998" s="63"/>
      <c r="B3998" s="7"/>
      <c r="C3998" s="49" t="str">
        <f>IFERROR(INDEX('Реестр семейств'!F$7:$F$9803,MATCH(A3998,'Реестр семейств'!$B$7:$B$9803,0),1),"")</f>
        <v/>
      </c>
      <c r="D3998" s="53" t="str">
        <f>IFERROR(HYPERLINK(INDEX('Реестр семейств'!AC$7:$AC$9803,MATCH(A3998,'Реестр семейств'!$B$7:$B$9803,0),1),"&gt;&gt;&gt;"),"")</f>
        <v/>
      </c>
      <c r="E3998" s="49" t="str">
        <f>IFERROR(INDEX('Реестр семейств'!F$7:$F$9803,MATCH(B3998,'Реестр семейств'!$B$7:$B$9803,0),1),"")</f>
        <v/>
      </c>
      <c r="F3998" s="81" t="str">
        <f>IFERROR(HYPERLINK(INDEX('Реестр семейств'!AC$7:$AC$9803,MATCH(B3998,'Реестр семейств'!$B$7:$B$9803,0),1),"&gt;&gt;&gt;"),"")</f>
        <v/>
      </c>
    </row>
    <row r="3999" spans="1:6">
      <c r="A3999" s="63"/>
      <c r="B3999" s="7"/>
      <c r="C3999" s="49" t="str">
        <f>IFERROR(INDEX('Реестр семейств'!F$7:$F$9803,MATCH(A3999,'Реестр семейств'!$B$7:$B$9803,0),1),"")</f>
        <v/>
      </c>
      <c r="D3999" s="53" t="str">
        <f>IFERROR(HYPERLINK(INDEX('Реестр семейств'!AC$7:$AC$9803,MATCH(A3999,'Реестр семейств'!$B$7:$B$9803,0),1),"&gt;&gt;&gt;"),"")</f>
        <v/>
      </c>
      <c r="E3999" s="49" t="str">
        <f>IFERROR(INDEX('Реестр семейств'!F$7:$F$9803,MATCH(B3999,'Реестр семейств'!$B$7:$B$9803,0),1),"")</f>
        <v/>
      </c>
      <c r="F3999" s="81" t="str">
        <f>IFERROR(HYPERLINK(INDEX('Реестр семейств'!AC$7:$AC$9803,MATCH(B3999,'Реестр семейств'!$B$7:$B$9803,0),1),"&gt;&gt;&gt;"),"")</f>
        <v/>
      </c>
    </row>
    <row r="4000" spans="1:6">
      <c r="A4000" s="63"/>
      <c r="B4000" s="7"/>
      <c r="C4000" s="49" t="str">
        <f>IFERROR(INDEX('Реестр семейств'!F$7:$F$9803,MATCH(A4000,'Реестр семейств'!$B$7:$B$9803,0),1),"")</f>
        <v/>
      </c>
      <c r="D4000" s="53" t="str">
        <f>IFERROR(HYPERLINK(INDEX('Реестр семейств'!AC$7:$AC$9803,MATCH(A4000,'Реестр семейств'!$B$7:$B$9803,0),1),"&gt;&gt;&gt;"),"")</f>
        <v/>
      </c>
      <c r="E4000" s="49" t="str">
        <f>IFERROR(INDEX('Реестр семейств'!F$7:$F$9803,MATCH(B4000,'Реестр семейств'!$B$7:$B$9803,0),1),"")</f>
        <v/>
      </c>
      <c r="F4000" s="81" t="str">
        <f>IFERROR(HYPERLINK(INDEX('Реестр семейств'!AC$7:$AC$9803,MATCH(B4000,'Реестр семейств'!$B$7:$B$9803,0),1),"&gt;&gt;&gt;"),"")</f>
        <v/>
      </c>
    </row>
    <row r="4001" spans="1:6">
      <c r="A4001" s="63"/>
      <c r="B4001" s="7"/>
      <c r="C4001" s="49" t="str">
        <f>IFERROR(INDEX('Реестр семейств'!F$7:$F$9803,MATCH(A4001,'Реестр семейств'!$B$7:$B$9803,0),1),"")</f>
        <v/>
      </c>
      <c r="D4001" s="53" t="str">
        <f>IFERROR(HYPERLINK(INDEX('Реестр семейств'!AC$7:$AC$9803,MATCH(A4001,'Реестр семейств'!$B$7:$B$9803,0),1),"&gt;&gt;&gt;"),"")</f>
        <v/>
      </c>
      <c r="E4001" s="49" t="str">
        <f>IFERROR(INDEX('Реестр семейств'!F$7:$F$9803,MATCH(B4001,'Реестр семейств'!$B$7:$B$9803,0),1),"")</f>
        <v/>
      </c>
      <c r="F4001" s="81" t="str">
        <f>IFERROR(HYPERLINK(INDEX('Реестр семейств'!AC$7:$AC$9803,MATCH(B4001,'Реестр семейств'!$B$7:$B$9803,0),1),"&gt;&gt;&gt;"),"")</f>
        <v/>
      </c>
    </row>
    <row r="4002" spans="1:6">
      <c r="A4002" s="63"/>
      <c r="B4002" s="7"/>
      <c r="C4002" s="49" t="str">
        <f>IFERROR(INDEX('Реестр семейств'!F$7:$F$9803,MATCH(A4002,'Реестр семейств'!$B$7:$B$9803,0),1),"")</f>
        <v/>
      </c>
      <c r="D4002" s="53" t="str">
        <f>IFERROR(HYPERLINK(INDEX('Реестр семейств'!AC$7:$AC$9803,MATCH(A4002,'Реестр семейств'!$B$7:$B$9803,0),1),"&gt;&gt;&gt;"),"")</f>
        <v/>
      </c>
      <c r="E4002" s="49" t="str">
        <f>IFERROR(INDEX('Реестр семейств'!F$7:$F$9803,MATCH(B4002,'Реестр семейств'!$B$7:$B$9803,0),1),"")</f>
        <v/>
      </c>
      <c r="F4002" s="81" t="str">
        <f>IFERROR(HYPERLINK(INDEX('Реестр семейств'!AC$7:$AC$9803,MATCH(B4002,'Реестр семейств'!$B$7:$B$9803,0),1),"&gt;&gt;&gt;"),"")</f>
        <v/>
      </c>
    </row>
    <row r="4003" spans="1:6">
      <c r="A4003" s="63"/>
      <c r="B4003" s="7"/>
      <c r="C4003" s="49" t="str">
        <f>IFERROR(INDEX('Реестр семейств'!F$7:$F$9803,MATCH(A4003,'Реестр семейств'!$B$7:$B$9803,0),1),"")</f>
        <v/>
      </c>
      <c r="D4003" s="53" t="str">
        <f>IFERROR(HYPERLINK(INDEX('Реестр семейств'!AC$7:$AC$9803,MATCH(A4003,'Реестр семейств'!$B$7:$B$9803,0),1),"&gt;&gt;&gt;"),"")</f>
        <v/>
      </c>
      <c r="E4003" s="49" t="str">
        <f>IFERROR(INDEX('Реестр семейств'!F$7:$F$9803,MATCH(B4003,'Реестр семейств'!$B$7:$B$9803,0),1),"")</f>
        <v/>
      </c>
      <c r="F4003" s="81" t="str">
        <f>IFERROR(HYPERLINK(INDEX('Реестр семейств'!AC$7:$AC$9803,MATCH(B4003,'Реестр семейств'!$B$7:$B$9803,0),1),"&gt;&gt;&gt;"),"")</f>
        <v/>
      </c>
    </row>
    <row r="4004" spans="1:6">
      <c r="A4004" s="63"/>
      <c r="B4004" s="7"/>
      <c r="C4004" s="49" t="str">
        <f>IFERROR(INDEX('Реестр семейств'!F$7:$F$9803,MATCH(A4004,'Реестр семейств'!$B$7:$B$9803,0),1),"")</f>
        <v/>
      </c>
      <c r="D4004" s="53" t="str">
        <f>IFERROR(HYPERLINK(INDEX('Реестр семейств'!AC$7:$AC$9803,MATCH(A4004,'Реестр семейств'!$B$7:$B$9803,0),1),"&gt;&gt;&gt;"),"")</f>
        <v/>
      </c>
      <c r="E4004" s="49" t="str">
        <f>IFERROR(INDEX('Реестр семейств'!F$7:$F$9803,MATCH(B4004,'Реестр семейств'!$B$7:$B$9803,0),1),"")</f>
        <v/>
      </c>
      <c r="F4004" s="81" t="str">
        <f>IFERROR(HYPERLINK(INDEX('Реестр семейств'!AC$7:$AC$9803,MATCH(B4004,'Реестр семейств'!$B$7:$B$9803,0),1),"&gt;&gt;&gt;"),"")</f>
        <v/>
      </c>
    </row>
    <row r="4005" spans="1:6">
      <c r="A4005" s="63"/>
      <c r="B4005" s="7"/>
      <c r="C4005" s="49" t="str">
        <f>IFERROR(INDEX('Реестр семейств'!F$7:$F$9803,MATCH(A4005,'Реестр семейств'!$B$7:$B$9803,0),1),"")</f>
        <v/>
      </c>
      <c r="D4005" s="53" t="str">
        <f>IFERROR(HYPERLINK(INDEX('Реестр семейств'!AC$7:$AC$9803,MATCH(A4005,'Реестр семейств'!$B$7:$B$9803,0),1),"&gt;&gt;&gt;"),"")</f>
        <v/>
      </c>
      <c r="E4005" s="49" t="str">
        <f>IFERROR(INDEX('Реестр семейств'!F$7:$F$9803,MATCH(B4005,'Реестр семейств'!$B$7:$B$9803,0),1),"")</f>
        <v/>
      </c>
      <c r="F4005" s="81" t="str">
        <f>IFERROR(HYPERLINK(INDEX('Реестр семейств'!AC$7:$AC$9803,MATCH(B4005,'Реестр семейств'!$B$7:$B$9803,0),1),"&gt;&gt;&gt;"),"")</f>
        <v/>
      </c>
    </row>
    <row r="4006" spans="1:6">
      <c r="A4006" s="63"/>
      <c r="B4006" s="7"/>
      <c r="C4006" s="49" t="str">
        <f>IFERROR(INDEX('Реестр семейств'!F$7:$F$9803,MATCH(A4006,'Реестр семейств'!$B$7:$B$9803,0),1),"")</f>
        <v/>
      </c>
      <c r="D4006" s="53" t="str">
        <f>IFERROR(HYPERLINK(INDEX('Реестр семейств'!AC$7:$AC$9803,MATCH(A4006,'Реестр семейств'!$B$7:$B$9803,0),1),"&gt;&gt;&gt;"),"")</f>
        <v/>
      </c>
      <c r="E4006" s="49" t="str">
        <f>IFERROR(INDEX('Реестр семейств'!F$7:$F$9803,MATCH(B4006,'Реестр семейств'!$B$7:$B$9803,0),1),"")</f>
        <v/>
      </c>
      <c r="F4006" s="81" t="str">
        <f>IFERROR(HYPERLINK(INDEX('Реестр семейств'!AC$7:$AC$9803,MATCH(B4006,'Реестр семейств'!$B$7:$B$9803,0),1),"&gt;&gt;&gt;"),"")</f>
        <v/>
      </c>
    </row>
    <row r="4007" spans="1:6">
      <c r="A4007" s="63"/>
      <c r="B4007" s="7"/>
      <c r="C4007" s="49" t="str">
        <f>IFERROR(INDEX('Реестр семейств'!F$7:$F$9803,MATCH(A4007,'Реестр семейств'!$B$7:$B$9803,0),1),"")</f>
        <v/>
      </c>
      <c r="D4007" s="53" t="str">
        <f>IFERROR(HYPERLINK(INDEX('Реестр семейств'!AC$7:$AC$9803,MATCH(A4007,'Реестр семейств'!$B$7:$B$9803,0),1),"&gt;&gt;&gt;"),"")</f>
        <v/>
      </c>
      <c r="E4007" s="49" t="str">
        <f>IFERROR(INDEX('Реестр семейств'!F$7:$F$9803,MATCH(B4007,'Реестр семейств'!$B$7:$B$9803,0),1),"")</f>
        <v/>
      </c>
      <c r="F4007" s="81" t="str">
        <f>IFERROR(HYPERLINK(INDEX('Реестр семейств'!AC$7:$AC$9803,MATCH(B4007,'Реестр семейств'!$B$7:$B$9803,0),1),"&gt;&gt;&gt;"),"")</f>
        <v/>
      </c>
    </row>
    <row r="4008" spans="1:6">
      <c r="A4008" s="63"/>
      <c r="B4008" s="7"/>
      <c r="C4008" s="49" t="str">
        <f>IFERROR(INDEX('Реестр семейств'!F$7:$F$9803,MATCH(A4008,'Реестр семейств'!$B$7:$B$9803,0),1),"")</f>
        <v/>
      </c>
      <c r="D4008" s="53" t="str">
        <f>IFERROR(HYPERLINK(INDEX('Реестр семейств'!AC$7:$AC$9803,MATCH(A4008,'Реестр семейств'!$B$7:$B$9803,0),1),"&gt;&gt;&gt;"),"")</f>
        <v/>
      </c>
      <c r="E4008" s="49" t="str">
        <f>IFERROR(INDEX('Реестр семейств'!F$7:$F$9803,MATCH(B4008,'Реестр семейств'!$B$7:$B$9803,0),1),"")</f>
        <v/>
      </c>
      <c r="F4008" s="81" t="str">
        <f>IFERROR(HYPERLINK(INDEX('Реестр семейств'!AC$7:$AC$9803,MATCH(B4008,'Реестр семейств'!$B$7:$B$9803,0),1),"&gt;&gt;&gt;"),"")</f>
        <v/>
      </c>
    </row>
    <row r="4009" spans="1:6">
      <c r="A4009" s="63"/>
      <c r="B4009" s="7"/>
      <c r="C4009" s="49" t="str">
        <f>IFERROR(INDEX('Реестр семейств'!F$7:$F$9803,MATCH(A4009,'Реестр семейств'!$B$7:$B$9803,0),1),"")</f>
        <v/>
      </c>
      <c r="D4009" s="53" t="str">
        <f>IFERROR(HYPERLINK(INDEX('Реестр семейств'!AC$7:$AC$9803,MATCH(A4009,'Реестр семейств'!$B$7:$B$9803,0),1),"&gt;&gt;&gt;"),"")</f>
        <v/>
      </c>
      <c r="E4009" s="49" t="str">
        <f>IFERROR(INDEX('Реестр семейств'!F$7:$F$9803,MATCH(B4009,'Реестр семейств'!$B$7:$B$9803,0),1),"")</f>
        <v/>
      </c>
      <c r="F4009" s="81" t="str">
        <f>IFERROR(HYPERLINK(INDEX('Реестр семейств'!AC$7:$AC$9803,MATCH(B4009,'Реестр семейств'!$B$7:$B$9803,0),1),"&gt;&gt;&gt;"),"")</f>
        <v/>
      </c>
    </row>
    <row r="4010" spans="1:6">
      <c r="A4010" s="63"/>
      <c r="B4010" s="7"/>
      <c r="C4010" s="49" t="str">
        <f>IFERROR(INDEX('Реестр семейств'!F$7:$F$9803,MATCH(A4010,'Реестр семейств'!$B$7:$B$9803,0),1),"")</f>
        <v/>
      </c>
      <c r="D4010" s="53" t="str">
        <f>IFERROR(HYPERLINK(INDEX('Реестр семейств'!AC$7:$AC$9803,MATCH(A4010,'Реестр семейств'!$B$7:$B$9803,0),1),"&gt;&gt;&gt;"),"")</f>
        <v/>
      </c>
      <c r="E4010" s="49" t="str">
        <f>IFERROR(INDEX('Реестр семейств'!F$7:$F$9803,MATCH(B4010,'Реестр семейств'!$B$7:$B$9803,0),1),"")</f>
        <v/>
      </c>
      <c r="F4010" s="81" t="str">
        <f>IFERROR(HYPERLINK(INDEX('Реестр семейств'!AC$7:$AC$9803,MATCH(B4010,'Реестр семейств'!$B$7:$B$9803,0),1),"&gt;&gt;&gt;"),"")</f>
        <v/>
      </c>
    </row>
    <row r="4011" spans="1:6">
      <c r="A4011" s="63"/>
      <c r="B4011" s="7"/>
      <c r="C4011" s="49" t="str">
        <f>IFERROR(INDEX('Реестр семейств'!F$7:$F$9803,MATCH(A4011,'Реестр семейств'!$B$7:$B$9803,0),1),"")</f>
        <v/>
      </c>
      <c r="D4011" s="53" t="str">
        <f>IFERROR(HYPERLINK(INDEX('Реестр семейств'!AC$7:$AC$9803,MATCH(A4011,'Реестр семейств'!$B$7:$B$9803,0),1),"&gt;&gt;&gt;"),"")</f>
        <v/>
      </c>
      <c r="E4011" s="49" t="str">
        <f>IFERROR(INDEX('Реестр семейств'!F$7:$F$9803,MATCH(B4011,'Реестр семейств'!$B$7:$B$9803,0),1),"")</f>
        <v/>
      </c>
      <c r="F4011" s="81" t="str">
        <f>IFERROR(HYPERLINK(INDEX('Реестр семейств'!AC$7:$AC$9803,MATCH(B4011,'Реестр семейств'!$B$7:$B$9803,0),1),"&gt;&gt;&gt;"),"")</f>
        <v/>
      </c>
    </row>
    <row r="4012" spans="1:6">
      <c r="A4012" s="63"/>
      <c r="B4012" s="7"/>
      <c r="C4012" s="49" t="str">
        <f>IFERROR(INDEX('Реестр семейств'!F$7:$F$9803,MATCH(A4012,'Реестр семейств'!$B$7:$B$9803,0),1),"")</f>
        <v/>
      </c>
      <c r="D4012" s="53" t="str">
        <f>IFERROR(HYPERLINK(INDEX('Реестр семейств'!AC$7:$AC$9803,MATCH(A4012,'Реестр семейств'!$B$7:$B$9803,0),1),"&gt;&gt;&gt;"),"")</f>
        <v/>
      </c>
      <c r="E4012" s="49" t="str">
        <f>IFERROR(INDEX('Реестр семейств'!F$7:$F$9803,MATCH(B4012,'Реестр семейств'!$B$7:$B$9803,0),1),"")</f>
        <v/>
      </c>
      <c r="F4012" s="81" t="str">
        <f>IFERROR(HYPERLINK(INDEX('Реестр семейств'!AC$7:$AC$9803,MATCH(B4012,'Реестр семейств'!$B$7:$B$9803,0),1),"&gt;&gt;&gt;"),"")</f>
        <v/>
      </c>
    </row>
    <row r="4013" spans="1:6">
      <c r="A4013" s="63"/>
      <c r="B4013" s="7"/>
      <c r="C4013" s="49" t="str">
        <f>IFERROR(INDEX('Реестр семейств'!F$7:$F$9803,MATCH(A4013,'Реестр семейств'!$B$7:$B$9803,0),1),"")</f>
        <v/>
      </c>
      <c r="D4013" s="53" t="str">
        <f>IFERROR(HYPERLINK(INDEX('Реестр семейств'!AC$7:$AC$9803,MATCH(A4013,'Реестр семейств'!$B$7:$B$9803,0),1),"&gt;&gt;&gt;"),"")</f>
        <v/>
      </c>
      <c r="E4013" s="49" t="str">
        <f>IFERROR(INDEX('Реестр семейств'!F$7:$F$9803,MATCH(B4013,'Реестр семейств'!$B$7:$B$9803,0),1),"")</f>
        <v/>
      </c>
      <c r="F4013" s="81" t="str">
        <f>IFERROR(HYPERLINK(INDEX('Реестр семейств'!AC$7:$AC$9803,MATCH(B4013,'Реестр семейств'!$B$7:$B$9803,0),1),"&gt;&gt;&gt;"),"")</f>
        <v/>
      </c>
    </row>
    <row r="4014" spans="1:6">
      <c r="A4014" s="63"/>
      <c r="B4014" s="7"/>
      <c r="C4014" s="49" t="str">
        <f>IFERROR(INDEX('Реестр семейств'!F$7:$F$9803,MATCH(A4014,'Реестр семейств'!$B$7:$B$9803,0),1),"")</f>
        <v/>
      </c>
      <c r="D4014" s="53" t="str">
        <f>IFERROR(HYPERLINK(INDEX('Реестр семейств'!AC$7:$AC$9803,MATCH(A4014,'Реестр семейств'!$B$7:$B$9803,0),1),"&gt;&gt;&gt;"),"")</f>
        <v/>
      </c>
      <c r="E4014" s="49" t="str">
        <f>IFERROR(INDEX('Реестр семейств'!F$7:$F$9803,MATCH(B4014,'Реестр семейств'!$B$7:$B$9803,0),1),"")</f>
        <v/>
      </c>
      <c r="F4014" s="81" t="str">
        <f>IFERROR(HYPERLINK(INDEX('Реестр семейств'!AC$7:$AC$9803,MATCH(B4014,'Реестр семейств'!$B$7:$B$9803,0),1),"&gt;&gt;&gt;"),"")</f>
        <v/>
      </c>
    </row>
    <row r="4015" spans="1:6">
      <c r="A4015" s="63"/>
      <c r="B4015" s="7"/>
      <c r="C4015" s="49" t="str">
        <f>IFERROR(INDEX('Реестр семейств'!F$7:$F$9803,MATCH(A4015,'Реестр семейств'!$B$7:$B$9803,0),1),"")</f>
        <v/>
      </c>
      <c r="D4015" s="53" t="str">
        <f>IFERROR(HYPERLINK(INDEX('Реестр семейств'!AC$7:$AC$9803,MATCH(A4015,'Реестр семейств'!$B$7:$B$9803,0),1),"&gt;&gt;&gt;"),"")</f>
        <v/>
      </c>
      <c r="E4015" s="49" t="str">
        <f>IFERROR(INDEX('Реестр семейств'!F$7:$F$9803,MATCH(B4015,'Реестр семейств'!$B$7:$B$9803,0),1),"")</f>
        <v/>
      </c>
      <c r="F4015" s="81" t="str">
        <f>IFERROR(HYPERLINK(INDEX('Реестр семейств'!AC$7:$AC$9803,MATCH(B4015,'Реестр семейств'!$B$7:$B$9803,0),1),"&gt;&gt;&gt;"),"")</f>
        <v/>
      </c>
    </row>
    <row r="4016" spans="1:6">
      <c r="A4016" s="63"/>
      <c r="B4016" s="7"/>
      <c r="C4016" s="49" t="str">
        <f>IFERROR(INDEX('Реестр семейств'!F$7:$F$9803,MATCH(A4016,'Реестр семейств'!$B$7:$B$9803,0),1),"")</f>
        <v/>
      </c>
      <c r="D4016" s="53" t="str">
        <f>IFERROR(HYPERLINK(INDEX('Реестр семейств'!AC$7:$AC$9803,MATCH(A4016,'Реестр семейств'!$B$7:$B$9803,0),1),"&gt;&gt;&gt;"),"")</f>
        <v/>
      </c>
      <c r="E4016" s="49" t="str">
        <f>IFERROR(INDEX('Реестр семейств'!F$7:$F$9803,MATCH(B4016,'Реестр семейств'!$B$7:$B$9803,0),1),"")</f>
        <v/>
      </c>
      <c r="F4016" s="81" t="str">
        <f>IFERROR(HYPERLINK(INDEX('Реестр семейств'!AC$7:$AC$9803,MATCH(B4016,'Реестр семейств'!$B$7:$B$9803,0),1),"&gt;&gt;&gt;"),"")</f>
        <v/>
      </c>
    </row>
    <row r="4017" spans="1:6">
      <c r="A4017" s="63"/>
      <c r="B4017" s="7"/>
      <c r="C4017" s="49" t="str">
        <f>IFERROR(INDEX('Реестр семейств'!F$7:$F$9803,MATCH(A4017,'Реестр семейств'!$B$7:$B$9803,0),1),"")</f>
        <v/>
      </c>
      <c r="D4017" s="53" t="str">
        <f>IFERROR(HYPERLINK(INDEX('Реестр семейств'!AC$7:$AC$9803,MATCH(A4017,'Реестр семейств'!$B$7:$B$9803,0),1),"&gt;&gt;&gt;"),"")</f>
        <v/>
      </c>
      <c r="E4017" s="49" t="str">
        <f>IFERROR(INDEX('Реестр семейств'!F$7:$F$9803,MATCH(B4017,'Реестр семейств'!$B$7:$B$9803,0),1),"")</f>
        <v/>
      </c>
      <c r="F4017" s="81" t="str">
        <f>IFERROR(HYPERLINK(INDEX('Реестр семейств'!AC$7:$AC$9803,MATCH(B4017,'Реестр семейств'!$B$7:$B$9803,0),1),"&gt;&gt;&gt;"),"")</f>
        <v/>
      </c>
    </row>
    <row r="4018" spans="1:6">
      <c r="A4018" s="63"/>
      <c r="B4018" s="7"/>
      <c r="C4018" s="49" t="str">
        <f>IFERROR(INDEX('Реестр семейств'!F$7:$F$9803,MATCH(A4018,'Реестр семейств'!$B$7:$B$9803,0),1),"")</f>
        <v/>
      </c>
      <c r="D4018" s="53" t="str">
        <f>IFERROR(HYPERLINK(INDEX('Реестр семейств'!AC$7:$AC$9803,MATCH(A4018,'Реестр семейств'!$B$7:$B$9803,0),1),"&gt;&gt;&gt;"),"")</f>
        <v/>
      </c>
      <c r="E4018" s="49" t="str">
        <f>IFERROR(INDEX('Реестр семейств'!F$7:$F$9803,MATCH(B4018,'Реестр семейств'!$B$7:$B$9803,0),1),"")</f>
        <v/>
      </c>
      <c r="F4018" s="81" t="str">
        <f>IFERROR(HYPERLINK(INDEX('Реестр семейств'!AC$7:$AC$9803,MATCH(B4018,'Реестр семейств'!$B$7:$B$9803,0),1),"&gt;&gt;&gt;"),"")</f>
        <v/>
      </c>
    </row>
    <row r="4019" spans="1:6">
      <c r="A4019" s="63"/>
      <c r="B4019" s="7"/>
      <c r="C4019" s="49" t="str">
        <f>IFERROR(INDEX('Реестр семейств'!F$7:$F$9803,MATCH(A4019,'Реестр семейств'!$B$7:$B$9803,0),1),"")</f>
        <v/>
      </c>
      <c r="D4019" s="53" t="str">
        <f>IFERROR(HYPERLINK(INDEX('Реестр семейств'!AC$7:$AC$9803,MATCH(A4019,'Реестр семейств'!$B$7:$B$9803,0),1),"&gt;&gt;&gt;"),"")</f>
        <v/>
      </c>
      <c r="E4019" s="49" t="str">
        <f>IFERROR(INDEX('Реестр семейств'!F$7:$F$9803,MATCH(B4019,'Реестр семейств'!$B$7:$B$9803,0),1),"")</f>
        <v/>
      </c>
      <c r="F4019" s="81" t="str">
        <f>IFERROR(HYPERLINK(INDEX('Реестр семейств'!AC$7:$AC$9803,MATCH(B4019,'Реестр семейств'!$B$7:$B$9803,0),1),"&gt;&gt;&gt;"),"")</f>
        <v/>
      </c>
    </row>
    <row r="4020" spans="1:6">
      <c r="A4020" s="63"/>
      <c r="B4020" s="7"/>
      <c r="C4020" s="49" t="str">
        <f>IFERROR(INDEX('Реестр семейств'!F$7:$F$9803,MATCH(A4020,'Реестр семейств'!$B$7:$B$9803,0),1),"")</f>
        <v/>
      </c>
      <c r="D4020" s="53" t="str">
        <f>IFERROR(HYPERLINK(INDEX('Реестр семейств'!AC$7:$AC$9803,MATCH(A4020,'Реестр семейств'!$B$7:$B$9803,0),1),"&gt;&gt;&gt;"),"")</f>
        <v/>
      </c>
      <c r="E4020" s="49" t="str">
        <f>IFERROR(INDEX('Реестр семейств'!F$7:$F$9803,MATCH(B4020,'Реестр семейств'!$B$7:$B$9803,0),1),"")</f>
        <v/>
      </c>
      <c r="F4020" s="81" t="str">
        <f>IFERROR(HYPERLINK(INDEX('Реестр семейств'!AC$7:$AC$9803,MATCH(B4020,'Реестр семейств'!$B$7:$B$9803,0),1),"&gt;&gt;&gt;"),"")</f>
        <v/>
      </c>
    </row>
    <row r="4021" spans="1:6">
      <c r="A4021" s="63"/>
      <c r="B4021" s="7"/>
      <c r="C4021" s="49" t="str">
        <f>IFERROR(INDEX('Реестр семейств'!F$7:$F$9803,MATCH(A4021,'Реестр семейств'!$B$7:$B$9803,0),1),"")</f>
        <v/>
      </c>
      <c r="D4021" s="53" t="str">
        <f>IFERROR(HYPERLINK(INDEX('Реестр семейств'!AC$7:$AC$9803,MATCH(A4021,'Реестр семейств'!$B$7:$B$9803,0),1),"&gt;&gt;&gt;"),"")</f>
        <v/>
      </c>
      <c r="E4021" s="49" t="str">
        <f>IFERROR(INDEX('Реестр семейств'!F$7:$F$9803,MATCH(B4021,'Реестр семейств'!$B$7:$B$9803,0),1),"")</f>
        <v/>
      </c>
      <c r="F4021" s="81" t="str">
        <f>IFERROR(HYPERLINK(INDEX('Реестр семейств'!AC$7:$AC$9803,MATCH(B4021,'Реестр семейств'!$B$7:$B$9803,0),1),"&gt;&gt;&gt;"),"")</f>
        <v/>
      </c>
    </row>
    <row r="4022" spans="1:6">
      <c r="A4022" s="63"/>
      <c r="B4022" s="7"/>
      <c r="C4022" s="49" t="str">
        <f>IFERROR(INDEX('Реестр семейств'!F$7:$F$9803,MATCH(A4022,'Реестр семейств'!$B$7:$B$9803,0),1),"")</f>
        <v/>
      </c>
      <c r="D4022" s="53" t="str">
        <f>IFERROR(HYPERLINK(INDEX('Реестр семейств'!AC$7:$AC$9803,MATCH(A4022,'Реестр семейств'!$B$7:$B$9803,0),1),"&gt;&gt;&gt;"),"")</f>
        <v/>
      </c>
      <c r="E4022" s="49" t="str">
        <f>IFERROR(INDEX('Реестр семейств'!F$7:$F$9803,MATCH(B4022,'Реестр семейств'!$B$7:$B$9803,0),1),"")</f>
        <v/>
      </c>
      <c r="F4022" s="81" t="str">
        <f>IFERROR(HYPERLINK(INDEX('Реестр семейств'!AC$7:$AC$9803,MATCH(B4022,'Реестр семейств'!$B$7:$B$9803,0),1),"&gt;&gt;&gt;"),"")</f>
        <v/>
      </c>
    </row>
    <row r="4023" spans="1:6">
      <c r="A4023" s="63"/>
      <c r="B4023" s="7"/>
      <c r="C4023" s="49" t="str">
        <f>IFERROR(INDEX('Реестр семейств'!F$7:$F$9803,MATCH(A4023,'Реестр семейств'!$B$7:$B$9803,0),1),"")</f>
        <v/>
      </c>
      <c r="D4023" s="53" t="str">
        <f>IFERROR(HYPERLINK(INDEX('Реестр семейств'!AC$7:$AC$9803,MATCH(A4023,'Реестр семейств'!$B$7:$B$9803,0),1),"&gt;&gt;&gt;"),"")</f>
        <v/>
      </c>
      <c r="E4023" s="49" t="str">
        <f>IFERROR(INDEX('Реестр семейств'!F$7:$F$9803,MATCH(B4023,'Реестр семейств'!$B$7:$B$9803,0),1),"")</f>
        <v/>
      </c>
      <c r="F4023" s="81" t="str">
        <f>IFERROR(HYPERLINK(INDEX('Реестр семейств'!AC$7:$AC$9803,MATCH(B4023,'Реестр семейств'!$B$7:$B$9803,0),1),"&gt;&gt;&gt;"),"")</f>
        <v/>
      </c>
    </row>
    <row r="4024" spans="1:6">
      <c r="A4024" s="63"/>
      <c r="B4024" s="7"/>
      <c r="C4024" s="49" t="str">
        <f>IFERROR(INDEX('Реестр семейств'!F$7:$F$9803,MATCH(A4024,'Реестр семейств'!$B$7:$B$9803,0),1),"")</f>
        <v/>
      </c>
      <c r="D4024" s="53" t="str">
        <f>IFERROR(HYPERLINK(INDEX('Реестр семейств'!AC$7:$AC$9803,MATCH(A4024,'Реестр семейств'!$B$7:$B$9803,0),1),"&gt;&gt;&gt;"),"")</f>
        <v/>
      </c>
      <c r="E4024" s="49" t="str">
        <f>IFERROR(INDEX('Реестр семейств'!F$7:$F$9803,MATCH(B4024,'Реестр семейств'!$B$7:$B$9803,0),1),"")</f>
        <v/>
      </c>
      <c r="F4024" s="81" t="str">
        <f>IFERROR(HYPERLINK(INDEX('Реестр семейств'!AC$7:$AC$9803,MATCH(B4024,'Реестр семейств'!$B$7:$B$9803,0),1),"&gt;&gt;&gt;"),"")</f>
        <v/>
      </c>
    </row>
    <row r="4025" spans="1:6">
      <c r="A4025" s="63"/>
      <c r="B4025" s="7"/>
      <c r="C4025" s="49" t="str">
        <f>IFERROR(INDEX('Реестр семейств'!F$7:$F$9803,MATCH(A4025,'Реестр семейств'!$B$7:$B$9803,0),1),"")</f>
        <v/>
      </c>
      <c r="D4025" s="53" t="str">
        <f>IFERROR(HYPERLINK(INDEX('Реестр семейств'!AC$7:$AC$9803,MATCH(A4025,'Реестр семейств'!$B$7:$B$9803,0),1),"&gt;&gt;&gt;"),"")</f>
        <v/>
      </c>
      <c r="E4025" s="49" t="str">
        <f>IFERROR(INDEX('Реестр семейств'!F$7:$F$9803,MATCH(B4025,'Реестр семейств'!$B$7:$B$9803,0),1),"")</f>
        <v/>
      </c>
      <c r="F4025" s="81" t="str">
        <f>IFERROR(HYPERLINK(INDEX('Реестр семейств'!AC$7:$AC$9803,MATCH(B4025,'Реестр семейств'!$B$7:$B$9803,0),1),"&gt;&gt;&gt;"),"")</f>
        <v/>
      </c>
    </row>
    <row r="4026" spans="1:6">
      <c r="A4026" s="63"/>
      <c r="B4026" s="7"/>
      <c r="C4026" s="49" t="str">
        <f>IFERROR(INDEX('Реестр семейств'!F$7:$F$9803,MATCH(A4026,'Реестр семейств'!$B$7:$B$9803,0),1),"")</f>
        <v/>
      </c>
      <c r="D4026" s="53" t="str">
        <f>IFERROR(HYPERLINK(INDEX('Реестр семейств'!AC$7:$AC$9803,MATCH(A4026,'Реестр семейств'!$B$7:$B$9803,0),1),"&gt;&gt;&gt;"),"")</f>
        <v/>
      </c>
      <c r="E4026" s="49" t="str">
        <f>IFERROR(INDEX('Реестр семейств'!F$7:$F$9803,MATCH(B4026,'Реестр семейств'!$B$7:$B$9803,0),1),"")</f>
        <v/>
      </c>
      <c r="F4026" s="81" t="str">
        <f>IFERROR(HYPERLINK(INDEX('Реестр семейств'!AC$7:$AC$9803,MATCH(B4026,'Реестр семейств'!$B$7:$B$9803,0),1),"&gt;&gt;&gt;"),"")</f>
        <v/>
      </c>
    </row>
    <row r="4027" spans="1:6">
      <c r="A4027" s="63"/>
      <c r="B4027" s="7"/>
      <c r="C4027" s="49" t="str">
        <f>IFERROR(INDEX('Реестр семейств'!F$7:$F$9803,MATCH(A4027,'Реестр семейств'!$B$7:$B$9803,0),1),"")</f>
        <v/>
      </c>
      <c r="D4027" s="53" t="str">
        <f>IFERROR(HYPERLINK(INDEX('Реестр семейств'!AC$7:$AC$9803,MATCH(A4027,'Реестр семейств'!$B$7:$B$9803,0),1),"&gt;&gt;&gt;"),"")</f>
        <v/>
      </c>
      <c r="E4027" s="49" t="str">
        <f>IFERROR(INDEX('Реестр семейств'!F$7:$F$9803,MATCH(B4027,'Реестр семейств'!$B$7:$B$9803,0),1),"")</f>
        <v/>
      </c>
      <c r="F4027" s="81" t="str">
        <f>IFERROR(HYPERLINK(INDEX('Реестр семейств'!AC$7:$AC$9803,MATCH(B4027,'Реестр семейств'!$B$7:$B$9803,0),1),"&gt;&gt;&gt;"),"")</f>
        <v/>
      </c>
    </row>
    <row r="4028" spans="1:6">
      <c r="A4028" s="63"/>
      <c r="B4028" s="7"/>
      <c r="C4028" s="49" t="str">
        <f>IFERROR(INDEX('Реестр семейств'!F$7:$F$9803,MATCH(A4028,'Реестр семейств'!$B$7:$B$9803,0),1),"")</f>
        <v/>
      </c>
      <c r="D4028" s="53" t="str">
        <f>IFERROR(HYPERLINK(INDEX('Реестр семейств'!AC$7:$AC$9803,MATCH(A4028,'Реестр семейств'!$B$7:$B$9803,0),1),"&gt;&gt;&gt;"),"")</f>
        <v/>
      </c>
      <c r="E4028" s="49" t="str">
        <f>IFERROR(INDEX('Реестр семейств'!F$7:$F$9803,MATCH(B4028,'Реестр семейств'!$B$7:$B$9803,0),1),"")</f>
        <v/>
      </c>
      <c r="F4028" s="81" t="str">
        <f>IFERROR(HYPERLINK(INDEX('Реестр семейств'!AC$7:$AC$9803,MATCH(B4028,'Реестр семейств'!$B$7:$B$9803,0),1),"&gt;&gt;&gt;"),"")</f>
        <v/>
      </c>
    </row>
    <row r="4029" spans="1:6">
      <c r="A4029" s="63"/>
      <c r="B4029" s="7"/>
      <c r="C4029" s="49" t="str">
        <f>IFERROR(INDEX('Реестр семейств'!F$7:$F$9803,MATCH(A4029,'Реестр семейств'!$B$7:$B$9803,0),1),"")</f>
        <v/>
      </c>
      <c r="D4029" s="53" t="str">
        <f>IFERROR(HYPERLINK(INDEX('Реестр семейств'!AC$7:$AC$9803,MATCH(A4029,'Реестр семейств'!$B$7:$B$9803,0),1),"&gt;&gt;&gt;"),"")</f>
        <v/>
      </c>
      <c r="E4029" s="49" t="str">
        <f>IFERROR(INDEX('Реестр семейств'!F$7:$F$9803,MATCH(B4029,'Реестр семейств'!$B$7:$B$9803,0),1),"")</f>
        <v/>
      </c>
      <c r="F4029" s="81" t="str">
        <f>IFERROR(HYPERLINK(INDEX('Реестр семейств'!AC$7:$AC$9803,MATCH(B4029,'Реестр семейств'!$B$7:$B$9803,0),1),"&gt;&gt;&gt;"),"")</f>
        <v/>
      </c>
    </row>
    <row r="4030" spans="1:6">
      <c r="A4030" s="63"/>
      <c r="B4030" s="7"/>
      <c r="C4030" s="49" t="str">
        <f>IFERROR(INDEX('Реестр семейств'!F$7:$F$9803,MATCH(A4030,'Реестр семейств'!$B$7:$B$9803,0),1),"")</f>
        <v/>
      </c>
      <c r="D4030" s="53" t="str">
        <f>IFERROR(HYPERLINK(INDEX('Реестр семейств'!AC$7:$AC$9803,MATCH(A4030,'Реестр семейств'!$B$7:$B$9803,0),1),"&gt;&gt;&gt;"),"")</f>
        <v/>
      </c>
      <c r="E4030" s="49" t="str">
        <f>IFERROR(INDEX('Реестр семейств'!F$7:$F$9803,MATCH(B4030,'Реестр семейств'!$B$7:$B$9803,0),1),"")</f>
        <v/>
      </c>
      <c r="F4030" s="81" t="str">
        <f>IFERROR(HYPERLINK(INDEX('Реестр семейств'!AC$7:$AC$9803,MATCH(B4030,'Реестр семейств'!$B$7:$B$9803,0),1),"&gt;&gt;&gt;"),"")</f>
        <v/>
      </c>
    </row>
    <row r="4031" spans="1:6">
      <c r="A4031" s="63"/>
      <c r="B4031" s="7"/>
      <c r="C4031" s="49" t="str">
        <f>IFERROR(INDEX('Реестр семейств'!F$7:$F$9803,MATCH(A4031,'Реестр семейств'!$B$7:$B$9803,0),1),"")</f>
        <v/>
      </c>
      <c r="D4031" s="53" t="str">
        <f>IFERROR(HYPERLINK(INDEX('Реестр семейств'!AC$7:$AC$9803,MATCH(A4031,'Реестр семейств'!$B$7:$B$9803,0),1),"&gt;&gt;&gt;"),"")</f>
        <v/>
      </c>
      <c r="E4031" s="49" t="str">
        <f>IFERROR(INDEX('Реестр семейств'!F$7:$F$9803,MATCH(B4031,'Реестр семейств'!$B$7:$B$9803,0),1),"")</f>
        <v/>
      </c>
      <c r="F4031" s="81" t="str">
        <f>IFERROR(HYPERLINK(INDEX('Реестр семейств'!AC$7:$AC$9803,MATCH(B4031,'Реестр семейств'!$B$7:$B$9803,0),1),"&gt;&gt;&gt;"),"")</f>
        <v/>
      </c>
    </row>
    <row r="4032" spans="1:6">
      <c r="A4032" s="63"/>
      <c r="B4032" s="7"/>
      <c r="C4032" s="49" t="str">
        <f>IFERROR(INDEX('Реестр семейств'!F$7:$F$9803,MATCH(A4032,'Реестр семейств'!$B$7:$B$9803,0),1),"")</f>
        <v/>
      </c>
      <c r="D4032" s="53" t="str">
        <f>IFERROR(HYPERLINK(INDEX('Реестр семейств'!AC$7:$AC$9803,MATCH(A4032,'Реестр семейств'!$B$7:$B$9803,0),1),"&gt;&gt;&gt;"),"")</f>
        <v/>
      </c>
      <c r="E4032" s="49" t="str">
        <f>IFERROR(INDEX('Реестр семейств'!F$7:$F$9803,MATCH(B4032,'Реестр семейств'!$B$7:$B$9803,0),1),"")</f>
        <v/>
      </c>
      <c r="F4032" s="81" t="str">
        <f>IFERROR(HYPERLINK(INDEX('Реестр семейств'!AC$7:$AC$9803,MATCH(B4032,'Реестр семейств'!$B$7:$B$9803,0),1),"&gt;&gt;&gt;"),"")</f>
        <v/>
      </c>
    </row>
    <row r="4033" spans="1:6">
      <c r="A4033" s="63"/>
      <c r="B4033" s="7"/>
      <c r="C4033" s="49" t="str">
        <f>IFERROR(INDEX('Реестр семейств'!F$7:$F$9803,MATCH(A4033,'Реестр семейств'!$B$7:$B$9803,0),1),"")</f>
        <v/>
      </c>
      <c r="D4033" s="53" t="str">
        <f>IFERROR(HYPERLINK(INDEX('Реестр семейств'!AC$7:$AC$9803,MATCH(A4033,'Реестр семейств'!$B$7:$B$9803,0),1),"&gt;&gt;&gt;"),"")</f>
        <v/>
      </c>
      <c r="E4033" s="49" t="str">
        <f>IFERROR(INDEX('Реестр семейств'!F$7:$F$9803,MATCH(B4033,'Реестр семейств'!$B$7:$B$9803,0),1),"")</f>
        <v/>
      </c>
      <c r="F4033" s="81" t="str">
        <f>IFERROR(HYPERLINK(INDEX('Реестр семейств'!AC$7:$AC$9803,MATCH(B4033,'Реестр семейств'!$B$7:$B$9803,0),1),"&gt;&gt;&gt;"),"")</f>
        <v/>
      </c>
    </row>
    <row r="4034" spans="1:6">
      <c r="A4034" s="63"/>
      <c r="B4034" s="7"/>
      <c r="C4034" s="49" t="str">
        <f>IFERROR(INDEX('Реестр семейств'!F$7:$F$9803,MATCH(A4034,'Реестр семейств'!$B$7:$B$9803,0),1),"")</f>
        <v/>
      </c>
      <c r="D4034" s="53" t="str">
        <f>IFERROR(HYPERLINK(INDEX('Реестр семейств'!AC$7:$AC$9803,MATCH(A4034,'Реестр семейств'!$B$7:$B$9803,0),1),"&gt;&gt;&gt;"),"")</f>
        <v/>
      </c>
      <c r="E4034" s="49" t="str">
        <f>IFERROR(INDEX('Реестр семейств'!F$7:$F$9803,MATCH(B4034,'Реестр семейств'!$B$7:$B$9803,0),1),"")</f>
        <v/>
      </c>
      <c r="F4034" s="81" t="str">
        <f>IFERROR(HYPERLINK(INDEX('Реестр семейств'!AC$7:$AC$9803,MATCH(B4034,'Реестр семейств'!$B$7:$B$9803,0),1),"&gt;&gt;&gt;"),"")</f>
        <v/>
      </c>
    </row>
    <row r="4035" spans="1:6">
      <c r="A4035" s="63"/>
      <c r="B4035" s="7"/>
      <c r="C4035" s="49" t="str">
        <f>IFERROR(INDEX('Реестр семейств'!F$7:$F$9803,MATCH(A4035,'Реестр семейств'!$B$7:$B$9803,0),1),"")</f>
        <v/>
      </c>
      <c r="D4035" s="53" t="str">
        <f>IFERROR(HYPERLINK(INDEX('Реестр семейств'!AC$7:$AC$9803,MATCH(A4035,'Реестр семейств'!$B$7:$B$9803,0),1),"&gt;&gt;&gt;"),"")</f>
        <v/>
      </c>
      <c r="E4035" s="49" t="str">
        <f>IFERROR(INDEX('Реестр семейств'!F$7:$F$9803,MATCH(B4035,'Реестр семейств'!$B$7:$B$9803,0),1),"")</f>
        <v/>
      </c>
      <c r="F4035" s="81" t="str">
        <f>IFERROR(HYPERLINK(INDEX('Реестр семейств'!AC$7:$AC$9803,MATCH(B4035,'Реестр семейств'!$B$7:$B$9803,0),1),"&gt;&gt;&gt;"),"")</f>
        <v/>
      </c>
    </row>
    <row r="4036" spans="1:6">
      <c r="A4036" s="63"/>
      <c r="B4036" s="7"/>
      <c r="C4036" s="49" t="str">
        <f>IFERROR(INDEX('Реестр семейств'!F$7:$F$9803,MATCH(A4036,'Реестр семейств'!$B$7:$B$9803,0),1),"")</f>
        <v/>
      </c>
      <c r="D4036" s="53" t="str">
        <f>IFERROR(HYPERLINK(INDEX('Реестр семейств'!AC$7:$AC$9803,MATCH(A4036,'Реестр семейств'!$B$7:$B$9803,0),1),"&gt;&gt;&gt;"),"")</f>
        <v/>
      </c>
      <c r="E4036" s="49" t="str">
        <f>IFERROR(INDEX('Реестр семейств'!F$7:$F$9803,MATCH(B4036,'Реестр семейств'!$B$7:$B$9803,0),1),"")</f>
        <v/>
      </c>
      <c r="F4036" s="81" t="str">
        <f>IFERROR(HYPERLINK(INDEX('Реестр семейств'!AC$7:$AC$9803,MATCH(B4036,'Реестр семейств'!$B$7:$B$9803,0),1),"&gt;&gt;&gt;"),"")</f>
        <v/>
      </c>
    </row>
    <row r="4037" spans="1:6">
      <c r="A4037" s="63"/>
      <c r="B4037" s="7"/>
      <c r="C4037" s="49" t="str">
        <f>IFERROR(INDEX('Реестр семейств'!F$7:$F$9803,MATCH(A4037,'Реестр семейств'!$B$7:$B$9803,0),1),"")</f>
        <v/>
      </c>
      <c r="D4037" s="53" t="str">
        <f>IFERROR(HYPERLINK(INDEX('Реестр семейств'!AC$7:$AC$9803,MATCH(A4037,'Реестр семейств'!$B$7:$B$9803,0),1),"&gt;&gt;&gt;"),"")</f>
        <v/>
      </c>
      <c r="E4037" s="49" t="str">
        <f>IFERROR(INDEX('Реестр семейств'!F$7:$F$9803,MATCH(B4037,'Реестр семейств'!$B$7:$B$9803,0),1),"")</f>
        <v/>
      </c>
      <c r="F4037" s="81" t="str">
        <f>IFERROR(HYPERLINK(INDEX('Реестр семейств'!AC$7:$AC$9803,MATCH(B4037,'Реестр семейств'!$B$7:$B$9803,0),1),"&gt;&gt;&gt;"),"")</f>
        <v/>
      </c>
    </row>
    <row r="4038" spans="1:6">
      <c r="A4038" s="63"/>
      <c r="B4038" s="7"/>
      <c r="C4038" s="49" t="str">
        <f>IFERROR(INDEX('Реестр семейств'!F$7:$F$9803,MATCH(A4038,'Реестр семейств'!$B$7:$B$9803,0),1),"")</f>
        <v/>
      </c>
      <c r="D4038" s="53" t="str">
        <f>IFERROR(HYPERLINK(INDEX('Реестр семейств'!AC$7:$AC$9803,MATCH(A4038,'Реестр семейств'!$B$7:$B$9803,0),1),"&gt;&gt;&gt;"),"")</f>
        <v/>
      </c>
      <c r="E4038" s="49" t="str">
        <f>IFERROR(INDEX('Реестр семейств'!F$7:$F$9803,MATCH(B4038,'Реестр семейств'!$B$7:$B$9803,0),1),"")</f>
        <v/>
      </c>
      <c r="F4038" s="81" t="str">
        <f>IFERROR(HYPERLINK(INDEX('Реестр семейств'!AC$7:$AC$9803,MATCH(B4038,'Реестр семейств'!$B$7:$B$9803,0),1),"&gt;&gt;&gt;"),"")</f>
        <v/>
      </c>
    </row>
    <row r="4039" spans="1:6">
      <c r="A4039" s="63"/>
      <c r="B4039" s="7"/>
      <c r="C4039" s="49" t="str">
        <f>IFERROR(INDEX('Реестр семейств'!F$7:$F$9803,MATCH(A4039,'Реестр семейств'!$B$7:$B$9803,0),1),"")</f>
        <v/>
      </c>
      <c r="D4039" s="53" t="str">
        <f>IFERROR(HYPERLINK(INDEX('Реестр семейств'!AC$7:$AC$9803,MATCH(A4039,'Реестр семейств'!$B$7:$B$9803,0),1),"&gt;&gt;&gt;"),"")</f>
        <v/>
      </c>
      <c r="E4039" s="49" t="str">
        <f>IFERROR(INDEX('Реестр семейств'!F$7:$F$9803,MATCH(B4039,'Реестр семейств'!$B$7:$B$9803,0),1),"")</f>
        <v/>
      </c>
      <c r="F4039" s="81" t="str">
        <f>IFERROR(HYPERLINK(INDEX('Реестр семейств'!AC$7:$AC$9803,MATCH(B4039,'Реестр семейств'!$B$7:$B$9803,0),1),"&gt;&gt;&gt;"),"")</f>
        <v/>
      </c>
    </row>
    <row r="4040" spans="1:6">
      <c r="A4040" s="63"/>
      <c r="B4040" s="7"/>
      <c r="C4040" s="49" t="str">
        <f>IFERROR(INDEX('Реестр семейств'!F$7:$F$9803,MATCH(A4040,'Реестр семейств'!$B$7:$B$9803,0),1),"")</f>
        <v/>
      </c>
      <c r="D4040" s="53" t="str">
        <f>IFERROR(HYPERLINK(INDEX('Реестр семейств'!AC$7:$AC$9803,MATCH(A4040,'Реестр семейств'!$B$7:$B$9803,0),1),"&gt;&gt;&gt;"),"")</f>
        <v/>
      </c>
      <c r="E4040" s="49" t="str">
        <f>IFERROR(INDEX('Реестр семейств'!F$7:$F$9803,MATCH(B4040,'Реестр семейств'!$B$7:$B$9803,0),1),"")</f>
        <v/>
      </c>
      <c r="F4040" s="81" t="str">
        <f>IFERROR(HYPERLINK(INDEX('Реестр семейств'!AC$7:$AC$9803,MATCH(B4040,'Реестр семейств'!$B$7:$B$9803,0),1),"&gt;&gt;&gt;"),"")</f>
        <v/>
      </c>
    </row>
    <row r="4041" spans="1:6">
      <c r="A4041" s="63"/>
      <c r="B4041" s="7"/>
      <c r="C4041" s="49" t="str">
        <f>IFERROR(INDEX('Реестр семейств'!F$7:$F$9803,MATCH(A4041,'Реестр семейств'!$B$7:$B$9803,0),1),"")</f>
        <v/>
      </c>
      <c r="D4041" s="53" t="str">
        <f>IFERROR(HYPERLINK(INDEX('Реестр семейств'!AC$7:$AC$9803,MATCH(A4041,'Реестр семейств'!$B$7:$B$9803,0),1),"&gt;&gt;&gt;"),"")</f>
        <v/>
      </c>
      <c r="E4041" s="49" t="str">
        <f>IFERROR(INDEX('Реестр семейств'!F$7:$F$9803,MATCH(B4041,'Реестр семейств'!$B$7:$B$9803,0),1),"")</f>
        <v/>
      </c>
      <c r="F4041" s="81" t="str">
        <f>IFERROR(HYPERLINK(INDEX('Реестр семейств'!AC$7:$AC$9803,MATCH(B4041,'Реестр семейств'!$B$7:$B$9803,0),1),"&gt;&gt;&gt;"),"")</f>
        <v/>
      </c>
    </row>
    <row r="4042" spans="1:6">
      <c r="A4042" s="63"/>
      <c r="B4042" s="7"/>
      <c r="C4042" s="49" t="str">
        <f>IFERROR(INDEX('Реестр семейств'!F$7:$F$9803,MATCH(A4042,'Реестр семейств'!$B$7:$B$9803,0),1),"")</f>
        <v/>
      </c>
      <c r="D4042" s="53" t="str">
        <f>IFERROR(HYPERLINK(INDEX('Реестр семейств'!AC$7:$AC$9803,MATCH(A4042,'Реестр семейств'!$B$7:$B$9803,0),1),"&gt;&gt;&gt;"),"")</f>
        <v/>
      </c>
      <c r="E4042" s="49" t="str">
        <f>IFERROR(INDEX('Реестр семейств'!F$7:$F$9803,MATCH(B4042,'Реестр семейств'!$B$7:$B$9803,0),1),"")</f>
        <v/>
      </c>
      <c r="F4042" s="81" t="str">
        <f>IFERROR(HYPERLINK(INDEX('Реестр семейств'!AC$7:$AC$9803,MATCH(B4042,'Реестр семейств'!$B$7:$B$9803,0),1),"&gt;&gt;&gt;"),"")</f>
        <v/>
      </c>
    </row>
    <row r="4043" spans="1:6">
      <c r="A4043" s="63"/>
      <c r="B4043" s="7"/>
      <c r="C4043" s="49" t="str">
        <f>IFERROR(INDEX('Реестр семейств'!F$7:$F$9803,MATCH(A4043,'Реестр семейств'!$B$7:$B$9803,0),1),"")</f>
        <v/>
      </c>
      <c r="D4043" s="53" t="str">
        <f>IFERROR(HYPERLINK(INDEX('Реестр семейств'!AC$7:$AC$9803,MATCH(A4043,'Реестр семейств'!$B$7:$B$9803,0),1),"&gt;&gt;&gt;"),"")</f>
        <v/>
      </c>
      <c r="E4043" s="49" t="str">
        <f>IFERROR(INDEX('Реестр семейств'!F$7:$F$9803,MATCH(B4043,'Реестр семейств'!$B$7:$B$9803,0),1),"")</f>
        <v/>
      </c>
      <c r="F4043" s="81" t="str">
        <f>IFERROR(HYPERLINK(INDEX('Реестр семейств'!AC$7:$AC$9803,MATCH(B4043,'Реестр семейств'!$B$7:$B$9803,0),1),"&gt;&gt;&gt;"),"")</f>
        <v/>
      </c>
    </row>
    <row r="4044" spans="1:6">
      <c r="A4044" s="63"/>
      <c r="B4044" s="7"/>
      <c r="C4044" s="49" t="str">
        <f>IFERROR(INDEX('Реестр семейств'!F$7:$F$9803,MATCH(A4044,'Реестр семейств'!$B$7:$B$9803,0),1),"")</f>
        <v/>
      </c>
      <c r="D4044" s="53" t="str">
        <f>IFERROR(HYPERLINK(INDEX('Реестр семейств'!AC$7:$AC$9803,MATCH(A4044,'Реестр семейств'!$B$7:$B$9803,0),1),"&gt;&gt;&gt;"),"")</f>
        <v/>
      </c>
      <c r="E4044" s="49" t="str">
        <f>IFERROR(INDEX('Реестр семейств'!F$7:$F$9803,MATCH(B4044,'Реестр семейств'!$B$7:$B$9803,0),1),"")</f>
        <v/>
      </c>
      <c r="F4044" s="81" t="str">
        <f>IFERROR(HYPERLINK(INDEX('Реестр семейств'!AC$7:$AC$9803,MATCH(B4044,'Реестр семейств'!$B$7:$B$9803,0),1),"&gt;&gt;&gt;"),"")</f>
        <v/>
      </c>
    </row>
    <row r="4045" spans="1:6">
      <c r="A4045" s="63"/>
      <c r="B4045" s="7"/>
      <c r="C4045" s="49" t="str">
        <f>IFERROR(INDEX('Реестр семейств'!F$7:$F$9803,MATCH(A4045,'Реестр семейств'!$B$7:$B$9803,0),1),"")</f>
        <v/>
      </c>
      <c r="D4045" s="53" t="str">
        <f>IFERROR(HYPERLINK(INDEX('Реестр семейств'!AC$7:$AC$9803,MATCH(A4045,'Реестр семейств'!$B$7:$B$9803,0),1),"&gt;&gt;&gt;"),"")</f>
        <v/>
      </c>
      <c r="E4045" s="49" t="str">
        <f>IFERROR(INDEX('Реестр семейств'!F$7:$F$9803,MATCH(B4045,'Реестр семейств'!$B$7:$B$9803,0),1),"")</f>
        <v/>
      </c>
      <c r="F4045" s="81" t="str">
        <f>IFERROR(HYPERLINK(INDEX('Реестр семейств'!AC$7:$AC$9803,MATCH(B4045,'Реестр семейств'!$B$7:$B$9803,0),1),"&gt;&gt;&gt;"),"")</f>
        <v/>
      </c>
    </row>
    <row r="4046" spans="1:6">
      <c r="A4046" s="63"/>
      <c r="B4046" s="7"/>
      <c r="C4046" s="49" t="str">
        <f>IFERROR(INDEX('Реестр семейств'!F$7:$F$9803,MATCH(A4046,'Реестр семейств'!$B$7:$B$9803,0),1),"")</f>
        <v/>
      </c>
      <c r="D4046" s="53" t="str">
        <f>IFERROR(HYPERLINK(INDEX('Реестр семейств'!AC$7:$AC$9803,MATCH(A4046,'Реестр семейств'!$B$7:$B$9803,0),1),"&gt;&gt;&gt;"),"")</f>
        <v/>
      </c>
      <c r="E4046" s="49" t="str">
        <f>IFERROR(INDEX('Реестр семейств'!F$7:$F$9803,MATCH(B4046,'Реестр семейств'!$B$7:$B$9803,0),1),"")</f>
        <v/>
      </c>
      <c r="F4046" s="81" t="str">
        <f>IFERROR(HYPERLINK(INDEX('Реестр семейств'!AC$7:$AC$9803,MATCH(B4046,'Реестр семейств'!$B$7:$B$9803,0),1),"&gt;&gt;&gt;"),"")</f>
        <v/>
      </c>
    </row>
    <row r="4047" spans="1:6">
      <c r="A4047" s="63"/>
      <c r="B4047" s="7"/>
      <c r="C4047" s="49" t="str">
        <f>IFERROR(INDEX('Реестр семейств'!F$7:$F$9803,MATCH(A4047,'Реестр семейств'!$B$7:$B$9803,0),1),"")</f>
        <v/>
      </c>
      <c r="D4047" s="53" t="str">
        <f>IFERROR(HYPERLINK(INDEX('Реестр семейств'!AC$7:$AC$9803,MATCH(A4047,'Реестр семейств'!$B$7:$B$9803,0),1),"&gt;&gt;&gt;"),"")</f>
        <v/>
      </c>
      <c r="E4047" s="49" t="str">
        <f>IFERROR(INDEX('Реестр семейств'!F$7:$F$9803,MATCH(B4047,'Реестр семейств'!$B$7:$B$9803,0),1),"")</f>
        <v/>
      </c>
      <c r="F4047" s="81" t="str">
        <f>IFERROR(HYPERLINK(INDEX('Реестр семейств'!AC$7:$AC$9803,MATCH(B4047,'Реестр семейств'!$B$7:$B$9803,0),1),"&gt;&gt;&gt;"),"")</f>
        <v/>
      </c>
    </row>
    <row r="4048" spans="1:6">
      <c r="A4048" s="63"/>
      <c r="B4048" s="7"/>
      <c r="C4048" s="49" t="str">
        <f>IFERROR(INDEX('Реестр семейств'!F$7:$F$9803,MATCH(A4048,'Реестр семейств'!$B$7:$B$9803,0),1),"")</f>
        <v/>
      </c>
      <c r="D4048" s="53" t="str">
        <f>IFERROR(HYPERLINK(INDEX('Реестр семейств'!AC$7:$AC$9803,MATCH(A4048,'Реестр семейств'!$B$7:$B$9803,0),1),"&gt;&gt;&gt;"),"")</f>
        <v/>
      </c>
      <c r="E4048" s="49" t="str">
        <f>IFERROR(INDEX('Реестр семейств'!F$7:$F$9803,MATCH(B4048,'Реестр семейств'!$B$7:$B$9803,0),1),"")</f>
        <v/>
      </c>
      <c r="F4048" s="81" t="str">
        <f>IFERROR(HYPERLINK(INDEX('Реестр семейств'!AC$7:$AC$9803,MATCH(B4048,'Реестр семейств'!$B$7:$B$9803,0),1),"&gt;&gt;&gt;"),"")</f>
        <v/>
      </c>
    </row>
    <row r="4049" spans="1:6">
      <c r="A4049" s="63"/>
      <c r="B4049" s="7"/>
      <c r="C4049" s="49" t="str">
        <f>IFERROR(INDEX('Реестр семейств'!F$7:$F$9803,MATCH(A4049,'Реестр семейств'!$B$7:$B$9803,0),1),"")</f>
        <v/>
      </c>
      <c r="D4049" s="53" t="str">
        <f>IFERROR(HYPERLINK(INDEX('Реестр семейств'!AC$7:$AC$9803,MATCH(A4049,'Реестр семейств'!$B$7:$B$9803,0),1),"&gt;&gt;&gt;"),"")</f>
        <v/>
      </c>
      <c r="E4049" s="49" t="str">
        <f>IFERROR(INDEX('Реестр семейств'!F$7:$F$9803,MATCH(B4049,'Реестр семейств'!$B$7:$B$9803,0),1),"")</f>
        <v/>
      </c>
      <c r="F4049" s="81" t="str">
        <f>IFERROR(HYPERLINK(INDEX('Реестр семейств'!AC$7:$AC$9803,MATCH(B4049,'Реестр семейств'!$B$7:$B$9803,0),1),"&gt;&gt;&gt;"),"")</f>
        <v/>
      </c>
    </row>
    <row r="4050" spans="1:6">
      <c r="A4050" s="63"/>
      <c r="B4050" s="7"/>
      <c r="C4050" s="49" t="str">
        <f>IFERROR(INDEX('Реестр семейств'!F$7:$F$9803,MATCH(A4050,'Реестр семейств'!$B$7:$B$9803,0),1),"")</f>
        <v/>
      </c>
      <c r="D4050" s="53" t="str">
        <f>IFERROR(HYPERLINK(INDEX('Реестр семейств'!AC$7:$AC$9803,MATCH(A4050,'Реестр семейств'!$B$7:$B$9803,0),1),"&gt;&gt;&gt;"),"")</f>
        <v/>
      </c>
      <c r="E4050" s="49" t="str">
        <f>IFERROR(INDEX('Реестр семейств'!F$7:$F$9803,MATCH(B4050,'Реестр семейств'!$B$7:$B$9803,0),1),"")</f>
        <v/>
      </c>
      <c r="F4050" s="81" t="str">
        <f>IFERROR(HYPERLINK(INDEX('Реестр семейств'!AC$7:$AC$9803,MATCH(B4050,'Реестр семейств'!$B$7:$B$9803,0),1),"&gt;&gt;&gt;"),"")</f>
        <v/>
      </c>
    </row>
    <row r="4051" spans="1:6">
      <c r="A4051" s="63"/>
      <c r="B4051" s="7"/>
      <c r="C4051" s="49" t="str">
        <f>IFERROR(INDEX('Реестр семейств'!F$7:$F$9803,MATCH(A4051,'Реестр семейств'!$B$7:$B$9803,0),1),"")</f>
        <v/>
      </c>
      <c r="D4051" s="53" t="str">
        <f>IFERROR(HYPERLINK(INDEX('Реестр семейств'!AC$7:$AC$9803,MATCH(A4051,'Реестр семейств'!$B$7:$B$9803,0),1),"&gt;&gt;&gt;"),"")</f>
        <v/>
      </c>
      <c r="E4051" s="49" t="str">
        <f>IFERROR(INDEX('Реестр семейств'!F$7:$F$9803,MATCH(B4051,'Реестр семейств'!$B$7:$B$9803,0),1),"")</f>
        <v/>
      </c>
      <c r="F4051" s="81" t="str">
        <f>IFERROR(HYPERLINK(INDEX('Реестр семейств'!AC$7:$AC$9803,MATCH(B4051,'Реестр семейств'!$B$7:$B$9803,0),1),"&gt;&gt;&gt;"),"")</f>
        <v/>
      </c>
    </row>
    <row r="4052" spans="1:6">
      <c r="A4052" s="63"/>
      <c r="B4052" s="7"/>
      <c r="C4052" s="49" t="str">
        <f>IFERROR(INDEX('Реестр семейств'!F$7:$F$9803,MATCH(A4052,'Реестр семейств'!$B$7:$B$9803,0),1),"")</f>
        <v/>
      </c>
      <c r="D4052" s="53" t="str">
        <f>IFERROR(HYPERLINK(INDEX('Реестр семейств'!AC$7:$AC$9803,MATCH(A4052,'Реестр семейств'!$B$7:$B$9803,0),1),"&gt;&gt;&gt;"),"")</f>
        <v/>
      </c>
      <c r="E4052" s="49" t="str">
        <f>IFERROR(INDEX('Реестр семейств'!F$7:$F$9803,MATCH(B4052,'Реестр семейств'!$B$7:$B$9803,0),1),"")</f>
        <v/>
      </c>
      <c r="F4052" s="81" t="str">
        <f>IFERROR(HYPERLINK(INDEX('Реестр семейств'!AC$7:$AC$9803,MATCH(B4052,'Реестр семейств'!$B$7:$B$9803,0),1),"&gt;&gt;&gt;"),"")</f>
        <v/>
      </c>
    </row>
    <row r="4053" spans="1:6">
      <c r="A4053" s="63"/>
      <c r="B4053" s="7"/>
      <c r="C4053" s="49" t="str">
        <f>IFERROR(INDEX('Реестр семейств'!F$7:$F$9803,MATCH(A4053,'Реестр семейств'!$B$7:$B$9803,0),1),"")</f>
        <v/>
      </c>
      <c r="D4053" s="53" t="str">
        <f>IFERROR(HYPERLINK(INDEX('Реестр семейств'!AC$7:$AC$9803,MATCH(A4053,'Реестр семейств'!$B$7:$B$9803,0),1),"&gt;&gt;&gt;"),"")</f>
        <v/>
      </c>
      <c r="E4053" s="49" t="str">
        <f>IFERROR(INDEX('Реестр семейств'!F$7:$F$9803,MATCH(B4053,'Реестр семейств'!$B$7:$B$9803,0),1),"")</f>
        <v/>
      </c>
      <c r="F4053" s="81" t="str">
        <f>IFERROR(HYPERLINK(INDEX('Реестр семейств'!AC$7:$AC$9803,MATCH(B4053,'Реестр семейств'!$B$7:$B$9803,0),1),"&gt;&gt;&gt;"),"")</f>
        <v/>
      </c>
    </row>
    <row r="4054" spans="1:6">
      <c r="A4054" s="63"/>
      <c r="B4054" s="7"/>
      <c r="C4054" s="49" t="str">
        <f>IFERROR(INDEX('Реестр семейств'!F$7:$F$9803,MATCH(A4054,'Реестр семейств'!$B$7:$B$9803,0),1),"")</f>
        <v/>
      </c>
      <c r="D4054" s="53" t="str">
        <f>IFERROR(HYPERLINK(INDEX('Реестр семейств'!AC$7:$AC$9803,MATCH(A4054,'Реестр семейств'!$B$7:$B$9803,0),1),"&gt;&gt;&gt;"),"")</f>
        <v/>
      </c>
      <c r="E4054" s="49" t="str">
        <f>IFERROR(INDEX('Реестр семейств'!F$7:$F$9803,MATCH(B4054,'Реестр семейств'!$B$7:$B$9803,0),1),"")</f>
        <v/>
      </c>
      <c r="F4054" s="81" t="str">
        <f>IFERROR(HYPERLINK(INDEX('Реестр семейств'!AC$7:$AC$9803,MATCH(B4054,'Реестр семейств'!$B$7:$B$9803,0),1),"&gt;&gt;&gt;"),"")</f>
        <v/>
      </c>
    </row>
    <row r="4055" spans="1:6">
      <c r="A4055" s="63"/>
      <c r="B4055" s="7"/>
      <c r="C4055" s="49" t="str">
        <f>IFERROR(INDEX('Реестр семейств'!F$7:$F$9803,MATCH(A4055,'Реестр семейств'!$B$7:$B$9803,0),1),"")</f>
        <v/>
      </c>
      <c r="D4055" s="53" t="str">
        <f>IFERROR(HYPERLINK(INDEX('Реестр семейств'!AC$7:$AC$9803,MATCH(A4055,'Реестр семейств'!$B$7:$B$9803,0),1),"&gt;&gt;&gt;"),"")</f>
        <v/>
      </c>
      <c r="E4055" s="49" t="str">
        <f>IFERROR(INDEX('Реестр семейств'!F$7:$F$9803,MATCH(B4055,'Реестр семейств'!$B$7:$B$9803,0),1),"")</f>
        <v/>
      </c>
      <c r="F4055" s="81" t="str">
        <f>IFERROR(HYPERLINK(INDEX('Реестр семейств'!AC$7:$AC$9803,MATCH(B4055,'Реестр семейств'!$B$7:$B$9803,0),1),"&gt;&gt;&gt;"),"")</f>
        <v/>
      </c>
    </row>
    <row r="4056" spans="1:6">
      <c r="A4056" s="63"/>
      <c r="B4056" s="7"/>
      <c r="C4056" s="49" t="str">
        <f>IFERROR(INDEX('Реестр семейств'!F$7:$F$9803,MATCH(A4056,'Реестр семейств'!$B$7:$B$9803,0),1),"")</f>
        <v/>
      </c>
      <c r="D4056" s="53" t="str">
        <f>IFERROR(HYPERLINK(INDEX('Реестр семейств'!AC$7:$AC$9803,MATCH(A4056,'Реестр семейств'!$B$7:$B$9803,0),1),"&gt;&gt;&gt;"),"")</f>
        <v/>
      </c>
      <c r="E4056" s="49" t="str">
        <f>IFERROR(INDEX('Реестр семейств'!F$7:$F$9803,MATCH(B4056,'Реестр семейств'!$B$7:$B$9803,0),1),"")</f>
        <v/>
      </c>
      <c r="F4056" s="81" t="str">
        <f>IFERROR(HYPERLINK(INDEX('Реестр семейств'!AC$7:$AC$9803,MATCH(B4056,'Реестр семейств'!$B$7:$B$9803,0),1),"&gt;&gt;&gt;"),"")</f>
        <v/>
      </c>
    </row>
    <row r="4057" spans="1:6">
      <c r="A4057" s="63"/>
      <c r="B4057" s="7"/>
      <c r="C4057" s="49" t="str">
        <f>IFERROR(INDEX('Реестр семейств'!F$7:$F$9803,MATCH(A4057,'Реестр семейств'!$B$7:$B$9803,0),1),"")</f>
        <v/>
      </c>
      <c r="D4057" s="53" t="str">
        <f>IFERROR(HYPERLINK(INDEX('Реестр семейств'!AC$7:$AC$9803,MATCH(A4057,'Реестр семейств'!$B$7:$B$9803,0),1),"&gt;&gt;&gt;"),"")</f>
        <v/>
      </c>
      <c r="E4057" s="49" t="str">
        <f>IFERROR(INDEX('Реестр семейств'!F$7:$F$9803,MATCH(B4057,'Реестр семейств'!$B$7:$B$9803,0),1),"")</f>
        <v/>
      </c>
      <c r="F4057" s="81" t="str">
        <f>IFERROR(HYPERLINK(INDEX('Реестр семейств'!AC$7:$AC$9803,MATCH(B4057,'Реестр семейств'!$B$7:$B$9803,0),1),"&gt;&gt;&gt;"),"")</f>
        <v/>
      </c>
    </row>
    <row r="4058" spans="1:6">
      <c r="A4058" s="63"/>
      <c r="B4058" s="7"/>
      <c r="C4058" s="49" t="str">
        <f>IFERROR(INDEX('Реестр семейств'!F$7:$F$9803,MATCH(A4058,'Реестр семейств'!$B$7:$B$9803,0),1),"")</f>
        <v/>
      </c>
      <c r="D4058" s="53" t="str">
        <f>IFERROR(HYPERLINK(INDEX('Реестр семейств'!AC$7:$AC$9803,MATCH(A4058,'Реестр семейств'!$B$7:$B$9803,0),1),"&gt;&gt;&gt;"),"")</f>
        <v/>
      </c>
      <c r="E4058" s="49" t="str">
        <f>IFERROR(INDEX('Реестр семейств'!F$7:$F$9803,MATCH(B4058,'Реестр семейств'!$B$7:$B$9803,0),1),"")</f>
        <v/>
      </c>
      <c r="F4058" s="81" t="str">
        <f>IFERROR(HYPERLINK(INDEX('Реестр семейств'!AC$7:$AC$9803,MATCH(B4058,'Реестр семейств'!$B$7:$B$9803,0),1),"&gt;&gt;&gt;"),"")</f>
        <v/>
      </c>
    </row>
    <row r="4059" spans="1:6">
      <c r="A4059" s="63"/>
      <c r="B4059" s="7"/>
      <c r="C4059" s="49" t="str">
        <f>IFERROR(INDEX('Реестр семейств'!F$7:$F$9803,MATCH(A4059,'Реестр семейств'!$B$7:$B$9803,0),1),"")</f>
        <v/>
      </c>
      <c r="D4059" s="53" t="str">
        <f>IFERROR(HYPERLINK(INDEX('Реестр семейств'!AC$7:$AC$9803,MATCH(A4059,'Реестр семейств'!$B$7:$B$9803,0),1),"&gt;&gt;&gt;"),"")</f>
        <v/>
      </c>
      <c r="E4059" s="49" t="str">
        <f>IFERROR(INDEX('Реестр семейств'!F$7:$F$9803,MATCH(B4059,'Реестр семейств'!$B$7:$B$9803,0),1),"")</f>
        <v/>
      </c>
      <c r="F4059" s="81" t="str">
        <f>IFERROR(HYPERLINK(INDEX('Реестр семейств'!AC$7:$AC$9803,MATCH(B4059,'Реестр семейств'!$B$7:$B$9803,0),1),"&gt;&gt;&gt;"),"")</f>
        <v/>
      </c>
    </row>
    <row r="4060" spans="1:6">
      <c r="A4060" s="63"/>
      <c r="B4060" s="7"/>
      <c r="C4060" s="49" t="str">
        <f>IFERROR(INDEX('Реестр семейств'!F$7:$F$9803,MATCH(A4060,'Реестр семейств'!$B$7:$B$9803,0),1),"")</f>
        <v/>
      </c>
      <c r="D4060" s="53" t="str">
        <f>IFERROR(HYPERLINK(INDEX('Реестр семейств'!AC$7:$AC$9803,MATCH(A4060,'Реестр семейств'!$B$7:$B$9803,0),1),"&gt;&gt;&gt;"),"")</f>
        <v/>
      </c>
      <c r="E4060" s="49" t="str">
        <f>IFERROR(INDEX('Реестр семейств'!F$7:$F$9803,MATCH(B4060,'Реестр семейств'!$B$7:$B$9803,0),1),"")</f>
        <v/>
      </c>
      <c r="F4060" s="81" t="str">
        <f>IFERROR(HYPERLINK(INDEX('Реестр семейств'!AC$7:$AC$9803,MATCH(B4060,'Реестр семейств'!$B$7:$B$9803,0),1),"&gt;&gt;&gt;"),"")</f>
        <v/>
      </c>
    </row>
    <row r="4061" spans="1:6">
      <c r="A4061" s="63"/>
      <c r="B4061" s="7"/>
      <c r="C4061" s="49" t="str">
        <f>IFERROR(INDEX('Реестр семейств'!F$7:$F$9803,MATCH(A4061,'Реестр семейств'!$B$7:$B$9803,0),1),"")</f>
        <v/>
      </c>
      <c r="D4061" s="53" t="str">
        <f>IFERROR(HYPERLINK(INDEX('Реестр семейств'!AC$7:$AC$9803,MATCH(A4061,'Реестр семейств'!$B$7:$B$9803,0),1),"&gt;&gt;&gt;"),"")</f>
        <v/>
      </c>
      <c r="E4061" s="49" t="str">
        <f>IFERROR(INDEX('Реестр семейств'!F$7:$F$9803,MATCH(B4061,'Реестр семейств'!$B$7:$B$9803,0),1),"")</f>
        <v/>
      </c>
      <c r="F4061" s="81" t="str">
        <f>IFERROR(HYPERLINK(INDEX('Реестр семейств'!AC$7:$AC$9803,MATCH(B4061,'Реестр семейств'!$B$7:$B$9803,0),1),"&gt;&gt;&gt;"),"")</f>
        <v/>
      </c>
    </row>
    <row r="4062" spans="1:6">
      <c r="A4062" s="63"/>
      <c r="B4062" s="7"/>
      <c r="C4062" s="49" t="str">
        <f>IFERROR(INDEX('Реестр семейств'!F$7:$F$9803,MATCH(A4062,'Реестр семейств'!$B$7:$B$9803,0),1),"")</f>
        <v/>
      </c>
      <c r="D4062" s="53" t="str">
        <f>IFERROR(HYPERLINK(INDEX('Реестр семейств'!AC$7:$AC$9803,MATCH(A4062,'Реестр семейств'!$B$7:$B$9803,0),1),"&gt;&gt;&gt;"),"")</f>
        <v/>
      </c>
      <c r="E4062" s="49" t="str">
        <f>IFERROR(INDEX('Реестр семейств'!F$7:$F$9803,MATCH(B4062,'Реестр семейств'!$B$7:$B$9803,0),1),"")</f>
        <v/>
      </c>
      <c r="F4062" s="81" t="str">
        <f>IFERROR(HYPERLINK(INDEX('Реестр семейств'!AC$7:$AC$9803,MATCH(B4062,'Реестр семейств'!$B$7:$B$9803,0),1),"&gt;&gt;&gt;"),"")</f>
        <v/>
      </c>
    </row>
    <row r="4063" spans="1:6">
      <c r="A4063" s="63"/>
      <c r="B4063" s="7"/>
      <c r="C4063" s="49" t="str">
        <f>IFERROR(INDEX('Реестр семейств'!F$7:$F$9803,MATCH(A4063,'Реестр семейств'!$B$7:$B$9803,0),1),"")</f>
        <v/>
      </c>
      <c r="D4063" s="53" t="str">
        <f>IFERROR(HYPERLINK(INDEX('Реестр семейств'!AC$7:$AC$9803,MATCH(A4063,'Реестр семейств'!$B$7:$B$9803,0),1),"&gt;&gt;&gt;"),"")</f>
        <v/>
      </c>
      <c r="E4063" s="49" t="str">
        <f>IFERROR(INDEX('Реестр семейств'!F$7:$F$9803,MATCH(B4063,'Реестр семейств'!$B$7:$B$9803,0),1),"")</f>
        <v/>
      </c>
      <c r="F4063" s="81" t="str">
        <f>IFERROR(HYPERLINK(INDEX('Реестр семейств'!AC$7:$AC$9803,MATCH(B4063,'Реестр семейств'!$B$7:$B$9803,0),1),"&gt;&gt;&gt;"),"")</f>
        <v/>
      </c>
    </row>
    <row r="4064" spans="1:6">
      <c r="A4064" s="63"/>
      <c r="B4064" s="7"/>
      <c r="C4064" s="49" t="str">
        <f>IFERROR(INDEX('Реестр семейств'!F$7:$F$9803,MATCH(A4064,'Реестр семейств'!$B$7:$B$9803,0),1),"")</f>
        <v/>
      </c>
      <c r="D4064" s="53" t="str">
        <f>IFERROR(HYPERLINK(INDEX('Реестр семейств'!AC$7:$AC$9803,MATCH(A4064,'Реестр семейств'!$B$7:$B$9803,0),1),"&gt;&gt;&gt;"),"")</f>
        <v/>
      </c>
      <c r="E4064" s="49" t="str">
        <f>IFERROR(INDEX('Реестр семейств'!F$7:$F$9803,MATCH(B4064,'Реестр семейств'!$B$7:$B$9803,0),1),"")</f>
        <v/>
      </c>
      <c r="F4064" s="81" t="str">
        <f>IFERROR(HYPERLINK(INDEX('Реестр семейств'!AC$7:$AC$9803,MATCH(B4064,'Реестр семейств'!$B$7:$B$9803,0),1),"&gt;&gt;&gt;"),"")</f>
        <v/>
      </c>
    </row>
    <row r="4065" spans="1:6">
      <c r="A4065" s="63"/>
      <c r="B4065" s="7"/>
      <c r="C4065" s="49" t="str">
        <f>IFERROR(INDEX('Реестр семейств'!F$7:$F$9803,MATCH(A4065,'Реестр семейств'!$B$7:$B$9803,0),1),"")</f>
        <v/>
      </c>
      <c r="D4065" s="53" t="str">
        <f>IFERROR(HYPERLINK(INDEX('Реестр семейств'!AC$7:$AC$9803,MATCH(A4065,'Реестр семейств'!$B$7:$B$9803,0),1),"&gt;&gt;&gt;"),"")</f>
        <v/>
      </c>
      <c r="E4065" s="49" t="str">
        <f>IFERROR(INDEX('Реестр семейств'!F$7:$F$9803,MATCH(B4065,'Реестр семейств'!$B$7:$B$9803,0),1),"")</f>
        <v/>
      </c>
      <c r="F4065" s="81" t="str">
        <f>IFERROR(HYPERLINK(INDEX('Реестр семейств'!AC$7:$AC$9803,MATCH(B4065,'Реестр семейств'!$B$7:$B$9803,0),1),"&gt;&gt;&gt;"),"")</f>
        <v/>
      </c>
    </row>
    <row r="4066" spans="1:6">
      <c r="A4066" s="63"/>
      <c r="B4066" s="7"/>
      <c r="C4066" s="49" t="str">
        <f>IFERROR(INDEX('Реестр семейств'!F$7:$F$9803,MATCH(A4066,'Реестр семейств'!$B$7:$B$9803,0),1),"")</f>
        <v/>
      </c>
      <c r="D4066" s="53" t="str">
        <f>IFERROR(HYPERLINK(INDEX('Реестр семейств'!AC$7:$AC$9803,MATCH(A4066,'Реестр семейств'!$B$7:$B$9803,0),1),"&gt;&gt;&gt;"),"")</f>
        <v/>
      </c>
      <c r="E4066" s="49" t="str">
        <f>IFERROR(INDEX('Реестр семейств'!F$7:$F$9803,MATCH(B4066,'Реестр семейств'!$B$7:$B$9803,0),1),"")</f>
        <v/>
      </c>
      <c r="F4066" s="81" t="str">
        <f>IFERROR(HYPERLINK(INDEX('Реестр семейств'!AC$7:$AC$9803,MATCH(B4066,'Реестр семейств'!$B$7:$B$9803,0),1),"&gt;&gt;&gt;"),"")</f>
        <v/>
      </c>
    </row>
    <row r="4067" spans="1:6">
      <c r="A4067" s="63"/>
      <c r="B4067" s="7"/>
      <c r="C4067" s="49" t="str">
        <f>IFERROR(INDEX('Реестр семейств'!F$7:$F$9803,MATCH(A4067,'Реестр семейств'!$B$7:$B$9803,0),1),"")</f>
        <v/>
      </c>
      <c r="D4067" s="53" t="str">
        <f>IFERROR(HYPERLINK(INDEX('Реестр семейств'!AC$7:$AC$9803,MATCH(A4067,'Реестр семейств'!$B$7:$B$9803,0),1),"&gt;&gt;&gt;"),"")</f>
        <v/>
      </c>
      <c r="E4067" s="49" t="str">
        <f>IFERROR(INDEX('Реестр семейств'!F$7:$F$9803,MATCH(B4067,'Реестр семейств'!$B$7:$B$9803,0),1),"")</f>
        <v/>
      </c>
      <c r="F4067" s="81" t="str">
        <f>IFERROR(HYPERLINK(INDEX('Реестр семейств'!AC$7:$AC$9803,MATCH(B4067,'Реестр семейств'!$B$7:$B$9803,0),1),"&gt;&gt;&gt;"),"")</f>
        <v/>
      </c>
    </row>
    <row r="4068" spans="1:6">
      <c r="A4068" s="63"/>
      <c r="B4068" s="7"/>
      <c r="C4068" s="49" t="str">
        <f>IFERROR(INDEX('Реестр семейств'!F$7:$F$9803,MATCH(A4068,'Реестр семейств'!$B$7:$B$9803,0),1),"")</f>
        <v/>
      </c>
      <c r="D4068" s="53" t="str">
        <f>IFERROR(HYPERLINK(INDEX('Реестр семейств'!AC$7:$AC$9803,MATCH(A4068,'Реестр семейств'!$B$7:$B$9803,0),1),"&gt;&gt;&gt;"),"")</f>
        <v/>
      </c>
      <c r="E4068" s="49" t="str">
        <f>IFERROR(INDEX('Реестр семейств'!F$7:$F$9803,MATCH(B4068,'Реестр семейств'!$B$7:$B$9803,0),1),"")</f>
        <v/>
      </c>
      <c r="F4068" s="81" t="str">
        <f>IFERROR(HYPERLINK(INDEX('Реестр семейств'!AC$7:$AC$9803,MATCH(B4068,'Реестр семейств'!$B$7:$B$9803,0),1),"&gt;&gt;&gt;"),"")</f>
        <v/>
      </c>
    </row>
    <row r="4069" spans="1:6">
      <c r="A4069" s="63"/>
      <c r="B4069" s="7"/>
      <c r="C4069" s="49" t="str">
        <f>IFERROR(INDEX('Реестр семейств'!F$7:$F$9803,MATCH(A4069,'Реестр семейств'!$B$7:$B$9803,0),1),"")</f>
        <v/>
      </c>
      <c r="D4069" s="53" t="str">
        <f>IFERROR(HYPERLINK(INDEX('Реестр семейств'!AC$7:$AC$9803,MATCH(A4069,'Реестр семейств'!$B$7:$B$9803,0),1),"&gt;&gt;&gt;"),"")</f>
        <v/>
      </c>
      <c r="E4069" s="49" t="str">
        <f>IFERROR(INDEX('Реестр семейств'!F$7:$F$9803,MATCH(B4069,'Реестр семейств'!$B$7:$B$9803,0),1),"")</f>
        <v/>
      </c>
      <c r="F4069" s="81" t="str">
        <f>IFERROR(HYPERLINK(INDEX('Реестр семейств'!AC$7:$AC$9803,MATCH(B4069,'Реестр семейств'!$B$7:$B$9803,0),1),"&gt;&gt;&gt;"),"")</f>
        <v/>
      </c>
    </row>
    <row r="4070" spans="1:6">
      <c r="A4070" s="63"/>
      <c r="B4070" s="7"/>
      <c r="C4070" s="49" t="str">
        <f>IFERROR(INDEX('Реестр семейств'!F$7:$F$9803,MATCH(A4070,'Реестр семейств'!$B$7:$B$9803,0),1),"")</f>
        <v/>
      </c>
      <c r="D4070" s="53" t="str">
        <f>IFERROR(HYPERLINK(INDEX('Реестр семейств'!AC$7:$AC$9803,MATCH(A4070,'Реестр семейств'!$B$7:$B$9803,0),1),"&gt;&gt;&gt;"),"")</f>
        <v/>
      </c>
      <c r="E4070" s="49" t="str">
        <f>IFERROR(INDEX('Реестр семейств'!F$7:$F$9803,MATCH(B4070,'Реестр семейств'!$B$7:$B$9803,0),1),"")</f>
        <v/>
      </c>
      <c r="F4070" s="81" t="str">
        <f>IFERROR(HYPERLINK(INDEX('Реестр семейств'!AC$7:$AC$9803,MATCH(B4070,'Реестр семейств'!$B$7:$B$9803,0),1),"&gt;&gt;&gt;"),"")</f>
        <v/>
      </c>
    </row>
    <row r="4071" spans="1:6">
      <c r="A4071" s="63"/>
      <c r="B4071" s="7"/>
      <c r="C4071" s="49" t="str">
        <f>IFERROR(INDEX('Реестр семейств'!F$7:$F$9803,MATCH(A4071,'Реестр семейств'!$B$7:$B$9803,0),1),"")</f>
        <v/>
      </c>
      <c r="D4071" s="53" t="str">
        <f>IFERROR(HYPERLINK(INDEX('Реестр семейств'!AC$7:$AC$9803,MATCH(A4071,'Реестр семейств'!$B$7:$B$9803,0),1),"&gt;&gt;&gt;"),"")</f>
        <v/>
      </c>
      <c r="E4071" s="49" t="str">
        <f>IFERROR(INDEX('Реестр семейств'!F$7:$F$9803,MATCH(B4071,'Реестр семейств'!$B$7:$B$9803,0),1),"")</f>
        <v/>
      </c>
      <c r="F4071" s="81" t="str">
        <f>IFERROR(HYPERLINK(INDEX('Реестр семейств'!AC$7:$AC$9803,MATCH(B4071,'Реестр семейств'!$B$7:$B$9803,0),1),"&gt;&gt;&gt;"),"")</f>
        <v/>
      </c>
    </row>
    <row r="4072" spans="1:6">
      <c r="A4072" s="63"/>
      <c r="B4072" s="7"/>
      <c r="C4072" s="49" t="str">
        <f>IFERROR(INDEX('Реестр семейств'!F$7:$F$9803,MATCH(A4072,'Реестр семейств'!$B$7:$B$9803,0),1),"")</f>
        <v/>
      </c>
      <c r="D4072" s="53" t="str">
        <f>IFERROR(HYPERLINK(INDEX('Реестр семейств'!AC$7:$AC$9803,MATCH(A4072,'Реестр семейств'!$B$7:$B$9803,0),1),"&gt;&gt;&gt;"),"")</f>
        <v/>
      </c>
      <c r="E4072" s="49" t="str">
        <f>IFERROR(INDEX('Реестр семейств'!F$7:$F$9803,MATCH(B4072,'Реестр семейств'!$B$7:$B$9803,0),1),"")</f>
        <v/>
      </c>
      <c r="F4072" s="81" t="str">
        <f>IFERROR(HYPERLINK(INDEX('Реестр семейств'!AC$7:$AC$9803,MATCH(B4072,'Реестр семейств'!$B$7:$B$9803,0),1),"&gt;&gt;&gt;"),"")</f>
        <v/>
      </c>
    </row>
    <row r="4073" spans="1:6">
      <c r="A4073" s="63"/>
      <c r="B4073" s="7"/>
      <c r="C4073" s="49" t="str">
        <f>IFERROR(INDEX('Реестр семейств'!F$7:$F$9803,MATCH(A4073,'Реестр семейств'!$B$7:$B$9803,0),1),"")</f>
        <v/>
      </c>
      <c r="D4073" s="53" t="str">
        <f>IFERROR(HYPERLINK(INDEX('Реестр семейств'!AC$7:$AC$9803,MATCH(A4073,'Реестр семейств'!$B$7:$B$9803,0),1),"&gt;&gt;&gt;"),"")</f>
        <v/>
      </c>
      <c r="E4073" s="49" t="str">
        <f>IFERROR(INDEX('Реестр семейств'!F$7:$F$9803,MATCH(B4073,'Реестр семейств'!$B$7:$B$9803,0),1),"")</f>
        <v/>
      </c>
      <c r="F4073" s="81" t="str">
        <f>IFERROR(HYPERLINK(INDEX('Реестр семейств'!AC$7:$AC$9803,MATCH(B4073,'Реестр семейств'!$B$7:$B$9803,0),1),"&gt;&gt;&gt;"),"")</f>
        <v/>
      </c>
    </row>
    <row r="4074" spans="1:6">
      <c r="A4074" s="63"/>
      <c r="B4074" s="7"/>
      <c r="C4074" s="49" t="str">
        <f>IFERROR(INDEX('Реестр семейств'!F$7:$F$9803,MATCH(A4074,'Реестр семейств'!$B$7:$B$9803,0),1),"")</f>
        <v/>
      </c>
      <c r="D4074" s="53" t="str">
        <f>IFERROR(HYPERLINK(INDEX('Реестр семейств'!AC$7:$AC$9803,MATCH(A4074,'Реестр семейств'!$B$7:$B$9803,0),1),"&gt;&gt;&gt;"),"")</f>
        <v/>
      </c>
      <c r="E4074" s="49" t="str">
        <f>IFERROR(INDEX('Реестр семейств'!F$7:$F$9803,MATCH(B4074,'Реестр семейств'!$B$7:$B$9803,0),1),"")</f>
        <v/>
      </c>
      <c r="F4074" s="81" t="str">
        <f>IFERROR(HYPERLINK(INDEX('Реестр семейств'!AC$7:$AC$9803,MATCH(B4074,'Реестр семейств'!$B$7:$B$9803,0),1),"&gt;&gt;&gt;"),"")</f>
        <v/>
      </c>
    </row>
    <row r="4075" spans="1:6">
      <c r="A4075" s="63"/>
      <c r="B4075" s="7"/>
      <c r="C4075" s="49" t="str">
        <f>IFERROR(INDEX('Реестр семейств'!F$7:$F$9803,MATCH(A4075,'Реестр семейств'!$B$7:$B$9803,0),1),"")</f>
        <v/>
      </c>
      <c r="D4075" s="53" t="str">
        <f>IFERROR(HYPERLINK(INDEX('Реестр семейств'!AC$7:$AC$9803,MATCH(A4075,'Реестр семейств'!$B$7:$B$9803,0),1),"&gt;&gt;&gt;"),"")</f>
        <v/>
      </c>
      <c r="E4075" s="49" t="str">
        <f>IFERROR(INDEX('Реестр семейств'!F$7:$F$9803,MATCH(B4075,'Реестр семейств'!$B$7:$B$9803,0),1),"")</f>
        <v/>
      </c>
      <c r="F4075" s="81" t="str">
        <f>IFERROR(HYPERLINK(INDEX('Реестр семейств'!AC$7:$AC$9803,MATCH(B4075,'Реестр семейств'!$B$7:$B$9803,0),1),"&gt;&gt;&gt;"),"")</f>
        <v/>
      </c>
    </row>
    <row r="4076" spans="1:6">
      <c r="A4076" s="63"/>
      <c r="B4076" s="7"/>
      <c r="C4076" s="49" t="str">
        <f>IFERROR(INDEX('Реестр семейств'!F$7:$F$9803,MATCH(A4076,'Реестр семейств'!$B$7:$B$9803,0),1),"")</f>
        <v/>
      </c>
      <c r="D4076" s="53" t="str">
        <f>IFERROR(HYPERLINK(INDEX('Реестр семейств'!AC$7:$AC$9803,MATCH(A4076,'Реестр семейств'!$B$7:$B$9803,0),1),"&gt;&gt;&gt;"),"")</f>
        <v/>
      </c>
      <c r="E4076" s="49" t="str">
        <f>IFERROR(INDEX('Реестр семейств'!F$7:$F$9803,MATCH(B4076,'Реестр семейств'!$B$7:$B$9803,0),1),"")</f>
        <v/>
      </c>
      <c r="F4076" s="81" t="str">
        <f>IFERROR(HYPERLINK(INDEX('Реестр семейств'!AC$7:$AC$9803,MATCH(B4076,'Реестр семейств'!$B$7:$B$9803,0),1),"&gt;&gt;&gt;"),"")</f>
        <v/>
      </c>
    </row>
    <row r="4077" spans="1:6">
      <c r="A4077" s="63"/>
      <c r="B4077" s="7"/>
      <c r="C4077" s="49" t="str">
        <f>IFERROR(INDEX('Реестр семейств'!F$7:$F$9803,MATCH(A4077,'Реестр семейств'!$B$7:$B$9803,0),1),"")</f>
        <v/>
      </c>
      <c r="D4077" s="53" t="str">
        <f>IFERROR(HYPERLINK(INDEX('Реестр семейств'!AC$7:$AC$9803,MATCH(A4077,'Реестр семейств'!$B$7:$B$9803,0),1),"&gt;&gt;&gt;"),"")</f>
        <v/>
      </c>
      <c r="E4077" s="49" t="str">
        <f>IFERROR(INDEX('Реестр семейств'!F$7:$F$9803,MATCH(B4077,'Реестр семейств'!$B$7:$B$9803,0),1),"")</f>
        <v/>
      </c>
      <c r="F4077" s="81" t="str">
        <f>IFERROR(HYPERLINK(INDEX('Реестр семейств'!AC$7:$AC$9803,MATCH(B4077,'Реестр семейств'!$B$7:$B$9803,0),1),"&gt;&gt;&gt;"),"")</f>
        <v/>
      </c>
    </row>
    <row r="4078" spans="1:6">
      <c r="A4078" s="63"/>
      <c r="B4078" s="7"/>
      <c r="C4078" s="49" t="str">
        <f>IFERROR(INDEX('Реестр семейств'!F$7:$F$9803,MATCH(A4078,'Реестр семейств'!$B$7:$B$9803,0),1),"")</f>
        <v/>
      </c>
      <c r="D4078" s="53" t="str">
        <f>IFERROR(HYPERLINK(INDEX('Реестр семейств'!AC$7:$AC$9803,MATCH(A4078,'Реестр семейств'!$B$7:$B$9803,0),1),"&gt;&gt;&gt;"),"")</f>
        <v/>
      </c>
      <c r="E4078" s="49" t="str">
        <f>IFERROR(INDEX('Реестр семейств'!F$7:$F$9803,MATCH(B4078,'Реестр семейств'!$B$7:$B$9803,0),1),"")</f>
        <v/>
      </c>
      <c r="F4078" s="81" t="str">
        <f>IFERROR(HYPERLINK(INDEX('Реестр семейств'!AC$7:$AC$9803,MATCH(B4078,'Реестр семейств'!$B$7:$B$9803,0),1),"&gt;&gt;&gt;"),"")</f>
        <v/>
      </c>
    </row>
    <row r="4079" spans="1:6">
      <c r="A4079" s="63"/>
      <c r="B4079" s="7"/>
      <c r="C4079" s="49" t="str">
        <f>IFERROR(INDEX('Реестр семейств'!F$7:$F$9803,MATCH(A4079,'Реестр семейств'!$B$7:$B$9803,0),1),"")</f>
        <v/>
      </c>
      <c r="D4079" s="53" t="str">
        <f>IFERROR(HYPERLINK(INDEX('Реестр семейств'!AC$7:$AC$9803,MATCH(A4079,'Реестр семейств'!$B$7:$B$9803,0),1),"&gt;&gt;&gt;"),"")</f>
        <v/>
      </c>
      <c r="E4079" s="49" t="str">
        <f>IFERROR(INDEX('Реестр семейств'!F$7:$F$9803,MATCH(B4079,'Реестр семейств'!$B$7:$B$9803,0),1),"")</f>
        <v/>
      </c>
      <c r="F4079" s="81" t="str">
        <f>IFERROR(HYPERLINK(INDEX('Реестр семейств'!AC$7:$AC$9803,MATCH(B4079,'Реестр семейств'!$B$7:$B$9803,0),1),"&gt;&gt;&gt;"),"")</f>
        <v/>
      </c>
    </row>
    <row r="4080" spans="1:6">
      <c r="A4080" s="63"/>
      <c r="B4080" s="7"/>
      <c r="C4080" s="49" t="str">
        <f>IFERROR(INDEX('Реестр семейств'!F$7:$F$9803,MATCH(A4080,'Реестр семейств'!$B$7:$B$9803,0),1),"")</f>
        <v/>
      </c>
      <c r="D4080" s="53" t="str">
        <f>IFERROR(HYPERLINK(INDEX('Реестр семейств'!AC$7:$AC$9803,MATCH(A4080,'Реестр семейств'!$B$7:$B$9803,0),1),"&gt;&gt;&gt;"),"")</f>
        <v/>
      </c>
      <c r="E4080" s="49" t="str">
        <f>IFERROR(INDEX('Реестр семейств'!F$7:$F$9803,MATCH(B4080,'Реестр семейств'!$B$7:$B$9803,0),1),"")</f>
        <v/>
      </c>
      <c r="F4080" s="81" t="str">
        <f>IFERROR(HYPERLINK(INDEX('Реестр семейств'!AC$7:$AC$9803,MATCH(B4080,'Реестр семейств'!$B$7:$B$9803,0),1),"&gt;&gt;&gt;"),"")</f>
        <v/>
      </c>
    </row>
    <row r="4081" spans="1:6">
      <c r="A4081" s="63"/>
      <c r="B4081" s="7"/>
      <c r="C4081" s="49" t="str">
        <f>IFERROR(INDEX('Реестр семейств'!F$7:$F$9803,MATCH(A4081,'Реестр семейств'!$B$7:$B$9803,0),1),"")</f>
        <v/>
      </c>
      <c r="D4081" s="53" t="str">
        <f>IFERROR(HYPERLINK(INDEX('Реестр семейств'!AC$7:$AC$9803,MATCH(A4081,'Реестр семейств'!$B$7:$B$9803,0),1),"&gt;&gt;&gt;"),"")</f>
        <v/>
      </c>
      <c r="E4081" s="49" t="str">
        <f>IFERROR(INDEX('Реестр семейств'!F$7:$F$9803,MATCH(B4081,'Реестр семейств'!$B$7:$B$9803,0),1),"")</f>
        <v/>
      </c>
      <c r="F4081" s="81" t="str">
        <f>IFERROR(HYPERLINK(INDEX('Реестр семейств'!AC$7:$AC$9803,MATCH(B4081,'Реестр семейств'!$B$7:$B$9803,0),1),"&gt;&gt;&gt;"),"")</f>
        <v/>
      </c>
    </row>
    <row r="4082" spans="1:6">
      <c r="A4082" s="63"/>
      <c r="B4082" s="7"/>
      <c r="C4082" s="49" t="str">
        <f>IFERROR(INDEX('Реестр семейств'!F$7:$F$9803,MATCH(A4082,'Реестр семейств'!$B$7:$B$9803,0),1),"")</f>
        <v/>
      </c>
      <c r="D4082" s="53" t="str">
        <f>IFERROR(HYPERLINK(INDEX('Реестр семейств'!AC$7:$AC$9803,MATCH(A4082,'Реестр семейств'!$B$7:$B$9803,0),1),"&gt;&gt;&gt;"),"")</f>
        <v/>
      </c>
      <c r="E4082" s="49" t="str">
        <f>IFERROR(INDEX('Реестр семейств'!F$7:$F$9803,MATCH(B4082,'Реестр семейств'!$B$7:$B$9803,0),1),"")</f>
        <v/>
      </c>
      <c r="F4082" s="81" t="str">
        <f>IFERROR(HYPERLINK(INDEX('Реестр семейств'!AC$7:$AC$9803,MATCH(B4082,'Реестр семейств'!$B$7:$B$9803,0),1),"&gt;&gt;&gt;"),"")</f>
        <v/>
      </c>
    </row>
    <row r="4083" spans="1:6">
      <c r="A4083" s="63"/>
      <c r="B4083" s="7"/>
      <c r="C4083" s="49" t="str">
        <f>IFERROR(INDEX('Реестр семейств'!F$7:$F$9803,MATCH(A4083,'Реестр семейств'!$B$7:$B$9803,0),1),"")</f>
        <v/>
      </c>
      <c r="D4083" s="53" t="str">
        <f>IFERROR(HYPERLINK(INDEX('Реестр семейств'!AC$7:$AC$9803,MATCH(A4083,'Реестр семейств'!$B$7:$B$9803,0),1),"&gt;&gt;&gt;"),"")</f>
        <v/>
      </c>
      <c r="E4083" s="49" t="str">
        <f>IFERROR(INDEX('Реестр семейств'!F$7:$F$9803,MATCH(B4083,'Реестр семейств'!$B$7:$B$9803,0),1),"")</f>
        <v/>
      </c>
      <c r="F4083" s="81" t="str">
        <f>IFERROR(HYPERLINK(INDEX('Реестр семейств'!AC$7:$AC$9803,MATCH(B4083,'Реестр семейств'!$B$7:$B$9803,0),1),"&gt;&gt;&gt;"),"")</f>
        <v/>
      </c>
    </row>
    <row r="4084" spans="1:6">
      <c r="A4084" s="63"/>
      <c r="B4084" s="7"/>
      <c r="C4084" s="49" t="str">
        <f>IFERROR(INDEX('Реестр семейств'!F$7:$F$9803,MATCH(A4084,'Реестр семейств'!$B$7:$B$9803,0),1),"")</f>
        <v/>
      </c>
      <c r="D4084" s="53" t="str">
        <f>IFERROR(HYPERLINK(INDEX('Реестр семейств'!AC$7:$AC$9803,MATCH(A4084,'Реестр семейств'!$B$7:$B$9803,0),1),"&gt;&gt;&gt;"),"")</f>
        <v/>
      </c>
      <c r="E4084" s="49" t="str">
        <f>IFERROR(INDEX('Реестр семейств'!F$7:$F$9803,MATCH(B4084,'Реестр семейств'!$B$7:$B$9803,0),1),"")</f>
        <v/>
      </c>
      <c r="F4084" s="81" t="str">
        <f>IFERROR(HYPERLINK(INDEX('Реестр семейств'!AC$7:$AC$9803,MATCH(B4084,'Реестр семейств'!$B$7:$B$9803,0),1),"&gt;&gt;&gt;"),"")</f>
        <v/>
      </c>
    </row>
    <row r="4085" spans="1:6">
      <c r="A4085" s="63"/>
      <c r="B4085" s="7"/>
      <c r="C4085" s="49" t="str">
        <f>IFERROR(INDEX('Реестр семейств'!F$7:$F$9803,MATCH(A4085,'Реестр семейств'!$B$7:$B$9803,0),1),"")</f>
        <v/>
      </c>
      <c r="D4085" s="53" t="str">
        <f>IFERROR(HYPERLINK(INDEX('Реестр семейств'!AC$7:$AC$9803,MATCH(A4085,'Реестр семейств'!$B$7:$B$9803,0),1),"&gt;&gt;&gt;"),"")</f>
        <v/>
      </c>
      <c r="E4085" s="49" t="str">
        <f>IFERROR(INDEX('Реестр семейств'!F$7:$F$9803,MATCH(B4085,'Реестр семейств'!$B$7:$B$9803,0),1),"")</f>
        <v/>
      </c>
      <c r="F4085" s="81" t="str">
        <f>IFERROR(HYPERLINK(INDEX('Реестр семейств'!AC$7:$AC$9803,MATCH(B4085,'Реестр семейств'!$B$7:$B$9803,0),1),"&gt;&gt;&gt;"),"")</f>
        <v/>
      </c>
    </row>
    <row r="4086" spans="1:6">
      <c r="A4086" s="63"/>
      <c r="B4086" s="7"/>
      <c r="C4086" s="49" t="str">
        <f>IFERROR(INDEX('Реестр семейств'!F$7:$F$9803,MATCH(A4086,'Реестр семейств'!$B$7:$B$9803,0),1),"")</f>
        <v/>
      </c>
      <c r="D4086" s="53" t="str">
        <f>IFERROR(HYPERLINK(INDEX('Реестр семейств'!AC$7:$AC$9803,MATCH(A4086,'Реестр семейств'!$B$7:$B$9803,0),1),"&gt;&gt;&gt;"),"")</f>
        <v/>
      </c>
      <c r="E4086" s="49" t="str">
        <f>IFERROR(INDEX('Реестр семейств'!F$7:$F$9803,MATCH(B4086,'Реестр семейств'!$B$7:$B$9803,0),1),"")</f>
        <v/>
      </c>
      <c r="F4086" s="81" t="str">
        <f>IFERROR(HYPERLINK(INDEX('Реестр семейств'!AC$7:$AC$9803,MATCH(B4086,'Реестр семейств'!$B$7:$B$9803,0),1),"&gt;&gt;&gt;"),"")</f>
        <v/>
      </c>
    </row>
    <row r="4087" spans="1:6">
      <c r="A4087" s="63"/>
      <c r="B4087" s="7"/>
      <c r="C4087" s="49" t="str">
        <f>IFERROR(INDEX('Реестр семейств'!F$7:$F$9803,MATCH(A4087,'Реестр семейств'!$B$7:$B$9803,0),1),"")</f>
        <v/>
      </c>
      <c r="D4087" s="53" t="str">
        <f>IFERROR(HYPERLINK(INDEX('Реестр семейств'!AC$7:$AC$9803,MATCH(A4087,'Реестр семейств'!$B$7:$B$9803,0),1),"&gt;&gt;&gt;"),"")</f>
        <v/>
      </c>
      <c r="E4087" s="49" t="str">
        <f>IFERROR(INDEX('Реестр семейств'!F$7:$F$9803,MATCH(B4087,'Реестр семейств'!$B$7:$B$9803,0),1),"")</f>
        <v/>
      </c>
      <c r="F4087" s="81" t="str">
        <f>IFERROR(HYPERLINK(INDEX('Реестр семейств'!AC$7:$AC$9803,MATCH(B4087,'Реестр семейств'!$B$7:$B$9803,0),1),"&gt;&gt;&gt;"),"")</f>
        <v/>
      </c>
    </row>
    <row r="4088" spans="1:6">
      <c r="A4088" s="63"/>
      <c r="B4088" s="7"/>
      <c r="C4088" s="49" t="str">
        <f>IFERROR(INDEX('Реестр семейств'!F$7:$F$9803,MATCH(A4088,'Реестр семейств'!$B$7:$B$9803,0),1),"")</f>
        <v/>
      </c>
      <c r="D4088" s="53" t="str">
        <f>IFERROR(HYPERLINK(INDEX('Реестр семейств'!AC$7:$AC$9803,MATCH(A4088,'Реестр семейств'!$B$7:$B$9803,0),1),"&gt;&gt;&gt;"),"")</f>
        <v/>
      </c>
      <c r="E4088" s="49" t="str">
        <f>IFERROR(INDEX('Реестр семейств'!F$7:$F$9803,MATCH(B4088,'Реестр семейств'!$B$7:$B$9803,0),1),"")</f>
        <v/>
      </c>
      <c r="F4088" s="81" t="str">
        <f>IFERROR(HYPERLINK(INDEX('Реестр семейств'!AC$7:$AC$9803,MATCH(B4088,'Реестр семейств'!$B$7:$B$9803,0),1),"&gt;&gt;&gt;"),"")</f>
        <v/>
      </c>
    </row>
    <row r="4089" spans="1:6">
      <c r="A4089" s="63"/>
      <c r="B4089" s="7"/>
      <c r="C4089" s="49" t="str">
        <f>IFERROR(INDEX('Реестр семейств'!F$7:$F$9803,MATCH(A4089,'Реестр семейств'!$B$7:$B$9803,0),1),"")</f>
        <v/>
      </c>
      <c r="D4089" s="53" t="str">
        <f>IFERROR(HYPERLINK(INDEX('Реестр семейств'!AC$7:$AC$9803,MATCH(A4089,'Реестр семейств'!$B$7:$B$9803,0),1),"&gt;&gt;&gt;"),"")</f>
        <v/>
      </c>
      <c r="E4089" s="49" t="str">
        <f>IFERROR(INDEX('Реестр семейств'!F$7:$F$9803,MATCH(B4089,'Реестр семейств'!$B$7:$B$9803,0),1),"")</f>
        <v/>
      </c>
      <c r="F4089" s="81" t="str">
        <f>IFERROR(HYPERLINK(INDEX('Реестр семейств'!AC$7:$AC$9803,MATCH(B4089,'Реестр семейств'!$B$7:$B$9803,0),1),"&gt;&gt;&gt;"),"")</f>
        <v/>
      </c>
    </row>
    <row r="4090" spans="1:6">
      <c r="A4090" s="63"/>
      <c r="B4090" s="7"/>
      <c r="C4090" s="49" t="str">
        <f>IFERROR(INDEX('Реестр семейств'!F$7:$F$9803,MATCH(A4090,'Реестр семейств'!$B$7:$B$9803,0),1),"")</f>
        <v/>
      </c>
      <c r="D4090" s="53" t="str">
        <f>IFERROR(HYPERLINK(INDEX('Реестр семейств'!AC$7:$AC$9803,MATCH(A4090,'Реестр семейств'!$B$7:$B$9803,0),1),"&gt;&gt;&gt;"),"")</f>
        <v/>
      </c>
      <c r="E4090" s="49" t="str">
        <f>IFERROR(INDEX('Реестр семейств'!F$7:$F$9803,MATCH(B4090,'Реестр семейств'!$B$7:$B$9803,0),1),"")</f>
        <v/>
      </c>
      <c r="F4090" s="81" t="str">
        <f>IFERROR(HYPERLINK(INDEX('Реестр семейств'!AC$7:$AC$9803,MATCH(B4090,'Реестр семейств'!$B$7:$B$9803,0),1),"&gt;&gt;&gt;"),"")</f>
        <v/>
      </c>
    </row>
    <row r="4091" spans="1:6">
      <c r="A4091" s="63"/>
      <c r="B4091" s="7"/>
      <c r="C4091" s="49" t="str">
        <f>IFERROR(INDEX('Реестр семейств'!F$7:$F$9803,MATCH(A4091,'Реестр семейств'!$B$7:$B$9803,0),1),"")</f>
        <v/>
      </c>
      <c r="D4091" s="53" t="str">
        <f>IFERROR(HYPERLINK(INDEX('Реестр семейств'!AC$7:$AC$9803,MATCH(A4091,'Реестр семейств'!$B$7:$B$9803,0),1),"&gt;&gt;&gt;"),"")</f>
        <v/>
      </c>
      <c r="E4091" s="49" t="str">
        <f>IFERROR(INDEX('Реестр семейств'!F$7:$F$9803,MATCH(B4091,'Реестр семейств'!$B$7:$B$9803,0),1),"")</f>
        <v/>
      </c>
      <c r="F4091" s="81" t="str">
        <f>IFERROR(HYPERLINK(INDEX('Реестр семейств'!AC$7:$AC$9803,MATCH(B4091,'Реестр семейств'!$B$7:$B$9803,0),1),"&gt;&gt;&gt;"),"")</f>
        <v/>
      </c>
    </row>
    <row r="4092" spans="1:6">
      <c r="A4092" s="63"/>
      <c r="B4092" s="7"/>
      <c r="C4092" s="49" t="str">
        <f>IFERROR(INDEX('Реестр семейств'!F$7:$F$9803,MATCH(A4092,'Реестр семейств'!$B$7:$B$9803,0),1),"")</f>
        <v/>
      </c>
      <c r="D4092" s="53" t="str">
        <f>IFERROR(HYPERLINK(INDEX('Реестр семейств'!AC$7:$AC$9803,MATCH(A4092,'Реестр семейств'!$B$7:$B$9803,0),1),"&gt;&gt;&gt;"),"")</f>
        <v/>
      </c>
      <c r="E4092" s="49" t="str">
        <f>IFERROR(INDEX('Реестр семейств'!F$7:$F$9803,MATCH(B4092,'Реестр семейств'!$B$7:$B$9803,0),1),"")</f>
        <v/>
      </c>
      <c r="F4092" s="81" t="str">
        <f>IFERROR(HYPERLINK(INDEX('Реестр семейств'!AC$7:$AC$9803,MATCH(B4092,'Реестр семейств'!$B$7:$B$9803,0),1),"&gt;&gt;&gt;"),"")</f>
        <v/>
      </c>
    </row>
    <row r="4093" spans="1:6">
      <c r="A4093" s="63"/>
      <c r="B4093" s="7"/>
      <c r="C4093" s="49" t="str">
        <f>IFERROR(INDEX('Реестр семейств'!F$7:$F$9803,MATCH(A4093,'Реестр семейств'!$B$7:$B$9803,0),1),"")</f>
        <v/>
      </c>
      <c r="D4093" s="53" t="str">
        <f>IFERROR(HYPERLINK(INDEX('Реестр семейств'!AC$7:$AC$9803,MATCH(A4093,'Реестр семейств'!$B$7:$B$9803,0),1),"&gt;&gt;&gt;"),"")</f>
        <v/>
      </c>
      <c r="E4093" s="49" t="str">
        <f>IFERROR(INDEX('Реестр семейств'!F$7:$F$9803,MATCH(B4093,'Реестр семейств'!$B$7:$B$9803,0),1),"")</f>
        <v/>
      </c>
      <c r="F4093" s="81" t="str">
        <f>IFERROR(HYPERLINK(INDEX('Реестр семейств'!AC$7:$AC$9803,MATCH(B4093,'Реестр семейств'!$B$7:$B$9803,0),1),"&gt;&gt;&gt;"),"")</f>
        <v/>
      </c>
    </row>
    <row r="4094" spans="1:6">
      <c r="A4094" s="63"/>
      <c r="B4094" s="7"/>
      <c r="C4094" s="49" t="str">
        <f>IFERROR(INDEX('Реестр семейств'!F$7:$F$9803,MATCH(A4094,'Реестр семейств'!$B$7:$B$9803,0),1),"")</f>
        <v/>
      </c>
      <c r="D4094" s="53" t="str">
        <f>IFERROR(HYPERLINK(INDEX('Реестр семейств'!AC$7:$AC$9803,MATCH(A4094,'Реестр семейств'!$B$7:$B$9803,0),1),"&gt;&gt;&gt;"),"")</f>
        <v/>
      </c>
      <c r="E4094" s="49" t="str">
        <f>IFERROR(INDEX('Реестр семейств'!F$7:$F$9803,MATCH(B4094,'Реестр семейств'!$B$7:$B$9803,0),1),"")</f>
        <v/>
      </c>
      <c r="F4094" s="81" t="str">
        <f>IFERROR(HYPERLINK(INDEX('Реестр семейств'!AC$7:$AC$9803,MATCH(B4094,'Реестр семейств'!$B$7:$B$9803,0),1),"&gt;&gt;&gt;"),"")</f>
        <v/>
      </c>
    </row>
    <row r="4095" spans="1:6">
      <c r="A4095" s="63"/>
      <c r="B4095" s="7"/>
      <c r="C4095" s="49" t="str">
        <f>IFERROR(INDEX('Реестр семейств'!F$7:$F$9803,MATCH(A4095,'Реестр семейств'!$B$7:$B$9803,0),1),"")</f>
        <v/>
      </c>
      <c r="D4095" s="53" t="str">
        <f>IFERROR(HYPERLINK(INDEX('Реестр семейств'!AC$7:$AC$9803,MATCH(A4095,'Реестр семейств'!$B$7:$B$9803,0),1),"&gt;&gt;&gt;"),"")</f>
        <v/>
      </c>
      <c r="E4095" s="49" t="str">
        <f>IFERROR(INDEX('Реестр семейств'!F$7:$F$9803,MATCH(B4095,'Реестр семейств'!$B$7:$B$9803,0),1),"")</f>
        <v/>
      </c>
      <c r="F4095" s="81" t="str">
        <f>IFERROR(HYPERLINK(INDEX('Реестр семейств'!AC$7:$AC$9803,MATCH(B4095,'Реестр семейств'!$B$7:$B$9803,0),1),"&gt;&gt;&gt;"),"")</f>
        <v/>
      </c>
    </row>
    <row r="4096" spans="1:6">
      <c r="A4096" s="63"/>
      <c r="B4096" s="7"/>
      <c r="C4096" s="49" t="str">
        <f>IFERROR(INDEX('Реестр семейств'!F$7:$F$9803,MATCH(A4096,'Реестр семейств'!$B$7:$B$9803,0),1),"")</f>
        <v/>
      </c>
      <c r="D4096" s="53" t="str">
        <f>IFERROR(HYPERLINK(INDEX('Реестр семейств'!AC$7:$AC$9803,MATCH(A4096,'Реестр семейств'!$B$7:$B$9803,0),1),"&gt;&gt;&gt;"),"")</f>
        <v/>
      </c>
      <c r="E4096" s="49" t="str">
        <f>IFERROR(INDEX('Реестр семейств'!F$7:$F$9803,MATCH(B4096,'Реестр семейств'!$B$7:$B$9803,0),1),"")</f>
        <v/>
      </c>
      <c r="F4096" s="81" t="str">
        <f>IFERROR(HYPERLINK(INDEX('Реестр семейств'!AC$7:$AC$9803,MATCH(B4096,'Реестр семейств'!$B$7:$B$9803,0),1),"&gt;&gt;&gt;"),"")</f>
        <v/>
      </c>
    </row>
    <row r="4097" spans="1:6">
      <c r="A4097" s="63"/>
      <c r="B4097" s="7"/>
      <c r="C4097" s="49" t="str">
        <f>IFERROR(INDEX('Реестр семейств'!F$7:$F$9803,MATCH(A4097,'Реестр семейств'!$B$7:$B$9803,0),1),"")</f>
        <v/>
      </c>
      <c r="D4097" s="53" t="str">
        <f>IFERROR(HYPERLINK(INDEX('Реестр семейств'!AC$7:$AC$9803,MATCH(A4097,'Реестр семейств'!$B$7:$B$9803,0),1),"&gt;&gt;&gt;"),"")</f>
        <v/>
      </c>
      <c r="E4097" s="49" t="str">
        <f>IFERROR(INDEX('Реестр семейств'!F$7:$F$9803,MATCH(B4097,'Реестр семейств'!$B$7:$B$9803,0),1),"")</f>
        <v/>
      </c>
      <c r="F4097" s="81" t="str">
        <f>IFERROR(HYPERLINK(INDEX('Реестр семейств'!AC$7:$AC$9803,MATCH(B4097,'Реестр семейств'!$B$7:$B$9803,0),1),"&gt;&gt;&gt;"),"")</f>
        <v/>
      </c>
    </row>
    <row r="4098" spans="1:6">
      <c r="A4098" s="63"/>
      <c r="B4098" s="7"/>
      <c r="C4098" s="49" t="str">
        <f>IFERROR(INDEX('Реестр семейств'!F$7:$F$9803,MATCH(A4098,'Реестр семейств'!$B$7:$B$9803,0),1),"")</f>
        <v/>
      </c>
      <c r="D4098" s="53" t="str">
        <f>IFERROR(HYPERLINK(INDEX('Реестр семейств'!AC$7:$AC$9803,MATCH(A4098,'Реестр семейств'!$B$7:$B$9803,0),1),"&gt;&gt;&gt;"),"")</f>
        <v/>
      </c>
      <c r="E4098" s="49" t="str">
        <f>IFERROR(INDEX('Реестр семейств'!F$7:$F$9803,MATCH(B4098,'Реестр семейств'!$B$7:$B$9803,0),1),"")</f>
        <v/>
      </c>
      <c r="F4098" s="81" t="str">
        <f>IFERROR(HYPERLINK(INDEX('Реестр семейств'!AC$7:$AC$9803,MATCH(B4098,'Реестр семейств'!$B$7:$B$9803,0),1),"&gt;&gt;&gt;"),"")</f>
        <v/>
      </c>
    </row>
    <row r="4099" spans="1:6">
      <c r="A4099" s="63"/>
      <c r="B4099" s="7"/>
      <c r="C4099" s="49" t="str">
        <f>IFERROR(INDEX('Реестр семейств'!F$7:$F$9803,MATCH(A4099,'Реестр семейств'!$B$7:$B$9803,0),1),"")</f>
        <v/>
      </c>
      <c r="D4099" s="53" t="str">
        <f>IFERROR(HYPERLINK(INDEX('Реестр семейств'!AC$7:$AC$9803,MATCH(A4099,'Реестр семейств'!$B$7:$B$9803,0),1),"&gt;&gt;&gt;"),"")</f>
        <v/>
      </c>
      <c r="E4099" s="49" t="str">
        <f>IFERROR(INDEX('Реестр семейств'!F$7:$F$9803,MATCH(B4099,'Реестр семейств'!$B$7:$B$9803,0),1),"")</f>
        <v/>
      </c>
      <c r="F4099" s="81" t="str">
        <f>IFERROR(HYPERLINK(INDEX('Реестр семейств'!AC$7:$AC$9803,MATCH(B4099,'Реестр семейств'!$B$7:$B$9803,0),1),"&gt;&gt;&gt;"),"")</f>
        <v/>
      </c>
    </row>
    <row r="4100" spans="1:6">
      <c r="A4100" s="63"/>
      <c r="B4100" s="7"/>
      <c r="C4100" s="49" t="str">
        <f>IFERROR(INDEX('Реестр семейств'!F$7:$F$9803,MATCH(A4100,'Реестр семейств'!$B$7:$B$9803,0),1),"")</f>
        <v/>
      </c>
      <c r="D4100" s="53" t="str">
        <f>IFERROR(HYPERLINK(INDEX('Реестр семейств'!AC$7:$AC$9803,MATCH(A4100,'Реестр семейств'!$B$7:$B$9803,0),1),"&gt;&gt;&gt;"),"")</f>
        <v/>
      </c>
      <c r="E4100" s="49" t="str">
        <f>IFERROR(INDEX('Реестр семейств'!F$7:$F$9803,MATCH(B4100,'Реестр семейств'!$B$7:$B$9803,0),1),"")</f>
        <v/>
      </c>
      <c r="F4100" s="81" t="str">
        <f>IFERROR(HYPERLINK(INDEX('Реестр семейств'!AC$7:$AC$9803,MATCH(B4100,'Реестр семейств'!$B$7:$B$9803,0),1),"&gt;&gt;&gt;"),"")</f>
        <v/>
      </c>
    </row>
    <row r="4101" spans="1:6">
      <c r="A4101" s="63"/>
      <c r="B4101" s="7"/>
      <c r="C4101" s="49" t="str">
        <f>IFERROR(INDEX('Реестр семейств'!F$7:$F$9803,MATCH(A4101,'Реестр семейств'!$B$7:$B$9803,0),1),"")</f>
        <v/>
      </c>
      <c r="D4101" s="53" t="str">
        <f>IFERROR(HYPERLINK(INDEX('Реестр семейств'!AC$7:$AC$9803,MATCH(A4101,'Реестр семейств'!$B$7:$B$9803,0),1),"&gt;&gt;&gt;"),"")</f>
        <v/>
      </c>
      <c r="E4101" s="49" t="str">
        <f>IFERROR(INDEX('Реестр семейств'!F$7:$F$9803,MATCH(B4101,'Реестр семейств'!$B$7:$B$9803,0),1),"")</f>
        <v/>
      </c>
      <c r="F4101" s="81" t="str">
        <f>IFERROR(HYPERLINK(INDEX('Реестр семейств'!AC$7:$AC$9803,MATCH(B4101,'Реестр семейств'!$B$7:$B$9803,0),1),"&gt;&gt;&gt;"),"")</f>
        <v/>
      </c>
    </row>
    <row r="4102" spans="1:6">
      <c r="A4102" s="63"/>
      <c r="B4102" s="7"/>
      <c r="C4102" s="49" t="str">
        <f>IFERROR(INDEX('Реестр семейств'!F$7:$F$9803,MATCH(A4102,'Реестр семейств'!$B$7:$B$9803,0),1),"")</f>
        <v/>
      </c>
      <c r="D4102" s="53" t="str">
        <f>IFERROR(HYPERLINK(INDEX('Реестр семейств'!AC$7:$AC$9803,MATCH(A4102,'Реестр семейств'!$B$7:$B$9803,0),1),"&gt;&gt;&gt;"),"")</f>
        <v/>
      </c>
      <c r="E4102" s="49" t="str">
        <f>IFERROR(INDEX('Реестр семейств'!F$7:$F$9803,MATCH(B4102,'Реестр семейств'!$B$7:$B$9803,0),1),"")</f>
        <v/>
      </c>
      <c r="F4102" s="81" t="str">
        <f>IFERROR(HYPERLINK(INDEX('Реестр семейств'!AC$7:$AC$9803,MATCH(B4102,'Реестр семейств'!$B$7:$B$9803,0),1),"&gt;&gt;&gt;"),"")</f>
        <v/>
      </c>
    </row>
    <row r="4103" spans="1:6">
      <c r="A4103" s="63"/>
      <c r="B4103" s="7"/>
      <c r="C4103" s="49" t="str">
        <f>IFERROR(INDEX('Реестр семейств'!F$7:$F$9803,MATCH(A4103,'Реестр семейств'!$B$7:$B$9803,0),1),"")</f>
        <v/>
      </c>
      <c r="D4103" s="53" t="str">
        <f>IFERROR(HYPERLINK(INDEX('Реестр семейств'!AC$7:$AC$9803,MATCH(A4103,'Реестр семейств'!$B$7:$B$9803,0),1),"&gt;&gt;&gt;"),"")</f>
        <v/>
      </c>
      <c r="E4103" s="49" t="str">
        <f>IFERROR(INDEX('Реестр семейств'!F$7:$F$9803,MATCH(B4103,'Реестр семейств'!$B$7:$B$9803,0),1),"")</f>
        <v/>
      </c>
      <c r="F4103" s="81" t="str">
        <f>IFERROR(HYPERLINK(INDEX('Реестр семейств'!AC$7:$AC$9803,MATCH(B4103,'Реестр семейств'!$B$7:$B$9803,0),1),"&gt;&gt;&gt;"),"")</f>
        <v/>
      </c>
    </row>
    <row r="4104" spans="1:6">
      <c r="A4104" s="63"/>
      <c r="B4104" s="7"/>
      <c r="C4104" s="49" t="str">
        <f>IFERROR(INDEX('Реестр семейств'!F$7:$F$9803,MATCH(A4104,'Реестр семейств'!$B$7:$B$9803,0),1),"")</f>
        <v/>
      </c>
      <c r="D4104" s="53" t="str">
        <f>IFERROR(HYPERLINK(INDEX('Реестр семейств'!AC$7:$AC$9803,MATCH(A4104,'Реестр семейств'!$B$7:$B$9803,0),1),"&gt;&gt;&gt;"),"")</f>
        <v/>
      </c>
      <c r="E4104" s="49" t="str">
        <f>IFERROR(INDEX('Реестр семейств'!F$7:$F$9803,MATCH(B4104,'Реестр семейств'!$B$7:$B$9803,0),1),"")</f>
        <v/>
      </c>
      <c r="F4104" s="81" t="str">
        <f>IFERROR(HYPERLINK(INDEX('Реестр семейств'!AC$7:$AC$9803,MATCH(B4104,'Реестр семейств'!$B$7:$B$9803,0),1),"&gt;&gt;&gt;"),"")</f>
        <v/>
      </c>
    </row>
    <row r="4105" spans="1:6">
      <c r="A4105" s="63"/>
      <c r="B4105" s="7"/>
      <c r="C4105" s="49" t="str">
        <f>IFERROR(INDEX('Реестр семейств'!F$7:$F$9803,MATCH(A4105,'Реестр семейств'!$B$7:$B$9803,0),1),"")</f>
        <v/>
      </c>
      <c r="D4105" s="53" t="str">
        <f>IFERROR(HYPERLINK(INDEX('Реестр семейств'!AC$7:$AC$9803,MATCH(A4105,'Реестр семейств'!$B$7:$B$9803,0),1),"&gt;&gt;&gt;"),"")</f>
        <v/>
      </c>
      <c r="E4105" s="49" t="str">
        <f>IFERROR(INDEX('Реестр семейств'!F$7:$F$9803,MATCH(B4105,'Реестр семейств'!$B$7:$B$9803,0),1),"")</f>
        <v/>
      </c>
      <c r="F4105" s="81" t="str">
        <f>IFERROR(HYPERLINK(INDEX('Реестр семейств'!AC$7:$AC$9803,MATCH(B4105,'Реестр семейств'!$B$7:$B$9803,0),1),"&gt;&gt;&gt;"),"")</f>
        <v/>
      </c>
    </row>
    <row r="4106" spans="1:6">
      <c r="A4106" s="63"/>
      <c r="B4106" s="7"/>
      <c r="C4106" s="49" t="str">
        <f>IFERROR(INDEX('Реестр семейств'!F$7:$F$9803,MATCH(A4106,'Реестр семейств'!$B$7:$B$9803,0),1),"")</f>
        <v/>
      </c>
      <c r="D4106" s="53" t="str">
        <f>IFERROR(HYPERLINK(INDEX('Реестр семейств'!AC$7:$AC$9803,MATCH(A4106,'Реестр семейств'!$B$7:$B$9803,0),1),"&gt;&gt;&gt;"),"")</f>
        <v/>
      </c>
      <c r="E4106" s="49" t="str">
        <f>IFERROR(INDEX('Реестр семейств'!F$7:$F$9803,MATCH(B4106,'Реестр семейств'!$B$7:$B$9803,0),1),"")</f>
        <v/>
      </c>
      <c r="F4106" s="81" t="str">
        <f>IFERROR(HYPERLINK(INDEX('Реестр семейств'!AC$7:$AC$9803,MATCH(B4106,'Реестр семейств'!$B$7:$B$9803,0),1),"&gt;&gt;&gt;"),"")</f>
        <v/>
      </c>
    </row>
    <row r="4107" spans="1:6">
      <c r="A4107" s="63"/>
      <c r="B4107" s="7"/>
      <c r="C4107" s="49" t="str">
        <f>IFERROR(INDEX('Реестр семейств'!F$7:$F$9803,MATCH(A4107,'Реестр семейств'!$B$7:$B$9803,0),1),"")</f>
        <v/>
      </c>
      <c r="D4107" s="53" t="str">
        <f>IFERROR(HYPERLINK(INDEX('Реестр семейств'!AC$7:$AC$9803,MATCH(A4107,'Реестр семейств'!$B$7:$B$9803,0),1),"&gt;&gt;&gt;"),"")</f>
        <v/>
      </c>
      <c r="E4107" s="49" t="str">
        <f>IFERROR(INDEX('Реестр семейств'!F$7:$F$9803,MATCH(B4107,'Реестр семейств'!$B$7:$B$9803,0),1),"")</f>
        <v/>
      </c>
      <c r="F4107" s="81" t="str">
        <f>IFERROR(HYPERLINK(INDEX('Реестр семейств'!AC$7:$AC$9803,MATCH(B4107,'Реестр семейств'!$B$7:$B$9803,0),1),"&gt;&gt;&gt;"),"")</f>
        <v/>
      </c>
    </row>
    <row r="4108" spans="1:6">
      <c r="A4108" s="63"/>
      <c r="B4108" s="7"/>
      <c r="C4108" s="49" t="str">
        <f>IFERROR(INDEX('Реестр семейств'!F$7:$F$9803,MATCH(A4108,'Реестр семейств'!$B$7:$B$9803,0),1),"")</f>
        <v/>
      </c>
      <c r="D4108" s="53" t="str">
        <f>IFERROR(HYPERLINK(INDEX('Реестр семейств'!AC$7:$AC$9803,MATCH(A4108,'Реестр семейств'!$B$7:$B$9803,0),1),"&gt;&gt;&gt;"),"")</f>
        <v/>
      </c>
      <c r="E4108" s="49" t="str">
        <f>IFERROR(INDEX('Реестр семейств'!F$7:$F$9803,MATCH(B4108,'Реестр семейств'!$B$7:$B$9803,0),1),"")</f>
        <v/>
      </c>
      <c r="F4108" s="81" t="str">
        <f>IFERROR(HYPERLINK(INDEX('Реестр семейств'!AC$7:$AC$9803,MATCH(B4108,'Реестр семейств'!$B$7:$B$9803,0),1),"&gt;&gt;&gt;"),"")</f>
        <v/>
      </c>
    </row>
    <row r="4109" spans="1:6">
      <c r="A4109" s="63"/>
      <c r="B4109" s="7"/>
      <c r="C4109" s="49" t="str">
        <f>IFERROR(INDEX('Реестр семейств'!F$7:$F$9803,MATCH(A4109,'Реестр семейств'!$B$7:$B$9803,0),1),"")</f>
        <v/>
      </c>
      <c r="D4109" s="53" t="str">
        <f>IFERROR(HYPERLINK(INDEX('Реестр семейств'!AC$7:$AC$9803,MATCH(A4109,'Реестр семейств'!$B$7:$B$9803,0),1),"&gt;&gt;&gt;"),"")</f>
        <v/>
      </c>
      <c r="E4109" s="49" t="str">
        <f>IFERROR(INDEX('Реестр семейств'!F$7:$F$9803,MATCH(B4109,'Реестр семейств'!$B$7:$B$9803,0),1),"")</f>
        <v/>
      </c>
      <c r="F4109" s="81" t="str">
        <f>IFERROR(HYPERLINK(INDEX('Реестр семейств'!AC$7:$AC$9803,MATCH(B4109,'Реестр семейств'!$B$7:$B$9803,0),1),"&gt;&gt;&gt;"),"")</f>
        <v/>
      </c>
    </row>
    <row r="4110" spans="1:6">
      <c r="A4110" s="63"/>
      <c r="B4110" s="7"/>
      <c r="C4110" s="49" t="str">
        <f>IFERROR(INDEX('Реестр семейств'!F$7:$F$9803,MATCH(A4110,'Реестр семейств'!$B$7:$B$9803,0),1),"")</f>
        <v/>
      </c>
      <c r="D4110" s="53" t="str">
        <f>IFERROR(HYPERLINK(INDEX('Реестр семейств'!AC$7:$AC$9803,MATCH(A4110,'Реестр семейств'!$B$7:$B$9803,0),1),"&gt;&gt;&gt;"),"")</f>
        <v/>
      </c>
      <c r="E4110" s="49" t="str">
        <f>IFERROR(INDEX('Реестр семейств'!F$7:$F$9803,MATCH(B4110,'Реестр семейств'!$B$7:$B$9803,0),1),"")</f>
        <v/>
      </c>
      <c r="F4110" s="81" t="str">
        <f>IFERROR(HYPERLINK(INDEX('Реестр семейств'!AC$7:$AC$9803,MATCH(B4110,'Реестр семейств'!$B$7:$B$9803,0),1),"&gt;&gt;&gt;"),"")</f>
        <v/>
      </c>
    </row>
    <row r="4111" spans="1:6">
      <c r="A4111" s="63"/>
      <c r="B4111" s="7"/>
      <c r="C4111" s="49" t="str">
        <f>IFERROR(INDEX('Реестр семейств'!F$7:$F$9803,MATCH(A4111,'Реестр семейств'!$B$7:$B$9803,0),1),"")</f>
        <v/>
      </c>
      <c r="D4111" s="53" t="str">
        <f>IFERROR(HYPERLINK(INDEX('Реестр семейств'!AC$7:$AC$9803,MATCH(A4111,'Реестр семейств'!$B$7:$B$9803,0),1),"&gt;&gt;&gt;"),"")</f>
        <v/>
      </c>
      <c r="E4111" s="49" t="str">
        <f>IFERROR(INDEX('Реестр семейств'!F$7:$F$9803,MATCH(B4111,'Реестр семейств'!$B$7:$B$9803,0),1),"")</f>
        <v/>
      </c>
      <c r="F4111" s="81" t="str">
        <f>IFERROR(HYPERLINK(INDEX('Реестр семейств'!AC$7:$AC$9803,MATCH(B4111,'Реестр семейств'!$B$7:$B$9803,0),1),"&gt;&gt;&gt;"),"")</f>
        <v/>
      </c>
    </row>
    <row r="4112" spans="1:6">
      <c r="A4112" s="63"/>
      <c r="B4112" s="7"/>
      <c r="C4112" s="49" t="str">
        <f>IFERROR(INDEX('Реестр семейств'!F$7:$F$9803,MATCH(A4112,'Реестр семейств'!$B$7:$B$9803,0),1),"")</f>
        <v/>
      </c>
      <c r="D4112" s="53" t="str">
        <f>IFERROR(HYPERLINK(INDEX('Реестр семейств'!AC$7:$AC$9803,MATCH(A4112,'Реестр семейств'!$B$7:$B$9803,0),1),"&gt;&gt;&gt;"),"")</f>
        <v/>
      </c>
      <c r="E4112" s="49" t="str">
        <f>IFERROR(INDEX('Реестр семейств'!F$7:$F$9803,MATCH(B4112,'Реестр семейств'!$B$7:$B$9803,0),1),"")</f>
        <v/>
      </c>
      <c r="F4112" s="81" t="str">
        <f>IFERROR(HYPERLINK(INDEX('Реестр семейств'!AC$7:$AC$9803,MATCH(B4112,'Реестр семейств'!$B$7:$B$9803,0),1),"&gt;&gt;&gt;"),"")</f>
        <v/>
      </c>
    </row>
    <row r="4113" spans="1:6">
      <c r="A4113" s="63"/>
      <c r="B4113" s="7"/>
      <c r="C4113" s="49" t="str">
        <f>IFERROR(INDEX('Реестр семейств'!F$7:$F$9803,MATCH(A4113,'Реестр семейств'!$B$7:$B$9803,0),1),"")</f>
        <v/>
      </c>
      <c r="D4113" s="53" t="str">
        <f>IFERROR(HYPERLINK(INDEX('Реестр семейств'!AC$7:$AC$9803,MATCH(A4113,'Реестр семейств'!$B$7:$B$9803,0),1),"&gt;&gt;&gt;"),"")</f>
        <v/>
      </c>
      <c r="E4113" s="49" t="str">
        <f>IFERROR(INDEX('Реестр семейств'!F$7:$F$9803,MATCH(B4113,'Реестр семейств'!$B$7:$B$9803,0),1),"")</f>
        <v/>
      </c>
      <c r="F4113" s="81" t="str">
        <f>IFERROR(HYPERLINK(INDEX('Реестр семейств'!AC$7:$AC$9803,MATCH(B4113,'Реестр семейств'!$B$7:$B$9803,0),1),"&gt;&gt;&gt;"),"")</f>
        <v/>
      </c>
    </row>
    <row r="4114" spans="1:6">
      <c r="A4114" s="63"/>
      <c r="B4114" s="7"/>
      <c r="C4114" s="49" t="str">
        <f>IFERROR(INDEX('Реестр семейств'!F$7:$F$9803,MATCH(A4114,'Реестр семейств'!$B$7:$B$9803,0),1),"")</f>
        <v/>
      </c>
      <c r="D4114" s="53" t="str">
        <f>IFERROR(HYPERLINK(INDEX('Реестр семейств'!AC$7:$AC$9803,MATCH(A4114,'Реестр семейств'!$B$7:$B$9803,0),1),"&gt;&gt;&gt;"),"")</f>
        <v/>
      </c>
      <c r="E4114" s="49" t="str">
        <f>IFERROR(INDEX('Реестр семейств'!F$7:$F$9803,MATCH(B4114,'Реестр семейств'!$B$7:$B$9803,0),1),"")</f>
        <v/>
      </c>
      <c r="F4114" s="81" t="str">
        <f>IFERROR(HYPERLINK(INDEX('Реестр семейств'!AC$7:$AC$9803,MATCH(B4114,'Реестр семейств'!$B$7:$B$9803,0),1),"&gt;&gt;&gt;"),"")</f>
        <v/>
      </c>
    </row>
    <row r="4115" spans="1:6">
      <c r="A4115" s="63"/>
      <c r="B4115" s="7"/>
      <c r="C4115" s="49" t="str">
        <f>IFERROR(INDEX('Реестр семейств'!F$7:$F$9803,MATCH(A4115,'Реестр семейств'!$B$7:$B$9803,0),1),"")</f>
        <v/>
      </c>
      <c r="D4115" s="53" t="str">
        <f>IFERROR(HYPERLINK(INDEX('Реестр семейств'!AC$7:$AC$9803,MATCH(A4115,'Реестр семейств'!$B$7:$B$9803,0),1),"&gt;&gt;&gt;"),"")</f>
        <v/>
      </c>
      <c r="E4115" s="49" t="str">
        <f>IFERROR(INDEX('Реестр семейств'!F$7:$F$9803,MATCH(B4115,'Реестр семейств'!$B$7:$B$9803,0),1),"")</f>
        <v/>
      </c>
      <c r="F4115" s="81" t="str">
        <f>IFERROR(HYPERLINK(INDEX('Реестр семейств'!AC$7:$AC$9803,MATCH(B4115,'Реестр семейств'!$B$7:$B$9803,0),1),"&gt;&gt;&gt;"),"")</f>
        <v/>
      </c>
    </row>
    <row r="4116" spans="1:6">
      <c r="A4116" s="63"/>
      <c r="B4116" s="7"/>
      <c r="C4116" s="49" t="str">
        <f>IFERROR(INDEX('Реестр семейств'!F$7:$F$9803,MATCH(A4116,'Реестр семейств'!$B$7:$B$9803,0),1),"")</f>
        <v/>
      </c>
      <c r="D4116" s="53" t="str">
        <f>IFERROR(HYPERLINK(INDEX('Реестр семейств'!AC$7:$AC$9803,MATCH(A4116,'Реестр семейств'!$B$7:$B$9803,0),1),"&gt;&gt;&gt;"),"")</f>
        <v/>
      </c>
      <c r="E4116" s="49" t="str">
        <f>IFERROR(INDEX('Реестр семейств'!F$7:$F$9803,MATCH(B4116,'Реестр семейств'!$B$7:$B$9803,0),1),"")</f>
        <v/>
      </c>
      <c r="F4116" s="81" t="str">
        <f>IFERROR(HYPERLINK(INDEX('Реестр семейств'!AC$7:$AC$9803,MATCH(B4116,'Реестр семейств'!$B$7:$B$9803,0),1),"&gt;&gt;&gt;"),"")</f>
        <v/>
      </c>
    </row>
    <row r="4117" spans="1:6">
      <c r="A4117" s="63"/>
      <c r="B4117" s="7"/>
      <c r="C4117" s="49" t="str">
        <f>IFERROR(INDEX('Реестр семейств'!F$7:$F$9803,MATCH(A4117,'Реестр семейств'!$B$7:$B$9803,0),1),"")</f>
        <v/>
      </c>
      <c r="D4117" s="53" t="str">
        <f>IFERROR(HYPERLINK(INDEX('Реестр семейств'!AC$7:$AC$9803,MATCH(A4117,'Реестр семейств'!$B$7:$B$9803,0),1),"&gt;&gt;&gt;"),"")</f>
        <v/>
      </c>
      <c r="E4117" s="49" t="str">
        <f>IFERROR(INDEX('Реестр семейств'!F$7:$F$9803,MATCH(B4117,'Реестр семейств'!$B$7:$B$9803,0),1),"")</f>
        <v/>
      </c>
      <c r="F4117" s="81" t="str">
        <f>IFERROR(HYPERLINK(INDEX('Реестр семейств'!AC$7:$AC$9803,MATCH(B4117,'Реестр семейств'!$B$7:$B$9803,0),1),"&gt;&gt;&gt;"),"")</f>
        <v/>
      </c>
    </row>
    <row r="4118" spans="1:6">
      <c r="A4118" s="63"/>
      <c r="B4118" s="7"/>
      <c r="C4118" s="49" t="str">
        <f>IFERROR(INDEX('Реестр семейств'!F$7:$F$9803,MATCH(A4118,'Реестр семейств'!$B$7:$B$9803,0),1),"")</f>
        <v/>
      </c>
      <c r="D4118" s="53" t="str">
        <f>IFERROR(HYPERLINK(INDEX('Реестр семейств'!AC$7:$AC$9803,MATCH(A4118,'Реестр семейств'!$B$7:$B$9803,0),1),"&gt;&gt;&gt;"),"")</f>
        <v/>
      </c>
      <c r="E4118" s="49" t="str">
        <f>IFERROR(INDEX('Реестр семейств'!F$7:$F$9803,MATCH(B4118,'Реестр семейств'!$B$7:$B$9803,0),1),"")</f>
        <v/>
      </c>
      <c r="F4118" s="81" t="str">
        <f>IFERROR(HYPERLINK(INDEX('Реестр семейств'!AC$7:$AC$9803,MATCH(B4118,'Реестр семейств'!$B$7:$B$9803,0),1),"&gt;&gt;&gt;"),"")</f>
        <v/>
      </c>
    </row>
    <row r="4119" spans="1:6">
      <c r="A4119" s="63"/>
      <c r="B4119" s="7"/>
      <c r="C4119" s="49" t="str">
        <f>IFERROR(INDEX('Реестр семейств'!F$7:$F$9803,MATCH(A4119,'Реестр семейств'!$B$7:$B$9803,0),1),"")</f>
        <v/>
      </c>
      <c r="D4119" s="53" t="str">
        <f>IFERROR(HYPERLINK(INDEX('Реестр семейств'!AC$7:$AC$9803,MATCH(A4119,'Реестр семейств'!$B$7:$B$9803,0),1),"&gt;&gt;&gt;"),"")</f>
        <v/>
      </c>
      <c r="E4119" s="49" t="str">
        <f>IFERROR(INDEX('Реестр семейств'!F$7:$F$9803,MATCH(B4119,'Реестр семейств'!$B$7:$B$9803,0),1),"")</f>
        <v/>
      </c>
      <c r="F4119" s="81" t="str">
        <f>IFERROR(HYPERLINK(INDEX('Реестр семейств'!AC$7:$AC$9803,MATCH(B4119,'Реестр семейств'!$B$7:$B$9803,0),1),"&gt;&gt;&gt;"),"")</f>
        <v/>
      </c>
    </row>
    <row r="4120" spans="1:6">
      <c r="A4120" s="63"/>
      <c r="B4120" s="7"/>
      <c r="C4120" s="49" t="str">
        <f>IFERROR(INDEX('Реестр семейств'!F$7:$F$9803,MATCH(A4120,'Реестр семейств'!$B$7:$B$9803,0),1),"")</f>
        <v/>
      </c>
      <c r="D4120" s="53" t="str">
        <f>IFERROR(HYPERLINK(INDEX('Реестр семейств'!AC$7:$AC$9803,MATCH(A4120,'Реестр семейств'!$B$7:$B$9803,0),1),"&gt;&gt;&gt;"),"")</f>
        <v/>
      </c>
      <c r="E4120" s="49" t="str">
        <f>IFERROR(INDEX('Реестр семейств'!F$7:$F$9803,MATCH(B4120,'Реестр семейств'!$B$7:$B$9803,0),1),"")</f>
        <v/>
      </c>
      <c r="F4120" s="81" t="str">
        <f>IFERROR(HYPERLINK(INDEX('Реестр семейств'!AC$7:$AC$9803,MATCH(B4120,'Реестр семейств'!$B$7:$B$9803,0),1),"&gt;&gt;&gt;"),"")</f>
        <v/>
      </c>
    </row>
    <row r="4121" spans="1:6">
      <c r="A4121" s="63"/>
      <c r="B4121" s="7"/>
      <c r="C4121" s="49" t="str">
        <f>IFERROR(INDEX('Реестр семейств'!F$7:$F$9803,MATCH(A4121,'Реестр семейств'!$B$7:$B$9803,0),1),"")</f>
        <v/>
      </c>
      <c r="D4121" s="53" t="str">
        <f>IFERROR(HYPERLINK(INDEX('Реестр семейств'!AC$7:$AC$9803,MATCH(A4121,'Реестр семейств'!$B$7:$B$9803,0),1),"&gt;&gt;&gt;"),"")</f>
        <v/>
      </c>
      <c r="E4121" s="49" t="str">
        <f>IFERROR(INDEX('Реестр семейств'!F$7:$F$9803,MATCH(B4121,'Реестр семейств'!$B$7:$B$9803,0),1),"")</f>
        <v/>
      </c>
      <c r="F4121" s="81" t="str">
        <f>IFERROR(HYPERLINK(INDEX('Реестр семейств'!AC$7:$AC$9803,MATCH(B4121,'Реестр семейств'!$B$7:$B$9803,0),1),"&gt;&gt;&gt;"),"")</f>
        <v/>
      </c>
    </row>
    <row r="4122" spans="1:6">
      <c r="A4122" s="63"/>
      <c r="B4122" s="7"/>
      <c r="C4122" s="49" t="str">
        <f>IFERROR(INDEX('Реестр семейств'!F$7:$F$9803,MATCH(A4122,'Реестр семейств'!$B$7:$B$9803,0),1),"")</f>
        <v/>
      </c>
      <c r="D4122" s="53" t="str">
        <f>IFERROR(HYPERLINK(INDEX('Реестр семейств'!AC$7:$AC$9803,MATCH(A4122,'Реестр семейств'!$B$7:$B$9803,0),1),"&gt;&gt;&gt;"),"")</f>
        <v/>
      </c>
      <c r="E4122" s="49" t="str">
        <f>IFERROR(INDEX('Реестр семейств'!F$7:$F$9803,MATCH(B4122,'Реестр семейств'!$B$7:$B$9803,0),1),"")</f>
        <v/>
      </c>
      <c r="F4122" s="81" t="str">
        <f>IFERROR(HYPERLINK(INDEX('Реестр семейств'!AC$7:$AC$9803,MATCH(B4122,'Реестр семейств'!$B$7:$B$9803,0),1),"&gt;&gt;&gt;"),"")</f>
        <v/>
      </c>
    </row>
    <row r="4123" spans="1:6">
      <c r="A4123" s="63"/>
      <c r="B4123" s="7"/>
      <c r="C4123" s="49" t="str">
        <f>IFERROR(INDEX('Реестр семейств'!F$7:$F$9803,MATCH(A4123,'Реестр семейств'!$B$7:$B$9803,0),1),"")</f>
        <v/>
      </c>
      <c r="D4123" s="53" t="str">
        <f>IFERROR(HYPERLINK(INDEX('Реестр семейств'!AC$7:$AC$9803,MATCH(A4123,'Реестр семейств'!$B$7:$B$9803,0),1),"&gt;&gt;&gt;"),"")</f>
        <v/>
      </c>
      <c r="E4123" s="49" t="str">
        <f>IFERROR(INDEX('Реестр семейств'!F$7:$F$9803,MATCH(B4123,'Реестр семейств'!$B$7:$B$9803,0),1),"")</f>
        <v/>
      </c>
      <c r="F4123" s="81" t="str">
        <f>IFERROR(HYPERLINK(INDEX('Реестр семейств'!AC$7:$AC$9803,MATCH(B4123,'Реестр семейств'!$B$7:$B$9803,0),1),"&gt;&gt;&gt;"),"")</f>
        <v/>
      </c>
    </row>
    <row r="4124" spans="1:6">
      <c r="A4124" s="63"/>
      <c r="B4124" s="7"/>
      <c r="C4124" s="49" t="str">
        <f>IFERROR(INDEX('Реестр семейств'!F$7:$F$9803,MATCH(A4124,'Реестр семейств'!$B$7:$B$9803,0),1),"")</f>
        <v/>
      </c>
      <c r="D4124" s="53" t="str">
        <f>IFERROR(HYPERLINK(INDEX('Реестр семейств'!AC$7:$AC$9803,MATCH(A4124,'Реестр семейств'!$B$7:$B$9803,0),1),"&gt;&gt;&gt;"),"")</f>
        <v/>
      </c>
      <c r="E4124" s="49" t="str">
        <f>IFERROR(INDEX('Реестр семейств'!F$7:$F$9803,MATCH(B4124,'Реестр семейств'!$B$7:$B$9803,0),1),"")</f>
        <v/>
      </c>
      <c r="F4124" s="81" t="str">
        <f>IFERROR(HYPERLINK(INDEX('Реестр семейств'!AC$7:$AC$9803,MATCH(B4124,'Реестр семейств'!$B$7:$B$9803,0),1),"&gt;&gt;&gt;"),"")</f>
        <v/>
      </c>
    </row>
    <row r="4125" spans="1:6">
      <c r="A4125" s="63"/>
      <c r="B4125" s="7"/>
      <c r="C4125" s="49" t="str">
        <f>IFERROR(INDEX('Реестр семейств'!F$7:$F$9803,MATCH(A4125,'Реестр семейств'!$B$7:$B$9803,0),1),"")</f>
        <v/>
      </c>
      <c r="D4125" s="53" t="str">
        <f>IFERROR(HYPERLINK(INDEX('Реестр семейств'!AC$7:$AC$9803,MATCH(A4125,'Реестр семейств'!$B$7:$B$9803,0),1),"&gt;&gt;&gt;"),"")</f>
        <v/>
      </c>
      <c r="E4125" s="49" t="str">
        <f>IFERROR(INDEX('Реестр семейств'!F$7:$F$9803,MATCH(B4125,'Реестр семейств'!$B$7:$B$9803,0),1),"")</f>
        <v/>
      </c>
      <c r="F4125" s="81" t="str">
        <f>IFERROR(HYPERLINK(INDEX('Реестр семейств'!AC$7:$AC$9803,MATCH(B4125,'Реестр семейств'!$B$7:$B$9803,0),1),"&gt;&gt;&gt;"),"")</f>
        <v/>
      </c>
    </row>
    <row r="4126" spans="1:6">
      <c r="A4126" s="63"/>
      <c r="B4126" s="7"/>
      <c r="C4126" s="49" t="str">
        <f>IFERROR(INDEX('Реестр семейств'!F$7:$F$9803,MATCH(A4126,'Реестр семейств'!$B$7:$B$9803,0),1),"")</f>
        <v/>
      </c>
      <c r="D4126" s="53" t="str">
        <f>IFERROR(HYPERLINK(INDEX('Реестр семейств'!AC$7:$AC$9803,MATCH(A4126,'Реестр семейств'!$B$7:$B$9803,0),1),"&gt;&gt;&gt;"),"")</f>
        <v/>
      </c>
      <c r="E4126" s="49" t="str">
        <f>IFERROR(INDEX('Реестр семейств'!F$7:$F$9803,MATCH(B4126,'Реестр семейств'!$B$7:$B$9803,0),1),"")</f>
        <v/>
      </c>
      <c r="F4126" s="81" t="str">
        <f>IFERROR(HYPERLINK(INDEX('Реестр семейств'!AC$7:$AC$9803,MATCH(B4126,'Реестр семейств'!$B$7:$B$9803,0),1),"&gt;&gt;&gt;"),"")</f>
        <v/>
      </c>
    </row>
    <row r="4127" spans="1:6">
      <c r="A4127" s="63"/>
      <c r="B4127" s="7"/>
      <c r="C4127" s="49" t="str">
        <f>IFERROR(INDEX('Реестр семейств'!F$7:$F$9803,MATCH(A4127,'Реестр семейств'!$B$7:$B$9803,0),1),"")</f>
        <v/>
      </c>
      <c r="D4127" s="53" t="str">
        <f>IFERROR(HYPERLINK(INDEX('Реестр семейств'!AC$7:$AC$9803,MATCH(A4127,'Реестр семейств'!$B$7:$B$9803,0),1),"&gt;&gt;&gt;"),"")</f>
        <v/>
      </c>
      <c r="E4127" s="49" t="str">
        <f>IFERROR(INDEX('Реестр семейств'!F$7:$F$9803,MATCH(B4127,'Реестр семейств'!$B$7:$B$9803,0),1),"")</f>
        <v/>
      </c>
      <c r="F4127" s="81" t="str">
        <f>IFERROR(HYPERLINK(INDEX('Реестр семейств'!AC$7:$AC$9803,MATCH(B4127,'Реестр семейств'!$B$7:$B$9803,0),1),"&gt;&gt;&gt;"),"")</f>
        <v/>
      </c>
    </row>
    <row r="4128" spans="1:6">
      <c r="A4128" s="63"/>
      <c r="B4128" s="7"/>
      <c r="C4128" s="49" t="str">
        <f>IFERROR(INDEX('Реестр семейств'!F$7:$F$9803,MATCH(A4128,'Реестр семейств'!$B$7:$B$9803,0),1),"")</f>
        <v/>
      </c>
      <c r="D4128" s="53" t="str">
        <f>IFERROR(HYPERLINK(INDEX('Реестр семейств'!AC$7:$AC$9803,MATCH(A4128,'Реестр семейств'!$B$7:$B$9803,0),1),"&gt;&gt;&gt;"),"")</f>
        <v/>
      </c>
      <c r="E4128" s="49" t="str">
        <f>IFERROR(INDEX('Реестр семейств'!F$7:$F$9803,MATCH(B4128,'Реестр семейств'!$B$7:$B$9803,0),1),"")</f>
        <v/>
      </c>
      <c r="F4128" s="81" t="str">
        <f>IFERROR(HYPERLINK(INDEX('Реестр семейств'!AC$7:$AC$9803,MATCH(B4128,'Реестр семейств'!$B$7:$B$9803,0),1),"&gt;&gt;&gt;"),"")</f>
        <v/>
      </c>
    </row>
    <row r="4129" spans="1:6">
      <c r="A4129" s="63"/>
      <c r="B4129" s="7"/>
      <c r="C4129" s="49" t="str">
        <f>IFERROR(INDEX('Реестр семейств'!F$7:$F$9803,MATCH(A4129,'Реестр семейств'!$B$7:$B$9803,0),1),"")</f>
        <v/>
      </c>
      <c r="D4129" s="53" t="str">
        <f>IFERROR(HYPERLINK(INDEX('Реестр семейств'!AC$7:$AC$9803,MATCH(A4129,'Реестр семейств'!$B$7:$B$9803,0),1),"&gt;&gt;&gt;"),"")</f>
        <v/>
      </c>
      <c r="E4129" s="49" t="str">
        <f>IFERROR(INDEX('Реестр семейств'!F$7:$F$9803,MATCH(B4129,'Реестр семейств'!$B$7:$B$9803,0),1),"")</f>
        <v/>
      </c>
      <c r="F4129" s="81" t="str">
        <f>IFERROR(HYPERLINK(INDEX('Реестр семейств'!AC$7:$AC$9803,MATCH(B4129,'Реестр семейств'!$B$7:$B$9803,0),1),"&gt;&gt;&gt;"),"")</f>
        <v/>
      </c>
    </row>
    <row r="4130" spans="1:6">
      <c r="A4130" s="63"/>
      <c r="B4130" s="7"/>
      <c r="C4130" s="49" t="str">
        <f>IFERROR(INDEX('Реестр семейств'!F$7:$F$9803,MATCH(A4130,'Реестр семейств'!$B$7:$B$9803,0),1),"")</f>
        <v/>
      </c>
      <c r="D4130" s="53" t="str">
        <f>IFERROR(HYPERLINK(INDEX('Реестр семейств'!AC$7:$AC$9803,MATCH(A4130,'Реестр семейств'!$B$7:$B$9803,0),1),"&gt;&gt;&gt;"),"")</f>
        <v/>
      </c>
      <c r="E4130" s="49" t="str">
        <f>IFERROR(INDEX('Реестр семейств'!F$7:$F$9803,MATCH(B4130,'Реестр семейств'!$B$7:$B$9803,0),1),"")</f>
        <v/>
      </c>
      <c r="F4130" s="81" t="str">
        <f>IFERROR(HYPERLINK(INDEX('Реестр семейств'!AC$7:$AC$9803,MATCH(B4130,'Реестр семейств'!$B$7:$B$9803,0),1),"&gt;&gt;&gt;"),"")</f>
        <v/>
      </c>
    </row>
    <row r="4131" spans="1:6">
      <c r="A4131" s="63"/>
      <c r="B4131" s="7"/>
      <c r="C4131" s="49" t="str">
        <f>IFERROR(INDEX('Реестр семейств'!F$7:$F$9803,MATCH(A4131,'Реестр семейств'!$B$7:$B$9803,0),1),"")</f>
        <v/>
      </c>
      <c r="D4131" s="53" t="str">
        <f>IFERROR(HYPERLINK(INDEX('Реестр семейств'!AC$7:$AC$9803,MATCH(A4131,'Реестр семейств'!$B$7:$B$9803,0),1),"&gt;&gt;&gt;"),"")</f>
        <v/>
      </c>
      <c r="E4131" s="49" t="str">
        <f>IFERROR(INDEX('Реестр семейств'!F$7:$F$9803,MATCH(B4131,'Реестр семейств'!$B$7:$B$9803,0),1),"")</f>
        <v/>
      </c>
      <c r="F4131" s="81" t="str">
        <f>IFERROR(HYPERLINK(INDEX('Реестр семейств'!AC$7:$AC$9803,MATCH(B4131,'Реестр семейств'!$B$7:$B$9803,0),1),"&gt;&gt;&gt;"),"")</f>
        <v/>
      </c>
    </row>
    <row r="4132" spans="1:6">
      <c r="A4132" s="63"/>
      <c r="B4132" s="7"/>
      <c r="C4132" s="49" t="str">
        <f>IFERROR(INDEX('Реестр семейств'!F$7:$F$9803,MATCH(A4132,'Реестр семейств'!$B$7:$B$9803,0),1),"")</f>
        <v/>
      </c>
      <c r="D4132" s="53" t="str">
        <f>IFERROR(HYPERLINK(INDEX('Реестр семейств'!AC$7:$AC$9803,MATCH(A4132,'Реестр семейств'!$B$7:$B$9803,0),1),"&gt;&gt;&gt;"),"")</f>
        <v/>
      </c>
      <c r="E4132" s="49" t="str">
        <f>IFERROR(INDEX('Реестр семейств'!F$7:$F$9803,MATCH(B4132,'Реестр семейств'!$B$7:$B$9803,0),1),"")</f>
        <v/>
      </c>
      <c r="F4132" s="81" t="str">
        <f>IFERROR(HYPERLINK(INDEX('Реестр семейств'!AC$7:$AC$9803,MATCH(B4132,'Реестр семейств'!$B$7:$B$9803,0),1),"&gt;&gt;&gt;"),"")</f>
        <v/>
      </c>
    </row>
    <row r="4133" spans="1:6">
      <c r="A4133" s="63"/>
      <c r="B4133" s="7"/>
      <c r="C4133" s="49" t="str">
        <f>IFERROR(INDEX('Реестр семейств'!F$7:$F$9803,MATCH(A4133,'Реестр семейств'!$B$7:$B$9803,0),1),"")</f>
        <v/>
      </c>
      <c r="D4133" s="53" t="str">
        <f>IFERROR(HYPERLINK(INDEX('Реестр семейств'!AC$7:$AC$9803,MATCH(A4133,'Реестр семейств'!$B$7:$B$9803,0),1),"&gt;&gt;&gt;"),"")</f>
        <v/>
      </c>
      <c r="E4133" s="49" t="str">
        <f>IFERROR(INDEX('Реестр семейств'!F$7:$F$9803,MATCH(B4133,'Реестр семейств'!$B$7:$B$9803,0),1),"")</f>
        <v/>
      </c>
      <c r="F4133" s="81" t="str">
        <f>IFERROR(HYPERLINK(INDEX('Реестр семейств'!AC$7:$AC$9803,MATCH(B4133,'Реестр семейств'!$B$7:$B$9803,0),1),"&gt;&gt;&gt;"),"")</f>
        <v/>
      </c>
    </row>
    <row r="4134" spans="1:6">
      <c r="A4134" s="63"/>
      <c r="B4134" s="7"/>
      <c r="C4134" s="49" t="str">
        <f>IFERROR(INDEX('Реестр семейств'!F$7:$F$9803,MATCH(A4134,'Реестр семейств'!$B$7:$B$9803,0),1),"")</f>
        <v/>
      </c>
      <c r="D4134" s="53" t="str">
        <f>IFERROR(HYPERLINK(INDEX('Реестр семейств'!AC$7:$AC$9803,MATCH(A4134,'Реестр семейств'!$B$7:$B$9803,0),1),"&gt;&gt;&gt;"),"")</f>
        <v/>
      </c>
      <c r="E4134" s="49" t="str">
        <f>IFERROR(INDEX('Реестр семейств'!F$7:$F$9803,MATCH(B4134,'Реестр семейств'!$B$7:$B$9803,0),1),"")</f>
        <v/>
      </c>
      <c r="F4134" s="81" t="str">
        <f>IFERROR(HYPERLINK(INDEX('Реестр семейств'!AC$7:$AC$9803,MATCH(B4134,'Реестр семейств'!$B$7:$B$9803,0),1),"&gt;&gt;&gt;"),"")</f>
        <v/>
      </c>
    </row>
    <row r="4135" spans="1:6">
      <c r="A4135" s="63"/>
      <c r="B4135" s="7"/>
      <c r="C4135" s="49" t="str">
        <f>IFERROR(INDEX('Реестр семейств'!F$7:$F$9803,MATCH(A4135,'Реестр семейств'!$B$7:$B$9803,0),1),"")</f>
        <v/>
      </c>
      <c r="D4135" s="53" t="str">
        <f>IFERROR(HYPERLINK(INDEX('Реестр семейств'!AC$7:$AC$9803,MATCH(A4135,'Реестр семейств'!$B$7:$B$9803,0),1),"&gt;&gt;&gt;"),"")</f>
        <v/>
      </c>
      <c r="E4135" s="49" t="str">
        <f>IFERROR(INDEX('Реестр семейств'!F$7:$F$9803,MATCH(B4135,'Реестр семейств'!$B$7:$B$9803,0),1),"")</f>
        <v/>
      </c>
      <c r="F4135" s="81" t="str">
        <f>IFERROR(HYPERLINK(INDEX('Реестр семейств'!AC$7:$AC$9803,MATCH(B4135,'Реестр семейств'!$B$7:$B$9803,0),1),"&gt;&gt;&gt;"),"")</f>
        <v/>
      </c>
    </row>
    <row r="4136" spans="1:6">
      <c r="A4136" s="63"/>
      <c r="B4136" s="7"/>
      <c r="C4136" s="49" t="str">
        <f>IFERROR(INDEX('Реестр семейств'!F$7:$F$9803,MATCH(A4136,'Реестр семейств'!$B$7:$B$9803,0),1),"")</f>
        <v/>
      </c>
      <c r="D4136" s="53" t="str">
        <f>IFERROR(HYPERLINK(INDEX('Реестр семейств'!AC$7:$AC$9803,MATCH(A4136,'Реестр семейств'!$B$7:$B$9803,0),1),"&gt;&gt;&gt;"),"")</f>
        <v/>
      </c>
      <c r="E4136" s="49" t="str">
        <f>IFERROR(INDEX('Реестр семейств'!F$7:$F$9803,MATCH(B4136,'Реестр семейств'!$B$7:$B$9803,0),1),"")</f>
        <v/>
      </c>
      <c r="F4136" s="81" t="str">
        <f>IFERROR(HYPERLINK(INDEX('Реестр семейств'!AC$7:$AC$9803,MATCH(B4136,'Реестр семейств'!$B$7:$B$9803,0),1),"&gt;&gt;&gt;"),"")</f>
        <v/>
      </c>
    </row>
    <row r="4137" spans="1:6">
      <c r="A4137" s="63"/>
      <c r="B4137" s="7"/>
      <c r="C4137" s="49" t="str">
        <f>IFERROR(INDEX('Реестр семейств'!F$7:$F$9803,MATCH(A4137,'Реестр семейств'!$B$7:$B$9803,0),1),"")</f>
        <v/>
      </c>
      <c r="D4137" s="53" t="str">
        <f>IFERROR(HYPERLINK(INDEX('Реестр семейств'!AC$7:$AC$9803,MATCH(A4137,'Реестр семейств'!$B$7:$B$9803,0),1),"&gt;&gt;&gt;"),"")</f>
        <v/>
      </c>
      <c r="E4137" s="49" t="str">
        <f>IFERROR(INDEX('Реестр семейств'!F$7:$F$9803,MATCH(B4137,'Реестр семейств'!$B$7:$B$9803,0),1),"")</f>
        <v/>
      </c>
      <c r="F4137" s="81" t="str">
        <f>IFERROR(HYPERLINK(INDEX('Реестр семейств'!AC$7:$AC$9803,MATCH(B4137,'Реестр семейств'!$B$7:$B$9803,0),1),"&gt;&gt;&gt;"),"")</f>
        <v/>
      </c>
    </row>
    <row r="4138" spans="1:6">
      <c r="A4138" s="63"/>
      <c r="B4138" s="7"/>
      <c r="C4138" s="49" t="str">
        <f>IFERROR(INDEX('Реестр семейств'!F$7:$F$9803,MATCH(A4138,'Реестр семейств'!$B$7:$B$9803,0),1),"")</f>
        <v/>
      </c>
      <c r="D4138" s="53" t="str">
        <f>IFERROR(HYPERLINK(INDEX('Реестр семейств'!AC$7:$AC$9803,MATCH(A4138,'Реестр семейств'!$B$7:$B$9803,0),1),"&gt;&gt;&gt;"),"")</f>
        <v/>
      </c>
      <c r="E4138" s="49" t="str">
        <f>IFERROR(INDEX('Реестр семейств'!F$7:$F$9803,MATCH(B4138,'Реестр семейств'!$B$7:$B$9803,0),1),"")</f>
        <v/>
      </c>
      <c r="F4138" s="81" t="str">
        <f>IFERROR(HYPERLINK(INDEX('Реестр семейств'!AC$7:$AC$9803,MATCH(B4138,'Реестр семейств'!$B$7:$B$9803,0),1),"&gt;&gt;&gt;"),"")</f>
        <v/>
      </c>
    </row>
    <row r="4139" spans="1:6">
      <c r="A4139" s="63"/>
      <c r="B4139" s="7"/>
      <c r="C4139" s="49" t="str">
        <f>IFERROR(INDEX('Реестр семейств'!F$7:$F$9803,MATCH(A4139,'Реестр семейств'!$B$7:$B$9803,0),1),"")</f>
        <v/>
      </c>
      <c r="D4139" s="53" t="str">
        <f>IFERROR(HYPERLINK(INDEX('Реестр семейств'!AC$7:$AC$9803,MATCH(A4139,'Реестр семейств'!$B$7:$B$9803,0),1),"&gt;&gt;&gt;"),"")</f>
        <v/>
      </c>
      <c r="E4139" s="49" t="str">
        <f>IFERROR(INDEX('Реестр семейств'!F$7:$F$9803,MATCH(B4139,'Реестр семейств'!$B$7:$B$9803,0),1),"")</f>
        <v/>
      </c>
      <c r="F4139" s="81" t="str">
        <f>IFERROR(HYPERLINK(INDEX('Реестр семейств'!AC$7:$AC$9803,MATCH(B4139,'Реестр семейств'!$B$7:$B$9803,0),1),"&gt;&gt;&gt;"),"")</f>
        <v/>
      </c>
    </row>
    <row r="4140" spans="1:6">
      <c r="A4140" s="63"/>
      <c r="B4140" s="7"/>
      <c r="C4140" s="49" t="str">
        <f>IFERROR(INDEX('Реестр семейств'!F$7:$F$9803,MATCH(A4140,'Реестр семейств'!$B$7:$B$9803,0),1),"")</f>
        <v/>
      </c>
      <c r="D4140" s="53" t="str">
        <f>IFERROR(HYPERLINK(INDEX('Реестр семейств'!AC$7:$AC$9803,MATCH(A4140,'Реестр семейств'!$B$7:$B$9803,0),1),"&gt;&gt;&gt;"),"")</f>
        <v/>
      </c>
      <c r="E4140" s="49" t="str">
        <f>IFERROR(INDEX('Реестр семейств'!F$7:$F$9803,MATCH(B4140,'Реестр семейств'!$B$7:$B$9803,0),1),"")</f>
        <v/>
      </c>
      <c r="F4140" s="81" t="str">
        <f>IFERROR(HYPERLINK(INDEX('Реестр семейств'!AC$7:$AC$9803,MATCH(B4140,'Реестр семейств'!$B$7:$B$9803,0),1),"&gt;&gt;&gt;"),"")</f>
        <v/>
      </c>
    </row>
    <row r="4141" spans="1:6">
      <c r="A4141" s="63"/>
      <c r="B4141" s="7"/>
      <c r="C4141" s="49" t="str">
        <f>IFERROR(INDEX('Реестр семейств'!F$7:$F$9803,MATCH(A4141,'Реестр семейств'!$B$7:$B$9803,0),1),"")</f>
        <v/>
      </c>
      <c r="D4141" s="53" t="str">
        <f>IFERROR(HYPERLINK(INDEX('Реестр семейств'!AC$7:$AC$9803,MATCH(A4141,'Реестр семейств'!$B$7:$B$9803,0),1),"&gt;&gt;&gt;"),"")</f>
        <v/>
      </c>
      <c r="E4141" s="49" t="str">
        <f>IFERROR(INDEX('Реестр семейств'!F$7:$F$9803,MATCH(B4141,'Реестр семейств'!$B$7:$B$9803,0),1),"")</f>
        <v/>
      </c>
      <c r="F4141" s="81" t="str">
        <f>IFERROR(HYPERLINK(INDEX('Реестр семейств'!AC$7:$AC$9803,MATCH(B4141,'Реестр семейств'!$B$7:$B$9803,0),1),"&gt;&gt;&gt;"),"")</f>
        <v/>
      </c>
    </row>
    <row r="4142" spans="1:6">
      <c r="A4142" s="63"/>
      <c r="B4142" s="7"/>
      <c r="C4142" s="49" t="str">
        <f>IFERROR(INDEX('Реестр семейств'!F$7:$F$9803,MATCH(A4142,'Реестр семейств'!$B$7:$B$9803,0),1),"")</f>
        <v/>
      </c>
      <c r="D4142" s="53" t="str">
        <f>IFERROR(HYPERLINK(INDEX('Реестр семейств'!AC$7:$AC$9803,MATCH(A4142,'Реестр семейств'!$B$7:$B$9803,0),1),"&gt;&gt;&gt;"),"")</f>
        <v/>
      </c>
      <c r="E4142" s="49" t="str">
        <f>IFERROR(INDEX('Реестр семейств'!F$7:$F$9803,MATCH(B4142,'Реестр семейств'!$B$7:$B$9803,0),1),"")</f>
        <v/>
      </c>
      <c r="F4142" s="81" t="str">
        <f>IFERROR(HYPERLINK(INDEX('Реестр семейств'!AC$7:$AC$9803,MATCH(B4142,'Реестр семейств'!$B$7:$B$9803,0),1),"&gt;&gt;&gt;"),"")</f>
        <v/>
      </c>
    </row>
    <row r="4143" spans="1:6">
      <c r="A4143" s="63"/>
      <c r="B4143" s="7"/>
      <c r="C4143" s="49" t="str">
        <f>IFERROR(INDEX('Реестр семейств'!F$7:$F$9803,MATCH(A4143,'Реестр семейств'!$B$7:$B$9803,0),1),"")</f>
        <v/>
      </c>
      <c r="D4143" s="53" t="str">
        <f>IFERROR(HYPERLINK(INDEX('Реестр семейств'!AC$7:$AC$9803,MATCH(A4143,'Реестр семейств'!$B$7:$B$9803,0),1),"&gt;&gt;&gt;"),"")</f>
        <v/>
      </c>
      <c r="E4143" s="49" t="str">
        <f>IFERROR(INDEX('Реестр семейств'!F$7:$F$9803,MATCH(B4143,'Реестр семейств'!$B$7:$B$9803,0),1),"")</f>
        <v/>
      </c>
      <c r="F4143" s="81" t="str">
        <f>IFERROR(HYPERLINK(INDEX('Реестр семейств'!AC$7:$AC$9803,MATCH(B4143,'Реестр семейств'!$B$7:$B$9803,0),1),"&gt;&gt;&gt;"),"")</f>
        <v/>
      </c>
    </row>
    <row r="4144" spans="1:6">
      <c r="A4144" s="63"/>
      <c r="B4144" s="7"/>
      <c r="C4144" s="49" t="str">
        <f>IFERROR(INDEX('Реестр семейств'!F$7:$F$9803,MATCH(A4144,'Реестр семейств'!$B$7:$B$9803,0),1),"")</f>
        <v/>
      </c>
      <c r="D4144" s="53" t="str">
        <f>IFERROR(HYPERLINK(INDEX('Реестр семейств'!AC$7:$AC$9803,MATCH(A4144,'Реестр семейств'!$B$7:$B$9803,0),1),"&gt;&gt;&gt;"),"")</f>
        <v/>
      </c>
      <c r="E4144" s="49" t="str">
        <f>IFERROR(INDEX('Реестр семейств'!F$7:$F$9803,MATCH(B4144,'Реестр семейств'!$B$7:$B$9803,0),1),"")</f>
        <v/>
      </c>
      <c r="F4144" s="81" t="str">
        <f>IFERROR(HYPERLINK(INDEX('Реестр семейств'!AC$7:$AC$9803,MATCH(B4144,'Реестр семейств'!$B$7:$B$9803,0),1),"&gt;&gt;&gt;"),"")</f>
        <v/>
      </c>
    </row>
    <row r="4145" spans="1:6">
      <c r="A4145" s="63"/>
      <c r="B4145" s="7"/>
      <c r="C4145" s="49" t="str">
        <f>IFERROR(INDEX('Реестр семейств'!F$7:$F$9803,MATCH(A4145,'Реестр семейств'!$B$7:$B$9803,0),1),"")</f>
        <v/>
      </c>
      <c r="D4145" s="53" t="str">
        <f>IFERROR(HYPERLINK(INDEX('Реестр семейств'!AC$7:$AC$9803,MATCH(A4145,'Реестр семейств'!$B$7:$B$9803,0),1),"&gt;&gt;&gt;"),"")</f>
        <v/>
      </c>
      <c r="E4145" s="49" t="str">
        <f>IFERROR(INDEX('Реестр семейств'!F$7:$F$9803,MATCH(B4145,'Реестр семейств'!$B$7:$B$9803,0),1),"")</f>
        <v/>
      </c>
      <c r="F4145" s="81" t="str">
        <f>IFERROR(HYPERLINK(INDEX('Реестр семейств'!AC$7:$AC$9803,MATCH(B4145,'Реестр семейств'!$B$7:$B$9803,0),1),"&gt;&gt;&gt;"),"")</f>
        <v/>
      </c>
    </row>
    <row r="4146" spans="1:6">
      <c r="A4146" s="63"/>
      <c r="B4146" s="7"/>
      <c r="C4146" s="49" t="str">
        <f>IFERROR(INDEX('Реестр семейств'!F$7:$F$9803,MATCH(A4146,'Реестр семейств'!$B$7:$B$9803,0),1),"")</f>
        <v/>
      </c>
      <c r="D4146" s="53" t="str">
        <f>IFERROR(HYPERLINK(INDEX('Реестр семейств'!AC$7:$AC$9803,MATCH(A4146,'Реестр семейств'!$B$7:$B$9803,0),1),"&gt;&gt;&gt;"),"")</f>
        <v/>
      </c>
      <c r="E4146" s="49" t="str">
        <f>IFERROR(INDEX('Реестр семейств'!F$7:$F$9803,MATCH(B4146,'Реестр семейств'!$B$7:$B$9803,0),1),"")</f>
        <v/>
      </c>
      <c r="F4146" s="81" t="str">
        <f>IFERROR(HYPERLINK(INDEX('Реестр семейств'!AC$7:$AC$9803,MATCH(B4146,'Реестр семейств'!$B$7:$B$9803,0),1),"&gt;&gt;&gt;"),"")</f>
        <v/>
      </c>
    </row>
    <row r="4147" spans="1:6">
      <c r="A4147" s="63"/>
      <c r="B4147" s="7"/>
      <c r="C4147" s="49" t="str">
        <f>IFERROR(INDEX('Реестр семейств'!F$7:$F$9803,MATCH(A4147,'Реестр семейств'!$B$7:$B$9803,0),1),"")</f>
        <v/>
      </c>
      <c r="D4147" s="53" t="str">
        <f>IFERROR(HYPERLINK(INDEX('Реестр семейств'!AC$7:$AC$9803,MATCH(A4147,'Реестр семейств'!$B$7:$B$9803,0),1),"&gt;&gt;&gt;"),"")</f>
        <v/>
      </c>
      <c r="E4147" s="49" t="str">
        <f>IFERROR(INDEX('Реестр семейств'!F$7:$F$9803,MATCH(B4147,'Реестр семейств'!$B$7:$B$9803,0),1),"")</f>
        <v/>
      </c>
      <c r="F4147" s="81" t="str">
        <f>IFERROR(HYPERLINK(INDEX('Реестр семейств'!AC$7:$AC$9803,MATCH(B4147,'Реестр семейств'!$B$7:$B$9803,0),1),"&gt;&gt;&gt;"),"")</f>
        <v/>
      </c>
    </row>
    <row r="4148" spans="1:6">
      <c r="A4148" s="63"/>
      <c r="B4148" s="7"/>
      <c r="C4148" s="49" t="str">
        <f>IFERROR(INDEX('Реестр семейств'!F$7:$F$9803,MATCH(A4148,'Реестр семейств'!$B$7:$B$9803,0),1),"")</f>
        <v/>
      </c>
      <c r="D4148" s="53" t="str">
        <f>IFERROR(HYPERLINK(INDEX('Реестр семейств'!AC$7:$AC$9803,MATCH(A4148,'Реестр семейств'!$B$7:$B$9803,0),1),"&gt;&gt;&gt;"),"")</f>
        <v/>
      </c>
      <c r="E4148" s="49" t="str">
        <f>IFERROR(INDEX('Реестр семейств'!F$7:$F$9803,MATCH(B4148,'Реестр семейств'!$B$7:$B$9803,0),1),"")</f>
        <v/>
      </c>
      <c r="F4148" s="81" t="str">
        <f>IFERROR(HYPERLINK(INDEX('Реестр семейств'!AC$7:$AC$9803,MATCH(B4148,'Реестр семейств'!$B$7:$B$9803,0),1),"&gt;&gt;&gt;"),"")</f>
        <v/>
      </c>
    </row>
    <row r="4149" spans="1:6">
      <c r="A4149" s="63"/>
      <c r="B4149" s="7"/>
      <c r="C4149" s="49" t="str">
        <f>IFERROR(INDEX('Реестр семейств'!F$7:$F$9803,MATCH(A4149,'Реестр семейств'!$B$7:$B$9803,0),1),"")</f>
        <v/>
      </c>
      <c r="D4149" s="53" t="str">
        <f>IFERROR(HYPERLINK(INDEX('Реестр семейств'!AC$7:$AC$9803,MATCH(A4149,'Реестр семейств'!$B$7:$B$9803,0),1),"&gt;&gt;&gt;"),"")</f>
        <v/>
      </c>
      <c r="E4149" s="49" t="str">
        <f>IFERROR(INDEX('Реестр семейств'!F$7:$F$9803,MATCH(B4149,'Реестр семейств'!$B$7:$B$9803,0),1),"")</f>
        <v/>
      </c>
      <c r="F4149" s="81" t="str">
        <f>IFERROR(HYPERLINK(INDEX('Реестр семейств'!AC$7:$AC$9803,MATCH(B4149,'Реестр семейств'!$B$7:$B$9803,0),1),"&gt;&gt;&gt;"),"")</f>
        <v/>
      </c>
    </row>
    <row r="4150" spans="1:6">
      <c r="A4150" s="63"/>
      <c r="B4150" s="7"/>
      <c r="C4150" s="49" t="str">
        <f>IFERROR(INDEX('Реестр семейств'!F$7:$F$9803,MATCH(A4150,'Реестр семейств'!$B$7:$B$9803,0),1),"")</f>
        <v/>
      </c>
      <c r="D4150" s="53" t="str">
        <f>IFERROR(HYPERLINK(INDEX('Реестр семейств'!AC$7:$AC$9803,MATCH(A4150,'Реестр семейств'!$B$7:$B$9803,0),1),"&gt;&gt;&gt;"),"")</f>
        <v/>
      </c>
      <c r="E4150" s="49" t="str">
        <f>IFERROR(INDEX('Реестр семейств'!F$7:$F$9803,MATCH(B4150,'Реестр семейств'!$B$7:$B$9803,0),1),"")</f>
        <v/>
      </c>
      <c r="F4150" s="81" t="str">
        <f>IFERROR(HYPERLINK(INDEX('Реестр семейств'!AC$7:$AC$9803,MATCH(B4150,'Реестр семейств'!$B$7:$B$9803,0),1),"&gt;&gt;&gt;"),"")</f>
        <v/>
      </c>
    </row>
    <row r="4151" spans="1:6">
      <c r="A4151" s="63"/>
      <c r="B4151" s="7"/>
      <c r="C4151" s="49" t="str">
        <f>IFERROR(INDEX('Реестр семейств'!F$7:$F$9803,MATCH(A4151,'Реестр семейств'!$B$7:$B$9803,0),1),"")</f>
        <v/>
      </c>
      <c r="D4151" s="53" t="str">
        <f>IFERROR(HYPERLINK(INDEX('Реестр семейств'!AC$7:$AC$9803,MATCH(A4151,'Реестр семейств'!$B$7:$B$9803,0),1),"&gt;&gt;&gt;"),"")</f>
        <v/>
      </c>
      <c r="E4151" s="49" t="str">
        <f>IFERROR(INDEX('Реестр семейств'!F$7:$F$9803,MATCH(B4151,'Реестр семейств'!$B$7:$B$9803,0),1),"")</f>
        <v/>
      </c>
      <c r="F4151" s="81" t="str">
        <f>IFERROR(HYPERLINK(INDEX('Реестр семейств'!AC$7:$AC$9803,MATCH(B4151,'Реестр семейств'!$B$7:$B$9803,0),1),"&gt;&gt;&gt;"),"")</f>
        <v/>
      </c>
    </row>
    <row r="4152" spans="1:6">
      <c r="A4152" s="63"/>
      <c r="B4152" s="7"/>
      <c r="C4152" s="49" t="str">
        <f>IFERROR(INDEX('Реестр семейств'!F$7:$F$9803,MATCH(A4152,'Реестр семейств'!$B$7:$B$9803,0),1),"")</f>
        <v/>
      </c>
      <c r="D4152" s="53" t="str">
        <f>IFERROR(HYPERLINK(INDEX('Реестр семейств'!AC$7:$AC$9803,MATCH(A4152,'Реестр семейств'!$B$7:$B$9803,0),1),"&gt;&gt;&gt;"),"")</f>
        <v/>
      </c>
      <c r="E4152" s="49" t="str">
        <f>IFERROR(INDEX('Реестр семейств'!F$7:$F$9803,MATCH(B4152,'Реестр семейств'!$B$7:$B$9803,0),1),"")</f>
        <v/>
      </c>
      <c r="F4152" s="81" t="str">
        <f>IFERROR(HYPERLINK(INDEX('Реестр семейств'!AC$7:$AC$9803,MATCH(B4152,'Реестр семейств'!$B$7:$B$9803,0),1),"&gt;&gt;&gt;"),"")</f>
        <v/>
      </c>
    </row>
    <row r="4153" spans="1:6">
      <c r="A4153" s="63"/>
      <c r="B4153" s="7"/>
      <c r="C4153" s="49" t="str">
        <f>IFERROR(INDEX('Реестр семейств'!F$7:$F$9803,MATCH(A4153,'Реестр семейств'!$B$7:$B$9803,0),1),"")</f>
        <v/>
      </c>
      <c r="D4153" s="53" t="str">
        <f>IFERROR(HYPERLINK(INDEX('Реестр семейств'!AC$7:$AC$9803,MATCH(A4153,'Реестр семейств'!$B$7:$B$9803,0),1),"&gt;&gt;&gt;"),"")</f>
        <v/>
      </c>
      <c r="E4153" s="49" t="str">
        <f>IFERROR(INDEX('Реестр семейств'!F$7:$F$9803,MATCH(B4153,'Реестр семейств'!$B$7:$B$9803,0),1),"")</f>
        <v/>
      </c>
      <c r="F4153" s="81" t="str">
        <f>IFERROR(HYPERLINK(INDEX('Реестр семейств'!AC$7:$AC$9803,MATCH(B4153,'Реестр семейств'!$B$7:$B$9803,0),1),"&gt;&gt;&gt;"),"")</f>
        <v/>
      </c>
    </row>
    <row r="4154" spans="1:6">
      <c r="A4154" s="63"/>
      <c r="B4154" s="7"/>
      <c r="C4154" s="49" t="str">
        <f>IFERROR(INDEX('Реестр семейств'!F$7:$F$9803,MATCH(A4154,'Реестр семейств'!$B$7:$B$9803,0),1),"")</f>
        <v/>
      </c>
      <c r="D4154" s="53" t="str">
        <f>IFERROR(HYPERLINK(INDEX('Реестр семейств'!AC$7:$AC$9803,MATCH(A4154,'Реестр семейств'!$B$7:$B$9803,0),1),"&gt;&gt;&gt;"),"")</f>
        <v/>
      </c>
      <c r="E4154" s="49" t="str">
        <f>IFERROR(INDEX('Реестр семейств'!F$7:$F$9803,MATCH(B4154,'Реестр семейств'!$B$7:$B$9803,0),1),"")</f>
        <v/>
      </c>
      <c r="F4154" s="81" t="str">
        <f>IFERROR(HYPERLINK(INDEX('Реестр семейств'!AC$7:$AC$9803,MATCH(B4154,'Реестр семейств'!$B$7:$B$9803,0),1),"&gt;&gt;&gt;"),"")</f>
        <v/>
      </c>
    </row>
    <row r="4155" spans="1:6">
      <c r="A4155" s="63"/>
      <c r="B4155" s="7"/>
      <c r="C4155" s="49" t="str">
        <f>IFERROR(INDEX('Реестр семейств'!F$7:$F$9803,MATCH(A4155,'Реестр семейств'!$B$7:$B$9803,0),1),"")</f>
        <v/>
      </c>
      <c r="D4155" s="53" t="str">
        <f>IFERROR(HYPERLINK(INDEX('Реестр семейств'!AC$7:$AC$9803,MATCH(A4155,'Реестр семейств'!$B$7:$B$9803,0),1),"&gt;&gt;&gt;"),"")</f>
        <v/>
      </c>
      <c r="E4155" s="49" t="str">
        <f>IFERROR(INDEX('Реестр семейств'!F$7:$F$9803,MATCH(B4155,'Реестр семейств'!$B$7:$B$9803,0),1),"")</f>
        <v/>
      </c>
      <c r="F4155" s="81" t="str">
        <f>IFERROR(HYPERLINK(INDEX('Реестр семейств'!AC$7:$AC$9803,MATCH(B4155,'Реестр семейств'!$B$7:$B$9803,0),1),"&gt;&gt;&gt;"),"")</f>
        <v/>
      </c>
    </row>
    <row r="4156" spans="1:6">
      <c r="A4156" s="63"/>
      <c r="B4156" s="7"/>
      <c r="C4156" s="49" t="str">
        <f>IFERROR(INDEX('Реестр семейств'!F$7:$F$9803,MATCH(A4156,'Реестр семейств'!$B$7:$B$9803,0),1),"")</f>
        <v/>
      </c>
      <c r="D4156" s="53" t="str">
        <f>IFERROR(HYPERLINK(INDEX('Реестр семейств'!AC$7:$AC$9803,MATCH(A4156,'Реестр семейств'!$B$7:$B$9803,0),1),"&gt;&gt;&gt;"),"")</f>
        <v/>
      </c>
      <c r="E4156" s="49" t="str">
        <f>IFERROR(INDEX('Реестр семейств'!F$7:$F$9803,MATCH(B4156,'Реестр семейств'!$B$7:$B$9803,0),1),"")</f>
        <v/>
      </c>
      <c r="F4156" s="81" t="str">
        <f>IFERROR(HYPERLINK(INDEX('Реестр семейств'!AC$7:$AC$9803,MATCH(B4156,'Реестр семейств'!$B$7:$B$9803,0),1),"&gt;&gt;&gt;"),"")</f>
        <v/>
      </c>
    </row>
    <row r="4157" spans="1:6">
      <c r="A4157" s="63"/>
      <c r="B4157" s="7"/>
      <c r="C4157" s="49" t="str">
        <f>IFERROR(INDEX('Реестр семейств'!F$7:$F$9803,MATCH(A4157,'Реестр семейств'!$B$7:$B$9803,0),1),"")</f>
        <v/>
      </c>
      <c r="D4157" s="53" t="str">
        <f>IFERROR(HYPERLINK(INDEX('Реестр семейств'!AC$7:$AC$9803,MATCH(A4157,'Реестр семейств'!$B$7:$B$9803,0),1),"&gt;&gt;&gt;"),"")</f>
        <v/>
      </c>
      <c r="E4157" s="49" t="str">
        <f>IFERROR(INDEX('Реестр семейств'!F$7:$F$9803,MATCH(B4157,'Реестр семейств'!$B$7:$B$9803,0),1),"")</f>
        <v/>
      </c>
      <c r="F4157" s="81" t="str">
        <f>IFERROR(HYPERLINK(INDEX('Реестр семейств'!AC$7:$AC$9803,MATCH(B4157,'Реестр семейств'!$B$7:$B$9803,0),1),"&gt;&gt;&gt;"),"")</f>
        <v/>
      </c>
    </row>
    <row r="4158" spans="1:6">
      <c r="A4158" s="63"/>
      <c r="B4158" s="7"/>
      <c r="C4158" s="49" t="str">
        <f>IFERROR(INDEX('Реестр семейств'!F$7:$F$9803,MATCH(A4158,'Реестр семейств'!$B$7:$B$9803,0),1),"")</f>
        <v/>
      </c>
      <c r="D4158" s="53" t="str">
        <f>IFERROR(HYPERLINK(INDEX('Реестр семейств'!AC$7:$AC$9803,MATCH(A4158,'Реестр семейств'!$B$7:$B$9803,0),1),"&gt;&gt;&gt;"),"")</f>
        <v/>
      </c>
      <c r="E4158" s="49" t="str">
        <f>IFERROR(INDEX('Реестр семейств'!F$7:$F$9803,MATCH(B4158,'Реестр семейств'!$B$7:$B$9803,0),1),"")</f>
        <v/>
      </c>
      <c r="F4158" s="81" t="str">
        <f>IFERROR(HYPERLINK(INDEX('Реестр семейств'!AC$7:$AC$9803,MATCH(B4158,'Реестр семейств'!$B$7:$B$9803,0),1),"&gt;&gt;&gt;"),"")</f>
        <v/>
      </c>
    </row>
    <row r="4159" spans="1:6">
      <c r="A4159" s="63"/>
      <c r="B4159" s="7"/>
      <c r="C4159" s="49" t="str">
        <f>IFERROR(INDEX('Реестр семейств'!F$7:$F$9803,MATCH(A4159,'Реестр семейств'!$B$7:$B$9803,0),1),"")</f>
        <v/>
      </c>
      <c r="D4159" s="53" t="str">
        <f>IFERROR(HYPERLINK(INDEX('Реестр семейств'!AC$7:$AC$9803,MATCH(A4159,'Реестр семейств'!$B$7:$B$9803,0),1),"&gt;&gt;&gt;"),"")</f>
        <v/>
      </c>
      <c r="E4159" s="49" t="str">
        <f>IFERROR(INDEX('Реестр семейств'!F$7:$F$9803,MATCH(B4159,'Реестр семейств'!$B$7:$B$9803,0),1),"")</f>
        <v/>
      </c>
      <c r="F4159" s="81" t="str">
        <f>IFERROR(HYPERLINK(INDEX('Реестр семейств'!AC$7:$AC$9803,MATCH(B4159,'Реестр семейств'!$B$7:$B$9803,0),1),"&gt;&gt;&gt;"),"")</f>
        <v/>
      </c>
    </row>
    <row r="4160" spans="1:6">
      <c r="A4160" s="63"/>
      <c r="B4160" s="7"/>
      <c r="C4160" s="49" t="str">
        <f>IFERROR(INDEX('Реестр семейств'!F$7:$F$9803,MATCH(A4160,'Реестр семейств'!$B$7:$B$9803,0),1),"")</f>
        <v/>
      </c>
      <c r="D4160" s="53" t="str">
        <f>IFERROR(HYPERLINK(INDEX('Реестр семейств'!AC$7:$AC$9803,MATCH(A4160,'Реестр семейств'!$B$7:$B$9803,0),1),"&gt;&gt;&gt;"),"")</f>
        <v/>
      </c>
      <c r="E4160" s="49" t="str">
        <f>IFERROR(INDEX('Реестр семейств'!F$7:$F$9803,MATCH(B4160,'Реестр семейств'!$B$7:$B$9803,0),1),"")</f>
        <v/>
      </c>
      <c r="F4160" s="81" t="str">
        <f>IFERROR(HYPERLINK(INDEX('Реестр семейств'!AC$7:$AC$9803,MATCH(B4160,'Реестр семейств'!$B$7:$B$9803,0),1),"&gt;&gt;&gt;"),"")</f>
        <v/>
      </c>
    </row>
    <row r="4161" spans="1:6">
      <c r="A4161" s="63"/>
      <c r="B4161" s="7"/>
      <c r="C4161" s="49" t="str">
        <f>IFERROR(INDEX('Реестр семейств'!F$7:$F$9803,MATCH(A4161,'Реестр семейств'!$B$7:$B$9803,0),1),"")</f>
        <v/>
      </c>
      <c r="D4161" s="53" t="str">
        <f>IFERROR(HYPERLINK(INDEX('Реестр семейств'!AC$7:$AC$9803,MATCH(A4161,'Реестр семейств'!$B$7:$B$9803,0),1),"&gt;&gt;&gt;"),"")</f>
        <v/>
      </c>
      <c r="E4161" s="49" t="str">
        <f>IFERROR(INDEX('Реестр семейств'!F$7:$F$9803,MATCH(B4161,'Реестр семейств'!$B$7:$B$9803,0),1),"")</f>
        <v/>
      </c>
      <c r="F4161" s="81" t="str">
        <f>IFERROR(HYPERLINK(INDEX('Реестр семейств'!AC$7:$AC$9803,MATCH(B4161,'Реестр семейств'!$B$7:$B$9803,0),1),"&gt;&gt;&gt;"),"")</f>
        <v/>
      </c>
    </row>
    <row r="4162" spans="1:6">
      <c r="A4162" s="63"/>
      <c r="B4162" s="7"/>
      <c r="C4162" s="49" t="str">
        <f>IFERROR(INDEX('Реестр семейств'!F$7:$F$9803,MATCH(A4162,'Реестр семейств'!$B$7:$B$9803,0),1),"")</f>
        <v/>
      </c>
      <c r="D4162" s="53" t="str">
        <f>IFERROR(HYPERLINK(INDEX('Реестр семейств'!AC$7:$AC$9803,MATCH(A4162,'Реестр семейств'!$B$7:$B$9803,0),1),"&gt;&gt;&gt;"),"")</f>
        <v/>
      </c>
      <c r="E4162" s="49" t="str">
        <f>IFERROR(INDEX('Реестр семейств'!F$7:$F$9803,MATCH(B4162,'Реестр семейств'!$B$7:$B$9803,0),1),"")</f>
        <v/>
      </c>
      <c r="F4162" s="81" t="str">
        <f>IFERROR(HYPERLINK(INDEX('Реестр семейств'!AC$7:$AC$9803,MATCH(B4162,'Реестр семейств'!$B$7:$B$9803,0),1),"&gt;&gt;&gt;"),"")</f>
        <v/>
      </c>
    </row>
    <row r="4163" spans="1:6">
      <c r="A4163" s="63"/>
      <c r="B4163" s="7"/>
      <c r="C4163" s="49" t="str">
        <f>IFERROR(INDEX('Реестр семейств'!F$7:$F$9803,MATCH(A4163,'Реестр семейств'!$B$7:$B$9803,0),1),"")</f>
        <v/>
      </c>
      <c r="D4163" s="53" t="str">
        <f>IFERROR(HYPERLINK(INDEX('Реестр семейств'!AC$7:$AC$9803,MATCH(A4163,'Реестр семейств'!$B$7:$B$9803,0),1),"&gt;&gt;&gt;"),"")</f>
        <v/>
      </c>
      <c r="E4163" s="49" t="str">
        <f>IFERROR(INDEX('Реестр семейств'!F$7:$F$9803,MATCH(B4163,'Реестр семейств'!$B$7:$B$9803,0),1),"")</f>
        <v/>
      </c>
      <c r="F4163" s="81" t="str">
        <f>IFERROR(HYPERLINK(INDEX('Реестр семейств'!AC$7:$AC$9803,MATCH(B4163,'Реестр семейств'!$B$7:$B$9803,0),1),"&gt;&gt;&gt;"),"")</f>
        <v/>
      </c>
    </row>
    <row r="4164" spans="1:6">
      <c r="A4164" s="63"/>
      <c r="B4164" s="7"/>
      <c r="C4164" s="49" t="str">
        <f>IFERROR(INDEX('Реестр семейств'!F$7:$F$9803,MATCH(A4164,'Реестр семейств'!$B$7:$B$9803,0),1),"")</f>
        <v/>
      </c>
      <c r="D4164" s="53" t="str">
        <f>IFERROR(HYPERLINK(INDEX('Реестр семейств'!AC$7:$AC$9803,MATCH(A4164,'Реестр семейств'!$B$7:$B$9803,0),1),"&gt;&gt;&gt;"),"")</f>
        <v/>
      </c>
      <c r="E4164" s="49" t="str">
        <f>IFERROR(INDEX('Реестр семейств'!F$7:$F$9803,MATCH(B4164,'Реестр семейств'!$B$7:$B$9803,0),1),"")</f>
        <v/>
      </c>
      <c r="F4164" s="81" t="str">
        <f>IFERROR(HYPERLINK(INDEX('Реестр семейств'!AC$7:$AC$9803,MATCH(B4164,'Реестр семейств'!$B$7:$B$9803,0),1),"&gt;&gt;&gt;"),"")</f>
        <v/>
      </c>
    </row>
    <row r="4165" spans="1:6">
      <c r="A4165" s="63"/>
      <c r="B4165" s="7"/>
      <c r="C4165" s="49" t="str">
        <f>IFERROR(INDEX('Реестр семейств'!F$7:$F$9803,MATCH(A4165,'Реестр семейств'!$B$7:$B$9803,0),1),"")</f>
        <v/>
      </c>
      <c r="D4165" s="53" t="str">
        <f>IFERROR(HYPERLINK(INDEX('Реестр семейств'!AC$7:$AC$9803,MATCH(A4165,'Реестр семейств'!$B$7:$B$9803,0),1),"&gt;&gt;&gt;"),"")</f>
        <v/>
      </c>
      <c r="E4165" s="49" t="str">
        <f>IFERROR(INDEX('Реестр семейств'!F$7:$F$9803,MATCH(B4165,'Реестр семейств'!$B$7:$B$9803,0),1),"")</f>
        <v/>
      </c>
      <c r="F4165" s="81" t="str">
        <f>IFERROR(HYPERLINK(INDEX('Реестр семейств'!AC$7:$AC$9803,MATCH(B4165,'Реестр семейств'!$B$7:$B$9803,0),1),"&gt;&gt;&gt;"),"")</f>
        <v/>
      </c>
    </row>
    <row r="4166" spans="1:6">
      <c r="A4166" s="63"/>
      <c r="B4166" s="7"/>
      <c r="C4166" s="49" t="str">
        <f>IFERROR(INDEX('Реестр семейств'!F$7:$F$9803,MATCH(A4166,'Реестр семейств'!$B$7:$B$9803,0),1),"")</f>
        <v/>
      </c>
      <c r="D4166" s="53" t="str">
        <f>IFERROR(HYPERLINK(INDEX('Реестр семейств'!AC$7:$AC$9803,MATCH(A4166,'Реестр семейств'!$B$7:$B$9803,0),1),"&gt;&gt;&gt;"),"")</f>
        <v/>
      </c>
      <c r="E4166" s="49" t="str">
        <f>IFERROR(INDEX('Реестр семейств'!F$7:$F$9803,MATCH(B4166,'Реестр семейств'!$B$7:$B$9803,0),1),"")</f>
        <v/>
      </c>
      <c r="F4166" s="81" t="str">
        <f>IFERROR(HYPERLINK(INDEX('Реестр семейств'!AC$7:$AC$9803,MATCH(B4166,'Реестр семейств'!$B$7:$B$9803,0),1),"&gt;&gt;&gt;"),"")</f>
        <v/>
      </c>
    </row>
    <row r="4167" spans="1:6">
      <c r="A4167" s="63"/>
      <c r="B4167" s="7"/>
      <c r="C4167" s="49" t="str">
        <f>IFERROR(INDEX('Реестр семейств'!F$7:$F$9803,MATCH(A4167,'Реестр семейств'!$B$7:$B$9803,0),1),"")</f>
        <v/>
      </c>
      <c r="D4167" s="53" t="str">
        <f>IFERROR(HYPERLINK(INDEX('Реестр семейств'!AC$7:$AC$9803,MATCH(A4167,'Реестр семейств'!$B$7:$B$9803,0),1),"&gt;&gt;&gt;"),"")</f>
        <v/>
      </c>
      <c r="E4167" s="49" t="str">
        <f>IFERROR(INDEX('Реестр семейств'!F$7:$F$9803,MATCH(B4167,'Реестр семейств'!$B$7:$B$9803,0),1),"")</f>
        <v/>
      </c>
      <c r="F4167" s="81" t="str">
        <f>IFERROR(HYPERLINK(INDEX('Реестр семейств'!AC$7:$AC$9803,MATCH(B4167,'Реестр семейств'!$B$7:$B$9803,0),1),"&gt;&gt;&gt;"),"")</f>
        <v/>
      </c>
    </row>
    <row r="4168" spans="1:6">
      <c r="A4168" s="63"/>
      <c r="B4168" s="7"/>
      <c r="C4168" s="49" t="str">
        <f>IFERROR(INDEX('Реестр семейств'!F$7:$F$9803,MATCH(A4168,'Реестр семейств'!$B$7:$B$9803,0),1),"")</f>
        <v/>
      </c>
      <c r="D4168" s="53" t="str">
        <f>IFERROR(HYPERLINK(INDEX('Реестр семейств'!AC$7:$AC$9803,MATCH(A4168,'Реестр семейств'!$B$7:$B$9803,0),1),"&gt;&gt;&gt;"),"")</f>
        <v/>
      </c>
      <c r="E4168" s="49" t="str">
        <f>IFERROR(INDEX('Реестр семейств'!F$7:$F$9803,MATCH(B4168,'Реестр семейств'!$B$7:$B$9803,0),1),"")</f>
        <v/>
      </c>
      <c r="F4168" s="81" t="str">
        <f>IFERROR(HYPERLINK(INDEX('Реестр семейств'!AC$7:$AC$9803,MATCH(B4168,'Реестр семейств'!$B$7:$B$9803,0),1),"&gt;&gt;&gt;"),"")</f>
        <v/>
      </c>
    </row>
    <row r="4169" spans="1:6">
      <c r="A4169" s="63"/>
      <c r="B4169" s="7"/>
      <c r="C4169" s="49" t="str">
        <f>IFERROR(INDEX('Реестр семейств'!F$7:$F$9803,MATCH(A4169,'Реестр семейств'!$B$7:$B$9803,0),1),"")</f>
        <v/>
      </c>
      <c r="D4169" s="53" t="str">
        <f>IFERROR(HYPERLINK(INDEX('Реестр семейств'!AC$7:$AC$9803,MATCH(A4169,'Реестр семейств'!$B$7:$B$9803,0),1),"&gt;&gt;&gt;"),"")</f>
        <v/>
      </c>
      <c r="E4169" s="49" t="str">
        <f>IFERROR(INDEX('Реестр семейств'!F$7:$F$9803,MATCH(B4169,'Реестр семейств'!$B$7:$B$9803,0),1),"")</f>
        <v/>
      </c>
      <c r="F4169" s="81" t="str">
        <f>IFERROR(HYPERLINK(INDEX('Реестр семейств'!AC$7:$AC$9803,MATCH(B4169,'Реестр семейств'!$B$7:$B$9803,0),1),"&gt;&gt;&gt;"),"")</f>
        <v/>
      </c>
    </row>
    <row r="4170" spans="1:6">
      <c r="A4170" s="63"/>
      <c r="B4170" s="7"/>
      <c r="C4170" s="49" t="str">
        <f>IFERROR(INDEX('Реестр семейств'!F$7:$F$9803,MATCH(A4170,'Реестр семейств'!$B$7:$B$9803,0),1),"")</f>
        <v/>
      </c>
      <c r="D4170" s="53" t="str">
        <f>IFERROR(HYPERLINK(INDEX('Реестр семейств'!AC$7:$AC$9803,MATCH(A4170,'Реестр семейств'!$B$7:$B$9803,0),1),"&gt;&gt;&gt;"),"")</f>
        <v/>
      </c>
      <c r="E4170" s="49" t="str">
        <f>IFERROR(INDEX('Реестр семейств'!F$7:$F$9803,MATCH(B4170,'Реестр семейств'!$B$7:$B$9803,0),1),"")</f>
        <v/>
      </c>
      <c r="F4170" s="81" t="str">
        <f>IFERROR(HYPERLINK(INDEX('Реестр семейств'!AC$7:$AC$9803,MATCH(B4170,'Реестр семейств'!$B$7:$B$9803,0),1),"&gt;&gt;&gt;"),"")</f>
        <v/>
      </c>
    </row>
    <row r="4171" spans="1:6">
      <c r="A4171" s="63"/>
      <c r="B4171" s="7"/>
      <c r="C4171" s="49" t="str">
        <f>IFERROR(INDEX('Реестр семейств'!F$7:$F$9803,MATCH(A4171,'Реестр семейств'!$B$7:$B$9803,0),1),"")</f>
        <v/>
      </c>
      <c r="D4171" s="53" t="str">
        <f>IFERROR(HYPERLINK(INDEX('Реестр семейств'!AC$7:$AC$9803,MATCH(A4171,'Реестр семейств'!$B$7:$B$9803,0),1),"&gt;&gt;&gt;"),"")</f>
        <v/>
      </c>
      <c r="E4171" s="49" t="str">
        <f>IFERROR(INDEX('Реестр семейств'!F$7:$F$9803,MATCH(B4171,'Реестр семейств'!$B$7:$B$9803,0),1),"")</f>
        <v/>
      </c>
      <c r="F4171" s="81" t="str">
        <f>IFERROR(HYPERLINK(INDEX('Реестр семейств'!AC$7:$AC$9803,MATCH(B4171,'Реестр семейств'!$B$7:$B$9803,0),1),"&gt;&gt;&gt;"),"")</f>
        <v/>
      </c>
    </row>
    <row r="4172" spans="1:6">
      <c r="A4172" s="63"/>
      <c r="B4172" s="7"/>
      <c r="C4172" s="49" t="str">
        <f>IFERROR(INDEX('Реестр семейств'!F$7:$F$9803,MATCH(A4172,'Реестр семейств'!$B$7:$B$9803,0),1),"")</f>
        <v/>
      </c>
      <c r="D4172" s="53" t="str">
        <f>IFERROR(HYPERLINK(INDEX('Реестр семейств'!AC$7:$AC$9803,MATCH(A4172,'Реестр семейств'!$B$7:$B$9803,0),1),"&gt;&gt;&gt;"),"")</f>
        <v/>
      </c>
      <c r="E4172" s="49" t="str">
        <f>IFERROR(INDEX('Реестр семейств'!F$7:$F$9803,MATCH(B4172,'Реестр семейств'!$B$7:$B$9803,0),1),"")</f>
        <v/>
      </c>
      <c r="F4172" s="81" t="str">
        <f>IFERROR(HYPERLINK(INDEX('Реестр семейств'!AC$7:$AC$9803,MATCH(B4172,'Реестр семейств'!$B$7:$B$9803,0),1),"&gt;&gt;&gt;"),"")</f>
        <v/>
      </c>
    </row>
    <row r="4173" spans="1:6">
      <c r="A4173" s="63"/>
      <c r="B4173" s="7"/>
      <c r="C4173" s="49" t="str">
        <f>IFERROR(INDEX('Реестр семейств'!F$7:$F$9803,MATCH(A4173,'Реестр семейств'!$B$7:$B$9803,0),1),"")</f>
        <v/>
      </c>
      <c r="D4173" s="53" t="str">
        <f>IFERROR(HYPERLINK(INDEX('Реестр семейств'!AC$7:$AC$9803,MATCH(A4173,'Реестр семейств'!$B$7:$B$9803,0),1),"&gt;&gt;&gt;"),"")</f>
        <v/>
      </c>
      <c r="E4173" s="49" t="str">
        <f>IFERROR(INDEX('Реестр семейств'!F$7:$F$9803,MATCH(B4173,'Реестр семейств'!$B$7:$B$9803,0),1),"")</f>
        <v/>
      </c>
      <c r="F4173" s="81" t="str">
        <f>IFERROR(HYPERLINK(INDEX('Реестр семейств'!AC$7:$AC$9803,MATCH(B4173,'Реестр семейств'!$B$7:$B$9803,0),1),"&gt;&gt;&gt;"),"")</f>
        <v/>
      </c>
    </row>
    <row r="4174" spans="1:6">
      <c r="A4174" s="63"/>
      <c r="B4174" s="7"/>
      <c r="C4174" s="49" t="str">
        <f>IFERROR(INDEX('Реестр семейств'!F$7:$F$9803,MATCH(A4174,'Реестр семейств'!$B$7:$B$9803,0),1),"")</f>
        <v/>
      </c>
      <c r="D4174" s="53" t="str">
        <f>IFERROR(HYPERLINK(INDEX('Реестр семейств'!AC$7:$AC$9803,MATCH(A4174,'Реестр семейств'!$B$7:$B$9803,0),1),"&gt;&gt;&gt;"),"")</f>
        <v/>
      </c>
      <c r="E4174" s="49" t="str">
        <f>IFERROR(INDEX('Реестр семейств'!F$7:$F$9803,MATCH(B4174,'Реестр семейств'!$B$7:$B$9803,0),1),"")</f>
        <v/>
      </c>
      <c r="F4174" s="81" t="str">
        <f>IFERROR(HYPERLINK(INDEX('Реестр семейств'!AC$7:$AC$9803,MATCH(B4174,'Реестр семейств'!$B$7:$B$9803,0),1),"&gt;&gt;&gt;"),"")</f>
        <v/>
      </c>
    </row>
    <row r="4175" spans="1:6">
      <c r="A4175" s="63"/>
      <c r="B4175" s="7"/>
      <c r="C4175" s="49" t="str">
        <f>IFERROR(INDEX('Реестр семейств'!F$7:$F$9803,MATCH(A4175,'Реестр семейств'!$B$7:$B$9803,0),1),"")</f>
        <v/>
      </c>
      <c r="D4175" s="53" t="str">
        <f>IFERROR(HYPERLINK(INDEX('Реестр семейств'!AC$7:$AC$9803,MATCH(A4175,'Реестр семейств'!$B$7:$B$9803,0),1),"&gt;&gt;&gt;"),"")</f>
        <v/>
      </c>
      <c r="E4175" s="49" t="str">
        <f>IFERROR(INDEX('Реестр семейств'!F$7:$F$9803,MATCH(B4175,'Реестр семейств'!$B$7:$B$9803,0),1),"")</f>
        <v/>
      </c>
      <c r="F4175" s="81" t="str">
        <f>IFERROR(HYPERLINK(INDEX('Реестр семейств'!AC$7:$AC$9803,MATCH(B4175,'Реестр семейств'!$B$7:$B$9803,0),1),"&gt;&gt;&gt;"),"")</f>
        <v/>
      </c>
    </row>
    <row r="4176" spans="1:6">
      <c r="A4176" s="63"/>
      <c r="B4176" s="7"/>
      <c r="C4176" s="49" t="str">
        <f>IFERROR(INDEX('Реестр семейств'!F$7:$F$9803,MATCH(A4176,'Реестр семейств'!$B$7:$B$9803,0),1),"")</f>
        <v/>
      </c>
      <c r="D4176" s="53" t="str">
        <f>IFERROR(HYPERLINK(INDEX('Реестр семейств'!AC$7:$AC$9803,MATCH(A4176,'Реестр семейств'!$B$7:$B$9803,0),1),"&gt;&gt;&gt;"),"")</f>
        <v/>
      </c>
      <c r="E4176" s="49" t="str">
        <f>IFERROR(INDEX('Реестр семейств'!F$7:$F$9803,MATCH(B4176,'Реестр семейств'!$B$7:$B$9803,0),1),"")</f>
        <v/>
      </c>
      <c r="F4176" s="81" t="str">
        <f>IFERROR(HYPERLINK(INDEX('Реестр семейств'!AC$7:$AC$9803,MATCH(B4176,'Реестр семейств'!$B$7:$B$9803,0),1),"&gt;&gt;&gt;"),"")</f>
        <v/>
      </c>
    </row>
    <row r="4177" spans="1:6">
      <c r="A4177" s="63"/>
      <c r="B4177" s="7"/>
      <c r="C4177" s="49" t="str">
        <f>IFERROR(INDEX('Реестр семейств'!F$7:$F$9803,MATCH(A4177,'Реестр семейств'!$B$7:$B$9803,0),1),"")</f>
        <v/>
      </c>
      <c r="D4177" s="53" t="str">
        <f>IFERROR(HYPERLINK(INDEX('Реестр семейств'!AC$7:$AC$9803,MATCH(A4177,'Реестр семейств'!$B$7:$B$9803,0),1),"&gt;&gt;&gt;"),"")</f>
        <v/>
      </c>
      <c r="E4177" s="49" t="str">
        <f>IFERROR(INDEX('Реестр семейств'!F$7:$F$9803,MATCH(B4177,'Реестр семейств'!$B$7:$B$9803,0),1),"")</f>
        <v/>
      </c>
      <c r="F4177" s="81" t="str">
        <f>IFERROR(HYPERLINK(INDEX('Реестр семейств'!AC$7:$AC$9803,MATCH(B4177,'Реестр семейств'!$B$7:$B$9803,0),1),"&gt;&gt;&gt;"),"")</f>
        <v/>
      </c>
    </row>
    <row r="4178" spans="1:6">
      <c r="A4178" s="63"/>
      <c r="B4178" s="7"/>
      <c r="C4178" s="49" t="str">
        <f>IFERROR(INDEX('Реестр семейств'!F$7:$F$9803,MATCH(A4178,'Реестр семейств'!$B$7:$B$9803,0),1),"")</f>
        <v/>
      </c>
      <c r="D4178" s="53" t="str">
        <f>IFERROR(HYPERLINK(INDEX('Реестр семейств'!AC$7:$AC$9803,MATCH(A4178,'Реестр семейств'!$B$7:$B$9803,0),1),"&gt;&gt;&gt;"),"")</f>
        <v/>
      </c>
      <c r="E4178" s="49" t="str">
        <f>IFERROR(INDEX('Реестр семейств'!F$7:$F$9803,MATCH(B4178,'Реестр семейств'!$B$7:$B$9803,0),1),"")</f>
        <v/>
      </c>
      <c r="F4178" s="81" t="str">
        <f>IFERROR(HYPERLINK(INDEX('Реестр семейств'!AC$7:$AC$9803,MATCH(B4178,'Реестр семейств'!$B$7:$B$9803,0),1),"&gt;&gt;&gt;"),"")</f>
        <v/>
      </c>
    </row>
    <row r="4179" spans="1:6">
      <c r="A4179" s="63"/>
      <c r="B4179" s="7"/>
      <c r="C4179" s="49" t="str">
        <f>IFERROR(INDEX('Реестр семейств'!F$7:$F$9803,MATCH(A4179,'Реестр семейств'!$B$7:$B$9803,0),1),"")</f>
        <v/>
      </c>
      <c r="D4179" s="53" t="str">
        <f>IFERROR(HYPERLINK(INDEX('Реестр семейств'!AC$7:$AC$9803,MATCH(A4179,'Реестр семейств'!$B$7:$B$9803,0),1),"&gt;&gt;&gt;"),"")</f>
        <v/>
      </c>
      <c r="E4179" s="49" t="str">
        <f>IFERROR(INDEX('Реестр семейств'!F$7:$F$9803,MATCH(B4179,'Реестр семейств'!$B$7:$B$9803,0),1),"")</f>
        <v/>
      </c>
      <c r="F4179" s="81" t="str">
        <f>IFERROR(HYPERLINK(INDEX('Реестр семейств'!AC$7:$AC$9803,MATCH(B4179,'Реестр семейств'!$B$7:$B$9803,0),1),"&gt;&gt;&gt;"),"")</f>
        <v/>
      </c>
    </row>
    <row r="4180" spans="1:6">
      <c r="A4180" s="63"/>
      <c r="B4180" s="7"/>
      <c r="C4180" s="49" t="str">
        <f>IFERROR(INDEX('Реестр семейств'!F$7:$F$9803,MATCH(A4180,'Реестр семейств'!$B$7:$B$9803,0),1),"")</f>
        <v/>
      </c>
      <c r="D4180" s="53" t="str">
        <f>IFERROR(HYPERLINK(INDEX('Реестр семейств'!AC$7:$AC$9803,MATCH(A4180,'Реестр семейств'!$B$7:$B$9803,0),1),"&gt;&gt;&gt;"),"")</f>
        <v/>
      </c>
      <c r="E4180" s="49" t="str">
        <f>IFERROR(INDEX('Реестр семейств'!F$7:$F$9803,MATCH(B4180,'Реестр семейств'!$B$7:$B$9803,0),1),"")</f>
        <v/>
      </c>
      <c r="F4180" s="81" t="str">
        <f>IFERROR(HYPERLINK(INDEX('Реестр семейств'!AC$7:$AC$9803,MATCH(B4180,'Реестр семейств'!$B$7:$B$9803,0),1),"&gt;&gt;&gt;"),"")</f>
        <v/>
      </c>
    </row>
    <row r="4181" spans="1:6">
      <c r="A4181" s="63"/>
      <c r="B4181" s="7"/>
      <c r="C4181" s="49" t="str">
        <f>IFERROR(INDEX('Реестр семейств'!F$7:$F$9803,MATCH(A4181,'Реестр семейств'!$B$7:$B$9803,0),1),"")</f>
        <v/>
      </c>
      <c r="D4181" s="53" t="str">
        <f>IFERROR(HYPERLINK(INDEX('Реестр семейств'!AC$7:$AC$9803,MATCH(A4181,'Реестр семейств'!$B$7:$B$9803,0),1),"&gt;&gt;&gt;"),"")</f>
        <v/>
      </c>
      <c r="E4181" s="49" t="str">
        <f>IFERROR(INDEX('Реестр семейств'!F$7:$F$9803,MATCH(B4181,'Реестр семейств'!$B$7:$B$9803,0),1),"")</f>
        <v/>
      </c>
      <c r="F4181" s="81" t="str">
        <f>IFERROR(HYPERLINK(INDEX('Реестр семейств'!AC$7:$AC$9803,MATCH(B4181,'Реестр семейств'!$B$7:$B$9803,0),1),"&gt;&gt;&gt;"),"")</f>
        <v/>
      </c>
    </row>
    <row r="4182" spans="1:6">
      <c r="A4182" s="63"/>
      <c r="B4182" s="7"/>
      <c r="C4182" s="49" t="str">
        <f>IFERROR(INDEX('Реестр семейств'!F$7:$F$9803,MATCH(A4182,'Реестр семейств'!$B$7:$B$9803,0),1),"")</f>
        <v/>
      </c>
      <c r="D4182" s="53" t="str">
        <f>IFERROR(HYPERLINK(INDEX('Реестр семейств'!AC$7:$AC$9803,MATCH(A4182,'Реестр семейств'!$B$7:$B$9803,0),1),"&gt;&gt;&gt;"),"")</f>
        <v/>
      </c>
      <c r="E4182" s="49" t="str">
        <f>IFERROR(INDEX('Реестр семейств'!F$7:$F$9803,MATCH(B4182,'Реестр семейств'!$B$7:$B$9803,0),1),"")</f>
        <v/>
      </c>
      <c r="F4182" s="81" t="str">
        <f>IFERROR(HYPERLINK(INDEX('Реестр семейств'!AC$7:$AC$9803,MATCH(B4182,'Реестр семейств'!$B$7:$B$9803,0),1),"&gt;&gt;&gt;"),"")</f>
        <v/>
      </c>
    </row>
    <row r="4183" spans="1:6">
      <c r="A4183" s="63"/>
      <c r="B4183" s="7"/>
      <c r="C4183" s="49" t="str">
        <f>IFERROR(INDEX('Реестр семейств'!F$7:$F$9803,MATCH(A4183,'Реестр семейств'!$B$7:$B$9803,0),1),"")</f>
        <v/>
      </c>
      <c r="D4183" s="53" t="str">
        <f>IFERROR(HYPERLINK(INDEX('Реестр семейств'!AC$7:$AC$9803,MATCH(A4183,'Реестр семейств'!$B$7:$B$9803,0),1),"&gt;&gt;&gt;"),"")</f>
        <v/>
      </c>
      <c r="E4183" s="49" t="str">
        <f>IFERROR(INDEX('Реестр семейств'!F$7:$F$9803,MATCH(B4183,'Реестр семейств'!$B$7:$B$9803,0),1),"")</f>
        <v/>
      </c>
      <c r="F4183" s="81" t="str">
        <f>IFERROR(HYPERLINK(INDEX('Реестр семейств'!AC$7:$AC$9803,MATCH(B4183,'Реестр семейств'!$B$7:$B$9803,0),1),"&gt;&gt;&gt;"),"")</f>
        <v/>
      </c>
    </row>
    <row r="4184" spans="1:6">
      <c r="A4184" s="63"/>
      <c r="B4184" s="7"/>
      <c r="C4184" s="49" t="str">
        <f>IFERROR(INDEX('Реестр семейств'!F$7:$F$9803,MATCH(A4184,'Реестр семейств'!$B$7:$B$9803,0),1),"")</f>
        <v/>
      </c>
      <c r="D4184" s="53" t="str">
        <f>IFERROR(HYPERLINK(INDEX('Реестр семейств'!AC$7:$AC$9803,MATCH(A4184,'Реестр семейств'!$B$7:$B$9803,0),1),"&gt;&gt;&gt;"),"")</f>
        <v/>
      </c>
      <c r="E4184" s="49" t="str">
        <f>IFERROR(INDEX('Реестр семейств'!F$7:$F$9803,MATCH(B4184,'Реестр семейств'!$B$7:$B$9803,0),1),"")</f>
        <v/>
      </c>
      <c r="F4184" s="81" t="str">
        <f>IFERROR(HYPERLINK(INDEX('Реестр семейств'!AC$7:$AC$9803,MATCH(B4184,'Реестр семейств'!$B$7:$B$9803,0),1),"&gt;&gt;&gt;"),"")</f>
        <v/>
      </c>
    </row>
    <row r="4185" spans="1:6">
      <c r="A4185" s="63"/>
      <c r="B4185" s="7"/>
      <c r="C4185" s="49" t="str">
        <f>IFERROR(INDEX('Реестр семейств'!F$7:$F$9803,MATCH(A4185,'Реестр семейств'!$B$7:$B$9803,0),1),"")</f>
        <v/>
      </c>
      <c r="D4185" s="53" t="str">
        <f>IFERROR(HYPERLINK(INDEX('Реестр семейств'!AC$7:$AC$9803,MATCH(A4185,'Реестр семейств'!$B$7:$B$9803,0),1),"&gt;&gt;&gt;"),"")</f>
        <v/>
      </c>
      <c r="E4185" s="49" t="str">
        <f>IFERROR(INDEX('Реестр семейств'!F$7:$F$9803,MATCH(B4185,'Реестр семейств'!$B$7:$B$9803,0),1),"")</f>
        <v/>
      </c>
      <c r="F4185" s="81" t="str">
        <f>IFERROR(HYPERLINK(INDEX('Реестр семейств'!AC$7:$AC$9803,MATCH(B4185,'Реестр семейств'!$B$7:$B$9803,0),1),"&gt;&gt;&gt;"),"")</f>
        <v/>
      </c>
    </row>
    <row r="4186" spans="1:6">
      <c r="A4186" s="63"/>
      <c r="B4186" s="7"/>
      <c r="C4186" s="49" t="str">
        <f>IFERROR(INDEX('Реестр семейств'!F$7:$F$9803,MATCH(A4186,'Реестр семейств'!$B$7:$B$9803,0),1),"")</f>
        <v/>
      </c>
      <c r="D4186" s="53" t="str">
        <f>IFERROR(HYPERLINK(INDEX('Реестр семейств'!AC$7:$AC$9803,MATCH(A4186,'Реестр семейств'!$B$7:$B$9803,0),1),"&gt;&gt;&gt;"),"")</f>
        <v/>
      </c>
      <c r="E4186" s="49" t="str">
        <f>IFERROR(INDEX('Реестр семейств'!F$7:$F$9803,MATCH(B4186,'Реестр семейств'!$B$7:$B$9803,0),1),"")</f>
        <v/>
      </c>
      <c r="F4186" s="81" t="str">
        <f>IFERROR(HYPERLINK(INDEX('Реестр семейств'!AC$7:$AC$9803,MATCH(B4186,'Реестр семейств'!$B$7:$B$9803,0),1),"&gt;&gt;&gt;"),"")</f>
        <v/>
      </c>
    </row>
    <row r="4187" spans="1:6">
      <c r="A4187" s="63"/>
      <c r="B4187" s="7"/>
      <c r="C4187" s="49" t="str">
        <f>IFERROR(INDEX('Реестр семейств'!F$7:$F$9803,MATCH(A4187,'Реестр семейств'!$B$7:$B$9803,0),1),"")</f>
        <v/>
      </c>
      <c r="D4187" s="53" t="str">
        <f>IFERROR(HYPERLINK(INDEX('Реестр семейств'!AC$7:$AC$9803,MATCH(A4187,'Реестр семейств'!$B$7:$B$9803,0),1),"&gt;&gt;&gt;"),"")</f>
        <v/>
      </c>
      <c r="E4187" s="49" t="str">
        <f>IFERROR(INDEX('Реестр семейств'!F$7:$F$9803,MATCH(B4187,'Реестр семейств'!$B$7:$B$9803,0),1),"")</f>
        <v/>
      </c>
      <c r="F4187" s="81" t="str">
        <f>IFERROR(HYPERLINK(INDEX('Реестр семейств'!AC$7:$AC$9803,MATCH(B4187,'Реестр семейств'!$B$7:$B$9803,0),1),"&gt;&gt;&gt;"),"")</f>
        <v/>
      </c>
    </row>
    <row r="4188" spans="1:6">
      <c r="A4188" s="63"/>
      <c r="B4188" s="7"/>
      <c r="C4188" s="49" t="str">
        <f>IFERROR(INDEX('Реестр семейств'!F$7:$F$9803,MATCH(A4188,'Реестр семейств'!$B$7:$B$9803,0),1),"")</f>
        <v/>
      </c>
      <c r="D4188" s="53" t="str">
        <f>IFERROR(HYPERLINK(INDEX('Реестр семейств'!AC$7:$AC$9803,MATCH(A4188,'Реестр семейств'!$B$7:$B$9803,0),1),"&gt;&gt;&gt;"),"")</f>
        <v/>
      </c>
      <c r="E4188" s="49" t="str">
        <f>IFERROR(INDEX('Реестр семейств'!F$7:$F$9803,MATCH(B4188,'Реестр семейств'!$B$7:$B$9803,0),1),"")</f>
        <v/>
      </c>
      <c r="F4188" s="81" t="str">
        <f>IFERROR(HYPERLINK(INDEX('Реестр семейств'!AC$7:$AC$9803,MATCH(B4188,'Реестр семейств'!$B$7:$B$9803,0),1),"&gt;&gt;&gt;"),"")</f>
        <v/>
      </c>
    </row>
    <row r="4189" spans="1:6">
      <c r="A4189" s="63"/>
      <c r="B4189" s="7"/>
      <c r="C4189" s="49" t="str">
        <f>IFERROR(INDEX('Реестр семейств'!F$7:$F$9803,MATCH(A4189,'Реестр семейств'!$B$7:$B$9803,0),1),"")</f>
        <v/>
      </c>
      <c r="D4189" s="53" t="str">
        <f>IFERROR(HYPERLINK(INDEX('Реестр семейств'!AC$7:$AC$9803,MATCH(A4189,'Реестр семейств'!$B$7:$B$9803,0),1),"&gt;&gt;&gt;"),"")</f>
        <v/>
      </c>
      <c r="E4189" s="49" t="str">
        <f>IFERROR(INDEX('Реестр семейств'!F$7:$F$9803,MATCH(B4189,'Реестр семейств'!$B$7:$B$9803,0),1),"")</f>
        <v/>
      </c>
      <c r="F4189" s="81" t="str">
        <f>IFERROR(HYPERLINK(INDEX('Реестр семейств'!AC$7:$AC$9803,MATCH(B4189,'Реестр семейств'!$B$7:$B$9803,0),1),"&gt;&gt;&gt;"),"")</f>
        <v/>
      </c>
    </row>
    <row r="4190" spans="1:6">
      <c r="A4190" s="63"/>
      <c r="B4190" s="7"/>
      <c r="C4190" s="49" t="str">
        <f>IFERROR(INDEX('Реестр семейств'!F$7:$F$9803,MATCH(A4190,'Реестр семейств'!$B$7:$B$9803,0),1),"")</f>
        <v/>
      </c>
      <c r="D4190" s="53" t="str">
        <f>IFERROR(HYPERLINK(INDEX('Реестр семейств'!AC$7:$AC$9803,MATCH(A4190,'Реестр семейств'!$B$7:$B$9803,0),1),"&gt;&gt;&gt;"),"")</f>
        <v/>
      </c>
      <c r="E4190" s="49" t="str">
        <f>IFERROR(INDEX('Реестр семейств'!F$7:$F$9803,MATCH(B4190,'Реестр семейств'!$B$7:$B$9803,0),1),"")</f>
        <v/>
      </c>
      <c r="F4190" s="81" t="str">
        <f>IFERROR(HYPERLINK(INDEX('Реестр семейств'!AC$7:$AC$9803,MATCH(B4190,'Реестр семейств'!$B$7:$B$9803,0),1),"&gt;&gt;&gt;"),"")</f>
        <v/>
      </c>
    </row>
    <row r="4191" spans="1:6">
      <c r="A4191" s="63"/>
      <c r="B4191" s="7"/>
      <c r="C4191" s="49" t="str">
        <f>IFERROR(INDEX('Реестр семейств'!F$7:$F$9803,MATCH(A4191,'Реестр семейств'!$B$7:$B$9803,0),1),"")</f>
        <v/>
      </c>
      <c r="D4191" s="53" t="str">
        <f>IFERROR(HYPERLINK(INDEX('Реестр семейств'!AC$7:$AC$9803,MATCH(A4191,'Реестр семейств'!$B$7:$B$9803,0),1),"&gt;&gt;&gt;"),"")</f>
        <v/>
      </c>
      <c r="E4191" s="49" t="str">
        <f>IFERROR(INDEX('Реестр семейств'!F$7:$F$9803,MATCH(B4191,'Реестр семейств'!$B$7:$B$9803,0),1),"")</f>
        <v/>
      </c>
      <c r="F4191" s="81" t="str">
        <f>IFERROR(HYPERLINK(INDEX('Реестр семейств'!AC$7:$AC$9803,MATCH(B4191,'Реестр семейств'!$B$7:$B$9803,0),1),"&gt;&gt;&gt;"),"")</f>
        <v/>
      </c>
    </row>
    <row r="4192" spans="1:6">
      <c r="A4192" s="63"/>
      <c r="B4192" s="7"/>
      <c r="C4192" s="49" t="str">
        <f>IFERROR(INDEX('Реестр семейств'!F$7:$F$9803,MATCH(A4192,'Реестр семейств'!$B$7:$B$9803,0),1),"")</f>
        <v/>
      </c>
      <c r="D4192" s="53" t="str">
        <f>IFERROR(HYPERLINK(INDEX('Реестр семейств'!AC$7:$AC$9803,MATCH(A4192,'Реестр семейств'!$B$7:$B$9803,0),1),"&gt;&gt;&gt;"),"")</f>
        <v/>
      </c>
      <c r="E4192" s="49" t="str">
        <f>IFERROR(INDEX('Реестр семейств'!F$7:$F$9803,MATCH(B4192,'Реестр семейств'!$B$7:$B$9803,0),1),"")</f>
        <v/>
      </c>
      <c r="F4192" s="81" t="str">
        <f>IFERROR(HYPERLINK(INDEX('Реестр семейств'!AC$7:$AC$9803,MATCH(B4192,'Реестр семейств'!$B$7:$B$9803,0),1),"&gt;&gt;&gt;"),"")</f>
        <v/>
      </c>
    </row>
    <row r="4193" spans="1:6">
      <c r="A4193" s="63"/>
      <c r="B4193" s="7"/>
      <c r="C4193" s="49" t="str">
        <f>IFERROR(INDEX('Реестр семейств'!F$7:$F$9803,MATCH(A4193,'Реестр семейств'!$B$7:$B$9803,0),1),"")</f>
        <v/>
      </c>
      <c r="D4193" s="53" t="str">
        <f>IFERROR(HYPERLINK(INDEX('Реестр семейств'!AC$7:$AC$9803,MATCH(A4193,'Реестр семейств'!$B$7:$B$9803,0),1),"&gt;&gt;&gt;"),"")</f>
        <v/>
      </c>
      <c r="E4193" s="49" t="str">
        <f>IFERROR(INDEX('Реестр семейств'!F$7:$F$9803,MATCH(B4193,'Реестр семейств'!$B$7:$B$9803,0),1),"")</f>
        <v/>
      </c>
      <c r="F4193" s="81" t="str">
        <f>IFERROR(HYPERLINK(INDEX('Реестр семейств'!AC$7:$AC$9803,MATCH(B4193,'Реестр семейств'!$B$7:$B$9803,0),1),"&gt;&gt;&gt;"),"")</f>
        <v/>
      </c>
    </row>
    <row r="4194" spans="1:6">
      <c r="A4194" s="63"/>
      <c r="B4194" s="7"/>
      <c r="C4194" s="49" t="str">
        <f>IFERROR(INDEX('Реестр семейств'!F$7:$F$9803,MATCH(A4194,'Реестр семейств'!$B$7:$B$9803,0),1),"")</f>
        <v/>
      </c>
      <c r="D4194" s="53" t="str">
        <f>IFERROR(HYPERLINK(INDEX('Реестр семейств'!AC$7:$AC$9803,MATCH(A4194,'Реестр семейств'!$B$7:$B$9803,0),1),"&gt;&gt;&gt;"),"")</f>
        <v/>
      </c>
      <c r="E4194" s="49" t="str">
        <f>IFERROR(INDEX('Реестр семейств'!F$7:$F$9803,MATCH(B4194,'Реестр семейств'!$B$7:$B$9803,0),1),"")</f>
        <v/>
      </c>
      <c r="F4194" s="81" t="str">
        <f>IFERROR(HYPERLINK(INDEX('Реестр семейств'!AC$7:$AC$9803,MATCH(B4194,'Реестр семейств'!$B$7:$B$9803,0),1),"&gt;&gt;&gt;"),"")</f>
        <v/>
      </c>
    </row>
    <row r="4195" spans="1:6">
      <c r="A4195" s="63"/>
      <c r="B4195" s="7"/>
      <c r="C4195" s="49" t="str">
        <f>IFERROR(INDEX('Реестр семейств'!F$7:$F$9803,MATCH(A4195,'Реестр семейств'!$B$7:$B$9803,0),1),"")</f>
        <v/>
      </c>
      <c r="D4195" s="53" t="str">
        <f>IFERROR(HYPERLINK(INDEX('Реестр семейств'!AC$7:$AC$9803,MATCH(A4195,'Реестр семейств'!$B$7:$B$9803,0),1),"&gt;&gt;&gt;"),"")</f>
        <v/>
      </c>
      <c r="E4195" s="49" t="str">
        <f>IFERROR(INDEX('Реестр семейств'!F$7:$F$9803,MATCH(B4195,'Реестр семейств'!$B$7:$B$9803,0),1),"")</f>
        <v/>
      </c>
      <c r="F4195" s="81" t="str">
        <f>IFERROR(HYPERLINK(INDEX('Реестр семейств'!AC$7:$AC$9803,MATCH(B4195,'Реестр семейств'!$B$7:$B$9803,0),1),"&gt;&gt;&gt;"),"")</f>
        <v/>
      </c>
    </row>
    <row r="4196" spans="1:6">
      <c r="A4196" s="63"/>
      <c r="B4196" s="7"/>
      <c r="C4196" s="49" t="str">
        <f>IFERROR(INDEX('Реестр семейств'!F$7:$F$9803,MATCH(A4196,'Реестр семейств'!$B$7:$B$9803,0),1),"")</f>
        <v/>
      </c>
      <c r="D4196" s="53" t="str">
        <f>IFERROR(HYPERLINK(INDEX('Реестр семейств'!AC$7:$AC$9803,MATCH(A4196,'Реестр семейств'!$B$7:$B$9803,0),1),"&gt;&gt;&gt;"),"")</f>
        <v/>
      </c>
      <c r="E4196" s="49" t="str">
        <f>IFERROR(INDEX('Реестр семейств'!F$7:$F$9803,MATCH(B4196,'Реестр семейств'!$B$7:$B$9803,0),1),"")</f>
        <v/>
      </c>
      <c r="F4196" s="81" t="str">
        <f>IFERROR(HYPERLINK(INDEX('Реестр семейств'!AC$7:$AC$9803,MATCH(B4196,'Реестр семейств'!$B$7:$B$9803,0),1),"&gt;&gt;&gt;"),"")</f>
        <v/>
      </c>
    </row>
    <row r="4197" spans="1:6">
      <c r="A4197" s="63"/>
      <c r="B4197" s="7"/>
      <c r="C4197" s="49" t="str">
        <f>IFERROR(INDEX('Реестр семейств'!F$7:$F$9803,MATCH(A4197,'Реестр семейств'!$B$7:$B$9803,0),1),"")</f>
        <v/>
      </c>
      <c r="D4197" s="53" t="str">
        <f>IFERROR(HYPERLINK(INDEX('Реестр семейств'!AC$7:$AC$9803,MATCH(A4197,'Реестр семейств'!$B$7:$B$9803,0),1),"&gt;&gt;&gt;"),"")</f>
        <v/>
      </c>
      <c r="E4197" s="49" t="str">
        <f>IFERROR(INDEX('Реестр семейств'!F$7:$F$9803,MATCH(B4197,'Реестр семейств'!$B$7:$B$9803,0),1),"")</f>
        <v/>
      </c>
      <c r="F4197" s="81" t="str">
        <f>IFERROR(HYPERLINK(INDEX('Реестр семейств'!AC$7:$AC$9803,MATCH(B4197,'Реестр семейств'!$B$7:$B$9803,0),1),"&gt;&gt;&gt;"),"")</f>
        <v/>
      </c>
    </row>
    <row r="4198" spans="1:6">
      <c r="A4198" s="63"/>
      <c r="B4198" s="7"/>
      <c r="C4198" s="49" t="str">
        <f>IFERROR(INDEX('Реестр семейств'!F$7:$F$9803,MATCH(A4198,'Реестр семейств'!$B$7:$B$9803,0),1),"")</f>
        <v/>
      </c>
      <c r="D4198" s="53" t="str">
        <f>IFERROR(HYPERLINK(INDEX('Реестр семейств'!AC$7:$AC$9803,MATCH(A4198,'Реестр семейств'!$B$7:$B$9803,0),1),"&gt;&gt;&gt;"),"")</f>
        <v/>
      </c>
      <c r="E4198" s="49" t="str">
        <f>IFERROR(INDEX('Реестр семейств'!F$7:$F$9803,MATCH(B4198,'Реестр семейств'!$B$7:$B$9803,0),1),"")</f>
        <v/>
      </c>
      <c r="F4198" s="81" t="str">
        <f>IFERROR(HYPERLINK(INDEX('Реестр семейств'!AC$7:$AC$9803,MATCH(B4198,'Реестр семейств'!$B$7:$B$9803,0),1),"&gt;&gt;&gt;"),"")</f>
        <v/>
      </c>
    </row>
    <row r="4199" spans="1:6">
      <c r="A4199" s="63"/>
      <c r="B4199" s="7"/>
      <c r="C4199" s="49" t="str">
        <f>IFERROR(INDEX('Реестр семейств'!F$7:$F$9803,MATCH(A4199,'Реестр семейств'!$B$7:$B$9803,0),1),"")</f>
        <v/>
      </c>
      <c r="D4199" s="53" t="str">
        <f>IFERROR(HYPERLINK(INDEX('Реестр семейств'!AC$7:$AC$9803,MATCH(A4199,'Реестр семейств'!$B$7:$B$9803,0),1),"&gt;&gt;&gt;"),"")</f>
        <v/>
      </c>
      <c r="E4199" s="49" t="str">
        <f>IFERROR(INDEX('Реестр семейств'!F$7:$F$9803,MATCH(B4199,'Реестр семейств'!$B$7:$B$9803,0),1),"")</f>
        <v/>
      </c>
      <c r="F4199" s="81" t="str">
        <f>IFERROR(HYPERLINK(INDEX('Реестр семейств'!AC$7:$AC$9803,MATCH(B4199,'Реестр семейств'!$B$7:$B$9803,0),1),"&gt;&gt;&gt;"),"")</f>
        <v/>
      </c>
    </row>
    <row r="4200" spans="1:6">
      <c r="A4200" s="63"/>
      <c r="B4200" s="7"/>
      <c r="C4200" s="49" t="str">
        <f>IFERROR(INDEX('Реестр семейств'!F$7:$F$9803,MATCH(A4200,'Реестр семейств'!$B$7:$B$9803,0),1),"")</f>
        <v/>
      </c>
      <c r="D4200" s="53" t="str">
        <f>IFERROR(HYPERLINK(INDEX('Реестр семейств'!AC$7:$AC$9803,MATCH(A4200,'Реестр семейств'!$B$7:$B$9803,0),1),"&gt;&gt;&gt;"),"")</f>
        <v/>
      </c>
      <c r="E4200" s="49" t="str">
        <f>IFERROR(INDEX('Реестр семейств'!F$7:$F$9803,MATCH(B4200,'Реестр семейств'!$B$7:$B$9803,0),1),"")</f>
        <v/>
      </c>
      <c r="F4200" s="81" t="str">
        <f>IFERROR(HYPERLINK(INDEX('Реестр семейств'!AC$7:$AC$9803,MATCH(B4200,'Реестр семейств'!$B$7:$B$9803,0),1),"&gt;&gt;&gt;"),"")</f>
        <v/>
      </c>
    </row>
    <row r="4201" spans="1:6">
      <c r="A4201" s="63"/>
      <c r="B4201" s="7"/>
      <c r="C4201" s="49" t="str">
        <f>IFERROR(INDEX('Реестр семейств'!F$7:$F$9803,MATCH(A4201,'Реестр семейств'!$B$7:$B$9803,0),1),"")</f>
        <v/>
      </c>
      <c r="D4201" s="53" t="str">
        <f>IFERROR(HYPERLINK(INDEX('Реестр семейств'!AC$7:$AC$9803,MATCH(A4201,'Реестр семейств'!$B$7:$B$9803,0),1),"&gt;&gt;&gt;"),"")</f>
        <v/>
      </c>
      <c r="E4201" s="49" t="str">
        <f>IFERROR(INDEX('Реестр семейств'!F$7:$F$9803,MATCH(B4201,'Реестр семейств'!$B$7:$B$9803,0),1),"")</f>
        <v/>
      </c>
      <c r="F4201" s="81" t="str">
        <f>IFERROR(HYPERLINK(INDEX('Реестр семейств'!AC$7:$AC$9803,MATCH(B4201,'Реестр семейств'!$B$7:$B$9803,0),1),"&gt;&gt;&gt;"),"")</f>
        <v/>
      </c>
    </row>
    <row r="4202" spans="1:6">
      <c r="A4202" s="63"/>
      <c r="B4202" s="7"/>
      <c r="C4202" s="49" t="str">
        <f>IFERROR(INDEX('Реестр семейств'!F$7:$F$9803,MATCH(A4202,'Реестр семейств'!$B$7:$B$9803,0),1),"")</f>
        <v/>
      </c>
      <c r="D4202" s="53" t="str">
        <f>IFERROR(HYPERLINK(INDEX('Реестр семейств'!AC$7:$AC$9803,MATCH(A4202,'Реестр семейств'!$B$7:$B$9803,0),1),"&gt;&gt;&gt;"),"")</f>
        <v/>
      </c>
      <c r="E4202" s="49" t="str">
        <f>IFERROR(INDEX('Реестр семейств'!F$7:$F$9803,MATCH(B4202,'Реестр семейств'!$B$7:$B$9803,0),1),"")</f>
        <v/>
      </c>
      <c r="F4202" s="81" t="str">
        <f>IFERROR(HYPERLINK(INDEX('Реестр семейств'!AC$7:$AC$9803,MATCH(B4202,'Реестр семейств'!$B$7:$B$9803,0),1),"&gt;&gt;&gt;"),"")</f>
        <v/>
      </c>
    </row>
    <row r="4203" spans="1:6">
      <c r="A4203" s="63"/>
      <c r="B4203" s="7"/>
      <c r="C4203" s="49" t="str">
        <f>IFERROR(INDEX('Реестр семейств'!F$7:$F$9803,MATCH(A4203,'Реестр семейств'!$B$7:$B$9803,0),1),"")</f>
        <v/>
      </c>
      <c r="D4203" s="53" t="str">
        <f>IFERROR(HYPERLINK(INDEX('Реестр семейств'!AC$7:$AC$9803,MATCH(A4203,'Реестр семейств'!$B$7:$B$9803,0),1),"&gt;&gt;&gt;"),"")</f>
        <v/>
      </c>
      <c r="E4203" s="49" t="str">
        <f>IFERROR(INDEX('Реестр семейств'!F$7:$F$9803,MATCH(B4203,'Реестр семейств'!$B$7:$B$9803,0),1),"")</f>
        <v/>
      </c>
      <c r="F4203" s="81" t="str">
        <f>IFERROR(HYPERLINK(INDEX('Реестр семейств'!AC$7:$AC$9803,MATCH(B4203,'Реестр семейств'!$B$7:$B$9803,0),1),"&gt;&gt;&gt;"),"")</f>
        <v/>
      </c>
    </row>
    <row r="4204" spans="1:6">
      <c r="A4204" s="63"/>
      <c r="B4204" s="7"/>
      <c r="C4204" s="49" t="str">
        <f>IFERROR(INDEX('Реестр семейств'!F$7:$F$9803,MATCH(A4204,'Реестр семейств'!$B$7:$B$9803,0),1),"")</f>
        <v/>
      </c>
      <c r="D4204" s="53" t="str">
        <f>IFERROR(HYPERLINK(INDEX('Реестр семейств'!AC$7:$AC$9803,MATCH(A4204,'Реестр семейств'!$B$7:$B$9803,0),1),"&gt;&gt;&gt;"),"")</f>
        <v/>
      </c>
      <c r="E4204" s="49" t="str">
        <f>IFERROR(INDEX('Реестр семейств'!F$7:$F$9803,MATCH(B4204,'Реестр семейств'!$B$7:$B$9803,0),1),"")</f>
        <v/>
      </c>
      <c r="F4204" s="81" t="str">
        <f>IFERROR(HYPERLINK(INDEX('Реестр семейств'!AC$7:$AC$9803,MATCH(B4204,'Реестр семейств'!$B$7:$B$9803,0),1),"&gt;&gt;&gt;"),"")</f>
        <v/>
      </c>
    </row>
    <row r="4205" spans="1:6">
      <c r="A4205" s="63"/>
      <c r="B4205" s="7"/>
      <c r="C4205" s="49" t="str">
        <f>IFERROR(INDEX('Реестр семейств'!F$7:$F$9803,MATCH(A4205,'Реестр семейств'!$B$7:$B$9803,0),1),"")</f>
        <v/>
      </c>
      <c r="D4205" s="53" t="str">
        <f>IFERROR(HYPERLINK(INDEX('Реестр семейств'!AC$7:$AC$9803,MATCH(A4205,'Реестр семейств'!$B$7:$B$9803,0),1),"&gt;&gt;&gt;"),"")</f>
        <v/>
      </c>
      <c r="E4205" s="49" t="str">
        <f>IFERROR(INDEX('Реестр семейств'!F$7:$F$9803,MATCH(B4205,'Реестр семейств'!$B$7:$B$9803,0),1),"")</f>
        <v/>
      </c>
      <c r="F4205" s="81" t="str">
        <f>IFERROR(HYPERLINK(INDEX('Реестр семейств'!AC$7:$AC$9803,MATCH(B4205,'Реестр семейств'!$B$7:$B$9803,0),1),"&gt;&gt;&gt;"),"")</f>
        <v/>
      </c>
    </row>
    <row r="4206" spans="1:6">
      <c r="A4206" s="63"/>
      <c r="B4206" s="7"/>
      <c r="C4206" s="49" t="str">
        <f>IFERROR(INDEX('Реестр семейств'!F$7:$F$9803,MATCH(A4206,'Реестр семейств'!$B$7:$B$9803,0),1),"")</f>
        <v/>
      </c>
      <c r="D4206" s="53" t="str">
        <f>IFERROR(HYPERLINK(INDEX('Реестр семейств'!AC$7:$AC$9803,MATCH(A4206,'Реестр семейств'!$B$7:$B$9803,0),1),"&gt;&gt;&gt;"),"")</f>
        <v/>
      </c>
      <c r="E4206" s="49" t="str">
        <f>IFERROR(INDEX('Реестр семейств'!F$7:$F$9803,MATCH(B4206,'Реестр семейств'!$B$7:$B$9803,0),1),"")</f>
        <v/>
      </c>
      <c r="F4206" s="81" t="str">
        <f>IFERROR(HYPERLINK(INDEX('Реестр семейств'!AC$7:$AC$9803,MATCH(B4206,'Реестр семейств'!$B$7:$B$9803,0),1),"&gt;&gt;&gt;"),"")</f>
        <v/>
      </c>
    </row>
    <row r="4207" spans="1:6">
      <c r="A4207" s="63"/>
      <c r="B4207" s="7"/>
      <c r="C4207" s="49" t="str">
        <f>IFERROR(INDEX('Реестр семейств'!F$7:$F$9803,MATCH(A4207,'Реестр семейств'!$B$7:$B$9803,0),1),"")</f>
        <v/>
      </c>
      <c r="D4207" s="53" t="str">
        <f>IFERROR(HYPERLINK(INDEX('Реестр семейств'!AC$7:$AC$9803,MATCH(A4207,'Реестр семейств'!$B$7:$B$9803,0),1),"&gt;&gt;&gt;"),"")</f>
        <v/>
      </c>
      <c r="E4207" s="49" t="str">
        <f>IFERROR(INDEX('Реестр семейств'!F$7:$F$9803,MATCH(B4207,'Реестр семейств'!$B$7:$B$9803,0),1),"")</f>
        <v/>
      </c>
      <c r="F4207" s="81" t="str">
        <f>IFERROR(HYPERLINK(INDEX('Реестр семейств'!AC$7:$AC$9803,MATCH(B4207,'Реестр семейств'!$B$7:$B$9803,0),1),"&gt;&gt;&gt;"),"")</f>
        <v/>
      </c>
    </row>
    <row r="4208" spans="1:6">
      <c r="A4208" s="63"/>
      <c r="B4208" s="7"/>
      <c r="C4208" s="49" t="str">
        <f>IFERROR(INDEX('Реестр семейств'!F$7:$F$9803,MATCH(A4208,'Реестр семейств'!$B$7:$B$9803,0),1),"")</f>
        <v/>
      </c>
      <c r="D4208" s="53" t="str">
        <f>IFERROR(HYPERLINK(INDEX('Реестр семейств'!AC$7:$AC$9803,MATCH(A4208,'Реестр семейств'!$B$7:$B$9803,0),1),"&gt;&gt;&gt;"),"")</f>
        <v/>
      </c>
      <c r="E4208" s="49" t="str">
        <f>IFERROR(INDEX('Реестр семейств'!F$7:$F$9803,MATCH(B4208,'Реестр семейств'!$B$7:$B$9803,0),1),"")</f>
        <v/>
      </c>
      <c r="F4208" s="81" t="str">
        <f>IFERROR(HYPERLINK(INDEX('Реестр семейств'!AC$7:$AC$9803,MATCH(B4208,'Реестр семейств'!$B$7:$B$9803,0),1),"&gt;&gt;&gt;"),"")</f>
        <v/>
      </c>
    </row>
    <row r="4209" spans="1:6">
      <c r="A4209" s="63"/>
      <c r="B4209" s="7"/>
      <c r="C4209" s="49" t="str">
        <f>IFERROR(INDEX('Реестр семейств'!F$7:$F$9803,MATCH(A4209,'Реестр семейств'!$B$7:$B$9803,0),1),"")</f>
        <v/>
      </c>
      <c r="D4209" s="53" t="str">
        <f>IFERROR(HYPERLINK(INDEX('Реестр семейств'!AC$7:$AC$9803,MATCH(A4209,'Реестр семейств'!$B$7:$B$9803,0),1),"&gt;&gt;&gt;"),"")</f>
        <v/>
      </c>
      <c r="E4209" s="49" t="str">
        <f>IFERROR(INDEX('Реестр семейств'!F$7:$F$9803,MATCH(B4209,'Реестр семейств'!$B$7:$B$9803,0),1),"")</f>
        <v/>
      </c>
      <c r="F4209" s="81" t="str">
        <f>IFERROR(HYPERLINK(INDEX('Реестр семейств'!AC$7:$AC$9803,MATCH(B4209,'Реестр семейств'!$B$7:$B$9803,0),1),"&gt;&gt;&gt;"),"")</f>
        <v/>
      </c>
    </row>
    <row r="4210" spans="1:6">
      <c r="A4210" s="63"/>
      <c r="B4210" s="7"/>
      <c r="C4210" s="49" t="str">
        <f>IFERROR(INDEX('Реестр семейств'!F$7:$F$9803,MATCH(A4210,'Реестр семейств'!$B$7:$B$9803,0),1),"")</f>
        <v/>
      </c>
      <c r="D4210" s="53" t="str">
        <f>IFERROR(HYPERLINK(INDEX('Реестр семейств'!AC$7:$AC$9803,MATCH(A4210,'Реестр семейств'!$B$7:$B$9803,0),1),"&gt;&gt;&gt;"),"")</f>
        <v/>
      </c>
      <c r="E4210" s="49" t="str">
        <f>IFERROR(INDEX('Реестр семейств'!F$7:$F$9803,MATCH(B4210,'Реестр семейств'!$B$7:$B$9803,0),1),"")</f>
        <v/>
      </c>
      <c r="F4210" s="81" t="str">
        <f>IFERROR(HYPERLINK(INDEX('Реестр семейств'!AC$7:$AC$9803,MATCH(B4210,'Реестр семейств'!$B$7:$B$9803,0),1),"&gt;&gt;&gt;"),"")</f>
        <v/>
      </c>
    </row>
    <row r="4211" spans="1:6">
      <c r="A4211" s="63"/>
      <c r="B4211" s="7"/>
      <c r="C4211" s="49" t="str">
        <f>IFERROR(INDEX('Реестр семейств'!F$7:$F$9803,MATCH(A4211,'Реестр семейств'!$B$7:$B$9803,0),1),"")</f>
        <v/>
      </c>
      <c r="D4211" s="53" t="str">
        <f>IFERROR(HYPERLINK(INDEX('Реестр семейств'!AC$7:$AC$9803,MATCH(A4211,'Реестр семейств'!$B$7:$B$9803,0),1),"&gt;&gt;&gt;"),"")</f>
        <v/>
      </c>
      <c r="E4211" s="49" t="str">
        <f>IFERROR(INDEX('Реестр семейств'!F$7:$F$9803,MATCH(B4211,'Реестр семейств'!$B$7:$B$9803,0),1),"")</f>
        <v/>
      </c>
      <c r="F4211" s="81" t="str">
        <f>IFERROR(HYPERLINK(INDEX('Реестр семейств'!AC$7:$AC$9803,MATCH(B4211,'Реестр семейств'!$B$7:$B$9803,0),1),"&gt;&gt;&gt;"),"")</f>
        <v/>
      </c>
    </row>
    <row r="4212" spans="1:6">
      <c r="A4212" s="63"/>
      <c r="B4212" s="7"/>
      <c r="C4212" s="49" t="str">
        <f>IFERROR(INDEX('Реестр семейств'!F$7:$F$9803,MATCH(A4212,'Реестр семейств'!$B$7:$B$9803,0),1),"")</f>
        <v/>
      </c>
      <c r="D4212" s="53" t="str">
        <f>IFERROR(HYPERLINK(INDEX('Реестр семейств'!AC$7:$AC$9803,MATCH(A4212,'Реестр семейств'!$B$7:$B$9803,0),1),"&gt;&gt;&gt;"),"")</f>
        <v/>
      </c>
      <c r="E4212" s="49" t="str">
        <f>IFERROR(INDEX('Реестр семейств'!F$7:$F$9803,MATCH(B4212,'Реестр семейств'!$B$7:$B$9803,0),1),"")</f>
        <v/>
      </c>
      <c r="F4212" s="81" t="str">
        <f>IFERROR(HYPERLINK(INDEX('Реестр семейств'!AC$7:$AC$9803,MATCH(B4212,'Реестр семейств'!$B$7:$B$9803,0),1),"&gt;&gt;&gt;"),"")</f>
        <v/>
      </c>
    </row>
    <row r="4213" spans="1:6">
      <c r="A4213" s="63"/>
      <c r="B4213" s="7"/>
      <c r="C4213" s="49" t="str">
        <f>IFERROR(INDEX('Реестр семейств'!F$7:$F$9803,MATCH(A4213,'Реестр семейств'!$B$7:$B$9803,0),1),"")</f>
        <v/>
      </c>
      <c r="D4213" s="53" t="str">
        <f>IFERROR(HYPERLINK(INDEX('Реестр семейств'!AC$7:$AC$9803,MATCH(A4213,'Реестр семейств'!$B$7:$B$9803,0),1),"&gt;&gt;&gt;"),"")</f>
        <v/>
      </c>
      <c r="E4213" s="49" t="str">
        <f>IFERROR(INDEX('Реестр семейств'!F$7:$F$9803,MATCH(B4213,'Реестр семейств'!$B$7:$B$9803,0),1),"")</f>
        <v/>
      </c>
      <c r="F4213" s="81" t="str">
        <f>IFERROR(HYPERLINK(INDEX('Реестр семейств'!AC$7:$AC$9803,MATCH(B4213,'Реестр семейств'!$B$7:$B$9803,0),1),"&gt;&gt;&gt;"),"")</f>
        <v/>
      </c>
    </row>
    <row r="4214" spans="1:6">
      <c r="A4214" s="63"/>
      <c r="B4214" s="7"/>
      <c r="C4214" s="49" t="str">
        <f>IFERROR(INDEX('Реестр семейств'!F$7:$F$9803,MATCH(A4214,'Реестр семейств'!$B$7:$B$9803,0),1),"")</f>
        <v/>
      </c>
      <c r="D4214" s="53" t="str">
        <f>IFERROR(HYPERLINK(INDEX('Реестр семейств'!AC$7:$AC$9803,MATCH(A4214,'Реестр семейств'!$B$7:$B$9803,0),1),"&gt;&gt;&gt;"),"")</f>
        <v/>
      </c>
      <c r="E4214" s="49" t="str">
        <f>IFERROR(INDEX('Реестр семейств'!F$7:$F$9803,MATCH(B4214,'Реестр семейств'!$B$7:$B$9803,0),1),"")</f>
        <v/>
      </c>
      <c r="F4214" s="81" t="str">
        <f>IFERROR(HYPERLINK(INDEX('Реестр семейств'!AC$7:$AC$9803,MATCH(B4214,'Реестр семейств'!$B$7:$B$9803,0),1),"&gt;&gt;&gt;"),"")</f>
        <v/>
      </c>
    </row>
    <row r="4215" spans="1:6">
      <c r="A4215" s="63"/>
      <c r="B4215" s="7"/>
      <c r="C4215" s="49" t="str">
        <f>IFERROR(INDEX('Реестр семейств'!F$7:$F$9803,MATCH(A4215,'Реестр семейств'!$B$7:$B$9803,0),1),"")</f>
        <v/>
      </c>
      <c r="D4215" s="53" t="str">
        <f>IFERROR(HYPERLINK(INDEX('Реестр семейств'!AC$7:$AC$9803,MATCH(A4215,'Реестр семейств'!$B$7:$B$9803,0),1),"&gt;&gt;&gt;"),"")</f>
        <v/>
      </c>
      <c r="E4215" s="49" t="str">
        <f>IFERROR(INDEX('Реестр семейств'!F$7:$F$9803,MATCH(B4215,'Реестр семейств'!$B$7:$B$9803,0),1),"")</f>
        <v/>
      </c>
      <c r="F4215" s="81" t="str">
        <f>IFERROR(HYPERLINK(INDEX('Реестр семейств'!AC$7:$AC$9803,MATCH(B4215,'Реестр семейств'!$B$7:$B$9803,0),1),"&gt;&gt;&gt;"),"")</f>
        <v/>
      </c>
    </row>
    <row r="4216" spans="1:6">
      <c r="A4216" s="63"/>
      <c r="B4216" s="7"/>
      <c r="C4216" s="49" t="str">
        <f>IFERROR(INDEX('Реестр семейств'!F$7:$F$9803,MATCH(A4216,'Реестр семейств'!$B$7:$B$9803,0),1),"")</f>
        <v/>
      </c>
      <c r="D4216" s="53" t="str">
        <f>IFERROR(HYPERLINK(INDEX('Реестр семейств'!AC$7:$AC$9803,MATCH(A4216,'Реестр семейств'!$B$7:$B$9803,0),1),"&gt;&gt;&gt;"),"")</f>
        <v/>
      </c>
      <c r="E4216" s="49" t="str">
        <f>IFERROR(INDEX('Реестр семейств'!F$7:$F$9803,MATCH(B4216,'Реестр семейств'!$B$7:$B$9803,0),1),"")</f>
        <v/>
      </c>
      <c r="F4216" s="81" t="str">
        <f>IFERROR(HYPERLINK(INDEX('Реестр семейств'!AC$7:$AC$9803,MATCH(B4216,'Реестр семейств'!$B$7:$B$9803,0),1),"&gt;&gt;&gt;"),"")</f>
        <v/>
      </c>
    </row>
    <row r="4217" spans="1:6">
      <c r="A4217" s="63"/>
      <c r="B4217" s="7"/>
      <c r="C4217" s="49" t="str">
        <f>IFERROR(INDEX('Реестр семейств'!F$7:$F$9803,MATCH(A4217,'Реестр семейств'!$B$7:$B$9803,0),1),"")</f>
        <v/>
      </c>
      <c r="D4217" s="53" t="str">
        <f>IFERROR(HYPERLINK(INDEX('Реестр семейств'!AC$7:$AC$9803,MATCH(A4217,'Реестр семейств'!$B$7:$B$9803,0),1),"&gt;&gt;&gt;"),"")</f>
        <v/>
      </c>
      <c r="E4217" s="49" t="str">
        <f>IFERROR(INDEX('Реестр семейств'!F$7:$F$9803,MATCH(B4217,'Реестр семейств'!$B$7:$B$9803,0),1),"")</f>
        <v/>
      </c>
      <c r="F4217" s="81" t="str">
        <f>IFERROR(HYPERLINK(INDEX('Реестр семейств'!AC$7:$AC$9803,MATCH(B4217,'Реестр семейств'!$B$7:$B$9803,0),1),"&gt;&gt;&gt;"),"")</f>
        <v/>
      </c>
    </row>
    <row r="4218" spans="1:6">
      <c r="A4218" s="63"/>
      <c r="B4218" s="7"/>
      <c r="C4218" s="49" t="str">
        <f>IFERROR(INDEX('Реестр семейств'!F$7:$F$9803,MATCH(A4218,'Реестр семейств'!$B$7:$B$9803,0),1),"")</f>
        <v/>
      </c>
      <c r="D4218" s="53" t="str">
        <f>IFERROR(HYPERLINK(INDEX('Реестр семейств'!AC$7:$AC$9803,MATCH(A4218,'Реестр семейств'!$B$7:$B$9803,0),1),"&gt;&gt;&gt;"),"")</f>
        <v/>
      </c>
      <c r="E4218" s="49" t="str">
        <f>IFERROR(INDEX('Реестр семейств'!F$7:$F$9803,MATCH(B4218,'Реестр семейств'!$B$7:$B$9803,0),1),"")</f>
        <v/>
      </c>
      <c r="F4218" s="81" t="str">
        <f>IFERROR(HYPERLINK(INDEX('Реестр семейств'!AC$7:$AC$9803,MATCH(B4218,'Реестр семейств'!$B$7:$B$9803,0),1),"&gt;&gt;&gt;"),"")</f>
        <v/>
      </c>
    </row>
    <row r="4219" spans="1:6">
      <c r="A4219" s="63"/>
      <c r="B4219" s="7"/>
      <c r="C4219" s="49" t="str">
        <f>IFERROR(INDEX('Реестр семейств'!F$7:$F$9803,MATCH(A4219,'Реестр семейств'!$B$7:$B$9803,0),1),"")</f>
        <v/>
      </c>
      <c r="D4219" s="53" t="str">
        <f>IFERROR(HYPERLINK(INDEX('Реестр семейств'!AC$7:$AC$9803,MATCH(A4219,'Реестр семейств'!$B$7:$B$9803,0),1),"&gt;&gt;&gt;"),"")</f>
        <v/>
      </c>
      <c r="E4219" s="49" t="str">
        <f>IFERROR(INDEX('Реестр семейств'!F$7:$F$9803,MATCH(B4219,'Реестр семейств'!$B$7:$B$9803,0),1),"")</f>
        <v/>
      </c>
      <c r="F4219" s="81" t="str">
        <f>IFERROR(HYPERLINK(INDEX('Реестр семейств'!AC$7:$AC$9803,MATCH(B4219,'Реестр семейств'!$B$7:$B$9803,0),1),"&gt;&gt;&gt;"),"")</f>
        <v/>
      </c>
    </row>
    <row r="4220" spans="1:6">
      <c r="A4220" s="63"/>
      <c r="B4220" s="7"/>
      <c r="C4220" s="49" t="str">
        <f>IFERROR(INDEX('Реестр семейств'!F$7:$F$9803,MATCH(A4220,'Реестр семейств'!$B$7:$B$9803,0),1),"")</f>
        <v/>
      </c>
      <c r="D4220" s="53" t="str">
        <f>IFERROR(HYPERLINK(INDEX('Реестр семейств'!AC$7:$AC$9803,MATCH(A4220,'Реестр семейств'!$B$7:$B$9803,0),1),"&gt;&gt;&gt;"),"")</f>
        <v/>
      </c>
      <c r="E4220" s="49" t="str">
        <f>IFERROR(INDEX('Реестр семейств'!F$7:$F$9803,MATCH(B4220,'Реестр семейств'!$B$7:$B$9803,0),1),"")</f>
        <v/>
      </c>
      <c r="F4220" s="81" t="str">
        <f>IFERROR(HYPERLINK(INDEX('Реестр семейств'!AC$7:$AC$9803,MATCH(B4220,'Реестр семейств'!$B$7:$B$9803,0),1),"&gt;&gt;&gt;"),"")</f>
        <v/>
      </c>
    </row>
    <row r="4221" spans="1:6">
      <c r="A4221" s="63"/>
      <c r="B4221" s="7"/>
      <c r="C4221" s="49" t="str">
        <f>IFERROR(INDEX('Реестр семейств'!F$7:$F$9803,MATCH(A4221,'Реестр семейств'!$B$7:$B$9803,0),1),"")</f>
        <v/>
      </c>
      <c r="D4221" s="53" t="str">
        <f>IFERROR(HYPERLINK(INDEX('Реестр семейств'!AC$7:$AC$9803,MATCH(A4221,'Реестр семейств'!$B$7:$B$9803,0),1),"&gt;&gt;&gt;"),"")</f>
        <v/>
      </c>
      <c r="E4221" s="49" t="str">
        <f>IFERROR(INDEX('Реестр семейств'!F$7:$F$9803,MATCH(B4221,'Реестр семейств'!$B$7:$B$9803,0),1),"")</f>
        <v/>
      </c>
      <c r="F4221" s="81" t="str">
        <f>IFERROR(HYPERLINK(INDEX('Реестр семейств'!AC$7:$AC$9803,MATCH(B4221,'Реестр семейств'!$B$7:$B$9803,0),1),"&gt;&gt;&gt;"),"")</f>
        <v/>
      </c>
    </row>
    <row r="4222" spans="1:6">
      <c r="A4222" s="63"/>
      <c r="B4222" s="7"/>
      <c r="C4222" s="49" t="str">
        <f>IFERROR(INDEX('Реестр семейств'!F$7:$F$9803,MATCH(A4222,'Реестр семейств'!$B$7:$B$9803,0),1),"")</f>
        <v/>
      </c>
      <c r="D4222" s="53" t="str">
        <f>IFERROR(HYPERLINK(INDEX('Реестр семейств'!AC$7:$AC$9803,MATCH(A4222,'Реестр семейств'!$B$7:$B$9803,0),1),"&gt;&gt;&gt;"),"")</f>
        <v/>
      </c>
      <c r="E4222" s="49" t="str">
        <f>IFERROR(INDEX('Реестр семейств'!F$7:$F$9803,MATCH(B4222,'Реестр семейств'!$B$7:$B$9803,0),1),"")</f>
        <v/>
      </c>
      <c r="F4222" s="81" t="str">
        <f>IFERROR(HYPERLINK(INDEX('Реестр семейств'!AC$7:$AC$9803,MATCH(B4222,'Реестр семейств'!$B$7:$B$9803,0),1),"&gt;&gt;&gt;"),"")</f>
        <v/>
      </c>
    </row>
    <row r="4223" spans="1:6">
      <c r="A4223" s="63"/>
      <c r="B4223" s="7"/>
      <c r="C4223" s="49" t="str">
        <f>IFERROR(INDEX('Реестр семейств'!F$7:$F$9803,MATCH(A4223,'Реестр семейств'!$B$7:$B$9803,0),1),"")</f>
        <v/>
      </c>
      <c r="D4223" s="53" t="str">
        <f>IFERROR(HYPERLINK(INDEX('Реестр семейств'!AC$7:$AC$9803,MATCH(A4223,'Реестр семейств'!$B$7:$B$9803,0),1),"&gt;&gt;&gt;"),"")</f>
        <v/>
      </c>
      <c r="E4223" s="49" t="str">
        <f>IFERROR(INDEX('Реестр семейств'!F$7:$F$9803,MATCH(B4223,'Реестр семейств'!$B$7:$B$9803,0),1),"")</f>
        <v/>
      </c>
      <c r="F4223" s="81" t="str">
        <f>IFERROR(HYPERLINK(INDEX('Реестр семейств'!AC$7:$AC$9803,MATCH(B4223,'Реестр семейств'!$B$7:$B$9803,0),1),"&gt;&gt;&gt;"),"")</f>
        <v/>
      </c>
    </row>
    <row r="4224" spans="1:6">
      <c r="A4224" s="63"/>
      <c r="B4224" s="7"/>
      <c r="C4224" s="49" t="str">
        <f>IFERROR(INDEX('Реестр семейств'!F$7:$F$9803,MATCH(A4224,'Реестр семейств'!$B$7:$B$9803,0),1),"")</f>
        <v/>
      </c>
      <c r="D4224" s="53" t="str">
        <f>IFERROR(HYPERLINK(INDEX('Реестр семейств'!AC$7:$AC$9803,MATCH(A4224,'Реестр семейств'!$B$7:$B$9803,0),1),"&gt;&gt;&gt;"),"")</f>
        <v/>
      </c>
      <c r="E4224" s="49" t="str">
        <f>IFERROR(INDEX('Реестр семейств'!F$7:$F$9803,MATCH(B4224,'Реестр семейств'!$B$7:$B$9803,0),1),"")</f>
        <v/>
      </c>
      <c r="F4224" s="81" t="str">
        <f>IFERROR(HYPERLINK(INDEX('Реестр семейств'!AC$7:$AC$9803,MATCH(B4224,'Реестр семейств'!$B$7:$B$9803,0),1),"&gt;&gt;&gt;"),"")</f>
        <v/>
      </c>
    </row>
    <row r="4225" spans="1:6">
      <c r="A4225" s="63"/>
      <c r="B4225" s="7"/>
      <c r="C4225" s="49" t="str">
        <f>IFERROR(INDEX('Реестр семейств'!F$7:$F$9803,MATCH(A4225,'Реестр семейств'!$B$7:$B$9803,0),1),"")</f>
        <v/>
      </c>
      <c r="D4225" s="53" t="str">
        <f>IFERROR(HYPERLINK(INDEX('Реестр семейств'!AC$7:$AC$9803,MATCH(A4225,'Реестр семейств'!$B$7:$B$9803,0),1),"&gt;&gt;&gt;"),"")</f>
        <v/>
      </c>
      <c r="E4225" s="49" t="str">
        <f>IFERROR(INDEX('Реестр семейств'!F$7:$F$9803,MATCH(B4225,'Реестр семейств'!$B$7:$B$9803,0),1),"")</f>
        <v/>
      </c>
      <c r="F4225" s="81" t="str">
        <f>IFERROR(HYPERLINK(INDEX('Реестр семейств'!AC$7:$AC$9803,MATCH(B4225,'Реестр семейств'!$B$7:$B$9803,0),1),"&gt;&gt;&gt;"),"")</f>
        <v/>
      </c>
    </row>
    <row r="4226" spans="1:6">
      <c r="A4226" s="63"/>
      <c r="B4226" s="7"/>
      <c r="C4226" s="49" t="str">
        <f>IFERROR(INDEX('Реестр семейств'!F$7:$F$9803,MATCH(A4226,'Реестр семейств'!$B$7:$B$9803,0),1),"")</f>
        <v/>
      </c>
      <c r="D4226" s="53" t="str">
        <f>IFERROR(HYPERLINK(INDEX('Реестр семейств'!AC$7:$AC$9803,MATCH(A4226,'Реестр семейств'!$B$7:$B$9803,0),1),"&gt;&gt;&gt;"),"")</f>
        <v/>
      </c>
      <c r="E4226" s="49" t="str">
        <f>IFERROR(INDEX('Реестр семейств'!F$7:$F$9803,MATCH(B4226,'Реестр семейств'!$B$7:$B$9803,0),1),"")</f>
        <v/>
      </c>
      <c r="F4226" s="81" t="str">
        <f>IFERROR(HYPERLINK(INDEX('Реестр семейств'!AC$7:$AC$9803,MATCH(B4226,'Реестр семейств'!$B$7:$B$9803,0),1),"&gt;&gt;&gt;"),"")</f>
        <v/>
      </c>
    </row>
    <row r="4227" spans="1:6">
      <c r="A4227" s="63"/>
      <c r="B4227" s="7"/>
      <c r="C4227" s="49" t="str">
        <f>IFERROR(INDEX('Реестр семейств'!F$7:$F$9803,MATCH(A4227,'Реестр семейств'!$B$7:$B$9803,0),1),"")</f>
        <v/>
      </c>
      <c r="D4227" s="53" t="str">
        <f>IFERROR(HYPERLINK(INDEX('Реестр семейств'!AC$7:$AC$9803,MATCH(A4227,'Реестр семейств'!$B$7:$B$9803,0),1),"&gt;&gt;&gt;"),"")</f>
        <v/>
      </c>
      <c r="E4227" s="49" t="str">
        <f>IFERROR(INDEX('Реестр семейств'!F$7:$F$9803,MATCH(B4227,'Реестр семейств'!$B$7:$B$9803,0),1),"")</f>
        <v/>
      </c>
      <c r="F4227" s="81" t="str">
        <f>IFERROR(HYPERLINK(INDEX('Реестр семейств'!AC$7:$AC$9803,MATCH(B4227,'Реестр семейств'!$B$7:$B$9803,0),1),"&gt;&gt;&gt;"),"")</f>
        <v/>
      </c>
    </row>
    <row r="4228" spans="1:6">
      <c r="A4228" s="63"/>
      <c r="B4228" s="7"/>
      <c r="C4228" s="49" t="str">
        <f>IFERROR(INDEX('Реестр семейств'!F$7:$F$9803,MATCH(A4228,'Реестр семейств'!$B$7:$B$9803,0),1),"")</f>
        <v/>
      </c>
      <c r="D4228" s="53" t="str">
        <f>IFERROR(HYPERLINK(INDEX('Реестр семейств'!AC$7:$AC$9803,MATCH(A4228,'Реестр семейств'!$B$7:$B$9803,0),1),"&gt;&gt;&gt;"),"")</f>
        <v/>
      </c>
      <c r="E4228" s="49" t="str">
        <f>IFERROR(INDEX('Реестр семейств'!F$7:$F$9803,MATCH(B4228,'Реестр семейств'!$B$7:$B$9803,0),1),"")</f>
        <v/>
      </c>
      <c r="F4228" s="81" t="str">
        <f>IFERROR(HYPERLINK(INDEX('Реестр семейств'!AC$7:$AC$9803,MATCH(B4228,'Реестр семейств'!$B$7:$B$9803,0),1),"&gt;&gt;&gt;"),"")</f>
        <v/>
      </c>
    </row>
    <row r="4229" spans="1:6">
      <c r="A4229" s="63"/>
      <c r="B4229" s="7"/>
      <c r="C4229" s="49" t="str">
        <f>IFERROR(INDEX('Реестр семейств'!F$7:$F$9803,MATCH(A4229,'Реестр семейств'!$B$7:$B$9803,0),1),"")</f>
        <v/>
      </c>
      <c r="D4229" s="53" t="str">
        <f>IFERROR(HYPERLINK(INDEX('Реестр семейств'!AC$7:$AC$9803,MATCH(A4229,'Реестр семейств'!$B$7:$B$9803,0),1),"&gt;&gt;&gt;"),"")</f>
        <v/>
      </c>
      <c r="E4229" s="49" t="str">
        <f>IFERROR(INDEX('Реестр семейств'!F$7:$F$9803,MATCH(B4229,'Реестр семейств'!$B$7:$B$9803,0),1),"")</f>
        <v/>
      </c>
      <c r="F4229" s="81" t="str">
        <f>IFERROR(HYPERLINK(INDEX('Реестр семейств'!AC$7:$AC$9803,MATCH(B4229,'Реестр семейств'!$B$7:$B$9803,0),1),"&gt;&gt;&gt;"),"")</f>
        <v/>
      </c>
    </row>
    <row r="4230" spans="1:6">
      <c r="A4230" s="63"/>
      <c r="B4230" s="7"/>
      <c r="C4230" s="49" t="str">
        <f>IFERROR(INDEX('Реестр семейств'!F$7:$F$9803,MATCH(A4230,'Реестр семейств'!$B$7:$B$9803,0),1),"")</f>
        <v/>
      </c>
      <c r="D4230" s="53" t="str">
        <f>IFERROR(HYPERLINK(INDEX('Реестр семейств'!AC$7:$AC$9803,MATCH(A4230,'Реестр семейств'!$B$7:$B$9803,0),1),"&gt;&gt;&gt;"),"")</f>
        <v/>
      </c>
      <c r="E4230" s="49" t="str">
        <f>IFERROR(INDEX('Реестр семейств'!F$7:$F$9803,MATCH(B4230,'Реестр семейств'!$B$7:$B$9803,0),1),"")</f>
        <v/>
      </c>
      <c r="F4230" s="81" t="str">
        <f>IFERROR(HYPERLINK(INDEX('Реестр семейств'!AC$7:$AC$9803,MATCH(B4230,'Реестр семейств'!$B$7:$B$9803,0),1),"&gt;&gt;&gt;"),"")</f>
        <v/>
      </c>
    </row>
    <row r="4231" spans="1:6">
      <c r="A4231" s="63"/>
      <c r="B4231" s="7"/>
      <c r="C4231" s="49" t="str">
        <f>IFERROR(INDEX('Реестр семейств'!F$7:$F$9803,MATCH(A4231,'Реестр семейств'!$B$7:$B$9803,0),1),"")</f>
        <v/>
      </c>
      <c r="D4231" s="53" t="str">
        <f>IFERROR(HYPERLINK(INDEX('Реестр семейств'!AC$7:$AC$9803,MATCH(A4231,'Реестр семейств'!$B$7:$B$9803,0),1),"&gt;&gt;&gt;"),"")</f>
        <v/>
      </c>
      <c r="E4231" s="49" t="str">
        <f>IFERROR(INDEX('Реестр семейств'!F$7:$F$9803,MATCH(B4231,'Реестр семейств'!$B$7:$B$9803,0),1),"")</f>
        <v/>
      </c>
      <c r="F4231" s="81" t="str">
        <f>IFERROR(HYPERLINK(INDEX('Реестр семейств'!AC$7:$AC$9803,MATCH(B4231,'Реестр семейств'!$B$7:$B$9803,0),1),"&gt;&gt;&gt;"),"")</f>
        <v/>
      </c>
    </row>
    <row r="4232" spans="1:6">
      <c r="A4232" s="63"/>
      <c r="B4232" s="7"/>
      <c r="C4232" s="49" t="str">
        <f>IFERROR(INDEX('Реестр семейств'!F$7:$F$9803,MATCH(A4232,'Реестр семейств'!$B$7:$B$9803,0),1),"")</f>
        <v/>
      </c>
      <c r="D4232" s="53" t="str">
        <f>IFERROR(HYPERLINK(INDEX('Реестр семейств'!AC$7:$AC$9803,MATCH(A4232,'Реестр семейств'!$B$7:$B$9803,0),1),"&gt;&gt;&gt;"),"")</f>
        <v/>
      </c>
      <c r="E4232" s="49" t="str">
        <f>IFERROR(INDEX('Реестр семейств'!F$7:$F$9803,MATCH(B4232,'Реестр семейств'!$B$7:$B$9803,0),1),"")</f>
        <v/>
      </c>
      <c r="F4232" s="81" t="str">
        <f>IFERROR(HYPERLINK(INDEX('Реестр семейств'!AC$7:$AC$9803,MATCH(B4232,'Реестр семейств'!$B$7:$B$9803,0),1),"&gt;&gt;&gt;"),"")</f>
        <v/>
      </c>
    </row>
    <row r="4233" spans="1:6">
      <c r="A4233" s="63"/>
      <c r="B4233" s="7"/>
      <c r="C4233" s="49" t="str">
        <f>IFERROR(INDEX('Реестр семейств'!F$7:$F$9803,MATCH(A4233,'Реестр семейств'!$B$7:$B$9803,0),1),"")</f>
        <v/>
      </c>
      <c r="D4233" s="53" t="str">
        <f>IFERROR(HYPERLINK(INDEX('Реестр семейств'!AC$7:$AC$9803,MATCH(A4233,'Реестр семейств'!$B$7:$B$9803,0),1),"&gt;&gt;&gt;"),"")</f>
        <v/>
      </c>
      <c r="E4233" s="49" t="str">
        <f>IFERROR(INDEX('Реестр семейств'!F$7:$F$9803,MATCH(B4233,'Реестр семейств'!$B$7:$B$9803,0),1),"")</f>
        <v/>
      </c>
      <c r="F4233" s="81" t="str">
        <f>IFERROR(HYPERLINK(INDEX('Реестр семейств'!AC$7:$AC$9803,MATCH(B4233,'Реестр семейств'!$B$7:$B$9803,0),1),"&gt;&gt;&gt;"),"")</f>
        <v/>
      </c>
    </row>
    <row r="4234" spans="1:6">
      <c r="A4234" s="63"/>
      <c r="B4234" s="7"/>
      <c r="C4234" s="49" t="str">
        <f>IFERROR(INDEX('Реестр семейств'!F$7:$F$9803,MATCH(A4234,'Реестр семейств'!$B$7:$B$9803,0),1),"")</f>
        <v/>
      </c>
      <c r="D4234" s="53" t="str">
        <f>IFERROR(HYPERLINK(INDEX('Реестр семейств'!AC$7:$AC$9803,MATCH(A4234,'Реестр семейств'!$B$7:$B$9803,0),1),"&gt;&gt;&gt;"),"")</f>
        <v/>
      </c>
      <c r="E4234" s="49" t="str">
        <f>IFERROR(INDEX('Реестр семейств'!F$7:$F$9803,MATCH(B4234,'Реестр семейств'!$B$7:$B$9803,0),1),"")</f>
        <v/>
      </c>
      <c r="F4234" s="81" t="str">
        <f>IFERROR(HYPERLINK(INDEX('Реестр семейств'!AC$7:$AC$9803,MATCH(B4234,'Реестр семейств'!$B$7:$B$9803,0),1),"&gt;&gt;&gt;"),"")</f>
        <v/>
      </c>
    </row>
    <row r="4235" spans="1:6">
      <c r="A4235" s="63"/>
      <c r="B4235" s="7"/>
      <c r="C4235" s="49" t="str">
        <f>IFERROR(INDEX('Реестр семейств'!F$7:$F$9803,MATCH(A4235,'Реестр семейств'!$B$7:$B$9803,0),1),"")</f>
        <v/>
      </c>
      <c r="D4235" s="53" t="str">
        <f>IFERROR(HYPERLINK(INDEX('Реестр семейств'!AC$7:$AC$9803,MATCH(A4235,'Реестр семейств'!$B$7:$B$9803,0),1),"&gt;&gt;&gt;"),"")</f>
        <v/>
      </c>
      <c r="E4235" s="49" t="str">
        <f>IFERROR(INDEX('Реестр семейств'!F$7:$F$9803,MATCH(B4235,'Реестр семейств'!$B$7:$B$9803,0),1),"")</f>
        <v/>
      </c>
      <c r="F4235" s="81" t="str">
        <f>IFERROR(HYPERLINK(INDEX('Реестр семейств'!AC$7:$AC$9803,MATCH(B4235,'Реестр семейств'!$B$7:$B$9803,0),1),"&gt;&gt;&gt;"),"")</f>
        <v/>
      </c>
    </row>
    <row r="4236" spans="1:6">
      <c r="A4236" s="63"/>
      <c r="B4236" s="7"/>
      <c r="C4236" s="49" t="str">
        <f>IFERROR(INDEX('Реестр семейств'!F$7:$F$9803,MATCH(A4236,'Реестр семейств'!$B$7:$B$9803,0),1),"")</f>
        <v/>
      </c>
      <c r="D4236" s="53" t="str">
        <f>IFERROR(HYPERLINK(INDEX('Реестр семейств'!AC$7:$AC$9803,MATCH(A4236,'Реестр семейств'!$B$7:$B$9803,0),1),"&gt;&gt;&gt;"),"")</f>
        <v/>
      </c>
      <c r="E4236" s="49" t="str">
        <f>IFERROR(INDEX('Реестр семейств'!F$7:$F$9803,MATCH(B4236,'Реестр семейств'!$B$7:$B$9803,0),1),"")</f>
        <v/>
      </c>
      <c r="F4236" s="81" t="str">
        <f>IFERROR(HYPERLINK(INDEX('Реестр семейств'!AC$7:$AC$9803,MATCH(B4236,'Реестр семейств'!$B$7:$B$9803,0),1),"&gt;&gt;&gt;"),"")</f>
        <v/>
      </c>
    </row>
    <row r="4237" spans="1:6">
      <c r="A4237" s="63"/>
      <c r="B4237" s="7"/>
      <c r="C4237" s="49" t="str">
        <f>IFERROR(INDEX('Реестр семейств'!F$7:$F$9803,MATCH(A4237,'Реестр семейств'!$B$7:$B$9803,0),1),"")</f>
        <v/>
      </c>
      <c r="D4237" s="53" t="str">
        <f>IFERROR(HYPERLINK(INDEX('Реестр семейств'!AC$7:$AC$9803,MATCH(A4237,'Реестр семейств'!$B$7:$B$9803,0),1),"&gt;&gt;&gt;"),"")</f>
        <v/>
      </c>
      <c r="E4237" s="49" t="str">
        <f>IFERROR(INDEX('Реестр семейств'!F$7:$F$9803,MATCH(B4237,'Реестр семейств'!$B$7:$B$9803,0),1),"")</f>
        <v/>
      </c>
      <c r="F4237" s="81" t="str">
        <f>IFERROR(HYPERLINK(INDEX('Реестр семейств'!AC$7:$AC$9803,MATCH(B4237,'Реестр семейств'!$B$7:$B$9803,0),1),"&gt;&gt;&gt;"),"")</f>
        <v/>
      </c>
    </row>
    <row r="4238" spans="1:6">
      <c r="A4238" s="63"/>
      <c r="B4238" s="7"/>
      <c r="C4238" s="49" t="str">
        <f>IFERROR(INDEX('Реестр семейств'!F$7:$F$9803,MATCH(A4238,'Реестр семейств'!$B$7:$B$9803,0),1),"")</f>
        <v/>
      </c>
      <c r="D4238" s="53" t="str">
        <f>IFERROR(HYPERLINK(INDEX('Реестр семейств'!AC$7:$AC$9803,MATCH(A4238,'Реестр семейств'!$B$7:$B$9803,0),1),"&gt;&gt;&gt;"),"")</f>
        <v/>
      </c>
      <c r="E4238" s="49" t="str">
        <f>IFERROR(INDEX('Реестр семейств'!F$7:$F$9803,MATCH(B4238,'Реестр семейств'!$B$7:$B$9803,0),1),"")</f>
        <v/>
      </c>
      <c r="F4238" s="81" t="str">
        <f>IFERROR(HYPERLINK(INDEX('Реестр семейств'!AC$7:$AC$9803,MATCH(B4238,'Реестр семейств'!$B$7:$B$9803,0),1),"&gt;&gt;&gt;"),"")</f>
        <v/>
      </c>
    </row>
    <row r="4239" spans="1:6">
      <c r="A4239" s="63"/>
      <c r="B4239" s="7"/>
      <c r="C4239" s="49" t="str">
        <f>IFERROR(INDEX('Реестр семейств'!F$7:$F$9803,MATCH(A4239,'Реестр семейств'!$B$7:$B$9803,0),1),"")</f>
        <v/>
      </c>
      <c r="D4239" s="53" t="str">
        <f>IFERROR(HYPERLINK(INDEX('Реестр семейств'!AC$7:$AC$9803,MATCH(A4239,'Реестр семейств'!$B$7:$B$9803,0),1),"&gt;&gt;&gt;"),"")</f>
        <v/>
      </c>
      <c r="E4239" s="49" t="str">
        <f>IFERROR(INDEX('Реестр семейств'!F$7:$F$9803,MATCH(B4239,'Реестр семейств'!$B$7:$B$9803,0),1),"")</f>
        <v/>
      </c>
      <c r="F4239" s="81" t="str">
        <f>IFERROR(HYPERLINK(INDEX('Реестр семейств'!AC$7:$AC$9803,MATCH(B4239,'Реестр семейств'!$B$7:$B$9803,0),1),"&gt;&gt;&gt;"),"")</f>
        <v/>
      </c>
    </row>
    <row r="4240" spans="1:6">
      <c r="A4240" s="63"/>
      <c r="B4240" s="7"/>
      <c r="C4240" s="49" t="str">
        <f>IFERROR(INDEX('Реестр семейств'!F$7:$F$9803,MATCH(A4240,'Реестр семейств'!$B$7:$B$9803,0),1),"")</f>
        <v/>
      </c>
      <c r="D4240" s="53" t="str">
        <f>IFERROR(HYPERLINK(INDEX('Реестр семейств'!AC$7:$AC$9803,MATCH(A4240,'Реестр семейств'!$B$7:$B$9803,0),1),"&gt;&gt;&gt;"),"")</f>
        <v/>
      </c>
      <c r="E4240" s="49" t="str">
        <f>IFERROR(INDEX('Реестр семейств'!F$7:$F$9803,MATCH(B4240,'Реестр семейств'!$B$7:$B$9803,0),1),"")</f>
        <v/>
      </c>
      <c r="F4240" s="81" t="str">
        <f>IFERROR(HYPERLINK(INDEX('Реестр семейств'!AC$7:$AC$9803,MATCH(B4240,'Реестр семейств'!$B$7:$B$9803,0),1),"&gt;&gt;&gt;"),"")</f>
        <v/>
      </c>
    </row>
    <row r="4241" spans="1:6">
      <c r="A4241" s="63"/>
      <c r="B4241" s="7"/>
      <c r="C4241" s="49" t="str">
        <f>IFERROR(INDEX('Реестр семейств'!F$7:$F$9803,MATCH(A4241,'Реестр семейств'!$B$7:$B$9803,0),1),"")</f>
        <v/>
      </c>
      <c r="D4241" s="53" t="str">
        <f>IFERROR(HYPERLINK(INDEX('Реестр семейств'!AC$7:$AC$9803,MATCH(A4241,'Реестр семейств'!$B$7:$B$9803,0),1),"&gt;&gt;&gt;"),"")</f>
        <v/>
      </c>
      <c r="E4241" s="49" t="str">
        <f>IFERROR(INDEX('Реестр семейств'!F$7:$F$9803,MATCH(B4241,'Реестр семейств'!$B$7:$B$9803,0),1),"")</f>
        <v/>
      </c>
      <c r="F4241" s="81" t="str">
        <f>IFERROR(HYPERLINK(INDEX('Реестр семейств'!AC$7:$AC$9803,MATCH(B4241,'Реестр семейств'!$B$7:$B$9803,0),1),"&gt;&gt;&gt;"),"")</f>
        <v/>
      </c>
    </row>
    <row r="4242" spans="1:6">
      <c r="A4242" s="63"/>
      <c r="B4242" s="7"/>
      <c r="C4242" s="49" t="str">
        <f>IFERROR(INDEX('Реестр семейств'!F$7:$F$9803,MATCH(A4242,'Реестр семейств'!$B$7:$B$9803,0),1),"")</f>
        <v/>
      </c>
      <c r="D4242" s="53" t="str">
        <f>IFERROR(HYPERLINK(INDEX('Реестр семейств'!AC$7:$AC$9803,MATCH(A4242,'Реестр семейств'!$B$7:$B$9803,0),1),"&gt;&gt;&gt;"),"")</f>
        <v/>
      </c>
      <c r="E4242" s="49" t="str">
        <f>IFERROR(INDEX('Реестр семейств'!F$7:$F$9803,MATCH(B4242,'Реестр семейств'!$B$7:$B$9803,0),1),"")</f>
        <v/>
      </c>
      <c r="F4242" s="81" t="str">
        <f>IFERROR(HYPERLINK(INDEX('Реестр семейств'!AC$7:$AC$9803,MATCH(B4242,'Реестр семейств'!$B$7:$B$9803,0),1),"&gt;&gt;&gt;"),"")</f>
        <v/>
      </c>
    </row>
    <row r="4243" spans="1:6">
      <c r="A4243" s="63"/>
      <c r="B4243" s="7"/>
      <c r="C4243" s="49" t="str">
        <f>IFERROR(INDEX('Реестр семейств'!F$7:$F$9803,MATCH(A4243,'Реестр семейств'!$B$7:$B$9803,0),1),"")</f>
        <v/>
      </c>
      <c r="D4243" s="53" t="str">
        <f>IFERROR(HYPERLINK(INDEX('Реестр семейств'!AC$7:$AC$9803,MATCH(A4243,'Реестр семейств'!$B$7:$B$9803,0),1),"&gt;&gt;&gt;"),"")</f>
        <v/>
      </c>
      <c r="E4243" s="49" t="str">
        <f>IFERROR(INDEX('Реестр семейств'!F$7:$F$9803,MATCH(B4243,'Реестр семейств'!$B$7:$B$9803,0),1),"")</f>
        <v/>
      </c>
      <c r="F4243" s="81" t="str">
        <f>IFERROR(HYPERLINK(INDEX('Реестр семейств'!AC$7:$AC$9803,MATCH(B4243,'Реестр семейств'!$B$7:$B$9803,0),1),"&gt;&gt;&gt;"),"")</f>
        <v/>
      </c>
    </row>
    <row r="4244" spans="1:6">
      <c r="A4244" s="63"/>
      <c r="B4244" s="7"/>
      <c r="C4244" s="49" t="str">
        <f>IFERROR(INDEX('Реестр семейств'!F$7:$F$9803,MATCH(A4244,'Реестр семейств'!$B$7:$B$9803,0),1),"")</f>
        <v/>
      </c>
      <c r="D4244" s="53" t="str">
        <f>IFERROR(HYPERLINK(INDEX('Реестр семейств'!AC$7:$AC$9803,MATCH(A4244,'Реестр семейств'!$B$7:$B$9803,0),1),"&gt;&gt;&gt;"),"")</f>
        <v/>
      </c>
      <c r="E4244" s="49" t="str">
        <f>IFERROR(INDEX('Реестр семейств'!F$7:$F$9803,MATCH(B4244,'Реестр семейств'!$B$7:$B$9803,0),1),"")</f>
        <v/>
      </c>
      <c r="F4244" s="81" t="str">
        <f>IFERROR(HYPERLINK(INDEX('Реестр семейств'!AC$7:$AC$9803,MATCH(B4244,'Реестр семейств'!$B$7:$B$9803,0),1),"&gt;&gt;&gt;"),"")</f>
        <v/>
      </c>
    </row>
    <row r="4245" spans="1:6">
      <c r="A4245" s="63"/>
      <c r="B4245" s="7"/>
      <c r="C4245" s="49" t="str">
        <f>IFERROR(INDEX('Реестр семейств'!F$7:$F$9803,MATCH(A4245,'Реестр семейств'!$B$7:$B$9803,0),1),"")</f>
        <v/>
      </c>
      <c r="D4245" s="53" t="str">
        <f>IFERROR(HYPERLINK(INDEX('Реестр семейств'!AC$7:$AC$9803,MATCH(A4245,'Реестр семейств'!$B$7:$B$9803,0),1),"&gt;&gt;&gt;"),"")</f>
        <v/>
      </c>
      <c r="E4245" s="49" t="str">
        <f>IFERROR(INDEX('Реестр семейств'!F$7:$F$9803,MATCH(B4245,'Реестр семейств'!$B$7:$B$9803,0),1),"")</f>
        <v/>
      </c>
      <c r="F4245" s="81" t="str">
        <f>IFERROR(HYPERLINK(INDEX('Реестр семейств'!AC$7:$AC$9803,MATCH(B4245,'Реестр семейств'!$B$7:$B$9803,0),1),"&gt;&gt;&gt;"),"")</f>
        <v/>
      </c>
    </row>
    <row r="4246" spans="1:6">
      <c r="A4246" s="63"/>
      <c r="B4246" s="7"/>
      <c r="C4246" s="49" t="str">
        <f>IFERROR(INDEX('Реестр семейств'!F$7:$F$9803,MATCH(A4246,'Реестр семейств'!$B$7:$B$9803,0),1),"")</f>
        <v/>
      </c>
      <c r="D4246" s="53" t="str">
        <f>IFERROR(HYPERLINK(INDEX('Реестр семейств'!AC$7:$AC$9803,MATCH(A4246,'Реестр семейств'!$B$7:$B$9803,0),1),"&gt;&gt;&gt;"),"")</f>
        <v/>
      </c>
      <c r="E4246" s="49" t="str">
        <f>IFERROR(INDEX('Реестр семейств'!F$7:$F$9803,MATCH(B4246,'Реестр семейств'!$B$7:$B$9803,0),1),"")</f>
        <v/>
      </c>
      <c r="F4246" s="81" t="str">
        <f>IFERROR(HYPERLINK(INDEX('Реестр семейств'!AC$7:$AC$9803,MATCH(B4246,'Реестр семейств'!$B$7:$B$9803,0),1),"&gt;&gt;&gt;"),"")</f>
        <v/>
      </c>
    </row>
    <row r="4247" spans="1:6">
      <c r="A4247" s="63"/>
      <c r="B4247" s="7"/>
      <c r="C4247" s="49" t="str">
        <f>IFERROR(INDEX('Реестр семейств'!F$7:$F$9803,MATCH(A4247,'Реестр семейств'!$B$7:$B$9803,0),1),"")</f>
        <v/>
      </c>
      <c r="D4247" s="53" t="str">
        <f>IFERROR(HYPERLINK(INDEX('Реестр семейств'!AC$7:$AC$9803,MATCH(A4247,'Реестр семейств'!$B$7:$B$9803,0),1),"&gt;&gt;&gt;"),"")</f>
        <v/>
      </c>
      <c r="E4247" s="49" t="str">
        <f>IFERROR(INDEX('Реестр семейств'!F$7:$F$9803,MATCH(B4247,'Реестр семейств'!$B$7:$B$9803,0),1),"")</f>
        <v/>
      </c>
      <c r="F4247" s="81" t="str">
        <f>IFERROR(HYPERLINK(INDEX('Реестр семейств'!AC$7:$AC$9803,MATCH(B4247,'Реестр семейств'!$B$7:$B$9803,0),1),"&gt;&gt;&gt;"),"")</f>
        <v/>
      </c>
    </row>
    <row r="4248" spans="1:6">
      <c r="A4248" s="63"/>
      <c r="B4248" s="7"/>
      <c r="C4248" s="49" t="str">
        <f>IFERROR(INDEX('Реестр семейств'!F$7:$F$9803,MATCH(A4248,'Реестр семейств'!$B$7:$B$9803,0),1),"")</f>
        <v/>
      </c>
      <c r="D4248" s="53" t="str">
        <f>IFERROR(HYPERLINK(INDEX('Реестр семейств'!AC$7:$AC$9803,MATCH(A4248,'Реестр семейств'!$B$7:$B$9803,0),1),"&gt;&gt;&gt;"),"")</f>
        <v/>
      </c>
      <c r="E4248" s="49" t="str">
        <f>IFERROR(INDEX('Реестр семейств'!F$7:$F$9803,MATCH(B4248,'Реестр семейств'!$B$7:$B$9803,0),1),"")</f>
        <v/>
      </c>
      <c r="F4248" s="81" t="str">
        <f>IFERROR(HYPERLINK(INDEX('Реестр семейств'!AC$7:$AC$9803,MATCH(B4248,'Реестр семейств'!$B$7:$B$9803,0),1),"&gt;&gt;&gt;"),"")</f>
        <v/>
      </c>
    </row>
    <row r="4249" spans="1:6">
      <c r="A4249" s="63"/>
      <c r="B4249" s="7"/>
      <c r="C4249" s="49" t="str">
        <f>IFERROR(INDEX('Реестр семейств'!F$7:$F$9803,MATCH(A4249,'Реестр семейств'!$B$7:$B$9803,0),1),"")</f>
        <v/>
      </c>
      <c r="D4249" s="53" t="str">
        <f>IFERROR(HYPERLINK(INDEX('Реестр семейств'!AC$7:$AC$9803,MATCH(A4249,'Реестр семейств'!$B$7:$B$9803,0),1),"&gt;&gt;&gt;"),"")</f>
        <v/>
      </c>
      <c r="E4249" s="49" t="str">
        <f>IFERROR(INDEX('Реестр семейств'!F$7:$F$9803,MATCH(B4249,'Реестр семейств'!$B$7:$B$9803,0),1),"")</f>
        <v/>
      </c>
      <c r="F4249" s="81" t="str">
        <f>IFERROR(HYPERLINK(INDEX('Реестр семейств'!AC$7:$AC$9803,MATCH(B4249,'Реестр семейств'!$B$7:$B$9803,0),1),"&gt;&gt;&gt;"),"")</f>
        <v/>
      </c>
    </row>
    <row r="4250" spans="1:6">
      <c r="A4250" s="63"/>
      <c r="B4250" s="7"/>
      <c r="C4250" s="49" t="str">
        <f>IFERROR(INDEX('Реестр семейств'!F$7:$F$9803,MATCH(A4250,'Реестр семейств'!$B$7:$B$9803,0),1),"")</f>
        <v/>
      </c>
      <c r="D4250" s="53" t="str">
        <f>IFERROR(HYPERLINK(INDEX('Реестр семейств'!AC$7:$AC$9803,MATCH(A4250,'Реестр семейств'!$B$7:$B$9803,0),1),"&gt;&gt;&gt;"),"")</f>
        <v/>
      </c>
      <c r="E4250" s="49" t="str">
        <f>IFERROR(INDEX('Реестр семейств'!F$7:$F$9803,MATCH(B4250,'Реестр семейств'!$B$7:$B$9803,0),1),"")</f>
        <v/>
      </c>
      <c r="F4250" s="81" t="str">
        <f>IFERROR(HYPERLINK(INDEX('Реестр семейств'!AC$7:$AC$9803,MATCH(B4250,'Реестр семейств'!$B$7:$B$9803,0),1),"&gt;&gt;&gt;"),"")</f>
        <v/>
      </c>
    </row>
    <row r="4251" spans="1:6">
      <c r="A4251" s="63"/>
      <c r="B4251" s="7"/>
      <c r="C4251" s="49" t="str">
        <f>IFERROR(INDEX('Реестр семейств'!F$7:$F$9803,MATCH(A4251,'Реестр семейств'!$B$7:$B$9803,0),1),"")</f>
        <v/>
      </c>
      <c r="D4251" s="53" t="str">
        <f>IFERROR(HYPERLINK(INDEX('Реестр семейств'!AC$7:$AC$9803,MATCH(A4251,'Реестр семейств'!$B$7:$B$9803,0),1),"&gt;&gt;&gt;"),"")</f>
        <v/>
      </c>
      <c r="E4251" s="49" t="str">
        <f>IFERROR(INDEX('Реестр семейств'!F$7:$F$9803,MATCH(B4251,'Реестр семейств'!$B$7:$B$9803,0),1),"")</f>
        <v/>
      </c>
      <c r="F4251" s="81" t="str">
        <f>IFERROR(HYPERLINK(INDEX('Реестр семейств'!AC$7:$AC$9803,MATCH(B4251,'Реестр семейств'!$B$7:$B$9803,0),1),"&gt;&gt;&gt;"),"")</f>
        <v/>
      </c>
    </row>
    <row r="4252" spans="1:6">
      <c r="A4252" s="63"/>
      <c r="B4252" s="7"/>
      <c r="C4252" s="49" t="str">
        <f>IFERROR(INDEX('Реестр семейств'!F$7:$F$9803,MATCH(A4252,'Реестр семейств'!$B$7:$B$9803,0),1),"")</f>
        <v/>
      </c>
      <c r="D4252" s="53" t="str">
        <f>IFERROR(HYPERLINK(INDEX('Реестр семейств'!AC$7:$AC$9803,MATCH(A4252,'Реестр семейств'!$B$7:$B$9803,0),1),"&gt;&gt;&gt;"),"")</f>
        <v/>
      </c>
      <c r="E4252" s="49" t="str">
        <f>IFERROR(INDEX('Реестр семейств'!F$7:$F$9803,MATCH(B4252,'Реестр семейств'!$B$7:$B$9803,0),1),"")</f>
        <v/>
      </c>
      <c r="F4252" s="81" t="str">
        <f>IFERROR(HYPERLINK(INDEX('Реестр семейств'!AC$7:$AC$9803,MATCH(B4252,'Реестр семейств'!$B$7:$B$9803,0),1),"&gt;&gt;&gt;"),"")</f>
        <v/>
      </c>
    </row>
    <row r="4253" spans="1:6">
      <c r="A4253" s="63"/>
      <c r="B4253" s="7"/>
      <c r="C4253" s="49" t="str">
        <f>IFERROR(INDEX('Реестр семейств'!F$7:$F$9803,MATCH(A4253,'Реестр семейств'!$B$7:$B$9803,0),1),"")</f>
        <v/>
      </c>
      <c r="D4253" s="53" t="str">
        <f>IFERROR(HYPERLINK(INDEX('Реестр семейств'!AC$7:$AC$9803,MATCH(A4253,'Реестр семейств'!$B$7:$B$9803,0),1),"&gt;&gt;&gt;"),"")</f>
        <v/>
      </c>
      <c r="E4253" s="49" t="str">
        <f>IFERROR(INDEX('Реестр семейств'!F$7:$F$9803,MATCH(B4253,'Реестр семейств'!$B$7:$B$9803,0),1),"")</f>
        <v/>
      </c>
      <c r="F4253" s="81" t="str">
        <f>IFERROR(HYPERLINK(INDEX('Реестр семейств'!AC$7:$AC$9803,MATCH(B4253,'Реестр семейств'!$B$7:$B$9803,0),1),"&gt;&gt;&gt;"),"")</f>
        <v/>
      </c>
    </row>
    <row r="4254" spans="1:6">
      <c r="A4254" s="63"/>
      <c r="B4254" s="7"/>
      <c r="C4254" s="49" t="str">
        <f>IFERROR(INDEX('Реестр семейств'!F$7:$F$9803,MATCH(A4254,'Реестр семейств'!$B$7:$B$9803,0),1),"")</f>
        <v/>
      </c>
      <c r="D4254" s="53" t="str">
        <f>IFERROR(HYPERLINK(INDEX('Реестр семейств'!AC$7:$AC$9803,MATCH(A4254,'Реестр семейств'!$B$7:$B$9803,0),1),"&gt;&gt;&gt;"),"")</f>
        <v/>
      </c>
      <c r="E4254" s="49" t="str">
        <f>IFERROR(INDEX('Реестр семейств'!F$7:$F$9803,MATCH(B4254,'Реестр семейств'!$B$7:$B$9803,0),1),"")</f>
        <v/>
      </c>
      <c r="F4254" s="81" t="str">
        <f>IFERROR(HYPERLINK(INDEX('Реестр семейств'!AC$7:$AC$9803,MATCH(B4254,'Реестр семейств'!$B$7:$B$9803,0),1),"&gt;&gt;&gt;"),"")</f>
        <v/>
      </c>
    </row>
    <row r="4255" spans="1:6">
      <c r="A4255" s="63"/>
      <c r="B4255" s="7"/>
      <c r="C4255" s="49" t="str">
        <f>IFERROR(INDEX('Реестр семейств'!F$7:$F$9803,MATCH(A4255,'Реестр семейств'!$B$7:$B$9803,0),1),"")</f>
        <v/>
      </c>
      <c r="D4255" s="53" t="str">
        <f>IFERROR(HYPERLINK(INDEX('Реестр семейств'!AC$7:$AC$9803,MATCH(A4255,'Реестр семейств'!$B$7:$B$9803,0),1),"&gt;&gt;&gt;"),"")</f>
        <v/>
      </c>
      <c r="E4255" s="49" t="str">
        <f>IFERROR(INDEX('Реестр семейств'!F$7:$F$9803,MATCH(B4255,'Реестр семейств'!$B$7:$B$9803,0),1),"")</f>
        <v/>
      </c>
      <c r="F4255" s="81" t="str">
        <f>IFERROR(HYPERLINK(INDEX('Реестр семейств'!AC$7:$AC$9803,MATCH(B4255,'Реестр семейств'!$B$7:$B$9803,0),1),"&gt;&gt;&gt;"),"")</f>
        <v/>
      </c>
    </row>
    <row r="4256" spans="1:6">
      <c r="A4256" s="63"/>
      <c r="B4256" s="7"/>
      <c r="C4256" s="49" t="str">
        <f>IFERROR(INDEX('Реестр семейств'!F$7:$F$9803,MATCH(A4256,'Реестр семейств'!$B$7:$B$9803,0),1),"")</f>
        <v/>
      </c>
      <c r="D4256" s="53" t="str">
        <f>IFERROR(HYPERLINK(INDEX('Реестр семейств'!AC$7:$AC$9803,MATCH(A4256,'Реестр семейств'!$B$7:$B$9803,0),1),"&gt;&gt;&gt;"),"")</f>
        <v/>
      </c>
      <c r="E4256" s="49" t="str">
        <f>IFERROR(INDEX('Реестр семейств'!F$7:$F$9803,MATCH(B4256,'Реестр семейств'!$B$7:$B$9803,0),1),"")</f>
        <v/>
      </c>
      <c r="F4256" s="81" t="str">
        <f>IFERROR(HYPERLINK(INDEX('Реестр семейств'!AC$7:$AC$9803,MATCH(B4256,'Реестр семейств'!$B$7:$B$9803,0),1),"&gt;&gt;&gt;"),"")</f>
        <v/>
      </c>
    </row>
    <row r="4257" spans="1:6">
      <c r="A4257" s="63"/>
      <c r="B4257" s="7"/>
      <c r="C4257" s="49" t="str">
        <f>IFERROR(INDEX('Реестр семейств'!F$7:$F$9803,MATCH(A4257,'Реестр семейств'!$B$7:$B$9803,0),1),"")</f>
        <v/>
      </c>
      <c r="D4257" s="53" t="str">
        <f>IFERROR(HYPERLINK(INDEX('Реестр семейств'!AC$7:$AC$9803,MATCH(A4257,'Реестр семейств'!$B$7:$B$9803,0),1),"&gt;&gt;&gt;"),"")</f>
        <v/>
      </c>
      <c r="E4257" s="49" t="str">
        <f>IFERROR(INDEX('Реестр семейств'!F$7:$F$9803,MATCH(B4257,'Реестр семейств'!$B$7:$B$9803,0),1),"")</f>
        <v/>
      </c>
      <c r="F4257" s="81" t="str">
        <f>IFERROR(HYPERLINK(INDEX('Реестр семейств'!AC$7:$AC$9803,MATCH(B4257,'Реестр семейств'!$B$7:$B$9803,0),1),"&gt;&gt;&gt;"),"")</f>
        <v/>
      </c>
    </row>
    <row r="4258" spans="1:6">
      <c r="A4258" s="63"/>
      <c r="B4258" s="7"/>
      <c r="C4258" s="49" t="str">
        <f>IFERROR(INDEX('Реестр семейств'!F$7:$F$9803,MATCH(A4258,'Реестр семейств'!$B$7:$B$9803,0),1),"")</f>
        <v/>
      </c>
      <c r="D4258" s="53" t="str">
        <f>IFERROR(HYPERLINK(INDEX('Реестр семейств'!AC$7:$AC$9803,MATCH(A4258,'Реестр семейств'!$B$7:$B$9803,0),1),"&gt;&gt;&gt;"),"")</f>
        <v/>
      </c>
      <c r="E4258" s="49" t="str">
        <f>IFERROR(INDEX('Реестр семейств'!F$7:$F$9803,MATCH(B4258,'Реестр семейств'!$B$7:$B$9803,0),1),"")</f>
        <v/>
      </c>
      <c r="F4258" s="81" t="str">
        <f>IFERROR(HYPERLINK(INDEX('Реестр семейств'!AC$7:$AC$9803,MATCH(B4258,'Реестр семейств'!$B$7:$B$9803,0),1),"&gt;&gt;&gt;"),"")</f>
        <v/>
      </c>
    </row>
    <row r="4259" spans="1:6">
      <c r="A4259" s="63"/>
      <c r="B4259" s="7"/>
      <c r="C4259" s="49" t="str">
        <f>IFERROR(INDEX('Реестр семейств'!F$7:$F$9803,MATCH(A4259,'Реестр семейств'!$B$7:$B$9803,0),1),"")</f>
        <v/>
      </c>
      <c r="D4259" s="53" t="str">
        <f>IFERROR(HYPERLINK(INDEX('Реестр семейств'!AC$7:$AC$9803,MATCH(A4259,'Реестр семейств'!$B$7:$B$9803,0),1),"&gt;&gt;&gt;"),"")</f>
        <v/>
      </c>
      <c r="E4259" s="49" t="str">
        <f>IFERROR(INDEX('Реестр семейств'!F$7:$F$9803,MATCH(B4259,'Реестр семейств'!$B$7:$B$9803,0),1),"")</f>
        <v/>
      </c>
      <c r="F4259" s="81" t="str">
        <f>IFERROR(HYPERLINK(INDEX('Реестр семейств'!AC$7:$AC$9803,MATCH(B4259,'Реестр семейств'!$B$7:$B$9803,0),1),"&gt;&gt;&gt;"),"")</f>
        <v/>
      </c>
    </row>
    <row r="4260" spans="1:6">
      <c r="A4260" s="63"/>
      <c r="B4260" s="7"/>
      <c r="C4260" s="49" t="str">
        <f>IFERROR(INDEX('Реестр семейств'!F$7:$F$9803,MATCH(A4260,'Реестр семейств'!$B$7:$B$9803,0),1),"")</f>
        <v/>
      </c>
      <c r="D4260" s="53" t="str">
        <f>IFERROR(HYPERLINK(INDEX('Реестр семейств'!AC$7:$AC$9803,MATCH(A4260,'Реестр семейств'!$B$7:$B$9803,0),1),"&gt;&gt;&gt;"),"")</f>
        <v/>
      </c>
      <c r="E4260" s="49" t="str">
        <f>IFERROR(INDEX('Реестр семейств'!F$7:$F$9803,MATCH(B4260,'Реестр семейств'!$B$7:$B$9803,0),1),"")</f>
        <v/>
      </c>
      <c r="F4260" s="81" t="str">
        <f>IFERROR(HYPERLINK(INDEX('Реестр семейств'!AC$7:$AC$9803,MATCH(B4260,'Реестр семейств'!$B$7:$B$9803,0),1),"&gt;&gt;&gt;"),"")</f>
        <v/>
      </c>
    </row>
    <row r="4261" spans="1:6">
      <c r="A4261" s="63"/>
      <c r="B4261" s="7"/>
      <c r="C4261" s="49" t="str">
        <f>IFERROR(INDEX('Реестр семейств'!F$7:$F$9803,MATCH(A4261,'Реестр семейств'!$B$7:$B$9803,0),1),"")</f>
        <v/>
      </c>
      <c r="D4261" s="53" t="str">
        <f>IFERROR(HYPERLINK(INDEX('Реестр семейств'!AC$7:$AC$9803,MATCH(A4261,'Реестр семейств'!$B$7:$B$9803,0),1),"&gt;&gt;&gt;"),"")</f>
        <v/>
      </c>
      <c r="E4261" s="49" t="str">
        <f>IFERROR(INDEX('Реестр семейств'!F$7:$F$9803,MATCH(B4261,'Реестр семейств'!$B$7:$B$9803,0),1),"")</f>
        <v/>
      </c>
      <c r="F4261" s="81" t="str">
        <f>IFERROR(HYPERLINK(INDEX('Реестр семейств'!AC$7:$AC$9803,MATCH(B4261,'Реестр семейств'!$B$7:$B$9803,0),1),"&gt;&gt;&gt;"),"")</f>
        <v/>
      </c>
    </row>
    <row r="4262" spans="1:6">
      <c r="A4262" s="63"/>
      <c r="B4262" s="7"/>
      <c r="C4262" s="49" t="str">
        <f>IFERROR(INDEX('Реестр семейств'!F$7:$F$9803,MATCH(A4262,'Реестр семейств'!$B$7:$B$9803,0),1),"")</f>
        <v/>
      </c>
      <c r="D4262" s="53" t="str">
        <f>IFERROR(HYPERLINK(INDEX('Реестр семейств'!AC$7:$AC$9803,MATCH(A4262,'Реестр семейств'!$B$7:$B$9803,0),1),"&gt;&gt;&gt;"),"")</f>
        <v/>
      </c>
      <c r="E4262" s="49" t="str">
        <f>IFERROR(INDEX('Реестр семейств'!F$7:$F$9803,MATCH(B4262,'Реестр семейств'!$B$7:$B$9803,0),1),"")</f>
        <v/>
      </c>
      <c r="F4262" s="81" t="str">
        <f>IFERROR(HYPERLINK(INDEX('Реестр семейств'!AC$7:$AC$9803,MATCH(B4262,'Реестр семейств'!$B$7:$B$9803,0),1),"&gt;&gt;&gt;"),"")</f>
        <v/>
      </c>
    </row>
    <row r="4263" spans="1:6">
      <c r="A4263" s="63"/>
      <c r="B4263" s="7"/>
      <c r="C4263" s="49" t="str">
        <f>IFERROR(INDEX('Реестр семейств'!F$7:$F$9803,MATCH(A4263,'Реестр семейств'!$B$7:$B$9803,0),1),"")</f>
        <v/>
      </c>
      <c r="D4263" s="53" t="str">
        <f>IFERROR(HYPERLINK(INDEX('Реестр семейств'!AC$7:$AC$9803,MATCH(A4263,'Реестр семейств'!$B$7:$B$9803,0),1),"&gt;&gt;&gt;"),"")</f>
        <v/>
      </c>
      <c r="E4263" s="49" t="str">
        <f>IFERROR(INDEX('Реестр семейств'!F$7:$F$9803,MATCH(B4263,'Реестр семейств'!$B$7:$B$9803,0),1),"")</f>
        <v/>
      </c>
      <c r="F4263" s="81" t="str">
        <f>IFERROR(HYPERLINK(INDEX('Реестр семейств'!AC$7:$AC$9803,MATCH(B4263,'Реестр семейств'!$B$7:$B$9803,0),1),"&gt;&gt;&gt;"),"")</f>
        <v/>
      </c>
    </row>
    <row r="4264" spans="1:6">
      <c r="A4264" s="63"/>
      <c r="B4264" s="7"/>
      <c r="C4264" s="49" t="str">
        <f>IFERROR(INDEX('Реестр семейств'!F$7:$F$9803,MATCH(A4264,'Реестр семейств'!$B$7:$B$9803,0),1),"")</f>
        <v/>
      </c>
      <c r="D4264" s="53" t="str">
        <f>IFERROR(HYPERLINK(INDEX('Реестр семейств'!AC$7:$AC$9803,MATCH(A4264,'Реестр семейств'!$B$7:$B$9803,0),1),"&gt;&gt;&gt;"),"")</f>
        <v/>
      </c>
      <c r="E4264" s="49" t="str">
        <f>IFERROR(INDEX('Реестр семейств'!F$7:$F$9803,MATCH(B4264,'Реестр семейств'!$B$7:$B$9803,0),1),"")</f>
        <v/>
      </c>
      <c r="F4264" s="81" t="str">
        <f>IFERROR(HYPERLINK(INDEX('Реестр семейств'!AC$7:$AC$9803,MATCH(B4264,'Реестр семейств'!$B$7:$B$9803,0),1),"&gt;&gt;&gt;"),"")</f>
        <v/>
      </c>
    </row>
    <row r="4265" spans="1:6">
      <c r="A4265" s="63"/>
      <c r="B4265" s="7"/>
      <c r="C4265" s="49" t="str">
        <f>IFERROR(INDEX('Реестр семейств'!F$7:$F$9803,MATCH(A4265,'Реестр семейств'!$B$7:$B$9803,0),1),"")</f>
        <v/>
      </c>
      <c r="D4265" s="53" t="str">
        <f>IFERROR(HYPERLINK(INDEX('Реестр семейств'!AC$7:$AC$9803,MATCH(A4265,'Реестр семейств'!$B$7:$B$9803,0),1),"&gt;&gt;&gt;"),"")</f>
        <v/>
      </c>
      <c r="E4265" s="49" t="str">
        <f>IFERROR(INDEX('Реестр семейств'!F$7:$F$9803,MATCH(B4265,'Реестр семейств'!$B$7:$B$9803,0),1),"")</f>
        <v/>
      </c>
      <c r="F4265" s="81" t="str">
        <f>IFERROR(HYPERLINK(INDEX('Реестр семейств'!AC$7:$AC$9803,MATCH(B4265,'Реестр семейств'!$B$7:$B$9803,0),1),"&gt;&gt;&gt;"),"")</f>
        <v/>
      </c>
    </row>
    <row r="4266" spans="1:6">
      <c r="A4266" s="63"/>
      <c r="B4266" s="7"/>
      <c r="C4266" s="49" t="str">
        <f>IFERROR(INDEX('Реестр семейств'!F$7:$F$9803,MATCH(A4266,'Реестр семейств'!$B$7:$B$9803,0),1),"")</f>
        <v/>
      </c>
      <c r="D4266" s="53" t="str">
        <f>IFERROR(HYPERLINK(INDEX('Реестр семейств'!AC$7:$AC$9803,MATCH(A4266,'Реестр семейств'!$B$7:$B$9803,0),1),"&gt;&gt;&gt;"),"")</f>
        <v/>
      </c>
      <c r="E4266" s="49" t="str">
        <f>IFERROR(INDEX('Реестр семейств'!F$7:$F$9803,MATCH(B4266,'Реестр семейств'!$B$7:$B$9803,0),1),"")</f>
        <v/>
      </c>
      <c r="F4266" s="81" t="str">
        <f>IFERROR(HYPERLINK(INDEX('Реестр семейств'!AC$7:$AC$9803,MATCH(B4266,'Реестр семейств'!$B$7:$B$9803,0),1),"&gt;&gt;&gt;"),"")</f>
        <v/>
      </c>
    </row>
    <row r="4267" spans="1:6">
      <c r="A4267" s="63"/>
      <c r="B4267" s="7"/>
      <c r="C4267" s="49" t="str">
        <f>IFERROR(INDEX('Реестр семейств'!F$7:$F$9803,MATCH(A4267,'Реестр семейств'!$B$7:$B$9803,0),1),"")</f>
        <v/>
      </c>
      <c r="D4267" s="53" t="str">
        <f>IFERROR(HYPERLINK(INDEX('Реестр семейств'!AC$7:$AC$9803,MATCH(A4267,'Реестр семейств'!$B$7:$B$9803,0),1),"&gt;&gt;&gt;"),"")</f>
        <v/>
      </c>
      <c r="E4267" s="49" t="str">
        <f>IFERROR(INDEX('Реестр семейств'!F$7:$F$9803,MATCH(B4267,'Реестр семейств'!$B$7:$B$9803,0),1),"")</f>
        <v/>
      </c>
      <c r="F4267" s="81" t="str">
        <f>IFERROR(HYPERLINK(INDEX('Реестр семейств'!AC$7:$AC$9803,MATCH(B4267,'Реестр семейств'!$B$7:$B$9803,0),1),"&gt;&gt;&gt;"),"")</f>
        <v/>
      </c>
    </row>
    <row r="4268" spans="1:6">
      <c r="A4268" s="63"/>
      <c r="B4268" s="7"/>
      <c r="C4268" s="49" t="str">
        <f>IFERROR(INDEX('Реестр семейств'!F$7:$F$9803,MATCH(A4268,'Реестр семейств'!$B$7:$B$9803,0),1),"")</f>
        <v/>
      </c>
      <c r="D4268" s="53" t="str">
        <f>IFERROR(HYPERLINK(INDEX('Реестр семейств'!AC$7:$AC$9803,MATCH(A4268,'Реестр семейств'!$B$7:$B$9803,0),1),"&gt;&gt;&gt;"),"")</f>
        <v/>
      </c>
      <c r="E4268" s="49" t="str">
        <f>IFERROR(INDEX('Реестр семейств'!F$7:$F$9803,MATCH(B4268,'Реестр семейств'!$B$7:$B$9803,0),1),"")</f>
        <v/>
      </c>
      <c r="F4268" s="81" t="str">
        <f>IFERROR(HYPERLINK(INDEX('Реестр семейств'!AC$7:$AC$9803,MATCH(B4268,'Реестр семейств'!$B$7:$B$9803,0),1),"&gt;&gt;&gt;"),"")</f>
        <v/>
      </c>
    </row>
    <row r="4269" spans="1:6">
      <c r="A4269" s="63"/>
      <c r="B4269" s="7"/>
      <c r="C4269" s="49" t="str">
        <f>IFERROR(INDEX('Реестр семейств'!F$7:$F$9803,MATCH(A4269,'Реестр семейств'!$B$7:$B$9803,0),1),"")</f>
        <v/>
      </c>
      <c r="D4269" s="53" t="str">
        <f>IFERROR(HYPERLINK(INDEX('Реестр семейств'!AC$7:$AC$9803,MATCH(A4269,'Реестр семейств'!$B$7:$B$9803,0),1),"&gt;&gt;&gt;"),"")</f>
        <v/>
      </c>
      <c r="E4269" s="49" t="str">
        <f>IFERROR(INDEX('Реестр семейств'!F$7:$F$9803,MATCH(B4269,'Реестр семейств'!$B$7:$B$9803,0),1),"")</f>
        <v/>
      </c>
      <c r="F4269" s="81" t="str">
        <f>IFERROR(HYPERLINK(INDEX('Реестр семейств'!AC$7:$AC$9803,MATCH(B4269,'Реестр семейств'!$B$7:$B$9803,0),1),"&gt;&gt;&gt;"),"")</f>
        <v/>
      </c>
    </row>
    <row r="4270" spans="1:6">
      <c r="A4270" s="63"/>
      <c r="B4270" s="7"/>
      <c r="C4270" s="49" t="str">
        <f>IFERROR(INDEX('Реестр семейств'!F$7:$F$9803,MATCH(A4270,'Реестр семейств'!$B$7:$B$9803,0),1),"")</f>
        <v/>
      </c>
      <c r="D4270" s="53" t="str">
        <f>IFERROR(HYPERLINK(INDEX('Реестр семейств'!AC$7:$AC$9803,MATCH(A4270,'Реестр семейств'!$B$7:$B$9803,0),1),"&gt;&gt;&gt;"),"")</f>
        <v/>
      </c>
      <c r="E4270" s="49" t="str">
        <f>IFERROR(INDEX('Реестр семейств'!F$7:$F$9803,MATCH(B4270,'Реестр семейств'!$B$7:$B$9803,0),1),"")</f>
        <v/>
      </c>
      <c r="F4270" s="81" t="str">
        <f>IFERROR(HYPERLINK(INDEX('Реестр семейств'!AC$7:$AC$9803,MATCH(B4270,'Реестр семейств'!$B$7:$B$9803,0),1),"&gt;&gt;&gt;"),"")</f>
        <v/>
      </c>
    </row>
    <row r="4271" spans="1:6">
      <c r="A4271" s="63"/>
      <c r="B4271" s="7"/>
      <c r="C4271" s="49" t="str">
        <f>IFERROR(INDEX('Реестр семейств'!F$7:$F$9803,MATCH(A4271,'Реестр семейств'!$B$7:$B$9803,0),1),"")</f>
        <v/>
      </c>
      <c r="D4271" s="53" t="str">
        <f>IFERROR(HYPERLINK(INDEX('Реестр семейств'!AC$7:$AC$9803,MATCH(A4271,'Реестр семейств'!$B$7:$B$9803,0),1),"&gt;&gt;&gt;"),"")</f>
        <v/>
      </c>
      <c r="E4271" s="49" t="str">
        <f>IFERROR(INDEX('Реестр семейств'!F$7:$F$9803,MATCH(B4271,'Реестр семейств'!$B$7:$B$9803,0),1),"")</f>
        <v/>
      </c>
      <c r="F4271" s="81" t="str">
        <f>IFERROR(HYPERLINK(INDEX('Реестр семейств'!AC$7:$AC$9803,MATCH(B4271,'Реестр семейств'!$B$7:$B$9803,0),1),"&gt;&gt;&gt;"),"")</f>
        <v/>
      </c>
    </row>
    <row r="4272" spans="1:6">
      <c r="A4272" s="63"/>
      <c r="B4272" s="7"/>
      <c r="C4272" s="49" t="str">
        <f>IFERROR(INDEX('Реестр семейств'!F$7:$F$9803,MATCH(A4272,'Реестр семейств'!$B$7:$B$9803,0),1),"")</f>
        <v/>
      </c>
      <c r="D4272" s="53" t="str">
        <f>IFERROR(HYPERLINK(INDEX('Реестр семейств'!AC$7:$AC$9803,MATCH(A4272,'Реестр семейств'!$B$7:$B$9803,0),1),"&gt;&gt;&gt;"),"")</f>
        <v/>
      </c>
      <c r="E4272" s="49" t="str">
        <f>IFERROR(INDEX('Реестр семейств'!F$7:$F$9803,MATCH(B4272,'Реестр семейств'!$B$7:$B$9803,0),1),"")</f>
        <v/>
      </c>
      <c r="F4272" s="81" t="str">
        <f>IFERROR(HYPERLINK(INDEX('Реестр семейств'!AC$7:$AC$9803,MATCH(B4272,'Реестр семейств'!$B$7:$B$9803,0),1),"&gt;&gt;&gt;"),"")</f>
        <v/>
      </c>
    </row>
    <row r="4273" spans="1:6">
      <c r="A4273" s="63"/>
      <c r="B4273" s="7"/>
      <c r="C4273" s="49" t="str">
        <f>IFERROR(INDEX('Реестр семейств'!F$7:$F$9803,MATCH(A4273,'Реестр семейств'!$B$7:$B$9803,0),1),"")</f>
        <v/>
      </c>
      <c r="D4273" s="53" t="str">
        <f>IFERROR(HYPERLINK(INDEX('Реестр семейств'!AC$7:$AC$9803,MATCH(A4273,'Реестр семейств'!$B$7:$B$9803,0),1),"&gt;&gt;&gt;"),"")</f>
        <v/>
      </c>
      <c r="E4273" s="49" t="str">
        <f>IFERROR(INDEX('Реестр семейств'!F$7:$F$9803,MATCH(B4273,'Реестр семейств'!$B$7:$B$9803,0),1),"")</f>
        <v/>
      </c>
      <c r="F4273" s="81" t="str">
        <f>IFERROR(HYPERLINK(INDEX('Реестр семейств'!AC$7:$AC$9803,MATCH(B4273,'Реестр семейств'!$B$7:$B$9803,0),1),"&gt;&gt;&gt;"),"")</f>
        <v/>
      </c>
    </row>
    <row r="4274" spans="1:6">
      <c r="A4274" s="63"/>
      <c r="B4274" s="7"/>
      <c r="C4274" s="49" t="str">
        <f>IFERROR(INDEX('Реестр семейств'!F$7:$F$9803,MATCH(A4274,'Реестр семейств'!$B$7:$B$9803,0),1),"")</f>
        <v/>
      </c>
      <c r="D4274" s="53" t="str">
        <f>IFERROR(HYPERLINK(INDEX('Реестр семейств'!AC$7:$AC$9803,MATCH(A4274,'Реестр семейств'!$B$7:$B$9803,0),1),"&gt;&gt;&gt;"),"")</f>
        <v/>
      </c>
      <c r="E4274" s="49" t="str">
        <f>IFERROR(INDEX('Реестр семейств'!F$7:$F$9803,MATCH(B4274,'Реестр семейств'!$B$7:$B$9803,0),1),"")</f>
        <v/>
      </c>
      <c r="F4274" s="81" t="str">
        <f>IFERROR(HYPERLINK(INDEX('Реестр семейств'!AC$7:$AC$9803,MATCH(B4274,'Реестр семейств'!$B$7:$B$9803,0),1),"&gt;&gt;&gt;"),"")</f>
        <v/>
      </c>
    </row>
    <row r="4275" spans="1:6">
      <c r="A4275" s="63"/>
      <c r="B4275" s="7"/>
      <c r="C4275" s="49" t="str">
        <f>IFERROR(INDEX('Реестр семейств'!F$7:$F$9803,MATCH(A4275,'Реестр семейств'!$B$7:$B$9803,0),1),"")</f>
        <v/>
      </c>
      <c r="D4275" s="53" t="str">
        <f>IFERROR(HYPERLINK(INDEX('Реестр семейств'!AC$7:$AC$9803,MATCH(A4275,'Реестр семейств'!$B$7:$B$9803,0),1),"&gt;&gt;&gt;"),"")</f>
        <v/>
      </c>
      <c r="E4275" s="49" t="str">
        <f>IFERROR(INDEX('Реестр семейств'!F$7:$F$9803,MATCH(B4275,'Реестр семейств'!$B$7:$B$9803,0),1),"")</f>
        <v/>
      </c>
      <c r="F4275" s="81" t="str">
        <f>IFERROR(HYPERLINK(INDEX('Реестр семейств'!AC$7:$AC$9803,MATCH(B4275,'Реестр семейств'!$B$7:$B$9803,0),1),"&gt;&gt;&gt;"),"")</f>
        <v/>
      </c>
    </row>
    <row r="4276" spans="1:6">
      <c r="A4276" s="63"/>
      <c r="B4276" s="7"/>
      <c r="C4276" s="49" t="str">
        <f>IFERROR(INDEX('Реестр семейств'!F$7:$F$9803,MATCH(A4276,'Реестр семейств'!$B$7:$B$9803,0),1),"")</f>
        <v/>
      </c>
      <c r="D4276" s="53" t="str">
        <f>IFERROR(HYPERLINK(INDEX('Реестр семейств'!AC$7:$AC$9803,MATCH(A4276,'Реестр семейств'!$B$7:$B$9803,0),1),"&gt;&gt;&gt;"),"")</f>
        <v/>
      </c>
      <c r="E4276" s="49" t="str">
        <f>IFERROR(INDEX('Реестр семейств'!F$7:$F$9803,MATCH(B4276,'Реестр семейств'!$B$7:$B$9803,0),1),"")</f>
        <v/>
      </c>
      <c r="F4276" s="81" t="str">
        <f>IFERROR(HYPERLINK(INDEX('Реестр семейств'!AC$7:$AC$9803,MATCH(B4276,'Реестр семейств'!$B$7:$B$9803,0),1),"&gt;&gt;&gt;"),"")</f>
        <v/>
      </c>
    </row>
    <row r="4277" spans="1:6">
      <c r="A4277" s="63"/>
      <c r="B4277" s="7"/>
      <c r="C4277" s="49" t="str">
        <f>IFERROR(INDEX('Реестр семейств'!F$7:$F$9803,MATCH(A4277,'Реестр семейств'!$B$7:$B$9803,0),1),"")</f>
        <v/>
      </c>
      <c r="D4277" s="53" t="str">
        <f>IFERROR(HYPERLINK(INDEX('Реестр семейств'!AC$7:$AC$9803,MATCH(A4277,'Реестр семейств'!$B$7:$B$9803,0),1),"&gt;&gt;&gt;"),"")</f>
        <v/>
      </c>
      <c r="E4277" s="49" t="str">
        <f>IFERROR(INDEX('Реестр семейств'!F$7:$F$9803,MATCH(B4277,'Реестр семейств'!$B$7:$B$9803,0),1),"")</f>
        <v/>
      </c>
      <c r="F4277" s="81" t="str">
        <f>IFERROR(HYPERLINK(INDEX('Реестр семейств'!AC$7:$AC$9803,MATCH(B4277,'Реестр семейств'!$B$7:$B$9803,0),1),"&gt;&gt;&gt;"),"")</f>
        <v/>
      </c>
    </row>
    <row r="4278" spans="1:6">
      <c r="A4278" s="63"/>
      <c r="B4278" s="7"/>
      <c r="C4278" s="49" t="str">
        <f>IFERROR(INDEX('Реестр семейств'!F$7:$F$9803,MATCH(A4278,'Реестр семейств'!$B$7:$B$9803,0),1),"")</f>
        <v/>
      </c>
      <c r="D4278" s="53" t="str">
        <f>IFERROR(HYPERLINK(INDEX('Реестр семейств'!AC$7:$AC$9803,MATCH(A4278,'Реестр семейств'!$B$7:$B$9803,0),1),"&gt;&gt;&gt;"),"")</f>
        <v/>
      </c>
      <c r="E4278" s="49" t="str">
        <f>IFERROR(INDEX('Реестр семейств'!F$7:$F$9803,MATCH(B4278,'Реестр семейств'!$B$7:$B$9803,0),1),"")</f>
        <v/>
      </c>
      <c r="F4278" s="81" t="str">
        <f>IFERROR(HYPERLINK(INDEX('Реестр семейств'!AC$7:$AC$9803,MATCH(B4278,'Реестр семейств'!$B$7:$B$9803,0),1),"&gt;&gt;&gt;"),"")</f>
        <v/>
      </c>
    </row>
    <row r="4279" spans="1:6">
      <c r="A4279" s="63"/>
      <c r="B4279" s="7"/>
      <c r="C4279" s="49" t="str">
        <f>IFERROR(INDEX('Реестр семейств'!F$7:$F$9803,MATCH(A4279,'Реестр семейств'!$B$7:$B$9803,0),1),"")</f>
        <v/>
      </c>
      <c r="D4279" s="53" t="str">
        <f>IFERROR(HYPERLINK(INDEX('Реестр семейств'!AC$7:$AC$9803,MATCH(A4279,'Реестр семейств'!$B$7:$B$9803,0),1),"&gt;&gt;&gt;"),"")</f>
        <v/>
      </c>
      <c r="E4279" s="49" t="str">
        <f>IFERROR(INDEX('Реестр семейств'!F$7:$F$9803,MATCH(B4279,'Реестр семейств'!$B$7:$B$9803,0),1),"")</f>
        <v/>
      </c>
      <c r="F4279" s="81" t="str">
        <f>IFERROR(HYPERLINK(INDEX('Реестр семейств'!AC$7:$AC$9803,MATCH(B4279,'Реестр семейств'!$B$7:$B$9803,0),1),"&gt;&gt;&gt;"),"")</f>
        <v/>
      </c>
    </row>
    <row r="4280" spans="1:6">
      <c r="A4280" s="63"/>
      <c r="B4280" s="7"/>
      <c r="C4280" s="49" t="str">
        <f>IFERROR(INDEX('Реестр семейств'!F$7:$F$9803,MATCH(A4280,'Реестр семейств'!$B$7:$B$9803,0),1),"")</f>
        <v/>
      </c>
      <c r="D4280" s="53" t="str">
        <f>IFERROR(HYPERLINK(INDEX('Реестр семейств'!AC$7:$AC$9803,MATCH(A4280,'Реестр семейств'!$B$7:$B$9803,0),1),"&gt;&gt;&gt;"),"")</f>
        <v/>
      </c>
      <c r="E4280" s="49" t="str">
        <f>IFERROR(INDEX('Реестр семейств'!F$7:$F$9803,MATCH(B4280,'Реестр семейств'!$B$7:$B$9803,0),1),"")</f>
        <v/>
      </c>
      <c r="F4280" s="81" t="str">
        <f>IFERROR(HYPERLINK(INDEX('Реестр семейств'!AC$7:$AC$9803,MATCH(B4280,'Реестр семейств'!$B$7:$B$9803,0),1),"&gt;&gt;&gt;"),"")</f>
        <v/>
      </c>
    </row>
    <row r="4281" spans="1:6">
      <c r="A4281" s="63"/>
      <c r="B4281" s="7"/>
      <c r="C4281" s="49" t="str">
        <f>IFERROR(INDEX('Реестр семейств'!F$7:$F$9803,MATCH(A4281,'Реестр семейств'!$B$7:$B$9803,0),1),"")</f>
        <v/>
      </c>
      <c r="D4281" s="53" t="str">
        <f>IFERROR(HYPERLINK(INDEX('Реестр семейств'!AC$7:$AC$9803,MATCH(A4281,'Реестр семейств'!$B$7:$B$9803,0),1),"&gt;&gt;&gt;"),"")</f>
        <v/>
      </c>
      <c r="E4281" s="49" t="str">
        <f>IFERROR(INDEX('Реестр семейств'!F$7:$F$9803,MATCH(B4281,'Реестр семейств'!$B$7:$B$9803,0),1),"")</f>
        <v/>
      </c>
      <c r="F4281" s="81" t="str">
        <f>IFERROR(HYPERLINK(INDEX('Реестр семейств'!AC$7:$AC$9803,MATCH(B4281,'Реестр семейств'!$B$7:$B$9803,0),1),"&gt;&gt;&gt;"),"")</f>
        <v/>
      </c>
    </row>
    <row r="4282" spans="1:6">
      <c r="A4282" s="63"/>
      <c r="B4282" s="7"/>
      <c r="C4282" s="49" t="str">
        <f>IFERROR(INDEX('Реестр семейств'!F$7:$F$9803,MATCH(A4282,'Реестр семейств'!$B$7:$B$9803,0),1),"")</f>
        <v/>
      </c>
      <c r="D4282" s="53" t="str">
        <f>IFERROR(HYPERLINK(INDEX('Реестр семейств'!AC$7:$AC$9803,MATCH(A4282,'Реестр семейств'!$B$7:$B$9803,0),1),"&gt;&gt;&gt;"),"")</f>
        <v/>
      </c>
      <c r="E4282" s="49" t="str">
        <f>IFERROR(INDEX('Реестр семейств'!F$7:$F$9803,MATCH(B4282,'Реестр семейств'!$B$7:$B$9803,0),1),"")</f>
        <v/>
      </c>
      <c r="F4282" s="81" t="str">
        <f>IFERROR(HYPERLINK(INDEX('Реестр семейств'!AC$7:$AC$9803,MATCH(B4282,'Реестр семейств'!$B$7:$B$9803,0),1),"&gt;&gt;&gt;"),"")</f>
        <v/>
      </c>
    </row>
    <row r="4283" spans="1:6">
      <c r="A4283" s="63"/>
      <c r="B4283" s="7"/>
      <c r="C4283" s="49" t="str">
        <f>IFERROR(INDEX('Реестр семейств'!F$7:$F$9803,MATCH(A4283,'Реестр семейств'!$B$7:$B$9803,0),1),"")</f>
        <v/>
      </c>
      <c r="D4283" s="53" t="str">
        <f>IFERROR(HYPERLINK(INDEX('Реестр семейств'!AC$7:$AC$9803,MATCH(A4283,'Реестр семейств'!$B$7:$B$9803,0),1),"&gt;&gt;&gt;"),"")</f>
        <v/>
      </c>
      <c r="E4283" s="49" t="str">
        <f>IFERROR(INDEX('Реестр семейств'!F$7:$F$9803,MATCH(B4283,'Реестр семейств'!$B$7:$B$9803,0),1),"")</f>
        <v/>
      </c>
      <c r="F4283" s="81" t="str">
        <f>IFERROR(HYPERLINK(INDEX('Реестр семейств'!AC$7:$AC$9803,MATCH(B4283,'Реестр семейств'!$B$7:$B$9803,0),1),"&gt;&gt;&gt;"),"")</f>
        <v/>
      </c>
    </row>
    <row r="4284" spans="1:6">
      <c r="A4284" s="63"/>
      <c r="B4284" s="7"/>
      <c r="C4284" s="49" t="str">
        <f>IFERROR(INDEX('Реестр семейств'!F$7:$F$9803,MATCH(A4284,'Реестр семейств'!$B$7:$B$9803,0),1),"")</f>
        <v/>
      </c>
      <c r="D4284" s="53" t="str">
        <f>IFERROR(HYPERLINK(INDEX('Реестр семейств'!AC$7:$AC$9803,MATCH(A4284,'Реестр семейств'!$B$7:$B$9803,0),1),"&gt;&gt;&gt;"),"")</f>
        <v/>
      </c>
      <c r="E4284" s="49" t="str">
        <f>IFERROR(INDEX('Реестр семейств'!F$7:$F$9803,MATCH(B4284,'Реестр семейств'!$B$7:$B$9803,0),1),"")</f>
        <v/>
      </c>
      <c r="F4284" s="81" t="str">
        <f>IFERROR(HYPERLINK(INDEX('Реестр семейств'!AC$7:$AC$9803,MATCH(B4284,'Реестр семейств'!$B$7:$B$9803,0),1),"&gt;&gt;&gt;"),"")</f>
        <v/>
      </c>
    </row>
    <row r="4285" spans="1:6">
      <c r="A4285" s="63"/>
      <c r="B4285" s="7"/>
      <c r="C4285" s="49" t="str">
        <f>IFERROR(INDEX('Реестр семейств'!F$7:$F$9803,MATCH(A4285,'Реестр семейств'!$B$7:$B$9803,0),1),"")</f>
        <v/>
      </c>
      <c r="D4285" s="53" t="str">
        <f>IFERROR(HYPERLINK(INDEX('Реестр семейств'!AC$7:$AC$9803,MATCH(A4285,'Реестр семейств'!$B$7:$B$9803,0),1),"&gt;&gt;&gt;"),"")</f>
        <v/>
      </c>
      <c r="E4285" s="49" t="str">
        <f>IFERROR(INDEX('Реестр семейств'!F$7:$F$9803,MATCH(B4285,'Реестр семейств'!$B$7:$B$9803,0),1),"")</f>
        <v/>
      </c>
      <c r="F4285" s="81" t="str">
        <f>IFERROR(HYPERLINK(INDEX('Реестр семейств'!AC$7:$AC$9803,MATCH(B4285,'Реестр семейств'!$B$7:$B$9803,0),1),"&gt;&gt;&gt;"),"")</f>
        <v/>
      </c>
    </row>
    <row r="4286" spans="1:6">
      <c r="A4286" s="63"/>
      <c r="B4286" s="7"/>
      <c r="C4286" s="49" t="str">
        <f>IFERROR(INDEX('Реестр семейств'!F$7:$F$9803,MATCH(A4286,'Реестр семейств'!$B$7:$B$9803,0),1),"")</f>
        <v/>
      </c>
      <c r="D4286" s="53" t="str">
        <f>IFERROR(HYPERLINK(INDEX('Реестр семейств'!AC$7:$AC$9803,MATCH(A4286,'Реестр семейств'!$B$7:$B$9803,0),1),"&gt;&gt;&gt;"),"")</f>
        <v/>
      </c>
      <c r="E4286" s="49" t="str">
        <f>IFERROR(INDEX('Реестр семейств'!F$7:$F$9803,MATCH(B4286,'Реестр семейств'!$B$7:$B$9803,0),1),"")</f>
        <v/>
      </c>
      <c r="F4286" s="81" t="str">
        <f>IFERROR(HYPERLINK(INDEX('Реестр семейств'!AC$7:$AC$9803,MATCH(B4286,'Реестр семейств'!$B$7:$B$9803,0),1),"&gt;&gt;&gt;"),"")</f>
        <v/>
      </c>
    </row>
    <row r="4287" spans="1:6">
      <c r="A4287" s="63"/>
      <c r="B4287" s="7"/>
      <c r="C4287" s="49" t="str">
        <f>IFERROR(INDEX('Реестр семейств'!F$7:$F$9803,MATCH(A4287,'Реестр семейств'!$B$7:$B$9803,0),1),"")</f>
        <v/>
      </c>
      <c r="D4287" s="53" t="str">
        <f>IFERROR(HYPERLINK(INDEX('Реестр семейств'!AC$7:$AC$9803,MATCH(A4287,'Реестр семейств'!$B$7:$B$9803,0),1),"&gt;&gt;&gt;"),"")</f>
        <v/>
      </c>
      <c r="E4287" s="49" t="str">
        <f>IFERROR(INDEX('Реестр семейств'!F$7:$F$9803,MATCH(B4287,'Реестр семейств'!$B$7:$B$9803,0),1),"")</f>
        <v/>
      </c>
      <c r="F4287" s="81" t="str">
        <f>IFERROR(HYPERLINK(INDEX('Реестр семейств'!AC$7:$AC$9803,MATCH(B4287,'Реестр семейств'!$B$7:$B$9803,0),1),"&gt;&gt;&gt;"),"")</f>
        <v/>
      </c>
    </row>
    <row r="4288" spans="1:6">
      <c r="A4288" s="63"/>
      <c r="B4288" s="7"/>
      <c r="C4288" s="49" t="str">
        <f>IFERROR(INDEX('Реестр семейств'!F$7:$F$9803,MATCH(A4288,'Реестр семейств'!$B$7:$B$9803,0),1),"")</f>
        <v/>
      </c>
      <c r="D4288" s="53" t="str">
        <f>IFERROR(HYPERLINK(INDEX('Реестр семейств'!AC$7:$AC$9803,MATCH(A4288,'Реестр семейств'!$B$7:$B$9803,0),1),"&gt;&gt;&gt;"),"")</f>
        <v/>
      </c>
      <c r="E4288" s="49" t="str">
        <f>IFERROR(INDEX('Реестр семейств'!F$7:$F$9803,MATCH(B4288,'Реестр семейств'!$B$7:$B$9803,0),1),"")</f>
        <v/>
      </c>
      <c r="F4288" s="81" t="str">
        <f>IFERROR(HYPERLINK(INDEX('Реестр семейств'!AC$7:$AC$9803,MATCH(B4288,'Реестр семейств'!$B$7:$B$9803,0),1),"&gt;&gt;&gt;"),"")</f>
        <v/>
      </c>
    </row>
    <row r="4289" spans="1:6">
      <c r="A4289" s="63"/>
      <c r="B4289" s="7"/>
      <c r="C4289" s="49" t="str">
        <f>IFERROR(INDEX('Реестр семейств'!F$7:$F$9803,MATCH(A4289,'Реестр семейств'!$B$7:$B$9803,0),1),"")</f>
        <v/>
      </c>
      <c r="D4289" s="53" t="str">
        <f>IFERROR(HYPERLINK(INDEX('Реестр семейств'!AC$7:$AC$9803,MATCH(A4289,'Реестр семейств'!$B$7:$B$9803,0),1),"&gt;&gt;&gt;"),"")</f>
        <v/>
      </c>
      <c r="E4289" s="49" t="str">
        <f>IFERROR(INDEX('Реестр семейств'!F$7:$F$9803,MATCH(B4289,'Реестр семейств'!$B$7:$B$9803,0),1),"")</f>
        <v/>
      </c>
      <c r="F4289" s="81" t="str">
        <f>IFERROR(HYPERLINK(INDEX('Реестр семейств'!AC$7:$AC$9803,MATCH(B4289,'Реестр семейств'!$B$7:$B$9803,0),1),"&gt;&gt;&gt;"),"")</f>
        <v/>
      </c>
    </row>
    <row r="4290" spans="1:6">
      <c r="A4290" s="63"/>
      <c r="B4290" s="7"/>
      <c r="C4290" s="49" t="str">
        <f>IFERROR(INDEX('Реестр семейств'!F$7:$F$9803,MATCH(A4290,'Реестр семейств'!$B$7:$B$9803,0),1),"")</f>
        <v/>
      </c>
      <c r="D4290" s="53" t="str">
        <f>IFERROR(HYPERLINK(INDEX('Реестр семейств'!AC$7:$AC$9803,MATCH(A4290,'Реестр семейств'!$B$7:$B$9803,0),1),"&gt;&gt;&gt;"),"")</f>
        <v/>
      </c>
      <c r="E4290" s="49" t="str">
        <f>IFERROR(INDEX('Реестр семейств'!F$7:$F$9803,MATCH(B4290,'Реестр семейств'!$B$7:$B$9803,0),1),"")</f>
        <v/>
      </c>
      <c r="F4290" s="81" t="str">
        <f>IFERROR(HYPERLINK(INDEX('Реестр семейств'!AC$7:$AC$9803,MATCH(B4290,'Реестр семейств'!$B$7:$B$9803,0),1),"&gt;&gt;&gt;"),"")</f>
        <v/>
      </c>
    </row>
    <row r="4291" spans="1:6">
      <c r="A4291" s="63"/>
      <c r="B4291" s="7"/>
      <c r="C4291" s="49" t="str">
        <f>IFERROR(INDEX('Реестр семейств'!F$7:$F$9803,MATCH(A4291,'Реестр семейств'!$B$7:$B$9803,0),1),"")</f>
        <v/>
      </c>
      <c r="D4291" s="53" t="str">
        <f>IFERROR(HYPERLINK(INDEX('Реестр семейств'!AC$7:$AC$9803,MATCH(A4291,'Реестр семейств'!$B$7:$B$9803,0),1),"&gt;&gt;&gt;"),"")</f>
        <v/>
      </c>
      <c r="E4291" s="49" t="str">
        <f>IFERROR(INDEX('Реестр семейств'!F$7:$F$9803,MATCH(B4291,'Реестр семейств'!$B$7:$B$9803,0),1),"")</f>
        <v/>
      </c>
      <c r="F4291" s="81" t="str">
        <f>IFERROR(HYPERLINK(INDEX('Реестр семейств'!AC$7:$AC$9803,MATCH(B4291,'Реестр семейств'!$B$7:$B$9803,0),1),"&gt;&gt;&gt;"),"")</f>
        <v/>
      </c>
    </row>
    <row r="4292" spans="1:6">
      <c r="A4292" s="63"/>
      <c r="B4292" s="7"/>
      <c r="C4292" s="49" t="str">
        <f>IFERROR(INDEX('Реестр семейств'!F$7:$F$9803,MATCH(A4292,'Реестр семейств'!$B$7:$B$9803,0),1),"")</f>
        <v/>
      </c>
      <c r="D4292" s="53" t="str">
        <f>IFERROR(HYPERLINK(INDEX('Реестр семейств'!AC$7:$AC$9803,MATCH(A4292,'Реестр семейств'!$B$7:$B$9803,0),1),"&gt;&gt;&gt;"),"")</f>
        <v/>
      </c>
      <c r="E4292" s="49" t="str">
        <f>IFERROR(INDEX('Реестр семейств'!F$7:$F$9803,MATCH(B4292,'Реестр семейств'!$B$7:$B$9803,0),1),"")</f>
        <v/>
      </c>
      <c r="F4292" s="81" t="str">
        <f>IFERROR(HYPERLINK(INDEX('Реестр семейств'!AC$7:$AC$9803,MATCH(B4292,'Реестр семейств'!$B$7:$B$9803,0),1),"&gt;&gt;&gt;"),"")</f>
        <v/>
      </c>
    </row>
    <row r="4293" spans="1:6">
      <c r="A4293" s="63"/>
      <c r="B4293" s="7"/>
      <c r="C4293" s="49" t="str">
        <f>IFERROR(INDEX('Реестр семейств'!F$7:$F$9803,MATCH(A4293,'Реестр семейств'!$B$7:$B$9803,0),1),"")</f>
        <v/>
      </c>
      <c r="D4293" s="53" t="str">
        <f>IFERROR(HYPERLINK(INDEX('Реестр семейств'!AC$7:$AC$9803,MATCH(A4293,'Реестр семейств'!$B$7:$B$9803,0),1),"&gt;&gt;&gt;"),"")</f>
        <v/>
      </c>
      <c r="E4293" s="49" t="str">
        <f>IFERROR(INDEX('Реестр семейств'!F$7:$F$9803,MATCH(B4293,'Реестр семейств'!$B$7:$B$9803,0),1),"")</f>
        <v/>
      </c>
      <c r="F4293" s="81" t="str">
        <f>IFERROR(HYPERLINK(INDEX('Реестр семейств'!AC$7:$AC$9803,MATCH(B4293,'Реестр семейств'!$B$7:$B$9803,0),1),"&gt;&gt;&gt;"),"")</f>
        <v/>
      </c>
    </row>
    <row r="4294" spans="1:6">
      <c r="A4294" s="63"/>
      <c r="B4294" s="7"/>
      <c r="C4294" s="49" t="str">
        <f>IFERROR(INDEX('Реестр семейств'!F$7:$F$9803,MATCH(A4294,'Реестр семейств'!$B$7:$B$9803,0),1),"")</f>
        <v/>
      </c>
      <c r="D4294" s="53" t="str">
        <f>IFERROR(HYPERLINK(INDEX('Реестр семейств'!AC$7:$AC$9803,MATCH(A4294,'Реестр семейств'!$B$7:$B$9803,0),1),"&gt;&gt;&gt;"),"")</f>
        <v/>
      </c>
      <c r="E4294" s="49" t="str">
        <f>IFERROR(INDEX('Реестр семейств'!F$7:$F$9803,MATCH(B4294,'Реестр семейств'!$B$7:$B$9803,0),1),"")</f>
        <v/>
      </c>
      <c r="F4294" s="81" t="str">
        <f>IFERROR(HYPERLINK(INDEX('Реестр семейств'!AC$7:$AC$9803,MATCH(B4294,'Реестр семейств'!$B$7:$B$9803,0),1),"&gt;&gt;&gt;"),"")</f>
        <v/>
      </c>
    </row>
    <row r="4295" spans="1:6">
      <c r="A4295" s="63"/>
      <c r="B4295" s="7"/>
      <c r="C4295" s="49" t="str">
        <f>IFERROR(INDEX('Реестр семейств'!F$7:$F$9803,MATCH(A4295,'Реестр семейств'!$B$7:$B$9803,0),1),"")</f>
        <v/>
      </c>
      <c r="D4295" s="53" t="str">
        <f>IFERROR(HYPERLINK(INDEX('Реестр семейств'!AC$7:$AC$9803,MATCH(A4295,'Реестр семейств'!$B$7:$B$9803,0),1),"&gt;&gt;&gt;"),"")</f>
        <v/>
      </c>
      <c r="E4295" s="49" t="str">
        <f>IFERROR(INDEX('Реестр семейств'!F$7:$F$9803,MATCH(B4295,'Реестр семейств'!$B$7:$B$9803,0),1),"")</f>
        <v/>
      </c>
      <c r="F4295" s="81" t="str">
        <f>IFERROR(HYPERLINK(INDEX('Реестр семейств'!AC$7:$AC$9803,MATCH(B4295,'Реестр семейств'!$B$7:$B$9803,0),1),"&gt;&gt;&gt;"),"")</f>
        <v/>
      </c>
    </row>
    <row r="4296" spans="1:6">
      <c r="A4296" s="63"/>
      <c r="B4296" s="7"/>
      <c r="C4296" s="49" t="str">
        <f>IFERROR(INDEX('Реестр семейств'!F$7:$F$9803,MATCH(A4296,'Реестр семейств'!$B$7:$B$9803,0),1),"")</f>
        <v/>
      </c>
      <c r="D4296" s="53" t="str">
        <f>IFERROR(HYPERLINK(INDEX('Реестр семейств'!AC$7:$AC$9803,MATCH(A4296,'Реестр семейств'!$B$7:$B$9803,0),1),"&gt;&gt;&gt;"),"")</f>
        <v/>
      </c>
      <c r="E4296" s="49" t="str">
        <f>IFERROR(INDEX('Реестр семейств'!F$7:$F$9803,MATCH(B4296,'Реестр семейств'!$B$7:$B$9803,0),1),"")</f>
        <v/>
      </c>
      <c r="F4296" s="81" t="str">
        <f>IFERROR(HYPERLINK(INDEX('Реестр семейств'!AC$7:$AC$9803,MATCH(B4296,'Реестр семейств'!$B$7:$B$9803,0),1),"&gt;&gt;&gt;"),"")</f>
        <v/>
      </c>
    </row>
    <row r="4297" spans="1:6">
      <c r="A4297" s="63"/>
      <c r="B4297" s="7"/>
      <c r="C4297" s="49" t="str">
        <f>IFERROR(INDEX('Реестр семейств'!F$7:$F$9803,MATCH(A4297,'Реестр семейств'!$B$7:$B$9803,0),1),"")</f>
        <v/>
      </c>
      <c r="D4297" s="53" t="str">
        <f>IFERROR(HYPERLINK(INDEX('Реестр семейств'!AC$7:$AC$9803,MATCH(A4297,'Реестр семейств'!$B$7:$B$9803,0),1),"&gt;&gt;&gt;"),"")</f>
        <v/>
      </c>
      <c r="E4297" s="49" t="str">
        <f>IFERROR(INDEX('Реестр семейств'!F$7:$F$9803,MATCH(B4297,'Реестр семейств'!$B$7:$B$9803,0),1),"")</f>
        <v/>
      </c>
      <c r="F4297" s="81" t="str">
        <f>IFERROR(HYPERLINK(INDEX('Реестр семейств'!AC$7:$AC$9803,MATCH(B4297,'Реестр семейств'!$B$7:$B$9803,0),1),"&gt;&gt;&gt;"),"")</f>
        <v/>
      </c>
    </row>
    <row r="4298" spans="1:6">
      <c r="A4298" s="63"/>
      <c r="B4298" s="7"/>
      <c r="C4298" s="49" t="str">
        <f>IFERROR(INDEX('Реестр семейств'!F$7:$F$9803,MATCH(A4298,'Реестр семейств'!$B$7:$B$9803,0),1),"")</f>
        <v/>
      </c>
      <c r="D4298" s="53" t="str">
        <f>IFERROR(HYPERLINK(INDEX('Реестр семейств'!AC$7:$AC$9803,MATCH(A4298,'Реестр семейств'!$B$7:$B$9803,0),1),"&gt;&gt;&gt;"),"")</f>
        <v/>
      </c>
      <c r="E4298" s="49" t="str">
        <f>IFERROR(INDEX('Реестр семейств'!F$7:$F$9803,MATCH(B4298,'Реестр семейств'!$B$7:$B$9803,0),1),"")</f>
        <v/>
      </c>
      <c r="F4298" s="81" t="str">
        <f>IFERROR(HYPERLINK(INDEX('Реестр семейств'!AC$7:$AC$9803,MATCH(B4298,'Реестр семейств'!$B$7:$B$9803,0),1),"&gt;&gt;&gt;"),"")</f>
        <v/>
      </c>
    </row>
    <row r="4299" spans="1:6">
      <c r="A4299" s="63"/>
      <c r="B4299" s="7"/>
      <c r="C4299" s="49" t="str">
        <f>IFERROR(INDEX('Реестр семейств'!F$7:$F$9803,MATCH(A4299,'Реестр семейств'!$B$7:$B$9803,0),1),"")</f>
        <v/>
      </c>
      <c r="D4299" s="53" t="str">
        <f>IFERROR(HYPERLINK(INDEX('Реестр семейств'!AC$7:$AC$9803,MATCH(A4299,'Реестр семейств'!$B$7:$B$9803,0),1),"&gt;&gt;&gt;"),"")</f>
        <v/>
      </c>
      <c r="E4299" s="49" t="str">
        <f>IFERROR(INDEX('Реестр семейств'!F$7:$F$9803,MATCH(B4299,'Реестр семейств'!$B$7:$B$9803,0),1),"")</f>
        <v/>
      </c>
      <c r="F4299" s="81" t="str">
        <f>IFERROR(HYPERLINK(INDEX('Реестр семейств'!AC$7:$AC$9803,MATCH(B4299,'Реестр семейств'!$B$7:$B$9803,0),1),"&gt;&gt;&gt;"),"")</f>
        <v/>
      </c>
    </row>
    <row r="4300" spans="1:6">
      <c r="A4300" s="63"/>
      <c r="B4300" s="7"/>
      <c r="C4300" s="49" t="str">
        <f>IFERROR(INDEX('Реестр семейств'!F$7:$F$9803,MATCH(A4300,'Реестр семейств'!$B$7:$B$9803,0),1),"")</f>
        <v/>
      </c>
      <c r="D4300" s="53" t="str">
        <f>IFERROR(HYPERLINK(INDEX('Реестр семейств'!AC$7:$AC$9803,MATCH(A4300,'Реестр семейств'!$B$7:$B$9803,0),1),"&gt;&gt;&gt;"),"")</f>
        <v/>
      </c>
      <c r="E4300" s="49" t="str">
        <f>IFERROR(INDEX('Реестр семейств'!F$7:$F$9803,MATCH(B4300,'Реестр семейств'!$B$7:$B$9803,0),1),"")</f>
        <v/>
      </c>
      <c r="F4300" s="81" t="str">
        <f>IFERROR(HYPERLINK(INDEX('Реестр семейств'!AC$7:$AC$9803,MATCH(B4300,'Реестр семейств'!$B$7:$B$9803,0),1),"&gt;&gt;&gt;"),"")</f>
        <v/>
      </c>
    </row>
    <row r="4301" spans="1:6">
      <c r="A4301" s="63"/>
      <c r="B4301" s="7"/>
      <c r="C4301" s="49" t="str">
        <f>IFERROR(INDEX('Реестр семейств'!F$7:$F$9803,MATCH(A4301,'Реестр семейств'!$B$7:$B$9803,0),1),"")</f>
        <v/>
      </c>
      <c r="D4301" s="53" t="str">
        <f>IFERROR(HYPERLINK(INDEX('Реестр семейств'!AC$7:$AC$9803,MATCH(A4301,'Реестр семейств'!$B$7:$B$9803,0),1),"&gt;&gt;&gt;"),"")</f>
        <v/>
      </c>
      <c r="E4301" s="49" t="str">
        <f>IFERROR(INDEX('Реестр семейств'!F$7:$F$9803,MATCH(B4301,'Реестр семейств'!$B$7:$B$9803,0),1),"")</f>
        <v/>
      </c>
      <c r="F4301" s="81" t="str">
        <f>IFERROR(HYPERLINK(INDEX('Реестр семейств'!AC$7:$AC$9803,MATCH(B4301,'Реестр семейств'!$B$7:$B$9803,0),1),"&gt;&gt;&gt;"),"")</f>
        <v/>
      </c>
    </row>
    <row r="4302" spans="1:6">
      <c r="A4302" s="63"/>
      <c r="B4302" s="7"/>
      <c r="C4302" s="49" t="str">
        <f>IFERROR(INDEX('Реестр семейств'!F$7:$F$9803,MATCH(A4302,'Реестр семейств'!$B$7:$B$9803,0),1),"")</f>
        <v/>
      </c>
      <c r="D4302" s="53" t="str">
        <f>IFERROR(HYPERLINK(INDEX('Реестр семейств'!AC$7:$AC$9803,MATCH(A4302,'Реестр семейств'!$B$7:$B$9803,0),1),"&gt;&gt;&gt;"),"")</f>
        <v/>
      </c>
      <c r="E4302" s="49" t="str">
        <f>IFERROR(INDEX('Реестр семейств'!F$7:$F$9803,MATCH(B4302,'Реестр семейств'!$B$7:$B$9803,0),1),"")</f>
        <v/>
      </c>
      <c r="F4302" s="81" t="str">
        <f>IFERROR(HYPERLINK(INDEX('Реестр семейств'!AC$7:$AC$9803,MATCH(B4302,'Реестр семейств'!$B$7:$B$9803,0),1),"&gt;&gt;&gt;"),"")</f>
        <v/>
      </c>
    </row>
    <row r="4303" spans="1:6">
      <c r="A4303" s="63"/>
      <c r="B4303" s="7"/>
      <c r="C4303" s="49" t="str">
        <f>IFERROR(INDEX('Реестр семейств'!F$7:$F$9803,MATCH(A4303,'Реестр семейств'!$B$7:$B$9803,0),1),"")</f>
        <v/>
      </c>
      <c r="D4303" s="53" t="str">
        <f>IFERROR(HYPERLINK(INDEX('Реестр семейств'!AC$7:$AC$9803,MATCH(A4303,'Реестр семейств'!$B$7:$B$9803,0),1),"&gt;&gt;&gt;"),"")</f>
        <v/>
      </c>
      <c r="E4303" s="49" t="str">
        <f>IFERROR(INDEX('Реестр семейств'!F$7:$F$9803,MATCH(B4303,'Реестр семейств'!$B$7:$B$9803,0),1),"")</f>
        <v/>
      </c>
      <c r="F4303" s="81" t="str">
        <f>IFERROR(HYPERLINK(INDEX('Реестр семейств'!AC$7:$AC$9803,MATCH(B4303,'Реестр семейств'!$B$7:$B$9803,0),1),"&gt;&gt;&gt;"),"")</f>
        <v/>
      </c>
    </row>
    <row r="4304" spans="1:6">
      <c r="A4304" s="63"/>
      <c r="B4304" s="7"/>
      <c r="C4304" s="49" t="str">
        <f>IFERROR(INDEX('Реестр семейств'!F$7:$F$9803,MATCH(A4304,'Реестр семейств'!$B$7:$B$9803,0),1),"")</f>
        <v/>
      </c>
      <c r="D4304" s="53" t="str">
        <f>IFERROR(HYPERLINK(INDEX('Реестр семейств'!AC$7:$AC$9803,MATCH(A4304,'Реестр семейств'!$B$7:$B$9803,0),1),"&gt;&gt;&gt;"),"")</f>
        <v/>
      </c>
      <c r="E4304" s="49" t="str">
        <f>IFERROR(INDEX('Реестр семейств'!F$7:$F$9803,MATCH(B4304,'Реестр семейств'!$B$7:$B$9803,0),1),"")</f>
        <v/>
      </c>
      <c r="F4304" s="81" t="str">
        <f>IFERROR(HYPERLINK(INDEX('Реестр семейств'!AC$7:$AC$9803,MATCH(B4304,'Реестр семейств'!$B$7:$B$9803,0),1),"&gt;&gt;&gt;"),"")</f>
        <v/>
      </c>
    </row>
    <row r="4305" spans="1:6">
      <c r="A4305" s="63"/>
      <c r="B4305" s="7"/>
      <c r="C4305" s="49" t="str">
        <f>IFERROR(INDEX('Реестр семейств'!F$7:$F$9803,MATCH(A4305,'Реестр семейств'!$B$7:$B$9803,0),1),"")</f>
        <v/>
      </c>
      <c r="D4305" s="53" t="str">
        <f>IFERROR(HYPERLINK(INDEX('Реестр семейств'!AC$7:$AC$9803,MATCH(A4305,'Реестр семейств'!$B$7:$B$9803,0),1),"&gt;&gt;&gt;"),"")</f>
        <v/>
      </c>
      <c r="E4305" s="49" t="str">
        <f>IFERROR(INDEX('Реестр семейств'!F$7:$F$9803,MATCH(B4305,'Реестр семейств'!$B$7:$B$9803,0),1),"")</f>
        <v/>
      </c>
      <c r="F4305" s="81" t="str">
        <f>IFERROR(HYPERLINK(INDEX('Реестр семейств'!AC$7:$AC$9803,MATCH(B4305,'Реестр семейств'!$B$7:$B$9803,0),1),"&gt;&gt;&gt;"),"")</f>
        <v/>
      </c>
    </row>
    <row r="4306" spans="1:6">
      <c r="A4306" s="63"/>
      <c r="B4306" s="7"/>
      <c r="C4306" s="49" t="str">
        <f>IFERROR(INDEX('Реестр семейств'!F$7:$F$9803,MATCH(A4306,'Реестр семейств'!$B$7:$B$9803,0),1),"")</f>
        <v/>
      </c>
      <c r="D4306" s="53" t="str">
        <f>IFERROR(HYPERLINK(INDEX('Реестр семейств'!AC$7:$AC$9803,MATCH(A4306,'Реестр семейств'!$B$7:$B$9803,0),1),"&gt;&gt;&gt;"),"")</f>
        <v/>
      </c>
      <c r="E4306" s="49" t="str">
        <f>IFERROR(INDEX('Реестр семейств'!F$7:$F$9803,MATCH(B4306,'Реестр семейств'!$B$7:$B$9803,0),1),"")</f>
        <v/>
      </c>
      <c r="F4306" s="81" t="str">
        <f>IFERROR(HYPERLINK(INDEX('Реестр семейств'!AC$7:$AC$9803,MATCH(B4306,'Реестр семейств'!$B$7:$B$9803,0),1),"&gt;&gt;&gt;"),"")</f>
        <v/>
      </c>
    </row>
    <row r="4307" spans="1:6">
      <c r="A4307" s="63"/>
      <c r="B4307" s="7"/>
      <c r="C4307" s="49" t="str">
        <f>IFERROR(INDEX('Реестр семейств'!F$7:$F$9803,MATCH(A4307,'Реестр семейств'!$B$7:$B$9803,0),1),"")</f>
        <v/>
      </c>
      <c r="D4307" s="53" t="str">
        <f>IFERROR(HYPERLINK(INDEX('Реестр семейств'!AC$7:$AC$9803,MATCH(A4307,'Реестр семейств'!$B$7:$B$9803,0),1),"&gt;&gt;&gt;"),"")</f>
        <v/>
      </c>
      <c r="E4307" s="49" t="str">
        <f>IFERROR(INDEX('Реестр семейств'!F$7:$F$9803,MATCH(B4307,'Реестр семейств'!$B$7:$B$9803,0),1),"")</f>
        <v/>
      </c>
      <c r="F4307" s="81" t="str">
        <f>IFERROR(HYPERLINK(INDEX('Реестр семейств'!AC$7:$AC$9803,MATCH(B4307,'Реестр семейств'!$B$7:$B$9803,0),1),"&gt;&gt;&gt;"),"")</f>
        <v/>
      </c>
    </row>
    <row r="4308" spans="1:6">
      <c r="A4308" s="63"/>
      <c r="B4308" s="7"/>
      <c r="C4308" s="49" t="str">
        <f>IFERROR(INDEX('Реестр семейств'!F$7:$F$9803,MATCH(A4308,'Реестр семейств'!$B$7:$B$9803,0),1),"")</f>
        <v/>
      </c>
      <c r="D4308" s="53" t="str">
        <f>IFERROR(HYPERLINK(INDEX('Реестр семейств'!AC$7:$AC$9803,MATCH(A4308,'Реестр семейств'!$B$7:$B$9803,0),1),"&gt;&gt;&gt;"),"")</f>
        <v/>
      </c>
      <c r="E4308" s="49" t="str">
        <f>IFERROR(INDEX('Реестр семейств'!F$7:$F$9803,MATCH(B4308,'Реестр семейств'!$B$7:$B$9803,0),1),"")</f>
        <v/>
      </c>
      <c r="F4308" s="81" t="str">
        <f>IFERROR(HYPERLINK(INDEX('Реестр семейств'!AC$7:$AC$9803,MATCH(B4308,'Реестр семейств'!$B$7:$B$9803,0),1),"&gt;&gt;&gt;"),"")</f>
        <v/>
      </c>
    </row>
    <row r="4309" spans="1:6">
      <c r="A4309" s="63"/>
      <c r="B4309" s="7"/>
      <c r="C4309" s="49" t="str">
        <f>IFERROR(INDEX('Реестр семейств'!F$7:$F$9803,MATCH(A4309,'Реестр семейств'!$B$7:$B$9803,0),1),"")</f>
        <v/>
      </c>
      <c r="D4309" s="53" t="str">
        <f>IFERROR(HYPERLINK(INDEX('Реестр семейств'!AC$7:$AC$9803,MATCH(A4309,'Реестр семейств'!$B$7:$B$9803,0),1),"&gt;&gt;&gt;"),"")</f>
        <v/>
      </c>
      <c r="E4309" s="49" t="str">
        <f>IFERROR(INDEX('Реестр семейств'!F$7:$F$9803,MATCH(B4309,'Реестр семейств'!$B$7:$B$9803,0),1),"")</f>
        <v/>
      </c>
      <c r="F4309" s="81" t="str">
        <f>IFERROR(HYPERLINK(INDEX('Реестр семейств'!AC$7:$AC$9803,MATCH(B4309,'Реестр семейств'!$B$7:$B$9803,0),1),"&gt;&gt;&gt;"),"")</f>
        <v/>
      </c>
    </row>
    <row r="4310" spans="1:6">
      <c r="A4310" s="63"/>
      <c r="B4310" s="7"/>
      <c r="C4310" s="49" t="str">
        <f>IFERROR(INDEX('Реестр семейств'!F$7:$F$9803,MATCH(A4310,'Реестр семейств'!$B$7:$B$9803,0),1),"")</f>
        <v/>
      </c>
      <c r="D4310" s="53" t="str">
        <f>IFERROR(HYPERLINK(INDEX('Реестр семейств'!AC$7:$AC$9803,MATCH(A4310,'Реестр семейств'!$B$7:$B$9803,0),1),"&gt;&gt;&gt;"),"")</f>
        <v/>
      </c>
      <c r="E4310" s="49" t="str">
        <f>IFERROR(INDEX('Реестр семейств'!F$7:$F$9803,MATCH(B4310,'Реестр семейств'!$B$7:$B$9803,0),1),"")</f>
        <v/>
      </c>
      <c r="F4310" s="81" t="str">
        <f>IFERROR(HYPERLINK(INDEX('Реестр семейств'!AC$7:$AC$9803,MATCH(B4310,'Реестр семейств'!$B$7:$B$9803,0),1),"&gt;&gt;&gt;"),"")</f>
        <v/>
      </c>
    </row>
    <row r="4311" spans="1:6">
      <c r="A4311" s="63"/>
      <c r="B4311" s="7"/>
      <c r="C4311" s="49" t="str">
        <f>IFERROR(INDEX('Реестр семейств'!F$7:$F$9803,MATCH(A4311,'Реестр семейств'!$B$7:$B$9803,0),1),"")</f>
        <v/>
      </c>
      <c r="D4311" s="53" t="str">
        <f>IFERROR(HYPERLINK(INDEX('Реестр семейств'!AC$7:$AC$9803,MATCH(A4311,'Реестр семейств'!$B$7:$B$9803,0),1),"&gt;&gt;&gt;"),"")</f>
        <v/>
      </c>
      <c r="E4311" s="49" t="str">
        <f>IFERROR(INDEX('Реестр семейств'!F$7:$F$9803,MATCH(B4311,'Реестр семейств'!$B$7:$B$9803,0),1),"")</f>
        <v/>
      </c>
      <c r="F4311" s="81" t="str">
        <f>IFERROR(HYPERLINK(INDEX('Реестр семейств'!AC$7:$AC$9803,MATCH(B4311,'Реестр семейств'!$B$7:$B$9803,0),1),"&gt;&gt;&gt;"),"")</f>
        <v/>
      </c>
    </row>
    <row r="4312" spans="1:6">
      <c r="A4312" s="63"/>
      <c r="B4312" s="7"/>
      <c r="C4312" s="49" t="str">
        <f>IFERROR(INDEX('Реестр семейств'!F$7:$F$9803,MATCH(A4312,'Реестр семейств'!$B$7:$B$9803,0),1),"")</f>
        <v/>
      </c>
      <c r="D4312" s="53" t="str">
        <f>IFERROR(HYPERLINK(INDEX('Реестр семейств'!AC$7:$AC$9803,MATCH(A4312,'Реестр семейств'!$B$7:$B$9803,0),1),"&gt;&gt;&gt;"),"")</f>
        <v/>
      </c>
      <c r="E4312" s="49" t="str">
        <f>IFERROR(INDEX('Реестр семейств'!F$7:$F$9803,MATCH(B4312,'Реестр семейств'!$B$7:$B$9803,0),1),"")</f>
        <v/>
      </c>
      <c r="F4312" s="81" t="str">
        <f>IFERROR(HYPERLINK(INDEX('Реестр семейств'!AC$7:$AC$9803,MATCH(B4312,'Реестр семейств'!$B$7:$B$9803,0),1),"&gt;&gt;&gt;"),"")</f>
        <v/>
      </c>
    </row>
    <row r="4313" spans="1:6">
      <c r="A4313" s="63"/>
      <c r="B4313" s="7"/>
      <c r="C4313" s="49" t="str">
        <f>IFERROR(INDEX('Реестр семейств'!F$7:$F$9803,MATCH(A4313,'Реестр семейств'!$B$7:$B$9803,0),1),"")</f>
        <v/>
      </c>
      <c r="D4313" s="53" t="str">
        <f>IFERROR(HYPERLINK(INDEX('Реестр семейств'!AC$7:$AC$9803,MATCH(A4313,'Реестр семейств'!$B$7:$B$9803,0),1),"&gt;&gt;&gt;"),"")</f>
        <v/>
      </c>
      <c r="E4313" s="49" t="str">
        <f>IFERROR(INDEX('Реестр семейств'!F$7:$F$9803,MATCH(B4313,'Реестр семейств'!$B$7:$B$9803,0),1),"")</f>
        <v/>
      </c>
      <c r="F4313" s="81" t="str">
        <f>IFERROR(HYPERLINK(INDEX('Реестр семейств'!AC$7:$AC$9803,MATCH(B4313,'Реестр семейств'!$B$7:$B$9803,0),1),"&gt;&gt;&gt;"),"")</f>
        <v/>
      </c>
    </row>
    <row r="4314" spans="1:6">
      <c r="A4314" s="63"/>
      <c r="B4314" s="7"/>
      <c r="C4314" s="49" t="str">
        <f>IFERROR(INDEX('Реестр семейств'!F$7:$F$9803,MATCH(A4314,'Реестр семейств'!$B$7:$B$9803,0),1),"")</f>
        <v/>
      </c>
      <c r="D4314" s="53" t="str">
        <f>IFERROR(HYPERLINK(INDEX('Реестр семейств'!AC$7:$AC$9803,MATCH(A4314,'Реестр семейств'!$B$7:$B$9803,0),1),"&gt;&gt;&gt;"),"")</f>
        <v/>
      </c>
      <c r="E4314" s="49" t="str">
        <f>IFERROR(INDEX('Реестр семейств'!F$7:$F$9803,MATCH(B4314,'Реестр семейств'!$B$7:$B$9803,0),1),"")</f>
        <v/>
      </c>
      <c r="F4314" s="81" t="str">
        <f>IFERROR(HYPERLINK(INDEX('Реестр семейств'!AC$7:$AC$9803,MATCH(B4314,'Реестр семейств'!$B$7:$B$9803,0),1),"&gt;&gt;&gt;"),"")</f>
        <v/>
      </c>
    </row>
    <row r="4315" spans="1:6">
      <c r="A4315" s="63"/>
      <c r="B4315" s="7"/>
      <c r="C4315" s="49" t="str">
        <f>IFERROR(INDEX('Реестр семейств'!F$7:$F$9803,MATCH(A4315,'Реестр семейств'!$B$7:$B$9803,0),1),"")</f>
        <v/>
      </c>
      <c r="D4315" s="53" t="str">
        <f>IFERROR(HYPERLINK(INDEX('Реестр семейств'!AC$7:$AC$9803,MATCH(A4315,'Реестр семейств'!$B$7:$B$9803,0),1),"&gt;&gt;&gt;"),"")</f>
        <v/>
      </c>
      <c r="E4315" s="49" t="str">
        <f>IFERROR(INDEX('Реестр семейств'!F$7:$F$9803,MATCH(B4315,'Реестр семейств'!$B$7:$B$9803,0),1),"")</f>
        <v/>
      </c>
      <c r="F4315" s="81" t="str">
        <f>IFERROR(HYPERLINK(INDEX('Реестр семейств'!AC$7:$AC$9803,MATCH(B4315,'Реестр семейств'!$B$7:$B$9803,0),1),"&gt;&gt;&gt;"),"")</f>
        <v/>
      </c>
    </row>
    <row r="4316" spans="1:6">
      <c r="A4316" s="63"/>
      <c r="B4316" s="7"/>
      <c r="C4316" s="49" t="str">
        <f>IFERROR(INDEX('Реестр семейств'!F$7:$F$9803,MATCH(A4316,'Реестр семейств'!$B$7:$B$9803,0),1),"")</f>
        <v/>
      </c>
      <c r="D4316" s="53" t="str">
        <f>IFERROR(HYPERLINK(INDEX('Реестр семейств'!AC$7:$AC$9803,MATCH(A4316,'Реестр семейств'!$B$7:$B$9803,0),1),"&gt;&gt;&gt;"),"")</f>
        <v/>
      </c>
      <c r="E4316" s="49" t="str">
        <f>IFERROR(INDEX('Реестр семейств'!F$7:$F$9803,MATCH(B4316,'Реестр семейств'!$B$7:$B$9803,0),1),"")</f>
        <v/>
      </c>
      <c r="F4316" s="81" t="str">
        <f>IFERROR(HYPERLINK(INDEX('Реестр семейств'!AC$7:$AC$9803,MATCH(B4316,'Реестр семейств'!$B$7:$B$9803,0),1),"&gt;&gt;&gt;"),"")</f>
        <v/>
      </c>
    </row>
    <row r="4317" spans="1:6">
      <c r="A4317" s="63"/>
      <c r="B4317" s="7"/>
      <c r="C4317" s="49" t="str">
        <f>IFERROR(INDEX('Реестр семейств'!F$7:$F$9803,MATCH(A4317,'Реестр семейств'!$B$7:$B$9803,0),1),"")</f>
        <v/>
      </c>
      <c r="D4317" s="53" t="str">
        <f>IFERROR(HYPERLINK(INDEX('Реестр семейств'!AC$7:$AC$9803,MATCH(A4317,'Реестр семейств'!$B$7:$B$9803,0),1),"&gt;&gt;&gt;"),"")</f>
        <v/>
      </c>
      <c r="E4317" s="49" t="str">
        <f>IFERROR(INDEX('Реестр семейств'!F$7:$F$9803,MATCH(B4317,'Реестр семейств'!$B$7:$B$9803,0),1),"")</f>
        <v/>
      </c>
      <c r="F4317" s="81" t="str">
        <f>IFERROR(HYPERLINK(INDEX('Реестр семейств'!AC$7:$AC$9803,MATCH(B4317,'Реестр семейств'!$B$7:$B$9803,0),1),"&gt;&gt;&gt;"),"")</f>
        <v/>
      </c>
    </row>
    <row r="4318" spans="1:6">
      <c r="A4318" s="63"/>
      <c r="B4318" s="7"/>
      <c r="C4318" s="49" t="str">
        <f>IFERROR(INDEX('Реестр семейств'!F$7:$F$9803,MATCH(A4318,'Реестр семейств'!$B$7:$B$9803,0),1),"")</f>
        <v/>
      </c>
      <c r="D4318" s="53" t="str">
        <f>IFERROR(HYPERLINK(INDEX('Реестр семейств'!AC$7:$AC$9803,MATCH(A4318,'Реестр семейств'!$B$7:$B$9803,0),1),"&gt;&gt;&gt;"),"")</f>
        <v/>
      </c>
      <c r="E4318" s="49" t="str">
        <f>IFERROR(INDEX('Реестр семейств'!F$7:$F$9803,MATCH(B4318,'Реестр семейств'!$B$7:$B$9803,0),1),"")</f>
        <v/>
      </c>
      <c r="F4318" s="81" t="str">
        <f>IFERROR(HYPERLINK(INDEX('Реестр семейств'!AC$7:$AC$9803,MATCH(B4318,'Реестр семейств'!$B$7:$B$9803,0),1),"&gt;&gt;&gt;"),"")</f>
        <v/>
      </c>
    </row>
    <row r="4319" spans="1:6">
      <c r="A4319" s="63"/>
      <c r="B4319" s="7"/>
      <c r="C4319" s="49" t="str">
        <f>IFERROR(INDEX('Реестр семейств'!F$7:$F$9803,MATCH(A4319,'Реестр семейств'!$B$7:$B$9803,0),1),"")</f>
        <v/>
      </c>
      <c r="D4319" s="53" t="str">
        <f>IFERROR(HYPERLINK(INDEX('Реестр семейств'!AC$7:$AC$9803,MATCH(A4319,'Реестр семейств'!$B$7:$B$9803,0),1),"&gt;&gt;&gt;"),"")</f>
        <v/>
      </c>
      <c r="E4319" s="49" t="str">
        <f>IFERROR(INDEX('Реестр семейств'!F$7:$F$9803,MATCH(B4319,'Реестр семейств'!$B$7:$B$9803,0),1),"")</f>
        <v/>
      </c>
      <c r="F4319" s="81" t="str">
        <f>IFERROR(HYPERLINK(INDEX('Реестр семейств'!AC$7:$AC$9803,MATCH(B4319,'Реестр семейств'!$B$7:$B$9803,0),1),"&gt;&gt;&gt;"),"")</f>
        <v/>
      </c>
    </row>
    <row r="4320" spans="1:6">
      <c r="A4320" s="63"/>
      <c r="B4320" s="7"/>
      <c r="C4320" s="49" t="str">
        <f>IFERROR(INDEX('Реестр семейств'!F$7:$F$9803,MATCH(A4320,'Реестр семейств'!$B$7:$B$9803,0),1),"")</f>
        <v/>
      </c>
      <c r="D4320" s="53" t="str">
        <f>IFERROR(HYPERLINK(INDEX('Реестр семейств'!AC$7:$AC$9803,MATCH(A4320,'Реестр семейств'!$B$7:$B$9803,0),1),"&gt;&gt;&gt;"),"")</f>
        <v/>
      </c>
      <c r="E4320" s="49" t="str">
        <f>IFERROR(INDEX('Реестр семейств'!F$7:$F$9803,MATCH(B4320,'Реестр семейств'!$B$7:$B$9803,0),1),"")</f>
        <v/>
      </c>
      <c r="F4320" s="81" t="str">
        <f>IFERROR(HYPERLINK(INDEX('Реестр семейств'!AC$7:$AC$9803,MATCH(B4320,'Реестр семейств'!$B$7:$B$9803,0),1),"&gt;&gt;&gt;"),"")</f>
        <v/>
      </c>
    </row>
    <row r="4321" spans="1:6">
      <c r="A4321" s="63"/>
      <c r="B4321" s="7"/>
      <c r="C4321" s="49" t="str">
        <f>IFERROR(INDEX('Реестр семейств'!F$7:$F$9803,MATCH(A4321,'Реестр семейств'!$B$7:$B$9803,0),1),"")</f>
        <v/>
      </c>
      <c r="D4321" s="53" t="str">
        <f>IFERROR(HYPERLINK(INDEX('Реестр семейств'!AC$7:$AC$9803,MATCH(A4321,'Реестр семейств'!$B$7:$B$9803,0),1),"&gt;&gt;&gt;"),"")</f>
        <v/>
      </c>
      <c r="E4321" s="49" t="str">
        <f>IFERROR(INDEX('Реестр семейств'!F$7:$F$9803,MATCH(B4321,'Реестр семейств'!$B$7:$B$9803,0),1),"")</f>
        <v/>
      </c>
      <c r="F4321" s="81" t="str">
        <f>IFERROR(HYPERLINK(INDEX('Реестр семейств'!AC$7:$AC$9803,MATCH(B4321,'Реестр семейств'!$B$7:$B$9803,0),1),"&gt;&gt;&gt;"),"")</f>
        <v/>
      </c>
    </row>
    <row r="4322" spans="1:6">
      <c r="A4322" s="63"/>
      <c r="B4322" s="7"/>
      <c r="C4322" s="49" t="str">
        <f>IFERROR(INDEX('Реестр семейств'!F$7:$F$9803,MATCH(A4322,'Реестр семейств'!$B$7:$B$9803,0),1),"")</f>
        <v/>
      </c>
      <c r="D4322" s="53" t="str">
        <f>IFERROR(HYPERLINK(INDEX('Реестр семейств'!AC$7:$AC$9803,MATCH(A4322,'Реестр семейств'!$B$7:$B$9803,0),1),"&gt;&gt;&gt;"),"")</f>
        <v/>
      </c>
      <c r="E4322" s="49" t="str">
        <f>IFERROR(INDEX('Реестр семейств'!F$7:$F$9803,MATCH(B4322,'Реестр семейств'!$B$7:$B$9803,0),1),"")</f>
        <v/>
      </c>
      <c r="F4322" s="81" t="str">
        <f>IFERROR(HYPERLINK(INDEX('Реестр семейств'!AC$7:$AC$9803,MATCH(B4322,'Реестр семейств'!$B$7:$B$9803,0),1),"&gt;&gt;&gt;"),"")</f>
        <v/>
      </c>
    </row>
    <row r="4323" spans="1:6">
      <c r="A4323" s="63"/>
      <c r="B4323" s="7"/>
      <c r="C4323" s="49" t="str">
        <f>IFERROR(INDEX('Реестр семейств'!F$7:$F$9803,MATCH(A4323,'Реестр семейств'!$B$7:$B$9803,0),1),"")</f>
        <v/>
      </c>
      <c r="D4323" s="53" t="str">
        <f>IFERROR(HYPERLINK(INDEX('Реестр семейств'!AC$7:$AC$9803,MATCH(A4323,'Реестр семейств'!$B$7:$B$9803,0),1),"&gt;&gt;&gt;"),"")</f>
        <v/>
      </c>
      <c r="E4323" s="49" t="str">
        <f>IFERROR(INDEX('Реестр семейств'!F$7:$F$9803,MATCH(B4323,'Реестр семейств'!$B$7:$B$9803,0),1),"")</f>
        <v/>
      </c>
      <c r="F4323" s="81" t="str">
        <f>IFERROR(HYPERLINK(INDEX('Реестр семейств'!AC$7:$AC$9803,MATCH(B4323,'Реестр семейств'!$B$7:$B$9803,0),1),"&gt;&gt;&gt;"),"")</f>
        <v/>
      </c>
    </row>
    <row r="4324" spans="1:6">
      <c r="A4324" s="63"/>
      <c r="B4324" s="7"/>
      <c r="C4324" s="49" t="str">
        <f>IFERROR(INDEX('Реестр семейств'!F$7:$F$9803,MATCH(A4324,'Реестр семейств'!$B$7:$B$9803,0),1),"")</f>
        <v/>
      </c>
      <c r="D4324" s="53" t="str">
        <f>IFERROR(HYPERLINK(INDEX('Реестр семейств'!AC$7:$AC$9803,MATCH(A4324,'Реестр семейств'!$B$7:$B$9803,0),1),"&gt;&gt;&gt;"),"")</f>
        <v/>
      </c>
      <c r="E4324" s="49" t="str">
        <f>IFERROR(INDEX('Реестр семейств'!F$7:$F$9803,MATCH(B4324,'Реестр семейств'!$B$7:$B$9803,0),1),"")</f>
        <v/>
      </c>
      <c r="F4324" s="81" t="str">
        <f>IFERROR(HYPERLINK(INDEX('Реестр семейств'!AC$7:$AC$9803,MATCH(B4324,'Реестр семейств'!$B$7:$B$9803,0),1),"&gt;&gt;&gt;"),"")</f>
        <v/>
      </c>
    </row>
    <row r="4325" spans="1:6">
      <c r="A4325" s="63"/>
      <c r="B4325" s="7"/>
      <c r="C4325" s="49" t="str">
        <f>IFERROR(INDEX('Реестр семейств'!F$7:$F$9803,MATCH(A4325,'Реестр семейств'!$B$7:$B$9803,0),1),"")</f>
        <v/>
      </c>
      <c r="D4325" s="53" t="str">
        <f>IFERROR(HYPERLINK(INDEX('Реестр семейств'!AC$7:$AC$9803,MATCH(A4325,'Реестр семейств'!$B$7:$B$9803,0),1),"&gt;&gt;&gt;"),"")</f>
        <v/>
      </c>
      <c r="E4325" s="49" t="str">
        <f>IFERROR(INDEX('Реестр семейств'!F$7:$F$9803,MATCH(B4325,'Реестр семейств'!$B$7:$B$9803,0),1),"")</f>
        <v/>
      </c>
      <c r="F4325" s="81" t="str">
        <f>IFERROR(HYPERLINK(INDEX('Реестр семейств'!AC$7:$AC$9803,MATCH(B4325,'Реестр семейств'!$B$7:$B$9803,0),1),"&gt;&gt;&gt;"),"")</f>
        <v/>
      </c>
    </row>
    <row r="4326" spans="1:6">
      <c r="A4326" s="63"/>
      <c r="B4326" s="7"/>
      <c r="C4326" s="49" t="str">
        <f>IFERROR(INDEX('Реестр семейств'!F$7:$F$9803,MATCH(A4326,'Реестр семейств'!$B$7:$B$9803,0),1),"")</f>
        <v/>
      </c>
      <c r="D4326" s="53" t="str">
        <f>IFERROR(HYPERLINK(INDEX('Реестр семейств'!AC$7:$AC$9803,MATCH(A4326,'Реестр семейств'!$B$7:$B$9803,0),1),"&gt;&gt;&gt;"),"")</f>
        <v/>
      </c>
      <c r="E4326" s="49" t="str">
        <f>IFERROR(INDEX('Реестр семейств'!F$7:$F$9803,MATCH(B4326,'Реестр семейств'!$B$7:$B$9803,0),1),"")</f>
        <v/>
      </c>
      <c r="F4326" s="81" t="str">
        <f>IFERROR(HYPERLINK(INDEX('Реестр семейств'!AC$7:$AC$9803,MATCH(B4326,'Реестр семейств'!$B$7:$B$9803,0),1),"&gt;&gt;&gt;"),"")</f>
        <v/>
      </c>
    </row>
    <row r="4327" spans="1:6">
      <c r="A4327" s="63"/>
      <c r="B4327" s="7"/>
      <c r="C4327" s="49" t="str">
        <f>IFERROR(INDEX('Реестр семейств'!F$7:$F$9803,MATCH(A4327,'Реестр семейств'!$B$7:$B$9803,0),1),"")</f>
        <v/>
      </c>
      <c r="D4327" s="53" t="str">
        <f>IFERROR(HYPERLINK(INDEX('Реестр семейств'!AC$7:$AC$9803,MATCH(A4327,'Реестр семейств'!$B$7:$B$9803,0),1),"&gt;&gt;&gt;"),"")</f>
        <v/>
      </c>
      <c r="E4327" s="49" t="str">
        <f>IFERROR(INDEX('Реестр семейств'!F$7:$F$9803,MATCH(B4327,'Реестр семейств'!$B$7:$B$9803,0),1),"")</f>
        <v/>
      </c>
      <c r="F4327" s="81" t="str">
        <f>IFERROR(HYPERLINK(INDEX('Реестр семейств'!AC$7:$AC$9803,MATCH(B4327,'Реестр семейств'!$B$7:$B$9803,0),1),"&gt;&gt;&gt;"),"")</f>
        <v/>
      </c>
    </row>
    <row r="4328" spans="1:6">
      <c r="A4328" s="63"/>
      <c r="B4328" s="7"/>
      <c r="C4328" s="49" t="str">
        <f>IFERROR(INDEX('Реестр семейств'!F$7:$F$9803,MATCH(A4328,'Реестр семейств'!$B$7:$B$9803,0),1),"")</f>
        <v/>
      </c>
      <c r="D4328" s="53" t="str">
        <f>IFERROR(HYPERLINK(INDEX('Реестр семейств'!AC$7:$AC$9803,MATCH(A4328,'Реестр семейств'!$B$7:$B$9803,0),1),"&gt;&gt;&gt;"),"")</f>
        <v/>
      </c>
      <c r="E4328" s="49" t="str">
        <f>IFERROR(INDEX('Реестр семейств'!F$7:$F$9803,MATCH(B4328,'Реестр семейств'!$B$7:$B$9803,0),1),"")</f>
        <v/>
      </c>
      <c r="F4328" s="81" t="str">
        <f>IFERROR(HYPERLINK(INDEX('Реестр семейств'!AC$7:$AC$9803,MATCH(B4328,'Реестр семейств'!$B$7:$B$9803,0),1),"&gt;&gt;&gt;"),"")</f>
        <v/>
      </c>
    </row>
    <row r="4329" spans="1:6">
      <c r="A4329" s="63"/>
      <c r="B4329" s="7"/>
      <c r="C4329" s="49" t="str">
        <f>IFERROR(INDEX('Реестр семейств'!F$7:$F$9803,MATCH(A4329,'Реестр семейств'!$B$7:$B$9803,0),1),"")</f>
        <v/>
      </c>
      <c r="D4329" s="53" t="str">
        <f>IFERROR(HYPERLINK(INDEX('Реестр семейств'!AC$7:$AC$9803,MATCH(A4329,'Реестр семейств'!$B$7:$B$9803,0),1),"&gt;&gt;&gt;"),"")</f>
        <v/>
      </c>
      <c r="E4329" s="49" t="str">
        <f>IFERROR(INDEX('Реестр семейств'!F$7:$F$9803,MATCH(B4329,'Реестр семейств'!$B$7:$B$9803,0),1),"")</f>
        <v/>
      </c>
      <c r="F4329" s="81" t="str">
        <f>IFERROR(HYPERLINK(INDEX('Реестр семейств'!AC$7:$AC$9803,MATCH(B4329,'Реестр семейств'!$B$7:$B$9803,0),1),"&gt;&gt;&gt;"),"")</f>
        <v/>
      </c>
    </row>
    <row r="4330" spans="1:6">
      <c r="A4330" s="63"/>
      <c r="B4330" s="7"/>
      <c r="C4330" s="49" t="str">
        <f>IFERROR(INDEX('Реестр семейств'!F$7:$F$9803,MATCH(A4330,'Реестр семейств'!$B$7:$B$9803,0),1),"")</f>
        <v/>
      </c>
      <c r="D4330" s="53" t="str">
        <f>IFERROR(HYPERLINK(INDEX('Реестр семейств'!AC$7:$AC$9803,MATCH(A4330,'Реестр семейств'!$B$7:$B$9803,0),1),"&gt;&gt;&gt;"),"")</f>
        <v/>
      </c>
      <c r="E4330" s="49" t="str">
        <f>IFERROR(INDEX('Реестр семейств'!F$7:$F$9803,MATCH(B4330,'Реестр семейств'!$B$7:$B$9803,0),1),"")</f>
        <v/>
      </c>
      <c r="F4330" s="81" t="str">
        <f>IFERROR(HYPERLINK(INDEX('Реестр семейств'!AC$7:$AC$9803,MATCH(B4330,'Реестр семейств'!$B$7:$B$9803,0),1),"&gt;&gt;&gt;"),"")</f>
        <v/>
      </c>
    </row>
    <row r="4331" spans="1:6">
      <c r="A4331" s="63"/>
      <c r="B4331" s="7"/>
      <c r="C4331" s="49" t="str">
        <f>IFERROR(INDEX('Реестр семейств'!F$7:$F$9803,MATCH(A4331,'Реестр семейств'!$B$7:$B$9803,0),1),"")</f>
        <v/>
      </c>
      <c r="D4331" s="53" t="str">
        <f>IFERROR(HYPERLINK(INDEX('Реестр семейств'!AC$7:$AC$9803,MATCH(A4331,'Реестр семейств'!$B$7:$B$9803,0),1),"&gt;&gt;&gt;"),"")</f>
        <v/>
      </c>
      <c r="E4331" s="49" t="str">
        <f>IFERROR(INDEX('Реестр семейств'!F$7:$F$9803,MATCH(B4331,'Реестр семейств'!$B$7:$B$9803,0),1),"")</f>
        <v/>
      </c>
      <c r="F4331" s="81" t="str">
        <f>IFERROR(HYPERLINK(INDEX('Реестр семейств'!AC$7:$AC$9803,MATCH(B4331,'Реестр семейств'!$B$7:$B$9803,0),1),"&gt;&gt;&gt;"),"")</f>
        <v/>
      </c>
    </row>
    <row r="4332" spans="1:6">
      <c r="A4332" s="63"/>
      <c r="B4332" s="7"/>
      <c r="C4332" s="49" t="str">
        <f>IFERROR(INDEX('Реестр семейств'!F$7:$F$9803,MATCH(A4332,'Реестр семейств'!$B$7:$B$9803,0),1),"")</f>
        <v/>
      </c>
      <c r="D4332" s="53" t="str">
        <f>IFERROR(HYPERLINK(INDEX('Реестр семейств'!AC$7:$AC$9803,MATCH(A4332,'Реестр семейств'!$B$7:$B$9803,0),1),"&gt;&gt;&gt;"),"")</f>
        <v/>
      </c>
      <c r="E4332" s="49" t="str">
        <f>IFERROR(INDEX('Реестр семейств'!F$7:$F$9803,MATCH(B4332,'Реестр семейств'!$B$7:$B$9803,0),1),"")</f>
        <v/>
      </c>
      <c r="F4332" s="81" t="str">
        <f>IFERROR(HYPERLINK(INDEX('Реестр семейств'!AC$7:$AC$9803,MATCH(B4332,'Реестр семейств'!$B$7:$B$9803,0),1),"&gt;&gt;&gt;"),"")</f>
        <v/>
      </c>
    </row>
    <row r="4333" spans="1:6">
      <c r="A4333" s="63"/>
      <c r="B4333" s="7"/>
      <c r="C4333" s="49" t="str">
        <f>IFERROR(INDEX('Реестр семейств'!F$7:$F$9803,MATCH(A4333,'Реестр семейств'!$B$7:$B$9803,0),1),"")</f>
        <v/>
      </c>
      <c r="D4333" s="53" t="str">
        <f>IFERROR(HYPERLINK(INDEX('Реестр семейств'!AC$7:$AC$9803,MATCH(A4333,'Реестр семейств'!$B$7:$B$9803,0),1),"&gt;&gt;&gt;"),"")</f>
        <v/>
      </c>
      <c r="E4333" s="49" t="str">
        <f>IFERROR(INDEX('Реестр семейств'!F$7:$F$9803,MATCH(B4333,'Реестр семейств'!$B$7:$B$9803,0),1),"")</f>
        <v/>
      </c>
      <c r="F4333" s="81" t="str">
        <f>IFERROR(HYPERLINK(INDEX('Реестр семейств'!AC$7:$AC$9803,MATCH(B4333,'Реестр семейств'!$B$7:$B$9803,0),1),"&gt;&gt;&gt;"),"")</f>
        <v/>
      </c>
    </row>
    <row r="4334" spans="1:6">
      <c r="A4334" s="63"/>
      <c r="B4334" s="7"/>
      <c r="C4334" s="49" t="str">
        <f>IFERROR(INDEX('Реестр семейств'!F$7:$F$9803,MATCH(A4334,'Реестр семейств'!$B$7:$B$9803,0),1),"")</f>
        <v/>
      </c>
      <c r="D4334" s="53" t="str">
        <f>IFERROR(HYPERLINK(INDEX('Реестр семейств'!AC$7:$AC$9803,MATCH(A4334,'Реестр семейств'!$B$7:$B$9803,0),1),"&gt;&gt;&gt;"),"")</f>
        <v/>
      </c>
      <c r="E4334" s="49" t="str">
        <f>IFERROR(INDEX('Реестр семейств'!F$7:$F$9803,MATCH(B4334,'Реестр семейств'!$B$7:$B$9803,0),1),"")</f>
        <v/>
      </c>
      <c r="F4334" s="81" t="str">
        <f>IFERROR(HYPERLINK(INDEX('Реестр семейств'!AC$7:$AC$9803,MATCH(B4334,'Реестр семейств'!$B$7:$B$9803,0),1),"&gt;&gt;&gt;"),"")</f>
        <v/>
      </c>
    </row>
    <row r="4335" spans="1:6">
      <c r="A4335" s="63"/>
      <c r="B4335" s="7"/>
      <c r="C4335" s="49" t="str">
        <f>IFERROR(INDEX('Реестр семейств'!F$7:$F$9803,MATCH(A4335,'Реестр семейств'!$B$7:$B$9803,0),1),"")</f>
        <v/>
      </c>
      <c r="D4335" s="53" t="str">
        <f>IFERROR(HYPERLINK(INDEX('Реестр семейств'!AC$7:$AC$9803,MATCH(A4335,'Реестр семейств'!$B$7:$B$9803,0),1),"&gt;&gt;&gt;"),"")</f>
        <v/>
      </c>
      <c r="E4335" s="49" t="str">
        <f>IFERROR(INDEX('Реестр семейств'!F$7:$F$9803,MATCH(B4335,'Реестр семейств'!$B$7:$B$9803,0),1),"")</f>
        <v/>
      </c>
      <c r="F4335" s="81" t="str">
        <f>IFERROR(HYPERLINK(INDEX('Реестр семейств'!AC$7:$AC$9803,MATCH(B4335,'Реестр семейств'!$B$7:$B$9803,0),1),"&gt;&gt;&gt;"),"")</f>
        <v/>
      </c>
    </row>
    <row r="4336" spans="1:6">
      <c r="A4336" s="63"/>
      <c r="B4336" s="7"/>
      <c r="C4336" s="49" t="str">
        <f>IFERROR(INDEX('Реестр семейств'!F$7:$F$9803,MATCH(A4336,'Реестр семейств'!$B$7:$B$9803,0),1),"")</f>
        <v/>
      </c>
      <c r="D4336" s="53" t="str">
        <f>IFERROR(HYPERLINK(INDEX('Реестр семейств'!AC$7:$AC$9803,MATCH(A4336,'Реестр семейств'!$B$7:$B$9803,0),1),"&gt;&gt;&gt;"),"")</f>
        <v/>
      </c>
      <c r="E4336" s="49" t="str">
        <f>IFERROR(INDEX('Реестр семейств'!F$7:$F$9803,MATCH(B4336,'Реестр семейств'!$B$7:$B$9803,0),1),"")</f>
        <v/>
      </c>
      <c r="F4336" s="81" t="str">
        <f>IFERROR(HYPERLINK(INDEX('Реестр семейств'!AC$7:$AC$9803,MATCH(B4336,'Реестр семейств'!$B$7:$B$9803,0),1),"&gt;&gt;&gt;"),"")</f>
        <v/>
      </c>
    </row>
    <row r="4337" spans="1:6">
      <c r="A4337" s="63"/>
      <c r="B4337" s="7"/>
      <c r="C4337" s="49" t="str">
        <f>IFERROR(INDEX('Реестр семейств'!F$7:$F$9803,MATCH(A4337,'Реестр семейств'!$B$7:$B$9803,0),1),"")</f>
        <v/>
      </c>
      <c r="D4337" s="53" t="str">
        <f>IFERROR(HYPERLINK(INDEX('Реестр семейств'!AC$7:$AC$9803,MATCH(A4337,'Реестр семейств'!$B$7:$B$9803,0),1),"&gt;&gt;&gt;"),"")</f>
        <v/>
      </c>
      <c r="E4337" s="49" t="str">
        <f>IFERROR(INDEX('Реестр семейств'!F$7:$F$9803,MATCH(B4337,'Реестр семейств'!$B$7:$B$9803,0),1),"")</f>
        <v/>
      </c>
      <c r="F4337" s="81" t="str">
        <f>IFERROR(HYPERLINK(INDEX('Реестр семейств'!AC$7:$AC$9803,MATCH(B4337,'Реестр семейств'!$B$7:$B$9803,0),1),"&gt;&gt;&gt;"),"")</f>
        <v/>
      </c>
    </row>
    <row r="4338" spans="1:6">
      <c r="A4338" s="63"/>
      <c r="B4338" s="7"/>
      <c r="C4338" s="49" t="str">
        <f>IFERROR(INDEX('Реестр семейств'!F$7:$F$9803,MATCH(A4338,'Реестр семейств'!$B$7:$B$9803,0),1),"")</f>
        <v/>
      </c>
      <c r="D4338" s="53" t="str">
        <f>IFERROR(HYPERLINK(INDEX('Реестр семейств'!AC$7:$AC$9803,MATCH(A4338,'Реестр семейств'!$B$7:$B$9803,0),1),"&gt;&gt;&gt;"),"")</f>
        <v/>
      </c>
      <c r="E4338" s="49" t="str">
        <f>IFERROR(INDEX('Реестр семейств'!F$7:$F$9803,MATCH(B4338,'Реестр семейств'!$B$7:$B$9803,0),1),"")</f>
        <v/>
      </c>
      <c r="F4338" s="81" t="str">
        <f>IFERROR(HYPERLINK(INDEX('Реестр семейств'!AC$7:$AC$9803,MATCH(B4338,'Реестр семейств'!$B$7:$B$9803,0),1),"&gt;&gt;&gt;"),"")</f>
        <v/>
      </c>
    </row>
    <row r="4339" spans="1:6">
      <c r="A4339" s="63"/>
      <c r="B4339" s="7"/>
      <c r="C4339" s="49" t="str">
        <f>IFERROR(INDEX('Реестр семейств'!F$7:$F$9803,MATCH(A4339,'Реестр семейств'!$B$7:$B$9803,0),1),"")</f>
        <v/>
      </c>
      <c r="D4339" s="53" t="str">
        <f>IFERROR(HYPERLINK(INDEX('Реестр семейств'!AC$7:$AC$9803,MATCH(A4339,'Реестр семейств'!$B$7:$B$9803,0),1),"&gt;&gt;&gt;"),"")</f>
        <v/>
      </c>
      <c r="E4339" s="49" t="str">
        <f>IFERROR(INDEX('Реестр семейств'!F$7:$F$9803,MATCH(B4339,'Реестр семейств'!$B$7:$B$9803,0),1),"")</f>
        <v/>
      </c>
      <c r="F4339" s="81" t="str">
        <f>IFERROR(HYPERLINK(INDEX('Реестр семейств'!AC$7:$AC$9803,MATCH(B4339,'Реестр семейств'!$B$7:$B$9803,0),1),"&gt;&gt;&gt;"),"")</f>
        <v/>
      </c>
    </row>
    <row r="4340" spans="1:6">
      <c r="A4340" s="63"/>
      <c r="B4340" s="7"/>
      <c r="C4340" s="49" t="str">
        <f>IFERROR(INDEX('Реестр семейств'!F$7:$F$9803,MATCH(A4340,'Реестр семейств'!$B$7:$B$9803,0),1),"")</f>
        <v/>
      </c>
      <c r="D4340" s="53" t="str">
        <f>IFERROR(HYPERLINK(INDEX('Реестр семейств'!AC$7:$AC$9803,MATCH(A4340,'Реестр семейств'!$B$7:$B$9803,0),1),"&gt;&gt;&gt;"),"")</f>
        <v/>
      </c>
      <c r="E4340" s="49" t="str">
        <f>IFERROR(INDEX('Реестр семейств'!F$7:$F$9803,MATCH(B4340,'Реестр семейств'!$B$7:$B$9803,0),1),"")</f>
        <v/>
      </c>
      <c r="F4340" s="81" t="str">
        <f>IFERROR(HYPERLINK(INDEX('Реестр семейств'!AC$7:$AC$9803,MATCH(B4340,'Реестр семейств'!$B$7:$B$9803,0),1),"&gt;&gt;&gt;"),"")</f>
        <v/>
      </c>
    </row>
    <row r="4341" spans="1:6">
      <c r="A4341" s="63"/>
      <c r="B4341" s="7"/>
      <c r="C4341" s="49" t="str">
        <f>IFERROR(INDEX('Реестр семейств'!F$7:$F$9803,MATCH(A4341,'Реестр семейств'!$B$7:$B$9803,0),1),"")</f>
        <v/>
      </c>
      <c r="D4341" s="53" t="str">
        <f>IFERROR(HYPERLINK(INDEX('Реестр семейств'!AC$7:$AC$9803,MATCH(A4341,'Реестр семейств'!$B$7:$B$9803,0),1),"&gt;&gt;&gt;"),"")</f>
        <v/>
      </c>
      <c r="E4341" s="49" t="str">
        <f>IFERROR(INDEX('Реестр семейств'!F$7:$F$9803,MATCH(B4341,'Реестр семейств'!$B$7:$B$9803,0),1),"")</f>
        <v/>
      </c>
      <c r="F4341" s="81" t="str">
        <f>IFERROR(HYPERLINK(INDEX('Реестр семейств'!AC$7:$AC$9803,MATCH(B4341,'Реестр семейств'!$B$7:$B$9803,0),1),"&gt;&gt;&gt;"),"")</f>
        <v/>
      </c>
    </row>
    <row r="4342" spans="1:6">
      <c r="A4342" s="63"/>
      <c r="B4342" s="7"/>
      <c r="C4342" s="49" t="str">
        <f>IFERROR(INDEX('Реестр семейств'!F$7:$F$9803,MATCH(A4342,'Реестр семейств'!$B$7:$B$9803,0),1),"")</f>
        <v/>
      </c>
      <c r="D4342" s="53" t="str">
        <f>IFERROR(HYPERLINK(INDEX('Реестр семейств'!AC$7:$AC$9803,MATCH(A4342,'Реестр семейств'!$B$7:$B$9803,0),1),"&gt;&gt;&gt;"),"")</f>
        <v/>
      </c>
      <c r="E4342" s="49" t="str">
        <f>IFERROR(INDEX('Реестр семейств'!F$7:$F$9803,MATCH(B4342,'Реестр семейств'!$B$7:$B$9803,0),1),"")</f>
        <v/>
      </c>
      <c r="F4342" s="81" t="str">
        <f>IFERROR(HYPERLINK(INDEX('Реестр семейств'!AC$7:$AC$9803,MATCH(B4342,'Реестр семейств'!$B$7:$B$9803,0),1),"&gt;&gt;&gt;"),"")</f>
        <v/>
      </c>
    </row>
    <row r="4343" spans="1:6">
      <c r="A4343" s="63"/>
      <c r="B4343" s="7"/>
      <c r="C4343" s="49" t="str">
        <f>IFERROR(INDEX('Реестр семейств'!F$7:$F$9803,MATCH(A4343,'Реестр семейств'!$B$7:$B$9803,0),1),"")</f>
        <v/>
      </c>
      <c r="D4343" s="53" t="str">
        <f>IFERROR(HYPERLINK(INDEX('Реестр семейств'!AC$7:$AC$9803,MATCH(A4343,'Реестр семейств'!$B$7:$B$9803,0),1),"&gt;&gt;&gt;"),"")</f>
        <v/>
      </c>
      <c r="E4343" s="49" t="str">
        <f>IFERROR(INDEX('Реестр семейств'!F$7:$F$9803,MATCH(B4343,'Реестр семейств'!$B$7:$B$9803,0),1),"")</f>
        <v/>
      </c>
      <c r="F4343" s="81" t="str">
        <f>IFERROR(HYPERLINK(INDEX('Реестр семейств'!AC$7:$AC$9803,MATCH(B4343,'Реестр семейств'!$B$7:$B$9803,0),1),"&gt;&gt;&gt;"),"")</f>
        <v/>
      </c>
    </row>
    <row r="4344" spans="1:6">
      <c r="A4344" s="63"/>
      <c r="B4344" s="7"/>
      <c r="C4344" s="49" t="str">
        <f>IFERROR(INDEX('Реестр семейств'!F$7:$F$9803,MATCH(A4344,'Реестр семейств'!$B$7:$B$9803,0),1),"")</f>
        <v/>
      </c>
      <c r="D4344" s="53" t="str">
        <f>IFERROR(HYPERLINK(INDEX('Реестр семейств'!AC$7:$AC$9803,MATCH(A4344,'Реестр семейств'!$B$7:$B$9803,0),1),"&gt;&gt;&gt;"),"")</f>
        <v/>
      </c>
      <c r="E4344" s="49" t="str">
        <f>IFERROR(INDEX('Реестр семейств'!F$7:$F$9803,MATCH(B4344,'Реестр семейств'!$B$7:$B$9803,0),1),"")</f>
        <v/>
      </c>
      <c r="F4344" s="81" t="str">
        <f>IFERROR(HYPERLINK(INDEX('Реестр семейств'!AC$7:$AC$9803,MATCH(B4344,'Реестр семейств'!$B$7:$B$9803,0),1),"&gt;&gt;&gt;"),"")</f>
        <v/>
      </c>
    </row>
    <row r="4345" spans="1:6">
      <c r="A4345" s="63"/>
      <c r="B4345" s="7"/>
      <c r="C4345" s="49" t="str">
        <f>IFERROR(INDEX('Реестр семейств'!F$7:$F$9803,MATCH(A4345,'Реестр семейств'!$B$7:$B$9803,0),1),"")</f>
        <v/>
      </c>
      <c r="D4345" s="53" t="str">
        <f>IFERROR(HYPERLINK(INDEX('Реестр семейств'!AC$7:$AC$9803,MATCH(A4345,'Реестр семейств'!$B$7:$B$9803,0),1),"&gt;&gt;&gt;"),"")</f>
        <v/>
      </c>
      <c r="E4345" s="49" t="str">
        <f>IFERROR(INDEX('Реестр семейств'!F$7:$F$9803,MATCH(B4345,'Реестр семейств'!$B$7:$B$9803,0),1),"")</f>
        <v/>
      </c>
      <c r="F4345" s="81" t="str">
        <f>IFERROR(HYPERLINK(INDEX('Реестр семейств'!AC$7:$AC$9803,MATCH(B4345,'Реестр семейств'!$B$7:$B$9803,0),1),"&gt;&gt;&gt;"),"")</f>
        <v/>
      </c>
    </row>
    <row r="4346" spans="1:6">
      <c r="A4346" s="63"/>
      <c r="B4346" s="7"/>
      <c r="C4346" s="49" t="str">
        <f>IFERROR(INDEX('Реестр семейств'!F$7:$F$9803,MATCH(A4346,'Реестр семейств'!$B$7:$B$9803,0),1),"")</f>
        <v/>
      </c>
      <c r="D4346" s="53" t="str">
        <f>IFERROR(HYPERLINK(INDEX('Реестр семейств'!AC$7:$AC$9803,MATCH(A4346,'Реестр семейств'!$B$7:$B$9803,0),1),"&gt;&gt;&gt;"),"")</f>
        <v/>
      </c>
      <c r="E4346" s="49" t="str">
        <f>IFERROR(INDEX('Реестр семейств'!F$7:$F$9803,MATCH(B4346,'Реестр семейств'!$B$7:$B$9803,0),1),"")</f>
        <v/>
      </c>
      <c r="F4346" s="81" t="str">
        <f>IFERROR(HYPERLINK(INDEX('Реестр семейств'!AC$7:$AC$9803,MATCH(B4346,'Реестр семейств'!$B$7:$B$9803,0),1),"&gt;&gt;&gt;"),"")</f>
        <v/>
      </c>
    </row>
    <row r="4347" spans="1:6">
      <c r="A4347" s="63"/>
      <c r="B4347" s="7"/>
      <c r="C4347" s="49" t="str">
        <f>IFERROR(INDEX('Реестр семейств'!F$7:$F$9803,MATCH(A4347,'Реестр семейств'!$B$7:$B$9803,0),1),"")</f>
        <v/>
      </c>
      <c r="D4347" s="53" t="str">
        <f>IFERROR(HYPERLINK(INDEX('Реестр семейств'!AC$7:$AC$9803,MATCH(A4347,'Реестр семейств'!$B$7:$B$9803,0),1),"&gt;&gt;&gt;"),"")</f>
        <v/>
      </c>
      <c r="E4347" s="49" t="str">
        <f>IFERROR(INDEX('Реестр семейств'!F$7:$F$9803,MATCH(B4347,'Реестр семейств'!$B$7:$B$9803,0),1),"")</f>
        <v/>
      </c>
      <c r="F4347" s="81" t="str">
        <f>IFERROR(HYPERLINK(INDEX('Реестр семейств'!AC$7:$AC$9803,MATCH(B4347,'Реестр семейств'!$B$7:$B$9803,0),1),"&gt;&gt;&gt;"),"")</f>
        <v/>
      </c>
    </row>
    <row r="4348" spans="1:6">
      <c r="A4348" s="63"/>
      <c r="B4348" s="7"/>
      <c r="C4348" s="49" t="str">
        <f>IFERROR(INDEX('Реестр семейств'!F$7:$F$9803,MATCH(A4348,'Реестр семейств'!$B$7:$B$9803,0),1),"")</f>
        <v/>
      </c>
      <c r="D4348" s="53" t="str">
        <f>IFERROR(HYPERLINK(INDEX('Реестр семейств'!AC$7:$AC$9803,MATCH(A4348,'Реестр семейств'!$B$7:$B$9803,0),1),"&gt;&gt;&gt;"),"")</f>
        <v/>
      </c>
      <c r="E4348" s="49" t="str">
        <f>IFERROR(INDEX('Реестр семейств'!F$7:$F$9803,MATCH(B4348,'Реестр семейств'!$B$7:$B$9803,0),1),"")</f>
        <v/>
      </c>
      <c r="F4348" s="81" t="str">
        <f>IFERROR(HYPERLINK(INDEX('Реестр семейств'!AC$7:$AC$9803,MATCH(B4348,'Реестр семейств'!$B$7:$B$9803,0),1),"&gt;&gt;&gt;"),"")</f>
        <v/>
      </c>
    </row>
    <row r="4349" spans="1:6">
      <c r="A4349" s="63"/>
      <c r="B4349" s="7"/>
      <c r="C4349" s="49" t="str">
        <f>IFERROR(INDEX('Реестр семейств'!F$7:$F$9803,MATCH(A4349,'Реестр семейств'!$B$7:$B$9803,0),1),"")</f>
        <v/>
      </c>
      <c r="D4349" s="53" t="str">
        <f>IFERROR(HYPERLINK(INDEX('Реестр семейств'!AC$7:$AC$9803,MATCH(A4349,'Реестр семейств'!$B$7:$B$9803,0),1),"&gt;&gt;&gt;"),"")</f>
        <v/>
      </c>
      <c r="E4349" s="49" t="str">
        <f>IFERROR(INDEX('Реестр семейств'!F$7:$F$9803,MATCH(B4349,'Реестр семейств'!$B$7:$B$9803,0),1),"")</f>
        <v/>
      </c>
      <c r="F4349" s="81" t="str">
        <f>IFERROR(HYPERLINK(INDEX('Реестр семейств'!AC$7:$AC$9803,MATCH(B4349,'Реестр семейств'!$B$7:$B$9803,0),1),"&gt;&gt;&gt;"),"")</f>
        <v/>
      </c>
    </row>
    <row r="4350" spans="1:6">
      <c r="A4350" s="63"/>
      <c r="B4350" s="7"/>
      <c r="C4350" s="49" t="str">
        <f>IFERROR(INDEX('Реестр семейств'!F$7:$F$9803,MATCH(A4350,'Реестр семейств'!$B$7:$B$9803,0),1),"")</f>
        <v/>
      </c>
      <c r="D4350" s="53" t="str">
        <f>IFERROR(HYPERLINK(INDEX('Реестр семейств'!AC$7:$AC$9803,MATCH(A4350,'Реестр семейств'!$B$7:$B$9803,0),1),"&gt;&gt;&gt;"),"")</f>
        <v/>
      </c>
      <c r="E4350" s="49" t="str">
        <f>IFERROR(INDEX('Реестр семейств'!F$7:$F$9803,MATCH(B4350,'Реестр семейств'!$B$7:$B$9803,0),1),"")</f>
        <v/>
      </c>
      <c r="F4350" s="81" t="str">
        <f>IFERROR(HYPERLINK(INDEX('Реестр семейств'!AC$7:$AC$9803,MATCH(B4350,'Реестр семейств'!$B$7:$B$9803,0),1),"&gt;&gt;&gt;"),"")</f>
        <v/>
      </c>
    </row>
    <row r="4351" spans="1:6">
      <c r="A4351" s="63"/>
      <c r="B4351" s="7"/>
      <c r="C4351" s="49" t="str">
        <f>IFERROR(INDEX('Реестр семейств'!F$7:$F$9803,MATCH(A4351,'Реестр семейств'!$B$7:$B$9803,0),1),"")</f>
        <v/>
      </c>
      <c r="D4351" s="53" t="str">
        <f>IFERROR(HYPERLINK(INDEX('Реестр семейств'!AC$7:$AC$9803,MATCH(A4351,'Реестр семейств'!$B$7:$B$9803,0),1),"&gt;&gt;&gt;"),"")</f>
        <v/>
      </c>
      <c r="E4351" s="49" t="str">
        <f>IFERROR(INDEX('Реестр семейств'!F$7:$F$9803,MATCH(B4351,'Реестр семейств'!$B$7:$B$9803,0),1),"")</f>
        <v/>
      </c>
      <c r="F4351" s="81" t="str">
        <f>IFERROR(HYPERLINK(INDEX('Реестр семейств'!AC$7:$AC$9803,MATCH(B4351,'Реестр семейств'!$B$7:$B$9803,0),1),"&gt;&gt;&gt;"),"")</f>
        <v/>
      </c>
    </row>
    <row r="4352" spans="1:6">
      <c r="A4352" s="63"/>
      <c r="B4352" s="7"/>
      <c r="C4352" s="49" t="str">
        <f>IFERROR(INDEX('Реестр семейств'!F$7:$F$9803,MATCH(A4352,'Реестр семейств'!$B$7:$B$9803,0),1),"")</f>
        <v/>
      </c>
      <c r="D4352" s="53" t="str">
        <f>IFERROR(HYPERLINK(INDEX('Реестр семейств'!AC$7:$AC$9803,MATCH(A4352,'Реестр семейств'!$B$7:$B$9803,0),1),"&gt;&gt;&gt;"),"")</f>
        <v/>
      </c>
      <c r="E4352" s="49" t="str">
        <f>IFERROR(INDEX('Реестр семейств'!F$7:$F$9803,MATCH(B4352,'Реестр семейств'!$B$7:$B$9803,0),1),"")</f>
        <v/>
      </c>
      <c r="F4352" s="81" t="str">
        <f>IFERROR(HYPERLINK(INDEX('Реестр семейств'!AC$7:$AC$9803,MATCH(B4352,'Реестр семейств'!$B$7:$B$9803,0),1),"&gt;&gt;&gt;"),"")</f>
        <v/>
      </c>
    </row>
    <row r="4353" spans="1:6">
      <c r="A4353" s="63"/>
      <c r="B4353" s="7"/>
      <c r="C4353" s="49" t="str">
        <f>IFERROR(INDEX('Реестр семейств'!F$7:$F$9803,MATCH(A4353,'Реестр семейств'!$B$7:$B$9803,0),1),"")</f>
        <v/>
      </c>
      <c r="D4353" s="53" t="str">
        <f>IFERROR(HYPERLINK(INDEX('Реестр семейств'!AC$7:$AC$9803,MATCH(A4353,'Реестр семейств'!$B$7:$B$9803,0),1),"&gt;&gt;&gt;"),"")</f>
        <v/>
      </c>
      <c r="E4353" s="49" t="str">
        <f>IFERROR(INDEX('Реестр семейств'!F$7:$F$9803,MATCH(B4353,'Реестр семейств'!$B$7:$B$9803,0),1),"")</f>
        <v/>
      </c>
      <c r="F4353" s="81" t="str">
        <f>IFERROR(HYPERLINK(INDEX('Реестр семейств'!AC$7:$AC$9803,MATCH(B4353,'Реестр семейств'!$B$7:$B$9803,0),1),"&gt;&gt;&gt;"),"")</f>
        <v/>
      </c>
    </row>
    <row r="4354" spans="1:6">
      <c r="A4354" s="63"/>
      <c r="B4354" s="7"/>
      <c r="C4354" s="49" t="str">
        <f>IFERROR(INDEX('Реестр семейств'!F$7:$F$9803,MATCH(A4354,'Реестр семейств'!$B$7:$B$9803,0),1),"")</f>
        <v/>
      </c>
      <c r="D4354" s="53" t="str">
        <f>IFERROR(HYPERLINK(INDEX('Реестр семейств'!AC$7:$AC$9803,MATCH(A4354,'Реестр семейств'!$B$7:$B$9803,0),1),"&gt;&gt;&gt;"),"")</f>
        <v/>
      </c>
      <c r="E4354" s="49" t="str">
        <f>IFERROR(INDEX('Реестр семейств'!F$7:$F$9803,MATCH(B4354,'Реестр семейств'!$B$7:$B$9803,0),1),"")</f>
        <v/>
      </c>
      <c r="F4354" s="81" t="str">
        <f>IFERROR(HYPERLINK(INDEX('Реестр семейств'!AC$7:$AC$9803,MATCH(B4354,'Реестр семейств'!$B$7:$B$9803,0),1),"&gt;&gt;&gt;"),"")</f>
        <v/>
      </c>
    </row>
    <row r="4355" spans="1:6">
      <c r="A4355" s="63"/>
      <c r="B4355" s="7"/>
      <c r="C4355" s="49" t="str">
        <f>IFERROR(INDEX('Реестр семейств'!F$7:$F$9803,MATCH(A4355,'Реестр семейств'!$B$7:$B$9803,0),1),"")</f>
        <v/>
      </c>
      <c r="D4355" s="53" t="str">
        <f>IFERROR(HYPERLINK(INDEX('Реестр семейств'!AC$7:$AC$9803,MATCH(A4355,'Реестр семейств'!$B$7:$B$9803,0),1),"&gt;&gt;&gt;"),"")</f>
        <v/>
      </c>
      <c r="E4355" s="49" t="str">
        <f>IFERROR(INDEX('Реестр семейств'!F$7:$F$9803,MATCH(B4355,'Реестр семейств'!$B$7:$B$9803,0),1),"")</f>
        <v/>
      </c>
      <c r="F4355" s="81" t="str">
        <f>IFERROR(HYPERLINK(INDEX('Реестр семейств'!AC$7:$AC$9803,MATCH(B4355,'Реестр семейств'!$B$7:$B$9803,0),1),"&gt;&gt;&gt;"),"")</f>
        <v/>
      </c>
    </row>
    <row r="4356" spans="1:6">
      <c r="A4356" s="63"/>
      <c r="B4356" s="7"/>
      <c r="C4356" s="49" t="str">
        <f>IFERROR(INDEX('Реестр семейств'!F$7:$F$9803,MATCH(A4356,'Реестр семейств'!$B$7:$B$9803,0),1),"")</f>
        <v/>
      </c>
      <c r="D4356" s="53" t="str">
        <f>IFERROR(HYPERLINK(INDEX('Реестр семейств'!AC$7:$AC$9803,MATCH(A4356,'Реестр семейств'!$B$7:$B$9803,0),1),"&gt;&gt;&gt;"),"")</f>
        <v/>
      </c>
      <c r="E4356" s="49" t="str">
        <f>IFERROR(INDEX('Реестр семейств'!F$7:$F$9803,MATCH(B4356,'Реестр семейств'!$B$7:$B$9803,0),1),"")</f>
        <v/>
      </c>
      <c r="F4356" s="81" t="str">
        <f>IFERROR(HYPERLINK(INDEX('Реестр семейств'!AC$7:$AC$9803,MATCH(B4356,'Реестр семейств'!$B$7:$B$9803,0),1),"&gt;&gt;&gt;"),"")</f>
        <v/>
      </c>
    </row>
    <row r="4357" spans="1:6">
      <c r="A4357" s="63"/>
      <c r="B4357" s="7"/>
      <c r="C4357" s="49" t="str">
        <f>IFERROR(INDEX('Реестр семейств'!F$7:$F$9803,MATCH(A4357,'Реестр семейств'!$B$7:$B$9803,0),1),"")</f>
        <v/>
      </c>
      <c r="D4357" s="53" t="str">
        <f>IFERROR(HYPERLINK(INDEX('Реестр семейств'!AC$7:$AC$9803,MATCH(A4357,'Реестр семейств'!$B$7:$B$9803,0),1),"&gt;&gt;&gt;"),"")</f>
        <v/>
      </c>
      <c r="E4357" s="49" t="str">
        <f>IFERROR(INDEX('Реестр семейств'!F$7:$F$9803,MATCH(B4357,'Реестр семейств'!$B$7:$B$9803,0),1),"")</f>
        <v/>
      </c>
      <c r="F4357" s="81" t="str">
        <f>IFERROR(HYPERLINK(INDEX('Реестр семейств'!AC$7:$AC$9803,MATCH(B4357,'Реестр семейств'!$B$7:$B$9803,0),1),"&gt;&gt;&gt;"),"")</f>
        <v/>
      </c>
    </row>
    <row r="4358" spans="1:6">
      <c r="A4358" s="63"/>
      <c r="B4358" s="7"/>
      <c r="C4358" s="49" t="str">
        <f>IFERROR(INDEX('Реестр семейств'!F$7:$F$9803,MATCH(A4358,'Реестр семейств'!$B$7:$B$9803,0),1),"")</f>
        <v/>
      </c>
      <c r="D4358" s="53" t="str">
        <f>IFERROR(HYPERLINK(INDEX('Реестр семейств'!AC$7:$AC$9803,MATCH(A4358,'Реестр семейств'!$B$7:$B$9803,0),1),"&gt;&gt;&gt;"),"")</f>
        <v/>
      </c>
      <c r="E4358" s="49" t="str">
        <f>IFERROR(INDEX('Реестр семейств'!F$7:$F$9803,MATCH(B4358,'Реестр семейств'!$B$7:$B$9803,0),1),"")</f>
        <v/>
      </c>
      <c r="F4358" s="81" t="str">
        <f>IFERROR(HYPERLINK(INDEX('Реестр семейств'!AC$7:$AC$9803,MATCH(B4358,'Реестр семейств'!$B$7:$B$9803,0),1),"&gt;&gt;&gt;"),"")</f>
        <v/>
      </c>
    </row>
    <row r="4359" spans="1:6">
      <c r="A4359" s="63"/>
      <c r="B4359" s="7"/>
      <c r="C4359" s="49" t="str">
        <f>IFERROR(INDEX('Реестр семейств'!F$7:$F$9803,MATCH(A4359,'Реестр семейств'!$B$7:$B$9803,0),1),"")</f>
        <v/>
      </c>
      <c r="D4359" s="53" t="str">
        <f>IFERROR(HYPERLINK(INDEX('Реестр семейств'!AC$7:$AC$9803,MATCH(A4359,'Реестр семейств'!$B$7:$B$9803,0),1),"&gt;&gt;&gt;"),"")</f>
        <v/>
      </c>
      <c r="E4359" s="49" t="str">
        <f>IFERROR(INDEX('Реестр семейств'!F$7:$F$9803,MATCH(B4359,'Реестр семейств'!$B$7:$B$9803,0),1),"")</f>
        <v/>
      </c>
      <c r="F4359" s="81" t="str">
        <f>IFERROR(HYPERLINK(INDEX('Реестр семейств'!AC$7:$AC$9803,MATCH(B4359,'Реестр семейств'!$B$7:$B$9803,0),1),"&gt;&gt;&gt;"),"")</f>
        <v/>
      </c>
    </row>
    <row r="4360" spans="1:6">
      <c r="A4360" s="63"/>
      <c r="B4360" s="7"/>
      <c r="C4360" s="49" t="str">
        <f>IFERROR(INDEX('Реестр семейств'!F$7:$F$9803,MATCH(A4360,'Реестр семейств'!$B$7:$B$9803,0),1),"")</f>
        <v/>
      </c>
      <c r="D4360" s="53" t="str">
        <f>IFERROR(HYPERLINK(INDEX('Реестр семейств'!AC$7:$AC$9803,MATCH(A4360,'Реестр семейств'!$B$7:$B$9803,0),1),"&gt;&gt;&gt;"),"")</f>
        <v/>
      </c>
      <c r="E4360" s="49" t="str">
        <f>IFERROR(INDEX('Реестр семейств'!F$7:$F$9803,MATCH(B4360,'Реестр семейств'!$B$7:$B$9803,0),1),"")</f>
        <v/>
      </c>
      <c r="F4360" s="81" t="str">
        <f>IFERROR(HYPERLINK(INDEX('Реестр семейств'!AC$7:$AC$9803,MATCH(B4360,'Реестр семейств'!$B$7:$B$9803,0),1),"&gt;&gt;&gt;"),"")</f>
        <v/>
      </c>
    </row>
    <row r="4361" spans="1:6">
      <c r="A4361" s="63"/>
      <c r="B4361" s="7"/>
      <c r="C4361" s="49" t="str">
        <f>IFERROR(INDEX('Реестр семейств'!F$7:$F$9803,MATCH(A4361,'Реестр семейств'!$B$7:$B$9803,0),1),"")</f>
        <v/>
      </c>
      <c r="D4361" s="53" t="str">
        <f>IFERROR(HYPERLINK(INDEX('Реестр семейств'!AC$7:$AC$9803,MATCH(A4361,'Реестр семейств'!$B$7:$B$9803,0),1),"&gt;&gt;&gt;"),"")</f>
        <v/>
      </c>
      <c r="E4361" s="49" t="str">
        <f>IFERROR(INDEX('Реестр семейств'!F$7:$F$9803,MATCH(B4361,'Реестр семейств'!$B$7:$B$9803,0),1),"")</f>
        <v/>
      </c>
      <c r="F4361" s="81" t="str">
        <f>IFERROR(HYPERLINK(INDEX('Реестр семейств'!AC$7:$AC$9803,MATCH(B4361,'Реестр семейств'!$B$7:$B$9803,0),1),"&gt;&gt;&gt;"),"")</f>
        <v/>
      </c>
    </row>
    <row r="4362" spans="1:6">
      <c r="A4362" s="63"/>
      <c r="B4362" s="7"/>
      <c r="C4362" s="49" t="str">
        <f>IFERROR(INDEX('Реестр семейств'!F$7:$F$9803,MATCH(A4362,'Реестр семейств'!$B$7:$B$9803,0),1),"")</f>
        <v/>
      </c>
      <c r="D4362" s="53" t="str">
        <f>IFERROR(HYPERLINK(INDEX('Реестр семейств'!AC$7:$AC$9803,MATCH(A4362,'Реестр семейств'!$B$7:$B$9803,0),1),"&gt;&gt;&gt;"),"")</f>
        <v/>
      </c>
      <c r="E4362" s="49" t="str">
        <f>IFERROR(INDEX('Реестр семейств'!F$7:$F$9803,MATCH(B4362,'Реестр семейств'!$B$7:$B$9803,0),1),"")</f>
        <v/>
      </c>
      <c r="F4362" s="81" t="str">
        <f>IFERROR(HYPERLINK(INDEX('Реестр семейств'!AC$7:$AC$9803,MATCH(B4362,'Реестр семейств'!$B$7:$B$9803,0),1),"&gt;&gt;&gt;"),"")</f>
        <v/>
      </c>
    </row>
    <row r="4363" spans="1:6">
      <c r="A4363" s="63"/>
      <c r="B4363" s="7"/>
      <c r="C4363" s="49" t="str">
        <f>IFERROR(INDEX('Реестр семейств'!F$7:$F$9803,MATCH(A4363,'Реестр семейств'!$B$7:$B$9803,0),1),"")</f>
        <v/>
      </c>
      <c r="D4363" s="53" t="str">
        <f>IFERROR(HYPERLINK(INDEX('Реестр семейств'!AC$7:$AC$9803,MATCH(A4363,'Реестр семейств'!$B$7:$B$9803,0),1),"&gt;&gt;&gt;"),"")</f>
        <v/>
      </c>
      <c r="E4363" s="49" t="str">
        <f>IFERROR(INDEX('Реестр семейств'!F$7:$F$9803,MATCH(B4363,'Реестр семейств'!$B$7:$B$9803,0),1),"")</f>
        <v/>
      </c>
      <c r="F4363" s="81" t="str">
        <f>IFERROR(HYPERLINK(INDEX('Реестр семейств'!AC$7:$AC$9803,MATCH(B4363,'Реестр семейств'!$B$7:$B$9803,0),1),"&gt;&gt;&gt;"),"")</f>
        <v/>
      </c>
    </row>
    <row r="4364" spans="1:6">
      <c r="A4364" s="63"/>
      <c r="B4364" s="7"/>
      <c r="C4364" s="49" t="str">
        <f>IFERROR(INDEX('Реестр семейств'!F$7:$F$9803,MATCH(A4364,'Реестр семейств'!$B$7:$B$9803,0),1),"")</f>
        <v/>
      </c>
      <c r="D4364" s="53" t="str">
        <f>IFERROR(HYPERLINK(INDEX('Реестр семейств'!AC$7:$AC$9803,MATCH(A4364,'Реестр семейств'!$B$7:$B$9803,0),1),"&gt;&gt;&gt;"),"")</f>
        <v/>
      </c>
      <c r="E4364" s="49" t="str">
        <f>IFERROR(INDEX('Реестр семейств'!F$7:$F$9803,MATCH(B4364,'Реестр семейств'!$B$7:$B$9803,0),1),"")</f>
        <v/>
      </c>
      <c r="F4364" s="81" t="str">
        <f>IFERROR(HYPERLINK(INDEX('Реестр семейств'!AC$7:$AC$9803,MATCH(B4364,'Реестр семейств'!$B$7:$B$9803,0),1),"&gt;&gt;&gt;"),"")</f>
        <v/>
      </c>
    </row>
    <row r="4365" spans="1:6">
      <c r="A4365" s="63"/>
      <c r="B4365" s="7"/>
      <c r="C4365" s="49" t="str">
        <f>IFERROR(INDEX('Реестр семейств'!F$7:$F$9803,MATCH(A4365,'Реестр семейств'!$B$7:$B$9803,0),1),"")</f>
        <v/>
      </c>
      <c r="D4365" s="53" t="str">
        <f>IFERROR(HYPERLINK(INDEX('Реестр семейств'!AC$7:$AC$9803,MATCH(A4365,'Реестр семейств'!$B$7:$B$9803,0),1),"&gt;&gt;&gt;"),"")</f>
        <v/>
      </c>
      <c r="E4365" s="49" t="str">
        <f>IFERROR(INDEX('Реестр семейств'!F$7:$F$9803,MATCH(B4365,'Реестр семейств'!$B$7:$B$9803,0),1),"")</f>
        <v/>
      </c>
      <c r="F4365" s="81" t="str">
        <f>IFERROR(HYPERLINK(INDEX('Реестр семейств'!AC$7:$AC$9803,MATCH(B4365,'Реестр семейств'!$B$7:$B$9803,0),1),"&gt;&gt;&gt;"),"")</f>
        <v/>
      </c>
    </row>
    <row r="4366" spans="1:6">
      <c r="A4366" s="63"/>
      <c r="B4366" s="7"/>
      <c r="C4366" s="49" t="str">
        <f>IFERROR(INDEX('Реестр семейств'!F$7:$F$9803,MATCH(A4366,'Реестр семейств'!$B$7:$B$9803,0),1),"")</f>
        <v/>
      </c>
      <c r="D4366" s="53" t="str">
        <f>IFERROR(HYPERLINK(INDEX('Реестр семейств'!AC$7:$AC$9803,MATCH(A4366,'Реестр семейств'!$B$7:$B$9803,0),1),"&gt;&gt;&gt;"),"")</f>
        <v/>
      </c>
      <c r="E4366" s="49" t="str">
        <f>IFERROR(INDEX('Реестр семейств'!F$7:$F$9803,MATCH(B4366,'Реестр семейств'!$B$7:$B$9803,0),1),"")</f>
        <v/>
      </c>
      <c r="F4366" s="81" t="str">
        <f>IFERROR(HYPERLINK(INDEX('Реестр семейств'!AC$7:$AC$9803,MATCH(B4366,'Реестр семейств'!$B$7:$B$9803,0),1),"&gt;&gt;&gt;"),"")</f>
        <v/>
      </c>
    </row>
    <row r="4367" spans="1:6">
      <c r="A4367" s="63"/>
      <c r="B4367" s="7"/>
      <c r="C4367" s="49" t="str">
        <f>IFERROR(INDEX('Реестр семейств'!F$7:$F$9803,MATCH(A4367,'Реестр семейств'!$B$7:$B$9803,0),1),"")</f>
        <v/>
      </c>
      <c r="D4367" s="53" t="str">
        <f>IFERROR(HYPERLINK(INDEX('Реестр семейств'!AC$7:$AC$9803,MATCH(A4367,'Реестр семейств'!$B$7:$B$9803,0),1),"&gt;&gt;&gt;"),"")</f>
        <v/>
      </c>
      <c r="E4367" s="49" t="str">
        <f>IFERROR(INDEX('Реестр семейств'!F$7:$F$9803,MATCH(B4367,'Реестр семейств'!$B$7:$B$9803,0),1),"")</f>
        <v/>
      </c>
      <c r="F4367" s="81" t="str">
        <f>IFERROR(HYPERLINK(INDEX('Реестр семейств'!AC$7:$AC$9803,MATCH(B4367,'Реестр семейств'!$B$7:$B$9803,0),1),"&gt;&gt;&gt;"),"")</f>
        <v/>
      </c>
    </row>
    <row r="4368" spans="1:6">
      <c r="A4368" s="63"/>
      <c r="B4368" s="7"/>
      <c r="C4368" s="49" t="str">
        <f>IFERROR(INDEX('Реестр семейств'!F$7:$F$9803,MATCH(A4368,'Реестр семейств'!$B$7:$B$9803,0),1),"")</f>
        <v/>
      </c>
      <c r="D4368" s="53" t="str">
        <f>IFERROR(HYPERLINK(INDEX('Реестр семейств'!AC$7:$AC$9803,MATCH(A4368,'Реестр семейств'!$B$7:$B$9803,0),1),"&gt;&gt;&gt;"),"")</f>
        <v/>
      </c>
      <c r="E4368" s="49" t="str">
        <f>IFERROR(INDEX('Реестр семейств'!F$7:$F$9803,MATCH(B4368,'Реестр семейств'!$B$7:$B$9803,0),1),"")</f>
        <v/>
      </c>
      <c r="F4368" s="81" t="str">
        <f>IFERROR(HYPERLINK(INDEX('Реестр семейств'!AC$7:$AC$9803,MATCH(B4368,'Реестр семейств'!$B$7:$B$9803,0),1),"&gt;&gt;&gt;"),"")</f>
        <v/>
      </c>
    </row>
    <row r="4369" spans="1:6">
      <c r="A4369" s="63"/>
      <c r="B4369" s="7"/>
      <c r="C4369" s="49" t="str">
        <f>IFERROR(INDEX('Реестр семейств'!F$7:$F$9803,MATCH(A4369,'Реестр семейств'!$B$7:$B$9803,0),1),"")</f>
        <v/>
      </c>
      <c r="D4369" s="53" t="str">
        <f>IFERROR(HYPERLINK(INDEX('Реестр семейств'!AC$7:$AC$9803,MATCH(A4369,'Реестр семейств'!$B$7:$B$9803,0),1),"&gt;&gt;&gt;"),"")</f>
        <v/>
      </c>
      <c r="E4369" s="49" t="str">
        <f>IFERROR(INDEX('Реестр семейств'!F$7:$F$9803,MATCH(B4369,'Реестр семейств'!$B$7:$B$9803,0),1),"")</f>
        <v/>
      </c>
      <c r="F4369" s="81" t="str">
        <f>IFERROR(HYPERLINK(INDEX('Реестр семейств'!AC$7:$AC$9803,MATCH(B4369,'Реестр семейств'!$B$7:$B$9803,0),1),"&gt;&gt;&gt;"),"")</f>
        <v/>
      </c>
    </row>
    <row r="4370" spans="1:6">
      <c r="A4370" s="63"/>
      <c r="B4370" s="7"/>
      <c r="C4370" s="49" t="str">
        <f>IFERROR(INDEX('Реестр семейств'!F$7:$F$9803,MATCH(A4370,'Реестр семейств'!$B$7:$B$9803,0),1),"")</f>
        <v/>
      </c>
      <c r="D4370" s="53" t="str">
        <f>IFERROR(HYPERLINK(INDEX('Реестр семейств'!AC$7:$AC$9803,MATCH(A4370,'Реестр семейств'!$B$7:$B$9803,0),1),"&gt;&gt;&gt;"),"")</f>
        <v/>
      </c>
      <c r="E4370" s="49" t="str">
        <f>IFERROR(INDEX('Реестр семейств'!F$7:$F$9803,MATCH(B4370,'Реестр семейств'!$B$7:$B$9803,0),1),"")</f>
        <v/>
      </c>
      <c r="F4370" s="81" t="str">
        <f>IFERROR(HYPERLINK(INDEX('Реестр семейств'!AC$7:$AC$9803,MATCH(B4370,'Реестр семейств'!$B$7:$B$9803,0),1),"&gt;&gt;&gt;"),"")</f>
        <v/>
      </c>
    </row>
    <row r="4371" spans="1:6">
      <c r="A4371" s="63"/>
      <c r="B4371" s="7"/>
      <c r="C4371" s="49" t="str">
        <f>IFERROR(INDEX('Реестр семейств'!F$7:$F$9803,MATCH(A4371,'Реестр семейств'!$B$7:$B$9803,0),1),"")</f>
        <v/>
      </c>
      <c r="D4371" s="53" t="str">
        <f>IFERROR(HYPERLINK(INDEX('Реестр семейств'!AC$7:$AC$9803,MATCH(A4371,'Реестр семейств'!$B$7:$B$9803,0),1),"&gt;&gt;&gt;"),"")</f>
        <v/>
      </c>
      <c r="E4371" s="49" t="str">
        <f>IFERROR(INDEX('Реестр семейств'!F$7:$F$9803,MATCH(B4371,'Реестр семейств'!$B$7:$B$9803,0),1),"")</f>
        <v/>
      </c>
      <c r="F4371" s="81" t="str">
        <f>IFERROR(HYPERLINK(INDEX('Реестр семейств'!AC$7:$AC$9803,MATCH(B4371,'Реестр семейств'!$B$7:$B$9803,0),1),"&gt;&gt;&gt;"),"")</f>
        <v/>
      </c>
    </row>
    <row r="4372" spans="1:6">
      <c r="A4372" s="63"/>
      <c r="B4372" s="7"/>
      <c r="C4372" s="49" t="str">
        <f>IFERROR(INDEX('Реестр семейств'!F$7:$F$9803,MATCH(A4372,'Реестр семейств'!$B$7:$B$9803,0),1),"")</f>
        <v/>
      </c>
      <c r="D4372" s="53" t="str">
        <f>IFERROR(HYPERLINK(INDEX('Реестр семейств'!AC$7:$AC$9803,MATCH(A4372,'Реестр семейств'!$B$7:$B$9803,0),1),"&gt;&gt;&gt;"),"")</f>
        <v/>
      </c>
      <c r="E4372" s="49" t="str">
        <f>IFERROR(INDEX('Реестр семейств'!F$7:$F$9803,MATCH(B4372,'Реестр семейств'!$B$7:$B$9803,0),1),"")</f>
        <v/>
      </c>
      <c r="F4372" s="81" t="str">
        <f>IFERROR(HYPERLINK(INDEX('Реестр семейств'!AC$7:$AC$9803,MATCH(B4372,'Реестр семейств'!$B$7:$B$9803,0),1),"&gt;&gt;&gt;"),"")</f>
        <v/>
      </c>
    </row>
    <row r="4373" spans="1:6">
      <c r="A4373" s="63"/>
      <c r="B4373" s="7"/>
      <c r="C4373" s="49" t="str">
        <f>IFERROR(INDEX('Реестр семейств'!F$7:$F$9803,MATCH(A4373,'Реестр семейств'!$B$7:$B$9803,0),1),"")</f>
        <v/>
      </c>
      <c r="D4373" s="53" t="str">
        <f>IFERROR(HYPERLINK(INDEX('Реестр семейств'!AC$7:$AC$9803,MATCH(A4373,'Реестр семейств'!$B$7:$B$9803,0),1),"&gt;&gt;&gt;"),"")</f>
        <v/>
      </c>
      <c r="E4373" s="49" t="str">
        <f>IFERROR(INDEX('Реестр семейств'!F$7:$F$9803,MATCH(B4373,'Реестр семейств'!$B$7:$B$9803,0),1),"")</f>
        <v/>
      </c>
      <c r="F4373" s="81" t="str">
        <f>IFERROR(HYPERLINK(INDEX('Реестр семейств'!AC$7:$AC$9803,MATCH(B4373,'Реестр семейств'!$B$7:$B$9803,0),1),"&gt;&gt;&gt;"),"")</f>
        <v/>
      </c>
    </row>
    <row r="4374" spans="1:6">
      <c r="A4374" s="63"/>
      <c r="B4374" s="7"/>
      <c r="C4374" s="49" t="str">
        <f>IFERROR(INDEX('Реестр семейств'!F$7:$F$9803,MATCH(A4374,'Реестр семейств'!$B$7:$B$9803,0),1),"")</f>
        <v/>
      </c>
      <c r="D4374" s="53" t="str">
        <f>IFERROR(HYPERLINK(INDEX('Реестр семейств'!AC$7:$AC$9803,MATCH(A4374,'Реестр семейств'!$B$7:$B$9803,0),1),"&gt;&gt;&gt;"),"")</f>
        <v/>
      </c>
      <c r="E4374" s="49" t="str">
        <f>IFERROR(INDEX('Реестр семейств'!F$7:$F$9803,MATCH(B4374,'Реестр семейств'!$B$7:$B$9803,0),1),"")</f>
        <v/>
      </c>
      <c r="F4374" s="81" t="str">
        <f>IFERROR(HYPERLINK(INDEX('Реестр семейств'!AC$7:$AC$9803,MATCH(B4374,'Реестр семейств'!$B$7:$B$9803,0),1),"&gt;&gt;&gt;"),"")</f>
        <v/>
      </c>
    </row>
    <row r="4375" spans="1:6">
      <c r="A4375" s="63"/>
      <c r="B4375" s="7"/>
      <c r="C4375" s="49" t="str">
        <f>IFERROR(INDEX('Реестр семейств'!F$7:$F$9803,MATCH(A4375,'Реестр семейств'!$B$7:$B$9803,0),1),"")</f>
        <v/>
      </c>
      <c r="D4375" s="53" t="str">
        <f>IFERROR(HYPERLINK(INDEX('Реестр семейств'!AC$7:$AC$9803,MATCH(A4375,'Реестр семейств'!$B$7:$B$9803,0),1),"&gt;&gt;&gt;"),"")</f>
        <v/>
      </c>
      <c r="E4375" s="49" t="str">
        <f>IFERROR(INDEX('Реестр семейств'!F$7:$F$9803,MATCH(B4375,'Реестр семейств'!$B$7:$B$9803,0),1),"")</f>
        <v/>
      </c>
      <c r="F4375" s="81" t="str">
        <f>IFERROR(HYPERLINK(INDEX('Реестр семейств'!AC$7:$AC$9803,MATCH(B4375,'Реестр семейств'!$B$7:$B$9803,0),1),"&gt;&gt;&gt;"),"")</f>
        <v/>
      </c>
    </row>
    <row r="4376" spans="1:6">
      <c r="A4376" s="63"/>
      <c r="B4376" s="7"/>
      <c r="C4376" s="49" t="str">
        <f>IFERROR(INDEX('Реестр семейств'!F$7:$F$9803,MATCH(A4376,'Реестр семейств'!$B$7:$B$9803,0),1),"")</f>
        <v/>
      </c>
      <c r="D4376" s="53" t="str">
        <f>IFERROR(HYPERLINK(INDEX('Реестр семейств'!AC$7:$AC$9803,MATCH(A4376,'Реестр семейств'!$B$7:$B$9803,0),1),"&gt;&gt;&gt;"),"")</f>
        <v/>
      </c>
      <c r="E4376" s="49" t="str">
        <f>IFERROR(INDEX('Реестр семейств'!F$7:$F$9803,MATCH(B4376,'Реестр семейств'!$B$7:$B$9803,0),1),"")</f>
        <v/>
      </c>
      <c r="F4376" s="81" t="str">
        <f>IFERROR(HYPERLINK(INDEX('Реестр семейств'!AC$7:$AC$9803,MATCH(B4376,'Реестр семейств'!$B$7:$B$9803,0),1),"&gt;&gt;&gt;"),"")</f>
        <v/>
      </c>
    </row>
    <row r="4377" spans="1:6">
      <c r="A4377" s="63"/>
      <c r="B4377" s="7"/>
      <c r="C4377" s="49" t="str">
        <f>IFERROR(INDEX('Реестр семейств'!F$7:$F$9803,MATCH(A4377,'Реестр семейств'!$B$7:$B$9803,0),1),"")</f>
        <v/>
      </c>
      <c r="D4377" s="53" t="str">
        <f>IFERROR(HYPERLINK(INDEX('Реестр семейств'!AC$7:$AC$9803,MATCH(A4377,'Реестр семейств'!$B$7:$B$9803,0),1),"&gt;&gt;&gt;"),"")</f>
        <v/>
      </c>
      <c r="E4377" s="49" t="str">
        <f>IFERROR(INDEX('Реестр семейств'!F$7:$F$9803,MATCH(B4377,'Реестр семейств'!$B$7:$B$9803,0),1),"")</f>
        <v/>
      </c>
      <c r="F4377" s="81" t="str">
        <f>IFERROR(HYPERLINK(INDEX('Реестр семейств'!AC$7:$AC$9803,MATCH(B4377,'Реестр семейств'!$B$7:$B$9803,0),1),"&gt;&gt;&gt;"),"")</f>
        <v/>
      </c>
    </row>
    <row r="4378" spans="1:6">
      <c r="A4378" s="63"/>
      <c r="B4378" s="7"/>
      <c r="C4378" s="49" t="str">
        <f>IFERROR(INDEX('Реестр семейств'!F$7:$F$9803,MATCH(A4378,'Реестр семейств'!$B$7:$B$9803,0),1),"")</f>
        <v/>
      </c>
      <c r="D4378" s="53" t="str">
        <f>IFERROR(HYPERLINK(INDEX('Реестр семейств'!AC$7:$AC$9803,MATCH(A4378,'Реестр семейств'!$B$7:$B$9803,0),1),"&gt;&gt;&gt;"),"")</f>
        <v/>
      </c>
      <c r="E4378" s="49" t="str">
        <f>IFERROR(INDEX('Реестр семейств'!F$7:$F$9803,MATCH(B4378,'Реестр семейств'!$B$7:$B$9803,0),1),"")</f>
        <v/>
      </c>
      <c r="F4378" s="81" t="str">
        <f>IFERROR(HYPERLINK(INDEX('Реестр семейств'!AC$7:$AC$9803,MATCH(B4378,'Реестр семейств'!$B$7:$B$9803,0),1),"&gt;&gt;&gt;"),"")</f>
        <v/>
      </c>
    </row>
    <row r="4379" spans="1:6">
      <c r="A4379" s="63"/>
      <c r="B4379" s="7"/>
      <c r="C4379" s="49" t="str">
        <f>IFERROR(INDEX('Реестр семейств'!F$7:$F$9803,MATCH(A4379,'Реестр семейств'!$B$7:$B$9803,0),1),"")</f>
        <v/>
      </c>
      <c r="D4379" s="53" t="str">
        <f>IFERROR(HYPERLINK(INDEX('Реестр семейств'!AC$7:$AC$9803,MATCH(A4379,'Реестр семейств'!$B$7:$B$9803,0),1),"&gt;&gt;&gt;"),"")</f>
        <v/>
      </c>
      <c r="E4379" s="49" t="str">
        <f>IFERROR(INDEX('Реестр семейств'!F$7:$F$9803,MATCH(B4379,'Реестр семейств'!$B$7:$B$9803,0),1),"")</f>
        <v/>
      </c>
      <c r="F4379" s="81" t="str">
        <f>IFERROR(HYPERLINK(INDEX('Реестр семейств'!AC$7:$AC$9803,MATCH(B4379,'Реестр семейств'!$B$7:$B$9803,0),1),"&gt;&gt;&gt;"),"")</f>
        <v/>
      </c>
    </row>
    <row r="4380" spans="1:6">
      <c r="A4380" s="63"/>
      <c r="B4380" s="7"/>
      <c r="C4380" s="49" t="str">
        <f>IFERROR(INDEX('Реестр семейств'!F$7:$F$9803,MATCH(A4380,'Реестр семейств'!$B$7:$B$9803,0),1),"")</f>
        <v/>
      </c>
      <c r="D4380" s="53" t="str">
        <f>IFERROR(HYPERLINK(INDEX('Реестр семейств'!AC$7:$AC$9803,MATCH(A4380,'Реестр семейств'!$B$7:$B$9803,0),1),"&gt;&gt;&gt;"),"")</f>
        <v/>
      </c>
      <c r="E4380" s="49" t="str">
        <f>IFERROR(INDEX('Реестр семейств'!F$7:$F$9803,MATCH(B4380,'Реестр семейств'!$B$7:$B$9803,0),1),"")</f>
        <v/>
      </c>
      <c r="F4380" s="81" t="str">
        <f>IFERROR(HYPERLINK(INDEX('Реестр семейств'!AC$7:$AC$9803,MATCH(B4380,'Реестр семейств'!$B$7:$B$9803,0),1),"&gt;&gt;&gt;"),"")</f>
        <v/>
      </c>
    </row>
    <row r="4381" spans="1:6">
      <c r="A4381" s="63"/>
      <c r="B4381" s="7"/>
      <c r="C4381" s="49" t="str">
        <f>IFERROR(INDEX('Реестр семейств'!F$7:$F$9803,MATCH(A4381,'Реестр семейств'!$B$7:$B$9803,0),1),"")</f>
        <v/>
      </c>
      <c r="D4381" s="53" t="str">
        <f>IFERROR(HYPERLINK(INDEX('Реестр семейств'!AC$7:$AC$9803,MATCH(A4381,'Реестр семейств'!$B$7:$B$9803,0),1),"&gt;&gt;&gt;"),"")</f>
        <v/>
      </c>
      <c r="E4381" s="49" t="str">
        <f>IFERROR(INDEX('Реестр семейств'!F$7:$F$9803,MATCH(B4381,'Реестр семейств'!$B$7:$B$9803,0),1),"")</f>
        <v/>
      </c>
      <c r="F4381" s="81" t="str">
        <f>IFERROR(HYPERLINK(INDEX('Реестр семейств'!AC$7:$AC$9803,MATCH(B4381,'Реестр семейств'!$B$7:$B$9803,0),1),"&gt;&gt;&gt;"),"")</f>
        <v/>
      </c>
    </row>
    <row r="4382" spans="1:6">
      <c r="A4382" s="63"/>
      <c r="B4382" s="7"/>
      <c r="C4382" s="49" t="str">
        <f>IFERROR(INDEX('Реестр семейств'!F$7:$F$9803,MATCH(A4382,'Реестр семейств'!$B$7:$B$9803,0),1),"")</f>
        <v/>
      </c>
      <c r="D4382" s="53" t="str">
        <f>IFERROR(HYPERLINK(INDEX('Реестр семейств'!AC$7:$AC$9803,MATCH(A4382,'Реестр семейств'!$B$7:$B$9803,0),1),"&gt;&gt;&gt;"),"")</f>
        <v/>
      </c>
      <c r="E4382" s="49" t="str">
        <f>IFERROR(INDEX('Реестр семейств'!F$7:$F$9803,MATCH(B4382,'Реестр семейств'!$B$7:$B$9803,0),1),"")</f>
        <v/>
      </c>
      <c r="F4382" s="81" t="str">
        <f>IFERROR(HYPERLINK(INDEX('Реестр семейств'!AC$7:$AC$9803,MATCH(B4382,'Реестр семейств'!$B$7:$B$9803,0),1),"&gt;&gt;&gt;"),"")</f>
        <v/>
      </c>
    </row>
    <row r="4383" spans="1:6">
      <c r="A4383" s="63"/>
      <c r="B4383" s="7"/>
      <c r="C4383" s="49" t="str">
        <f>IFERROR(INDEX('Реестр семейств'!F$7:$F$9803,MATCH(A4383,'Реестр семейств'!$B$7:$B$9803,0),1),"")</f>
        <v/>
      </c>
      <c r="D4383" s="53" t="str">
        <f>IFERROR(HYPERLINK(INDEX('Реестр семейств'!AC$7:$AC$9803,MATCH(A4383,'Реестр семейств'!$B$7:$B$9803,0),1),"&gt;&gt;&gt;"),"")</f>
        <v/>
      </c>
      <c r="E4383" s="49" t="str">
        <f>IFERROR(INDEX('Реестр семейств'!F$7:$F$9803,MATCH(B4383,'Реестр семейств'!$B$7:$B$9803,0),1),"")</f>
        <v/>
      </c>
      <c r="F4383" s="81" t="str">
        <f>IFERROR(HYPERLINK(INDEX('Реестр семейств'!AC$7:$AC$9803,MATCH(B4383,'Реестр семейств'!$B$7:$B$9803,0),1),"&gt;&gt;&gt;"),"")</f>
        <v/>
      </c>
    </row>
    <row r="4384" spans="1:6">
      <c r="A4384" s="63"/>
      <c r="B4384" s="7"/>
      <c r="C4384" s="49" t="str">
        <f>IFERROR(INDEX('Реестр семейств'!F$7:$F$9803,MATCH(A4384,'Реестр семейств'!$B$7:$B$9803,0),1),"")</f>
        <v/>
      </c>
      <c r="D4384" s="53" t="str">
        <f>IFERROR(HYPERLINK(INDEX('Реестр семейств'!AC$7:$AC$9803,MATCH(A4384,'Реестр семейств'!$B$7:$B$9803,0),1),"&gt;&gt;&gt;"),"")</f>
        <v/>
      </c>
      <c r="E4384" s="49" t="str">
        <f>IFERROR(INDEX('Реестр семейств'!F$7:$F$9803,MATCH(B4384,'Реестр семейств'!$B$7:$B$9803,0),1),"")</f>
        <v/>
      </c>
      <c r="F4384" s="81" t="str">
        <f>IFERROR(HYPERLINK(INDEX('Реестр семейств'!AC$7:$AC$9803,MATCH(B4384,'Реестр семейств'!$B$7:$B$9803,0),1),"&gt;&gt;&gt;"),"")</f>
        <v/>
      </c>
    </row>
    <row r="4385" spans="1:6">
      <c r="A4385" s="63"/>
      <c r="B4385" s="7"/>
      <c r="C4385" s="49" t="str">
        <f>IFERROR(INDEX('Реестр семейств'!F$7:$F$9803,MATCH(A4385,'Реестр семейств'!$B$7:$B$9803,0),1),"")</f>
        <v/>
      </c>
      <c r="D4385" s="53" t="str">
        <f>IFERROR(HYPERLINK(INDEX('Реестр семейств'!AC$7:$AC$9803,MATCH(A4385,'Реестр семейств'!$B$7:$B$9803,0),1),"&gt;&gt;&gt;"),"")</f>
        <v/>
      </c>
      <c r="E4385" s="49" t="str">
        <f>IFERROR(INDEX('Реестр семейств'!F$7:$F$9803,MATCH(B4385,'Реестр семейств'!$B$7:$B$9803,0),1),"")</f>
        <v/>
      </c>
      <c r="F4385" s="81" t="str">
        <f>IFERROR(HYPERLINK(INDEX('Реестр семейств'!AC$7:$AC$9803,MATCH(B4385,'Реестр семейств'!$B$7:$B$9803,0),1),"&gt;&gt;&gt;"),"")</f>
        <v/>
      </c>
    </row>
    <row r="4386" spans="1:6">
      <c r="A4386" s="63"/>
      <c r="B4386" s="7"/>
      <c r="C4386" s="49" t="str">
        <f>IFERROR(INDEX('Реестр семейств'!F$7:$F$9803,MATCH(A4386,'Реестр семейств'!$B$7:$B$9803,0),1),"")</f>
        <v/>
      </c>
      <c r="D4386" s="53" t="str">
        <f>IFERROR(HYPERLINK(INDEX('Реестр семейств'!AC$7:$AC$9803,MATCH(A4386,'Реестр семейств'!$B$7:$B$9803,0),1),"&gt;&gt;&gt;"),"")</f>
        <v/>
      </c>
      <c r="E4386" s="49" t="str">
        <f>IFERROR(INDEX('Реестр семейств'!F$7:$F$9803,MATCH(B4386,'Реестр семейств'!$B$7:$B$9803,0),1),"")</f>
        <v/>
      </c>
      <c r="F4386" s="81" t="str">
        <f>IFERROR(HYPERLINK(INDEX('Реестр семейств'!AC$7:$AC$9803,MATCH(B4386,'Реестр семейств'!$B$7:$B$9803,0),1),"&gt;&gt;&gt;"),"")</f>
        <v/>
      </c>
    </row>
    <row r="4387" spans="1:6">
      <c r="A4387" s="63"/>
      <c r="B4387" s="7"/>
      <c r="C4387" s="49" t="str">
        <f>IFERROR(INDEX('Реестр семейств'!F$7:$F$9803,MATCH(A4387,'Реестр семейств'!$B$7:$B$9803,0),1),"")</f>
        <v/>
      </c>
      <c r="D4387" s="53" t="str">
        <f>IFERROR(HYPERLINK(INDEX('Реестр семейств'!AC$7:$AC$9803,MATCH(A4387,'Реестр семейств'!$B$7:$B$9803,0),1),"&gt;&gt;&gt;"),"")</f>
        <v/>
      </c>
      <c r="E4387" s="49" t="str">
        <f>IFERROR(INDEX('Реестр семейств'!F$7:$F$9803,MATCH(B4387,'Реестр семейств'!$B$7:$B$9803,0),1),"")</f>
        <v/>
      </c>
      <c r="F4387" s="81" t="str">
        <f>IFERROR(HYPERLINK(INDEX('Реестр семейств'!AC$7:$AC$9803,MATCH(B4387,'Реестр семейств'!$B$7:$B$9803,0),1),"&gt;&gt;&gt;"),"")</f>
        <v/>
      </c>
    </row>
    <row r="4388" spans="1:6">
      <c r="A4388" s="63"/>
      <c r="B4388" s="7"/>
      <c r="C4388" s="49" t="str">
        <f>IFERROR(INDEX('Реестр семейств'!F$7:$F$9803,MATCH(A4388,'Реестр семейств'!$B$7:$B$9803,0),1),"")</f>
        <v/>
      </c>
      <c r="D4388" s="53" t="str">
        <f>IFERROR(HYPERLINK(INDEX('Реестр семейств'!AC$7:$AC$9803,MATCH(A4388,'Реестр семейств'!$B$7:$B$9803,0),1),"&gt;&gt;&gt;"),"")</f>
        <v/>
      </c>
      <c r="E4388" s="49" t="str">
        <f>IFERROR(INDEX('Реестр семейств'!F$7:$F$9803,MATCH(B4388,'Реестр семейств'!$B$7:$B$9803,0),1),"")</f>
        <v/>
      </c>
      <c r="F4388" s="81" t="str">
        <f>IFERROR(HYPERLINK(INDEX('Реестр семейств'!AC$7:$AC$9803,MATCH(B4388,'Реестр семейств'!$B$7:$B$9803,0),1),"&gt;&gt;&gt;"),"")</f>
        <v/>
      </c>
    </row>
    <row r="4389" spans="1:6">
      <c r="A4389" s="63"/>
      <c r="B4389" s="7"/>
      <c r="C4389" s="49" t="str">
        <f>IFERROR(INDEX('Реестр семейств'!F$7:$F$9803,MATCH(A4389,'Реестр семейств'!$B$7:$B$9803,0),1),"")</f>
        <v/>
      </c>
      <c r="D4389" s="53" t="str">
        <f>IFERROR(HYPERLINK(INDEX('Реестр семейств'!AC$7:$AC$9803,MATCH(A4389,'Реестр семейств'!$B$7:$B$9803,0),1),"&gt;&gt;&gt;"),"")</f>
        <v/>
      </c>
      <c r="E4389" s="49" t="str">
        <f>IFERROR(INDEX('Реестр семейств'!F$7:$F$9803,MATCH(B4389,'Реестр семейств'!$B$7:$B$9803,0),1),"")</f>
        <v/>
      </c>
      <c r="F4389" s="81" t="str">
        <f>IFERROR(HYPERLINK(INDEX('Реестр семейств'!AC$7:$AC$9803,MATCH(B4389,'Реестр семейств'!$B$7:$B$9803,0),1),"&gt;&gt;&gt;"),"")</f>
        <v/>
      </c>
    </row>
    <row r="4390" spans="1:6">
      <c r="A4390" s="63"/>
      <c r="B4390" s="7"/>
      <c r="C4390" s="49" t="str">
        <f>IFERROR(INDEX('Реестр семейств'!F$7:$F$9803,MATCH(A4390,'Реестр семейств'!$B$7:$B$9803,0),1),"")</f>
        <v/>
      </c>
      <c r="D4390" s="53" t="str">
        <f>IFERROR(HYPERLINK(INDEX('Реестр семейств'!AC$7:$AC$9803,MATCH(A4390,'Реестр семейств'!$B$7:$B$9803,0),1),"&gt;&gt;&gt;"),"")</f>
        <v/>
      </c>
      <c r="E4390" s="49" t="str">
        <f>IFERROR(INDEX('Реестр семейств'!F$7:$F$9803,MATCH(B4390,'Реестр семейств'!$B$7:$B$9803,0),1),"")</f>
        <v/>
      </c>
      <c r="F4390" s="81" t="str">
        <f>IFERROR(HYPERLINK(INDEX('Реестр семейств'!AC$7:$AC$9803,MATCH(B4390,'Реестр семейств'!$B$7:$B$9803,0),1),"&gt;&gt;&gt;"),"")</f>
        <v/>
      </c>
    </row>
    <row r="4391" spans="1:6">
      <c r="A4391" s="63"/>
      <c r="B4391" s="7"/>
      <c r="C4391" s="49" t="str">
        <f>IFERROR(INDEX('Реестр семейств'!F$7:$F$9803,MATCH(A4391,'Реестр семейств'!$B$7:$B$9803,0),1),"")</f>
        <v/>
      </c>
      <c r="D4391" s="53" t="str">
        <f>IFERROR(HYPERLINK(INDEX('Реестр семейств'!AC$7:$AC$9803,MATCH(A4391,'Реестр семейств'!$B$7:$B$9803,0),1),"&gt;&gt;&gt;"),"")</f>
        <v/>
      </c>
      <c r="E4391" s="49" t="str">
        <f>IFERROR(INDEX('Реестр семейств'!F$7:$F$9803,MATCH(B4391,'Реестр семейств'!$B$7:$B$9803,0),1),"")</f>
        <v/>
      </c>
      <c r="F4391" s="81" t="str">
        <f>IFERROR(HYPERLINK(INDEX('Реестр семейств'!AC$7:$AC$9803,MATCH(B4391,'Реестр семейств'!$B$7:$B$9803,0),1),"&gt;&gt;&gt;"),"")</f>
        <v/>
      </c>
    </row>
    <row r="4392" spans="1:6">
      <c r="A4392" s="63"/>
      <c r="B4392" s="7"/>
      <c r="C4392" s="49" t="str">
        <f>IFERROR(INDEX('Реестр семейств'!F$7:$F$9803,MATCH(A4392,'Реестр семейств'!$B$7:$B$9803,0),1),"")</f>
        <v/>
      </c>
      <c r="D4392" s="53" t="str">
        <f>IFERROR(HYPERLINK(INDEX('Реестр семейств'!AC$7:$AC$9803,MATCH(A4392,'Реестр семейств'!$B$7:$B$9803,0),1),"&gt;&gt;&gt;"),"")</f>
        <v/>
      </c>
      <c r="E4392" s="49" t="str">
        <f>IFERROR(INDEX('Реестр семейств'!F$7:$F$9803,MATCH(B4392,'Реестр семейств'!$B$7:$B$9803,0),1),"")</f>
        <v/>
      </c>
      <c r="F4392" s="81" t="str">
        <f>IFERROR(HYPERLINK(INDEX('Реестр семейств'!AC$7:$AC$9803,MATCH(B4392,'Реестр семейств'!$B$7:$B$9803,0),1),"&gt;&gt;&gt;"),"")</f>
        <v/>
      </c>
    </row>
    <row r="4393" spans="1:6">
      <c r="A4393" s="63"/>
      <c r="B4393" s="7"/>
      <c r="C4393" s="49" t="str">
        <f>IFERROR(INDEX('Реестр семейств'!F$7:$F$9803,MATCH(A4393,'Реестр семейств'!$B$7:$B$9803,0),1),"")</f>
        <v/>
      </c>
      <c r="D4393" s="53" t="str">
        <f>IFERROR(HYPERLINK(INDEX('Реестр семейств'!AC$7:$AC$9803,MATCH(A4393,'Реестр семейств'!$B$7:$B$9803,0),1),"&gt;&gt;&gt;"),"")</f>
        <v/>
      </c>
      <c r="E4393" s="49" t="str">
        <f>IFERROR(INDEX('Реестр семейств'!F$7:$F$9803,MATCH(B4393,'Реестр семейств'!$B$7:$B$9803,0),1),"")</f>
        <v/>
      </c>
      <c r="F4393" s="81" t="str">
        <f>IFERROR(HYPERLINK(INDEX('Реестр семейств'!AC$7:$AC$9803,MATCH(B4393,'Реестр семейств'!$B$7:$B$9803,0),1),"&gt;&gt;&gt;"),"")</f>
        <v/>
      </c>
    </row>
    <row r="4394" spans="1:6">
      <c r="A4394" s="63"/>
      <c r="B4394" s="7"/>
      <c r="C4394" s="49" t="str">
        <f>IFERROR(INDEX('Реестр семейств'!F$7:$F$9803,MATCH(A4394,'Реестр семейств'!$B$7:$B$9803,0),1),"")</f>
        <v/>
      </c>
      <c r="D4394" s="53" t="str">
        <f>IFERROR(HYPERLINK(INDEX('Реестр семейств'!AC$7:$AC$9803,MATCH(A4394,'Реестр семейств'!$B$7:$B$9803,0),1),"&gt;&gt;&gt;"),"")</f>
        <v/>
      </c>
      <c r="E4394" s="49" t="str">
        <f>IFERROR(INDEX('Реестр семейств'!F$7:$F$9803,MATCH(B4394,'Реестр семейств'!$B$7:$B$9803,0),1),"")</f>
        <v/>
      </c>
      <c r="F4394" s="81" t="str">
        <f>IFERROR(HYPERLINK(INDEX('Реестр семейств'!AC$7:$AC$9803,MATCH(B4394,'Реестр семейств'!$B$7:$B$9803,0),1),"&gt;&gt;&gt;"),"")</f>
        <v/>
      </c>
    </row>
    <row r="4395" spans="1:6">
      <c r="A4395" s="63"/>
      <c r="B4395" s="7"/>
      <c r="C4395" s="49" t="str">
        <f>IFERROR(INDEX('Реестр семейств'!F$7:$F$9803,MATCH(A4395,'Реестр семейств'!$B$7:$B$9803,0),1),"")</f>
        <v/>
      </c>
      <c r="D4395" s="53" t="str">
        <f>IFERROR(HYPERLINK(INDEX('Реестр семейств'!AC$7:$AC$9803,MATCH(A4395,'Реестр семейств'!$B$7:$B$9803,0),1),"&gt;&gt;&gt;"),"")</f>
        <v/>
      </c>
      <c r="E4395" s="49" t="str">
        <f>IFERROR(INDEX('Реестр семейств'!F$7:$F$9803,MATCH(B4395,'Реестр семейств'!$B$7:$B$9803,0),1),"")</f>
        <v/>
      </c>
      <c r="F4395" s="81" t="str">
        <f>IFERROR(HYPERLINK(INDEX('Реестр семейств'!AC$7:$AC$9803,MATCH(B4395,'Реестр семейств'!$B$7:$B$9803,0),1),"&gt;&gt;&gt;"),"")</f>
        <v/>
      </c>
    </row>
    <row r="4396" spans="1:6">
      <c r="A4396" s="63"/>
      <c r="B4396" s="7"/>
      <c r="C4396" s="49" t="str">
        <f>IFERROR(INDEX('Реестр семейств'!F$7:$F$9803,MATCH(A4396,'Реестр семейств'!$B$7:$B$9803,0),1),"")</f>
        <v/>
      </c>
      <c r="D4396" s="53" t="str">
        <f>IFERROR(HYPERLINK(INDEX('Реестр семейств'!AC$7:$AC$9803,MATCH(A4396,'Реестр семейств'!$B$7:$B$9803,0),1),"&gt;&gt;&gt;"),"")</f>
        <v/>
      </c>
      <c r="E4396" s="49" t="str">
        <f>IFERROR(INDEX('Реестр семейств'!F$7:$F$9803,MATCH(B4396,'Реестр семейств'!$B$7:$B$9803,0),1),"")</f>
        <v/>
      </c>
      <c r="F4396" s="81" t="str">
        <f>IFERROR(HYPERLINK(INDEX('Реестр семейств'!AC$7:$AC$9803,MATCH(B4396,'Реестр семейств'!$B$7:$B$9803,0),1),"&gt;&gt;&gt;"),"")</f>
        <v/>
      </c>
    </row>
    <row r="4397" spans="1:6">
      <c r="A4397" s="63"/>
      <c r="B4397" s="7"/>
      <c r="C4397" s="49" t="str">
        <f>IFERROR(INDEX('Реестр семейств'!F$7:$F$9803,MATCH(A4397,'Реестр семейств'!$B$7:$B$9803,0),1),"")</f>
        <v/>
      </c>
      <c r="D4397" s="53" t="str">
        <f>IFERROR(HYPERLINK(INDEX('Реестр семейств'!AC$7:$AC$9803,MATCH(A4397,'Реестр семейств'!$B$7:$B$9803,0),1),"&gt;&gt;&gt;"),"")</f>
        <v/>
      </c>
      <c r="E4397" s="49" t="str">
        <f>IFERROR(INDEX('Реестр семейств'!F$7:$F$9803,MATCH(B4397,'Реестр семейств'!$B$7:$B$9803,0),1),"")</f>
        <v/>
      </c>
      <c r="F4397" s="81" t="str">
        <f>IFERROR(HYPERLINK(INDEX('Реестр семейств'!AC$7:$AC$9803,MATCH(B4397,'Реестр семейств'!$B$7:$B$9803,0),1),"&gt;&gt;&gt;"),"")</f>
        <v/>
      </c>
    </row>
    <row r="4398" spans="1:6">
      <c r="A4398" s="63"/>
      <c r="B4398" s="7"/>
      <c r="C4398" s="49" t="str">
        <f>IFERROR(INDEX('Реестр семейств'!F$7:$F$9803,MATCH(A4398,'Реестр семейств'!$B$7:$B$9803,0),1),"")</f>
        <v/>
      </c>
      <c r="D4398" s="53" t="str">
        <f>IFERROR(HYPERLINK(INDEX('Реестр семейств'!AC$7:$AC$9803,MATCH(A4398,'Реестр семейств'!$B$7:$B$9803,0),1),"&gt;&gt;&gt;"),"")</f>
        <v/>
      </c>
      <c r="E4398" s="49" t="str">
        <f>IFERROR(INDEX('Реестр семейств'!F$7:$F$9803,MATCH(B4398,'Реестр семейств'!$B$7:$B$9803,0),1),"")</f>
        <v/>
      </c>
      <c r="F4398" s="81" t="str">
        <f>IFERROR(HYPERLINK(INDEX('Реестр семейств'!AC$7:$AC$9803,MATCH(B4398,'Реестр семейств'!$B$7:$B$9803,0),1),"&gt;&gt;&gt;"),"")</f>
        <v/>
      </c>
    </row>
    <row r="4399" spans="1:6">
      <c r="A4399" s="63"/>
      <c r="B4399" s="7"/>
      <c r="C4399" s="49" t="str">
        <f>IFERROR(INDEX('Реестр семейств'!F$7:$F$9803,MATCH(A4399,'Реестр семейств'!$B$7:$B$9803,0),1),"")</f>
        <v/>
      </c>
      <c r="D4399" s="53" t="str">
        <f>IFERROR(HYPERLINK(INDEX('Реестр семейств'!AC$7:$AC$9803,MATCH(A4399,'Реестр семейств'!$B$7:$B$9803,0),1),"&gt;&gt;&gt;"),"")</f>
        <v/>
      </c>
      <c r="E4399" s="49" t="str">
        <f>IFERROR(INDEX('Реестр семейств'!F$7:$F$9803,MATCH(B4399,'Реестр семейств'!$B$7:$B$9803,0),1),"")</f>
        <v/>
      </c>
      <c r="F4399" s="81" t="str">
        <f>IFERROR(HYPERLINK(INDEX('Реестр семейств'!AC$7:$AC$9803,MATCH(B4399,'Реестр семейств'!$B$7:$B$9803,0),1),"&gt;&gt;&gt;"),"")</f>
        <v/>
      </c>
    </row>
    <row r="4400" spans="1:6">
      <c r="A4400" s="63"/>
      <c r="B4400" s="7"/>
      <c r="C4400" s="49" t="str">
        <f>IFERROR(INDEX('Реестр семейств'!F$7:$F$9803,MATCH(A4400,'Реестр семейств'!$B$7:$B$9803,0),1),"")</f>
        <v/>
      </c>
      <c r="D4400" s="53" t="str">
        <f>IFERROR(HYPERLINK(INDEX('Реестр семейств'!AC$7:$AC$9803,MATCH(A4400,'Реестр семейств'!$B$7:$B$9803,0),1),"&gt;&gt;&gt;"),"")</f>
        <v/>
      </c>
      <c r="E4400" s="49" t="str">
        <f>IFERROR(INDEX('Реестр семейств'!F$7:$F$9803,MATCH(B4400,'Реестр семейств'!$B$7:$B$9803,0),1),"")</f>
        <v/>
      </c>
      <c r="F4400" s="81" t="str">
        <f>IFERROR(HYPERLINK(INDEX('Реестр семейств'!AC$7:$AC$9803,MATCH(B4400,'Реестр семейств'!$B$7:$B$9803,0),1),"&gt;&gt;&gt;"),"")</f>
        <v/>
      </c>
    </row>
    <row r="4401" spans="1:6">
      <c r="A4401" s="63"/>
      <c r="B4401" s="7"/>
      <c r="C4401" s="49" t="str">
        <f>IFERROR(INDEX('Реестр семейств'!F$7:$F$9803,MATCH(A4401,'Реестр семейств'!$B$7:$B$9803,0),1),"")</f>
        <v/>
      </c>
      <c r="D4401" s="53" t="str">
        <f>IFERROR(HYPERLINK(INDEX('Реестр семейств'!AC$7:$AC$9803,MATCH(A4401,'Реестр семейств'!$B$7:$B$9803,0),1),"&gt;&gt;&gt;"),"")</f>
        <v/>
      </c>
      <c r="E4401" s="49" t="str">
        <f>IFERROR(INDEX('Реестр семейств'!F$7:$F$9803,MATCH(B4401,'Реестр семейств'!$B$7:$B$9803,0),1),"")</f>
        <v/>
      </c>
      <c r="F4401" s="81" t="str">
        <f>IFERROR(HYPERLINK(INDEX('Реестр семейств'!AC$7:$AC$9803,MATCH(B4401,'Реестр семейств'!$B$7:$B$9803,0),1),"&gt;&gt;&gt;"),"")</f>
        <v/>
      </c>
    </row>
    <row r="4402" spans="1:6">
      <c r="A4402" s="63"/>
      <c r="B4402" s="7"/>
      <c r="C4402" s="49" t="str">
        <f>IFERROR(INDEX('Реестр семейств'!F$7:$F$9803,MATCH(A4402,'Реестр семейств'!$B$7:$B$9803,0),1),"")</f>
        <v/>
      </c>
      <c r="D4402" s="53" t="str">
        <f>IFERROR(HYPERLINK(INDEX('Реестр семейств'!AC$7:$AC$9803,MATCH(A4402,'Реестр семейств'!$B$7:$B$9803,0),1),"&gt;&gt;&gt;"),"")</f>
        <v/>
      </c>
      <c r="E4402" s="49" t="str">
        <f>IFERROR(INDEX('Реестр семейств'!F$7:$F$9803,MATCH(B4402,'Реестр семейств'!$B$7:$B$9803,0),1),"")</f>
        <v/>
      </c>
      <c r="F4402" s="81" t="str">
        <f>IFERROR(HYPERLINK(INDEX('Реестр семейств'!AC$7:$AC$9803,MATCH(B4402,'Реестр семейств'!$B$7:$B$9803,0),1),"&gt;&gt;&gt;"),"")</f>
        <v/>
      </c>
    </row>
    <row r="4403" spans="1:6">
      <c r="A4403" s="63"/>
      <c r="B4403" s="7"/>
      <c r="C4403" s="49" t="str">
        <f>IFERROR(INDEX('Реестр семейств'!F$7:$F$9803,MATCH(A4403,'Реестр семейств'!$B$7:$B$9803,0),1),"")</f>
        <v/>
      </c>
      <c r="D4403" s="53" t="str">
        <f>IFERROR(HYPERLINK(INDEX('Реестр семейств'!AC$7:$AC$9803,MATCH(A4403,'Реестр семейств'!$B$7:$B$9803,0),1),"&gt;&gt;&gt;"),"")</f>
        <v/>
      </c>
      <c r="E4403" s="49" t="str">
        <f>IFERROR(INDEX('Реестр семейств'!F$7:$F$9803,MATCH(B4403,'Реестр семейств'!$B$7:$B$9803,0),1),"")</f>
        <v/>
      </c>
      <c r="F4403" s="81" t="str">
        <f>IFERROR(HYPERLINK(INDEX('Реестр семейств'!AC$7:$AC$9803,MATCH(B4403,'Реестр семейств'!$B$7:$B$9803,0),1),"&gt;&gt;&gt;"),"")</f>
        <v/>
      </c>
    </row>
    <row r="4404" spans="1:6">
      <c r="A4404" s="63"/>
      <c r="B4404" s="7"/>
      <c r="C4404" s="49" t="str">
        <f>IFERROR(INDEX('Реестр семейств'!F$7:$F$9803,MATCH(A4404,'Реестр семейств'!$B$7:$B$9803,0),1),"")</f>
        <v/>
      </c>
      <c r="D4404" s="53" t="str">
        <f>IFERROR(HYPERLINK(INDEX('Реестр семейств'!AC$7:$AC$9803,MATCH(A4404,'Реестр семейств'!$B$7:$B$9803,0),1),"&gt;&gt;&gt;"),"")</f>
        <v/>
      </c>
      <c r="E4404" s="49" t="str">
        <f>IFERROR(INDEX('Реестр семейств'!F$7:$F$9803,MATCH(B4404,'Реестр семейств'!$B$7:$B$9803,0),1),"")</f>
        <v/>
      </c>
      <c r="F4404" s="81" t="str">
        <f>IFERROR(HYPERLINK(INDEX('Реестр семейств'!AC$7:$AC$9803,MATCH(B4404,'Реестр семейств'!$B$7:$B$9803,0),1),"&gt;&gt;&gt;"),"")</f>
        <v/>
      </c>
    </row>
    <row r="4405" spans="1:6">
      <c r="A4405" s="63"/>
      <c r="B4405" s="7"/>
      <c r="C4405" s="49" t="str">
        <f>IFERROR(INDEX('Реестр семейств'!F$7:$F$9803,MATCH(A4405,'Реестр семейств'!$B$7:$B$9803,0),1),"")</f>
        <v/>
      </c>
      <c r="D4405" s="53" t="str">
        <f>IFERROR(HYPERLINK(INDEX('Реестр семейств'!AC$7:$AC$9803,MATCH(A4405,'Реестр семейств'!$B$7:$B$9803,0),1),"&gt;&gt;&gt;"),"")</f>
        <v/>
      </c>
      <c r="E4405" s="49" t="str">
        <f>IFERROR(INDEX('Реестр семейств'!F$7:$F$9803,MATCH(B4405,'Реестр семейств'!$B$7:$B$9803,0),1),"")</f>
        <v/>
      </c>
      <c r="F4405" s="81" t="str">
        <f>IFERROR(HYPERLINK(INDEX('Реестр семейств'!AC$7:$AC$9803,MATCH(B4405,'Реестр семейств'!$B$7:$B$9803,0),1),"&gt;&gt;&gt;"),"")</f>
        <v/>
      </c>
    </row>
    <row r="4406" spans="1:6">
      <c r="A4406" s="63"/>
      <c r="B4406" s="7"/>
      <c r="C4406" s="49" t="str">
        <f>IFERROR(INDEX('Реестр семейств'!F$7:$F$9803,MATCH(A4406,'Реестр семейств'!$B$7:$B$9803,0),1),"")</f>
        <v/>
      </c>
      <c r="D4406" s="53" t="str">
        <f>IFERROR(HYPERLINK(INDEX('Реестр семейств'!AC$7:$AC$9803,MATCH(A4406,'Реестр семейств'!$B$7:$B$9803,0),1),"&gt;&gt;&gt;"),"")</f>
        <v/>
      </c>
      <c r="E4406" s="49" t="str">
        <f>IFERROR(INDEX('Реестр семейств'!F$7:$F$9803,MATCH(B4406,'Реестр семейств'!$B$7:$B$9803,0),1),"")</f>
        <v/>
      </c>
      <c r="F4406" s="81" t="str">
        <f>IFERROR(HYPERLINK(INDEX('Реестр семейств'!AC$7:$AC$9803,MATCH(B4406,'Реестр семейств'!$B$7:$B$9803,0),1),"&gt;&gt;&gt;"),"")</f>
        <v/>
      </c>
    </row>
    <row r="4407" spans="1:6">
      <c r="A4407" s="63"/>
      <c r="B4407" s="7"/>
      <c r="C4407" s="49" t="str">
        <f>IFERROR(INDEX('Реестр семейств'!F$7:$F$9803,MATCH(A4407,'Реестр семейств'!$B$7:$B$9803,0),1),"")</f>
        <v/>
      </c>
      <c r="D4407" s="53" t="str">
        <f>IFERROR(HYPERLINK(INDEX('Реестр семейств'!AC$7:$AC$9803,MATCH(A4407,'Реестр семейств'!$B$7:$B$9803,0),1),"&gt;&gt;&gt;"),"")</f>
        <v/>
      </c>
      <c r="E4407" s="49" t="str">
        <f>IFERROR(INDEX('Реестр семейств'!F$7:$F$9803,MATCH(B4407,'Реестр семейств'!$B$7:$B$9803,0),1),"")</f>
        <v/>
      </c>
      <c r="F4407" s="81" t="str">
        <f>IFERROR(HYPERLINK(INDEX('Реестр семейств'!AC$7:$AC$9803,MATCH(B4407,'Реестр семейств'!$B$7:$B$9803,0),1),"&gt;&gt;&gt;"),"")</f>
        <v/>
      </c>
    </row>
    <row r="4408" spans="1:6">
      <c r="A4408" s="63"/>
      <c r="B4408" s="7"/>
      <c r="C4408" s="49" t="str">
        <f>IFERROR(INDEX('Реестр семейств'!F$7:$F$9803,MATCH(A4408,'Реестр семейств'!$B$7:$B$9803,0),1),"")</f>
        <v/>
      </c>
      <c r="D4408" s="53" t="str">
        <f>IFERROR(HYPERLINK(INDEX('Реестр семейств'!AC$7:$AC$9803,MATCH(A4408,'Реестр семейств'!$B$7:$B$9803,0),1),"&gt;&gt;&gt;"),"")</f>
        <v/>
      </c>
      <c r="E4408" s="49" t="str">
        <f>IFERROR(INDEX('Реестр семейств'!F$7:$F$9803,MATCH(B4408,'Реестр семейств'!$B$7:$B$9803,0),1),"")</f>
        <v/>
      </c>
      <c r="F4408" s="81" t="str">
        <f>IFERROR(HYPERLINK(INDEX('Реестр семейств'!AC$7:$AC$9803,MATCH(B4408,'Реестр семейств'!$B$7:$B$9803,0),1),"&gt;&gt;&gt;"),"")</f>
        <v/>
      </c>
    </row>
    <row r="4409" spans="1:6">
      <c r="A4409" s="63"/>
      <c r="B4409" s="7"/>
      <c r="C4409" s="49" t="str">
        <f>IFERROR(INDEX('Реестр семейств'!F$7:$F$9803,MATCH(A4409,'Реестр семейств'!$B$7:$B$9803,0),1),"")</f>
        <v/>
      </c>
      <c r="D4409" s="53" t="str">
        <f>IFERROR(HYPERLINK(INDEX('Реестр семейств'!AC$7:$AC$9803,MATCH(A4409,'Реестр семейств'!$B$7:$B$9803,0),1),"&gt;&gt;&gt;"),"")</f>
        <v/>
      </c>
      <c r="E4409" s="49" t="str">
        <f>IFERROR(INDEX('Реестр семейств'!F$7:$F$9803,MATCH(B4409,'Реестр семейств'!$B$7:$B$9803,0),1),"")</f>
        <v/>
      </c>
      <c r="F4409" s="81" t="str">
        <f>IFERROR(HYPERLINK(INDEX('Реестр семейств'!AC$7:$AC$9803,MATCH(B4409,'Реестр семейств'!$B$7:$B$9803,0),1),"&gt;&gt;&gt;"),"")</f>
        <v/>
      </c>
    </row>
    <row r="4410" spans="1:6">
      <c r="A4410" s="63"/>
      <c r="B4410" s="7"/>
      <c r="C4410" s="49" t="str">
        <f>IFERROR(INDEX('Реестр семейств'!F$7:$F$9803,MATCH(A4410,'Реестр семейств'!$B$7:$B$9803,0),1),"")</f>
        <v/>
      </c>
      <c r="D4410" s="53" t="str">
        <f>IFERROR(HYPERLINK(INDEX('Реестр семейств'!AC$7:$AC$9803,MATCH(A4410,'Реестр семейств'!$B$7:$B$9803,0),1),"&gt;&gt;&gt;"),"")</f>
        <v/>
      </c>
      <c r="E4410" s="49" t="str">
        <f>IFERROR(INDEX('Реестр семейств'!F$7:$F$9803,MATCH(B4410,'Реестр семейств'!$B$7:$B$9803,0),1),"")</f>
        <v/>
      </c>
      <c r="F4410" s="81" t="str">
        <f>IFERROR(HYPERLINK(INDEX('Реестр семейств'!AC$7:$AC$9803,MATCH(B4410,'Реестр семейств'!$B$7:$B$9803,0),1),"&gt;&gt;&gt;"),"")</f>
        <v/>
      </c>
    </row>
    <row r="4411" spans="1:6">
      <c r="A4411" s="63"/>
      <c r="B4411" s="7"/>
      <c r="C4411" s="49" t="str">
        <f>IFERROR(INDEX('Реестр семейств'!F$7:$F$9803,MATCH(A4411,'Реестр семейств'!$B$7:$B$9803,0),1),"")</f>
        <v/>
      </c>
      <c r="D4411" s="53" t="str">
        <f>IFERROR(HYPERLINK(INDEX('Реестр семейств'!AC$7:$AC$9803,MATCH(A4411,'Реестр семейств'!$B$7:$B$9803,0),1),"&gt;&gt;&gt;"),"")</f>
        <v/>
      </c>
      <c r="E4411" s="49" t="str">
        <f>IFERROR(INDEX('Реестр семейств'!F$7:$F$9803,MATCH(B4411,'Реестр семейств'!$B$7:$B$9803,0),1),"")</f>
        <v/>
      </c>
      <c r="F4411" s="81" t="str">
        <f>IFERROR(HYPERLINK(INDEX('Реестр семейств'!AC$7:$AC$9803,MATCH(B4411,'Реестр семейств'!$B$7:$B$9803,0),1),"&gt;&gt;&gt;"),"")</f>
        <v/>
      </c>
    </row>
    <row r="4412" spans="1:6">
      <c r="A4412" s="63"/>
      <c r="B4412" s="7"/>
      <c r="C4412" s="49" t="str">
        <f>IFERROR(INDEX('Реестр семейств'!F$7:$F$9803,MATCH(A4412,'Реестр семейств'!$B$7:$B$9803,0),1),"")</f>
        <v/>
      </c>
      <c r="D4412" s="53" t="str">
        <f>IFERROR(HYPERLINK(INDEX('Реестр семейств'!AC$7:$AC$9803,MATCH(A4412,'Реестр семейств'!$B$7:$B$9803,0),1),"&gt;&gt;&gt;"),"")</f>
        <v/>
      </c>
      <c r="E4412" s="49" t="str">
        <f>IFERROR(INDEX('Реестр семейств'!F$7:$F$9803,MATCH(B4412,'Реестр семейств'!$B$7:$B$9803,0),1),"")</f>
        <v/>
      </c>
      <c r="F4412" s="81" t="str">
        <f>IFERROR(HYPERLINK(INDEX('Реестр семейств'!AC$7:$AC$9803,MATCH(B4412,'Реестр семейств'!$B$7:$B$9803,0),1),"&gt;&gt;&gt;"),"")</f>
        <v/>
      </c>
    </row>
    <row r="4413" spans="1:6">
      <c r="A4413" s="63"/>
      <c r="B4413" s="7"/>
      <c r="C4413" s="49" t="str">
        <f>IFERROR(INDEX('Реестр семейств'!F$7:$F$9803,MATCH(A4413,'Реестр семейств'!$B$7:$B$9803,0),1),"")</f>
        <v/>
      </c>
      <c r="D4413" s="53" t="str">
        <f>IFERROR(HYPERLINK(INDEX('Реестр семейств'!AC$7:$AC$9803,MATCH(A4413,'Реестр семейств'!$B$7:$B$9803,0),1),"&gt;&gt;&gt;"),"")</f>
        <v/>
      </c>
      <c r="E4413" s="49" t="str">
        <f>IFERROR(INDEX('Реестр семейств'!F$7:$F$9803,MATCH(B4413,'Реестр семейств'!$B$7:$B$9803,0),1),"")</f>
        <v/>
      </c>
      <c r="F4413" s="81" t="str">
        <f>IFERROR(HYPERLINK(INDEX('Реестр семейств'!AC$7:$AC$9803,MATCH(B4413,'Реестр семейств'!$B$7:$B$9803,0),1),"&gt;&gt;&gt;"),"")</f>
        <v/>
      </c>
    </row>
    <row r="4414" spans="1:6">
      <c r="A4414" s="63"/>
      <c r="B4414" s="7"/>
      <c r="C4414" s="49" t="str">
        <f>IFERROR(INDEX('Реестр семейств'!F$7:$F$9803,MATCH(A4414,'Реестр семейств'!$B$7:$B$9803,0),1),"")</f>
        <v/>
      </c>
      <c r="D4414" s="53" t="str">
        <f>IFERROR(HYPERLINK(INDEX('Реестр семейств'!AC$7:$AC$9803,MATCH(A4414,'Реестр семейств'!$B$7:$B$9803,0),1),"&gt;&gt;&gt;"),"")</f>
        <v/>
      </c>
      <c r="E4414" s="49" t="str">
        <f>IFERROR(INDEX('Реестр семейств'!F$7:$F$9803,MATCH(B4414,'Реестр семейств'!$B$7:$B$9803,0),1),"")</f>
        <v/>
      </c>
      <c r="F4414" s="81" t="str">
        <f>IFERROR(HYPERLINK(INDEX('Реестр семейств'!AC$7:$AC$9803,MATCH(B4414,'Реестр семейств'!$B$7:$B$9803,0),1),"&gt;&gt;&gt;"),"")</f>
        <v/>
      </c>
    </row>
    <row r="4415" spans="1:6">
      <c r="A4415" s="63"/>
      <c r="B4415" s="7"/>
      <c r="C4415" s="49" t="str">
        <f>IFERROR(INDEX('Реестр семейств'!F$7:$F$9803,MATCH(A4415,'Реестр семейств'!$B$7:$B$9803,0),1),"")</f>
        <v/>
      </c>
      <c r="D4415" s="53" t="str">
        <f>IFERROR(HYPERLINK(INDEX('Реестр семейств'!AC$7:$AC$9803,MATCH(A4415,'Реестр семейств'!$B$7:$B$9803,0),1),"&gt;&gt;&gt;"),"")</f>
        <v/>
      </c>
      <c r="E4415" s="49" t="str">
        <f>IFERROR(INDEX('Реестр семейств'!F$7:$F$9803,MATCH(B4415,'Реестр семейств'!$B$7:$B$9803,0),1),"")</f>
        <v/>
      </c>
      <c r="F4415" s="81" t="str">
        <f>IFERROR(HYPERLINK(INDEX('Реестр семейств'!AC$7:$AC$9803,MATCH(B4415,'Реестр семейств'!$B$7:$B$9803,0),1),"&gt;&gt;&gt;"),"")</f>
        <v/>
      </c>
    </row>
    <row r="4416" spans="1:6">
      <c r="A4416" s="63"/>
      <c r="B4416" s="7"/>
      <c r="C4416" s="49" t="str">
        <f>IFERROR(INDEX('Реестр семейств'!F$7:$F$9803,MATCH(A4416,'Реестр семейств'!$B$7:$B$9803,0),1),"")</f>
        <v/>
      </c>
      <c r="D4416" s="53" t="str">
        <f>IFERROR(HYPERLINK(INDEX('Реестр семейств'!AC$7:$AC$9803,MATCH(A4416,'Реестр семейств'!$B$7:$B$9803,0),1),"&gt;&gt;&gt;"),"")</f>
        <v/>
      </c>
      <c r="E4416" s="49" t="str">
        <f>IFERROR(INDEX('Реестр семейств'!F$7:$F$9803,MATCH(B4416,'Реестр семейств'!$B$7:$B$9803,0),1),"")</f>
        <v/>
      </c>
      <c r="F4416" s="81" t="str">
        <f>IFERROR(HYPERLINK(INDEX('Реестр семейств'!AC$7:$AC$9803,MATCH(B4416,'Реестр семейств'!$B$7:$B$9803,0),1),"&gt;&gt;&gt;"),"")</f>
        <v/>
      </c>
    </row>
    <row r="4417" spans="1:6">
      <c r="A4417" s="63"/>
      <c r="B4417" s="7"/>
      <c r="C4417" s="49" t="str">
        <f>IFERROR(INDEX('Реестр семейств'!F$7:$F$9803,MATCH(A4417,'Реестр семейств'!$B$7:$B$9803,0),1),"")</f>
        <v/>
      </c>
      <c r="D4417" s="53" t="str">
        <f>IFERROR(HYPERLINK(INDEX('Реестр семейств'!AC$7:$AC$9803,MATCH(A4417,'Реестр семейств'!$B$7:$B$9803,0),1),"&gt;&gt;&gt;"),"")</f>
        <v/>
      </c>
      <c r="E4417" s="49" t="str">
        <f>IFERROR(INDEX('Реестр семейств'!F$7:$F$9803,MATCH(B4417,'Реестр семейств'!$B$7:$B$9803,0),1),"")</f>
        <v/>
      </c>
      <c r="F4417" s="81" t="str">
        <f>IFERROR(HYPERLINK(INDEX('Реестр семейств'!AC$7:$AC$9803,MATCH(B4417,'Реестр семейств'!$B$7:$B$9803,0),1),"&gt;&gt;&gt;"),"")</f>
        <v/>
      </c>
    </row>
    <row r="4418" spans="1:6">
      <c r="A4418" s="63"/>
      <c r="B4418" s="7"/>
      <c r="C4418" s="49" t="str">
        <f>IFERROR(INDEX('Реестр семейств'!F$7:$F$9803,MATCH(A4418,'Реестр семейств'!$B$7:$B$9803,0),1),"")</f>
        <v/>
      </c>
      <c r="D4418" s="53" t="str">
        <f>IFERROR(HYPERLINK(INDEX('Реестр семейств'!AC$7:$AC$9803,MATCH(A4418,'Реестр семейств'!$B$7:$B$9803,0),1),"&gt;&gt;&gt;"),"")</f>
        <v/>
      </c>
      <c r="E4418" s="49" t="str">
        <f>IFERROR(INDEX('Реестр семейств'!F$7:$F$9803,MATCH(B4418,'Реестр семейств'!$B$7:$B$9803,0),1),"")</f>
        <v/>
      </c>
      <c r="F4418" s="81" t="str">
        <f>IFERROR(HYPERLINK(INDEX('Реестр семейств'!AC$7:$AC$9803,MATCH(B4418,'Реестр семейств'!$B$7:$B$9803,0),1),"&gt;&gt;&gt;"),"")</f>
        <v/>
      </c>
    </row>
    <row r="4419" spans="1:6">
      <c r="A4419" s="63"/>
      <c r="B4419" s="7"/>
      <c r="C4419" s="49" t="str">
        <f>IFERROR(INDEX('Реестр семейств'!F$7:$F$9803,MATCH(A4419,'Реестр семейств'!$B$7:$B$9803,0),1),"")</f>
        <v/>
      </c>
      <c r="D4419" s="53" t="str">
        <f>IFERROR(HYPERLINK(INDEX('Реестр семейств'!AC$7:$AC$9803,MATCH(A4419,'Реестр семейств'!$B$7:$B$9803,0),1),"&gt;&gt;&gt;"),"")</f>
        <v/>
      </c>
      <c r="E4419" s="49" t="str">
        <f>IFERROR(INDEX('Реестр семейств'!F$7:$F$9803,MATCH(B4419,'Реестр семейств'!$B$7:$B$9803,0),1),"")</f>
        <v/>
      </c>
      <c r="F4419" s="81" t="str">
        <f>IFERROR(HYPERLINK(INDEX('Реестр семейств'!AC$7:$AC$9803,MATCH(B4419,'Реестр семейств'!$B$7:$B$9803,0),1),"&gt;&gt;&gt;"),"")</f>
        <v/>
      </c>
    </row>
    <row r="4420" spans="1:6">
      <c r="A4420" s="63"/>
      <c r="B4420" s="7"/>
      <c r="C4420" s="49" t="str">
        <f>IFERROR(INDEX('Реестр семейств'!F$7:$F$9803,MATCH(A4420,'Реестр семейств'!$B$7:$B$9803,0),1),"")</f>
        <v/>
      </c>
      <c r="D4420" s="53" t="str">
        <f>IFERROR(HYPERLINK(INDEX('Реестр семейств'!AC$7:$AC$9803,MATCH(A4420,'Реестр семейств'!$B$7:$B$9803,0),1),"&gt;&gt;&gt;"),"")</f>
        <v/>
      </c>
      <c r="E4420" s="49" t="str">
        <f>IFERROR(INDEX('Реестр семейств'!F$7:$F$9803,MATCH(B4420,'Реестр семейств'!$B$7:$B$9803,0),1),"")</f>
        <v/>
      </c>
      <c r="F4420" s="81" t="str">
        <f>IFERROR(HYPERLINK(INDEX('Реестр семейств'!AC$7:$AC$9803,MATCH(B4420,'Реестр семейств'!$B$7:$B$9803,0),1),"&gt;&gt;&gt;"),"")</f>
        <v/>
      </c>
    </row>
    <row r="4421" spans="1:6">
      <c r="A4421" s="63"/>
      <c r="B4421" s="7"/>
      <c r="C4421" s="49" t="str">
        <f>IFERROR(INDEX('Реестр семейств'!F$7:$F$9803,MATCH(A4421,'Реестр семейств'!$B$7:$B$9803,0),1),"")</f>
        <v/>
      </c>
      <c r="D4421" s="53" t="str">
        <f>IFERROR(HYPERLINK(INDEX('Реестр семейств'!AC$7:$AC$9803,MATCH(A4421,'Реестр семейств'!$B$7:$B$9803,0),1),"&gt;&gt;&gt;"),"")</f>
        <v/>
      </c>
      <c r="E4421" s="49" t="str">
        <f>IFERROR(INDEX('Реестр семейств'!F$7:$F$9803,MATCH(B4421,'Реестр семейств'!$B$7:$B$9803,0),1),"")</f>
        <v/>
      </c>
      <c r="F4421" s="81" t="str">
        <f>IFERROR(HYPERLINK(INDEX('Реестр семейств'!AC$7:$AC$9803,MATCH(B4421,'Реестр семейств'!$B$7:$B$9803,0),1),"&gt;&gt;&gt;"),"")</f>
        <v/>
      </c>
    </row>
    <row r="4422" spans="1:6">
      <c r="A4422" s="63"/>
      <c r="B4422" s="7"/>
      <c r="C4422" s="49" t="str">
        <f>IFERROR(INDEX('Реестр семейств'!F$7:$F$9803,MATCH(A4422,'Реестр семейств'!$B$7:$B$9803,0),1),"")</f>
        <v/>
      </c>
      <c r="D4422" s="53" t="str">
        <f>IFERROR(HYPERLINK(INDEX('Реестр семейств'!AC$7:$AC$9803,MATCH(A4422,'Реестр семейств'!$B$7:$B$9803,0),1),"&gt;&gt;&gt;"),"")</f>
        <v/>
      </c>
      <c r="E4422" s="49" t="str">
        <f>IFERROR(INDEX('Реестр семейств'!F$7:$F$9803,MATCH(B4422,'Реестр семейств'!$B$7:$B$9803,0),1),"")</f>
        <v/>
      </c>
      <c r="F4422" s="81" t="str">
        <f>IFERROR(HYPERLINK(INDEX('Реестр семейств'!AC$7:$AC$9803,MATCH(B4422,'Реестр семейств'!$B$7:$B$9803,0),1),"&gt;&gt;&gt;"),"")</f>
        <v/>
      </c>
    </row>
    <row r="4423" spans="1:6">
      <c r="A4423" s="63"/>
      <c r="B4423" s="7"/>
      <c r="C4423" s="49" t="str">
        <f>IFERROR(INDEX('Реестр семейств'!F$7:$F$9803,MATCH(A4423,'Реестр семейств'!$B$7:$B$9803,0),1),"")</f>
        <v/>
      </c>
      <c r="D4423" s="53" t="str">
        <f>IFERROR(HYPERLINK(INDEX('Реестр семейств'!AC$7:$AC$9803,MATCH(A4423,'Реестр семейств'!$B$7:$B$9803,0),1),"&gt;&gt;&gt;"),"")</f>
        <v/>
      </c>
      <c r="E4423" s="49" t="str">
        <f>IFERROR(INDEX('Реестр семейств'!F$7:$F$9803,MATCH(B4423,'Реестр семейств'!$B$7:$B$9803,0),1),"")</f>
        <v/>
      </c>
      <c r="F4423" s="81" t="str">
        <f>IFERROR(HYPERLINK(INDEX('Реестр семейств'!AC$7:$AC$9803,MATCH(B4423,'Реестр семейств'!$B$7:$B$9803,0),1),"&gt;&gt;&gt;"),"")</f>
        <v/>
      </c>
    </row>
    <row r="4424" spans="1:6">
      <c r="A4424" s="63"/>
      <c r="B4424" s="7"/>
      <c r="C4424" s="49" t="str">
        <f>IFERROR(INDEX('Реестр семейств'!F$7:$F$9803,MATCH(A4424,'Реестр семейств'!$B$7:$B$9803,0),1),"")</f>
        <v/>
      </c>
      <c r="D4424" s="53" t="str">
        <f>IFERROR(HYPERLINK(INDEX('Реестр семейств'!AC$7:$AC$9803,MATCH(A4424,'Реестр семейств'!$B$7:$B$9803,0),1),"&gt;&gt;&gt;"),"")</f>
        <v/>
      </c>
      <c r="E4424" s="49" t="str">
        <f>IFERROR(INDEX('Реестр семейств'!F$7:$F$9803,MATCH(B4424,'Реестр семейств'!$B$7:$B$9803,0),1),"")</f>
        <v/>
      </c>
      <c r="F4424" s="81" t="str">
        <f>IFERROR(HYPERLINK(INDEX('Реестр семейств'!AC$7:$AC$9803,MATCH(B4424,'Реестр семейств'!$B$7:$B$9803,0),1),"&gt;&gt;&gt;"),"")</f>
        <v/>
      </c>
    </row>
    <row r="4425" spans="1:6">
      <c r="A4425" s="63"/>
      <c r="B4425" s="7"/>
      <c r="C4425" s="49" t="str">
        <f>IFERROR(INDEX('Реестр семейств'!F$7:$F$9803,MATCH(A4425,'Реестр семейств'!$B$7:$B$9803,0),1),"")</f>
        <v/>
      </c>
      <c r="D4425" s="53" t="str">
        <f>IFERROR(HYPERLINK(INDEX('Реестр семейств'!AC$7:$AC$9803,MATCH(A4425,'Реестр семейств'!$B$7:$B$9803,0),1),"&gt;&gt;&gt;"),"")</f>
        <v/>
      </c>
      <c r="E4425" s="49" t="str">
        <f>IFERROR(INDEX('Реестр семейств'!F$7:$F$9803,MATCH(B4425,'Реестр семейств'!$B$7:$B$9803,0),1),"")</f>
        <v/>
      </c>
      <c r="F4425" s="81" t="str">
        <f>IFERROR(HYPERLINK(INDEX('Реестр семейств'!AC$7:$AC$9803,MATCH(B4425,'Реестр семейств'!$B$7:$B$9803,0),1),"&gt;&gt;&gt;"),"")</f>
        <v/>
      </c>
    </row>
    <row r="4426" spans="1:6">
      <c r="A4426" s="63"/>
      <c r="B4426" s="7"/>
      <c r="C4426" s="49" t="str">
        <f>IFERROR(INDEX('Реестр семейств'!F$7:$F$9803,MATCH(A4426,'Реестр семейств'!$B$7:$B$9803,0),1),"")</f>
        <v/>
      </c>
      <c r="D4426" s="53" t="str">
        <f>IFERROR(HYPERLINK(INDEX('Реестр семейств'!AC$7:$AC$9803,MATCH(A4426,'Реестр семейств'!$B$7:$B$9803,0),1),"&gt;&gt;&gt;"),"")</f>
        <v/>
      </c>
      <c r="E4426" s="49" t="str">
        <f>IFERROR(INDEX('Реестр семейств'!F$7:$F$9803,MATCH(B4426,'Реестр семейств'!$B$7:$B$9803,0),1),"")</f>
        <v/>
      </c>
      <c r="F4426" s="81" t="str">
        <f>IFERROR(HYPERLINK(INDEX('Реестр семейств'!AC$7:$AC$9803,MATCH(B4426,'Реестр семейств'!$B$7:$B$9803,0),1),"&gt;&gt;&gt;"),"")</f>
        <v/>
      </c>
    </row>
    <row r="4427" spans="1:6">
      <c r="A4427" s="63"/>
      <c r="B4427" s="7"/>
      <c r="C4427" s="49" t="str">
        <f>IFERROR(INDEX('Реестр семейств'!F$7:$F$9803,MATCH(A4427,'Реестр семейств'!$B$7:$B$9803,0),1),"")</f>
        <v/>
      </c>
      <c r="D4427" s="53" t="str">
        <f>IFERROR(HYPERLINK(INDEX('Реестр семейств'!AC$7:$AC$9803,MATCH(A4427,'Реестр семейств'!$B$7:$B$9803,0),1),"&gt;&gt;&gt;"),"")</f>
        <v/>
      </c>
      <c r="E4427" s="49" t="str">
        <f>IFERROR(INDEX('Реестр семейств'!F$7:$F$9803,MATCH(B4427,'Реестр семейств'!$B$7:$B$9803,0),1),"")</f>
        <v/>
      </c>
      <c r="F4427" s="81" t="str">
        <f>IFERROR(HYPERLINK(INDEX('Реестр семейств'!AC$7:$AC$9803,MATCH(B4427,'Реестр семейств'!$B$7:$B$9803,0),1),"&gt;&gt;&gt;"),"")</f>
        <v/>
      </c>
    </row>
    <row r="4428" spans="1:6">
      <c r="A4428" s="63"/>
      <c r="B4428" s="7"/>
      <c r="C4428" s="49" t="str">
        <f>IFERROR(INDEX('Реестр семейств'!F$7:$F$9803,MATCH(A4428,'Реестр семейств'!$B$7:$B$9803,0),1),"")</f>
        <v/>
      </c>
      <c r="D4428" s="53" t="str">
        <f>IFERROR(HYPERLINK(INDEX('Реестр семейств'!AC$7:$AC$9803,MATCH(A4428,'Реестр семейств'!$B$7:$B$9803,0),1),"&gt;&gt;&gt;"),"")</f>
        <v/>
      </c>
      <c r="E4428" s="49" t="str">
        <f>IFERROR(INDEX('Реестр семейств'!F$7:$F$9803,MATCH(B4428,'Реестр семейств'!$B$7:$B$9803,0),1),"")</f>
        <v/>
      </c>
      <c r="F4428" s="81" t="str">
        <f>IFERROR(HYPERLINK(INDEX('Реестр семейств'!AC$7:$AC$9803,MATCH(B4428,'Реестр семейств'!$B$7:$B$9803,0),1),"&gt;&gt;&gt;"),"")</f>
        <v/>
      </c>
    </row>
    <row r="4429" spans="1:6">
      <c r="A4429" s="63"/>
      <c r="B4429" s="7"/>
      <c r="C4429" s="49" t="str">
        <f>IFERROR(INDEX('Реестр семейств'!F$7:$F$9803,MATCH(A4429,'Реестр семейств'!$B$7:$B$9803,0),1),"")</f>
        <v/>
      </c>
      <c r="D4429" s="53" t="str">
        <f>IFERROR(HYPERLINK(INDEX('Реестр семейств'!AC$7:$AC$9803,MATCH(A4429,'Реестр семейств'!$B$7:$B$9803,0),1),"&gt;&gt;&gt;"),"")</f>
        <v/>
      </c>
      <c r="E4429" s="49" t="str">
        <f>IFERROR(INDEX('Реестр семейств'!F$7:$F$9803,MATCH(B4429,'Реестр семейств'!$B$7:$B$9803,0),1),"")</f>
        <v/>
      </c>
      <c r="F4429" s="81" t="str">
        <f>IFERROR(HYPERLINK(INDEX('Реестр семейств'!AC$7:$AC$9803,MATCH(B4429,'Реестр семейств'!$B$7:$B$9803,0),1),"&gt;&gt;&gt;"),"")</f>
        <v/>
      </c>
    </row>
    <row r="4430" spans="1:6">
      <c r="A4430" s="63"/>
      <c r="B4430" s="7"/>
      <c r="C4430" s="49" t="str">
        <f>IFERROR(INDEX('Реестр семейств'!F$7:$F$9803,MATCH(A4430,'Реестр семейств'!$B$7:$B$9803,0),1),"")</f>
        <v/>
      </c>
      <c r="D4430" s="53" t="str">
        <f>IFERROR(HYPERLINK(INDEX('Реестр семейств'!AC$7:$AC$9803,MATCH(A4430,'Реестр семейств'!$B$7:$B$9803,0),1),"&gt;&gt;&gt;"),"")</f>
        <v/>
      </c>
      <c r="E4430" s="49" t="str">
        <f>IFERROR(INDEX('Реестр семейств'!F$7:$F$9803,MATCH(B4430,'Реестр семейств'!$B$7:$B$9803,0),1),"")</f>
        <v/>
      </c>
      <c r="F4430" s="81" t="str">
        <f>IFERROR(HYPERLINK(INDEX('Реестр семейств'!AC$7:$AC$9803,MATCH(B4430,'Реестр семейств'!$B$7:$B$9803,0),1),"&gt;&gt;&gt;"),"")</f>
        <v/>
      </c>
    </row>
    <row r="4431" spans="1:6">
      <c r="A4431" s="63"/>
      <c r="B4431" s="7"/>
      <c r="C4431" s="49" t="str">
        <f>IFERROR(INDEX('Реестр семейств'!F$7:$F$9803,MATCH(A4431,'Реестр семейств'!$B$7:$B$9803,0),1),"")</f>
        <v/>
      </c>
      <c r="D4431" s="53" t="str">
        <f>IFERROR(HYPERLINK(INDEX('Реестр семейств'!AC$7:$AC$9803,MATCH(A4431,'Реестр семейств'!$B$7:$B$9803,0),1),"&gt;&gt;&gt;"),"")</f>
        <v/>
      </c>
      <c r="E4431" s="49" t="str">
        <f>IFERROR(INDEX('Реестр семейств'!F$7:$F$9803,MATCH(B4431,'Реестр семейств'!$B$7:$B$9803,0),1),"")</f>
        <v/>
      </c>
      <c r="F4431" s="81" t="str">
        <f>IFERROR(HYPERLINK(INDEX('Реестр семейств'!AC$7:$AC$9803,MATCH(B4431,'Реестр семейств'!$B$7:$B$9803,0),1),"&gt;&gt;&gt;"),"")</f>
        <v/>
      </c>
    </row>
    <row r="4432" spans="1:6">
      <c r="A4432" s="63"/>
      <c r="B4432" s="7"/>
      <c r="C4432" s="49" t="str">
        <f>IFERROR(INDEX('Реестр семейств'!F$7:$F$9803,MATCH(A4432,'Реестр семейств'!$B$7:$B$9803,0),1),"")</f>
        <v/>
      </c>
      <c r="D4432" s="53" t="str">
        <f>IFERROR(HYPERLINK(INDEX('Реестр семейств'!AC$7:$AC$9803,MATCH(A4432,'Реестр семейств'!$B$7:$B$9803,0),1),"&gt;&gt;&gt;"),"")</f>
        <v/>
      </c>
      <c r="E4432" s="49" t="str">
        <f>IFERROR(INDEX('Реестр семейств'!F$7:$F$9803,MATCH(B4432,'Реестр семейств'!$B$7:$B$9803,0),1),"")</f>
        <v/>
      </c>
      <c r="F4432" s="81" t="str">
        <f>IFERROR(HYPERLINK(INDEX('Реестр семейств'!AC$7:$AC$9803,MATCH(B4432,'Реестр семейств'!$B$7:$B$9803,0),1),"&gt;&gt;&gt;"),"")</f>
        <v/>
      </c>
    </row>
    <row r="4433" spans="1:6">
      <c r="A4433" s="63"/>
      <c r="B4433" s="7"/>
      <c r="C4433" s="49" t="str">
        <f>IFERROR(INDEX('Реестр семейств'!F$7:$F$9803,MATCH(A4433,'Реестр семейств'!$B$7:$B$9803,0),1),"")</f>
        <v/>
      </c>
      <c r="D4433" s="53" t="str">
        <f>IFERROR(HYPERLINK(INDEX('Реестр семейств'!AC$7:$AC$9803,MATCH(A4433,'Реестр семейств'!$B$7:$B$9803,0),1),"&gt;&gt;&gt;"),"")</f>
        <v/>
      </c>
      <c r="E4433" s="49" t="str">
        <f>IFERROR(INDEX('Реестр семейств'!F$7:$F$9803,MATCH(B4433,'Реестр семейств'!$B$7:$B$9803,0),1),"")</f>
        <v/>
      </c>
      <c r="F4433" s="81" t="str">
        <f>IFERROR(HYPERLINK(INDEX('Реестр семейств'!AC$7:$AC$9803,MATCH(B4433,'Реестр семейств'!$B$7:$B$9803,0),1),"&gt;&gt;&gt;"),"")</f>
        <v/>
      </c>
    </row>
    <row r="4434" spans="1:6">
      <c r="A4434" s="63"/>
      <c r="B4434" s="7"/>
      <c r="C4434" s="49" t="str">
        <f>IFERROR(INDEX('Реестр семейств'!F$7:$F$9803,MATCH(A4434,'Реестр семейств'!$B$7:$B$9803,0),1),"")</f>
        <v/>
      </c>
      <c r="D4434" s="53" t="str">
        <f>IFERROR(HYPERLINK(INDEX('Реестр семейств'!AC$7:$AC$9803,MATCH(A4434,'Реестр семейств'!$B$7:$B$9803,0),1),"&gt;&gt;&gt;"),"")</f>
        <v/>
      </c>
      <c r="E4434" s="49" t="str">
        <f>IFERROR(INDEX('Реестр семейств'!F$7:$F$9803,MATCH(B4434,'Реестр семейств'!$B$7:$B$9803,0),1),"")</f>
        <v/>
      </c>
      <c r="F4434" s="81" t="str">
        <f>IFERROR(HYPERLINK(INDEX('Реестр семейств'!AC$7:$AC$9803,MATCH(B4434,'Реестр семейств'!$B$7:$B$9803,0),1),"&gt;&gt;&gt;"),"")</f>
        <v/>
      </c>
    </row>
    <row r="4435" spans="1:6">
      <c r="A4435" s="63"/>
      <c r="B4435" s="7"/>
      <c r="C4435" s="49" t="str">
        <f>IFERROR(INDEX('Реестр семейств'!F$7:$F$9803,MATCH(A4435,'Реестр семейств'!$B$7:$B$9803,0),1),"")</f>
        <v/>
      </c>
      <c r="D4435" s="53" t="str">
        <f>IFERROR(HYPERLINK(INDEX('Реестр семейств'!AC$7:$AC$9803,MATCH(A4435,'Реестр семейств'!$B$7:$B$9803,0),1),"&gt;&gt;&gt;"),"")</f>
        <v/>
      </c>
      <c r="E4435" s="49" t="str">
        <f>IFERROR(INDEX('Реестр семейств'!F$7:$F$9803,MATCH(B4435,'Реестр семейств'!$B$7:$B$9803,0),1),"")</f>
        <v/>
      </c>
      <c r="F4435" s="81" t="str">
        <f>IFERROR(HYPERLINK(INDEX('Реестр семейств'!AC$7:$AC$9803,MATCH(B4435,'Реестр семейств'!$B$7:$B$9803,0),1),"&gt;&gt;&gt;"),"")</f>
        <v/>
      </c>
    </row>
    <row r="4436" spans="1:6">
      <c r="A4436" s="63"/>
      <c r="B4436" s="7"/>
      <c r="C4436" s="49" t="str">
        <f>IFERROR(INDEX('Реестр семейств'!F$7:$F$9803,MATCH(A4436,'Реестр семейств'!$B$7:$B$9803,0),1),"")</f>
        <v/>
      </c>
      <c r="D4436" s="53" t="str">
        <f>IFERROR(HYPERLINK(INDEX('Реестр семейств'!AC$7:$AC$9803,MATCH(A4436,'Реестр семейств'!$B$7:$B$9803,0),1),"&gt;&gt;&gt;"),"")</f>
        <v/>
      </c>
      <c r="E4436" s="49" t="str">
        <f>IFERROR(INDEX('Реестр семейств'!F$7:$F$9803,MATCH(B4436,'Реестр семейств'!$B$7:$B$9803,0),1),"")</f>
        <v/>
      </c>
      <c r="F4436" s="81" t="str">
        <f>IFERROR(HYPERLINK(INDEX('Реестр семейств'!AC$7:$AC$9803,MATCH(B4436,'Реестр семейств'!$B$7:$B$9803,0),1),"&gt;&gt;&gt;"),"")</f>
        <v/>
      </c>
    </row>
    <row r="4437" spans="1:6">
      <c r="A4437" s="63"/>
      <c r="B4437" s="7"/>
      <c r="C4437" s="49" t="str">
        <f>IFERROR(INDEX('Реестр семейств'!F$7:$F$9803,MATCH(A4437,'Реестр семейств'!$B$7:$B$9803,0),1),"")</f>
        <v/>
      </c>
      <c r="D4437" s="53" t="str">
        <f>IFERROR(HYPERLINK(INDEX('Реестр семейств'!AC$7:$AC$9803,MATCH(A4437,'Реестр семейств'!$B$7:$B$9803,0),1),"&gt;&gt;&gt;"),"")</f>
        <v/>
      </c>
      <c r="E4437" s="49" t="str">
        <f>IFERROR(INDEX('Реестр семейств'!F$7:$F$9803,MATCH(B4437,'Реестр семейств'!$B$7:$B$9803,0),1),"")</f>
        <v/>
      </c>
      <c r="F4437" s="81" t="str">
        <f>IFERROR(HYPERLINK(INDEX('Реестр семейств'!AC$7:$AC$9803,MATCH(B4437,'Реестр семейств'!$B$7:$B$9803,0),1),"&gt;&gt;&gt;"),"")</f>
        <v/>
      </c>
    </row>
    <row r="4438" spans="1:6">
      <c r="A4438" s="63"/>
      <c r="B4438" s="7"/>
      <c r="C4438" s="49" t="str">
        <f>IFERROR(INDEX('Реестр семейств'!F$7:$F$9803,MATCH(A4438,'Реестр семейств'!$B$7:$B$9803,0),1),"")</f>
        <v/>
      </c>
      <c r="D4438" s="53" t="str">
        <f>IFERROR(HYPERLINK(INDEX('Реестр семейств'!AC$7:$AC$9803,MATCH(A4438,'Реестр семейств'!$B$7:$B$9803,0),1),"&gt;&gt;&gt;"),"")</f>
        <v/>
      </c>
      <c r="E4438" s="49" t="str">
        <f>IFERROR(INDEX('Реестр семейств'!F$7:$F$9803,MATCH(B4438,'Реестр семейств'!$B$7:$B$9803,0),1),"")</f>
        <v/>
      </c>
      <c r="F4438" s="81" t="str">
        <f>IFERROR(HYPERLINK(INDEX('Реестр семейств'!AC$7:$AC$9803,MATCH(B4438,'Реестр семейств'!$B$7:$B$9803,0),1),"&gt;&gt;&gt;"),"")</f>
        <v/>
      </c>
    </row>
    <row r="4439" spans="1:6">
      <c r="A4439" s="63"/>
      <c r="B4439" s="7"/>
      <c r="C4439" s="49" t="str">
        <f>IFERROR(INDEX('Реестр семейств'!F$7:$F$9803,MATCH(A4439,'Реестр семейств'!$B$7:$B$9803,0),1),"")</f>
        <v/>
      </c>
      <c r="D4439" s="53" t="str">
        <f>IFERROR(HYPERLINK(INDEX('Реестр семейств'!AC$7:$AC$9803,MATCH(A4439,'Реестр семейств'!$B$7:$B$9803,0),1),"&gt;&gt;&gt;"),"")</f>
        <v/>
      </c>
      <c r="E4439" s="49" t="str">
        <f>IFERROR(INDEX('Реестр семейств'!F$7:$F$9803,MATCH(B4439,'Реестр семейств'!$B$7:$B$9803,0),1),"")</f>
        <v/>
      </c>
      <c r="F4439" s="81" t="str">
        <f>IFERROR(HYPERLINK(INDEX('Реестр семейств'!AC$7:$AC$9803,MATCH(B4439,'Реестр семейств'!$B$7:$B$9803,0),1),"&gt;&gt;&gt;"),"")</f>
        <v/>
      </c>
    </row>
    <row r="4440" spans="1:6">
      <c r="A4440" s="63"/>
      <c r="B4440" s="7"/>
      <c r="C4440" s="49" t="str">
        <f>IFERROR(INDEX('Реестр семейств'!F$7:$F$9803,MATCH(A4440,'Реестр семейств'!$B$7:$B$9803,0),1),"")</f>
        <v/>
      </c>
      <c r="D4440" s="53" t="str">
        <f>IFERROR(HYPERLINK(INDEX('Реестр семейств'!AC$7:$AC$9803,MATCH(A4440,'Реестр семейств'!$B$7:$B$9803,0),1),"&gt;&gt;&gt;"),"")</f>
        <v/>
      </c>
      <c r="E4440" s="49" t="str">
        <f>IFERROR(INDEX('Реестр семейств'!F$7:$F$9803,MATCH(B4440,'Реестр семейств'!$B$7:$B$9803,0),1),"")</f>
        <v/>
      </c>
      <c r="F4440" s="81" t="str">
        <f>IFERROR(HYPERLINK(INDEX('Реестр семейств'!AC$7:$AC$9803,MATCH(B4440,'Реестр семейств'!$B$7:$B$9803,0),1),"&gt;&gt;&gt;"),"")</f>
        <v/>
      </c>
    </row>
    <row r="4441" spans="1:6">
      <c r="A4441" s="63"/>
      <c r="B4441" s="7"/>
      <c r="C4441" s="49" t="str">
        <f>IFERROR(INDEX('Реестр семейств'!F$7:$F$9803,MATCH(A4441,'Реестр семейств'!$B$7:$B$9803,0),1),"")</f>
        <v/>
      </c>
      <c r="D4441" s="53" t="str">
        <f>IFERROR(HYPERLINK(INDEX('Реестр семейств'!AC$7:$AC$9803,MATCH(A4441,'Реестр семейств'!$B$7:$B$9803,0),1),"&gt;&gt;&gt;"),"")</f>
        <v/>
      </c>
      <c r="E4441" s="49" t="str">
        <f>IFERROR(INDEX('Реестр семейств'!F$7:$F$9803,MATCH(B4441,'Реестр семейств'!$B$7:$B$9803,0),1),"")</f>
        <v/>
      </c>
      <c r="F4441" s="81" t="str">
        <f>IFERROR(HYPERLINK(INDEX('Реестр семейств'!AC$7:$AC$9803,MATCH(B4441,'Реестр семейств'!$B$7:$B$9803,0),1),"&gt;&gt;&gt;"),"")</f>
        <v/>
      </c>
    </row>
    <row r="4442" spans="1:6">
      <c r="A4442" s="63"/>
      <c r="B4442" s="7"/>
      <c r="C4442" s="49" t="str">
        <f>IFERROR(INDEX('Реестр семейств'!F$7:$F$9803,MATCH(A4442,'Реестр семейств'!$B$7:$B$9803,0),1),"")</f>
        <v/>
      </c>
      <c r="D4442" s="53" t="str">
        <f>IFERROR(HYPERLINK(INDEX('Реестр семейств'!AC$7:$AC$9803,MATCH(A4442,'Реестр семейств'!$B$7:$B$9803,0),1),"&gt;&gt;&gt;"),"")</f>
        <v/>
      </c>
      <c r="E4442" s="49" t="str">
        <f>IFERROR(INDEX('Реестр семейств'!F$7:$F$9803,MATCH(B4442,'Реестр семейств'!$B$7:$B$9803,0),1),"")</f>
        <v/>
      </c>
      <c r="F4442" s="81" t="str">
        <f>IFERROR(HYPERLINK(INDEX('Реестр семейств'!AC$7:$AC$9803,MATCH(B4442,'Реестр семейств'!$B$7:$B$9803,0),1),"&gt;&gt;&gt;"),"")</f>
        <v/>
      </c>
    </row>
    <row r="4443" spans="1:6">
      <c r="A4443" s="63"/>
      <c r="B4443" s="7"/>
      <c r="C4443" s="49" t="str">
        <f>IFERROR(INDEX('Реестр семейств'!F$7:$F$9803,MATCH(A4443,'Реестр семейств'!$B$7:$B$9803,0),1),"")</f>
        <v/>
      </c>
      <c r="D4443" s="53" t="str">
        <f>IFERROR(HYPERLINK(INDEX('Реестр семейств'!AC$7:$AC$9803,MATCH(A4443,'Реестр семейств'!$B$7:$B$9803,0),1),"&gt;&gt;&gt;"),"")</f>
        <v/>
      </c>
      <c r="E4443" s="49" t="str">
        <f>IFERROR(INDEX('Реестр семейств'!F$7:$F$9803,MATCH(B4443,'Реестр семейств'!$B$7:$B$9803,0),1),"")</f>
        <v/>
      </c>
      <c r="F4443" s="81" t="str">
        <f>IFERROR(HYPERLINK(INDEX('Реестр семейств'!AC$7:$AC$9803,MATCH(B4443,'Реестр семейств'!$B$7:$B$9803,0),1),"&gt;&gt;&gt;"),"")</f>
        <v/>
      </c>
    </row>
    <row r="4444" spans="1:6">
      <c r="A4444" s="63"/>
      <c r="B4444" s="7"/>
      <c r="C4444" s="49" t="str">
        <f>IFERROR(INDEX('Реестр семейств'!F$7:$F$9803,MATCH(A4444,'Реестр семейств'!$B$7:$B$9803,0),1),"")</f>
        <v/>
      </c>
      <c r="D4444" s="53" t="str">
        <f>IFERROR(HYPERLINK(INDEX('Реестр семейств'!AC$7:$AC$9803,MATCH(A4444,'Реестр семейств'!$B$7:$B$9803,0),1),"&gt;&gt;&gt;"),"")</f>
        <v/>
      </c>
      <c r="E4444" s="49" t="str">
        <f>IFERROR(INDEX('Реестр семейств'!F$7:$F$9803,MATCH(B4444,'Реестр семейств'!$B$7:$B$9803,0),1),"")</f>
        <v/>
      </c>
      <c r="F4444" s="81" t="str">
        <f>IFERROR(HYPERLINK(INDEX('Реестр семейств'!AC$7:$AC$9803,MATCH(B4444,'Реестр семейств'!$B$7:$B$9803,0),1),"&gt;&gt;&gt;"),"")</f>
        <v/>
      </c>
    </row>
    <row r="4445" spans="1:6">
      <c r="A4445" s="63"/>
      <c r="B4445" s="7"/>
      <c r="C4445" s="49" t="str">
        <f>IFERROR(INDEX('Реестр семейств'!F$7:$F$9803,MATCH(A4445,'Реестр семейств'!$B$7:$B$9803,0),1),"")</f>
        <v/>
      </c>
      <c r="D4445" s="53" t="str">
        <f>IFERROR(HYPERLINK(INDEX('Реестр семейств'!AC$7:$AC$9803,MATCH(A4445,'Реестр семейств'!$B$7:$B$9803,0),1),"&gt;&gt;&gt;"),"")</f>
        <v/>
      </c>
      <c r="E4445" s="49" t="str">
        <f>IFERROR(INDEX('Реестр семейств'!F$7:$F$9803,MATCH(B4445,'Реестр семейств'!$B$7:$B$9803,0),1),"")</f>
        <v/>
      </c>
      <c r="F4445" s="81" t="str">
        <f>IFERROR(HYPERLINK(INDEX('Реестр семейств'!AC$7:$AC$9803,MATCH(B4445,'Реестр семейств'!$B$7:$B$9803,0),1),"&gt;&gt;&gt;"),"")</f>
        <v/>
      </c>
    </row>
    <row r="4446" spans="1:6">
      <c r="A4446" s="63"/>
      <c r="B4446" s="7"/>
      <c r="C4446" s="49" t="str">
        <f>IFERROR(INDEX('Реестр семейств'!F$7:$F$9803,MATCH(A4446,'Реестр семейств'!$B$7:$B$9803,0),1),"")</f>
        <v/>
      </c>
      <c r="D4446" s="53" t="str">
        <f>IFERROR(HYPERLINK(INDEX('Реестр семейств'!AC$7:$AC$9803,MATCH(A4446,'Реестр семейств'!$B$7:$B$9803,0),1),"&gt;&gt;&gt;"),"")</f>
        <v/>
      </c>
      <c r="E4446" s="49" t="str">
        <f>IFERROR(INDEX('Реестр семейств'!F$7:$F$9803,MATCH(B4446,'Реестр семейств'!$B$7:$B$9803,0),1),"")</f>
        <v/>
      </c>
      <c r="F4446" s="81" t="str">
        <f>IFERROR(HYPERLINK(INDEX('Реестр семейств'!AC$7:$AC$9803,MATCH(B4446,'Реестр семейств'!$B$7:$B$9803,0),1),"&gt;&gt;&gt;"),"")</f>
        <v/>
      </c>
    </row>
    <row r="4447" spans="1:6">
      <c r="A4447" s="63"/>
      <c r="B4447" s="7"/>
      <c r="C4447" s="49" t="str">
        <f>IFERROR(INDEX('Реестр семейств'!F$7:$F$9803,MATCH(A4447,'Реестр семейств'!$B$7:$B$9803,0),1),"")</f>
        <v/>
      </c>
      <c r="D4447" s="53" t="str">
        <f>IFERROR(HYPERLINK(INDEX('Реестр семейств'!AC$7:$AC$9803,MATCH(A4447,'Реестр семейств'!$B$7:$B$9803,0),1),"&gt;&gt;&gt;"),"")</f>
        <v/>
      </c>
      <c r="E4447" s="49" t="str">
        <f>IFERROR(INDEX('Реестр семейств'!F$7:$F$9803,MATCH(B4447,'Реестр семейств'!$B$7:$B$9803,0),1),"")</f>
        <v/>
      </c>
      <c r="F4447" s="81" t="str">
        <f>IFERROR(HYPERLINK(INDEX('Реестр семейств'!AC$7:$AC$9803,MATCH(B4447,'Реестр семейств'!$B$7:$B$9803,0),1),"&gt;&gt;&gt;"),"")</f>
        <v/>
      </c>
    </row>
    <row r="4448" spans="1:6">
      <c r="A4448" s="63"/>
      <c r="B4448" s="7"/>
      <c r="C4448" s="49" t="str">
        <f>IFERROR(INDEX('Реестр семейств'!F$7:$F$9803,MATCH(A4448,'Реестр семейств'!$B$7:$B$9803,0),1),"")</f>
        <v/>
      </c>
      <c r="D4448" s="53" t="str">
        <f>IFERROR(HYPERLINK(INDEX('Реестр семейств'!AC$7:$AC$9803,MATCH(A4448,'Реестр семейств'!$B$7:$B$9803,0),1),"&gt;&gt;&gt;"),"")</f>
        <v/>
      </c>
      <c r="E4448" s="49" t="str">
        <f>IFERROR(INDEX('Реестр семейств'!F$7:$F$9803,MATCH(B4448,'Реестр семейств'!$B$7:$B$9803,0),1),"")</f>
        <v/>
      </c>
      <c r="F4448" s="81" t="str">
        <f>IFERROR(HYPERLINK(INDEX('Реестр семейств'!AC$7:$AC$9803,MATCH(B4448,'Реестр семейств'!$B$7:$B$9803,0),1),"&gt;&gt;&gt;"),"")</f>
        <v/>
      </c>
    </row>
    <row r="4449" spans="1:6">
      <c r="A4449" s="63"/>
      <c r="B4449" s="7"/>
      <c r="C4449" s="49" t="str">
        <f>IFERROR(INDEX('Реестр семейств'!F$7:$F$9803,MATCH(A4449,'Реестр семейств'!$B$7:$B$9803,0),1),"")</f>
        <v/>
      </c>
      <c r="D4449" s="53" t="str">
        <f>IFERROR(HYPERLINK(INDEX('Реестр семейств'!AC$7:$AC$9803,MATCH(A4449,'Реестр семейств'!$B$7:$B$9803,0),1),"&gt;&gt;&gt;"),"")</f>
        <v/>
      </c>
      <c r="E4449" s="49" t="str">
        <f>IFERROR(INDEX('Реестр семейств'!F$7:$F$9803,MATCH(B4449,'Реестр семейств'!$B$7:$B$9803,0),1),"")</f>
        <v/>
      </c>
      <c r="F4449" s="81" t="str">
        <f>IFERROR(HYPERLINK(INDEX('Реестр семейств'!AC$7:$AC$9803,MATCH(B4449,'Реестр семейств'!$B$7:$B$9803,0),1),"&gt;&gt;&gt;"),"")</f>
        <v/>
      </c>
    </row>
    <row r="4450" spans="1:6">
      <c r="A4450" s="63"/>
      <c r="B4450" s="7"/>
      <c r="C4450" s="49" t="str">
        <f>IFERROR(INDEX('Реестр семейств'!F$7:$F$9803,MATCH(A4450,'Реестр семейств'!$B$7:$B$9803,0),1),"")</f>
        <v/>
      </c>
      <c r="D4450" s="53" t="str">
        <f>IFERROR(HYPERLINK(INDEX('Реестр семейств'!AC$7:$AC$9803,MATCH(A4450,'Реестр семейств'!$B$7:$B$9803,0),1),"&gt;&gt;&gt;"),"")</f>
        <v/>
      </c>
      <c r="E4450" s="49" t="str">
        <f>IFERROR(INDEX('Реестр семейств'!F$7:$F$9803,MATCH(B4450,'Реестр семейств'!$B$7:$B$9803,0),1),"")</f>
        <v/>
      </c>
      <c r="F4450" s="81" t="str">
        <f>IFERROR(HYPERLINK(INDEX('Реестр семейств'!AC$7:$AC$9803,MATCH(B4450,'Реестр семейств'!$B$7:$B$9803,0),1),"&gt;&gt;&gt;"),"")</f>
        <v/>
      </c>
    </row>
    <row r="4451" spans="1:6">
      <c r="A4451" s="63"/>
      <c r="B4451" s="7"/>
      <c r="C4451" s="49" t="str">
        <f>IFERROR(INDEX('Реестр семейств'!F$7:$F$9803,MATCH(A4451,'Реестр семейств'!$B$7:$B$9803,0),1),"")</f>
        <v/>
      </c>
      <c r="D4451" s="53" t="str">
        <f>IFERROR(HYPERLINK(INDEX('Реестр семейств'!AC$7:$AC$9803,MATCH(A4451,'Реестр семейств'!$B$7:$B$9803,0),1),"&gt;&gt;&gt;"),"")</f>
        <v/>
      </c>
      <c r="E4451" s="49" t="str">
        <f>IFERROR(INDEX('Реестр семейств'!F$7:$F$9803,MATCH(B4451,'Реестр семейств'!$B$7:$B$9803,0),1),"")</f>
        <v/>
      </c>
      <c r="F4451" s="81" t="str">
        <f>IFERROR(HYPERLINK(INDEX('Реестр семейств'!AC$7:$AC$9803,MATCH(B4451,'Реестр семейств'!$B$7:$B$9803,0),1),"&gt;&gt;&gt;"),"")</f>
        <v/>
      </c>
    </row>
    <row r="4452" spans="1:6">
      <c r="A4452" s="63"/>
      <c r="B4452" s="7"/>
      <c r="C4452" s="49" t="str">
        <f>IFERROR(INDEX('Реестр семейств'!F$7:$F$9803,MATCH(A4452,'Реестр семейств'!$B$7:$B$9803,0),1),"")</f>
        <v/>
      </c>
      <c r="D4452" s="53" t="str">
        <f>IFERROR(HYPERLINK(INDEX('Реестр семейств'!AC$7:$AC$9803,MATCH(A4452,'Реестр семейств'!$B$7:$B$9803,0),1),"&gt;&gt;&gt;"),"")</f>
        <v/>
      </c>
      <c r="E4452" s="49" t="str">
        <f>IFERROR(INDEX('Реестр семейств'!F$7:$F$9803,MATCH(B4452,'Реестр семейств'!$B$7:$B$9803,0),1),"")</f>
        <v/>
      </c>
      <c r="F4452" s="81" t="str">
        <f>IFERROR(HYPERLINK(INDEX('Реестр семейств'!AC$7:$AC$9803,MATCH(B4452,'Реестр семейств'!$B$7:$B$9803,0),1),"&gt;&gt;&gt;"),"")</f>
        <v/>
      </c>
    </row>
    <row r="4453" spans="1:6">
      <c r="A4453" s="63"/>
      <c r="B4453" s="7"/>
      <c r="C4453" s="49" t="str">
        <f>IFERROR(INDEX('Реестр семейств'!F$7:$F$9803,MATCH(A4453,'Реестр семейств'!$B$7:$B$9803,0),1),"")</f>
        <v/>
      </c>
      <c r="D4453" s="53" t="str">
        <f>IFERROR(HYPERLINK(INDEX('Реестр семейств'!AC$7:$AC$9803,MATCH(A4453,'Реестр семейств'!$B$7:$B$9803,0),1),"&gt;&gt;&gt;"),"")</f>
        <v/>
      </c>
      <c r="E4453" s="49" t="str">
        <f>IFERROR(INDEX('Реестр семейств'!F$7:$F$9803,MATCH(B4453,'Реестр семейств'!$B$7:$B$9803,0),1),"")</f>
        <v/>
      </c>
      <c r="F4453" s="81" t="str">
        <f>IFERROR(HYPERLINK(INDEX('Реестр семейств'!AC$7:$AC$9803,MATCH(B4453,'Реестр семейств'!$B$7:$B$9803,0),1),"&gt;&gt;&gt;"),"")</f>
        <v/>
      </c>
    </row>
    <row r="4454" spans="1:6">
      <c r="A4454" s="63"/>
      <c r="B4454" s="7"/>
      <c r="C4454" s="49" t="str">
        <f>IFERROR(INDEX('Реестр семейств'!F$7:$F$9803,MATCH(A4454,'Реестр семейств'!$B$7:$B$9803,0),1),"")</f>
        <v/>
      </c>
      <c r="D4454" s="53" t="str">
        <f>IFERROR(HYPERLINK(INDEX('Реестр семейств'!AC$7:$AC$9803,MATCH(A4454,'Реестр семейств'!$B$7:$B$9803,0),1),"&gt;&gt;&gt;"),"")</f>
        <v/>
      </c>
      <c r="E4454" s="49" t="str">
        <f>IFERROR(INDEX('Реестр семейств'!F$7:$F$9803,MATCH(B4454,'Реестр семейств'!$B$7:$B$9803,0),1),"")</f>
        <v/>
      </c>
      <c r="F4454" s="81" t="str">
        <f>IFERROR(HYPERLINK(INDEX('Реестр семейств'!AC$7:$AC$9803,MATCH(B4454,'Реестр семейств'!$B$7:$B$9803,0),1),"&gt;&gt;&gt;"),"")</f>
        <v/>
      </c>
    </row>
    <row r="4455" spans="1:6">
      <c r="A4455" s="63"/>
      <c r="B4455" s="7"/>
      <c r="C4455" s="49" t="str">
        <f>IFERROR(INDEX('Реестр семейств'!F$7:$F$9803,MATCH(A4455,'Реестр семейств'!$B$7:$B$9803,0),1),"")</f>
        <v/>
      </c>
      <c r="D4455" s="53" t="str">
        <f>IFERROR(HYPERLINK(INDEX('Реестр семейств'!AC$7:$AC$9803,MATCH(A4455,'Реестр семейств'!$B$7:$B$9803,0),1),"&gt;&gt;&gt;"),"")</f>
        <v/>
      </c>
      <c r="E4455" s="49" t="str">
        <f>IFERROR(INDEX('Реестр семейств'!F$7:$F$9803,MATCH(B4455,'Реестр семейств'!$B$7:$B$9803,0),1),"")</f>
        <v/>
      </c>
      <c r="F4455" s="81" t="str">
        <f>IFERROR(HYPERLINK(INDEX('Реестр семейств'!AC$7:$AC$9803,MATCH(B4455,'Реестр семейств'!$B$7:$B$9803,0),1),"&gt;&gt;&gt;"),"")</f>
        <v/>
      </c>
    </row>
    <row r="4456" spans="1:6">
      <c r="A4456" s="63"/>
      <c r="B4456" s="7"/>
      <c r="C4456" s="49" t="str">
        <f>IFERROR(INDEX('Реестр семейств'!F$7:$F$9803,MATCH(A4456,'Реестр семейств'!$B$7:$B$9803,0),1),"")</f>
        <v/>
      </c>
      <c r="D4456" s="53" t="str">
        <f>IFERROR(HYPERLINK(INDEX('Реестр семейств'!AC$7:$AC$9803,MATCH(A4456,'Реестр семейств'!$B$7:$B$9803,0),1),"&gt;&gt;&gt;"),"")</f>
        <v/>
      </c>
      <c r="E4456" s="49" t="str">
        <f>IFERROR(INDEX('Реестр семейств'!F$7:$F$9803,MATCH(B4456,'Реестр семейств'!$B$7:$B$9803,0),1),"")</f>
        <v/>
      </c>
      <c r="F4456" s="81" t="str">
        <f>IFERROR(HYPERLINK(INDEX('Реестр семейств'!AC$7:$AC$9803,MATCH(B4456,'Реестр семейств'!$B$7:$B$9803,0),1),"&gt;&gt;&gt;"),"")</f>
        <v/>
      </c>
    </row>
    <row r="4457" spans="1:6">
      <c r="A4457" s="63"/>
      <c r="B4457" s="7"/>
      <c r="C4457" s="49" t="str">
        <f>IFERROR(INDEX('Реестр семейств'!F$7:$F$9803,MATCH(A4457,'Реестр семейств'!$B$7:$B$9803,0),1),"")</f>
        <v/>
      </c>
      <c r="D4457" s="53" t="str">
        <f>IFERROR(HYPERLINK(INDEX('Реестр семейств'!AC$7:$AC$9803,MATCH(A4457,'Реестр семейств'!$B$7:$B$9803,0),1),"&gt;&gt;&gt;"),"")</f>
        <v/>
      </c>
      <c r="E4457" s="49" t="str">
        <f>IFERROR(INDEX('Реестр семейств'!F$7:$F$9803,MATCH(B4457,'Реестр семейств'!$B$7:$B$9803,0),1),"")</f>
        <v/>
      </c>
      <c r="F4457" s="81" t="str">
        <f>IFERROR(HYPERLINK(INDEX('Реестр семейств'!AC$7:$AC$9803,MATCH(B4457,'Реестр семейств'!$B$7:$B$9803,0),1),"&gt;&gt;&gt;"),"")</f>
        <v/>
      </c>
    </row>
    <row r="4458" spans="1:6">
      <c r="A4458" s="63"/>
      <c r="B4458" s="7"/>
      <c r="C4458" s="49" t="str">
        <f>IFERROR(INDEX('Реестр семейств'!F$7:$F$9803,MATCH(A4458,'Реестр семейств'!$B$7:$B$9803,0),1),"")</f>
        <v/>
      </c>
      <c r="D4458" s="53" t="str">
        <f>IFERROR(HYPERLINK(INDEX('Реестр семейств'!AC$7:$AC$9803,MATCH(A4458,'Реестр семейств'!$B$7:$B$9803,0),1),"&gt;&gt;&gt;"),"")</f>
        <v/>
      </c>
      <c r="E4458" s="49" t="str">
        <f>IFERROR(INDEX('Реестр семейств'!F$7:$F$9803,MATCH(B4458,'Реестр семейств'!$B$7:$B$9803,0),1),"")</f>
        <v/>
      </c>
      <c r="F4458" s="81" t="str">
        <f>IFERROR(HYPERLINK(INDEX('Реестр семейств'!AC$7:$AC$9803,MATCH(B4458,'Реестр семейств'!$B$7:$B$9803,0),1),"&gt;&gt;&gt;"),"")</f>
        <v/>
      </c>
    </row>
    <row r="4459" spans="1:6">
      <c r="A4459" s="63"/>
      <c r="B4459" s="7"/>
      <c r="C4459" s="49" t="str">
        <f>IFERROR(INDEX('Реестр семейств'!F$7:$F$9803,MATCH(A4459,'Реестр семейств'!$B$7:$B$9803,0),1),"")</f>
        <v/>
      </c>
      <c r="D4459" s="53" t="str">
        <f>IFERROR(HYPERLINK(INDEX('Реестр семейств'!AC$7:$AC$9803,MATCH(A4459,'Реестр семейств'!$B$7:$B$9803,0),1),"&gt;&gt;&gt;"),"")</f>
        <v/>
      </c>
      <c r="E4459" s="49" t="str">
        <f>IFERROR(INDEX('Реестр семейств'!F$7:$F$9803,MATCH(B4459,'Реестр семейств'!$B$7:$B$9803,0),1),"")</f>
        <v/>
      </c>
      <c r="F4459" s="81" t="str">
        <f>IFERROR(HYPERLINK(INDEX('Реестр семейств'!AC$7:$AC$9803,MATCH(B4459,'Реестр семейств'!$B$7:$B$9803,0),1),"&gt;&gt;&gt;"),"")</f>
        <v/>
      </c>
    </row>
    <row r="4460" spans="1:6">
      <c r="A4460" s="63"/>
      <c r="B4460" s="7"/>
      <c r="C4460" s="49" t="str">
        <f>IFERROR(INDEX('Реестр семейств'!F$7:$F$9803,MATCH(A4460,'Реестр семейств'!$B$7:$B$9803,0),1),"")</f>
        <v/>
      </c>
      <c r="D4460" s="53" t="str">
        <f>IFERROR(HYPERLINK(INDEX('Реестр семейств'!AC$7:$AC$9803,MATCH(A4460,'Реестр семейств'!$B$7:$B$9803,0),1),"&gt;&gt;&gt;"),"")</f>
        <v/>
      </c>
      <c r="E4460" s="49" t="str">
        <f>IFERROR(INDEX('Реестр семейств'!F$7:$F$9803,MATCH(B4460,'Реестр семейств'!$B$7:$B$9803,0),1),"")</f>
        <v/>
      </c>
      <c r="F4460" s="81" t="str">
        <f>IFERROR(HYPERLINK(INDEX('Реестр семейств'!AC$7:$AC$9803,MATCH(B4460,'Реестр семейств'!$B$7:$B$9803,0),1),"&gt;&gt;&gt;"),"")</f>
        <v/>
      </c>
    </row>
    <row r="4461" spans="1:6">
      <c r="A4461" s="63"/>
      <c r="B4461" s="7"/>
      <c r="C4461" s="49" t="str">
        <f>IFERROR(INDEX('Реестр семейств'!F$7:$F$9803,MATCH(A4461,'Реестр семейств'!$B$7:$B$9803,0),1),"")</f>
        <v/>
      </c>
      <c r="D4461" s="53" t="str">
        <f>IFERROR(HYPERLINK(INDEX('Реестр семейств'!AC$7:$AC$9803,MATCH(A4461,'Реестр семейств'!$B$7:$B$9803,0),1),"&gt;&gt;&gt;"),"")</f>
        <v/>
      </c>
      <c r="E4461" s="49" t="str">
        <f>IFERROR(INDEX('Реестр семейств'!F$7:$F$9803,MATCH(B4461,'Реестр семейств'!$B$7:$B$9803,0),1),"")</f>
        <v/>
      </c>
      <c r="F4461" s="81" t="str">
        <f>IFERROR(HYPERLINK(INDEX('Реестр семейств'!AC$7:$AC$9803,MATCH(B4461,'Реестр семейств'!$B$7:$B$9803,0),1),"&gt;&gt;&gt;"),"")</f>
        <v/>
      </c>
    </row>
    <row r="4462" spans="1:6">
      <c r="A4462" s="63"/>
      <c r="B4462" s="7"/>
      <c r="C4462" s="49" t="str">
        <f>IFERROR(INDEX('Реестр семейств'!F$7:$F$9803,MATCH(A4462,'Реестр семейств'!$B$7:$B$9803,0),1),"")</f>
        <v/>
      </c>
      <c r="D4462" s="53" t="str">
        <f>IFERROR(HYPERLINK(INDEX('Реестр семейств'!AC$7:$AC$9803,MATCH(A4462,'Реестр семейств'!$B$7:$B$9803,0),1),"&gt;&gt;&gt;"),"")</f>
        <v/>
      </c>
      <c r="E4462" s="49" t="str">
        <f>IFERROR(INDEX('Реестр семейств'!F$7:$F$9803,MATCH(B4462,'Реестр семейств'!$B$7:$B$9803,0),1),"")</f>
        <v/>
      </c>
      <c r="F4462" s="81" t="str">
        <f>IFERROR(HYPERLINK(INDEX('Реестр семейств'!AC$7:$AC$9803,MATCH(B4462,'Реестр семейств'!$B$7:$B$9803,0),1),"&gt;&gt;&gt;"),"")</f>
        <v/>
      </c>
    </row>
    <row r="4463" spans="1:6">
      <c r="A4463" s="63"/>
      <c r="B4463" s="7"/>
      <c r="C4463" s="49" t="str">
        <f>IFERROR(INDEX('Реестр семейств'!F$7:$F$9803,MATCH(A4463,'Реестр семейств'!$B$7:$B$9803,0),1),"")</f>
        <v/>
      </c>
      <c r="D4463" s="53" t="str">
        <f>IFERROR(HYPERLINK(INDEX('Реестр семейств'!AC$7:$AC$9803,MATCH(A4463,'Реестр семейств'!$B$7:$B$9803,0),1),"&gt;&gt;&gt;"),"")</f>
        <v/>
      </c>
      <c r="E4463" s="49" t="str">
        <f>IFERROR(INDEX('Реестр семейств'!F$7:$F$9803,MATCH(B4463,'Реестр семейств'!$B$7:$B$9803,0),1),"")</f>
        <v/>
      </c>
      <c r="F4463" s="81" t="str">
        <f>IFERROR(HYPERLINK(INDEX('Реестр семейств'!AC$7:$AC$9803,MATCH(B4463,'Реестр семейств'!$B$7:$B$9803,0),1),"&gt;&gt;&gt;"),"")</f>
        <v/>
      </c>
    </row>
    <row r="4464" spans="1:6">
      <c r="A4464" s="63"/>
      <c r="B4464" s="7"/>
      <c r="C4464" s="49" t="str">
        <f>IFERROR(INDEX('Реестр семейств'!F$7:$F$9803,MATCH(A4464,'Реестр семейств'!$B$7:$B$9803,0),1),"")</f>
        <v/>
      </c>
      <c r="D4464" s="53" t="str">
        <f>IFERROR(HYPERLINK(INDEX('Реестр семейств'!AC$7:$AC$9803,MATCH(A4464,'Реестр семейств'!$B$7:$B$9803,0),1),"&gt;&gt;&gt;"),"")</f>
        <v/>
      </c>
      <c r="E4464" s="49" t="str">
        <f>IFERROR(INDEX('Реестр семейств'!F$7:$F$9803,MATCH(B4464,'Реестр семейств'!$B$7:$B$9803,0),1),"")</f>
        <v/>
      </c>
      <c r="F4464" s="81" t="str">
        <f>IFERROR(HYPERLINK(INDEX('Реестр семейств'!AC$7:$AC$9803,MATCH(B4464,'Реестр семейств'!$B$7:$B$9803,0),1),"&gt;&gt;&gt;"),"")</f>
        <v/>
      </c>
    </row>
    <row r="4465" spans="1:6">
      <c r="A4465" s="63"/>
      <c r="B4465" s="7"/>
      <c r="C4465" s="49" t="str">
        <f>IFERROR(INDEX('Реестр семейств'!F$7:$F$9803,MATCH(A4465,'Реестр семейств'!$B$7:$B$9803,0),1),"")</f>
        <v/>
      </c>
      <c r="D4465" s="53" t="str">
        <f>IFERROR(HYPERLINK(INDEX('Реестр семейств'!AC$7:$AC$9803,MATCH(A4465,'Реестр семейств'!$B$7:$B$9803,0),1),"&gt;&gt;&gt;"),"")</f>
        <v/>
      </c>
      <c r="E4465" s="49" t="str">
        <f>IFERROR(INDEX('Реестр семейств'!F$7:$F$9803,MATCH(B4465,'Реестр семейств'!$B$7:$B$9803,0),1),"")</f>
        <v/>
      </c>
      <c r="F4465" s="81" t="str">
        <f>IFERROR(HYPERLINK(INDEX('Реестр семейств'!AC$7:$AC$9803,MATCH(B4465,'Реестр семейств'!$B$7:$B$9803,0),1),"&gt;&gt;&gt;"),"")</f>
        <v/>
      </c>
    </row>
    <row r="4466" spans="1:6">
      <c r="A4466" s="63"/>
      <c r="B4466" s="7"/>
      <c r="C4466" s="49" t="str">
        <f>IFERROR(INDEX('Реестр семейств'!F$7:$F$9803,MATCH(A4466,'Реестр семейств'!$B$7:$B$9803,0),1),"")</f>
        <v/>
      </c>
      <c r="D4466" s="53" t="str">
        <f>IFERROR(HYPERLINK(INDEX('Реестр семейств'!AC$7:$AC$9803,MATCH(A4466,'Реестр семейств'!$B$7:$B$9803,0),1),"&gt;&gt;&gt;"),"")</f>
        <v/>
      </c>
      <c r="E4466" s="49" t="str">
        <f>IFERROR(INDEX('Реестр семейств'!F$7:$F$9803,MATCH(B4466,'Реестр семейств'!$B$7:$B$9803,0),1),"")</f>
        <v/>
      </c>
      <c r="F4466" s="81" t="str">
        <f>IFERROR(HYPERLINK(INDEX('Реестр семейств'!AC$7:$AC$9803,MATCH(B4466,'Реестр семейств'!$B$7:$B$9803,0),1),"&gt;&gt;&gt;"),"")</f>
        <v/>
      </c>
    </row>
    <row r="4467" spans="1:6">
      <c r="A4467" s="63"/>
      <c r="B4467" s="7"/>
      <c r="C4467" s="49" t="str">
        <f>IFERROR(INDEX('Реестр семейств'!F$7:$F$9803,MATCH(A4467,'Реестр семейств'!$B$7:$B$9803,0),1),"")</f>
        <v/>
      </c>
      <c r="D4467" s="53" t="str">
        <f>IFERROR(HYPERLINK(INDEX('Реестр семейств'!AC$7:$AC$9803,MATCH(A4467,'Реестр семейств'!$B$7:$B$9803,0),1),"&gt;&gt;&gt;"),"")</f>
        <v/>
      </c>
      <c r="E4467" s="49" t="str">
        <f>IFERROR(INDEX('Реестр семейств'!F$7:$F$9803,MATCH(B4467,'Реестр семейств'!$B$7:$B$9803,0),1),"")</f>
        <v/>
      </c>
      <c r="F4467" s="81" t="str">
        <f>IFERROR(HYPERLINK(INDEX('Реестр семейств'!AC$7:$AC$9803,MATCH(B4467,'Реестр семейств'!$B$7:$B$9803,0),1),"&gt;&gt;&gt;"),"")</f>
        <v/>
      </c>
    </row>
    <row r="4468" spans="1:6">
      <c r="A4468" s="63"/>
      <c r="B4468" s="7"/>
      <c r="C4468" s="49" t="str">
        <f>IFERROR(INDEX('Реестр семейств'!F$7:$F$9803,MATCH(A4468,'Реестр семейств'!$B$7:$B$9803,0),1),"")</f>
        <v/>
      </c>
      <c r="D4468" s="53" t="str">
        <f>IFERROR(HYPERLINK(INDEX('Реестр семейств'!AC$7:$AC$9803,MATCH(A4468,'Реестр семейств'!$B$7:$B$9803,0),1),"&gt;&gt;&gt;"),"")</f>
        <v/>
      </c>
      <c r="E4468" s="49" t="str">
        <f>IFERROR(INDEX('Реестр семейств'!F$7:$F$9803,MATCH(B4468,'Реестр семейств'!$B$7:$B$9803,0),1),"")</f>
        <v/>
      </c>
      <c r="F4468" s="81" t="str">
        <f>IFERROR(HYPERLINK(INDEX('Реестр семейств'!AC$7:$AC$9803,MATCH(B4468,'Реестр семейств'!$B$7:$B$9803,0),1),"&gt;&gt;&gt;"),"")</f>
        <v/>
      </c>
    </row>
    <row r="4469" spans="1:6">
      <c r="A4469" s="63"/>
      <c r="B4469" s="7"/>
      <c r="C4469" s="49" t="str">
        <f>IFERROR(INDEX('Реестр семейств'!F$7:$F$9803,MATCH(A4469,'Реестр семейств'!$B$7:$B$9803,0),1),"")</f>
        <v/>
      </c>
      <c r="D4469" s="53" t="str">
        <f>IFERROR(HYPERLINK(INDEX('Реестр семейств'!AC$7:$AC$9803,MATCH(A4469,'Реестр семейств'!$B$7:$B$9803,0),1),"&gt;&gt;&gt;"),"")</f>
        <v/>
      </c>
      <c r="E4469" s="49" t="str">
        <f>IFERROR(INDEX('Реестр семейств'!F$7:$F$9803,MATCH(B4469,'Реестр семейств'!$B$7:$B$9803,0),1),"")</f>
        <v/>
      </c>
      <c r="F4469" s="81" t="str">
        <f>IFERROR(HYPERLINK(INDEX('Реестр семейств'!AC$7:$AC$9803,MATCH(B4469,'Реестр семейств'!$B$7:$B$9803,0),1),"&gt;&gt;&gt;"),"")</f>
        <v/>
      </c>
    </row>
    <row r="4470" spans="1:6">
      <c r="A4470" s="63"/>
      <c r="B4470" s="7"/>
      <c r="C4470" s="49" t="str">
        <f>IFERROR(INDEX('Реестр семейств'!F$7:$F$9803,MATCH(A4470,'Реестр семейств'!$B$7:$B$9803,0),1),"")</f>
        <v/>
      </c>
      <c r="D4470" s="53" t="str">
        <f>IFERROR(HYPERLINK(INDEX('Реестр семейств'!AC$7:$AC$9803,MATCH(A4470,'Реестр семейств'!$B$7:$B$9803,0),1),"&gt;&gt;&gt;"),"")</f>
        <v/>
      </c>
      <c r="E4470" s="49" t="str">
        <f>IFERROR(INDEX('Реестр семейств'!F$7:$F$9803,MATCH(B4470,'Реестр семейств'!$B$7:$B$9803,0),1),"")</f>
        <v/>
      </c>
      <c r="F4470" s="81" t="str">
        <f>IFERROR(HYPERLINK(INDEX('Реестр семейств'!AC$7:$AC$9803,MATCH(B4470,'Реестр семейств'!$B$7:$B$9803,0),1),"&gt;&gt;&gt;"),"")</f>
        <v/>
      </c>
    </row>
    <row r="4471" spans="1:6">
      <c r="A4471" s="63"/>
      <c r="B4471" s="7"/>
      <c r="C4471" s="49" t="str">
        <f>IFERROR(INDEX('Реестр семейств'!F$7:$F$9803,MATCH(A4471,'Реестр семейств'!$B$7:$B$9803,0),1),"")</f>
        <v/>
      </c>
      <c r="D4471" s="53" t="str">
        <f>IFERROR(HYPERLINK(INDEX('Реестр семейств'!AC$7:$AC$9803,MATCH(A4471,'Реестр семейств'!$B$7:$B$9803,0),1),"&gt;&gt;&gt;"),"")</f>
        <v/>
      </c>
      <c r="E4471" s="49" t="str">
        <f>IFERROR(INDEX('Реестр семейств'!F$7:$F$9803,MATCH(B4471,'Реестр семейств'!$B$7:$B$9803,0),1),"")</f>
        <v/>
      </c>
      <c r="F4471" s="81" t="str">
        <f>IFERROR(HYPERLINK(INDEX('Реестр семейств'!AC$7:$AC$9803,MATCH(B4471,'Реестр семейств'!$B$7:$B$9803,0),1),"&gt;&gt;&gt;"),"")</f>
        <v/>
      </c>
    </row>
    <row r="4472" spans="1:6">
      <c r="A4472" s="63"/>
      <c r="B4472" s="7"/>
      <c r="C4472" s="49" t="str">
        <f>IFERROR(INDEX('Реестр семейств'!F$7:$F$9803,MATCH(A4472,'Реестр семейств'!$B$7:$B$9803,0),1),"")</f>
        <v/>
      </c>
      <c r="D4472" s="53" t="str">
        <f>IFERROR(HYPERLINK(INDEX('Реестр семейств'!AC$7:$AC$9803,MATCH(A4472,'Реестр семейств'!$B$7:$B$9803,0),1),"&gt;&gt;&gt;"),"")</f>
        <v/>
      </c>
      <c r="E4472" s="49" t="str">
        <f>IFERROR(INDEX('Реестр семейств'!F$7:$F$9803,MATCH(B4472,'Реестр семейств'!$B$7:$B$9803,0),1),"")</f>
        <v/>
      </c>
      <c r="F4472" s="81" t="str">
        <f>IFERROR(HYPERLINK(INDEX('Реестр семейств'!AC$7:$AC$9803,MATCH(B4472,'Реестр семейств'!$B$7:$B$9803,0),1),"&gt;&gt;&gt;"),"")</f>
        <v/>
      </c>
    </row>
    <row r="4473" spans="1:6">
      <c r="A4473" s="63"/>
      <c r="B4473" s="7"/>
      <c r="C4473" s="49" t="str">
        <f>IFERROR(INDEX('Реестр семейств'!F$7:$F$9803,MATCH(A4473,'Реестр семейств'!$B$7:$B$9803,0),1),"")</f>
        <v/>
      </c>
      <c r="D4473" s="53" t="str">
        <f>IFERROR(HYPERLINK(INDEX('Реестр семейств'!AC$7:$AC$9803,MATCH(A4473,'Реестр семейств'!$B$7:$B$9803,0),1),"&gt;&gt;&gt;"),"")</f>
        <v/>
      </c>
      <c r="E4473" s="49" t="str">
        <f>IFERROR(INDEX('Реестр семейств'!F$7:$F$9803,MATCH(B4473,'Реестр семейств'!$B$7:$B$9803,0),1),"")</f>
        <v/>
      </c>
      <c r="F4473" s="81" t="str">
        <f>IFERROR(HYPERLINK(INDEX('Реестр семейств'!AC$7:$AC$9803,MATCH(B4473,'Реестр семейств'!$B$7:$B$9803,0),1),"&gt;&gt;&gt;"),"")</f>
        <v/>
      </c>
    </row>
    <row r="4474" spans="1:6">
      <c r="A4474" s="63"/>
      <c r="B4474" s="7"/>
      <c r="C4474" s="49" t="str">
        <f>IFERROR(INDEX('Реестр семейств'!F$7:$F$9803,MATCH(A4474,'Реестр семейств'!$B$7:$B$9803,0),1),"")</f>
        <v/>
      </c>
      <c r="D4474" s="53" t="str">
        <f>IFERROR(HYPERLINK(INDEX('Реестр семейств'!AC$7:$AC$9803,MATCH(A4474,'Реестр семейств'!$B$7:$B$9803,0),1),"&gt;&gt;&gt;"),"")</f>
        <v/>
      </c>
      <c r="E4474" s="49" t="str">
        <f>IFERROR(INDEX('Реестр семейств'!F$7:$F$9803,MATCH(B4474,'Реестр семейств'!$B$7:$B$9803,0),1),"")</f>
        <v/>
      </c>
      <c r="F4474" s="81" t="str">
        <f>IFERROR(HYPERLINK(INDEX('Реестр семейств'!AC$7:$AC$9803,MATCH(B4474,'Реестр семейств'!$B$7:$B$9803,0),1),"&gt;&gt;&gt;"),"")</f>
        <v/>
      </c>
    </row>
    <row r="4475" spans="1:6">
      <c r="A4475" s="63"/>
      <c r="B4475" s="7"/>
      <c r="C4475" s="49" t="str">
        <f>IFERROR(INDEX('Реестр семейств'!F$7:$F$9803,MATCH(A4475,'Реестр семейств'!$B$7:$B$9803,0),1),"")</f>
        <v/>
      </c>
      <c r="D4475" s="53" t="str">
        <f>IFERROR(HYPERLINK(INDEX('Реестр семейств'!AC$7:$AC$9803,MATCH(A4475,'Реестр семейств'!$B$7:$B$9803,0),1),"&gt;&gt;&gt;"),"")</f>
        <v/>
      </c>
      <c r="E4475" s="49" t="str">
        <f>IFERROR(INDEX('Реестр семейств'!F$7:$F$9803,MATCH(B4475,'Реестр семейств'!$B$7:$B$9803,0),1),"")</f>
        <v/>
      </c>
      <c r="F4475" s="81" t="str">
        <f>IFERROR(HYPERLINK(INDEX('Реестр семейств'!AC$7:$AC$9803,MATCH(B4475,'Реестр семейств'!$B$7:$B$9803,0),1),"&gt;&gt;&gt;"),"")</f>
        <v/>
      </c>
    </row>
    <row r="4476" spans="1:6">
      <c r="A4476" s="63"/>
      <c r="B4476" s="7"/>
      <c r="C4476" s="49" t="str">
        <f>IFERROR(INDEX('Реестр семейств'!F$7:$F$9803,MATCH(A4476,'Реестр семейств'!$B$7:$B$9803,0),1),"")</f>
        <v/>
      </c>
      <c r="D4476" s="53" t="str">
        <f>IFERROR(HYPERLINK(INDEX('Реестр семейств'!AC$7:$AC$9803,MATCH(A4476,'Реестр семейств'!$B$7:$B$9803,0),1),"&gt;&gt;&gt;"),"")</f>
        <v/>
      </c>
      <c r="E4476" s="49" t="str">
        <f>IFERROR(INDEX('Реестр семейств'!F$7:$F$9803,MATCH(B4476,'Реестр семейств'!$B$7:$B$9803,0),1),"")</f>
        <v/>
      </c>
      <c r="F4476" s="81" t="str">
        <f>IFERROR(HYPERLINK(INDEX('Реестр семейств'!AC$7:$AC$9803,MATCH(B4476,'Реестр семейств'!$B$7:$B$9803,0),1),"&gt;&gt;&gt;"),"")</f>
        <v/>
      </c>
    </row>
    <row r="4477" spans="1:6">
      <c r="A4477" s="63"/>
      <c r="B4477" s="7"/>
      <c r="C4477" s="49" t="str">
        <f>IFERROR(INDEX('Реестр семейств'!F$7:$F$9803,MATCH(A4477,'Реестр семейств'!$B$7:$B$9803,0),1),"")</f>
        <v/>
      </c>
      <c r="D4477" s="53" t="str">
        <f>IFERROR(HYPERLINK(INDEX('Реестр семейств'!AC$7:$AC$9803,MATCH(A4477,'Реестр семейств'!$B$7:$B$9803,0),1),"&gt;&gt;&gt;"),"")</f>
        <v/>
      </c>
      <c r="E4477" s="49" t="str">
        <f>IFERROR(INDEX('Реестр семейств'!F$7:$F$9803,MATCH(B4477,'Реестр семейств'!$B$7:$B$9803,0),1),"")</f>
        <v/>
      </c>
      <c r="F4477" s="81" t="str">
        <f>IFERROR(HYPERLINK(INDEX('Реестр семейств'!AC$7:$AC$9803,MATCH(B4477,'Реестр семейств'!$B$7:$B$9803,0),1),"&gt;&gt;&gt;"),"")</f>
        <v/>
      </c>
    </row>
    <row r="4478" spans="1:6">
      <c r="A4478" s="63"/>
      <c r="B4478" s="7"/>
      <c r="C4478" s="49" t="str">
        <f>IFERROR(INDEX('Реестр семейств'!F$7:$F$9803,MATCH(A4478,'Реестр семейств'!$B$7:$B$9803,0),1),"")</f>
        <v/>
      </c>
      <c r="D4478" s="53" t="str">
        <f>IFERROR(HYPERLINK(INDEX('Реестр семейств'!AC$7:$AC$9803,MATCH(A4478,'Реестр семейств'!$B$7:$B$9803,0),1),"&gt;&gt;&gt;"),"")</f>
        <v/>
      </c>
      <c r="E4478" s="49" t="str">
        <f>IFERROR(INDEX('Реестр семейств'!F$7:$F$9803,MATCH(B4478,'Реестр семейств'!$B$7:$B$9803,0),1),"")</f>
        <v/>
      </c>
      <c r="F4478" s="81" t="str">
        <f>IFERROR(HYPERLINK(INDEX('Реестр семейств'!AC$7:$AC$9803,MATCH(B4478,'Реестр семейств'!$B$7:$B$9803,0),1),"&gt;&gt;&gt;"),"")</f>
        <v/>
      </c>
    </row>
    <row r="4479" spans="1:6">
      <c r="A4479" s="63"/>
      <c r="B4479" s="7"/>
      <c r="C4479" s="49" t="str">
        <f>IFERROR(INDEX('Реестр семейств'!F$7:$F$9803,MATCH(A4479,'Реестр семейств'!$B$7:$B$9803,0),1),"")</f>
        <v/>
      </c>
      <c r="D4479" s="53" t="str">
        <f>IFERROR(HYPERLINK(INDEX('Реестр семейств'!AC$7:$AC$9803,MATCH(A4479,'Реестр семейств'!$B$7:$B$9803,0),1),"&gt;&gt;&gt;"),"")</f>
        <v/>
      </c>
      <c r="E4479" s="49" t="str">
        <f>IFERROR(INDEX('Реестр семейств'!F$7:$F$9803,MATCH(B4479,'Реестр семейств'!$B$7:$B$9803,0),1),"")</f>
        <v/>
      </c>
      <c r="F4479" s="81" t="str">
        <f>IFERROR(HYPERLINK(INDEX('Реестр семейств'!AC$7:$AC$9803,MATCH(B4479,'Реестр семейств'!$B$7:$B$9803,0),1),"&gt;&gt;&gt;"),"")</f>
        <v/>
      </c>
    </row>
    <row r="4480" spans="1:6">
      <c r="A4480" s="63"/>
      <c r="B4480" s="7"/>
      <c r="C4480" s="49" t="str">
        <f>IFERROR(INDEX('Реестр семейств'!F$7:$F$9803,MATCH(A4480,'Реестр семейств'!$B$7:$B$9803,0),1),"")</f>
        <v/>
      </c>
      <c r="D4480" s="53" t="str">
        <f>IFERROR(HYPERLINK(INDEX('Реестр семейств'!AC$7:$AC$9803,MATCH(A4480,'Реестр семейств'!$B$7:$B$9803,0),1),"&gt;&gt;&gt;"),"")</f>
        <v/>
      </c>
      <c r="E4480" s="49" t="str">
        <f>IFERROR(INDEX('Реестр семейств'!F$7:$F$9803,MATCH(B4480,'Реестр семейств'!$B$7:$B$9803,0),1),"")</f>
        <v/>
      </c>
      <c r="F4480" s="81" t="str">
        <f>IFERROR(HYPERLINK(INDEX('Реестр семейств'!AC$7:$AC$9803,MATCH(B4480,'Реестр семейств'!$B$7:$B$9803,0),1),"&gt;&gt;&gt;"),"")</f>
        <v/>
      </c>
    </row>
    <row r="4481" spans="1:6">
      <c r="A4481" s="63"/>
      <c r="B4481" s="7"/>
      <c r="C4481" s="49" t="str">
        <f>IFERROR(INDEX('Реестр семейств'!F$7:$F$9803,MATCH(A4481,'Реестр семейств'!$B$7:$B$9803,0),1),"")</f>
        <v/>
      </c>
      <c r="D4481" s="53" t="str">
        <f>IFERROR(HYPERLINK(INDEX('Реестр семейств'!AC$7:$AC$9803,MATCH(A4481,'Реестр семейств'!$B$7:$B$9803,0),1),"&gt;&gt;&gt;"),"")</f>
        <v/>
      </c>
      <c r="E4481" s="49" t="str">
        <f>IFERROR(INDEX('Реестр семейств'!F$7:$F$9803,MATCH(B4481,'Реестр семейств'!$B$7:$B$9803,0),1),"")</f>
        <v/>
      </c>
      <c r="F4481" s="81" t="str">
        <f>IFERROR(HYPERLINK(INDEX('Реестр семейств'!AC$7:$AC$9803,MATCH(B4481,'Реестр семейств'!$B$7:$B$9803,0),1),"&gt;&gt;&gt;"),"")</f>
        <v/>
      </c>
    </row>
    <row r="4482" spans="1:6">
      <c r="A4482" s="63"/>
      <c r="B4482" s="7"/>
      <c r="C4482" s="49" t="str">
        <f>IFERROR(INDEX('Реестр семейств'!F$7:$F$9803,MATCH(A4482,'Реестр семейств'!$B$7:$B$9803,0),1),"")</f>
        <v/>
      </c>
      <c r="D4482" s="53" t="str">
        <f>IFERROR(HYPERLINK(INDEX('Реестр семейств'!AC$7:$AC$9803,MATCH(A4482,'Реестр семейств'!$B$7:$B$9803,0),1),"&gt;&gt;&gt;"),"")</f>
        <v/>
      </c>
      <c r="E4482" s="49" t="str">
        <f>IFERROR(INDEX('Реестр семейств'!F$7:$F$9803,MATCH(B4482,'Реестр семейств'!$B$7:$B$9803,0),1),"")</f>
        <v/>
      </c>
      <c r="F4482" s="81" t="str">
        <f>IFERROR(HYPERLINK(INDEX('Реестр семейств'!AC$7:$AC$9803,MATCH(B4482,'Реестр семейств'!$B$7:$B$9803,0),1),"&gt;&gt;&gt;"),"")</f>
        <v/>
      </c>
    </row>
    <row r="4483" spans="1:6">
      <c r="A4483" s="63"/>
      <c r="B4483" s="7"/>
      <c r="C4483" s="49" t="str">
        <f>IFERROR(INDEX('Реестр семейств'!F$7:$F$9803,MATCH(A4483,'Реестр семейств'!$B$7:$B$9803,0),1),"")</f>
        <v/>
      </c>
      <c r="D4483" s="53" t="str">
        <f>IFERROR(HYPERLINK(INDEX('Реестр семейств'!AC$7:$AC$9803,MATCH(A4483,'Реестр семейств'!$B$7:$B$9803,0),1),"&gt;&gt;&gt;"),"")</f>
        <v/>
      </c>
      <c r="E4483" s="49" t="str">
        <f>IFERROR(INDEX('Реестр семейств'!F$7:$F$9803,MATCH(B4483,'Реестр семейств'!$B$7:$B$9803,0),1),"")</f>
        <v/>
      </c>
      <c r="F4483" s="81" t="str">
        <f>IFERROR(HYPERLINK(INDEX('Реестр семейств'!AC$7:$AC$9803,MATCH(B4483,'Реестр семейств'!$B$7:$B$9803,0),1),"&gt;&gt;&gt;"),"")</f>
        <v/>
      </c>
    </row>
    <row r="4484" spans="1:6">
      <c r="A4484" s="63"/>
      <c r="B4484" s="7"/>
      <c r="C4484" s="49" t="str">
        <f>IFERROR(INDEX('Реестр семейств'!F$7:$F$9803,MATCH(A4484,'Реестр семейств'!$B$7:$B$9803,0),1),"")</f>
        <v/>
      </c>
      <c r="D4484" s="53" t="str">
        <f>IFERROR(HYPERLINK(INDEX('Реестр семейств'!AC$7:$AC$9803,MATCH(A4484,'Реестр семейств'!$B$7:$B$9803,0),1),"&gt;&gt;&gt;"),"")</f>
        <v/>
      </c>
      <c r="E4484" s="49" t="str">
        <f>IFERROR(INDEX('Реестр семейств'!F$7:$F$9803,MATCH(B4484,'Реестр семейств'!$B$7:$B$9803,0),1),"")</f>
        <v/>
      </c>
      <c r="F4484" s="81" t="str">
        <f>IFERROR(HYPERLINK(INDEX('Реестр семейств'!AC$7:$AC$9803,MATCH(B4484,'Реестр семейств'!$B$7:$B$9803,0),1),"&gt;&gt;&gt;"),"")</f>
        <v/>
      </c>
    </row>
    <row r="4485" spans="1:6">
      <c r="A4485" s="63"/>
      <c r="B4485" s="7"/>
      <c r="C4485" s="49" t="str">
        <f>IFERROR(INDEX('Реестр семейств'!F$7:$F$9803,MATCH(A4485,'Реестр семейств'!$B$7:$B$9803,0),1),"")</f>
        <v/>
      </c>
      <c r="D4485" s="53" t="str">
        <f>IFERROR(HYPERLINK(INDEX('Реестр семейств'!AC$7:$AC$9803,MATCH(A4485,'Реестр семейств'!$B$7:$B$9803,0),1),"&gt;&gt;&gt;"),"")</f>
        <v/>
      </c>
      <c r="E4485" s="49" t="str">
        <f>IFERROR(INDEX('Реестр семейств'!F$7:$F$9803,MATCH(B4485,'Реестр семейств'!$B$7:$B$9803,0),1),"")</f>
        <v/>
      </c>
      <c r="F4485" s="81" t="str">
        <f>IFERROR(HYPERLINK(INDEX('Реестр семейств'!AC$7:$AC$9803,MATCH(B4485,'Реестр семейств'!$B$7:$B$9803,0),1),"&gt;&gt;&gt;"),"")</f>
        <v/>
      </c>
    </row>
    <row r="4486" spans="1:6">
      <c r="A4486" s="63"/>
      <c r="B4486" s="7"/>
      <c r="C4486" s="49" t="str">
        <f>IFERROR(INDEX('Реестр семейств'!F$7:$F$9803,MATCH(A4486,'Реестр семейств'!$B$7:$B$9803,0),1),"")</f>
        <v/>
      </c>
      <c r="D4486" s="53" t="str">
        <f>IFERROR(HYPERLINK(INDEX('Реестр семейств'!AC$7:$AC$9803,MATCH(A4486,'Реестр семейств'!$B$7:$B$9803,0),1),"&gt;&gt;&gt;"),"")</f>
        <v/>
      </c>
      <c r="E4486" s="49" t="str">
        <f>IFERROR(INDEX('Реестр семейств'!F$7:$F$9803,MATCH(B4486,'Реестр семейств'!$B$7:$B$9803,0),1),"")</f>
        <v/>
      </c>
      <c r="F4486" s="81" t="str">
        <f>IFERROR(HYPERLINK(INDEX('Реестр семейств'!AC$7:$AC$9803,MATCH(B4486,'Реестр семейств'!$B$7:$B$9803,0),1),"&gt;&gt;&gt;"),"")</f>
        <v/>
      </c>
    </row>
    <row r="4487" spans="1:6">
      <c r="A4487" s="63"/>
      <c r="B4487" s="7"/>
      <c r="C4487" s="49" t="str">
        <f>IFERROR(INDEX('Реестр семейств'!F$7:$F$9803,MATCH(A4487,'Реестр семейств'!$B$7:$B$9803,0),1),"")</f>
        <v/>
      </c>
      <c r="D4487" s="53" t="str">
        <f>IFERROR(HYPERLINK(INDEX('Реестр семейств'!AC$7:$AC$9803,MATCH(A4487,'Реестр семейств'!$B$7:$B$9803,0),1),"&gt;&gt;&gt;"),"")</f>
        <v/>
      </c>
      <c r="E4487" s="49" t="str">
        <f>IFERROR(INDEX('Реестр семейств'!F$7:$F$9803,MATCH(B4487,'Реестр семейств'!$B$7:$B$9803,0),1),"")</f>
        <v/>
      </c>
      <c r="F4487" s="81" t="str">
        <f>IFERROR(HYPERLINK(INDEX('Реестр семейств'!AC$7:$AC$9803,MATCH(B4487,'Реестр семейств'!$B$7:$B$9803,0),1),"&gt;&gt;&gt;"),"")</f>
        <v/>
      </c>
    </row>
    <row r="4488" spans="1:6">
      <c r="A4488" s="63"/>
      <c r="B4488" s="7"/>
      <c r="C4488" s="49" t="str">
        <f>IFERROR(INDEX('Реестр семейств'!F$7:$F$9803,MATCH(A4488,'Реестр семейств'!$B$7:$B$9803,0),1),"")</f>
        <v/>
      </c>
      <c r="D4488" s="53" t="str">
        <f>IFERROR(HYPERLINK(INDEX('Реестр семейств'!AC$7:$AC$9803,MATCH(A4488,'Реестр семейств'!$B$7:$B$9803,0),1),"&gt;&gt;&gt;"),"")</f>
        <v/>
      </c>
      <c r="E4488" s="49" t="str">
        <f>IFERROR(INDEX('Реестр семейств'!F$7:$F$9803,MATCH(B4488,'Реестр семейств'!$B$7:$B$9803,0),1),"")</f>
        <v/>
      </c>
      <c r="F4488" s="81" t="str">
        <f>IFERROR(HYPERLINK(INDEX('Реестр семейств'!AC$7:$AC$9803,MATCH(B4488,'Реестр семейств'!$B$7:$B$9803,0),1),"&gt;&gt;&gt;"),"")</f>
        <v/>
      </c>
    </row>
    <row r="4489" spans="1:6">
      <c r="A4489" s="63"/>
      <c r="B4489" s="7"/>
      <c r="C4489" s="49" t="str">
        <f>IFERROR(INDEX('Реестр семейств'!F$7:$F$9803,MATCH(A4489,'Реестр семейств'!$B$7:$B$9803,0),1),"")</f>
        <v/>
      </c>
      <c r="D4489" s="53" t="str">
        <f>IFERROR(HYPERLINK(INDEX('Реестр семейств'!AC$7:$AC$9803,MATCH(A4489,'Реестр семейств'!$B$7:$B$9803,0),1),"&gt;&gt;&gt;"),"")</f>
        <v/>
      </c>
      <c r="E4489" s="49" t="str">
        <f>IFERROR(INDEX('Реестр семейств'!F$7:$F$9803,MATCH(B4489,'Реестр семейств'!$B$7:$B$9803,0),1),"")</f>
        <v/>
      </c>
      <c r="F4489" s="81" t="str">
        <f>IFERROR(HYPERLINK(INDEX('Реестр семейств'!AC$7:$AC$9803,MATCH(B4489,'Реестр семейств'!$B$7:$B$9803,0),1),"&gt;&gt;&gt;"),"")</f>
        <v/>
      </c>
    </row>
    <row r="4490" spans="1:6">
      <c r="A4490" s="63"/>
      <c r="B4490" s="7"/>
      <c r="C4490" s="49" t="str">
        <f>IFERROR(INDEX('Реестр семейств'!F$7:$F$9803,MATCH(A4490,'Реестр семейств'!$B$7:$B$9803,0),1),"")</f>
        <v/>
      </c>
      <c r="D4490" s="53" t="str">
        <f>IFERROR(HYPERLINK(INDEX('Реестр семейств'!AC$7:$AC$9803,MATCH(A4490,'Реестр семейств'!$B$7:$B$9803,0),1),"&gt;&gt;&gt;"),"")</f>
        <v/>
      </c>
      <c r="E4490" s="49" t="str">
        <f>IFERROR(INDEX('Реестр семейств'!F$7:$F$9803,MATCH(B4490,'Реестр семейств'!$B$7:$B$9803,0),1),"")</f>
        <v/>
      </c>
      <c r="F4490" s="81" t="str">
        <f>IFERROR(HYPERLINK(INDEX('Реестр семейств'!AC$7:$AC$9803,MATCH(B4490,'Реестр семейств'!$B$7:$B$9803,0),1),"&gt;&gt;&gt;"),"")</f>
        <v/>
      </c>
    </row>
    <row r="4491" spans="1:6">
      <c r="A4491" s="63"/>
      <c r="B4491" s="7"/>
      <c r="C4491" s="49" t="str">
        <f>IFERROR(INDEX('Реестр семейств'!F$7:$F$9803,MATCH(A4491,'Реестр семейств'!$B$7:$B$9803,0),1),"")</f>
        <v/>
      </c>
      <c r="D4491" s="53" t="str">
        <f>IFERROR(HYPERLINK(INDEX('Реестр семейств'!AC$7:$AC$9803,MATCH(A4491,'Реестр семейств'!$B$7:$B$9803,0),1),"&gt;&gt;&gt;"),"")</f>
        <v/>
      </c>
      <c r="E4491" s="49" t="str">
        <f>IFERROR(INDEX('Реестр семейств'!F$7:$F$9803,MATCH(B4491,'Реестр семейств'!$B$7:$B$9803,0),1),"")</f>
        <v/>
      </c>
      <c r="F4491" s="81" t="str">
        <f>IFERROR(HYPERLINK(INDEX('Реестр семейств'!AC$7:$AC$9803,MATCH(B4491,'Реестр семейств'!$B$7:$B$9803,0),1),"&gt;&gt;&gt;"),"")</f>
        <v/>
      </c>
    </row>
    <row r="4492" spans="1:6">
      <c r="A4492" s="63"/>
      <c r="B4492" s="7"/>
      <c r="C4492" s="49" t="str">
        <f>IFERROR(INDEX('Реестр семейств'!F$7:$F$9803,MATCH(A4492,'Реестр семейств'!$B$7:$B$9803,0),1),"")</f>
        <v/>
      </c>
      <c r="D4492" s="53" t="str">
        <f>IFERROR(HYPERLINK(INDEX('Реестр семейств'!AC$7:$AC$9803,MATCH(A4492,'Реестр семейств'!$B$7:$B$9803,0),1),"&gt;&gt;&gt;"),"")</f>
        <v/>
      </c>
      <c r="E4492" s="49" t="str">
        <f>IFERROR(INDEX('Реестр семейств'!F$7:$F$9803,MATCH(B4492,'Реестр семейств'!$B$7:$B$9803,0),1),"")</f>
        <v/>
      </c>
      <c r="F4492" s="81" t="str">
        <f>IFERROR(HYPERLINK(INDEX('Реестр семейств'!AC$7:$AC$9803,MATCH(B4492,'Реестр семейств'!$B$7:$B$9803,0),1),"&gt;&gt;&gt;"),"")</f>
        <v/>
      </c>
    </row>
    <row r="4493" spans="1:6">
      <c r="A4493" s="63"/>
      <c r="B4493" s="7"/>
      <c r="C4493" s="49" t="str">
        <f>IFERROR(INDEX('Реестр семейств'!F$7:$F$9803,MATCH(A4493,'Реестр семейств'!$B$7:$B$9803,0),1),"")</f>
        <v/>
      </c>
      <c r="D4493" s="53" t="str">
        <f>IFERROR(HYPERLINK(INDEX('Реестр семейств'!AC$7:$AC$9803,MATCH(A4493,'Реестр семейств'!$B$7:$B$9803,0),1),"&gt;&gt;&gt;"),"")</f>
        <v/>
      </c>
      <c r="E4493" s="49" t="str">
        <f>IFERROR(INDEX('Реестр семейств'!F$7:$F$9803,MATCH(B4493,'Реестр семейств'!$B$7:$B$9803,0),1),"")</f>
        <v/>
      </c>
      <c r="F4493" s="81" t="str">
        <f>IFERROR(HYPERLINK(INDEX('Реестр семейств'!AC$7:$AC$9803,MATCH(B4493,'Реестр семейств'!$B$7:$B$9803,0),1),"&gt;&gt;&gt;"),"")</f>
        <v/>
      </c>
    </row>
    <row r="4494" spans="1:6">
      <c r="A4494" s="63"/>
      <c r="B4494" s="7"/>
      <c r="C4494" s="49" t="str">
        <f>IFERROR(INDEX('Реестр семейств'!F$7:$F$9803,MATCH(A4494,'Реестр семейств'!$B$7:$B$9803,0),1),"")</f>
        <v/>
      </c>
      <c r="D4494" s="53" t="str">
        <f>IFERROR(HYPERLINK(INDEX('Реестр семейств'!AC$7:$AC$9803,MATCH(A4494,'Реестр семейств'!$B$7:$B$9803,0),1),"&gt;&gt;&gt;"),"")</f>
        <v/>
      </c>
      <c r="E4494" s="49" t="str">
        <f>IFERROR(INDEX('Реестр семейств'!F$7:$F$9803,MATCH(B4494,'Реестр семейств'!$B$7:$B$9803,0),1),"")</f>
        <v/>
      </c>
      <c r="F4494" s="81" t="str">
        <f>IFERROR(HYPERLINK(INDEX('Реестр семейств'!AC$7:$AC$9803,MATCH(B4494,'Реестр семейств'!$B$7:$B$9803,0),1),"&gt;&gt;&gt;"),"")</f>
        <v/>
      </c>
    </row>
    <row r="4495" spans="1:6">
      <c r="A4495" s="63"/>
      <c r="B4495" s="7"/>
      <c r="C4495" s="49" t="str">
        <f>IFERROR(INDEX('Реестр семейств'!F$7:$F$9803,MATCH(A4495,'Реестр семейств'!$B$7:$B$9803,0),1),"")</f>
        <v/>
      </c>
      <c r="D4495" s="53" t="str">
        <f>IFERROR(HYPERLINK(INDEX('Реестр семейств'!AC$7:$AC$9803,MATCH(A4495,'Реестр семейств'!$B$7:$B$9803,0),1),"&gt;&gt;&gt;"),"")</f>
        <v/>
      </c>
      <c r="E4495" s="49" t="str">
        <f>IFERROR(INDEX('Реестр семейств'!F$7:$F$9803,MATCH(B4495,'Реестр семейств'!$B$7:$B$9803,0),1),"")</f>
        <v/>
      </c>
      <c r="F4495" s="81" t="str">
        <f>IFERROR(HYPERLINK(INDEX('Реестр семейств'!AC$7:$AC$9803,MATCH(B4495,'Реестр семейств'!$B$7:$B$9803,0),1),"&gt;&gt;&gt;"),"")</f>
        <v/>
      </c>
    </row>
    <row r="4496" spans="1:6">
      <c r="A4496" s="63"/>
      <c r="B4496" s="7"/>
      <c r="C4496" s="49" t="str">
        <f>IFERROR(INDEX('Реестр семейств'!F$7:$F$9803,MATCH(A4496,'Реестр семейств'!$B$7:$B$9803,0),1),"")</f>
        <v/>
      </c>
      <c r="D4496" s="53" t="str">
        <f>IFERROR(HYPERLINK(INDEX('Реестр семейств'!AC$7:$AC$9803,MATCH(A4496,'Реестр семейств'!$B$7:$B$9803,0),1),"&gt;&gt;&gt;"),"")</f>
        <v/>
      </c>
      <c r="E4496" s="49" t="str">
        <f>IFERROR(INDEX('Реестр семейств'!F$7:$F$9803,MATCH(B4496,'Реестр семейств'!$B$7:$B$9803,0),1),"")</f>
        <v/>
      </c>
      <c r="F4496" s="81" t="str">
        <f>IFERROR(HYPERLINK(INDEX('Реестр семейств'!AC$7:$AC$9803,MATCH(B4496,'Реестр семейств'!$B$7:$B$9803,0),1),"&gt;&gt;&gt;"),"")</f>
        <v/>
      </c>
    </row>
    <row r="4497" spans="1:6">
      <c r="A4497" s="63"/>
      <c r="B4497" s="7"/>
      <c r="C4497" s="49" t="str">
        <f>IFERROR(INDEX('Реестр семейств'!F$7:$F$9803,MATCH(A4497,'Реестр семейств'!$B$7:$B$9803,0),1),"")</f>
        <v/>
      </c>
      <c r="D4497" s="53" t="str">
        <f>IFERROR(HYPERLINK(INDEX('Реестр семейств'!AC$7:$AC$9803,MATCH(A4497,'Реестр семейств'!$B$7:$B$9803,0),1),"&gt;&gt;&gt;"),"")</f>
        <v/>
      </c>
      <c r="E4497" s="49" t="str">
        <f>IFERROR(INDEX('Реестр семейств'!F$7:$F$9803,MATCH(B4497,'Реестр семейств'!$B$7:$B$9803,0),1),"")</f>
        <v/>
      </c>
      <c r="F4497" s="81" t="str">
        <f>IFERROR(HYPERLINK(INDEX('Реестр семейств'!AC$7:$AC$9803,MATCH(B4497,'Реестр семейств'!$B$7:$B$9803,0),1),"&gt;&gt;&gt;"),"")</f>
        <v/>
      </c>
    </row>
    <row r="4498" spans="1:6">
      <c r="A4498" s="63"/>
      <c r="B4498" s="7"/>
      <c r="C4498" s="49" t="str">
        <f>IFERROR(INDEX('Реестр семейств'!F$7:$F$9803,MATCH(A4498,'Реестр семейств'!$B$7:$B$9803,0),1),"")</f>
        <v/>
      </c>
      <c r="D4498" s="53" t="str">
        <f>IFERROR(HYPERLINK(INDEX('Реестр семейств'!AC$7:$AC$9803,MATCH(A4498,'Реестр семейств'!$B$7:$B$9803,0),1),"&gt;&gt;&gt;"),"")</f>
        <v/>
      </c>
      <c r="E4498" s="49" t="str">
        <f>IFERROR(INDEX('Реестр семейств'!F$7:$F$9803,MATCH(B4498,'Реестр семейств'!$B$7:$B$9803,0),1),"")</f>
        <v/>
      </c>
      <c r="F4498" s="81" t="str">
        <f>IFERROR(HYPERLINK(INDEX('Реестр семейств'!AC$7:$AC$9803,MATCH(B4498,'Реестр семейств'!$B$7:$B$9803,0),1),"&gt;&gt;&gt;"),"")</f>
        <v/>
      </c>
    </row>
    <row r="4499" spans="1:6">
      <c r="A4499" s="63"/>
      <c r="B4499" s="7"/>
      <c r="C4499" s="49" t="str">
        <f>IFERROR(INDEX('Реестр семейств'!F$7:$F$9803,MATCH(A4499,'Реестр семейств'!$B$7:$B$9803,0),1),"")</f>
        <v/>
      </c>
      <c r="D4499" s="53" t="str">
        <f>IFERROR(HYPERLINK(INDEX('Реестр семейств'!AC$7:$AC$9803,MATCH(A4499,'Реестр семейств'!$B$7:$B$9803,0),1),"&gt;&gt;&gt;"),"")</f>
        <v/>
      </c>
      <c r="E4499" s="49" t="str">
        <f>IFERROR(INDEX('Реестр семейств'!F$7:$F$9803,MATCH(B4499,'Реестр семейств'!$B$7:$B$9803,0),1),"")</f>
        <v/>
      </c>
      <c r="F4499" s="81" t="str">
        <f>IFERROR(HYPERLINK(INDEX('Реестр семейств'!AC$7:$AC$9803,MATCH(B4499,'Реестр семейств'!$B$7:$B$9803,0),1),"&gt;&gt;&gt;"),"")</f>
        <v/>
      </c>
    </row>
    <row r="4500" spans="1:6">
      <c r="A4500" s="63"/>
      <c r="B4500" s="7"/>
      <c r="C4500" s="49" t="str">
        <f>IFERROR(INDEX('Реестр семейств'!F$7:$F$9803,MATCH(A4500,'Реестр семейств'!$B$7:$B$9803,0),1),"")</f>
        <v/>
      </c>
      <c r="D4500" s="53" t="str">
        <f>IFERROR(HYPERLINK(INDEX('Реестр семейств'!AC$7:$AC$9803,MATCH(A4500,'Реестр семейств'!$B$7:$B$9803,0),1),"&gt;&gt;&gt;"),"")</f>
        <v/>
      </c>
      <c r="E4500" s="49" t="str">
        <f>IFERROR(INDEX('Реестр семейств'!F$7:$F$9803,MATCH(B4500,'Реестр семейств'!$B$7:$B$9803,0),1),"")</f>
        <v/>
      </c>
      <c r="F4500" s="81" t="str">
        <f>IFERROR(HYPERLINK(INDEX('Реестр семейств'!AC$7:$AC$9803,MATCH(B4500,'Реестр семейств'!$B$7:$B$9803,0),1),"&gt;&gt;&gt;"),"")</f>
        <v/>
      </c>
    </row>
    <row r="4501" spans="1:6">
      <c r="A4501" s="63"/>
      <c r="B4501" s="7"/>
      <c r="C4501" s="49" t="str">
        <f>IFERROR(INDEX('Реестр семейств'!F$7:$F$9803,MATCH(A4501,'Реестр семейств'!$B$7:$B$9803,0),1),"")</f>
        <v/>
      </c>
      <c r="D4501" s="53" t="str">
        <f>IFERROR(HYPERLINK(INDEX('Реестр семейств'!AC$7:$AC$9803,MATCH(A4501,'Реестр семейств'!$B$7:$B$9803,0),1),"&gt;&gt;&gt;"),"")</f>
        <v/>
      </c>
      <c r="E4501" s="49" t="str">
        <f>IFERROR(INDEX('Реестр семейств'!F$7:$F$9803,MATCH(B4501,'Реестр семейств'!$B$7:$B$9803,0),1),"")</f>
        <v/>
      </c>
      <c r="F4501" s="81" t="str">
        <f>IFERROR(HYPERLINK(INDEX('Реестр семейств'!AC$7:$AC$9803,MATCH(B4501,'Реестр семейств'!$B$7:$B$9803,0),1),"&gt;&gt;&gt;"),"")</f>
        <v/>
      </c>
    </row>
    <row r="4502" spans="1:6">
      <c r="A4502" s="63"/>
      <c r="B4502" s="7"/>
      <c r="C4502" s="49" t="str">
        <f>IFERROR(INDEX('Реестр семейств'!F$7:$F$9803,MATCH(A4502,'Реестр семейств'!$B$7:$B$9803,0),1),"")</f>
        <v/>
      </c>
      <c r="D4502" s="53" t="str">
        <f>IFERROR(HYPERLINK(INDEX('Реестр семейств'!AC$7:$AC$9803,MATCH(A4502,'Реестр семейств'!$B$7:$B$9803,0),1),"&gt;&gt;&gt;"),"")</f>
        <v/>
      </c>
      <c r="E4502" s="49" t="str">
        <f>IFERROR(INDEX('Реестр семейств'!F$7:$F$9803,MATCH(B4502,'Реестр семейств'!$B$7:$B$9803,0),1),"")</f>
        <v/>
      </c>
      <c r="F4502" s="81" t="str">
        <f>IFERROR(HYPERLINK(INDEX('Реестр семейств'!AC$7:$AC$9803,MATCH(B4502,'Реестр семейств'!$B$7:$B$9803,0),1),"&gt;&gt;&gt;"),"")</f>
        <v/>
      </c>
    </row>
    <row r="4503" spans="1:6">
      <c r="A4503" s="63"/>
      <c r="B4503" s="7"/>
      <c r="C4503" s="49" t="str">
        <f>IFERROR(INDEX('Реестр семейств'!F$7:$F$9803,MATCH(A4503,'Реестр семейств'!$B$7:$B$9803,0),1),"")</f>
        <v/>
      </c>
      <c r="D4503" s="53" t="str">
        <f>IFERROR(HYPERLINK(INDEX('Реестр семейств'!AC$7:$AC$9803,MATCH(A4503,'Реестр семейств'!$B$7:$B$9803,0),1),"&gt;&gt;&gt;"),"")</f>
        <v/>
      </c>
      <c r="E4503" s="49" t="str">
        <f>IFERROR(INDEX('Реестр семейств'!F$7:$F$9803,MATCH(B4503,'Реестр семейств'!$B$7:$B$9803,0),1),"")</f>
        <v/>
      </c>
      <c r="F4503" s="81" t="str">
        <f>IFERROR(HYPERLINK(INDEX('Реестр семейств'!AC$7:$AC$9803,MATCH(B4503,'Реестр семейств'!$B$7:$B$9803,0),1),"&gt;&gt;&gt;"),"")</f>
        <v/>
      </c>
    </row>
    <row r="4504" spans="1:6">
      <c r="A4504" s="63"/>
      <c r="B4504" s="7"/>
      <c r="C4504" s="49" t="str">
        <f>IFERROR(INDEX('Реестр семейств'!F$7:$F$9803,MATCH(A4504,'Реестр семейств'!$B$7:$B$9803,0),1),"")</f>
        <v/>
      </c>
      <c r="D4504" s="53" t="str">
        <f>IFERROR(HYPERLINK(INDEX('Реестр семейств'!AC$7:$AC$9803,MATCH(A4504,'Реестр семейств'!$B$7:$B$9803,0),1),"&gt;&gt;&gt;"),"")</f>
        <v/>
      </c>
      <c r="E4504" s="49" t="str">
        <f>IFERROR(INDEX('Реестр семейств'!F$7:$F$9803,MATCH(B4504,'Реестр семейств'!$B$7:$B$9803,0),1),"")</f>
        <v/>
      </c>
      <c r="F4504" s="81" t="str">
        <f>IFERROR(HYPERLINK(INDEX('Реестр семейств'!AC$7:$AC$9803,MATCH(B4504,'Реестр семейств'!$B$7:$B$9803,0),1),"&gt;&gt;&gt;"),"")</f>
        <v/>
      </c>
    </row>
    <row r="4505" spans="1:6">
      <c r="A4505" s="63"/>
      <c r="B4505" s="7"/>
      <c r="C4505" s="49" t="str">
        <f>IFERROR(INDEX('Реестр семейств'!F$7:$F$9803,MATCH(A4505,'Реестр семейств'!$B$7:$B$9803,0),1),"")</f>
        <v/>
      </c>
      <c r="D4505" s="53" t="str">
        <f>IFERROR(HYPERLINK(INDEX('Реестр семейств'!AC$7:$AC$9803,MATCH(A4505,'Реестр семейств'!$B$7:$B$9803,0),1),"&gt;&gt;&gt;"),"")</f>
        <v/>
      </c>
      <c r="E4505" s="49" t="str">
        <f>IFERROR(INDEX('Реестр семейств'!F$7:$F$9803,MATCH(B4505,'Реестр семейств'!$B$7:$B$9803,0),1),"")</f>
        <v/>
      </c>
      <c r="F4505" s="81" t="str">
        <f>IFERROR(HYPERLINK(INDEX('Реестр семейств'!AC$7:$AC$9803,MATCH(B4505,'Реестр семейств'!$B$7:$B$9803,0),1),"&gt;&gt;&gt;"),"")</f>
        <v/>
      </c>
    </row>
    <row r="4506" spans="1:6">
      <c r="A4506" s="63"/>
      <c r="B4506" s="7"/>
      <c r="C4506" s="49" t="str">
        <f>IFERROR(INDEX('Реестр семейств'!F$7:$F$9803,MATCH(A4506,'Реестр семейств'!$B$7:$B$9803,0),1),"")</f>
        <v/>
      </c>
      <c r="D4506" s="53" t="str">
        <f>IFERROR(HYPERLINK(INDEX('Реестр семейств'!AC$7:$AC$9803,MATCH(A4506,'Реестр семейств'!$B$7:$B$9803,0),1),"&gt;&gt;&gt;"),"")</f>
        <v/>
      </c>
      <c r="E4506" s="49" t="str">
        <f>IFERROR(INDEX('Реестр семейств'!F$7:$F$9803,MATCH(B4506,'Реестр семейств'!$B$7:$B$9803,0),1),"")</f>
        <v/>
      </c>
      <c r="F4506" s="81" t="str">
        <f>IFERROR(HYPERLINK(INDEX('Реестр семейств'!AC$7:$AC$9803,MATCH(B4506,'Реестр семейств'!$B$7:$B$9803,0),1),"&gt;&gt;&gt;"),"")</f>
        <v/>
      </c>
    </row>
    <row r="4507" spans="1:6">
      <c r="A4507" s="63"/>
      <c r="B4507" s="7"/>
      <c r="C4507" s="49" t="str">
        <f>IFERROR(INDEX('Реестр семейств'!F$7:$F$9803,MATCH(A4507,'Реестр семейств'!$B$7:$B$9803,0),1),"")</f>
        <v/>
      </c>
      <c r="D4507" s="53" t="str">
        <f>IFERROR(HYPERLINK(INDEX('Реестр семейств'!AC$7:$AC$9803,MATCH(A4507,'Реестр семейств'!$B$7:$B$9803,0),1),"&gt;&gt;&gt;"),"")</f>
        <v/>
      </c>
      <c r="E4507" s="49" t="str">
        <f>IFERROR(INDEX('Реестр семейств'!F$7:$F$9803,MATCH(B4507,'Реестр семейств'!$B$7:$B$9803,0),1),"")</f>
        <v/>
      </c>
      <c r="F4507" s="81" t="str">
        <f>IFERROR(HYPERLINK(INDEX('Реестр семейств'!AC$7:$AC$9803,MATCH(B4507,'Реестр семейств'!$B$7:$B$9803,0),1),"&gt;&gt;&gt;"),"")</f>
        <v/>
      </c>
    </row>
    <row r="4508" spans="1:6">
      <c r="A4508" s="63"/>
      <c r="B4508" s="7"/>
      <c r="C4508" s="49" t="str">
        <f>IFERROR(INDEX('Реестр семейств'!F$7:$F$9803,MATCH(A4508,'Реестр семейств'!$B$7:$B$9803,0),1),"")</f>
        <v/>
      </c>
      <c r="D4508" s="53" t="str">
        <f>IFERROR(HYPERLINK(INDEX('Реестр семейств'!AC$7:$AC$9803,MATCH(A4508,'Реестр семейств'!$B$7:$B$9803,0),1),"&gt;&gt;&gt;"),"")</f>
        <v/>
      </c>
      <c r="E4508" s="49" t="str">
        <f>IFERROR(INDEX('Реестр семейств'!F$7:$F$9803,MATCH(B4508,'Реестр семейств'!$B$7:$B$9803,0),1),"")</f>
        <v/>
      </c>
      <c r="F4508" s="81" t="str">
        <f>IFERROR(HYPERLINK(INDEX('Реестр семейств'!AC$7:$AC$9803,MATCH(B4508,'Реестр семейств'!$B$7:$B$9803,0),1),"&gt;&gt;&gt;"),"")</f>
        <v/>
      </c>
    </row>
    <row r="4509" spans="1:6">
      <c r="A4509" s="63"/>
      <c r="B4509" s="7"/>
      <c r="C4509" s="49" t="str">
        <f>IFERROR(INDEX('Реестр семейств'!F$7:$F$9803,MATCH(A4509,'Реестр семейств'!$B$7:$B$9803,0),1),"")</f>
        <v/>
      </c>
      <c r="D4509" s="53" t="str">
        <f>IFERROR(HYPERLINK(INDEX('Реестр семейств'!AC$7:$AC$9803,MATCH(A4509,'Реестр семейств'!$B$7:$B$9803,0),1),"&gt;&gt;&gt;"),"")</f>
        <v/>
      </c>
      <c r="E4509" s="49" t="str">
        <f>IFERROR(INDEX('Реестр семейств'!F$7:$F$9803,MATCH(B4509,'Реестр семейств'!$B$7:$B$9803,0),1),"")</f>
        <v/>
      </c>
      <c r="F4509" s="81" t="str">
        <f>IFERROR(HYPERLINK(INDEX('Реестр семейств'!AC$7:$AC$9803,MATCH(B4509,'Реестр семейств'!$B$7:$B$9803,0),1),"&gt;&gt;&gt;"),"")</f>
        <v/>
      </c>
    </row>
    <row r="4510" spans="1:6">
      <c r="A4510" s="63"/>
      <c r="B4510" s="7"/>
      <c r="C4510" s="49" t="str">
        <f>IFERROR(INDEX('Реестр семейств'!F$7:$F$9803,MATCH(A4510,'Реестр семейств'!$B$7:$B$9803,0),1),"")</f>
        <v/>
      </c>
      <c r="D4510" s="53" t="str">
        <f>IFERROR(HYPERLINK(INDEX('Реестр семейств'!AC$7:$AC$9803,MATCH(A4510,'Реестр семейств'!$B$7:$B$9803,0),1),"&gt;&gt;&gt;"),"")</f>
        <v/>
      </c>
      <c r="E4510" s="49" t="str">
        <f>IFERROR(INDEX('Реестр семейств'!F$7:$F$9803,MATCH(B4510,'Реестр семейств'!$B$7:$B$9803,0),1),"")</f>
        <v/>
      </c>
      <c r="F4510" s="81" t="str">
        <f>IFERROR(HYPERLINK(INDEX('Реестр семейств'!AC$7:$AC$9803,MATCH(B4510,'Реестр семейств'!$B$7:$B$9803,0),1),"&gt;&gt;&gt;"),"")</f>
        <v/>
      </c>
    </row>
    <row r="4511" spans="1:6">
      <c r="A4511" s="63"/>
      <c r="B4511" s="7"/>
      <c r="C4511" s="49" t="str">
        <f>IFERROR(INDEX('Реестр семейств'!F$7:$F$9803,MATCH(A4511,'Реестр семейств'!$B$7:$B$9803,0),1),"")</f>
        <v/>
      </c>
      <c r="D4511" s="53" t="str">
        <f>IFERROR(HYPERLINK(INDEX('Реестр семейств'!AC$7:$AC$9803,MATCH(A4511,'Реестр семейств'!$B$7:$B$9803,0),1),"&gt;&gt;&gt;"),"")</f>
        <v/>
      </c>
      <c r="E4511" s="49" t="str">
        <f>IFERROR(INDEX('Реестр семейств'!F$7:$F$9803,MATCH(B4511,'Реестр семейств'!$B$7:$B$9803,0),1),"")</f>
        <v/>
      </c>
      <c r="F4511" s="81" t="str">
        <f>IFERROR(HYPERLINK(INDEX('Реестр семейств'!AC$7:$AC$9803,MATCH(B4511,'Реестр семейств'!$B$7:$B$9803,0),1),"&gt;&gt;&gt;"),"")</f>
        <v/>
      </c>
    </row>
    <row r="4512" spans="1:6">
      <c r="A4512" s="63"/>
      <c r="B4512" s="7"/>
      <c r="C4512" s="49" t="str">
        <f>IFERROR(INDEX('Реестр семейств'!F$7:$F$9803,MATCH(A4512,'Реестр семейств'!$B$7:$B$9803,0),1),"")</f>
        <v/>
      </c>
      <c r="D4512" s="53" t="str">
        <f>IFERROR(HYPERLINK(INDEX('Реестр семейств'!AC$7:$AC$9803,MATCH(A4512,'Реестр семейств'!$B$7:$B$9803,0),1),"&gt;&gt;&gt;"),"")</f>
        <v/>
      </c>
      <c r="E4512" s="49" t="str">
        <f>IFERROR(INDEX('Реестр семейств'!F$7:$F$9803,MATCH(B4512,'Реестр семейств'!$B$7:$B$9803,0),1),"")</f>
        <v/>
      </c>
      <c r="F4512" s="81" t="str">
        <f>IFERROR(HYPERLINK(INDEX('Реестр семейств'!AC$7:$AC$9803,MATCH(B4512,'Реестр семейств'!$B$7:$B$9803,0),1),"&gt;&gt;&gt;"),"")</f>
        <v/>
      </c>
    </row>
    <row r="4513" spans="1:6">
      <c r="A4513" s="63"/>
      <c r="B4513" s="7"/>
      <c r="C4513" s="49" t="str">
        <f>IFERROR(INDEX('Реестр семейств'!F$7:$F$9803,MATCH(A4513,'Реестр семейств'!$B$7:$B$9803,0),1),"")</f>
        <v/>
      </c>
      <c r="D4513" s="53" t="str">
        <f>IFERROR(HYPERLINK(INDEX('Реестр семейств'!AC$7:$AC$9803,MATCH(A4513,'Реестр семейств'!$B$7:$B$9803,0),1),"&gt;&gt;&gt;"),"")</f>
        <v/>
      </c>
      <c r="E4513" s="49" t="str">
        <f>IFERROR(INDEX('Реестр семейств'!F$7:$F$9803,MATCH(B4513,'Реестр семейств'!$B$7:$B$9803,0),1),"")</f>
        <v/>
      </c>
      <c r="F4513" s="81" t="str">
        <f>IFERROR(HYPERLINK(INDEX('Реестр семейств'!AC$7:$AC$9803,MATCH(B4513,'Реестр семейств'!$B$7:$B$9803,0),1),"&gt;&gt;&gt;"),"")</f>
        <v/>
      </c>
    </row>
    <row r="4514" spans="1:6">
      <c r="A4514" s="63"/>
      <c r="B4514" s="7"/>
      <c r="C4514" s="49" t="str">
        <f>IFERROR(INDEX('Реестр семейств'!F$7:$F$9803,MATCH(A4514,'Реестр семейств'!$B$7:$B$9803,0),1),"")</f>
        <v/>
      </c>
      <c r="D4514" s="53" t="str">
        <f>IFERROR(HYPERLINK(INDEX('Реестр семейств'!AC$7:$AC$9803,MATCH(A4514,'Реестр семейств'!$B$7:$B$9803,0),1),"&gt;&gt;&gt;"),"")</f>
        <v/>
      </c>
      <c r="E4514" s="49" t="str">
        <f>IFERROR(INDEX('Реестр семейств'!F$7:$F$9803,MATCH(B4514,'Реестр семейств'!$B$7:$B$9803,0),1),"")</f>
        <v/>
      </c>
      <c r="F4514" s="81" t="str">
        <f>IFERROR(HYPERLINK(INDEX('Реестр семейств'!AC$7:$AC$9803,MATCH(B4514,'Реестр семейств'!$B$7:$B$9803,0),1),"&gt;&gt;&gt;"),"")</f>
        <v/>
      </c>
    </row>
    <row r="4515" spans="1:6">
      <c r="A4515" s="63"/>
      <c r="B4515" s="7"/>
      <c r="C4515" s="49" t="str">
        <f>IFERROR(INDEX('Реестр семейств'!F$7:$F$9803,MATCH(A4515,'Реестр семейств'!$B$7:$B$9803,0),1),"")</f>
        <v/>
      </c>
      <c r="D4515" s="53" t="str">
        <f>IFERROR(HYPERLINK(INDEX('Реестр семейств'!AC$7:$AC$9803,MATCH(A4515,'Реестр семейств'!$B$7:$B$9803,0),1),"&gt;&gt;&gt;"),"")</f>
        <v/>
      </c>
      <c r="E4515" s="49" t="str">
        <f>IFERROR(INDEX('Реестр семейств'!F$7:$F$9803,MATCH(B4515,'Реестр семейств'!$B$7:$B$9803,0),1),"")</f>
        <v/>
      </c>
      <c r="F4515" s="81" t="str">
        <f>IFERROR(HYPERLINK(INDEX('Реестр семейств'!AC$7:$AC$9803,MATCH(B4515,'Реестр семейств'!$B$7:$B$9803,0),1),"&gt;&gt;&gt;"),"")</f>
        <v/>
      </c>
    </row>
    <row r="4516" spans="1:6">
      <c r="A4516" s="63"/>
      <c r="B4516" s="7"/>
      <c r="C4516" s="49" t="str">
        <f>IFERROR(INDEX('Реестр семейств'!F$7:$F$9803,MATCH(A4516,'Реестр семейств'!$B$7:$B$9803,0),1),"")</f>
        <v/>
      </c>
      <c r="D4516" s="53" t="str">
        <f>IFERROR(HYPERLINK(INDEX('Реестр семейств'!AC$7:$AC$9803,MATCH(A4516,'Реестр семейств'!$B$7:$B$9803,0),1),"&gt;&gt;&gt;"),"")</f>
        <v/>
      </c>
      <c r="E4516" s="49" t="str">
        <f>IFERROR(INDEX('Реестр семейств'!F$7:$F$9803,MATCH(B4516,'Реестр семейств'!$B$7:$B$9803,0),1),"")</f>
        <v/>
      </c>
      <c r="F4516" s="81" t="str">
        <f>IFERROR(HYPERLINK(INDEX('Реестр семейств'!AC$7:$AC$9803,MATCH(B4516,'Реестр семейств'!$B$7:$B$9803,0),1),"&gt;&gt;&gt;"),"")</f>
        <v/>
      </c>
    </row>
    <row r="4517" spans="1:6">
      <c r="A4517" s="63"/>
      <c r="B4517" s="7"/>
      <c r="C4517" s="49" t="str">
        <f>IFERROR(INDEX('Реестр семейств'!F$7:$F$9803,MATCH(A4517,'Реестр семейств'!$B$7:$B$9803,0),1),"")</f>
        <v/>
      </c>
      <c r="D4517" s="53" t="str">
        <f>IFERROR(HYPERLINK(INDEX('Реестр семейств'!AC$7:$AC$9803,MATCH(A4517,'Реестр семейств'!$B$7:$B$9803,0),1),"&gt;&gt;&gt;"),"")</f>
        <v/>
      </c>
      <c r="E4517" s="49" t="str">
        <f>IFERROR(INDEX('Реестр семейств'!F$7:$F$9803,MATCH(B4517,'Реестр семейств'!$B$7:$B$9803,0),1),"")</f>
        <v/>
      </c>
      <c r="F4517" s="81" t="str">
        <f>IFERROR(HYPERLINK(INDEX('Реестр семейств'!AC$7:$AC$9803,MATCH(B4517,'Реестр семейств'!$B$7:$B$9803,0),1),"&gt;&gt;&gt;"),"")</f>
        <v/>
      </c>
    </row>
    <row r="4518" spans="1:6">
      <c r="A4518" s="63"/>
      <c r="B4518" s="7"/>
      <c r="C4518" s="49" t="str">
        <f>IFERROR(INDEX('Реестр семейств'!F$7:$F$9803,MATCH(A4518,'Реестр семейств'!$B$7:$B$9803,0),1),"")</f>
        <v/>
      </c>
      <c r="D4518" s="53" t="str">
        <f>IFERROR(HYPERLINK(INDEX('Реестр семейств'!AC$7:$AC$9803,MATCH(A4518,'Реестр семейств'!$B$7:$B$9803,0),1),"&gt;&gt;&gt;"),"")</f>
        <v/>
      </c>
      <c r="E4518" s="49" t="str">
        <f>IFERROR(INDEX('Реестр семейств'!F$7:$F$9803,MATCH(B4518,'Реестр семейств'!$B$7:$B$9803,0),1),"")</f>
        <v/>
      </c>
      <c r="F4518" s="81" t="str">
        <f>IFERROR(HYPERLINK(INDEX('Реестр семейств'!AC$7:$AC$9803,MATCH(B4518,'Реестр семейств'!$B$7:$B$9803,0),1),"&gt;&gt;&gt;"),"")</f>
        <v/>
      </c>
    </row>
    <row r="4519" spans="1:6">
      <c r="A4519" s="63"/>
      <c r="B4519" s="7"/>
      <c r="C4519" s="49" t="str">
        <f>IFERROR(INDEX('Реестр семейств'!F$7:$F$9803,MATCH(A4519,'Реестр семейств'!$B$7:$B$9803,0),1),"")</f>
        <v/>
      </c>
      <c r="D4519" s="53" t="str">
        <f>IFERROR(HYPERLINK(INDEX('Реестр семейств'!AC$7:$AC$9803,MATCH(A4519,'Реестр семейств'!$B$7:$B$9803,0),1),"&gt;&gt;&gt;"),"")</f>
        <v/>
      </c>
      <c r="E4519" s="49" t="str">
        <f>IFERROR(INDEX('Реестр семейств'!F$7:$F$9803,MATCH(B4519,'Реестр семейств'!$B$7:$B$9803,0),1),"")</f>
        <v/>
      </c>
      <c r="F4519" s="81" t="str">
        <f>IFERROR(HYPERLINK(INDEX('Реестр семейств'!AC$7:$AC$9803,MATCH(B4519,'Реестр семейств'!$B$7:$B$9803,0),1),"&gt;&gt;&gt;"),"")</f>
        <v/>
      </c>
    </row>
    <row r="4520" spans="1:6">
      <c r="A4520" s="63"/>
      <c r="B4520" s="7"/>
      <c r="C4520" s="49" t="str">
        <f>IFERROR(INDEX('Реестр семейств'!F$7:$F$9803,MATCH(A4520,'Реестр семейств'!$B$7:$B$9803,0),1),"")</f>
        <v/>
      </c>
      <c r="D4520" s="53" t="str">
        <f>IFERROR(HYPERLINK(INDEX('Реестр семейств'!AC$7:$AC$9803,MATCH(A4520,'Реестр семейств'!$B$7:$B$9803,0),1),"&gt;&gt;&gt;"),"")</f>
        <v/>
      </c>
      <c r="E4520" s="49" t="str">
        <f>IFERROR(INDEX('Реестр семейств'!F$7:$F$9803,MATCH(B4520,'Реестр семейств'!$B$7:$B$9803,0),1),"")</f>
        <v/>
      </c>
      <c r="F4520" s="81" t="str">
        <f>IFERROR(HYPERLINK(INDEX('Реестр семейств'!AC$7:$AC$9803,MATCH(B4520,'Реестр семейств'!$B$7:$B$9803,0),1),"&gt;&gt;&gt;"),"")</f>
        <v/>
      </c>
    </row>
    <row r="4521" spans="1:6">
      <c r="A4521" s="63"/>
      <c r="B4521" s="7"/>
      <c r="C4521" s="49" t="str">
        <f>IFERROR(INDEX('Реестр семейств'!F$7:$F$9803,MATCH(A4521,'Реестр семейств'!$B$7:$B$9803,0),1),"")</f>
        <v/>
      </c>
      <c r="D4521" s="53" t="str">
        <f>IFERROR(HYPERLINK(INDEX('Реестр семейств'!AC$7:$AC$9803,MATCH(A4521,'Реестр семейств'!$B$7:$B$9803,0),1),"&gt;&gt;&gt;"),"")</f>
        <v/>
      </c>
      <c r="E4521" s="49" t="str">
        <f>IFERROR(INDEX('Реестр семейств'!F$7:$F$9803,MATCH(B4521,'Реестр семейств'!$B$7:$B$9803,0),1),"")</f>
        <v/>
      </c>
      <c r="F4521" s="81" t="str">
        <f>IFERROR(HYPERLINK(INDEX('Реестр семейств'!AC$7:$AC$9803,MATCH(B4521,'Реестр семейств'!$B$7:$B$9803,0),1),"&gt;&gt;&gt;"),"")</f>
        <v/>
      </c>
    </row>
    <row r="4522" spans="1:6">
      <c r="A4522" s="63"/>
      <c r="B4522" s="7"/>
      <c r="C4522" s="49" t="str">
        <f>IFERROR(INDEX('Реестр семейств'!F$7:$F$9803,MATCH(A4522,'Реестр семейств'!$B$7:$B$9803,0),1),"")</f>
        <v/>
      </c>
      <c r="D4522" s="53" t="str">
        <f>IFERROR(HYPERLINK(INDEX('Реестр семейств'!AC$7:$AC$9803,MATCH(A4522,'Реестр семейств'!$B$7:$B$9803,0),1),"&gt;&gt;&gt;"),"")</f>
        <v/>
      </c>
      <c r="E4522" s="49" t="str">
        <f>IFERROR(INDEX('Реестр семейств'!F$7:$F$9803,MATCH(B4522,'Реестр семейств'!$B$7:$B$9803,0),1),"")</f>
        <v/>
      </c>
      <c r="F4522" s="81" t="str">
        <f>IFERROR(HYPERLINK(INDEX('Реестр семейств'!AC$7:$AC$9803,MATCH(B4522,'Реестр семейств'!$B$7:$B$9803,0),1),"&gt;&gt;&gt;"),"")</f>
        <v/>
      </c>
    </row>
    <row r="4523" spans="1:6">
      <c r="A4523" s="63"/>
      <c r="B4523" s="7"/>
      <c r="C4523" s="49" t="str">
        <f>IFERROR(INDEX('Реестр семейств'!F$7:$F$9803,MATCH(A4523,'Реестр семейств'!$B$7:$B$9803,0),1),"")</f>
        <v/>
      </c>
      <c r="D4523" s="53" t="str">
        <f>IFERROR(HYPERLINK(INDEX('Реестр семейств'!AC$7:$AC$9803,MATCH(A4523,'Реестр семейств'!$B$7:$B$9803,0),1),"&gt;&gt;&gt;"),"")</f>
        <v/>
      </c>
      <c r="E4523" s="49" t="str">
        <f>IFERROR(INDEX('Реестр семейств'!F$7:$F$9803,MATCH(B4523,'Реестр семейств'!$B$7:$B$9803,0),1),"")</f>
        <v/>
      </c>
      <c r="F4523" s="81" t="str">
        <f>IFERROR(HYPERLINK(INDEX('Реестр семейств'!AC$7:$AC$9803,MATCH(B4523,'Реестр семейств'!$B$7:$B$9803,0),1),"&gt;&gt;&gt;"),"")</f>
        <v/>
      </c>
    </row>
    <row r="4524" spans="1:6">
      <c r="A4524" s="63"/>
      <c r="B4524" s="7"/>
      <c r="C4524" s="49" t="str">
        <f>IFERROR(INDEX('Реестр семейств'!F$7:$F$9803,MATCH(A4524,'Реестр семейств'!$B$7:$B$9803,0),1),"")</f>
        <v/>
      </c>
      <c r="D4524" s="53" t="str">
        <f>IFERROR(HYPERLINK(INDEX('Реестр семейств'!AC$7:$AC$9803,MATCH(A4524,'Реестр семейств'!$B$7:$B$9803,0),1),"&gt;&gt;&gt;"),"")</f>
        <v/>
      </c>
      <c r="E4524" s="49" t="str">
        <f>IFERROR(INDEX('Реестр семейств'!F$7:$F$9803,MATCH(B4524,'Реестр семейств'!$B$7:$B$9803,0),1),"")</f>
        <v/>
      </c>
      <c r="F4524" s="81" t="str">
        <f>IFERROR(HYPERLINK(INDEX('Реестр семейств'!AC$7:$AC$9803,MATCH(B4524,'Реестр семейств'!$B$7:$B$9803,0),1),"&gt;&gt;&gt;"),"")</f>
        <v/>
      </c>
    </row>
    <row r="4525" spans="1:6">
      <c r="A4525" s="63"/>
      <c r="B4525" s="7"/>
      <c r="C4525" s="49" t="str">
        <f>IFERROR(INDEX('Реестр семейств'!F$7:$F$9803,MATCH(A4525,'Реестр семейств'!$B$7:$B$9803,0),1),"")</f>
        <v/>
      </c>
      <c r="D4525" s="53" t="str">
        <f>IFERROR(HYPERLINK(INDEX('Реестр семейств'!AC$7:$AC$9803,MATCH(A4525,'Реестр семейств'!$B$7:$B$9803,0),1),"&gt;&gt;&gt;"),"")</f>
        <v/>
      </c>
      <c r="E4525" s="49" t="str">
        <f>IFERROR(INDEX('Реестр семейств'!F$7:$F$9803,MATCH(B4525,'Реестр семейств'!$B$7:$B$9803,0),1),"")</f>
        <v/>
      </c>
      <c r="F4525" s="81" t="str">
        <f>IFERROR(HYPERLINK(INDEX('Реестр семейств'!AC$7:$AC$9803,MATCH(B4525,'Реестр семейств'!$B$7:$B$9803,0),1),"&gt;&gt;&gt;"),"")</f>
        <v/>
      </c>
    </row>
    <row r="4526" spans="1:6">
      <c r="A4526" s="63"/>
      <c r="B4526" s="7"/>
      <c r="C4526" s="49" t="str">
        <f>IFERROR(INDEX('Реестр семейств'!F$7:$F$9803,MATCH(A4526,'Реестр семейств'!$B$7:$B$9803,0),1),"")</f>
        <v/>
      </c>
      <c r="D4526" s="53" t="str">
        <f>IFERROR(HYPERLINK(INDEX('Реестр семейств'!AC$7:$AC$9803,MATCH(A4526,'Реестр семейств'!$B$7:$B$9803,0),1),"&gt;&gt;&gt;"),"")</f>
        <v/>
      </c>
      <c r="E4526" s="49" t="str">
        <f>IFERROR(INDEX('Реестр семейств'!F$7:$F$9803,MATCH(B4526,'Реестр семейств'!$B$7:$B$9803,0),1),"")</f>
        <v/>
      </c>
      <c r="F4526" s="81" t="str">
        <f>IFERROR(HYPERLINK(INDEX('Реестр семейств'!AC$7:$AC$9803,MATCH(B4526,'Реестр семейств'!$B$7:$B$9803,0),1),"&gt;&gt;&gt;"),"")</f>
        <v/>
      </c>
    </row>
    <row r="4527" spans="1:6">
      <c r="A4527" s="63"/>
      <c r="B4527" s="7"/>
      <c r="C4527" s="49" t="str">
        <f>IFERROR(INDEX('Реестр семейств'!F$7:$F$9803,MATCH(A4527,'Реестр семейств'!$B$7:$B$9803,0),1),"")</f>
        <v/>
      </c>
      <c r="D4527" s="53" t="str">
        <f>IFERROR(HYPERLINK(INDEX('Реестр семейств'!AC$7:$AC$9803,MATCH(A4527,'Реестр семейств'!$B$7:$B$9803,0),1),"&gt;&gt;&gt;"),"")</f>
        <v/>
      </c>
      <c r="E4527" s="49" t="str">
        <f>IFERROR(INDEX('Реестр семейств'!F$7:$F$9803,MATCH(B4527,'Реестр семейств'!$B$7:$B$9803,0),1),"")</f>
        <v/>
      </c>
      <c r="F4527" s="81" t="str">
        <f>IFERROR(HYPERLINK(INDEX('Реестр семейств'!AC$7:$AC$9803,MATCH(B4527,'Реестр семейств'!$B$7:$B$9803,0),1),"&gt;&gt;&gt;"),"")</f>
        <v/>
      </c>
    </row>
    <row r="4528" spans="1:6">
      <c r="A4528" s="63"/>
      <c r="B4528" s="7"/>
      <c r="C4528" s="49" t="str">
        <f>IFERROR(INDEX('Реестр семейств'!F$7:$F$9803,MATCH(A4528,'Реестр семейств'!$B$7:$B$9803,0),1),"")</f>
        <v/>
      </c>
      <c r="D4528" s="53" t="str">
        <f>IFERROR(HYPERLINK(INDEX('Реестр семейств'!AC$7:$AC$9803,MATCH(A4528,'Реестр семейств'!$B$7:$B$9803,0),1),"&gt;&gt;&gt;"),"")</f>
        <v/>
      </c>
      <c r="E4528" s="49" t="str">
        <f>IFERROR(INDEX('Реестр семейств'!F$7:$F$9803,MATCH(B4528,'Реестр семейств'!$B$7:$B$9803,0),1),"")</f>
        <v/>
      </c>
      <c r="F4528" s="81" t="str">
        <f>IFERROR(HYPERLINK(INDEX('Реестр семейств'!AC$7:$AC$9803,MATCH(B4528,'Реестр семейств'!$B$7:$B$9803,0),1),"&gt;&gt;&gt;"),"")</f>
        <v/>
      </c>
    </row>
    <row r="4529" spans="1:6">
      <c r="A4529" s="63"/>
      <c r="B4529" s="7"/>
      <c r="C4529" s="49" t="str">
        <f>IFERROR(INDEX('Реестр семейств'!F$7:$F$9803,MATCH(A4529,'Реестр семейств'!$B$7:$B$9803,0),1),"")</f>
        <v/>
      </c>
      <c r="D4529" s="53" t="str">
        <f>IFERROR(HYPERLINK(INDEX('Реестр семейств'!AC$7:$AC$9803,MATCH(A4529,'Реестр семейств'!$B$7:$B$9803,0),1),"&gt;&gt;&gt;"),"")</f>
        <v/>
      </c>
      <c r="E4529" s="49" t="str">
        <f>IFERROR(INDEX('Реестр семейств'!F$7:$F$9803,MATCH(B4529,'Реестр семейств'!$B$7:$B$9803,0),1),"")</f>
        <v/>
      </c>
      <c r="F4529" s="81" t="str">
        <f>IFERROR(HYPERLINK(INDEX('Реестр семейств'!AC$7:$AC$9803,MATCH(B4529,'Реестр семейств'!$B$7:$B$9803,0),1),"&gt;&gt;&gt;"),"")</f>
        <v/>
      </c>
    </row>
    <row r="4530" spans="1:6">
      <c r="A4530" s="63"/>
      <c r="B4530" s="7"/>
      <c r="C4530" s="49" t="str">
        <f>IFERROR(INDEX('Реестр семейств'!F$7:$F$9803,MATCH(A4530,'Реестр семейств'!$B$7:$B$9803,0),1),"")</f>
        <v/>
      </c>
      <c r="D4530" s="53" t="str">
        <f>IFERROR(HYPERLINK(INDEX('Реестр семейств'!AC$7:$AC$9803,MATCH(A4530,'Реестр семейств'!$B$7:$B$9803,0),1),"&gt;&gt;&gt;"),"")</f>
        <v/>
      </c>
      <c r="E4530" s="49" t="str">
        <f>IFERROR(INDEX('Реестр семейств'!F$7:$F$9803,MATCH(B4530,'Реестр семейств'!$B$7:$B$9803,0),1),"")</f>
        <v/>
      </c>
      <c r="F4530" s="81" t="str">
        <f>IFERROR(HYPERLINK(INDEX('Реестр семейств'!AC$7:$AC$9803,MATCH(B4530,'Реестр семейств'!$B$7:$B$9803,0),1),"&gt;&gt;&gt;"),"")</f>
        <v/>
      </c>
    </row>
    <row r="4531" spans="1:6">
      <c r="A4531" s="63"/>
      <c r="B4531" s="7"/>
      <c r="C4531" s="49" t="str">
        <f>IFERROR(INDEX('Реестр семейств'!F$7:$F$9803,MATCH(A4531,'Реестр семейств'!$B$7:$B$9803,0),1),"")</f>
        <v/>
      </c>
      <c r="D4531" s="53" t="str">
        <f>IFERROR(HYPERLINK(INDEX('Реестр семейств'!AC$7:$AC$9803,MATCH(A4531,'Реестр семейств'!$B$7:$B$9803,0),1),"&gt;&gt;&gt;"),"")</f>
        <v/>
      </c>
      <c r="E4531" s="49" t="str">
        <f>IFERROR(INDEX('Реестр семейств'!F$7:$F$9803,MATCH(B4531,'Реестр семейств'!$B$7:$B$9803,0),1),"")</f>
        <v/>
      </c>
      <c r="F4531" s="81" t="str">
        <f>IFERROR(HYPERLINK(INDEX('Реестр семейств'!AC$7:$AC$9803,MATCH(B4531,'Реестр семейств'!$B$7:$B$9803,0),1),"&gt;&gt;&gt;"),"")</f>
        <v/>
      </c>
    </row>
    <row r="4532" spans="1:6">
      <c r="A4532" s="63"/>
      <c r="B4532" s="7"/>
      <c r="C4532" s="49" t="str">
        <f>IFERROR(INDEX('Реестр семейств'!F$7:$F$9803,MATCH(A4532,'Реестр семейств'!$B$7:$B$9803,0),1),"")</f>
        <v/>
      </c>
      <c r="D4532" s="53" t="str">
        <f>IFERROR(HYPERLINK(INDEX('Реестр семейств'!AC$7:$AC$9803,MATCH(A4532,'Реестр семейств'!$B$7:$B$9803,0),1),"&gt;&gt;&gt;"),"")</f>
        <v/>
      </c>
      <c r="E4532" s="49" t="str">
        <f>IFERROR(INDEX('Реестр семейств'!F$7:$F$9803,MATCH(B4532,'Реестр семейств'!$B$7:$B$9803,0),1),"")</f>
        <v/>
      </c>
      <c r="F4532" s="81" t="str">
        <f>IFERROR(HYPERLINK(INDEX('Реестр семейств'!AC$7:$AC$9803,MATCH(B4532,'Реестр семейств'!$B$7:$B$9803,0),1),"&gt;&gt;&gt;"),"")</f>
        <v/>
      </c>
    </row>
    <row r="4533" spans="1:6">
      <c r="A4533" s="63"/>
      <c r="B4533" s="7"/>
      <c r="C4533" s="49" t="str">
        <f>IFERROR(INDEX('Реестр семейств'!F$7:$F$9803,MATCH(A4533,'Реестр семейств'!$B$7:$B$9803,0),1),"")</f>
        <v/>
      </c>
      <c r="D4533" s="53" t="str">
        <f>IFERROR(HYPERLINK(INDEX('Реестр семейств'!AC$7:$AC$9803,MATCH(A4533,'Реестр семейств'!$B$7:$B$9803,0),1),"&gt;&gt;&gt;"),"")</f>
        <v/>
      </c>
      <c r="E4533" s="49" t="str">
        <f>IFERROR(INDEX('Реестр семейств'!F$7:$F$9803,MATCH(B4533,'Реестр семейств'!$B$7:$B$9803,0),1),"")</f>
        <v/>
      </c>
      <c r="F4533" s="81" t="str">
        <f>IFERROR(HYPERLINK(INDEX('Реестр семейств'!AC$7:$AC$9803,MATCH(B4533,'Реестр семейств'!$B$7:$B$9803,0),1),"&gt;&gt;&gt;"),"")</f>
        <v/>
      </c>
    </row>
    <row r="4534" spans="1:6">
      <c r="A4534" s="63"/>
      <c r="B4534" s="7"/>
      <c r="C4534" s="49" t="str">
        <f>IFERROR(INDEX('Реестр семейств'!F$7:$F$9803,MATCH(A4534,'Реестр семейств'!$B$7:$B$9803,0),1),"")</f>
        <v/>
      </c>
      <c r="D4534" s="53" t="str">
        <f>IFERROR(HYPERLINK(INDEX('Реестр семейств'!AC$7:$AC$9803,MATCH(A4534,'Реестр семейств'!$B$7:$B$9803,0),1),"&gt;&gt;&gt;"),"")</f>
        <v/>
      </c>
      <c r="E4534" s="49" t="str">
        <f>IFERROR(INDEX('Реестр семейств'!F$7:$F$9803,MATCH(B4534,'Реестр семейств'!$B$7:$B$9803,0),1),"")</f>
        <v/>
      </c>
      <c r="F4534" s="81" t="str">
        <f>IFERROR(HYPERLINK(INDEX('Реестр семейств'!AC$7:$AC$9803,MATCH(B4534,'Реестр семейств'!$B$7:$B$9803,0),1),"&gt;&gt;&gt;"),"")</f>
        <v/>
      </c>
    </row>
    <row r="4535" spans="1:6">
      <c r="A4535" s="63"/>
      <c r="B4535" s="7"/>
      <c r="C4535" s="49" t="str">
        <f>IFERROR(INDEX('Реестр семейств'!F$7:$F$9803,MATCH(A4535,'Реестр семейств'!$B$7:$B$9803,0),1),"")</f>
        <v/>
      </c>
      <c r="D4535" s="53" t="str">
        <f>IFERROR(HYPERLINK(INDEX('Реестр семейств'!AC$7:$AC$9803,MATCH(A4535,'Реестр семейств'!$B$7:$B$9803,0),1),"&gt;&gt;&gt;"),"")</f>
        <v/>
      </c>
      <c r="E4535" s="49" t="str">
        <f>IFERROR(INDEX('Реестр семейств'!F$7:$F$9803,MATCH(B4535,'Реестр семейств'!$B$7:$B$9803,0),1),"")</f>
        <v/>
      </c>
      <c r="F4535" s="81" t="str">
        <f>IFERROR(HYPERLINK(INDEX('Реестр семейств'!AC$7:$AC$9803,MATCH(B4535,'Реестр семейств'!$B$7:$B$9803,0),1),"&gt;&gt;&gt;"),"")</f>
        <v/>
      </c>
    </row>
    <row r="4536" spans="1:6">
      <c r="A4536" s="63"/>
      <c r="B4536" s="7"/>
      <c r="C4536" s="49" t="str">
        <f>IFERROR(INDEX('Реестр семейств'!F$7:$F$9803,MATCH(A4536,'Реестр семейств'!$B$7:$B$9803,0),1),"")</f>
        <v/>
      </c>
      <c r="D4536" s="53" t="str">
        <f>IFERROR(HYPERLINK(INDEX('Реестр семейств'!AC$7:$AC$9803,MATCH(A4536,'Реестр семейств'!$B$7:$B$9803,0),1),"&gt;&gt;&gt;"),"")</f>
        <v/>
      </c>
      <c r="E4536" s="49" t="str">
        <f>IFERROR(INDEX('Реестр семейств'!F$7:$F$9803,MATCH(B4536,'Реестр семейств'!$B$7:$B$9803,0),1),"")</f>
        <v/>
      </c>
      <c r="F4536" s="81" t="str">
        <f>IFERROR(HYPERLINK(INDEX('Реестр семейств'!AC$7:$AC$9803,MATCH(B4536,'Реестр семейств'!$B$7:$B$9803,0),1),"&gt;&gt;&gt;"),"")</f>
        <v/>
      </c>
    </row>
    <row r="4537" spans="1:6">
      <c r="A4537" s="63"/>
      <c r="B4537" s="7"/>
      <c r="C4537" s="49" t="str">
        <f>IFERROR(INDEX('Реестр семейств'!F$7:$F$9803,MATCH(A4537,'Реестр семейств'!$B$7:$B$9803,0),1),"")</f>
        <v/>
      </c>
      <c r="D4537" s="53" t="str">
        <f>IFERROR(HYPERLINK(INDEX('Реестр семейств'!AC$7:$AC$9803,MATCH(A4537,'Реестр семейств'!$B$7:$B$9803,0),1),"&gt;&gt;&gt;"),"")</f>
        <v/>
      </c>
      <c r="E4537" s="49" t="str">
        <f>IFERROR(INDEX('Реестр семейств'!F$7:$F$9803,MATCH(B4537,'Реестр семейств'!$B$7:$B$9803,0),1),"")</f>
        <v/>
      </c>
      <c r="F4537" s="81" t="str">
        <f>IFERROR(HYPERLINK(INDEX('Реестр семейств'!AC$7:$AC$9803,MATCH(B4537,'Реестр семейств'!$B$7:$B$9803,0),1),"&gt;&gt;&gt;"),"")</f>
        <v/>
      </c>
    </row>
    <row r="4538" spans="1:6">
      <c r="A4538" s="63"/>
      <c r="B4538" s="7"/>
      <c r="C4538" s="49" t="str">
        <f>IFERROR(INDEX('Реестр семейств'!F$7:$F$9803,MATCH(A4538,'Реестр семейств'!$B$7:$B$9803,0),1),"")</f>
        <v/>
      </c>
      <c r="D4538" s="53" t="str">
        <f>IFERROR(HYPERLINK(INDEX('Реестр семейств'!AC$7:$AC$9803,MATCH(A4538,'Реестр семейств'!$B$7:$B$9803,0),1),"&gt;&gt;&gt;"),"")</f>
        <v/>
      </c>
      <c r="E4538" s="49" t="str">
        <f>IFERROR(INDEX('Реестр семейств'!F$7:$F$9803,MATCH(B4538,'Реестр семейств'!$B$7:$B$9803,0),1),"")</f>
        <v/>
      </c>
      <c r="F4538" s="81" t="str">
        <f>IFERROR(HYPERLINK(INDEX('Реестр семейств'!AC$7:$AC$9803,MATCH(B4538,'Реестр семейств'!$B$7:$B$9803,0),1),"&gt;&gt;&gt;"),"")</f>
        <v/>
      </c>
    </row>
    <row r="4539" spans="1:6">
      <c r="A4539" s="63"/>
      <c r="B4539" s="7"/>
      <c r="C4539" s="49" t="str">
        <f>IFERROR(INDEX('Реестр семейств'!F$7:$F$9803,MATCH(A4539,'Реестр семейств'!$B$7:$B$9803,0),1),"")</f>
        <v/>
      </c>
      <c r="D4539" s="53" t="str">
        <f>IFERROR(HYPERLINK(INDEX('Реестр семейств'!AC$7:$AC$9803,MATCH(A4539,'Реестр семейств'!$B$7:$B$9803,0),1),"&gt;&gt;&gt;"),"")</f>
        <v/>
      </c>
      <c r="E4539" s="49" t="str">
        <f>IFERROR(INDEX('Реестр семейств'!F$7:$F$9803,MATCH(B4539,'Реестр семейств'!$B$7:$B$9803,0),1),"")</f>
        <v/>
      </c>
      <c r="F4539" s="81" t="str">
        <f>IFERROR(HYPERLINK(INDEX('Реестр семейств'!AC$7:$AC$9803,MATCH(B4539,'Реестр семейств'!$B$7:$B$9803,0),1),"&gt;&gt;&gt;"),"")</f>
        <v/>
      </c>
    </row>
    <row r="4540" spans="1:6">
      <c r="A4540" s="63"/>
      <c r="B4540" s="7"/>
      <c r="C4540" s="49" t="str">
        <f>IFERROR(INDEX('Реестр семейств'!F$7:$F$9803,MATCH(A4540,'Реестр семейств'!$B$7:$B$9803,0),1),"")</f>
        <v/>
      </c>
      <c r="D4540" s="53" t="str">
        <f>IFERROR(HYPERLINK(INDEX('Реестр семейств'!AC$7:$AC$9803,MATCH(A4540,'Реестр семейств'!$B$7:$B$9803,0),1),"&gt;&gt;&gt;"),"")</f>
        <v/>
      </c>
      <c r="E4540" s="49" t="str">
        <f>IFERROR(INDEX('Реестр семейств'!F$7:$F$9803,MATCH(B4540,'Реестр семейств'!$B$7:$B$9803,0),1),"")</f>
        <v/>
      </c>
      <c r="F4540" s="81" t="str">
        <f>IFERROR(HYPERLINK(INDEX('Реестр семейств'!AC$7:$AC$9803,MATCH(B4540,'Реестр семейств'!$B$7:$B$9803,0),1),"&gt;&gt;&gt;"),"")</f>
        <v/>
      </c>
    </row>
    <row r="4541" spans="1:6">
      <c r="A4541" s="63"/>
      <c r="B4541" s="7"/>
      <c r="C4541" s="49" t="str">
        <f>IFERROR(INDEX('Реестр семейств'!F$7:$F$9803,MATCH(A4541,'Реестр семейств'!$B$7:$B$9803,0),1),"")</f>
        <v/>
      </c>
      <c r="D4541" s="53" t="str">
        <f>IFERROR(HYPERLINK(INDEX('Реестр семейств'!AC$7:$AC$9803,MATCH(A4541,'Реестр семейств'!$B$7:$B$9803,0),1),"&gt;&gt;&gt;"),"")</f>
        <v/>
      </c>
      <c r="E4541" s="49" t="str">
        <f>IFERROR(INDEX('Реестр семейств'!F$7:$F$9803,MATCH(B4541,'Реестр семейств'!$B$7:$B$9803,0),1),"")</f>
        <v/>
      </c>
      <c r="F4541" s="81" t="str">
        <f>IFERROR(HYPERLINK(INDEX('Реестр семейств'!AC$7:$AC$9803,MATCH(B4541,'Реестр семейств'!$B$7:$B$9803,0),1),"&gt;&gt;&gt;"),"")</f>
        <v/>
      </c>
    </row>
    <row r="4542" spans="1:6">
      <c r="A4542" s="63"/>
      <c r="B4542" s="7"/>
      <c r="C4542" s="49" t="str">
        <f>IFERROR(INDEX('Реестр семейств'!F$7:$F$9803,MATCH(A4542,'Реестр семейств'!$B$7:$B$9803,0),1),"")</f>
        <v/>
      </c>
      <c r="D4542" s="53" t="str">
        <f>IFERROR(HYPERLINK(INDEX('Реестр семейств'!AC$7:$AC$9803,MATCH(A4542,'Реестр семейств'!$B$7:$B$9803,0),1),"&gt;&gt;&gt;"),"")</f>
        <v/>
      </c>
      <c r="E4542" s="49" t="str">
        <f>IFERROR(INDEX('Реестр семейств'!F$7:$F$9803,MATCH(B4542,'Реестр семейств'!$B$7:$B$9803,0),1),"")</f>
        <v/>
      </c>
      <c r="F4542" s="81" t="str">
        <f>IFERROR(HYPERLINK(INDEX('Реестр семейств'!AC$7:$AC$9803,MATCH(B4542,'Реестр семейств'!$B$7:$B$9803,0),1),"&gt;&gt;&gt;"),"")</f>
        <v/>
      </c>
    </row>
    <row r="4543" spans="1:6">
      <c r="A4543" s="63"/>
      <c r="B4543" s="7"/>
      <c r="C4543" s="49" t="str">
        <f>IFERROR(INDEX('Реестр семейств'!F$7:$F$9803,MATCH(A4543,'Реестр семейств'!$B$7:$B$9803,0),1),"")</f>
        <v/>
      </c>
      <c r="D4543" s="53" t="str">
        <f>IFERROR(HYPERLINK(INDEX('Реестр семейств'!AC$7:$AC$9803,MATCH(A4543,'Реестр семейств'!$B$7:$B$9803,0),1),"&gt;&gt;&gt;"),"")</f>
        <v/>
      </c>
      <c r="E4543" s="49" t="str">
        <f>IFERROR(INDEX('Реестр семейств'!F$7:$F$9803,MATCH(B4543,'Реестр семейств'!$B$7:$B$9803,0),1),"")</f>
        <v/>
      </c>
      <c r="F4543" s="81" t="str">
        <f>IFERROR(HYPERLINK(INDEX('Реестр семейств'!AC$7:$AC$9803,MATCH(B4543,'Реестр семейств'!$B$7:$B$9803,0),1),"&gt;&gt;&gt;"),"")</f>
        <v/>
      </c>
    </row>
    <row r="4544" spans="1:6">
      <c r="A4544" s="63"/>
      <c r="B4544" s="7"/>
      <c r="C4544" s="49" t="str">
        <f>IFERROR(INDEX('Реестр семейств'!F$7:$F$9803,MATCH(A4544,'Реестр семейств'!$B$7:$B$9803,0),1),"")</f>
        <v/>
      </c>
      <c r="D4544" s="53" t="str">
        <f>IFERROR(HYPERLINK(INDEX('Реестр семейств'!AC$7:$AC$9803,MATCH(A4544,'Реестр семейств'!$B$7:$B$9803,0),1),"&gt;&gt;&gt;"),"")</f>
        <v/>
      </c>
      <c r="E4544" s="49" t="str">
        <f>IFERROR(INDEX('Реестр семейств'!F$7:$F$9803,MATCH(B4544,'Реестр семейств'!$B$7:$B$9803,0),1),"")</f>
        <v/>
      </c>
      <c r="F4544" s="81" t="str">
        <f>IFERROR(HYPERLINK(INDEX('Реестр семейств'!AC$7:$AC$9803,MATCH(B4544,'Реестр семейств'!$B$7:$B$9803,0),1),"&gt;&gt;&gt;"),"")</f>
        <v/>
      </c>
    </row>
    <row r="4545" spans="1:6">
      <c r="A4545" s="63"/>
      <c r="B4545" s="7"/>
      <c r="C4545" s="49" t="str">
        <f>IFERROR(INDEX('Реестр семейств'!F$7:$F$9803,MATCH(A4545,'Реестр семейств'!$B$7:$B$9803,0),1),"")</f>
        <v/>
      </c>
      <c r="D4545" s="53" t="str">
        <f>IFERROR(HYPERLINK(INDEX('Реестр семейств'!AC$7:$AC$9803,MATCH(A4545,'Реестр семейств'!$B$7:$B$9803,0),1),"&gt;&gt;&gt;"),"")</f>
        <v/>
      </c>
      <c r="E4545" s="49" t="str">
        <f>IFERROR(INDEX('Реестр семейств'!F$7:$F$9803,MATCH(B4545,'Реестр семейств'!$B$7:$B$9803,0),1),"")</f>
        <v/>
      </c>
      <c r="F4545" s="81" t="str">
        <f>IFERROR(HYPERLINK(INDEX('Реестр семейств'!AC$7:$AC$9803,MATCH(B4545,'Реестр семейств'!$B$7:$B$9803,0),1),"&gt;&gt;&gt;"),"")</f>
        <v/>
      </c>
    </row>
    <row r="4546" spans="1:6">
      <c r="A4546" s="63"/>
      <c r="B4546" s="7"/>
      <c r="C4546" s="49" t="str">
        <f>IFERROR(INDEX('Реестр семейств'!F$7:$F$9803,MATCH(A4546,'Реестр семейств'!$B$7:$B$9803,0),1),"")</f>
        <v/>
      </c>
      <c r="D4546" s="53" t="str">
        <f>IFERROR(HYPERLINK(INDEX('Реестр семейств'!AC$7:$AC$9803,MATCH(A4546,'Реестр семейств'!$B$7:$B$9803,0),1),"&gt;&gt;&gt;"),"")</f>
        <v/>
      </c>
      <c r="E4546" s="49" t="str">
        <f>IFERROR(INDEX('Реестр семейств'!F$7:$F$9803,MATCH(B4546,'Реестр семейств'!$B$7:$B$9803,0),1),"")</f>
        <v/>
      </c>
      <c r="F4546" s="81" t="str">
        <f>IFERROR(HYPERLINK(INDEX('Реестр семейств'!AC$7:$AC$9803,MATCH(B4546,'Реестр семейств'!$B$7:$B$9803,0),1),"&gt;&gt;&gt;"),"")</f>
        <v/>
      </c>
    </row>
    <row r="4547" spans="1:6">
      <c r="A4547" s="63"/>
      <c r="B4547" s="7"/>
      <c r="C4547" s="49" t="str">
        <f>IFERROR(INDEX('Реестр семейств'!F$7:$F$9803,MATCH(A4547,'Реестр семейств'!$B$7:$B$9803,0),1),"")</f>
        <v/>
      </c>
      <c r="D4547" s="53" t="str">
        <f>IFERROR(HYPERLINK(INDEX('Реестр семейств'!AC$7:$AC$9803,MATCH(A4547,'Реестр семейств'!$B$7:$B$9803,0),1),"&gt;&gt;&gt;"),"")</f>
        <v/>
      </c>
      <c r="E4547" s="49" t="str">
        <f>IFERROR(INDEX('Реестр семейств'!F$7:$F$9803,MATCH(B4547,'Реестр семейств'!$B$7:$B$9803,0),1),"")</f>
        <v/>
      </c>
      <c r="F4547" s="81" t="str">
        <f>IFERROR(HYPERLINK(INDEX('Реестр семейств'!AC$7:$AC$9803,MATCH(B4547,'Реестр семейств'!$B$7:$B$9803,0),1),"&gt;&gt;&gt;"),"")</f>
        <v/>
      </c>
    </row>
    <row r="4548" spans="1:6">
      <c r="A4548" s="63"/>
      <c r="B4548" s="7"/>
      <c r="C4548" s="49" t="str">
        <f>IFERROR(INDEX('Реестр семейств'!F$7:$F$9803,MATCH(A4548,'Реестр семейств'!$B$7:$B$9803,0),1),"")</f>
        <v/>
      </c>
      <c r="D4548" s="53" t="str">
        <f>IFERROR(HYPERLINK(INDEX('Реестр семейств'!AC$7:$AC$9803,MATCH(A4548,'Реестр семейств'!$B$7:$B$9803,0),1),"&gt;&gt;&gt;"),"")</f>
        <v/>
      </c>
      <c r="E4548" s="49" t="str">
        <f>IFERROR(INDEX('Реестр семейств'!F$7:$F$9803,MATCH(B4548,'Реестр семейств'!$B$7:$B$9803,0),1),"")</f>
        <v/>
      </c>
      <c r="F4548" s="81" t="str">
        <f>IFERROR(HYPERLINK(INDEX('Реестр семейств'!AC$7:$AC$9803,MATCH(B4548,'Реестр семейств'!$B$7:$B$9803,0),1),"&gt;&gt;&gt;"),"")</f>
        <v/>
      </c>
    </row>
    <row r="4549" spans="1:6">
      <c r="A4549" s="63"/>
      <c r="B4549" s="7"/>
      <c r="C4549" s="49" t="str">
        <f>IFERROR(INDEX('Реестр семейств'!F$7:$F$9803,MATCH(A4549,'Реестр семейств'!$B$7:$B$9803,0),1),"")</f>
        <v/>
      </c>
      <c r="D4549" s="53" t="str">
        <f>IFERROR(HYPERLINK(INDEX('Реестр семейств'!AC$7:$AC$9803,MATCH(A4549,'Реестр семейств'!$B$7:$B$9803,0),1),"&gt;&gt;&gt;"),"")</f>
        <v/>
      </c>
      <c r="E4549" s="49" t="str">
        <f>IFERROR(INDEX('Реестр семейств'!F$7:$F$9803,MATCH(B4549,'Реестр семейств'!$B$7:$B$9803,0),1),"")</f>
        <v/>
      </c>
      <c r="F4549" s="81" t="str">
        <f>IFERROR(HYPERLINK(INDEX('Реестр семейств'!AC$7:$AC$9803,MATCH(B4549,'Реестр семейств'!$B$7:$B$9803,0),1),"&gt;&gt;&gt;"),"")</f>
        <v/>
      </c>
    </row>
    <row r="4550" spans="1:6">
      <c r="A4550" s="63"/>
      <c r="B4550" s="7"/>
      <c r="C4550" s="49" t="str">
        <f>IFERROR(INDEX('Реестр семейств'!F$7:$F$9803,MATCH(A4550,'Реестр семейств'!$B$7:$B$9803,0),1),"")</f>
        <v/>
      </c>
      <c r="D4550" s="53" t="str">
        <f>IFERROR(HYPERLINK(INDEX('Реестр семейств'!AC$7:$AC$9803,MATCH(A4550,'Реестр семейств'!$B$7:$B$9803,0),1),"&gt;&gt;&gt;"),"")</f>
        <v/>
      </c>
      <c r="E4550" s="49" t="str">
        <f>IFERROR(INDEX('Реестр семейств'!F$7:$F$9803,MATCH(B4550,'Реестр семейств'!$B$7:$B$9803,0),1),"")</f>
        <v/>
      </c>
      <c r="F4550" s="81" t="str">
        <f>IFERROR(HYPERLINK(INDEX('Реестр семейств'!AC$7:$AC$9803,MATCH(B4550,'Реестр семейств'!$B$7:$B$9803,0),1),"&gt;&gt;&gt;"),"")</f>
        <v/>
      </c>
    </row>
    <row r="4551" spans="1:6">
      <c r="A4551" s="63"/>
      <c r="B4551" s="7"/>
      <c r="C4551" s="49" t="str">
        <f>IFERROR(INDEX('Реестр семейств'!F$7:$F$9803,MATCH(A4551,'Реестр семейств'!$B$7:$B$9803,0),1),"")</f>
        <v/>
      </c>
      <c r="D4551" s="53" t="str">
        <f>IFERROR(HYPERLINK(INDEX('Реестр семейств'!AC$7:$AC$9803,MATCH(A4551,'Реестр семейств'!$B$7:$B$9803,0),1),"&gt;&gt;&gt;"),"")</f>
        <v/>
      </c>
      <c r="E4551" s="49" t="str">
        <f>IFERROR(INDEX('Реестр семейств'!F$7:$F$9803,MATCH(B4551,'Реестр семейств'!$B$7:$B$9803,0),1),"")</f>
        <v/>
      </c>
      <c r="F4551" s="81" t="str">
        <f>IFERROR(HYPERLINK(INDEX('Реестр семейств'!AC$7:$AC$9803,MATCH(B4551,'Реестр семейств'!$B$7:$B$9803,0),1),"&gt;&gt;&gt;"),"")</f>
        <v/>
      </c>
    </row>
    <row r="4552" spans="1:6">
      <c r="A4552" s="63"/>
      <c r="B4552" s="7"/>
      <c r="C4552" s="49" t="str">
        <f>IFERROR(INDEX('Реестр семейств'!F$7:$F$9803,MATCH(A4552,'Реестр семейств'!$B$7:$B$9803,0),1),"")</f>
        <v/>
      </c>
      <c r="D4552" s="53" t="str">
        <f>IFERROR(HYPERLINK(INDEX('Реестр семейств'!AC$7:$AC$9803,MATCH(A4552,'Реестр семейств'!$B$7:$B$9803,0),1),"&gt;&gt;&gt;"),"")</f>
        <v/>
      </c>
      <c r="E4552" s="49" t="str">
        <f>IFERROR(INDEX('Реестр семейств'!F$7:$F$9803,MATCH(B4552,'Реестр семейств'!$B$7:$B$9803,0),1),"")</f>
        <v/>
      </c>
      <c r="F4552" s="81" t="str">
        <f>IFERROR(HYPERLINK(INDEX('Реестр семейств'!AC$7:$AC$9803,MATCH(B4552,'Реестр семейств'!$B$7:$B$9803,0),1),"&gt;&gt;&gt;"),"")</f>
        <v/>
      </c>
    </row>
    <row r="4553" spans="1:6">
      <c r="A4553" s="63"/>
      <c r="B4553" s="7"/>
      <c r="C4553" s="49" t="str">
        <f>IFERROR(INDEX('Реестр семейств'!F$7:$F$9803,MATCH(A4553,'Реестр семейств'!$B$7:$B$9803,0),1),"")</f>
        <v/>
      </c>
      <c r="D4553" s="53" t="str">
        <f>IFERROR(HYPERLINK(INDEX('Реестр семейств'!AC$7:$AC$9803,MATCH(A4553,'Реестр семейств'!$B$7:$B$9803,0),1),"&gt;&gt;&gt;"),"")</f>
        <v/>
      </c>
      <c r="E4553" s="49" t="str">
        <f>IFERROR(INDEX('Реестр семейств'!F$7:$F$9803,MATCH(B4553,'Реестр семейств'!$B$7:$B$9803,0),1),"")</f>
        <v/>
      </c>
      <c r="F4553" s="81" t="str">
        <f>IFERROR(HYPERLINK(INDEX('Реестр семейств'!AC$7:$AC$9803,MATCH(B4553,'Реестр семейств'!$B$7:$B$9803,0),1),"&gt;&gt;&gt;"),"")</f>
        <v/>
      </c>
    </row>
    <row r="4554" spans="1:6">
      <c r="A4554" s="63"/>
      <c r="B4554" s="7"/>
      <c r="C4554" s="49" t="str">
        <f>IFERROR(INDEX('Реестр семейств'!F$7:$F$9803,MATCH(A4554,'Реестр семейств'!$B$7:$B$9803,0),1),"")</f>
        <v/>
      </c>
      <c r="D4554" s="53" t="str">
        <f>IFERROR(HYPERLINK(INDEX('Реестр семейств'!AC$7:$AC$9803,MATCH(A4554,'Реестр семейств'!$B$7:$B$9803,0),1),"&gt;&gt;&gt;"),"")</f>
        <v/>
      </c>
      <c r="E4554" s="49" t="str">
        <f>IFERROR(INDEX('Реестр семейств'!F$7:$F$9803,MATCH(B4554,'Реестр семейств'!$B$7:$B$9803,0),1),"")</f>
        <v/>
      </c>
      <c r="F4554" s="81" t="str">
        <f>IFERROR(HYPERLINK(INDEX('Реестр семейств'!AC$7:$AC$9803,MATCH(B4554,'Реестр семейств'!$B$7:$B$9803,0),1),"&gt;&gt;&gt;"),"")</f>
        <v/>
      </c>
    </row>
    <row r="4555" spans="1:6">
      <c r="A4555" s="63"/>
      <c r="B4555" s="7"/>
      <c r="C4555" s="49" t="str">
        <f>IFERROR(INDEX('Реестр семейств'!F$7:$F$9803,MATCH(A4555,'Реестр семейств'!$B$7:$B$9803,0),1),"")</f>
        <v/>
      </c>
      <c r="D4555" s="53" t="str">
        <f>IFERROR(HYPERLINK(INDEX('Реестр семейств'!AC$7:$AC$9803,MATCH(A4555,'Реестр семейств'!$B$7:$B$9803,0),1),"&gt;&gt;&gt;"),"")</f>
        <v/>
      </c>
      <c r="E4555" s="49" t="str">
        <f>IFERROR(INDEX('Реестр семейств'!F$7:$F$9803,MATCH(B4555,'Реестр семейств'!$B$7:$B$9803,0),1),"")</f>
        <v/>
      </c>
      <c r="F4555" s="81" t="str">
        <f>IFERROR(HYPERLINK(INDEX('Реестр семейств'!AC$7:$AC$9803,MATCH(B4555,'Реестр семейств'!$B$7:$B$9803,0),1),"&gt;&gt;&gt;"),"")</f>
        <v/>
      </c>
    </row>
    <row r="4556" spans="1:6">
      <c r="A4556" s="63"/>
      <c r="B4556" s="7"/>
      <c r="C4556" s="49" t="str">
        <f>IFERROR(INDEX('Реестр семейств'!F$7:$F$9803,MATCH(A4556,'Реестр семейств'!$B$7:$B$9803,0),1),"")</f>
        <v/>
      </c>
      <c r="D4556" s="53" t="str">
        <f>IFERROR(HYPERLINK(INDEX('Реестр семейств'!AC$7:$AC$9803,MATCH(A4556,'Реестр семейств'!$B$7:$B$9803,0),1),"&gt;&gt;&gt;"),"")</f>
        <v/>
      </c>
      <c r="E4556" s="49" t="str">
        <f>IFERROR(INDEX('Реестр семейств'!F$7:$F$9803,MATCH(B4556,'Реестр семейств'!$B$7:$B$9803,0),1),"")</f>
        <v/>
      </c>
      <c r="F4556" s="81" t="str">
        <f>IFERROR(HYPERLINK(INDEX('Реестр семейств'!AC$7:$AC$9803,MATCH(B4556,'Реестр семейств'!$B$7:$B$9803,0),1),"&gt;&gt;&gt;"),"")</f>
        <v/>
      </c>
    </row>
    <row r="4557" spans="1:6">
      <c r="A4557" s="63"/>
      <c r="B4557" s="7"/>
      <c r="C4557" s="49" t="str">
        <f>IFERROR(INDEX('Реестр семейств'!F$7:$F$9803,MATCH(A4557,'Реестр семейств'!$B$7:$B$9803,0),1),"")</f>
        <v/>
      </c>
      <c r="D4557" s="53" t="str">
        <f>IFERROR(HYPERLINK(INDEX('Реестр семейств'!AC$7:$AC$9803,MATCH(A4557,'Реестр семейств'!$B$7:$B$9803,0),1),"&gt;&gt;&gt;"),"")</f>
        <v/>
      </c>
      <c r="E4557" s="49" t="str">
        <f>IFERROR(INDEX('Реестр семейств'!F$7:$F$9803,MATCH(B4557,'Реестр семейств'!$B$7:$B$9803,0),1),"")</f>
        <v/>
      </c>
      <c r="F4557" s="81" t="str">
        <f>IFERROR(HYPERLINK(INDEX('Реестр семейств'!AC$7:$AC$9803,MATCH(B4557,'Реестр семейств'!$B$7:$B$9803,0),1),"&gt;&gt;&gt;"),"")</f>
        <v/>
      </c>
    </row>
    <row r="4558" spans="1:6">
      <c r="A4558" s="63"/>
      <c r="B4558" s="7"/>
      <c r="C4558" s="49" t="str">
        <f>IFERROR(INDEX('Реестр семейств'!F$7:$F$9803,MATCH(A4558,'Реестр семейств'!$B$7:$B$9803,0),1),"")</f>
        <v/>
      </c>
      <c r="D4558" s="53" t="str">
        <f>IFERROR(HYPERLINK(INDEX('Реестр семейств'!AC$7:$AC$9803,MATCH(A4558,'Реестр семейств'!$B$7:$B$9803,0),1),"&gt;&gt;&gt;"),"")</f>
        <v/>
      </c>
      <c r="E4558" s="49" t="str">
        <f>IFERROR(INDEX('Реестр семейств'!F$7:$F$9803,MATCH(B4558,'Реестр семейств'!$B$7:$B$9803,0),1),"")</f>
        <v/>
      </c>
      <c r="F4558" s="81" t="str">
        <f>IFERROR(HYPERLINK(INDEX('Реестр семейств'!AC$7:$AC$9803,MATCH(B4558,'Реестр семейств'!$B$7:$B$9803,0),1),"&gt;&gt;&gt;"),"")</f>
        <v/>
      </c>
    </row>
    <row r="4559" spans="1:6">
      <c r="A4559" s="63"/>
      <c r="B4559" s="7"/>
      <c r="C4559" s="49" t="str">
        <f>IFERROR(INDEX('Реестр семейств'!F$7:$F$9803,MATCH(A4559,'Реестр семейств'!$B$7:$B$9803,0),1),"")</f>
        <v/>
      </c>
      <c r="D4559" s="53" t="str">
        <f>IFERROR(HYPERLINK(INDEX('Реестр семейств'!AC$7:$AC$9803,MATCH(A4559,'Реестр семейств'!$B$7:$B$9803,0),1),"&gt;&gt;&gt;"),"")</f>
        <v/>
      </c>
      <c r="E4559" s="49" t="str">
        <f>IFERROR(INDEX('Реестр семейств'!F$7:$F$9803,MATCH(B4559,'Реестр семейств'!$B$7:$B$9803,0),1),"")</f>
        <v/>
      </c>
      <c r="F4559" s="81" t="str">
        <f>IFERROR(HYPERLINK(INDEX('Реестр семейств'!AC$7:$AC$9803,MATCH(B4559,'Реестр семейств'!$B$7:$B$9803,0),1),"&gt;&gt;&gt;"),"")</f>
        <v/>
      </c>
    </row>
    <row r="4560" spans="1:6">
      <c r="A4560" s="63"/>
      <c r="B4560" s="7"/>
      <c r="C4560" s="49" t="str">
        <f>IFERROR(INDEX('Реестр семейств'!F$7:$F$9803,MATCH(A4560,'Реестр семейств'!$B$7:$B$9803,0),1),"")</f>
        <v/>
      </c>
      <c r="D4560" s="53" t="str">
        <f>IFERROR(HYPERLINK(INDEX('Реестр семейств'!AC$7:$AC$9803,MATCH(A4560,'Реестр семейств'!$B$7:$B$9803,0),1),"&gt;&gt;&gt;"),"")</f>
        <v/>
      </c>
      <c r="E4560" s="49" t="str">
        <f>IFERROR(INDEX('Реестр семейств'!F$7:$F$9803,MATCH(B4560,'Реестр семейств'!$B$7:$B$9803,0),1),"")</f>
        <v/>
      </c>
      <c r="F4560" s="81" t="str">
        <f>IFERROR(HYPERLINK(INDEX('Реестр семейств'!AC$7:$AC$9803,MATCH(B4560,'Реестр семейств'!$B$7:$B$9803,0),1),"&gt;&gt;&gt;"),"")</f>
        <v/>
      </c>
    </row>
    <row r="4561" spans="1:6">
      <c r="A4561" s="63"/>
      <c r="B4561" s="7"/>
      <c r="C4561" s="49" t="str">
        <f>IFERROR(INDEX('Реестр семейств'!F$7:$F$9803,MATCH(A4561,'Реестр семейств'!$B$7:$B$9803,0),1),"")</f>
        <v/>
      </c>
      <c r="D4561" s="53" t="str">
        <f>IFERROR(HYPERLINK(INDEX('Реестр семейств'!AC$7:$AC$9803,MATCH(A4561,'Реестр семейств'!$B$7:$B$9803,0),1),"&gt;&gt;&gt;"),"")</f>
        <v/>
      </c>
      <c r="E4561" s="49" t="str">
        <f>IFERROR(INDEX('Реестр семейств'!F$7:$F$9803,MATCH(B4561,'Реестр семейств'!$B$7:$B$9803,0),1),"")</f>
        <v/>
      </c>
      <c r="F4561" s="81" t="str">
        <f>IFERROR(HYPERLINK(INDEX('Реестр семейств'!AC$7:$AC$9803,MATCH(B4561,'Реестр семейств'!$B$7:$B$9803,0),1),"&gt;&gt;&gt;"),"")</f>
        <v/>
      </c>
    </row>
    <row r="4562" spans="1:6">
      <c r="A4562" s="63"/>
      <c r="B4562" s="7"/>
      <c r="C4562" s="49" t="str">
        <f>IFERROR(INDEX('Реестр семейств'!F$7:$F$9803,MATCH(A4562,'Реестр семейств'!$B$7:$B$9803,0),1),"")</f>
        <v/>
      </c>
      <c r="D4562" s="53" t="str">
        <f>IFERROR(HYPERLINK(INDEX('Реестр семейств'!AC$7:$AC$9803,MATCH(A4562,'Реестр семейств'!$B$7:$B$9803,0),1),"&gt;&gt;&gt;"),"")</f>
        <v/>
      </c>
      <c r="E4562" s="49" t="str">
        <f>IFERROR(INDEX('Реестр семейств'!F$7:$F$9803,MATCH(B4562,'Реестр семейств'!$B$7:$B$9803,0),1),"")</f>
        <v/>
      </c>
      <c r="F4562" s="81" t="str">
        <f>IFERROR(HYPERLINK(INDEX('Реестр семейств'!AC$7:$AC$9803,MATCH(B4562,'Реестр семейств'!$B$7:$B$9803,0),1),"&gt;&gt;&gt;"),"")</f>
        <v/>
      </c>
    </row>
    <row r="4563" spans="1:6">
      <c r="A4563" s="63"/>
      <c r="B4563" s="7"/>
      <c r="C4563" s="49" t="str">
        <f>IFERROR(INDEX('Реестр семейств'!F$7:$F$9803,MATCH(A4563,'Реестр семейств'!$B$7:$B$9803,0),1),"")</f>
        <v/>
      </c>
      <c r="D4563" s="53" t="str">
        <f>IFERROR(HYPERLINK(INDEX('Реестр семейств'!AC$7:$AC$9803,MATCH(A4563,'Реестр семейств'!$B$7:$B$9803,0),1),"&gt;&gt;&gt;"),"")</f>
        <v/>
      </c>
      <c r="E4563" s="49" t="str">
        <f>IFERROR(INDEX('Реестр семейств'!F$7:$F$9803,MATCH(B4563,'Реестр семейств'!$B$7:$B$9803,0),1),"")</f>
        <v/>
      </c>
      <c r="F4563" s="81" t="str">
        <f>IFERROR(HYPERLINK(INDEX('Реестр семейств'!AC$7:$AC$9803,MATCH(B4563,'Реестр семейств'!$B$7:$B$9803,0),1),"&gt;&gt;&gt;"),"")</f>
        <v/>
      </c>
    </row>
    <row r="4564" spans="1:6">
      <c r="A4564" s="63"/>
      <c r="B4564" s="7"/>
      <c r="C4564" s="49" t="str">
        <f>IFERROR(INDEX('Реестр семейств'!F$7:$F$9803,MATCH(A4564,'Реестр семейств'!$B$7:$B$9803,0),1),"")</f>
        <v/>
      </c>
      <c r="D4564" s="53" t="str">
        <f>IFERROR(HYPERLINK(INDEX('Реестр семейств'!AC$7:$AC$9803,MATCH(A4564,'Реестр семейств'!$B$7:$B$9803,0),1),"&gt;&gt;&gt;"),"")</f>
        <v/>
      </c>
      <c r="E4564" s="49" t="str">
        <f>IFERROR(INDEX('Реестр семейств'!F$7:$F$9803,MATCH(B4564,'Реестр семейств'!$B$7:$B$9803,0),1),"")</f>
        <v/>
      </c>
      <c r="F4564" s="81" t="str">
        <f>IFERROR(HYPERLINK(INDEX('Реестр семейств'!AC$7:$AC$9803,MATCH(B4564,'Реестр семейств'!$B$7:$B$9803,0),1),"&gt;&gt;&gt;"),"")</f>
        <v/>
      </c>
    </row>
    <row r="4565" spans="1:6">
      <c r="A4565" s="63"/>
      <c r="B4565" s="7"/>
      <c r="C4565" s="49" t="str">
        <f>IFERROR(INDEX('Реестр семейств'!F$7:$F$9803,MATCH(A4565,'Реестр семейств'!$B$7:$B$9803,0),1),"")</f>
        <v/>
      </c>
      <c r="D4565" s="53" t="str">
        <f>IFERROR(HYPERLINK(INDEX('Реестр семейств'!AC$7:$AC$9803,MATCH(A4565,'Реестр семейств'!$B$7:$B$9803,0),1),"&gt;&gt;&gt;"),"")</f>
        <v/>
      </c>
      <c r="E4565" s="49" t="str">
        <f>IFERROR(INDEX('Реестр семейств'!F$7:$F$9803,MATCH(B4565,'Реестр семейств'!$B$7:$B$9803,0),1),"")</f>
        <v/>
      </c>
      <c r="F4565" s="81" t="str">
        <f>IFERROR(HYPERLINK(INDEX('Реестр семейств'!AC$7:$AC$9803,MATCH(B4565,'Реестр семейств'!$B$7:$B$9803,0),1),"&gt;&gt;&gt;"),"")</f>
        <v/>
      </c>
    </row>
    <row r="4566" spans="1:6">
      <c r="A4566" s="63"/>
      <c r="B4566" s="7"/>
      <c r="C4566" s="49" t="str">
        <f>IFERROR(INDEX('Реестр семейств'!F$7:$F$9803,MATCH(A4566,'Реестр семейств'!$B$7:$B$9803,0),1),"")</f>
        <v/>
      </c>
      <c r="D4566" s="53" t="str">
        <f>IFERROR(HYPERLINK(INDEX('Реестр семейств'!AC$7:$AC$9803,MATCH(A4566,'Реестр семейств'!$B$7:$B$9803,0),1),"&gt;&gt;&gt;"),"")</f>
        <v/>
      </c>
      <c r="E4566" s="49" t="str">
        <f>IFERROR(INDEX('Реестр семейств'!F$7:$F$9803,MATCH(B4566,'Реестр семейств'!$B$7:$B$9803,0),1),"")</f>
        <v/>
      </c>
      <c r="F4566" s="81" t="str">
        <f>IFERROR(HYPERLINK(INDEX('Реестр семейств'!AC$7:$AC$9803,MATCH(B4566,'Реестр семейств'!$B$7:$B$9803,0),1),"&gt;&gt;&gt;"),"")</f>
        <v/>
      </c>
    </row>
    <row r="4567" spans="1:6">
      <c r="A4567" s="63"/>
      <c r="B4567" s="7"/>
      <c r="C4567" s="49" t="str">
        <f>IFERROR(INDEX('Реестр семейств'!F$7:$F$9803,MATCH(A4567,'Реестр семейств'!$B$7:$B$9803,0),1),"")</f>
        <v/>
      </c>
      <c r="D4567" s="53" t="str">
        <f>IFERROR(HYPERLINK(INDEX('Реестр семейств'!AC$7:$AC$9803,MATCH(A4567,'Реестр семейств'!$B$7:$B$9803,0),1),"&gt;&gt;&gt;"),"")</f>
        <v/>
      </c>
      <c r="E4567" s="49" t="str">
        <f>IFERROR(INDEX('Реестр семейств'!F$7:$F$9803,MATCH(B4567,'Реестр семейств'!$B$7:$B$9803,0),1),"")</f>
        <v/>
      </c>
      <c r="F4567" s="81" t="str">
        <f>IFERROR(HYPERLINK(INDEX('Реестр семейств'!AC$7:$AC$9803,MATCH(B4567,'Реестр семейств'!$B$7:$B$9803,0),1),"&gt;&gt;&gt;"),"")</f>
        <v/>
      </c>
    </row>
    <row r="4568" spans="1:6">
      <c r="A4568" s="63"/>
      <c r="B4568" s="7"/>
      <c r="C4568" s="49" t="str">
        <f>IFERROR(INDEX('Реестр семейств'!F$7:$F$9803,MATCH(A4568,'Реестр семейств'!$B$7:$B$9803,0),1),"")</f>
        <v/>
      </c>
      <c r="D4568" s="53" t="str">
        <f>IFERROR(HYPERLINK(INDEX('Реестр семейств'!AC$7:$AC$9803,MATCH(A4568,'Реестр семейств'!$B$7:$B$9803,0),1),"&gt;&gt;&gt;"),"")</f>
        <v/>
      </c>
      <c r="E4568" s="49" t="str">
        <f>IFERROR(INDEX('Реестр семейств'!F$7:$F$9803,MATCH(B4568,'Реестр семейств'!$B$7:$B$9803,0),1),"")</f>
        <v/>
      </c>
      <c r="F4568" s="81" t="str">
        <f>IFERROR(HYPERLINK(INDEX('Реестр семейств'!AC$7:$AC$9803,MATCH(B4568,'Реестр семейств'!$B$7:$B$9803,0),1),"&gt;&gt;&gt;"),"")</f>
        <v/>
      </c>
    </row>
    <row r="4569" spans="1:6">
      <c r="A4569" s="63"/>
      <c r="B4569" s="7"/>
      <c r="C4569" s="49" t="str">
        <f>IFERROR(INDEX('Реестр семейств'!F$7:$F$9803,MATCH(A4569,'Реестр семейств'!$B$7:$B$9803,0),1),"")</f>
        <v/>
      </c>
      <c r="D4569" s="53" t="str">
        <f>IFERROR(HYPERLINK(INDEX('Реестр семейств'!AC$7:$AC$9803,MATCH(A4569,'Реестр семейств'!$B$7:$B$9803,0),1),"&gt;&gt;&gt;"),"")</f>
        <v/>
      </c>
      <c r="E4569" s="49" t="str">
        <f>IFERROR(INDEX('Реестр семейств'!F$7:$F$9803,MATCH(B4569,'Реестр семейств'!$B$7:$B$9803,0),1),"")</f>
        <v/>
      </c>
      <c r="F4569" s="81" t="str">
        <f>IFERROR(HYPERLINK(INDEX('Реестр семейств'!AC$7:$AC$9803,MATCH(B4569,'Реестр семейств'!$B$7:$B$9803,0),1),"&gt;&gt;&gt;"),"")</f>
        <v/>
      </c>
    </row>
    <row r="4570" spans="1:6">
      <c r="A4570" s="63"/>
      <c r="B4570" s="7"/>
      <c r="C4570" s="49" t="str">
        <f>IFERROR(INDEX('Реестр семейств'!F$7:$F$9803,MATCH(A4570,'Реестр семейств'!$B$7:$B$9803,0),1),"")</f>
        <v/>
      </c>
      <c r="D4570" s="53" t="str">
        <f>IFERROR(HYPERLINK(INDEX('Реестр семейств'!AC$7:$AC$9803,MATCH(A4570,'Реестр семейств'!$B$7:$B$9803,0),1),"&gt;&gt;&gt;"),"")</f>
        <v/>
      </c>
      <c r="E4570" s="49" t="str">
        <f>IFERROR(INDEX('Реестр семейств'!F$7:$F$9803,MATCH(B4570,'Реестр семейств'!$B$7:$B$9803,0),1),"")</f>
        <v/>
      </c>
      <c r="F4570" s="81" t="str">
        <f>IFERROR(HYPERLINK(INDEX('Реестр семейств'!AC$7:$AC$9803,MATCH(B4570,'Реестр семейств'!$B$7:$B$9803,0),1),"&gt;&gt;&gt;"),"")</f>
        <v/>
      </c>
    </row>
    <row r="4571" spans="1:6">
      <c r="A4571" s="63"/>
      <c r="B4571" s="7"/>
      <c r="C4571" s="49" t="str">
        <f>IFERROR(INDEX('Реестр семейств'!F$7:$F$9803,MATCH(A4571,'Реестр семейств'!$B$7:$B$9803,0),1),"")</f>
        <v/>
      </c>
      <c r="D4571" s="53" t="str">
        <f>IFERROR(HYPERLINK(INDEX('Реестр семейств'!AC$7:$AC$9803,MATCH(A4571,'Реестр семейств'!$B$7:$B$9803,0),1),"&gt;&gt;&gt;"),"")</f>
        <v/>
      </c>
      <c r="E4571" s="49" t="str">
        <f>IFERROR(INDEX('Реестр семейств'!F$7:$F$9803,MATCH(B4571,'Реестр семейств'!$B$7:$B$9803,0),1),"")</f>
        <v/>
      </c>
      <c r="F4571" s="81" t="str">
        <f>IFERROR(HYPERLINK(INDEX('Реестр семейств'!AC$7:$AC$9803,MATCH(B4571,'Реестр семейств'!$B$7:$B$9803,0),1),"&gt;&gt;&gt;"),"")</f>
        <v/>
      </c>
    </row>
    <row r="4572" spans="1:6">
      <c r="A4572" s="63"/>
      <c r="B4572" s="7"/>
      <c r="C4572" s="49" t="str">
        <f>IFERROR(INDEX('Реестр семейств'!F$7:$F$9803,MATCH(A4572,'Реестр семейств'!$B$7:$B$9803,0),1),"")</f>
        <v/>
      </c>
      <c r="D4572" s="53" t="str">
        <f>IFERROR(HYPERLINK(INDEX('Реестр семейств'!AC$7:$AC$9803,MATCH(A4572,'Реестр семейств'!$B$7:$B$9803,0),1),"&gt;&gt;&gt;"),"")</f>
        <v/>
      </c>
      <c r="E4572" s="49" t="str">
        <f>IFERROR(INDEX('Реестр семейств'!F$7:$F$9803,MATCH(B4572,'Реестр семейств'!$B$7:$B$9803,0),1),"")</f>
        <v/>
      </c>
      <c r="F4572" s="81" t="str">
        <f>IFERROR(HYPERLINK(INDEX('Реестр семейств'!AC$7:$AC$9803,MATCH(B4572,'Реестр семейств'!$B$7:$B$9803,0),1),"&gt;&gt;&gt;"),"")</f>
        <v/>
      </c>
    </row>
    <row r="4573" spans="1:6">
      <c r="A4573" s="63"/>
      <c r="B4573" s="7"/>
      <c r="C4573" s="49" t="str">
        <f>IFERROR(INDEX('Реестр семейств'!F$7:$F$9803,MATCH(A4573,'Реестр семейств'!$B$7:$B$9803,0),1),"")</f>
        <v/>
      </c>
      <c r="D4573" s="53" t="str">
        <f>IFERROR(HYPERLINK(INDEX('Реестр семейств'!AC$7:$AC$9803,MATCH(A4573,'Реестр семейств'!$B$7:$B$9803,0),1),"&gt;&gt;&gt;"),"")</f>
        <v/>
      </c>
      <c r="E4573" s="49" t="str">
        <f>IFERROR(INDEX('Реестр семейств'!F$7:$F$9803,MATCH(B4573,'Реестр семейств'!$B$7:$B$9803,0),1),"")</f>
        <v/>
      </c>
      <c r="F4573" s="81" t="str">
        <f>IFERROR(HYPERLINK(INDEX('Реестр семейств'!AC$7:$AC$9803,MATCH(B4573,'Реестр семейств'!$B$7:$B$9803,0),1),"&gt;&gt;&gt;"),"")</f>
        <v/>
      </c>
    </row>
    <row r="4574" spans="1:6">
      <c r="A4574" s="63"/>
      <c r="B4574" s="7"/>
      <c r="C4574" s="49" t="str">
        <f>IFERROR(INDEX('Реестр семейств'!F$7:$F$9803,MATCH(A4574,'Реестр семейств'!$B$7:$B$9803,0),1),"")</f>
        <v/>
      </c>
      <c r="D4574" s="53" t="str">
        <f>IFERROR(HYPERLINK(INDEX('Реестр семейств'!AC$7:$AC$9803,MATCH(A4574,'Реестр семейств'!$B$7:$B$9803,0),1),"&gt;&gt;&gt;"),"")</f>
        <v/>
      </c>
      <c r="E4574" s="49" t="str">
        <f>IFERROR(INDEX('Реестр семейств'!F$7:$F$9803,MATCH(B4574,'Реестр семейств'!$B$7:$B$9803,0),1),"")</f>
        <v/>
      </c>
      <c r="F4574" s="81" t="str">
        <f>IFERROR(HYPERLINK(INDEX('Реестр семейств'!AC$7:$AC$9803,MATCH(B4574,'Реестр семейств'!$B$7:$B$9803,0),1),"&gt;&gt;&gt;"),"")</f>
        <v/>
      </c>
    </row>
    <row r="4575" spans="1:6">
      <c r="A4575" s="63"/>
      <c r="B4575" s="7"/>
      <c r="C4575" s="49" t="str">
        <f>IFERROR(INDEX('Реестр семейств'!F$7:$F$9803,MATCH(A4575,'Реестр семейств'!$B$7:$B$9803,0),1),"")</f>
        <v/>
      </c>
      <c r="D4575" s="53" t="str">
        <f>IFERROR(HYPERLINK(INDEX('Реестр семейств'!AC$7:$AC$9803,MATCH(A4575,'Реестр семейств'!$B$7:$B$9803,0),1),"&gt;&gt;&gt;"),"")</f>
        <v/>
      </c>
      <c r="E4575" s="49" t="str">
        <f>IFERROR(INDEX('Реестр семейств'!F$7:$F$9803,MATCH(B4575,'Реестр семейств'!$B$7:$B$9803,0),1),"")</f>
        <v/>
      </c>
      <c r="F4575" s="81" t="str">
        <f>IFERROR(HYPERLINK(INDEX('Реестр семейств'!AC$7:$AC$9803,MATCH(B4575,'Реестр семейств'!$B$7:$B$9803,0),1),"&gt;&gt;&gt;"),"")</f>
        <v/>
      </c>
    </row>
    <row r="4576" spans="1:6">
      <c r="A4576" s="63"/>
      <c r="B4576" s="7"/>
      <c r="C4576" s="49" t="str">
        <f>IFERROR(INDEX('Реестр семейств'!F$7:$F$9803,MATCH(A4576,'Реестр семейств'!$B$7:$B$9803,0),1),"")</f>
        <v/>
      </c>
      <c r="D4576" s="53" t="str">
        <f>IFERROR(HYPERLINK(INDEX('Реестр семейств'!AC$7:$AC$9803,MATCH(A4576,'Реестр семейств'!$B$7:$B$9803,0),1),"&gt;&gt;&gt;"),"")</f>
        <v/>
      </c>
      <c r="E4576" s="49" t="str">
        <f>IFERROR(INDEX('Реестр семейств'!F$7:$F$9803,MATCH(B4576,'Реестр семейств'!$B$7:$B$9803,0),1),"")</f>
        <v/>
      </c>
      <c r="F4576" s="81" t="str">
        <f>IFERROR(HYPERLINK(INDEX('Реестр семейств'!AC$7:$AC$9803,MATCH(B4576,'Реестр семейств'!$B$7:$B$9803,0),1),"&gt;&gt;&gt;"),"")</f>
        <v/>
      </c>
    </row>
    <row r="4577" spans="1:6">
      <c r="A4577" s="63"/>
      <c r="B4577" s="7"/>
      <c r="C4577" s="49" t="str">
        <f>IFERROR(INDEX('Реестр семейств'!F$7:$F$9803,MATCH(A4577,'Реестр семейств'!$B$7:$B$9803,0),1),"")</f>
        <v/>
      </c>
      <c r="D4577" s="53" t="str">
        <f>IFERROR(HYPERLINK(INDEX('Реестр семейств'!AC$7:$AC$9803,MATCH(A4577,'Реестр семейств'!$B$7:$B$9803,0),1),"&gt;&gt;&gt;"),"")</f>
        <v/>
      </c>
      <c r="E4577" s="49" t="str">
        <f>IFERROR(INDEX('Реестр семейств'!F$7:$F$9803,MATCH(B4577,'Реестр семейств'!$B$7:$B$9803,0),1),"")</f>
        <v/>
      </c>
      <c r="F4577" s="81" t="str">
        <f>IFERROR(HYPERLINK(INDEX('Реестр семейств'!AC$7:$AC$9803,MATCH(B4577,'Реестр семейств'!$B$7:$B$9803,0),1),"&gt;&gt;&gt;"),"")</f>
        <v/>
      </c>
    </row>
    <row r="4578" spans="1:6">
      <c r="A4578" s="63"/>
      <c r="B4578" s="7"/>
      <c r="C4578" s="49" t="str">
        <f>IFERROR(INDEX('Реестр семейств'!F$7:$F$9803,MATCH(A4578,'Реестр семейств'!$B$7:$B$9803,0),1),"")</f>
        <v/>
      </c>
      <c r="D4578" s="53" t="str">
        <f>IFERROR(HYPERLINK(INDEX('Реестр семейств'!AC$7:$AC$9803,MATCH(A4578,'Реестр семейств'!$B$7:$B$9803,0),1),"&gt;&gt;&gt;"),"")</f>
        <v/>
      </c>
      <c r="E4578" s="49" t="str">
        <f>IFERROR(INDEX('Реестр семейств'!F$7:$F$9803,MATCH(B4578,'Реестр семейств'!$B$7:$B$9803,0),1),"")</f>
        <v/>
      </c>
      <c r="F4578" s="81" t="str">
        <f>IFERROR(HYPERLINK(INDEX('Реестр семейств'!AC$7:$AC$9803,MATCH(B4578,'Реестр семейств'!$B$7:$B$9803,0),1),"&gt;&gt;&gt;"),"")</f>
        <v/>
      </c>
    </row>
    <row r="4579" spans="1:6">
      <c r="A4579" s="63"/>
      <c r="B4579" s="7"/>
      <c r="C4579" s="49" t="str">
        <f>IFERROR(INDEX('Реестр семейств'!F$7:$F$9803,MATCH(A4579,'Реестр семейств'!$B$7:$B$9803,0),1),"")</f>
        <v/>
      </c>
      <c r="D4579" s="53" t="str">
        <f>IFERROR(HYPERLINK(INDEX('Реестр семейств'!AC$7:$AC$9803,MATCH(A4579,'Реестр семейств'!$B$7:$B$9803,0),1),"&gt;&gt;&gt;"),"")</f>
        <v/>
      </c>
      <c r="E4579" s="49" t="str">
        <f>IFERROR(INDEX('Реестр семейств'!F$7:$F$9803,MATCH(B4579,'Реестр семейств'!$B$7:$B$9803,0),1),"")</f>
        <v/>
      </c>
      <c r="F4579" s="81" t="str">
        <f>IFERROR(HYPERLINK(INDEX('Реестр семейств'!AC$7:$AC$9803,MATCH(B4579,'Реестр семейств'!$B$7:$B$9803,0),1),"&gt;&gt;&gt;"),"")</f>
        <v/>
      </c>
    </row>
    <row r="4580" spans="1:6">
      <c r="A4580" s="63"/>
      <c r="B4580" s="7"/>
      <c r="C4580" s="49" t="str">
        <f>IFERROR(INDEX('Реестр семейств'!F$7:$F$9803,MATCH(A4580,'Реестр семейств'!$B$7:$B$9803,0),1),"")</f>
        <v/>
      </c>
      <c r="D4580" s="53" t="str">
        <f>IFERROR(HYPERLINK(INDEX('Реестр семейств'!AC$7:$AC$9803,MATCH(A4580,'Реестр семейств'!$B$7:$B$9803,0),1),"&gt;&gt;&gt;"),"")</f>
        <v/>
      </c>
      <c r="E4580" s="49" t="str">
        <f>IFERROR(INDEX('Реестр семейств'!F$7:$F$9803,MATCH(B4580,'Реестр семейств'!$B$7:$B$9803,0),1),"")</f>
        <v/>
      </c>
      <c r="F4580" s="81" t="str">
        <f>IFERROR(HYPERLINK(INDEX('Реестр семейств'!AC$7:$AC$9803,MATCH(B4580,'Реестр семейств'!$B$7:$B$9803,0),1),"&gt;&gt;&gt;"),"")</f>
        <v/>
      </c>
    </row>
    <row r="4581" spans="1:6">
      <c r="A4581" s="63"/>
      <c r="B4581" s="7"/>
      <c r="C4581" s="49" t="str">
        <f>IFERROR(INDEX('Реестр семейств'!F$7:$F$9803,MATCH(A4581,'Реестр семейств'!$B$7:$B$9803,0),1),"")</f>
        <v/>
      </c>
      <c r="D4581" s="53" t="str">
        <f>IFERROR(HYPERLINK(INDEX('Реестр семейств'!AC$7:$AC$9803,MATCH(A4581,'Реестр семейств'!$B$7:$B$9803,0),1),"&gt;&gt;&gt;"),"")</f>
        <v/>
      </c>
      <c r="E4581" s="49" t="str">
        <f>IFERROR(INDEX('Реестр семейств'!F$7:$F$9803,MATCH(B4581,'Реестр семейств'!$B$7:$B$9803,0),1),"")</f>
        <v/>
      </c>
      <c r="F4581" s="81" t="str">
        <f>IFERROR(HYPERLINK(INDEX('Реестр семейств'!AC$7:$AC$9803,MATCH(B4581,'Реестр семейств'!$B$7:$B$9803,0),1),"&gt;&gt;&gt;"),"")</f>
        <v/>
      </c>
    </row>
    <row r="4582" spans="1:6">
      <c r="A4582" s="63"/>
      <c r="B4582" s="7"/>
      <c r="C4582" s="49" t="str">
        <f>IFERROR(INDEX('Реестр семейств'!F$7:$F$9803,MATCH(A4582,'Реестр семейств'!$B$7:$B$9803,0),1),"")</f>
        <v/>
      </c>
      <c r="D4582" s="53" t="str">
        <f>IFERROR(HYPERLINK(INDEX('Реестр семейств'!AC$7:$AC$9803,MATCH(A4582,'Реестр семейств'!$B$7:$B$9803,0),1),"&gt;&gt;&gt;"),"")</f>
        <v/>
      </c>
      <c r="E4582" s="49" t="str">
        <f>IFERROR(INDEX('Реестр семейств'!F$7:$F$9803,MATCH(B4582,'Реестр семейств'!$B$7:$B$9803,0),1),"")</f>
        <v/>
      </c>
      <c r="F4582" s="81" t="str">
        <f>IFERROR(HYPERLINK(INDEX('Реестр семейств'!AC$7:$AC$9803,MATCH(B4582,'Реестр семейств'!$B$7:$B$9803,0),1),"&gt;&gt;&gt;"),"")</f>
        <v/>
      </c>
    </row>
    <row r="4583" spans="1:6">
      <c r="A4583" s="63"/>
      <c r="B4583" s="7"/>
      <c r="C4583" s="49" t="str">
        <f>IFERROR(INDEX('Реестр семейств'!F$7:$F$9803,MATCH(A4583,'Реестр семейств'!$B$7:$B$9803,0),1),"")</f>
        <v/>
      </c>
      <c r="D4583" s="53" t="str">
        <f>IFERROR(HYPERLINK(INDEX('Реестр семейств'!AC$7:$AC$9803,MATCH(A4583,'Реестр семейств'!$B$7:$B$9803,0),1),"&gt;&gt;&gt;"),"")</f>
        <v/>
      </c>
      <c r="E4583" s="49" t="str">
        <f>IFERROR(INDEX('Реестр семейств'!F$7:$F$9803,MATCH(B4583,'Реестр семейств'!$B$7:$B$9803,0),1),"")</f>
        <v/>
      </c>
      <c r="F4583" s="81" t="str">
        <f>IFERROR(HYPERLINK(INDEX('Реестр семейств'!AC$7:$AC$9803,MATCH(B4583,'Реестр семейств'!$B$7:$B$9803,0),1),"&gt;&gt;&gt;"),"")</f>
        <v/>
      </c>
    </row>
    <row r="4584" spans="1:6">
      <c r="A4584" s="63"/>
      <c r="B4584" s="7"/>
      <c r="C4584" s="49" t="str">
        <f>IFERROR(INDEX('Реестр семейств'!F$7:$F$9803,MATCH(A4584,'Реестр семейств'!$B$7:$B$9803,0),1),"")</f>
        <v/>
      </c>
      <c r="D4584" s="53" t="str">
        <f>IFERROR(HYPERLINK(INDEX('Реестр семейств'!AC$7:$AC$9803,MATCH(A4584,'Реестр семейств'!$B$7:$B$9803,0),1),"&gt;&gt;&gt;"),"")</f>
        <v/>
      </c>
      <c r="E4584" s="49" t="str">
        <f>IFERROR(INDEX('Реестр семейств'!F$7:$F$9803,MATCH(B4584,'Реестр семейств'!$B$7:$B$9803,0),1),"")</f>
        <v/>
      </c>
      <c r="F4584" s="81" t="str">
        <f>IFERROR(HYPERLINK(INDEX('Реестр семейств'!AC$7:$AC$9803,MATCH(B4584,'Реестр семейств'!$B$7:$B$9803,0),1),"&gt;&gt;&gt;"),"")</f>
        <v/>
      </c>
    </row>
    <row r="4585" spans="1:6">
      <c r="A4585" s="63"/>
      <c r="B4585" s="7"/>
      <c r="C4585" s="49" t="str">
        <f>IFERROR(INDEX('Реестр семейств'!F$7:$F$9803,MATCH(A4585,'Реестр семейств'!$B$7:$B$9803,0),1),"")</f>
        <v/>
      </c>
      <c r="D4585" s="53" t="str">
        <f>IFERROR(HYPERLINK(INDEX('Реестр семейств'!AC$7:$AC$9803,MATCH(A4585,'Реестр семейств'!$B$7:$B$9803,0),1),"&gt;&gt;&gt;"),"")</f>
        <v/>
      </c>
      <c r="E4585" s="49" t="str">
        <f>IFERROR(INDEX('Реестр семейств'!F$7:$F$9803,MATCH(B4585,'Реестр семейств'!$B$7:$B$9803,0),1),"")</f>
        <v/>
      </c>
      <c r="F4585" s="81" t="str">
        <f>IFERROR(HYPERLINK(INDEX('Реестр семейств'!AC$7:$AC$9803,MATCH(B4585,'Реестр семейств'!$B$7:$B$9803,0),1),"&gt;&gt;&gt;"),"")</f>
        <v/>
      </c>
    </row>
    <row r="4586" spans="1:6">
      <c r="A4586" s="63"/>
      <c r="B4586" s="7"/>
      <c r="C4586" s="49" t="str">
        <f>IFERROR(INDEX('Реестр семейств'!F$7:$F$9803,MATCH(A4586,'Реестр семейств'!$B$7:$B$9803,0),1),"")</f>
        <v/>
      </c>
      <c r="D4586" s="53" t="str">
        <f>IFERROR(HYPERLINK(INDEX('Реестр семейств'!AC$7:$AC$9803,MATCH(A4586,'Реестр семейств'!$B$7:$B$9803,0),1),"&gt;&gt;&gt;"),"")</f>
        <v/>
      </c>
      <c r="E4586" s="49" t="str">
        <f>IFERROR(INDEX('Реестр семейств'!F$7:$F$9803,MATCH(B4586,'Реестр семейств'!$B$7:$B$9803,0),1),"")</f>
        <v/>
      </c>
      <c r="F4586" s="81" t="str">
        <f>IFERROR(HYPERLINK(INDEX('Реестр семейств'!AC$7:$AC$9803,MATCH(B4586,'Реестр семейств'!$B$7:$B$9803,0),1),"&gt;&gt;&gt;"),"")</f>
        <v/>
      </c>
    </row>
    <row r="4587" spans="1:6">
      <c r="A4587" s="63"/>
      <c r="B4587" s="7"/>
      <c r="C4587" s="49" t="str">
        <f>IFERROR(INDEX('Реестр семейств'!F$7:$F$9803,MATCH(A4587,'Реестр семейств'!$B$7:$B$9803,0),1),"")</f>
        <v/>
      </c>
      <c r="D4587" s="53" t="str">
        <f>IFERROR(HYPERLINK(INDEX('Реестр семейств'!AC$7:$AC$9803,MATCH(A4587,'Реестр семейств'!$B$7:$B$9803,0),1),"&gt;&gt;&gt;"),"")</f>
        <v/>
      </c>
      <c r="E4587" s="49" t="str">
        <f>IFERROR(INDEX('Реестр семейств'!F$7:$F$9803,MATCH(B4587,'Реестр семейств'!$B$7:$B$9803,0),1),"")</f>
        <v/>
      </c>
      <c r="F4587" s="81" t="str">
        <f>IFERROR(HYPERLINK(INDEX('Реестр семейств'!AC$7:$AC$9803,MATCH(B4587,'Реестр семейств'!$B$7:$B$9803,0),1),"&gt;&gt;&gt;"),"")</f>
        <v/>
      </c>
    </row>
    <row r="4588" spans="1:6">
      <c r="A4588" s="63"/>
      <c r="B4588" s="7"/>
      <c r="C4588" s="49" t="str">
        <f>IFERROR(INDEX('Реестр семейств'!F$7:$F$9803,MATCH(A4588,'Реестр семейств'!$B$7:$B$9803,0),1),"")</f>
        <v/>
      </c>
      <c r="D4588" s="53" t="str">
        <f>IFERROR(HYPERLINK(INDEX('Реестр семейств'!AC$7:$AC$9803,MATCH(A4588,'Реестр семейств'!$B$7:$B$9803,0),1),"&gt;&gt;&gt;"),"")</f>
        <v/>
      </c>
      <c r="E4588" s="49" t="str">
        <f>IFERROR(INDEX('Реестр семейств'!F$7:$F$9803,MATCH(B4588,'Реестр семейств'!$B$7:$B$9803,0),1),"")</f>
        <v/>
      </c>
      <c r="F4588" s="81" t="str">
        <f>IFERROR(HYPERLINK(INDEX('Реестр семейств'!AC$7:$AC$9803,MATCH(B4588,'Реестр семейств'!$B$7:$B$9803,0),1),"&gt;&gt;&gt;"),"")</f>
        <v/>
      </c>
    </row>
    <row r="4589" spans="1:6">
      <c r="A4589" s="63"/>
      <c r="B4589" s="7"/>
      <c r="C4589" s="49" t="str">
        <f>IFERROR(INDEX('Реестр семейств'!F$7:$F$9803,MATCH(A4589,'Реестр семейств'!$B$7:$B$9803,0),1),"")</f>
        <v/>
      </c>
      <c r="D4589" s="53" t="str">
        <f>IFERROR(HYPERLINK(INDEX('Реестр семейств'!AC$7:$AC$9803,MATCH(A4589,'Реестр семейств'!$B$7:$B$9803,0),1),"&gt;&gt;&gt;"),"")</f>
        <v/>
      </c>
      <c r="E4589" s="49" t="str">
        <f>IFERROR(INDEX('Реестр семейств'!F$7:$F$9803,MATCH(B4589,'Реестр семейств'!$B$7:$B$9803,0),1),"")</f>
        <v/>
      </c>
      <c r="F4589" s="81" t="str">
        <f>IFERROR(HYPERLINK(INDEX('Реестр семейств'!AC$7:$AC$9803,MATCH(B4589,'Реестр семейств'!$B$7:$B$9803,0),1),"&gt;&gt;&gt;"),"")</f>
        <v/>
      </c>
    </row>
    <row r="4590" spans="1:6">
      <c r="A4590" s="63"/>
      <c r="B4590" s="7"/>
      <c r="C4590" s="49" t="str">
        <f>IFERROR(INDEX('Реестр семейств'!F$7:$F$9803,MATCH(A4590,'Реестр семейств'!$B$7:$B$9803,0),1),"")</f>
        <v/>
      </c>
      <c r="D4590" s="53" t="str">
        <f>IFERROR(HYPERLINK(INDEX('Реестр семейств'!AC$7:$AC$9803,MATCH(A4590,'Реестр семейств'!$B$7:$B$9803,0),1),"&gt;&gt;&gt;"),"")</f>
        <v/>
      </c>
      <c r="E4590" s="49" t="str">
        <f>IFERROR(INDEX('Реестр семейств'!F$7:$F$9803,MATCH(B4590,'Реестр семейств'!$B$7:$B$9803,0),1),"")</f>
        <v/>
      </c>
      <c r="F4590" s="81" t="str">
        <f>IFERROR(HYPERLINK(INDEX('Реестр семейств'!AC$7:$AC$9803,MATCH(B4590,'Реестр семейств'!$B$7:$B$9803,0),1),"&gt;&gt;&gt;"),"")</f>
        <v/>
      </c>
    </row>
    <row r="4591" spans="1:6">
      <c r="A4591" s="63"/>
      <c r="B4591" s="7"/>
      <c r="C4591" s="49" t="str">
        <f>IFERROR(INDEX('Реестр семейств'!F$7:$F$9803,MATCH(A4591,'Реестр семейств'!$B$7:$B$9803,0),1),"")</f>
        <v/>
      </c>
      <c r="D4591" s="53" t="str">
        <f>IFERROR(HYPERLINK(INDEX('Реестр семейств'!AC$7:$AC$9803,MATCH(A4591,'Реестр семейств'!$B$7:$B$9803,0),1),"&gt;&gt;&gt;"),"")</f>
        <v/>
      </c>
      <c r="E4591" s="49" t="str">
        <f>IFERROR(INDEX('Реестр семейств'!F$7:$F$9803,MATCH(B4591,'Реестр семейств'!$B$7:$B$9803,0),1),"")</f>
        <v/>
      </c>
      <c r="F4591" s="81" t="str">
        <f>IFERROR(HYPERLINK(INDEX('Реестр семейств'!AC$7:$AC$9803,MATCH(B4591,'Реестр семейств'!$B$7:$B$9803,0),1),"&gt;&gt;&gt;"),"")</f>
        <v/>
      </c>
    </row>
    <row r="4592" spans="1:6">
      <c r="A4592" s="63"/>
      <c r="B4592" s="7"/>
      <c r="C4592" s="49" t="str">
        <f>IFERROR(INDEX('Реестр семейств'!F$7:$F$9803,MATCH(A4592,'Реестр семейств'!$B$7:$B$9803,0),1),"")</f>
        <v/>
      </c>
      <c r="D4592" s="53" t="str">
        <f>IFERROR(HYPERLINK(INDEX('Реестр семейств'!AC$7:$AC$9803,MATCH(A4592,'Реестр семейств'!$B$7:$B$9803,0),1),"&gt;&gt;&gt;"),"")</f>
        <v/>
      </c>
      <c r="E4592" s="49" t="str">
        <f>IFERROR(INDEX('Реестр семейств'!F$7:$F$9803,MATCH(B4592,'Реестр семейств'!$B$7:$B$9803,0),1),"")</f>
        <v/>
      </c>
      <c r="F4592" s="81" t="str">
        <f>IFERROR(HYPERLINK(INDEX('Реестр семейств'!AC$7:$AC$9803,MATCH(B4592,'Реестр семейств'!$B$7:$B$9803,0),1),"&gt;&gt;&gt;"),"")</f>
        <v/>
      </c>
    </row>
    <row r="4593" spans="1:6">
      <c r="A4593" s="63"/>
      <c r="B4593" s="7"/>
      <c r="C4593" s="49" t="str">
        <f>IFERROR(INDEX('Реестр семейств'!F$7:$F$9803,MATCH(A4593,'Реестр семейств'!$B$7:$B$9803,0),1),"")</f>
        <v/>
      </c>
      <c r="D4593" s="53" t="str">
        <f>IFERROR(HYPERLINK(INDEX('Реестр семейств'!AC$7:$AC$9803,MATCH(A4593,'Реестр семейств'!$B$7:$B$9803,0),1),"&gt;&gt;&gt;"),"")</f>
        <v/>
      </c>
      <c r="E4593" s="49" t="str">
        <f>IFERROR(INDEX('Реестр семейств'!F$7:$F$9803,MATCH(B4593,'Реестр семейств'!$B$7:$B$9803,0),1),"")</f>
        <v/>
      </c>
      <c r="F4593" s="81" t="str">
        <f>IFERROR(HYPERLINK(INDEX('Реестр семейств'!AC$7:$AC$9803,MATCH(B4593,'Реестр семейств'!$B$7:$B$9803,0),1),"&gt;&gt;&gt;"),"")</f>
        <v/>
      </c>
    </row>
    <row r="4594" spans="1:6">
      <c r="A4594" s="63"/>
      <c r="B4594" s="7"/>
      <c r="C4594" s="49" t="str">
        <f>IFERROR(INDEX('Реестр семейств'!F$7:$F$9803,MATCH(A4594,'Реестр семейств'!$B$7:$B$9803,0),1),"")</f>
        <v/>
      </c>
      <c r="D4594" s="53" t="str">
        <f>IFERROR(HYPERLINK(INDEX('Реестр семейств'!AC$7:$AC$9803,MATCH(A4594,'Реестр семейств'!$B$7:$B$9803,0),1),"&gt;&gt;&gt;"),"")</f>
        <v/>
      </c>
      <c r="E4594" s="49" t="str">
        <f>IFERROR(INDEX('Реестр семейств'!F$7:$F$9803,MATCH(B4594,'Реестр семейств'!$B$7:$B$9803,0),1),"")</f>
        <v/>
      </c>
      <c r="F4594" s="81" t="str">
        <f>IFERROR(HYPERLINK(INDEX('Реестр семейств'!AC$7:$AC$9803,MATCH(B4594,'Реестр семейств'!$B$7:$B$9803,0),1),"&gt;&gt;&gt;"),"")</f>
        <v/>
      </c>
    </row>
    <row r="4595" spans="1:6">
      <c r="A4595" s="63"/>
      <c r="B4595" s="7"/>
      <c r="C4595" s="49" t="str">
        <f>IFERROR(INDEX('Реестр семейств'!F$7:$F$9803,MATCH(A4595,'Реестр семейств'!$B$7:$B$9803,0),1),"")</f>
        <v/>
      </c>
      <c r="D4595" s="53" t="str">
        <f>IFERROR(HYPERLINK(INDEX('Реестр семейств'!AC$7:$AC$9803,MATCH(A4595,'Реестр семейств'!$B$7:$B$9803,0),1),"&gt;&gt;&gt;"),"")</f>
        <v/>
      </c>
      <c r="E4595" s="49" t="str">
        <f>IFERROR(INDEX('Реестр семейств'!F$7:$F$9803,MATCH(B4595,'Реестр семейств'!$B$7:$B$9803,0),1),"")</f>
        <v/>
      </c>
      <c r="F4595" s="81" t="str">
        <f>IFERROR(HYPERLINK(INDEX('Реестр семейств'!AC$7:$AC$9803,MATCH(B4595,'Реестр семейств'!$B$7:$B$9803,0),1),"&gt;&gt;&gt;"),"")</f>
        <v/>
      </c>
    </row>
    <row r="4596" spans="1:6">
      <c r="A4596" s="63"/>
      <c r="B4596" s="7"/>
      <c r="C4596" s="49" t="str">
        <f>IFERROR(INDEX('Реестр семейств'!F$7:$F$9803,MATCH(A4596,'Реестр семейств'!$B$7:$B$9803,0),1),"")</f>
        <v/>
      </c>
      <c r="D4596" s="53" t="str">
        <f>IFERROR(HYPERLINK(INDEX('Реестр семейств'!AC$7:$AC$9803,MATCH(A4596,'Реестр семейств'!$B$7:$B$9803,0),1),"&gt;&gt;&gt;"),"")</f>
        <v/>
      </c>
      <c r="E4596" s="49" t="str">
        <f>IFERROR(INDEX('Реестр семейств'!F$7:$F$9803,MATCH(B4596,'Реестр семейств'!$B$7:$B$9803,0),1),"")</f>
        <v/>
      </c>
      <c r="F4596" s="81" t="str">
        <f>IFERROR(HYPERLINK(INDEX('Реестр семейств'!AC$7:$AC$9803,MATCH(B4596,'Реестр семейств'!$B$7:$B$9803,0),1),"&gt;&gt;&gt;"),"")</f>
        <v/>
      </c>
    </row>
    <row r="4597" spans="1:6">
      <c r="A4597" s="63"/>
      <c r="B4597" s="7"/>
      <c r="C4597" s="49" t="str">
        <f>IFERROR(INDEX('Реестр семейств'!F$7:$F$9803,MATCH(A4597,'Реестр семейств'!$B$7:$B$9803,0),1),"")</f>
        <v/>
      </c>
      <c r="D4597" s="53" t="str">
        <f>IFERROR(HYPERLINK(INDEX('Реестр семейств'!AC$7:$AC$9803,MATCH(A4597,'Реестр семейств'!$B$7:$B$9803,0),1),"&gt;&gt;&gt;"),"")</f>
        <v/>
      </c>
      <c r="E4597" s="49" t="str">
        <f>IFERROR(INDEX('Реестр семейств'!F$7:$F$9803,MATCH(B4597,'Реестр семейств'!$B$7:$B$9803,0),1),"")</f>
        <v/>
      </c>
      <c r="F4597" s="81" t="str">
        <f>IFERROR(HYPERLINK(INDEX('Реестр семейств'!AC$7:$AC$9803,MATCH(B4597,'Реестр семейств'!$B$7:$B$9803,0),1),"&gt;&gt;&gt;"),"")</f>
        <v/>
      </c>
    </row>
    <row r="4598" spans="1:6">
      <c r="A4598" s="63"/>
      <c r="B4598" s="7"/>
      <c r="C4598" s="49" t="str">
        <f>IFERROR(INDEX('Реестр семейств'!F$7:$F$9803,MATCH(A4598,'Реестр семейств'!$B$7:$B$9803,0),1),"")</f>
        <v/>
      </c>
      <c r="D4598" s="53" t="str">
        <f>IFERROR(HYPERLINK(INDEX('Реестр семейств'!AC$7:$AC$9803,MATCH(A4598,'Реестр семейств'!$B$7:$B$9803,0),1),"&gt;&gt;&gt;"),"")</f>
        <v/>
      </c>
      <c r="E4598" s="49" t="str">
        <f>IFERROR(INDEX('Реестр семейств'!F$7:$F$9803,MATCH(B4598,'Реестр семейств'!$B$7:$B$9803,0),1),"")</f>
        <v/>
      </c>
      <c r="F4598" s="81" t="str">
        <f>IFERROR(HYPERLINK(INDEX('Реестр семейств'!AC$7:$AC$9803,MATCH(B4598,'Реестр семейств'!$B$7:$B$9803,0),1),"&gt;&gt;&gt;"),"")</f>
        <v/>
      </c>
    </row>
    <row r="4599" spans="1:6">
      <c r="A4599" s="63"/>
      <c r="B4599" s="7"/>
      <c r="C4599" s="49" t="str">
        <f>IFERROR(INDEX('Реестр семейств'!F$7:$F$9803,MATCH(A4599,'Реестр семейств'!$B$7:$B$9803,0),1),"")</f>
        <v/>
      </c>
      <c r="D4599" s="53" t="str">
        <f>IFERROR(HYPERLINK(INDEX('Реестр семейств'!AC$7:$AC$9803,MATCH(A4599,'Реестр семейств'!$B$7:$B$9803,0),1),"&gt;&gt;&gt;"),"")</f>
        <v/>
      </c>
      <c r="E4599" s="49" t="str">
        <f>IFERROR(INDEX('Реестр семейств'!F$7:$F$9803,MATCH(B4599,'Реестр семейств'!$B$7:$B$9803,0),1),"")</f>
        <v/>
      </c>
      <c r="F4599" s="81" t="str">
        <f>IFERROR(HYPERLINK(INDEX('Реестр семейств'!AC$7:$AC$9803,MATCH(B4599,'Реестр семейств'!$B$7:$B$9803,0),1),"&gt;&gt;&gt;"),"")</f>
        <v/>
      </c>
    </row>
    <row r="4600" spans="1:6">
      <c r="A4600" s="63"/>
      <c r="B4600" s="7"/>
      <c r="C4600" s="49" t="str">
        <f>IFERROR(INDEX('Реестр семейств'!F$7:$F$9803,MATCH(A4600,'Реестр семейств'!$B$7:$B$9803,0),1),"")</f>
        <v/>
      </c>
      <c r="D4600" s="53" t="str">
        <f>IFERROR(HYPERLINK(INDEX('Реестр семейств'!AC$7:$AC$9803,MATCH(A4600,'Реестр семейств'!$B$7:$B$9803,0),1),"&gt;&gt;&gt;"),"")</f>
        <v/>
      </c>
      <c r="E4600" s="49" t="str">
        <f>IFERROR(INDEX('Реестр семейств'!F$7:$F$9803,MATCH(B4600,'Реестр семейств'!$B$7:$B$9803,0),1),"")</f>
        <v/>
      </c>
      <c r="F4600" s="81" t="str">
        <f>IFERROR(HYPERLINK(INDEX('Реестр семейств'!AC$7:$AC$9803,MATCH(B4600,'Реестр семейств'!$B$7:$B$9803,0),1),"&gt;&gt;&gt;"),"")</f>
        <v/>
      </c>
    </row>
    <row r="4601" spans="1:6">
      <c r="A4601" s="63"/>
      <c r="B4601" s="7"/>
      <c r="C4601" s="49" t="str">
        <f>IFERROR(INDEX('Реестр семейств'!F$7:$F$9803,MATCH(A4601,'Реестр семейств'!$B$7:$B$9803,0),1),"")</f>
        <v/>
      </c>
      <c r="D4601" s="53" t="str">
        <f>IFERROR(HYPERLINK(INDEX('Реестр семейств'!AC$7:$AC$9803,MATCH(A4601,'Реестр семейств'!$B$7:$B$9803,0),1),"&gt;&gt;&gt;"),"")</f>
        <v/>
      </c>
      <c r="E4601" s="49" t="str">
        <f>IFERROR(INDEX('Реестр семейств'!F$7:$F$9803,MATCH(B4601,'Реестр семейств'!$B$7:$B$9803,0),1),"")</f>
        <v/>
      </c>
      <c r="F4601" s="81" t="str">
        <f>IFERROR(HYPERLINK(INDEX('Реестр семейств'!AC$7:$AC$9803,MATCH(B4601,'Реестр семейств'!$B$7:$B$9803,0),1),"&gt;&gt;&gt;"),"")</f>
        <v/>
      </c>
    </row>
    <row r="4602" spans="1:6">
      <c r="A4602" s="63"/>
      <c r="B4602" s="7"/>
      <c r="C4602" s="49" t="str">
        <f>IFERROR(INDEX('Реестр семейств'!F$7:$F$9803,MATCH(A4602,'Реестр семейств'!$B$7:$B$9803,0),1),"")</f>
        <v/>
      </c>
      <c r="D4602" s="53" t="str">
        <f>IFERROR(HYPERLINK(INDEX('Реестр семейств'!AC$7:$AC$9803,MATCH(A4602,'Реестр семейств'!$B$7:$B$9803,0),1),"&gt;&gt;&gt;"),"")</f>
        <v/>
      </c>
      <c r="E4602" s="49" t="str">
        <f>IFERROR(INDEX('Реестр семейств'!F$7:$F$9803,MATCH(B4602,'Реестр семейств'!$B$7:$B$9803,0),1),"")</f>
        <v/>
      </c>
      <c r="F4602" s="81" t="str">
        <f>IFERROR(HYPERLINK(INDEX('Реестр семейств'!AC$7:$AC$9803,MATCH(B4602,'Реестр семейств'!$B$7:$B$9803,0),1),"&gt;&gt;&gt;"),"")</f>
        <v/>
      </c>
    </row>
    <row r="4603" spans="1:6">
      <c r="A4603" s="63"/>
      <c r="B4603" s="7"/>
      <c r="C4603" s="49" t="str">
        <f>IFERROR(INDEX('Реестр семейств'!F$7:$F$9803,MATCH(A4603,'Реестр семейств'!$B$7:$B$9803,0),1),"")</f>
        <v/>
      </c>
      <c r="D4603" s="53" t="str">
        <f>IFERROR(HYPERLINK(INDEX('Реестр семейств'!AC$7:$AC$9803,MATCH(A4603,'Реестр семейств'!$B$7:$B$9803,0),1),"&gt;&gt;&gt;"),"")</f>
        <v/>
      </c>
      <c r="E4603" s="49" t="str">
        <f>IFERROR(INDEX('Реестр семейств'!F$7:$F$9803,MATCH(B4603,'Реестр семейств'!$B$7:$B$9803,0),1),"")</f>
        <v/>
      </c>
      <c r="F4603" s="81" t="str">
        <f>IFERROR(HYPERLINK(INDEX('Реестр семейств'!AC$7:$AC$9803,MATCH(B4603,'Реестр семейств'!$B$7:$B$9803,0),1),"&gt;&gt;&gt;"),"")</f>
        <v/>
      </c>
    </row>
    <row r="4604" spans="1:6">
      <c r="A4604" s="63"/>
      <c r="B4604" s="7"/>
      <c r="C4604" s="49" t="str">
        <f>IFERROR(INDEX('Реестр семейств'!F$7:$F$9803,MATCH(A4604,'Реестр семейств'!$B$7:$B$9803,0),1),"")</f>
        <v/>
      </c>
      <c r="D4604" s="53" t="str">
        <f>IFERROR(HYPERLINK(INDEX('Реестр семейств'!AC$7:$AC$9803,MATCH(A4604,'Реестр семейств'!$B$7:$B$9803,0),1),"&gt;&gt;&gt;"),"")</f>
        <v/>
      </c>
      <c r="E4604" s="49" t="str">
        <f>IFERROR(INDEX('Реестр семейств'!F$7:$F$9803,MATCH(B4604,'Реестр семейств'!$B$7:$B$9803,0),1),"")</f>
        <v/>
      </c>
      <c r="F4604" s="81" t="str">
        <f>IFERROR(HYPERLINK(INDEX('Реестр семейств'!AC$7:$AC$9803,MATCH(B4604,'Реестр семейств'!$B$7:$B$9803,0),1),"&gt;&gt;&gt;"),"")</f>
        <v/>
      </c>
    </row>
    <row r="4605" spans="1:6">
      <c r="A4605" s="63"/>
      <c r="B4605" s="7"/>
      <c r="C4605" s="49" t="str">
        <f>IFERROR(INDEX('Реестр семейств'!F$7:$F$9803,MATCH(A4605,'Реестр семейств'!$B$7:$B$9803,0),1),"")</f>
        <v/>
      </c>
      <c r="D4605" s="53" t="str">
        <f>IFERROR(HYPERLINK(INDEX('Реестр семейств'!AC$7:$AC$9803,MATCH(A4605,'Реестр семейств'!$B$7:$B$9803,0),1),"&gt;&gt;&gt;"),"")</f>
        <v/>
      </c>
      <c r="E4605" s="49" t="str">
        <f>IFERROR(INDEX('Реестр семейств'!F$7:$F$9803,MATCH(B4605,'Реестр семейств'!$B$7:$B$9803,0),1),"")</f>
        <v/>
      </c>
      <c r="F4605" s="81" t="str">
        <f>IFERROR(HYPERLINK(INDEX('Реестр семейств'!AC$7:$AC$9803,MATCH(B4605,'Реестр семейств'!$B$7:$B$9803,0),1),"&gt;&gt;&gt;"),"")</f>
        <v/>
      </c>
    </row>
    <row r="4606" spans="1:6">
      <c r="A4606" s="63"/>
      <c r="B4606" s="7"/>
      <c r="C4606" s="49" t="str">
        <f>IFERROR(INDEX('Реестр семейств'!F$7:$F$9803,MATCH(A4606,'Реестр семейств'!$B$7:$B$9803,0),1),"")</f>
        <v/>
      </c>
      <c r="D4606" s="53" t="str">
        <f>IFERROR(HYPERLINK(INDEX('Реестр семейств'!AC$7:$AC$9803,MATCH(A4606,'Реестр семейств'!$B$7:$B$9803,0),1),"&gt;&gt;&gt;"),"")</f>
        <v/>
      </c>
      <c r="E4606" s="49" t="str">
        <f>IFERROR(INDEX('Реестр семейств'!F$7:$F$9803,MATCH(B4606,'Реестр семейств'!$B$7:$B$9803,0),1),"")</f>
        <v/>
      </c>
      <c r="F4606" s="81" t="str">
        <f>IFERROR(HYPERLINK(INDEX('Реестр семейств'!AC$7:$AC$9803,MATCH(B4606,'Реестр семейств'!$B$7:$B$9803,0),1),"&gt;&gt;&gt;"),"")</f>
        <v/>
      </c>
    </row>
    <row r="4607" spans="1:6">
      <c r="A4607" s="63"/>
      <c r="B4607" s="7"/>
      <c r="C4607" s="49" t="str">
        <f>IFERROR(INDEX('Реестр семейств'!F$7:$F$9803,MATCH(A4607,'Реестр семейств'!$B$7:$B$9803,0),1),"")</f>
        <v/>
      </c>
      <c r="D4607" s="53" t="str">
        <f>IFERROR(HYPERLINK(INDEX('Реестр семейств'!AC$7:$AC$9803,MATCH(A4607,'Реестр семейств'!$B$7:$B$9803,0),1),"&gt;&gt;&gt;"),"")</f>
        <v/>
      </c>
      <c r="E4607" s="49" t="str">
        <f>IFERROR(INDEX('Реестр семейств'!F$7:$F$9803,MATCH(B4607,'Реестр семейств'!$B$7:$B$9803,0),1),"")</f>
        <v/>
      </c>
      <c r="F4607" s="81" t="str">
        <f>IFERROR(HYPERLINK(INDEX('Реестр семейств'!AC$7:$AC$9803,MATCH(B4607,'Реестр семейств'!$B$7:$B$9803,0),1),"&gt;&gt;&gt;"),"")</f>
        <v/>
      </c>
    </row>
    <row r="4608" spans="1:6">
      <c r="A4608" s="63"/>
      <c r="B4608" s="7"/>
      <c r="C4608" s="49" t="str">
        <f>IFERROR(INDEX('Реестр семейств'!F$7:$F$9803,MATCH(A4608,'Реестр семейств'!$B$7:$B$9803,0),1),"")</f>
        <v/>
      </c>
      <c r="D4608" s="53" t="str">
        <f>IFERROR(HYPERLINK(INDEX('Реестр семейств'!AC$7:$AC$9803,MATCH(A4608,'Реестр семейств'!$B$7:$B$9803,0),1),"&gt;&gt;&gt;"),"")</f>
        <v/>
      </c>
      <c r="E4608" s="49" t="str">
        <f>IFERROR(INDEX('Реестр семейств'!F$7:$F$9803,MATCH(B4608,'Реестр семейств'!$B$7:$B$9803,0),1),"")</f>
        <v/>
      </c>
      <c r="F4608" s="81" t="str">
        <f>IFERROR(HYPERLINK(INDEX('Реестр семейств'!AC$7:$AC$9803,MATCH(B4608,'Реестр семейств'!$B$7:$B$9803,0),1),"&gt;&gt;&gt;"),"")</f>
        <v/>
      </c>
    </row>
    <row r="4609" spans="1:6">
      <c r="A4609" s="63"/>
      <c r="B4609" s="7"/>
      <c r="C4609" s="49" t="str">
        <f>IFERROR(INDEX('Реестр семейств'!F$7:$F$9803,MATCH(A4609,'Реестр семейств'!$B$7:$B$9803,0),1),"")</f>
        <v/>
      </c>
      <c r="D4609" s="53" t="str">
        <f>IFERROR(HYPERLINK(INDEX('Реестр семейств'!AC$7:$AC$9803,MATCH(A4609,'Реестр семейств'!$B$7:$B$9803,0),1),"&gt;&gt;&gt;"),"")</f>
        <v/>
      </c>
      <c r="E4609" s="49" t="str">
        <f>IFERROR(INDEX('Реестр семейств'!F$7:$F$9803,MATCH(B4609,'Реестр семейств'!$B$7:$B$9803,0),1),"")</f>
        <v/>
      </c>
      <c r="F4609" s="81" t="str">
        <f>IFERROR(HYPERLINK(INDEX('Реестр семейств'!AC$7:$AC$9803,MATCH(B4609,'Реестр семейств'!$B$7:$B$9803,0),1),"&gt;&gt;&gt;"),"")</f>
        <v/>
      </c>
    </row>
    <row r="4610" spans="1:6">
      <c r="A4610" s="63"/>
      <c r="B4610" s="7"/>
      <c r="C4610" s="49" t="str">
        <f>IFERROR(INDEX('Реестр семейств'!F$7:$F$9803,MATCH(A4610,'Реестр семейств'!$B$7:$B$9803,0),1),"")</f>
        <v/>
      </c>
      <c r="D4610" s="53" t="str">
        <f>IFERROR(HYPERLINK(INDEX('Реестр семейств'!AC$7:$AC$9803,MATCH(A4610,'Реестр семейств'!$B$7:$B$9803,0),1),"&gt;&gt;&gt;"),"")</f>
        <v/>
      </c>
      <c r="E4610" s="49" t="str">
        <f>IFERROR(INDEX('Реестр семейств'!F$7:$F$9803,MATCH(B4610,'Реестр семейств'!$B$7:$B$9803,0),1),"")</f>
        <v/>
      </c>
      <c r="F4610" s="81" t="str">
        <f>IFERROR(HYPERLINK(INDEX('Реестр семейств'!AC$7:$AC$9803,MATCH(B4610,'Реестр семейств'!$B$7:$B$9803,0),1),"&gt;&gt;&gt;"),"")</f>
        <v/>
      </c>
    </row>
    <row r="4611" spans="1:6">
      <c r="A4611" s="63"/>
      <c r="B4611" s="7"/>
      <c r="C4611" s="49" t="str">
        <f>IFERROR(INDEX('Реестр семейств'!F$7:$F$9803,MATCH(A4611,'Реестр семейств'!$B$7:$B$9803,0),1),"")</f>
        <v/>
      </c>
      <c r="D4611" s="53" t="str">
        <f>IFERROR(HYPERLINK(INDEX('Реестр семейств'!AC$7:$AC$9803,MATCH(A4611,'Реестр семейств'!$B$7:$B$9803,0),1),"&gt;&gt;&gt;"),"")</f>
        <v/>
      </c>
      <c r="E4611" s="49" t="str">
        <f>IFERROR(INDEX('Реестр семейств'!F$7:$F$9803,MATCH(B4611,'Реестр семейств'!$B$7:$B$9803,0),1),"")</f>
        <v/>
      </c>
      <c r="F4611" s="81" t="str">
        <f>IFERROR(HYPERLINK(INDEX('Реестр семейств'!AC$7:$AC$9803,MATCH(B4611,'Реестр семейств'!$B$7:$B$9803,0),1),"&gt;&gt;&gt;"),"")</f>
        <v/>
      </c>
    </row>
    <row r="4612" spans="1:6">
      <c r="A4612" s="63"/>
      <c r="B4612" s="7"/>
      <c r="C4612" s="49" t="str">
        <f>IFERROR(INDEX('Реестр семейств'!F$7:$F$9803,MATCH(A4612,'Реестр семейств'!$B$7:$B$9803,0),1),"")</f>
        <v/>
      </c>
      <c r="D4612" s="53" t="str">
        <f>IFERROR(HYPERLINK(INDEX('Реестр семейств'!AC$7:$AC$9803,MATCH(A4612,'Реестр семейств'!$B$7:$B$9803,0),1),"&gt;&gt;&gt;"),"")</f>
        <v/>
      </c>
      <c r="E4612" s="49" t="str">
        <f>IFERROR(INDEX('Реестр семейств'!F$7:$F$9803,MATCH(B4612,'Реестр семейств'!$B$7:$B$9803,0),1),"")</f>
        <v/>
      </c>
      <c r="F4612" s="81" t="str">
        <f>IFERROR(HYPERLINK(INDEX('Реестр семейств'!AC$7:$AC$9803,MATCH(B4612,'Реестр семейств'!$B$7:$B$9803,0),1),"&gt;&gt;&gt;"),"")</f>
        <v/>
      </c>
    </row>
    <row r="4613" spans="1:6">
      <c r="A4613" s="63"/>
      <c r="B4613" s="7"/>
      <c r="C4613" s="49" t="str">
        <f>IFERROR(INDEX('Реестр семейств'!F$7:$F$9803,MATCH(A4613,'Реестр семейств'!$B$7:$B$9803,0),1),"")</f>
        <v/>
      </c>
      <c r="D4613" s="53" t="str">
        <f>IFERROR(HYPERLINK(INDEX('Реестр семейств'!AC$7:$AC$9803,MATCH(A4613,'Реестр семейств'!$B$7:$B$9803,0),1),"&gt;&gt;&gt;"),"")</f>
        <v/>
      </c>
      <c r="E4613" s="49" t="str">
        <f>IFERROR(INDEX('Реестр семейств'!F$7:$F$9803,MATCH(B4613,'Реестр семейств'!$B$7:$B$9803,0),1),"")</f>
        <v/>
      </c>
      <c r="F4613" s="81" t="str">
        <f>IFERROR(HYPERLINK(INDEX('Реестр семейств'!AC$7:$AC$9803,MATCH(B4613,'Реестр семейств'!$B$7:$B$9803,0),1),"&gt;&gt;&gt;"),"")</f>
        <v/>
      </c>
    </row>
    <row r="4614" spans="1:6">
      <c r="A4614" s="63"/>
      <c r="B4614" s="7"/>
      <c r="C4614" s="49" t="str">
        <f>IFERROR(INDEX('Реестр семейств'!F$7:$F$9803,MATCH(A4614,'Реестр семейств'!$B$7:$B$9803,0),1),"")</f>
        <v/>
      </c>
      <c r="D4614" s="53" t="str">
        <f>IFERROR(HYPERLINK(INDEX('Реестр семейств'!AC$7:$AC$9803,MATCH(A4614,'Реестр семейств'!$B$7:$B$9803,0),1),"&gt;&gt;&gt;"),"")</f>
        <v/>
      </c>
      <c r="E4614" s="49" t="str">
        <f>IFERROR(INDEX('Реестр семейств'!F$7:$F$9803,MATCH(B4614,'Реестр семейств'!$B$7:$B$9803,0),1),"")</f>
        <v/>
      </c>
      <c r="F4614" s="81" t="str">
        <f>IFERROR(HYPERLINK(INDEX('Реестр семейств'!AC$7:$AC$9803,MATCH(B4614,'Реестр семейств'!$B$7:$B$9803,0),1),"&gt;&gt;&gt;"),"")</f>
        <v/>
      </c>
    </row>
    <row r="4615" spans="1:6">
      <c r="A4615" s="63"/>
      <c r="B4615" s="7"/>
      <c r="C4615" s="49" t="str">
        <f>IFERROR(INDEX('Реестр семейств'!F$7:$F$9803,MATCH(A4615,'Реестр семейств'!$B$7:$B$9803,0),1),"")</f>
        <v/>
      </c>
      <c r="D4615" s="53" t="str">
        <f>IFERROR(HYPERLINK(INDEX('Реестр семейств'!AC$7:$AC$9803,MATCH(A4615,'Реестр семейств'!$B$7:$B$9803,0),1),"&gt;&gt;&gt;"),"")</f>
        <v/>
      </c>
      <c r="E4615" s="49" t="str">
        <f>IFERROR(INDEX('Реестр семейств'!F$7:$F$9803,MATCH(B4615,'Реестр семейств'!$B$7:$B$9803,0),1),"")</f>
        <v/>
      </c>
      <c r="F4615" s="81" t="str">
        <f>IFERROR(HYPERLINK(INDEX('Реестр семейств'!AC$7:$AC$9803,MATCH(B4615,'Реестр семейств'!$B$7:$B$9803,0),1),"&gt;&gt;&gt;"),"")</f>
        <v/>
      </c>
    </row>
    <row r="4616" spans="1:6">
      <c r="A4616" s="63"/>
      <c r="B4616" s="7"/>
      <c r="C4616" s="49" t="str">
        <f>IFERROR(INDEX('Реестр семейств'!F$7:$F$9803,MATCH(A4616,'Реестр семейств'!$B$7:$B$9803,0),1),"")</f>
        <v/>
      </c>
      <c r="D4616" s="53" t="str">
        <f>IFERROR(HYPERLINK(INDEX('Реестр семейств'!AC$7:$AC$9803,MATCH(A4616,'Реестр семейств'!$B$7:$B$9803,0),1),"&gt;&gt;&gt;"),"")</f>
        <v/>
      </c>
      <c r="E4616" s="49" t="str">
        <f>IFERROR(INDEX('Реестр семейств'!F$7:$F$9803,MATCH(B4616,'Реестр семейств'!$B$7:$B$9803,0),1),"")</f>
        <v/>
      </c>
      <c r="F4616" s="81" t="str">
        <f>IFERROR(HYPERLINK(INDEX('Реестр семейств'!AC$7:$AC$9803,MATCH(B4616,'Реестр семейств'!$B$7:$B$9803,0),1),"&gt;&gt;&gt;"),"")</f>
        <v/>
      </c>
    </row>
    <row r="4617" spans="1:6">
      <c r="A4617" s="63"/>
      <c r="B4617" s="7"/>
      <c r="C4617" s="49" t="str">
        <f>IFERROR(INDEX('Реестр семейств'!F$7:$F$9803,MATCH(A4617,'Реестр семейств'!$B$7:$B$9803,0),1),"")</f>
        <v/>
      </c>
      <c r="D4617" s="53" t="str">
        <f>IFERROR(HYPERLINK(INDEX('Реестр семейств'!AC$7:$AC$9803,MATCH(A4617,'Реестр семейств'!$B$7:$B$9803,0),1),"&gt;&gt;&gt;"),"")</f>
        <v/>
      </c>
      <c r="E4617" s="49" t="str">
        <f>IFERROR(INDEX('Реестр семейств'!F$7:$F$9803,MATCH(B4617,'Реестр семейств'!$B$7:$B$9803,0),1),"")</f>
        <v/>
      </c>
      <c r="F4617" s="81" t="str">
        <f>IFERROR(HYPERLINK(INDEX('Реестр семейств'!AC$7:$AC$9803,MATCH(B4617,'Реестр семейств'!$B$7:$B$9803,0),1),"&gt;&gt;&gt;"),"")</f>
        <v/>
      </c>
    </row>
    <row r="4618" spans="1:6">
      <c r="A4618" s="63"/>
      <c r="B4618" s="7"/>
      <c r="C4618" s="49" t="str">
        <f>IFERROR(INDEX('Реестр семейств'!F$7:$F$9803,MATCH(A4618,'Реестр семейств'!$B$7:$B$9803,0),1),"")</f>
        <v/>
      </c>
      <c r="D4618" s="53" t="str">
        <f>IFERROR(HYPERLINK(INDEX('Реестр семейств'!AC$7:$AC$9803,MATCH(A4618,'Реестр семейств'!$B$7:$B$9803,0),1),"&gt;&gt;&gt;"),"")</f>
        <v/>
      </c>
      <c r="E4618" s="49" t="str">
        <f>IFERROR(INDEX('Реестр семейств'!F$7:$F$9803,MATCH(B4618,'Реестр семейств'!$B$7:$B$9803,0),1),"")</f>
        <v/>
      </c>
      <c r="F4618" s="81" t="str">
        <f>IFERROR(HYPERLINK(INDEX('Реестр семейств'!AC$7:$AC$9803,MATCH(B4618,'Реестр семейств'!$B$7:$B$9803,0),1),"&gt;&gt;&gt;"),"")</f>
        <v/>
      </c>
    </row>
    <row r="4619" spans="1:6">
      <c r="A4619" s="63"/>
      <c r="B4619" s="7"/>
      <c r="C4619" s="49" t="str">
        <f>IFERROR(INDEX('Реестр семейств'!F$7:$F$9803,MATCH(A4619,'Реестр семейств'!$B$7:$B$9803,0),1),"")</f>
        <v/>
      </c>
      <c r="D4619" s="53" t="str">
        <f>IFERROR(HYPERLINK(INDEX('Реестр семейств'!AC$7:$AC$9803,MATCH(A4619,'Реестр семейств'!$B$7:$B$9803,0),1),"&gt;&gt;&gt;"),"")</f>
        <v/>
      </c>
      <c r="E4619" s="49" t="str">
        <f>IFERROR(INDEX('Реестр семейств'!F$7:$F$9803,MATCH(B4619,'Реестр семейств'!$B$7:$B$9803,0),1),"")</f>
        <v/>
      </c>
      <c r="F4619" s="81" t="str">
        <f>IFERROR(HYPERLINK(INDEX('Реестр семейств'!AC$7:$AC$9803,MATCH(B4619,'Реестр семейств'!$B$7:$B$9803,0),1),"&gt;&gt;&gt;"),"")</f>
        <v/>
      </c>
    </row>
    <row r="4620" spans="1:6">
      <c r="A4620" s="63"/>
      <c r="B4620" s="7"/>
      <c r="C4620" s="49" t="str">
        <f>IFERROR(INDEX('Реестр семейств'!F$7:$F$9803,MATCH(A4620,'Реестр семейств'!$B$7:$B$9803,0),1),"")</f>
        <v/>
      </c>
      <c r="D4620" s="53" t="str">
        <f>IFERROR(HYPERLINK(INDEX('Реестр семейств'!AC$7:$AC$9803,MATCH(A4620,'Реестр семейств'!$B$7:$B$9803,0),1),"&gt;&gt;&gt;"),"")</f>
        <v/>
      </c>
      <c r="E4620" s="49" t="str">
        <f>IFERROR(INDEX('Реестр семейств'!F$7:$F$9803,MATCH(B4620,'Реестр семейств'!$B$7:$B$9803,0),1),"")</f>
        <v/>
      </c>
      <c r="F4620" s="81" t="str">
        <f>IFERROR(HYPERLINK(INDEX('Реестр семейств'!AC$7:$AC$9803,MATCH(B4620,'Реестр семейств'!$B$7:$B$9803,0),1),"&gt;&gt;&gt;"),"")</f>
        <v/>
      </c>
    </row>
    <row r="4621" spans="1:6">
      <c r="A4621" s="63"/>
      <c r="B4621" s="7"/>
      <c r="C4621" s="49" t="str">
        <f>IFERROR(INDEX('Реестр семейств'!F$7:$F$9803,MATCH(A4621,'Реестр семейств'!$B$7:$B$9803,0),1),"")</f>
        <v/>
      </c>
      <c r="D4621" s="53" t="str">
        <f>IFERROR(HYPERLINK(INDEX('Реестр семейств'!AC$7:$AC$9803,MATCH(A4621,'Реестр семейств'!$B$7:$B$9803,0),1),"&gt;&gt;&gt;"),"")</f>
        <v/>
      </c>
      <c r="E4621" s="49" t="str">
        <f>IFERROR(INDEX('Реестр семейств'!F$7:$F$9803,MATCH(B4621,'Реестр семейств'!$B$7:$B$9803,0),1),"")</f>
        <v/>
      </c>
      <c r="F4621" s="81" t="str">
        <f>IFERROR(HYPERLINK(INDEX('Реестр семейств'!AC$7:$AC$9803,MATCH(B4621,'Реестр семейств'!$B$7:$B$9803,0),1),"&gt;&gt;&gt;"),"")</f>
        <v/>
      </c>
    </row>
    <row r="4622" spans="1:6">
      <c r="A4622" s="63"/>
      <c r="B4622" s="7"/>
      <c r="C4622" s="49" t="str">
        <f>IFERROR(INDEX('Реестр семейств'!F$7:$F$9803,MATCH(A4622,'Реестр семейств'!$B$7:$B$9803,0),1),"")</f>
        <v/>
      </c>
      <c r="D4622" s="53" t="str">
        <f>IFERROR(HYPERLINK(INDEX('Реестр семейств'!AC$7:$AC$9803,MATCH(A4622,'Реестр семейств'!$B$7:$B$9803,0),1),"&gt;&gt;&gt;"),"")</f>
        <v/>
      </c>
      <c r="E4622" s="49" t="str">
        <f>IFERROR(INDEX('Реестр семейств'!F$7:$F$9803,MATCH(B4622,'Реестр семейств'!$B$7:$B$9803,0),1),"")</f>
        <v/>
      </c>
      <c r="F4622" s="81" t="str">
        <f>IFERROR(HYPERLINK(INDEX('Реестр семейств'!AC$7:$AC$9803,MATCH(B4622,'Реестр семейств'!$B$7:$B$9803,0),1),"&gt;&gt;&gt;"),"")</f>
        <v/>
      </c>
    </row>
    <row r="4623" spans="1:6">
      <c r="A4623" s="63"/>
      <c r="B4623" s="7"/>
      <c r="C4623" s="49" t="str">
        <f>IFERROR(INDEX('Реестр семейств'!F$7:$F$9803,MATCH(A4623,'Реестр семейств'!$B$7:$B$9803,0),1),"")</f>
        <v/>
      </c>
      <c r="D4623" s="53" t="str">
        <f>IFERROR(HYPERLINK(INDEX('Реестр семейств'!AC$7:$AC$9803,MATCH(A4623,'Реестр семейств'!$B$7:$B$9803,0),1),"&gt;&gt;&gt;"),"")</f>
        <v/>
      </c>
      <c r="E4623" s="49" t="str">
        <f>IFERROR(INDEX('Реестр семейств'!F$7:$F$9803,MATCH(B4623,'Реестр семейств'!$B$7:$B$9803,0),1),"")</f>
        <v/>
      </c>
      <c r="F4623" s="81" t="str">
        <f>IFERROR(HYPERLINK(INDEX('Реестр семейств'!AC$7:$AC$9803,MATCH(B4623,'Реестр семейств'!$B$7:$B$9803,0),1),"&gt;&gt;&gt;"),"")</f>
        <v/>
      </c>
    </row>
    <row r="4624" spans="1:6">
      <c r="A4624" s="63"/>
      <c r="B4624" s="7"/>
      <c r="C4624" s="49" t="str">
        <f>IFERROR(INDEX('Реестр семейств'!F$7:$F$9803,MATCH(A4624,'Реестр семейств'!$B$7:$B$9803,0),1),"")</f>
        <v/>
      </c>
      <c r="D4624" s="53" t="str">
        <f>IFERROR(HYPERLINK(INDEX('Реестр семейств'!AC$7:$AC$9803,MATCH(A4624,'Реестр семейств'!$B$7:$B$9803,0),1),"&gt;&gt;&gt;"),"")</f>
        <v/>
      </c>
      <c r="E4624" s="49" t="str">
        <f>IFERROR(INDEX('Реестр семейств'!F$7:$F$9803,MATCH(B4624,'Реестр семейств'!$B$7:$B$9803,0),1),"")</f>
        <v/>
      </c>
      <c r="F4624" s="81" t="str">
        <f>IFERROR(HYPERLINK(INDEX('Реестр семейств'!AC$7:$AC$9803,MATCH(B4624,'Реестр семейств'!$B$7:$B$9803,0),1),"&gt;&gt;&gt;"),"")</f>
        <v/>
      </c>
    </row>
    <row r="4625" spans="1:6">
      <c r="A4625" s="63"/>
      <c r="B4625" s="7"/>
      <c r="C4625" s="49" t="str">
        <f>IFERROR(INDEX('Реестр семейств'!F$7:$F$9803,MATCH(A4625,'Реестр семейств'!$B$7:$B$9803,0),1),"")</f>
        <v/>
      </c>
      <c r="D4625" s="53" t="str">
        <f>IFERROR(HYPERLINK(INDEX('Реестр семейств'!AC$7:$AC$9803,MATCH(A4625,'Реестр семейств'!$B$7:$B$9803,0),1),"&gt;&gt;&gt;"),"")</f>
        <v/>
      </c>
      <c r="E4625" s="49" t="str">
        <f>IFERROR(INDEX('Реестр семейств'!F$7:$F$9803,MATCH(B4625,'Реестр семейств'!$B$7:$B$9803,0),1),"")</f>
        <v/>
      </c>
      <c r="F4625" s="81" t="str">
        <f>IFERROR(HYPERLINK(INDEX('Реестр семейств'!AC$7:$AC$9803,MATCH(B4625,'Реестр семейств'!$B$7:$B$9803,0),1),"&gt;&gt;&gt;"),"")</f>
        <v/>
      </c>
    </row>
    <row r="4626" spans="1:6">
      <c r="A4626" s="63"/>
      <c r="B4626" s="7"/>
      <c r="C4626" s="49" t="str">
        <f>IFERROR(INDEX('Реестр семейств'!F$7:$F$9803,MATCH(A4626,'Реестр семейств'!$B$7:$B$9803,0),1),"")</f>
        <v/>
      </c>
      <c r="D4626" s="53" t="str">
        <f>IFERROR(HYPERLINK(INDEX('Реестр семейств'!AC$7:$AC$9803,MATCH(A4626,'Реестр семейств'!$B$7:$B$9803,0),1),"&gt;&gt;&gt;"),"")</f>
        <v/>
      </c>
      <c r="E4626" s="49" t="str">
        <f>IFERROR(INDEX('Реестр семейств'!F$7:$F$9803,MATCH(B4626,'Реестр семейств'!$B$7:$B$9803,0),1),"")</f>
        <v/>
      </c>
      <c r="F4626" s="81" t="str">
        <f>IFERROR(HYPERLINK(INDEX('Реестр семейств'!AC$7:$AC$9803,MATCH(B4626,'Реестр семейств'!$B$7:$B$9803,0),1),"&gt;&gt;&gt;"),"")</f>
        <v/>
      </c>
    </row>
    <row r="4627" spans="1:6">
      <c r="A4627" s="63"/>
      <c r="B4627" s="7"/>
      <c r="C4627" s="49" t="str">
        <f>IFERROR(INDEX('Реестр семейств'!F$7:$F$9803,MATCH(A4627,'Реестр семейств'!$B$7:$B$9803,0),1),"")</f>
        <v/>
      </c>
      <c r="D4627" s="53" t="str">
        <f>IFERROR(HYPERLINK(INDEX('Реестр семейств'!AC$7:$AC$9803,MATCH(A4627,'Реестр семейств'!$B$7:$B$9803,0),1),"&gt;&gt;&gt;"),"")</f>
        <v/>
      </c>
      <c r="E4627" s="49" t="str">
        <f>IFERROR(INDEX('Реестр семейств'!F$7:$F$9803,MATCH(B4627,'Реестр семейств'!$B$7:$B$9803,0),1),"")</f>
        <v/>
      </c>
      <c r="F4627" s="81" t="str">
        <f>IFERROR(HYPERLINK(INDEX('Реестр семейств'!AC$7:$AC$9803,MATCH(B4627,'Реестр семейств'!$B$7:$B$9803,0),1),"&gt;&gt;&gt;"),"")</f>
        <v/>
      </c>
    </row>
    <row r="4628" spans="1:6">
      <c r="A4628" s="63"/>
      <c r="B4628" s="7"/>
      <c r="C4628" s="49" t="str">
        <f>IFERROR(INDEX('Реестр семейств'!F$7:$F$9803,MATCH(A4628,'Реестр семейств'!$B$7:$B$9803,0),1),"")</f>
        <v/>
      </c>
      <c r="D4628" s="53" t="str">
        <f>IFERROR(HYPERLINK(INDEX('Реестр семейств'!AC$7:$AC$9803,MATCH(A4628,'Реестр семейств'!$B$7:$B$9803,0),1),"&gt;&gt;&gt;"),"")</f>
        <v/>
      </c>
      <c r="E4628" s="49" t="str">
        <f>IFERROR(INDEX('Реестр семейств'!F$7:$F$9803,MATCH(B4628,'Реестр семейств'!$B$7:$B$9803,0),1),"")</f>
        <v/>
      </c>
      <c r="F4628" s="81" t="str">
        <f>IFERROR(HYPERLINK(INDEX('Реестр семейств'!AC$7:$AC$9803,MATCH(B4628,'Реестр семейств'!$B$7:$B$9803,0),1),"&gt;&gt;&gt;"),"")</f>
        <v/>
      </c>
    </row>
    <row r="4629" spans="1:6">
      <c r="A4629" s="63"/>
      <c r="B4629" s="7"/>
      <c r="C4629" s="49" t="str">
        <f>IFERROR(INDEX('Реестр семейств'!F$7:$F$9803,MATCH(A4629,'Реестр семейств'!$B$7:$B$9803,0),1),"")</f>
        <v/>
      </c>
      <c r="D4629" s="53" t="str">
        <f>IFERROR(HYPERLINK(INDEX('Реестр семейств'!AC$7:$AC$9803,MATCH(A4629,'Реестр семейств'!$B$7:$B$9803,0),1),"&gt;&gt;&gt;"),"")</f>
        <v/>
      </c>
      <c r="E4629" s="49" t="str">
        <f>IFERROR(INDEX('Реестр семейств'!F$7:$F$9803,MATCH(B4629,'Реестр семейств'!$B$7:$B$9803,0),1),"")</f>
        <v/>
      </c>
      <c r="F4629" s="81" t="str">
        <f>IFERROR(HYPERLINK(INDEX('Реестр семейств'!AC$7:$AC$9803,MATCH(B4629,'Реестр семейств'!$B$7:$B$9803,0),1),"&gt;&gt;&gt;"),"")</f>
        <v/>
      </c>
    </row>
    <row r="4630" spans="1:6">
      <c r="A4630" s="63"/>
      <c r="B4630" s="7"/>
      <c r="C4630" s="49" t="str">
        <f>IFERROR(INDEX('Реестр семейств'!F$7:$F$9803,MATCH(A4630,'Реестр семейств'!$B$7:$B$9803,0),1),"")</f>
        <v/>
      </c>
      <c r="D4630" s="53" t="str">
        <f>IFERROR(HYPERLINK(INDEX('Реестр семейств'!AC$7:$AC$9803,MATCH(A4630,'Реестр семейств'!$B$7:$B$9803,0),1),"&gt;&gt;&gt;"),"")</f>
        <v/>
      </c>
      <c r="E4630" s="49" t="str">
        <f>IFERROR(INDEX('Реестр семейств'!F$7:$F$9803,MATCH(B4630,'Реестр семейств'!$B$7:$B$9803,0),1),"")</f>
        <v/>
      </c>
      <c r="F4630" s="81" t="str">
        <f>IFERROR(HYPERLINK(INDEX('Реестр семейств'!AC$7:$AC$9803,MATCH(B4630,'Реестр семейств'!$B$7:$B$9803,0),1),"&gt;&gt;&gt;"),"")</f>
        <v/>
      </c>
    </row>
    <row r="4631" spans="1:6">
      <c r="A4631" s="63"/>
      <c r="B4631" s="7"/>
      <c r="C4631" s="49" t="str">
        <f>IFERROR(INDEX('Реестр семейств'!F$7:$F$9803,MATCH(A4631,'Реестр семейств'!$B$7:$B$9803,0),1),"")</f>
        <v/>
      </c>
      <c r="D4631" s="53" t="str">
        <f>IFERROR(HYPERLINK(INDEX('Реестр семейств'!AC$7:$AC$9803,MATCH(A4631,'Реестр семейств'!$B$7:$B$9803,0),1),"&gt;&gt;&gt;"),"")</f>
        <v/>
      </c>
      <c r="E4631" s="49" t="str">
        <f>IFERROR(INDEX('Реестр семейств'!F$7:$F$9803,MATCH(B4631,'Реестр семейств'!$B$7:$B$9803,0),1),"")</f>
        <v/>
      </c>
      <c r="F4631" s="81" t="str">
        <f>IFERROR(HYPERLINK(INDEX('Реестр семейств'!AC$7:$AC$9803,MATCH(B4631,'Реестр семейств'!$B$7:$B$9803,0),1),"&gt;&gt;&gt;"),"")</f>
        <v/>
      </c>
    </row>
    <row r="4632" spans="1:6">
      <c r="A4632" s="63"/>
      <c r="B4632" s="7"/>
      <c r="C4632" s="49" t="str">
        <f>IFERROR(INDEX('Реестр семейств'!F$7:$F$9803,MATCH(A4632,'Реестр семейств'!$B$7:$B$9803,0),1),"")</f>
        <v/>
      </c>
      <c r="D4632" s="53" t="str">
        <f>IFERROR(HYPERLINK(INDEX('Реестр семейств'!AC$7:$AC$9803,MATCH(A4632,'Реестр семейств'!$B$7:$B$9803,0),1),"&gt;&gt;&gt;"),"")</f>
        <v/>
      </c>
      <c r="E4632" s="49" t="str">
        <f>IFERROR(INDEX('Реестр семейств'!F$7:$F$9803,MATCH(B4632,'Реестр семейств'!$B$7:$B$9803,0),1),"")</f>
        <v/>
      </c>
      <c r="F4632" s="81" t="str">
        <f>IFERROR(HYPERLINK(INDEX('Реестр семейств'!AC$7:$AC$9803,MATCH(B4632,'Реестр семейств'!$B$7:$B$9803,0),1),"&gt;&gt;&gt;"),"")</f>
        <v/>
      </c>
    </row>
    <row r="4633" spans="1:6">
      <c r="A4633" s="63"/>
      <c r="B4633" s="7"/>
      <c r="C4633" s="49" t="str">
        <f>IFERROR(INDEX('Реестр семейств'!F$7:$F$9803,MATCH(A4633,'Реестр семейств'!$B$7:$B$9803,0),1),"")</f>
        <v/>
      </c>
      <c r="D4633" s="53" t="str">
        <f>IFERROR(HYPERLINK(INDEX('Реестр семейств'!AC$7:$AC$9803,MATCH(A4633,'Реестр семейств'!$B$7:$B$9803,0),1),"&gt;&gt;&gt;"),"")</f>
        <v/>
      </c>
      <c r="E4633" s="49" t="str">
        <f>IFERROR(INDEX('Реестр семейств'!F$7:$F$9803,MATCH(B4633,'Реестр семейств'!$B$7:$B$9803,0),1),"")</f>
        <v/>
      </c>
      <c r="F4633" s="81" t="str">
        <f>IFERROR(HYPERLINK(INDEX('Реестр семейств'!AC$7:$AC$9803,MATCH(B4633,'Реестр семейств'!$B$7:$B$9803,0),1),"&gt;&gt;&gt;"),"")</f>
        <v/>
      </c>
    </row>
    <row r="4634" spans="1:6">
      <c r="A4634" s="63"/>
      <c r="B4634" s="7"/>
      <c r="C4634" s="49" t="str">
        <f>IFERROR(INDEX('Реестр семейств'!F$7:$F$9803,MATCH(A4634,'Реестр семейств'!$B$7:$B$9803,0),1),"")</f>
        <v/>
      </c>
      <c r="D4634" s="53" t="str">
        <f>IFERROR(HYPERLINK(INDEX('Реестр семейств'!AC$7:$AC$9803,MATCH(A4634,'Реестр семейств'!$B$7:$B$9803,0),1),"&gt;&gt;&gt;"),"")</f>
        <v/>
      </c>
      <c r="E4634" s="49" t="str">
        <f>IFERROR(INDEX('Реестр семейств'!F$7:$F$9803,MATCH(B4634,'Реестр семейств'!$B$7:$B$9803,0),1),"")</f>
        <v/>
      </c>
      <c r="F4634" s="81" t="str">
        <f>IFERROR(HYPERLINK(INDEX('Реестр семейств'!AC$7:$AC$9803,MATCH(B4634,'Реестр семейств'!$B$7:$B$9803,0),1),"&gt;&gt;&gt;"),"")</f>
        <v/>
      </c>
    </row>
    <row r="4635" spans="1:6">
      <c r="A4635" s="63"/>
      <c r="B4635" s="7"/>
      <c r="C4635" s="49" t="str">
        <f>IFERROR(INDEX('Реестр семейств'!F$7:$F$9803,MATCH(A4635,'Реестр семейств'!$B$7:$B$9803,0),1),"")</f>
        <v/>
      </c>
      <c r="D4635" s="53" t="str">
        <f>IFERROR(HYPERLINK(INDEX('Реестр семейств'!AC$7:$AC$9803,MATCH(A4635,'Реестр семейств'!$B$7:$B$9803,0),1),"&gt;&gt;&gt;"),"")</f>
        <v/>
      </c>
      <c r="E4635" s="49" t="str">
        <f>IFERROR(INDEX('Реестр семейств'!F$7:$F$9803,MATCH(B4635,'Реестр семейств'!$B$7:$B$9803,0),1),"")</f>
        <v/>
      </c>
      <c r="F4635" s="81" t="str">
        <f>IFERROR(HYPERLINK(INDEX('Реестр семейств'!AC$7:$AC$9803,MATCH(B4635,'Реестр семейств'!$B$7:$B$9803,0),1),"&gt;&gt;&gt;"),"")</f>
        <v/>
      </c>
    </row>
    <row r="4636" spans="1:6">
      <c r="A4636" s="63"/>
      <c r="B4636" s="7"/>
      <c r="C4636" s="49" t="str">
        <f>IFERROR(INDEX('Реестр семейств'!F$7:$F$9803,MATCH(A4636,'Реестр семейств'!$B$7:$B$9803,0),1),"")</f>
        <v/>
      </c>
      <c r="D4636" s="53" t="str">
        <f>IFERROR(HYPERLINK(INDEX('Реестр семейств'!AC$7:$AC$9803,MATCH(A4636,'Реестр семейств'!$B$7:$B$9803,0),1),"&gt;&gt;&gt;"),"")</f>
        <v/>
      </c>
      <c r="E4636" s="49" t="str">
        <f>IFERROR(INDEX('Реестр семейств'!F$7:$F$9803,MATCH(B4636,'Реестр семейств'!$B$7:$B$9803,0),1),"")</f>
        <v/>
      </c>
      <c r="F4636" s="81" t="str">
        <f>IFERROR(HYPERLINK(INDEX('Реестр семейств'!AC$7:$AC$9803,MATCH(B4636,'Реестр семейств'!$B$7:$B$9803,0),1),"&gt;&gt;&gt;"),"")</f>
        <v/>
      </c>
    </row>
    <row r="4637" spans="1:6">
      <c r="A4637" s="63"/>
      <c r="B4637" s="7"/>
      <c r="C4637" s="49" t="str">
        <f>IFERROR(INDEX('Реестр семейств'!F$7:$F$9803,MATCH(A4637,'Реестр семейств'!$B$7:$B$9803,0),1),"")</f>
        <v/>
      </c>
      <c r="D4637" s="53" t="str">
        <f>IFERROR(HYPERLINK(INDEX('Реестр семейств'!AC$7:$AC$9803,MATCH(A4637,'Реестр семейств'!$B$7:$B$9803,0),1),"&gt;&gt;&gt;"),"")</f>
        <v/>
      </c>
      <c r="E4637" s="49" t="str">
        <f>IFERROR(INDEX('Реестр семейств'!F$7:$F$9803,MATCH(B4637,'Реестр семейств'!$B$7:$B$9803,0),1),"")</f>
        <v/>
      </c>
      <c r="F4637" s="81" t="str">
        <f>IFERROR(HYPERLINK(INDEX('Реестр семейств'!AC$7:$AC$9803,MATCH(B4637,'Реестр семейств'!$B$7:$B$9803,0),1),"&gt;&gt;&gt;"),"")</f>
        <v/>
      </c>
    </row>
    <row r="4638" spans="1:6">
      <c r="A4638" s="63"/>
      <c r="B4638" s="7"/>
      <c r="C4638" s="49" t="str">
        <f>IFERROR(INDEX('Реестр семейств'!F$7:$F$9803,MATCH(A4638,'Реестр семейств'!$B$7:$B$9803,0),1),"")</f>
        <v/>
      </c>
      <c r="D4638" s="53" t="str">
        <f>IFERROR(HYPERLINK(INDEX('Реестр семейств'!AC$7:$AC$9803,MATCH(A4638,'Реестр семейств'!$B$7:$B$9803,0),1),"&gt;&gt;&gt;"),"")</f>
        <v/>
      </c>
      <c r="E4638" s="49" t="str">
        <f>IFERROR(INDEX('Реестр семейств'!F$7:$F$9803,MATCH(B4638,'Реестр семейств'!$B$7:$B$9803,0),1),"")</f>
        <v/>
      </c>
      <c r="F4638" s="81" t="str">
        <f>IFERROR(HYPERLINK(INDEX('Реестр семейств'!AC$7:$AC$9803,MATCH(B4638,'Реестр семейств'!$B$7:$B$9803,0),1),"&gt;&gt;&gt;"),"")</f>
        <v/>
      </c>
    </row>
    <row r="4639" spans="1:6">
      <c r="A4639" s="63"/>
      <c r="B4639" s="7"/>
      <c r="C4639" s="49" t="str">
        <f>IFERROR(INDEX('Реестр семейств'!F$7:$F$9803,MATCH(A4639,'Реестр семейств'!$B$7:$B$9803,0),1),"")</f>
        <v/>
      </c>
      <c r="D4639" s="53" t="str">
        <f>IFERROR(HYPERLINK(INDEX('Реестр семейств'!AC$7:$AC$9803,MATCH(A4639,'Реестр семейств'!$B$7:$B$9803,0),1),"&gt;&gt;&gt;"),"")</f>
        <v/>
      </c>
      <c r="E4639" s="49" t="str">
        <f>IFERROR(INDEX('Реестр семейств'!F$7:$F$9803,MATCH(B4639,'Реестр семейств'!$B$7:$B$9803,0),1),"")</f>
        <v/>
      </c>
      <c r="F4639" s="81" t="str">
        <f>IFERROR(HYPERLINK(INDEX('Реестр семейств'!AC$7:$AC$9803,MATCH(B4639,'Реестр семейств'!$B$7:$B$9803,0),1),"&gt;&gt;&gt;"),"")</f>
        <v/>
      </c>
    </row>
    <row r="4640" spans="1:6">
      <c r="A4640" s="63"/>
      <c r="B4640" s="7"/>
      <c r="C4640" s="49" t="str">
        <f>IFERROR(INDEX('Реестр семейств'!F$7:$F$9803,MATCH(A4640,'Реестр семейств'!$B$7:$B$9803,0),1),"")</f>
        <v/>
      </c>
      <c r="D4640" s="53" t="str">
        <f>IFERROR(HYPERLINK(INDEX('Реестр семейств'!AC$7:$AC$9803,MATCH(A4640,'Реестр семейств'!$B$7:$B$9803,0),1),"&gt;&gt;&gt;"),"")</f>
        <v/>
      </c>
      <c r="E4640" s="49" t="str">
        <f>IFERROR(INDEX('Реестр семейств'!F$7:$F$9803,MATCH(B4640,'Реестр семейств'!$B$7:$B$9803,0),1),"")</f>
        <v/>
      </c>
      <c r="F4640" s="81" t="str">
        <f>IFERROR(HYPERLINK(INDEX('Реестр семейств'!AC$7:$AC$9803,MATCH(B4640,'Реестр семейств'!$B$7:$B$9803,0),1),"&gt;&gt;&gt;"),"")</f>
        <v/>
      </c>
    </row>
    <row r="4641" spans="1:6">
      <c r="A4641" s="63"/>
      <c r="B4641" s="7"/>
      <c r="C4641" s="49" t="str">
        <f>IFERROR(INDEX('Реестр семейств'!F$7:$F$9803,MATCH(A4641,'Реестр семейств'!$B$7:$B$9803,0),1),"")</f>
        <v/>
      </c>
      <c r="D4641" s="53" t="str">
        <f>IFERROR(HYPERLINK(INDEX('Реестр семейств'!AC$7:$AC$9803,MATCH(A4641,'Реестр семейств'!$B$7:$B$9803,0),1),"&gt;&gt;&gt;"),"")</f>
        <v/>
      </c>
      <c r="E4641" s="49" t="str">
        <f>IFERROR(INDEX('Реестр семейств'!F$7:$F$9803,MATCH(B4641,'Реестр семейств'!$B$7:$B$9803,0),1),"")</f>
        <v/>
      </c>
      <c r="F4641" s="81" t="str">
        <f>IFERROR(HYPERLINK(INDEX('Реестр семейств'!AC$7:$AC$9803,MATCH(B4641,'Реестр семейств'!$B$7:$B$9803,0),1),"&gt;&gt;&gt;"),"")</f>
        <v/>
      </c>
    </row>
    <row r="4642" spans="1:6">
      <c r="A4642" s="63"/>
      <c r="B4642" s="7"/>
      <c r="C4642" s="49" t="str">
        <f>IFERROR(INDEX('Реестр семейств'!F$7:$F$9803,MATCH(A4642,'Реестр семейств'!$B$7:$B$9803,0),1),"")</f>
        <v/>
      </c>
      <c r="D4642" s="53" t="str">
        <f>IFERROR(HYPERLINK(INDEX('Реестр семейств'!AC$7:$AC$9803,MATCH(A4642,'Реестр семейств'!$B$7:$B$9803,0),1),"&gt;&gt;&gt;"),"")</f>
        <v/>
      </c>
      <c r="E4642" s="49" t="str">
        <f>IFERROR(INDEX('Реестр семейств'!F$7:$F$9803,MATCH(B4642,'Реестр семейств'!$B$7:$B$9803,0),1),"")</f>
        <v/>
      </c>
      <c r="F4642" s="81" t="str">
        <f>IFERROR(HYPERLINK(INDEX('Реестр семейств'!AC$7:$AC$9803,MATCH(B4642,'Реестр семейств'!$B$7:$B$9803,0),1),"&gt;&gt;&gt;"),"")</f>
        <v/>
      </c>
    </row>
    <row r="4643" spans="1:6">
      <c r="A4643" s="63"/>
      <c r="B4643" s="7"/>
      <c r="C4643" s="49" t="str">
        <f>IFERROR(INDEX('Реестр семейств'!F$7:$F$9803,MATCH(A4643,'Реестр семейств'!$B$7:$B$9803,0),1),"")</f>
        <v/>
      </c>
      <c r="D4643" s="53" t="str">
        <f>IFERROR(HYPERLINK(INDEX('Реестр семейств'!AC$7:$AC$9803,MATCH(A4643,'Реестр семейств'!$B$7:$B$9803,0),1),"&gt;&gt;&gt;"),"")</f>
        <v/>
      </c>
      <c r="E4643" s="49" t="str">
        <f>IFERROR(INDEX('Реестр семейств'!F$7:$F$9803,MATCH(B4643,'Реестр семейств'!$B$7:$B$9803,0),1),"")</f>
        <v/>
      </c>
      <c r="F4643" s="81" t="str">
        <f>IFERROR(HYPERLINK(INDEX('Реестр семейств'!AC$7:$AC$9803,MATCH(B4643,'Реестр семейств'!$B$7:$B$9803,0),1),"&gt;&gt;&gt;"),"")</f>
        <v/>
      </c>
    </row>
    <row r="4644" spans="1:6">
      <c r="A4644" s="63"/>
      <c r="B4644" s="7"/>
      <c r="C4644" s="49" t="str">
        <f>IFERROR(INDEX('Реестр семейств'!F$7:$F$9803,MATCH(A4644,'Реестр семейств'!$B$7:$B$9803,0),1),"")</f>
        <v/>
      </c>
      <c r="D4644" s="53" t="str">
        <f>IFERROR(HYPERLINK(INDEX('Реестр семейств'!AC$7:$AC$9803,MATCH(A4644,'Реестр семейств'!$B$7:$B$9803,0),1),"&gt;&gt;&gt;"),"")</f>
        <v/>
      </c>
      <c r="E4644" s="49" t="str">
        <f>IFERROR(INDEX('Реестр семейств'!F$7:$F$9803,MATCH(B4644,'Реестр семейств'!$B$7:$B$9803,0),1),"")</f>
        <v/>
      </c>
      <c r="F4644" s="81" t="str">
        <f>IFERROR(HYPERLINK(INDEX('Реестр семейств'!AC$7:$AC$9803,MATCH(B4644,'Реестр семейств'!$B$7:$B$9803,0),1),"&gt;&gt;&gt;"),"")</f>
        <v/>
      </c>
    </row>
    <row r="4645" spans="1:6">
      <c r="A4645" s="63"/>
      <c r="B4645" s="7"/>
      <c r="C4645" s="49" t="str">
        <f>IFERROR(INDEX('Реестр семейств'!F$7:$F$9803,MATCH(A4645,'Реестр семейств'!$B$7:$B$9803,0),1),"")</f>
        <v/>
      </c>
      <c r="D4645" s="53" t="str">
        <f>IFERROR(HYPERLINK(INDEX('Реестр семейств'!AC$7:$AC$9803,MATCH(A4645,'Реестр семейств'!$B$7:$B$9803,0),1),"&gt;&gt;&gt;"),"")</f>
        <v/>
      </c>
      <c r="E4645" s="49" t="str">
        <f>IFERROR(INDEX('Реестр семейств'!F$7:$F$9803,MATCH(B4645,'Реестр семейств'!$B$7:$B$9803,0),1),"")</f>
        <v/>
      </c>
      <c r="F4645" s="81" t="str">
        <f>IFERROR(HYPERLINK(INDEX('Реестр семейств'!AC$7:$AC$9803,MATCH(B4645,'Реестр семейств'!$B$7:$B$9803,0),1),"&gt;&gt;&gt;"),"")</f>
        <v/>
      </c>
    </row>
    <row r="4646" spans="1:6">
      <c r="A4646" s="63"/>
      <c r="B4646" s="7"/>
      <c r="C4646" s="49" t="str">
        <f>IFERROR(INDEX('Реестр семейств'!F$7:$F$9803,MATCH(A4646,'Реестр семейств'!$B$7:$B$9803,0),1),"")</f>
        <v/>
      </c>
      <c r="D4646" s="53" t="str">
        <f>IFERROR(HYPERLINK(INDEX('Реестр семейств'!AC$7:$AC$9803,MATCH(A4646,'Реестр семейств'!$B$7:$B$9803,0),1),"&gt;&gt;&gt;"),"")</f>
        <v/>
      </c>
      <c r="E4646" s="49" t="str">
        <f>IFERROR(INDEX('Реестр семейств'!F$7:$F$9803,MATCH(B4646,'Реестр семейств'!$B$7:$B$9803,0),1),"")</f>
        <v/>
      </c>
      <c r="F4646" s="81" t="str">
        <f>IFERROR(HYPERLINK(INDEX('Реестр семейств'!AC$7:$AC$9803,MATCH(B4646,'Реестр семейств'!$B$7:$B$9803,0),1),"&gt;&gt;&gt;"),"")</f>
        <v/>
      </c>
    </row>
    <row r="4647" spans="1:6">
      <c r="A4647" s="63"/>
      <c r="B4647" s="7"/>
      <c r="C4647" s="49" t="str">
        <f>IFERROR(INDEX('Реестр семейств'!F$7:$F$9803,MATCH(A4647,'Реестр семейств'!$B$7:$B$9803,0),1),"")</f>
        <v/>
      </c>
      <c r="D4647" s="53" t="str">
        <f>IFERROR(HYPERLINK(INDEX('Реестр семейств'!AC$7:$AC$9803,MATCH(A4647,'Реестр семейств'!$B$7:$B$9803,0),1),"&gt;&gt;&gt;"),"")</f>
        <v/>
      </c>
      <c r="E4647" s="49" t="str">
        <f>IFERROR(INDEX('Реестр семейств'!F$7:$F$9803,MATCH(B4647,'Реестр семейств'!$B$7:$B$9803,0),1),"")</f>
        <v/>
      </c>
      <c r="F4647" s="81" t="str">
        <f>IFERROR(HYPERLINK(INDEX('Реестр семейств'!AC$7:$AC$9803,MATCH(B4647,'Реестр семейств'!$B$7:$B$9803,0),1),"&gt;&gt;&gt;"),"")</f>
        <v/>
      </c>
    </row>
    <row r="4648" spans="1:6">
      <c r="A4648" s="63"/>
      <c r="B4648" s="7"/>
      <c r="C4648" s="49" t="str">
        <f>IFERROR(INDEX('Реестр семейств'!F$7:$F$9803,MATCH(A4648,'Реестр семейств'!$B$7:$B$9803,0),1),"")</f>
        <v/>
      </c>
      <c r="D4648" s="53" t="str">
        <f>IFERROR(HYPERLINK(INDEX('Реестр семейств'!AC$7:$AC$9803,MATCH(A4648,'Реестр семейств'!$B$7:$B$9803,0),1),"&gt;&gt;&gt;"),"")</f>
        <v/>
      </c>
      <c r="E4648" s="49" t="str">
        <f>IFERROR(INDEX('Реестр семейств'!F$7:$F$9803,MATCH(B4648,'Реестр семейств'!$B$7:$B$9803,0),1),"")</f>
        <v/>
      </c>
      <c r="F4648" s="81" t="str">
        <f>IFERROR(HYPERLINK(INDEX('Реестр семейств'!AC$7:$AC$9803,MATCH(B4648,'Реестр семейств'!$B$7:$B$9803,0),1),"&gt;&gt;&gt;"),"")</f>
        <v/>
      </c>
    </row>
    <row r="4649" spans="1:6">
      <c r="A4649" s="63"/>
      <c r="B4649" s="7"/>
      <c r="C4649" s="49" t="str">
        <f>IFERROR(INDEX('Реестр семейств'!F$7:$F$9803,MATCH(A4649,'Реестр семейств'!$B$7:$B$9803,0),1),"")</f>
        <v/>
      </c>
      <c r="D4649" s="53" t="str">
        <f>IFERROR(HYPERLINK(INDEX('Реестр семейств'!AC$7:$AC$9803,MATCH(A4649,'Реестр семейств'!$B$7:$B$9803,0),1),"&gt;&gt;&gt;"),"")</f>
        <v/>
      </c>
      <c r="E4649" s="49" t="str">
        <f>IFERROR(INDEX('Реестр семейств'!F$7:$F$9803,MATCH(B4649,'Реестр семейств'!$B$7:$B$9803,0),1),"")</f>
        <v/>
      </c>
      <c r="F4649" s="81" t="str">
        <f>IFERROR(HYPERLINK(INDEX('Реестр семейств'!AC$7:$AC$9803,MATCH(B4649,'Реестр семейств'!$B$7:$B$9803,0),1),"&gt;&gt;&gt;"),"")</f>
        <v/>
      </c>
    </row>
    <row r="4650" spans="1:6">
      <c r="A4650" s="63"/>
      <c r="B4650" s="7"/>
      <c r="C4650" s="49" t="str">
        <f>IFERROR(INDEX('Реестр семейств'!F$7:$F$9803,MATCH(A4650,'Реестр семейств'!$B$7:$B$9803,0),1),"")</f>
        <v/>
      </c>
      <c r="D4650" s="53" t="str">
        <f>IFERROR(HYPERLINK(INDEX('Реестр семейств'!AC$7:$AC$9803,MATCH(A4650,'Реестр семейств'!$B$7:$B$9803,0),1),"&gt;&gt;&gt;"),"")</f>
        <v/>
      </c>
      <c r="E4650" s="49" t="str">
        <f>IFERROR(INDEX('Реестр семейств'!F$7:$F$9803,MATCH(B4650,'Реестр семейств'!$B$7:$B$9803,0),1),"")</f>
        <v/>
      </c>
      <c r="F4650" s="81" t="str">
        <f>IFERROR(HYPERLINK(INDEX('Реестр семейств'!AC$7:$AC$9803,MATCH(B4650,'Реестр семейств'!$B$7:$B$9803,0),1),"&gt;&gt;&gt;"),"")</f>
        <v/>
      </c>
    </row>
    <row r="4651" spans="1:6">
      <c r="A4651" s="63"/>
      <c r="B4651" s="7"/>
      <c r="C4651" s="49" t="str">
        <f>IFERROR(INDEX('Реестр семейств'!F$7:$F$9803,MATCH(A4651,'Реестр семейств'!$B$7:$B$9803,0),1),"")</f>
        <v/>
      </c>
      <c r="D4651" s="53" t="str">
        <f>IFERROR(HYPERLINK(INDEX('Реестр семейств'!AC$7:$AC$9803,MATCH(A4651,'Реестр семейств'!$B$7:$B$9803,0),1),"&gt;&gt;&gt;"),"")</f>
        <v/>
      </c>
      <c r="E4651" s="49" t="str">
        <f>IFERROR(INDEX('Реестр семейств'!F$7:$F$9803,MATCH(B4651,'Реестр семейств'!$B$7:$B$9803,0),1),"")</f>
        <v/>
      </c>
      <c r="F4651" s="81" t="str">
        <f>IFERROR(HYPERLINK(INDEX('Реестр семейств'!AC$7:$AC$9803,MATCH(B4651,'Реестр семейств'!$B$7:$B$9803,0),1),"&gt;&gt;&gt;"),"")</f>
        <v/>
      </c>
    </row>
    <row r="4652" spans="1:6">
      <c r="A4652" s="63"/>
      <c r="B4652" s="7"/>
      <c r="C4652" s="49" t="str">
        <f>IFERROR(INDEX('Реестр семейств'!F$7:$F$9803,MATCH(A4652,'Реестр семейств'!$B$7:$B$9803,0),1),"")</f>
        <v/>
      </c>
      <c r="D4652" s="53" t="str">
        <f>IFERROR(HYPERLINK(INDEX('Реестр семейств'!AC$7:$AC$9803,MATCH(A4652,'Реестр семейств'!$B$7:$B$9803,0),1),"&gt;&gt;&gt;"),"")</f>
        <v/>
      </c>
      <c r="E4652" s="49" t="str">
        <f>IFERROR(INDEX('Реестр семейств'!F$7:$F$9803,MATCH(B4652,'Реестр семейств'!$B$7:$B$9803,0),1),"")</f>
        <v/>
      </c>
      <c r="F4652" s="81" t="str">
        <f>IFERROR(HYPERLINK(INDEX('Реестр семейств'!AC$7:$AC$9803,MATCH(B4652,'Реестр семейств'!$B$7:$B$9803,0),1),"&gt;&gt;&gt;"),"")</f>
        <v/>
      </c>
    </row>
    <row r="4653" spans="1:6">
      <c r="A4653" s="63"/>
      <c r="B4653" s="7"/>
      <c r="C4653" s="49" t="str">
        <f>IFERROR(INDEX('Реестр семейств'!F$7:$F$9803,MATCH(A4653,'Реестр семейств'!$B$7:$B$9803,0),1),"")</f>
        <v/>
      </c>
      <c r="D4653" s="53" t="str">
        <f>IFERROR(HYPERLINK(INDEX('Реестр семейств'!AC$7:$AC$9803,MATCH(A4653,'Реестр семейств'!$B$7:$B$9803,0),1),"&gt;&gt;&gt;"),"")</f>
        <v/>
      </c>
      <c r="E4653" s="49" t="str">
        <f>IFERROR(INDEX('Реестр семейств'!F$7:$F$9803,MATCH(B4653,'Реестр семейств'!$B$7:$B$9803,0),1),"")</f>
        <v/>
      </c>
      <c r="F4653" s="81" t="str">
        <f>IFERROR(HYPERLINK(INDEX('Реестр семейств'!AC$7:$AC$9803,MATCH(B4653,'Реестр семейств'!$B$7:$B$9803,0),1),"&gt;&gt;&gt;"),"")</f>
        <v/>
      </c>
    </row>
    <row r="4654" spans="1:6">
      <c r="A4654" s="63"/>
      <c r="B4654" s="7"/>
      <c r="C4654" s="49" t="str">
        <f>IFERROR(INDEX('Реестр семейств'!F$7:$F$9803,MATCH(A4654,'Реестр семейств'!$B$7:$B$9803,0),1),"")</f>
        <v/>
      </c>
      <c r="D4654" s="53" t="str">
        <f>IFERROR(HYPERLINK(INDEX('Реестр семейств'!AC$7:$AC$9803,MATCH(A4654,'Реестр семейств'!$B$7:$B$9803,0),1),"&gt;&gt;&gt;"),"")</f>
        <v/>
      </c>
      <c r="E4654" s="49" t="str">
        <f>IFERROR(INDEX('Реестр семейств'!F$7:$F$9803,MATCH(B4654,'Реестр семейств'!$B$7:$B$9803,0),1),"")</f>
        <v/>
      </c>
      <c r="F4654" s="81" t="str">
        <f>IFERROR(HYPERLINK(INDEX('Реестр семейств'!AC$7:$AC$9803,MATCH(B4654,'Реестр семейств'!$B$7:$B$9803,0),1),"&gt;&gt;&gt;"),"")</f>
        <v/>
      </c>
    </row>
    <row r="4655" spans="1:6">
      <c r="A4655" s="63"/>
      <c r="B4655" s="7"/>
      <c r="C4655" s="49" t="str">
        <f>IFERROR(INDEX('Реестр семейств'!F$7:$F$9803,MATCH(A4655,'Реестр семейств'!$B$7:$B$9803,0),1),"")</f>
        <v/>
      </c>
      <c r="D4655" s="53" t="str">
        <f>IFERROR(HYPERLINK(INDEX('Реестр семейств'!AC$7:$AC$9803,MATCH(A4655,'Реестр семейств'!$B$7:$B$9803,0),1),"&gt;&gt;&gt;"),"")</f>
        <v/>
      </c>
      <c r="E4655" s="49" t="str">
        <f>IFERROR(INDEX('Реестр семейств'!F$7:$F$9803,MATCH(B4655,'Реестр семейств'!$B$7:$B$9803,0),1),"")</f>
        <v/>
      </c>
      <c r="F4655" s="81" t="str">
        <f>IFERROR(HYPERLINK(INDEX('Реестр семейств'!AC$7:$AC$9803,MATCH(B4655,'Реестр семейств'!$B$7:$B$9803,0),1),"&gt;&gt;&gt;"),"")</f>
        <v/>
      </c>
    </row>
    <row r="4656" spans="1:6">
      <c r="A4656" s="63"/>
      <c r="B4656" s="7"/>
      <c r="C4656" s="49" t="str">
        <f>IFERROR(INDEX('Реестр семейств'!F$7:$F$9803,MATCH(A4656,'Реестр семейств'!$B$7:$B$9803,0),1),"")</f>
        <v/>
      </c>
      <c r="D4656" s="53" t="str">
        <f>IFERROR(HYPERLINK(INDEX('Реестр семейств'!AC$7:$AC$9803,MATCH(A4656,'Реестр семейств'!$B$7:$B$9803,0),1),"&gt;&gt;&gt;"),"")</f>
        <v/>
      </c>
      <c r="E4656" s="49" t="str">
        <f>IFERROR(INDEX('Реестр семейств'!F$7:$F$9803,MATCH(B4656,'Реестр семейств'!$B$7:$B$9803,0),1),"")</f>
        <v/>
      </c>
      <c r="F4656" s="81" t="str">
        <f>IFERROR(HYPERLINK(INDEX('Реестр семейств'!AC$7:$AC$9803,MATCH(B4656,'Реестр семейств'!$B$7:$B$9803,0),1),"&gt;&gt;&gt;"),"")</f>
        <v/>
      </c>
    </row>
    <row r="4657" spans="1:6">
      <c r="A4657" s="63"/>
      <c r="B4657" s="7"/>
      <c r="C4657" s="49" t="str">
        <f>IFERROR(INDEX('Реестр семейств'!F$7:$F$9803,MATCH(A4657,'Реестр семейств'!$B$7:$B$9803,0),1),"")</f>
        <v/>
      </c>
      <c r="D4657" s="53" t="str">
        <f>IFERROR(HYPERLINK(INDEX('Реестр семейств'!AC$7:$AC$9803,MATCH(A4657,'Реестр семейств'!$B$7:$B$9803,0),1),"&gt;&gt;&gt;"),"")</f>
        <v/>
      </c>
      <c r="E4657" s="49" t="str">
        <f>IFERROR(INDEX('Реестр семейств'!F$7:$F$9803,MATCH(B4657,'Реестр семейств'!$B$7:$B$9803,0),1),"")</f>
        <v/>
      </c>
      <c r="F4657" s="81" t="str">
        <f>IFERROR(HYPERLINK(INDEX('Реестр семейств'!AC$7:$AC$9803,MATCH(B4657,'Реестр семейств'!$B$7:$B$9803,0),1),"&gt;&gt;&gt;"),"")</f>
        <v/>
      </c>
    </row>
    <row r="4658" spans="1:6">
      <c r="A4658" s="63"/>
      <c r="B4658" s="7"/>
      <c r="C4658" s="49" t="str">
        <f>IFERROR(INDEX('Реестр семейств'!F$7:$F$9803,MATCH(A4658,'Реестр семейств'!$B$7:$B$9803,0),1),"")</f>
        <v/>
      </c>
      <c r="D4658" s="53" t="str">
        <f>IFERROR(HYPERLINK(INDEX('Реестр семейств'!AC$7:$AC$9803,MATCH(A4658,'Реестр семейств'!$B$7:$B$9803,0),1),"&gt;&gt;&gt;"),"")</f>
        <v/>
      </c>
      <c r="E4658" s="49" t="str">
        <f>IFERROR(INDEX('Реестр семейств'!F$7:$F$9803,MATCH(B4658,'Реестр семейств'!$B$7:$B$9803,0),1),"")</f>
        <v/>
      </c>
      <c r="F4658" s="81" t="str">
        <f>IFERROR(HYPERLINK(INDEX('Реестр семейств'!AC$7:$AC$9803,MATCH(B4658,'Реестр семейств'!$B$7:$B$9803,0),1),"&gt;&gt;&gt;"),"")</f>
        <v/>
      </c>
    </row>
    <row r="4659" spans="1:6">
      <c r="A4659" s="63"/>
      <c r="B4659" s="7"/>
      <c r="C4659" s="49" t="str">
        <f>IFERROR(INDEX('Реестр семейств'!F$7:$F$9803,MATCH(A4659,'Реестр семейств'!$B$7:$B$9803,0),1),"")</f>
        <v/>
      </c>
      <c r="D4659" s="53" t="str">
        <f>IFERROR(HYPERLINK(INDEX('Реестр семейств'!AC$7:$AC$9803,MATCH(A4659,'Реестр семейств'!$B$7:$B$9803,0),1),"&gt;&gt;&gt;"),"")</f>
        <v/>
      </c>
      <c r="E4659" s="49" t="str">
        <f>IFERROR(INDEX('Реестр семейств'!F$7:$F$9803,MATCH(B4659,'Реестр семейств'!$B$7:$B$9803,0),1),"")</f>
        <v/>
      </c>
      <c r="F4659" s="81" t="str">
        <f>IFERROR(HYPERLINK(INDEX('Реестр семейств'!AC$7:$AC$9803,MATCH(B4659,'Реестр семейств'!$B$7:$B$9803,0),1),"&gt;&gt;&gt;"),"")</f>
        <v/>
      </c>
    </row>
    <row r="4660" spans="1:6">
      <c r="A4660" s="63"/>
      <c r="B4660" s="7"/>
      <c r="C4660" s="49" t="str">
        <f>IFERROR(INDEX('Реестр семейств'!F$7:$F$9803,MATCH(A4660,'Реестр семейств'!$B$7:$B$9803,0),1),"")</f>
        <v/>
      </c>
      <c r="D4660" s="53" t="str">
        <f>IFERROR(HYPERLINK(INDEX('Реестр семейств'!AC$7:$AC$9803,MATCH(A4660,'Реестр семейств'!$B$7:$B$9803,0),1),"&gt;&gt;&gt;"),"")</f>
        <v/>
      </c>
      <c r="E4660" s="49" t="str">
        <f>IFERROR(INDEX('Реестр семейств'!F$7:$F$9803,MATCH(B4660,'Реестр семейств'!$B$7:$B$9803,0),1),"")</f>
        <v/>
      </c>
      <c r="F4660" s="81" t="str">
        <f>IFERROR(HYPERLINK(INDEX('Реестр семейств'!AC$7:$AC$9803,MATCH(B4660,'Реестр семейств'!$B$7:$B$9803,0),1),"&gt;&gt;&gt;"),"")</f>
        <v/>
      </c>
    </row>
    <row r="4661" spans="1:6">
      <c r="A4661" s="63"/>
      <c r="B4661" s="7"/>
      <c r="C4661" s="49" t="str">
        <f>IFERROR(INDEX('Реестр семейств'!F$7:$F$9803,MATCH(A4661,'Реестр семейств'!$B$7:$B$9803,0),1),"")</f>
        <v/>
      </c>
      <c r="D4661" s="53" t="str">
        <f>IFERROR(HYPERLINK(INDEX('Реестр семейств'!AC$7:$AC$9803,MATCH(A4661,'Реестр семейств'!$B$7:$B$9803,0),1),"&gt;&gt;&gt;"),"")</f>
        <v/>
      </c>
      <c r="E4661" s="49" t="str">
        <f>IFERROR(INDEX('Реестр семейств'!F$7:$F$9803,MATCH(B4661,'Реестр семейств'!$B$7:$B$9803,0),1),"")</f>
        <v/>
      </c>
      <c r="F4661" s="81" t="str">
        <f>IFERROR(HYPERLINK(INDEX('Реестр семейств'!AC$7:$AC$9803,MATCH(B4661,'Реестр семейств'!$B$7:$B$9803,0),1),"&gt;&gt;&gt;"),"")</f>
        <v/>
      </c>
    </row>
    <row r="4662" spans="1:6">
      <c r="A4662" s="63"/>
      <c r="B4662" s="7"/>
      <c r="C4662" s="49" t="str">
        <f>IFERROR(INDEX('Реестр семейств'!F$7:$F$9803,MATCH(A4662,'Реестр семейств'!$B$7:$B$9803,0),1),"")</f>
        <v/>
      </c>
      <c r="D4662" s="53" t="str">
        <f>IFERROR(HYPERLINK(INDEX('Реестр семейств'!AC$7:$AC$9803,MATCH(A4662,'Реестр семейств'!$B$7:$B$9803,0),1),"&gt;&gt;&gt;"),"")</f>
        <v/>
      </c>
      <c r="E4662" s="49" t="str">
        <f>IFERROR(INDEX('Реестр семейств'!F$7:$F$9803,MATCH(B4662,'Реестр семейств'!$B$7:$B$9803,0),1),"")</f>
        <v/>
      </c>
      <c r="F4662" s="81" t="str">
        <f>IFERROR(HYPERLINK(INDEX('Реестр семейств'!AC$7:$AC$9803,MATCH(B4662,'Реестр семейств'!$B$7:$B$9803,0),1),"&gt;&gt;&gt;"),"")</f>
        <v/>
      </c>
    </row>
    <row r="4663" spans="1:6">
      <c r="A4663" s="63"/>
      <c r="B4663" s="7"/>
      <c r="C4663" s="49" t="str">
        <f>IFERROR(INDEX('Реестр семейств'!F$7:$F$9803,MATCH(A4663,'Реестр семейств'!$B$7:$B$9803,0),1),"")</f>
        <v/>
      </c>
      <c r="D4663" s="53" t="str">
        <f>IFERROR(HYPERLINK(INDEX('Реестр семейств'!AC$7:$AC$9803,MATCH(A4663,'Реестр семейств'!$B$7:$B$9803,0),1),"&gt;&gt;&gt;"),"")</f>
        <v/>
      </c>
      <c r="E4663" s="49" t="str">
        <f>IFERROR(INDEX('Реестр семейств'!F$7:$F$9803,MATCH(B4663,'Реестр семейств'!$B$7:$B$9803,0),1),"")</f>
        <v/>
      </c>
      <c r="F4663" s="81" t="str">
        <f>IFERROR(HYPERLINK(INDEX('Реестр семейств'!AC$7:$AC$9803,MATCH(B4663,'Реестр семейств'!$B$7:$B$9803,0),1),"&gt;&gt;&gt;"),"")</f>
        <v/>
      </c>
    </row>
    <row r="4664" spans="1:6">
      <c r="A4664" s="63"/>
      <c r="B4664" s="7"/>
      <c r="C4664" s="49" t="str">
        <f>IFERROR(INDEX('Реестр семейств'!F$7:$F$9803,MATCH(A4664,'Реестр семейств'!$B$7:$B$9803,0),1),"")</f>
        <v/>
      </c>
      <c r="D4664" s="53" t="str">
        <f>IFERROR(HYPERLINK(INDEX('Реестр семейств'!AC$7:$AC$9803,MATCH(A4664,'Реестр семейств'!$B$7:$B$9803,0),1),"&gt;&gt;&gt;"),"")</f>
        <v/>
      </c>
      <c r="E4664" s="49" t="str">
        <f>IFERROR(INDEX('Реестр семейств'!F$7:$F$9803,MATCH(B4664,'Реестр семейств'!$B$7:$B$9803,0),1),"")</f>
        <v/>
      </c>
      <c r="F4664" s="81" t="str">
        <f>IFERROR(HYPERLINK(INDEX('Реестр семейств'!AC$7:$AC$9803,MATCH(B4664,'Реестр семейств'!$B$7:$B$9803,0),1),"&gt;&gt;&gt;"),"")</f>
        <v/>
      </c>
    </row>
    <row r="4665" spans="1:6">
      <c r="A4665" s="63"/>
      <c r="B4665" s="7"/>
      <c r="C4665" s="49" t="str">
        <f>IFERROR(INDEX('Реестр семейств'!F$7:$F$9803,MATCH(A4665,'Реестр семейств'!$B$7:$B$9803,0),1),"")</f>
        <v/>
      </c>
      <c r="D4665" s="53" t="str">
        <f>IFERROR(HYPERLINK(INDEX('Реестр семейств'!AC$7:$AC$9803,MATCH(A4665,'Реестр семейств'!$B$7:$B$9803,0),1),"&gt;&gt;&gt;"),"")</f>
        <v/>
      </c>
      <c r="E4665" s="49" t="str">
        <f>IFERROR(INDEX('Реестр семейств'!F$7:$F$9803,MATCH(B4665,'Реестр семейств'!$B$7:$B$9803,0),1),"")</f>
        <v/>
      </c>
      <c r="F4665" s="81" t="str">
        <f>IFERROR(HYPERLINK(INDEX('Реестр семейств'!AC$7:$AC$9803,MATCH(B4665,'Реестр семейств'!$B$7:$B$9803,0),1),"&gt;&gt;&gt;"),"")</f>
        <v/>
      </c>
    </row>
    <row r="4666" spans="1:6">
      <c r="A4666" s="63"/>
      <c r="B4666" s="7"/>
      <c r="C4666" s="49" t="str">
        <f>IFERROR(INDEX('Реестр семейств'!F$7:$F$9803,MATCH(A4666,'Реестр семейств'!$B$7:$B$9803,0),1),"")</f>
        <v/>
      </c>
      <c r="D4666" s="53" t="str">
        <f>IFERROR(HYPERLINK(INDEX('Реестр семейств'!AC$7:$AC$9803,MATCH(A4666,'Реестр семейств'!$B$7:$B$9803,0),1),"&gt;&gt;&gt;"),"")</f>
        <v/>
      </c>
      <c r="E4666" s="49" t="str">
        <f>IFERROR(INDEX('Реестр семейств'!F$7:$F$9803,MATCH(B4666,'Реестр семейств'!$B$7:$B$9803,0),1),"")</f>
        <v/>
      </c>
      <c r="F4666" s="81" t="str">
        <f>IFERROR(HYPERLINK(INDEX('Реестр семейств'!AC$7:$AC$9803,MATCH(B4666,'Реестр семейств'!$B$7:$B$9803,0),1),"&gt;&gt;&gt;"),"")</f>
        <v/>
      </c>
    </row>
    <row r="4667" spans="1:6">
      <c r="A4667" s="63"/>
      <c r="B4667" s="7"/>
      <c r="C4667" s="49" t="str">
        <f>IFERROR(INDEX('Реестр семейств'!F$7:$F$9803,MATCH(A4667,'Реестр семейств'!$B$7:$B$9803,0),1),"")</f>
        <v/>
      </c>
      <c r="D4667" s="53" t="str">
        <f>IFERROR(HYPERLINK(INDEX('Реестр семейств'!AC$7:$AC$9803,MATCH(A4667,'Реестр семейств'!$B$7:$B$9803,0),1),"&gt;&gt;&gt;"),"")</f>
        <v/>
      </c>
      <c r="E4667" s="49" t="str">
        <f>IFERROR(INDEX('Реестр семейств'!F$7:$F$9803,MATCH(B4667,'Реестр семейств'!$B$7:$B$9803,0),1),"")</f>
        <v/>
      </c>
      <c r="F4667" s="81" t="str">
        <f>IFERROR(HYPERLINK(INDEX('Реестр семейств'!AC$7:$AC$9803,MATCH(B4667,'Реестр семейств'!$B$7:$B$9803,0),1),"&gt;&gt;&gt;"),"")</f>
        <v/>
      </c>
    </row>
    <row r="4668" spans="1:6">
      <c r="A4668" s="63"/>
      <c r="B4668" s="7"/>
      <c r="C4668" s="49" t="str">
        <f>IFERROR(INDEX('Реестр семейств'!F$7:$F$9803,MATCH(A4668,'Реестр семейств'!$B$7:$B$9803,0),1),"")</f>
        <v/>
      </c>
      <c r="D4668" s="53" t="str">
        <f>IFERROR(HYPERLINK(INDEX('Реестр семейств'!AC$7:$AC$9803,MATCH(A4668,'Реестр семейств'!$B$7:$B$9803,0),1),"&gt;&gt;&gt;"),"")</f>
        <v/>
      </c>
      <c r="E4668" s="49" t="str">
        <f>IFERROR(INDEX('Реестр семейств'!F$7:$F$9803,MATCH(B4668,'Реестр семейств'!$B$7:$B$9803,0),1),"")</f>
        <v/>
      </c>
      <c r="F4668" s="81" t="str">
        <f>IFERROR(HYPERLINK(INDEX('Реестр семейств'!AC$7:$AC$9803,MATCH(B4668,'Реестр семейств'!$B$7:$B$9803,0),1),"&gt;&gt;&gt;"),"")</f>
        <v/>
      </c>
    </row>
    <row r="4669" spans="1:6">
      <c r="A4669" s="63"/>
      <c r="B4669" s="7"/>
      <c r="C4669" s="49" t="str">
        <f>IFERROR(INDEX('Реестр семейств'!F$7:$F$9803,MATCH(A4669,'Реестр семейств'!$B$7:$B$9803,0),1),"")</f>
        <v/>
      </c>
      <c r="D4669" s="53" t="str">
        <f>IFERROR(HYPERLINK(INDEX('Реестр семейств'!AC$7:$AC$9803,MATCH(A4669,'Реестр семейств'!$B$7:$B$9803,0),1),"&gt;&gt;&gt;"),"")</f>
        <v/>
      </c>
      <c r="E4669" s="49" t="str">
        <f>IFERROR(INDEX('Реестр семейств'!F$7:$F$9803,MATCH(B4669,'Реестр семейств'!$B$7:$B$9803,0),1),"")</f>
        <v/>
      </c>
      <c r="F4669" s="81" t="str">
        <f>IFERROR(HYPERLINK(INDEX('Реестр семейств'!AC$7:$AC$9803,MATCH(B4669,'Реестр семейств'!$B$7:$B$9803,0),1),"&gt;&gt;&gt;"),"")</f>
        <v/>
      </c>
    </row>
    <row r="4670" spans="1:6">
      <c r="A4670" s="63"/>
      <c r="B4670" s="7"/>
      <c r="C4670" s="49" t="str">
        <f>IFERROR(INDEX('Реестр семейств'!F$7:$F$9803,MATCH(A4670,'Реестр семейств'!$B$7:$B$9803,0),1),"")</f>
        <v/>
      </c>
      <c r="D4670" s="53" t="str">
        <f>IFERROR(HYPERLINK(INDEX('Реестр семейств'!AC$7:$AC$9803,MATCH(A4670,'Реестр семейств'!$B$7:$B$9803,0),1),"&gt;&gt;&gt;"),"")</f>
        <v/>
      </c>
      <c r="E4670" s="49" t="str">
        <f>IFERROR(INDEX('Реестр семейств'!F$7:$F$9803,MATCH(B4670,'Реестр семейств'!$B$7:$B$9803,0),1),"")</f>
        <v/>
      </c>
      <c r="F4670" s="81" t="str">
        <f>IFERROR(HYPERLINK(INDEX('Реестр семейств'!AC$7:$AC$9803,MATCH(B4670,'Реестр семейств'!$B$7:$B$9803,0),1),"&gt;&gt;&gt;"),"")</f>
        <v/>
      </c>
    </row>
    <row r="4671" spans="1:6">
      <c r="A4671" s="63"/>
      <c r="B4671" s="7"/>
      <c r="C4671" s="49" t="str">
        <f>IFERROR(INDEX('Реестр семейств'!F$7:$F$9803,MATCH(A4671,'Реестр семейств'!$B$7:$B$9803,0),1),"")</f>
        <v/>
      </c>
      <c r="D4671" s="53" t="str">
        <f>IFERROR(HYPERLINK(INDEX('Реестр семейств'!AC$7:$AC$9803,MATCH(A4671,'Реестр семейств'!$B$7:$B$9803,0),1),"&gt;&gt;&gt;"),"")</f>
        <v/>
      </c>
      <c r="E4671" s="49" t="str">
        <f>IFERROR(INDEX('Реестр семейств'!F$7:$F$9803,MATCH(B4671,'Реестр семейств'!$B$7:$B$9803,0),1),"")</f>
        <v/>
      </c>
      <c r="F4671" s="81" t="str">
        <f>IFERROR(HYPERLINK(INDEX('Реестр семейств'!AC$7:$AC$9803,MATCH(B4671,'Реестр семейств'!$B$7:$B$9803,0),1),"&gt;&gt;&gt;"),"")</f>
        <v/>
      </c>
    </row>
    <row r="4672" spans="1:6">
      <c r="A4672" s="63"/>
      <c r="B4672" s="7"/>
      <c r="C4672" s="49" t="str">
        <f>IFERROR(INDEX('Реестр семейств'!F$7:$F$9803,MATCH(A4672,'Реестр семейств'!$B$7:$B$9803,0),1),"")</f>
        <v/>
      </c>
      <c r="D4672" s="53" t="str">
        <f>IFERROR(HYPERLINK(INDEX('Реестр семейств'!AC$7:$AC$9803,MATCH(A4672,'Реестр семейств'!$B$7:$B$9803,0),1),"&gt;&gt;&gt;"),"")</f>
        <v/>
      </c>
      <c r="E4672" s="49" t="str">
        <f>IFERROR(INDEX('Реестр семейств'!F$7:$F$9803,MATCH(B4672,'Реестр семейств'!$B$7:$B$9803,0),1),"")</f>
        <v/>
      </c>
      <c r="F4672" s="81" t="str">
        <f>IFERROR(HYPERLINK(INDEX('Реестр семейств'!AC$7:$AC$9803,MATCH(B4672,'Реестр семейств'!$B$7:$B$9803,0),1),"&gt;&gt;&gt;"),"")</f>
        <v/>
      </c>
    </row>
    <row r="4673" spans="1:6">
      <c r="A4673" s="63"/>
      <c r="B4673" s="7"/>
      <c r="C4673" s="49" t="str">
        <f>IFERROR(INDEX('Реестр семейств'!F$7:$F$9803,MATCH(A4673,'Реестр семейств'!$B$7:$B$9803,0),1),"")</f>
        <v/>
      </c>
      <c r="D4673" s="53" t="str">
        <f>IFERROR(HYPERLINK(INDEX('Реестр семейств'!AC$7:$AC$9803,MATCH(A4673,'Реестр семейств'!$B$7:$B$9803,0),1),"&gt;&gt;&gt;"),"")</f>
        <v/>
      </c>
      <c r="E4673" s="49" t="str">
        <f>IFERROR(INDEX('Реестр семейств'!F$7:$F$9803,MATCH(B4673,'Реестр семейств'!$B$7:$B$9803,0),1),"")</f>
        <v/>
      </c>
      <c r="F4673" s="81" t="str">
        <f>IFERROR(HYPERLINK(INDEX('Реестр семейств'!AC$7:$AC$9803,MATCH(B4673,'Реестр семейств'!$B$7:$B$9803,0),1),"&gt;&gt;&gt;"),"")</f>
        <v/>
      </c>
    </row>
    <row r="4674" spans="1:6">
      <c r="A4674" s="63"/>
      <c r="B4674" s="7"/>
      <c r="C4674" s="49" t="str">
        <f>IFERROR(INDEX('Реестр семейств'!F$7:$F$9803,MATCH(A4674,'Реестр семейств'!$B$7:$B$9803,0),1),"")</f>
        <v/>
      </c>
      <c r="D4674" s="53" t="str">
        <f>IFERROR(HYPERLINK(INDEX('Реестр семейств'!AC$7:$AC$9803,MATCH(A4674,'Реестр семейств'!$B$7:$B$9803,0),1),"&gt;&gt;&gt;"),"")</f>
        <v/>
      </c>
      <c r="E4674" s="49" t="str">
        <f>IFERROR(INDEX('Реестр семейств'!F$7:$F$9803,MATCH(B4674,'Реестр семейств'!$B$7:$B$9803,0),1),"")</f>
        <v/>
      </c>
      <c r="F4674" s="81" t="str">
        <f>IFERROR(HYPERLINK(INDEX('Реестр семейств'!AC$7:$AC$9803,MATCH(B4674,'Реестр семейств'!$B$7:$B$9803,0),1),"&gt;&gt;&gt;"),"")</f>
        <v/>
      </c>
    </row>
    <row r="4675" spans="1:6">
      <c r="A4675" s="63"/>
      <c r="B4675" s="7"/>
      <c r="C4675" s="49" t="str">
        <f>IFERROR(INDEX('Реестр семейств'!F$7:$F$9803,MATCH(A4675,'Реестр семейств'!$B$7:$B$9803,0),1),"")</f>
        <v/>
      </c>
      <c r="D4675" s="53" t="str">
        <f>IFERROR(HYPERLINK(INDEX('Реестр семейств'!AC$7:$AC$9803,MATCH(A4675,'Реестр семейств'!$B$7:$B$9803,0),1),"&gt;&gt;&gt;"),"")</f>
        <v/>
      </c>
      <c r="E4675" s="49" t="str">
        <f>IFERROR(INDEX('Реестр семейств'!F$7:$F$9803,MATCH(B4675,'Реестр семейств'!$B$7:$B$9803,0),1),"")</f>
        <v/>
      </c>
      <c r="F4675" s="81" t="str">
        <f>IFERROR(HYPERLINK(INDEX('Реестр семейств'!AC$7:$AC$9803,MATCH(B4675,'Реестр семейств'!$B$7:$B$9803,0),1),"&gt;&gt;&gt;"),"")</f>
        <v/>
      </c>
    </row>
    <row r="4676" spans="1:6">
      <c r="A4676" s="63"/>
      <c r="B4676" s="7"/>
      <c r="C4676" s="49" t="str">
        <f>IFERROR(INDEX('Реестр семейств'!F$7:$F$9803,MATCH(A4676,'Реестр семейств'!$B$7:$B$9803,0),1),"")</f>
        <v/>
      </c>
      <c r="D4676" s="53" t="str">
        <f>IFERROR(HYPERLINK(INDEX('Реестр семейств'!AC$7:$AC$9803,MATCH(A4676,'Реестр семейств'!$B$7:$B$9803,0),1),"&gt;&gt;&gt;"),"")</f>
        <v/>
      </c>
      <c r="E4676" s="49" t="str">
        <f>IFERROR(INDEX('Реестр семейств'!F$7:$F$9803,MATCH(B4676,'Реестр семейств'!$B$7:$B$9803,0),1),"")</f>
        <v/>
      </c>
      <c r="F4676" s="81" t="str">
        <f>IFERROR(HYPERLINK(INDEX('Реестр семейств'!AC$7:$AC$9803,MATCH(B4676,'Реестр семейств'!$B$7:$B$9803,0),1),"&gt;&gt;&gt;"),"")</f>
        <v/>
      </c>
    </row>
    <row r="4677" spans="1:6">
      <c r="A4677" s="63"/>
      <c r="B4677" s="7"/>
      <c r="C4677" s="49" t="str">
        <f>IFERROR(INDEX('Реестр семейств'!F$7:$F$9803,MATCH(A4677,'Реестр семейств'!$B$7:$B$9803,0),1),"")</f>
        <v/>
      </c>
      <c r="D4677" s="53" t="str">
        <f>IFERROR(HYPERLINK(INDEX('Реестр семейств'!AC$7:$AC$9803,MATCH(A4677,'Реестр семейств'!$B$7:$B$9803,0),1),"&gt;&gt;&gt;"),"")</f>
        <v/>
      </c>
      <c r="E4677" s="49" t="str">
        <f>IFERROR(INDEX('Реестр семейств'!F$7:$F$9803,MATCH(B4677,'Реестр семейств'!$B$7:$B$9803,0),1),"")</f>
        <v/>
      </c>
      <c r="F4677" s="81" t="str">
        <f>IFERROR(HYPERLINK(INDEX('Реестр семейств'!AC$7:$AC$9803,MATCH(B4677,'Реестр семейств'!$B$7:$B$9803,0),1),"&gt;&gt;&gt;"),"")</f>
        <v/>
      </c>
    </row>
    <row r="4678" spans="1:6">
      <c r="A4678" s="63"/>
      <c r="B4678" s="7"/>
      <c r="C4678" s="49" t="str">
        <f>IFERROR(INDEX('Реестр семейств'!F$7:$F$9803,MATCH(A4678,'Реестр семейств'!$B$7:$B$9803,0),1),"")</f>
        <v/>
      </c>
      <c r="D4678" s="53" t="str">
        <f>IFERROR(HYPERLINK(INDEX('Реестр семейств'!AC$7:$AC$9803,MATCH(A4678,'Реестр семейств'!$B$7:$B$9803,0),1),"&gt;&gt;&gt;"),"")</f>
        <v/>
      </c>
      <c r="E4678" s="49" t="str">
        <f>IFERROR(INDEX('Реестр семейств'!F$7:$F$9803,MATCH(B4678,'Реестр семейств'!$B$7:$B$9803,0),1),"")</f>
        <v/>
      </c>
      <c r="F4678" s="81" t="str">
        <f>IFERROR(HYPERLINK(INDEX('Реестр семейств'!AC$7:$AC$9803,MATCH(B4678,'Реестр семейств'!$B$7:$B$9803,0),1),"&gt;&gt;&gt;"),"")</f>
        <v/>
      </c>
    </row>
    <row r="4679" spans="1:6">
      <c r="A4679" s="63"/>
      <c r="B4679" s="7"/>
      <c r="C4679" s="49" t="str">
        <f>IFERROR(INDEX('Реестр семейств'!F$7:$F$9803,MATCH(A4679,'Реестр семейств'!$B$7:$B$9803,0),1),"")</f>
        <v/>
      </c>
      <c r="D4679" s="53" t="str">
        <f>IFERROR(HYPERLINK(INDEX('Реестр семейств'!AC$7:$AC$9803,MATCH(A4679,'Реестр семейств'!$B$7:$B$9803,0),1),"&gt;&gt;&gt;"),"")</f>
        <v/>
      </c>
      <c r="E4679" s="49" t="str">
        <f>IFERROR(INDEX('Реестр семейств'!F$7:$F$9803,MATCH(B4679,'Реестр семейств'!$B$7:$B$9803,0),1),"")</f>
        <v/>
      </c>
      <c r="F4679" s="81" t="str">
        <f>IFERROR(HYPERLINK(INDEX('Реестр семейств'!AC$7:$AC$9803,MATCH(B4679,'Реестр семейств'!$B$7:$B$9803,0),1),"&gt;&gt;&gt;"),"")</f>
        <v/>
      </c>
    </row>
    <row r="4680" spans="1:6">
      <c r="A4680" s="63"/>
      <c r="B4680" s="7"/>
      <c r="C4680" s="49" t="str">
        <f>IFERROR(INDEX('Реестр семейств'!F$7:$F$9803,MATCH(A4680,'Реестр семейств'!$B$7:$B$9803,0),1),"")</f>
        <v/>
      </c>
      <c r="D4680" s="53" t="str">
        <f>IFERROR(HYPERLINK(INDEX('Реестр семейств'!AC$7:$AC$9803,MATCH(A4680,'Реестр семейств'!$B$7:$B$9803,0),1),"&gt;&gt;&gt;"),"")</f>
        <v/>
      </c>
      <c r="E4680" s="49" t="str">
        <f>IFERROR(INDEX('Реестр семейств'!F$7:$F$9803,MATCH(B4680,'Реестр семейств'!$B$7:$B$9803,0),1),"")</f>
        <v/>
      </c>
      <c r="F4680" s="81" t="str">
        <f>IFERROR(HYPERLINK(INDEX('Реестр семейств'!AC$7:$AC$9803,MATCH(B4680,'Реестр семейств'!$B$7:$B$9803,0),1),"&gt;&gt;&gt;"),"")</f>
        <v/>
      </c>
    </row>
    <row r="4681" spans="1:6">
      <c r="A4681" s="63"/>
      <c r="B4681" s="7"/>
      <c r="C4681" s="49" t="str">
        <f>IFERROR(INDEX('Реестр семейств'!F$7:$F$9803,MATCH(A4681,'Реестр семейств'!$B$7:$B$9803,0),1),"")</f>
        <v/>
      </c>
      <c r="D4681" s="53" t="str">
        <f>IFERROR(HYPERLINK(INDEX('Реестр семейств'!AC$7:$AC$9803,MATCH(A4681,'Реестр семейств'!$B$7:$B$9803,0),1),"&gt;&gt;&gt;"),"")</f>
        <v/>
      </c>
      <c r="E4681" s="49" t="str">
        <f>IFERROR(INDEX('Реестр семейств'!F$7:$F$9803,MATCH(B4681,'Реестр семейств'!$B$7:$B$9803,0),1),"")</f>
        <v/>
      </c>
      <c r="F4681" s="81" t="str">
        <f>IFERROR(HYPERLINK(INDEX('Реестр семейств'!AC$7:$AC$9803,MATCH(B4681,'Реестр семейств'!$B$7:$B$9803,0),1),"&gt;&gt;&gt;"),"")</f>
        <v/>
      </c>
    </row>
    <row r="4682" spans="1:6">
      <c r="A4682" s="63"/>
      <c r="B4682" s="7"/>
      <c r="C4682" s="49" t="str">
        <f>IFERROR(INDEX('Реестр семейств'!F$7:$F$9803,MATCH(A4682,'Реестр семейств'!$B$7:$B$9803,0),1),"")</f>
        <v/>
      </c>
      <c r="D4682" s="53" t="str">
        <f>IFERROR(HYPERLINK(INDEX('Реестр семейств'!AC$7:$AC$9803,MATCH(A4682,'Реестр семейств'!$B$7:$B$9803,0),1),"&gt;&gt;&gt;"),"")</f>
        <v/>
      </c>
      <c r="E4682" s="49" t="str">
        <f>IFERROR(INDEX('Реестр семейств'!F$7:$F$9803,MATCH(B4682,'Реестр семейств'!$B$7:$B$9803,0),1),"")</f>
        <v/>
      </c>
      <c r="F4682" s="81" t="str">
        <f>IFERROR(HYPERLINK(INDEX('Реестр семейств'!AC$7:$AC$9803,MATCH(B4682,'Реестр семейств'!$B$7:$B$9803,0),1),"&gt;&gt;&gt;"),"")</f>
        <v/>
      </c>
    </row>
    <row r="4683" spans="1:6">
      <c r="A4683" s="63"/>
      <c r="B4683" s="7"/>
      <c r="C4683" s="49" t="str">
        <f>IFERROR(INDEX('Реестр семейств'!F$7:$F$9803,MATCH(A4683,'Реестр семейств'!$B$7:$B$9803,0),1),"")</f>
        <v/>
      </c>
      <c r="D4683" s="53" t="str">
        <f>IFERROR(HYPERLINK(INDEX('Реестр семейств'!AC$7:$AC$9803,MATCH(A4683,'Реестр семейств'!$B$7:$B$9803,0),1),"&gt;&gt;&gt;"),"")</f>
        <v/>
      </c>
      <c r="E4683" s="49" t="str">
        <f>IFERROR(INDEX('Реестр семейств'!F$7:$F$9803,MATCH(B4683,'Реестр семейств'!$B$7:$B$9803,0),1),"")</f>
        <v/>
      </c>
      <c r="F4683" s="81" t="str">
        <f>IFERROR(HYPERLINK(INDEX('Реестр семейств'!AC$7:$AC$9803,MATCH(B4683,'Реестр семейств'!$B$7:$B$9803,0),1),"&gt;&gt;&gt;"),"")</f>
        <v/>
      </c>
    </row>
    <row r="4684" spans="1:6">
      <c r="A4684" s="63"/>
      <c r="B4684" s="7"/>
      <c r="C4684" s="49" t="str">
        <f>IFERROR(INDEX('Реестр семейств'!F$7:$F$9803,MATCH(A4684,'Реестр семейств'!$B$7:$B$9803,0),1),"")</f>
        <v/>
      </c>
      <c r="D4684" s="53" t="str">
        <f>IFERROR(HYPERLINK(INDEX('Реестр семейств'!AC$7:$AC$9803,MATCH(A4684,'Реестр семейств'!$B$7:$B$9803,0),1),"&gt;&gt;&gt;"),"")</f>
        <v/>
      </c>
      <c r="E4684" s="49" t="str">
        <f>IFERROR(INDEX('Реестр семейств'!F$7:$F$9803,MATCH(B4684,'Реестр семейств'!$B$7:$B$9803,0),1),"")</f>
        <v/>
      </c>
      <c r="F4684" s="81" t="str">
        <f>IFERROR(HYPERLINK(INDEX('Реестр семейств'!AC$7:$AC$9803,MATCH(B4684,'Реестр семейств'!$B$7:$B$9803,0),1),"&gt;&gt;&gt;"),"")</f>
        <v/>
      </c>
    </row>
    <row r="4685" spans="1:6">
      <c r="A4685" s="63"/>
      <c r="B4685" s="7"/>
      <c r="C4685" s="49" t="str">
        <f>IFERROR(INDEX('Реестр семейств'!F$7:$F$9803,MATCH(A4685,'Реестр семейств'!$B$7:$B$9803,0),1),"")</f>
        <v/>
      </c>
      <c r="D4685" s="53" t="str">
        <f>IFERROR(HYPERLINK(INDEX('Реестр семейств'!AC$7:$AC$9803,MATCH(A4685,'Реестр семейств'!$B$7:$B$9803,0),1),"&gt;&gt;&gt;"),"")</f>
        <v/>
      </c>
      <c r="E4685" s="49" t="str">
        <f>IFERROR(INDEX('Реестр семейств'!F$7:$F$9803,MATCH(B4685,'Реестр семейств'!$B$7:$B$9803,0),1),"")</f>
        <v/>
      </c>
      <c r="F4685" s="81" t="str">
        <f>IFERROR(HYPERLINK(INDEX('Реестр семейств'!AC$7:$AC$9803,MATCH(B4685,'Реестр семейств'!$B$7:$B$9803,0),1),"&gt;&gt;&gt;"),"")</f>
        <v/>
      </c>
    </row>
    <row r="4686" spans="1:6">
      <c r="A4686" s="63"/>
      <c r="B4686" s="7"/>
      <c r="C4686" s="49" t="str">
        <f>IFERROR(INDEX('Реестр семейств'!F$7:$F$9803,MATCH(A4686,'Реестр семейств'!$B$7:$B$9803,0),1),"")</f>
        <v/>
      </c>
      <c r="D4686" s="53" t="str">
        <f>IFERROR(HYPERLINK(INDEX('Реестр семейств'!AC$7:$AC$9803,MATCH(A4686,'Реестр семейств'!$B$7:$B$9803,0),1),"&gt;&gt;&gt;"),"")</f>
        <v/>
      </c>
      <c r="E4686" s="49" t="str">
        <f>IFERROR(INDEX('Реестр семейств'!F$7:$F$9803,MATCH(B4686,'Реестр семейств'!$B$7:$B$9803,0),1),"")</f>
        <v/>
      </c>
      <c r="F4686" s="81" t="str">
        <f>IFERROR(HYPERLINK(INDEX('Реестр семейств'!AC$7:$AC$9803,MATCH(B4686,'Реестр семейств'!$B$7:$B$9803,0),1),"&gt;&gt;&gt;"),"")</f>
        <v/>
      </c>
    </row>
    <row r="4687" spans="1:6">
      <c r="A4687" s="63"/>
      <c r="B4687" s="7"/>
      <c r="C4687" s="49" t="str">
        <f>IFERROR(INDEX('Реестр семейств'!F$7:$F$9803,MATCH(A4687,'Реестр семейств'!$B$7:$B$9803,0),1),"")</f>
        <v/>
      </c>
      <c r="D4687" s="53" t="str">
        <f>IFERROR(HYPERLINK(INDEX('Реестр семейств'!AC$7:$AC$9803,MATCH(A4687,'Реестр семейств'!$B$7:$B$9803,0),1),"&gt;&gt;&gt;"),"")</f>
        <v/>
      </c>
      <c r="E4687" s="49" t="str">
        <f>IFERROR(INDEX('Реестр семейств'!F$7:$F$9803,MATCH(B4687,'Реестр семейств'!$B$7:$B$9803,0),1),"")</f>
        <v/>
      </c>
      <c r="F4687" s="81" t="str">
        <f>IFERROR(HYPERLINK(INDEX('Реестр семейств'!AC$7:$AC$9803,MATCH(B4687,'Реестр семейств'!$B$7:$B$9803,0),1),"&gt;&gt;&gt;"),"")</f>
        <v/>
      </c>
    </row>
    <row r="4688" spans="1:6">
      <c r="A4688" s="63"/>
      <c r="B4688" s="7"/>
      <c r="C4688" s="49" t="str">
        <f>IFERROR(INDEX('Реестр семейств'!F$7:$F$9803,MATCH(A4688,'Реестр семейств'!$B$7:$B$9803,0),1),"")</f>
        <v/>
      </c>
      <c r="D4688" s="53" t="str">
        <f>IFERROR(HYPERLINK(INDEX('Реестр семейств'!AC$7:$AC$9803,MATCH(A4688,'Реестр семейств'!$B$7:$B$9803,0),1),"&gt;&gt;&gt;"),"")</f>
        <v/>
      </c>
      <c r="E4688" s="49" t="str">
        <f>IFERROR(INDEX('Реестр семейств'!F$7:$F$9803,MATCH(B4688,'Реестр семейств'!$B$7:$B$9803,0),1),"")</f>
        <v/>
      </c>
      <c r="F4688" s="81" t="str">
        <f>IFERROR(HYPERLINK(INDEX('Реестр семейств'!AC$7:$AC$9803,MATCH(B4688,'Реестр семейств'!$B$7:$B$9803,0),1),"&gt;&gt;&gt;"),"")</f>
        <v/>
      </c>
    </row>
    <row r="4689" spans="1:6">
      <c r="A4689" s="63"/>
      <c r="B4689" s="7"/>
      <c r="C4689" s="49" t="str">
        <f>IFERROR(INDEX('Реестр семейств'!F$7:$F$9803,MATCH(A4689,'Реестр семейств'!$B$7:$B$9803,0),1),"")</f>
        <v/>
      </c>
      <c r="D4689" s="53" t="str">
        <f>IFERROR(HYPERLINK(INDEX('Реестр семейств'!AC$7:$AC$9803,MATCH(A4689,'Реестр семейств'!$B$7:$B$9803,0),1),"&gt;&gt;&gt;"),"")</f>
        <v/>
      </c>
      <c r="E4689" s="49" t="str">
        <f>IFERROR(INDEX('Реестр семейств'!F$7:$F$9803,MATCH(B4689,'Реестр семейств'!$B$7:$B$9803,0),1),"")</f>
        <v/>
      </c>
      <c r="F4689" s="81" t="str">
        <f>IFERROR(HYPERLINK(INDEX('Реестр семейств'!AC$7:$AC$9803,MATCH(B4689,'Реестр семейств'!$B$7:$B$9803,0),1),"&gt;&gt;&gt;"),"")</f>
        <v/>
      </c>
    </row>
    <row r="4690" spans="1:6">
      <c r="A4690" s="63"/>
      <c r="B4690" s="7"/>
      <c r="C4690" s="49" t="str">
        <f>IFERROR(INDEX('Реестр семейств'!F$7:$F$9803,MATCH(A4690,'Реестр семейств'!$B$7:$B$9803,0),1),"")</f>
        <v/>
      </c>
      <c r="D4690" s="53" t="str">
        <f>IFERROR(HYPERLINK(INDEX('Реестр семейств'!AC$7:$AC$9803,MATCH(A4690,'Реестр семейств'!$B$7:$B$9803,0),1),"&gt;&gt;&gt;"),"")</f>
        <v/>
      </c>
      <c r="E4690" s="49" t="str">
        <f>IFERROR(INDEX('Реестр семейств'!F$7:$F$9803,MATCH(B4690,'Реестр семейств'!$B$7:$B$9803,0),1),"")</f>
        <v/>
      </c>
      <c r="F4690" s="81" t="str">
        <f>IFERROR(HYPERLINK(INDEX('Реестр семейств'!AC$7:$AC$9803,MATCH(B4690,'Реестр семейств'!$B$7:$B$9803,0),1),"&gt;&gt;&gt;"),"")</f>
        <v/>
      </c>
    </row>
    <row r="4691" spans="1:6">
      <c r="A4691" s="63"/>
      <c r="B4691" s="7"/>
      <c r="C4691" s="49" t="str">
        <f>IFERROR(INDEX('Реестр семейств'!F$7:$F$9803,MATCH(A4691,'Реестр семейств'!$B$7:$B$9803,0),1),"")</f>
        <v/>
      </c>
      <c r="D4691" s="53" t="str">
        <f>IFERROR(HYPERLINK(INDEX('Реестр семейств'!AC$7:$AC$9803,MATCH(A4691,'Реестр семейств'!$B$7:$B$9803,0),1),"&gt;&gt;&gt;"),"")</f>
        <v/>
      </c>
      <c r="E4691" s="49" t="str">
        <f>IFERROR(INDEX('Реестр семейств'!F$7:$F$9803,MATCH(B4691,'Реестр семейств'!$B$7:$B$9803,0),1),"")</f>
        <v/>
      </c>
      <c r="F4691" s="81" t="str">
        <f>IFERROR(HYPERLINK(INDEX('Реестр семейств'!AC$7:$AC$9803,MATCH(B4691,'Реестр семейств'!$B$7:$B$9803,0),1),"&gt;&gt;&gt;"),"")</f>
        <v/>
      </c>
    </row>
    <row r="4692" spans="1:6">
      <c r="A4692" s="63"/>
      <c r="B4692" s="7"/>
      <c r="C4692" s="49" t="str">
        <f>IFERROR(INDEX('Реестр семейств'!F$7:$F$9803,MATCH(A4692,'Реестр семейств'!$B$7:$B$9803,0),1),"")</f>
        <v/>
      </c>
      <c r="D4692" s="53" t="str">
        <f>IFERROR(HYPERLINK(INDEX('Реестр семейств'!AC$7:$AC$9803,MATCH(A4692,'Реестр семейств'!$B$7:$B$9803,0),1),"&gt;&gt;&gt;"),"")</f>
        <v/>
      </c>
      <c r="E4692" s="49" t="str">
        <f>IFERROR(INDEX('Реестр семейств'!F$7:$F$9803,MATCH(B4692,'Реестр семейств'!$B$7:$B$9803,0),1),"")</f>
        <v/>
      </c>
      <c r="F4692" s="81" t="str">
        <f>IFERROR(HYPERLINK(INDEX('Реестр семейств'!AC$7:$AC$9803,MATCH(B4692,'Реестр семейств'!$B$7:$B$9803,0),1),"&gt;&gt;&gt;"),"")</f>
        <v/>
      </c>
    </row>
    <row r="4693" spans="1:6">
      <c r="A4693" s="63"/>
      <c r="B4693" s="7"/>
      <c r="C4693" s="49" t="str">
        <f>IFERROR(INDEX('Реестр семейств'!F$7:$F$9803,MATCH(A4693,'Реестр семейств'!$B$7:$B$9803,0),1),"")</f>
        <v/>
      </c>
      <c r="D4693" s="53" t="str">
        <f>IFERROR(HYPERLINK(INDEX('Реестр семейств'!AC$7:$AC$9803,MATCH(A4693,'Реестр семейств'!$B$7:$B$9803,0),1),"&gt;&gt;&gt;"),"")</f>
        <v/>
      </c>
      <c r="E4693" s="49" t="str">
        <f>IFERROR(INDEX('Реестр семейств'!F$7:$F$9803,MATCH(B4693,'Реестр семейств'!$B$7:$B$9803,0),1),"")</f>
        <v/>
      </c>
      <c r="F4693" s="81" t="str">
        <f>IFERROR(HYPERLINK(INDEX('Реестр семейств'!AC$7:$AC$9803,MATCH(B4693,'Реестр семейств'!$B$7:$B$9803,0),1),"&gt;&gt;&gt;"),"")</f>
        <v/>
      </c>
    </row>
    <row r="4694" spans="1:6">
      <c r="A4694" s="63"/>
      <c r="B4694" s="7"/>
      <c r="C4694" s="49" t="str">
        <f>IFERROR(INDEX('Реестр семейств'!F$7:$F$9803,MATCH(A4694,'Реестр семейств'!$B$7:$B$9803,0),1),"")</f>
        <v/>
      </c>
      <c r="D4694" s="53" t="str">
        <f>IFERROR(HYPERLINK(INDEX('Реестр семейств'!AC$7:$AC$9803,MATCH(A4694,'Реестр семейств'!$B$7:$B$9803,0),1),"&gt;&gt;&gt;"),"")</f>
        <v/>
      </c>
      <c r="E4694" s="49" t="str">
        <f>IFERROR(INDEX('Реестр семейств'!F$7:$F$9803,MATCH(B4694,'Реестр семейств'!$B$7:$B$9803,0),1),"")</f>
        <v/>
      </c>
      <c r="F4694" s="81" t="str">
        <f>IFERROR(HYPERLINK(INDEX('Реестр семейств'!AC$7:$AC$9803,MATCH(B4694,'Реестр семейств'!$B$7:$B$9803,0),1),"&gt;&gt;&gt;"),"")</f>
        <v/>
      </c>
    </row>
    <row r="4695" spans="1:6">
      <c r="A4695" s="63"/>
      <c r="B4695" s="7"/>
      <c r="C4695" s="49" t="str">
        <f>IFERROR(INDEX('Реестр семейств'!F$7:$F$9803,MATCH(A4695,'Реестр семейств'!$B$7:$B$9803,0),1),"")</f>
        <v/>
      </c>
      <c r="D4695" s="53" t="str">
        <f>IFERROR(HYPERLINK(INDEX('Реестр семейств'!AC$7:$AC$9803,MATCH(A4695,'Реестр семейств'!$B$7:$B$9803,0),1),"&gt;&gt;&gt;"),"")</f>
        <v/>
      </c>
      <c r="E4695" s="49" t="str">
        <f>IFERROR(INDEX('Реестр семейств'!F$7:$F$9803,MATCH(B4695,'Реестр семейств'!$B$7:$B$9803,0),1),"")</f>
        <v/>
      </c>
      <c r="F4695" s="81" t="str">
        <f>IFERROR(HYPERLINK(INDEX('Реестр семейств'!AC$7:$AC$9803,MATCH(B4695,'Реестр семейств'!$B$7:$B$9803,0),1),"&gt;&gt;&gt;"),"")</f>
        <v/>
      </c>
    </row>
    <row r="4696" spans="1:6">
      <c r="A4696" s="63"/>
      <c r="B4696" s="7"/>
      <c r="C4696" s="49" t="str">
        <f>IFERROR(INDEX('Реестр семейств'!F$7:$F$9803,MATCH(A4696,'Реестр семейств'!$B$7:$B$9803,0),1),"")</f>
        <v/>
      </c>
      <c r="D4696" s="53" t="str">
        <f>IFERROR(HYPERLINK(INDEX('Реестр семейств'!AC$7:$AC$9803,MATCH(A4696,'Реестр семейств'!$B$7:$B$9803,0),1),"&gt;&gt;&gt;"),"")</f>
        <v/>
      </c>
      <c r="E4696" s="49" t="str">
        <f>IFERROR(INDEX('Реестр семейств'!F$7:$F$9803,MATCH(B4696,'Реестр семейств'!$B$7:$B$9803,0),1),"")</f>
        <v/>
      </c>
      <c r="F4696" s="81" t="str">
        <f>IFERROR(HYPERLINK(INDEX('Реестр семейств'!AC$7:$AC$9803,MATCH(B4696,'Реестр семейств'!$B$7:$B$9803,0),1),"&gt;&gt;&gt;"),"")</f>
        <v/>
      </c>
    </row>
    <row r="4697" spans="1:6">
      <c r="A4697" s="63"/>
      <c r="B4697" s="7"/>
      <c r="C4697" s="49" t="str">
        <f>IFERROR(INDEX('Реестр семейств'!F$7:$F$9803,MATCH(A4697,'Реестр семейств'!$B$7:$B$9803,0),1),"")</f>
        <v/>
      </c>
      <c r="D4697" s="53" t="str">
        <f>IFERROR(HYPERLINK(INDEX('Реестр семейств'!AC$7:$AC$9803,MATCH(A4697,'Реестр семейств'!$B$7:$B$9803,0),1),"&gt;&gt;&gt;"),"")</f>
        <v/>
      </c>
      <c r="E4697" s="49" t="str">
        <f>IFERROR(INDEX('Реестр семейств'!F$7:$F$9803,MATCH(B4697,'Реестр семейств'!$B$7:$B$9803,0),1),"")</f>
        <v/>
      </c>
      <c r="F4697" s="81" t="str">
        <f>IFERROR(HYPERLINK(INDEX('Реестр семейств'!AC$7:$AC$9803,MATCH(B4697,'Реестр семейств'!$B$7:$B$9803,0),1),"&gt;&gt;&gt;"),"")</f>
        <v/>
      </c>
    </row>
    <row r="4698" spans="1:6">
      <c r="A4698" s="63"/>
      <c r="B4698" s="7"/>
      <c r="C4698" s="49" t="str">
        <f>IFERROR(INDEX('Реестр семейств'!F$7:$F$9803,MATCH(A4698,'Реестр семейств'!$B$7:$B$9803,0),1),"")</f>
        <v/>
      </c>
      <c r="D4698" s="53" t="str">
        <f>IFERROR(HYPERLINK(INDEX('Реестр семейств'!AC$7:$AC$9803,MATCH(A4698,'Реестр семейств'!$B$7:$B$9803,0),1),"&gt;&gt;&gt;"),"")</f>
        <v/>
      </c>
      <c r="E4698" s="49" t="str">
        <f>IFERROR(INDEX('Реестр семейств'!F$7:$F$9803,MATCH(B4698,'Реестр семейств'!$B$7:$B$9803,0),1),"")</f>
        <v/>
      </c>
      <c r="F4698" s="81" t="str">
        <f>IFERROR(HYPERLINK(INDEX('Реестр семейств'!AC$7:$AC$9803,MATCH(B4698,'Реестр семейств'!$B$7:$B$9803,0),1),"&gt;&gt;&gt;"),"")</f>
        <v/>
      </c>
    </row>
    <row r="4699" spans="1:6">
      <c r="A4699" s="63"/>
      <c r="B4699" s="7"/>
      <c r="C4699" s="49" t="str">
        <f>IFERROR(INDEX('Реестр семейств'!F$7:$F$9803,MATCH(A4699,'Реестр семейств'!$B$7:$B$9803,0),1),"")</f>
        <v/>
      </c>
      <c r="D4699" s="53" t="str">
        <f>IFERROR(HYPERLINK(INDEX('Реестр семейств'!AC$7:$AC$9803,MATCH(A4699,'Реестр семейств'!$B$7:$B$9803,0),1),"&gt;&gt;&gt;"),"")</f>
        <v/>
      </c>
      <c r="E4699" s="49" t="str">
        <f>IFERROR(INDEX('Реестр семейств'!F$7:$F$9803,MATCH(B4699,'Реестр семейств'!$B$7:$B$9803,0),1),"")</f>
        <v/>
      </c>
      <c r="F4699" s="81" t="str">
        <f>IFERROR(HYPERLINK(INDEX('Реестр семейств'!AC$7:$AC$9803,MATCH(B4699,'Реестр семейств'!$B$7:$B$9803,0),1),"&gt;&gt;&gt;"),"")</f>
        <v/>
      </c>
    </row>
    <row r="4700" spans="1:6">
      <c r="A4700" s="63"/>
      <c r="B4700" s="7"/>
      <c r="C4700" s="49" t="str">
        <f>IFERROR(INDEX('Реестр семейств'!F$7:$F$9803,MATCH(A4700,'Реестр семейств'!$B$7:$B$9803,0),1),"")</f>
        <v/>
      </c>
      <c r="D4700" s="53" t="str">
        <f>IFERROR(HYPERLINK(INDEX('Реестр семейств'!AC$7:$AC$9803,MATCH(A4700,'Реестр семейств'!$B$7:$B$9803,0),1),"&gt;&gt;&gt;"),"")</f>
        <v/>
      </c>
      <c r="E4700" s="49" t="str">
        <f>IFERROR(INDEX('Реестр семейств'!F$7:$F$9803,MATCH(B4700,'Реестр семейств'!$B$7:$B$9803,0),1),"")</f>
        <v/>
      </c>
      <c r="F4700" s="81" t="str">
        <f>IFERROR(HYPERLINK(INDEX('Реестр семейств'!AC$7:$AC$9803,MATCH(B4700,'Реестр семейств'!$B$7:$B$9803,0),1),"&gt;&gt;&gt;"),"")</f>
        <v/>
      </c>
    </row>
    <row r="4701" spans="1:6">
      <c r="A4701" s="63"/>
      <c r="B4701" s="7"/>
      <c r="C4701" s="49" t="str">
        <f>IFERROR(INDEX('Реестр семейств'!F$7:$F$9803,MATCH(A4701,'Реестр семейств'!$B$7:$B$9803,0),1),"")</f>
        <v/>
      </c>
      <c r="D4701" s="53" t="str">
        <f>IFERROR(HYPERLINK(INDEX('Реестр семейств'!AC$7:$AC$9803,MATCH(A4701,'Реестр семейств'!$B$7:$B$9803,0),1),"&gt;&gt;&gt;"),"")</f>
        <v/>
      </c>
      <c r="E4701" s="49" t="str">
        <f>IFERROR(INDEX('Реестр семейств'!F$7:$F$9803,MATCH(B4701,'Реестр семейств'!$B$7:$B$9803,0),1),"")</f>
        <v/>
      </c>
      <c r="F4701" s="81" t="str">
        <f>IFERROR(HYPERLINK(INDEX('Реестр семейств'!AC$7:$AC$9803,MATCH(B4701,'Реестр семейств'!$B$7:$B$9803,0),1),"&gt;&gt;&gt;"),"")</f>
        <v/>
      </c>
    </row>
    <row r="4702" spans="1:6">
      <c r="A4702" s="63"/>
      <c r="B4702" s="7"/>
      <c r="C4702" s="49" t="str">
        <f>IFERROR(INDEX('Реестр семейств'!F$7:$F$9803,MATCH(A4702,'Реестр семейств'!$B$7:$B$9803,0),1),"")</f>
        <v/>
      </c>
      <c r="D4702" s="53" t="str">
        <f>IFERROR(HYPERLINK(INDEX('Реестр семейств'!AC$7:$AC$9803,MATCH(A4702,'Реестр семейств'!$B$7:$B$9803,0),1),"&gt;&gt;&gt;"),"")</f>
        <v/>
      </c>
      <c r="E4702" s="49" t="str">
        <f>IFERROR(INDEX('Реестр семейств'!F$7:$F$9803,MATCH(B4702,'Реестр семейств'!$B$7:$B$9803,0),1),"")</f>
        <v/>
      </c>
      <c r="F4702" s="81" t="str">
        <f>IFERROR(HYPERLINK(INDEX('Реестр семейств'!AC$7:$AC$9803,MATCH(B4702,'Реестр семейств'!$B$7:$B$9803,0),1),"&gt;&gt;&gt;"),"")</f>
        <v/>
      </c>
    </row>
    <row r="4703" spans="1:6">
      <c r="A4703" s="63"/>
      <c r="B4703" s="7"/>
      <c r="C4703" s="49" t="str">
        <f>IFERROR(INDEX('Реестр семейств'!F$7:$F$9803,MATCH(A4703,'Реестр семейств'!$B$7:$B$9803,0),1),"")</f>
        <v/>
      </c>
      <c r="D4703" s="53" t="str">
        <f>IFERROR(HYPERLINK(INDEX('Реестр семейств'!AC$7:$AC$9803,MATCH(A4703,'Реестр семейств'!$B$7:$B$9803,0),1),"&gt;&gt;&gt;"),"")</f>
        <v/>
      </c>
      <c r="E4703" s="49" t="str">
        <f>IFERROR(INDEX('Реестр семейств'!F$7:$F$9803,MATCH(B4703,'Реестр семейств'!$B$7:$B$9803,0),1),"")</f>
        <v/>
      </c>
      <c r="F4703" s="81" t="str">
        <f>IFERROR(HYPERLINK(INDEX('Реестр семейств'!AC$7:$AC$9803,MATCH(B4703,'Реестр семейств'!$B$7:$B$9803,0),1),"&gt;&gt;&gt;"),"")</f>
        <v/>
      </c>
    </row>
    <row r="4704" spans="1:6">
      <c r="A4704" s="63"/>
      <c r="B4704" s="7"/>
      <c r="C4704" s="49" t="str">
        <f>IFERROR(INDEX('Реестр семейств'!F$7:$F$9803,MATCH(A4704,'Реестр семейств'!$B$7:$B$9803,0),1),"")</f>
        <v/>
      </c>
      <c r="D4704" s="53" t="str">
        <f>IFERROR(HYPERLINK(INDEX('Реестр семейств'!AC$7:$AC$9803,MATCH(A4704,'Реестр семейств'!$B$7:$B$9803,0),1),"&gt;&gt;&gt;"),"")</f>
        <v/>
      </c>
      <c r="E4704" s="49" t="str">
        <f>IFERROR(INDEX('Реестр семейств'!F$7:$F$9803,MATCH(B4704,'Реестр семейств'!$B$7:$B$9803,0),1),"")</f>
        <v/>
      </c>
      <c r="F4704" s="81" t="str">
        <f>IFERROR(HYPERLINK(INDEX('Реестр семейств'!AC$7:$AC$9803,MATCH(B4704,'Реестр семейств'!$B$7:$B$9803,0),1),"&gt;&gt;&gt;"),"")</f>
        <v/>
      </c>
    </row>
    <row r="4705" spans="1:6">
      <c r="A4705" s="63"/>
      <c r="B4705" s="7"/>
      <c r="C4705" s="49" t="str">
        <f>IFERROR(INDEX('Реестр семейств'!F$7:$F$9803,MATCH(A4705,'Реестр семейств'!$B$7:$B$9803,0),1),"")</f>
        <v/>
      </c>
      <c r="D4705" s="53" t="str">
        <f>IFERROR(HYPERLINK(INDEX('Реестр семейств'!AC$7:$AC$9803,MATCH(A4705,'Реестр семейств'!$B$7:$B$9803,0),1),"&gt;&gt;&gt;"),"")</f>
        <v/>
      </c>
      <c r="E4705" s="49" t="str">
        <f>IFERROR(INDEX('Реестр семейств'!F$7:$F$9803,MATCH(B4705,'Реестр семейств'!$B$7:$B$9803,0),1),"")</f>
        <v/>
      </c>
      <c r="F4705" s="81" t="str">
        <f>IFERROR(HYPERLINK(INDEX('Реестр семейств'!AC$7:$AC$9803,MATCH(B4705,'Реестр семейств'!$B$7:$B$9803,0),1),"&gt;&gt;&gt;"),"")</f>
        <v/>
      </c>
    </row>
    <row r="4706" spans="1:6">
      <c r="A4706" s="63"/>
      <c r="B4706" s="7"/>
      <c r="C4706" s="49" t="str">
        <f>IFERROR(INDEX('Реестр семейств'!F$7:$F$9803,MATCH(A4706,'Реестр семейств'!$B$7:$B$9803,0),1),"")</f>
        <v/>
      </c>
      <c r="D4706" s="53" t="str">
        <f>IFERROR(HYPERLINK(INDEX('Реестр семейств'!AC$7:$AC$9803,MATCH(A4706,'Реестр семейств'!$B$7:$B$9803,0),1),"&gt;&gt;&gt;"),"")</f>
        <v/>
      </c>
      <c r="E4706" s="49" t="str">
        <f>IFERROR(INDEX('Реестр семейств'!F$7:$F$9803,MATCH(B4706,'Реестр семейств'!$B$7:$B$9803,0),1),"")</f>
        <v/>
      </c>
      <c r="F4706" s="81" t="str">
        <f>IFERROR(HYPERLINK(INDEX('Реестр семейств'!AC$7:$AC$9803,MATCH(B4706,'Реестр семейств'!$B$7:$B$9803,0),1),"&gt;&gt;&gt;"),"")</f>
        <v/>
      </c>
    </row>
    <row r="4707" spans="1:6">
      <c r="A4707" s="63"/>
      <c r="B4707" s="7"/>
      <c r="C4707" s="49" t="str">
        <f>IFERROR(INDEX('Реестр семейств'!F$7:$F$9803,MATCH(A4707,'Реестр семейств'!$B$7:$B$9803,0),1),"")</f>
        <v/>
      </c>
      <c r="D4707" s="53" t="str">
        <f>IFERROR(HYPERLINK(INDEX('Реестр семейств'!AC$7:$AC$9803,MATCH(A4707,'Реестр семейств'!$B$7:$B$9803,0),1),"&gt;&gt;&gt;"),"")</f>
        <v/>
      </c>
      <c r="E4707" s="49" t="str">
        <f>IFERROR(INDEX('Реестр семейств'!F$7:$F$9803,MATCH(B4707,'Реестр семейств'!$B$7:$B$9803,0),1),"")</f>
        <v/>
      </c>
      <c r="F4707" s="81" t="str">
        <f>IFERROR(HYPERLINK(INDEX('Реестр семейств'!AC$7:$AC$9803,MATCH(B4707,'Реестр семейств'!$B$7:$B$9803,0),1),"&gt;&gt;&gt;"),"")</f>
        <v/>
      </c>
    </row>
    <row r="4708" spans="1:6">
      <c r="A4708" s="63"/>
      <c r="B4708" s="7"/>
      <c r="C4708" s="49" t="str">
        <f>IFERROR(INDEX('Реестр семейств'!F$7:$F$9803,MATCH(A4708,'Реестр семейств'!$B$7:$B$9803,0),1),"")</f>
        <v/>
      </c>
      <c r="D4708" s="53" t="str">
        <f>IFERROR(HYPERLINK(INDEX('Реестр семейств'!AC$7:$AC$9803,MATCH(A4708,'Реестр семейств'!$B$7:$B$9803,0),1),"&gt;&gt;&gt;"),"")</f>
        <v/>
      </c>
      <c r="E4708" s="49" t="str">
        <f>IFERROR(INDEX('Реестр семейств'!F$7:$F$9803,MATCH(B4708,'Реестр семейств'!$B$7:$B$9803,0),1),"")</f>
        <v/>
      </c>
      <c r="F4708" s="81" t="str">
        <f>IFERROR(HYPERLINK(INDEX('Реестр семейств'!AC$7:$AC$9803,MATCH(B4708,'Реестр семейств'!$B$7:$B$9803,0),1),"&gt;&gt;&gt;"),"")</f>
        <v/>
      </c>
    </row>
    <row r="4709" spans="1:6">
      <c r="A4709" s="63"/>
      <c r="B4709" s="7"/>
      <c r="C4709" s="49" t="str">
        <f>IFERROR(INDEX('Реестр семейств'!F$7:$F$9803,MATCH(A4709,'Реестр семейств'!$B$7:$B$9803,0),1),"")</f>
        <v/>
      </c>
      <c r="D4709" s="53" t="str">
        <f>IFERROR(HYPERLINK(INDEX('Реестр семейств'!AC$7:$AC$9803,MATCH(A4709,'Реестр семейств'!$B$7:$B$9803,0),1),"&gt;&gt;&gt;"),"")</f>
        <v/>
      </c>
      <c r="E4709" s="49" t="str">
        <f>IFERROR(INDEX('Реестр семейств'!F$7:$F$9803,MATCH(B4709,'Реестр семейств'!$B$7:$B$9803,0),1),"")</f>
        <v/>
      </c>
      <c r="F4709" s="81" t="str">
        <f>IFERROR(HYPERLINK(INDEX('Реестр семейств'!AC$7:$AC$9803,MATCH(B4709,'Реестр семейств'!$B$7:$B$9803,0),1),"&gt;&gt;&gt;"),"")</f>
        <v/>
      </c>
    </row>
    <row r="4710" spans="1:6">
      <c r="A4710" s="63"/>
      <c r="B4710" s="7"/>
      <c r="C4710" s="49" t="str">
        <f>IFERROR(INDEX('Реестр семейств'!F$7:$F$9803,MATCH(A4710,'Реестр семейств'!$B$7:$B$9803,0),1),"")</f>
        <v/>
      </c>
      <c r="D4710" s="53" t="str">
        <f>IFERROR(HYPERLINK(INDEX('Реестр семейств'!AC$7:$AC$9803,MATCH(A4710,'Реестр семейств'!$B$7:$B$9803,0),1),"&gt;&gt;&gt;"),"")</f>
        <v/>
      </c>
      <c r="E4710" s="49" t="str">
        <f>IFERROR(INDEX('Реестр семейств'!F$7:$F$9803,MATCH(B4710,'Реестр семейств'!$B$7:$B$9803,0),1),"")</f>
        <v/>
      </c>
      <c r="F4710" s="81" t="str">
        <f>IFERROR(HYPERLINK(INDEX('Реестр семейств'!AC$7:$AC$9803,MATCH(B4710,'Реестр семейств'!$B$7:$B$9803,0),1),"&gt;&gt;&gt;"),"")</f>
        <v/>
      </c>
    </row>
    <row r="4711" spans="1:6">
      <c r="A4711" s="63"/>
      <c r="B4711" s="7"/>
      <c r="C4711" s="49" t="str">
        <f>IFERROR(INDEX('Реестр семейств'!F$7:$F$9803,MATCH(A4711,'Реестр семейств'!$B$7:$B$9803,0),1),"")</f>
        <v/>
      </c>
      <c r="D4711" s="53" t="str">
        <f>IFERROR(HYPERLINK(INDEX('Реестр семейств'!AC$7:$AC$9803,MATCH(A4711,'Реестр семейств'!$B$7:$B$9803,0),1),"&gt;&gt;&gt;"),"")</f>
        <v/>
      </c>
      <c r="E4711" s="49" t="str">
        <f>IFERROR(INDEX('Реестр семейств'!F$7:$F$9803,MATCH(B4711,'Реестр семейств'!$B$7:$B$9803,0),1),"")</f>
        <v/>
      </c>
      <c r="F4711" s="81" t="str">
        <f>IFERROR(HYPERLINK(INDEX('Реестр семейств'!AC$7:$AC$9803,MATCH(B4711,'Реестр семейств'!$B$7:$B$9803,0),1),"&gt;&gt;&gt;"),"")</f>
        <v/>
      </c>
    </row>
    <row r="4712" spans="1:6">
      <c r="A4712" s="63"/>
      <c r="B4712" s="7"/>
      <c r="C4712" s="49" t="str">
        <f>IFERROR(INDEX('Реестр семейств'!F$7:$F$9803,MATCH(A4712,'Реестр семейств'!$B$7:$B$9803,0),1),"")</f>
        <v/>
      </c>
      <c r="D4712" s="53" t="str">
        <f>IFERROR(HYPERLINK(INDEX('Реестр семейств'!AC$7:$AC$9803,MATCH(A4712,'Реестр семейств'!$B$7:$B$9803,0),1),"&gt;&gt;&gt;"),"")</f>
        <v/>
      </c>
      <c r="E4712" s="49" t="str">
        <f>IFERROR(INDEX('Реестр семейств'!F$7:$F$9803,MATCH(B4712,'Реестр семейств'!$B$7:$B$9803,0),1),"")</f>
        <v/>
      </c>
      <c r="F4712" s="81" t="str">
        <f>IFERROR(HYPERLINK(INDEX('Реестр семейств'!AC$7:$AC$9803,MATCH(B4712,'Реестр семейств'!$B$7:$B$9803,0),1),"&gt;&gt;&gt;"),"")</f>
        <v/>
      </c>
    </row>
    <row r="4713" spans="1:6">
      <c r="A4713" s="63"/>
      <c r="B4713" s="7"/>
      <c r="C4713" s="49" t="str">
        <f>IFERROR(INDEX('Реестр семейств'!F$7:$F$9803,MATCH(A4713,'Реестр семейств'!$B$7:$B$9803,0),1),"")</f>
        <v/>
      </c>
      <c r="D4713" s="53" t="str">
        <f>IFERROR(HYPERLINK(INDEX('Реестр семейств'!AC$7:$AC$9803,MATCH(A4713,'Реестр семейств'!$B$7:$B$9803,0),1),"&gt;&gt;&gt;"),"")</f>
        <v/>
      </c>
      <c r="E4713" s="49" t="str">
        <f>IFERROR(INDEX('Реестр семейств'!F$7:$F$9803,MATCH(B4713,'Реестр семейств'!$B$7:$B$9803,0),1),"")</f>
        <v/>
      </c>
      <c r="F4713" s="81" t="str">
        <f>IFERROR(HYPERLINK(INDEX('Реестр семейств'!AC$7:$AC$9803,MATCH(B4713,'Реестр семейств'!$B$7:$B$9803,0),1),"&gt;&gt;&gt;"),"")</f>
        <v/>
      </c>
    </row>
    <row r="4714" spans="1:6">
      <c r="A4714" s="63"/>
      <c r="B4714" s="7"/>
      <c r="C4714" s="49" t="str">
        <f>IFERROR(INDEX('Реестр семейств'!F$7:$F$9803,MATCH(A4714,'Реестр семейств'!$B$7:$B$9803,0),1),"")</f>
        <v/>
      </c>
      <c r="D4714" s="53" t="str">
        <f>IFERROR(HYPERLINK(INDEX('Реестр семейств'!AC$7:$AC$9803,MATCH(A4714,'Реестр семейств'!$B$7:$B$9803,0),1),"&gt;&gt;&gt;"),"")</f>
        <v/>
      </c>
      <c r="E4714" s="49" t="str">
        <f>IFERROR(INDEX('Реестр семейств'!F$7:$F$9803,MATCH(B4714,'Реестр семейств'!$B$7:$B$9803,0),1),"")</f>
        <v/>
      </c>
      <c r="F4714" s="81" t="str">
        <f>IFERROR(HYPERLINK(INDEX('Реестр семейств'!AC$7:$AC$9803,MATCH(B4714,'Реестр семейств'!$B$7:$B$9803,0),1),"&gt;&gt;&gt;"),"")</f>
        <v/>
      </c>
    </row>
    <row r="4715" spans="1:6">
      <c r="A4715" s="63"/>
      <c r="B4715" s="7"/>
      <c r="C4715" s="49" t="str">
        <f>IFERROR(INDEX('Реестр семейств'!F$7:$F$9803,MATCH(A4715,'Реестр семейств'!$B$7:$B$9803,0),1),"")</f>
        <v/>
      </c>
      <c r="D4715" s="53" t="str">
        <f>IFERROR(HYPERLINK(INDEX('Реестр семейств'!AC$7:$AC$9803,MATCH(A4715,'Реестр семейств'!$B$7:$B$9803,0),1),"&gt;&gt;&gt;"),"")</f>
        <v/>
      </c>
      <c r="E4715" s="49" t="str">
        <f>IFERROR(INDEX('Реестр семейств'!F$7:$F$9803,MATCH(B4715,'Реестр семейств'!$B$7:$B$9803,0),1),"")</f>
        <v/>
      </c>
      <c r="F4715" s="81" t="str">
        <f>IFERROR(HYPERLINK(INDEX('Реестр семейств'!AC$7:$AC$9803,MATCH(B4715,'Реестр семейств'!$B$7:$B$9803,0),1),"&gt;&gt;&gt;"),"")</f>
        <v/>
      </c>
    </row>
    <row r="4716" spans="1:6">
      <c r="A4716" s="63"/>
      <c r="B4716" s="7"/>
      <c r="C4716" s="49" t="str">
        <f>IFERROR(INDEX('Реестр семейств'!F$7:$F$9803,MATCH(A4716,'Реестр семейств'!$B$7:$B$9803,0),1),"")</f>
        <v/>
      </c>
      <c r="D4716" s="53" t="str">
        <f>IFERROR(HYPERLINK(INDEX('Реестр семейств'!AC$7:$AC$9803,MATCH(A4716,'Реестр семейств'!$B$7:$B$9803,0),1),"&gt;&gt;&gt;"),"")</f>
        <v/>
      </c>
      <c r="E4716" s="49" t="str">
        <f>IFERROR(INDEX('Реестр семейств'!F$7:$F$9803,MATCH(B4716,'Реестр семейств'!$B$7:$B$9803,0),1),"")</f>
        <v/>
      </c>
      <c r="F4716" s="81" t="str">
        <f>IFERROR(HYPERLINK(INDEX('Реестр семейств'!AC$7:$AC$9803,MATCH(B4716,'Реестр семейств'!$B$7:$B$9803,0),1),"&gt;&gt;&gt;"),"")</f>
        <v/>
      </c>
    </row>
    <row r="4717" spans="1:6">
      <c r="A4717" s="63"/>
      <c r="B4717" s="7"/>
      <c r="C4717" s="49" t="str">
        <f>IFERROR(INDEX('Реестр семейств'!F$7:$F$9803,MATCH(A4717,'Реестр семейств'!$B$7:$B$9803,0),1),"")</f>
        <v/>
      </c>
      <c r="D4717" s="53" t="str">
        <f>IFERROR(HYPERLINK(INDEX('Реестр семейств'!AC$7:$AC$9803,MATCH(A4717,'Реестр семейств'!$B$7:$B$9803,0),1),"&gt;&gt;&gt;"),"")</f>
        <v/>
      </c>
      <c r="E4717" s="49" t="str">
        <f>IFERROR(INDEX('Реестр семейств'!F$7:$F$9803,MATCH(B4717,'Реестр семейств'!$B$7:$B$9803,0),1),"")</f>
        <v/>
      </c>
      <c r="F4717" s="81" t="str">
        <f>IFERROR(HYPERLINK(INDEX('Реестр семейств'!AC$7:$AC$9803,MATCH(B4717,'Реестр семейств'!$B$7:$B$9803,0),1),"&gt;&gt;&gt;"),"")</f>
        <v/>
      </c>
    </row>
    <row r="4718" spans="1:6">
      <c r="A4718" s="63"/>
      <c r="B4718" s="7"/>
      <c r="C4718" s="49" t="str">
        <f>IFERROR(INDEX('Реестр семейств'!F$7:$F$9803,MATCH(A4718,'Реестр семейств'!$B$7:$B$9803,0),1),"")</f>
        <v/>
      </c>
      <c r="D4718" s="53" t="str">
        <f>IFERROR(HYPERLINK(INDEX('Реестр семейств'!AC$7:$AC$9803,MATCH(A4718,'Реестр семейств'!$B$7:$B$9803,0),1),"&gt;&gt;&gt;"),"")</f>
        <v/>
      </c>
      <c r="E4718" s="49" t="str">
        <f>IFERROR(INDEX('Реестр семейств'!F$7:$F$9803,MATCH(B4718,'Реестр семейств'!$B$7:$B$9803,0),1),"")</f>
        <v/>
      </c>
      <c r="F4718" s="81" t="str">
        <f>IFERROR(HYPERLINK(INDEX('Реестр семейств'!AC$7:$AC$9803,MATCH(B4718,'Реестр семейств'!$B$7:$B$9803,0),1),"&gt;&gt;&gt;"),"")</f>
        <v/>
      </c>
    </row>
    <row r="4719" spans="1:6">
      <c r="A4719" s="63"/>
      <c r="B4719" s="7"/>
      <c r="C4719" s="49" t="str">
        <f>IFERROR(INDEX('Реестр семейств'!F$7:$F$9803,MATCH(A4719,'Реестр семейств'!$B$7:$B$9803,0),1),"")</f>
        <v/>
      </c>
      <c r="D4719" s="53" t="str">
        <f>IFERROR(HYPERLINK(INDEX('Реестр семейств'!AC$7:$AC$9803,MATCH(A4719,'Реестр семейств'!$B$7:$B$9803,0),1),"&gt;&gt;&gt;"),"")</f>
        <v/>
      </c>
      <c r="E4719" s="49" t="str">
        <f>IFERROR(INDEX('Реестр семейств'!F$7:$F$9803,MATCH(B4719,'Реестр семейств'!$B$7:$B$9803,0),1),"")</f>
        <v/>
      </c>
      <c r="F4719" s="81" t="str">
        <f>IFERROR(HYPERLINK(INDEX('Реестр семейств'!AC$7:$AC$9803,MATCH(B4719,'Реестр семейств'!$B$7:$B$9803,0),1),"&gt;&gt;&gt;"),"")</f>
        <v/>
      </c>
    </row>
    <row r="4720" spans="1:6">
      <c r="A4720" s="63"/>
      <c r="B4720" s="7"/>
      <c r="C4720" s="49" t="str">
        <f>IFERROR(INDEX('Реестр семейств'!F$7:$F$9803,MATCH(A4720,'Реестр семейств'!$B$7:$B$9803,0),1),"")</f>
        <v/>
      </c>
      <c r="D4720" s="53" t="str">
        <f>IFERROR(HYPERLINK(INDEX('Реестр семейств'!AC$7:$AC$9803,MATCH(A4720,'Реестр семейств'!$B$7:$B$9803,0),1),"&gt;&gt;&gt;"),"")</f>
        <v/>
      </c>
      <c r="E4720" s="49" t="str">
        <f>IFERROR(INDEX('Реестр семейств'!F$7:$F$9803,MATCH(B4720,'Реестр семейств'!$B$7:$B$9803,0),1),"")</f>
        <v/>
      </c>
      <c r="F4720" s="81" t="str">
        <f>IFERROR(HYPERLINK(INDEX('Реестр семейств'!AC$7:$AC$9803,MATCH(B4720,'Реестр семейств'!$B$7:$B$9803,0),1),"&gt;&gt;&gt;"),"")</f>
        <v/>
      </c>
    </row>
    <row r="4721" spans="1:6">
      <c r="A4721" s="63"/>
      <c r="B4721" s="7"/>
      <c r="C4721" s="49" t="str">
        <f>IFERROR(INDEX('Реестр семейств'!F$7:$F$9803,MATCH(A4721,'Реестр семейств'!$B$7:$B$9803,0),1),"")</f>
        <v/>
      </c>
      <c r="D4721" s="53" t="str">
        <f>IFERROR(HYPERLINK(INDEX('Реестр семейств'!AC$7:$AC$9803,MATCH(A4721,'Реестр семейств'!$B$7:$B$9803,0),1),"&gt;&gt;&gt;"),"")</f>
        <v/>
      </c>
      <c r="E4721" s="49" t="str">
        <f>IFERROR(INDEX('Реестр семейств'!F$7:$F$9803,MATCH(B4721,'Реестр семейств'!$B$7:$B$9803,0),1),"")</f>
        <v/>
      </c>
      <c r="F4721" s="81" t="str">
        <f>IFERROR(HYPERLINK(INDEX('Реестр семейств'!AC$7:$AC$9803,MATCH(B4721,'Реестр семейств'!$B$7:$B$9803,0),1),"&gt;&gt;&gt;"),"")</f>
        <v/>
      </c>
    </row>
    <row r="4722" spans="1:6">
      <c r="A4722" s="63"/>
      <c r="B4722" s="7"/>
      <c r="C4722" s="49" t="str">
        <f>IFERROR(INDEX('Реестр семейств'!F$7:$F$9803,MATCH(A4722,'Реестр семейств'!$B$7:$B$9803,0),1),"")</f>
        <v/>
      </c>
      <c r="D4722" s="53" t="str">
        <f>IFERROR(HYPERLINK(INDEX('Реестр семейств'!AC$7:$AC$9803,MATCH(A4722,'Реестр семейств'!$B$7:$B$9803,0),1),"&gt;&gt;&gt;"),"")</f>
        <v/>
      </c>
      <c r="E4722" s="49" t="str">
        <f>IFERROR(INDEX('Реестр семейств'!F$7:$F$9803,MATCH(B4722,'Реестр семейств'!$B$7:$B$9803,0),1),"")</f>
        <v/>
      </c>
      <c r="F4722" s="81" t="str">
        <f>IFERROR(HYPERLINK(INDEX('Реестр семейств'!AC$7:$AC$9803,MATCH(B4722,'Реестр семейств'!$B$7:$B$9803,0),1),"&gt;&gt;&gt;"),"")</f>
        <v/>
      </c>
    </row>
    <row r="4723" spans="1:6">
      <c r="A4723" s="63"/>
      <c r="B4723" s="7"/>
      <c r="C4723" s="49" t="str">
        <f>IFERROR(INDEX('Реестр семейств'!F$7:$F$9803,MATCH(A4723,'Реестр семейств'!$B$7:$B$9803,0),1),"")</f>
        <v/>
      </c>
      <c r="D4723" s="53" t="str">
        <f>IFERROR(HYPERLINK(INDEX('Реестр семейств'!AC$7:$AC$9803,MATCH(A4723,'Реестр семейств'!$B$7:$B$9803,0),1),"&gt;&gt;&gt;"),"")</f>
        <v/>
      </c>
      <c r="E4723" s="49" t="str">
        <f>IFERROR(INDEX('Реестр семейств'!F$7:$F$9803,MATCH(B4723,'Реестр семейств'!$B$7:$B$9803,0),1),"")</f>
        <v/>
      </c>
      <c r="F4723" s="81" t="str">
        <f>IFERROR(HYPERLINK(INDEX('Реестр семейств'!AC$7:$AC$9803,MATCH(B4723,'Реестр семейств'!$B$7:$B$9803,0),1),"&gt;&gt;&gt;"),"")</f>
        <v/>
      </c>
    </row>
    <row r="4724" spans="1:6">
      <c r="A4724" s="63"/>
      <c r="B4724" s="7"/>
      <c r="C4724" s="49" t="str">
        <f>IFERROR(INDEX('Реестр семейств'!F$7:$F$9803,MATCH(A4724,'Реестр семейств'!$B$7:$B$9803,0),1),"")</f>
        <v/>
      </c>
      <c r="D4724" s="53" t="str">
        <f>IFERROR(HYPERLINK(INDEX('Реестр семейств'!AC$7:$AC$9803,MATCH(A4724,'Реестр семейств'!$B$7:$B$9803,0),1),"&gt;&gt;&gt;"),"")</f>
        <v/>
      </c>
      <c r="E4724" s="49" t="str">
        <f>IFERROR(INDEX('Реестр семейств'!F$7:$F$9803,MATCH(B4724,'Реестр семейств'!$B$7:$B$9803,0),1),"")</f>
        <v/>
      </c>
      <c r="F4724" s="81" t="str">
        <f>IFERROR(HYPERLINK(INDEX('Реестр семейств'!AC$7:$AC$9803,MATCH(B4724,'Реестр семейств'!$B$7:$B$9803,0),1),"&gt;&gt;&gt;"),"")</f>
        <v/>
      </c>
    </row>
    <row r="4725" spans="1:6">
      <c r="A4725" s="63"/>
      <c r="B4725" s="7"/>
      <c r="C4725" s="49" t="str">
        <f>IFERROR(INDEX('Реестр семейств'!F$7:$F$9803,MATCH(A4725,'Реестр семейств'!$B$7:$B$9803,0),1),"")</f>
        <v/>
      </c>
      <c r="D4725" s="53" t="str">
        <f>IFERROR(HYPERLINK(INDEX('Реестр семейств'!AC$7:$AC$9803,MATCH(A4725,'Реестр семейств'!$B$7:$B$9803,0),1),"&gt;&gt;&gt;"),"")</f>
        <v/>
      </c>
      <c r="E4725" s="49" t="str">
        <f>IFERROR(INDEX('Реестр семейств'!F$7:$F$9803,MATCH(B4725,'Реестр семейств'!$B$7:$B$9803,0),1),"")</f>
        <v/>
      </c>
      <c r="F4725" s="81" t="str">
        <f>IFERROR(HYPERLINK(INDEX('Реестр семейств'!AC$7:$AC$9803,MATCH(B4725,'Реестр семейств'!$B$7:$B$9803,0),1),"&gt;&gt;&gt;"),"")</f>
        <v/>
      </c>
    </row>
    <row r="4726" spans="1:6">
      <c r="A4726" s="63"/>
      <c r="B4726" s="7"/>
      <c r="C4726" s="49" t="str">
        <f>IFERROR(INDEX('Реестр семейств'!F$7:$F$9803,MATCH(A4726,'Реестр семейств'!$B$7:$B$9803,0),1),"")</f>
        <v/>
      </c>
      <c r="D4726" s="53" t="str">
        <f>IFERROR(HYPERLINK(INDEX('Реестр семейств'!AC$7:$AC$9803,MATCH(A4726,'Реестр семейств'!$B$7:$B$9803,0),1),"&gt;&gt;&gt;"),"")</f>
        <v/>
      </c>
      <c r="E4726" s="49" t="str">
        <f>IFERROR(INDEX('Реестр семейств'!F$7:$F$9803,MATCH(B4726,'Реестр семейств'!$B$7:$B$9803,0),1),"")</f>
        <v/>
      </c>
      <c r="F4726" s="81" t="str">
        <f>IFERROR(HYPERLINK(INDEX('Реестр семейств'!AC$7:$AC$9803,MATCH(B4726,'Реестр семейств'!$B$7:$B$9803,0),1),"&gt;&gt;&gt;"),"")</f>
        <v/>
      </c>
    </row>
    <row r="4727" spans="1:6">
      <c r="A4727" s="63"/>
      <c r="B4727" s="7"/>
      <c r="C4727" s="49" t="str">
        <f>IFERROR(INDEX('Реестр семейств'!F$7:$F$9803,MATCH(A4727,'Реестр семейств'!$B$7:$B$9803,0),1),"")</f>
        <v/>
      </c>
      <c r="D4727" s="53" t="str">
        <f>IFERROR(HYPERLINK(INDEX('Реестр семейств'!AC$7:$AC$9803,MATCH(A4727,'Реестр семейств'!$B$7:$B$9803,0),1),"&gt;&gt;&gt;"),"")</f>
        <v/>
      </c>
      <c r="E4727" s="49" t="str">
        <f>IFERROR(INDEX('Реестр семейств'!F$7:$F$9803,MATCH(B4727,'Реестр семейств'!$B$7:$B$9803,0),1),"")</f>
        <v/>
      </c>
      <c r="F4727" s="81" t="str">
        <f>IFERROR(HYPERLINK(INDEX('Реестр семейств'!AC$7:$AC$9803,MATCH(B4727,'Реестр семейств'!$B$7:$B$9803,0),1),"&gt;&gt;&gt;"),"")</f>
        <v/>
      </c>
    </row>
    <row r="4728" spans="1:6">
      <c r="A4728" s="63"/>
      <c r="B4728" s="7"/>
      <c r="C4728" s="49" t="str">
        <f>IFERROR(INDEX('Реестр семейств'!F$7:$F$9803,MATCH(A4728,'Реестр семейств'!$B$7:$B$9803,0),1),"")</f>
        <v/>
      </c>
      <c r="D4728" s="53" t="str">
        <f>IFERROR(HYPERLINK(INDEX('Реестр семейств'!AC$7:$AC$9803,MATCH(A4728,'Реестр семейств'!$B$7:$B$9803,0),1),"&gt;&gt;&gt;"),"")</f>
        <v/>
      </c>
      <c r="E4728" s="49" t="str">
        <f>IFERROR(INDEX('Реестр семейств'!F$7:$F$9803,MATCH(B4728,'Реестр семейств'!$B$7:$B$9803,0),1),"")</f>
        <v/>
      </c>
      <c r="F4728" s="81" t="str">
        <f>IFERROR(HYPERLINK(INDEX('Реестр семейств'!AC$7:$AC$9803,MATCH(B4728,'Реестр семейств'!$B$7:$B$9803,0),1),"&gt;&gt;&gt;"),"")</f>
        <v/>
      </c>
    </row>
    <row r="4729" spans="1:6">
      <c r="A4729" s="63"/>
      <c r="B4729" s="7"/>
      <c r="C4729" s="49" t="str">
        <f>IFERROR(INDEX('Реестр семейств'!F$7:$F$9803,MATCH(A4729,'Реестр семейств'!$B$7:$B$9803,0),1),"")</f>
        <v/>
      </c>
      <c r="D4729" s="53" t="str">
        <f>IFERROR(HYPERLINK(INDEX('Реестр семейств'!AC$7:$AC$9803,MATCH(A4729,'Реестр семейств'!$B$7:$B$9803,0),1),"&gt;&gt;&gt;"),"")</f>
        <v/>
      </c>
      <c r="E4729" s="49" t="str">
        <f>IFERROR(INDEX('Реестр семейств'!F$7:$F$9803,MATCH(B4729,'Реестр семейств'!$B$7:$B$9803,0),1),"")</f>
        <v/>
      </c>
      <c r="F4729" s="81" t="str">
        <f>IFERROR(HYPERLINK(INDEX('Реестр семейств'!AC$7:$AC$9803,MATCH(B4729,'Реестр семейств'!$B$7:$B$9803,0),1),"&gt;&gt;&gt;"),"")</f>
        <v/>
      </c>
    </row>
    <row r="4730" spans="1:6">
      <c r="A4730" s="63"/>
      <c r="B4730" s="7"/>
      <c r="C4730" s="49" t="str">
        <f>IFERROR(INDEX('Реестр семейств'!F$7:$F$9803,MATCH(A4730,'Реестр семейств'!$B$7:$B$9803,0),1),"")</f>
        <v/>
      </c>
      <c r="D4730" s="53" t="str">
        <f>IFERROR(HYPERLINK(INDEX('Реестр семейств'!AC$7:$AC$9803,MATCH(A4730,'Реестр семейств'!$B$7:$B$9803,0),1),"&gt;&gt;&gt;"),"")</f>
        <v/>
      </c>
      <c r="E4730" s="49" t="str">
        <f>IFERROR(INDEX('Реестр семейств'!F$7:$F$9803,MATCH(B4730,'Реестр семейств'!$B$7:$B$9803,0),1),"")</f>
        <v/>
      </c>
      <c r="F4730" s="81" t="str">
        <f>IFERROR(HYPERLINK(INDEX('Реестр семейств'!AC$7:$AC$9803,MATCH(B4730,'Реестр семейств'!$B$7:$B$9803,0),1),"&gt;&gt;&gt;"),"")</f>
        <v/>
      </c>
    </row>
    <row r="4731" spans="1:6">
      <c r="A4731" s="63"/>
      <c r="B4731" s="7"/>
      <c r="C4731" s="49" t="str">
        <f>IFERROR(INDEX('Реестр семейств'!F$7:$F$9803,MATCH(A4731,'Реестр семейств'!$B$7:$B$9803,0),1),"")</f>
        <v/>
      </c>
      <c r="D4731" s="53" t="str">
        <f>IFERROR(HYPERLINK(INDEX('Реестр семейств'!AC$7:$AC$9803,MATCH(A4731,'Реестр семейств'!$B$7:$B$9803,0),1),"&gt;&gt;&gt;"),"")</f>
        <v/>
      </c>
      <c r="E4731" s="49" t="str">
        <f>IFERROR(INDEX('Реестр семейств'!F$7:$F$9803,MATCH(B4731,'Реестр семейств'!$B$7:$B$9803,0),1),"")</f>
        <v/>
      </c>
      <c r="F4731" s="81" t="str">
        <f>IFERROR(HYPERLINK(INDEX('Реестр семейств'!AC$7:$AC$9803,MATCH(B4731,'Реестр семейств'!$B$7:$B$9803,0),1),"&gt;&gt;&gt;"),"")</f>
        <v/>
      </c>
    </row>
    <row r="4732" spans="1:6">
      <c r="A4732" s="63"/>
      <c r="B4732" s="7"/>
      <c r="C4732" s="49" t="str">
        <f>IFERROR(INDEX('Реестр семейств'!F$7:$F$9803,MATCH(A4732,'Реестр семейств'!$B$7:$B$9803,0),1),"")</f>
        <v/>
      </c>
      <c r="D4732" s="53" t="str">
        <f>IFERROR(HYPERLINK(INDEX('Реестр семейств'!AC$7:$AC$9803,MATCH(A4732,'Реестр семейств'!$B$7:$B$9803,0),1),"&gt;&gt;&gt;"),"")</f>
        <v/>
      </c>
      <c r="E4732" s="49" t="str">
        <f>IFERROR(INDEX('Реестр семейств'!F$7:$F$9803,MATCH(B4732,'Реестр семейств'!$B$7:$B$9803,0),1),"")</f>
        <v/>
      </c>
      <c r="F4732" s="81" t="str">
        <f>IFERROR(HYPERLINK(INDEX('Реестр семейств'!AC$7:$AC$9803,MATCH(B4732,'Реестр семейств'!$B$7:$B$9803,0),1),"&gt;&gt;&gt;"),"")</f>
        <v/>
      </c>
    </row>
    <row r="4733" spans="1:6">
      <c r="A4733" s="63"/>
      <c r="B4733" s="7"/>
      <c r="C4733" s="49" t="str">
        <f>IFERROR(INDEX('Реестр семейств'!F$7:$F$9803,MATCH(A4733,'Реестр семейств'!$B$7:$B$9803,0),1),"")</f>
        <v/>
      </c>
      <c r="D4733" s="53" t="str">
        <f>IFERROR(HYPERLINK(INDEX('Реестр семейств'!AC$7:$AC$9803,MATCH(A4733,'Реестр семейств'!$B$7:$B$9803,0),1),"&gt;&gt;&gt;"),"")</f>
        <v/>
      </c>
      <c r="E4733" s="49" t="str">
        <f>IFERROR(INDEX('Реестр семейств'!F$7:$F$9803,MATCH(B4733,'Реестр семейств'!$B$7:$B$9803,0),1),"")</f>
        <v/>
      </c>
      <c r="F4733" s="81" t="str">
        <f>IFERROR(HYPERLINK(INDEX('Реестр семейств'!AC$7:$AC$9803,MATCH(B4733,'Реестр семейств'!$B$7:$B$9803,0),1),"&gt;&gt;&gt;"),"")</f>
        <v/>
      </c>
    </row>
    <row r="4734" spans="1:6">
      <c r="A4734" s="63"/>
      <c r="B4734" s="7"/>
      <c r="C4734" s="49" t="str">
        <f>IFERROR(INDEX('Реестр семейств'!F$7:$F$9803,MATCH(A4734,'Реестр семейств'!$B$7:$B$9803,0),1),"")</f>
        <v/>
      </c>
      <c r="D4734" s="53" t="str">
        <f>IFERROR(HYPERLINK(INDEX('Реестр семейств'!AC$7:$AC$9803,MATCH(A4734,'Реестр семейств'!$B$7:$B$9803,0),1),"&gt;&gt;&gt;"),"")</f>
        <v/>
      </c>
      <c r="E4734" s="49" t="str">
        <f>IFERROR(INDEX('Реестр семейств'!F$7:$F$9803,MATCH(B4734,'Реестр семейств'!$B$7:$B$9803,0),1),"")</f>
        <v/>
      </c>
      <c r="F4734" s="81" t="str">
        <f>IFERROR(HYPERLINK(INDEX('Реестр семейств'!AC$7:$AC$9803,MATCH(B4734,'Реестр семейств'!$B$7:$B$9803,0),1),"&gt;&gt;&gt;"),"")</f>
        <v/>
      </c>
    </row>
    <row r="4735" spans="1:6">
      <c r="A4735" s="63"/>
      <c r="B4735" s="7"/>
      <c r="C4735" s="49" t="str">
        <f>IFERROR(INDEX('Реестр семейств'!F$7:$F$9803,MATCH(A4735,'Реестр семейств'!$B$7:$B$9803,0),1),"")</f>
        <v/>
      </c>
      <c r="D4735" s="53" t="str">
        <f>IFERROR(HYPERLINK(INDEX('Реестр семейств'!AC$7:$AC$9803,MATCH(A4735,'Реестр семейств'!$B$7:$B$9803,0),1),"&gt;&gt;&gt;"),"")</f>
        <v/>
      </c>
      <c r="E4735" s="49" t="str">
        <f>IFERROR(INDEX('Реестр семейств'!F$7:$F$9803,MATCH(B4735,'Реестр семейств'!$B$7:$B$9803,0),1),"")</f>
        <v/>
      </c>
      <c r="F4735" s="81" t="str">
        <f>IFERROR(HYPERLINK(INDEX('Реестр семейств'!AC$7:$AC$9803,MATCH(B4735,'Реестр семейств'!$B$7:$B$9803,0),1),"&gt;&gt;&gt;"),"")</f>
        <v/>
      </c>
    </row>
    <row r="4736" spans="1:6">
      <c r="A4736" s="63"/>
      <c r="B4736" s="7"/>
      <c r="C4736" s="49" t="str">
        <f>IFERROR(INDEX('Реестр семейств'!F$7:$F$9803,MATCH(A4736,'Реестр семейств'!$B$7:$B$9803,0),1),"")</f>
        <v/>
      </c>
      <c r="D4736" s="53" t="str">
        <f>IFERROR(HYPERLINK(INDEX('Реестр семейств'!AC$7:$AC$9803,MATCH(A4736,'Реестр семейств'!$B$7:$B$9803,0),1),"&gt;&gt;&gt;"),"")</f>
        <v/>
      </c>
      <c r="E4736" s="49" t="str">
        <f>IFERROR(INDEX('Реестр семейств'!F$7:$F$9803,MATCH(B4736,'Реестр семейств'!$B$7:$B$9803,0),1),"")</f>
        <v/>
      </c>
      <c r="F4736" s="81" t="str">
        <f>IFERROR(HYPERLINK(INDEX('Реестр семейств'!AC$7:$AC$9803,MATCH(B4736,'Реестр семейств'!$B$7:$B$9803,0),1),"&gt;&gt;&gt;"),"")</f>
        <v/>
      </c>
    </row>
    <row r="4737" spans="1:6">
      <c r="A4737" s="63"/>
      <c r="B4737" s="7"/>
      <c r="C4737" s="49" t="str">
        <f>IFERROR(INDEX('Реестр семейств'!F$7:$F$9803,MATCH(A4737,'Реестр семейств'!$B$7:$B$9803,0),1),"")</f>
        <v/>
      </c>
      <c r="D4737" s="53" t="str">
        <f>IFERROR(HYPERLINK(INDEX('Реестр семейств'!AC$7:$AC$9803,MATCH(A4737,'Реестр семейств'!$B$7:$B$9803,0),1),"&gt;&gt;&gt;"),"")</f>
        <v/>
      </c>
      <c r="E4737" s="49" t="str">
        <f>IFERROR(INDEX('Реестр семейств'!F$7:$F$9803,MATCH(B4737,'Реестр семейств'!$B$7:$B$9803,0),1),"")</f>
        <v/>
      </c>
      <c r="F4737" s="81" t="str">
        <f>IFERROR(HYPERLINK(INDEX('Реестр семейств'!AC$7:$AC$9803,MATCH(B4737,'Реестр семейств'!$B$7:$B$9803,0),1),"&gt;&gt;&gt;"),"")</f>
        <v/>
      </c>
    </row>
    <row r="4738" spans="1:6">
      <c r="A4738" s="63"/>
      <c r="B4738" s="7"/>
      <c r="C4738" s="49" t="str">
        <f>IFERROR(INDEX('Реестр семейств'!F$7:$F$9803,MATCH(A4738,'Реестр семейств'!$B$7:$B$9803,0),1),"")</f>
        <v/>
      </c>
      <c r="D4738" s="53" t="str">
        <f>IFERROR(HYPERLINK(INDEX('Реестр семейств'!AC$7:$AC$9803,MATCH(A4738,'Реестр семейств'!$B$7:$B$9803,0),1),"&gt;&gt;&gt;"),"")</f>
        <v/>
      </c>
      <c r="E4738" s="49" t="str">
        <f>IFERROR(INDEX('Реестр семейств'!F$7:$F$9803,MATCH(B4738,'Реестр семейств'!$B$7:$B$9803,0),1),"")</f>
        <v/>
      </c>
      <c r="F4738" s="81" t="str">
        <f>IFERROR(HYPERLINK(INDEX('Реестр семейств'!AC$7:$AC$9803,MATCH(B4738,'Реестр семейств'!$B$7:$B$9803,0),1),"&gt;&gt;&gt;"),"")</f>
        <v/>
      </c>
    </row>
    <row r="4739" spans="1:6">
      <c r="A4739" s="63"/>
      <c r="B4739" s="7"/>
      <c r="C4739" s="49" t="str">
        <f>IFERROR(INDEX('Реестр семейств'!F$7:$F$9803,MATCH(A4739,'Реестр семейств'!$B$7:$B$9803,0),1),"")</f>
        <v/>
      </c>
      <c r="D4739" s="53" t="str">
        <f>IFERROR(HYPERLINK(INDEX('Реестр семейств'!AC$7:$AC$9803,MATCH(A4739,'Реестр семейств'!$B$7:$B$9803,0),1),"&gt;&gt;&gt;"),"")</f>
        <v/>
      </c>
      <c r="E4739" s="49" t="str">
        <f>IFERROR(INDEX('Реестр семейств'!F$7:$F$9803,MATCH(B4739,'Реестр семейств'!$B$7:$B$9803,0),1),"")</f>
        <v/>
      </c>
      <c r="F4739" s="81" t="str">
        <f>IFERROR(HYPERLINK(INDEX('Реестр семейств'!AC$7:$AC$9803,MATCH(B4739,'Реестр семейств'!$B$7:$B$9803,0),1),"&gt;&gt;&gt;"),"")</f>
        <v/>
      </c>
    </row>
    <row r="4740" spans="1:6">
      <c r="A4740" s="63"/>
      <c r="B4740" s="7"/>
      <c r="C4740" s="49" t="str">
        <f>IFERROR(INDEX('Реестр семейств'!F$7:$F$9803,MATCH(A4740,'Реестр семейств'!$B$7:$B$9803,0),1),"")</f>
        <v/>
      </c>
      <c r="D4740" s="53" t="str">
        <f>IFERROR(HYPERLINK(INDEX('Реестр семейств'!AC$7:$AC$9803,MATCH(A4740,'Реестр семейств'!$B$7:$B$9803,0),1),"&gt;&gt;&gt;"),"")</f>
        <v/>
      </c>
      <c r="E4740" s="49" t="str">
        <f>IFERROR(INDEX('Реестр семейств'!F$7:$F$9803,MATCH(B4740,'Реестр семейств'!$B$7:$B$9803,0),1),"")</f>
        <v/>
      </c>
      <c r="F4740" s="81" t="str">
        <f>IFERROR(HYPERLINK(INDEX('Реестр семейств'!AC$7:$AC$9803,MATCH(B4740,'Реестр семейств'!$B$7:$B$9803,0),1),"&gt;&gt;&gt;"),"")</f>
        <v/>
      </c>
    </row>
    <row r="4741" spans="1:6">
      <c r="A4741" s="63"/>
      <c r="B4741" s="7"/>
      <c r="C4741" s="49" t="str">
        <f>IFERROR(INDEX('Реестр семейств'!F$7:$F$9803,MATCH(A4741,'Реестр семейств'!$B$7:$B$9803,0),1),"")</f>
        <v/>
      </c>
      <c r="D4741" s="53" t="str">
        <f>IFERROR(HYPERLINK(INDEX('Реестр семейств'!AC$7:$AC$9803,MATCH(A4741,'Реестр семейств'!$B$7:$B$9803,0),1),"&gt;&gt;&gt;"),"")</f>
        <v/>
      </c>
      <c r="E4741" s="49" t="str">
        <f>IFERROR(INDEX('Реестр семейств'!F$7:$F$9803,MATCH(B4741,'Реестр семейств'!$B$7:$B$9803,0),1),"")</f>
        <v/>
      </c>
      <c r="F4741" s="81" t="str">
        <f>IFERROR(HYPERLINK(INDEX('Реестр семейств'!AC$7:$AC$9803,MATCH(B4741,'Реестр семейств'!$B$7:$B$9803,0),1),"&gt;&gt;&gt;"),"")</f>
        <v/>
      </c>
    </row>
    <row r="4742" spans="1:6">
      <c r="A4742" s="63"/>
      <c r="B4742" s="7"/>
      <c r="C4742" s="49" t="str">
        <f>IFERROR(INDEX('Реестр семейств'!F$7:$F$9803,MATCH(A4742,'Реестр семейств'!$B$7:$B$9803,0),1),"")</f>
        <v/>
      </c>
      <c r="D4742" s="53" t="str">
        <f>IFERROR(HYPERLINK(INDEX('Реестр семейств'!AC$7:$AC$9803,MATCH(A4742,'Реестр семейств'!$B$7:$B$9803,0),1),"&gt;&gt;&gt;"),"")</f>
        <v/>
      </c>
      <c r="E4742" s="49" t="str">
        <f>IFERROR(INDEX('Реестр семейств'!F$7:$F$9803,MATCH(B4742,'Реестр семейств'!$B$7:$B$9803,0),1),"")</f>
        <v/>
      </c>
      <c r="F4742" s="81" t="str">
        <f>IFERROR(HYPERLINK(INDEX('Реестр семейств'!AC$7:$AC$9803,MATCH(B4742,'Реестр семейств'!$B$7:$B$9803,0),1),"&gt;&gt;&gt;"),"")</f>
        <v/>
      </c>
    </row>
    <row r="4743" spans="1:6">
      <c r="A4743" s="63"/>
      <c r="B4743" s="7"/>
      <c r="C4743" s="49" t="str">
        <f>IFERROR(INDEX('Реестр семейств'!F$7:$F$9803,MATCH(A4743,'Реестр семейств'!$B$7:$B$9803,0),1),"")</f>
        <v/>
      </c>
      <c r="D4743" s="53" t="str">
        <f>IFERROR(HYPERLINK(INDEX('Реестр семейств'!AC$7:$AC$9803,MATCH(A4743,'Реестр семейств'!$B$7:$B$9803,0),1),"&gt;&gt;&gt;"),"")</f>
        <v/>
      </c>
      <c r="E4743" s="49" t="str">
        <f>IFERROR(INDEX('Реестр семейств'!F$7:$F$9803,MATCH(B4743,'Реестр семейств'!$B$7:$B$9803,0),1),"")</f>
        <v/>
      </c>
      <c r="F4743" s="81" t="str">
        <f>IFERROR(HYPERLINK(INDEX('Реестр семейств'!AC$7:$AC$9803,MATCH(B4743,'Реестр семейств'!$B$7:$B$9803,0),1),"&gt;&gt;&gt;"),"")</f>
        <v/>
      </c>
    </row>
    <row r="4744" spans="1:6">
      <c r="A4744" s="63"/>
      <c r="B4744" s="7"/>
      <c r="C4744" s="49" t="str">
        <f>IFERROR(INDEX('Реестр семейств'!F$7:$F$9803,MATCH(A4744,'Реестр семейств'!$B$7:$B$9803,0),1),"")</f>
        <v/>
      </c>
      <c r="D4744" s="53" t="str">
        <f>IFERROR(HYPERLINK(INDEX('Реестр семейств'!AC$7:$AC$9803,MATCH(A4744,'Реестр семейств'!$B$7:$B$9803,0),1),"&gt;&gt;&gt;"),"")</f>
        <v/>
      </c>
      <c r="E4744" s="49" t="str">
        <f>IFERROR(INDEX('Реестр семейств'!F$7:$F$9803,MATCH(B4744,'Реестр семейств'!$B$7:$B$9803,0),1),"")</f>
        <v/>
      </c>
      <c r="F4744" s="81" t="str">
        <f>IFERROR(HYPERLINK(INDEX('Реестр семейств'!AC$7:$AC$9803,MATCH(B4744,'Реестр семейств'!$B$7:$B$9803,0),1),"&gt;&gt;&gt;"),"")</f>
        <v/>
      </c>
    </row>
    <row r="4745" spans="1:6">
      <c r="A4745" s="63"/>
      <c r="B4745" s="7"/>
      <c r="C4745" s="49" t="str">
        <f>IFERROR(INDEX('Реестр семейств'!F$7:$F$9803,MATCH(A4745,'Реестр семейств'!$B$7:$B$9803,0),1),"")</f>
        <v/>
      </c>
      <c r="D4745" s="53" t="str">
        <f>IFERROR(HYPERLINK(INDEX('Реестр семейств'!AC$7:$AC$9803,MATCH(A4745,'Реестр семейств'!$B$7:$B$9803,0),1),"&gt;&gt;&gt;"),"")</f>
        <v/>
      </c>
      <c r="E4745" s="49" t="str">
        <f>IFERROR(INDEX('Реестр семейств'!F$7:$F$9803,MATCH(B4745,'Реестр семейств'!$B$7:$B$9803,0),1),"")</f>
        <v/>
      </c>
      <c r="F4745" s="81" t="str">
        <f>IFERROR(HYPERLINK(INDEX('Реестр семейств'!AC$7:$AC$9803,MATCH(B4745,'Реестр семейств'!$B$7:$B$9803,0),1),"&gt;&gt;&gt;"),"")</f>
        <v/>
      </c>
    </row>
    <row r="4746" spans="1:6">
      <c r="A4746" s="63"/>
      <c r="B4746" s="7"/>
      <c r="C4746" s="49" t="str">
        <f>IFERROR(INDEX('Реестр семейств'!F$7:$F$9803,MATCH(A4746,'Реестр семейств'!$B$7:$B$9803,0),1),"")</f>
        <v/>
      </c>
      <c r="D4746" s="53" t="str">
        <f>IFERROR(HYPERLINK(INDEX('Реестр семейств'!AC$7:$AC$9803,MATCH(A4746,'Реестр семейств'!$B$7:$B$9803,0),1),"&gt;&gt;&gt;"),"")</f>
        <v/>
      </c>
      <c r="E4746" s="49" t="str">
        <f>IFERROR(INDEX('Реестр семейств'!F$7:$F$9803,MATCH(B4746,'Реестр семейств'!$B$7:$B$9803,0),1),"")</f>
        <v/>
      </c>
      <c r="F4746" s="81" t="str">
        <f>IFERROR(HYPERLINK(INDEX('Реестр семейств'!AC$7:$AC$9803,MATCH(B4746,'Реестр семейств'!$B$7:$B$9803,0),1),"&gt;&gt;&gt;"),"")</f>
        <v/>
      </c>
    </row>
    <row r="4747" spans="1:6">
      <c r="A4747" s="63"/>
      <c r="B4747" s="7"/>
      <c r="C4747" s="49" t="str">
        <f>IFERROR(INDEX('Реестр семейств'!F$7:$F$9803,MATCH(A4747,'Реестр семейств'!$B$7:$B$9803,0),1),"")</f>
        <v/>
      </c>
      <c r="D4747" s="53" t="str">
        <f>IFERROR(HYPERLINK(INDEX('Реестр семейств'!AC$7:$AC$9803,MATCH(A4747,'Реестр семейств'!$B$7:$B$9803,0),1),"&gt;&gt;&gt;"),"")</f>
        <v/>
      </c>
      <c r="E4747" s="49" t="str">
        <f>IFERROR(INDEX('Реестр семейств'!F$7:$F$9803,MATCH(B4747,'Реестр семейств'!$B$7:$B$9803,0),1),"")</f>
        <v/>
      </c>
      <c r="F4747" s="81" t="str">
        <f>IFERROR(HYPERLINK(INDEX('Реестр семейств'!AC$7:$AC$9803,MATCH(B4747,'Реестр семейств'!$B$7:$B$9803,0),1),"&gt;&gt;&gt;"),"")</f>
        <v/>
      </c>
    </row>
    <row r="4748" spans="1:6">
      <c r="A4748" s="63"/>
      <c r="B4748" s="7"/>
      <c r="C4748" s="49" t="str">
        <f>IFERROR(INDEX('Реестр семейств'!F$7:$F$9803,MATCH(A4748,'Реестр семейств'!$B$7:$B$9803,0),1),"")</f>
        <v/>
      </c>
      <c r="D4748" s="53" t="str">
        <f>IFERROR(HYPERLINK(INDEX('Реестр семейств'!AC$7:$AC$9803,MATCH(A4748,'Реестр семейств'!$B$7:$B$9803,0),1),"&gt;&gt;&gt;"),"")</f>
        <v/>
      </c>
      <c r="E4748" s="49" t="str">
        <f>IFERROR(INDEX('Реестр семейств'!F$7:$F$9803,MATCH(B4748,'Реестр семейств'!$B$7:$B$9803,0),1),"")</f>
        <v/>
      </c>
      <c r="F4748" s="81" t="str">
        <f>IFERROR(HYPERLINK(INDEX('Реестр семейств'!AC$7:$AC$9803,MATCH(B4748,'Реестр семейств'!$B$7:$B$9803,0),1),"&gt;&gt;&gt;"),"")</f>
        <v/>
      </c>
    </row>
    <row r="4749" spans="1:6">
      <c r="A4749" s="63"/>
      <c r="B4749" s="7"/>
      <c r="C4749" s="49" t="str">
        <f>IFERROR(INDEX('Реестр семейств'!F$7:$F$9803,MATCH(A4749,'Реестр семейств'!$B$7:$B$9803,0),1),"")</f>
        <v/>
      </c>
      <c r="D4749" s="53" t="str">
        <f>IFERROR(HYPERLINK(INDEX('Реестр семейств'!AC$7:$AC$9803,MATCH(A4749,'Реестр семейств'!$B$7:$B$9803,0),1),"&gt;&gt;&gt;"),"")</f>
        <v/>
      </c>
      <c r="E4749" s="49" t="str">
        <f>IFERROR(INDEX('Реестр семейств'!F$7:$F$9803,MATCH(B4749,'Реестр семейств'!$B$7:$B$9803,0),1),"")</f>
        <v/>
      </c>
      <c r="F4749" s="81" t="str">
        <f>IFERROR(HYPERLINK(INDEX('Реестр семейств'!AC$7:$AC$9803,MATCH(B4749,'Реестр семейств'!$B$7:$B$9803,0),1),"&gt;&gt;&gt;"),"")</f>
        <v/>
      </c>
    </row>
    <row r="4750" spans="1:6">
      <c r="A4750" s="63"/>
      <c r="B4750" s="7"/>
      <c r="C4750" s="49" t="str">
        <f>IFERROR(INDEX('Реестр семейств'!F$7:$F$9803,MATCH(A4750,'Реестр семейств'!$B$7:$B$9803,0),1),"")</f>
        <v/>
      </c>
      <c r="D4750" s="53" t="str">
        <f>IFERROR(HYPERLINK(INDEX('Реестр семейств'!AC$7:$AC$9803,MATCH(A4750,'Реестр семейств'!$B$7:$B$9803,0),1),"&gt;&gt;&gt;"),"")</f>
        <v/>
      </c>
      <c r="E4750" s="49" t="str">
        <f>IFERROR(INDEX('Реестр семейств'!F$7:$F$9803,MATCH(B4750,'Реестр семейств'!$B$7:$B$9803,0),1),"")</f>
        <v/>
      </c>
      <c r="F4750" s="81" t="str">
        <f>IFERROR(HYPERLINK(INDEX('Реестр семейств'!AC$7:$AC$9803,MATCH(B4750,'Реестр семейств'!$B$7:$B$9803,0),1),"&gt;&gt;&gt;"),"")</f>
        <v/>
      </c>
    </row>
    <row r="4751" spans="1:6">
      <c r="A4751" s="63"/>
      <c r="B4751" s="7"/>
      <c r="C4751" s="49" t="str">
        <f>IFERROR(INDEX('Реестр семейств'!F$7:$F$9803,MATCH(A4751,'Реестр семейств'!$B$7:$B$9803,0),1),"")</f>
        <v/>
      </c>
      <c r="D4751" s="53" t="str">
        <f>IFERROR(HYPERLINK(INDEX('Реестр семейств'!AC$7:$AC$9803,MATCH(A4751,'Реестр семейств'!$B$7:$B$9803,0),1),"&gt;&gt;&gt;"),"")</f>
        <v/>
      </c>
      <c r="E4751" s="49" t="str">
        <f>IFERROR(INDEX('Реестр семейств'!F$7:$F$9803,MATCH(B4751,'Реестр семейств'!$B$7:$B$9803,0),1),"")</f>
        <v/>
      </c>
      <c r="F4751" s="81" t="str">
        <f>IFERROR(HYPERLINK(INDEX('Реестр семейств'!AC$7:$AC$9803,MATCH(B4751,'Реестр семейств'!$B$7:$B$9803,0),1),"&gt;&gt;&gt;"),"")</f>
        <v/>
      </c>
    </row>
    <row r="4752" spans="1:6">
      <c r="A4752" s="63"/>
      <c r="B4752" s="7"/>
      <c r="C4752" s="49" t="str">
        <f>IFERROR(INDEX('Реестр семейств'!F$7:$F$9803,MATCH(A4752,'Реестр семейств'!$B$7:$B$9803,0),1),"")</f>
        <v/>
      </c>
      <c r="D4752" s="53" t="str">
        <f>IFERROR(HYPERLINK(INDEX('Реестр семейств'!AC$7:$AC$9803,MATCH(A4752,'Реестр семейств'!$B$7:$B$9803,0),1),"&gt;&gt;&gt;"),"")</f>
        <v/>
      </c>
      <c r="E4752" s="49" t="str">
        <f>IFERROR(INDEX('Реестр семейств'!F$7:$F$9803,MATCH(B4752,'Реестр семейств'!$B$7:$B$9803,0),1),"")</f>
        <v/>
      </c>
      <c r="F4752" s="81" t="str">
        <f>IFERROR(HYPERLINK(INDEX('Реестр семейств'!AC$7:$AC$9803,MATCH(B4752,'Реестр семейств'!$B$7:$B$9803,0),1),"&gt;&gt;&gt;"),"")</f>
        <v/>
      </c>
    </row>
    <row r="4753" spans="1:6">
      <c r="A4753" s="63"/>
      <c r="B4753" s="7"/>
      <c r="C4753" s="49" t="str">
        <f>IFERROR(INDEX('Реестр семейств'!F$7:$F$9803,MATCH(A4753,'Реестр семейств'!$B$7:$B$9803,0),1),"")</f>
        <v/>
      </c>
      <c r="D4753" s="53" t="str">
        <f>IFERROR(HYPERLINK(INDEX('Реестр семейств'!AC$7:$AC$9803,MATCH(A4753,'Реестр семейств'!$B$7:$B$9803,0),1),"&gt;&gt;&gt;"),"")</f>
        <v/>
      </c>
      <c r="E4753" s="49" t="str">
        <f>IFERROR(INDEX('Реестр семейств'!F$7:$F$9803,MATCH(B4753,'Реестр семейств'!$B$7:$B$9803,0),1),"")</f>
        <v/>
      </c>
      <c r="F4753" s="81" t="str">
        <f>IFERROR(HYPERLINK(INDEX('Реестр семейств'!AC$7:$AC$9803,MATCH(B4753,'Реестр семейств'!$B$7:$B$9803,0),1),"&gt;&gt;&gt;"),"")</f>
        <v/>
      </c>
    </row>
    <row r="4754" spans="1:6">
      <c r="A4754" s="63"/>
      <c r="B4754" s="7"/>
      <c r="C4754" s="49" t="str">
        <f>IFERROR(INDEX('Реестр семейств'!F$7:$F$9803,MATCH(A4754,'Реестр семейств'!$B$7:$B$9803,0),1),"")</f>
        <v/>
      </c>
      <c r="D4754" s="53" t="str">
        <f>IFERROR(HYPERLINK(INDEX('Реестр семейств'!AC$7:$AC$9803,MATCH(A4754,'Реестр семейств'!$B$7:$B$9803,0),1),"&gt;&gt;&gt;"),"")</f>
        <v/>
      </c>
      <c r="E4754" s="49" t="str">
        <f>IFERROR(INDEX('Реестр семейств'!F$7:$F$9803,MATCH(B4754,'Реестр семейств'!$B$7:$B$9803,0),1),"")</f>
        <v/>
      </c>
      <c r="F4754" s="81" t="str">
        <f>IFERROR(HYPERLINK(INDEX('Реестр семейств'!AC$7:$AC$9803,MATCH(B4754,'Реестр семейств'!$B$7:$B$9803,0),1),"&gt;&gt;&gt;"),"")</f>
        <v/>
      </c>
    </row>
    <row r="4755" spans="1:6">
      <c r="A4755" s="63"/>
      <c r="B4755" s="7"/>
      <c r="C4755" s="49" t="str">
        <f>IFERROR(INDEX('Реестр семейств'!F$7:$F$9803,MATCH(A4755,'Реестр семейств'!$B$7:$B$9803,0),1),"")</f>
        <v/>
      </c>
      <c r="D4755" s="53" t="str">
        <f>IFERROR(HYPERLINK(INDEX('Реестр семейств'!AC$7:$AC$9803,MATCH(A4755,'Реестр семейств'!$B$7:$B$9803,0),1),"&gt;&gt;&gt;"),"")</f>
        <v/>
      </c>
      <c r="E4755" s="49" t="str">
        <f>IFERROR(INDEX('Реестр семейств'!F$7:$F$9803,MATCH(B4755,'Реестр семейств'!$B$7:$B$9803,0),1),"")</f>
        <v/>
      </c>
      <c r="F4755" s="81" t="str">
        <f>IFERROR(HYPERLINK(INDEX('Реестр семейств'!AC$7:$AC$9803,MATCH(B4755,'Реестр семейств'!$B$7:$B$9803,0),1),"&gt;&gt;&gt;"),"")</f>
        <v/>
      </c>
    </row>
    <row r="4756" spans="1:6">
      <c r="A4756" s="63"/>
      <c r="B4756" s="7"/>
      <c r="C4756" s="49" t="str">
        <f>IFERROR(INDEX('Реестр семейств'!F$7:$F$9803,MATCH(A4756,'Реестр семейств'!$B$7:$B$9803,0),1),"")</f>
        <v/>
      </c>
      <c r="D4756" s="53" t="str">
        <f>IFERROR(HYPERLINK(INDEX('Реестр семейств'!AC$7:$AC$9803,MATCH(A4756,'Реестр семейств'!$B$7:$B$9803,0),1),"&gt;&gt;&gt;"),"")</f>
        <v/>
      </c>
      <c r="E4756" s="49" t="str">
        <f>IFERROR(INDEX('Реестр семейств'!F$7:$F$9803,MATCH(B4756,'Реестр семейств'!$B$7:$B$9803,0),1),"")</f>
        <v/>
      </c>
      <c r="F4756" s="81" t="str">
        <f>IFERROR(HYPERLINK(INDEX('Реестр семейств'!AC$7:$AC$9803,MATCH(B4756,'Реестр семейств'!$B$7:$B$9803,0),1),"&gt;&gt;&gt;"),"")</f>
        <v/>
      </c>
    </row>
    <row r="4757" spans="1:6">
      <c r="A4757" s="63"/>
      <c r="B4757" s="7"/>
      <c r="C4757" s="49" t="str">
        <f>IFERROR(INDEX('Реестр семейств'!F$7:$F$9803,MATCH(A4757,'Реестр семейств'!$B$7:$B$9803,0),1),"")</f>
        <v/>
      </c>
      <c r="D4757" s="53" t="str">
        <f>IFERROR(HYPERLINK(INDEX('Реестр семейств'!AC$7:$AC$9803,MATCH(A4757,'Реестр семейств'!$B$7:$B$9803,0),1),"&gt;&gt;&gt;"),"")</f>
        <v/>
      </c>
      <c r="E4757" s="49" t="str">
        <f>IFERROR(INDEX('Реестр семейств'!F$7:$F$9803,MATCH(B4757,'Реестр семейств'!$B$7:$B$9803,0),1),"")</f>
        <v/>
      </c>
      <c r="F4757" s="81" t="str">
        <f>IFERROR(HYPERLINK(INDEX('Реестр семейств'!AC$7:$AC$9803,MATCH(B4757,'Реестр семейств'!$B$7:$B$9803,0),1),"&gt;&gt;&gt;"),"")</f>
        <v/>
      </c>
    </row>
    <row r="4758" spans="1:6">
      <c r="A4758" s="63"/>
      <c r="B4758" s="7"/>
      <c r="C4758" s="49" t="str">
        <f>IFERROR(INDEX('Реестр семейств'!F$7:$F$9803,MATCH(A4758,'Реестр семейств'!$B$7:$B$9803,0),1),"")</f>
        <v/>
      </c>
      <c r="D4758" s="53" t="str">
        <f>IFERROR(HYPERLINK(INDEX('Реестр семейств'!AC$7:$AC$9803,MATCH(A4758,'Реестр семейств'!$B$7:$B$9803,0),1),"&gt;&gt;&gt;"),"")</f>
        <v/>
      </c>
      <c r="E4758" s="49" t="str">
        <f>IFERROR(INDEX('Реестр семейств'!F$7:$F$9803,MATCH(B4758,'Реестр семейств'!$B$7:$B$9803,0),1),"")</f>
        <v/>
      </c>
      <c r="F4758" s="81" t="str">
        <f>IFERROR(HYPERLINK(INDEX('Реестр семейств'!AC$7:$AC$9803,MATCH(B4758,'Реестр семейств'!$B$7:$B$9803,0),1),"&gt;&gt;&gt;"),"")</f>
        <v/>
      </c>
    </row>
    <row r="4759" spans="1:6">
      <c r="A4759" s="63"/>
      <c r="B4759" s="7"/>
      <c r="C4759" s="49" t="str">
        <f>IFERROR(INDEX('Реестр семейств'!F$7:$F$9803,MATCH(A4759,'Реестр семейств'!$B$7:$B$9803,0),1),"")</f>
        <v/>
      </c>
      <c r="D4759" s="53" t="str">
        <f>IFERROR(HYPERLINK(INDEX('Реестр семейств'!AC$7:$AC$9803,MATCH(A4759,'Реестр семейств'!$B$7:$B$9803,0),1),"&gt;&gt;&gt;"),"")</f>
        <v/>
      </c>
      <c r="E4759" s="49" t="str">
        <f>IFERROR(INDEX('Реестр семейств'!F$7:$F$9803,MATCH(B4759,'Реестр семейств'!$B$7:$B$9803,0),1),"")</f>
        <v/>
      </c>
      <c r="F4759" s="81" t="str">
        <f>IFERROR(HYPERLINK(INDEX('Реестр семейств'!AC$7:$AC$9803,MATCH(B4759,'Реестр семейств'!$B$7:$B$9803,0),1),"&gt;&gt;&gt;"),"")</f>
        <v/>
      </c>
    </row>
    <row r="4760" spans="1:6">
      <c r="A4760" s="63"/>
      <c r="B4760" s="7"/>
      <c r="C4760" s="49" t="str">
        <f>IFERROR(INDEX('Реестр семейств'!F$7:$F$9803,MATCH(A4760,'Реестр семейств'!$B$7:$B$9803,0),1),"")</f>
        <v/>
      </c>
      <c r="D4760" s="53" t="str">
        <f>IFERROR(HYPERLINK(INDEX('Реестр семейств'!AC$7:$AC$9803,MATCH(A4760,'Реестр семейств'!$B$7:$B$9803,0),1),"&gt;&gt;&gt;"),"")</f>
        <v/>
      </c>
      <c r="E4760" s="49" t="str">
        <f>IFERROR(INDEX('Реестр семейств'!F$7:$F$9803,MATCH(B4760,'Реестр семейств'!$B$7:$B$9803,0),1),"")</f>
        <v/>
      </c>
      <c r="F4760" s="81" t="str">
        <f>IFERROR(HYPERLINK(INDEX('Реестр семейств'!AC$7:$AC$9803,MATCH(B4760,'Реестр семейств'!$B$7:$B$9803,0),1),"&gt;&gt;&gt;"),"")</f>
        <v/>
      </c>
    </row>
    <row r="4761" spans="1:6">
      <c r="A4761" s="63"/>
      <c r="B4761" s="7"/>
      <c r="C4761" s="49" t="str">
        <f>IFERROR(INDEX('Реестр семейств'!F$7:$F$9803,MATCH(A4761,'Реестр семейств'!$B$7:$B$9803,0),1),"")</f>
        <v/>
      </c>
      <c r="D4761" s="53" t="str">
        <f>IFERROR(HYPERLINK(INDEX('Реестр семейств'!AC$7:$AC$9803,MATCH(A4761,'Реестр семейств'!$B$7:$B$9803,0),1),"&gt;&gt;&gt;"),"")</f>
        <v/>
      </c>
      <c r="E4761" s="49" t="str">
        <f>IFERROR(INDEX('Реестр семейств'!F$7:$F$9803,MATCH(B4761,'Реестр семейств'!$B$7:$B$9803,0),1),"")</f>
        <v/>
      </c>
      <c r="F4761" s="81" t="str">
        <f>IFERROR(HYPERLINK(INDEX('Реестр семейств'!AC$7:$AC$9803,MATCH(B4761,'Реестр семейств'!$B$7:$B$9803,0),1),"&gt;&gt;&gt;"),"")</f>
        <v/>
      </c>
    </row>
    <row r="4762" spans="1:6">
      <c r="A4762" s="63"/>
      <c r="B4762" s="7"/>
      <c r="C4762" s="49" t="str">
        <f>IFERROR(INDEX('Реестр семейств'!F$7:$F$9803,MATCH(A4762,'Реестр семейств'!$B$7:$B$9803,0),1),"")</f>
        <v/>
      </c>
      <c r="D4762" s="53" t="str">
        <f>IFERROR(HYPERLINK(INDEX('Реестр семейств'!AC$7:$AC$9803,MATCH(A4762,'Реестр семейств'!$B$7:$B$9803,0),1),"&gt;&gt;&gt;"),"")</f>
        <v/>
      </c>
      <c r="E4762" s="49" t="str">
        <f>IFERROR(INDEX('Реестр семейств'!F$7:$F$9803,MATCH(B4762,'Реестр семейств'!$B$7:$B$9803,0),1),"")</f>
        <v/>
      </c>
      <c r="F4762" s="81" t="str">
        <f>IFERROR(HYPERLINK(INDEX('Реестр семейств'!AC$7:$AC$9803,MATCH(B4762,'Реестр семейств'!$B$7:$B$9803,0),1),"&gt;&gt;&gt;"),"")</f>
        <v/>
      </c>
    </row>
    <row r="4763" spans="1:6">
      <c r="A4763" s="63"/>
      <c r="B4763" s="7"/>
      <c r="C4763" s="49" t="str">
        <f>IFERROR(INDEX('Реестр семейств'!F$7:$F$9803,MATCH(A4763,'Реестр семейств'!$B$7:$B$9803,0),1),"")</f>
        <v/>
      </c>
      <c r="D4763" s="53" t="str">
        <f>IFERROR(HYPERLINK(INDEX('Реестр семейств'!AC$7:$AC$9803,MATCH(A4763,'Реестр семейств'!$B$7:$B$9803,0),1),"&gt;&gt;&gt;"),"")</f>
        <v/>
      </c>
      <c r="E4763" s="49" t="str">
        <f>IFERROR(INDEX('Реестр семейств'!F$7:$F$9803,MATCH(B4763,'Реестр семейств'!$B$7:$B$9803,0),1),"")</f>
        <v/>
      </c>
      <c r="F4763" s="81" t="str">
        <f>IFERROR(HYPERLINK(INDEX('Реестр семейств'!AC$7:$AC$9803,MATCH(B4763,'Реестр семейств'!$B$7:$B$9803,0),1),"&gt;&gt;&gt;"),"")</f>
        <v/>
      </c>
    </row>
    <row r="4764" spans="1:6">
      <c r="A4764" s="63"/>
      <c r="B4764" s="7"/>
      <c r="C4764" s="49" t="str">
        <f>IFERROR(INDEX('Реестр семейств'!F$7:$F$9803,MATCH(A4764,'Реестр семейств'!$B$7:$B$9803,0),1),"")</f>
        <v/>
      </c>
      <c r="D4764" s="53" t="str">
        <f>IFERROR(HYPERLINK(INDEX('Реестр семейств'!AC$7:$AC$9803,MATCH(A4764,'Реестр семейств'!$B$7:$B$9803,0),1),"&gt;&gt;&gt;"),"")</f>
        <v/>
      </c>
      <c r="E4764" s="49" t="str">
        <f>IFERROR(INDEX('Реестр семейств'!F$7:$F$9803,MATCH(B4764,'Реестр семейств'!$B$7:$B$9803,0),1),"")</f>
        <v/>
      </c>
      <c r="F4764" s="81" t="str">
        <f>IFERROR(HYPERLINK(INDEX('Реестр семейств'!AC$7:$AC$9803,MATCH(B4764,'Реестр семейств'!$B$7:$B$9803,0),1),"&gt;&gt;&gt;"),"")</f>
        <v/>
      </c>
    </row>
    <row r="4765" spans="1:6">
      <c r="A4765" s="63"/>
      <c r="B4765" s="7"/>
      <c r="C4765" s="49" t="str">
        <f>IFERROR(INDEX('Реестр семейств'!F$7:$F$9803,MATCH(A4765,'Реестр семейств'!$B$7:$B$9803,0),1),"")</f>
        <v/>
      </c>
      <c r="D4765" s="53" t="str">
        <f>IFERROR(HYPERLINK(INDEX('Реестр семейств'!AC$7:$AC$9803,MATCH(A4765,'Реестр семейств'!$B$7:$B$9803,0),1),"&gt;&gt;&gt;"),"")</f>
        <v/>
      </c>
      <c r="E4765" s="49" t="str">
        <f>IFERROR(INDEX('Реестр семейств'!F$7:$F$9803,MATCH(B4765,'Реестр семейств'!$B$7:$B$9803,0),1),"")</f>
        <v/>
      </c>
      <c r="F4765" s="81" t="str">
        <f>IFERROR(HYPERLINK(INDEX('Реестр семейств'!AC$7:$AC$9803,MATCH(B4765,'Реестр семейств'!$B$7:$B$9803,0),1),"&gt;&gt;&gt;"),"")</f>
        <v/>
      </c>
    </row>
    <row r="4766" spans="1:6">
      <c r="A4766" s="63"/>
      <c r="B4766" s="7"/>
      <c r="C4766" s="49" t="str">
        <f>IFERROR(INDEX('Реестр семейств'!F$7:$F$9803,MATCH(A4766,'Реестр семейств'!$B$7:$B$9803,0),1),"")</f>
        <v/>
      </c>
      <c r="D4766" s="53" t="str">
        <f>IFERROR(HYPERLINK(INDEX('Реестр семейств'!AC$7:$AC$9803,MATCH(A4766,'Реестр семейств'!$B$7:$B$9803,0),1),"&gt;&gt;&gt;"),"")</f>
        <v/>
      </c>
      <c r="E4766" s="49" t="str">
        <f>IFERROR(INDEX('Реестр семейств'!F$7:$F$9803,MATCH(B4766,'Реестр семейств'!$B$7:$B$9803,0),1),"")</f>
        <v/>
      </c>
      <c r="F4766" s="81" t="str">
        <f>IFERROR(HYPERLINK(INDEX('Реестр семейств'!AC$7:$AC$9803,MATCH(B4766,'Реестр семейств'!$B$7:$B$9803,0),1),"&gt;&gt;&gt;"),"")</f>
        <v/>
      </c>
    </row>
    <row r="4767" spans="1:6">
      <c r="A4767" s="63"/>
      <c r="B4767" s="7"/>
      <c r="C4767" s="49" t="str">
        <f>IFERROR(INDEX('Реестр семейств'!F$7:$F$9803,MATCH(A4767,'Реестр семейств'!$B$7:$B$9803,0),1),"")</f>
        <v/>
      </c>
      <c r="D4767" s="53" t="str">
        <f>IFERROR(HYPERLINK(INDEX('Реестр семейств'!AC$7:$AC$9803,MATCH(A4767,'Реестр семейств'!$B$7:$B$9803,0),1),"&gt;&gt;&gt;"),"")</f>
        <v/>
      </c>
      <c r="E4767" s="49" t="str">
        <f>IFERROR(INDEX('Реестр семейств'!F$7:$F$9803,MATCH(B4767,'Реестр семейств'!$B$7:$B$9803,0),1),"")</f>
        <v/>
      </c>
      <c r="F4767" s="81" t="str">
        <f>IFERROR(HYPERLINK(INDEX('Реестр семейств'!AC$7:$AC$9803,MATCH(B4767,'Реестр семейств'!$B$7:$B$9803,0),1),"&gt;&gt;&gt;"),"")</f>
        <v/>
      </c>
    </row>
    <row r="4768" spans="1:6">
      <c r="A4768" s="63"/>
      <c r="B4768" s="7"/>
      <c r="C4768" s="49" t="str">
        <f>IFERROR(INDEX('Реестр семейств'!F$7:$F$9803,MATCH(A4768,'Реестр семейств'!$B$7:$B$9803,0),1),"")</f>
        <v/>
      </c>
      <c r="D4768" s="53" t="str">
        <f>IFERROR(HYPERLINK(INDEX('Реестр семейств'!AC$7:$AC$9803,MATCH(A4768,'Реестр семейств'!$B$7:$B$9803,0),1),"&gt;&gt;&gt;"),"")</f>
        <v/>
      </c>
      <c r="E4768" s="49" t="str">
        <f>IFERROR(INDEX('Реестр семейств'!F$7:$F$9803,MATCH(B4768,'Реестр семейств'!$B$7:$B$9803,0),1),"")</f>
        <v/>
      </c>
      <c r="F4768" s="81" t="str">
        <f>IFERROR(HYPERLINK(INDEX('Реестр семейств'!AC$7:$AC$9803,MATCH(B4768,'Реестр семейств'!$B$7:$B$9803,0),1),"&gt;&gt;&gt;"),"")</f>
        <v/>
      </c>
    </row>
    <row r="4769" spans="1:6">
      <c r="A4769" s="63"/>
      <c r="B4769" s="7"/>
      <c r="C4769" s="49" t="str">
        <f>IFERROR(INDEX('Реестр семейств'!F$7:$F$9803,MATCH(A4769,'Реестр семейств'!$B$7:$B$9803,0),1),"")</f>
        <v/>
      </c>
      <c r="D4769" s="53" t="str">
        <f>IFERROR(HYPERLINK(INDEX('Реестр семейств'!AC$7:$AC$9803,MATCH(A4769,'Реестр семейств'!$B$7:$B$9803,0),1),"&gt;&gt;&gt;"),"")</f>
        <v/>
      </c>
      <c r="E4769" s="49" t="str">
        <f>IFERROR(INDEX('Реестр семейств'!F$7:$F$9803,MATCH(B4769,'Реестр семейств'!$B$7:$B$9803,0),1),"")</f>
        <v/>
      </c>
      <c r="F4769" s="81" t="str">
        <f>IFERROR(HYPERLINK(INDEX('Реестр семейств'!AC$7:$AC$9803,MATCH(B4769,'Реестр семейств'!$B$7:$B$9803,0),1),"&gt;&gt;&gt;"),"")</f>
        <v/>
      </c>
    </row>
    <row r="4770" spans="1:6">
      <c r="A4770" s="63"/>
      <c r="B4770" s="7"/>
      <c r="C4770" s="49" t="str">
        <f>IFERROR(INDEX('Реестр семейств'!F$7:$F$9803,MATCH(A4770,'Реестр семейств'!$B$7:$B$9803,0),1),"")</f>
        <v/>
      </c>
      <c r="D4770" s="53" t="str">
        <f>IFERROR(HYPERLINK(INDEX('Реестр семейств'!AC$7:$AC$9803,MATCH(A4770,'Реестр семейств'!$B$7:$B$9803,0),1),"&gt;&gt;&gt;"),"")</f>
        <v/>
      </c>
      <c r="E4770" s="49" t="str">
        <f>IFERROR(INDEX('Реестр семейств'!F$7:$F$9803,MATCH(B4770,'Реестр семейств'!$B$7:$B$9803,0),1),"")</f>
        <v/>
      </c>
      <c r="F4770" s="81" t="str">
        <f>IFERROR(HYPERLINK(INDEX('Реестр семейств'!AC$7:$AC$9803,MATCH(B4770,'Реестр семейств'!$B$7:$B$9803,0),1),"&gt;&gt;&gt;"),"")</f>
        <v/>
      </c>
    </row>
    <row r="4771" spans="1:6">
      <c r="A4771" s="63"/>
      <c r="B4771" s="7"/>
      <c r="C4771" s="49" t="str">
        <f>IFERROR(INDEX('Реестр семейств'!F$7:$F$9803,MATCH(A4771,'Реестр семейств'!$B$7:$B$9803,0),1),"")</f>
        <v/>
      </c>
      <c r="D4771" s="53" t="str">
        <f>IFERROR(HYPERLINK(INDEX('Реестр семейств'!AC$7:$AC$9803,MATCH(A4771,'Реестр семейств'!$B$7:$B$9803,0),1),"&gt;&gt;&gt;"),"")</f>
        <v/>
      </c>
      <c r="E4771" s="49" t="str">
        <f>IFERROR(INDEX('Реестр семейств'!F$7:$F$9803,MATCH(B4771,'Реестр семейств'!$B$7:$B$9803,0),1),"")</f>
        <v/>
      </c>
      <c r="F4771" s="81" t="str">
        <f>IFERROR(HYPERLINK(INDEX('Реестр семейств'!AC$7:$AC$9803,MATCH(B4771,'Реестр семейств'!$B$7:$B$9803,0),1),"&gt;&gt;&gt;"),"")</f>
        <v/>
      </c>
    </row>
    <row r="4772" spans="1:6">
      <c r="A4772" s="63"/>
      <c r="B4772" s="7"/>
      <c r="C4772" s="49" t="str">
        <f>IFERROR(INDEX('Реестр семейств'!F$7:$F$9803,MATCH(A4772,'Реестр семейств'!$B$7:$B$9803,0),1),"")</f>
        <v/>
      </c>
      <c r="D4772" s="53" t="str">
        <f>IFERROR(HYPERLINK(INDEX('Реестр семейств'!AC$7:$AC$9803,MATCH(A4772,'Реестр семейств'!$B$7:$B$9803,0),1),"&gt;&gt;&gt;"),"")</f>
        <v/>
      </c>
      <c r="E4772" s="49" t="str">
        <f>IFERROR(INDEX('Реестр семейств'!F$7:$F$9803,MATCH(B4772,'Реестр семейств'!$B$7:$B$9803,0),1),"")</f>
        <v/>
      </c>
      <c r="F4772" s="81" t="str">
        <f>IFERROR(HYPERLINK(INDEX('Реестр семейств'!AC$7:$AC$9803,MATCH(B4772,'Реестр семейств'!$B$7:$B$9803,0),1),"&gt;&gt;&gt;"),"")</f>
        <v/>
      </c>
    </row>
    <row r="4773" spans="1:6">
      <c r="A4773" s="63"/>
      <c r="B4773" s="7"/>
      <c r="C4773" s="49" t="str">
        <f>IFERROR(INDEX('Реестр семейств'!F$7:$F$9803,MATCH(A4773,'Реестр семейств'!$B$7:$B$9803,0),1),"")</f>
        <v/>
      </c>
      <c r="D4773" s="53" t="str">
        <f>IFERROR(HYPERLINK(INDEX('Реестр семейств'!AC$7:$AC$9803,MATCH(A4773,'Реестр семейств'!$B$7:$B$9803,0),1),"&gt;&gt;&gt;"),"")</f>
        <v/>
      </c>
      <c r="E4773" s="49" t="str">
        <f>IFERROR(INDEX('Реестр семейств'!F$7:$F$9803,MATCH(B4773,'Реестр семейств'!$B$7:$B$9803,0),1),"")</f>
        <v/>
      </c>
      <c r="F4773" s="81" t="str">
        <f>IFERROR(HYPERLINK(INDEX('Реестр семейств'!AC$7:$AC$9803,MATCH(B4773,'Реестр семейств'!$B$7:$B$9803,0),1),"&gt;&gt;&gt;"),"")</f>
        <v/>
      </c>
    </row>
    <row r="4774" spans="1:6">
      <c r="A4774" s="63"/>
      <c r="B4774" s="7"/>
      <c r="C4774" s="49" t="str">
        <f>IFERROR(INDEX('Реестр семейств'!F$7:$F$9803,MATCH(A4774,'Реестр семейств'!$B$7:$B$9803,0),1),"")</f>
        <v/>
      </c>
      <c r="D4774" s="53" t="str">
        <f>IFERROR(HYPERLINK(INDEX('Реестр семейств'!AC$7:$AC$9803,MATCH(A4774,'Реестр семейств'!$B$7:$B$9803,0),1),"&gt;&gt;&gt;"),"")</f>
        <v/>
      </c>
      <c r="E4774" s="49" t="str">
        <f>IFERROR(INDEX('Реестр семейств'!F$7:$F$9803,MATCH(B4774,'Реестр семейств'!$B$7:$B$9803,0),1),"")</f>
        <v/>
      </c>
      <c r="F4774" s="81" t="str">
        <f>IFERROR(HYPERLINK(INDEX('Реестр семейств'!AC$7:$AC$9803,MATCH(B4774,'Реестр семейств'!$B$7:$B$9803,0),1),"&gt;&gt;&gt;"),"")</f>
        <v/>
      </c>
    </row>
    <row r="4775" spans="1:6">
      <c r="A4775" s="63"/>
      <c r="B4775" s="7"/>
      <c r="C4775" s="49" t="str">
        <f>IFERROR(INDEX('Реестр семейств'!F$7:$F$9803,MATCH(A4775,'Реестр семейств'!$B$7:$B$9803,0),1),"")</f>
        <v/>
      </c>
      <c r="D4775" s="53" t="str">
        <f>IFERROR(HYPERLINK(INDEX('Реестр семейств'!AC$7:$AC$9803,MATCH(A4775,'Реестр семейств'!$B$7:$B$9803,0),1),"&gt;&gt;&gt;"),"")</f>
        <v/>
      </c>
      <c r="E4775" s="49" t="str">
        <f>IFERROR(INDEX('Реестр семейств'!F$7:$F$9803,MATCH(B4775,'Реестр семейств'!$B$7:$B$9803,0),1),"")</f>
        <v/>
      </c>
      <c r="F4775" s="81" t="str">
        <f>IFERROR(HYPERLINK(INDEX('Реестр семейств'!AC$7:$AC$9803,MATCH(B4775,'Реестр семейств'!$B$7:$B$9803,0),1),"&gt;&gt;&gt;"),"")</f>
        <v/>
      </c>
    </row>
    <row r="4776" spans="1:6">
      <c r="A4776" s="63"/>
      <c r="B4776" s="7"/>
      <c r="C4776" s="49" t="str">
        <f>IFERROR(INDEX('Реестр семейств'!F$7:$F$9803,MATCH(A4776,'Реестр семейств'!$B$7:$B$9803,0),1),"")</f>
        <v/>
      </c>
      <c r="D4776" s="53" t="str">
        <f>IFERROR(HYPERLINK(INDEX('Реестр семейств'!AC$7:$AC$9803,MATCH(A4776,'Реестр семейств'!$B$7:$B$9803,0),1),"&gt;&gt;&gt;"),"")</f>
        <v/>
      </c>
      <c r="E4776" s="49" t="str">
        <f>IFERROR(INDEX('Реестр семейств'!F$7:$F$9803,MATCH(B4776,'Реестр семейств'!$B$7:$B$9803,0),1),"")</f>
        <v/>
      </c>
      <c r="F4776" s="81" t="str">
        <f>IFERROR(HYPERLINK(INDEX('Реестр семейств'!AC$7:$AC$9803,MATCH(B4776,'Реестр семейств'!$B$7:$B$9803,0),1),"&gt;&gt;&gt;"),"")</f>
        <v/>
      </c>
    </row>
    <row r="4777" spans="1:6">
      <c r="A4777" s="63"/>
      <c r="B4777" s="7"/>
      <c r="C4777" s="49" t="str">
        <f>IFERROR(INDEX('Реестр семейств'!F$7:$F$9803,MATCH(A4777,'Реестр семейств'!$B$7:$B$9803,0),1),"")</f>
        <v/>
      </c>
      <c r="D4777" s="53" t="str">
        <f>IFERROR(HYPERLINK(INDEX('Реестр семейств'!AC$7:$AC$9803,MATCH(A4777,'Реестр семейств'!$B$7:$B$9803,0),1),"&gt;&gt;&gt;"),"")</f>
        <v/>
      </c>
      <c r="E4777" s="49" t="str">
        <f>IFERROR(INDEX('Реестр семейств'!F$7:$F$9803,MATCH(B4777,'Реестр семейств'!$B$7:$B$9803,0),1),"")</f>
        <v/>
      </c>
      <c r="F4777" s="81" t="str">
        <f>IFERROR(HYPERLINK(INDEX('Реестр семейств'!AC$7:$AC$9803,MATCH(B4777,'Реестр семейств'!$B$7:$B$9803,0),1),"&gt;&gt;&gt;"),"")</f>
        <v/>
      </c>
    </row>
    <row r="4778" spans="1:6">
      <c r="A4778" s="63"/>
      <c r="B4778" s="7"/>
      <c r="C4778" s="49" t="str">
        <f>IFERROR(INDEX('Реестр семейств'!F$7:$F$9803,MATCH(A4778,'Реестр семейств'!$B$7:$B$9803,0),1),"")</f>
        <v/>
      </c>
      <c r="D4778" s="53" t="str">
        <f>IFERROR(HYPERLINK(INDEX('Реестр семейств'!AC$7:$AC$9803,MATCH(A4778,'Реестр семейств'!$B$7:$B$9803,0),1),"&gt;&gt;&gt;"),"")</f>
        <v/>
      </c>
      <c r="E4778" s="49" t="str">
        <f>IFERROR(INDEX('Реестр семейств'!F$7:$F$9803,MATCH(B4778,'Реестр семейств'!$B$7:$B$9803,0),1),"")</f>
        <v/>
      </c>
      <c r="F4778" s="81" t="str">
        <f>IFERROR(HYPERLINK(INDEX('Реестр семейств'!AC$7:$AC$9803,MATCH(B4778,'Реестр семейств'!$B$7:$B$9803,0),1),"&gt;&gt;&gt;"),"")</f>
        <v/>
      </c>
    </row>
    <row r="4779" spans="1:6">
      <c r="A4779" s="63"/>
      <c r="B4779" s="7"/>
      <c r="C4779" s="49" t="str">
        <f>IFERROR(INDEX('Реестр семейств'!F$7:$F$9803,MATCH(A4779,'Реестр семейств'!$B$7:$B$9803,0),1),"")</f>
        <v/>
      </c>
      <c r="D4779" s="53" t="str">
        <f>IFERROR(HYPERLINK(INDEX('Реестр семейств'!AC$7:$AC$9803,MATCH(A4779,'Реестр семейств'!$B$7:$B$9803,0),1),"&gt;&gt;&gt;"),"")</f>
        <v/>
      </c>
      <c r="E4779" s="49" t="str">
        <f>IFERROR(INDEX('Реестр семейств'!F$7:$F$9803,MATCH(B4779,'Реестр семейств'!$B$7:$B$9803,0),1),"")</f>
        <v/>
      </c>
      <c r="F4779" s="81" t="str">
        <f>IFERROR(HYPERLINK(INDEX('Реестр семейств'!AC$7:$AC$9803,MATCH(B4779,'Реестр семейств'!$B$7:$B$9803,0),1),"&gt;&gt;&gt;"),"")</f>
        <v/>
      </c>
    </row>
    <row r="4780" spans="1:6">
      <c r="A4780" s="63"/>
      <c r="B4780" s="7"/>
      <c r="C4780" s="49" t="str">
        <f>IFERROR(INDEX('Реестр семейств'!F$7:$F$9803,MATCH(A4780,'Реестр семейств'!$B$7:$B$9803,0),1),"")</f>
        <v/>
      </c>
      <c r="D4780" s="53" t="str">
        <f>IFERROR(HYPERLINK(INDEX('Реестр семейств'!AC$7:$AC$9803,MATCH(A4780,'Реестр семейств'!$B$7:$B$9803,0),1),"&gt;&gt;&gt;"),"")</f>
        <v/>
      </c>
      <c r="E4780" s="49" t="str">
        <f>IFERROR(INDEX('Реестр семейств'!F$7:$F$9803,MATCH(B4780,'Реестр семейств'!$B$7:$B$9803,0),1),"")</f>
        <v/>
      </c>
      <c r="F4780" s="81" t="str">
        <f>IFERROR(HYPERLINK(INDEX('Реестр семейств'!AC$7:$AC$9803,MATCH(B4780,'Реестр семейств'!$B$7:$B$9803,0),1),"&gt;&gt;&gt;"),"")</f>
        <v/>
      </c>
    </row>
    <row r="4781" spans="1:6">
      <c r="A4781" s="63"/>
      <c r="B4781" s="7"/>
      <c r="C4781" s="49" t="str">
        <f>IFERROR(INDEX('Реестр семейств'!F$7:$F$9803,MATCH(A4781,'Реестр семейств'!$B$7:$B$9803,0),1),"")</f>
        <v/>
      </c>
      <c r="D4781" s="53" t="str">
        <f>IFERROR(HYPERLINK(INDEX('Реестр семейств'!AC$7:$AC$9803,MATCH(A4781,'Реестр семейств'!$B$7:$B$9803,0),1),"&gt;&gt;&gt;"),"")</f>
        <v/>
      </c>
      <c r="E4781" s="49" t="str">
        <f>IFERROR(INDEX('Реестр семейств'!F$7:$F$9803,MATCH(B4781,'Реестр семейств'!$B$7:$B$9803,0),1),"")</f>
        <v/>
      </c>
      <c r="F4781" s="81" t="str">
        <f>IFERROR(HYPERLINK(INDEX('Реестр семейств'!AC$7:$AC$9803,MATCH(B4781,'Реестр семейств'!$B$7:$B$9803,0),1),"&gt;&gt;&gt;"),"")</f>
        <v/>
      </c>
    </row>
    <row r="4782" spans="1:6">
      <c r="A4782" s="63"/>
      <c r="B4782" s="7"/>
      <c r="C4782" s="49" t="str">
        <f>IFERROR(INDEX('Реестр семейств'!F$7:$F$9803,MATCH(A4782,'Реестр семейств'!$B$7:$B$9803,0),1),"")</f>
        <v/>
      </c>
      <c r="D4782" s="53" t="str">
        <f>IFERROR(HYPERLINK(INDEX('Реестр семейств'!AC$7:$AC$9803,MATCH(A4782,'Реестр семейств'!$B$7:$B$9803,0),1),"&gt;&gt;&gt;"),"")</f>
        <v/>
      </c>
      <c r="E4782" s="49" t="str">
        <f>IFERROR(INDEX('Реестр семейств'!F$7:$F$9803,MATCH(B4782,'Реестр семейств'!$B$7:$B$9803,0),1),"")</f>
        <v/>
      </c>
      <c r="F4782" s="81" t="str">
        <f>IFERROR(HYPERLINK(INDEX('Реестр семейств'!AC$7:$AC$9803,MATCH(B4782,'Реестр семейств'!$B$7:$B$9803,0),1),"&gt;&gt;&gt;"),"")</f>
        <v/>
      </c>
    </row>
    <row r="4783" spans="1:6">
      <c r="A4783" s="63"/>
      <c r="B4783" s="7"/>
      <c r="C4783" s="49" t="str">
        <f>IFERROR(INDEX('Реестр семейств'!F$7:$F$9803,MATCH(A4783,'Реестр семейств'!$B$7:$B$9803,0),1),"")</f>
        <v/>
      </c>
      <c r="D4783" s="53" t="str">
        <f>IFERROR(HYPERLINK(INDEX('Реестр семейств'!AC$7:$AC$9803,MATCH(A4783,'Реестр семейств'!$B$7:$B$9803,0),1),"&gt;&gt;&gt;"),"")</f>
        <v/>
      </c>
      <c r="E4783" s="49" t="str">
        <f>IFERROR(INDEX('Реестр семейств'!F$7:$F$9803,MATCH(B4783,'Реестр семейств'!$B$7:$B$9803,0),1),"")</f>
        <v/>
      </c>
      <c r="F4783" s="81" t="str">
        <f>IFERROR(HYPERLINK(INDEX('Реестр семейств'!AC$7:$AC$9803,MATCH(B4783,'Реестр семейств'!$B$7:$B$9803,0),1),"&gt;&gt;&gt;"),"")</f>
        <v/>
      </c>
    </row>
    <row r="4784" spans="1:6">
      <c r="A4784" s="63"/>
      <c r="B4784" s="7"/>
      <c r="C4784" s="49" t="str">
        <f>IFERROR(INDEX('Реестр семейств'!F$7:$F$9803,MATCH(A4784,'Реестр семейств'!$B$7:$B$9803,0),1),"")</f>
        <v/>
      </c>
      <c r="D4784" s="53" t="str">
        <f>IFERROR(HYPERLINK(INDEX('Реестр семейств'!AC$7:$AC$9803,MATCH(A4784,'Реестр семейств'!$B$7:$B$9803,0),1),"&gt;&gt;&gt;"),"")</f>
        <v/>
      </c>
      <c r="E4784" s="49" t="str">
        <f>IFERROR(INDEX('Реестр семейств'!F$7:$F$9803,MATCH(B4784,'Реестр семейств'!$B$7:$B$9803,0),1),"")</f>
        <v/>
      </c>
      <c r="F4784" s="81" t="str">
        <f>IFERROR(HYPERLINK(INDEX('Реестр семейств'!AC$7:$AC$9803,MATCH(B4784,'Реестр семейств'!$B$7:$B$9803,0),1),"&gt;&gt;&gt;"),"")</f>
        <v/>
      </c>
    </row>
    <row r="4785" spans="1:6">
      <c r="A4785" s="63"/>
      <c r="B4785" s="7"/>
      <c r="C4785" s="49" t="str">
        <f>IFERROR(INDEX('Реестр семейств'!F$7:$F$9803,MATCH(A4785,'Реестр семейств'!$B$7:$B$9803,0),1),"")</f>
        <v/>
      </c>
      <c r="D4785" s="53" t="str">
        <f>IFERROR(HYPERLINK(INDEX('Реестр семейств'!AC$7:$AC$9803,MATCH(A4785,'Реестр семейств'!$B$7:$B$9803,0),1),"&gt;&gt;&gt;"),"")</f>
        <v/>
      </c>
      <c r="E4785" s="49" t="str">
        <f>IFERROR(INDEX('Реестр семейств'!F$7:$F$9803,MATCH(B4785,'Реестр семейств'!$B$7:$B$9803,0),1),"")</f>
        <v/>
      </c>
      <c r="F4785" s="81" t="str">
        <f>IFERROR(HYPERLINK(INDEX('Реестр семейств'!AC$7:$AC$9803,MATCH(B4785,'Реестр семейств'!$B$7:$B$9803,0),1),"&gt;&gt;&gt;"),"")</f>
        <v/>
      </c>
    </row>
    <row r="4786" spans="1:6">
      <c r="A4786" s="63"/>
      <c r="B4786" s="7"/>
      <c r="C4786" s="49" t="str">
        <f>IFERROR(INDEX('Реестр семейств'!F$7:$F$9803,MATCH(A4786,'Реестр семейств'!$B$7:$B$9803,0),1),"")</f>
        <v/>
      </c>
      <c r="D4786" s="53" t="str">
        <f>IFERROR(HYPERLINK(INDEX('Реестр семейств'!AC$7:$AC$9803,MATCH(A4786,'Реестр семейств'!$B$7:$B$9803,0),1),"&gt;&gt;&gt;"),"")</f>
        <v/>
      </c>
      <c r="E4786" s="49" t="str">
        <f>IFERROR(INDEX('Реестр семейств'!F$7:$F$9803,MATCH(B4786,'Реестр семейств'!$B$7:$B$9803,0),1),"")</f>
        <v/>
      </c>
      <c r="F4786" s="81" t="str">
        <f>IFERROR(HYPERLINK(INDEX('Реестр семейств'!AC$7:$AC$9803,MATCH(B4786,'Реестр семейств'!$B$7:$B$9803,0),1),"&gt;&gt;&gt;"),"")</f>
        <v/>
      </c>
    </row>
    <row r="4787" spans="1:6">
      <c r="A4787" s="63"/>
      <c r="B4787" s="7"/>
      <c r="C4787" s="49" t="str">
        <f>IFERROR(INDEX('Реестр семейств'!F$7:$F$9803,MATCH(A4787,'Реестр семейств'!$B$7:$B$9803,0),1),"")</f>
        <v/>
      </c>
      <c r="D4787" s="53" t="str">
        <f>IFERROR(HYPERLINK(INDEX('Реестр семейств'!AC$7:$AC$9803,MATCH(A4787,'Реестр семейств'!$B$7:$B$9803,0),1),"&gt;&gt;&gt;"),"")</f>
        <v/>
      </c>
      <c r="E4787" s="49" t="str">
        <f>IFERROR(INDEX('Реестр семейств'!F$7:$F$9803,MATCH(B4787,'Реестр семейств'!$B$7:$B$9803,0),1),"")</f>
        <v/>
      </c>
      <c r="F4787" s="81" t="str">
        <f>IFERROR(HYPERLINK(INDEX('Реестр семейств'!AC$7:$AC$9803,MATCH(B4787,'Реестр семейств'!$B$7:$B$9803,0),1),"&gt;&gt;&gt;"),"")</f>
        <v/>
      </c>
    </row>
    <row r="4788" spans="1:6">
      <c r="A4788" s="63"/>
      <c r="B4788" s="7"/>
      <c r="C4788" s="49" t="str">
        <f>IFERROR(INDEX('Реестр семейств'!F$7:$F$9803,MATCH(A4788,'Реестр семейств'!$B$7:$B$9803,0),1),"")</f>
        <v/>
      </c>
      <c r="D4788" s="53" t="str">
        <f>IFERROR(HYPERLINK(INDEX('Реестр семейств'!AC$7:$AC$9803,MATCH(A4788,'Реестр семейств'!$B$7:$B$9803,0),1),"&gt;&gt;&gt;"),"")</f>
        <v/>
      </c>
      <c r="E4788" s="49" t="str">
        <f>IFERROR(INDEX('Реестр семейств'!F$7:$F$9803,MATCH(B4788,'Реестр семейств'!$B$7:$B$9803,0),1),"")</f>
        <v/>
      </c>
      <c r="F4788" s="81" t="str">
        <f>IFERROR(HYPERLINK(INDEX('Реестр семейств'!AC$7:$AC$9803,MATCH(B4788,'Реестр семейств'!$B$7:$B$9803,0),1),"&gt;&gt;&gt;"),"")</f>
        <v/>
      </c>
    </row>
    <row r="4789" spans="1:6">
      <c r="A4789" s="63"/>
      <c r="B4789" s="7"/>
      <c r="C4789" s="49" t="str">
        <f>IFERROR(INDEX('Реестр семейств'!F$7:$F$9803,MATCH(A4789,'Реестр семейств'!$B$7:$B$9803,0),1),"")</f>
        <v/>
      </c>
      <c r="D4789" s="53" t="str">
        <f>IFERROR(HYPERLINK(INDEX('Реестр семейств'!AC$7:$AC$9803,MATCH(A4789,'Реестр семейств'!$B$7:$B$9803,0),1),"&gt;&gt;&gt;"),"")</f>
        <v/>
      </c>
      <c r="E4789" s="49" t="str">
        <f>IFERROR(INDEX('Реестр семейств'!F$7:$F$9803,MATCH(B4789,'Реестр семейств'!$B$7:$B$9803,0),1),"")</f>
        <v/>
      </c>
      <c r="F4789" s="81" t="str">
        <f>IFERROR(HYPERLINK(INDEX('Реестр семейств'!AC$7:$AC$9803,MATCH(B4789,'Реестр семейств'!$B$7:$B$9803,0),1),"&gt;&gt;&gt;"),"")</f>
        <v/>
      </c>
    </row>
    <row r="4790" spans="1:6">
      <c r="A4790" s="63"/>
      <c r="B4790" s="7"/>
      <c r="C4790" s="49" t="str">
        <f>IFERROR(INDEX('Реестр семейств'!F$7:$F$9803,MATCH(A4790,'Реестр семейств'!$B$7:$B$9803,0),1),"")</f>
        <v/>
      </c>
      <c r="D4790" s="53" t="str">
        <f>IFERROR(HYPERLINK(INDEX('Реестр семейств'!AC$7:$AC$9803,MATCH(A4790,'Реестр семейств'!$B$7:$B$9803,0),1),"&gt;&gt;&gt;"),"")</f>
        <v/>
      </c>
      <c r="E4790" s="49" t="str">
        <f>IFERROR(INDEX('Реестр семейств'!F$7:$F$9803,MATCH(B4790,'Реестр семейств'!$B$7:$B$9803,0),1),"")</f>
        <v/>
      </c>
      <c r="F4790" s="81" t="str">
        <f>IFERROR(HYPERLINK(INDEX('Реестр семейств'!AC$7:$AC$9803,MATCH(B4790,'Реестр семейств'!$B$7:$B$9803,0),1),"&gt;&gt;&gt;"),"")</f>
        <v/>
      </c>
    </row>
    <row r="4791" spans="1:6">
      <c r="A4791" s="63"/>
      <c r="B4791" s="7"/>
      <c r="C4791" s="49" t="str">
        <f>IFERROR(INDEX('Реестр семейств'!F$7:$F$9803,MATCH(A4791,'Реестр семейств'!$B$7:$B$9803,0),1),"")</f>
        <v/>
      </c>
      <c r="D4791" s="53" t="str">
        <f>IFERROR(HYPERLINK(INDEX('Реестр семейств'!AC$7:$AC$9803,MATCH(A4791,'Реестр семейств'!$B$7:$B$9803,0),1),"&gt;&gt;&gt;"),"")</f>
        <v/>
      </c>
      <c r="E4791" s="49" t="str">
        <f>IFERROR(INDEX('Реестр семейств'!F$7:$F$9803,MATCH(B4791,'Реестр семейств'!$B$7:$B$9803,0),1),"")</f>
        <v/>
      </c>
      <c r="F4791" s="81" t="str">
        <f>IFERROR(HYPERLINK(INDEX('Реестр семейств'!AC$7:$AC$9803,MATCH(B4791,'Реестр семейств'!$B$7:$B$9803,0),1),"&gt;&gt;&gt;"),"")</f>
        <v/>
      </c>
    </row>
    <row r="4792" spans="1:6">
      <c r="A4792" s="63"/>
      <c r="B4792" s="7"/>
      <c r="C4792" s="49" t="str">
        <f>IFERROR(INDEX('Реестр семейств'!F$7:$F$9803,MATCH(A4792,'Реестр семейств'!$B$7:$B$9803,0),1),"")</f>
        <v/>
      </c>
      <c r="D4792" s="53" t="str">
        <f>IFERROR(HYPERLINK(INDEX('Реестр семейств'!AC$7:$AC$9803,MATCH(A4792,'Реестр семейств'!$B$7:$B$9803,0),1),"&gt;&gt;&gt;"),"")</f>
        <v/>
      </c>
      <c r="E4792" s="49" t="str">
        <f>IFERROR(INDEX('Реестр семейств'!F$7:$F$9803,MATCH(B4792,'Реестр семейств'!$B$7:$B$9803,0),1),"")</f>
        <v/>
      </c>
      <c r="F4792" s="81" t="str">
        <f>IFERROR(HYPERLINK(INDEX('Реестр семейств'!AC$7:$AC$9803,MATCH(B4792,'Реестр семейств'!$B$7:$B$9803,0),1),"&gt;&gt;&gt;"),"")</f>
        <v/>
      </c>
    </row>
    <row r="4793" spans="1:6">
      <c r="A4793" s="63"/>
      <c r="B4793" s="7"/>
      <c r="C4793" s="49" t="str">
        <f>IFERROR(INDEX('Реестр семейств'!F$7:$F$9803,MATCH(A4793,'Реестр семейств'!$B$7:$B$9803,0),1),"")</f>
        <v/>
      </c>
      <c r="D4793" s="53" t="str">
        <f>IFERROR(HYPERLINK(INDEX('Реестр семейств'!AC$7:$AC$9803,MATCH(A4793,'Реестр семейств'!$B$7:$B$9803,0),1),"&gt;&gt;&gt;"),"")</f>
        <v/>
      </c>
      <c r="E4793" s="49" t="str">
        <f>IFERROR(INDEX('Реестр семейств'!F$7:$F$9803,MATCH(B4793,'Реестр семейств'!$B$7:$B$9803,0),1),"")</f>
        <v/>
      </c>
      <c r="F4793" s="81" t="str">
        <f>IFERROR(HYPERLINK(INDEX('Реестр семейств'!AC$7:$AC$9803,MATCH(B4793,'Реестр семейств'!$B$7:$B$9803,0),1),"&gt;&gt;&gt;"),"")</f>
        <v/>
      </c>
    </row>
    <row r="4794" spans="1:6">
      <c r="A4794" s="63"/>
      <c r="B4794" s="7"/>
      <c r="C4794" s="49" t="str">
        <f>IFERROR(INDEX('Реестр семейств'!F$7:$F$9803,MATCH(A4794,'Реестр семейств'!$B$7:$B$9803,0),1),"")</f>
        <v/>
      </c>
      <c r="D4794" s="53" t="str">
        <f>IFERROR(HYPERLINK(INDEX('Реестр семейств'!AC$7:$AC$9803,MATCH(A4794,'Реестр семейств'!$B$7:$B$9803,0),1),"&gt;&gt;&gt;"),"")</f>
        <v/>
      </c>
      <c r="E4794" s="49" t="str">
        <f>IFERROR(INDEX('Реестр семейств'!F$7:$F$9803,MATCH(B4794,'Реестр семейств'!$B$7:$B$9803,0),1),"")</f>
        <v/>
      </c>
      <c r="F4794" s="81" t="str">
        <f>IFERROR(HYPERLINK(INDEX('Реестр семейств'!AC$7:$AC$9803,MATCH(B4794,'Реестр семейств'!$B$7:$B$9803,0),1),"&gt;&gt;&gt;"),"")</f>
        <v/>
      </c>
    </row>
    <row r="4795" spans="1:6">
      <c r="A4795" s="63"/>
      <c r="B4795" s="7"/>
      <c r="C4795" s="49" t="str">
        <f>IFERROR(INDEX('Реестр семейств'!F$7:$F$9803,MATCH(A4795,'Реестр семейств'!$B$7:$B$9803,0),1),"")</f>
        <v/>
      </c>
      <c r="D4795" s="53" t="str">
        <f>IFERROR(HYPERLINK(INDEX('Реестр семейств'!AC$7:$AC$9803,MATCH(A4795,'Реестр семейств'!$B$7:$B$9803,0),1),"&gt;&gt;&gt;"),"")</f>
        <v/>
      </c>
      <c r="E4795" s="49" t="str">
        <f>IFERROR(INDEX('Реестр семейств'!F$7:$F$9803,MATCH(B4795,'Реестр семейств'!$B$7:$B$9803,0),1),"")</f>
        <v/>
      </c>
      <c r="F4795" s="81" t="str">
        <f>IFERROR(HYPERLINK(INDEX('Реестр семейств'!AC$7:$AC$9803,MATCH(B4795,'Реестр семейств'!$B$7:$B$9803,0),1),"&gt;&gt;&gt;"),"")</f>
        <v/>
      </c>
    </row>
    <row r="4796" spans="1:6">
      <c r="A4796" s="63"/>
      <c r="B4796" s="7"/>
      <c r="C4796" s="49" t="str">
        <f>IFERROR(INDEX('Реестр семейств'!F$7:$F$9803,MATCH(A4796,'Реестр семейств'!$B$7:$B$9803,0),1),"")</f>
        <v/>
      </c>
      <c r="D4796" s="53" t="str">
        <f>IFERROR(HYPERLINK(INDEX('Реестр семейств'!AC$7:$AC$9803,MATCH(A4796,'Реестр семейств'!$B$7:$B$9803,0),1),"&gt;&gt;&gt;"),"")</f>
        <v/>
      </c>
      <c r="E4796" s="49" t="str">
        <f>IFERROR(INDEX('Реестр семейств'!F$7:$F$9803,MATCH(B4796,'Реестр семейств'!$B$7:$B$9803,0),1),"")</f>
        <v/>
      </c>
      <c r="F4796" s="81" t="str">
        <f>IFERROR(HYPERLINK(INDEX('Реестр семейств'!AC$7:$AC$9803,MATCH(B4796,'Реестр семейств'!$B$7:$B$9803,0),1),"&gt;&gt;&gt;"),"")</f>
        <v/>
      </c>
    </row>
    <row r="4797" spans="1:6">
      <c r="A4797" s="63"/>
      <c r="B4797" s="7"/>
      <c r="C4797" s="49" t="str">
        <f>IFERROR(INDEX('Реестр семейств'!F$7:$F$9803,MATCH(A4797,'Реестр семейств'!$B$7:$B$9803,0),1),"")</f>
        <v/>
      </c>
      <c r="D4797" s="53" t="str">
        <f>IFERROR(HYPERLINK(INDEX('Реестр семейств'!AC$7:$AC$9803,MATCH(A4797,'Реестр семейств'!$B$7:$B$9803,0),1),"&gt;&gt;&gt;"),"")</f>
        <v/>
      </c>
      <c r="E4797" s="49" t="str">
        <f>IFERROR(INDEX('Реестр семейств'!F$7:$F$9803,MATCH(B4797,'Реестр семейств'!$B$7:$B$9803,0),1),"")</f>
        <v/>
      </c>
      <c r="F4797" s="81" t="str">
        <f>IFERROR(HYPERLINK(INDEX('Реестр семейств'!AC$7:$AC$9803,MATCH(B4797,'Реестр семейств'!$B$7:$B$9803,0),1),"&gt;&gt;&gt;"),"")</f>
        <v/>
      </c>
    </row>
    <row r="4798" spans="1:6">
      <c r="A4798" s="63"/>
      <c r="B4798" s="7"/>
      <c r="C4798" s="49" t="str">
        <f>IFERROR(INDEX('Реестр семейств'!F$7:$F$9803,MATCH(A4798,'Реестр семейств'!$B$7:$B$9803,0),1),"")</f>
        <v/>
      </c>
      <c r="D4798" s="53" t="str">
        <f>IFERROR(HYPERLINK(INDEX('Реестр семейств'!AC$7:$AC$9803,MATCH(A4798,'Реестр семейств'!$B$7:$B$9803,0),1),"&gt;&gt;&gt;"),"")</f>
        <v/>
      </c>
      <c r="E4798" s="49" t="str">
        <f>IFERROR(INDEX('Реестр семейств'!F$7:$F$9803,MATCH(B4798,'Реестр семейств'!$B$7:$B$9803,0),1),"")</f>
        <v/>
      </c>
      <c r="F4798" s="81" t="str">
        <f>IFERROR(HYPERLINK(INDEX('Реестр семейств'!AC$7:$AC$9803,MATCH(B4798,'Реестр семейств'!$B$7:$B$9803,0),1),"&gt;&gt;&gt;"),"")</f>
        <v/>
      </c>
    </row>
    <row r="4799" spans="1:6">
      <c r="A4799" s="63"/>
      <c r="B4799" s="7"/>
      <c r="C4799" s="49" t="str">
        <f>IFERROR(INDEX('Реестр семейств'!F$7:$F$9803,MATCH(A4799,'Реестр семейств'!$B$7:$B$9803,0),1),"")</f>
        <v/>
      </c>
      <c r="D4799" s="53" t="str">
        <f>IFERROR(HYPERLINK(INDEX('Реестр семейств'!AC$7:$AC$9803,MATCH(A4799,'Реестр семейств'!$B$7:$B$9803,0),1),"&gt;&gt;&gt;"),"")</f>
        <v/>
      </c>
      <c r="E4799" s="49" t="str">
        <f>IFERROR(INDEX('Реестр семейств'!F$7:$F$9803,MATCH(B4799,'Реестр семейств'!$B$7:$B$9803,0),1),"")</f>
        <v/>
      </c>
      <c r="F4799" s="81" t="str">
        <f>IFERROR(HYPERLINK(INDEX('Реестр семейств'!AC$7:$AC$9803,MATCH(B4799,'Реестр семейств'!$B$7:$B$9803,0),1),"&gt;&gt;&gt;"),"")</f>
        <v/>
      </c>
    </row>
    <row r="4800" spans="1:6">
      <c r="A4800" s="63"/>
      <c r="B4800" s="7"/>
      <c r="C4800" s="49" t="str">
        <f>IFERROR(INDEX('Реестр семейств'!F$7:$F$9803,MATCH(A4800,'Реестр семейств'!$B$7:$B$9803,0),1),"")</f>
        <v/>
      </c>
      <c r="D4800" s="53" t="str">
        <f>IFERROR(HYPERLINK(INDEX('Реестр семейств'!AC$7:$AC$9803,MATCH(A4800,'Реестр семейств'!$B$7:$B$9803,0),1),"&gt;&gt;&gt;"),"")</f>
        <v/>
      </c>
      <c r="E4800" s="49" t="str">
        <f>IFERROR(INDEX('Реестр семейств'!F$7:$F$9803,MATCH(B4800,'Реестр семейств'!$B$7:$B$9803,0),1),"")</f>
        <v/>
      </c>
      <c r="F4800" s="81" t="str">
        <f>IFERROR(HYPERLINK(INDEX('Реестр семейств'!AC$7:$AC$9803,MATCH(B4800,'Реестр семейств'!$B$7:$B$9803,0),1),"&gt;&gt;&gt;"),"")</f>
        <v/>
      </c>
    </row>
    <row r="4801" spans="1:6">
      <c r="A4801" s="63"/>
      <c r="B4801" s="7"/>
      <c r="C4801" s="49" t="str">
        <f>IFERROR(INDEX('Реестр семейств'!F$7:$F$9803,MATCH(A4801,'Реестр семейств'!$B$7:$B$9803,0),1),"")</f>
        <v/>
      </c>
      <c r="D4801" s="53" t="str">
        <f>IFERROR(HYPERLINK(INDEX('Реестр семейств'!AC$7:$AC$9803,MATCH(A4801,'Реестр семейств'!$B$7:$B$9803,0),1),"&gt;&gt;&gt;"),"")</f>
        <v/>
      </c>
      <c r="E4801" s="49" t="str">
        <f>IFERROR(INDEX('Реестр семейств'!F$7:$F$9803,MATCH(B4801,'Реестр семейств'!$B$7:$B$9803,0),1),"")</f>
        <v/>
      </c>
      <c r="F4801" s="81" t="str">
        <f>IFERROR(HYPERLINK(INDEX('Реестр семейств'!AC$7:$AC$9803,MATCH(B4801,'Реестр семейств'!$B$7:$B$9803,0),1),"&gt;&gt;&gt;"),"")</f>
        <v/>
      </c>
    </row>
    <row r="4802" spans="1:6">
      <c r="A4802" s="63"/>
      <c r="B4802" s="7"/>
      <c r="C4802" s="49" t="str">
        <f>IFERROR(INDEX('Реестр семейств'!F$7:$F$9803,MATCH(A4802,'Реестр семейств'!$B$7:$B$9803,0),1),"")</f>
        <v/>
      </c>
      <c r="D4802" s="53" t="str">
        <f>IFERROR(HYPERLINK(INDEX('Реестр семейств'!AC$7:$AC$9803,MATCH(A4802,'Реестр семейств'!$B$7:$B$9803,0),1),"&gt;&gt;&gt;"),"")</f>
        <v/>
      </c>
      <c r="E4802" s="49" t="str">
        <f>IFERROR(INDEX('Реестр семейств'!F$7:$F$9803,MATCH(B4802,'Реестр семейств'!$B$7:$B$9803,0),1),"")</f>
        <v/>
      </c>
      <c r="F4802" s="81" t="str">
        <f>IFERROR(HYPERLINK(INDEX('Реестр семейств'!AC$7:$AC$9803,MATCH(B4802,'Реестр семейств'!$B$7:$B$9803,0),1),"&gt;&gt;&gt;"),"")</f>
        <v/>
      </c>
    </row>
    <row r="4803" spans="1:6">
      <c r="A4803" s="63"/>
      <c r="B4803" s="7"/>
      <c r="C4803" s="49" t="str">
        <f>IFERROR(INDEX('Реестр семейств'!F$7:$F$9803,MATCH(A4803,'Реестр семейств'!$B$7:$B$9803,0),1),"")</f>
        <v/>
      </c>
      <c r="D4803" s="53" t="str">
        <f>IFERROR(HYPERLINK(INDEX('Реестр семейств'!AC$7:$AC$9803,MATCH(A4803,'Реестр семейств'!$B$7:$B$9803,0),1),"&gt;&gt;&gt;"),"")</f>
        <v/>
      </c>
      <c r="E4803" s="49" t="str">
        <f>IFERROR(INDEX('Реестр семейств'!F$7:$F$9803,MATCH(B4803,'Реестр семейств'!$B$7:$B$9803,0),1),"")</f>
        <v/>
      </c>
      <c r="F4803" s="81" t="str">
        <f>IFERROR(HYPERLINK(INDEX('Реестр семейств'!AC$7:$AC$9803,MATCH(B4803,'Реестр семейств'!$B$7:$B$9803,0),1),"&gt;&gt;&gt;"),"")</f>
        <v/>
      </c>
    </row>
    <row r="4804" spans="1:6">
      <c r="A4804" s="63"/>
      <c r="B4804" s="7"/>
      <c r="C4804" s="49" t="str">
        <f>IFERROR(INDEX('Реестр семейств'!F$7:$F$9803,MATCH(A4804,'Реестр семейств'!$B$7:$B$9803,0),1),"")</f>
        <v/>
      </c>
      <c r="D4804" s="53" t="str">
        <f>IFERROR(HYPERLINK(INDEX('Реестр семейств'!AC$7:$AC$9803,MATCH(A4804,'Реестр семейств'!$B$7:$B$9803,0),1),"&gt;&gt;&gt;"),"")</f>
        <v/>
      </c>
      <c r="E4804" s="49" t="str">
        <f>IFERROR(INDEX('Реестр семейств'!F$7:$F$9803,MATCH(B4804,'Реестр семейств'!$B$7:$B$9803,0),1),"")</f>
        <v/>
      </c>
      <c r="F4804" s="81" t="str">
        <f>IFERROR(HYPERLINK(INDEX('Реестр семейств'!AC$7:$AC$9803,MATCH(B4804,'Реестр семейств'!$B$7:$B$9803,0),1),"&gt;&gt;&gt;"),"")</f>
        <v/>
      </c>
    </row>
    <row r="4805" spans="1:6">
      <c r="A4805" s="63"/>
      <c r="B4805" s="7"/>
      <c r="C4805" s="49" t="str">
        <f>IFERROR(INDEX('Реестр семейств'!F$7:$F$9803,MATCH(A4805,'Реестр семейств'!$B$7:$B$9803,0),1),"")</f>
        <v/>
      </c>
      <c r="D4805" s="53" t="str">
        <f>IFERROR(HYPERLINK(INDEX('Реестр семейств'!AC$7:$AC$9803,MATCH(A4805,'Реестр семейств'!$B$7:$B$9803,0),1),"&gt;&gt;&gt;"),"")</f>
        <v/>
      </c>
      <c r="E4805" s="49" t="str">
        <f>IFERROR(INDEX('Реестр семейств'!F$7:$F$9803,MATCH(B4805,'Реестр семейств'!$B$7:$B$9803,0),1),"")</f>
        <v/>
      </c>
      <c r="F4805" s="81" t="str">
        <f>IFERROR(HYPERLINK(INDEX('Реестр семейств'!AC$7:$AC$9803,MATCH(B4805,'Реестр семейств'!$B$7:$B$9803,0),1),"&gt;&gt;&gt;"),"")</f>
        <v/>
      </c>
    </row>
    <row r="4806" spans="1:6">
      <c r="A4806" s="63"/>
      <c r="B4806" s="7"/>
      <c r="C4806" s="49" t="str">
        <f>IFERROR(INDEX('Реестр семейств'!F$7:$F$9803,MATCH(A4806,'Реестр семейств'!$B$7:$B$9803,0),1),"")</f>
        <v/>
      </c>
      <c r="D4806" s="53" t="str">
        <f>IFERROR(HYPERLINK(INDEX('Реестр семейств'!AC$7:$AC$9803,MATCH(A4806,'Реестр семейств'!$B$7:$B$9803,0),1),"&gt;&gt;&gt;"),"")</f>
        <v/>
      </c>
      <c r="E4806" s="49" t="str">
        <f>IFERROR(INDEX('Реестр семейств'!F$7:$F$9803,MATCH(B4806,'Реестр семейств'!$B$7:$B$9803,0),1),"")</f>
        <v/>
      </c>
      <c r="F4806" s="81" t="str">
        <f>IFERROR(HYPERLINK(INDEX('Реестр семейств'!AC$7:$AC$9803,MATCH(B4806,'Реестр семейств'!$B$7:$B$9803,0),1),"&gt;&gt;&gt;"),"")</f>
        <v/>
      </c>
    </row>
    <row r="4807" spans="1:6">
      <c r="A4807" s="63"/>
      <c r="B4807" s="7"/>
      <c r="C4807" s="49" t="str">
        <f>IFERROR(INDEX('Реестр семейств'!F$7:$F$9803,MATCH(A4807,'Реестр семейств'!$B$7:$B$9803,0),1),"")</f>
        <v/>
      </c>
      <c r="D4807" s="53" t="str">
        <f>IFERROR(HYPERLINK(INDEX('Реестр семейств'!AC$7:$AC$9803,MATCH(A4807,'Реестр семейств'!$B$7:$B$9803,0),1),"&gt;&gt;&gt;"),"")</f>
        <v/>
      </c>
      <c r="E4807" s="49" t="str">
        <f>IFERROR(INDEX('Реестр семейств'!F$7:$F$9803,MATCH(B4807,'Реестр семейств'!$B$7:$B$9803,0),1),"")</f>
        <v/>
      </c>
      <c r="F4807" s="81" t="str">
        <f>IFERROR(HYPERLINK(INDEX('Реестр семейств'!AC$7:$AC$9803,MATCH(B4807,'Реестр семейств'!$B$7:$B$9803,0),1),"&gt;&gt;&gt;"),"")</f>
        <v/>
      </c>
    </row>
    <row r="4808" spans="1:6">
      <c r="A4808" s="63"/>
      <c r="B4808" s="7"/>
      <c r="C4808" s="49" t="str">
        <f>IFERROR(INDEX('Реестр семейств'!F$7:$F$9803,MATCH(A4808,'Реестр семейств'!$B$7:$B$9803,0),1),"")</f>
        <v/>
      </c>
      <c r="D4808" s="53" t="str">
        <f>IFERROR(HYPERLINK(INDEX('Реестр семейств'!AC$7:$AC$9803,MATCH(A4808,'Реестр семейств'!$B$7:$B$9803,0),1),"&gt;&gt;&gt;"),"")</f>
        <v/>
      </c>
      <c r="E4808" s="49" t="str">
        <f>IFERROR(INDEX('Реестр семейств'!F$7:$F$9803,MATCH(B4808,'Реестр семейств'!$B$7:$B$9803,0),1),"")</f>
        <v/>
      </c>
      <c r="F4808" s="81" t="str">
        <f>IFERROR(HYPERLINK(INDEX('Реестр семейств'!AC$7:$AC$9803,MATCH(B4808,'Реестр семейств'!$B$7:$B$9803,0),1),"&gt;&gt;&gt;"),"")</f>
        <v/>
      </c>
    </row>
    <row r="4809" spans="1:6">
      <c r="A4809" s="63"/>
      <c r="B4809" s="7"/>
      <c r="C4809" s="49" t="str">
        <f>IFERROR(INDEX('Реестр семейств'!F$7:$F$9803,MATCH(A4809,'Реестр семейств'!$B$7:$B$9803,0),1),"")</f>
        <v/>
      </c>
      <c r="D4809" s="53" t="str">
        <f>IFERROR(HYPERLINK(INDEX('Реестр семейств'!AC$7:$AC$9803,MATCH(A4809,'Реестр семейств'!$B$7:$B$9803,0),1),"&gt;&gt;&gt;"),"")</f>
        <v/>
      </c>
      <c r="E4809" s="49" t="str">
        <f>IFERROR(INDEX('Реестр семейств'!F$7:$F$9803,MATCH(B4809,'Реестр семейств'!$B$7:$B$9803,0),1),"")</f>
        <v/>
      </c>
      <c r="F4809" s="81" t="str">
        <f>IFERROR(HYPERLINK(INDEX('Реестр семейств'!AC$7:$AC$9803,MATCH(B4809,'Реестр семейств'!$B$7:$B$9803,0),1),"&gt;&gt;&gt;"),"")</f>
        <v/>
      </c>
    </row>
    <row r="4810" spans="1:6">
      <c r="A4810" s="63"/>
      <c r="B4810" s="7"/>
      <c r="C4810" s="49" t="str">
        <f>IFERROR(INDEX('Реестр семейств'!F$7:$F$9803,MATCH(A4810,'Реестр семейств'!$B$7:$B$9803,0),1),"")</f>
        <v/>
      </c>
      <c r="D4810" s="53" t="str">
        <f>IFERROR(HYPERLINK(INDEX('Реестр семейств'!AC$7:$AC$9803,MATCH(A4810,'Реестр семейств'!$B$7:$B$9803,0),1),"&gt;&gt;&gt;"),"")</f>
        <v/>
      </c>
      <c r="E4810" s="49" t="str">
        <f>IFERROR(INDEX('Реестр семейств'!F$7:$F$9803,MATCH(B4810,'Реестр семейств'!$B$7:$B$9803,0),1),"")</f>
        <v/>
      </c>
      <c r="F4810" s="81" t="str">
        <f>IFERROR(HYPERLINK(INDEX('Реестр семейств'!AC$7:$AC$9803,MATCH(B4810,'Реестр семейств'!$B$7:$B$9803,0),1),"&gt;&gt;&gt;"),"")</f>
        <v/>
      </c>
    </row>
    <row r="4811" spans="1:6">
      <c r="A4811" s="63"/>
      <c r="B4811" s="7"/>
      <c r="C4811" s="49" t="str">
        <f>IFERROR(INDEX('Реестр семейств'!F$7:$F$9803,MATCH(A4811,'Реестр семейств'!$B$7:$B$9803,0),1),"")</f>
        <v/>
      </c>
      <c r="D4811" s="53" t="str">
        <f>IFERROR(HYPERLINK(INDEX('Реестр семейств'!AC$7:$AC$9803,MATCH(A4811,'Реестр семейств'!$B$7:$B$9803,0),1),"&gt;&gt;&gt;"),"")</f>
        <v/>
      </c>
      <c r="E4811" s="49" t="str">
        <f>IFERROR(INDEX('Реестр семейств'!F$7:$F$9803,MATCH(B4811,'Реестр семейств'!$B$7:$B$9803,0),1),"")</f>
        <v/>
      </c>
      <c r="F4811" s="81" t="str">
        <f>IFERROR(HYPERLINK(INDEX('Реестр семейств'!AC$7:$AC$9803,MATCH(B4811,'Реестр семейств'!$B$7:$B$9803,0),1),"&gt;&gt;&gt;"),"")</f>
        <v/>
      </c>
    </row>
    <row r="4812" spans="1:6">
      <c r="A4812" s="63"/>
      <c r="B4812" s="7"/>
      <c r="C4812" s="49" t="str">
        <f>IFERROR(INDEX('Реестр семейств'!F$7:$F$9803,MATCH(A4812,'Реестр семейств'!$B$7:$B$9803,0),1),"")</f>
        <v/>
      </c>
      <c r="D4812" s="53" t="str">
        <f>IFERROR(HYPERLINK(INDEX('Реестр семейств'!AC$7:$AC$9803,MATCH(A4812,'Реестр семейств'!$B$7:$B$9803,0),1),"&gt;&gt;&gt;"),"")</f>
        <v/>
      </c>
      <c r="E4812" s="49" t="str">
        <f>IFERROR(INDEX('Реестр семейств'!F$7:$F$9803,MATCH(B4812,'Реестр семейств'!$B$7:$B$9803,0),1),"")</f>
        <v/>
      </c>
      <c r="F4812" s="81" t="str">
        <f>IFERROR(HYPERLINK(INDEX('Реестр семейств'!AC$7:$AC$9803,MATCH(B4812,'Реестр семейств'!$B$7:$B$9803,0),1),"&gt;&gt;&gt;"),"")</f>
        <v/>
      </c>
    </row>
    <row r="4813" spans="1:6">
      <c r="A4813" s="63"/>
      <c r="B4813" s="7"/>
      <c r="C4813" s="49" t="str">
        <f>IFERROR(INDEX('Реестр семейств'!F$7:$F$9803,MATCH(A4813,'Реестр семейств'!$B$7:$B$9803,0),1),"")</f>
        <v/>
      </c>
      <c r="D4813" s="53" t="str">
        <f>IFERROR(HYPERLINK(INDEX('Реестр семейств'!AC$7:$AC$9803,MATCH(A4813,'Реестр семейств'!$B$7:$B$9803,0),1),"&gt;&gt;&gt;"),"")</f>
        <v/>
      </c>
      <c r="E4813" s="49" t="str">
        <f>IFERROR(INDEX('Реестр семейств'!F$7:$F$9803,MATCH(B4813,'Реестр семейств'!$B$7:$B$9803,0),1),"")</f>
        <v/>
      </c>
      <c r="F4813" s="81" t="str">
        <f>IFERROR(HYPERLINK(INDEX('Реестр семейств'!AC$7:$AC$9803,MATCH(B4813,'Реестр семейств'!$B$7:$B$9803,0),1),"&gt;&gt;&gt;"),"")</f>
        <v/>
      </c>
    </row>
    <row r="4814" spans="1:6">
      <c r="A4814" s="63"/>
      <c r="B4814" s="7"/>
      <c r="C4814" s="49" t="str">
        <f>IFERROR(INDEX('Реестр семейств'!F$7:$F$9803,MATCH(A4814,'Реестр семейств'!$B$7:$B$9803,0),1),"")</f>
        <v/>
      </c>
      <c r="D4814" s="53" t="str">
        <f>IFERROR(HYPERLINK(INDEX('Реестр семейств'!AC$7:$AC$9803,MATCH(A4814,'Реестр семейств'!$B$7:$B$9803,0),1),"&gt;&gt;&gt;"),"")</f>
        <v/>
      </c>
      <c r="E4814" s="49" t="str">
        <f>IFERROR(INDEX('Реестр семейств'!F$7:$F$9803,MATCH(B4814,'Реестр семейств'!$B$7:$B$9803,0),1),"")</f>
        <v/>
      </c>
      <c r="F4814" s="81" t="str">
        <f>IFERROR(HYPERLINK(INDEX('Реестр семейств'!AC$7:$AC$9803,MATCH(B4814,'Реестр семейств'!$B$7:$B$9803,0),1),"&gt;&gt;&gt;"),"")</f>
        <v/>
      </c>
    </row>
    <row r="4815" spans="1:6">
      <c r="A4815" s="63"/>
      <c r="B4815" s="7"/>
      <c r="C4815" s="49" t="str">
        <f>IFERROR(INDEX('Реестр семейств'!F$7:$F$9803,MATCH(A4815,'Реестр семейств'!$B$7:$B$9803,0),1),"")</f>
        <v/>
      </c>
      <c r="D4815" s="53" t="str">
        <f>IFERROR(HYPERLINK(INDEX('Реестр семейств'!AC$7:$AC$9803,MATCH(A4815,'Реестр семейств'!$B$7:$B$9803,0),1),"&gt;&gt;&gt;"),"")</f>
        <v/>
      </c>
      <c r="E4815" s="49" t="str">
        <f>IFERROR(INDEX('Реестр семейств'!F$7:$F$9803,MATCH(B4815,'Реестр семейств'!$B$7:$B$9803,0),1),"")</f>
        <v/>
      </c>
      <c r="F4815" s="81" t="str">
        <f>IFERROR(HYPERLINK(INDEX('Реестр семейств'!AC$7:$AC$9803,MATCH(B4815,'Реестр семейств'!$B$7:$B$9803,0),1),"&gt;&gt;&gt;"),"")</f>
        <v/>
      </c>
    </row>
    <row r="4816" spans="1:6">
      <c r="A4816" s="63"/>
      <c r="B4816" s="7"/>
      <c r="C4816" s="49" t="str">
        <f>IFERROR(INDEX('Реестр семейств'!F$7:$F$9803,MATCH(A4816,'Реестр семейств'!$B$7:$B$9803,0),1),"")</f>
        <v/>
      </c>
      <c r="D4816" s="53" t="str">
        <f>IFERROR(HYPERLINK(INDEX('Реестр семейств'!AC$7:$AC$9803,MATCH(A4816,'Реестр семейств'!$B$7:$B$9803,0),1),"&gt;&gt;&gt;"),"")</f>
        <v/>
      </c>
      <c r="E4816" s="49" t="str">
        <f>IFERROR(INDEX('Реестр семейств'!F$7:$F$9803,MATCH(B4816,'Реестр семейств'!$B$7:$B$9803,0),1),"")</f>
        <v/>
      </c>
      <c r="F4816" s="81" t="str">
        <f>IFERROR(HYPERLINK(INDEX('Реестр семейств'!AC$7:$AC$9803,MATCH(B4816,'Реестр семейств'!$B$7:$B$9803,0),1),"&gt;&gt;&gt;"),"")</f>
        <v/>
      </c>
    </row>
    <row r="4817" spans="1:6">
      <c r="A4817" s="63"/>
      <c r="B4817" s="7"/>
      <c r="C4817" s="49" t="str">
        <f>IFERROR(INDEX('Реестр семейств'!F$7:$F$9803,MATCH(A4817,'Реестр семейств'!$B$7:$B$9803,0),1),"")</f>
        <v/>
      </c>
      <c r="D4817" s="53" t="str">
        <f>IFERROR(HYPERLINK(INDEX('Реестр семейств'!AC$7:$AC$9803,MATCH(A4817,'Реестр семейств'!$B$7:$B$9803,0),1),"&gt;&gt;&gt;"),"")</f>
        <v/>
      </c>
      <c r="E4817" s="49" t="str">
        <f>IFERROR(INDEX('Реестр семейств'!F$7:$F$9803,MATCH(B4817,'Реестр семейств'!$B$7:$B$9803,0),1),"")</f>
        <v/>
      </c>
      <c r="F4817" s="81" t="str">
        <f>IFERROR(HYPERLINK(INDEX('Реестр семейств'!AC$7:$AC$9803,MATCH(B4817,'Реестр семейств'!$B$7:$B$9803,0),1),"&gt;&gt;&gt;"),"")</f>
        <v/>
      </c>
    </row>
    <row r="4818" spans="1:6">
      <c r="A4818" s="63"/>
      <c r="B4818" s="7"/>
      <c r="C4818" s="49" t="str">
        <f>IFERROR(INDEX('Реестр семейств'!F$7:$F$9803,MATCH(A4818,'Реестр семейств'!$B$7:$B$9803,0),1),"")</f>
        <v/>
      </c>
      <c r="D4818" s="53" t="str">
        <f>IFERROR(HYPERLINK(INDEX('Реестр семейств'!AC$7:$AC$9803,MATCH(A4818,'Реестр семейств'!$B$7:$B$9803,0),1),"&gt;&gt;&gt;"),"")</f>
        <v/>
      </c>
      <c r="E4818" s="49" t="str">
        <f>IFERROR(INDEX('Реестр семейств'!F$7:$F$9803,MATCH(B4818,'Реестр семейств'!$B$7:$B$9803,0),1),"")</f>
        <v/>
      </c>
      <c r="F4818" s="81" t="str">
        <f>IFERROR(HYPERLINK(INDEX('Реестр семейств'!AC$7:$AC$9803,MATCH(B4818,'Реестр семейств'!$B$7:$B$9803,0),1),"&gt;&gt;&gt;"),"")</f>
        <v/>
      </c>
    </row>
    <row r="4819" spans="1:6">
      <c r="A4819" s="63"/>
      <c r="B4819" s="7"/>
      <c r="C4819" s="49" t="str">
        <f>IFERROR(INDEX('Реестр семейств'!F$7:$F$9803,MATCH(A4819,'Реестр семейств'!$B$7:$B$9803,0),1),"")</f>
        <v/>
      </c>
      <c r="D4819" s="53" t="str">
        <f>IFERROR(HYPERLINK(INDEX('Реестр семейств'!AC$7:$AC$9803,MATCH(A4819,'Реестр семейств'!$B$7:$B$9803,0),1),"&gt;&gt;&gt;"),"")</f>
        <v/>
      </c>
      <c r="E4819" s="49" t="str">
        <f>IFERROR(INDEX('Реестр семейств'!F$7:$F$9803,MATCH(B4819,'Реестр семейств'!$B$7:$B$9803,0),1),"")</f>
        <v/>
      </c>
      <c r="F4819" s="81" t="str">
        <f>IFERROR(HYPERLINK(INDEX('Реестр семейств'!AC$7:$AC$9803,MATCH(B4819,'Реестр семейств'!$B$7:$B$9803,0),1),"&gt;&gt;&gt;"),"")</f>
        <v/>
      </c>
    </row>
    <row r="4820" spans="1:6">
      <c r="A4820" s="63"/>
      <c r="B4820" s="7"/>
      <c r="C4820" s="49" t="str">
        <f>IFERROR(INDEX('Реестр семейств'!F$7:$F$9803,MATCH(A4820,'Реестр семейств'!$B$7:$B$9803,0),1),"")</f>
        <v/>
      </c>
      <c r="D4820" s="53" t="str">
        <f>IFERROR(HYPERLINK(INDEX('Реестр семейств'!AC$7:$AC$9803,MATCH(A4820,'Реестр семейств'!$B$7:$B$9803,0),1),"&gt;&gt;&gt;"),"")</f>
        <v/>
      </c>
      <c r="E4820" s="49" t="str">
        <f>IFERROR(INDEX('Реестр семейств'!F$7:$F$9803,MATCH(B4820,'Реестр семейств'!$B$7:$B$9803,0),1),"")</f>
        <v/>
      </c>
      <c r="F4820" s="81" t="str">
        <f>IFERROR(HYPERLINK(INDEX('Реестр семейств'!AC$7:$AC$9803,MATCH(B4820,'Реестр семейств'!$B$7:$B$9803,0),1),"&gt;&gt;&gt;"),"")</f>
        <v/>
      </c>
    </row>
    <row r="4821" spans="1:6">
      <c r="A4821" s="63"/>
      <c r="B4821" s="7"/>
      <c r="C4821" s="49" t="str">
        <f>IFERROR(INDEX('Реестр семейств'!F$7:$F$9803,MATCH(A4821,'Реестр семейств'!$B$7:$B$9803,0),1),"")</f>
        <v/>
      </c>
      <c r="D4821" s="53" t="str">
        <f>IFERROR(HYPERLINK(INDEX('Реестр семейств'!AC$7:$AC$9803,MATCH(A4821,'Реестр семейств'!$B$7:$B$9803,0),1),"&gt;&gt;&gt;"),"")</f>
        <v/>
      </c>
      <c r="E4821" s="49" t="str">
        <f>IFERROR(INDEX('Реестр семейств'!F$7:$F$9803,MATCH(B4821,'Реестр семейств'!$B$7:$B$9803,0),1),"")</f>
        <v/>
      </c>
      <c r="F4821" s="81" t="str">
        <f>IFERROR(HYPERLINK(INDEX('Реестр семейств'!AC$7:$AC$9803,MATCH(B4821,'Реестр семейств'!$B$7:$B$9803,0),1),"&gt;&gt;&gt;"),"")</f>
        <v/>
      </c>
    </row>
    <row r="4822" spans="1:6">
      <c r="A4822" s="63"/>
      <c r="B4822" s="7"/>
      <c r="C4822" s="49" t="str">
        <f>IFERROR(INDEX('Реестр семейств'!F$7:$F$9803,MATCH(A4822,'Реестр семейств'!$B$7:$B$9803,0),1),"")</f>
        <v/>
      </c>
      <c r="D4822" s="53" t="str">
        <f>IFERROR(HYPERLINK(INDEX('Реестр семейств'!AC$7:$AC$9803,MATCH(A4822,'Реестр семейств'!$B$7:$B$9803,0),1),"&gt;&gt;&gt;"),"")</f>
        <v/>
      </c>
      <c r="E4822" s="49" t="str">
        <f>IFERROR(INDEX('Реестр семейств'!F$7:$F$9803,MATCH(B4822,'Реестр семейств'!$B$7:$B$9803,0),1),"")</f>
        <v/>
      </c>
      <c r="F4822" s="81" t="str">
        <f>IFERROR(HYPERLINK(INDEX('Реестр семейств'!AC$7:$AC$9803,MATCH(B4822,'Реестр семейств'!$B$7:$B$9803,0),1),"&gt;&gt;&gt;"),"")</f>
        <v/>
      </c>
    </row>
    <row r="4823" spans="1:6">
      <c r="A4823" s="63"/>
      <c r="B4823" s="7"/>
      <c r="C4823" s="49" t="str">
        <f>IFERROR(INDEX('Реестр семейств'!F$7:$F$9803,MATCH(A4823,'Реестр семейств'!$B$7:$B$9803,0),1),"")</f>
        <v/>
      </c>
      <c r="D4823" s="53" t="str">
        <f>IFERROR(HYPERLINK(INDEX('Реестр семейств'!AC$7:$AC$9803,MATCH(A4823,'Реестр семейств'!$B$7:$B$9803,0),1),"&gt;&gt;&gt;"),"")</f>
        <v/>
      </c>
      <c r="E4823" s="49" t="str">
        <f>IFERROR(INDEX('Реестр семейств'!F$7:$F$9803,MATCH(B4823,'Реестр семейств'!$B$7:$B$9803,0),1),"")</f>
        <v/>
      </c>
      <c r="F4823" s="81" t="str">
        <f>IFERROR(HYPERLINK(INDEX('Реестр семейств'!AC$7:$AC$9803,MATCH(B4823,'Реестр семейств'!$B$7:$B$9803,0),1),"&gt;&gt;&gt;"),"")</f>
        <v/>
      </c>
    </row>
    <row r="4824" spans="1:6">
      <c r="A4824" s="63"/>
      <c r="B4824" s="7"/>
      <c r="C4824" s="49" t="str">
        <f>IFERROR(INDEX('Реестр семейств'!F$7:$F$9803,MATCH(A4824,'Реестр семейств'!$B$7:$B$9803,0),1),"")</f>
        <v/>
      </c>
      <c r="D4824" s="53" t="str">
        <f>IFERROR(HYPERLINK(INDEX('Реестр семейств'!AC$7:$AC$9803,MATCH(A4824,'Реестр семейств'!$B$7:$B$9803,0),1),"&gt;&gt;&gt;"),"")</f>
        <v/>
      </c>
      <c r="E4824" s="49" t="str">
        <f>IFERROR(INDEX('Реестр семейств'!F$7:$F$9803,MATCH(B4824,'Реестр семейств'!$B$7:$B$9803,0),1),"")</f>
        <v/>
      </c>
      <c r="F4824" s="81" t="str">
        <f>IFERROR(HYPERLINK(INDEX('Реестр семейств'!AC$7:$AC$9803,MATCH(B4824,'Реестр семейств'!$B$7:$B$9803,0),1),"&gt;&gt;&gt;"),"")</f>
        <v/>
      </c>
    </row>
    <row r="4825" spans="1:6">
      <c r="A4825" s="63"/>
      <c r="B4825" s="7"/>
      <c r="C4825" s="49" t="str">
        <f>IFERROR(INDEX('Реестр семейств'!F$7:$F$9803,MATCH(A4825,'Реестр семейств'!$B$7:$B$9803,0),1),"")</f>
        <v/>
      </c>
      <c r="D4825" s="53" t="str">
        <f>IFERROR(HYPERLINK(INDEX('Реестр семейств'!AC$7:$AC$9803,MATCH(A4825,'Реестр семейств'!$B$7:$B$9803,0),1),"&gt;&gt;&gt;"),"")</f>
        <v/>
      </c>
      <c r="E4825" s="49" t="str">
        <f>IFERROR(INDEX('Реестр семейств'!F$7:$F$9803,MATCH(B4825,'Реестр семейств'!$B$7:$B$9803,0),1),"")</f>
        <v/>
      </c>
      <c r="F4825" s="81" t="str">
        <f>IFERROR(HYPERLINK(INDEX('Реестр семейств'!AC$7:$AC$9803,MATCH(B4825,'Реестр семейств'!$B$7:$B$9803,0),1),"&gt;&gt;&gt;"),"")</f>
        <v/>
      </c>
    </row>
    <row r="4826" spans="1:6">
      <c r="A4826" s="63"/>
      <c r="B4826" s="7"/>
      <c r="C4826" s="49" t="str">
        <f>IFERROR(INDEX('Реестр семейств'!F$7:$F$9803,MATCH(A4826,'Реестр семейств'!$B$7:$B$9803,0),1),"")</f>
        <v/>
      </c>
      <c r="D4826" s="53" t="str">
        <f>IFERROR(HYPERLINK(INDEX('Реестр семейств'!AC$7:$AC$9803,MATCH(A4826,'Реестр семейств'!$B$7:$B$9803,0),1),"&gt;&gt;&gt;"),"")</f>
        <v/>
      </c>
      <c r="E4826" s="49" t="str">
        <f>IFERROR(INDEX('Реестр семейств'!F$7:$F$9803,MATCH(B4826,'Реестр семейств'!$B$7:$B$9803,0),1),"")</f>
        <v/>
      </c>
      <c r="F4826" s="81" t="str">
        <f>IFERROR(HYPERLINK(INDEX('Реестр семейств'!AC$7:$AC$9803,MATCH(B4826,'Реестр семейств'!$B$7:$B$9803,0),1),"&gt;&gt;&gt;"),"")</f>
        <v/>
      </c>
    </row>
    <row r="4827" spans="1:6">
      <c r="A4827" s="63"/>
      <c r="B4827" s="7"/>
      <c r="C4827" s="49" t="str">
        <f>IFERROR(INDEX('Реестр семейств'!F$7:$F$9803,MATCH(A4827,'Реестр семейств'!$B$7:$B$9803,0),1),"")</f>
        <v/>
      </c>
      <c r="D4827" s="53" t="str">
        <f>IFERROR(HYPERLINK(INDEX('Реестр семейств'!AC$7:$AC$9803,MATCH(A4827,'Реестр семейств'!$B$7:$B$9803,0),1),"&gt;&gt;&gt;"),"")</f>
        <v/>
      </c>
      <c r="E4827" s="49" t="str">
        <f>IFERROR(INDEX('Реестр семейств'!F$7:$F$9803,MATCH(B4827,'Реестр семейств'!$B$7:$B$9803,0),1),"")</f>
        <v/>
      </c>
      <c r="F4827" s="81" t="str">
        <f>IFERROR(HYPERLINK(INDEX('Реестр семейств'!AC$7:$AC$9803,MATCH(B4827,'Реестр семейств'!$B$7:$B$9803,0),1),"&gt;&gt;&gt;"),"")</f>
        <v/>
      </c>
    </row>
    <row r="4828" spans="1:6">
      <c r="A4828" s="63"/>
      <c r="B4828" s="7"/>
      <c r="C4828" s="49" t="str">
        <f>IFERROR(INDEX('Реестр семейств'!F$7:$F$9803,MATCH(A4828,'Реестр семейств'!$B$7:$B$9803,0),1),"")</f>
        <v/>
      </c>
      <c r="D4828" s="53" t="str">
        <f>IFERROR(HYPERLINK(INDEX('Реестр семейств'!AC$7:$AC$9803,MATCH(A4828,'Реестр семейств'!$B$7:$B$9803,0),1),"&gt;&gt;&gt;"),"")</f>
        <v/>
      </c>
      <c r="E4828" s="49" t="str">
        <f>IFERROR(INDEX('Реестр семейств'!F$7:$F$9803,MATCH(B4828,'Реестр семейств'!$B$7:$B$9803,0),1),"")</f>
        <v/>
      </c>
      <c r="F4828" s="81" t="str">
        <f>IFERROR(HYPERLINK(INDEX('Реестр семейств'!AC$7:$AC$9803,MATCH(B4828,'Реестр семейств'!$B$7:$B$9803,0),1),"&gt;&gt;&gt;"),"")</f>
        <v/>
      </c>
    </row>
    <row r="4829" spans="1:6">
      <c r="A4829" s="63"/>
      <c r="B4829" s="7"/>
      <c r="C4829" s="49" t="str">
        <f>IFERROR(INDEX('Реестр семейств'!F$7:$F$9803,MATCH(A4829,'Реестр семейств'!$B$7:$B$9803,0),1),"")</f>
        <v/>
      </c>
      <c r="D4829" s="53" t="str">
        <f>IFERROR(HYPERLINK(INDEX('Реестр семейств'!AC$7:$AC$9803,MATCH(A4829,'Реестр семейств'!$B$7:$B$9803,0),1),"&gt;&gt;&gt;"),"")</f>
        <v/>
      </c>
      <c r="E4829" s="49" t="str">
        <f>IFERROR(INDEX('Реестр семейств'!F$7:$F$9803,MATCH(B4829,'Реестр семейств'!$B$7:$B$9803,0),1),"")</f>
        <v/>
      </c>
      <c r="F4829" s="81" t="str">
        <f>IFERROR(HYPERLINK(INDEX('Реестр семейств'!AC$7:$AC$9803,MATCH(B4829,'Реестр семейств'!$B$7:$B$9803,0),1),"&gt;&gt;&gt;"),"")</f>
        <v/>
      </c>
    </row>
    <row r="4830" spans="1:6">
      <c r="A4830" s="63"/>
      <c r="B4830" s="7"/>
      <c r="C4830" s="49" t="str">
        <f>IFERROR(INDEX('Реестр семейств'!F$7:$F$9803,MATCH(A4830,'Реестр семейств'!$B$7:$B$9803,0),1),"")</f>
        <v/>
      </c>
      <c r="D4830" s="53" t="str">
        <f>IFERROR(HYPERLINK(INDEX('Реестр семейств'!AC$7:$AC$9803,MATCH(A4830,'Реестр семейств'!$B$7:$B$9803,0),1),"&gt;&gt;&gt;"),"")</f>
        <v/>
      </c>
      <c r="E4830" s="49" t="str">
        <f>IFERROR(INDEX('Реестр семейств'!F$7:$F$9803,MATCH(B4830,'Реестр семейств'!$B$7:$B$9803,0),1),"")</f>
        <v/>
      </c>
      <c r="F4830" s="81" t="str">
        <f>IFERROR(HYPERLINK(INDEX('Реестр семейств'!AC$7:$AC$9803,MATCH(B4830,'Реестр семейств'!$B$7:$B$9803,0),1),"&gt;&gt;&gt;"),"")</f>
        <v/>
      </c>
    </row>
    <row r="4831" spans="1:6">
      <c r="A4831" s="63"/>
      <c r="B4831" s="7"/>
      <c r="C4831" s="49" t="str">
        <f>IFERROR(INDEX('Реестр семейств'!F$7:$F$9803,MATCH(A4831,'Реестр семейств'!$B$7:$B$9803,0),1),"")</f>
        <v/>
      </c>
      <c r="D4831" s="53" t="str">
        <f>IFERROR(HYPERLINK(INDEX('Реестр семейств'!AC$7:$AC$9803,MATCH(A4831,'Реестр семейств'!$B$7:$B$9803,0),1),"&gt;&gt;&gt;"),"")</f>
        <v/>
      </c>
      <c r="E4831" s="49" t="str">
        <f>IFERROR(INDEX('Реестр семейств'!F$7:$F$9803,MATCH(B4831,'Реестр семейств'!$B$7:$B$9803,0),1),"")</f>
        <v/>
      </c>
      <c r="F4831" s="81" t="str">
        <f>IFERROR(HYPERLINK(INDEX('Реестр семейств'!AC$7:$AC$9803,MATCH(B4831,'Реестр семейств'!$B$7:$B$9803,0),1),"&gt;&gt;&gt;"),"")</f>
        <v/>
      </c>
    </row>
    <row r="4832" spans="1:6">
      <c r="A4832" s="63"/>
      <c r="B4832" s="7"/>
      <c r="C4832" s="49" t="str">
        <f>IFERROR(INDEX('Реестр семейств'!F$7:$F$9803,MATCH(A4832,'Реестр семейств'!$B$7:$B$9803,0),1),"")</f>
        <v/>
      </c>
      <c r="D4832" s="53" t="str">
        <f>IFERROR(HYPERLINK(INDEX('Реестр семейств'!AC$7:$AC$9803,MATCH(A4832,'Реестр семейств'!$B$7:$B$9803,0),1),"&gt;&gt;&gt;"),"")</f>
        <v/>
      </c>
      <c r="E4832" s="49" t="str">
        <f>IFERROR(INDEX('Реестр семейств'!F$7:$F$9803,MATCH(B4832,'Реестр семейств'!$B$7:$B$9803,0),1),"")</f>
        <v/>
      </c>
      <c r="F4832" s="81" t="str">
        <f>IFERROR(HYPERLINK(INDEX('Реестр семейств'!AC$7:$AC$9803,MATCH(B4832,'Реестр семейств'!$B$7:$B$9803,0),1),"&gt;&gt;&gt;"),"")</f>
        <v/>
      </c>
    </row>
    <row r="4833" spans="1:6">
      <c r="A4833" s="63"/>
      <c r="B4833" s="7"/>
      <c r="C4833" s="49" t="str">
        <f>IFERROR(INDEX('Реестр семейств'!F$7:$F$9803,MATCH(A4833,'Реестр семейств'!$B$7:$B$9803,0),1),"")</f>
        <v/>
      </c>
      <c r="D4833" s="53" t="str">
        <f>IFERROR(HYPERLINK(INDEX('Реестр семейств'!AC$7:$AC$9803,MATCH(A4833,'Реестр семейств'!$B$7:$B$9803,0),1),"&gt;&gt;&gt;"),"")</f>
        <v/>
      </c>
      <c r="E4833" s="49" t="str">
        <f>IFERROR(INDEX('Реестр семейств'!F$7:$F$9803,MATCH(B4833,'Реестр семейств'!$B$7:$B$9803,0),1),"")</f>
        <v/>
      </c>
      <c r="F4833" s="81" t="str">
        <f>IFERROR(HYPERLINK(INDEX('Реестр семейств'!AC$7:$AC$9803,MATCH(B4833,'Реестр семейств'!$B$7:$B$9803,0),1),"&gt;&gt;&gt;"),"")</f>
        <v/>
      </c>
    </row>
    <row r="4834" spans="1:6">
      <c r="A4834" s="63"/>
      <c r="B4834" s="7"/>
      <c r="C4834" s="49" t="str">
        <f>IFERROR(INDEX('Реестр семейств'!F$7:$F$9803,MATCH(A4834,'Реестр семейств'!$B$7:$B$9803,0),1),"")</f>
        <v/>
      </c>
      <c r="D4834" s="53" t="str">
        <f>IFERROR(HYPERLINK(INDEX('Реестр семейств'!AC$7:$AC$9803,MATCH(A4834,'Реестр семейств'!$B$7:$B$9803,0),1),"&gt;&gt;&gt;"),"")</f>
        <v/>
      </c>
      <c r="E4834" s="49" t="str">
        <f>IFERROR(INDEX('Реестр семейств'!F$7:$F$9803,MATCH(B4834,'Реестр семейств'!$B$7:$B$9803,0),1),"")</f>
        <v/>
      </c>
      <c r="F4834" s="81" t="str">
        <f>IFERROR(HYPERLINK(INDEX('Реестр семейств'!AC$7:$AC$9803,MATCH(B4834,'Реестр семейств'!$B$7:$B$9803,0),1),"&gt;&gt;&gt;"),"")</f>
        <v/>
      </c>
    </row>
    <row r="4835" spans="1:6">
      <c r="A4835" s="63"/>
      <c r="B4835" s="7"/>
      <c r="C4835" s="49" t="str">
        <f>IFERROR(INDEX('Реестр семейств'!F$7:$F$9803,MATCH(A4835,'Реестр семейств'!$B$7:$B$9803,0),1),"")</f>
        <v/>
      </c>
      <c r="D4835" s="53" t="str">
        <f>IFERROR(HYPERLINK(INDEX('Реестр семейств'!AC$7:$AC$9803,MATCH(A4835,'Реестр семейств'!$B$7:$B$9803,0),1),"&gt;&gt;&gt;"),"")</f>
        <v/>
      </c>
      <c r="E4835" s="49" t="str">
        <f>IFERROR(INDEX('Реестр семейств'!F$7:$F$9803,MATCH(B4835,'Реестр семейств'!$B$7:$B$9803,0),1),"")</f>
        <v/>
      </c>
      <c r="F4835" s="81" t="str">
        <f>IFERROR(HYPERLINK(INDEX('Реестр семейств'!AC$7:$AC$9803,MATCH(B4835,'Реестр семейств'!$B$7:$B$9803,0),1),"&gt;&gt;&gt;"),"")</f>
        <v/>
      </c>
    </row>
    <row r="4836" spans="1:6">
      <c r="A4836" s="63"/>
      <c r="B4836" s="7"/>
      <c r="C4836" s="49" t="str">
        <f>IFERROR(INDEX('Реестр семейств'!F$7:$F$9803,MATCH(A4836,'Реестр семейств'!$B$7:$B$9803,0),1),"")</f>
        <v/>
      </c>
      <c r="D4836" s="53" t="str">
        <f>IFERROR(HYPERLINK(INDEX('Реестр семейств'!AC$7:$AC$9803,MATCH(A4836,'Реестр семейств'!$B$7:$B$9803,0),1),"&gt;&gt;&gt;"),"")</f>
        <v/>
      </c>
      <c r="E4836" s="49" t="str">
        <f>IFERROR(INDEX('Реестр семейств'!F$7:$F$9803,MATCH(B4836,'Реестр семейств'!$B$7:$B$9803,0),1),"")</f>
        <v/>
      </c>
      <c r="F4836" s="81" t="str">
        <f>IFERROR(HYPERLINK(INDEX('Реестр семейств'!AC$7:$AC$9803,MATCH(B4836,'Реестр семейств'!$B$7:$B$9803,0),1),"&gt;&gt;&gt;"),"")</f>
        <v/>
      </c>
    </row>
    <row r="4837" spans="1:6">
      <c r="A4837" s="63"/>
      <c r="B4837" s="7"/>
      <c r="C4837" s="49" t="str">
        <f>IFERROR(INDEX('Реестр семейств'!F$7:$F$9803,MATCH(A4837,'Реестр семейств'!$B$7:$B$9803,0),1),"")</f>
        <v/>
      </c>
      <c r="D4837" s="53" t="str">
        <f>IFERROR(HYPERLINK(INDEX('Реестр семейств'!AC$7:$AC$9803,MATCH(A4837,'Реестр семейств'!$B$7:$B$9803,0),1),"&gt;&gt;&gt;"),"")</f>
        <v/>
      </c>
      <c r="E4837" s="49" t="str">
        <f>IFERROR(INDEX('Реестр семейств'!F$7:$F$9803,MATCH(B4837,'Реестр семейств'!$B$7:$B$9803,0),1),"")</f>
        <v/>
      </c>
      <c r="F4837" s="81" t="str">
        <f>IFERROR(HYPERLINK(INDEX('Реестр семейств'!AC$7:$AC$9803,MATCH(B4837,'Реестр семейств'!$B$7:$B$9803,0),1),"&gt;&gt;&gt;"),"")</f>
        <v/>
      </c>
    </row>
    <row r="4838" spans="1:6">
      <c r="A4838" s="63"/>
      <c r="B4838" s="7"/>
      <c r="C4838" s="49" t="str">
        <f>IFERROR(INDEX('Реестр семейств'!F$7:$F$9803,MATCH(A4838,'Реестр семейств'!$B$7:$B$9803,0),1),"")</f>
        <v/>
      </c>
      <c r="D4838" s="53" t="str">
        <f>IFERROR(HYPERLINK(INDEX('Реестр семейств'!AC$7:$AC$9803,MATCH(A4838,'Реестр семейств'!$B$7:$B$9803,0),1),"&gt;&gt;&gt;"),"")</f>
        <v/>
      </c>
      <c r="E4838" s="49" t="str">
        <f>IFERROR(INDEX('Реестр семейств'!F$7:$F$9803,MATCH(B4838,'Реестр семейств'!$B$7:$B$9803,0),1),"")</f>
        <v/>
      </c>
      <c r="F4838" s="81" t="str">
        <f>IFERROR(HYPERLINK(INDEX('Реестр семейств'!AC$7:$AC$9803,MATCH(B4838,'Реестр семейств'!$B$7:$B$9803,0),1),"&gt;&gt;&gt;"),"")</f>
        <v/>
      </c>
    </row>
    <row r="4839" spans="1:6">
      <c r="A4839" s="63"/>
      <c r="B4839" s="7"/>
      <c r="C4839" s="49" t="str">
        <f>IFERROR(INDEX('Реестр семейств'!F$7:$F$9803,MATCH(A4839,'Реестр семейств'!$B$7:$B$9803,0),1),"")</f>
        <v/>
      </c>
      <c r="D4839" s="53" t="str">
        <f>IFERROR(HYPERLINK(INDEX('Реестр семейств'!AC$7:$AC$9803,MATCH(A4839,'Реестр семейств'!$B$7:$B$9803,0),1),"&gt;&gt;&gt;"),"")</f>
        <v/>
      </c>
      <c r="E4839" s="49" t="str">
        <f>IFERROR(INDEX('Реестр семейств'!F$7:$F$9803,MATCH(B4839,'Реестр семейств'!$B$7:$B$9803,0),1),"")</f>
        <v/>
      </c>
      <c r="F4839" s="81" t="str">
        <f>IFERROR(HYPERLINK(INDEX('Реестр семейств'!AC$7:$AC$9803,MATCH(B4839,'Реестр семейств'!$B$7:$B$9803,0),1),"&gt;&gt;&gt;"),"")</f>
        <v/>
      </c>
    </row>
    <row r="4840" spans="1:6">
      <c r="A4840" s="63"/>
      <c r="B4840" s="7"/>
      <c r="C4840" s="49" t="str">
        <f>IFERROR(INDEX('Реестр семейств'!F$7:$F$9803,MATCH(A4840,'Реестр семейств'!$B$7:$B$9803,0),1),"")</f>
        <v/>
      </c>
      <c r="D4840" s="53" t="str">
        <f>IFERROR(HYPERLINK(INDEX('Реестр семейств'!AC$7:$AC$9803,MATCH(A4840,'Реестр семейств'!$B$7:$B$9803,0),1),"&gt;&gt;&gt;"),"")</f>
        <v/>
      </c>
      <c r="E4840" s="49" t="str">
        <f>IFERROR(INDEX('Реестр семейств'!F$7:$F$9803,MATCH(B4840,'Реестр семейств'!$B$7:$B$9803,0),1),"")</f>
        <v/>
      </c>
      <c r="F4840" s="81" t="str">
        <f>IFERROR(HYPERLINK(INDEX('Реестр семейств'!AC$7:$AC$9803,MATCH(B4840,'Реестр семейств'!$B$7:$B$9803,0),1),"&gt;&gt;&gt;"),"")</f>
        <v/>
      </c>
    </row>
    <row r="4841" spans="1:6">
      <c r="A4841" s="63"/>
      <c r="B4841" s="7"/>
      <c r="C4841" s="49" t="str">
        <f>IFERROR(INDEX('Реестр семейств'!F$7:$F$9803,MATCH(A4841,'Реестр семейств'!$B$7:$B$9803,0),1),"")</f>
        <v/>
      </c>
      <c r="D4841" s="53" t="str">
        <f>IFERROR(HYPERLINK(INDEX('Реестр семейств'!AC$7:$AC$9803,MATCH(A4841,'Реестр семейств'!$B$7:$B$9803,0),1),"&gt;&gt;&gt;"),"")</f>
        <v/>
      </c>
      <c r="E4841" s="49" t="str">
        <f>IFERROR(INDEX('Реестр семейств'!F$7:$F$9803,MATCH(B4841,'Реестр семейств'!$B$7:$B$9803,0),1),"")</f>
        <v/>
      </c>
      <c r="F4841" s="81" t="str">
        <f>IFERROR(HYPERLINK(INDEX('Реестр семейств'!AC$7:$AC$9803,MATCH(B4841,'Реестр семейств'!$B$7:$B$9803,0),1),"&gt;&gt;&gt;"),"")</f>
        <v/>
      </c>
    </row>
    <row r="4842" spans="1:6">
      <c r="A4842" s="63"/>
      <c r="B4842" s="7"/>
      <c r="C4842" s="49" t="str">
        <f>IFERROR(INDEX('Реестр семейств'!F$7:$F$9803,MATCH(A4842,'Реестр семейств'!$B$7:$B$9803,0),1),"")</f>
        <v/>
      </c>
      <c r="D4842" s="53" t="str">
        <f>IFERROR(HYPERLINK(INDEX('Реестр семейств'!AC$7:$AC$9803,MATCH(A4842,'Реестр семейств'!$B$7:$B$9803,0),1),"&gt;&gt;&gt;"),"")</f>
        <v/>
      </c>
      <c r="E4842" s="49" t="str">
        <f>IFERROR(INDEX('Реестр семейств'!F$7:$F$9803,MATCH(B4842,'Реестр семейств'!$B$7:$B$9803,0),1),"")</f>
        <v/>
      </c>
      <c r="F4842" s="81" t="str">
        <f>IFERROR(HYPERLINK(INDEX('Реестр семейств'!AC$7:$AC$9803,MATCH(B4842,'Реестр семейств'!$B$7:$B$9803,0),1),"&gt;&gt;&gt;"),"")</f>
        <v/>
      </c>
    </row>
    <row r="4843" spans="1:6">
      <c r="A4843" s="63"/>
      <c r="B4843" s="7"/>
      <c r="C4843" s="49" t="str">
        <f>IFERROR(INDEX('Реестр семейств'!F$7:$F$9803,MATCH(A4843,'Реестр семейств'!$B$7:$B$9803,0),1),"")</f>
        <v/>
      </c>
      <c r="D4843" s="53" t="str">
        <f>IFERROR(HYPERLINK(INDEX('Реестр семейств'!AC$7:$AC$9803,MATCH(A4843,'Реестр семейств'!$B$7:$B$9803,0),1),"&gt;&gt;&gt;"),"")</f>
        <v/>
      </c>
      <c r="E4843" s="49" t="str">
        <f>IFERROR(INDEX('Реестр семейств'!F$7:$F$9803,MATCH(B4843,'Реестр семейств'!$B$7:$B$9803,0),1),"")</f>
        <v/>
      </c>
      <c r="F4843" s="81" t="str">
        <f>IFERROR(HYPERLINK(INDEX('Реестр семейств'!AC$7:$AC$9803,MATCH(B4843,'Реестр семейств'!$B$7:$B$9803,0),1),"&gt;&gt;&gt;"),"")</f>
        <v/>
      </c>
    </row>
    <row r="4844" spans="1:6">
      <c r="A4844" s="63"/>
      <c r="B4844" s="7"/>
      <c r="C4844" s="49" t="str">
        <f>IFERROR(INDEX('Реестр семейств'!F$7:$F$9803,MATCH(A4844,'Реестр семейств'!$B$7:$B$9803,0),1),"")</f>
        <v/>
      </c>
      <c r="D4844" s="53" t="str">
        <f>IFERROR(HYPERLINK(INDEX('Реестр семейств'!AC$7:$AC$9803,MATCH(A4844,'Реестр семейств'!$B$7:$B$9803,0),1),"&gt;&gt;&gt;"),"")</f>
        <v/>
      </c>
      <c r="E4844" s="49" t="str">
        <f>IFERROR(INDEX('Реестр семейств'!F$7:$F$9803,MATCH(B4844,'Реестр семейств'!$B$7:$B$9803,0),1),"")</f>
        <v/>
      </c>
      <c r="F4844" s="81" t="str">
        <f>IFERROR(HYPERLINK(INDEX('Реестр семейств'!AC$7:$AC$9803,MATCH(B4844,'Реестр семейств'!$B$7:$B$9803,0),1),"&gt;&gt;&gt;"),"")</f>
        <v/>
      </c>
    </row>
    <row r="4845" spans="1:6">
      <c r="A4845" s="63"/>
      <c r="B4845" s="7"/>
      <c r="C4845" s="49" t="str">
        <f>IFERROR(INDEX('Реестр семейств'!F$7:$F$9803,MATCH(A4845,'Реестр семейств'!$B$7:$B$9803,0),1),"")</f>
        <v/>
      </c>
      <c r="D4845" s="53" t="str">
        <f>IFERROR(HYPERLINK(INDEX('Реестр семейств'!AC$7:$AC$9803,MATCH(A4845,'Реестр семейств'!$B$7:$B$9803,0),1),"&gt;&gt;&gt;"),"")</f>
        <v/>
      </c>
      <c r="E4845" s="49" t="str">
        <f>IFERROR(INDEX('Реестр семейств'!F$7:$F$9803,MATCH(B4845,'Реестр семейств'!$B$7:$B$9803,0),1),"")</f>
        <v/>
      </c>
      <c r="F4845" s="81" t="str">
        <f>IFERROR(HYPERLINK(INDEX('Реестр семейств'!AC$7:$AC$9803,MATCH(B4845,'Реестр семейств'!$B$7:$B$9803,0),1),"&gt;&gt;&gt;"),"")</f>
        <v/>
      </c>
    </row>
    <row r="4846" spans="1:6">
      <c r="A4846" s="63"/>
      <c r="B4846" s="7"/>
      <c r="C4846" s="49" t="str">
        <f>IFERROR(INDEX('Реестр семейств'!F$7:$F$9803,MATCH(A4846,'Реестр семейств'!$B$7:$B$9803,0),1),"")</f>
        <v/>
      </c>
      <c r="D4846" s="53" t="str">
        <f>IFERROR(HYPERLINK(INDEX('Реестр семейств'!AC$7:$AC$9803,MATCH(A4846,'Реестр семейств'!$B$7:$B$9803,0),1),"&gt;&gt;&gt;"),"")</f>
        <v/>
      </c>
      <c r="E4846" s="49" t="str">
        <f>IFERROR(INDEX('Реестр семейств'!F$7:$F$9803,MATCH(B4846,'Реестр семейств'!$B$7:$B$9803,0),1),"")</f>
        <v/>
      </c>
      <c r="F4846" s="81" t="str">
        <f>IFERROR(HYPERLINK(INDEX('Реестр семейств'!AC$7:$AC$9803,MATCH(B4846,'Реестр семейств'!$B$7:$B$9803,0),1),"&gt;&gt;&gt;"),"")</f>
        <v/>
      </c>
    </row>
    <row r="4847" spans="1:6">
      <c r="A4847" s="63"/>
      <c r="B4847" s="7"/>
      <c r="C4847" s="49" t="str">
        <f>IFERROR(INDEX('Реестр семейств'!F$7:$F$9803,MATCH(A4847,'Реестр семейств'!$B$7:$B$9803,0),1),"")</f>
        <v/>
      </c>
      <c r="D4847" s="53" t="str">
        <f>IFERROR(HYPERLINK(INDEX('Реестр семейств'!AC$7:$AC$9803,MATCH(A4847,'Реестр семейств'!$B$7:$B$9803,0),1),"&gt;&gt;&gt;"),"")</f>
        <v/>
      </c>
      <c r="E4847" s="49" t="str">
        <f>IFERROR(INDEX('Реестр семейств'!F$7:$F$9803,MATCH(B4847,'Реестр семейств'!$B$7:$B$9803,0),1),"")</f>
        <v/>
      </c>
      <c r="F4847" s="81" t="str">
        <f>IFERROR(HYPERLINK(INDEX('Реестр семейств'!AC$7:$AC$9803,MATCH(B4847,'Реестр семейств'!$B$7:$B$9803,0),1),"&gt;&gt;&gt;"),"")</f>
        <v/>
      </c>
    </row>
    <row r="4848" spans="1:6">
      <c r="A4848" s="63"/>
      <c r="B4848" s="7"/>
      <c r="C4848" s="49" t="str">
        <f>IFERROR(INDEX('Реестр семейств'!F$7:$F$9803,MATCH(A4848,'Реестр семейств'!$B$7:$B$9803,0),1),"")</f>
        <v/>
      </c>
      <c r="D4848" s="53" t="str">
        <f>IFERROR(HYPERLINK(INDEX('Реестр семейств'!AC$7:$AC$9803,MATCH(A4848,'Реестр семейств'!$B$7:$B$9803,0),1),"&gt;&gt;&gt;"),"")</f>
        <v/>
      </c>
      <c r="E4848" s="49" t="str">
        <f>IFERROR(INDEX('Реестр семейств'!F$7:$F$9803,MATCH(B4848,'Реестр семейств'!$B$7:$B$9803,0),1),"")</f>
        <v/>
      </c>
      <c r="F4848" s="81" t="str">
        <f>IFERROR(HYPERLINK(INDEX('Реестр семейств'!AC$7:$AC$9803,MATCH(B4848,'Реестр семейств'!$B$7:$B$9803,0),1),"&gt;&gt;&gt;"),"")</f>
        <v/>
      </c>
    </row>
    <row r="4849" spans="1:6">
      <c r="A4849" s="63"/>
      <c r="B4849" s="7"/>
      <c r="C4849" s="49" t="str">
        <f>IFERROR(INDEX('Реестр семейств'!F$7:$F$9803,MATCH(A4849,'Реестр семейств'!$B$7:$B$9803,0),1),"")</f>
        <v/>
      </c>
      <c r="D4849" s="53" t="str">
        <f>IFERROR(HYPERLINK(INDEX('Реестр семейств'!AC$7:$AC$9803,MATCH(A4849,'Реестр семейств'!$B$7:$B$9803,0),1),"&gt;&gt;&gt;"),"")</f>
        <v/>
      </c>
      <c r="E4849" s="49" t="str">
        <f>IFERROR(INDEX('Реестр семейств'!F$7:$F$9803,MATCH(B4849,'Реестр семейств'!$B$7:$B$9803,0),1),"")</f>
        <v/>
      </c>
      <c r="F4849" s="81" t="str">
        <f>IFERROR(HYPERLINK(INDEX('Реестр семейств'!AC$7:$AC$9803,MATCH(B4849,'Реестр семейств'!$B$7:$B$9803,0),1),"&gt;&gt;&gt;"),"")</f>
        <v/>
      </c>
    </row>
    <row r="4850" spans="1:6">
      <c r="A4850" s="63"/>
      <c r="B4850" s="7"/>
      <c r="C4850" s="49" t="str">
        <f>IFERROR(INDEX('Реестр семейств'!F$7:$F$9803,MATCH(A4850,'Реестр семейств'!$B$7:$B$9803,0),1),"")</f>
        <v/>
      </c>
      <c r="D4850" s="53" t="str">
        <f>IFERROR(HYPERLINK(INDEX('Реестр семейств'!AC$7:$AC$9803,MATCH(A4850,'Реестр семейств'!$B$7:$B$9803,0),1),"&gt;&gt;&gt;"),"")</f>
        <v/>
      </c>
      <c r="E4850" s="49" t="str">
        <f>IFERROR(INDEX('Реестр семейств'!F$7:$F$9803,MATCH(B4850,'Реестр семейств'!$B$7:$B$9803,0),1),"")</f>
        <v/>
      </c>
      <c r="F4850" s="81" t="str">
        <f>IFERROR(HYPERLINK(INDEX('Реестр семейств'!AC$7:$AC$9803,MATCH(B4850,'Реестр семейств'!$B$7:$B$9803,0),1),"&gt;&gt;&gt;"),"")</f>
        <v/>
      </c>
    </row>
    <row r="4851" spans="1:6">
      <c r="A4851" s="63"/>
      <c r="B4851" s="7"/>
      <c r="C4851" s="49" t="str">
        <f>IFERROR(INDEX('Реестр семейств'!F$7:$F$9803,MATCH(A4851,'Реестр семейств'!$B$7:$B$9803,0),1),"")</f>
        <v/>
      </c>
      <c r="D4851" s="53" t="str">
        <f>IFERROR(HYPERLINK(INDEX('Реестр семейств'!AC$7:$AC$9803,MATCH(A4851,'Реестр семейств'!$B$7:$B$9803,0),1),"&gt;&gt;&gt;"),"")</f>
        <v/>
      </c>
      <c r="E4851" s="49" t="str">
        <f>IFERROR(INDEX('Реестр семейств'!F$7:$F$9803,MATCH(B4851,'Реестр семейств'!$B$7:$B$9803,0),1),"")</f>
        <v/>
      </c>
      <c r="F4851" s="81" t="str">
        <f>IFERROR(HYPERLINK(INDEX('Реестр семейств'!AC$7:$AC$9803,MATCH(B4851,'Реестр семейств'!$B$7:$B$9803,0),1),"&gt;&gt;&gt;"),"")</f>
        <v/>
      </c>
    </row>
    <row r="4852" spans="1:6">
      <c r="A4852" s="63"/>
      <c r="B4852" s="7"/>
      <c r="C4852" s="49" t="str">
        <f>IFERROR(INDEX('Реестр семейств'!F$7:$F$9803,MATCH(A4852,'Реестр семейств'!$B$7:$B$9803,0),1),"")</f>
        <v/>
      </c>
      <c r="D4852" s="53" t="str">
        <f>IFERROR(HYPERLINK(INDEX('Реестр семейств'!AC$7:$AC$9803,MATCH(A4852,'Реестр семейств'!$B$7:$B$9803,0),1),"&gt;&gt;&gt;"),"")</f>
        <v/>
      </c>
      <c r="E4852" s="49" t="str">
        <f>IFERROR(INDEX('Реестр семейств'!F$7:$F$9803,MATCH(B4852,'Реестр семейств'!$B$7:$B$9803,0),1),"")</f>
        <v/>
      </c>
      <c r="F4852" s="81" t="str">
        <f>IFERROR(HYPERLINK(INDEX('Реестр семейств'!AC$7:$AC$9803,MATCH(B4852,'Реестр семейств'!$B$7:$B$9803,0),1),"&gt;&gt;&gt;"),"")</f>
        <v/>
      </c>
    </row>
    <row r="4853" spans="1:6">
      <c r="A4853" s="63"/>
      <c r="B4853" s="7"/>
      <c r="C4853" s="49" t="str">
        <f>IFERROR(INDEX('Реестр семейств'!F$7:$F$9803,MATCH(A4853,'Реестр семейств'!$B$7:$B$9803,0),1),"")</f>
        <v/>
      </c>
      <c r="D4853" s="53" t="str">
        <f>IFERROR(HYPERLINK(INDEX('Реестр семейств'!AC$7:$AC$9803,MATCH(A4853,'Реестр семейств'!$B$7:$B$9803,0),1),"&gt;&gt;&gt;"),"")</f>
        <v/>
      </c>
      <c r="E4853" s="49" t="str">
        <f>IFERROR(INDEX('Реестр семейств'!F$7:$F$9803,MATCH(B4853,'Реестр семейств'!$B$7:$B$9803,0),1),"")</f>
        <v/>
      </c>
      <c r="F4853" s="81" t="str">
        <f>IFERROR(HYPERLINK(INDEX('Реестр семейств'!AC$7:$AC$9803,MATCH(B4853,'Реестр семейств'!$B$7:$B$9803,0),1),"&gt;&gt;&gt;"),"")</f>
        <v/>
      </c>
    </row>
    <row r="4854" spans="1:6">
      <c r="A4854" s="63"/>
      <c r="B4854" s="7"/>
      <c r="C4854" s="49" t="str">
        <f>IFERROR(INDEX('Реестр семейств'!F$7:$F$9803,MATCH(A4854,'Реестр семейств'!$B$7:$B$9803,0),1),"")</f>
        <v/>
      </c>
      <c r="D4854" s="53" t="str">
        <f>IFERROR(HYPERLINK(INDEX('Реестр семейств'!AC$7:$AC$9803,MATCH(A4854,'Реестр семейств'!$B$7:$B$9803,0),1),"&gt;&gt;&gt;"),"")</f>
        <v/>
      </c>
      <c r="E4854" s="49" t="str">
        <f>IFERROR(INDEX('Реестр семейств'!F$7:$F$9803,MATCH(B4854,'Реестр семейств'!$B$7:$B$9803,0),1),"")</f>
        <v/>
      </c>
      <c r="F4854" s="81" t="str">
        <f>IFERROR(HYPERLINK(INDEX('Реестр семейств'!AC$7:$AC$9803,MATCH(B4854,'Реестр семейств'!$B$7:$B$9803,0),1),"&gt;&gt;&gt;"),"")</f>
        <v/>
      </c>
    </row>
    <row r="4855" spans="1:6">
      <c r="A4855" s="63"/>
      <c r="B4855" s="7"/>
      <c r="C4855" s="49" t="str">
        <f>IFERROR(INDEX('Реестр семейств'!F$7:$F$9803,MATCH(A4855,'Реестр семейств'!$B$7:$B$9803,0),1),"")</f>
        <v/>
      </c>
      <c r="D4855" s="53" t="str">
        <f>IFERROR(HYPERLINK(INDEX('Реестр семейств'!AC$7:$AC$9803,MATCH(A4855,'Реестр семейств'!$B$7:$B$9803,0),1),"&gt;&gt;&gt;"),"")</f>
        <v/>
      </c>
      <c r="E4855" s="49" t="str">
        <f>IFERROR(INDEX('Реестр семейств'!F$7:$F$9803,MATCH(B4855,'Реестр семейств'!$B$7:$B$9803,0),1),"")</f>
        <v/>
      </c>
      <c r="F4855" s="81" t="str">
        <f>IFERROR(HYPERLINK(INDEX('Реестр семейств'!AC$7:$AC$9803,MATCH(B4855,'Реестр семейств'!$B$7:$B$9803,0),1),"&gt;&gt;&gt;"),"")</f>
        <v/>
      </c>
    </row>
    <row r="4856" spans="1:6">
      <c r="A4856" s="63"/>
      <c r="B4856" s="7"/>
      <c r="C4856" s="49" t="str">
        <f>IFERROR(INDEX('Реестр семейств'!F$7:$F$9803,MATCH(A4856,'Реестр семейств'!$B$7:$B$9803,0),1),"")</f>
        <v/>
      </c>
      <c r="D4856" s="53" t="str">
        <f>IFERROR(HYPERLINK(INDEX('Реестр семейств'!AC$7:$AC$9803,MATCH(A4856,'Реестр семейств'!$B$7:$B$9803,0),1),"&gt;&gt;&gt;"),"")</f>
        <v/>
      </c>
      <c r="E4856" s="49" t="str">
        <f>IFERROR(INDEX('Реестр семейств'!F$7:$F$9803,MATCH(B4856,'Реестр семейств'!$B$7:$B$9803,0),1),"")</f>
        <v/>
      </c>
      <c r="F4856" s="81" t="str">
        <f>IFERROR(HYPERLINK(INDEX('Реестр семейств'!AC$7:$AC$9803,MATCH(B4856,'Реестр семейств'!$B$7:$B$9803,0),1),"&gt;&gt;&gt;"),"")</f>
        <v/>
      </c>
    </row>
    <row r="4857" spans="1:6">
      <c r="A4857" s="63"/>
      <c r="B4857" s="7"/>
      <c r="C4857" s="49" t="str">
        <f>IFERROR(INDEX('Реестр семейств'!F$7:$F$9803,MATCH(A4857,'Реестр семейств'!$B$7:$B$9803,0),1),"")</f>
        <v/>
      </c>
      <c r="D4857" s="53" t="str">
        <f>IFERROR(HYPERLINK(INDEX('Реестр семейств'!AC$7:$AC$9803,MATCH(A4857,'Реестр семейств'!$B$7:$B$9803,0),1),"&gt;&gt;&gt;"),"")</f>
        <v/>
      </c>
      <c r="E4857" s="49" t="str">
        <f>IFERROR(INDEX('Реестр семейств'!F$7:$F$9803,MATCH(B4857,'Реестр семейств'!$B$7:$B$9803,0),1),"")</f>
        <v/>
      </c>
      <c r="F4857" s="81" t="str">
        <f>IFERROR(HYPERLINK(INDEX('Реестр семейств'!AC$7:$AC$9803,MATCH(B4857,'Реестр семейств'!$B$7:$B$9803,0),1),"&gt;&gt;&gt;"),"")</f>
        <v/>
      </c>
    </row>
    <row r="4858" spans="1:6">
      <c r="A4858" s="63"/>
      <c r="B4858" s="7"/>
      <c r="C4858" s="49" t="str">
        <f>IFERROR(INDEX('Реестр семейств'!F$7:$F$9803,MATCH(A4858,'Реестр семейств'!$B$7:$B$9803,0),1),"")</f>
        <v/>
      </c>
      <c r="D4858" s="53" t="str">
        <f>IFERROR(HYPERLINK(INDEX('Реестр семейств'!AC$7:$AC$9803,MATCH(A4858,'Реестр семейств'!$B$7:$B$9803,0),1),"&gt;&gt;&gt;"),"")</f>
        <v/>
      </c>
      <c r="E4858" s="49" t="str">
        <f>IFERROR(INDEX('Реестр семейств'!F$7:$F$9803,MATCH(B4858,'Реестр семейств'!$B$7:$B$9803,0),1),"")</f>
        <v/>
      </c>
      <c r="F4858" s="81" t="str">
        <f>IFERROR(HYPERLINK(INDEX('Реестр семейств'!AC$7:$AC$9803,MATCH(B4858,'Реестр семейств'!$B$7:$B$9803,0),1),"&gt;&gt;&gt;"),"")</f>
        <v/>
      </c>
    </row>
    <row r="4859" spans="1:6">
      <c r="A4859" s="63"/>
      <c r="B4859" s="7"/>
      <c r="C4859" s="49" t="str">
        <f>IFERROR(INDEX('Реестр семейств'!F$7:$F$9803,MATCH(A4859,'Реестр семейств'!$B$7:$B$9803,0),1),"")</f>
        <v/>
      </c>
      <c r="D4859" s="53" t="str">
        <f>IFERROR(HYPERLINK(INDEX('Реестр семейств'!AC$7:$AC$9803,MATCH(A4859,'Реестр семейств'!$B$7:$B$9803,0),1),"&gt;&gt;&gt;"),"")</f>
        <v/>
      </c>
      <c r="E4859" s="49" t="str">
        <f>IFERROR(INDEX('Реестр семейств'!F$7:$F$9803,MATCH(B4859,'Реестр семейств'!$B$7:$B$9803,0),1),"")</f>
        <v/>
      </c>
      <c r="F4859" s="81" t="str">
        <f>IFERROR(HYPERLINK(INDEX('Реестр семейств'!AC$7:$AC$9803,MATCH(B4859,'Реестр семейств'!$B$7:$B$9803,0),1),"&gt;&gt;&gt;"),"")</f>
        <v/>
      </c>
    </row>
    <row r="4860" spans="1:6">
      <c r="A4860" s="63"/>
      <c r="B4860" s="7"/>
      <c r="C4860" s="49" t="str">
        <f>IFERROR(INDEX('Реестр семейств'!F$7:$F$9803,MATCH(A4860,'Реестр семейств'!$B$7:$B$9803,0),1),"")</f>
        <v/>
      </c>
      <c r="D4860" s="53" t="str">
        <f>IFERROR(HYPERLINK(INDEX('Реестр семейств'!AC$7:$AC$9803,MATCH(A4860,'Реестр семейств'!$B$7:$B$9803,0),1),"&gt;&gt;&gt;"),"")</f>
        <v/>
      </c>
      <c r="E4860" s="49" t="str">
        <f>IFERROR(INDEX('Реестр семейств'!F$7:$F$9803,MATCH(B4860,'Реестр семейств'!$B$7:$B$9803,0),1),"")</f>
        <v/>
      </c>
      <c r="F4860" s="81" t="str">
        <f>IFERROR(HYPERLINK(INDEX('Реестр семейств'!AC$7:$AC$9803,MATCH(B4860,'Реестр семейств'!$B$7:$B$9803,0),1),"&gt;&gt;&gt;"),"")</f>
        <v/>
      </c>
    </row>
    <row r="4861" spans="1:6">
      <c r="A4861" s="63"/>
      <c r="B4861" s="7"/>
      <c r="C4861" s="49" t="str">
        <f>IFERROR(INDEX('Реестр семейств'!F$7:$F$9803,MATCH(A4861,'Реестр семейств'!$B$7:$B$9803,0),1),"")</f>
        <v/>
      </c>
      <c r="D4861" s="53" t="str">
        <f>IFERROR(HYPERLINK(INDEX('Реестр семейств'!AC$7:$AC$9803,MATCH(A4861,'Реестр семейств'!$B$7:$B$9803,0),1),"&gt;&gt;&gt;"),"")</f>
        <v/>
      </c>
      <c r="E4861" s="49" t="str">
        <f>IFERROR(INDEX('Реестр семейств'!F$7:$F$9803,MATCH(B4861,'Реестр семейств'!$B$7:$B$9803,0),1),"")</f>
        <v/>
      </c>
      <c r="F4861" s="81" t="str">
        <f>IFERROR(HYPERLINK(INDEX('Реестр семейств'!AC$7:$AC$9803,MATCH(B4861,'Реестр семейств'!$B$7:$B$9803,0),1),"&gt;&gt;&gt;"),"")</f>
        <v/>
      </c>
    </row>
    <row r="4862" spans="1:6">
      <c r="A4862" s="63"/>
      <c r="B4862" s="7"/>
      <c r="C4862" s="49" t="str">
        <f>IFERROR(INDEX('Реестр семейств'!F$7:$F$9803,MATCH(A4862,'Реестр семейств'!$B$7:$B$9803,0),1),"")</f>
        <v/>
      </c>
      <c r="D4862" s="53" t="str">
        <f>IFERROR(HYPERLINK(INDEX('Реестр семейств'!AC$7:$AC$9803,MATCH(A4862,'Реестр семейств'!$B$7:$B$9803,0),1),"&gt;&gt;&gt;"),"")</f>
        <v/>
      </c>
      <c r="E4862" s="49" t="str">
        <f>IFERROR(INDEX('Реестр семейств'!F$7:$F$9803,MATCH(B4862,'Реестр семейств'!$B$7:$B$9803,0),1),"")</f>
        <v/>
      </c>
      <c r="F4862" s="81" t="str">
        <f>IFERROR(HYPERLINK(INDEX('Реестр семейств'!AC$7:$AC$9803,MATCH(B4862,'Реестр семейств'!$B$7:$B$9803,0),1),"&gt;&gt;&gt;"),"")</f>
        <v/>
      </c>
    </row>
    <row r="4863" spans="1:6">
      <c r="A4863" s="63"/>
      <c r="B4863" s="7"/>
      <c r="C4863" s="49" t="str">
        <f>IFERROR(INDEX('Реестр семейств'!F$7:$F$9803,MATCH(A4863,'Реестр семейств'!$B$7:$B$9803,0),1),"")</f>
        <v/>
      </c>
      <c r="D4863" s="53" t="str">
        <f>IFERROR(HYPERLINK(INDEX('Реестр семейств'!AC$7:$AC$9803,MATCH(A4863,'Реестр семейств'!$B$7:$B$9803,0),1),"&gt;&gt;&gt;"),"")</f>
        <v/>
      </c>
      <c r="E4863" s="49" t="str">
        <f>IFERROR(INDEX('Реестр семейств'!F$7:$F$9803,MATCH(B4863,'Реестр семейств'!$B$7:$B$9803,0),1),"")</f>
        <v/>
      </c>
      <c r="F4863" s="81" t="str">
        <f>IFERROR(HYPERLINK(INDEX('Реестр семейств'!AC$7:$AC$9803,MATCH(B4863,'Реестр семейств'!$B$7:$B$9803,0),1),"&gt;&gt;&gt;"),"")</f>
        <v/>
      </c>
    </row>
    <row r="4864" spans="1:6">
      <c r="A4864" s="63"/>
      <c r="B4864" s="7"/>
      <c r="C4864" s="49" t="str">
        <f>IFERROR(INDEX('Реестр семейств'!F$7:$F$9803,MATCH(A4864,'Реестр семейств'!$B$7:$B$9803,0),1),"")</f>
        <v/>
      </c>
      <c r="D4864" s="53" t="str">
        <f>IFERROR(HYPERLINK(INDEX('Реестр семейств'!AC$7:$AC$9803,MATCH(A4864,'Реестр семейств'!$B$7:$B$9803,0),1),"&gt;&gt;&gt;"),"")</f>
        <v/>
      </c>
      <c r="E4864" s="49" t="str">
        <f>IFERROR(INDEX('Реестр семейств'!F$7:$F$9803,MATCH(B4864,'Реестр семейств'!$B$7:$B$9803,0),1),"")</f>
        <v/>
      </c>
      <c r="F4864" s="81" t="str">
        <f>IFERROR(HYPERLINK(INDEX('Реестр семейств'!AC$7:$AC$9803,MATCH(B4864,'Реестр семейств'!$B$7:$B$9803,0),1),"&gt;&gt;&gt;"),"")</f>
        <v/>
      </c>
    </row>
    <row r="4865" spans="1:6">
      <c r="A4865" s="63"/>
      <c r="B4865" s="7"/>
      <c r="C4865" s="49" t="str">
        <f>IFERROR(INDEX('Реестр семейств'!F$7:$F$9803,MATCH(A4865,'Реестр семейств'!$B$7:$B$9803,0),1),"")</f>
        <v/>
      </c>
      <c r="D4865" s="53" t="str">
        <f>IFERROR(HYPERLINK(INDEX('Реестр семейств'!AC$7:$AC$9803,MATCH(A4865,'Реестр семейств'!$B$7:$B$9803,0),1),"&gt;&gt;&gt;"),"")</f>
        <v/>
      </c>
      <c r="E4865" s="49" t="str">
        <f>IFERROR(INDEX('Реестр семейств'!F$7:$F$9803,MATCH(B4865,'Реестр семейств'!$B$7:$B$9803,0),1),"")</f>
        <v/>
      </c>
      <c r="F4865" s="81" t="str">
        <f>IFERROR(HYPERLINK(INDEX('Реестр семейств'!AC$7:$AC$9803,MATCH(B4865,'Реестр семейств'!$B$7:$B$9803,0),1),"&gt;&gt;&gt;"),"")</f>
        <v/>
      </c>
    </row>
    <row r="4866" spans="1:6">
      <c r="A4866" s="63"/>
      <c r="B4866" s="7"/>
      <c r="C4866" s="49" t="str">
        <f>IFERROR(INDEX('Реестр семейств'!F$7:$F$9803,MATCH(A4866,'Реестр семейств'!$B$7:$B$9803,0),1),"")</f>
        <v/>
      </c>
      <c r="D4866" s="53" t="str">
        <f>IFERROR(HYPERLINK(INDEX('Реестр семейств'!AC$7:$AC$9803,MATCH(A4866,'Реестр семейств'!$B$7:$B$9803,0),1),"&gt;&gt;&gt;"),"")</f>
        <v/>
      </c>
      <c r="E4866" s="49" t="str">
        <f>IFERROR(INDEX('Реестр семейств'!F$7:$F$9803,MATCH(B4866,'Реестр семейств'!$B$7:$B$9803,0),1),"")</f>
        <v/>
      </c>
      <c r="F4866" s="81" t="str">
        <f>IFERROR(HYPERLINK(INDEX('Реестр семейств'!AC$7:$AC$9803,MATCH(B4866,'Реестр семейств'!$B$7:$B$9803,0),1),"&gt;&gt;&gt;"),"")</f>
        <v/>
      </c>
    </row>
    <row r="4867" spans="1:6">
      <c r="A4867" s="63"/>
      <c r="B4867" s="7"/>
      <c r="C4867" s="49" t="str">
        <f>IFERROR(INDEX('Реестр семейств'!F$7:$F$9803,MATCH(A4867,'Реестр семейств'!$B$7:$B$9803,0),1),"")</f>
        <v/>
      </c>
      <c r="D4867" s="53" t="str">
        <f>IFERROR(HYPERLINK(INDEX('Реестр семейств'!AC$7:$AC$9803,MATCH(A4867,'Реестр семейств'!$B$7:$B$9803,0),1),"&gt;&gt;&gt;"),"")</f>
        <v/>
      </c>
      <c r="E4867" s="49" t="str">
        <f>IFERROR(INDEX('Реестр семейств'!F$7:$F$9803,MATCH(B4867,'Реестр семейств'!$B$7:$B$9803,0),1),"")</f>
        <v/>
      </c>
      <c r="F4867" s="81" t="str">
        <f>IFERROR(HYPERLINK(INDEX('Реестр семейств'!AC$7:$AC$9803,MATCH(B4867,'Реестр семейств'!$B$7:$B$9803,0),1),"&gt;&gt;&gt;"),"")</f>
        <v/>
      </c>
    </row>
    <row r="4868" spans="1:6">
      <c r="A4868" s="63"/>
      <c r="B4868" s="7"/>
      <c r="C4868" s="49" t="str">
        <f>IFERROR(INDEX('Реестр семейств'!F$7:$F$9803,MATCH(A4868,'Реестр семейств'!$B$7:$B$9803,0),1),"")</f>
        <v/>
      </c>
      <c r="D4868" s="53" t="str">
        <f>IFERROR(HYPERLINK(INDEX('Реестр семейств'!AC$7:$AC$9803,MATCH(A4868,'Реестр семейств'!$B$7:$B$9803,0),1),"&gt;&gt;&gt;"),"")</f>
        <v/>
      </c>
      <c r="E4868" s="49" t="str">
        <f>IFERROR(INDEX('Реестр семейств'!F$7:$F$9803,MATCH(B4868,'Реестр семейств'!$B$7:$B$9803,0),1),"")</f>
        <v/>
      </c>
      <c r="F4868" s="81" t="str">
        <f>IFERROR(HYPERLINK(INDEX('Реестр семейств'!AC$7:$AC$9803,MATCH(B4868,'Реестр семейств'!$B$7:$B$9803,0),1),"&gt;&gt;&gt;"),"")</f>
        <v/>
      </c>
    </row>
    <row r="4869" spans="1:6">
      <c r="A4869" s="63"/>
      <c r="B4869" s="7"/>
      <c r="C4869" s="49" t="str">
        <f>IFERROR(INDEX('Реестр семейств'!F$7:$F$9803,MATCH(A4869,'Реестр семейств'!$B$7:$B$9803,0),1),"")</f>
        <v/>
      </c>
      <c r="D4869" s="53" t="str">
        <f>IFERROR(HYPERLINK(INDEX('Реестр семейств'!AC$7:$AC$9803,MATCH(A4869,'Реестр семейств'!$B$7:$B$9803,0),1),"&gt;&gt;&gt;"),"")</f>
        <v/>
      </c>
      <c r="E4869" s="49" t="str">
        <f>IFERROR(INDEX('Реестр семейств'!F$7:$F$9803,MATCH(B4869,'Реестр семейств'!$B$7:$B$9803,0),1),"")</f>
        <v/>
      </c>
      <c r="F4869" s="81" t="str">
        <f>IFERROR(HYPERLINK(INDEX('Реестр семейств'!AC$7:$AC$9803,MATCH(B4869,'Реестр семейств'!$B$7:$B$9803,0),1),"&gt;&gt;&gt;"),"")</f>
        <v/>
      </c>
    </row>
    <row r="4870" spans="1:6">
      <c r="A4870" s="63"/>
      <c r="B4870" s="7"/>
      <c r="C4870" s="49" t="str">
        <f>IFERROR(INDEX('Реестр семейств'!F$7:$F$9803,MATCH(A4870,'Реестр семейств'!$B$7:$B$9803,0),1),"")</f>
        <v/>
      </c>
      <c r="D4870" s="53" t="str">
        <f>IFERROR(HYPERLINK(INDEX('Реестр семейств'!AC$7:$AC$9803,MATCH(A4870,'Реестр семейств'!$B$7:$B$9803,0),1),"&gt;&gt;&gt;"),"")</f>
        <v/>
      </c>
      <c r="E4870" s="49" t="str">
        <f>IFERROR(INDEX('Реестр семейств'!F$7:$F$9803,MATCH(B4870,'Реестр семейств'!$B$7:$B$9803,0),1),"")</f>
        <v/>
      </c>
      <c r="F4870" s="81" t="str">
        <f>IFERROR(HYPERLINK(INDEX('Реестр семейств'!AC$7:$AC$9803,MATCH(B4870,'Реестр семейств'!$B$7:$B$9803,0),1),"&gt;&gt;&gt;"),"")</f>
        <v/>
      </c>
    </row>
    <row r="4871" spans="1:6">
      <c r="A4871" s="63"/>
      <c r="B4871" s="7"/>
      <c r="C4871" s="49" t="str">
        <f>IFERROR(INDEX('Реестр семейств'!F$7:$F$9803,MATCH(A4871,'Реестр семейств'!$B$7:$B$9803,0),1),"")</f>
        <v/>
      </c>
      <c r="D4871" s="53" t="str">
        <f>IFERROR(HYPERLINK(INDEX('Реестр семейств'!AC$7:$AC$9803,MATCH(A4871,'Реестр семейств'!$B$7:$B$9803,0),1),"&gt;&gt;&gt;"),"")</f>
        <v/>
      </c>
      <c r="E4871" s="49" t="str">
        <f>IFERROR(INDEX('Реестр семейств'!F$7:$F$9803,MATCH(B4871,'Реестр семейств'!$B$7:$B$9803,0),1),"")</f>
        <v/>
      </c>
      <c r="F4871" s="81" t="str">
        <f>IFERROR(HYPERLINK(INDEX('Реестр семейств'!AC$7:$AC$9803,MATCH(B4871,'Реестр семейств'!$B$7:$B$9803,0),1),"&gt;&gt;&gt;"),"")</f>
        <v/>
      </c>
    </row>
    <row r="4872" spans="1:6">
      <c r="A4872" s="63"/>
      <c r="B4872" s="7"/>
      <c r="C4872" s="49" t="str">
        <f>IFERROR(INDEX('Реестр семейств'!F$7:$F$9803,MATCH(A4872,'Реестр семейств'!$B$7:$B$9803,0),1),"")</f>
        <v/>
      </c>
      <c r="D4872" s="53" t="str">
        <f>IFERROR(HYPERLINK(INDEX('Реестр семейств'!AC$7:$AC$9803,MATCH(A4872,'Реестр семейств'!$B$7:$B$9803,0),1),"&gt;&gt;&gt;"),"")</f>
        <v/>
      </c>
      <c r="E4872" s="49" t="str">
        <f>IFERROR(INDEX('Реестр семейств'!F$7:$F$9803,MATCH(B4872,'Реестр семейств'!$B$7:$B$9803,0),1),"")</f>
        <v/>
      </c>
      <c r="F4872" s="81" t="str">
        <f>IFERROR(HYPERLINK(INDEX('Реестр семейств'!AC$7:$AC$9803,MATCH(B4872,'Реестр семейств'!$B$7:$B$9803,0),1),"&gt;&gt;&gt;"),"")</f>
        <v/>
      </c>
    </row>
    <row r="4873" spans="1:6">
      <c r="A4873" s="63"/>
      <c r="B4873" s="7"/>
      <c r="C4873" s="49" t="str">
        <f>IFERROR(INDEX('Реестр семейств'!F$7:$F$9803,MATCH(A4873,'Реестр семейств'!$B$7:$B$9803,0),1),"")</f>
        <v/>
      </c>
      <c r="D4873" s="53" t="str">
        <f>IFERROR(HYPERLINK(INDEX('Реестр семейств'!AC$7:$AC$9803,MATCH(A4873,'Реестр семейств'!$B$7:$B$9803,0),1),"&gt;&gt;&gt;"),"")</f>
        <v/>
      </c>
      <c r="E4873" s="49" t="str">
        <f>IFERROR(INDEX('Реестр семейств'!F$7:$F$9803,MATCH(B4873,'Реестр семейств'!$B$7:$B$9803,0),1),"")</f>
        <v/>
      </c>
      <c r="F4873" s="81" t="str">
        <f>IFERROR(HYPERLINK(INDEX('Реестр семейств'!AC$7:$AC$9803,MATCH(B4873,'Реестр семейств'!$B$7:$B$9803,0),1),"&gt;&gt;&gt;"),"")</f>
        <v/>
      </c>
    </row>
    <row r="4874" spans="1:6">
      <c r="A4874" s="63"/>
      <c r="B4874" s="7"/>
      <c r="C4874" s="49" t="str">
        <f>IFERROR(INDEX('Реестр семейств'!F$7:$F$9803,MATCH(A4874,'Реестр семейств'!$B$7:$B$9803,0),1),"")</f>
        <v/>
      </c>
      <c r="D4874" s="53" t="str">
        <f>IFERROR(HYPERLINK(INDEX('Реестр семейств'!AC$7:$AC$9803,MATCH(A4874,'Реестр семейств'!$B$7:$B$9803,0),1),"&gt;&gt;&gt;"),"")</f>
        <v/>
      </c>
      <c r="E4874" s="49" t="str">
        <f>IFERROR(INDEX('Реестр семейств'!F$7:$F$9803,MATCH(B4874,'Реестр семейств'!$B$7:$B$9803,0),1),"")</f>
        <v/>
      </c>
      <c r="F4874" s="81" t="str">
        <f>IFERROR(HYPERLINK(INDEX('Реестр семейств'!AC$7:$AC$9803,MATCH(B4874,'Реестр семейств'!$B$7:$B$9803,0),1),"&gt;&gt;&gt;"),"")</f>
        <v/>
      </c>
    </row>
    <row r="4875" spans="1:6">
      <c r="A4875" s="63"/>
      <c r="B4875" s="7"/>
      <c r="C4875" s="49" t="str">
        <f>IFERROR(INDEX('Реестр семейств'!F$7:$F$9803,MATCH(A4875,'Реестр семейств'!$B$7:$B$9803,0),1),"")</f>
        <v/>
      </c>
      <c r="D4875" s="53" t="str">
        <f>IFERROR(HYPERLINK(INDEX('Реестр семейств'!AC$7:$AC$9803,MATCH(A4875,'Реестр семейств'!$B$7:$B$9803,0),1),"&gt;&gt;&gt;"),"")</f>
        <v/>
      </c>
      <c r="E4875" s="49" t="str">
        <f>IFERROR(INDEX('Реестр семейств'!F$7:$F$9803,MATCH(B4875,'Реестр семейств'!$B$7:$B$9803,0),1),"")</f>
        <v/>
      </c>
      <c r="F4875" s="81" t="str">
        <f>IFERROR(HYPERLINK(INDEX('Реестр семейств'!AC$7:$AC$9803,MATCH(B4875,'Реестр семейств'!$B$7:$B$9803,0),1),"&gt;&gt;&gt;"),"")</f>
        <v/>
      </c>
    </row>
    <row r="4876" spans="1:6">
      <c r="A4876" s="63"/>
      <c r="B4876" s="7"/>
      <c r="C4876" s="49" t="str">
        <f>IFERROR(INDEX('Реестр семейств'!F$7:$F$9803,MATCH(A4876,'Реестр семейств'!$B$7:$B$9803,0),1),"")</f>
        <v/>
      </c>
      <c r="D4876" s="53" t="str">
        <f>IFERROR(HYPERLINK(INDEX('Реестр семейств'!AC$7:$AC$9803,MATCH(A4876,'Реестр семейств'!$B$7:$B$9803,0),1),"&gt;&gt;&gt;"),"")</f>
        <v/>
      </c>
      <c r="E4876" s="49" t="str">
        <f>IFERROR(INDEX('Реестр семейств'!F$7:$F$9803,MATCH(B4876,'Реестр семейств'!$B$7:$B$9803,0),1),"")</f>
        <v/>
      </c>
      <c r="F4876" s="81" t="str">
        <f>IFERROR(HYPERLINK(INDEX('Реестр семейств'!AC$7:$AC$9803,MATCH(B4876,'Реестр семейств'!$B$7:$B$9803,0),1),"&gt;&gt;&gt;"),"")</f>
        <v/>
      </c>
    </row>
    <row r="4877" spans="1:6">
      <c r="A4877" s="63"/>
      <c r="B4877" s="7"/>
      <c r="C4877" s="49" t="str">
        <f>IFERROR(INDEX('Реестр семейств'!F$7:$F$9803,MATCH(A4877,'Реестр семейств'!$B$7:$B$9803,0),1),"")</f>
        <v/>
      </c>
      <c r="D4877" s="53" t="str">
        <f>IFERROR(HYPERLINK(INDEX('Реестр семейств'!AC$7:$AC$9803,MATCH(A4877,'Реестр семейств'!$B$7:$B$9803,0),1),"&gt;&gt;&gt;"),"")</f>
        <v/>
      </c>
      <c r="E4877" s="49" t="str">
        <f>IFERROR(INDEX('Реестр семейств'!F$7:$F$9803,MATCH(B4877,'Реестр семейств'!$B$7:$B$9803,0),1),"")</f>
        <v/>
      </c>
      <c r="F4877" s="81" t="str">
        <f>IFERROR(HYPERLINK(INDEX('Реестр семейств'!AC$7:$AC$9803,MATCH(B4877,'Реестр семейств'!$B$7:$B$9803,0),1),"&gt;&gt;&gt;"),"")</f>
        <v/>
      </c>
    </row>
    <row r="4878" spans="1:6">
      <c r="A4878" s="63"/>
      <c r="B4878" s="7"/>
      <c r="C4878" s="49" t="str">
        <f>IFERROR(INDEX('Реестр семейств'!F$7:$F$9803,MATCH(A4878,'Реестр семейств'!$B$7:$B$9803,0),1),"")</f>
        <v/>
      </c>
      <c r="D4878" s="53" t="str">
        <f>IFERROR(HYPERLINK(INDEX('Реестр семейств'!AC$7:$AC$9803,MATCH(A4878,'Реестр семейств'!$B$7:$B$9803,0),1),"&gt;&gt;&gt;"),"")</f>
        <v/>
      </c>
      <c r="E4878" s="49" t="str">
        <f>IFERROR(INDEX('Реестр семейств'!F$7:$F$9803,MATCH(B4878,'Реестр семейств'!$B$7:$B$9803,0),1),"")</f>
        <v/>
      </c>
      <c r="F4878" s="81" t="str">
        <f>IFERROR(HYPERLINK(INDEX('Реестр семейств'!AC$7:$AC$9803,MATCH(B4878,'Реестр семейств'!$B$7:$B$9803,0),1),"&gt;&gt;&gt;"),"")</f>
        <v/>
      </c>
    </row>
    <row r="4879" spans="1:6">
      <c r="A4879" s="63"/>
      <c r="B4879" s="7"/>
      <c r="C4879" s="49" t="str">
        <f>IFERROR(INDEX('Реестр семейств'!F$7:$F$9803,MATCH(A4879,'Реестр семейств'!$B$7:$B$9803,0),1),"")</f>
        <v/>
      </c>
      <c r="D4879" s="53" t="str">
        <f>IFERROR(HYPERLINK(INDEX('Реестр семейств'!AC$7:$AC$9803,MATCH(A4879,'Реестр семейств'!$B$7:$B$9803,0),1),"&gt;&gt;&gt;"),"")</f>
        <v/>
      </c>
      <c r="E4879" s="49" t="str">
        <f>IFERROR(INDEX('Реестр семейств'!F$7:$F$9803,MATCH(B4879,'Реестр семейств'!$B$7:$B$9803,0),1),"")</f>
        <v/>
      </c>
      <c r="F4879" s="81" t="str">
        <f>IFERROR(HYPERLINK(INDEX('Реестр семейств'!AC$7:$AC$9803,MATCH(B4879,'Реестр семейств'!$B$7:$B$9803,0),1),"&gt;&gt;&gt;"),"")</f>
        <v/>
      </c>
    </row>
    <row r="4880" spans="1:6">
      <c r="A4880" s="63"/>
      <c r="B4880" s="7"/>
      <c r="C4880" s="49" t="str">
        <f>IFERROR(INDEX('Реестр семейств'!F$7:$F$9803,MATCH(A4880,'Реестр семейств'!$B$7:$B$9803,0),1),"")</f>
        <v/>
      </c>
      <c r="D4880" s="53" t="str">
        <f>IFERROR(HYPERLINK(INDEX('Реестр семейств'!AC$7:$AC$9803,MATCH(A4880,'Реестр семейств'!$B$7:$B$9803,0),1),"&gt;&gt;&gt;"),"")</f>
        <v/>
      </c>
      <c r="E4880" s="49" t="str">
        <f>IFERROR(INDEX('Реестр семейств'!F$7:$F$9803,MATCH(B4880,'Реестр семейств'!$B$7:$B$9803,0),1),"")</f>
        <v/>
      </c>
      <c r="F4880" s="81" t="str">
        <f>IFERROR(HYPERLINK(INDEX('Реестр семейств'!AC$7:$AC$9803,MATCH(B4880,'Реестр семейств'!$B$7:$B$9803,0),1),"&gt;&gt;&gt;"),"")</f>
        <v/>
      </c>
    </row>
    <row r="4881" spans="1:6">
      <c r="A4881" s="63"/>
      <c r="B4881" s="7"/>
      <c r="C4881" s="49" t="str">
        <f>IFERROR(INDEX('Реестр семейств'!F$7:$F$9803,MATCH(A4881,'Реестр семейств'!$B$7:$B$9803,0),1),"")</f>
        <v/>
      </c>
      <c r="D4881" s="53" t="str">
        <f>IFERROR(HYPERLINK(INDEX('Реестр семейств'!AC$7:$AC$9803,MATCH(A4881,'Реестр семейств'!$B$7:$B$9803,0),1),"&gt;&gt;&gt;"),"")</f>
        <v/>
      </c>
      <c r="E4881" s="49" t="str">
        <f>IFERROR(INDEX('Реестр семейств'!F$7:$F$9803,MATCH(B4881,'Реестр семейств'!$B$7:$B$9803,0),1),"")</f>
        <v/>
      </c>
      <c r="F4881" s="81" t="str">
        <f>IFERROR(HYPERLINK(INDEX('Реестр семейств'!AC$7:$AC$9803,MATCH(B4881,'Реестр семейств'!$B$7:$B$9803,0),1),"&gt;&gt;&gt;"),"")</f>
        <v/>
      </c>
    </row>
    <row r="4882" spans="1:6">
      <c r="A4882" s="63"/>
      <c r="B4882" s="7"/>
      <c r="C4882" s="49" t="str">
        <f>IFERROR(INDEX('Реестр семейств'!F$7:$F$9803,MATCH(A4882,'Реестр семейств'!$B$7:$B$9803,0),1),"")</f>
        <v/>
      </c>
      <c r="D4882" s="53" t="str">
        <f>IFERROR(HYPERLINK(INDEX('Реестр семейств'!AC$7:$AC$9803,MATCH(A4882,'Реестр семейств'!$B$7:$B$9803,0),1),"&gt;&gt;&gt;"),"")</f>
        <v/>
      </c>
      <c r="E4882" s="49" t="str">
        <f>IFERROR(INDEX('Реестр семейств'!F$7:$F$9803,MATCH(B4882,'Реестр семейств'!$B$7:$B$9803,0),1),"")</f>
        <v/>
      </c>
      <c r="F4882" s="81" t="str">
        <f>IFERROR(HYPERLINK(INDEX('Реестр семейств'!AC$7:$AC$9803,MATCH(B4882,'Реестр семейств'!$B$7:$B$9803,0),1),"&gt;&gt;&gt;"),"")</f>
        <v/>
      </c>
    </row>
    <row r="4883" spans="1:6">
      <c r="A4883" s="63"/>
      <c r="B4883" s="7"/>
      <c r="C4883" s="49" t="str">
        <f>IFERROR(INDEX('Реестр семейств'!F$7:$F$9803,MATCH(A4883,'Реестр семейств'!$B$7:$B$9803,0),1),"")</f>
        <v/>
      </c>
      <c r="D4883" s="53" t="str">
        <f>IFERROR(HYPERLINK(INDEX('Реестр семейств'!AC$7:$AC$9803,MATCH(A4883,'Реестр семейств'!$B$7:$B$9803,0),1),"&gt;&gt;&gt;"),"")</f>
        <v/>
      </c>
      <c r="E4883" s="49" t="str">
        <f>IFERROR(INDEX('Реестр семейств'!F$7:$F$9803,MATCH(B4883,'Реестр семейств'!$B$7:$B$9803,0),1),"")</f>
        <v/>
      </c>
      <c r="F4883" s="81" t="str">
        <f>IFERROR(HYPERLINK(INDEX('Реестр семейств'!AC$7:$AC$9803,MATCH(B4883,'Реестр семейств'!$B$7:$B$9803,0),1),"&gt;&gt;&gt;"),"")</f>
        <v/>
      </c>
    </row>
    <row r="4884" spans="1:6">
      <c r="A4884" s="63"/>
      <c r="B4884" s="7"/>
      <c r="C4884" s="49" t="str">
        <f>IFERROR(INDEX('Реестр семейств'!F$7:$F$9803,MATCH(A4884,'Реестр семейств'!$B$7:$B$9803,0),1),"")</f>
        <v/>
      </c>
      <c r="D4884" s="53" t="str">
        <f>IFERROR(HYPERLINK(INDEX('Реестр семейств'!AC$7:$AC$9803,MATCH(A4884,'Реестр семейств'!$B$7:$B$9803,0),1),"&gt;&gt;&gt;"),"")</f>
        <v/>
      </c>
      <c r="E4884" s="49" t="str">
        <f>IFERROR(INDEX('Реестр семейств'!F$7:$F$9803,MATCH(B4884,'Реестр семейств'!$B$7:$B$9803,0),1),"")</f>
        <v/>
      </c>
      <c r="F4884" s="81" t="str">
        <f>IFERROR(HYPERLINK(INDEX('Реестр семейств'!AC$7:$AC$9803,MATCH(B4884,'Реестр семейств'!$B$7:$B$9803,0),1),"&gt;&gt;&gt;"),"")</f>
        <v/>
      </c>
    </row>
    <row r="4885" spans="1:6">
      <c r="A4885" s="63"/>
      <c r="B4885" s="7"/>
      <c r="C4885" s="49" t="str">
        <f>IFERROR(INDEX('Реестр семейств'!F$7:$F$9803,MATCH(A4885,'Реестр семейств'!$B$7:$B$9803,0),1),"")</f>
        <v/>
      </c>
      <c r="D4885" s="53" t="str">
        <f>IFERROR(HYPERLINK(INDEX('Реестр семейств'!AC$7:$AC$9803,MATCH(A4885,'Реестр семейств'!$B$7:$B$9803,0),1),"&gt;&gt;&gt;"),"")</f>
        <v/>
      </c>
      <c r="E4885" s="49" t="str">
        <f>IFERROR(INDEX('Реестр семейств'!F$7:$F$9803,MATCH(B4885,'Реестр семейств'!$B$7:$B$9803,0),1),"")</f>
        <v/>
      </c>
      <c r="F4885" s="81" t="str">
        <f>IFERROR(HYPERLINK(INDEX('Реестр семейств'!AC$7:$AC$9803,MATCH(B4885,'Реестр семейств'!$B$7:$B$9803,0),1),"&gt;&gt;&gt;"),"")</f>
        <v/>
      </c>
    </row>
    <row r="4886" spans="1:6">
      <c r="A4886" s="63"/>
      <c r="B4886" s="7"/>
      <c r="C4886" s="49" t="str">
        <f>IFERROR(INDEX('Реестр семейств'!F$7:$F$9803,MATCH(A4886,'Реестр семейств'!$B$7:$B$9803,0),1),"")</f>
        <v/>
      </c>
      <c r="D4886" s="53" t="str">
        <f>IFERROR(HYPERLINK(INDEX('Реестр семейств'!AC$7:$AC$9803,MATCH(A4886,'Реестр семейств'!$B$7:$B$9803,0),1),"&gt;&gt;&gt;"),"")</f>
        <v/>
      </c>
      <c r="E4886" s="49" t="str">
        <f>IFERROR(INDEX('Реестр семейств'!F$7:$F$9803,MATCH(B4886,'Реестр семейств'!$B$7:$B$9803,0),1),"")</f>
        <v/>
      </c>
      <c r="F4886" s="81" t="str">
        <f>IFERROR(HYPERLINK(INDEX('Реестр семейств'!AC$7:$AC$9803,MATCH(B4886,'Реестр семейств'!$B$7:$B$9803,0),1),"&gt;&gt;&gt;"),"")</f>
        <v/>
      </c>
    </row>
    <row r="4887" spans="1:6">
      <c r="A4887" s="63"/>
      <c r="B4887" s="7"/>
      <c r="C4887" s="49" t="str">
        <f>IFERROR(INDEX('Реестр семейств'!F$7:$F$9803,MATCH(A4887,'Реестр семейств'!$B$7:$B$9803,0),1),"")</f>
        <v/>
      </c>
      <c r="D4887" s="53" t="str">
        <f>IFERROR(HYPERLINK(INDEX('Реестр семейств'!AC$7:$AC$9803,MATCH(A4887,'Реестр семейств'!$B$7:$B$9803,0),1),"&gt;&gt;&gt;"),"")</f>
        <v/>
      </c>
      <c r="E4887" s="49" t="str">
        <f>IFERROR(INDEX('Реестр семейств'!F$7:$F$9803,MATCH(B4887,'Реестр семейств'!$B$7:$B$9803,0),1),"")</f>
        <v/>
      </c>
      <c r="F4887" s="81" t="str">
        <f>IFERROR(HYPERLINK(INDEX('Реестр семейств'!AC$7:$AC$9803,MATCH(B4887,'Реестр семейств'!$B$7:$B$9803,0),1),"&gt;&gt;&gt;"),"")</f>
        <v/>
      </c>
    </row>
    <row r="4888" spans="1:6">
      <c r="A4888" s="63"/>
      <c r="B4888" s="7"/>
      <c r="C4888" s="49" t="str">
        <f>IFERROR(INDEX('Реестр семейств'!F$7:$F$9803,MATCH(A4888,'Реестр семейств'!$B$7:$B$9803,0),1),"")</f>
        <v/>
      </c>
      <c r="D4888" s="53" t="str">
        <f>IFERROR(HYPERLINK(INDEX('Реестр семейств'!AC$7:$AC$9803,MATCH(A4888,'Реестр семейств'!$B$7:$B$9803,0),1),"&gt;&gt;&gt;"),"")</f>
        <v/>
      </c>
      <c r="E4888" s="49" t="str">
        <f>IFERROR(INDEX('Реестр семейств'!F$7:$F$9803,MATCH(B4888,'Реестр семейств'!$B$7:$B$9803,0),1),"")</f>
        <v/>
      </c>
      <c r="F4888" s="81" t="str">
        <f>IFERROR(HYPERLINK(INDEX('Реестр семейств'!AC$7:$AC$9803,MATCH(B4888,'Реестр семейств'!$B$7:$B$9803,0),1),"&gt;&gt;&gt;"),"")</f>
        <v/>
      </c>
    </row>
    <row r="4889" spans="1:6">
      <c r="A4889" s="63"/>
      <c r="B4889" s="7"/>
      <c r="C4889" s="49" t="str">
        <f>IFERROR(INDEX('Реестр семейств'!F$7:$F$9803,MATCH(A4889,'Реестр семейств'!$B$7:$B$9803,0),1),"")</f>
        <v/>
      </c>
      <c r="D4889" s="53" t="str">
        <f>IFERROR(HYPERLINK(INDEX('Реестр семейств'!AC$7:$AC$9803,MATCH(A4889,'Реестр семейств'!$B$7:$B$9803,0),1),"&gt;&gt;&gt;"),"")</f>
        <v/>
      </c>
      <c r="E4889" s="49" t="str">
        <f>IFERROR(INDEX('Реестр семейств'!F$7:$F$9803,MATCH(B4889,'Реестр семейств'!$B$7:$B$9803,0),1),"")</f>
        <v/>
      </c>
      <c r="F4889" s="81" t="str">
        <f>IFERROR(HYPERLINK(INDEX('Реестр семейств'!AC$7:$AC$9803,MATCH(B4889,'Реестр семейств'!$B$7:$B$9803,0),1),"&gt;&gt;&gt;"),"")</f>
        <v/>
      </c>
    </row>
    <row r="4890" spans="1:6">
      <c r="A4890" s="63"/>
      <c r="B4890" s="7"/>
      <c r="C4890" s="49" t="str">
        <f>IFERROR(INDEX('Реестр семейств'!F$7:$F$9803,MATCH(A4890,'Реестр семейств'!$B$7:$B$9803,0),1),"")</f>
        <v/>
      </c>
      <c r="D4890" s="53" t="str">
        <f>IFERROR(HYPERLINK(INDEX('Реестр семейств'!AC$7:$AC$9803,MATCH(A4890,'Реестр семейств'!$B$7:$B$9803,0),1),"&gt;&gt;&gt;"),"")</f>
        <v/>
      </c>
      <c r="E4890" s="49" t="str">
        <f>IFERROR(INDEX('Реестр семейств'!F$7:$F$9803,MATCH(B4890,'Реестр семейств'!$B$7:$B$9803,0),1),"")</f>
        <v/>
      </c>
      <c r="F4890" s="81" t="str">
        <f>IFERROR(HYPERLINK(INDEX('Реестр семейств'!AC$7:$AC$9803,MATCH(B4890,'Реестр семейств'!$B$7:$B$9803,0),1),"&gt;&gt;&gt;"),"")</f>
        <v/>
      </c>
    </row>
    <row r="4891" spans="1:6">
      <c r="A4891" s="63"/>
      <c r="B4891" s="7"/>
      <c r="C4891" s="49" t="str">
        <f>IFERROR(INDEX('Реестр семейств'!F$7:$F$9803,MATCH(A4891,'Реестр семейств'!$B$7:$B$9803,0),1),"")</f>
        <v/>
      </c>
      <c r="D4891" s="53" t="str">
        <f>IFERROR(HYPERLINK(INDEX('Реестр семейств'!AC$7:$AC$9803,MATCH(A4891,'Реестр семейств'!$B$7:$B$9803,0),1),"&gt;&gt;&gt;"),"")</f>
        <v/>
      </c>
      <c r="E4891" s="49" t="str">
        <f>IFERROR(INDEX('Реестр семейств'!F$7:$F$9803,MATCH(B4891,'Реестр семейств'!$B$7:$B$9803,0),1),"")</f>
        <v/>
      </c>
      <c r="F4891" s="81" t="str">
        <f>IFERROR(HYPERLINK(INDEX('Реестр семейств'!AC$7:$AC$9803,MATCH(B4891,'Реестр семейств'!$B$7:$B$9803,0),1),"&gt;&gt;&gt;"),"")</f>
        <v/>
      </c>
    </row>
    <row r="4892" spans="1:6">
      <c r="A4892" s="63"/>
      <c r="B4892" s="7"/>
      <c r="C4892" s="49" t="str">
        <f>IFERROR(INDEX('Реестр семейств'!F$7:$F$9803,MATCH(A4892,'Реестр семейств'!$B$7:$B$9803,0),1),"")</f>
        <v/>
      </c>
      <c r="D4892" s="53" t="str">
        <f>IFERROR(HYPERLINK(INDEX('Реестр семейств'!AC$7:$AC$9803,MATCH(A4892,'Реестр семейств'!$B$7:$B$9803,0),1),"&gt;&gt;&gt;"),"")</f>
        <v/>
      </c>
      <c r="E4892" s="49" t="str">
        <f>IFERROR(INDEX('Реестр семейств'!F$7:$F$9803,MATCH(B4892,'Реестр семейств'!$B$7:$B$9803,0),1),"")</f>
        <v/>
      </c>
      <c r="F4892" s="81" t="str">
        <f>IFERROR(HYPERLINK(INDEX('Реестр семейств'!AC$7:$AC$9803,MATCH(B4892,'Реестр семейств'!$B$7:$B$9803,0),1),"&gt;&gt;&gt;"),"")</f>
        <v/>
      </c>
    </row>
    <row r="4893" spans="1:6">
      <c r="A4893" s="63"/>
      <c r="B4893" s="7"/>
      <c r="C4893" s="49" t="str">
        <f>IFERROR(INDEX('Реестр семейств'!F$7:$F$9803,MATCH(A4893,'Реестр семейств'!$B$7:$B$9803,0),1),"")</f>
        <v/>
      </c>
      <c r="D4893" s="53" t="str">
        <f>IFERROR(HYPERLINK(INDEX('Реестр семейств'!AC$7:$AC$9803,MATCH(A4893,'Реестр семейств'!$B$7:$B$9803,0),1),"&gt;&gt;&gt;"),"")</f>
        <v/>
      </c>
      <c r="E4893" s="49" t="str">
        <f>IFERROR(INDEX('Реестр семейств'!F$7:$F$9803,MATCH(B4893,'Реестр семейств'!$B$7:$B$9803,0),1),"")</f>
        <v/>
      </c>
      <c r="F4893" s="81" t="str">
        <f>IFERROR(HYPERLINK(INDEX('Реестр семейств'!AC$7:$AC$9803,MATCH(B4893,'Реестр семейств'!$B$7:$B$9803,0),1),"&gt;&gt;&gt;"),"")</f>
        <v/>
      </c>
    </row>
    <row r="4894" spans="1:6">
      <c r="A4894" s="63"/>
      <c r="B4894" s="7"/>
      <c r="C4894" s="49" t="str">
        <f>IFERROR(INDEX('Реестр семейств'!F$7:$F$9803,MATCH(A4894,'Реестр семейств'!$B$7:$B$9803,0),1),"")</f>
        <v/>
      </c>
      <c r="D4894" s="53" t="str">
        <f>IFERROR(HYPERLINK(INDEX('Реестр семейств'!AC$7:$AC$9803,MATCH(A4894,'Реестр семейств'!$B$7:$B$9803,0),1),"&gt;&gt;&gt;"),"")</f>
        <v/>
      </c>
      <c r="E4894" s="49" t="str">
        <f>IFERROR(INDEX('Реестр семейств'!F$7:$F$9803,MATCH(B4894,'Реестр семейств'!$B$7:$B$9803,0),1),"")</f>
        <v/>
      </c>
      <c r="F4894" s="81" t="str">
        <f>IFERROR(HYPERLINK(INDEX('Реестр семейств'!AC$7:$AC$9803,MATCH(B4894,'Реестр семейств'!$B$7:$B$9803,0),1),"&gt;&gt;&gt;"),"")</f>
        <v/>
      </c>
    </row>
    <row r="4895" spans="1:6">
      <c r="A4895" s="63"/>
      <c r="B4895" s="7"/>
      <c r="C4895" s="49" t="str">
        <f>IFERROR(INDEX('Реестр семейств'!F$7:$F$9803,MATCH(A4895,'Реестр семейств'!$B$7:$B$9803,0),1),"")</f>
        <v/>
      </c>
      <c r="D4895" s="53" t="str">
        <f>IFERROR(HYPERLINK(INDEX('Реестр семейств'!AC$7:$AC$9803,MATCH(A4895,'Реестр семейств'!$B$7:$B$9803,0),1),"&gt;&gt;&gt;"),"")</f>
        <v/>
      </c>
      <c r="E4895" s="49" t="str">
        <f>IFERROR(INDEX('Реестр семейств'!F$7:$F$9803,MATCH(B4895,'Реестр семейств'!$B$7:$B$9803,0),1),"")</f>
        <v/>
      </c>
      <c r="F4895" s="81" t="str">
        <f>IFERROR(HYPERLINK(INDEX('Реестр семейств'!AC$7:$AC$9803,MATCH(B4895,'Реестр семейств'!$B$7:$B$9803,0),1),"&gt;&gt;&gt;"),"")</f>
        <v/>
      </c>
    </row>
    <row r="4896" spans="1:6">
      <c r="A4896" s="63"/>
      <c r="B4896" s="7"/>
      <c r="C4896" s="49" t="str">
        <f>IFERROR(INDEX('Реестр семейств'!F$7:$F$9803,MATCH(A4896,'Реестр семейств'!$B$7:$B$9803,0),1),"")</f>
        <v/>
      </c>
      <c r="D4896" s="53" t="str">
        <f>IFERROR(HYPERLINK(INDEX('Реестр семейств'!AC$7:$AC$9803,MATCH(A4896,'Реестр семейств'!$B$7:$B$9803,0),1),"&gt;&gt;&gt;"),"")</f>
        <v/>
      </c>
      <c r="E4896" s="49" t="str">
        <f>IFERROR(INDEX('Реестр семейств'!F$7:$F$9803,MATCH(B4896,'Реестр семейств'!$B$7:$B$9803,0),1),"")</f>
        <v/>
      </c>
      <c r="F4896" s="81" t="str">
        <f>IFERROR(HYPERLINK(INDEX('Реестр семейств'!AC$7:$AC$9803,MATCH(B4896,'Реестр семейств'!$B$7:$B$9803,0),1),"&gt;&gt;&gt;"),"")</f>
        <v/>
      </c>
    </row>
    <row r="4897" spans="1:6">
      <c r="A4897" s="63"/>
      <c r="B4897" s="7"/>
      <c r="C4897" s="49" t="str">
        <f>IFERROR(INDEX('Реестр семейств'!F$7:$F$9803,MATCH(A4897,'Реестр семейств'!$B$7:$B$9803,0),1),"")</f>
        <v/>
      </c>
      <c r="D4897" s="53" t="str">
        <f>IFERROR(HYPERLINK(INDEX('Реестр семейств'!AC$7:$AC$9803,MATCH(A4897,'Реестр семейств'!$B$7:$B$9803,0),1),"&gt;&gt;&gt;"),"")</f>
        <v/>
      </c>
      <c r="E4897" s="49" t="str">
        <f>IFERROR(INDEX('Реестр семейств'!F$7:$F$9803,MATCH(B4897,'Реестр семейств'!$B$7:$B$9803,0),1),"")</f>
        <v/>
      </c>
      <c r="F4897" s="81" t="str">
        <f>IFERROR(HYPERLINK(INDEX('Реестр семейств'!AC$7:$AC$9803,MATCH(B4897,'Реестр семейств'!$B$7:$B$9803,0),1),"&gt;&gt;&gt;"),"")</f>
        <v/>
      </c>
    </row>
    <row r="4898" spans="1:6">
      <c r="A4898" s="63"/>
      <c r="B4898" s="7"/>
      <c r="C4898" s="49" t="str">
        <f>IFERROR(INDEX('Реестр семейств'!F$7:$F$9803,MATCH(A4898,'Реестр семейств'!$B$7:$B$9803,0),1),"")</f>
        <v/>
      </c>
      <c r="D4898" s="53" t="str">
        <f>IFERROR(HYPERLINK(INDEX('Реестр семейств'!AC$7:$AC$9803,MATCH(A4898,'Реестр семейств'!$B$7:$B$9803,0),1),"&gt;&gt;&gt;"),"")</f>
        <v/>
      </c>
      <c r="E4898" s="49" t="str">
        <f>IFERROR(INDEX('Реестр семейств'!F$7:$F$9803,MATCH(B4898,'Реестр семейств'!$B$7:$B$9803,0),1),"")</f>
        <v/>
      </c>
      <c r="F4898" s="81" t="str">
        <f>IFERROR(HYPERLINK(INDEX('Реестр семейств'!AC$7:$AC$9803,MATCH(B4898,'Реестр семейств'!$B$7:$B$9803,0),1),"&gt;&gt;&gt;"),"")</f>
        <v/>
      </c>
    </row>
    <row r="4899" spans="1:6">
      <c r="A4899" s="63"/>
      <c r="B4899" s="7"/>
      <c r="C4899" s="49" t="str">
        <f>IFERROR(INDEX('Реестр семейств'!F$7:$F$9803,MATCH(A4899,'Реестр семейств'!$B$7:$B$9803,0),1),"")</f>
        <v/>
      </c>
      <c r="D4899" s="53" t="str">
        <f>IFERROR(HYPERLINK(INDEX('Реестр семейств'!AC$7:$AC$9803,MATCH(A4899,'Реестр семейств'!$B$7:$B$9803,0),1),"&gt;&gt;&gt;"),"")</f>
        <v/>
      </c>
      <c r="E4899" s="49" t="str">
        <f>IFERROR(INDEX('Реестр семейств'!F$7:$F$9803,MATCH(B4899,'Реестр семейств'!$B$7:$B$9803,0),1),"")</f>
        <v/>
      </c>
      <c r="F4899" s="81" t="str">
        <f>IFERROR(HYPERLINK(INDEX('Реестр семейств'!AC$7:$AC$9803,MATCH(B4899,'Реестр семейств'!$B$7:$B$9803,0),1),"&gt;&gt;&gt;"),"")</f>
        <v/>
      </c>
    </row>
    <row r="4900" spans="1:6">
      <c r="A4900" s="63"/>
      <c r="B4900" s="7"/>
      <c r="C4900" s="49" t="str">
        <f>IFERROR(INDEX('Реестр семейств'!F$7:$F$9803,MATCH(A4900,'Реестр семейств'!$B$7:$B$9803,0),1),"")</f>
        <v/>
      </c>
      <c r="D4900" s="53" t="str">
        <f>IFERROR(HYPERLINK(INDEX('Реестр семейств'!AC$7:$AC$9803,MATCH(A4900,'Реестр семейств'!$B$7:$B$9803,0),1),"&gt;&gt;&gt;"),"")</f>
        <v/>
      </c>
      <c r="E4900" s="49" t="str">
        <f>IFERROR(INDEX('Реестр семейств'!F$7:$F$9803,MATCH(B4900,'Реестр семейств'!$B$7:$B$9803,0),1),"")</f>
        <v/>
      </c>
      <c r="F4900" s="81" t="str">
        <f>IFERROR(HYPERLINK(INDEX('Реестр семейств'!AC$7:$AC$9803,MATCH(B4900,'Реестр семейств'!$B$7:$B$9803,0),1),"&gt;&gt;&gt;"),"")</f>
        <v/>
      </c>
    </row>
    <row r="4901" spans="1:6">
      <c r="A4901" s="63"/>
      <c r="B4901" s="7"/>
      <c r="C4901" s="49" t="str">
        <f>IFERROR(INDEX('Реестр семейств'!F$7:$F$9803,MATCH(A4901,'Реестр семейств'!$B$7:$B$9803,0),1),"")</f>
        <v/>
      </c>
      <c r="D4901" s="53" t="str">
        <f>IFERROR(HYPERLINK(INDEX('Реестр семейств'!AC$7:$AC$9803,MATCH(A4901,'Реестр семейств'!$B$7:$B$9803,0),1),"&gt;&gt;&gt;"),"")</f>
        <v/>
      </c>
      <c r="E4901" s="49" t="str">
        <f>IFERROR(INDEX('Реестр семейств'!F$7:$F$9803,MATCH(B4901,'Реестр семейств'!$B$7:$B$9803,0),1),"")</f>
        <v/>
      </c>
      <c r="F4901" s="81" t="str">
        <f>IFERROR(HYPERLINK(INDEX('Реестр семейств'!AC$7:$AC$9803,MATCH(B4901,'Реестр семейств'!$B$7:$B$9803,0),1),"&gt;&gt;&gt;"),"")</f>
        <v/>
      </c>
    </row>
    <row r="4902" spans="1:6">
      <c r="A4902" s="63"/>
      <c r="B4902" s="7"/>
      <c r="C4902" s="49" t="str">
        <f>IFERROR(INDEX('Реестр семейств'!F$7:$F$9803,MATCH(A4902,'Реестр семейств'!$B$7:$B$9803,0),1),"")</f>
        <v/>
      </c>
      <c r="D4902" s="53" t="str">
        <f>IFERROR(HYPERLINK(INDEX('Реестр семейств'!AC$7:$AC$9803,MATCH(A4902,'Реестр семейств'!$B$7:$B$9803,0),1),"&gt;&gt;&gt;"),"")</f>
        <v/>
      </c>
      <c r="E4902" s="49" t="str">
        <f>IFERROR(INDEX('Реестр семейств'!F$7:$F$9803,MATCH(B4902,'Реестр семейств'!$B$7:$B$9803,0),1),"")</f>
        <v/>
      </c>
      <c r="F4902" s="81" t="str">
        <f>IFERROR(HYPERLINK(INDEX('Реестр семейств'!AC$7:$AC$9803,MATCH(B4902,'Реестр семейств'!$B$7:$B$9803,0),1),"&gt;&gt;&gt;"),"")</f>
        <v/>
      </c>
    </row>
    <row r="4903" spans="1:6">
      <c r="A4903" s="63"/>
      <c r="B4903" s="7"/>
      <c r="C4903" s="49" t="str">
        <f>IFERROR(INDEX('Реестр семейств'!F$7:$F$9803,MATCH(A4903,'Реестр семейств'!$B$7:$B$9803,0),1),"")</f>
        <v/>
      </c>
      <c r="D4903" s="53" t="str">
        <f>IFERROR(HYPERLINK(INDEX('Реестр семейств'!AC$7:$AC$9803,MATCH(A4903,'Реестр семейств'!$B$7:$B$9803,0),1),"&gt;&gt;&gt;"),"")</f>
        <v/>
      </c>
      <c r="E4903" s="49" t="str">
        <f>IFERROR(INDEX('Реестр семейств'!F$7:$F$9803,MATCH(B4903,'Реестр семейств'!$B$7:$B$9803,0),1),"")</f>
        <v/>
      </c>
      <c r="F4903" s="81" t="str">
        <f>IFERROR(HYPERLINK(INDEX('Реестр семейств'!AC$7:$AC$9803,MATCH(B4903,'Реестр семейств'!$B$7:$B$9803,0),1),"&gt;&gt;&gt;"),"")</f>
        <v/>
      </c>
    </row>
    <row r="4904" spans="1:6">
      <c r="A4904" s="63"/>
      <c r="B4904" s="7"/>
      <c r="C4904" s="49" t="str">
        <f>IFERROR(INDEX('Реестр семейств'!F$7:$F$9803,MATCH(A4904,'Реестр семейств'!$B$7:$B$9803,0),1),"")</f>
        <v/>
      </c>
      <c r="D4904" s="53" t="str">
        <f>IFERROR(HYPERLINK(INDEX('Реестр семейств'!AC$7:$AC$9803,MATCH(A4904,'Реестр семейств'!$B$7:$B$9803,0),1),"&gt;&gt;&gt;"),"")</f>
        <v/>
      </c>
      <c r="E4904" s="49" t="str">
        <f>IFERROR(INDEX('Реестр семейств'!F$7:$F$9803,MATCH(B4904,'Реестр семейств'!$B$7:$B$9803,0),1),"")</f>
        <v/>
      </c>
      <c r="F4904" s="81" t="str">
        <f>IFERROR(HYPERLINK(INDEX('Реестр семейств'!AC$7:$AC$9803,MATCH(B4904,'Реестр семейств'!$B$7:$B$9803,0),1),"&gt;&gt;&gt;"),"")</f>
        <v/>
      </c>
    </row>
    <row r="4905" spans="1:6">
      <c r="A4905" s="63"/>
      <c r="B4905" s="7"/>
      <c r="C4905" s="49" t="str">
        <f>IFERROR(INDEX('Реестр семейств'!F$7:$F$9803,MATCH(A4905,'Реестр семейств'!$B$7:$B$9803,0),1),"")</f>
        <v/>
      </c>
      <c r="D4905" s="53" t="str">
        <f>IFERROR(HYPERLINK(INDEX('Реестр семейств'!AC$7:$AC$9803,MATCH(A4905,'Реестр семейств'!$B$7:$B$9803,0),1),"&gt;&gt;&gt;"),"")</f>
        <v/>
      </c>
      <c r="E4905" s="49" t="str">
        <f>IFERROR(INDEX('Реестр семейств'!F$7:$F$9803,MATCH(B4905,'Реестр семейств'!$B$7:$B$9803,0),1),"")</f>
        <v/>
      </c>
      <c r="F4905" s="81" t="str">
        <f>IFERROR(HYPERLINK(INDEX('Реестр семейств'!AC$7:$AC$9803,MATCH(B4905,'Реестр семейств'!$B$7:$B$9803,0),1),"&gt;&gt;&gt;"),"")</f>
        <v/>
      </c>
    </row>
    <row r="4906" spans="1:6">
      <c r="A4906" s="63"/>
      <c r="B4906" s="7"/>
      <c r="C4906" s="49" t="str">
        <f>IFERROR(INDEX('Реестр семейств'!F$7:$F$9803,MATCH(A4906,'Реестр семейств'!$B$7:$B$9803,0),1),"")</f>
        <v/>
      </c>
      <c r="D4906" s="53" t="str">
        <f>IFERROR(HYPERLINK(INDEX('Реестр семейств'!AC$7:$AC$9803,MATCH(A4906,'Реестр семейств'!$B$7:$B$9803,0),1),"&gt;&gt;&gt;"),"")</f>
        <v/>
      </c>
      <c r="E4906" s="49" t="str">
        <f>IFERROR(INDEX('Реестр семейств'!F$7:$F$9803,MATCH(B4906,'Реестр семейств'!$B$7:$B$9803,0),1),"")</f>
        <v/>
      </c>
      <c r="F4906" s="81" t="str">
        <f>IFERROR(HYPERLINK(INDEX('Реестр семейств'!AC$7:$AC$9803,MATCH(B4906,'Реестр семейств'!$B$7:$B$9803,0),1),"&gt;&gt;&gt;"),"")</f>
        <v/>
      </c>
    </row>
    <row r="4907" spans="1:6">
      <c r="A4907" s="63"/>
      <c r="B4907" s="7"/>
      <c r="C4907" s="49" t="str">
        <f>IFERROR(INDEX('Реестр семейств'!F$7:$F$9803,MATCH(A4907,'Реестр семейств'!$B$7:$B$9803,0),1),"")</f>
        <v/>
      </c>
      <c r="D4907" s="53" t="str">
        <f>IFERROR(HYPERLINK(INDEX('Реестр семейств'!AC$7:$AC$9803,MATCH(A4907,'Реестр семейств'!$B$7:$B$9803,0),1),"&gt;&gt;&gt;"),"")</f>
        <v/>
      </c>
      <c r="E4907" s="49" t="str">
        <f>IFERROR(INDEX('Реестр семейств'!F$7:$F$9803,MATCH(B4907,'Реестр семейств'!$B$7:$B$9803,0),1),"")</f>
        <v/>
      </c>
      <c r="F4907" s="81" t="str">
        <f>IFERROR(HYPERLINK(INDEX('Реестр семейств'!AC$7:$AC$9803,MATCH(B4907,'Реестр семейств'!$B$7:$B$9803,0),1),"&gt;&gt;&gt;"),"")</f>
        <v/>
      </c>
    </row>
    <row r="4908" spans="1:6">
      <c r="A4908" s="63"/>
      <c r="B4908" s="7"/>
      <c r="C4908" s="49" t="str">
        <f>IFERROR(INDEX('Реестр семейств'!F$7:$F$9803,MATCH(A4908,'Реестр семейств'!$B$7:$B$9803,0),1),"")</f>
        <v/>
      </c>
      <c r="D4908" s="53" t="str">
        <f>IFERROR(HYPERLINK(INDEX('Реестр семейств'!AC$7:$AC$9803,MATCH(A4908,'Реестр семейств'!$B$7:$B$9803,0),1),"&gt;&gt;&gt;"),"")</f>
        <v/>
      </c>
      <c r="E4908" s="49" t="str">
        <f>IFERROR(INDEX('Реестр семейств'!F$7:$F$9803,MATCH(B4908,'Реестр семейств'!$B$7:$B$9803,0),1),"")</f>
        <v/>
      </c>
      <c r="F4908" s="81" t="str">
        <f>IFERROR(HYPERLINK(INDEX('Реестр семейств'!AC$7:$AC$9803,MATCH(B4908,'Реестр семейств'!$B$7:$B$9803,0),1),"&gt;&gt;&gt;"),"")</f>
        <v/>
      </c>
    </row>
    <row r="4909" spans="1:6">
      <c r="A4909" s="63"/>
      <c r="B4909" s="7"/>
      <c r="C4909" s="49" t="str">
        <f>IFERROR(INDEX('Реестр семейств'!F$7:$F$9803,MATCH(A4909,'Реестр семейств'!$B$7:$B$9803,0),1),"")</f>
        <v/>
      </c>
      <c r="D4909" s="53" t="str">
        <f>IFERROR(HYPERLINK(INDEX('Реестр семейств'!AC$7:$AC$9803,MATCH(A4909,'Реестр семейств'!$B$7:$B$9803,0),1),"&gt;&gt;&gt;"),"")</f>
        <v/>
      </c>
      <c r="E4909" s="49" t="str">
        <f>IFERROR(INDEX('Реестр семейств'!F$7:$F$9803,MATCH(B4909,'Реестр семейств'!$B$7:$B$9803,0),1),"")</f>
        <v/>
      </c>
      <c r="F4909" s="81" t="str">
        <f>IFERROR(HYPERLINK(INDEX('Реестр семейств'!AC$7:$AC$9803,MATCH(B4909,'Реестр семейств'!$B$7:$B$9803,0),1),"&gt;&gt;&gt;"),"")</f>
        <v/>
      </c>
    </row>
    <row r="4910" spans="1:6">
      <c r="A4910" s="63"/>
      <c r="B4910" s="7"/>
      <c r="C4910" s="49" t="str">
        <f>IFERROR(INDEX('Реестр семейств'!F$7:$F$9803,MATCH(A4910,'Реестр семейств'!$B$7:$B$9803,0),1),"")</f>
        <v/>
      </c>
      <c r="D4910" s="53" t="str">
        <f>IFERROR(HYPERLINK(INDEX('Реестр семейств'!AC$7:$AC$9803,MATCH(A4910,'Реестр семейств'!$B$7:$B$9803,0),1),"&gt;&gt;&gt;"),"")</f>
        <v/>
      </c>
      <c r="E4910" s="49" t="str">
        <f>IFERROR(INDEX('Реестр семейств'!F$7:$F$9803,MATCH(B4910,'Реестр семейств'!$B$7:$B$9803,0),1),"")</f>
        <v/>
      </c>
      <c r="F4910" s="81" t="str">
        <f>IFERROR(HYPERLINK(INDEX('Реестр семейств'!AC$7:$AC$9803,MATCH(B4910,'Реестр семейств'!$B$7:$B$9803,0),1),"&gt;&gt;&gt;"),"")</f>
        <v/>
      </c>
    </row>
    <row r="4911" spans="1:6">
      <c r="A4911" s="63"/>
      <c r="B4911" s="7"/>
      <c r="C4911" s="49" t="str">
        <f>IFERROR(INDEX('Реестр семейств'!F$7:$F$9803,MATCH(A4911,'Реестр семейств'!$B$7:$B$9803,0),1),"")</f>
        <v/>
      </c>
      <c r="D4911" s="53" t="str">
        <f>IFERROR(HYPERLINK(INDEX('Реестр семейств'!AC$7:$AC$9803,MATCH(A4911,'Реестр семейств'!$B$7:$B$9803,0),1),"&gt;&gt;&gt;"),"")</f>
        <v/>
      </c>
      <c r="E4911" s="49" t="str">
        <f>IFERROR(INDEX('Реестр семейств'!F$7:$F$9803,MATCH(B4911,'Реестр семейств'!$B$7:$B$9803,0),1),"")</f>
        <v/>
      </c>
      <c r="F4911" s="81" t="str">
        <f>IFERROR(HYPERLINK(INDEX('Реестр семейств'!AC$7:$AC$9803,MATCH(B4911,'Реестр семейств'!$B$7:$B$9803,0),1),"&gt;&gt;&gt;"),"")</f>
        <v/>
      </c>
    </row>
    <row r="4912" spans="1:6">
      <c r="A4912" s="63"/>
      <c r="B4912" s="7"/>
      <c r="C4912" s="49" t="str">
        <f>IFERROR(INDEX('Реестр семейств'!F$7:$F$9803,MATCH(A4912,'Реестр семейств'!$B$7:$B$9803,0),1),"")</f>
        <v/>
      </c>
      <c r="D4912" s="53" t="str">
        <f>IFERROR(HYPERLINK(INDEX('Реестр семейств'!AC$7:$AC$9803,MATCH(A4912,'Реестр семейств'!$B$7:$B$9803,0),1),"&gt;&gt;&gt;"),"")</f>
        <v/>
      </c>
      <c r="E4912" s="49" t="str">
        <f>IFERROR(INDEX('Реестр семейств'!F$7:$F$9803,MATCH(B4912,'Реестр семейств'!$B$7:$B$9803,0),1),"")</f>
        <v/>
      </c>
      <c r="F4912" s="81" t="str">
        <f>IFERROR(HYPERLINK(INDEX('Реестр семейств'!AC$7:$AC$9803,MATCH(B4912,'Реестр семейств'!$B$7:$B$9803,0),1),"&gt;&gt;&gt;"),"")</f>
        <v/>
      </c>
    </row>
    <row r="4913" spans="1:6">
      <c r="A4913" s="63"/>
      <c r="B4913" s="7"/>
      <c r="C4913" s="49" t="str">
        <f>IFERROR(INDEX('Реестр семейств'!F$7:$F$9803,MATCH(A4913,'Реестр семейств'!$B$7:$B$9803,0),1),"")</f>
        <v/>
      </c>
      <c r="D4913" s="53" t="str">
        <f>IFERROR(HYPERLINK(INDEX('Реестр семейств'!AC$7:$AC$9803,MATCH(A4913,'Реестр семейств'!$B$7:$B$9803,0),1),"&gt;&gt;&gt;"),"")</f>
        <v/>
      </c>
      <c r="E4913" s="49" t="str">
        <f>IFERROR(INDEX('Реестр семейств'!F$7:$F$9803,MATCH(B4913,'Реестр семейств'!$B$7:$B$9803,0),1),"")</f>
        <v/>
      </c>
      <c r="F4913" s="81" t="str">
        <f>IFERROR(HYPERLINK(INDEX('Реестр семейств'!AC$7:$AC$9803,MATCH(B4913,'Реестр семейств'!$B$7:$B$9803,0),1),"&gt;&gt;&gt;"),"")</f>
        <v/>
      </c>
    </row>
    <row r="4914" spans="1:6">
      <c r="A4914" s="63"/>
      <c r="B4914" s="7"/>
      <c r="C4914" s="49" t="str">
        <f>IFERROR(INDEX('Реестр семейств'!F$7:$F$9803,MATCH(A4914,'Реестр семейств'!$B$7:$B$9803,0),1),"")</f>
        <v/>
      </c>
      <c r="D4914" s="53" t="str">
        <f>IFERROR(HYPERLINK(INDEX('Реестр семейств'!AC$7:$AC$9803,MATCH(A4914,'Реестр семейств'!$B$7:$B$9803,0),1),"&gt;&gt;&gt;"),"")</f>
        <v/>
      </c>
      <c r="E4914" s="49" t="str">
        <f>IFERROR(INDEX('Реестр семейств'!F$7:$F$9803,MATCH(B4914,'Реестр семейств'!$B$7:$B$9803,0),1),"")</f>
        <v/>
      </c>
      <c r="F4914" s="81" t="str">
        <f>IFERROR(HYPERLINK(INDEX('Реестр семейств'!AC$7:$AC$9803,MATCH(B4914,'Реестр семейств'!$B$7:$B$9803,0),1),"&gt;&gt;&gt;"),"")</f>
        <v/>
      </c>
    </row>
    <row r="4915" spans="1:6">
      <c r="A4915" s="63"/>
      <c r="B4915" s="7"/>
      <c r="C4915" s="49" t="str">
        <f>IFERROR(INDEX('Реестр семейств'!F$7:$F$9803,MATCH(A4915,'Реестр семейств'!$B$7:$B$9803,0),1),"")</f>
        <v/>
      </c>
      <c r="D4915" s="53" t="str">
        <f>IFERROR(HYPERLINK(INDEX('Реестр семейств'!AC$7:$AC$9803,MATCH(A4915,'Реестр семейств'!$B$7:$B$9803,0),1),"&gt;&gt;&gt;"),"")</f>
        <v/>
      </c>
      <c r="E4915" s="49" t="str">
        <f>IFERROR(INDEX('Реестр семейств'!F$7:$F$9803,MATCH(B4915,'Реестр семейств'!$B$7:$B$9803,0),1),"")</f>
        <v/>
      </c>
      <c r="F4915" s="81" t="str">
        <f>IFERROR(HYPERLINK(INDEX('Реестр семейств'!AC$7:$AC$9803,MATCH(B4915,'Реестр семейств'!$B$7:$B$9803,0),1),"&gt;&gt;&gt;"),"")</f>
        <v/>
      </c>
    </row>
    <row r="4916" spans="1:6">
      <c r="A4916" s="63"/>
      <c r="B4916" s="7"/>
      <c r="C4916" s="49" t="str">
        <f>IFERROR(INDEX('Реестр семейств'!F$7:$F$9803,MATCH(A4916,'Реестр семейств'!$B$7:$B$9803,0),1),"")</f>
        <v/>
      </c>
      <c r="D4916" s="53" t="str">
        <f>IFERROR(HYPERLINK(INDEX('Реестр семейств'!AC$7:$AC$9803,MATCH(A4916,'Реестр семейств'!$B$7:$B$9803,0),1),"&gt;&gt;&gt;"),"")</f>
        <v/>
      </c>
      <c r="E4916" s="49" t="str">
        <f>IFERROR(INDEX('Реестр семейств'!F$7:$F$9803,MATCH(B4916,'Реестр семейств'!$B$7:$B$9803,0),1),"")</f>
        <v/>
      </c>
      <c r="F4916" s="81" t="str">
        <f>IFERROR(HYPERLINK(INDEX('Реестр семейств'!AC$7:$AC$9803,MATCH(B4916,'Реестр семейств'!$B$7:$B$9803,0),1),"&gt;&gt;&gt;"),"")</f>
        <v/>
      </c>
    </row>
    <row r="4917" spans="1:6">
      <c r="A4917" s="63"/>
      <c r="B4917" s="7"/>
      <c r="C4917" s="49" t="str">
        <f>IFERROR(INDEX('Реестр семейств'!F$7:$F$9803,MATCH(A4917,'Реестр семейств'!$B$7:$B$9803,0),1),"")</f>
        <v/>
      </c>
      <c r="D4917" s="53" t="str">
        <f>IFERROR(HYPERLINK(INDEX('Реестр семейств'!AC$7:$AC$9803,MATCH(A4917,'Реестр семейств'!$B$7:$B$9803,0),1),"&gt;&gt;&gt;"),"")</f>
        <v/>
      </c>
      <c r="E4917" s="49" t="str">
        <f>IFERROR(INDEX('Реестр семейств'!F$7:$F$9803,MATCH(B4917,'Реестр семейств'!$B$7:$B$9803,0),1),"")</f>
        <v/>
      </c>
      <c r="F4917" s="81" t="str">
        <f>IFERROR(HYPERLINK(INDEX('Реестр семейств'!AC$7:$AC$9803,MATCH(B4917,'Реестр семейств'!$B$7:$B$9803,0),1),"&gt;&gt;&gt;"),"")</f>
        <v/>
      </c>
    </row>
    <row r="4918" spans="1:6">
      <c r="A4918" s="63"/>
      <c r="B4918" s="7"/>
      <c r="C4918" s="49" t="str">
        <f>IFERROR(INDEX('Реестр семейств'!F$7:$F$9803,MATCH(A4918,'Реестр семейств'!$B$7:$B$9803,0),1),"")</f>
        <v/>
      </c>
      <c r="D4918" s="53" t="str">
        <f>IFERROR(HYPERLINK(INDEX('Реестр семейств'!AC$7:$AC$9803,MATCH(A4918,'Реестр семейств'!$B$7:$B$9803,0),1),"&gt;&gt;&gt;"),"")</f>
        <v/>
      </c>
      <c r="E4918" s="49" t="str">
        <f>IFERROR(INDEX('Реестр семейств'!F$7:$F$9803,MATCH(B4918,'Реестр семейств'!$B$7:$B$9803,0),1),"")</f>
        <v/>
      </c>
      <c r="F4918" s="81" t="str">
        <f>IFERROR(HYPERLINK(INDEX('Реестр семейств'!AC$7:$AC$9803,MATCH(B4918,'Реестр семейств'!$B$7:$B$9803,0),1),"&gt;&gt;&gt;"),"")</f>
        <v/>
      </c>
    </row>
    <row r="4919" spans="1:6">
      <c r="A4919" s="63"/>
      <c r="B4919" s="7"/>
      <c r="C4919" s="49" t="str">
        <f>IFERROR(INDEX('Реестр семейств'!F$7:$F$9803,MATCH(A4919,'Реестр семейств'!$B$7:$B$9803,0),1),"")</f>
        <v/>
      </c>
      <c r="D4919" s="53" t="str">
        <f>IFERROR(HYPERLINK(INDEX('Реестр семейств'!AC$7:$AC$9803,MATCH(A4919,'Реестр семейств'!$B$7:$B$9803,0),1),"&gt;&gt;&gt;"),"")</f>
        <v/>
      </c>
      <c r="E4919" s="49" t="str">
        <f>IFERROR(INDEX('Реестр семейств'!F$7:$F$9803,MATCH(B4919,'Реестр семейств'!$B$7:$B$9803,0),1),"")</f>
        <v/>
      </c>
      <c r="F4919" s="81" t="str">
        <f>IFERROR(HYPERLINK(INDEX('Реестр семейств'!AC$7:$AC$9803,MATCH(B4919,'Реестр семейств'!$B$7:$B$9803,0),1),"&gt;&gt;&gt;"),"")</f>
        <v/>
      </c>
    </row>
    <row r="4920" spans="1:6">
      <c r="A4920" s="63"/>
      <c r="B4920" s="7"/>
      <c r="C4920" s="49" t="str">
        <f>IFERROR(INDEX('Реестр семейств'!F$7:$F$9803,MATCH(A4920,'Реестр семейств'!$B$7:$B$9803,0),1),"")</f>
        <v/>
      </c>
      <c r="D4920" s="53" t="str">
        <f>IFERROR(HYPERLINK(INDEX('Реестр семейств'!AC$7:$AC$9803,MATCH(A4920,'Реестр семейств'!$B$7:$B$9803,0),1),"&gt;&gt;&gt;"),"")</f>
        <v/>
      </c>
      <c r="E4920" s="49" t="str">
        <f>IFERROR(INDEX('Реестр семейств'!F$7:$F$9803,MATCH(B4920,'Реестр семейств'!$B$7:$B$9803,0),1),"")</f>
        <v/>
      </c>
      <c r="F4920" s="81" t="str">
        <f>IFERROR(HYPERLINK(INDEX('Реестр семейств'!AC$7:$AC$9803,MATCH(B4920,'Реестр семейств'!$B$7:$B$9803,0),1),"&gt;&gt;&gt;"),"")</f>
        <v/>
      </c>
    </row>
    <row r="4921" spans="1:6">
      <c r="A4921" s="63"/>
      <c r="B4921" s="7"/>
      <c r="C4921" s="49" t="str">
        <f>IFERROR(INDEX('Реестр семейств'!F$7:$F$9803,MATCH(A4921,'Реестр семейств'!$B$7:$B$9803,0),1),"")</f>
        <v/>
      </c>
      <c r="D4921" s="53" t="str">
        <f>IFERROR(HYPERLINK(INDEX('Реестр семейств'!AC$7:$AC$9803,MATCH(A4921,'Реестр семейств'!$B$7:$B$9803,0),1),"&gt;&gt;&gt;"),"")</f>
        <v/>
      </c>
      <c r="E4921" s="49" t="str">
        <f>IFERROR(INDEX('Реестр семейств'!F$7:$F$9803,MATCH(B4921,'Реестр семейств'!$B$7:$B$9803,0),1),"")</f>
        <v/>
      </c>
      <c r="F4921" s="81" t="str">
        <f>IFERROR(HYPERLINK(INDEX('Реестр семейств'!AC$7:$AC$9803,MATCH(B4921,'Реестр семейств'!$B$7:$B$9803,0),1),"&gt;&gt;&gt;"),"")</f>
        <v/>
      </c>
    </row>
    <row r="4922" spans="1:6">
      <c r="A4922" s="63"/>
      <c r="B4922" s="7"/>
      <c r="C4922" s="49" t="str">
        <f>IFERROR(INDEX('Реестр семейств'!F$7:$F$9803,MATCH(A4922,'Реестр семейств'!$B$7:$B$9803,0),1),"")</f>
        <v/>
      </c>
      <c r="D4922" s="53" t="str">
        <f>IFERROR(HYPERLINK(INDEX('Реестр семейств'!AC$7:$AC$9803,MATCH(A4922,'Реестр семейств'!$B$7:$B$9803,0),1),"&gt;&gt;&gt;"),"")</f>
        <v/>
      </c>
      <c r="E4922" s="49" t="str">
        <f>IFERROR(INDEX('Реестр семейств'!F$7:$F$9803,MATCH(B4922,'Реестр семейств'!$B$7:$B$9803,0),1),"")</f>
        <v/>
      </c>
      <c r="F4922" s="81" t="str">
        <f>IFERROR(HYPERLINK(INDEX('Реестр семейств'!AC$7:$AC$9803,MATCH(B4922,'Реестр семейств'!$B$7:$B$9803,0),1),"&gt;&gt;&gt;"),"")</f>
        <v/>
      </c>
    </row>
    <row r="4923" spans="1:6">
      <c r="A4923" s="63"/>
      <c r="B4923" s="7"/>
      <c r="C4923" s="49" t="str">
        <f>IFERROR(INDEX('Реестр семейств'!F$7:$F$9803,MATCH(A4923,'Реестр семейств'!$B$7:$B$9803,0),1),"")</f>
        <v/>
      </c>
      <c r="D4923" s="53" t="str">
        <f>IFERROR(HYPERLINK(INDEX('Реестр семейств'!AC$7:$AC$9803,MATCH(A4923,'Реестр семейств'!$B$7:$B$9803,0),1),"&gt;&gt;&gt;"),"")</f>
        <v/>
      </c>
      <c r="E4923" s="49" t="str">
        <f>IFERROR(INDEX('Реестр семейств'!F$7:$F$9803,MATCH(B4923,'Реестр семейств'!$B$7:$B$9803,0),1),"")</f>
        <v/>
      </c>
      <c r="F4923" s="81" t="str">
        <f>IFERROR(HYPERLINK(INDEX('Реестр семейств'!AC$7:$AC$9803,MATCH(B4923,'Реестр семейств'!$B$7:$B$9803,0),1),"&gt;&gt;&gt;"),"")</f>
        <v/>
      </c>
    </row>
    <row r="4924" spans="1:6">
      <c r="A4924" s="63"/>
      <c r="B4924" s="7"/>
      <c r="C4924" s="49" t="str">
        <f>IFERROR(INDEX('Реестр семейств'!F$7:$F$9803,MATCH(A4924,'Реестр семейств'!$B$7:$B$9803,0),1),"")</f>
        <v/>
      </c>
      <c r="D4924" s="53" t="str">
        <f>IFERROR(HYPERLINK(INDEX('Реестр семейств'!AC$7:$AC$9803,MATCH(A4924,'Реестр семейств'!$B$7:$B$9803,0),1),"&gt;&gt;&gt;"),"")</f>
        <v/>
      </c>
      <c r="E4924" s="49" t="str">
        <f>IFERROR(INDEX('Реестр семейств'!F$7:$F$9803,MATCH(B4924,'Реестр семейств'!$B$7:$B$9803,0),1),"")</f>
        <v/>
      </c>
      <c r="F4924" s="81" t="str">
        <f>IFERROR(HYPERLINK(INDEX('Реестр семейств'!AC$7:$AC$9803,MATCH(B4924,'Реестр семейств'!$B$7:$B$9803,0),1),"&gt;&gt;&gt;"),"")</f>
        <v/>
      </c>
    </row>
    <row r="4925" spans="1:6">
      <c r="A4925" s="63"/>
      <c r="B4925" s="7"/>
      <c r="C4925" s="49" t="str">
        <f>IFERROR(INDEX('Реестр семейств'!F$7:$F$9803,MATCH(A4925,'Реестр семейств'!$B$7:$B$9803,0),1),"")</f>
        <v/>
      </c>
      <c r="D4925" s="53" t="str">
        <f>IFERROR(HYPERLINK(INDEX('Реестр семейств'!AC$7:$AC$9803,MATCH(A4925,'Реестр семейств'!$B$7:$B$9803,0),1),"&gt;&gt;&gt;"),"")</f>
        <v/>
      </c>
      <c r="E4925" s="49" t="str">
        <f>IFERROR(INDEX('Реестр семейств'!F$7:$F$9803,MATCH(B4925,'Реестр семейств'!$B$7:$B$9803,0),1),"")</f>
        <v/>
      </c>
      <c r="F4925" s="81" t="str">
        <f>IFERROR(HYPERLINK(INDEX('Реестр семейств'!AC$7:$AC$9803,MATCH(B4925,'Реестр семейств'!$B$7:$B$9803,0),1),"&gt;&gt;&gt;"),"")</f>
        <v/>
      </c>
    </row>
    <row r="4926" spans="1:6">
      <c r="A4926" s="63"/>
      <c r="B4926" s="7"/>
      <c r="C4926" s="49" t="str">
        <f>IFERROR(INDEX('Реестр семейств'!F$7:$F$9803,MATCH(A4926,'Реестр семейств'!$B$7:$B$9803,0),1),"")</f>
        <v/>
      </c>
      <c r="D4926" s="53" t="str">
        <f>IFERROR(HYPERLINK(INDEX('Реестр семейств'!AC$7:$AC$9803,MATCH(A4926,'Реестр семейств'!$B$7:$B$9803,0),1),"&gt;&gt;&gt;"),"")</f>
        <v/>
      </c>
      <c r="E4926" s="49" t="str">
        <f>IFERROR(INDEX('Реестр семейств'!F$7:$F$9803,MATCH(B4926,'Реестр семейств'!$B$7:$B$9803,0),1),"")</f>
        <v/>
      </c>
      <c r="F4926" s="81" t="str">
        <f>IFERROR(HYPERLINK(INDEX('Реестр семейств'!AC$7:$AC$9803,MATCH(B4926,'Реестр семейств'!$B$7:$B$9803,0),1),"&gt;&gt;&gt;"),"")</f>
        <v/>
      </c>
    </row>
    <row r="4927" spans="1:6">
      <c r="A4927" s="63"/>
      <c r="B4927" s="7"/>
      <c r="C4927" s="49" t="str">
        <f>IFERROR(INDEX('Реестр семейств'!F$7:$F$9803,MATCH(A4927,'Реестр семейств'!$B$7:$B$9803,0),1),"")</f>
        <v/>
      </c>
      <c r="D4927" s="53" t="str">
        <f>IFERROR(HYPERLINK(INDEX('Реестр семейств'!AC$7:$AC$9803,MATCH(A4927,'Реестр семейств'!$B$7:$B$9803,0),1),"&gt;&gt;&gt;"),"")</f>
        <v/>
      </c>
      <c r="E4927" s="49" t="str">
        <f>IFERROR(INDEX('Реестр семейств'!F$7:$F$9803,MATCH(B4927,'Реестр семейств'!$B$7:$B$9803,0),1),"")</f>
        <v/>
      </c>
      <c r="F4927" s="81" t="str">
        <f>IFERROR(HYPERLINK(INDEX('Реестр семейств'!AC$7:$AC$9803,MATCH(B4927,'Реестр семейств'!$B$7:$B$9803,0),1),"&gt;&gt;&gt;"),"")</f>
        <v/>
      </c>
    </row>
    <row r="4928" spans="1:6">
      <c r="A4928" s="63"/>
      <c r="B4928" s="7"/>
      <c r="C4928" s="49" t="str">
        <f>IFERROR(INDEX('Реестр семейств'!F$7:$F$9803,MATCH(A4928,'Реестр семейств'!$B$7:$B$9803,0),1),"")</f>
        <v/>
      </c>
      <c r="D4928" s="53" t="str">
        <f>IFERROR(HYPERLINK(INDEX('Реестр семейств'!AC$7:$AC$9803,MATCH(A4928,'Реестр семейств'!$B$7:$B$9803,0),1),"&gt;&gt;&gt;"),"")</f>
        <v/>
      </c>
      <c r="E4928" s="49" t="str">
        <f>IFERROR(INDEX('Реестр семейств'!F$7:$F$9803,MATCH(B4928,'Реестр семейств'!$B$7:$B$9803,0),1),"")</f>
        <v/>
      </c>
      <c r="F4928" s="81" t="str">
        <f>IFERROR(HYPERLINK(INDEX('Реестр семейств'!AC$7:$AC$9803,MATCH(B4928,'Реестр семейств'!$B$7:$B$9803,0),1),"&gt;&gt;&gt;"),"")</f>
        <v/>
      </c>
    </row>
    <row r="4929" spans="1:6">
      <c r="A4929" s="63"/>
      <c r="B4929" s="7"/>
      <c r="C4929" s="49" t="str">
        <f>IFERROR(INDEX('Реестр семейств'!F$7:$F$9803,MATCH(A4929,'Реестр семейств'!$B$7:$B$9803,0),1),"")</f>
        <v/>
      </c>
      <c r="D4929" s="53" t="str">
        <f>IFERROR(HYPERLINK(INDEX('Реестр семейств'!AC$7:$AC$9803,MATCH(A4929,'Реестр семейств'!$B$7:$B$9803,0),1),"&gt;&gt;&gt;"),"")</f>
        <v/>
      </c>
      <c r="E4929" s="49" t="str">
        <f>IFERROR(INDEX('Реестр семейств'!F$7:$F$9803,MATCH(B4929,'Реестр семейств'!$B$7:$B$9803,0),1),"")</f>
        <v/>
      </c>
      <c r="F4929" s="81" t="str">
        <f>IFERROR(HYPERLINK(INDEX('Реестр семейств'!AC$7:$AC$9803,MATCH(B4929,'Реестр семейств'!$B$7:$B$9803,0),1),"&gt;&gt;&gt;"),"")</f>
        <v/>
      </c>
    </row>
    <row r="4930" spans="1:6">
      <c r="A4930" s="63"/>
      <c r="B4930" s="7"/>
      <c r="C4930" s="49" t="str">
        <f>IFERROR(INDEX('Реестр семейств'!F$7:$F$9803,MATCH(A4930,'Реестр семейств'!$B$7:$B$9803,0),1),"")</f>
        <v/>
      </c>
      <c r="D4930" s="53" t="str">
        <f>IFERROR(HYPERLINK(INDEX('Реестр семейств'!AC$7:$AC$9803,MATCH(A4930,'Реестр семейств'!$B$7:$B$9803,0),1),"&gt;&gt;&gt;"),"")</f>
        <v/>
      </c>
      <c r="E4930" s="49" t="str">
        <f>IFERROR(INDEX('Реестр семейств'!F$7:$F$9803,MATCH(B4930,'Реестр семейств'!$B$7:$B$9803,0),1),"")</f>
        <v/>
      </c>
      <c r="F4930" s="81" t="str">
        <f>IFERROR(HYPERLINK(INDEX('Реестр семейств'!AC$7:$AC$9803,MATCH(B4930,'Реестр семейств'!$B$7:$B$9803,0),1),"&gt;&gt;&gt;"),"")</f>
        <v/>
      </c>
    </row>
    <row r="4931" spans="1:6">
      <c r="A4931" s="63"/>
      <c r="B4931" s="7"/>
      <c r="C4931" s="49" t="str">
        <f>IFERROR(INDEX('Реестр семейств'!F$7:$F$9803,MATCH(A4931,'Реестр семейств'!$B$7:$B$9803,0),1),"")</f>
        <v/>
      </c>
      <c r="D4931" s="53" t="str">
        <f>IFERROR(HYPERLINK(INDEX('Реестр семейств'!AC$7:$AC$9803,MATCH(A4931,'Реестр семейств'!$B$7:$B$9803,0),1),"&gt;&gt;&gt;"),"")</f>
        <v/>
      </c>
      <c r="E4931" s="49" t="str">
        <f>IFERROR(INDEX('Реестр семейств'!F$7:$F$9803,MATCH(B4931,'Реестр семейств'!$B$7:$B$9803,0),1),"")</f>
        <v/>
      </c>
      <c r="F4931" s="81" t="str">
        <f>IFERROR(HYPERLINK(INDEX('Реестр семейств'!AC$7:$AC$9803,MATCH(B4931,'Реестр семейств'!$B$7:$B$9803,0),1),"&gt;&gt;&gt;"),"")</f>
        <v/>
      </c>
    </row>
    <row r="4932" spans="1:6">
      <c r="A4932" s="63"/>
      <c r="B4932" s="7"/>
      <c r="C4932" s="49" t="str">
        <f>IFERROR(INDEX('Реестр семейств'!F$7:$F$9803,MATCH(A4932,'Реестр семейств'!$B$7:$B$9803,0),1),"")</f>
        <v/>
      </c>
      <c r="D4932" s="53" t="str">
        <f>IFERROR(HYPERLINK(INDEX('Реестр семейств'!AC$7:$AC$9803,MATCH(A4932,'Реестр семейств'!$B$7:$B$9803,0),1),"&gt;&gt;&gt;"),"")</f>
        <v/>
      </c>
      <c r="E4932" s="49" t="str">
        <f>IFERROR(INDEX('Реестр семейств'!F$7:$F$9803,MATCH(B4932,'Реестр семейств'!$B$7:$B$9803,0),1),"")</f>
        <v/>
      </c>
      <c r="F4932" s="81" t="str">
        <f>IFERROR(HYPERLINK(INDEX('Реестр семейств'!AC$7:$AC$9803,MATCH(B4932,'Реестр семейств'!$B$7:$B$9803,0),1),"&gt;&gt;&gt;"),"")</f>
        <v/>
      </c>
    </row>
    <row r="4933" spans="1:6">
      <c r="A4933" s="63"/>
      <c r="B4933" s="7"/>
      <c r="C4933" s="49" t="str">
        <f>IFERROR(INDEX('Реестр семейств'!F$7:$F$9803,MATCH(A4933,'Реестр семейств'!$B$7:$B$9803,0),1),"")</f>
        <v/>
      </c>
      <c r="D4933" s="53" t="str">
        <f>IFERROR(HYPERLINK(INDEX('Реестр семейств'!AC$7:$AC$9803,MATCH(A4933,'Реестр семейств'!$B$7:$B$9803,0),1),"&gt;&gt;&gt;"),"")</f>
        <v/>
      </c>
      <c r="E4933" s="49" t="str">
        <f>IFERROR(INDEX('Реестр семейств'!F$7:$F$9803,MATCH(B4933,'Реестр семейств'!$B$7:$B$9803,0),1),"")</f>
        <v/>
      </c>
      <c r="F4933" s="81" t="str">
        <f>IFERROR(HYPERLINK(INDEX('Реестр семейств'!AC$7:$AC$9803,MATCH(B4933,'Реестр семейств'!$B$7:$B$9803,0),1),"&gt;&gt;&gt;"),"")</f>
        <v/>
      </c>
    </row>
    <row r="4934" spans="1:6">
      <c r="A4934" s="63"/>
      <c r="B4934" s="7"/>
      <c r="C4934" s="49" t="str">
        <f>IFERROR(INDEX('Реестр семейств'!F$7:$F$9803,MATCH(A4934,'Реестр семейств'!$B$7:$B$9803,0),1),"")</f>
        <v/>
      </c>
      <c r="D4934" s="53" t="str">
        <f>IFERROR(HYPERLINK(INDEX('Реестр семейств'!AC$7:$AC$9803,MATCH(A4934,'Реестр семейств'!$B$7:$B$9803,0),1),"&gt;&gt;&gt;"),"")</f>
        <v/>
      </c>
      <c r="E4934" s="49" t="str">
        <f>IFERROR(INDEX('Реестр семейств'!F$7:$F$9803,MATCH(B4934,'Реестр семейств'!$B$7:$B$9803,0),1),"")</f>
        <v/>
      </c>
      <c r="F4934" s="81" t="str">
        <f>IFERROR(HYPERLINK(INDEX('Реестр семейств'!AC$7:$AC$9803,MATCH(B4934,'Реестр семейств'!$B$7:$B$9803,0),1),"&gt;&gt;&gt;"),"")</f>
        <v/>
      </c>
    </row>
    <row r="4935" spans="1:6">
      <c r="A4935" s="63"/>
      <c r="B4935" s="7"/>
      <c r="C4935" s="49" t="str">
        <f>IFERROR(INDEX('Реестр семейств'!F$7:$F$9803,MATCH(A4935,'Реестр семейств'!$B$7:$B$9803,0),1),"")</f>
        <v/>
      </c>
      <c r="D4935" s="53" t="str">
        <f>IFERROR(HYPERLINK(INDEX('Реестр семейств'!AC$7:$AC$9803,MATCH(A4935,'Реестр семейств'!$B$7:$B$9803,0),1),"&gt;&gt;&gt;"),"")</f>
        <v/>
      </c>
      <c r="E4935" s="49" t="str">
        <f>IFERROR(INDEX('Реестр семейств'!F$7:$F$9803,MATCH(B4935,'Реестр семейств'!$B$7:$B$9803,0),1),"")</f>
        <v/>
      </c>
      <c r="F4935" s="81" t="str">
        <f>IFERROR(HYPERLINK(INDEX('Реестр семейств'!AC$7:$AC$9803,MATCH(B4935,'Реестр семейств'!$B$7:$B$9803,0),1),"&gt;&gt;&gt;"),"")</f>
        <v/>
      </c>
    </row>
    <row r="4936" spans="1:6">
      <c r="A4936" s="63"/>
      <c r="B4936" s="7"/>
      <c r="C4936" s="49" t="str">
        <f>IFERROR(INDEX('Реестр семейств'!F$7:$F$9803,MATCH(A4936,'Реестр семейств'!$B$7:$B$9803,0),1),"")</f>
        <v/>
      </c>
      <c r="D4936" s="53" t="str">
        <f>IFERROR(HYPERLINK(INDEX('Реестр семейств'!AC$7:$AC$9803,MATCH(A4936,'Реестр семейств'!$B$7:$B$9803,0),1),"&gt;&gt;&gt;"),"")</f>
        <v/>
      </c>
      <c r="E4936" s="49" t="str">
        <f>IFERROR(INDEX('Реестр семейств'!F$7:$F$9803,MATCH(B4936,'Реестр семейств'!$B$7:$B$9803,0),1),"")</f>
        <v/>
      </c>
      <c r="F4936" s="81" t="str">
        <f>IFERROR(HYPERLINK(INDEX('Реестр семейств'!AC$7:$AC$9803,MATCH(B4936,'Реестр семейств'!$B$7:$B$9803,0),1),"&gt;&gt;&gt;"),"")</f>
        <v/>
      </c>
    </row>
    <row r="4937" spans="1:6">
      <c r="A4937" s="63"/>
      <c r="B4937" s="7"/>
      <c r="C4937" s="49" t="str">
        <f>IFERROR(INDEX('Реестр семейств'!F$7:$F$9803,MATCH(A4937,'Реестр семейств'!$B$7:$B$9803,0),1),"")</f>
        <v/>
      </c>
      <c r="D4937" s="53" t="str">
        <f>IFERROR(HYPERLINK(INDEX('Реестр семейств'!AC$7:$AC$9803,MATCH(A4937,'Реестр семейств'!$B$7:$B$9803,0),1),"&gt;&gt;&gt;"),"")</f>
        <v/>
      </c>
      <c r="E4937" s="49" t="str">
        <f>IFERROR(INDEX('Реестр семейств'!F$7:$F$9803,MATCH(B4937,'Реестр семейств'!$B$7:$B$9803,0),1),"")</f>
        <v/>
      </c>
      <c r="F4937" s="81" t="str">
        <f>IFERROR(HYPERLINK(INDEX('Реестр семейств'!AC$7:$AC$9803,MATCH(B4937,'Реестр семейств'!$B$7:$B$9803,0),1),"&gt;&gt;&gt;"),"")</f>
        <v/>
      </c>
    </row>
    <row r="4938" spans="1:6">
      <c r="A4938" s="63"/>
      <c r="B4938" s="7"/>
      <c r="C4938" s="49" t="str">
        <f>IFERROR(INDEX('Реестр семейств'!F$7:$F$9803,MATCH(A4938,'Реестр семейств'!$B$7:$B$9803,0),1),"")</f>
        <v/>
      </c>
      <c r="D4938" s="53" t="str">
        <f>IFERROR(HYPERLINK(INDEX('Реестр семейств'!AC$7:$AC$9803,MATCH(A4938,'Реестр семейств'!$B$7:$B$9803,0),1),"&gt;&gt;&gt;"),"")</f>
        <v/>
      </c>
      <c r="E4938" s="49" t="str">
        <f>IFERROR(INDEX('Реестр семейств'!F$7:$F$9803,MATCH(B4938,'Реестр семейств'!$B$7:$B$9803,0),1),"")</f>
        <v/>
      </c>
      <c r="F4938" s="81" t="str">
        <f>IFERROR(HYPERLINK(INDEX('Реестр семейств'!AC$7:$AC$9803,MATCH(B4938,'Реестр семейств'!$B$7:$B$9803,0),1),"&gt;&gt;&gt;"),"")</f>
        <v/>
      </c>
    </row>
    <row r="4939" spans="1:6">
      <c r="A4939" s="63"/>
      <c r="B4939" s="7"/>
      <c r="C4939" s="49" t="str">
        <f>IFERROR(INDEX('Реестр семейств'!F$7:$F$9803,MATCH(A4939,'Реестр семейств'!$B$7:$B$9803,0),1),"")</f>
        <v/>
      </c>
      <c r="D4939" s="53" t="str">
        <f>IFERROR(HYPERLINK(INDEX('Реестр семейств'!AC$7:$AC$9803,MATCH(A4939,'Реестр семейств'!$B$7:$B$9803,0),1),"&gt;&gt;&gt;"),"")</f>
        <v/>
      </c>
      <c r="E4939" s="49" t="str">
        <f>IFERROR(INDEX('Реестр семейств'!F$7:$F$9803,MATCH(B4939,'Реестр семейств'!$B$7:$B$9803,0),1),"")</f>
        <v/>
      </c>
      <c r="F4939" s="81" t="str">
        <f>IFERROR(HYPERLINK(INDEX('Реестр семейств'!AC$7:$AC$9803,MATCH(B4939,'Реестр семейств'!$B$7:$B$9803,0),1),"&gt;&gt;&gt;"),"")</f>
        <v/>
      </c>
    </row>
    <row r="4940" spans="1:6">
      <c r="A4940" s="63"/>
      <c r="B4940" s="7"/>
      <c r="C4940" s="49" t="str">
        <f>IFERROR(INDEX('Реестр семейств'!F$7:$F$9803,MATCH(A4940,'Реестр семейств'!$B$7:$B$9803,0),1),"")</f>
        <v/>
      </c>
      <c r="D4940" s="53" t="str">
        <f>IFERROR(HYPERLINK(INDEX('Реестр семейств'!AC$7:$AC$9803,MATCH(A4940,'Реестр семейств'!$B$7:$B$9803,0),1),"&gt;&gt;&gt;"),"")</f>
        <v/>
      </c>
      <c r="E4940" s="49" t="str">
        <f>IFERROR(INDEX('Реестр семейств'!F$7:$F$9803,MATCH(B4940,'Реестр семейств'!$B$7:$B$9803,0),1),"")</f>
        <v/>
      </c>
      <c r="F4940" s="81" t="str">
        <f>IFERROR(HYPERLINK(INDEX('Реестр семейств'!AC$7:$AC$9803,MATCH(B4940,'Реестр семейств'!$B$7:$B$9803,0),1),"&gt;&gt;&gt;"),"")</f>
        <v/>
      </c>
    </row>
    <row r="4941" spans="1:6">
      <c r="A4941" s="63"/>
      <c r="B4941" s="7"/>
      <c r="C4941" s="49" t="str">
        <f>IFERROR(INDEX('Реестр семейств'!F$7:$F$9803,MATCH(A4941,'Реестр семейств'!$B$7:$B$9803,0),1),"")</f>
        <v/>
      </c>
      <c r="D4941" s="53" t="str">
        <f>IFERROR(HYPERLINK(INDEX('Реестр семейств'!AC$7:$AC$9803,MATCH(A4941,'Реестр семейств'!$B$7:$B$9803,0),1),"&gt;&gt;&gt;"),"")</f>
        <v/>
      </c>
      <c r="E4941" s="49" t="str">
        <f>IFERROR(INDEX('Реестр семейств'!F$7:$F$9803,MATCH(B4941,'Реестр семейств'!$B$7:$B$9803,0),1),"")</f>
        <v/>
      </c>
      <c r="F4941" s="81" t="str">
        <f>IFERROR(HYPERLINK(INDEX('Реестр семейств'!AC$7:$AC$9803,MATCH(B4941,'Реестр семейств'!$B$7:$B$9803,0),1),"&gt;&gt;&gt;"),"")</f>
        <v/>
      </c>
    </row>
    <row r="4942" spans="1:6">
      <c r="A4942" s="63"/>
      <c r="B4942" s="7"/>
      <c r="C4942" s="49" t="str">
        <f>IFERROR(INDEX('Реестр семейств'!F$7:$F$9803,MATCH(A4942,'Реестр семейств'!$B$7:$B$9803,0),1),"")</f>
        <v/>
      </c>
      <c r="D4942" s="53" t="str">
        <f>IFERROR(HYPERLINK(INDEX('Реестр семейств'!AC$7:$AC$9803,MATCH(A4942,'Реестр семейств'!$B$7:$B$9803,0),1),"&gt;&gt;&gt;"),"")</f>
        <v/>
      </c>
      <c r="E4942" s="49" t="str">
        <f>IFERROR(INDEX('Реестр семейств'!F$7:$F$9803,MATCH(B4942,'Реестр семейств'!$B$7:$B$9803,0),1),"")</f>
        <v/>
      </c>
      <c r="F4942" s="81" t="str">
        <f>IFERROR(HYPERLINK(INDEX('Реестр семейств'!AC$7:$AC$9803,MATCH(B4942,'Реестр семейств'!$B$7:$B$9803,0),1),"&gt;&gt;&gt;"),"")</f>
        <v/>
      </c>
    </row>
    <row r="4943" spans="1:6">
      <c r="A4943" s="63"/>
      <c r="B4943" s="7"/>
      <c r="C4943" s="49" t="str">
        <f>IFERROR(INDEX('Реестр семейств'!F$7:$F$9803,MATCH(A4943,'Реестр семейств'!$B$7:$B$9803,0),1),"")</f>
        <v/>
      </c>
      <c r="D4943" s="53" t="str">
        <f>IFERROR(HYPERLINK(INDEX('Реестр семейств'!AC$7:$AC$9803,MATCH(A4943,'Реестр семейств'!$B$7:$B$9803,0),1),"&gt;&gt;&gt;"),"")</f>
        <v/>
      </c>
      <c r="E4943" s="49" t="str">
        <f>IFERROR(INDEX('Реестр семейств'!F$7:$F$9803,MATCH(B4943,'Реестр семейств'!$B$7:$B$9803,0),1),"")</f>
        <v/>
      </c>
      <c r="F4943" s="81" t="str">
        <f>IFERROR(HYPERLINK(INDEX('Реестр семейств'!AC$7:$AC$9803,MATCH(B4943,'Реестр семейств'!$B$7:$B$9803,0),1),"&gt;&gt;&gt;"),"")</f>
        <v/>
      </c>
    </row>
    <row r="4944" spans="1:6">
      <c r="A4944" s="63"/>
      <c r="B4944" s="7"/>
      <c r="C4944" s="49" t="str">
        <f>IFERROR(INDEX('Реестр семейств'!F$7:$F$9803,MATCH(A4944,'Реестр семейств'!$B$7:$B$9803,0),1),"")</f>
        <v/>
      </c>
      <c r="D4944" s="53" t="str">
        <f>IFERROR(HYPERLINK(INDEX('Реестр семейств'!AC$7:$AC$9803,MATCH(A4944,'Реестр семейств'!$B$7:$B$9803,0),1),"&gt;&gt;&gt;"),"")</f>
        <v/>
      </c>
      <c r="E4944" s="49" t="str">
        <f>IFERROR(INDEX('Реестр семейств'!F$7:$F$9803,MATCH(B4944,'Реестр семейств'!$B$7:$B$9803,0),1),"")</f>
        <v/>
      </c>
      <c r="F4944" s="81" t="str">
        <f>IFERROR(HYPERLINK(INDEX('Реестр семейств'!AC$7:$AC$9803,MATCH(B4944,'Реестр семейств'!$B$7:$B$9803,0),1),"&gt;&gt;&gt;"),"")</f>
        <v/>
      </c>
    </row>
    <row r="4945" spans="1:6">
      <c r="A4945" s="63"/>
      <c r="B4945" s="7"/>
      <c r="C4945" s="49" t="str">
        <f>IFERROR(INDEX('Реестр семейств'!F$7:$F$9803,MATCH(A4945,'Реестр семейств'!$B$7:$B$9803,0),1),"")</f>
        <v/>
      </c>
      <c r="D4945" s="53" t="str">
        <f>IFERROR(HYPERLINK(INDEX('Реестр семейств'!AC$7:$AC$9803,MATCH(A4945,'Реестр семейств'!$B$7:$B$9803,0),1),"&gt;&gt;&gt;"),"")</f>
        <v/>
      </c>
      <c r="E4945" s="49" t="str">
        <f>IFERROR(INDEX('Реестр семейств'!F$7:$F$9803,MATCH(B4945,'Реестр семейств'!$B$7:$B$9803,0),1),"")</f>
        <v/>
      </c>
      <c r="F4945" s="81" t="str">
        <f>IFERROR(HYPERLINK(INDEX('Реестр семейств'!AC$7:$AC$9803,MATCH(B4945,'Реестр семейств'!$B$7:$B$9803,0),1),"&gt;&gt;&gt;"),"")</f>
        <v/>
      </c>
    </row>
    <row r="4946" spans="1:6">
      <c r="A4946" s="63"/>
      <c r="B4946" s="7"/>
      <c r="C4946" s="49" t="str">
        <f>IFERROR(INDEX('Реестр семейств'!F$7:$F$9803,MATCH(A4946,'Реестр семейств'!$B$7:$B$9803,0),1),"")</f>
        <v/>
      </c>
      <c r="D4946" s="53" t="str">
        <f>IFERROR(HYPERLINK(INDEX('Реестр семейств'!AC$7:$AC$9803,MATCH(A4946,'Реестр семейств'!$B$7:$B$9803,0),1),"&gt;&gt;&gt;"),"")</f>
        <v/>
      </c>
      <c r="E4946" s="49" t="str">
        <f>IFERROR(INDEX('Реестр семейств'!F$7:$F$9803,MATCH(B4946,'Реестр семейств'!$B$7:$B$9803,0),1),"")</f>
        <v/>
      </c>
      <c r="F4946" s="81" t="str">
        <f>IFERROR(HYPERLINK(INDEX('Реестр семейств'!AC$7:$AC$9803,MATCH(B4946,'Реестр семейств'!$B$7:$B$9803,0),1),"&gt;&gt;&gt;"),"")</f>
        <v/>
      </c>
    </row>
    <row r="4947" spans="1:6">
      <c r="A4947" s="63"/>
      <c r="B4947" s="7"/>
      <c r="C4947" s="49" t="str">
        <f>IFERROR(INDEX('Реестр семейств'!F$7:$F$9803,MATCH(A4947,'Реестр семейств'!$B$7:$B$9803,0),1),"")</f>
        <v/>
      </c>
      <c r="D4947" s="53" t="str">
        <f>IFERROR(HYPERLINK(INDEX('Реестр семейств'!AC$7:$AC$9803,MATCH(A4947,'Реестр семейств'!$B$7:$B$9803,0),1),"&gt;&gt;&gt;"),"")</f>
        <v/>
      </c>
      <c r="E4947" s="49" t="str">
        <f>IFERROR(INDEX('Реестр семейств'!F$7:$F$9803,MATCH(B4947,'Реестр семейств'!$B$7:$B$9803,0),1),"")</f>
        <v/>
      </c>
      <c r="F4947" s="81" t="str">
        <f>IFERROR(HYPERLINK(INDEX('Реестр семейств'!AC$7:$AC$9803,MATCH(B4947,'Реестр семейств'!$B$7:$B$9803,0),1),"&gt;&gt;&gt;"),"")</f>
        <v/>
      </c>
    </row>
    <row r="4948" spans="1:6">
      <c r="A4948" s="63"/>
      <c r="B4948" s="7"/>
      <c r="C4948" s="49" t="str">
        <f>IFERROR(INDEX('Реестр семейств'!F$7:$F$9803,MATCH(A4948,'Реестр семейств'!$B$7:$B$9803,0),1),"")</f>
        <v/>
      </c>
      <c r="D4948" s="53" t="str">
        <f>IFERROR(HYPERLINK(INDEX('Реестр семейств'!AC$7:$AC$9803,MATCH(A4948,'Реестр семейств'!$B$7:$B$9803,0),1),"&gt;&gt;&gt;"),"")</f>
        <v/>
      </c>
      <c r="E4948" s="49" t="str">
        <f>IFERROR(INDEX('Реестр семейств'!F$7:$F$9803,MATCH(B4948,'Реестр семейств'!$B$7:$B$9803,0),1),"")</f>
        <v/>
      </c>
      <c r="F4948" s="81" t="str">
        <f>IFERROR(HYPERLINK(INDEX('Реестр семейств'!AC$7:$AC$9803,MATCH(B4948,'Реестр семейств'!$B$7:$B$9803,0),1),"&gt;&gt;&gt;"),"")</f>
        <v/>
      </c>
    </row>
    <row r="4949" spans="1:6">
      <c r="A4949" s="63"/>
      <c r="B4949" s="7"/>
      <c r="C4949" s="49" t="str">
        <f>IFERROR(INDEX('Реестр семейств'!F$7:$F$9803,MATCH(A4949,'Реестр семейств'!$B$7:$B$9803,0),1),"")</f>
        <v/>
      </c>
      <c r="D4949" s="53" t="str">
        <f>IFERROR(HYPERLINK(INDEX('Реестр семейств'!AC$7:$AC$9803,MATCH(A4949,'Реестр семейств'!$B$7:$B$9803,0),1),"&gt;&gt;&gt;"),"")</f>
        <v/>
      </c>
      <c r="E4949" s="49" t="str">
        <f>IFERROR(INDEX('Реестр семейств'!F$7:$F$9803,MATCH(B4949,'Реестр семейств'!$B$7:$B$9803,0),1),"")</f>
        <v/>
      </c>
      <c r="F4949" s="81" t="str">
        <f>IFERROR(HYPERLINK(INDEX('Реестр семейств'!AC$7:$AC$9803,MATCH(B4949,'Реестр семейств'!$B$7:$B$9803,0),1),"&gt;&gt;&gt;"),"")</f>
        <v/>
      </c>
    </row>
    <row r="4950" spans="1:6">
      <c r="A4950" s="63"/>
      <c r="B4950" s="7"/>
      <c r="C4950" s="49" t="str">
        <f>IFERROR(INDEX('Реестр семейств'!F$7:$F$9803,MATCH(A4950,'Реестр семейств'!$B$7:$B$9803,0),1),"")</f>
        <v/>
      </c>
      <c r="D4950" s="53" t="str">
        <f>IFERROR(HYPERLINK(INDEX('Реестр семейств'!AC$7:$AC$9803,MATCH(A4950,'Реестр семейств'!$B$7:$B$9803,0),1),"&gt;&gt;&gt;"),"")</f>
        <v/>
      </c>
      <c r="E4950" s="49" t="str">
        <f>IFERROR(INDEX('Реестр семейств'!F$7:$F$9803,MATCH(B4950,'Реестр семейств'!$B$7:$B$9803,0),1),"")</f>
        <v/>
      </c>
      <c r="F4950" s="81" t="str">
        <f>IFERROR(HYPERLINK(INDEX('Реестр семейств'!AC$7:$AC$9803,MATCH(B4950,'Реестр семейств'!$B$7:$B$9803,0),1),"&gt;&gt;&gt;"),"")</f>
        <v/>
      </c>
    </row>
    <row r="4951" spans="1:6">
      <c r="A4951" s="63"/>
      <c r="B4951" s="7"/>
      <c r="C4951" s="49" t="str">
        <f>IFERROR(INDEX('Реестр семейств'!F$7:$F$9803,MATCH(A4951,'Реестр семейств'!$B$7:$B$9803,0),1),"")</f>
        <v/>
      </c>
      <c r="D4951" s="53" t="str">
        <f>IFERROR(HYPERLINK(INDEX('Реестр семейств'!AC$7:$AC$9803,MATCH(A4951,'Реестр семейств'!$B$7:$B$9803,0),1),"&gt;&gt;&gt;"),"")</f>
        <v/>
      </c>
      <c r="E4951" s="49" t="str">
        <f>IFERROR(INDEX('Реестр семейств'!F$7:$F$9803,MATCH(B4951,'Реестр семейств'!$B$7:$B$9803,0),1),"")</f>
        <v/>
      </c>
      <c r="F4951" s="81" t="str">
        <f>IFERROR(HYPERLINK(INDEX('Реестр семейств'!AC$7:$AC$9803,MATCH(B4951,'Реестр семейств'!$B$7:$B$9803,0),1),"&gt;&gt;&gt;"),"")</f>
        <v/>
      </c>
    </row>
    <row r="4952" spans="1:6">
      <c r="A4952" s="63"/>
      <c r="B4952" s="7"/>
      <c r="C4952" s="49" t="str">
        <f>IFERROR(INDEX('Реестр семейств'!F$7:$F$9803,MATCH(A4952,'Реестр семейств'!$B$7:$B$9803,0),1),"")</f>
        <v/>
      </c>
      <c r="D4952" s="53" t="str">
        <f>IFERROR(HYPERLINK(INDEX('Реестр семейств'!AC$7:$AC$9803,MATCH(A4952,'Реестр семейств'!$B$7:$B$9803,0),1),"&gt;&gt;&gt;"),"")</f>
        <v/>
      </c>
      <c r="E4952" s="49" t="str">
        <f>IFERROR(INDEX('Реестр семейств'!F$7:$F$9803,MATCH(B4952,'Реестр семейств'!$B$7:$B$9803,0),1),"")</f>
        <v/>
      </c>
      <c r="F4952" s="81" t="str">
        <f>IFERROR(HYPERLINK(INDEX('Реестр семейств'!AC$7:$AC$9803,MATCH(B4952,'Реестр семейств'!$B$7:$B$9803,0),1),"&gt;&gt;&gt;"),"")</f>
        <v/>
      </c>
    </row>
    <row r="4953" spans="1:6">
      <c r="A4953" s="63"/>
      <c r="B4953" s="7"/>
      <c r="C4953" s="49" t="str">
        <f>IFERROR(INDEX('Реестр семейств'!F$7:$F$9803,MATCH(A4953,'Реестр семейств'!$B$7:$B$9803,0),1),"")</f>
        <v/>
      </c>
      <c r="D4953" s="53" t="str">
        <f>IFERROR(HYPERLINK(INDEX('Реестр семейств'!AC$7:$AC$9803,MATCH(A4953,'Реестр семейств'!$B$7:$B$9803,0),1),"&gt;&gt;&gt;"),"")</f>
        <v/>
      </c>
      <c r="E4953" s="49" t="str">
        <f>IFERROR(INDEX('Реестр семейств'!F$7:$F$9803,MATCH(B4953,'Реестр семейств'!$B$7:$B$9803,0),1),"")</f>
        <v/>
      </c>
      <c r="F4953" s="81" t="str">
        <f>IFERROR(HYPERLINK(INDEX('Реестр семейств'!AC$7:$AC$9803,MATCH(B4953,'Реестр семейств'!$B$7:$B$9803,0),1),"&gt;&gt;&gt;"),"")</f>
        <v/>
      </c>
    </row>
    <row r="4954" spans="1:6">
      <c r="A4954" s="63"/>
      <c r="B4954" s="7"/>
      <c r="C4954" s="49" t="str">
        <f>IFERROR(INDEX('Реестр семейств'!F$7:$F$9803,MATCH(A4954,'Реестр семейств'!$B$7:$B$9803,0),1),"")</f>
        <v/>
      </c>
      <c r="D4954" s="53" t="str">
        <f>IFERROR(HYPERLINK(INDEX('Реестр семейств'!AC$7:$AC$9803,MATCH(A4954,'Реестр семейств'!$B$7:$B$9803,0),1),"&gt;&gt;&gt;"),"")</f>
        <v/>
      </c>
      <c r="E4954" s="49" t="str">
        <f>IFERROR(INDEX('Реестр семейств'!F$7:$F$9803,MATCH(B4954,'Реестр семейств'!$B$7:$B$9803,0),1),"")</f>
        <v/>
      </c>
      <c r="F4954" s="81" t="str">
        <f>IFERROR(HYPERLINK(INDEX('Реестр семейств'!AC$7:$AC$9803,MATCH(B4954,'Реестр семейств'!$B$7:$B$9803,0),1),"&gt;&gt;&gt;"),"")</f>
        <v/>
      </c>
    </row>
    <row r="4955" spans="1:6">
      <c r="A4955" s="63"/>
      <c r="B4955" s="7"/>
      <c r="C4955" s="49" t="str">
        <f>IFERROR(INDEX('Реестр семейств'!F$7:$F$9803,MATCH(A4955,'Реестр семейств'!$B$7:$B$9803,0),1),"")</f>
        <v/>
      </c>
      <c r="D4955" s="53" t="str">
        <f>IFERROR(HYPERLINK(INDEX('Реестр семейств'!AC$7:$AC$9803,MATCH(A4955,'Реестр семейств'!$B$7:$B$9803,0),1),"&gt;&gt;&gt;"),"")</f>
        <v/>
      </c>
      <c r="E4955" s="49" t="str">
        <f>IFERROR(INDEX('Реестр семейств'!F$7:$F$9803,MATCH(B4955,'Реестр семейств'!$B$7:$B$9803,0),1),"")</f>
        <v/>
      </c>
      <c r="F4955" s="81" t="str">
        <f>IFERROR(HYPERLINK(INDEX('Реестр семейств'!AC$7:$AC$9803,MATCH(B4955,'Реестр семейств'!$B$7:$B$9803,0),1),"&gt;&gt;&gt;"),"")</f>
        <v/>
      </c>
    </row>
    <row r="4956" spans="1:6">
      <c r="A4956" s="63"/>
      <c r="B4956" s="7"/>
      <c r="C4956" s="49" t="str">
        <f>IFERROR(INDEX('Реестр семейств'!F$7:$F$9803,MATCH(A4956,'Реестр семейств'!$B$7:$B$9803,0),1),"")</f>
        <v/>
      </c>
      <c r="D4956" s="53" t="str">
        <f>IFERROR(HYPERLINK(INDEX('Реестр семейств'!AC$7:$AC$9803,MATCH(A4956,'Реестр семейств'!$B$7:$B$9803,0),1),"&gt;&gt;&gt;"),"")</f>
        <v/>
      </c>
      <c r="E4956" s="49" t="str">
        <f>IFERROR(INDEX('Реестр семейств'!F$7:$F$9803,MATCH(B4956,'Реестр семейств'!$B$7:$B$9803,0),1),"")</f>
        <v/>
      </c>
      <c r="F4956" s="81" t="str">
        <f>IFERROR(HYPERLINK(INDEX('Реестр семейств'!AC$7:$AC$9803,MATCH(B4956,'Реестр семейств'!$B$7:$B$9803,0),1),"&gt;&gt;&gt;"),"")</f>
        <v/>
      </c>
    </row>
    <row r="4957" spans="1:6">
      <c r="A4957" s="63"/>
      <c r="B4957" s="7"/>
      <c r="C4957" s="49" t="str">
        <f>IFERROR(INDEX('Реестр семейств'!F$7:$F$9803,MATCH(A4957,'Реестр семейств'!$B$7:$B$9803,0),1),"")</f>
        <v/>
      </c>
      <c r="D4957" s="53" t="str">
        <f>IFERROR(HYPERLINK(INDEX('Реестр семейств'!AC$7:$AC$9803,MATCH(A4957,'Реестр семейств'!$B$7:$B$9803,0),1),"&gt;&gt;&gt;"),"")</f>
        <v/>
      </c>
      <c r="E4957" s="49" t="str">
        <f>IFERROR(INDEX('Реестр семейств'!F$7:$F$9803,MATCH(B4957,'Реестр семейств'!$B$7:$B$9803,0),1),"")</f>
        <v/>
      </c>
      <c r="F4957" s="81" t="str">
        <f>IFERROR(HYPERLINK(INDEX('Реестр семейств'!AC$7:$AC$9803,MATCH(B4957,'Реестр семейств'!$B$7:$B$9803,0),1),"&gt;&gt;&gt;"),"")</f>
        <v/>
      </c>
    </row>
    <row r="4958" spans="1:6">
      <c r="A4958" s="63"/>
      <c r="B4958" s="7"/>
      <c r="C4958" s="49" t="str">
        <f>IFERROR(INDEX('Реестр семейств'!F$7:$F$9803,MATCH(A4958,'Реестр семейств'!$B$7:$B$9803,0),1),"")</f>
        <v/>
      </c>
      <c r="D4958" s="53" t="str">
        <f>IFERROR(HYPERLINK(INDEX('Реестр семейств'!AC$7:$AC$9803,MATCH(A4958,'Реестр семейств'!$B$7:$B$9803,0),1),"&gt;&gt;&gt;"),"")</f>
        <v/>
      </c>
      <c r="E4958" s="49" t="str">
        <f>IFERROR(INDEX('Реестр семейств'!F$7:$F$9803,MATCH(B4958,'Реестр семейств'!$B$7:$B$9803,0),1),"")</f>
        <v/>
      </c>
      <c r="F4958" s="81" t="str">
        <f>IFERROR(HYPERLINK(INDEX('Реестр семейств'!AC$7:$AC$9803,MATCH(B4958,'Реестр семейств'!$B$7:$B$9803,0),1),"&gt;&gt;&gt;"),"")</f>
        <v/>
      </c>
    </row>
    <row r="4959" spans="1:6">
      <c r="A4959" s="63"/>
      <c r="B4959" s="7"/>
      <c r="C4959" s="49" t="str">
        <f>IFERROR(INDEX('Реестр семейств'!F$7:$F$9803,MATCH(A4959,'Реестр семейств'!$B$7:$B$9803,0),1),"")</f>
        <v/>
      </c>
      <c r="D4959" s="53" t="str">
        <f>IFERROR(HYPERLINK(INDEX('Реестр семейств'!AC$7:$AC$9803,MATCH(A4959,'Реестр семейств'!$B$7:$B$9803,0),1),"&gt;&gt;&gt;"),"")</f>
        <v/>
      </c>
      <c r="E4959" s="49" t="str">
        <f>IFERROR(INDEX('Реестр семейств'!F$7:$F$9803,MATCH(B4959,'Реестр семейств'!$B$7:$B$9803,0),1),"")</f>
        <v/>
      </c>
      <c r="F4959" s="81" t="str">
        <f>IFERROR(HYPERLINK(INDEX('Реестр семейств'!AC$7:$AC$9803,MATCH(B4959,'Реестр семейств'!$B$7:$B$9803,0),1),"&gt;&gt;&gt;"),"")</f>
        <v/>
      </c>
    </row>
    <row r="4960" spans="1:6">
      <c r="A4960" s="63"/>
      <c r="B4960" s="7"/>
      <c r="C4960" s="49" t="str">
        <f>IFERROR(INDEX('Реестр семейств'!F$7:$F$9803,MATCH(A4960,'Реестр семейств'!$B$7:$B$9803,0),1),"")</f>
        <v/>
      </c>
      <c r="D4960" s="53" t="str">
        <f>IFERROR(HYPERLINK(INDEX('Реестр семейств'!AC$7:$AC$9803,MATCH(A4960,'Реестр семейств'!$B$7:$B$9803,0),1),"&gt;&gt;&gt;"),"")</f>
        <v/>
      </c>
      <c r="E4960" s="49" t="str">
        <f>IFERROR(INDEX('Реестр семейств'!F$7:$F$9803,MATCH(B4960,'Реестр семейств'!$B$7:$B$9803,0),1),"")</f>
        <v/>
      </c>
      <c r="F4960" s="81" t="str">
        <f>IFERROR(HYPERLINK(INDEX('Реестр семейств'!AC$7:$AC$9803,MATCH(B4960,'Реестр семейств'!$B$7:$B$9803,0),1),"&gt;&gt;&gt;"),"")</f>
        <v/>
      </c>
    </row>
    <row r="4961" spans="1:6">
      <c r="A4961" s="63"/>
      <c r="B4961" s="7"/>
      <c r="C4961" s="49" t="str">
        <f>IFERROR(INDEX('Реестр семейств'!F$7:$F$9803,MATCH(A4961,'Реестр семейств'!$B$7:$B$9803,0),1),"")</f>
        <v/>
      </c>
      <c r="D4961" s="53" t="str">
        <f>IFERROR(HYPERLINK(INDEX('Реестр семейств'!AC$7:$AC$9803,MATCH(A4961,'Реестр семейств'!$B$7:$B$9803,0),1),"&gt;&gt;&gt;"),"")</f>
        <v/>
      </c>
      <c r="E4961" s="49" t="str">
        <f>IFERROR(INDEX('Реестр семейств'!F$7:$F$9803,MATCH(B4961,'Реестр семейств'!$B$7:$B$9803,0),1),"")</f>
        <v/>
      </c>
      <c r="F4961" s="81" t="str">
        <f>IFERROR(HYPERLINK(INDEX('Реестр семейств'!AC$7:$AC$9803,MATCH(B4961,'Реестр семейств'!$B$7:$B$9803,0),1),"&gt;&gt;&gt;"),"")</f>
        <v/>
      </c>
    </row>
    <row r="4962" spans="1:6">
      <c r="A4962" s="63"/>
      <c r="B4962" s="7"/>
      <c r="C4962" s="49" t="str">
        <f>IFERROR(INDEX('Реестр семейств'!F$7:$F$9803,MATCH(A4962,'Реестр семейств'!$B$7:$B$9803,0),1),"")</f>
        <v/>
      </c>
      <c r="D4962" s="53" t="str">
        <f>IFERROR(HYPERLINK(INDEX('Реестр семейств'!AC$7:$AC$9803,MATCH(A4962,'Реестр семейств'!$B$7:$B$9803,0),1),"&gt;&gt;&gt;"),"")</f>
        <v/>
      </c>
      <c r="E4962" s="49" t="str">
        <f>IFERROR(INDEX('Реестр семейств'!F$7:$F$9803,MATCH(B4962,'Реестр семейств'!$B$7:$B$9803,0),1),"")</f>
        <v/>
      </c>
      <c r="F4962" s="81" t="str">
        <f>IFERROR(HYPERLINK(INDEX('Реестр семейств'!AC$7:$AC$9803,MATCH(B4962,'Реестр семейств'!$B$7:$B$9803,0),1),"&gt;&gt;&gt;"),"")</f>
        <v/>
      </c>
    </row>
    <row r="4963" spans="1:6">
      <c r="A4963" s="63"/>
      <c r="B4963" s="7"/>
      <c r="C4963" s="49" t="str">
        <f>IFERROR(INDEX('Реестр семейств'!F$7:$F$9803,MATCH(A4963,'Реестр семейств'!$B$7:$B$9803,0),1),"")</f>
        <v/>
      </c>
      <c r="D4963" s="53" t="str">
        <f>IFERROR(HYPERLINK(INDEX('Реестр семейств'!AC$7:$AC$9803,MATCH(A4963,'Реестр семейств'!$B$7:$B$9803,0),1),"&gt;&gt;&gt;"),"")</f>
        <v/>
      </c>
      <c r="E4963" s="49" t="str">
        <f>IFERROR(INDEX('Реестр семейств'!F$7:$F$9803,MATCH(B4963,'Реестр семейств'!$B$7:$B$9803,0),1),"")</f>
        <v/>
      </c>
      <c r="F4963" s="81" t="str">
        <f>IFERROR(HYPERLINK(INDEX('Реестр семейств'!AC$7:$AC$9803,MATCH(B4963,'Реестр семейств'!$B$7:$B$9803,0),1),"&gt;&gt;&gt;"),"")</f>
        <v/>
      </c>
    </row>
    <row r="4964" spans="1:6">
      <c r="A4964" s="63"/>
      <c r="B4964" s="7"/>
      <c r="C4964" s="49" t="str">
        <f>IFERROR(INDEX('Реестр семейств'!F$7:$F$9803,MATCH(A4964,'Реестр семейств'!$B$7:$B$9803,0),1),"")</f>
        <v/>
      </c>
      <c r="D4964" s="53" t="str">
        <f>IFERROR(HYPERLINK(INDEX('Реестр семейств'!AC$7:$AC$9803,MATCH(A4964,'Реестр семейств'!$B$7:$B$9803,0),1),"&gt;&gt;&gt;"),"")</f>
        <v/>
      </c>
      <c r="E4964" s="49" t="str">
        <f>IFERROR(INDEX('Реестр семейств'!F$7:$F$9803,MATCH(B4964,'Реестр семейств'!$B$7:$B$9803,0),1),"")</f>
        <v/>
      </c>
      <c r="F4964" s="81" t="str">
        <f>IFERROR(HYPERLINK(INDEX('Реестр семейств'!AC$7:$AC$9803,MATCH(B4964,'Реестр семейств'!$B$7:$B$9803,0),1),"&gt;&gt;&gt;"),"")</f>
        <v/>
      </c>
    </row>
    <row r="4965" spans="1:6">
      <c r="A4965" s="63"/>
      <c r="B4965" s="7"/>
      <c r="C4965" s="49" t="str">
        <f>IFERROR(INDEX('Реестр семейств'!F$7:$F$9803,MATCH(A4965,'Реестр семейств'!$B$7:$B$9803,0),1),"")</f>
        <v/>
      </c>
      <c r="D4965" s="53" t="str">
        <f>IFERROR(HYPERLINK(INDEX('Реестр семейств'!AC$7:$AC$9803,MATCH(A4965,'Реестр семейств'!$B$7:$B$9803,0),1),"&gt;&gt;&gt;"),"")</f>
        <v/>
      </c>
      <c r="E4965" s="49" t="str">
        <f>IFERROR(INDEX('Реестр семейств'!F$7:$F$9803,MATCH(B4965,'Реестр семейств'!$B$7:$B$9803,0),1),"")</f>
        <v/>
      </c>
      <c r="F4965" s="81" t="str">
        <f>IFERROR(HYPERLINK(INDEX('Реестр семейств'!AC$7:$AC$9803,MATCH(B4965,'Реестр семейств'!$B$7:$B$9803,0),1),"&gt;&gt;&gt;"),"")</f>
        <v/>
      </c>
    </row>
    <row r="4966" spans="1:6">
      <c r="A4966" s="63"/>
      <c r="B4966" s="7"/>
      <c r="C4966" s="49" t="str">
        <f>IFERROR(INDEX('Реестр семейств'!F$7:$F$9803,MATCH(A4966,'Реестр семейств'!$B$7:$B$9803,0),1),"")</f>
        <v/>
      </c>
      <c r="D4966" s="53" t="str">
        <f>IFERROR(HYPERLINK(INDEX('Реестр семейств'!AC$7:$AC$9803,MATCH(A4966,'Реестр семейств'!$B$7:$B$9803,0),1),"&gt;&gt;&gt;"),"")</f>
        <v/>
      </c>
      <c r="E4966" s="49" t="str">
        <f>IFERROR(INDEX('Реестр семейств'!F$7:$F$9803,MATCH(B4966,'Реестр семейств'!$B$7:$B$9803,0),1),"")</f>
        <v/>
      </c>
      <c r="F4966" s="81" t="str">
        <f>IFERROR(HYPERLINK(INDEX('Реестр семейств'!AC$7:$AC$9803,MATCH(B4966,'Реестр семейств'!$B$7:$B$9803,0),1),"&gt;&gt;&gt;"),"")</f>
        <v/>
      </c>
    </row>
    <row r="4967" spans="1:6">
      <c r="A4967" s="63"/>
      <c r="B4967" s="7"/>
      <c r="C4967" s="49" t="str">
        <f>IFERROR(INDEX('Реестр семейств'!F$7:$F$9803,MATCH(A4967,'Реестр семейств'!$B$7:$B$9803,0),1),"")</f>
        <v/>
      </c>
      <c r="D4967" s="53" t="str">
        <f>IFERROR(HYPERLINK(INDEX('Реестр семейств'!AC$7:$AC$9803,MATCH(A4967,'Реестр семейств'!$B$7:$B$9803,0),1),"&gt;&gt;&gt;"),"")</f>
        <v/>
      </c>
      <c r="E4967" s="49" t="str">
        <f>IFERROR(INDEX('Реестр семейств'!F$7:$F$9803,MATCH(B4967,'Реестр семейств'!$B$7:$B$9803,0),1),"")</f>
        <v/>
      </c>
      <c r="F4967" s="81" t="str">
        <f>IFERROR(HYPERLINK(INDEX('Реестр семейств'!AC$7:$AC$9803,MATCH(B4967,'Реестр семейств'!$B$7:$B$9803,0),1),"&gt;&gt;&gt;"),"")</f>
        <v/>
      </c>
    </row>
    <row r="4968" spans="1:6">
      <c r="A4968" s="63"/>
      <c r="B4968" s="7"/>
      <c r="C4968" s="49" t="str">
        <f>IFERROR(INDEX('Реестр семейств'!F$7:$F$9803,MATCH(A4968,'Реестр семейств'!$B$7:$B$9803,0),1),"")</f>
        <v/>
      </c>
      <c r="D4968" s="53" t="str">
        <f>IFERROR(HYPERLINK(INDEX('Реестр семейств'!AC$7:$AC$9803,MATCH(A4968,'Реестр семейств'!$B$7:$B$9803,0),1),"&gt;&gt;&gt;"),"")</f>
        <v/>
      </c>
      <c r="E4968" s="49" t="str">
        <f>IFERROR(INDEX('Реестр семейств'!F$7:$F$9803,MATCH(B4968,'Реестр семейств'!$B$7:$B$9803,0),1),"")</f>
        <v/>
      </c>
      <c r="F4968" s="81" t="str">
        <f>IFERROR(HYPERLINK(INDEX('Реестр семейств'!AC$7:$AC$9803,MATCH(B4968,'Реестр семейств'!$B$7:$B$9803,0),1),"&gt;&gt;&gt;"),"")</f>
        <v/>
      </c>
    </row>
    <row r="4969" spans="1:6">
      <c r="A4969" s="63"/>
      <c r="B4969" s="7"/>
      <c r="C4969" s="49" t="str">
        <f>IFERROR(INDEX('Реестр семейств'!F$7:$F$9803,MATCH(A4969,'Реестр семейств'!$B$7:$B$9803,0),1),"")</f>
        <v/>
      </c>
      <c r="D4969" s="53" t="str">
        <f>IFERROR(HYPERLINK(INDEX('Реестр семейств'!AC$7:$AC$9803,MATCH(A4969,'Реестр семейств'!$B$7:$B$9803,0),1),"&gt;&gt;&gt;"),"")</f>
        <v/>
      </c>
      <c r="E4969" s="49" t="str">
        <f>IFERROR(INDEX('Реестр семейств'!F$7:$F$9803,MATCH(B4969,'Реестр семейств'!$B$7:$B$9803,0),1),"")</f>
        <v/>
      </c>
      <c r="F4969" s="81" t="str">
        <f>IFERROR(HYPERLINK(INDEX('Реестр семейств'!AC$7:$AC$9803,MATCH(B4969,'Реестр семейств'!$B$7:$B$9803,0),1),"&gt;&gt;&gt;"),"")</f>
        <v/>
      </c>
    </row>
    <row r="4970" spans="1:6">
      <c r="A4970" s="63"/>
      <c r="B4970" s="7"/>
      <c r="C4970" s="49" t="str">
        <f>IFERROR(INDEX('Реестр семейств'!F$7:$F$9803,MATCH(A4970,'Реестр семейств'!$B$7:$B$9803,0),1),"")</f>
        <v/>
      </c>
      <c r="D4970" s="53" t="str">
        <f>IFERROR(HYPERLINK(INDEX('Реестр семейств'!AC$7:$AC$9803,MATCH(A4970,'Реестр семейств'!$B$7:$B$9803,0),1),"&gt;&gt;&gt;"),"")</f>
        <v/>
      </c>
      <c r="E4970" s="49" t="str">
        <f>IFERROR(INDEX('Реестр семейств'!F$7:$F$9803,MATCH(B4970,'Реестр семейств'!$B$7:$B$9803,0),1),"")</f>
        <v/>
      </c>
      <c r="F4970" s="81" t="str">
        <f>IFERROR(HYPERLINK(INDEX('Реестр семейств'!AC$7:$AC$9803,MATCH(B4970,'Реестр семейств'!$B$7:$B$9803,0),1),"&gt;&gt;&gt;"),"")</f>
        <v/>
      </c>
    </row>
    <row r="4971" spans="1:6">
      <c r="A4971" s="63"/>
      <c r="B4971" s="7"/>
      <c r="C4971" s="49" t="str">
        <f>IFERROR(INDEX('Реестр семейств'!F$7:$F$9803,MATCH(A4971,'Реестр семейств'!$B$7:$B$9803,0),1),"")</f>
        <v/>
      </c>
      <c r="D4971" s="53" t="str">
        <f>IFERROR(HYPERLINK(INDEX('Реестр семейств'!AC$7:$AC$9803,MATCH(A4971,'Реестр семейств'!$B$7:$B$9803,0),1),"&gt;&gt;&gt;"),"")</f>
        <v/>
      </c>
      <c r="E4971" s="49" t="str">
        <f>IFERROR(INDEX('Реестр семейств'!F$7:$F$9803,MATCH(B4971,'Реестр семейств'!$B$7:$B$9803,0),1),"")</f>
        <v/>
      </c>
      <c r="F4971" s="81" t="str">
        <f>IFERROR(HYPERLINK(INDEX('Реестр семейств'!AC$7:$AC$9803,MATCH(B4971,'Реестр семейств'!$B$7:$B$9803,0),1),"&gt;&gt;&gt;"),"")</f>
        <v/>
      </c>
    </row>
    <row r="4972" spans="1:6">
      <c r="A4972" s="63"/>
      <c r="B4972" s="7"/>
      <c r="C4972" s="49" t="str">
        <f>IFERROR(INDEX('Реестр семейств'!F$7:$F$9803,MATCH(A4972,'Реестр семейств'!$B$7:$B$9803,0),1),"")</f>
        <v/>
      </c>
      <c r="D4972" s="53" t="str">
        <f>IFERROR(HYPERLINK(INDEX('Реестр семейств'!AC$7:$AC$9803,MATCH(A4972,'Реестр семейств'!$B$7:$B$9803,0),1),"&gt;&gt;&gt;"),"")</f>
        <v/>
      </c>
      <c r="E4972" s="49" t="str">
        <f>IFERROR(INDEX('Реестр семейств'!F$7:$F$9803,MATCH(B4972,'Реестр семейств'!$B$7:$B$9803,0),1),"")</f>
        <v/>
      </c>
      <c r="F4972" s="81" t="str">
        <f>IFERROR(HYPERLINK(INDEX('Реестр семейств'!AC$7:$AC$9803,MATCH(B4972,'Реестр семейств'!$B$7:$B$9803,0),1),"&gt;&gt;&gt;"),"")</f>
        <v/>
      </c>
    </row>
    <row r="4973" spans="1:6">
      <c r="A4973" s="63"/>
      <c r="B4973" s="7"/>
      <c r="C4973" s="49" t="str">
        <f>IFERROR(INDEX('Реестр семейств'!F$7:$F$9803,MATCH(A4973,'Реестр семейств'!$B$7:$B$9803,0),1),"")</f>
        <v/>
      </c>
      <c r="D4973" s="53" t="str">
        <f>IFERROR(HYPERLINK(INDEX('Реестр семейств'!AC$7:$AC$9803,MATCH(A4973,'Реестр семейств'!$B$7:$B$9803,0),1),"&gt;&gt;&gt;"),"")</f>
        <v/>
      </c>
      <c r="E4973" s="49" t="str">
        <f>IFERROR(INDEX('Реестр семейств'!F$7:$F$9803,MATCH(B4973,'Реестр семейств'!$B$7:$B$9803,0),1),"")</f>
        <v/>
      </c>
      <c r="F4973" s="81" t="str">
        <f>IFERROR(HYPERLINK(INDEX('Реестр семейств'!AC$7:$AC$9803,MATCH(B4973,'Реестр семейств'!$B$7:$B$9803,0),1),"&gt;&gt;&gt;"),"")</f>
        <v/>
      </c>
    </row>
    <row r="4974" spans="1:6">
      <c r="A4974" s="63"/>
      <c r="B4974" s="7"/>
      <c r="C4974" s="49" t="str">
        <f>IFERROR(INDEX('Реестр семейств'!F$7:$F$9803,MATCH(A4974,'Реестр семейств'!$B$7:$B$9803,0),1),"")</f>
        <v/>
      </c>
      <c r="D4974" s="53" t="str">
        <f>IFERROR(HYPERLINK(INDEX('Реестр семейств'!AC$7:$AC$9803,MATCH(A4974,'Реестр семейств'!$B$7:$B$9803,0),1),"&gt;&gt;&gt;"),"")</f>
        <v/>
      </c>
      <c r="E4974" s="49" t="str">
        <f>IFERROR(INDEX('Реестр семейств'!F$7:$F$9803,MATCH(B4974,'Реестр семейств'!$B$7:$B$9803,0),1),"")</f>
        <v/>
      </c>
      <c r="F4974" s="81" t="str">
        <f>IFERROR(HYPERLINK(INDEX('Реестр семейств'!AC$7:$AC$9803,MATCH(B4974,'Реестр семейств'!$B$7:$B$9803,0),1),"&gt;&gt;&gt;"),"")</f>
        <v/>
      </c>
    </row>
    <row r="4975" spans="1:6">
      <c r="A4975" s="63"/>
      <c r="B4975" s="7"/>
      <c r="C4975" s="49" t="str">
        <f>IFERROR(INDEX('Реестр семейств'!F$7:$F$9803,MATCH(A4975,'Реестр семейств'!$B$7:$B$9803,0),1),"")</f>
        <v/>
      </c>
      <c r="D4975" s="53" t="str">
        <f>IFERROR(HYPERLINK(INDEX('Реестр семейств'!AC$7:$AC$9803,MATCH(A4975,'Реестр семейств'!$B$7:$B$9803,0),1),"&gt;&gt;&gt;"),"")</f>
        <v/>
      </c>
      <c r="E4975" s="49" t="str">
        <f>IFERROR(INDEX('Реестр семейств'!F$7:$F$9803,MATCH(B4975,'Реестр семейств'!$B$7:$B$9803,0),1),"")</f>
        <v/>
      </c>
      <c r="F4975" s="81" t="str">
        <f>IFERROR(HYPERLINK(INDEX('Реестр семейств'!AC$7:$AC$9803,MATCH(B4975,'Реестр семейств'!$B$7:$B$9803,0),1),"&gt;&gt;&gt;"),"")</f>
        <v/>
      </c>
    </row>
    <row r="4976" spans="1:6">
      <c r="A4976" s="63"/>
      <c r="B4976" s="7"/>
      <c r="C4976" s="49" t="str">
        <f>IFERROR(INDEX('Реестр семейств'!F$7:$F$9803,MATCH(A4976,'Реестр семейств'!$B$7:$B$9803,0),1),"")</f>
        <v/>
      </c>
      <c r="D4976" s="53" t="str">
        <f>IFERROR(HYPERLINK(INDEX('Реестр семейств'!AC$7:$AC$9803,MATCH(A4976,'Реестр семейств'!$B$7:$B$9803,0),1),"&gt;&gt;&gt;"),"")</f>
        <v/>
      </c>
      <c r="E4976" s="49" t="str">
        <f>IFERROR(INDEX('Реестр семейств'!F$7:$F$9803,MATCH(B4976,'Реестр семейств'!$B$7:$B$9803,0),1),"")</f>
        <v/>
      </c>
      <c r="F4976" s="81" t="str">
        <f>IFERROR(HYPERLINK(INDEX('Реестр семейств'!AC$7:$AC$9803,MATCH(B4976,'Реестр семейств'!$B$7:$B$9803,0),1),"&gt;&gt;&gt;"),"")</f>
        <v/>
      </c>
    </row>
    <row r="4977" spans="1:6">
      <c r="A4977" s="63"/>
      <c r="B4977" s="7"/>
      <c r="C4977" s="49" t="str">
        <f>IFERROR(INDEX('Реестр семейств'!F$7:$F$9803,MATCH(A4977,'Реестр семейств'!$B$7:$B$9803,0),1),"")</f>
        <v/>
      </c>
      <c r="D4977" s="53" t="str">
        <f>IFERROR(HYPERLINK(INDEX('Реестр семейств'!AC$7:$AC$9803,MATCH(A4977,'Реестр семейств'!$B$7:$B$9803,0),1),"&gt;&gt;&gt;"),"")</f>
        <v/>
      </c>
      <c r="E4977" s="49" t="str">
        <f>IFERROR(INDEX('Реестр семейств'!F$7:$F$9803,MATCH(B4977,'Реестр семейств'!$B$7:$B$9803,0),1),"")</f>
        <v/>
      </c>
      <c r="F4977" s="81" t="str">
        <f>IFERROR(HYPERLINK(INDEX('Реестр семейств'!AC$7:$AC$9803,MATCH(B4977,'Реестр семейств'!$B$7:$B$9803,0),1),"&gt;&gt;&gt;"),"")</f>
        <v/>
      </c>
    </row>
    <row r="4978" spans="1:6">
      <c r="A4978" s="63"/>
      <c r="B4978" s="7"/>
      <c r="C4978" s="49" t="str">
        <f>IFERROR(INDEX('Реестр семейств'!F$7:$F$9803,MATCH(A4978,'Реестр семейств'!$B$7:$B$9803,0),1),"")</f>
        <v/>
      </c>
      <c r="D4978" s="53" t="str">
        <f>IFERROR(HYPERLINK(INDEX('Реестр семейств'!AC$7:$AC$9803,MATCH(A4978,'Реестр семейств'!$B$7:$B$9803,0),1),"&gt;&gt;&gt;"),"")</f>
        <v/>
      </c>
      <c r="E4978" s="49" t="str">
        <f>IFERROR(INDEX('Реестр семейств'!F$7:$F$9803,MATCH(B4978,'Реестр семейств'!$B$7:$B$9803,0),1),"")</f>
        <v/>
      </c>
      <c r="F4978" s="81" t="str">
        <f>IFERROR(HYPERLINK(INDEX('Реестр семейств'!AC$7:$AC$9803,MATCH(B4978,'Реестр семейств'!$B$7:$B$9803,0),1),"&gt;&gt;&gt;"),"")</f>
        <v/>
      </c>
    </row>
    <row r="4979" spans="1:6">
      <c r="A4979" s="63"/>
      <c r="B4979" s="7"/>
      <c r="C4979" s="49" t="str">
        <f>IFERROR(INDEX('Реестр семейств'!F$7:$F$9803,MATCH(A4979,'Реестр семейств'!$B$7:$B$9803,0),1),"")</f>
        <v/>
      </c>
      <c r="D4979" s="53" t="str">
        <f>IFERROR(HYPERLINK(INDEX('Реестр семейств'!AC$7:$AC$9803,MATCH(A4979,'Реестр семейств'!$B$7:$B$9803,0),1),"&gt;&gt;&gt;"),"")</f>
        <v/>
      </c>
      <c r="E4979" s="49" t="str">
        <f>IFERROR(INDEX('Реестр семейств'!F$7:$F$9803,MATCH(B4979,'Реестр семейств'!$B$7:$B$9803,0),1),"")</f>
        <v/>
      </c>
      <c r="F4979" s="81" t="str">
        <f>IFERROR(HYPERLINK(INDEX('Реестр семейств'!AC$7:$AC$9803,MATCH(B4979,'Реестр семейств'!$B$7:$B$9803,0),1),"&gt;&gt;&gt;"),"")</f>
        <v/>
      </c>
    </row>
    <row r="4980" spans="1:6">
      <c r="A4980" s="63"/>
      <c r="B4980" s="7"/>
      <c r="C4980" s="49" t="str">
        <f>IFERROR(INDEX('Реестр семейств'!F$7:$F$9803,MATCH(A4980,'Реестр семейств'!$B$7:$B$9803,0),1),"")</f>
        <v/>
      </c>
      <c r="D4980" s="53" t="str">
        <f>IFERROR(HYPERLINK(INDEX('Реестр семейств'!AC$7:$AC$9803,MATCH(A4980,'Реестр семейств'!$B$7:$B$9803,0),1),"&gt;&gt;&gt;"),"")</f>
        <v/>
      </c>
      <c r="E4980" s="49" t="str">
        <f>IFERROR(INDEX('Реестр семейств'!F$7:$F$9803,MATCH(B4980,'Реестр семейств'!$B$7:$B$9803,0),1),"")</f>
        <v/>
      </c>
      <c r="F4980" s="81" t="str">
        <f>IFERROR(HYPERLINK(INDEX('Реестр семейств'!AC$7:$AC$9803,MATCH(B4980,'Реестр семейств'!$B$7:$B$9803,0),1),"&gt;&gt;&gt;"),"")</f>
        <v/>
      </c>
    </row>
    <row r="4981" spans="1:6">
      <c r="A4981" s="63"/>
      <c r="B4981" s="7"/>
      <c r="C4981" s="49" t="str">
        <f>IFERROR(INDEX('Реестр семейств'!F$7:$F$9803,MATCH(A4981,'Реестр семейств'!$B$7:$B$9803,0),1),"")</f>
        <v/>
      </c>
      <c r="D4981" s="53" t="str">
        <f>IFERROR(HYPERLINK(INDEX('Реестр семейств'!AC$7:$AC$9803,MATCH(A4981,'Реестр семейств'!$B$7:$B$9803,0),1),"&gt;&gt;&gt;"),"")</f>
        <v/>
      </c>
      <c r="E4981" s="49" t="str">
        <f>IFERROR(INDEX('Реестр семейств'!F$7:$F$9803,MATCH(B4981,'Реестр семейств'!$B$7:$B$9803,0),1),"")</f>
        <v/>
      </c>
      <c r="F4981" s="81" t="str">
        <f>IFERROR(HYPERLINK(INDEX('Реестр семейств'!AC$7:$AC$9803,MATCH(B4981,'Реестр семейств'!$B$7:$B$9803,0),1),"&gt;&gt;&gt;"),"")</f>
        <v/>
      </c>
    </row>
    <row r="4982" spans="1:6">
      <c r="A4982" s="63"/>
      <c r="B4982" s="7"/>
      <c r="C4982" s="49" t="str">
        <f>IFERROR(INDEX('Реестр семейств'!F$7:$F$9803,MATCH(A4982,'Реестр семейств'!$B$7:$B$9803,0),1),"")</f>
        <v/>
      </c>
      <c r="D4982" s="53" t="str">
        <f>IFERROR(HYPERLINK(INDEX('Реестр семейств'!AC$7:$AC$9803,MATCH(A4982,'Реестр семейств'!$B$7:$B$9803,0),1),"&gt;&gt;&gt;"),"")</f>
        <v/>
      </c>
      <c r="E4982" s="49" t="str">
        <f>IFERROR(INDEX('Реестр семейств'!F$7:$F$9803,MATCH(B4982,'Реестр семейств'!$B$7:$B$9803,0),1),"")</f>
        <v/>
      </c>
      <c r="F4982" s="81" t="str">
        <f>IFERROR(HYPERLINK(INDEX('Реестр семейств'!AC$7:$AC$9803,MATCH(B4982,'Реестр семейств'!$B$7:$B$9803,0),1),"&gt;&gt;&gt;"),"")</f>
        <v/>
      </c>
    </row>
    <row r="4983" spans="1:6">
      <c r="A4983" s="63"/>
      <c r="B4983" s="7"/>
      <c r="C4983" s="49" t="str">
        <f>IFERROR(INDEX('Реестр семейств'!F$7:$F$9803,MATCH(A4983,'Реестр семейств'!$B$7:$B$9803,0),1),"")</f>
        <v/>
      </c>
      <c r="D4983" s="53" t="str">
        <f>IFERROR(HYPERLINK(INDEX('Реестр семейств'!AC$7:$AC$9803,MATCH(A4983,'Реестр семейств'!$B$7:$B$9803,0),1),"&gt;&gt;&gt;"),"")</f>
        <v/>
      </c>
      <c r="E4983" s="49" t="str">
        <f>IFERROR(INDEX('Реестр семейств'!F$7:$F$9803,MATCH(B4983,'Реестр семейств'!$B$7:$B$9803,0),1),"")</f>
        <v/>
      </c>
      <c r="F4983" s="81" t="str">
        <f>IFERROR(HYPERLINK(INDEX('Реестр семейств'!AC$7:$AC$9803,MATCH(B4983,'Реестр семейств'!$B$7:$B$9803,0),1),"&gt;&gt;&gt;"),"")</f>
        <v/>
      </c>
    </row>
    <row r="4984" spans="1:6">
      <c r="A4984" s="63"/>
      <c r="B4984" s="7"/>
      <c r="C4984" s="49" t="str">
        <f>IFERROR(INDEX('Реестр семейств'!F$7:$F$9803,MATCH(A4984,'Реестр семейств'!$B$7:$B$9803,0),1),"")</f>
        <v/>
      </c>
      <c r="D4984" s="53" t="str">
        <f>IFERROR(HYPERLINK(INDEX('Реестр семейств'!AC$7:$AC$9803,MATCH(A4984,'Реестр семейств'!$B$7:$B$9803,0),1),"&gt;&gt;&gt;"),"")</f>
        <v/>
      </c>
      <c r="E4984" s="49" t="str">
        <f>IFERROR(INDEX('Реестр семейств'!F$7:$F$9803,MATCH(B4984,'Реестр семейств'!$B$7:$B$9803,0),1),"")</f>
        <v/>
      </c>
      <c r="F4984" s="81" t="str">
        <f>IFERROR(HYPERLINK(INDEX('Реестр семейств'!AC$7:$AC$9803,MATCH(B4984,'Реестр семейств'!$B$7:$B$9803,0),1),"&gt;&gt;&gt;"),"")</f>
        <v/>
      </c>
    </row>
    <row r="4985" spans="1:6">
      <c r="A4985" s="63"/>
      <c r="B4985" s="7"/>
      <c r="C4985" s="49" t="str">
        <f>IFERROR(INDEX('Реестр семейств'!F$7:$F$9803,MATCH(A4985,'Реестр семейств'!$B$7:$B$9803,0),1),"")</f>
        <v/>
      </c>
      <c r="D4985" s="53" t="str">
        <f>IFERROR(HYPERLINK(INDEX('Реестр семейств'!AC$7:$AC$9803,MATCH(A4985,'Реестр семейств'!$B$7:$B$9803,0),1),"&gt;&gt;&gt;"),"")</f>
        <v/>
      </c>
      <c r="E4985" s="49" t="str">
        <f>IFERROR(INDEX('Реестр семейств'!F$7:$F$9803,MATCH(B4985,'Реестр семейств'!$B$7:$B$9803,0),1),"")</f>
        <v/>
      </c>
      <c r="F4985" s="81" t="str">
        <f>IFERROR(HYPERLINK(INDEX('Реестр семейств'!AC$7:$AC$9803,MATCH(B4985,'Реестр семейств'!$B$7:$B$9803,0),1),"&gt;&gt;&gt;"),"")</f>
        <v/>
      </c>
    </row>
    <row r="4986" spans="1:6">
      <c r="A4986" s="63"/>
      <c r="B4986" s="7"/>
      <c r="C4986" s="49" t="str">
        <f>IFERROR(INDEX('Реестр семейств'!F$7:$F$9803,MATCH(A4986,'Реестр семейств'!$B$7:$B$9803,0),1),"")</f>
        <v/>
      </c>
      <c r="D4986" s="53" t="str">
        <f>IFERROR(HYPERLINK(INDEX('Реестр семейств'!AC$7:$AC$9803,MATCH(A4986,'Реестр семейств'!$B$7:$B$9803,0),1),"&gt;&gt;&gt;"),"")</f>
        <v/>
      </c>
      <c r="E4986" s="49" t="str">
        <f>IFERROR(INDEX('Реестр семейств'!F$7:$F$9803,MATCH(B4986,'Реестр семейств'!$B$7:$B$9803,0),1),"")</f>
        <v/>
      </c>
      <c r="F4986" s="81" t="str">
        <f>IFERROR(HYPERLINK(INDEX('Реестр семейств'!AC$7:$AC$9803,MATCH(B4986,'Реестр семейств'!$B$7:$B$9803,0),1),"&gt;&gt;&gt;"),"")</f>
        <v/>
      </c>
    </row>
    <row r="4987" spans="1:6">
      <c r="A4987" s="63"/>
      <c r="B4987" s="7"/>
      <c r="C4987" s="49" t="str">
        <f>IFERROR(INDEX('Реестр семейств'!F$7:$F$9803,MATCH(A4987,'Реестр семейств'!$B$7:$B$9803,0),1),"")</f>
        <v/>
      </c>
      <c r="D4987" s="53" t="str">
        <f>IFERROR(HYPERLINK(INDEX('Реестр семейств'!AC$7:$AC$9803,MATCH(A4987,'Реестр семейств'!$B$7:$B$9803,0),1),"&gt;&gt;&gt;"),"")</f>
        <v/>
      </c>
      <c r="E4987" s="49" t="str">
        <f>IFERROR(INDEX('Реестр семейств'!F$7:$F$9803,MATCH(B4987,'Реестр семейств'!$B$7:$B$9803,0),1),"")</f>
        <v/>
      </c>
      <c r="F4987" s="81" t="str">
        <f>IFERROR(HYPERLINK(INDEX('Реестр семейств'!AC$7:$AC$9803,MATCH(B4987,'Реестр семейств'!$B$7:$B$9803,0),1),"&gt;&gt;&gt;"),"")</f>
        <v/>
      </c>
    </row>
    <row r="4988" spans="1:6">
      <c r="A4988" s="63"/>
      <c r="B4988" s="7"/>
      <c r="C4988" s="49" t="str">
        <f>IFERROR(INDEX('Реестр семейств'!F$7:$F$9803,MATCH(A4988,'Реестр семейств'!$B$7:$B$9803,0),1),"")</f>
        <v/>
      </c>
      <c r="D4988" s="53" t="str">
        <f>IFERROR(HYPERLINK(INDEX('Реестр семейств'!AC$7:$AC$9803,MATCH(A4988,'Реестр семейств'!$B$7:$B$9803,0),1),"&gt;&gt;&gt;"),"")</f>
        <v/>
      </c>
      <c r="E4988" s="49" t="str">
        <f>IFERROR(INDEX('Реестр семейств'!F$7:$F$9803,MATCH(B4988,'Реестр семейств'!$B$7:$B$9803,0),1),"")</f>
        <v/>
      </c>
      <c r="F4988" s="81" t="str">
        <f>IFERROR(HYPERLINK(INDEX('Реестр семейств'!AC$7:$AC$9803,MATCH(B4988,'Реестр семейств'!$B$7:$B$9803,0),1),"&gt;&gt;&gt;"),"")</f>
        <v/>
      </c>
    </row>
    <row r="4989" spans="1:6">
      <c r="A4989" s="63"/>
      <c r="B4989" s="7"/>
      <c r="C4989" s="49" t="str">
        <f>IFERROR(INDEX('Реестр семейств'!F$7:$F$9803,MATCH(A4989,'Реестр семейств'!$B$7:$B$9803,0),1),"")</f>
        <v/>
      </c>
      <c r="D4989" s="53" t="str">
        <f>IFERROR(HYPERLINK(INDEX('Реестр семейств'!AC$7:$AC$9803,MATCH(A4989,'Реестр семейств'!$B$7:$B$9803,0),1),"&gt;&gt;&gt;"),"")</f>
        <v/>
      </c>
      <c r="E4989" s="49" t="str">
        <f>IFERROR(INDEX('Реестр семейств'!F$7:$F$9803,MATCH(B4989,'Реестр семейств'!$B$7:$B$9803,0),1),"")</f>
        <v/>
      </c>
      <c r="F4989" s="81" t="str">
        <f>IFERROR(HYPERLINK(INDEX('Реестр семейств'!AC$7:$AC$9803,MATCH(B4989,'Реестр семейств'!$B$7:$B$9803,0),1),"&gt;&gt;&gt;"),"")</f>
        <v/>
      </c>
    </row>
    <row r="4990" spans="1:6">
      <c r="A4990" s="63"/>
      <c r="B4990" s="7"/>
      <c r="C4990" s="49" t="str">
        <f>IFERROR(INDEX('Реестр семейств'!F$7:$F$9803,MATCH(A4990,'Реестр семейств'!$B$7:$B$9803,0),1),"")</f>
        <v/>
      </c>
      <c r="D4990" s="53" t="str">
        <f>IFERROR(HYPERLINK(INDEX('Реестр семейств'!AC$7:$AC$9803,MATCH(A4990,'Реестр семейств'!$B$7:$B$9803,0),1),"&gt;&gt;&gt;"),"")</f>
        <v/>
      </c>
      <c r="E4990" s="49" t="str">
        <f>IFERROR(INDEX('Реестр семейств'!F$7:$F$9803,MATCH(B4990,'Реестр семейств'!$B$7:$B$9803,0),1),"")</f>
        <v/>
      </c>
      <c r="F4990" s="81" t="str">
        <f>IFERROR(HYPERLINK(INDEX('Реестр семейств'!AC$7:$AC$9803,MATCH(B4990,'Реестр семейств'!$B$7:$B$9803,0),1),"&gt;&gt;&gt;"),"")</f>
        <v/>
      </c>
    </row>
    <row r="4991" spans="1:6">
      <c r="A4991" s="63"/>
      <c r="B4991" s="7"/>
      <c r="C4991" s="49" t="str">
        <f>IFERROR(INDEX('Реестр семейств'!F$7:$F$9803,MATCH(A4991,'Реестр семейств'!$B$7:$B$9803,0),1),"")</f>
        <v/>
      </c>
      <c r="D4991" s="53" t="str">
        <f>IFERROR(HYPERLINK(INDEX('Реестр семейств'!AC$7:$AC$9803,MATCH(A4991,'Реестр семейств'!$B$7:$B$9803,0),1),"&gt;&gt;&gt;"),"")</f>
        <v/>
      </c>
      <c r="E4991" s="49" t="str">
        <f>IFERROR(INDEX('Реестр семейств'!F$7:$F$9803,MATCH(B4991,'Реестр семейств'!$B$7:$B$9803,0),1),"")</f>
        <v/>
      </c>
      <c r="F4991" s="81" t="str">
        <f>IFERROR(HYPERLINK(INDEX('Реестр семейств'!AC$7:$AC$9803,MATCH(B4991,'Реестр семейств'!$B$7:$B$9803,0),1),"&gt;&gt;&gt;"),"")</f>
        <v/>
      </c>
    </row>
    <row r="4992" spans="1:6">
      <c r="A4992" s="63"/>
      <c r="B4992" s="7"/>
      <c r="C4992" s="49" t="str">
        <f>IFERROR(INDEX('Реестр семейств'!F$7:$F$9803,MATCH(A4992,'Реестр семейств'!$B$7:$B$9803,0),1),"")</f>
        <v/>
      </c>
      <c r="D4992" s="53" t="str">
        <f>IFERROR(HYPERLINK(INDEX('Реестр семейств'!AC$7:$AC$9803,MATCH(A4992,'Реестр семейств'!$B$7:$B$9803,0),1),"&gt;&gt;&gt;"),"")</f>
        <v/>
      </c>
      <c r="E4992" s="49" t="str">
        <f>IFERROR(INDEX('Реестр семейств'!F$7:$F$9803,MATCH(B4992,'Реестр семейств'!$B$7:$B$9803,0),1),"")</f>
        <v/>
      </c>
      <c r="F4992" s="81" t="str">
        <f>IFERROR(HYPERLINK(INDEX('Реестр семейств'!AC$7:$AC$9803,MATCH(B4992,'Реестр семейств'!$B$7:$B$9803,0),1),"&gt;&gt;&gt;"),"")</f>
        <v/>
      </c>
    </row>
    <row r="4993" spans="1:6">
      <c r="A4993" s="63"/>
      <c r="B4993" s="7"/>
      <c r="C4993" s="49" t="str">
        <f>IFERROR(INDEX('Реестр семейств'!F$7:$F$9803,MATCH(A4993,'Реестр семейств'!$B$7:$B$9803,0),1),"")</f>
        <v/>
      </c>
      <c r="D4993" s="53" t="str">
        <f>IFERROR(HYPERLINK(INDEX('Реестр семейств'!AC$7:$AC$9803,MATCH(A4993,'Реестр семейств'!$B$7:$B$9803,0),1),"&gt;&gt;&gt;"),"")</f>
        <v/>
      </c>
      <c r="E4993" s="49" t="str">
        <f>IFERROR(INDEX('Реестр семейств'!F$7:$F$9803,MATCH(B4993,'Реестр семейств'!$B$7:$B$9803,0),1),"")</f>
        <v/>
      </c>
      <c r="F4993" s="81" t="str">
        <f>IFERROR(HYPERLINK(INDEX('Реестр семейств'!AC$7:$AC$9803,MATCH(B4993,'Реестр семейств'!$B$7:$B$9803,0),1),"&gt;&gt;&gt;"),"")</f>
        <v/>
      </c>
    </row>
    <row r="4994" spans="1:6">
      <c r="A4994" s="63"/>
      <c r="B4994" s="7"/>
      <c r="C4994" s="49" t="str">
        <f>IFERROR(INDEX('Реестр семейств'!F$7:$F$9803,MATCH(A4994,'Реестр семейств'!$B$7:$B$9803,0),1),"")</f>
        <v/>
      </c>
      <c r="D4994" s="53" t="str">
        <f>IFERROR(HYPERLINK(INDEX('Реестр семейств'!AC$7:$AC$9803,MATCH(A4994,'Реестр семейств'!$B$7:$B$9803,0),1),"&gt;&gt;&gt;"),"")</f>
        <v/>
      </c>
      <c r="E4994" s="49" t="str">
        <f>IFERROR(INDEX('Реестр семейств'!F$7:$F$9803,MATCH(B4994,'Реестр семейств'!$B$7:$B$9803,0),1),"")</f>
        <v/>
      </c>
      <c r="F4994" s="81" t="str">
        <f>IFERROR(HYPERLINK(INDEX('Реестр семейств'!AC$7:$AC$9803,MATCH(B4994,'Реестр семейств'!$B$7:$B$9803,0),1),"&gt;&gt;&gt;"),"")</f>
        <v/>
      </c>
    </row>
    <row r="4995" spans="1:6">
      <c r="A4995" s="63"/>
      <c r="B4995" s="7"/>
      <c r="C4995" s="49" t="str">
        <f>IFERROR(INDEX('Реестр семейств'!F$7:$F$9803,MATCH(A4995,'Реестр семейств'!$B$7:$B$9803,0),1),"")</f>
        <v/>
      </c>
      <c r="D4995" s="53" t="str">
        <f>IFERROR(HYPERLINK(INDEX('Реестр семейств'!AC$7:$AC$9803,MATCH(A4995,'Реестр семейств'!$B$7:$B$9803,0),1),"&gt;&gt;&gt;"),"")</f>
        <v/>
      </c>
      <c r="E4995" s="49" t="str">
        <f>IFERROR(INDEX('Реестр семейств'!F$7:$F$9803,MATCH(B4995,'Реестр семейств'!$B$7:$B$9803,0),1),"")</f>
        <v/>
      </c>
      <c r="F4995" s="81" t="str">
        <f>IFERROR(HYPERLINK(INDEX('Реестр семейств'!AC$7:$AC$9803,MATCH(B4995,'Реестр семейств'!$B$7:$B$9803,0),1),"&gt;&gt;&gt;"),"")</f>
        <v/>
      </c>
    </row>
    <row r="4996" spans="1:6">
      <c r="A4996" s="63"/>
      <c r="B4996" s="7"/>
      <c r="C4996" s="49" t="str">
        <f>IFERROR(INDEX('Реестр семейств'!F$7:$F$9803,MATCH(A4996,'Реестр семейств'!$B$7:$B$9803,0),1),"")</f>
        <v/>
      </c>
      <c r="D4996" s="53" t="str">
        <f>IFERROR(HYPERLINK(INDEX('Реестр семейств'!AC$7:$AC$9803,MATCH(A4996,'Реестр семейств'!$B$7:$B$9803,0),1),"&gt;&gt;&gt;"),"")</f>
        <v/>
      </c>
      <c r="E4996" s="49" t="str">
        <f>IFERROR(INDEX('Реестр семейств'!F$7:$F$9803,MATCH(B4996,'Реестр семейств'!$B$7:$B$9803,0),1),"")</f>
        <v/>
      </c>
      <c r="F4996" s="81" t="str">
        <f>IFERROR(HYPERLINK(INDEX('Реестр семейств'!AC$7:$AC$9803,MATCH(B4996,'Реестр семейств'!$B$7:$B$9803,0),1),"&gt;&gt;&gt;"),"")</f>
        <v/>
      </c>
    </row>
    <row r="4997" spans="1:6">
      <c r="A4997" s="63"/>
      <c r="B4997" s="7"/>
      <c r="C4997" s="49" t="str">
        <f>IFERROR(INDEX('Реестр семейств'!F$7:$F$9803,MATCH(A4997,'Реестр семейств'!$B$7:$B$9803,0),1),"")</f>
        <v/>
      </c>
      <c r="D4997" s="53" t="str">
        <f>IFERROR(HYPERLINK(INDEX('Реестр семейств'!AC$7:$AC$9803,MATCH(A4997,'Реестр семейств'!$B$7:$B$9803,0),1),"&gt;&gt;&gt;"),"")</f>
        <v/>
      </c>
      <c r="E4997" s="49" t="str">
        <f>IFERROR(INDEX('Реестр семейств'!F$7:$F$9803,MATCH(B4997,'Реестр семейств'!$B$7:$B$9803,0),1),"")</f>
        <v/>
      </c>
      <c r="F4997" s="81" t="str">
        <f>IFERROR(HYPERLINK(INDEX('Реестр семейств'!AC$7:$AC$9803,MATCH(B4997,'Реестр семейств'!$B$7:$B$9803,0),1),"&gt;&gt;&gt;"),"")</f>
        <v/>
      </c>
    </row>
    <row r="4998" spans="1:6">
      <c r="A4998" s="63"/>
      <c r="B4998" s="7"/>
      <c r="C4998" s="49" t="str">
        <f>IFERROR(INDEX('Реестр семейств'!F$7:$F$9803,MATCH(A4998,'Реестр семейств'!$B$7:$B$9803,0),1),"")</f>
        <v/>
      </c>
      <c r="D4998" s="53" t="str">
        <f>IFERROR(HYPERLINK(INDEX('Реестр семейств'!AC$7:$AC$9803,MATCH(A4998,'Реестр семейств'!$B$7:$B$9803,0),1),"&gt;&gt;&gt;"),"")</f>
        <v/>
      </c>
      <c r="E4998" s="49" t="str">
        <f>IFERROR(INDEX('Реестр семейств'!F$7:$F$9803,MATCH(B4998,'Реестр семейств'!$B$7:$B$9803,0),1),"")</f>
        <v/>
      </c>
      <c r="F4998" s="81" t="str">
        <f>IFERROR(HYPERLINK(INDEX('Реестр семейств'!AC$7:$AC$9803,MATCH(B4998,'Реестр семейств'!$B$7:$B$9803,0),1),"&gt;&gt;&gt;"),"")</f>
        <v/>
      </c>
    </row>
    <row r="4999" spans="1:6">
      <c r="A4999" s="63"/>
      <c r="B4999" s="7"/>
      <c r="C4999" s="49" t="str">
        <f>IFERROR(INDEX('Реестр семейств'!F$7:$F$9803,MATCH(A4999,'Реестр семейств'!$B$7:$B$9803,0),1),"")</f>
        <v/>
      </c>
      <c r="D4999" s="53" t="str">
        <f>IFERROR(HYPERLINK(INDEX('Реестр семейств'!AC$7:$AC$9803,MATCH(A4999,'Реестр семейств'!$B$7:$B$9803,0),1),"&gt;&gt;&gt;"),"")</f>
        <v/>
      </c>
      <c r="E4999" s="49" t="str">
        <f>IFERROR(INDEX('Реестр семейств'!F$7:$F$9803,MATCH(B4999,'Реестр семейств'!$B$7:$B$9803,0),1),"")</f>
        <v/>
      </c>
      <c r="F4999" s="81" t="str">
        <f>IFERROR(HYPERLINK(INDEX('Реестр семейств'!AC$7:$AC$9803,MATCH(B4999,'Реестр семейств'!$B$7:$B$9803,0),1),"&gt;&gt;&gt;"),"")</f>
        <v/>
      </c>
    </row>
    <row r="5000" spans="1:6">
      <c r="A5000" s="63"/>
      <c r="B5000" s="7"/>
      <c r="C5000" s="49" t="str">
        <f>IFERROR(INDEX('Реестр семейств'!F$7:$F$9803,MATCH(A5000,'Реестр семейств'!$B$7:$B$9803,0),1),"")</f>
        <v/>
      </c>
      <c r="D5000" s="53" t="str">
        <f>IFERROR(HYPERLINK(INDEX('Реестр семейств'!AC$7:$AC$9803,MATCH(A5000,'Реестр семейств'!$B$7:$B$9803,0),1),"&gt;&gt;&gt;"),"")</f>
        <v/>
      </c>
      <c r="E5000" s="49" t="str">
        <f>IFERROR(INDEX('Реестр семейств'!F$7:$F$9803,MATCH(B5000,'Реестр семейств'!$B$7:$B$9803,0),1),"")</f>
        <v/>
      </c>
      <c r="F5000" s="81" t="str">
        <f>IFERROR(HYPERLINK(INDEX('Реестр семейств'!AC$7:$AC$9803,MATCH(B5000,'Реестр семейств'!$B$7:$B$9803,0),1),"&gt;&gt;&gt;"),"")</f>
        <v/>
      </c>
    </row>
    <row r="5001" spans="1:6">
      <c r="A5001" s="63"/>
      <c r="B5001" s="7"/>
      <c r="C5001" s="49" t="str">
        <f>IFERROR(INDEX('Реестр семейств'!F$7:$F$9803,MATCH(A5001,'Реестр семейств'!$B$7:$B$9803,0),1),"")</f>
        <v/>
      </c>
      <c r="D5001" s="53" t="str">
        <f>IFERROR(HYPERLINK(INDEX('Реестр семейств'!AC$7:$AC$9803,MATCH(A5001,'Реестр семейств'!$B$7:$B$9803,0),1),"&gt;&gt;&gt;"),"")</f>
        <v/>
      </c>
      <c r="E5001" s="49" t="str">
        <f>IFERROR(INDEX('Реестр семейств'!F$7:$F$9803,MATCH(B5001,'Реестр семейств'!$B$7:$B$9803,0),1),"")</f>
        <v/>
      </c>
      <c r="F5001" s="81" t="str">
        <f>IFERROR(HYPERLINK(INDEX('Реестр семейств'!AC$7:$AC$9803,MATCH(B5001,'Реестр семейств'!$B$7:$B$9803,0),1),"&gt;&gt;&gt;"),"")</f>
        <v/>
      </c>
    </row>
    <row r="5002" spans="1:6">
      <c r="A5002" s="63"/>
      <c r="B5002" s="7"/>
      <c r="C5002" s="49" t="str">
        <f>IFERROR(INDEX('Реестр семейств'!F$7:$F$9803,MATCH(A5002,'Реестр семейств'!$B$7:$B$9803,0),1),"")</f>
        <v/>
      </c>
      <c r="D5002" s="53" t="str">
        <f>IFERROR(HYPERLINK(INDEX('Реестр семейств'!AC$7:$AC$9803,MATCH(A5002,'Реестр семейств'!$B$7:$B$9803,0),1),"&gt;&gt;&gt;"),"")</f>
        <v/>
      </c>
      <c r="E5002" s="49" t="str">
        <f>IFERROR(INDEX('Реестр семейств'!F$7:$F$9803,MATCH(B5002,'Реестр семейств'!$B$7:$B$9803,0),1),"")</f>
        <v/>
      </c>
      <c r="F5002" s="81" t="str">
        <f>IFERROR(HYPERLINK(INDEX('Реестр семейств'!AC$7:$AC$9803,MATCH(B5002,'Реестр семейств'!$B$7:$B$9803,0),1),"&gt;&gt;&gt;"),"")</f>
        <v/>
      </c>
    </row>
    <row r="5003" spans="1:6">
      <c r="A5003" s="63"/>
      <c r="B5003" s="7"/>
      <c r="C5003" s="49" t="str">
        <f>IFERROR(INDEX('Реестр семейств'!F$7:$F$9803,MATCH(A5003,'Реестр семейств'!$B$7:$B$9803,0),1),"")</f>
        <v/>
      </c>
      <c r="D5003" s="53" t="str">
        <f>IFERROR(HYPERLINK(INDEX('Реестр семейств'!AC$7:$AC$9803,MATCH(A5003,'Реестр семейств'!$B$7:$B$9803,0),1),"&gt;&gt;&gt;"),"")</f>
        <v/>
      </c>
      <c r="E5003" s="49" t="str">
        <f>IFERROR(INDEX('Реестр семейств'!F$7:$F$9803,MATCH(B5003,'Реестр семейств'!$B$7:$B$9803,0),1),"")</f>
        <v/>
      </c>
      <c r="F5003" s="81" t="str">
        <f>IFERROR(HYPERLINK(INDEX('Реестр семейств'!AC$7:$AC$9803,MATCH(B5003,'Реестр семейств'!$B$7:$B$9803,0),1),"&gt;&gt;&gt;"),"")</f>
        <v/>
      </c>
    </row>
    <row r="5004" spans="1:6">
      <c r="A5004" s="63"/>
      <c r="B5004" s="7"/>
      <c r="C5004" s="49" t="str">
        <f>IFERROR(INDEX('Реестр семейств'!F$7:$F$9803,MATCH(A5004,'Реестр семейств'!$B$7:$B$9803,0),1),"")</f>
        <v/>
      </c>
      <c r="D5004" s="53" t="str">
        <f>IFERROR(HYPERLINK(INDEX('Реестр семейств'!AC$7:$AC$9803,MATCH(A5004,'Реестр семейств'!$B$7:$B$9803,0),1),"&gt;&gt;&gt;"),"")</f>
        <v/>
      </c>
      <c r="E5004" s="49" t="str">
        <f>IFERROR(INDEX('Реестр семейств'!F$7:$F$9803,MATCH(B5004,'Реестр семейств'!$B$7:$B$9803,0),1),"")</f>
        <v/>
      </c>
      <c r="F5004" s="81" t="str">
        <f>IFERROR(HYPERLINK(INDEX('Реестр семейств'!AC$7:$AC$9803,MATCH(B5004,'Реестр семейств'!$B$7:$B$9803,0),1),"&gt;&gt;&gt;"),"")</f>
        <v/>
      </c>
    </row>
    <row r="5005" spans="1:6">
      <c r="A5005" s="63"/>
      <c r="B5005" s="7"/>
      <c r="C5005" s="49" t="str">
        <f>IFERROR(INDEX('Реестр семейств'!F$7:$F$9803,MATCH(A5005,'Реестр семейств'!$B$7:$B$9803,0),1),"")</f>
        <v/>
      </c>
      <c r="D5005" s="53" t="str">
        <f>IFERROR(HYPERLINK(INDEX('Реестр семейств'!AC$7:$AC$9803,MATCH(A5005,'Реестр семейств'!$B$7:$B$9803,0),1),"&gt;&gt;&gt;"),"")</f>
        <v/>
      </c>
      <c r="E5005" s="49" t="str">
        <f>IFERROR(INDEX('Реестр семейств'!F$7:$F$9803,MATCH(B5005,'Реестр семейств'!$B$7:$B$9803,0),1),"")</f>
        <v/>
      </c>
      <c r="F5005" s="81" t="str">
        <f>IFERROR(HYPERLINK(INDEX('Реестр семейств'!AC$7:$AC$9803,MATCH(B5005,'Реестр семейств'!$B$7:$B$9803,0),1),"&gt;&gt;&gt;"),"")</f>
        <v/>
      </c>
    </row>
  </sheetData>
  <pageMargins left="0.7" right="0.7" top="0.75" bottom="0.75" header="0.3" footer="0.3"/>
  <legacyDrawing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6"/>
  <dimension ref="A1:G1622"/>
  <sheetViews>
    <sheetView topLeftCell="F1" workbookViewId="0">
      <selection activeCell="A2" sqref="A2"/>
    </sheetView>
  </sheetViews>
  <sheetFormatPr defaultColWidth="9.28515625" defaultRowHeight="15" outlineLevelCol="1"/>
  <cols>
    <col min="1" max="1" width="15.7109375" style="1" hidden="1" customWidth="1" outlineLevel="1"/>
    <col min="2" max="2" width="69" style="1" hidden="1" customWidth="1" outlineLevel="1"/>
    <col min="3" max="3" width="10.28515625" style="3" hidden="1" customWidth="1" outlineLevel="1"/>
    <col min="4" max="4" width="1.85546875" style="1" hidden="1" customWidth="1" outlineLevel="1"/>
    <col min="5" max="5" width="3.85546875" style="1" hidden="1" customWidth="1" outlineLevel="1"/>
    <col min="6" max="6" width="74.85546875" style="1" bestFit="1" customWidth="1" collapsed="1"/>
    <col min="7" max="7" width="12.28515625" style="1" bestFit="1" customWidth="1"/>
    <col min="8" max="8" width="13.140625" style="1" customWidth="1"/>
    <col min="9" max="16384" width="9.28515625" style="1"/>
  </cols>
  <sheetData>
    <row r="1" spans="1:7" ht="20.25" customHeight="1">
      <c r="A1" s="1" t="s">
        <v>48</v>
      </c>
      <c r="B1" s="1" t="str">
        <f>INDEX(Админка!$D$1:$D$2,MATCH(G2,Админка!$C$1:$C$2,0),1)&amp;"\"&amp;INDEX(Админка!$E$7:$E$11,MATCH(F2,Админка!$D$7:$D$11,0),1)</f>
        <v>K:\Стандарт\ТИМ Семейства\0_Библиотека семейств R19\3 Конструктив</v>
      </c>
      <c r="F1" s="7" t="s">
        <v>3</v>
      </c>
      <c r="G1" s="7" t="s">
        <v>21</v>
      </c>
    </row>
    <row r="2" spans="1:7" ht="44.1" customHeight="1">
      <c r="A2" s="57" t="s">
        <v>48</v>
      </c>
      <c r="B2" s="58" t="s">
        <v>48</v>
      </c>
      <c r="C2" s="13" t="str">
        <f>INDEX(Админка!E7:E11,MATCH(F2,Админка!D7:D11,0),1)</f>
        <v>3 Конструктив</v>
      </c>
      <c r="F2" s="14" t="s">
        <v>5</v>
      </c>
      <c r="G2" s="14" t="s">
        <v>68</v>
      </c>
    </row>
    <row r="3" spans="1:7" ht="44.1" customHeight="1">
      <c r="A3" s="61" t="s">
        <v>48</v>
      </c>
      <c r="B3" s="58" t="s">
        <v>48</v>
      </c>
      <c r="C3" s="13"/>
      <c r="F3" s="60"/>
      <c r="G3" s="60"/>
    </row>
    <row r="4" spans="1:7" ht="33.950000000000003" customHeight="1">
      <c r="A4" s="62" t="s">
        <v>15</v>
      </c>
      <c r="B4" s="12" t="s">
        <v>16</v>
      </c>
      <c r="F4" s="59" t="s">
        <v>47</v>
      </c>
      <c r="G4" s="21" t="s">
        <v>15</v>
      </c>
    </row>
    <row r="5" spans="1:7" ht="15.75">
      <c r="A5" s="10"/>
      <c r="C5" s="11">
        <f>IFERROR(IF(IF(RIGHT(B5,3)="rfa",MID(B5,1,SEARCH(".",B5,LEN(B5)-5)-1),"")="",1,MATCH(IF(RIGHT(B5,3)="rfa",B5,""),'Реестр семейств'!$F$7:$F$9803,0)),"-")</f>
        <v>1</v>
      </c>
      <c r="D5" s="8">
        <f>COUNTIF(C$5:C5,"-")</f>
        <v>0</v>
      </c>
      <c r="E5" s="2">
        <v>1</v>
      </c>
      <c r="F5" s="2" t="str">
        <f>IFERROR(INDEX(A5:B2003,MATCH(E5,D5:D2003,0),2),"Таких семейств нет")</f>
        <v>Таких семейств нет</v>
      </c>
      <c r="G5" s="9" t="str">
        <f>IFERROR(HYPERLINK(MID(INDEX(A5:B2003,MATCH(E5,D5:D2003,0),1),1,LEN(INDEX(A5:B2003,MATCH(E5,D5:D2003,0),1))-LEN(INDEX(A5:B2003,MATCH(E5,D5:D2003,0),2))),"&gt;&gt;&gt;&gt;&gt;"),"")</f>
        <v/>
      </c>
    </row>
    <row r="6" spans="1:7" ht="15.75">
      <c r="A6" s="10"/>
      <c r="C6" s="11">
        <f>IFERROR(IF(IF(RIGHT(B6,3)="rfa",MID(B6,1,SEARCH(".",B6,LEN(B6)-5)-1),"")="",1,MATCH(IF(RIGHT(B6,3)="rfa",B6,""),'Реестр семейств'!$F$7:$F$9803,0)),"-")</f>
        <v>1</v>
      </c>
      <c r="D6" s="8">
        <f>COUNTIF(C$5:C6,"-")</f>
        <v>0</v>
      </c>
      <c r="E6" s="2">
        <f>E5+1</f>
        <v>2</v>
      </c>
      <c r="F6" s="2" t="str">
        <f t="shared" ref="F6:F69" si="0">IFERROR(INDEX(A6:B2004,MATCH(E6,D6:D2004,0),2),"")</f>
        <v/>
      </c>
      <c r="G6" s="9" t="str">
        <f t="shared" ref="G6:G69" si="1">IFERROR(HYPERLINK(MID(INDEX(A6:B2004,MATCH(E6,D6:D2004,0),1),1,LEN(INDEX(A6:B2004,MATCH(E6,D6:D2004,0),1))-LEN(INDEX(A6:B2004,MATCH(E6,D6:D2004,0),2))),"&gt;&gt;&gt;&gt;&gt;"),"")</f>
        <v/>
      </c>
    </row>
    <row r="7" spans="1:7" ht="15.75">
      <c r="A7" s="10"/>
      <c r="C7" s="11">
        <f>IFERROR(IF(IF(RIGHT(B7,3)="rfa",MID(B7,1,SEARCH(".",B7,LEN(B7)-5)-1),"")="",1,MATCH(IF(RIGHT(B7,3)="rfa",B7,""),'Реестр семейств'!$F$7:$F$9803,0)),"-")</f>
        <v>1</v>
      </c>
      <c r="D7" s="8">
        <f>COUNTIF(C$5:C7,"-")</f>
        <v>0</v>
      </c>
      <c r="E7" s="2">
        <f t="shared" ref="E7:E70" si="2">E6+1</f>
        <v>3</v>
      </c>
      <c r="F7" s="2" t="str">
        <f t="shared" si="0"/>
        <v/>
      </c>
      <c r="G7" s="9" t="str">
        <f t="shared" si="1"/>
        <v/>
      </c>
    </row>
    <row r="8" spans="1:7" ht="15.75">
      <c r="A8" s="10"/>
      <c r="C8" s="11">
        <f>IFERROR(IF(IF(RIGHT(B8,3)="rfa",MID(B8,1,SEARCH(".",B8,LEN(B8)-5)-1),"")="",1,MATCH(IF(RIGHT(B8,3)="rfa",B8,""),'Реестр семейств'!$F$7:$F$9803,0)),"-")</f>
        <v>1</v>
      </c>
      <c r="D8" s="8">
        <f>COUNTIF(C$5:C8,"-")</f>
        <v>0</v>
      </c>
      <c r="E8" s="2">
        <f t="shared" si="2"/>
        <v>4</v>
      </c>
      <c r="F8" s="2" t="str">
        <f t="shared" si="0"/>
        <v/>
      </c>
      <c r="G8" s="9" t="str">
        <f t="shared" si="1"/>
        <v/>
      </c>
    </row>
    <row r="9" spans="1:7" ht="15.75">
      <c r="A9" s="10"/>
      <c r="C9" s="11">
        <f>IFERROR(IF(IF(RIGHT(B9,3)="rfa",MID(B9,1,SEARCH(".",B9,LEN(B9)-5)-1),"")="",1,MATCH(IF(RIGHT(B9,3)="rfa",B9,""),'Реестр семейств'!$F$7:$F$9803,0)),"-")</f>
        <v>1</v>
      </c>
      <c r="D9" s="8">
        <f>COUNTIF(C$5:C9,"-")</f>
        <v>0</v>
      </c>
      <c r="E9" s="2">
        <f t="shared" si="2"/>
        <v>5</v>
      </c>
      <c r="F9" s="2" t="str">
        <f t="shared" si="0"/>
        <v/>
      </c>
      <c r="G9" s="9" t="str">
        <f t="shared" si="1"/>
        <v/>
      </c>
    </row>
    <row r="10" spans="1:7" ht="15.75">
      <c r="A10" s="10"/>
      <c r="C10" s="11">
        <f>IFERROR(IF(IF(RIGHT(B10,3)="rfa",MID(B10,1,SEARCH(".",B10,LEN(B10)-5)-1),"")="",1,MATCH(IF(RIGHT(B10,3)="rfa",B10,""),'Реестр семейств'!$F$7:$F$9803,0)),"-")</f>
        <v>1</v>
      </c>
      <c r="D10" s="8">
        <f>COUNTIF(C$5:C10,"-")</f>
        <v>0</v>
      </c>
      <c r="E10" s="2">
        <f t="shared" si="2"/>
        <v>6</v>
      </c>
      <c r="F10" s="2" t="str">
        <f t="shared" si="0"/>
        <v/>
      </c>
      <c r="G10" s="9" t="str">
        <f t="shared" si="1"/>
        <v/>
      </c>
    </row>
    <row r="11" spans="1:7" ht="15.75">
      <c r="A11" s="10"/>
      <c r="C11" s="11">
        <f>IFERROR(IF(IF(RIGHT(B11,3)="rfa",MID(B11,1,SEARCH(".",B11,LEN(B11)-5)-1),"")="",1,MATCH(IF(RIGHT(B11,3)="rfa",B11,""),'Реестр семейств'!$F$7:$F$9803,0)),"-")</f>
        <v>1</v>
      </c>
      <c r="D11" s="8">
        <f>COUNTIF(C$5:C11,"-")</f>
        <v>0</v>
      </c>
      <c r="E11" s="2">
        <f t="shared" si="2"/>
        <v>7</v>
      </c>
      <c r="F11" s="2" t="str">
        <f t="shared" si="0"/>
        <v/>
      </c>
      <c r="G11" s="9" t="str">
        <f t="shared" si="1"/>
        <v/>
      </c>
    </row>
    <row r="12" spans="1:7" ht="15.75">
      <c r="A12" s="10"/>
      <c r="C12" s="11">
        <f>IFERROR(IF(IF(RIGHT(B12,3)="rfa",MID(B12,1,SEARCH(".",B12,LEN(B12)-5)-1),"")="",1,MATCH(IF(RIGHT(B12,3)="rfa",B12,""),'Реестр семейств'!$F$7:$F$9803,0)),"-")</f>
        <v>1</v>
      </c>
      <c r="D12" s="8">
        <f>COUNTIF(C$5:C12,"-")</f>
        <v>0</v>
      </c>
      <c r="E12" s="2">
        <f t="shared" si="2"/>
        <v>8</v>
      </c>
      <c r="F12" s="2" t="str">
        <f t="shared" si="0"/>
        <v/>
      </c>
      <c r="G12" s="9" t="str">
        <f t="shared" si="1"/>
        <v/>
      </c>
    </row>
    <row r="13" spans="1:7" ht="15.75">
      <c r="A13" s="10"/>
      <c r="C13" s="11">
        <f>IFERROR(IF(IF(RIGHT(B13,3)="rfa",MID(B13,1,SEARCH(".",B13,LEN(B13)-5)-1),"")="",1,MATCH(IF(RIGHT(B13,3)="rfa",B13,""),'Реестр семейств'!$F$7:$F$9803,0)),"-")</f>
        <v>1</v>
      </c>
      <c r="D13" s="8">
        <f>COUNTIF(C$5:C13,"-")</f>
        <v>0</v>
      </c>
      <c r="E13" s="2">
        <f t="shared" si="2"/>
        <v>9</v>
      </c>
      <c r="F13" s="2" t="str">
        <f t="shared" si="0"/>
        <v/>
      </c>
      <c r="G13" s="9" t="str">
        <f t="shared" si="1"/>
        <v/>
      </c>
    </row>
    <row r="14" spans="1:7" ht="15.75">
      <c r="A14" s="10"/>
      <c r="C14" s="11">
        <f>IFERROR(IF(IF(RIGHT(B14,3)="rfa",MID(B14,1,SEARCH(".",B14,LEN(B14)-5)-1),"")="",1,MATCH(IF(RIGHT(B14,3)="rfa",B14,""),'Реестр семейств'!$F$7:$F$9803,0)),"-")</f>
        <v>1</v>
      </c>
      <c r="D14" s="8">
        <f>COUNTIF(C$5:C14,"-")</f>
        <v>0</v>
      </c>
      <c r="E14" s="2">
        <f t="shared" si="2"/>
        <v>10</v>
      </c>
      <c r="F14" s="2" t="str">
        <f t="shared" si="0"/>
        <v/>
      </c>
      <c r="G14" s="9" t="str">
        <f t="shared" si="1"/>
        <v/>
      </c>
    </row>
    <row r="15" spans="1:7" ht="15.75">
      <c r="A15" s="10"/>
      <c r="C15" s="11">
        <f>IFERROR(IF(IF(RIGHT(B15,3)="rfa",MID(B15,1,SEARCH(".",B15,LEN(B15)-5)-1),"")="",1,MATCH(IF(RIGHT(B15,3)="rfa",B15,""),'Реестр семейств'!$F$7:$F$9803,0)),"-")</f>
        <v>1</v>
      </c>
      <c r="D15" s="8">
        <f>COUNTIF(C$5:C15,"-")</f>
        <v>0</v>
      </c>
      <c r="E15" s="2">
        <f t="shared" si="2"/>
        <v>11</v>
      </c>
      <c r="F15" s="2" t="str">
        <f t="shared" si="0"/>
        <v/>
      </c>
      <c r="G15" s="9" t="str">
        <f t="shared" si="1"/>
        <v/>
      </c>
    </row>
    <row r="16" spans="1:7" ht="15.75">
      <c r="A16" s="10"/>
      <c r="C16" s="11">
        <f>IFERROR(IF(IF(RIGHT(B16,3)="rfa",MID(B16,1,SEARCH(".",B16,LEN(B16)-5)-1),"")="",1,MATCH(IF(RIGHT(B16,3)="rfa",B16,""),'Реестр семейств'!$F$7:$F$9803,0)),"-")</f>
        <v>1</v>
      </c>
      <c r="D16" s="8">
        <f>COUNTIF(C$5:C16,"-")</f>
        <v>0</v>
      </c>
      <c r="E16" s="2">
        <f t="shared" si="2"/>
        <v>12</v>
      </c>
      <c r="F16" s="2" t="str">
        <f t="shared" si="0"/>
        <v/>
      </c>
      <c r="G16" s="9" t="str">
        <f t="shared" si="1"/>
        <v/>
      </c>
    </row>
    <row r="17" spans="1:7" ht="15.75">
      <c r="A17" s="10"/>
      <c r="C17" s="11">
        <f>IFERROR(IF(IF(RIGHT(B17,3)="rfa",MID(B17,1,SEARCH(".",B17,LEN(B17)-5)-1),"")="",1,MATCH(IF(RIGHT(B17,3)="rfa",B17,""),'Реестр семейств'!$F$7:$F$9803,0)),"-")</f>
        <v>1</v>
      </c>
      <c r="D17" s="8">
        <f>COUNTIF(C$5:C17,"-")</f>
        <v>0</v>
      </c>
      <c r="E17" s="2">
        <f t="shared" si="2"/>
        <v>13</v>
      </c>
      <c r="F17" s="2" t="str">
        <f t="shared" si="0"/>
        <v/>
      </c>
      <c r="G17" s="9" t="str">
        <f t="shared" si="1"/>
        <v/>
      </c>
    </row>
    <row r="18" spans="1:7" ht="15.75">
      <c r="A18" s="10"/>
      <c r="C18" s="11">
        <f>IFERROR(IF(IF(RIGHT(B18,3)="rfa",MID(B18,1,SEARCH(".",B18,LEN(B18)-5)-1),"")="",1,MATCH(IF(RIGHT(B18,3)="rfa",B18,""),'Реестр семейств'!$F$7:$F$9803,0)),"-")</f>
        <v>1</v>
      </c>
      <c r="D18" s="8">
        <f>COUNTIF(C$5:C18,"-")</f>
        <v>0</v>
      </c>
      <c r="E18" s="2">
        <f t="shared" si="2"/>
        <v>14</v>
      </c>
      <c r="F18" s="2" t="str">
        <f t="shared" si="0"/>
        <v/>
      </c>
      <c r="G18" s="9" t="str">
        <f t="shared" si="1"/>
        <v/>
      </c>
    </row>
    <row r="19" spans="1:7" ht="15.75">
      <c r="A19" s="10"/>
      <c r="C19" s="11">
        <f>IFERROR(IF(IF(RIGHT(B19,3)="rfa",MID(B19,1,SEARCH(".",B19,LEN(B19)-5)-1),"")="",1,MATCH(IF(RIGHT(B19,3)="rfa",B19,""),'Реестр семейств'!$F$7:$F$9803,0)),"-")</f>
        <v>1</v>
      </c>
      <c r="D19" s="8">
        <f>COUNTIF(C$5:C19,"-")</f>
        <v>0</v>
      </c>
      <c r="E19" s="2">
        <f t="shared" si="2"/>
        <v>15</v>
      </c>
      <c r="F19" s="2" t="str">
        <f t="shared" si="0"/>
        <v/>
      </c>
      <c r="G19" s="9" t="str">
        <f t="shared" si="1"/>
        <v/>
      </c>
    </row>
    <row r="20" spans="1:7" ht="15.75">
      <c r="A20" s="10"/>
      <c r="C20" s="11">
        <f>IFERROR(IF(IF(RIGHT(B20,3)="rfa",MID(B20,1,SEARCH(".",B20,LEN(B20)-5)-1),"")="",1,MATCH(IF(RIGHT(B20,3)="rfa",B20,""),'Реестр семейств'!$F$7:$F$9803,0)),"-")</f>
        <v>1</v>
      </c>
      <c r="D20" s="8">
        <f>COUNTIF(C$5:C20,"-")</f>
        <v>0</v>
      </c>
      <c r="E20" s="2">
        <f t="shared" si="2"/>
        <v>16</v>
      </c>
      <c r="F20" s="2" t="str">
        <f t="shared" si="0"/>
        <v/>
      </c>
      <c r="G20" s="9" t="str">
        <f t="shared" si="1"/>
        <v/>
      </c>
    </row>
    <row r="21" spans="1:7" ht="15.75">
      <c r="A21" s="10"/>
      <c r="C21" s="11">
        <f>IFERROR(IF(IF(RIGHT(B21,3)="rfa",MID(B21,1,SEARCH(".",B21,LEN(B21)-5)-1),"")="",1,MATCH(IF(RIGHT(B21,3)="rfa",B21,""),'Реестр семейств'!$F$7:$F$9803,0)),"-")</f>
        <v>1</v>
      </c>
      <c r="D21" s="8">
        <f>COUNTIF(C$5:C21,"-")</f>
        <v>0</v>
      </c>
      <c r="E21" s="2">
        <f t="shared" si="2"/>
        <v>17</v>
      </c>
      <c r="F21" s="2" t="str">
        <f t="shared" si="0"/>
        <v/>
      </c>
      <c r="G21" s="9" t="str">
        <f t="shared" si="1"/>
        <v/>
      </c>
    </row>
    <row r="22" spans="1:7" ht="15.75">
      <c r="A22" s="10"/>
      <c r="C22" s="11">
        <f>IFERROR(IF(IF(RIGHT(B22,3)="rfa",MID(B22,1,SEARCH(".",B22,LEN(B22)-5)-1),"")="",1,MATCH(IF(RIGHT(B22,3)="rfa",B22,""),'Реестр семейств'!$F$7:$F$9803,0)),"-")</f>
        <v>1</v>
      </c>
      <c r="D22" s="8">
        <f>COUNTIF(C$5:C22,"-")</f>
        <v>0</v>
      </c>
      <c r="E22" s="2">
        <f t="shared" si="2"/>
        <v>18</v>
      </c>
      <c r="F22" s="2" t="str">
        <f t="shared" si="0"/>
        <v/>
      </c>
      <c r="G22" s="9" t="str">
        <f t="shared" si="1"/>
        <v/>
      </c>
    </row>
    <row r="23" spans="1:7" ht="15.75">
      <c r="A23" s="10"/>
      <c r="C23" s="11">
        <f>IFERROR(IF(IF(RIGHT(B23,3)="rfa",MID(B23,1,SEARCH(".",B23,LEN(B23)-5)-1),"")="",1,MATCH(IF(RIGHT(B23,3)="rfa",B23,""),'Реестр семейств'!$F$7:$F$9803,0)),"-")</f>
        <v>1</v>
      </c>
      <c r="D23" s="8">
        <f>COUNTIF(C$5:C23,"-")</f>
        <v>0</v>
      </c>
      <c r="E23" s="2">
        <f t="shared" si="2"/>
        <v>19</v>
      </c>
      <c r="F23" s="2" t="str">
        <f t="shared" si="0"/>
        <v/>
      </c>
      <c r="G23" s="9" t="str">
        <f t="shared" si="1"/>
        <v/>
      </c>
    </row>
    <row r="24" spans="1:7" ht="15.75">
      <c r="A24" s="10"/>
      <c r="C24" s="11">
        <f>IFERROR(IF(IF(RIGHT(B24,3)="rfa",MID(B24,1,SEARCH(".",B24,LEN(B24)-5)-1),"")="",1,MATCH(IF(RIGHT(B24,3)="rfa",B24,""),'Реестр семейств'!$F$7:$F$9803,0)),"-")</f>
        <v>1</v>
      </c>
      <c r="D24" s="8">
        <f>COUNTIF(C$5:C24,"-")</f>
        <v>0</v>
      </c>
      <c r="E24" s="2">
        <f t="shared" si="2"/>
        <v>20</v>
      </c>
      <c r="F24" s="2" t="str">
        <f t="shared" si="0"/>
        <v/>
      </c>
      <c r="G24" s="9" t="str">
        <f t="shared" si="1"/>
        <v/>
      </c>
    </row>
    <row r="25" spans="1:7" ht="15.75">
      <c r="A25" s="10"/>
      <c r="C25" s="11">
        <f>IFERROR(IF(IF(RIGHT(B25,3)="rfa",MID(B25,1,SEARCH(".",B25,LEN(B25)-5)-1),"")="",1,MATCH(IF(RIGHT(B25,3)="rfa",B25,""),'Реестр семейств'!$F$7:$F$9803,0)),"-")</f>
        <v>1</v>
      </c>
      <c r="D25" s="8">
        <f>COUNTIF(C$5:C25,"-")</f>
        <v>0</v>
      </c>
      <c r="E25" s="2">
        <f t="shared" si="2"/>
        <v>21</v>
      </c>
      <c r="F25" s="2" t="str">
        <f t="shared" si="0"/>
        <v/>
      </c>
      <c r="G25" s="9" t="str">
        <f t="shared" si="1"/>
        <v/>
      </c>
    </row>
    <row r="26" spans="1:7" ht="15.75">
      <c r="A26" s="10"/>
      <c r="C26" s="11">
        <f>IFERROR(IF(IF(RIGHT(B26,3)="rfa",MID(B26,1,SEARCH(".",B26,LEN(B26)-5)-1),"")="",1,MATCH(IF(RIGHT(B26,3)="rfa",B26,""),'Реестр семейств'!$F$7:$F$9803,0)),"-")</f>
        <v>1</v>
      </c>
      <c r="D26" s="8">
        <f>COUNTIF(C$5:C26,"-")</f>
        <v>0</v>
      </c>
      <c r="E26" s="2">
        <f t="shared" si="2"/>
        <v>22</v>
      </c>
      <c r="F26" s="2" t="str">
        <f t="shared" si="0"/>
        <v/>
      </c>
      <c r="G26" s="9" t="str">
        <f t="shared" si="1"/>
        <v/>
      </c>
    </row>
    <row r="27" spans="1:7" ht="15.75">
      <c r="A27" s="10"/>
      <c r="C27" s="11">
        <f>IFERROR(IF(IF(RIGHT(B27,3)="rfa",MID(B27,1,SEARCH(".",B27,LEN(B27)-5)-1),"")="",1,MATCH(IF(RIGHT(B27,3)="rfa",B27,""),'Реестр семейств'!$F$7:$F$9803,0)),"-")</f>
        <v>1</v>
      </c>
      <c r="D27" s="8">
        <f>COUNTIF(C$5:C27,"-")</f>
        <v>0</v>
      </c>
      <c r="E27" s="2">
        <f t="shared" si="2"/>
        <v>23</v>
      </c>
      <c r="F27" s="2" t="str">
        <f t="shared" si="0"/>
        <v/>
      </c>
      <c r="G27" s="9" t="str">
        <f t="shared" si="1"/>
        <v/>
      </c>
    </row>
    <row r="28" spans="1:7" ht="15.75">
      <c r="A28" s="10"/>
      <c r="C28" s="11">
        <f>IFERROR(IF(IF(RIGHT(B28,3)="rfa",MID(B28,1,SEARCH(".",B28,LEN(B28)-5)-1),"")="",1,MATCH(IF(RIGHT(B28,3)="rfa",B28,""),'Реестр семейств'!$F$7:$F$9803,0)),"-")</f>
        <v>1</v>
      </c>
      <c r="D28" s="8">
        <f>COUNTIF(C$5:C28,"-")</f>
        <v>0</v>
      </c>
      <c r="E28" s="2">
        <f t="shared" si="2"/>
        <v>24</v>
      </c>
      <c r="F28" s="2" t="str">
        <f t="shared" si="0"/>
        <v/>
      </c>
      <c r="G28" s="9" t="str">
        <f t="shared" si="1"/>
        <v/>
      </c>
    </row>
    <row r="29" spans="1:7" ht="15.75">
      <c r="A29" s="10"/>
      <c r="C29" s="11">
        <f>IFERROR(IF(IF(RIGHT(B29,3)="rfa",MID(B29,1,SEARCH(".",B29,LEN(B29)-5)-1),"")="",1,MATCH(IF(RIGHT(B29,3)="rfa",B29,""),'Реестр семейств'!$F$7:$F$9803,0)),"-")</f>
        <v>1</v>
      </c>
      <c r="D29" s="8">
        <f>COUNTIF(C$5:C29,"-")</f>
        <v>0</v>
      </c>
      <c r="E29" s="2">
        <f t="shared" si="2"/>
        <v>25</v>
      </c>
      <c r="F29" s="2" t="str">
        <f t="shared" si="0"/>
        <v/>
      </c>
      <c r="G29" s="9" t="str">
        <f t="shared" si="1"/>
        <v/>
      </c>
    </row>
    <row r="30" spans="1:7" ht="15.75">
      <c r="A30" s="10"/>
      <c r="C30" s="11">
        <f>IFERROR(IF(IF(RIGHT(B30,3)="rfa",MID(B30,1,SEARCH(".",B30,LEN(B30)-5)-1),"")="",1,MATCH(IF(RIGHT(B30,3)="rfa",B30,""),'Реестр семейств'!$F$7:$F$9803,0)),"-")</f>
        <v>1</v>
      </c>
      <c r="D30" s="8">
        <f>COUNTIF(C$5:C30,"-")</f>
        <v>0</v>
      </c>
      <c r="E30" s="2">
        <f t="shared" si="2"/>
        <v>26</v>
      </c>
      <c r="F30" s="2" t="str">
        <f t="shared" si="0"/>
        <v/>
      </c>
      <c r="G30" s="9" t="str">
        <f t="shared" si="1"/>
        <v/>
      </c>
    </row>
    <row r="31" spans="1:7" ht="15.75">
      <c r="A31" s="10"/>
      <c r="C31" s="11">
        <f>IFERROR(IF(IF(RIGHT(B31,3)="rfa",MID(B31,1,SEARCH(".",B31,LEN(B31)-5)-1),"")="",1,MATCH(IF(RIGHT(B31,3)="rfa",B31,""),'Реестр семейств'!$F$7:$F$9803,0)),"-")</f>
        <v>1</v>
      </c>
      <c r="D31" s="8">
        <f>COUNTIF(C$5:C31,"-")</f>
        <v>0</v>
      </c>
      <c r="E31" s="2">
        <f t="shared" si="2"/>
        <v>27</v>
      </c>
      <c r="F31" s="2" t="str">
        <f t="shared" si="0"/>
        <v/>
      </c>
      <c r="G31" s="9" t="str">
        <f t="shared" si="1"/>
        <v/>
      </c>
    </row>
    <row r="32" spans="1:7" ht="15.75">
      <c r="A32" s="10"/>
      <c r="C32" s="11">
        <f>IFERROR(IF(IF(RIGHT(B32,3)="rfa",MID(B32,1,SEARCH(".",B32,LEN(B32)-5)-1),"")="",1,MATCH(IF(RIGHT(B32,3)="rfa",B32,""),'Реестр семейств'!$F$7:$F$9803,0)),"-")</f>
        <v>1</v>
      </c>
      <c r="D32" s="8">
        <f>COUNTIF(C$5:C32,"-")</f>
        <v>0</v>
      </c>
      <c r="E32" s="2">
        <f t="shared" si="2"/>
        <v>28</v>
      </c>
      <c r="F32" s="2" t="str">
        <f t="shared" si="0"/>
        <v/>
      </c>
      <c r="G32" s="9" t="str">
        <f t="shared" si="1"/>
        <v/>
      </c>
    </row>
    <row r="33" spans="1:7" ht="15.75">
      <c r="A33" s="10"/>
      <c r="C33" s="11">
        <f>IFERROR(IF(IF(RIGHT(B33,3)="rfa",MID(B33,1,SEARCH(".",B33,LEN(B33)-5)-1),"")="",1,MATCH(IF(RIGHT(B33,3)="rfa",B33,""),'Реестр семейств'!$F$7:$F$9803,0)),"-")</f>
        <v>1</v>
      </c>
      <c r="D33" s="8">
        <f>COUNTIF(C$5:C33,"-")</f>
        <v>0</v>
      </c>
      <c r="E33" s="2">
        <f t="shared" si="2"/>
        <v>29</v>
      </c>
      <c r="F33" s="2" t="str">
        <f t="shared" si="0"/>
        <v/>
      </c>
      <c r="G33" s="9" t="str">
        <f t="shared" si="1"/>
        <v/>
      </c>
    </row>
    <row r="34" spans="1:7" ht="15.75">
      <c r="A34" s="10"/>
      <c r="C34" s="11">
        <f>IFERROR(IF(IF(RIGHT(B34,3)="rfa",MID(B34,1,SEARCH(".",B34,LEN(B34)-5)-1),"")="",1,MATCH(IF(RIGHT(B34,3)="rfa",B34,""),'Реестр семейств'!$F$7:$F$9803,0)),"-")</f>
        <v>1</v>
      </c>
      <c r="D34" s="8">
        <f>COUNTIF(C$5:C34,"-")</f>
        <v>0</v>
      </c>
      <c r="E34" s="2">
        <f t="shared" si="2"/>
        <v>30</v>
      </c>
      <c r="F34" s="2" t="str">
        <f t="shared" si="0"/>
        <v/>
      </c>
      <c r="G34" s="9" t="str">
        <f t="shared" si="1"/>
        <v/>
      </c>
    </row>
    <row r="35" spans="1:7" ht="15.75">
      <c r="A35" s="10"/>
      <c r="C35" s="11">
        <f>IFERROR(IF(IF(RIGHT(B35,3)="rfa",MID(B35,1,SEARCH(".",B35,LEN(B35)-5)-1),"")="",1,MATCH(IF(RIGHT(B35,3)="rfa",B35,""),'Реестр семейств'!$F$7:$F$9803,0)),"-")</f>
        <v>1</v>
      </c>
      <c r="D35" s="8">
        <f>COUNTIF(C$5:C35,"-")</f>
        <v>0</v>
      </c>
      <c r="E35" s="2">
        <f t="shared" si="2"/>
        <v>31</v>
      </c>
      <c r="F35" s="2" t="str">
        <f t="shared" si="0"/>
        <v/>
      </c>
      <c r="G35" s="9" t="str">
        <f t="shared" si="1"/>
        <v/>
      </c>
    </row>
    <row r="36" spans="1:7" ht="15.75">
      <c r="A36" s="10"/>
      <c r="C36" s="11">
        <f>IFERROR(IF(IF(RIGHT(B36,3)="rfa",MID(B36,1,SEARCH(".",B36,LEN(B36)-5)-1),"")="",1,MATCH(IF(RIGHT(B36,3)="rfa",B36,""),'Реестр семейств'!$F$7:$F$9803,0)),"-")</f>
        <v>1</v>
      </c>
      <c r="D36" s="8">
        <f>COUNTIF(C$5:C36,"-")</f>
        <v>0</v>
      </c>
      <c r="E36" s="2">
        <f t="shared" si="2"/>
        <v>32</v>
      </c>
      <c r="F36" s="2" t="str">
        <f t="shared" si="0"/>
        <v/>
      </c>
      <c r="G36" s="9" t="str">
        <f t="shared" si="1"/>
        <v/>
      </c>
    </row>
    <row r="37" spans="1:7" ht="15.75">
      <c r="A37" s="10"/>
      <c r="C37" s="11">
        <f>IFERROR(IF(IF(RIGHT(B37,3)="rfa",MID(B37,1,SEARCH(".",B37,LEN(B37)-5)-1),"")="",1,MATCH(IF(RIGHT(B37,3)="rfa",B37,""),'Реестр семейств'!$F$7:$F$9803,0)),"-")</f>
        <v>1</v>
      </c>
      <c r="D37" s="8">
        <f>COUNTIF(C$5:C37,"-")</f>
        <v>0</v>
      </c>
      <c r="E37" s="2">
        <f t="shared" si="2"/>
        <v>33</v>
      </c>
      <c r="F37" s="2" t="str">
        <f t="shared" si="0"/>
        <v/>
      </c>
      <c r="G37" s="9" t="str">
        <f t="shared" si="1"/>
        <v/>
      </c>
    </row>
    <row r="38" spans="1:7" ht="15.75">
      <c r="A38" s="10"/>
      <c r="C38" s="11">
        <f>IFERROR(IF(IF(RIGHT(B38,3)="rfa",MID(B38,1,SEARCH(".",B38,LEN(B38)-5)-1),"")="",1,MATCH(IF(RIGHT(B38,3)="rfa",B38,""),'Реестр семейств'!$F$7:$F$9803,0)),"-")</f>
        <v>1</v>
      </c>
      <c r="D38" s="8">
        <f>COUNTIF(C$5:C38,"-")</f>
        <v>0</v>
      </c>
      <c r="E38" s="2">
        <f t="shared" si="2"/>
        <v>34</v>
      </c>
      <c r="F38" s="2" t="str">
        <f t="shared" si="0"/>
        <v/>
      </c>
      <c r="G38" s="9" t="str">
        <f t="shared" si="1"/>
        <v/>
      </c>
    </row>
    <row r="39" spans="1:7" ht="15.75">
      <c r="A39" s="10"/>
      <c r="C39" s="11">
        <f>IFERROR(IF(IF(RIGHT(B39,3)="rfa",MID(B39,1,SEARCH(".",B39,LEN(B39)-5)-1),"")="",1,MATCH(IF(RIGHT(B39,3)="rfa",B39,""),'Реестр семейств'!$F$7:$F$9803,0)),"-")</f>
        <v>1</v>
      </c>
      <c r="D39" s="8">
        <f>COUNTIF(C$5:C39,"-")</f>
        <v>0</v>
      </c>
      <c r="E39" s="2">
        <f t="shared" si="2"/>
        <v>35</v>
      </c>
      <c r="F39" s="2" t="str">
        <f t="shared" si="0"/>
        <v/>
      </c>
      <c r="G39" s="9" t="str">
        <f t="shared" si="1"/>
        <v/>
      </c>
    </row>
    <row r="40" spans="1:7" ht="15.75">
      <c r="A40" s="10"/>
      <c r="C40" s="11">
        <f>IFERROR(IF(IF(RIGHT(B40,3)="rfa",MID(B40,1,SEARCH(".",B40,LEN(B40)-5)-1),"")="",1,MATCH(IF(RIGHT(B40,3)="rfa",B40,""),'Реестр семейств'!$F$7:$F$9803,0)),"-")</f>
        <v>1</v>
      </c>
      <c r="D40" s="8">
        <f>COUNTIF(C$5:C40,"-")</f>
        <v>0</v>
      </c>
      <c r="E40" s="2">
        <f t="shared" si="2"/>
        <v>36</v>
      </c>
      <c r="F40" s="2" t="str">
        <f t="shared" si="0"/>
        <v/>
      </c>
      <c r="G40" s="9" t="str">
        <f t="shared" si="1"/>
        <v/>
      </c>
    </row>
    <row r="41" spans="1:7" ht="15.75">
      <c r="A41" s="10"/>
      <c r="C41" s="11">
        <f>IFERROR(IF(IF(RIGHT(B41,3)="rfa",MID(B41,1,SEARCH(".",B41,LEN(B41)-5)-1),"")="",1,MATCH(IF(RIGHT(B41,3)="rfa",B41,""),'Реестр семейств'!$F$7:$F$9803,0)),"-")</f>
        <v>1</v>
      </c>
      <c r="D41" s="8">
        <f>COUNTIF(C$5:C41,"-")</f>
        <v>0</v>
      </c>
      <c r="E41" s="2">
        <f t="shared" si="2"/>
        <v>37</v>
      </c>
      <c r="F41" s="2" t="str">
        <f t="shared" si="0"/>
        <v/>
      </c>
      <c r="G41" s="9" t="str">
        <f t="shared" si="1"/>
        <v/>
      </c>
    </row>
    <row r="42" spans="1:7" ht="15.75">
      <c r="A42" s="10"/>
      <c r="C42" s="11">
        <f>IFERROR(IF(IF(RIGHT(B42,3)="rfa",MID(B42,1,SEARCH(".",B42,LEN(B42)-5)-1),"")="",1,MATCH(IF(RIGHT(B42,3)="rfa",B42,""),'Реестр семейств'!$F$7:$F$9803,0)),"-")</f>
        <v>1</v>
      </c>
      <c r="D42" s="8">
        <f>COUNTIF(C$5:C42,"-")</f>
        <v>0</v>
      </c>
      <c r="E42" s="2">
        <f t="shared" si="2"/>
        <v>38</v>
      </c>
      <c r="F42" s="2" t="str">
        <f t="shared" si="0"/>
        <v/>
      </c>
      <c r="G42" s="9" t="str">
        <f t="shared" si="1"/>
        <v/>
      </c>
    </row>
    <row r="43" spans="1:7" ht="15.75">
      <c r="A43" s="10"/>
      <c r="C43" s="11">
        <f>IFERROR(IF(IF(RIGHT(B43,3)="rfa",MID(B43,1,SEARCH(".",B43,LEN(B43)-5)-1),"")="",1,MATCH(IF(RIGHT(B43,3)="rfa",B43,""),'Реестр семейств'!$F$7:$F$9803,0)),"-")</f>
        <v>1</v>
      </c>
      <c r="D43" s="8">
        <f>COUNTIF(C$5:C43,"-")</f>
        <v>0</v>
      </c>
      <c r="E43" s="2">
        <f t="shared" si="2"/>
        <v>39</v>
      </c>
      <c r="F43" s="2" t="str">
        <f t="shared" si="0"/>
        <v/>
      </c>
      <c r="G43" s="9" t="str">
        <f t="shared" si="1"/>
        <v/>
      </c>
    </row>
    <row r="44" spans="1:7" ht="15.75">
      <c r="A44" s="10"/>
      <c r="C44" s="11">
        <f>IFERROR(IF(IF(RIGHT(B44,3)="rfa",MID(B44,1,SEARCH(".",B44,LEN(B44)-5)-1),"")="",1,MATCH(IF(RIGHT(B44,3)="rfa",B44,""),'Реестр семейств'!$F$7:$F$9803,0)),"-")</f>
        <v>1</v>
      </c>
      <c r="D44" s="8">
        <f>COUNTIF(C$5:C44,"-")</f>
        <v>0</v>
      </c>
      <c r="E44" s="2">
        <f t="shared" si="2"/>
        <v>40</v>
      </c>
      <c r="F44" s="2" t="str">
        <f t="shared" si="0"/>
        <v/>
      </c>
      <c r="G44" s="9" t="str">
        <f t="shared" si="1"/>
        <v/>
      </c>
    </row>
    <row r="45" spans="1:7" ht="15.75">
      <c r="A45" s="10"/>
      <c r="C45" s="11">
        <f>IFERROR(IF(IF(RIGHT(B45,3)="rfa",MID(B45,1,SEARCH(".",B45,LEN(B45)-5)-1),"")="",1,MATCH(IF(RIGHT(B45,3)="rfa",B45,""),'Реестр семейств'!$F$7:$F$9803,0)),"-")</f>
        <v>1</v>
      </c>
      <c r="D45" s="8">
        <f>COUNTIF(C$5:C45,"-")</f>
        <v>0</v>
      </c>
      <c r="E45" s="2">
        <f t="shared" si="2"/>
        <v>41</v>
      </c>
      <c r="F45" s="2" t="str">
        <f t="shared" si="0"/>
        <v/>
      </c>
      <c r="G45" s="9" t="str">
        <f t="shared" si="1"/>
        <v/>
      </c>
    </row>
    <row r="46" spans="1:7" ht="15.75">
      <c r="A46" s="10"/>
      <c r="C46" s="11">
        <f>IFERROR(IF(IF(RIGHT(B46,3)="rfa",MID(B46,1,SEARCH(".",B46,LEN(B46)-5)-1),"")="",1,MATCH(IF(RIGHT(B46,3)="rfa",B46,""),'Реестр семейств'!$F$7:$F$9803,0)),"-")</f>
        <v>1</v>
      </c>
      <c r="D46" s="8">
        <f>COUNTIF(C$5:C46,"-")</f>
        <v>0</v>
      </c>
      <c r="E46" s="2">
        <f t="shared" si="2"/>
        <v>42</v>
      </c>
      <c r="F46" s="2" t="str">
        <f t="shared" si="0"/>
        <v/>
      </c>
      <c r="G46" s="9" t="str">
        <f t="shared" si="1"/>
        <v/>
      </c>
    </row>
    <row r="47" spans="1:7" ht="15.75">
      <c r="A47" s="10"/>
      <c r="C47" s="11">
        <f>IFERROR(IF(IF(RIGHT(B47,3)="rfa",MID(B47,1,SEARCH(".",B47,LEN(B47)-5)-1),"")="",1,MATCH(IF(RIGHT(B47,3)="rfa",B47,""),'Реестр семейств'!$F$7:$F$9803,0)),"-")</f>
        <v>1</v>
      </c>
      <c r="D47" s="8">
        <f>COUNTIF(C$5:C47,"-")</f>
        <v>0</v>
      </c>
      <c r="E47" s="2">
        <f t="shared" si="2"/>
        <v>43</v>
      </c>
      <c r="F47" s="2" t="str">
        <f t="shared" si="0"/>
        <v/>
      </c>
      <c r="G47" s="9" t="str">
        <f t="shared" si="1"/>
        <v/>
      </c>
    </row>
    <row r="48" spans="1:7" ht="15.75">
      <c r="A48" s="10"/>
      <c r="C48" s="11">
        <f>IFERROR(IF(IF(RIGHT(B48,3)="rfa",MID(B48,1,SEARCH(".",B48,LEN(B48)-5)-1),"")="",1,MATCH(IF(RIGHT(B48,3)="rfa",B48,""),'Реестр семейств'!$F$7:$F$9803,0)),"-")</f>
        <v>1</v>
      </c>
      <c r="D48" s="8">
        <f>COUNTIF(C$5:C48,"-")</f>
        <v>0</v>
      </c>
      <c r="E48" s="2">
        <f t="shared" si="2"/>
        <v>44</v>
      </c>
      <c r="F48" s="2" t="str">
        <f t="shared" si="0"/>
        <v/>
      </c>
      <c r="G48" s="9" t="str">
        <f t="shared" si="1"/>
        <v/>
      </c>
    </row>
    <row r="49" spans="1:7" ht="15.75">
      <c r="A49" s="10"/>
      <c r="C49" s="11">
        <f>IFERROR(IF(IF(RIGHT(B49,3)="rfa",MID(B49,1,SEARCH(".",B49,LEN(B49)-5)-1),"")="",1,MATCH(IF(RIGHT(B49,3)="rfa",B49,""),'Реестр семейств'!$F$7:$F$9803,0)),"-")</f>
        <v>1</v>
      </c>
      <c r="D49" s="8">
        <f>COUNTIF(C$5:C49,"-")</f>
        <v>0</v>
      </c>
      <c r="E49" s="2">
        <f t="shared" si="2"/>
        <v>45</v>
      </c>
      <c r="F49" s="2" t="str">
        <f t="shared" si="0"/>
        <v/>
      </c>
      <c r="G49" s="9" t="str">
        <f t="shared" si="1"/>
        <v/>
      </c>
    </row>
    <row r="50" spans="1:7" ht="15.75">
      <c r="A50" s="10"/>
      <c r="C50" s="11">
        <f>IFERROR(IF(IF(RIGHT(B50,3)="rfa",MID(B50,1,SEARCH(".",B50,LEN(B50)-5)-1),"")="",1,MATCH(IF(RIGHT(B50,3)="rfa",B50,""),'Реестр семейств'!$F$7:$F$9803,0)),"-")</f>
        <v>1</v>
      </c>
      <c r="D50" s="8">
        <f>COUNTIF(C$5:C50,"-")</f>
        <v>0</v>
      </c>
      <c r="E50" s="2">
        <f t="shared" si="2"/>
        <v>46</v>
      </c>
      <c r="F50" s="2" t="str">
        <f t="shared" si="0"/>
        <v/>
      </c>
      <c r="G50" s="9" t="str">
        <f t="shared" si="1"/>
        <v/>
      </c>
    </row>
    <row r="51" spans="1:7" ht="15.75">
      <c r="A51" s="10"/>
      <c r="C51" s="11">
        <f>IFERROR(IF(IF(RIGHT(B51,3)="rfa",MID(B51,1,SEARCH(".",B51,LEN(B51)-5)-1),"")="",1,MATCH(IF(RIGHT(B51,3)="rfa",B51,""),'Реестр семейств'!$F$7:$F$9803,0)),"-")</f>
        <v>1</v>
      </c>
      <c r="D51" s="8">
        <f>COUNTIF(C$5:C51,"-")</f>
        <v>0</v>
      </c>
      <c r="E51" s="2">
        <f t="shared" si="2"/>
        <v>47</v>
      </c>
      <c r="F51" s="2" t="str">
        <f t="shared" si="0"/>
        <v/>
      </c>
      <c r="G51" s="9" t="str">
        <f t="shared" si="1"/>
        <v/>
      </c>
    </row>
    <row r="52" spans="1:7" ht="15.75">
      <c r="A52" s="10"/>
      <c r="C52" s="11">
        <f>IFERROR(IF(IF(RIGHT(B52,3)="rfa",MID(B52,1,SEARCH(".",B52,LEN(B52)-5)-1),"")="",1,MATCH(IF(RIGHT(B52,3)="rfa",B52,""),'Реестр семейств'!$F$7:$F$9803,0)),"-")</f>
        <v>1</v>
      </c>
      <c r="D52" s="8">
        <f>COUNTIF(C$5:C52,"-")</f>
        <v>0</v>
      </c>
      <c r="E52" s="2">
        <f t="shared" si="2"/>
        <v>48</v>
      </c>
      <c r="F52" s="2" t="str">
        <f t="shared" si="0"/>
        <v/>
      </c>
      <c r="G52" s="9" t="str">
        <f t="shared" si="1"/>
        <v/>
      </c>
    </row>
    <row r="53" spans="1:7" ht="15.75">
      <c r="A53" s="10"/>
      <c r="C53" s="11">
        <f>IFERROR(IF(IF(RIGHT(B53,3)="rfa",MID(B53,1,SEARCH(".",B53,LEN(B53)-5)-1),"")="",1,MATCH(IF(RIGHT(B53,3)="rfa",B53,""),'Реестр семейств'!$F$7:$F$9803,0)),"-")</f>
        <v>1</v>
      </c>
      <c r="D53" s="8">
        <f>COUNTIF(C$5:C53,"-")</f>
        <v>0</v>
      </c>
      <c r="E53" s="2">
        <f t="shared" si="2"/>
        <v>49</v>
      </c>
      <c r="F53" s="2" t="str">
        <f t="shared" si="0"/>
        <v/>
      </c>
      <c r="G53" s="9" t="str">
        <f t="shared" si="1"/>
        <v/>
      </c>
    </row>
    <row r="54" spans="1:7" ht="15.75">
      <c r="A54" s="10"/>
      <c r="C54" s="11">
        <f>IFERROR(IF(IF(RIGHT(B54,3)="rfa",MID(B54,1,SEARCH(".",B54,LEN(B54)-5)-1),"")="",1,MATCH(IF(RIGHT(B54,3)="rfa",B54,""),'Реестр семейств'!$F$7:$F$9803,0)),"-")</f>
        <v>1</v>
      </c>
      <c r="D54" s="8">
        <f>COUNTIF(C$5:C54,"-")</f>
        <v>0</v>
      </c>
      <c r="E54" s="2">
        <f t="shared" si="2"/>
        <v>50</v>
      </c>
      <c r="F54" s="2" t="str">
        <f t="shared" si="0"/>
        <v/>
      </c>
      <c r="G54" s="9" t="str">
        <f t="shared" si="1"/>
        <v/>
      </c>
    </row>
    <row r="55" spans="1:7" ht="15.75">
      <c r="A55" s="10"/>
      <c r="C55" s="11">
        <f>IFERROR(IF(IF(RIGHT(B55,3)="rfa",MID(B55,1,SEARCH(".",B55,LEN(B55)-5)-1),"")="",1,MATCH(IF(RIGHT(B55,3)="rfa",B55,""),'Реестр семейств'!$F$7:$F$9803,0)),"-")</f>
        <v>1</v>
      </c>
      <c r="D55" s="8">
        <f>COUNTIF(C$5:C55,"-")</f>
        <v>0</v>
      </c>
      <c r="E55" s="2">
        <f t="shared" si="2"/>
        <v>51</v>
      </c>
      <c r="F55" s="2" t="str">
        <f t="shared" si="0"/>
        <v/>
      </c>
      <c r="G55" s="9" t="str">
        <f t="shared" si="1"/>
        <v/>
      </c>
    </row>
    <row r="56" spans="1:7" ht="15.75">
      <c r="A56" s="10"/>
      <c r="C56" s="11">
        <f>IFERROR(IF(IF(RIGHT(B56,3)="rfa",MID(B56,1,SEARCH(".",B56,LEN(B56)-5)-1),"")="",1,MATCH(IF(RIGHT(B56,3)="rfa",B56,""),'Реестр семейств'!$F$7:$F$9803,0)),"-")</f>
        <v>1</v>
      </c>
      <c r="D56" s="8">
        <f>COUNTIF(C$5:C56,"-")</f>
        <v>0</v>
      </c>
      <c r="E56" s="2">
        <f t="shared" si="2"/>
        <v>52</v>
      </c>
      <c r="F56" s="2" t="str">
        <f t="shared" si="0"/>
        <v/>
      </c>
      <c r="G56" s="9" t="str">
        <f t="shared" si="1"/>
        <v/>
      </c>
    </row>
    <row r="57" spans="1:7" ht="15.75">
      <c r="A57" s="10"/>
      <c r="C57" s="11">
        <f>IFERROR(IF(IF(RIGHT(B57,3)="rfa",MID(B57,1,SEARCH(".",B57,LEN(B57)-5)-1),"")="",1,MATCH(IF(RIGHT(B57,3)="rfa",B57,""),'Реестр семейств'!$F$7:$F$9803,0)),"-")</f>
        <v>1</v>
      </c>
      <c r="D57" s="8">
        <f>COUNTIF(C$5:C57,"-")</f>
        <v>0</v>
      </c>
      <c r="E57" s="2">
        <f t="shared" si="2"/>
        <v>53</v>
      </c>
      <c r="F57" s="2" t="str">
        <f t="shared" si="0"/>
        <v/>
      </c>
      <c r="G57" s="9" t="str">
        <f t="shared" si="1"/>
        <v/>
      </c>
    </row>
    <row r="58" spans="1:7" ht="15.75">
      <c r="A58" s="10"/>
      <c r="C58" s="11">
        <f>IFERROR(IF(IF(RIGHT(B58,3)="rfa",MID(B58,1,SEARCH(".",B58,LEN(B58)-5)-1),"")="",1,MATCH(IF(RIGHT(B58,3)="rfa",B58,""),'Реестр семейств'!$F$7:$F$9803,0)),"-")</f>
        <v>1</v>
      </c>
      <c r="D58" s="8">
        <f>COUNTIF(C$5:C58,"-")</f>
        <v>0</v>
      </c>
      <c r="E58" s="2">
        <f t="shared" si="2"/>
        <v>54</v>
      </c>
      <c r="F58" s="2" t="str">
        <f t="shared" si="0"/>
        <v/>
      </c>
      <c r="G58" s="9" t="str">
        <f t="shared" si="1"/>
        <v/>
      </c>
    </row>
    <row r="59" spans="1:7" ht="15.75">
      <c r="A59" s="10"/>
      <c r="C59" s="11">
        <f>IFERROR(IF(IF(RIGHT(B59,3)="rfa",MID(B59,1,SEARCH(".",B59,LEN(B59)-5)-1),"")="",1,MATCH(IF(RIGHT(B59,3)="rfa",B59,""),'Реестр семейств'!$F$7:$F$9803,0)),"-")</f>
        <v>1</v>
      </c>
      <c r="D59" s="8">
        <f>COUNTIF(C$5:C59,"-")</f>
        <v>0</v>
      </c>
      <c r="E59" s="2">
        <f t="shared" si="2"/>
        <v>55</v>
      </c>
      <c r="F59" s="2" t="str">
        <f t="shared" si="0"/>
        <v/>
      </c>
      <c r="G59" s="9" t="str">
        <f t="shared" si="1"/>
        <v/>
      </c>
    </row>
    <row r="60" spans="1:7" ht="15.75">
      <c r="A60" s="10"/>
      <c r="C60" s="11">
        <f>IFERROR(IF(IF(RIGHT(B60,3)="rfa",MID(B60,1,SEARCH(".",B60,LEN(B60)-5)-1),"")="",1,MATCH(IF(RIGHT(B60,3)="rfa",B60,""),'Реестр семейств'!$F$7:$F$9803,0)),"-")</f>
        <v>1</v>
      </c>
      <c r="D60" s="8">
        <f>COUNTIF(C$5:C60,"-")</f>
        <v>0</v>
      </c>
      <c r="E60" s="2">
        <f t="shared" si="2"/>
        <v>56</v>
      </c>
      <c r="F60" s="2" t="str">
        <f t="shared" si="0"/>
        <v/>
      </c>
      <c r="G60" s="9" t="str">
        <f t="shared" si="1"/>
        <v/>
      </c>
    </row>
    <row r="61" spans="1:7" ht="15.75">
      <c r="A61" s="10"/>
      <c r="C61" s="11">
        <f>IFERROR(IF(IF(RIGHT(B61,3)="rfa",MID(B61,1,SEARCH(".",B61,LEN(B61)-5)-1),"")="",1,MATCH(IF(RIGHT(B61,3)="rfa",B61,""),'Реестр семейств'!$F$7:$F$9803,0)),"-")</f>
        <v>1</v>
      </c>
      <c r="D61" s="8">
        <f>COUNTIF(C$5:C61,"-")</f>
        <v>0</v>
      </c>
      <c r="E61" s="2">
        <f t="shared" si="2"/>
        <v>57</v>
      </c>
      <c r="F61" s="2" t="str">
        <f t="shared" si="0"/>
        <v/>
      </c>
      <c r="G61" s="9" t="str">
        <f t="shared" si="1"/>
        <v/>
      </c>
    </row>
    <row r="62" spans="1:7" ht="15.75">
      <c r="A62" s="10"/>
      <c r="C62" s="11">
        <f>IFERROR(IF(IF(RIGHT(B62,3)="rfa",MID(B62,1,SEARCH(".",B62,LEN(B62)-5)-1),"")="",1,MATCH(IF(RIGHT(B62,3)="rfa",B62,""),'Реестр семейств'!$F$7:$F$9803,0)),"-")</f>
        <v>1</v>
      </c>
      <c r="D62" s="8">
        <f>COUNTIF(C$5:C62,"-")</f>
        <v>0</v>
      </c>
      <c r="E62" s="2">
        <f t="shared" si="2"/>
        <v>58</v>
      </c>
      <c r="F62" s="2" t="str">
        <f t="shared" si="0"/>
        <v/>
      </c>
      <c r="G62" s="9" t="str">
        <f t="shared" si="1"/>
        <v/>
      </c>
    </row>
    <row r="63" spans="1:7" ht="15.75">
      <c r="A63" s="10"/>
      <c r="C63" s="11">
        <f>IFERROR(IF(IF(RIGHT(B63,3)="rfa",MID(B63,1,SEARCH(".",B63,LEN(B63)-5)-1),"")="",1,MATCH(IF(RIGHT(B63,3)="rfa",B63,""),'Реестр семейств'!$F$7:$F$9803,0)),"-")</f>
        <v>1</v>
      </c>
      <c r="D63" s="8">
        <f>COUNTIF(C$5:C63,"-")</f>
        <v>0</v>
      </c>
      <c r="E63" s="2">
        <f t="shared" si="2"/>
        <v>59</v>
      </c>
      <c r="F63" s="2" t="str">
        <f t="shared" si="0"/>
        <v/>
      </c>
      <c r="G63" s="9" t="str">
        <f t="shared" si="1"/>
        <v/>
      </c>
    </row>
    <row r="64" spans="1:7" ht="15.75">
      <c r="A64" s="10"/>
      <c r="C64" s="11">
        <f>IFERROR(IF(IF(RIGHT(B64,3)="rfa",MID(B64,1,SEARCH(".",B64,LEN(B64)-5)-1),"")="",1,MATCH(IF(RIGHT(B64,3)="rfa",B64,""),'Реестр семейств'!$F$7:$F$9803,0)),"-")</f>
        <v>1</v>
      </c>
      <c r="D64" s="8">
        <f>COUNTIF(C$5:C64,"-")</f>
        <v>0</v>
      </c>
      <c r="E64" s="2">
        <f t="shared" si="2"/>
        <v>60</v>
      </c>
      <c r="F64" s="2" t="str">
        <f t="shared" si="0"/>
        <v/>
      </c>
      <c r="G64" s="9" t="str">
        <f t="shared" si="1"/>
        <v/>
      </c>
    </row>
    <row r="65" spans="1:7" ht="15.75">
      <c r="A65" s="10"/>
      <c r="C65" s="11">
        <f>IFERROR(IF(IF(RIGHT(B65,3)="rfa",MID(B65,1,SEARCH(".",B65,LEN(B65)-5)-1),"")="",1,MATCH(IF(RIGHT(B65,3)="rfa",B65,""),'Реестр семейств'!$F$7:$F$9803,0)),"-")</f>
        <v>1</v>
      </c>
      <c r="D65" s="8">
        <f>COUNTIF(C$5:C65,"-")</f>
        <v>0</v>
      </c>
      <c r="E65" s="2">
        <f t="shared" si="2"/>
        <v>61</v>
      </c>
      <c r="F65" s="2" t="str">
        <f t="shared" si="0"/>
        <v/>
      </c>
      <c r="G65" s="9" t="str">
        <f t="shared" si="1"/>
        <v/>
      </c>
    </row>
    <row r="66" spans="1:7" ht="15.75">
      <c r="A66" s="10"/>
      <c r="C66" s="11">
        <f>IFERROR(IF(IF(RIGHT(B66,3)="rfa",MID(B66,1,SEARCH(".",B66,LEN(B66)-5)-1),"")="",1,MATCH(IF(RIGHT(B66,3)="rfa",B66,""),'Реестр семейств'!$F$7:$F$9803,0)),"-")</f>
        <v>1</v>
      </c>
      <c r="D66" s="8">
        <f>COUNTIF(C$5:C66,"-")</f>
        <v>0</v>
      </c>
      <c r="E66" s="2">
        <f t="shared" si="2"/>
        <v>62</v>
      </c>
      <c r="F66" s="2" t="str">
        <f t="shared" si="0"/>
        <v/>
      </c>
      <c r="G66" s="9" t="str">
        <f t="shared" si="1"/>
        <v/>
      </c>
    </row>
    <row r="67" spans="1:7" ht="15.75">
      <c r="A67" s="10"/>
      <c r="C67" s="11">
        <f>IFERROR(IF(IF(RIGHT(B67,3)="rfa",MID(B67,1,SEARCH(".",B67,LEN(B67)-5)-1),"")="",1,MATCH(IF(RIGHT(B67,3)="rfa",B67,""),'Реестр семейств'!$F$7:$F$9803,0)),"-")</f>
        <v>1</v>
      </c>
      <c r="D67" s="8">
        <f>COUNTIF(C$5:C67,"-")</f>
        <v>0</v>
      </c>
      <c r="E67" s="2">
        <f t="shared" si="2"/>
        <v>63</v>
      </c>
      <c r="F67" s="2" t="str">
        <f t="shared" si="0"/>
        <v/>
      </c>
      <c r="G67" s="9" t="str">
        <f t="shared" si="1"/>
        <v/>
      </c>
    </row>
    <row r="68" spans="1:7" ht="15.75">
      <c r="A68" s="10"/>
      <c r="C68" s="11">
        <f>IFERROR(IF(IF(RIGHT(B68,3)="rfa",MID(B68,1,SEARCH(".",B68,LEN(B68)-5)-1),"")="",1,MATCH(IF(RIGHT(B68,3)="rfa",B68,""),'Реестр семейств'!$F$7:$F$9803,0)),"-")</f>
        <v>1</v>
      </c>
      <c r="D68" s="8">
        <f>COUNTIF(C$5:C68,"-")</f>
        <v>0</v>
      </c>
      <c r="E68" s="2">
        <f t="shared" si="2"/>
        <v>64</v>
      </c>
      <c r="F68" s="2" t="str">
        <f t="shared" si="0"/>
        <v/>
      </c>
      <c r="G68" s="9" t="str">
        <f t="shared" si="1"/>
        <v/>
      </c>
    </row>
    <row r="69" spans="1:7" ht="15.75">
      <c r="A69" s="10"/>
      <c r="C69" s="11">
        <f>IFERROR(IF(IF(RIGHT(B69,3)="rfa",MID(B69,1,SEARCH(".",B69,LEN(B69)-5)-1),"")="",1,MATCH(IF(RIGHT(B69,3)="rfa",B69,""),'Реестр семейств'!$F$7:$F$9803,0)),"-")</f>
        <v>1</v>
      </c>
      <c r="D69" s="8">
        <f>COUNTIF(C$5:C69,"-")</f>
        <v>0</v>
      </c>
      <c r="E69" s="2">
        <f t="shared" si="2"/>
        <v>65</v>
      </c>
      <c r="F69" s="2" t="str">
        <f t="shared" si="0"/>
        <v/>
      </c>
      <c r="G69" s="9" t="str">
        <f t="shared" si="1"/>
        <v/>
      </c>
    </row>
    <row r="70" spans="1:7" ht="15.75">
      <c r="A70" s="10"/>
      <c r="C70" s="11">
        <f>IFERROR(IF(IF(RIGHT(B70,3)="rfa",MID(B70,1,SEARCH(".",B70,LEN(B70)-5)-1),"")="",1,MATCH(IF(RIGHT(B70,3)="rfa",B70,""),'Реестр семейств'!$F$7:$F$9803,0)),"-")</f>
        <v>1</v>
      </c>
      <c r="D70" s="8">
        <f>COUNTIF(C$5:C70,"-")</f>
        <v>0</v>
      </c>
      <c r="E70" s="2">
        <f t="shared" si="2"/>
        <v>66</v>
      </c>
      <c r="F70" s="2" t="str">
        <f t="shared" ref="F70:F133" si="3">IFERROR(INDEX(A70:B2068,MATCH(E70,D70:D2068,0),2),"")</f>
        <v/>
      </c>
      <c r="G70" s="9" t="str">
        <f t="shared" ref="G70:G133" si="4">IFERROR(HYPERLINK(MID(INDEX(A70:B2068,MATCH(E70,D70:D2068,0),1),1,LEN(INDEX(A70:B2068,MATCH(E70,D70:D2068,0),1))-LEN(INDEX(A70:B2068,MATCH(E70,D70:D2068,0),2))),"&gt;&gt;&gt;&gt;&gt;"),"")</f>
        <v/>
      </c>
    </row>
    <row r="71" spans="1:7" ht="15.75">
      <c r="C71" s="11">
        <f>IFERROR(IF(IF(RIGHT(B71,3)="rfa",MID(B71,1,SEARCH(".",B71,LEN(B71)-5)-1),"")="",1,MATCH(IF(RIGHT(B71,3)="rfa",B71,""),'Реестр семейств'!$F$7:$F$9803,0)),"-")</f>
        <v>1</v>
      </c>
      <c r="D71" s="8">
        <f>COUNTIF(C$5:C71,"-")</f>
        <v>0</v>
      </c>
      <c r="E71" s="2">
        <f t="shared" ref="E71:E134" si="5">E70+1</f>
        <v>67</v>
      </c>
      <c r="F71" s="2" t="str">
        <f t="shared" si="3"/>
        <v/>
      </c>
      <c r="G71" s="9" t="str">
        <f t="shared" si="4"/>
        <v/>
      </c>
    </row>
    <row r="72" spans="1:7" ht="15.75">
      <c r="C72" s="11">
        <f>IFERROR(IF(IF(RIGHT(B72,3)="rfa",MID(B72,1,SEARCH(".",B72,LEN(B72)-5)-1),"")="",1,MATCH(IF(RIGHT(B72,3)="rfa",B72,""),'Реестр семейств'!$F$7:$F$9803,0)),"-")</f>
        <v>1</v>
      </c>
      <c r="D72" s="8">
        <f>COUNTIF(C$5:C72,"-")</f>
        <v>0</v>
      </c>
      <c r="E72" s="2">
        <f t="shared" si="5"/>
        <v>68</v>
      </c>
      <c r="F72" s="2" t="str">
        <f t="shared" si="3"/>
        <v/>
      </c>
      <c r="G72" s="9" t="str">
        <f t="shared" si="4"/>
        <v/>
      </c>
    </row>
    <row r="73" spans="1:7" ht="15.75">
      <c r="C73" s="11">
        <f>IFERROR(IF(IF(RIGHT(B73,3)="rfa",MID(B73,1,SEARCH(".",B73,LEN(B73)-5)-1),"")="",1,MATCH(IF(RIGHT(B73,3)="rfa",B73,""),'Реестр семейств'!$F$7:$F$9803,0)),"-")</f>
        <v>1</v>
      </c>
      <c r="D73" s="8">
        <f>COUNTIF(C$5:C73,"-")</f>
        <v>0</v>
      </c>
      <c r="E73" s="2">
        <f t="shared" si="5"/>
        <v>69</v>
      </c>
      <c r="F73" s="2" t="str">
        <f t="shared" si="3"/>
        <v/>
      </c>
      <c r="G73" s="9" t="str">
        <f t="shared" si="4"/>
        <v/>
      </c>
    </row>
    <row r="74" spans="1:7" ht="15.75">
      <c r="C74" s="11">
        <f>IFERROR(IF(IF(RIGHT(B74,3)="rfa",MID(B74,1,SEARCH(".",B74,LEN(B74)-5)-1),"")="",1,MATCH(IF(RIGHT(B74,3)="rfa",B74,""),'Реестр семейств'!$F$7:$F$9803,0)),"-")</f>
        <v>1</v>
      </c>
      <c r="D74" s="8">
        <f>COUNTIF(C$5:C74,"-")</f>
        <v>0</v>
      </c>
      <c r="E74" s="2">
        <f t="shared" si="5"/>
        <v>70</v>
      </c>
      <c r="F74" s="2" t="str">
        <f t="shared" si="3"/>
        <v/>
      </c>
      <c r="G74" s="9" t="str">
        <f t="shared" si="4"/>
        <v/>
      </c>
    </row>
    <row r="75" spans="1:7" ht="15.75">
      <c r="C75" s="11">
        <f>IFERROR(IF(IF(RIGHT(B75,3)="rfa",MID(B75,1,SEARCH(".",B75,LEN(B75)-5)-1),"")="",1,MATCH(IF(RIGHT(B75,3)="rfa",B75,""),'Реестр семейств'!$F$7:$F$9803,0)),"-")</f>
        <v>1</v>
      </c>
      <c r="D75" s="8">
        <f>COUNTIF(C$5:C75,"-")</f>
        <v>0</v>
      </c>
      <c r="E75" s="2">
        <f t="shared" si="5"/>
        <v>71</v>
      </c>
      <c r="F75" s="2" t="str">
        <f t="shared" si="3"/>
        <v/>
      </c>
      <c r="G75" s="9" t="str">
        <f t="shared" si="4"/>
        <v/>
      </c>
    </row>
    <row r="76" spans="1:7" ht="15.75">
      <c r="C76" s="11">
        <f>IFERROR(IF(IF(RIGHT(B76,3)="rfa",MID(B76,1,SEARCH(".",B76,LEN(B76)-5)-1),"")="",1,MATCH(IF(RIGHT(B76,3)="rfa",B76,""),'Реестр семейств'!$F$7:$F$9803,0)),"-")</f>
        <v>1</v>
      </c>
      <c r="D76" s="8">
        <f>COUNTIF(C$5:C76,"-")</f>
        <v>0</v>
      </c>
      <c r="E76" s="2">
        <f t="shared" si="5"/>
        <v>72</v>
      </c>
      <c r="F76" s="2" t="str">
        <f t="shared" si="3"/>
        <v/>
      </c>
      <c r="G76" s="9" t="str">
        <f t="shared" si="4"/>
        <v/>
      </c>
    </row>
    <row r="77" spans="1:7" ht="15.75">
      <c r="C77" s="11">
        <f>IFERROR(IF(IF(RIGHT(B77,3)="rfa",MID(B77,1,SEARCH(".",B77,LEN(B77)-5)-1),"")="",1,MATCH(IF(RIGHT(B77,3)="rfa",B77,""),'Реестр семейств'!$F$7:$F$9803,0)),"-")</f>
        <v>1</v>
      </c>
      <c r="D77" s="8">
        <f>COUNTIF(C$5:C77,"-")</f>
        <v>0</v>
      </c>
      <c r="E77" s="2">
        <f t="shared" si="5"/>
        <v>73</v>
      </c>
      <c r="F77" s="2" t="str">
        <f t="shared" si="3"/>
        <v/>
      </c>
      <c r="G77" s="9" t="str">
        <f t="shared" si="4"/>
        <v/>
      </c>
    </row>
    <row r="78" spans="1:7" ht="15.75">
      <c r="C78" s="11">
        <f>IFERROR(IF(IF(RIGHT(B78,3)="rfa",MID(B78,1,SEARCH(".",B78,LEN(B78)-5)-1),"")="",1,MATCH(IF(RIGHT(B78,3)="rfa",B78,""),'Реестр семейств'!$F$7:$F$9803,0)),"-")</f>
        <v>1</v>
      </c>
      <c r="D78" s="8">
        <f>COUNTIF(C$5:C78,"-")</f>
        <v>0</v>
      </c>
      <c r="E78" s="2">
        <f t="shared" si="5"/>
        <v>74</v>
      </c>
      <c r="F78" s="2" t="str">
        <f t="shared" si="3"/>
        <v/>
      </c>
      <c r="G78" s="9" t="str">
        <f t="shared" si="4"/>
        <v/>
      </c>
    </row>
    <row r="79" spans="1:7" ht="15.75">
      <c r="C79" s="11">
        <f>IFERROR(IF(IF(RIGHT(B79,3)="rfa",MID(B79,1,SEARCH(".",B79,LEN(B79)-5)-1),"")="",1,MATCH(IF(RIGHT(B79,3)="rfa",B79,""),'Реестр семейств'!$F$7:$F$9803,0)),"-")</f>
        <v>1</v>
      </c>
      <c r="D79" s="8">
        <f>COUNTIF(C$5:C79,"-")</f>
        <v>0</v>
      </c>
      <c r="E79" s="2">
        <f t="shared" si="5"/>
        <v>75</v>
      </c>
      <c r="F79" s="2" t="str">
        <f t="shared" si="3"/>
        <v/>
      </c>
      <c r="G79" s="9" t="str">
        <f t="shared" si="4"/>
        <v/>
      </c>
    </row>
    <row r="80" spans="1:7" ht="15.75">
      <c r="C80" s="11">
        <f>IFERROR(IF(IF(RIGHT(B80,3)="rfa",MID(B80,1,SEARCH(".",B80,LEN(B80)-5)-1),"")="",1,MATCH(IF(RIGHT(B80,3)="rfa",B80,""),'Реестр семейств'!$F$7:$F$9803,0)),"-")</f>
        <v>1</v>
      </c>
      <c r="D80" s="8">
        <f>COUNTIF(C$5:C80,"-")</f>
        <v>0</v>
      </c>
      <c r="E80" s="2">
        <f t="shared" si="5"/>
        <v>76</v>
      </c>
      <c r="F80" s="2" t="str">
        <f t="shared" si="3"/>
        <v/>
      </c>
      <c r="G80" s="9" t="str">
        <f t="shared" si="4"/>
        <v/>
      </c>
    </row>
    <row r="81" spans="3:7" ht="15.75">
      <c r="C81" s="11">
        <f>IFERROR(IF(IF(RIGHT(B81,3)="rfa",MID(B81,1,SEARCH(".",B81,LEN(B81)-5)-1),"")="",1,MATCH(IF(RIGHT(B81,3)="rfa",B81,""),'Реестр семейств'!$F$7:$F$9803,0)),"-")</f>
        <v>1</v>
      </c>
      <c r="D81" s="8">
        <f>COUNTIF(C$5:C81,"-")</f>
        <v>0</v>
      </c>
      <c r="E81" s="2">
        <f t="shared" si="5"/>
        <v>77</v>
      </c>
      <c r="F81" s="2" t="str">
        <f t="shared" si="3"/>
        <v/>
      </c>
      <c r="G81" s="9" t="str">
        <f t="shared" si="4"/>
        <v/>
      </c>
    </row>
    <row r="82" spans="3:7" ht="15.75">
      <c r="C82" s="11">
        <f>IFERROR(IF(IF(RIGHT(B82,3)="rfa",MID(B82,1,SEARCH(".",B82,LEN(B82)-5)-1),"")="",1,MATCH(IF(RIGHT(B82,3)="rfa",B82,""),'Реестр семейств'!$F$7:$F$9803,0)),"-")</f>
        <v>1</v>
      </c>
      <c r="D82" s="8">
        <f>COUNTIF(C$5:C82,"-")</f>
        <v>0</v>
      </c>
      <c r="E82" s="2">
        <f t="shared" si="5"/>
        <v>78</v>
      </c>
      <c r="F82" s="2" t="str">
        <f t="shared" si="3"/>
        <v/>
      </c>
      <c r="G82" s="9" t="str">
        <f t="shared" si="4"/>
        <v/>
      </c>
    </row>
    <row r="83" spans="3:7" ht="15.75">
      <c r="C83" s="11">
        <f>IFERROR(IF(IF(RIGHT(B83,3)="rfa",MID(B83,1,SEARCH(".",B83,LEN(B83)-5)-1),"")="",1,MATCH(IF(RIGHT(B83,3)="rfa",B83,""),'Реестр семейств'!$F$7:$F$9803,0)),"-")</f>
        <v>1</v>
      </c>
      <c r="D83" s="8">
        <f>COUNTIF(C$5:C83,"-")</f>
        <v>0</v>
      </c>
      <c r="E83" s="2">
        <f t="shared" si="5"/>
        <v>79</v>
      </c>
      <c r="F83" s="2" t="str">
        <f t="shared" si="3"/>
        <v/>
      </c>
      <c r="G83" s="9" t="str">
        <f t="shared" si="4"/>
        <v/>
      </c>
    </row>
    <row r="84" spans="3:7" ht="15.75">
      <c r="C84" s="11">
        <f>IFERROR(IF(IF(RIGHT(B84,3)="rfa",MID(B84,1,SEARCH(".",B84,LEN(B84)-5)-1),"")="",1,MATCH(IF(RIGHT(B84,3)="rfa",B84,""),'Реестр семейств'!$F$7:$F$9803,0)),"-")</f>
        <v>1</v>
      </c>
      <c r="D84" s="8">
        <f>COUNTIF(C$5:C84,"-")</f>
        <v>0</v>
      </c>
      <c r="E84" s="2">
        <f t="shared" si="5"/>
        <v>80</v>
      </c>
      <c r="F84" s="2" t="str">
        <f t="shared" si="3"/>
        <v/>
      </c>
      <c r="G84" s="9" t="str">
        <f t="shared" si="4"/>
        <v/>
      </c>
    </row>
    <row r="85" spans="3:7" ht="15.75">
      <c r="C85" s="11">
        <f>IFERROR(IF(IF(RIGHT(B85,3)="rfa",MID(B85,1,SEARCH(".",B85,LEN(B85)-5)-1),"")="",1,MATCH(IF(RIGHT(B85,3)="rfa",B85,""),'Реестр семейств'!$F$7:$F$9803,0)),"-")</f>
        <v>1</v>
      </c>
      <c r="D85" s="8">
        <f>COUNTIF(C$5:C85,"-")</f>
        <v>0</v>
      </c>
      <c r="E85" s="2">
        <f t="shared" si="5"/>
        <v>81</v>
      </c>
      <c r="F85" s="2" t="str">
        <f t="shared" si="3"/>
        <v/>
      </c>
      <c r="G85" s="9" t="str">
        <f t="shared" si="4"/>
        <v/>
      </c>
    </row>
    <row r="86" spans="3:7" ht="15.75">
      <c r="C86" s="11">
        <f>IFERROR(IF(IF(RIGHT(B86,3)="rfa",MID(B86,1,SEARCH(".",B86,LEN(B86)-5)-1),"")="",1,MATCH(IF(RIGHT(B86,3)="rfa",B86,""),'Реестр семейств'!$F$7:$F$9803,0)),"-")</f>
        <v>1</v>
      </c>
      <c r="D86" s="8">
        <f>COUNTIF(C$5:C86,"-")</f>
        <v>0</v>
      </c>
      <c r="E86" s="2">
        <f t="shared" si="5"/>
        <v>82</v>
      </c>
      <c r="F86" s="2" t="str">
        <f t="shared" si="3"/>
        <v/>
      </c>
      <c r="G86" s="9" t="str">
        <f t="shared" si="4"/>
        <v/>
      </c>
    </row>
    <row r="87" spans="3:7" ht="15.75">
      <c r="C87" s="11">
        <f>IFERROR(IF(IF(RIGHT(B87,3)="rfa",MID(B87,1,SEARCH(".",B87,LEN(B87)-5)-1),"")="",1,MATCH(IF(RIGHT(B87,3)="rfa",B87,""),'Реестр семейств'!$F$7:$F$9803,0)),"-")</f>
        <v>1</v>
      </c>
      <c r="D87" s="8">
        <f>COUNTIF(C$5:C87,"-")</f>
        <v>0</v>
      </c>
      <c r="E87" s="2">
        <f t="shared" si="5"/>
        <v>83</v>
      </c>
      <c r="F87" s="2" t="str">
        <f t="shared" si="3"/>
        <v/>
      </c>
      <c r="G87" s="9" t="str">
        <f t="shared" si="4"/>
        <v/>
      </c>
    </row>
    <row r="88" spans="3:7" ht="15.75">
      <c r="C88" s="11">
        <f>IFERROR(IF(IF(RIGHT(B88,3)="rfa",MID(B88,1,SEARCH(".",B88,LEN(B88)-5)-1),"")="",1,MATCH(IF(RIGHT(B88,3)="rfa",B88,""),'Реестр семейств'!$F$7:$F$9803,0)),"-")</f>
        <v>1</v>
      </c>
      <c r="D88" s="8">
        <f>COUNTIF(C$5:C88,"-")</f>
        <v>0</v>
      </c>
      <c r="E88" s="2">
        <f t="shared" si="5"/>
        <v>84</v>
      </c>
      <c r="F88" s="2" t="str">
        <f t="shared" si="3"/>
        <v/>
      </c>
      <c r="G88" s="9" t="str">
        <f t="shared" si="4"/>
        <v/>
      </c>
    </row>
    <row r="89" spans="3:7" ht="15.75">
      <c r="C89" s="11">
        <f>IFERROR(IF(IF(RIGHT(B89,3)="rfa",MID(B89,1,SEARCH(".",B89,LEN(B89)-5)-1),"")="",1,MATCH(IF(RIGHT(B89,3)="rfa",B89,""),'Реестр семейств'!$F$7:$F$9803,0)),"-")</f>
        <v>1</v>
      </c>
      <c r="D89" s="8">
        <f>COUNTIF(C$5:C89,"-")</f>
        <v>0</v>
      </c>
      <c r="E89" s="2">
        <f t="shared" si="5"/>
        <v>85</v>
      </c>
      <c r="F89" s="2" t="str">
        <f t="shared" si="3"/>
        <v/>
      </c>
      <c r="G89" s="9" t="str">
        <f t="shared" si="4"/>
        <v/>
      </c>
    </row>
    <row r="90" spans="3:7" ht="15.75">
      <c r="C90" s="11">
        <f>IFERROR(IF(IF(RIGHT(B90,3)="rfa",MID(B90,1,SEARCH(".",B90,LEN(B90)-5)-1),"")="",1,MATCH(IF(RIGHT(B90,3)="rfa",B90,""),'Реестр семейств'!$F$7:$F$9803,0)),"-")</f>
        <v>1</v>
      </c>
      <c r="D90" s="8">
        <f>COUNTIF(C$5:C90,"-")</f>
        <v>0</v>
      </c>
      <c r="E90" s="2">
        <f t="shared" si="5"/>
        <v>86</v>
      </c>
      <c r="F90" s="2" t="str">
        <f t="shared" si="3"/>
        <v/>
      </c>
      <c r="G90" s="9" t="str">
        <f t="shared" si="4"/>
        <v/>
      </c>
    </row>
    <row r="91" spans="3:7" ht="15.75">
      <c r="C91" s="11">
        <f>IFERROR(IF(IF(RIGHT(B91,3)="rfa",MID(B91,1,SEARCH(".",B91,LEN(B91)-5)-1),"")="",1,MATCH(IF(RIGHT(B91,3)="rfa",B91,""),'Реестр семейств'!$F$7:$F$9803,0)),"-")</f>
        <v>1</v>
      </c>
      <c r="D91" s="8">
        <f>COUNTIF(C$5:C91,"-")</f>
        <v>0</v>
      </c>
      <c r="E91" s="2">
        <f t="shared" si="5"/>
        <v>87</v>
      </c>
      <c r="F91" s="2" t="str">
        <f t="shared" si="3"/>
        <v/>
      </c>
      <c r="G91" s="9" t="str">
        <f t="shared" si="4"/>
        <v/>
      </c>
    </row>
    <row r="92" spans="3:7" ht="15.75">
      <c r="C92" s="11">
        <f>IFERROR(IF(IF(RIGHT(B92,3)="rfa",MID(B92,1,SEARCH(".",B92,LEN(B92)-5)-1),"")="",1,MATCH(IF(RIGHT(B92,3)="rfa",B92,""),'Реестр семейств'!$F$7:$F$9803,0)),"-")</f>
        <v>1</v>
      </c>
      <c r="D92" s="8">
        <f>COUNTIF(C$5:C92,"-")</f>
        <v>0</v>
      </c>
      <c r="E92" s="2">
        <f t="shared" si="5"/>
        <v>88</v>
      </c>
      <c r="F92" s="2" t="str">
        <f t="shared" si="3"/>
        <v/>
      </c>
      <c r="G92" s="9" t="str">
        <f t="shared" si="4"/>
        <v/>
      </c>
    </row>
    <row r="93" spans="3:7" ht="15.75">
      <c r="C93" s="11">
        <f>IFERROR(IF(IF(RIGHT(B93,3)="rfa",MID(B93,1,SEARCH(".",B93,LEN(B93)-5)-1),"")="",1,MATCH(IF(RIGHT(B93,3)="rfa",B93,""),'Реестр семейств'!$F$7:$F$9803,0)),"-")</f>
        <v>1</v>
      </c>
      <c r="D93" s="8">
        <f>COUNTIF(C$5:C93,"-")</f>
        <v>0</v>
      </c>
      <c r="E93" s="2">
        <f t="shared" si="5"/>
        <v>89</v>
      </c>
      <c r="F93" s="2" t="str">
        <f t="shared" si="3"/>
        <v/>
      </c>
      <c r="G93" s="9" t="str">
        <f t="shared" si="4"/>
        <v/>
      </c>
    </row>
    <row r="94" spans="3:7" ht="15.75">
      <c r="C94" s="11">
        <f>IFERROR(IF(IF(RIGHT(B94,3)="rfa",MID(B94,1,SEARCH(".",B94,LEN(B94)-5)-1),"")="",1,MATCH(IF(RIGHT(B94,3)="rfa",B94,""),'Реестр семейств'!$F$7:$F$9803,0)),"-")</f>
        <v>1</v>
      </c>
      <c r="D94" s="8">
        <f>COUNTIF(C$5:C94,"-")</f>
        <v>0</v>
      </c>
      <c r="E94" s="2">
        <f t="shared" si="5"/>
        <v>90</v>
      </c>
      <c r="F94" s="2" t="str">
        <f t="shared" si="3"/>
        <v/>
      </c>
      <c r="G94" s="9" t="str">
        <f t="shared" si="4"/>
        <v/>
      </c>
    </row>
    <row r="95" spans="3:7" ht="15.75">
      <c r="C95" s="11">
        <f>IFERROR(IF(IF(RIGHT(B95,3)="rfa",MID(B95,1,SEARCH(".",B95,LEN(B95)-5)-1),"")="",1,MATCH(IF(RIGHT(B95,3)="rfa",B95,""),'Реестр семейств'!$F$7:$F$9803,0)),"-")</f>
        <v>1</v>
      </c>
      <c r="D95" s="8">
        <f>COUNTIF(C$5:C95,"-")</f>
        <v>0</v>
      </c>
      <c r="E95" s="2">
        <f t="shared" si="5"/>
        <v>91</v>
      </c>
      <c r="F95" s="2" t="str">
        <f t="shared" si="3"/>
        <v/>
      </c>
      <c r="G95" s="9" t="str">
        <f t="shared" si="4"/>
        <v/>
      </c>
    </row>
    <row r="96" spans="3:7" ht="15.75">
      <c r="C96" s="11">
        <f>IFERROR(IF(IF(RIGHT(B96,3)="rfa",MID(B96,1,SEARCH(".",B96,LEN(B96)-5)-1),"")="",1,MATCH(IF(RIGHT(B96,3)="rfa",B96,""),'Реестр семейств'!$F$7:$F$9803,0)),"-")</f>
        <v>1</v>
      </c>
      <c r="D96" s="8">
        <f>COUNTIF(C$5:C96,"-")</f>
        <v>0</v>
      </c>
      <c r="E96" s="2">
        <f t="shared" si="5"/>
        <v>92</v>
      </c>
      <c r="F96" s="2" t="str">
        <f t="shared" si="3"/>
        <v/>
      </c>
      <c r="G96" s="9" t="str">
        <f t="shared" si="4"/>
        <v/>
      </c>
    </row>
    <row r="97" spans="3:7" ht="15.75">
      <c r="C97" s="11">
        <f>IFERROR(IF(IF(RIGHT(B97,3)="rfa",MID(B97,1,SEARCH(".",B97,LEN(B97)-5)-1),"")="",1,MATCH(IF(RIGHT(B97,3)="rfa",B97,""),'Реестр семейств'!$F$7:$F$9803,0)),"-")</f>
        <v>1</v>
      </c>
      <c r="D97" s="8">
        <f>COUNTIF(C$5:C97,"-")</f>
        <v>0</v>
      </c>
      <c r="E97" s="2">
        <f t="shared" si="5"/>
        <v>93</v>
      </c>
      <c r="F97" s="2" t="str">
        <f t="shared" si="3"/>
        <v/>
      </c>
      <c r="G97" s="9" t="str">
        <f t="shared" si="4"/>
        <v/>
      </c>
    </row>
    <row r="98" spans="3:7" ht="15.75">
      <c r="C98" s="11">
        <f>IFERROR(IF(IF(RIGHT(B98,3)="rfa",MID(B98,1,SEARCH(".",B98,LEN(B98)-5)-1),"")="",1,MATCH(IF(RIGHT(B98,3)="rfa",B98,""),'Реестр семейств'!$F$7:$F$9803,0)),"-")</f>
        <v>1</v>
      </c>
      <c r="D98" s="8">
        <f>COUNTIF(C$5:C98,"-")</f>
        <v>0</v>
      </c>
      <c r="E98" s="2">
        <f t="shared" si="5"/>
        <v>94</v>
      </c>
      <c r="F98" s="2" t="str">
        <f t="shared" si="3"/>
        <v/>
      </c>
      <c r="G98" s="9" t="str">
        <f t="shared" si="4"/>
        <v/>
      </c>
    </row>
    <row r="99" spans="3:7" ht="15.75">
      <c r="C99" s="11">
        <f>IFERROR(IF(IF(RIGHT(B99,3)="rfa",MID(B99,1,SEARCH(".",B99,LEN(B99)-5)-1),"")="",1,MATCH(IF(RIGHT(B99,3)="rfa",B99,""),'Реестр семейств'!$F$7:$F$9803,0)),"-")</f>
        <v>1</v>
      </c>
      <c r="D99" s="8">
        <f>COUNTIF(C$5:C99,"-")</f>
        <v>0</v>
      </c>
      <c r="E99" s="2">
        <f t="shared" si="5"/>
        <v>95</v>
      </c>
      <c r="F99" s="2" t="str">
        <f t="shared" si="3"/>
        <v/>
      </c>
      <c r="G99" s="9" t="str">
        <f t="shared" si="4"/>
        <v/>
      </c>
    </row>
    <row r="100" spans="3:7" ht="15.75">
      <c r="C100" s="11">
        <f>IFERROR(IF(IF(RIGHT(B100,3)="rfa",MID(B100,1,SEARCH(".",B100,LEN(B100)-5)-1),"")="",1,MATCH(IF(RIGHT(B100,3)="rfa",B100,""),'Реестр семейств'!$F$7:$F$9803,0)),"-")</f>
        <v>1</v>
      </c>
      <c r="D100" s="8">
        <f>COUNTIF(C$5:C100,"-")</f>
        <v>0</v>
      </c>
      <c r="E100" s="2">
        <f t="shared" si="5"/>
        <v>96</v>
      </c>
      <c r="F100" s="2" t="str">
        <f t="shared" si="3"/>
        <v/>
      </c>
      <c r="G100" s="9" t="str">
        <f t="shared" si="4"/>
        <v/>
      </c>
    </row>
    <row r="101" spans="3:7" ht="15.75">
      <c r="C101" s="11">
        <f>IFERROR(IF(IF(RIGHT(B101,3)="rfa",MID(B101,1,SEARCH(".",B101,LEN(B101)-5)-1),"")="",1,MATCH(IF(RIGHT(B101,3)="rfa",B101,""),'Реестр семейств'!$F$7:$F$9803,0)),"-")</f>
        <v>1</v>
      </c>
      <c r="D101" s="8">
        <f>COUNTIF(C$5:C101,"-")</f>
        <v>0</v>
      </c>
      <c r="E101" s="2">
        <f t="shared" si="5"/>
        <v>97</v>
      </c>
      <c r="F101" s="2" t="str">
        <f t="shared" si="3"/>
        <v/>
      </c>
      <c r="G101" s="9" t="str">
        <f t="shared" si="4"/>
        <v/>
      </c>
    </row>
    <row r="102" spans="3:7" ht="15.75">
      <c r="C102" s="11">
        <f>IFERROR(IF(IF(RIGHT(B102,3)="rfa",MID(B102,1,SEARCH(".",B102,LEN(B102)-5)-1),"")="",1,MATCH(IF(RIGHT(B102,3)="rfa",B102,""),'Реестр семейств'!$F$7:$F$9803,0)),"-")</f>
        <v>1</v>
      </c>
      <c r="D102" s="8">
        <f>COUNTIF(C$5:C102,"-")</f>
        <v>0</v>
      </c>
      <c r="E102" s="2">
        <f t="shared" si="5"/>
        <v>98</v>
      </c>
      <c r="F102" s="2" t="str">
        <f t="shared" si="3"/>
        <v/>
      </c>
      <c r="G102" s="9" t="str">
        <f t="shared" si="4"/>
        <v/>
      </c>
    </row>
    <row r="103" spans="3:7" ht="15.75">
      <c r="C103" s="11">
        <f>IFERROR(IF(IF(RIGHT(B103,3)="rfa",MID(B103,1,SEARCH(".",B103,LEN(B103)-5)-1),"")="",1,MATCH(IF(RIGHT(B103,3)="rfa",B103,""),'Реестр семейств'!$F$7:$F$9803,0)),"-")</f>
        <v>1</v>
      </c>
      <c r="D103" s="8">
        <f>COUNTIF(C$5:C103,"-")</f>
        <v>0</v>
      </c>
      <c r="E103" s="2">
        <f t="shared" si="5"/>
        <v>99</v>
      </c>
      <c r="F103" s="2" t="str">
        <f t="shared" si="3"/>
        <v/>
      </c>
      <c r="G103" s="9" t="str">
        <f t="shared" si="4"/>
        <v/>
      </c>
    </row>
    <row r="104" spans="3:7" ht="15.75">
      <c r="C104" s="11">
        <f>IFERROR(IF(IF(RIGHT(B104,3)="rfa",MID(B104,1,SEARCH(".",B104,LEN(B104)-5)-1),"")="",1,MATCH(IF(RIGHT(B104,3)="rfa",B104,""),'Реестр семейств'!$F$7:$F$9803,0)),"-")</f>
        <v>1</v>
      </c>
      <c r="D104" s="8">
        <f>COUNTIF(C$5:C104,"-")</f>
        <v>0</v>
      </c>
      <c r="E104" s="2">
        <f t="shared" si="5"/>
        <v>100</v>
      </c>
      <c r="F104" s="2" t="str">
        <f t="shared" si="3"/>
        <v/>
      </c>
      <c r="G104" s="9" t="str">
        <f t="shared" si="4"/>
        <v/>
      </c>
    </row>
    <row r="105" spans="3:7" ht="15.75">
      <c r="C105" s="11">
        <f>IFERROR(IF(IF(RIGHT(B105,3)="rfa",MID(B105,1,SEARCH(".",B105,LEN(B105)-5)-1),"")="",1,MATCH(IF(RIGHT(B105,3)="rfa",B105,""),'Реестр семейств'!$F$7:$F$9803,0)),"-")</f>
        <v>1</v>
      </c>
      <c r="D105" s="8">
        <f>COUNTIF(C$5:C105,"-")</f>
        <v>0</v>
      </c>
      <c r="E105" s="2">
        <f t="shared" si="5"/>
        <v>101</v>
      </c>
      <c r="F105" s="2" t="str">
        <f t="shared" si="3"/>
        <v/>
      </c>
      <c r="G105" s="9" t="str">
        <f t="shared" si="4"/>
        <v/>
      </c>
    </row>
    <row r="106" spans="3:7" ht="15.75">
      <c r="C106" s="11">
        <f>IFERROR(IF(IF(RIGHT(B106,3)="rfa",MID(B106,1,SEARCH(".",B106,LEN(B106)-5)-1),"")="",1,MATCH(IF(RIGHT(B106,3)="rfa",B106,""),'Реестр семейств'!$F$7:$F$9803,0)),"-")</f>
        <v>1</v>
      </c>
      <c r="D106" s="8">
        <f>COUNTIF(C$5:C106,"-")</f>
        <v>0</v>
      </c>
      <c r="E106" s="2">
        <f t="shared" si="5"/>
        <v>102</v>
      </c>
      <c r="F106" s="2" t="str">
        <f t="shared" si="3"/>
        <v/>
      </c>
      <c r="G106" s="9" t="str">
        <f t="shared" si="4"/>
        <v/>
      </c>
    </row>
    <row r="107" spans="3:7" ht="15.75">
      <c r="C107" s="11">
        <f>IFERROR(IF(IF(RIGHT(B107,3)="rfa",MID(B107,1,SEARCH(".",B107,LEN(B107)-5)-1),"")="",1,MATCH(IF(RIGHT(B107,3)="rfa",B107,""),'Реестр семейств'!$F$7:$F$9803,0)),"-")</f>
        <v>1</v>
      </c>
      <c r="D107" s="8">
        <f>COUNTIF(C$5:C107,"-")</f>
        <v>0</v>
      </c>
      <c r="E107" s="2">
        <f t="shared" si="5"/>
        <v>103</v>
      </c>
      <c r="F107" s="2" t="str">
        <f t="shared" si="3"/>
        <v/>
      </c>
      <c r="G107" s="9" t="str">
        <f t="shared" si="4"/>
        <v/>
      </c>
    </row>
    <row r="108" spans="3:7" ht="15.75">
      <c r="C108" s="11">
        <f>IFERROR(IF(IF(RIGHT(B108,3)="rfa",MID(B108,1,SEARCH(".",B108,LEN(B108)-5)-1),"")="",1,MATCH(IF(RIGHT(B108,3)="rfa",B108,""),'Реестр семейств'!$F$7:$F$9803,0)),"-")</f>
        <v>1</v>
      </c>
      <c r="D108" s="8">
        <f>COUNTIF(C$5:C108,"-")</f>
        <v>0</v>
      </c>
      <c r="E108" s="2">
        <f t="shared" si="5"/>
        <v>104</v>
      </c>
      <c r="F108" s="2" t="str">
        <f t="shared" si="3"/>
        <v/>
      </c>
      <c r="G108" s="9" t="str">
        <f t="shared" si="4"/>
        <v/>
      </c>
    </row>
    <row r="109" spans="3:7" ht="15.75">
      <c r="C109" s="11">
        <f>IFERROR(IF(IF(RIGHT(B109,3)="rfa",MID(B109,1,SEARCH(".",B109,LEN(B109)-5)-1),"")="",1,MATCH(IF(RIGHT(B109,3)="rfa",B109,""),'Реестр семейств'!$F$7:$F$9803,0)),"-")</f>
        <v>1</v>
      </c>
      <c r="D109" s="8">
        <f>COUNTIF(C$5:C109,"-")</f>
        <v>0</v>
      </c>
      <c r="E109" s="2">
        <f t="shared" si="5"/>
        <v>105</v>
      </c>
      <c r="F109" s="2" t="str">
        <f t="shared" si="3"/>
        <v/>
      </c>
      <c r="G109" s="9" t="str">
        <f t="shared" si="4"/>
        <v/>
      </c>
    </row>
    <row r="110" spans="3:7" ht="15.75">
      <c r="C110" s="11">
        <f>IFERROR(IF(IF(RIGHT(B110,3)="rfa",MID(B110,1,SEARCH(".",B110,LEN(B110)-5)-1),"")="",1,MATCH(IF(RIGHT(B110,3)="rfa",B110,""),'Реестр семейств'!$F$7:$F$9803,0)),"-")</f>
        <v>1</v>
      </c>
      <c r="D110" s="8">
        <f>COUNTIF(C$5:C110,"-")</f>
        <v>0</v>
      </c>
      <c r="E110" s="2">
        <f t="shared" si="5"/>
        <v>106</v>
      </c>
      <c r="F110" s="2" t="str">
        <f t="shared" si="3"/>
        <v/>
      </c>
      <c r="G110" s="9" t="str">
        <f t="shared" si="4"/>
        <v/>
      </c>
    </row>
    <row r="111" spans="3:7" ht="15.75">
      <c r="C111" s="11">
        <f>IFERROR(IF(IF(RIGHT(B111,3)="rfa",MID(B111,1,SEARCH(".",B111,LEN(B111)-5)-1),"")="",1,MATCH(IF(RIGHT(B111,3)="rfa",B111,""),'Реестр семейств'!$F$7:$F$9803,0)),"-")</f>
        <v>1</v>
      </c>
      <c r="D111" s="8">
        <f>COUNTIF(C$5:C111,"-")</f>
        <v>0</v>
      </c>
      <c r="E111" s="2">
        <f t="shared" si="5"/>
        <v>107</v>
      </c>
      <c r="F111" s="2" t="str">
        <f t="shared" si="3"/>
        <v/>
      </c>
      <c r="G111" s="9" t="str">
        <f t="shared" si="4"/>
        <v/>
      </c>
    </row>
    <row r="112" spans="3:7" ht="15.75">
      <c r="C112" s="11">
        <f>IFERROR(IF(IF(RIGHT(B112,3)="rfa",MID(B112,1,SEARCH(".",B112,LEN(B112)-5)-1),"")="",1,MATCH(IF(RIGHT(B112,3)="rfa",B112,""),'Реестр семейств'!$F$7:$F$9803,0)),"-")</f>
        <v>1</v>
      </c>
      <c r="D112" s="8">
        <f>COUNTIF(C$5:C112,"-")</f>
        <v>0</v>
      </c>
      <c r="E112" s="2">
        <f t="shared" si="5"/>
        <v>108</v>
      </c>
      <c r="F112" s="2" t="str">
        <f t="shared" si="3"/>
        <v/>
      </c>
      <c r="G112" s="9" t="str">
        <f t="shared" si="4"/>
        <v/>
      </c>
    </row>
    <row r="113" spans="3:7" ht="15.75">
      <c r="C113" s="11">
        <f>IFERROR(IF(IF(RIGHT(B113,3)="rfa",MID(B113,1,SEARCH(".",B113,LEN(B113)-5)-1),"")="",1,MATCH(IF(RIGHT(B113,3)="rfa",B113,""),'Реестр семейств'!$F$7:$F$9803,0)),"-")</f>
        <v>1</v>
      </c>
      <c r="D113" s="8">
        <f>COUNTIF(C$5:C113,"-")</f>
        <v>0</v>
      </c>
      <c r="E113" s="2">
        <f t="shared" si="5"/>
        <v>109</v>
      </c>
      <c r="F113" s="2" t="str">
        <f t="shared" si="3"/>
        <v/>
      </c>
      <c r="G113" s="9" t="str">
        <f t="shared" si="4"/>
        <v/>
      </c>
    </row>
    <row r="114" spans="3:7" ht="15.75">
      <c r="C114" s="11">
        <f>IFERROR(IF(IF(RIGHT(B114,3)="rfa",MID(B114,1,SEARCH(".",B114,LEN(B114)-5)-1),"")="",1,MATCH(IF(RIGHT(B114,3)="rfa",B114,""),'Реестр семейств'!$F$7:$F$9803,0)),"-")</f>
        <v>1</v>
      </c>
      <c r="D114" s="8">
        <f>COUNTIF(C$5:C114,"-")</f>
        <v>0</v>
      </c>
      <c r="E114" s="2">
        <f t="shared" si="5"/>
        <v>110</v>
      </c>
      <c r="F114" s="2" t="str">
        <f t="shared" si="3"/>
        <v/>
      </c>
      <c r="G114" s="9" t="str">
        <f t="shared" si="4"/>
        <v/>
      </c>
    </row>
    <row r="115" spans="3:7" ht="15.75">
      <c r="C115" s="11">
        <f>IFERROR(IF(IF(RIGHT(B115,3)="rfa",MID(B115,1,SEARCH(".",B115,LEN(B115)-5)-1),"")="",1,MATCH(IF(RIGHT(B115,3)="rfa",B115,""),'Реестр семейств'!$F$7:$F$9803,0)),"-")</f>
        <v>1</v>
      </c>
      <c r="D115" s="8">
        <f>COUNTIF(C$5:C115,"-")</f>
        <v>0</v>
      </c>
      <c r="E115" s="2">
        <f t="shared" si="5"/>
        <v>111</v>
      </c>
      <c r="F115" s="2" t="str">
        <f t="shared" si="3"/>
        <v/>
      </c>
      <c r="G115" s="9" t="str">
        <f t="shared" si="4"/>
        <v/>
      </c>
    </row>
    <row r="116" spans="3:7" ht="15.75">
      <c r="C116" s="11">
        <f>IFERROR(IF(IF(RIGHT(B116,3)="rfa",MID(B116,1,SEARCH(".",B116,LEN(B116)-5)-1),"")="",1,MATCH(IF(RIGHT(B116,3)="rfa",B116,""),'Реестр семейств'!$F$7:$F$9803,0)),"-")</f>
        <v>1</v>
      </c>
      <c r="D116" s="8">
        <f>COUNTIF(C$5:C116,"-")</f>
        <v>0</v>
      </c>
      <c r="E116" s="2">
        <f t="shared" si="5"/>
        <v>112</v>
      </c>
      <c r="F116" s="2" t="str">
        <f t="shared" si="3"/>
        <v/>
      </c>
      <c r="G116" s="9" t="str">
        <f t="shared" si="4"/>
        <v/>
      </c>
    </row>
    <row r="117" spans="3:7" ht="15.75">
      <c r="C117" s="11">
        <f>IFERROR(IF(IF(RIGHT(B117,3)="rfa",MID(B117,1,SEARCH(".",B117,LEN(B117)-5)-1),"")="",1,MATCH(IF(RIGHT(B117,3)="rfa",B117,""),'Реестр семейств'!$F$7:$F$9803,0)),"-")</f>
        <v>1</v>
      </c>
      <c r="D117" s="8">
        <f>COUNTIF(C$5:C117,"-")</f>
        <v>0</v>
      </c>
      <c r="E117" s="2">
        <f t="shared" si="5"/>
        <v>113</v>
      </c>
      <c r="F117" s="2" t="str">
        <f t="shared" si="3"/>
        <v/>
      </c>
      <c r="G117" s="9" t="str">
        <f t="shared" si="4"/>
        <v/>
      </c>
    </row>
    <row r="118" spans="3:7" ht="15.75">
      <c r="C118" s="11">
        <f>IFERROR(IF(IF(RIGHT(B118,3)="rfa",MID(B118,1,SEARCH(".",B118,LEN(B118)-5)-1),"")="",1,MATCH(IF(RIGHT(B118,3)="rfa",B118,""),'Реестр семейств'!$F$7:$F$9803,0)),"-")</f>
        <v>1</v>
      </c>
      <c r="D118" s="8">
        <f>COUNTIF(C$5:C118,"-")</f>
        <v>0</v>
      </c>
      <c r="E118" s="2">
        <f t="shared" si="5"/>
        <v>114</v>
      </c>
      <c r="F118" s="2" t="str">
        <f t="shared" si="3"/>
        <v/>
      </c>
      <c r="G118" s="9" t="str">
        <f t="shared" si="4"/>
        <v/>
      </c>
    </row>
    <row r="119" spans="3:7" ht="15.75">
      <c r="C119" s="11">
        <f>IFERROR(IF(IF(RIGHT(B119,3)="rfa",MID(B119,1,SEARCH(".",B119,LEN(B119)-5)-1),"")="",1,MATCH(IF(RIGHT(B119,3)="rfa",B119,""),'Реестр семейств'!$F$7:$F$9803,0)),"-")</f>
        <v>1</v>
      </c>
      <c r="D119" s="8">
        <f>COUNTIF(C$5:C119,"-")</f>
        <v>0</v>
      </c>
      <c r="E119" s="2">
        <f t="shared" si="5"/>
        <v>115</v>
      </c>
      <c r="F119" s="2" t="str">
        <f t="shared" si="3"/>
        <v/>
      </c>
      <c r="G119" s="9" t="str">
        <f t="shared" si="4"/>
        <v/>
      </c>
    </row>
    <row r="120" spans="3:7" ht="15.75">
      <c r="C120" s="11">
        <f>IFERROR(IF(IF(RIGHT(B120,3)="rfa",MID(B120,1,SEARCH(".",B120,LEN(B120)-5)-1),"")="",1,MATCH(IF(RIGHT(B120,3)="rfa",B120,""),'Реестр семейств'!$F$7:$F$9803,0)),"-")</f>
        <v>1</v>
      </c>
      <c r="D120" s="8">
        <f>COUNTIF(C$5:C120,"-")</f>
        <v>0</v>
      </c>
      <c r="E120" s="2">
        <f t="shared" si="5"/>
        <v>116</v>
      </c>
      <c r="F120" s="2" t="str">
        <f t="shared" si="3"/>
        <v/>
      </c>
      <c r="G120" s="9" t="str">
        <f t="shared" si="4"/>
        <v/>
      </c>
    </row>
    <row r="121" spans="3:7" ht="15.75">
      <c r="C121" s="11">
        <f>IFERROR(IF(IF(RIGHT(B121,3)="rfa",MID(B121,1,SEARCH(".",B121,LEN(B121)-5)-1),"")="",1,MATCH(IF(RIGHT(B121,3)="rfa",B121,""),'Реестр семейств'!$F$7:$F$9803,0)),"-")</f>
        <v>1</v>
      </c>
      <c r="D121" s="8">
        <f>COUNTIF(C$5:C121,"-")</f>
        <v>0</v>
      </c>
      <c r="E121" s="2">
        <f t="shared" si="5"/>
        <v>117</v>
      </c>
      <c r="F121" s="2" t="str">
        <f t="shared" si="3"/>
        <v/>
      </c>
      <c r="G121" s="9" t="str">
        <f t="shared" si="4"/>
        <v/>
      </c>
    </row>
    <row r="122" spans="3:7" ht="15.75">
      <c r="C122" s="11">
        <f>IFERROR(IF(IF(RIGHT(B122,3)="rfa",MID(B122,1,SEARCH(".",B122,LEN(B122)-5)-1),"")="",1,MATCH(IF(RIGHT(B122,3)="rfa",B122,""),'Реестр семейств'!$F$7:$F$9803,0)),"-")</f>
        <v>1</v>
      </c>
      <c r="D122" s="8">
        <f>COUNTIF(C$5:C122,"-")</f>
        <v>0</v>
      </c>
      <c r="E122" s="2">
        <f t="shared" si="5"/>
        <v>118</v>
      </c>
      <c r="F122" s="2" t="str">
        <f t="shared" si="3"/>
        <v/>
      </c>
      <c r="G122" s="9" t="str">
        <f t="shared" si="4"/>
        <v/>
      </c>
    </row>
    <row r="123" spans="3:7" ht="15.75">
      <c r="C123" s="11">
        <f>IFERROR(IF(IF(RIGHT(B123,3)="rfa",MID(B123,1,SEARCH(".",B123,LEN(B123)-5)-1),"")="",1,MATCH(IF(RIGHT(B123,3)="rfa",B123,""),'Реестр семейств'!$F$7:$F$9803,0)),"-")</f>
        <v>1</v>
      </c>
      <c r="D123" s="8">
        <f>COUNTIF(C$5:C123,"-")</f>
        <v>0</v>
      </c>
      <c r="E123" s="2">
        <f t="shared" si="5"/>
        <v>119</v>
      </c>
      <c r="F123" s="2" t="str">
        <f t="shared" si="3"/>
        <v/>
      </c>
      <c r="G123" s="9" t="str">
        <f t="shared" si="4"/>
        <v/>
      </c>
    </row>
    <row r="124" spans="3:7" ht="15.75">
      <c r="C124" s="11">
        <f>IFERROR(IF(IF(RIGHT(B124,3)="rfa",MID(B124,1,SEARCH(".",B124,LEN(B124)-5)-1),"")="",1,MATCH(IF(RIGHT(B124,3)="rfa",B124,""),'Реестр семейств'!$F$7:$F$9803,0)),"-")</f>
        <v>1</v>
      </c>
      <c r="D124" s="8">
        <f>COUNTIF(C$5:C124,"-")</f>
        <v>0</v>
      </c>
      <c r="E124" s="2">
        <f t="shared" si="5"/>
        <v>120</v>
      </c>
      <c r="F124" s="2" t="str">
        <f t="shared" si="3"/>
        <v/>
      </c>
      <c r="G124" s="9" t="str">
        <f t="shared" si="4"/>
        <v/>
      </c>
    </row>
    <row r="125" spans="3:7" ht="15.75">
      <c r="C125" s="11">
        <f>IFERROR(IF(IF(RIGHT(B125,3)="rfa",MID(B125,1,SEARCH(".",B125,LEN(B125)-5)-1),"")="",1,MATCH(IF(RIGHT(B125,3)="rfa",B125,""),'Реестр семейств'!$F$7:$F$9803,0)),"-")</f>
        <v>1</v>
      </c>
      <c r="D125" s="8">
        <f>COUNTIF(C$5:C125,"-")</f>
        <v>0</v>
      </c>
      <c r="E125" s="2">
        <f t="shared" si="5"/>
        <v>121</v>
      </c>
      <c r="F125" s="2" t="str">
        <f t="shared" si="3"/>
        <v/>
      </c>
      <c r="G125" s="9" t="str">
        <f t="shared" si="4"/>
        <v/>
      </c>
    </row>
    <row r="126" spans="3:7" ht="15.75">
      <c r="C126" s="11">
        <f>IFERROR(IF(IF(RIGHT(B126,3)="rfa",MID(B126,1,SEARCH(".",B126,LEN(B126)-5)-1),"")="",1,MATCH(IF(RIGHT(B126,3)="rfa",B126,""),'Реестр семейств'!$F$7:$F$9803,0)),"-")</f>
        <v>1</v>
      </c>
      <c r="D126" s="8">
        <f>COUNTIF(C$5:C126,"-")</f>
        <v>0</v>
      </c>
      <c r="E126" s="2">
        <f t="shared" si="5"/>
        <v>122</v>
      </c>
      <c r="F126" s="2" t="str">
        <f t="shared" si="3"/>
        <v/>
      </c>
      <c r="G126" s="9" t="str">
        <f t="shared" si="4"/>
        <v/>
      </c>
    </row>
    <row r="127" spans="3:7" ht="15.75">
      <c r="C127" s="11">
        <f>IFERROR(IF(IF(RIGHT(B127,3)="rfa",MID(B127,1,SEARCH(".",B127,LEN(B127)-5)-1),"")="",1,MATCH(IF(RIGHT(B127,3)="rfa",B127,""),'Реестр семейств'!$F$7:$F$9803,0)),"-")</f>
        <v>1</v>
      </c>
      <c r="D127" s="8">
        <f>COUNTIF(C$5:C127,"-")</f>
        <v>0</v>
      </c>
      <c r="E127" s="2">
        <f t="shared" si="5"/>
        <v>123</v>
      </c>
      <c r="F127" s="2" t="str">
        <f t="shared" si="3"/>
        <v/>
      </c>
      <c r="G127" s="9" t="str">
        <f t="shared" si="4"/>
        <v/>
      </c>
    </row>
    <row r="128" spans="3:7" ht="15.75">
      <c r="C128" s="11">
        <f>IFERROR(IF(IF(RIGHT(B128,3)="rfa",MID(B128,1,SEARCH(".",B128,LEN(B128)-5)-1),"")="",1,MATCH(IF(RIGHT(B128,3)="rfa",B128,""),'Реестр семейств'!$F$7:$F$9803,0)),"-")</f>
        <v>1</v>
      </c>
      <c r="D128" s="8">
        <f>COUNTIF(C$5:C128,"-")</f>
        <v>0</v>
      </c>
      <c r="E128" s="2">
        <f t="shared" si="5"/>
        <v>124</v>
      </c>
      <c r="F128" s="2" t="str">
        <f t="shared" si="3"/>
        <v/>
      </c>
      <c r="G128" s="9" t="str">
        <f t="shared" si="4"/>
        <v/>
      </c>
    </row>
    <row r="129" spans="3:7" ht="15.75">
      <c r="C129" s="11">
        <f>IFERROR(IF(IF(RIGHT(B129,3)="rfa",MID(B129,1,SEARCH(".",B129,LEN(B129)-5)-1),"")="",1,MATCH(IF(RIGHT(B129,3)="rfa",B129,""),'Реестр семейств'!$F$7:$F$9803,0)),"-")</f>
        <v>1</v>
      </c>
      <c r="D129" s="8">
        <f>COUNTIF(C$5:C129,"-")</f>
        <v>0</v>
      </c>
      <c r="E129" s="2">
        <f t="shared" si="5"/>
        <v>125</v>
      </c>
      <c r="F129" s="2" t="str">
        <f t="shared" si="3"/>
        <v/>
      </c>
      <c r="G129" s="9" t="str">
        <f t="shared" si="4"/>
        <v/>
      </c>
    </row>
    <row r="130" spans="3:7" ht="15.75">
      <c r="C130" s="11">
        <f>IFERROR(IF(IF(RIGHT(B130,3)="rfa",MID(B130,1,SEARCH(".",B130,LEN(B130)-5)-1),"")="",1,MATCH(IF(RIGHT(B130,3)="rfa",B130,""),'Реестр семейств'!$F$7:$F$9803,0)),"-")</f>
        <v>1</v>
      </c>
      <c r="D130" s="8">
        <f>COUNTIF(C$5:C130,"-")</f>
        <v>0</v>
      </c>
      <c r="E130" s="2">
        <f t="shared" si="5"/>
        <v>126</v>
      </c>
      <c r="F130" s="2" t="str">
        <f t="shared" si="3"/>
        <v/>
      </c>
      <c r="G130" s="9" t="str">
        <f t="shared" si="4"/>
        <v/>
      </c>
    </row>
    <row r="131" spans="3:7" ht="15.75">
      <c r="C131" s="11">
        <f>IFERROR(IF(IF(RIGHT(B131,3)="rfa",MID(B131,1,SEARCH(".",B131,LEN(B131)-5)-1),"")="",1,MATCH(IF(RIGHT(B131,3)="rfa",B131,""),'Реестр семейств'!$F$7:$F$9803,0)),"-")</f>
        <v>1</v>
      </c>
      <c r="D131" s="8">
        <f>COUNTIF(C$5:C131,"-")</f>
        <v>0</v>
      </c>
      <c r="E131" s="2">
        <f t="shared" si="5"/>
        <v>127</v>
      </c>
      <c r="F131" s="2" t="str">
        <f t="shared" si="3"/>
        <v/>
      </c>
      <c r="G131" s="9" t="str">
        <f t="shared" si="4"/>
        <v/>
      </c>
    </row>
    <row r="132" spans="3:7" ht="15.75">
      <c r="C132" s="11">
        <f>IFERROR(IF(IF(RIGHT(B132,3)="rfa",MID(B132,1,SEARCH(".",B132,LEN(B132)-5)-1),"")="",1,MATCH(IF(RIGHT(B132,3)="rfa",B132,""),'Реестр семейств'!$F$7:$F$9803,0)),"-")</f>
        <v>1</v>
      </c>
      <c r="D132" s="8">
        <f>COUNTIF(C$5:C132,"-")</f>
        <v>0</v>
      </c>
      <c r="E132" s="2">
        <f t="shared" si="5"/>
        <v>128</v>
      </c>
      <c r="F132" s="2" t="str">
        <f t="shared" si="3"/>
        <v/>
      </c>
      <c r="G132" s="9" t="str">
        <f t="shared" si="4"/>
        <v/>
      </c>
    </row>
    <row r="133" spans="3:7" ht="15.75">
      <c r="C133" s="11">
        <f>IFERROR(IF(IF(RIGHT(B133,3)="rfa",MID(B133,1,SEARCH(".",B133,LEN(B133)-5)-1),"")="",1,MATCH(IF(RIGHT(B133,3)="rfa",B133,""),'Реестр семейств'!$F$7:$F$9803,0)),"-")</f>
        <v>1</v>
      </c>
      <c r="D133" s="8">
        <f>COUNTIF(C$5:C133,"-")</f>
        <v>0</v>
      </c>
      <c r="E133" s="2">
        <f t="shared" si="5"/>
        <v>129</v>
      </c>
      <c r="F133" s="2" t="str">
        <f t="shared" si="3"/>
        <v/>
      </c>
      <c r="G133" s="9" t="str">
        <f t="shared" si="4"/>
        <v/>
      </c>
    </row>
    <row r="134" spans="3:7" ht="15.75">
      <c r="C134" s="11">
        <f>IFERROR(IF(IF(RIGHT(B134,3)="rfa",MID(B134,1,SEARCH(".",B134,LEN(B134)-5)-1),"")="",1,MATCH(IF(RIGHT(B134,3)="rfa",B134,""),'Реестр семейств'!$F$7:$F$9803,0)),"-")</f>
        <v>1</v>
      </c>
      <c r="D134" s="8">
        <f>COUNTIF(C$5:C134,"-")</f>
        <v>0</v>
      </c>
      <c r="E134" s="2">
        <f t="shared" si="5"/>
        <v>130</v>
      </c>
      <c r="F134" s="2" t="str">
        <f t="shared" ref="F134:F197" si="6">IFERROR(INDEX(A134:B2132,MATCH(E134,D134:D2132,0),2),"")</f>
        <v/>
      </c>
      <c r="G134" s="9" t="str">
        <f t="shared" ref="G134:G197" si="7">IFERROR(HYPERLINK(MID(INDEX(A134:B2132,MATCH(E134,D134:D2132,0),1),1,LEN(INDEX(A134:B2132,MATCH(E134,D134:D2132,0),1))-LEN(INDEX(A134:B2132,MATCH(E134,D134:D2132,0),2))),"&gt;&gt;&gt;&gt;&gt;"),"")</f>
        <v/>
      </c>
    </row>
    <row r="135" spans="3:7" ht="15.75">
      <c r="C135" s="11">
        <f>IFERROR(IF(IF(RIGHT(B135,3)="rfa",MID(B135,1,SEARCH(".",B135,LEN(B135)-5)-1),"")="",1,MATCH(IF(RIGHT(B135,3)="rfa",B135,""),'Реестр семейств'!$F$7:$F$9803,0)),"-")</f>
        <v>1</v>
      </c>
      <c r="D135" s="8">
        <f>COUNTIF(C$5:C135,"-")</f>
        <v>0</v>
      </c>
      <c r="E135" s="2">
        <f t="shared" ref="E135:E198" si="8">E134+1</f>
        <v>131</v>
      </c>
      <c r="F135" s="2" t="str">
        <f t="shared" si="6"/>
        <v/>
      </c>
      <c r="G135" s="9" t="str">
        <f t="shared" si="7"/>
        <v/>
      </c>
    </row>
    <row r="136" spans="3:7" ht="15.75">
      <c r="C136" s="11">
        <f>IFERROR(IF(IF(RIGHT(B136,3)="rfa",MID(B136,1,SEARCH(".",B136,LEN(B136)-5)-1),"")="",1,MATCH(IF(RIGHT(B136,3)="rfa",B136,""),'Реестр семейств'!$F$7:$F$9803,0)),"-")</f>
        <v>1</v>
      </c>
      <c r="D136" s="8">
        <f>COUNTIF(C$5:C136,"-")</f>
        <v>0</v>
      </c>
      <c r="E136" s="2">
        <f t="shared" si="8"/>
        <v>132</v>
      </c>
      <c r="F136" s="2" t="str">
        <f t="shared" si="6"/>
        <v/>
      </c>
      <c r="G136" s="9" t="str">
        <f t="shared" si="7"/>
        <v/>
      </c>
    </row>
    <row r="137" spans="3:7" ht="15.75">
      <c r="C137" s="11">
        <f>IFERROR(IF(IF(RIGHT(B137,3)="rfa",MID(B137,1,SEARCH(".",B137,LEN(B137)-5)-1),"")="",1,MATCH(IF(RIGHT(B137,3)="rfa",B137,""),'Реестр семейств'!$F$7:$F$9803,0)),"-")</f>
        <v>1</v>
      </c>
      <c r="D137" s="8">
        <f>COUNTIF(C$5:C137,"-")</f>
        <v>0</v>
      </c>
      <c r="E137" s="2">
        <f t="shared" si="8"/>
        <v>133</v>
      </c>
      <c r="F137" s="2" t="str">
        <f t="shared" si="6"/>
        <v/>
      </c>
      <c r="G137" s="9" t="str">
        <f t="shared" si="7"/>
        <v/>
      </c>
    </row>
    <row r="138" spans="3:7" ht="15.75">
      <c r="C138" s="11">
        <f>IFERROR(IF(IF(RIGHT(B138,3)="rfa",MID(B138,1,SEARCH(".",B138,LEN(B138)-5)-1),"")="",1,MATCH(IF(RIGHT(B138,3)="rfa",B138,""),'Реестр семейств'!$F$7:$F$9803,0)),"-")</f>
        <v>1</v>
      </c>
      <c r="D138" s="8">
        <f>COUNTIF(C$5:C138,"-")</f>
        <v>0</v>
      </c>
      <c r="E138" s="2">
        <f t="shared" si="8"/>
        <v>134</v>
      </c>
      <c r="F138" s="2" t="str">
        <f t="shared" si="6"/>
        <v/>
      </c>
      <c r="G138" s="9" t="str">
        <f t="shared" si="7"/>
        <v/>
      </c>
    </row>
    <row r="139" spans="3:7" ht="15.75">
      <c r="C139" s="11">
        <f>IFERROR(IF(IF(RIGHT(B139,3)="rfa",MID(B139,1,SEARCH(".",B139,LEN(B139)-5)-1),"")="",1,MATCH(IF(RIGHT(B139,3)="rfa",B139,""),'Реестр семейств'!$F$7:$F$9803,0)),"-")</f>
        <v>1</v>
      </c>
      <c r="D139" s="8">
        <f>COUNTIF(C$5:C139,"-")</f>
        <v>0</v>
      </c>
      <c r="E139" s="2">
        <f t="shared" si="8"/>
        <v>135</v>
      </c>
      <c r="F139" s="2" t="str">
        <f t="shared" si="6"/>
        <v/>
      </c>
      <c r="G139" s="9" t="str">
        <f t="shared" si="7"/>
        <v/>
      </c>
    </row>
    <row r="140" spans="3:7" ht="15.75">
      <c r="C140" s="11">
        <f>IFERROR(IF(IF(RIGHT(B140,3)="rfa",MID(B140,1,SEARCH(".",B140,LEN(B140)-5)-1),"")="",1,MATCH(IF(RIGHT(B140,3)="rfa",B140,""),'Реестр семейств'!$F$7:$F$9803,0)),"-")</f>
        <v>1</v>
      </c>
      <c r="D140" s="8">
        <f>COUNTIF(C$5:C140,"-")</f>
        <v>0</v>
      </c>
      <c r="E140" s="2">
        <f t="shared" si="8"/>
        <v>136</v>
      </c>
      <c r="F140" s="2" t="str">
        <f t="shared" si="6"/>
        <v/>
      </c>
      <c r="G140" s="9" t="str">
        <f t="shared" si="7"/>
        <v/>
      </c>
    </row>
    <row r="141" spans="3:7" ht="15.75">
      <c r="C141" s="11">
        <f>IFERROR(IF(IF(RIGHT(B141,3)="rfa",MID(B141,1,SEARCH(".",B141,LEN(B141)-5)-1),"")="",1,MATCH(IF(RIGHT(B141,3)="rfa",B141,""),'Реестр семейств'!$F$7:$F$9803,0)),"-")</f>
        <v>1</v>
      </c>
      <c r="D141" s="8">
        <f>COUNTIF(C$5:C141,"-")</f>
        <v>0</v>
      </c>
      <c r="E141" s="2">
        <f t="shared" si="8"/>
        <v>137</v>
      </c>
      <c r="F141" s="2" t="str">
        <f t="shared" si="6"/>
        <v/>
      </c>
      <c r="G141" s="9" t="str">
        <f t="shared" si="7"/>
        <v/>
      </c>
    </row>
    <row r="142" spans="3:7" ht="15.75">
      <c r="C142" s="11">
        <f>IFERROR(IF(IF(RIGHT(B142,3)="rfa",MID(B142,1,SEARCH(".",B142,LEN(B142)-5)-1),"")="",1,MATCH(IF(RIGHT(B142,3)="rfa",B142,""),'Реестр семейств'!$F$7:$F$9803,0)),"-")</f>
        <v>1</v>
      </c>
      <c r="D142" s="8">
        <f>COUNTIF(C$5:C142,"-")</f>
        <v>0</v>
      </c>
      <c r="E142" s="2">
        <f t="shared" si="8"/>
        <v>138</v>
      </c>
      <c r="F142" s="2" t="str">
        <f t="shared" si="6"/>
        <v/>
      </c>
      <c r="G142" s="9" t="str">
        <f t="shared" si="7"/>
        <v/>
      </c>
    </row>
    <row r="143" spans="3:7" ht="15.75">
      <c r="C143" s="11">
        <f>IFERROR(IF(IF(RIGHT(B143,3)="rfa",MID(B143,1,SEARCH(".",B143,LEN(B143)-5)-1),"")="",1,MATCH(IF(RIGHT(B143,3)="rfa",B143,""),'Реестр семейств'!$F$7:$F$9803,0)),"-")</f>
        <v>1</v>
      </c>
      <c r="D143" s="8">
        <f>COUNTIF(C$5:C143,"-")</f>
        <v>0</v>
      </c>
      <c r="E143" s="2">
        <f t="shared" si="8"/>
        <v>139</v>
      </c>
      <c r="F143" s="2" t="str">
        <f t="shared" si="6"/>
        <v/>
      </c>
      <c r="G143" s="9" t="str">
        <f t="shared" si="7"/>
        <v/>
      </c>
    </row>
    <row r="144" spans="3:7" ht="15.75">
      <c r="C144" s="11">
        <f>IFERROR(IF(IF(RIGHT(B144,3)="rfa",MID(B144,1,SEARCH(".",B144,LEN(B144)-5)-1),"")="",1,MATCH(IF(RIGHT(B144,3)="rfa",B144,""),'Реестр семейств'!$F$7:$F$9803,0)),"-")</f>
        <v>1</v>
      </c>
      <c r="D144" s="8">
        <f>COUNTIF(C$5:C144,"-")</f>
        <v>0</v>
      </c>
      <c r="E144" s="2">
        <f t="shared" si="8"/>
        <v>140</v>
      </c>
      <c r="F144" s="2" t="str">
        <f t="shared" si="6"/>
        <v/>
      </c>
      <c r="G144" s="9" t="str">
        <f t="shared" si="7"/>
        <v/>
      </c>
    </row>
    <row r="145" spans="3:7" ht="15.75">
      <c r="C145" s="11">
        <f>IFERROR(IF(IF(RIGHT(B145,3)="rfa",MID(B145,1,SEARCH(".",B145,LEN(B145)-5)-1),"")="",1,MATCH(IF(RIGHT(B145,3)="rfa",B145,""),'Реестр семейств'!$F$7:$F$9803,0)),"-")</f>
        <v>1</v>
      </c>
      <c r="D145" s="8">
        <f>COUNTIF(C$5:C145,"-")</f>
        <v>0</v>
      </c>
      <c r="E145" s="2">
        <f t="shared" si="8"/>
        <v>141</v>
      </c>
      <c r="F145" s="2" t="str">
        <f t="shared" si="6"/>
        <v/>
      </c>
      <c r="G145" s="9" t="str">
        <f t="shared" si="7"/>
        <v/>
      </c>
    </row>
    <row r="146" spans="3:7" ht="15.75">
      <c r="C146" s="11">
        <f>IFERROR(IF(IF(RIGHT(B146,3)="rfa",MID(B146,1,SEARCH(".",B146,LEN(B146)-5)-1),"")="",1,MATCH(IF(RIGHT(B146,3)="rfa",B146,""),'Реестр семейств'!$F$7:$F$9803,0)),"-")</f>
        <v>1</v>
      </c>
      <c r="D146" s="8">
        <f>COUNTIF(C$5:C146,"-")</f>
        <v>0</v>
      </c>
      <c r="E146" s="2">
        <f t="shared" si="8"/>
        <v>142</v>
      </c>
      <c r="F146" s="2" t="str">
        <f t="shared" si="6"/>
        <v/>
      </c>
      <c r="G146" s="9" t="str">
        <f t="shared" si="7"/>
        <v/>
      </c>
    </row>
    <row r="147" spans="3:7" ht="15.75">
      <c r="C147" s="11">
        <f>IFERROR(IF(IF(RIGHT(B147,3)="rfa",MID(B147,1,SEARCH(".",B147,LEN(B147)-5)-1),"")="",1,MATCH(IF(RIGHT(B147,3)="rfa",B147,""),'Реестр семейств'!$F$7:$F$9803,0)),"-")</f>
        <v>1</v>
      </c>
      <c r="D147" s="8">
        <f>COUNTIF(C$5:C147,"-")</f>
        <v>0</v>
      </c>
      <c r="E147" s="2">
        <f t="shared" si="8"/>
        <v>143</v>
      </c>
      <c r="F147" s="2" t="str">
        <f t="shared" si="6"/>
        <v/>
      </c>
      <c r="G147" s="9" t="str">
        <f t="shared" si="7"/>
        <v/>
      </c>
    </row>
    <row r="148" spans="3:7" ht="15.75">
      <c r="C148" s="11">
        <f>IFERROR(IF(IF(RIGHT(B148,3)="rfa",MID(B148,1,SEARCH(".",B148,LEN(B148)-5)-1),"")="",1,MATCH(IF(RIGHT(B148,3)="rfa",B148,""),'Реестр семейств'!$F$7:$F$9803,0)),"-")</f>
        <v>1</v>
      </c>
      <c r="D148" s="8">
        <f>COUNTIF(C$5:C148,"-")</f>
        <v>0</v>
      </c>
      <c r="E148" s="2">
        <f t="shared" si="8"/>
        <v>144</v>
      </c>
      <c r="F148" s="2" t="str">
        <f t="shared" si="6"/>
        <v/>
      </c>
      <c r="G148" s="9" t="str">
        <f t="shared" si="7"/>
        <v/>
      </c>
    </row>
    <row r="149" spans="3:7" ht="15.75">
      <c r="C149" s="11">
        <f>IFERROR(IF(IF(RIGHT(B149,3)="rfa",MID(B149,1,SEARCH(".",B149,LEN(B149)-5)-1),"")="",1,MATCH(IF(RIGHT(B149,3)="rfa",B149,""),'Реестр семейств'!$F$7:$F$9803,0)),"-")</f>
        <v>1</v>
      </c>
      <c r="D149" s="8">
        <f>COUNTIF(C$5:C149,"-")</f>
        <v>0</v>
      </c>
      <c r="E149" s="2">
        <f t="shared" si="8"/>
        <v>145</v>
      </c>
      <c r="F149" s="2" t="str">
        <f t="shared" si="6"/>
        <v/>
      </c>
      <c r="G149" s="9" t="str">
        <f t="shared" si="7"/>
        <v/>
      </c>
    </row>
    <row r="150" spans="3:7" ht="15.75">
      <c r="C150" s="11">
        <f>IFERROR(IF(IF(RIGHT(B150,3)="rfa",MID(B150,1,SEARCH(".",B150,LEN(B150)-5)-1),"")="",1,MATCH(IF(RIGHT(B150,3)="rfa",B150,""),'Реестр семейств'!$F$7:$F$9803,0)),"-")</f>
        <v>1</v>
      </c>
      <c r="D150" s="8">
        <f>COUNTIF(C$5:C150,"-")</f>
        <v>0</v>
      </c>
      <c r="E150" s="2">
        <f t="shared" si="8"/>
        <v>146</v>
      </c>
      <c r="F150" s="2" t="str">
        <f t="shared" si="6"/>
        <v/>
      </c>
      <c r="G150" s="9" t="str">
        <f t="shared" si="7"/>
        <v/>
      </c>
    </row>
    <row r="151" spans="3:7" ht="15.75">
      <c r="C151" s="11">
        <f>IFERROR(IF(IF(RIGHT(B151,3)="rfa",MID(B151,1,SEARCH(".",B151,LEN(B151)-5)-1),"")="",1,MATCH(IF(RIGHT(B151,3)="rfa",B151,""),'Реестр семейств'!$F$7:$F$9803,0)),"-")</f>
        <v>1</v>
      </c>
      <c r="D151" s="8">
        <f>COUNTIF(C$5:C151,"-")</f>
        <v>0</v>
      </c>
      <c r="E151" s="2">
        <f t="shared" si="8"/>
        <v>147</v>
      </c>
      <c r="F151" s="2" t="str">
        <f t="shared" si="6"/>
        <v/>
      </c>
      <c r="G151" s="9" t="str">
        <f t="shared" si="7"/>
        <v/>
      </c>
    </row>
    <row r="152" spans="3:7" ht="15.75">
      <c r="C152" s="11">
        <f>IFERROR(IF(IF(RIGHT(B152,3)="rfa",MID(B152,1,SEARCH(".",B152,LEN(B152)-5)-1),"")="",1,MATCH(IF(RIGHT(B152,3)="rfa",B152,""),'Реестр семейств'!$F$7:$F$9803,0)),"-")</f>
        <v>1</v>
      </c>
      <c r="D152" s="8">
        <f>COUNTIF(C$5:C152,"-")</f>
        <v>0</v>
      </c>
      <c r="E152" s="2">
        <f t="shared" si="8"/>
        <v>148</v>
      </c>
      <c r="F152" s="2" t="str">
        <f t="shared" si="6"/>
        <v/>
      </c>
      <c r="G152" s="9" t="str">
        <f t="shared" si="7"/>
        <v/>
      </c>
    </row>
    <row r="153" spans="3:7" ht="15.75">
      <c r="C153" s="11">
        <f>IFERROR(IF(IF(RIGHT(B153,3)="rfa",MID(B153,1,SEARCH(".",B153,LEN(B153)-5)-1),"")="",1,MATCH(IF(RIGHT(B153,3)="rfa",B153,""),'Реестр семейств'!$F$7:$F$9803,0)),"-")</f>
        <v>1</v>
      </c>
      <c r="D153" s="8">
        <f>COUNTIF(C$5:C153,"-")</f>
        <v>0</v>
      </c>
      <c r="E153" s="2">
        <f t="shared" si="8"/>
        <v>149</v>
      </c>
      <c r="F153" s="2" t="str">
        <f t="shared" si="6"/>
        <v/>
      </c>
      <c r="G153" s="9" t="str">
        <f t="shared" si="7"/>
        <v/>
      </c>
    </row>
    <row r="154" spans="3:7" ht="15.75">
      <c r="C154" s="11">
        <f>IFERROR(IF(IF(RIGHT(B154,3)="rfa",MID(B154,1,SEARCH(".",B154,LEN(B154)-5)-1),"")="",1,MATCH(IF(RIGHT(B154,3)="rfa",B154,""),'Реестр семейств'!$F$7:$F$9803,0)),"-")</f>
        <v>1</v>
      </c>
      <c r="D154" s="8">
        <f>COUNTIF(C$5:C154,"-")</f>
        <v>0</v>
      </c>
      <c r="E154" s="2">
        <f t="shared" si="8"/>
        <v>150</v>
      </c>
      <c r="F154" s="2" t="str">
        <f t="shared" si="6"/>
        <v/>
      </c>
      <c r="G154" s="9" t="str">
        <f t="shared" si="7"/>
        <v/>
      </c>
    </row>
    <row r="155" spans="3:7" ht="15.75">
      <c r="C155" s="11">
        <f>IFERROR(IF(IF(RIGHT(B155,3)="rfa",MID(B155,1,SEARCH(".",B155,LEN(B155)-5)-1),"")="",1,MATCH(IF(RIGHT(B155,3)="rfa",B155,""),'Реестр семейств'!$F$7:$F$9803,0)),"-")</f>
        <v>1</v>
      </c>
      <c r="D155" s="8">
        <f>COUNTIF(C$5:C155,"-")</f>
        <v>0</v>
      </c>
      <c r="E155" s="2">
        <f t="shared" si="8"/>
        <v>151</v>
      </c>
      <c r="F155" s="2" t="str">
        <f t="shared" si="6"/>
        <v/>
      </c>
      <c r="G155" s="9" t="str">
        <f t="shared" si="7"/>
        <v/>
      </c>
    </row>
    <row r="156" spans="3:7" ht="15.75">
      <c r="C156" s="11">
        <f>IFERROR(IF(IF(RIGHT(B156,3)="rfa",MID(B156,1,SEARCH(".",B156,LEN(B156)-5)-1),"")="",1,MATCH(IF(RIGHT(B156,3)="rfa",B156,""),'Реестр семейств'!$F$7:$F$9803,0)),"-")</f>
        <v>1</v>
      </c>
      <c r="D156" s="8">
        <f>COUNTIF(C$5:C156,"-")</f>
        <v>0</v>
      </c>
      <c r="E156" s="2">
        <f t="shared" si="8"/>
        <v>152</v>
      </c>
      <c r="F156" s="2" t="str">
        <f t="shared" si="6"/>
        <v/>
      </c>
      <c r="G156" s="9" t="str">
        <f t="shared" si="7"/>
        <v/>
      </c>
    </row>
    <row r="157" spans="3:7" ht="15.75">
      <c r="C157" s="11">
        <f>IFERROR(IF(IF(RIGHT(B157,3)="rfa",MID(B157,1,SEARCH(".",B157,LEN(B157)-5)-1),"")="",1,MATCH(IF(RIGHT(B157,3)="rfa",B157,""),'Реестр семейств'!$F$7:$F$9803,0)),"-")</f>
        <v>1</v>
      </c>
      <c r="D157" s="8">
        <f>COUNTIF(C$5:C157,"-")</f>
        <v>0</v>
      </c>
      <c r="E157" s="2">
        <f t="shared" si="8"/>
        <v>153</v>
      </c>
      <c r="F157" s="2" t="str">
        <f t="shared" si="6"/>
        <v/>
      </c>
      <c r="G157" s="9" t="str">
        <f t="shared" si="7"/>
        <v/>
      </c>
    </row>
    <row r="158" spans="3:7" ht="15.75">
      <c r="C158" s="11">
        <f>IFERROR(IF(IF(RIGHT(B158,3)="rfa",MID(B158,1,SEARCH(".",B158,LEN(B158)-5)-1),"")="",1,MATCH(IF(RIGHT(B158,3)="rfa",B158,""),'Реестр семейств'!$F$7:$F$9803,0)),"-")</f>
        <v>1</v>
      </c>
      <c r="D158" s="8">
        <f>COUNTIF(C$5:C158,"-")</f>
        <v>0</v>
      </c>
      <c r="E158" s="2">
        <f t="shared" si="8"/>
        <v>154</v>
      </c>
      <c r="F158" s="2" t="str">
        <f t="shared" si="6"/>
        <v/>
      </c>
      <c r="G158" s="9" t="str">
        <f t="shared" si="7"/>
        <v/>
      </c>
    </row>
    <row r="159" spans="3:7" ht="15.75">
      <c r="C159" s="11">
        <f>IFERROR(IF(IF(RIGHT(B159,3)="rfa",MID(B159,1,SEARCH(".",B159,LEN(B159)-5)-1),"")="",1,MATCH(IF(RIGHT(B159,3)="rfa",B159,""),'Реестр семейств'!$F$7:$F$9803,0)),"-")</f>
        <v>1</v>
      </c>
      <c r="D159" s="8">
        <f>COUNTIF(C$5:C159,"-")</f>
        <v>0</v>
      </c>
      <c r="E159" s="2">
        <f t="shared" si="8"/>
        <v>155</v>
      </c>
      <c r="F159" s="2" t="str">
        <f t="shared" si="6"/>
        <v/>
      </c>
      <c r="G159" s="9" t="str">
        <f t="shared" si="7"/>
        <v/>
      </c>
    </row>
    <row r="160" spans="3:7" ht="15.75">
      <c r="C160" s="11">
        <f>IFERROR(IF(IF(RIGHT(B160,3)="rfa",MID(B160,1,SEARCH(".",B160,LEN(B160)-5)-1),"")="",1,MATCH(IF(RIGHT(B160,3)="rfa",B160,""),'Реестр семейств'!$F$7:$F$9803,0)),"-")</f>
        <v>1</v>
      </c>
      <c r="D160" s="8">
        <f>COUNTIF(C$5:C160,"-")</f>
        <v>0</v>
      </c>
      <c r="E160" s="2">
        <f t="shared" si="8"/>
        <v>156</v>
      </c>
      <c r="F160" s="2" t="str">
        <f t="shared" si="6"/>
        <v/>
      </c>
      <c r="G160" s="9" t="str">
        <f t="shared" si="7"/>
        <v/>
      </c>
    </row>
    <row r="161" spans="3:7" ht="15.75">
      <c r="C161" s="11">
        <f>IFERROR(IF(IF(RIGHT(B161,3)="rfa",MID(B161,1,SEARCH(".",B161,LEN(B161)-5)-1),"")="",1,MATCH(IF(RIGHT(B161,3)="rfa",B161,""),'Реестр семейств'!$F$7:$F$9803,0)),"-")</f>
        <v>1</v>
      </c>
      <c r="D161" s="8">
        <f>COUNTIF(C$5:C161,"-")</f>
        <v>0</v>
      </c>
      <c r="E161" s="2">
        <f t="shared" si="8"/>
        <v>157</v>
      </c>
      <c r="F161" s="2" t="str">
        <f t="shared" si="6"/>
        <v/>
      </c>
      <c r="G161" s="9" t="str">
        <f t="shared" si="7"/>
        <v/>
      </c>
    </row>
    <row r="162" spans="3:7" ht="15.75">
      <c r="C162" s="11">
        <f>IFERROR(IF(IF(RIGHT(B162,3)="rfa",MID(B162,1,SEARCH(".",B162,LEN(B162)-5)-1),"")="",1,MATCH(IF(RIGHT(B162,3)="rfa",B162,""),'Реестр семейств'!$F$7:$F$9803,0)),"-")</f>
        <v>1</v>
      </c>
      <c r="D162" s="8">
        <f>COUNTIF(C$5:C162,"-")</f>
        <v>0</v>
      </c>
      <c r="E162" s="2">
        <f t="shared" si="8"/>
        <v>158</v>
      </c>
      <c r="F162" s="2" t="str">
        <f t="shared" si="6"/>
        <v/>
      </c>
      <c r="G162" s="9" t="str">
        <f t="shared" si="7"/>
        <v/>
      </c>
    </row>
    <row r="163" spans="3:7" ht="15.75">
      <c r="C163" s="11">
        <f>IFERROR(IF(IF(RIGHT(B163,3)="rfa",MID(B163,1,SEARCH(".",B163,LEN(B163)-5)-1),"")="",1,MATCH(IF(RIGHT(B163,3)="rfa",B163,""),'Реестр семейств'!$F$7:$F$9803,0)),"-")</f>
        <v>1</v>
      </c>
      <c r="D163" s="8">
        <f>COUNTIF(C$5:C163,"-")</f>
        <v>0</v>
      </c>
      <c r="E163" s="2">
        <f t="shared" si="8"/>
        <v>159</v>
      </c>
      <c r="F163" s="2" t="str">
        <f t="shared" si="6"/>
        <v/>
      </c>
      <c r="G163" s="9" t="str">
        <f t="shared" si="7"/>
        <v/>
      </c>
    </row>
    <row r="164" spans="3:7" ht="15.75">
      <c r="C164" s="11">
        <f>IFERROR(IF(IF(RIGHT(B164,3)="rfa",MID(B164,1,SEARCH(".",B164,LEN(B164)-5)-1),"")="",1,MATCH(IF(RIGHT(B164,3)="rfa",B164,""),'Реестр семейств'!$F$7:$F$9803,0)),"-")</f>
        <v>1</v>
      </c>
      <c r="D164" s="8">
        <f>COUNTIF(C$5:C164,"-")</f>
        <v>0</v>
      </c>
      <c r="E164" s="2">
        <f t="shared" si="8"/>
        <v>160</v>
      </c>
      <c r="F164" s="2" t="str">
        <f t="shared" si="6"/>
        <v/>
      </c>
      <c r="G164" s="9" t="str">
        <f t="shared" si="7"/>
        <v/>
      </c>
    </row>
    <row r="165" spans="3:7" ht="15.75">
      <c r="C165" s="11">
        <f>IFERROR(IF(IF(RIGHT(B165,3)="rfa",MID(B165,1,SEARCH(".",B165,LEN(B165)-5)-1),"")="",1,MATCH(IF(RIGHT(B165,3)="rfa",B165,""),'Реестр семейств'!$F$7:$F$9803,0)),"-")</f>
        <v>1</v>
      </c>
      <c r="D165" s="8">
        <f>COUNTIF(C$5:C165,"-")</f>
        <v>0</v>
      </c>
      <c r="E165" s="2">
        <f t="shared" si="8"/>
        <v>161</v>
      </c>
      <c r="F165" s="2" t="str">
        <f t="shared" si="6"/>
        <v/>
      </c>
      <c r="G165" s="9" t="str">
        <f t="shared" si="7"/>
        <v/>
      </c>
    </row>
    <row r="166" spans="3:7" ht="15.75">
      <c r="C166" s="11">
        <f>IFERROR(IF(IF(RIGHT(B166,3)="rfa",MID(B166,1,SEARCH(".",B166,LEN(B166)-5)-1),"")="",1,MATCH(IF(RIGHT(B166,3)="rfa",B166,""),'Реестр семейств'!$F$7:$F$9803,0)),"-")</f>
        <v>1</v>
      </c>
      <c r="D166" s="8">
        <f>COUNTIF(C$5:C166,"-")</f>
        <v>0</v>
      </c>
      <c r="E166" s="2">
        <f t="shared" si="8"/>
        <v>162</v>
      </c>
      <c r="F166" s="2" t="str">
        <f t="shared" si="6"/>
        <v/>
      </c>
      <c r="G166" s="9" t="str">
        <f t="shared" si="7"/>
        <v/>
      </c>
    </row>
    <row r="167" spans="3:7" ht="15.75">
      <c r="C167" s="11">
        <f>IFERROR(IF(IF(RIGHT(B167,3)="rfa",MID(B167,1,SEARCH(".",B167,LEN(B167)-5)-1),"")="",1,MATCH(IF(RIGHT(B167,3)="rfa",B167,""),'Реестр семейств'!$F$7:$F$9803,0)),"-")</f>
        <v>1</v>
      </c>
      <c r="D167" s="8">
        <f>COUNTIF(C$5:C167,"-")</f>
        <v>0</v>
      </c>
      <c r="E167" s="2">
        <f t="shared" si="8"/>
        <v>163</v>
      </c>
      <c r="F167" s="2" t="str">
        <f t="shared" si="6"/>
        <v/>
      </c>
      <c r="G167" s="9" t="str">
        <f t="shared" si="7"/>
        <v/>
      </c>
    </row>
    <row r="168" spans="3:7" ht="15.75">
      <c r="C168" s="11">
        <f>IFERROR(IF(IF(RIGHT(B168,3)="rfa",MID(B168,1,SEARCH(".",B168,LEN(B168)-5)-1),"")="",1,MATCH(IF(RIGHT(B168,3)="rfa",B168,""),'Реестр семейств'!$F$7:$F$9803,0)),"-")</f>
        <v>1</v>
      </c>
      <c r="D168" s="8">
        <f>COUNTIF(C$5:C168,"-")</f>
        <v>0</v>
      </c>
      <c r="E168" s="2">
        <f t="shared" si="8"/>
        <v>164</v>
      </c>
      <c r="F168" s="2" t="str">
        <f t="shared" si="6"/>
        <v/>
      </c>
      <c r="G168" s="9" t="str">
        <f t="shared" si="7"/>
        <v/>
      </c>
    </row>
    <row r="169" spans="3:7" ht="15.75">
      <c r="C169" s="11">
        <f>IFERROR(IF(IF(RIGHT(B169,3)="rfa",MID(B169,1,SEARCH(".",B169,LEN(B169)-5)-1),"")="",1,MATCH(IF(RIGHT(B169,3)="rfa",B169,""),'Реестр семейств'!$F$7:$F$9803,0)),"-")</f>
        <v>1</v>
      </c>
      <c r="D169" s="8">
        <f>COUNTIF(C$5:C169,"-")</f>
        <v>0</v>
      </c>
      <c r="E169" s="2">
        <f t="shared" si="8"/>
        <v>165</v>
      </c>
      <c r="F169" s="2" t="str">
        <f t="shared" si="6"/>
        <v/>
      </c>
      <c r="G169" s="9" t="str">
        <f t="shared" si="7"/>
        <v/>
      </c>
    </row>
    <row r="170" spans="3:7" ht="15.75">
      <c r="C170" s="11">
        <f>IFERROR(IF(IF(RIGHT(B170,3)="rfa",MID(B170,1,SEARCH(".",B170,LEN(B170)-5)-1),"")="",1,MATCH(IF(RIGHT(B170,3)="rfa",B170,""),'Реестр семейств'!$F$7:$F$9803,0)),"-")</f>
        <v>1</v>
      </c>
      <c r="D170" s="8">
        <f>COUNTIF(C$5:C170,"-")</f>
        <v>0</v>
      </c>
      <c r="E170" s="2">
        <f t="shared" si="8"/>
        <v>166</v>
      </c>
      <c r="F170" s="2" t="str">
        <f t="shared" si="6"/>
        <v/>
      </c>
      <c r="G170" s="9" t="str">
        <f t="shared" si="7"/>
        <v/>
      </c>
    </row>
    <row r="171" spans="3:7" ht="15.75">
      <c r="C171" s="11">
        <f>IFERROR(IF(IF(RIGHT(B171,3)="rfa",MID(B171,1,SEARCH(".",B171,LEN(B171)-5)-1),"")="",1,MATCH(IF(RIGHT(B171,3)="rfa",B171,""),'Реестр семейств'!$F$7:$F$9803,0)),"-")</f>
        <v>1</v>
      </c>
      <c r="D171" s="8">
        <f>COUNTIF(C$5:C171,"-")</f>
        <v>0</v>
      </c>
      <c r="E171" s="2">
        <f t="shared" si="8"/>
        <v>167</v>
      </c>
      <c r="F171" s="2" t="str">
        <f t="shared" si="6"/>
        <v/>
      </c>
      <c r="G171" s="9" t="str">
        <f t="shared" si="7"/>
        <v/>
      </c>
    </row>
    <row r="172" spans="3:7" ht="15.75">
      <c r="C172" s="11">
        <f>IFERROR(IF(IF(RIGHT(B172,3)="rfa",MID(B172,1,SEARCH(".",B172,LEN(B172)-5)-1),"")="",1,MATCH(IF(RIGHT(B172,3)="rfa",B172,""),'Реестр семейств'!$F$7:$F$9803,0)),"-")</f>
        <v>1</v>
      </c>
      <c r="D172" s="8">
        <f>COUNTIF(C$5:C172,"-")</f>
        <v>0</v>
      </c>
      <c r="E172" s="2">
        <f t="shared" si="8"/>
        <v>168</v>
      </c>
      <c r="F172" s="2" t="str">
        <f t="shared" si="6"/>
        <v/>
      </c>
      <c r="G172" s="9" t="str">
        <f t="shared" si="7"/>
        <v/>
      </c>
    </row>
    <row r="173" spans="3:7" ht="15.75">
      <c r="C173" s="11">
        <f>IFERROR(IF(IF(RIGHT(B173,3)="rfa",MID(B173,1,SEARCH(".",B173,LEN(B173)-5)-1),"")="",1,MATCH(IF(RIGHT(B173,3)="rfa",B173,""),'Реестр семейств'!$F$7:$F$9803,0)),"-")</f>
        <v>1</v>
      </c>
      <c r="D173" s="8">
        <f>COUNTIF(C$5:C173,"-")</f>
        <v>0</v>
      </c>
      <c r="E173" s="2">
        <f t="shared" si="8"/>
        <v>169</v>
      </c>
      <c r="F173" s="2" t="str">
        <f t="shared" si="6"/>
        <v/>
      </c>
      <c r="G173" s="9" t="str">
        <f t="shared" si="7"/>
        <v/>
      </c>
    </row>
    <row r="174" spans="3:7" ht="15.75">
      <c r="C174" s="11">
        <f>IFERROR(IF(IF(RIGHT(B174,3)="rfa",MID(B174,1,SEARCH(".",B174,LEN(B174)-5)-1),"")="",1,MATCH(IF(RIGHT(B174,3)="rfa",B174,""),'Реестр семейств'!$F$7:$F$9803,0)),"-")</f>
        <v>1</v>
      </c>
      <c r="D174" s="8">
        <f>COUNTIF(C$5:C174,"-")</f>
        <v>0</v>
      </c>
      <c r="E174" s="2">
        <f t="shared" si="8"/>
        <v>170</v>
      </c>
      <c r="F174" s="2" t="str">
        <f t="shared" si="6"/>
        <v/>
      </c>
      <c r="G174" s="9" t="str">
        <f t="shared" si="7"/>
        <v/>
      </c>
    </row>
    <row r="175" spans="3:7" ht="15.75">
      <c r="C175" s="11">
        <f>IFERROR(IF(IF(RIGHT(B175,3)="rfa",MID(B175,1,SEARCH(".",B175,LEN(B175)-5)-1),"")="",1,MATCH(IF(RIGHT(B175,3)="rfa",B175,""),'Реестр семейств'!$F$7:$F$9803,0)),"-")</f>
        <v>1</v>
      </c>
      <c r="D175" s="8">
        <f>COUNTIF(C$5:C175,"-")</f>
        <v>0</v>
      </c>
      <c r="E175" s="2">
        <f t="shared" si="8"/>
        <v>171</v>
      </c>
      <c r="F175" s="2" t="str">
        <f t="shared" si="6"/>
        <v/>
      </c>
      <c r="G175" s="9" t="str">
        <f t="shared" si="7"/>
        <v/>
      </c>
    </row>
    <row r="176" spans="3:7" ht="15.75">
      <c r="C176" s="11">
        <f>IFERROR(IF(IF(RIGHT(B176,3)="rfa",MID(B176,1,SEARCH(".",B176,LEN(B176)-5)-1),"")="",1,MATCH(IF(RIGHT(B176,3)="rfa",B176,""),'Реестр семейств'!$F$7:$F$9803,0)),"-")</f>
        <v>1</v>
      </c>
      <c r="D176" s="8">
        <f>COUNTIF(C$5:C176,"-")</f>
        <v>0</v>
      </c>
      <c r="E176" s="2">
        <f t="shared" si="8"/>
        <v>172</v>
      </c>
      <c r="F176" s="2" t="str">
        <f t="shared" si="6"/>
        <v/>
      </c>
      <c r="G176" s="9" t="str">
        <f t="shared" si="7"/>
        <v/>
      </c>
    </row>
    <row r="177" spans="3:7" ht="15.75">
      <c r="C177" s="11">
        <f>IFERROR(IF(IF(RIGHT(B177,3)="rfa",MID(B177,1,SEARCH(".",B177,LEN(B177)-5)-1),"")="",1,MATCH(IF(RIGHT(B177,3)="rfa",B177,""),'Реестр семейств'!$F$7:$F$9803,0)),"-")</f>
        <v>1</v>
      </c>
      <c r="D177" s="8">
        <f>COUNTIF(C$5:C177,"-")</f>
        <v>0</v>
      </c>
      <c r="E177" s="2">
        <f t="shared" si="8"/>
        <v>173</v>
      </c>
      <c r="F177" s="2" t="str">
        <f t="shared" si="6"/>
        <v/>
      </c>
      <c r="G177" s="9" t="str">
        <f t="shared" si="7"/>
        <v/>
      </c>
    </row>
    <row r="178" spans="3:7" ht="15.75">
      <c r="C178" s="11">
        <f>IFERROR(IF(IF(RIGHT(B178,3)="rfa",MID(B178,1,SEARCH(".",B178,LEN(B178)-5)-1),"")="",1,MATCH(IF(RIGHT(B178,3)="rfa",B178,""),'Реестр семейств'!$F$7:$F$9803,0)),"-")</f>
        <v>1</v>
      </c>
      <c r="D178" s="8">
        <f>COUNTIF(C$5:C178,"-")</f>
        <v>0</v>
      </c>
      <c r="E178" s="2">
        <f t="shared" si="8"/>
        <v>174</v>
      </c>
      <c r="F178" s="2" t="str">
        <f t="shared" si="6"/>
        <v/>
      </c>
      <c r="G178" s="9" t="str">
        <f t="shared" si="7"/>
        <v/>
      </c>
    </row>
    <row r="179" spans="3:7" ht="15.75">
      <c r="C179" s="11">
        <f>IFERROR(IF(IF(RIGHT(B179,3)="rfa",MID(B179,1,SEARCH(".",B179,LEN(B179)-5)-1),"")="",1,MATCH(IF(RIGHT(B179,3)="rfa",B179,""),'Реестр семейств'!$F$7:$F$9803,0)),"-")</f>
        <v>1</v>
      </c>
      <c r="D179" s="8">
        <f>COUNTIF(C$5:C179,"-")</f>
        <v>0</v>
      </c>
      <c r="E179" s="2">
        <f t="shared" si="8"/>
        <v>175</v>
      </c>
      <c r="F179" s="2" t="str">
        <f t="shared" si="6"/>
        <v/>
      </c>
      <c r="G179" s="9" t="str">
        <f t="shared" si="7"/>
        <v/>
      </c>
    </row>
    <row r="180" spans="3:7" ht="15.75">
      <c r="C180" s="11">
        <f>IFERROR(IF(IF(RIGHT(B180,3)="rfa",MID(B180,1,SEARCH(".",B180,LEN(B180)-5)-1),"")="",1,MATCH(IF(RIGHT(B180,3)="rfa",B180,""),'Реестр семейств'!$F$7:$F$9803,0)),"-")</f>
        <v>1</v>
      </c>
      <c r="D180" s="8">
        <f>COUNTIF(C$5:C180,"-")</f>
        <v>0</v>
      </c>
      <c r="E180" s="2">
        <f t="shared" si="8"/>
        <v>176</v>
      </c>
      <c r="F180" s="2" t="str">
        <f t="shared" si="6"/>
        <v/>
      </c>
      <c r="G180" s="9" t="str">
        <f t="shared" si="7"/>
        <v/>
      </c>
    </row>
    <row r="181" spans="3:7" ht="15.75">
      <c r="C181" s="11">
        <f>IFERROR(IF(IF(RIGHT(B181,3)="rfa",MID(B181,1,SEARCH(".",B181,LEN(B181)-5)-1),"")="",1,MATCH(IF(RIGHT(B181,3)="rfa",B181,""),'Реестр семейств'!$F$7:$F$9803,0)),"-")</f>
        <v>1</v>
      </c>
      <c r="D181" s="8">
        <f>COUNTIF(C$5:C181,"-")</f>
        <v>0</v>
      </c>
      <c r="E181" s="2">
        <f t="shared" si="8"/>
        <v>177</v>
      </c>
      <c r="F181" s="2" t="str">
        <f t="shared" si="6"/>
        <v/>
      </c>
      <c r="G181" s="9" t="str">
        <f t="shared" si="7"/>
        <v/>
      </c>
    </row>
    <row r="182" spans="3:7" ht="15.75">
      <c r="C182" s="11">
        <f>IFERROR(IF(IF(RIGHT(B182,3)="rfa",MID(B182,1,SEARCH(".",B182,LEN(B182)-5)-1),"")="",1,MATCH(IF(RIGHT(B182,3)="rfa",B182,""),'Реестр семейств'!$F$7:$F$9803,0)),"-")</f>
        <v>1</v>
      </c>
      <c r="D182" s="8">
        <f>COUNTIF(C$5:C182,"-")</f>
        <v>0</v>
      </c>
      <c r="E182" s="2">
        <f t="shared" si="8"/>
        <v>178</v>
      </c>
      <c r="F182" s="2" t="str">
        <f t="shared" si="6"/>
        <v/>
      </c>
      <c r="G182" s="9" t="str">
        <f t="shared" si="7"/>
        <v/>
      </c>
    </row>
    <row r="183" spans="3:7" ht="15.75">
      <c r="C183" s="11">
        <f>IFERROR(IF(IF(RIGHT(B183,3)="rfa",MID(B183,1,SEARCH(".",B183,LEN(B183)-5)-1),"")="",1,MATCH(IF(RIGHT(B183,3)="rfa",B183,""),'Реестр семейств'!$F$7:$F$9803,0)),"-")</f>
        <v>1</v>
      </c>
      <c r="D183" s="8">
        <f>COUNTIF(C$5:C183,"-")</f>
        <v>0</v>
      </c>
      <c r="E183" s="2">
        <f t="shared" si="8"/>
        <v>179</v>
      </c>
      <c r="F183" s="2" t="str">
        <f t="shared" si="6"/>
        <v/>
      </c>
      <c r="G183" s="9" t="str">
        <f t="shared" si="7"/>
        <v/>
      </c>
    </row>
    <row r="184" spans="3:7" ht="15.75">
      <c r="C184" s="11">
        <f>IFERROR(IF(IF(RIGHT(B184,3)="rfa",MID(B184,1,SEARCH(".",B184,LEN(B184)-5)-1),"")="",1,MATCH(IF(RIGHT(B184,3)="rfa",B184,""),'Реестр семейств'!$F$7:$F$9803,0)),"-")</f>
        <v>1</v>
      </c>
      <c r="D184" s="8">
        <f>COUNTIF(C$5:C184,"-")</f>
        <v>0</v>
      </c>
      <c r="E184" s="2">
        <f t="shared" si="8"/>
        <v>180</v>
      </c>
      <c r="F184" s="2" t="str">
        <f t="shared" si="6"/>
        <v/>
      </c>
      <c r="G184" s="9" t="str">
        <f t="shared" si="7"/>
        <v/>
      </c>
    </row>
    <row r="185" spans="3:7" ht="15.75">
      <c r="C185" s="11">
        <f>IFERROR(IF(IF(RIGHT(B185,3)="rfa",MID(B185,1,SEARCH(".",B185,LEN(B185)-5)-1),"")="",1,MATCH(IF(RIGHT(B185,3)="rfa",B185,""),'Реестр семейств'!$F$7:$F$9803,0)),"-")</f>
        <v>1</v>
      </c>
      <c r="D185" s="8">
        <f>COUNTIF(C$5:C185,"-")</f>
        <v>0</v>
      </c>
      <c r="E185" s="2">
        <f t="shared" si="8"/>
        <v>181</v>
      </c>
      <c r="F185" s="2" t="str">
        <f t="shared" si="6"/>
        <v/>
      </c>
      <c r="G185" s="9" t="str">
        <f t="shared" si="7"/>
        <v/>
      </c>
    </row>
    <row r="186" spans="3:7" ht="15.75">
      <c r="C186" s="11">
        <f>IFERROR(IF(IF(RIGHT(B186,3)="rfa",MID(B186,1,SEARCH(".",B186,LEN(B186)-5)-1),"")="",1,MATCH(IF(RIGHT(B186,3)="rfa",B186,""),'Реестр семейств'!$F$7:$F$9803,0)),"-")</f>
        <v>1</v>
      </c>
      <c r="D186" s="8">
        <f>COUNTIF(C$5:C186,"-")</f>
        <v>0</v>
      </c>
      <c r="E186" s="2">
        <f t="shared" si="8"/>
        <v>182</v>
      </c>
      <c r="F186" s="2" t="str">
        <f t="shared" si="6"/>
        <v/>
      </c>
      <c r="G186" s="9" t="str">
        <f t="shared" si="7"/>
        <v/>
      </c>
    </row>
    <row r="187" spans="3:7" ht="15.75">
      <c r="C187" s="11">
        <f>IFERROR(IF(IF(RIGHT(B187,3)="rfa",MID(B187,1,SEARCH(".",B187,LEN(B187)-5)-1),"")="",1,MATCH(IF(RIGHT(B187,3)="rfa",B187,""),'Реестр семейств'!$F$7:$F$9803,0)),"-")</f>
        <v>1</v>
      </c>
      <c r="D187" s="8">
        <f>COUNTIF(C$5:C187,"-")</f>
        <v>0</v>
      </c>
      <c r="E187" s="2">
        <f t="shared" si="8"/>
        <v>183</v>
      </c>
      <c r="F187" s="2" t="str">
        <f t="shared" si="6"/>
        <v/>
      </c>
      <c r="G187" s="9" t="str">
        <f t="shared" si="7"/>
        <v/>
      </c>
    </row>
    <row r="188" spans="3:7" ht="15.75">
      <c r="C188" s="11">
        <f>IFERROR(IF(IF(RIGHT(B188,3)="rfa",MID(B188,1,SEARCH(".",B188,LEN(B188)-5)-1),"")="",1,MATCH(IF(RIGHT(B188,3)="rfa",B188,""),'Реестр семейств'!$F$7:$F$9803,0)),"-")</f>
        <v>1</v>
      </c>
      <c r="D188" s="8">
        <f>COUNTIF(C$5:C188,"-")</f>
        <v>0</v>
      </c>
      <c r="E188" s="2">
        <f t="shared" si="8"/>
        <v>184</v>
      </c>
      <c r="F188" s="2" t="str">
        <f t="shared" si="6"/>
        <v/>
      </c>
      <c r="G188" s="9" t="str">
        <f t="shared" si="7"/>
        <v/>
      </c>
    </row>
    <row r="189" spans="3:7" ht="15.75">
      <c r="C189" s="11">
        <f>IFERROR(IF(IF(RIGHT(B189,3)="rfa",MID(B189,1,SEARCH(".",B189,LEN(B189)-5)-1),"")="",1,MATCH(IF(RIGHT(B189,3)="rfa",B189,""),'Реестр семейств'!$F$7:$F$9803,0)),"-")</f>
        <v>1</v>
      </c>
      <c r="D189" s="8">
        <f>COUNTIF(C$5:C189,"-")</f>
        <v>0</v>
      </c>
      <c r="E189" s="2">
        <f t="shared" si="8"/>
        <v>185</v>
      </c>
      <c r="F189" s="2" t="str">
        <f t="shared" si="6"/>
        <v/>
      </c>
      <c r="G189" s="9" t="str">
        <f t="shared" si="7"/>
        <v/>
      </c>
    </row>
    <row r="190" spans="3:7" ht="15.75">
      <c r="C190" s="11">
        <f>IFERROR(IF(IF(RIGHT(B190,3)="rfa",MID(B190,1,SEARCH(".",B190,LEN(B190)-5)-1),"")="",1,MATCH(IF(RIGHT(B190,3)="rfa",B190,""),'Реестр семейств'!$F$7:$F$9803,0)),"-")</f>
        <v>1</v>
      </c>
      <c r="D190" s="8">
        <f>COUNTIF(C$5:C190,"-")</f>
        <v>0</v>
      </c>
      <c r="E190" s="2">
        <f t="shared" si="8"/>
        <v>186</v>
      </c>
      <c r="F190" s="2" t="str">
        <f t="shared" si="6"/>
        <v/>
      </c>
      <c r="G190" s="9" t="str">
        <f t="shared" si="7"/>
        <v/>
      </c>
    </row>
    <row r="191" spans="3:7" ht="15.75">
      <c r="C191" s="11">
        <f>IFERROR(IF(IF(RIGHT(B191,3)="rfa",MID(B191,1,SEARCH(".",B191,LEN(B191)-5)-1),"")="",1,MATCH(IF(RIGHT(B191,3)="rfa",B191,""),'Реестр семейств'!$F$7:$F$9803,0)),"-")</f>
        <v>1</v>
      </c>
      <c r="D191" s="8">
        <f>COUNTIF(C$5:C191,"-")</f>
        <v>0</v>
      </c>
      <c r="E191" s="2">
        <f t="shared" si="8"/>
        <v>187</v>
      </c>
      <c r="F191" s="2" t="str">
        <f t="shared" si="6"/>
        <v/>
      </c>
      <c r="G191" s="9" t="str">
        <f t="shared" si="7"/>
        <v/>
      </c>
    </row>
    <row r="192" spans="3:7" ht="15.75">
      <c r="C192" s="11">
        <f>IFERROR(IF(IF(RIGHT(B192,3)="rfa",MID(B192,1,SEARCH(".",B192,LEN(B192)-5)-1),"")="",1,MATCH(IF(RIGHT(B192,3)="rfa",B192,""),'Реестр семейств'!$F$7:$F$9803,0)),"-")</f>
        <v>1</v>
      </c>
      <c r="D192" s="8">
        <f>COUNTIF(C$5:C192,"-")</f>
        <v>0</v>
      </c>
      <c r="E192" s="2">
        <f t="shared" si="8"/>
        <v>188</v>
      </c>
      <c r="F192" s="2" t="str">
        <f t="shared" si="6"/>
        <v/>
      </c>
      <c r="G192" s="9" t="str">
        <f t="shared" si="7"/>
        <v/>
      </c>
    </row>
    <row r="193" spans="3:7" ht="15.75">
      <c r="C193" s="11">
        <f>IFERROR(IF(IF(RIGHT(B193,3)="rfa",MID(B193,1,SEARCH(".",B193,LEN(B193)-5)-1),"")="",1,MATCH(IF(RIGHT(B193,3)="rfa",B193,""),'Реестр семейств'!$F$7:$F$9803,0)),"-")</f>
        <v>1</v>
      </c>
      <c r="D193" s="8">
        <f>COUNTIF(C$5:C193,"-")</f>
        <v>0</v>
      </c>
      <c r="E193" s="2">
        <f t="shared" si="8"/>
        <v>189</v>
      </c>
      <c r="F193" s="2" t="str">
        <f t="shared" si="6"/>
        <v/>
      </c>
      <c r="G193" s="9" t="str">
        <f t="shared" si="7"/>
        <v/>
      </c>
    </row>
    <row r="194" spans="3:7" ht="15.75">
      <c r="C194" s="11">
        <f>IFERROR(IF(IF(RIGHT(B194,3)="rfa",MID(B194,1,SEARCH(".",B194,LEN(B194)-5)-1),"")="",1,MATCH(IF(RIGHT(B194,3)="rfa",B194,""),'Реестр семейств'!$F$7:$F$9803,0)),"-")</f>
        <v>1</v>
      </c>
      <c r="D194" s="8">
        <f>COUNTIF(C$5:C194,"-")</f>
        <v>0</v>
      </c>
      <c r="E194" s="2">
        <f t="shared" si="8"/>
        <v>190</v>
      </c>
      <c r="F194" s="2" t="str">
        <f t="shared" si="6"/>
        <v/>
      </c>
      <c r="G194" s="9" t="str">
        <f t="shared" si="7"/>
        <v/>
      </c>
    </row>
    <row r="195" spans="3:7" ht="15.75">
      <c r="C195" s="11">
        <f>IFERROR(IF(IF(RIGHT(B195,3)="rfa",MID(B195,1,SEARCH(".",B195,LEN(B195)-5)-1),"")="",1,MATCH(IF(RIGHT(B195,3)="rfa",B195,""),'Реестр семейств'!$F$7:$F$9803,0)),"-")</f>
        <v>1</v>
      </c>
      <c r="D195" s="8">
        <f>COUNTIF(C$5:C195,"-")</f>
        <v>0</v>
      </c>
      <c r="E195" s="2">
        <f t="shared" si="8"/>
        <v>191</v>
      </c>
      <c r="F195" s="2" t="str">
        <f t="shared" si="6"/>
        <v/>
      </c>
      <c r="G195" s="9" t="str">
        <f t="shared" si="7"/>
        <v/>
      </c>
    </row>
    <row r="196" spans="3:7" ht="15.75">
      <c r="C196" s="11">
        <f>IFERROR(IF(IF(RIGHT(B196,3)="rfa",MID(B196,1,SEARCH(".",B196,LEN(B196)-5)-1),"")="",1,MATCH(IF(RIGHT(B196,3)="rfa",B196,""),'Реестр семейств'!$F$7:$F$9803,0)),"-")</f>
        <v>1</v>
      </c>
      <c r="D196" s="8">
        <f>COUNTIF(C$5:C196,"-")</f>
        <v>0</v>
      </c>
      <c r="E196" s="2">
        <f t="shared" si="8"/>
        <v>192</v>
      </c>
      <c r="F196" s="2" t="str">
        <f t="shared" si="6"/>
        <v/>
      </c>
      <c r="G196" s="9" t="str">
        <f t="shared" si="7"/>
        <v/>
      </c>
    </row>
    <row r="197" spans="3:7" ht="15.75">
      <c r="C197" s="11">
        <f>IFERROR(IF(IF(RIGHT(B197,3)="rfa",MID(B197,1,SEARCH(".",B197,LEN(B197)-5)-1),"")="",1,MATCH(IF(RIGHT(B197,3)="rfa",B197,""),'Реестр семейств'!$F$7:$F$9803,0)),"-")</f>
        <v>1</v>
      </c>
      <c r="D197" s="8">
        <f>COUNTIF(C$5:C197,"-")</f>
        <v>0</v>
      </c>
      <c r="E197" s="2">
        <f t="shared" si="8"/>
        <v>193</v>
      </c>
      <c r="F197" s="2" t="str">
        <f t="shared" si="6"/>
        <v/>
      </c>
      <c r="G197" s="9" t="str">
        <f t="shared" si="7"/>
        <v/>
      </c>
    </row>
    <row r="198" spans="3:7" ht="15.75">
      <c r="C198" s="11">
        <f>IFERROR(IF(IF(RIGHT(B198,3)="rfa",MID(B198,1,SEARCH(".",B198,LEN(B198)-5)-1),"")="",1,MATCH(IF(RIGHT(B198,3)="rfa",B198,""),'Реестр семейств'!$F$7:$F$9803,0)),"-")</f>
        <v>1</v>
      </c>
      <c r="D198" s="8">
        <f>COUNTIF(C$5:C198,"-")</f>
        <v>0</v>
      </c>
      <c r="E198" s="2">
        <f t="shared" si="8"/>
        <v>194</v>
      </c>
      <c r="F198" s="2" t="str">
        <f t="shared" ref="F198:F261" si="9">IFERROR(INDEX(A198:B2196,MATCH(E198,D198:D2196,0),2),"")</f>
        <v/>
      </c>
      <c r="G198" s="9" t="str">
        <f t="shared" ref="G198:G261" si="10">IFERROR(HYPERLINK(MID(INDEX(A198:B2196,MATCH(E198,D198:D2196,0),1),1,LEN(INDEX(A198:B2196,MATCH(E198,D198:D2196,0),1))-LEN(INDEX(A198:B2196,MATCH(E198,D198:D2196,0),2))),"&gt;&gt;&gt;&gt;&gt;"),"")</f>
        <v/>
      </c>
    </row>
    <row r="199" spans="3:7" ht="15.75">
      <c r="C199" s="11">
        <f>IFERROR(IF(IF(RIGHT(B199,3)="rfa",MID(B199,1,SEARCH(".",B199,LEN(B199)-5)-1),"")="",1,MATCH(IF(RIGHT(B199,3)="rfa",B199,""),'Реестр семейств'!$F$7:$F$9803,0)),"-")</f>
        <v>1</v>
      </c>
      <c r="D199" s="8">
        <f>COUNTIF(C$5:C199,"-")</f>
        <v>0</v>
      </c>
      <c r="E199" s="2">
        <f t="shared" ref="E199:E262" si="11">E198+1</f>
        <v>195</v>
      </c>
      <c r="F199" s="2" t="str">
        <f t="shared" si="9"/>
        <v/>
      </c>
      <c r="G199" s="9" t="str">
        <f t="shared" si="10"/>
        <v/>
      </c>
    </row>
    <row r="200" spans="3:7" ht="15.75">
      <c r="C200" s="11">
        <f>IFERROR(IF(IF(RIGHT(B200,3)="rfa",MID(B200,1,SEARCH(".",B200,LEN(B200)-5)-1),"")="",1,MATCH(IF(RIGHT(B200,3)="rfa",B200,""),'Реестр семейств'!$F$7:$F$9803,0)),"-")</f>
        <v>1</v>
      </c>
      <c r="D200" s="8">
        <f>COUNTIF(C$5:C200,"-")</f>
        <v>0</v>
      </c>
      <c r="E200" s="2">
        <f t="shared" si="11"/>
        <v>196</v>
      </c>
      <c r="F200" s="2" t="str">
        <f t="shared" si="9"/>
        <v/>
      </c>
      <c r="G200" s="9" t="str">
        <f t="shared" si="10"/>
        <v/>
      </c>
    </row>
    <row r="201" spans="3:7" ht="15.75">
      <c r="C201" s="11">
        <f>IFERROR(IF(IF(RIGHT(B201,3)="rfa",MID(B201,1,SEARCH(".",B201,LEN(B201)-5)-1),"")="",1,MATCH(IF(RIGHT(B201,3)="rfa",B201,""),'Реестр семейств'!$F$7:$F$9803,0)),"-")</f>
        <v>1</v>
      </c>
      <c r="D201" s="8">
        <f>COUNTIF(C$5:C201,"-")</f>
        <v>0</v>
      </c>
      <c r="E201" s="2">
        <f t="shared" si="11"/>
        <v>197</v>
      </c>
      <c r="F201" s="2" t="str">
        <f t="shared" si="9"/>
        <v/>
      </c>
      <c r="G201" s="9" t="str">
        <f t="shared" si="10"/>
        <v/>
      </c>
    </row>
    <row r="202" spans="3:7" ht="15.75">
      <c r="C202" s="11">
        <f>IFERROR(IF(IF(RIGHT(B202,3)="rfa",MID(B202,1,SEARCH(".",B202,LEN(B202)-5)-1),"")="",1,MATCH(IF(RIGHT(B202,3)="rfa",B202,""),'Реестр семейств'!$F$7:$F$9803,0)),"-")</f>
        <v>1</v>
      </c>
      <c r="D202" s="8">
        <f>COUNTIF(C$5:C202,"-")</f>
        <v>0</v>
      </c>
      <c r="E202" s="2">
        <f t="shared" si="11"/>
        <v>198</v>
      </c>
      <c r="F202" s="2" t="str">
        <f t="shared" si="9"/>
        <v/>
      </c>
      <c r="G202" s="9" t="str">
        <f t="shared" si="10"/>
        <v/>
      </c>
    </row>
    <row r="203" spans="3:7" ht="15.75">
      <c r="C203" s="11">
        <f>IFERROR(IF(IF(RIGHT(B203,3)="rfa",MID(B203,1,SEARCH(".",B203,LEN(B203)-5)-1),"")="",1,MATCH(IF(RIGHT(B203,3)="rfa",B203,""),'Реестр семейств'!$F$7:$F$9803,0)),"-")</f>
        <v>1</v>
      </c>
      <c r="D203" s="8">
        <f>COUNTIF(C$5:C203,"-")</f>
        <v>0</v>
      </c>
      <c r="E203" s="2">
        <f t="shared" si="11"/>
        <v>199</v>
      </c>
      <c r="F203" s="2" t="str">
        <f t="shared" si="9"/>
        <v/>
      </c>
      <c r="G203" s="9" t="str">
        <f t="shared" si="10"/>
        <v/>
      </c>
    </row>
    <row r="204" spans="3:7" ht="15.75">
      <c r="C204" s="11">
        <f>IFERROR(IF(IF(RIGHT(B204,3)="rfa",MID(B204,1,SEARCH(".",B204,LEN(B204)-5)-1),"")="",1,MATCH(IF(RIGHT(B204,3)="rfa",B204,""),'Реестр семейств'!$F$7:$F$9803,0)),"-")</f>
        <v>1</v>
      </c>
      <c r="D204" s="8">
        <f>COUNTIF(C$5:C204,"-")</f>
        <v>0</v>
      </c>
      <c r="E204" s="2">
        <f t="shared" si="11"/>
        <v>200</v>
      </c>
      <c r="F204" s="2" t="str">
        <f t="shared" si="9"/>
        <v/>
      </c>
      <c r="G204" s="9" t="str">
        <f t="shared" si="10"/>
        <v/>
      </c>
    </row>
    <row r="205" spans="3:7" ht="15.75">
      <c r="C205" s="11">
        <f>IFERROR(IF(IF(RIGHT(B205,3)="rfa",MID(B205,1,SEARCH(".",B205,LEN(B205)-5)-1),"")="",1,MATCH(IF(RIGHT(B205,3)="rfa",B205,""),'Реестр семейств'!$F$7:$F$9803,0)),"-")</f>
        <v>1</v>
      </c>
      <c r="D205" s="8">
        <f>COUNTIF(C$5:C205,"-")</f>
        <v>0</v>
      </c>
      <c r="E205" s="2">
        <f t="shared" si="11"/>
        <v>201</v>
      </c>
      <c r="F205" s="2" t="str">
        <f t="shared" si="9"/>
        <v/>
      </c>
      <c r="G205" s="9" t="str">
        <f t="shared" si="10"/>
        <v/>
      </c>
    </row>
    <row r="206" spans="3:7" ht="15.75">
      <c r="C206" s="11">
        <f>IFERROR(IF(IF(RIGHT(B206,3)="rfa",MID(B206,1,SEARCH(".",B206,LEN(B206)-5)-1),"")="",1,MATCH(IF(RIGHT(B206,3)="rfa",B206,""),'Реестр семейств'!$F$7:$F$9803,0)),"-")</f>
        <v>1</v>
      </c>
      <c r="D206" s="8">
        <f>COUNTIF(C$5:C206,"-")</f>
        <v>0</v>
      </c>
      <c r="E206" s="2">
        <f t="shared" si="11"/>
        <v>202</v>
      </c>
      <c r="F206" s="2" t="str">
        <f t="shared" si="9"/>
        <v/>
      </c>
      <c r="G206" s="9" t="str">
        <f t="shared" si="10"/>
        <v/>
      </c>
    </row>
    <row r="207" spans="3:7" ht="15.75">
      <c r="C207" s="11">
        <f>IFERROR(IF(IF(RIGHT(B207,3)="rfa",MID(B207,1,SEARCH(".",B207,LEN(B207)-5)-1),"")="",1,MATCH(IF(RIGHT(B207,3)="rfa",B207,""),'Реестр семейств'!$F$7:$F$9803,0)),"-")</f>
        <v>1</v>
      </c>
      <c r="D207" s="8">
        <f>COUNTIF(C$5:C207,"-")</f>
        <v>0</v>
      </c>
      <c r="E207" s="2">
        <f t="shared" si="11"/>
        <v>203</v>
      </c>
      <c r="F207" s="2" t="str">
        <f t="shared" si="9"/>
        <v/>
      </c>
      <c r="G207" s="9" t="str">
        <f t="shared" si="10"/>
        <v/>
      </c>
    </row>
    <row r="208" spans="3:7" ht="15.75">
      <c r="C208" s="11">
        <f>IFERROR(IF(IF(RIGHT(B208,3)="rfa",MID(B208,1,SEARCH(".",B208,LEN(B208)-5)-1),"")="",1,MATCH(IF(RIGHT(B208,3)="rfa",B208,""),'Реестр семейств'!$F$7:$F$9803,0)),"-")</f>
        <v>1</v>
      </c>
      <c r="D208" s="8">
        <f>COUNTIF(C$5:C208,"-")</f>
        <v>0</v>
      </c>
      <c r="E208" s="2">
        <f t="shared" si="11"/>
        <v>204</v>
      </c>
      <c r="F208" s="2" t="str">
        <f t="shared" si="9"/>
        <v/>
      </c>
      <c r="G208" s="9" t="str">
        <f t="shared" si="10"/>
        <v/>
      </c>
    </row>
    <row r="209" spans="3:7" ht="15.75">
      <c r="C209" s="11">
        <f>IFERROR(IF(IF(RIGHT(B209,3)="rfa",MID(B209,1,SEARCH(".",B209,LEN(B209)-5)-1),"")="",1,MATCH(IF(RIGHT(B209,3)="rfa",B209,""),'Реестр семейств'!$F$7:$F$9803,0)),"-")</f>
        <v>1</v>
      </c>
      <c r="D209" s="8">
        <f>COUNTIF(C$5:C209,"-")</f>
        <v>0</v>
      </c>
      <c r="E209" s="2">
        <f t="shared" si="11"/>
        <v>205</v>
      </c>
      <c r="F209" s="2" t="str">
        <f t="shared" si="9"/>
        <v/>
      </c>
      <c r="G209" s="9" t="str">
        <f t="shared" si="10"/>
        <v/>
      </c>
    </row>
    <row r="210" spans="3:7" ht="15.75">
      <c r="C210" s="11">
        <f>IFERROR(IF(IF(RIGHT(B210,3)="rfa",MID(B210,1,SEARCH(".",B210,LEN(B210)-5)-1),"")="",1,MATCH(IF(RIGHT(B210,3)="rfa",B210,""),'Реестр семейств'!$F$7:$F$9803,0)),"-")</f>
        <v>1</v>
      </c>
      <c r="D210" s="8">
        <f>COUNTIF(C$5:C210,"-")</f>
        <v>0</v>
      </c>
      <c r="E210" s="2">
        <f t="shared" si="11"/>
        <v>206</v>
      </c>
      <c r="F210" s="2" t="str">
        <f t="shared" si="9"/>
        <v/>
      </c>
      <c r="G210" s="9" t="str">
        <f t="shared" si="10"/>
        <v/>
      </c>
    </row>
    <row r="211" spans="3:7" ht="15.75">
      <c r="C211" s="11">
        <f>IFERROR(IF(IF(RIGHT(B211,3)="rfa",MID(B211,1,SEARCH(".",B211,LEN(B211)-5)-1),"")="",1,MATCH(IF(RIGHT(B211,3)="rfa",B211,""),'Реестр семейств'!$F$7:$F$9803,0)),"-")</f>
        <v>1</v>
      </c>
      <c r="D211" s="8">
        <f>COUNTIF(C$5:C211,"-")</f>
        <v>0</v>
      </c>
      <c r="E211" s="2">
        <f t="shared" si="11"/>
        <v>207</v>
      </c>
      <c r="F211" s="2" t="str">
        <f t="shared" si="9"/>
        <v/>
      </c>
      <c r="G211" s="9" t="str">
        <f t="shared" si="10"/>
        <v/>
      </c>
    </row>
    <row r="212" spans="3:7" ht="15.75">
      <c r="C212" s="11">
        <f>IFERROR(IF(IF(RIGHT(B212,3)="rfa",MID(B212,1,SEARCH(".",B212,LEN(B212)-5)-1),"")="",1,MATCH(IF(RIGHT(B212,3)="rfa",B212,""),'Реестр семейств'!$F$7:$F$9803,0)),"-")</f>
        <v>1</v>
      </c>
      <c r="D212" s="8">
        <f>COUNTIF(C$5:C212,"-")</f>
        <v>0</v>
      </c>
      <c r="E212" s="2">
        <f t="shared" si="11"/>
        <v>208</v>
      </c>
      <c r="F212" s="2" t="str">
        <f t="shared" si="9"/>
        <v/>
      </c>
      <c r="G212" s="9" t="str">
        <f t="shared" si="10"/>
        <v/>
      </c>
    </row>
    <row r="213" spans="3:7" ht="15.75">
      <c r="C213" s="11">
        <f>IFERROR(IF(IF(RIGHT(B213,3)="rfa",MID(B213,1,SEARCH(".",B213,LEN(B213)-5)-1),"")="",1,MATCH(IF(RIGHT(B213,3)="rfa",B213,""),'Реестр семейств'!$F$7:$F$9803,0)),"-")</f>
        <v>1</v>
      </c>
      <c r="D213" s="8">
        <f>COUNTIF(C$5:C213,"-")</f>
        <v>0</v>
      </c>
      <c r="E213" s="2">
        <f t="shared" si="11"/>
        <v>209</v>
      </c>
      <c r="F213" s="2" t="str">
        <f t="shared" si="9"/>
        <v/>
      </c>
      <c r="G213" s="9" t="str">
        <f t="shared" si="10"/>
        <v/>
      </c>
    </row>
    <row r="214" spans="3:7" ht="15.75">
      <c r="C214" s="11">
        <f>IFERROR(IF(IF(RIGHT(B214,3)="rfa",MID(B214,1,SEARCH(".",B214,LEN(B214)-5)-1),"")="",1,MATCH(IF(RIGHT(B214,3)="rfa",B214,""),'Реестр семейств'!$F$7:$F$9803,0)),"-")</f>
        <v>1</v>
      </c>
      <c r="D214" s="8">
        <f>COUNTIF(C$5:C214,"-")</f>
        <v>0</v>
      </c>
      <c r="E214" s="2">
        <f t="shared" si="11"/>
        <v>210</v>
      </c>
      <c r="F214" s="2" t="str">
        <f t="shared" si="9"/>
        <v/>
      </c>
      <c r="G214" s="9" t="str">
        <f t="shared" si="10"/>
        <v/>
      </c>
    </row>
    <row r="215" spans="3:7" ht="15.75">
      <c r="C215" s="11">
        <f>IFERROR(IF(IF(RIGHT(B215,3)="rfa",MID(B215,1,SEARCH(".",B215,LEN(B215)-5)-1),"")="",1,MATCH(IF(RIGHT(B215,3)="rfa",B215,""),'Реестр семейств'!$F$7:$F$9803,0)),"-")</f>
        <v>1</v>
      </c>
      <c r="D215" s="8">
        <f>COUNTIF(C$5:C215,"-")</f>
        <v>0</v>
      </c>
      <c r="E215" s="2">
        <f t="shared" si="11"/>
        <v>211</v>
      </c>
      <c r="F215" s="2" t="str">
        <f t="shared" si="9"/>
        <v/>
      </c>
      <c r="G215" s="9" t="str">
        <f t="shared" si="10"/>
        <v/>
      </c>
    </row>
    <row r="216" spans="3:7" ht="15.75">
      <c r="C216" s="11">
        <f>IFERROR(IF(IF(RIGHT(B216,3)="rfa",MID(B216,1,SEARCH(".",B216,LEN(B216)-5)-1),"")="",1,MATCH(IF(RIGHT(B216,3)="rfa",B216,""),'Реестр семейств'!$F$7:$F$9803,0)),"-")</f>
        <v>1</v>
      </c>
      <c r="D216" s="8">
        <f>COUNTIF(C$5:C216,"-")</f>
        <v>0</v>
      </c>
      <c r="E216" s="2">
        <f t="shared" si="11"/>
        <v>212</v>
      </c>
      <c r="F216" s="2" t="str">
        <f t="shared" si="9"/>
        <v/>
      </c>
      <c r="G216" s="9" t="str">
        <f t="shared" si="10"/>
        <v/>
      </c>
    </row>
    <row r="217" spans="3:7" ht="15.75">
      <c r="C217" s="11">
        <f>IFERROR(IF(IF(RIGHT(B217,3)="rfa",MID(B217,1,SEARCH(".",B217,LEN(B217)-5)-1),"")="",1,MATCH(IF(RIGHT(B217,3)="rfa",B217,""),'Реестр семейств'!$F$7:$F$9803,0)),"-")</f>
        <v>1</v>
      </c>
      <c r="D217" s="8">
        <f>COUNTIF(C$5:C217,"-")</f>
        <v>0</v>
      </c>
      <c r="E217" s="2">
        <f t="shared" si="11"/>
        <v>213</v>
      </c>
      <c r="F217" s="2" t="str">
        <f t="shared" si="9"/>
        <v/>
      </c>
      <c r="G217" s="9" t="str">
        <f t="shared" si="10"/>
        <v/>
      </c>
    </row>
    <row r="218" spans="3:7" ht="15.75">
      <c r="C218" s="11">
        <f>IFERROR(IF(IF(RIGHT(B218,3)="rfa",MID(B218,1,SEARCH(".",B218,LEN(B218)-5)-1),"")="",1,MATCH(IF(RIGHT(B218,3)="rfa",B218,""),'Реестр семейств'!$F$7:$F$9803,0)),"-")</f>
        <v>1</v>
      </c>
      <c r="D218" s="8">
        <f>COUNTIF(C$5:C218,"-")</f>
        <v>0</v>
      </c>
      <c r="E218" s="2">
        <f t="shared" si="11"/>
        <v>214</v>
      </c>
      <c r="F218" s="2" t="str">
        <f t="shared" si="9"/>
        <v/>
      </c>
      <c r="G218" s="9" t="str">
        <f t="shared" si="10"/>
        <v/>
      </c>
    </row>
    <row r="219" spans="3:7" ht="15.75">
      <c r="C219" s="11">
        <f>IFERROR(IF(IF(RIGHT(B219,3)="rfa",MID(B219,1,SEARCH(".",B219,LEN(B219)-5)-1),"")="",1,MATCH(IF(RIGHT(B219,3)="rfa",B219,""),'Реестр семейств'!$F$7:$F$9803,0)),"-")</f>
        <v>1</v>
      </c>
      <c r="D219" s="8">
        <f>COUNTIF(C$5:C219,"-")</f>
        <v>0</v>
      </c>
      <c r="E219" s="2">
        <f t="shared" si="11"/>
        <v>215</v>
      </c>
      <c r="F219" s="2" t="str">
        <f t="shared" si="9"/>
        <v/>
      </c>
      <c r="G219" s="9" t="str">
        <f t="shared" si="10"/>
        <v/>
      </c>
    </row>
    <row r="220" spans="3:7" ht="15.75">
      <c r="C220" s="11">
        <f>IFERROR(IF(IF(RIGHT(B220,3)="rfa",MID(B220,1,SEARCH(".",B220,LEN(B220)-5)-1),"")="",1,MATCH(IF(RIGHT(B220,3)="rfa",B220,""),'Реестр семейств'!$F$7:$F$9803,0)),"-")</f>
        <v>1</v>
      </c>
      <c r="D220" s="8">
        <f>COUNTIF(C$5:C220,"-")</f>
        <v>0</v>
      </c>
      <c r="E220" s="2">
        <f t="shared" si="11"/>
        <v>216</v>
      </c>
      <c r="F220" s="2" t="str">
        <f t="shared" si="9"/>
        <v/>
      </c>
      <c r="G220" s="9" t="str">
        <f t="shared" si="10"/>
        <v/>
      </c>
    </row>
    <row r="221" spans="3:7" ht="15.75">
      <c r="C221" s="11">
        <f>IFERROR(IF(IF(RIGHT(B221,3)="rfa",MID(B221,1,SEARCH(".",B221,LEN(B221)-5)-1),"")="",1,MATCH(IF(RIGHT(B221,3)="rfa",B221,""),'Реестр семейств'!$F$7:$F$9803,0)),"-")</f>
        <v>1</v>
      </c>
      <c r="D221" s="8">
        <f>COUNTIF(C$5:C221,"-")</f>
        <v>0</v>
      </c>
      <c r="E221" s="2">
        <f t="shared" si="11"/>
        <v>217</v>
      </c>
      <c r="F221" s="2" t="str">
        <f t="shared" si="9"/>
        <v/>
      </c>
      <c r="G221" s="9" t="str">
        <f t="shared" si="10"/>
        <v/>
      </c>
    </row>
    <row r="222" spans="3:7" ht="15.75">
      <c r="C222" s="11">
        <f>IFERROR(IF(IF(RIGHT(B222,3)="rfa",MID(B222,1,SEARCH(".",B222,LEN(B222)-5)-1),"")="",1,MATCH(IF(RIGHT(B222,3)="rfa",B222,""),'Реестр семейств'!$F$7:$F$9803,0)),"-")</f>
        <v>1</v>
      </c>
      <c r="D222" s="8">
        <f>COUNTIF(C$5:C222,"-")</f>
        <v>0</v>
      </c>
      <c r="E222" s="2">
        <f t="shared" si="11"/>
        <v>218</v>
      </c>
      <c r="F222" s="2" t="str">
        <f t="shared" si="9"/>
        <v/>
      </c>
      <c r="G222" s="9" t="str">
        <f t="shared" si="10"/>
        <v/>
      </c>
    </row>
    <row r="223" spans="3:7" ht="15.75">
      <c r="C223" s="11">
        <f>IFERROR(IF(IF(RIGHT(B223,3)="rfa",MID(B223,1,SEARCH(".",B223,LEN(B223)-5)-1),"")="",1,MATCH(IF(RIGHT(B223,3)="rfa",B223,""),'Реестр семейств'!$F$7:$F$9803,0)),"-")</f>
        <v>1</v>
      </c>
      <c r="D223" s="8">
        <f>COUNTIF(C$5:C223,"-")</f>
        <v>0</v>
      </c>
      <c r="E223" s="2">
        <f t="shared" si="11"/>
        <v>219</v>
      </c>
      <c r="F223" s="2" t="str">
        <f t="shared" si="9"/>
        <v/>
      </c>
      <c r="G223" s="9" t="str">
        <f t="shared" si="10"/>
        <v/>
      </c>
    </row>
    <row r="224" spans="3:7" ht="15.75">
      <c r="C224" s="11">
        <f>IFERROR(IF(IF(RIGHT(B224,3)="rfa",MID(B224,1,SEARCH(".",B224,LEN(B224)-5)-1),"")="",1,MATCH(IF(RIGHT(B224,3)="rfa",B224,""),'Реестр семейств'!$F$7:$F$9803,0)),"-")</f>
        <v>1</v>
      </c>
      <c r="D224" s="8">
        <f>COUNTIF(C$5:C224,"-")</f>
        <v>0</v>
      </c>
      <c r="E224" s="2">
        <f t="shared" si="11"/>
        <v>220</v>
      </c>
      <c r="F224" s="2" t="str">
        <f t="shared" si="9"/>
        <v/>
      </c>
      <c r="G224" s="9" t="str">
        <f t="shared" si="10"/>
        <v/>
      </c>
    </row>
    <row r="225" spans="3:7" ht="15.75">
      <c r="C225" s="11">
        <f>IFERROR(IF(IF(RIGHT(B225,3)="rfa",MID(B225,1,SEARCH(".",B225,LEN(B225)-5)-1),"")="",1,MATCH(IF(RIGHT(B225,3)="rfa",B225,""),'Реестр семейств'!$F$7:$F$9803,0)),"-")</f>
        <v>1</v>
      </c>
      <c r="D225" s="8">
        <f>COUNTIF(C$5:C225,"-")</f>
        <v>0</v>
      </c>
      <c r="E225" s="2">
        <f t="shared" si="11"/>
        <v>221</v>
      </c>
      <c r="F225" s="2" t="str">
        <f t="shared" si="9"/>
        <v/>
      </c>
      <c r="G225" s="9" t="str">
        <f t="shared" si="10"/>
        <v/>
      </c>
    </row>
    <row r="226" spans="3:7" ht="15.75">
      <c r="C226" s="11">
        <f>IFERROR(IF(IF(RIGHT(B226,3)="rfa",MID(B226,1,SEARCH(".",B226,LEN(B226)-5)-1),"")="",1,MATCH(IF(RIGHT(B226,3)="rfa",B226,""),'Реестр семейств'!$F$7:$F$9803,0)),"-")</f>
        <v>1</v>
      </c>
      <c r="D226" s="8">
        <f>COUNTIF(C$5:C226,"-")</f>
        <v>0</v>
      </c>
      <c r="E226" s="2">
        <f t="shared" si="11"/>
        <v>222</v>
      </c>
      <c r="F226" s="2" t="str">
        <f t="shared" si="9"/>
        <v/>
      </c>
      <c r="G226" s="9" t="str">
        <f t="shared" si="10"/>
        <v/>
      </c>
    </row>
    <row r="227" spans="3:7" ht="15.75">
      <c r="C227" s="11">
        <f>IFERROR(IF(IF(RIGHT(B227,3)="rfa",MID(B227,1,SEARCH(".",B227,LEN(B227)-5)-1),"")="",1,MATCH(IF(RIGHT(B227,3)="rfa",B227,""),'Реестр семейств'!$F$7:$F$9803,0)),"-")</f>
        <v>1</v>
      </c>
      <c r="D227" s="8">
        <f>COUNTIF(C$5:C227,"-")</f>
        <v>0</v>
      </c>
      <c r="E227" s="2">
        <f t="shared" si="11"/>
        <v>223</v>
      </c>
      <c r="F227" s="2" t="str">
        <f t="shared" si="9"/>
        <v/>
      </c>
      <c r="G227" s="9" t="str">
        <f t="shared" si="10"/>
        <v/>
      </c>
    </row>
    <row r="228" spans="3:7" ht="15.75">
      <c r="C228" s="11">
        <f>IFERROR(IF(IF(RIGHT(B228,3)="rfa",MID(B228,1,SEARCH(".",B228,LEN(B228)-5)-1),"")="",1,MATCH(IF(RIGHT(B228,3)="rfa",B228,""),'Реестр семейств'!$F$7:$F$9803,0)),"-")</f>
        <v>1</v>
      </c>
      <c r="D228" s="8">
        <f>COUNTIF(C$5:C228,"-")</f>
        <v>0</v>
      </c>
      <c r="E228" s="2">
        <f t="shared" si="11"/>
        <v>224</v>
      </c>
      <c r="F228" s="2" t="str">
        <f t="shared" si="9"/>
        <v/>
      </c>
      <c r="G228" s="9" t="str">
        <f t="shared" si="10"/>
        <v/>
      </c>
    </row>
    <row r="229" spans="3:7" ht="15.75">
      <c r="C229" s="11">
        <f>IFERROR(IF(IF(RIGHT(B229,3)="rfa",MID(B229,1,SEARCH(".",B229,LEN(B229)-5)-1),"")="",1,MATCH(IF(RIGHT(B229,3)="rfa",B229,""),'Реестр семейств'!$F$7:$F$9803,0)),"-")</f>
        <v>1</v>
      </c>
      <c r="D229" s="8">
        <f>COUNTIF(C$5:C229,"-")</f>
        <v>0</v>
      </c>
      <c r="E229" s="2">
        <f t="shared" si="11"/>
        <v>225</v>
      </c>
      <c r="F229" s="2" t="str">
        <f t="shared" si="9"/>
        <v/>
      </c>
      <c r="G229" s="9" t="str">
        <f t="shared" si="10"/>
        <v/>
      </c>
    </row>
    <row r="230" spans="3:7" ht="15.75">
      <c r="C230" s="11">
        <f>IFERROR(IF(IF(RIGHT(B230,3)="rfa",MID(B230,1,SEARCH(".",B230,LEN(B230)-5)-1),"")="",1,MATCH(IF(RIGHT(B230,3)="rfa",B230,""),'Реестр семейств'!$F$7:$F$9803,0)),"-")</f>
        <v>1</v>
      </c>
      <c r="D230" s="8">
        <f>COUNTIF(C$5:C230,"-")</f>
        <v>0</v>
      </c>
      <c r="E230" s="2">
        <f t="shared" si="11"/>
        <v>226</v>
      </c>
      <c r="F230" s="2" t="str">
        <f t="shared" si="9"/>
        <v/>
      </c>
      <c r="G230" s="9" t="str">
        <f t="shared" si="10"/>
        <v/>
      </c>
    </row>
    <row r="231" spans="3:7" ht="15.75">
      <c r="C231" s="11">
        <f>IFERROR(IF(IF(RIGHT(B231,3)="rfa",MID(B231,1,SEARCH(".",B231,LEN(B231)-5)-1),"")="",1,MATCH(IF(RIGHT(B231,3)="rfa",B231,""),'Реестр семейств'!$F$7:$F$9803,0)),"-")</f>
        <v>1</v>
      </c>
      <c r="D231" s="8">
        <f>COUNTIF(C$5:C231,"-")</f>
        <v>0</v>
      </c>
      <c r="E231" s="2">
        <f t="shared" si="11"/>
        <v>227</v>
      </c>
      <c r="F231" s="2" t="str">
        <f t="shared" si="9"/>
        <v/>
      </c>
      <c r="G231" s="9" t="str">
        <f t="shared" si="10"/>
        <v/>
      </c>
    </row>
    <row r="232" spans="3:7" ht="15.75">
      <c r="C232" s="11">
        <f>IFERROR(IF(IF(RIGHT(B232,3)="rfa",MID(B232,1,SEARCH(".",B232,LEN(B232)-5)-1),"")="",1,MATCH(IF(RIGHT(B232,3)="rfa",B232,""),'Реестр семейств'!$F$7:$F$9803,0)),"-")</f>
        <v>1</v>
      </c>
      <c r="D232" s="8">
        <f>COUNTIF(C$5:C232,"-")</f>
        <v>0</v>
      </c>
      <c r="E232" s="2">
        <f t="shared" si="11"/>
        <v>228</v>
      </c>
      <c r="F232" s="2" t="str">
        <f t="shared" si="9"/>
        <v/>
      </c>
      <c r="G232" s="9" t="str">
        <f t="shared" si="10"/>
        <v/>
      </c>
    </row>
    <row r="233" spans="3:7" ht="15.75">
      <c r="C233" s="11">
        <f>IFERROR(IF(IF(RIGHT(B233,3)="rfa",MID(B233,1,SEARCH(".",B233,LEN(B233)-5)-1),"")="",1,MATCH(IF(RIGHT(B233,3)="rfa",B233,""),'Реестр семейств'!$F$7:$F$9803,0)),"-")</f>
        <v>1</v>
      </c>
      <c r="D233" s="8">
        <f>COUNTIF(C$5:C233,"-")</f>
        <v>0</v>
      </c>
      <c r="E233" s="2">
        <f t="shared" si="11"/>
        <v>229</v>
      </c>
      <c r="F233" s="2" t="str">
        <f t="shared" si="9"/>
        <v/>
      </c>
      <c r="G233" s="9" t="str">
        <f t="shared" si="10"/>
        <v/>
      </c>
    </row>
    <row r="234" spans="3:7" ht="15.75">
      <c r="C234" s="11">
        <f>IFERROR(IF(IF(RIGHT(B234,3)="rfa",MID(B234,1,SEARCH(".",B234,LEN(B234)-5)-1),"")="",1,MATCH(IF(RIGHT(B234,3)="rfa",B234,""),'Реестр семейств'!$F$7:$F$9803,0)),"-")</f>
        <v>1</v>
      </c>
      <c r="D234" s="8">
        <f>COUNTIF(C$5:C234,"-")</f>
        <v>0</v>
      </c>
      <c r="E234" s="2">
        <f t="shared" si="11"/>
        <v>230</v>
      </c>
      <c r="F234" s="2" t="str">
        <f t="shared" si="9"/>
        <v/>
      </c>
      <c r="G234" s="9" t="str">
        <f t="shared" si="10"/>
        <v/>
      </c>
    </row>
    <row r="235" spans="3:7" ht="15.75">
      <c r="C235" s="11">
        <f>IFERROR(IF(IF(RIGHT(B235,3)="rfa",MID(B235,1,SEARCH(".",B235,LEN(B235)-5)-1),"")="",1,MATCH(IF(RIGHT(B235,3)="rfa",B235,""),'Реестр семейств'!$F$7:$F$9803,0)),"-")</f>
        <v>1</v>
      </c>
      <c r="D235" s="8">
        <f>COUNTIF(C$5:C235,"-")</f>
        <v>0</v>
      </c>
      <c r="E235" s="2">
        <f t="shared" si="11"/>
        <v>231</v>
      </c>
      <c r="F235" s="2" t="str">
        <f t="shared" si="9"/>
        <v/>
      </c>
      <c r="G235" s="9" t="str">
        <f t="shared" si="10"/>
        <v/>
      </c>
    </row>
    <row r="236" spans="3:7" ht="15.75">
      <c r="C236" s="11">
        <f>IFERROR(IF(IF(RIGHT(B236,3)="rfa",MID(B236,1,SEARCH(".",B236,LEN(B236)-5)-1),"")="",1,MATCH(IF(RIGHT(B236,3)="rfa",B236,""),'Реестр семейств'!$F$7:$F$9803,0)),"-")</f>
        <v>1</v>
      </c>
      <c r="D236" s="8">
        <f>COUNTIF(C$5:C236,"-")</f>
        <v>0</v>
      </c>
      <c r="E236" s="2">
        <f t="shared" si="11"/>
        <v>232</v>
      </c>
      <c r="F236" s="2" t="str">
        <f t="shared" si="9"/>
        <v/>
      </c>
      <c r="G236" s="9" t="str">
        <f t="shared" si="10"/>
        <v/>
      </c>
    </row>
    <row r="237" spans="3:7" ht="15.75">
      <c r="C237" s="11">
        <f>IFERROR(IF(IF(RIGHT(B237,3)="rfa",MID(B237,1,SEARCH(".",B237,LEN(B237)-5)-1),"")="",1,MATCH(IF(RIGHT(B237,3)="rfa",B237,""),'Реестр семейств'!$F$7:$F$9803,0)),"-")</f>
        <v>1</v>
      </c>
      <c r="D237" s="8">
        <f>COUNTIF(C$5:C237,"-")</f>
        <v>0</v>
      </c>
      <c r="E237" s="2">
        <f t="shared" si="11"/>
        <v>233</v>
      </c>
      <c r="F237" s="2" t="str">
        <f t="shared" si="9"/>
        <v/>
      </c>
      <c r="G237" s="9" t="str">
        <f t="shared" si="10"/>
        <v/>
      </c>
    </row>
    <row r="238" spans="3:7" ht="15.75">
      <c r="C238" s="11">
        <f>IFERROR(IF(IF(RIGHT(B238,3)="rfa",MID(B238,1,SEARCH(".",B238,LEN(B238)-5)-1),"")="",1,MATCH(IF(RIGHT(B238,3)="rfa",B238,""),'Реестр семейств'!$F$7:$F$9803,0)),"-")</f>
        <v>1</v>
      </c>
      <c r="D238" s="8">
        <f>COUNTIF(C$5:C238,"-")</f>
        <v>0</v>
      </c>
      <c r="E238" s="2">
        <f t="shared" si="11"/>
        <v>234</v>
      </c>
      <c r="F238" s="2" t="str">
        <f t="shared" si="9"/>
        <v/>
      </c>
      <c r="G238" s="9" t="str">
        <f t="shared" si="10"/>
        <v/>
      </c>
    </row>
    <row r="239" spans="3:7" ht="15.75">
      <c r="C239" s="11">
        <f>IFERROR(IF(IF(RIGHT(B239,3)="rfa",MID(B239,1,SEARCH(".",B239,LEN(B239)-5)-1),"")="",1,MATCH(IF(RIGHT(B239,3)="rfa",B239,""),'Реестр семейств'!$F$7:$F$9803,0)),"-")</f>
        <v>1</v>
      </c>
      <c r="D239" s="8">
        <f>COUNTIF(C$5:C239,"-")</f>
        <v>0</v>
      </c>
      <c r="E239" s="2">
        <f t="shared" si="11"/>
        <v>235</v>
      </c>
      <c r="F239" s="2" t="str">
        <f t="shared" si="9"/>
        <v/>
      </c>
      <c r="G239" s="9" t="str">
        <f t="shared" si="10"/>
        <v/>
      </c>
    </row>
    <row r="240" spans="3:7" ht="15.75">
      <c r="C240" s="11">
        <f>IFERROR(IF(IF(RIGHT(B240,3)="rfa",MID(B240,1,SEARCH(".",B240,LEN(B240)-5)-1),"")="",1,MATCH(IF(RIGHT(B240,3)="rfa",B240,""),'Реестр семейств'!$F$7:$F$9803,0)),"-")</f>
        <v>1</v>
      </c>
      <c r="D240" s="8">
        <f>COUNTIF(C$5:C240,"-")</f>
        <v>0</v>
      </c>
      <c r="E240" s="2">
        <f t="shared" si="11"/>
        <v>236</v>
      </c>
      <c r="F240" s="2" t="str">
        <f t="shared" si="9"/>
        <v/>
      </c>
      <c r="G240" s="9" t="str">
        <f t="shared" si="10"/>
        <v/>
      </c>
    </row>
    <row r="241" spans="3:7" ht="15.75">
      <c r="C241" s="11">
        <f>IFERROR(IF(IF(RIGHT(B241,3)="rfa",MID(B241,1,SEARCH(".",B241,LEN(B241)-5)-1),"")="",1,MATCH(IF(RIGHT(B241,3)="rfa",B241,""),'Реестр семейств'!$F$7:$F$9803,0)),"-")</f>
        <v>1</v>
      </c>
      <c r="D241" s="8">
        <f>COUNTIF(C$5:C241,"-")</f>
        <v>0</v>
      </c>
      <c r="E241" s="2">
        <f t="shared" si="11"/>
        <v>237</v>
      </c>
      <c r="F241" s="2" t="str">
        <f t="shared" si="9"/>
        <v/>
      </c>
      <c r="G241" s="9" t="str">
        <f t="shared" si="10"/>
        <v/>
      </c>
    </row>
    <row r="242" spans="3:7" ht="15.75">
      <c r="C242" s="11">
        <f>IFERROR(IF(IF(RIGHT(B242,3)="rfa",MID(B242,1,SEARCH(".",B242,LEN(B242)-5)-1),"")="",1,MATCH(IF(RIGHT(B242,3)="rfa",B242,""),'Реестр семейств'!$F$7:$F$9803,0)),"-")</f>
        <v>1</v>
      </c>
      <c r="D242" s="8">
        <f>COUNTIF(C$5:C242,"-")</f>
        <v>0</v>
      </c>
      <c r="E242" s="2">
        <f t="shared" si="11"/>
        <v>238</v>
      </c>
      <c r="F242" s="2" t="str">
        <f t="shared" si="9"/>
        <v/>
      </c>
      <c r="G242" s="9" t="str">
        <f t="shared" si="10"/>
        <v/>
      </c>
    </row>
    <row r="243" spans="3:7" ht="15.75">
      <c r="C243" s="11">
        <f>IFERROR(IF(IF(RIGHT(B243,3)="rfa",MID(B243,1,SEARCH(".",B243,LEN(B243)-5)-1),"")="",1,MATCH(IF(RIGHT(B243,3)="rfa",B243,""),'Реестр семейств'!$F$7:$F$9803,0)),"-")</f>
        <v>1</v>
      </c>
      <c r="D243" s="8">
        <f>COUNTIF(C$5:C243,"-")</f>
        <v>0</v>
      </c>
      <c r="E243" s="2">
        <f t="shared" si="11"/>
        <v>239</v>
      </c>
      <c r="F243" s="2" t="str">
        <f t="shared" si="9"/>
        <v/>
      </c>
      <c r="G243" s="9" t="str">
        <f t="shared" si="10"/>
        <v/>
      </c>
    </row>
    <row r="244" spans="3:7" ht="15.75">
      <c r="C244" s="11">
        <f>IFERROR(IF(IF(RIGHT(B244,3)="rfa",MID(B244,1,SEARCH(".",B244,LEN(B244)-5)-1),"")="",1,MATCH(IF(RIGHT(B244,3)="rfa",B244,""),'Реестр семейств'!$F$7:$F$9803,0)),"-")</f>
        <v>1</v>
      </c>
      <c r="D244" s="8">
        <f>COUNTIF(C$5:C244,"-")</f>
        <v>0</v>
      </c>
      <c r="E244" s="2">
        <f t="shared" si="11"/>
        <v>240</v>
      </c>
      <c r="F244" s="2" t="str">
        <f t="shared" si="9"/>
        <v/>
      </c>
      <c r="G244" s="9" t="str">
        <f t="shared" si="10"/>
        <v/>
      </c>
    </row>
    <row r="245" spans="3:7" ht="15.75">
      <c r="C245" s="11">
        <f>IFERROR(IF(IF(RIGHT(B245,3)="rfa",MID(B245,1,SEARCH(".",B245,LEN(B245)-5)-1),"")="",1,MATCH(IF(RIGHT(B245,3)="rfa",B245,""),'Реестр семейств'!$F$7:$F$9803,0)),"-")</f>
        <v>1</v>
      </c>
      <c r="D245" s="8">
        <f>COUNTIF(C$5:C245,"-")</f>
        <v>0</v>
      </c>
      <c r="E245" s="2">
        <f t="shared" si="11"/>
        <v>241</v>
      </c>
      <c r="F245" s="2" t="str">
        <f t="shared" si="9"/>
        <v/>
      </c>
      <c r="G245" s="9" t="str">
        <f t="shared" si="10"/>
        <v/>
      </c>
    </row>
    <row r="246" spans="3:7" ht="15.75">
      <c r="C246" s="11">
        <f>IFERROR(IF(IF(RIGHT(B246,3)="rfa",MID(B246,1,SEARCH(".",B246,LEN(B246)-5)-1),"")="",1,MATCH(IF(RIGHT(B246,3)="rfa",B246,""),'Реестр семейств'!$F$7:$F$9803,0)),"-")</f>
        <v>1</v>
      </c>
      <c r="D246" s="8">
        <f>COUNTIF(C$5:C246,"-")</f>
        <v>0</v>
      </c>
      <c r="E246" s="2">
        <f t="shared" si="11"/>
        <v>242</v>
      </c>
      <c r="F246" s="2" t="str">
        <f t="shared" si="9"/>
        <v/>
      </c>
      <c r="G246" s="9" t="str">
        <f t="shared" si="10"/>
        <v/>
      </c>
    </row>
    <row r="247" spans="3:7" ht="15.75">
      <c r="C247" s="11">
        <f>IFERROR(IF(IF(RIGHT(B247,3)="rfa",MID(B247,1,SEARCH(".",B247,LEN(B247)-5)-1),"")="",1,MATCH(IF(RIGHT(B247,3)="rfa",B247,""),'Реестр семейств'!$F$7:$F$9803,0)),"-")</f>
        <v>1</v>
      </c>
      <c r="D247" s="8">
        <f>COUNTIF(C$5:C247,"-")</f>
        <v>0</v>
      </c>
      <c r="E247" s="2">
        <f t="shared" si="11"/>
        <v>243</v>
      </c>
      <c r="F247" s="2" t="str">
        <f t="shared" si="9"/>
        <v/>
      </c>
      <c r="G247" s="9" t="str">
        <f t="shared" si="10"/>
        <v/>
      </c>
    </row>
    <row r="248" spans="3:7" ht="15.75">
      <c r="C248" s="11">
        <f>IFERROR(IF(IF(RIGHT(B248,3)="rfa",MID(B248,1,SEARCH(".",B248,LEN(B248)-5)-1),"")="",1,MATCH(IF(RIGHT(B248,3)="rfa",B248,""),'Реестр семейств'!$F$7:$F$9803,0)),"-")</f>
        <v>1</v>
      </c>
      <c r="D248" s="8">
        <f>COUNTIF(C$5:C248,"-")</f>
        <v>0</v>
      </c>
      <c r="E248" s="2">
        <f t="shared" si="11"/>
        <v>244</v>
      </c>
      <c r="F248" s="2" t="str">
        <f t="shared" si="9"/>
        <v/>
      </c>
      <c r="G248" s="9" t="str">
        <f t="shared" si="10"/>
        <v/>
      </c>
    </row>
    <row r="249" spans="3:7" ht="15.75">
      <c r="C249" s="11">
        <f>IFERROR(IF(IF(RIGHT(B249,3)="rfa",MID(B249,1,SEARCH(".",B249,LEN(B249)-5)-1),"")="",1,MATCH(IF(RIGHT(B249,3)="rfa",B249,""),'Реестр семейств'!$F$7:$F$9803,0)),"-")</f>
        <v>1</v>
      </c>
      <c r="D249" s="8">
        <f>COUNTIF(C$5:C249,"-")</f>
        <v>0</v>
      </c>
      <c r="E249" s="2">
        <f t="shared" si="11"/>
        <v>245</v>
      </c>
      <c r="F249" s="2" t="str">
        <f t="shared" si="9"/>
        <v/>
      </c>
      <c r="G249" s="9" t="str">
        <f t="shared" si="10"/>
        <v/>
      </c>
    </row>
    <row r="250" spans="3:7" ht="15.75">
      <c r="C250" s="11">
        <f>IFERROR(IF(IF(RIGHT(B250,3)="rfa",MID(B250,1,SEARCH(".",B250,LEN(B250)-5)-1),"")="",1,MATCH(IF(RIGHT(B250,3)="rfa",B250,""),'Реестр семейств'!$F$7:$F$9803,0)),"-")</f>
        <v>1</v>
      </c>
      <c r="D250" s="8">
        <f>COUNTIF(C$5:C250,"-")</f>
        <v>0</v>
      </c>
      <c r="E250" s="2">
        <f t="shared" si="11"/>
        <v>246</v>
      </c>
      <c r="F250" s="2" t="str">
        <f t="shared" si="9"/>
        <v/>
      </c>
      <c r="G250" s="9" t="str">
        <f t="shared" si="10"/>
        <v/>
      </c>
    </row>
    <row r="251" spans="3:7" ht="15.75">
      <c r="C251" s="11">
        <f>IFERROR(IF(IF(RIGHT(B251,3)="rfa",MID(B251,1,SEARCH(".",B251,LEN(B251)-5)-1),"")="",1,MATCH(IF(RIGHT(B251,3)="rfa",B251,""),'Реестр семейств'!$F$7:$F$9803,0)),"-")</f>
        <v>1</v>
      </c>
      <c r="D251" s="8">
        <f>COUNTIF(C$5:C251,"-")</f>
        <v>0</v>
      </c>
      <c r="E251" s="2">
        <f t="shared" si="11"/>
        <v>247</v>
      </c>
      <c r="F251" s="2" t="str">
        <f t="shared" si="9"/>
        <v/>
      </c>
      <c r="G251" s="9" t="str">
        <f t="shared" si="10"/>
        <v/>
      </c>
    </row>
    <row r="252" spans="3:7" ht="15.75">
      <c r="C252" s="11">
        <f>IFERROR(IF(IF(RIGHT(B252,3)="rfa",MID(B252,1,SEARCH(".",B252,LEN(B252)-5)-1),"")="",1,MATCH(IF(RIGHT(B252,3)="rfa",B252,""),'Реестр семейств'!$F$7:$F$9803,0)),"-")</f>
        <v>1</v>
      </c>
      <c r="D252" s="8">
        <f>COUNTIF(C$5:C252,"-")</f>
        <v>0</v>
      </c>
      <c r="E252" s="2">
        <f t="shared" si="11"/>
        <v>248</v>
      </c>
      <c r="F252" s="2" t="str">
        <f t="shared" si="9"/>
        <v/>
      </c>
      <c r="G252" s="9" t="str">
        <f t="shared" si="10"/>
        <v/>
      </c>
    </row>
    <row r="253" spans="3:7" ht="15.75">
      <c r="C253" s="11">
        <f>IFERROR(IF(IF(RIGHT(B253,3)="rfa",MID(B253,1,SEARCH(".",B253,LEN(B253)-5)-1),"")="",1,MATCH(IF(RIGHT(B253,3)="rfa",B253,""),'Реестр семейств'!$F$7:$F$9803,0)),"-")</f>
        <v>1</v>
      </c>
      <c r="D253" s="8">
        <f>COUNTIF(C$5:C253,"-")</f>
        <v>0</v>
      </c>
      <c r="E253" s="2">
        <f t="shared" si="11"/>
        <v>249</v>
      </c>
      <c r="F253" s="2" t="str">
        <f t="shared" si="9"/>
        <v/>
      </c>
      <c r="G253" s="9" t="str">
        <f t="shared" si="10"/>
        <v/>
      </c>
    </row>
    <row r="254" spans="3:7" ht="15.75">
      <c r="C254" s="11">
        <f>IFERROR(IF(IF(RIGHT(B254,3)="rfa",MID(B254,1,SEARCH(".",B254,LEN(B254)-5)-1),"")="",1,MATCH(IF(RIGHT(B254,3)="rfa",B254,""),'Реестр семейств'!$F$7:$F$9803,0)),"-")</f>
        <v>1</v>
      </c>
      <c r="D254" s="8">
        <f>COUNTIF(C$5:C254,"-")</f>
        <v>0</v>
      </c>
      <c r="E254" s="2">
        <f t="shared" si="11"/>
        <v>250</v>
      </c>
      <c r="F254" s="2" t="str">
        <f t="shared" si="9"/>
        <v/>
      </c>
      <c r="G254" s="9" t="str">
        <f t="shared" si="10"/>
        <v/>
      </c>
    </row>
    <row r="255" spans="3:7" ht="15.75">
      <c r="C255" s="11">
        <f>IFERROR(IF(IF(RIGHT(B255,3)="rfa",MID(B255,1,SEARCH(".",B255,LEN(B255)-5)-1),"")="",1,MATCH(IF(RIGHT(B255,3)="rfa",B255,""),'Реестр семейств'!$F$7:$F$9803,0)),"-")</f>
        <v>1</v>
      </c>
      <c r="D255" s="8">
        <f>COUNTIF(C$5:C255,"-")</f>
        <v>0</v>
      </c>
      <c r="E255" s="2">
        <f t="shared" si="11"/>
        <v>251</v>
      </c>
      <c r="F255" s="2" t="str">
        <f t="shared" si="9"/>
        <v/>
      </c>
      <c r="G255" s="9" t="str">
        <f t="shared" si="10"/>
        <v/>
      </c>
    </row>
    <row r="256" spans="3:7" ht="15.75">
      <c r="C256" s="11">
        <f>IFERROR(IF(IF(RIGHT(B256,3)="rfa",MID(B256,1,SEARCH(".",B256,LEN(B256)-5)-1),"")="",1,MATCH(IF(RIGHT(B256,3)="rfa",B256,""),'Реестр семейств'!$F$7:$F$9803,0)),"-")</f>
        <v>1</v>
      </c>
      <c r="D256" s="8">
        <f>COUNTIF(C$5:C256,"-")</f>
        <v>0</v>
      </c>
      <c r="E256" s="2">
        <f t="shared" si="11"/>
        <v>252</v>
      </c>
      <c r="F256" s="2" t="str">
        <f t="shared" si="9"/>
        <v/>
      </c>
      <c r="G256" s="9" t="str">
        <f t="shared" si="10"/>
        <v/>
      </c>
    </row>
    <row r="257" spans="3:7" ht="15.75">
      <c r="C257" s="11">
        <f>IFERROR(IF(IF(RIGHT(B257,3)="rfa",MID(B257,1,SEARCH(".",B257,LEN(B257)-5)-1),"")="",1,MATCH(IF(RIGHT(B257,3)="rfa",B257,""),'Реестр семейств'!$F$7:$F$9803,0)),"-")</f>
        <v>1</v>
      </c>
      <c r="D257" s="8">
        <f>COUNTIF(C$5:C257,"-")</f>
        <v>0</v>
      </c>
      <c r="E257" s="2">
        <f t="shared" si="11"/>
        <v>253</v>
      </c>
      <c r="F257" s="2" t="str">
        <f t="shared" si="9"/>
        <v/>
      </c>
      <c r="G257" s="9" t="str">
        <f t="shared" si="10"/>
        <v/>
      </c>
    </row>
    <row r="258" spans="3:7" ht="15.75">
      <c r="C258" s="11">
        <f>IFERROR(IF(IF(RIGHT(B258,3)="rfa",MID(B258,1,SEARCH(".",B258,LEN(B258)-5)-1),"")="",1,MATCH(IF(RIGHT(B258,3)="rfa",B258,""),'Реестр семейств'!$F$7:$F$9803,0)),"-")</f>
        <v>1</v>
      </c>
      <c r="D258" s="8">
        <f>COUNTIF(C$5:C258,"-")</f>
        <v>0</v>
      </c>
      <c r="E258" s="2">
        <f t="shared" si="11"/>
        <v>254</v>
      </c>
      <c r="F258" s="2" t="str">
        <f t="shared" si="9"/>
        <v/>
      </c>
      <c r="G258" s="9" t="str">
        <f t="shared" si="10"/>
        <v/>
      </c>
    </row>
    <row r="259" spans="3:7" ht="15.75">
      <c r="C259" s="11">
        <f>IFERROR(IF(IF(RIGHT(B259,3)="rfa",MID(B259,1,SEARCH(".",B259,LEN(B259)-5)-1),"")="",1,MATCH(IF(RIGHT(B259,3)="rfa",B259,""),'Реестр семейств'!$F$7:$F$9803,0)),"-")</f>
        <v>1</v>
      </c>
      <c r="D259" s="8">
        <f>COUNTIF(C$5:C259,"-")</f>
        <v>0</v>
      </c>
      <c r="E259" s="2">
        <f t="shared" si="11"/>
        <v>255</v>
      </c>
      <c r="F259" s="2" t="str">
        <f t="shared" si="9"/>
        <v/>
      </c>
      <c r="G259" s="9" t="str">
        <f t="shared" si="10"/>
        <v/>
      </c>
    </row>
    <row r="260" spans="3:7" ht="15.75">
      <c r="C260" s="11">
        <f>IFERROR(IF(IF(RIGHT(B260,3)="rfa",MID(B260,1,SEARCH(".",B260,LEN(B260)-5)-1),"")="",1,MATCH(IF(RIGHT(B260,3)="rfa",B260,""),'Реестр семейств'!$F$7:$F$9803,0)),"-")</f>
        <v>1</v>
      </c>
      <c r="D260" s="8">
        <f>COUNTIF(C$5:C260,"-")</f>
        <v>0</v>
      </c>
      <c r="E260" s="2">
        <f t="shared" si="11"/>
        <v>256</v>
      </c>
      <c r="F260" s="2" t="str">
        <f t="shared" si="9"/>
        <v/>
      </c>
      <c r="G260" s="9" t="str">
        <f t="shared" si="10"/>
        <v/>
      </c>
    </row>
    <row r="261" spans="3:7" ht="15.75">
      <c r="C261" s="11">
        <f>IFERROR(IF(IF(RIGHT(B261,3)="rfa",MID(B261,1,SEARCH(".",B261,LEN(B261)-5)-1),"")="",1,MATCH(IF(RIGHT(B261,3)="rfa",B261,""),'Реестр семейств'!$F$7:$F$9803,0)),"-")</f>
        <v>1</v>
      </c>
      <c r="D261" s="8">
        <f>COUNTIF(C$5:C261,"-")</f>
        <v>0</v>
      </c>
      <c r="E261" s="2">
        <f t="shared" si="11"/>
        <v>257</v>
      </c>
      <c r="F261" s="2" t="str">
        <f t="shared" si="9"/>
        <v/>
      </c>
      <c r="G261" s="9" t="str">
        <f t="shared" si="10"/>
        <v/>
      </c>
    </row>
    <row r="262" spans="3:7" ht="15.75">
      <c r="C262" s="11">
        <f>IFERROR(IF(IF(RIGHT(B262,3)="rfa",MID(B262,1,SEARCH(".",B262,LEN(B262)-5)-1),"")="",1,MATCH(IF(RIGHT(B262,3)="rfa",B262,""),'Реестр семейств'!$F$7:$F$9803,0)),"-")</f>
        <v>1</v>
      </c>
      <c r="D262" s="8">
        <f>COUNTIF(C$5:C262,"-")</f>
        <v>0</v>
      </c>
      <c r="E262" s="2">
        <f t="shared" si="11"/>
        <v>258</v>
      </c>
      <c r="F262" s="2" t="str">
        <f t="shared" ref="F262:F325" si="12">IFERROR(INDEX(A262:B2260,MATCH(E262,D262:D2260,0),2),"")</f>
        <v/>
      </c>
      <c r="G262" s="9" t="str">
        <f t="shared" ref="G262:G325" si="13">IFERROR(HYPERLINK(MID(INDEX(A262:B2260,MATCH(E262,D262:D2260,0),1),1,LEN(INDEX(A262:B2260,MATCH(E262,D262:D2260,0),1))-LEN(INDEX(A262:B2260,MATCH(E262,D262:D2260,0),2))),"&gt;&gt;&gt;&gt;&gt;"),"")</f>
        <v/>
      </c>
    </row>
    <row r="263" spans="3:7" ht="15.75">
      <c r="C263" s="11">
        <f>IFERROR(IF(IF(RIGHT(B263,3)="rfa",MID(B263,1,SEARCH(".",B263,LEN(B263)-5)-1),"")="",1,MATCH(IF(RIGHT(B263,3)="rfa",B263,""),'Реестр семейств'!$F$7:$F$9803,0)),"-")</f>
        <v>1</v>
      </c>
      <c r="D263" s="8">
        <f>COUNTIF(C$5:C263,"-")</f>
        <v>0</v>
      </c>
      <c r="E263" s="2">
        <f t="shared" ref="E263:E326" si="14">E262+1</f>
        <v>259</v>
      </c>
      <c r="F263" s="2" t="str">
        <f t="shared" si="12"/>
        <v/>
      </c>
      <c r="G263" s="9" t="str">
        <f t="shared" si="13"/>
        <v/>
      </c>
    </row>
    <row r="264" spans="3:7" ht="15.75">
      <c r="C264" s="11">
        <f>IFERROR(IF(IF(RIGHT(B264,3)="rfa",MID(B264,1,SEARCH(".",B264,LEN(B264)-5)-1),"")="",1,MATCH(IF(RIGHT(B264,3)="rfa",B264,""),'Реестр семейств'!$F$7:$F$9803,0)),"-")</f>
        <v>1</v>
      </c>
      <c r="D264" s="8">
        <f>COUNTIF(C$5:C264,"-")</f>
        <v>0</v>
      </c>
      <c r="E264" s="2">
        <f t="shared" si="14"/>
        <v>260</v>
      </c>
      <c r="F264" s="2" t="str">
        <f t="shared" si="12"/>
        <v/>
      </c>
      <c r="G264" s="9" t="str">
        <f t="shared" si="13"/>
        <v/>
      </c>
    </row>
    <row r="265" spans="3:7" ht="15.75">
      <c r="C265" s="11">
        <f>IFERROR(IF(IF(RIGHT(B265,3)="rfa",MID(B265,1,SEARCH(".",B265,LEN(B265)-5)-1),"")="",1,MATCH(IF(RIGHT(B265,3)="rfa",B265,""),'Реестр семейств'!$F$7:$F$9803,0)),"-")</f>
        <v>1</v>
      </c>
      <c r="D265" s="8">
        <f>COUNTIF(C$5:C265,"-")</f>
        <v>0</v>
      </c>
      <c r="E265" s="2">
        <f t="shared" si="14"/>
        <v>261</v>
      </c>
      <c r="F265" s="2" t="str">
        <f t="shared" si="12"/>
        <v/>
      </c>
      <c r="G265" s="9" t="str">
        <f t="shared" si="13"/>
        <v/>
      </c>
    </row>
    <row r="266" spans="3:7" ht="15.75">
      <c r="C266" s="11">
        <f>IFERROR(IF(IF(RIGHT(B266,3)="rfa",MID(B266,1,SEARCH(".",B266,LEN(B266)-5)-1),"")="",1,MATCH(IF(RIGHT(B266,3)="rfa",B266,""),'Реестр семейств'!$F$7:$F$9803,0)),"-")</f>
        <v>1</v>
      </c>
      <c r="D266" s="8">
        <f>COUNTIF(C$5:C266,"-")</f>
        <v>0</v>
      </c>
      <c r="E266" s="2">
        <f t="shared" si="14"/>
        <v>262</v>
      </c>
      <c r="F266" s="2" t="str">
        <f t="shared" si="12"/>
        <v/>
      </c>
      <c r="G266" s="9" t="str">
        <f t="shared" si="13"/>
        <v/>
      </c>
    </row>
    <row r="267" spans="3:7" ht="15.75">
      <c r="C267" s="11">
        <f>IFERROR(IF(IF(RIGHT(B267,3)="rfa",MID(B267,1,SEARCH(".",B267,LEN(B267)-5)-1),"")="",1,MATCH(IF(RIGHT(B267,3)="rfa",B267,""),'Реестр семейств'!$F$7:$F$9803,0)),"-")</f>
        <v>1</v>
      </c>
      <c r="D267" s="8">
        <f>COUNTIF(C$5:C267,"-")</f>
        <v>0</v>
      </c>
      <c r="E267" s="2">
        <f t="shared" si="14"/>
        <v>263</v>
      </c>
      <c r="F267" s="2" t="str">
        <f t="shared" si="12"/>
        <v/>
      </c>
      <c r="G267" s="9" t="str">
        <f t="shared" si="13"/>
        <v/>
      </c>
    </row>
    <row r="268" spans="3:7" ht="15.75">
      <c r="C268" s="11">
        <f>IFERROR(IF(IF(RIGHT(B268,3)="rfa",MID(B268,1,SEARCH(".",B268,LEN(B268)-5)-1),"")="",1,MATCH(IF(RIGHT(B268,3)="rfa",B268,""),'Реестр семейств'!$F$7:$F$9803,0)),"-")</f>
        <v>1</v>
      </c>
      <c r="D268" s="8">
        <f>COUNTIF(C$5:C268,"-")</f>
        <v>0</v>
      </c>
      <c r="E268" s="2">
        <f t="shared" si="14"/>
        <v>264</v>
      </c>
      <c r="F268" s="2" t="str">
        <f t="shared" si="12"/>
        <v/>
      </c>
      <c r="G268" s="9" t="str">
        <f t="shared" si="13"/>
        <v/>
      </c>
    </row>
    <row r="269" spans="3:7" ht="15.75">
      <c r="C269" s="11">
        <f>IFERROR(IF(IF(RIGHT(B269,3)="rfa",MID(B269,1,SEARCH(".",B269,LEN(B269)-5)-1),"")="",1,MATCH(IF(RIGHT(B269,3)="rfa",B269,""),'Реестр семейств'!$F$7:$F$9803,0)),"-")</f>
        <v>1</v>
      </c>
      <c r="D269" s="8">
        <f>COUNTIF(C$5:C269,"-")</f>
        <v>0</v>
      </c>
      <c r="E269" s="2">
        <f t="shared" si="14"/>
        <v>265</v>
      </c>
      <c r="F269" s="2" t="str">
        <f t="shared" si="12"/>
        <v/>
      </c>
      <c r="G269" s="9" t="str">
        <f t="shared" si="13"/>
        <v/>
      </c>
    </row>
    <row r="270" spans="3:7" ht="15.75">
      <c r="C270" s="11">
        <f>IFERROR(IF(IF(RIGHT(B270,3)="rfa",MID(B270,1,SEARCH(".",B270,LEN(B270)-5)-1),"")="",1,MATCH(IF(RIGHT(B270,3)="rfa",B270,""),'Реестр семейств'!$F$7:$F$9803,0)),"-")</f>
        <v>1</v>
      </c>
      <c r="D270" s="8">
        <f>COUNTIF(C$5:C270,"-")</f>
        <v>0</v>
      </c>
      <c r="E270" s="2">
        <f t="shared" si="14"/>
        <v>266</v>
      </c>
      <c r="F270" s="2" t="str">
        <f t="shared" si="12"/>
        <v/>
      </c>
      <c r="G270" s="9" t="str">
        <f t="shared" si="13"/>
        <v/>
      </c>
    </row>
    <row r="271" spans="3:7" ht="15.75">
      <c r="C271" s="11">
        <f>IFERROR(IF(IF(RIGHT(B271,3)="rfa",MID(B271,1,SEARCH(".",B271,LEN(B271)-5)-1),"")="",1,MATCH(IF(RIGHT(B271,3)="rfa",B271,""),'Реестр семейств'!$F$7:$F$9803,0)),"-")</f>
        <v>1</v>
      </c>
      <c r="D271" s="8">
        <f>COUNTIF(C$5:C271,"-")</f>
        <v>0</v>
      </c>
      <c r="E271" s="2">
        <f t="shared" si="14"/>
        <v>267</v>
      </c>
      <c r="F271" s="2" t="str">
        <f t="shared" si="12"/>
        <v/>
      </c>
      <c r="G271" s="9" t="str">
        <f t="shared" si="13"/>
        <v/>
      </c>
    </row>
    <row r="272" spans="3:7" ht="15.75">
      <c r="C272" s="11">
        <f>IFERROR(IF(IF(RIGHT(B272,3)="rfa",MID(B272,1,SEARCH(".",B272,LEN(B272)-5)-1),"")="",1,MATCH(IF(RIGHT(B272,3)="rfa",B272,""),'Реестр семейств'!$F$7:$F$9803,0)),"-")</f>
        <v>1</v>
      </c>
      <c r="D272" s="8">
        <f>COUNTIF(C$5:C272,"-")</f>
        <v>0</v>
      </c>
      <c r="E272" s="2">
        <f t="shared" si="14"/>
        <v>268</v>
      </c>
      <c r="F272" s="2" t="str">
        <f t="shared" si="12"/>
        <v/>
      </c>
      <c r="G272" s="9" t="str">
        <f t="shared" si="13"/>
        <v/>
      </c>
    </row>
    <row r="273" spans="3:7" ht="15.75">
      <c r="C273" s="11">
        <f>IFERROR(IF(IF(RIGHT(B273,3)="rfa",MID(B273,1,SEARCH(".",B273,LEN(B273)-5)-1),"")="",1,MATCH(IF(RIGHT(B273,3)="rfa",B273,""),'Реестр семейств'!$F$7:$F$9803,0)),"-")</f>
        <v>1</v>
      </c>
      <c r="D273" s="8">
        <f>COUNTIF(C$5:C273,"-")</f>
        <v>0</v>
      </c>
      <c r="E273" s="2">
        <f t="shared" si="14"/>
        <v>269</v>
      </c>
      <c r="F273" s="2" t="str">
        <f t="shared" si="12"/>
        <v/>
      </c>
      <c r="G273" s="9" t="str">
        <f t="shared" si="13"/>
        <v/>
      </c>
    </row>
    <row r="274" spans="3:7" ht="15.75">
      <c r="C274" s="11">
        <f>IFERROR(IF(IF(RIGHT(B274,3)="rfa",MID(B274,1,SEARCH(".",B274,LEN(B274)-5)-1),"")="",1,MATCH(IF(RIGHT(B274,3)="rfa",B274,""),'Реестр семейств'!$F$7:$F$9803,0)),"-")</f>
        <v>1</v>
      </c>
      <c r="D274" s="8">
        <f>COUNTIF(C$5:C274,"-")</f>
        <v>0</v>
      </c>
      <c r="E274" s="2">
        <f t="shared" si="14"/>
        <v>270</v>
      </c>
      <c r="F274" s="2" t="str">
        <f t="shared" si="12"/>
        <v/>
      </c>
      <c r="G274" s="9" t="str">
        <f t="shared" si="13"/>
        <v/>
      </c>
    </row>
    <row r="275" spans="3:7" ht="15.75">
      <c r="C275" s="11">
        <f>IFERROR(IF(IF(RIGHT(B275,3)="rfa",MID(B275,1,SEARCH(".",B275,LEN(B275)-5)-1),"")="",1,MATCH(IF(RIGHT(B275,3)="rfa",B275,""),'Реестр семейств'!$F$7:$F$9803,0)),"-")</f>
        <v>1</v>
      </c>
      <c r="D275" s="8">
        <f>COUNTIF(C$5:C275,"-")</f>
        <v>0</v>
      </c>
      <c r="E275" s="2">
        <f t="shared" si="14"/>
        <v>271</v>
      </c>
      <c r="F275" s="2" t="str">
        <f t="shared" si="12"/>
        <v/>
      </c>
      <c r="G275" s="9" t="str">
        <f t="shared" si="13"/>
        <v/>
      </c>
    </row>
    <row r="276" spans="3:7" ht="15.75">
      <c r="C276" s="11">
        <f>IFERROR(IF(IF(RIGHT(B276,3)="rfa",MID(B276,1,SEARCH(".",B276,LEN(B276)-5)-1),"")="",1,MATCH(IF(RIGHT(B276,3)="rfa",B276,""),'Реестр семейств'!$F$7:$F$9803,0)),"-")</f>
        <v>1</v>
      </c>
      <c r="D276" s="8">
        <f>COUNTIF(C$5:C276,"-")</f>
        <v>0</v>
      </c>
      <c r="E276" s="2">
        <f t="shared" si="14"/>
        <v>272</v>
      </c>
      <c r="F276" s="2" t="str">
        <f t="shared" si="12"/>
        <v/>
      </c>
      <c r="G276" s="9" t="str">
        <f t="shared" si="13"/>
        <v/>
      </c>
    </row>
    <row r="277" spans="3:7" ht="15.75">
      <c r="C277" s="11">
        <f>IFERROR(IF(IF(RIGHT(B277,3)="rfa",MID(B277,1,SEARCH(".",B277,LEN(B277)-5)-1),"")="",1,MATCH(IF(RIGHT(B277,3)="rfa",B277,""),'Реестр семейств'!$F$7:$F$9803,0)),"-")</f>
        <v>1</v>
      </c>
      <c r="D277" s="8">
        <f>COUNTIF(C$5:C277,"-")</f>
        <v>0</v>
      </c>
      <c r="E277" s="2">
        <f t="shared" si="14"/>
        <v>273</v>
      </c>
      <c r="F277" s="2" t="str">
        <f t="shared" si="12"/>
        <v/>
      </c>
      <c r="G277" s="9" t="str">
        <f t="shared" si="13"/>
        <v/>
      </c>
    </row>
    <row r="278" spans="3:7" ht="15.75">
      <c r="C278" s="11">
        <f>IFERROR(IF(IF(RIGHT(B278,3)="rfa",MID(B278,1,SEARCH(".",B278,LEN(B278)-5)-1),"")="",1,MATCH(IF(RIGHT(B278,3)="rfa",B278,""),'Реестр семейств'!$F$7:$F$9803,0)),"-")</f>
        <v>1</v>
      </c>
      <c r="D278" s="8">
        <f>COUNTIF(C$5:C278,"-")</f>
        <v>0</v>
      </c>
      <c r="E278" s="2">
        <f t="shared" si="14"/>
        <v>274</v>
      </c>
      <c r="F278" s="2" t="str">
        <f t="shared" si="12"/>
        <v/>
      </c>
      <c r="G278" s="9" t="str">
        <f t="shared" si="13"/>
        <v/>
      </c>
    </row>
    <row r="279" spans="3:7" ht="15.75">
      <c r="C279" s="11">
        <f>IFERROR(IF(IF(RIGHT(B279,3)="rfa",MID(B279,1,SEARCH(".",B279,LEN(B279)-5)-1),"")="",1,MATCH(IF(RIGHT(B279,3)="rfa",B279,""),'Реестр семейств'!$F$7:$F$9803,0)),"-")</f>
        <v>1</v>
      </c>
      <c r="D279" s="8">
        <f>COUNTIF(C$5:C279,"-")</f>
        <v>0</v>
      </c>
      <c r="E279" s="2">
        <f t="shared" si="14"/>
        <v>275</v>
      </c>
      <c r="F279" s="2" t="str">
        <f t="shared" si="12"/>
        <v/>
      </c>
      <c r="G279" s="9" t="str">
        <f t="shared" si="13"/>
        <v/>
      </c>
    </row>
    <row r="280" spans="3:7" ht="15.75">
      <c r="C280" s="11">
        <f>IFERROR(IF(IF(RIGHT(B280,3)="rfa",MID(B280,1,SEARCH(".",B280,LEN(B280)-5)-1),"")="",1,MATCH(IF(RIGHT(B280,3)="rfa",B280,""),'Реестр семейств'!$F$7:$F$9803,0)),"-")</f>
        <v>1</v>
      </c>
      <c r="D280" s="8">
        <f>COUNTIF(C$5:C280,"-")</f>
        <v>0</v>
      </c>
      <c r="E280" s="2">
        <f t="shared" si="14"/>
        <v>276</v>
      </c>
      <c r="F280" s="2" t="str">
        <f t="shared" si="12"/>
        <v/>
      </c>
      <c r="G280" s="9" t="str">
        <f t="shared" si="13"/>
        <v/>
      </c>
    </row>
    <row r="281" spans="3:7" ht="15.75">
      <c r="C281" s="11">
        <f>IFERROR(IF(IF(RIGHT(B281,3)="rfa",MID(B281,1,SEARCH(".",B281,LEN(B281)-5)-1),"")="",1,MATCH(IF(RIGHT(B281,3)="rfa",B281,""),'Реестр семейств'!$F$7:$F$9803,0)),"-")</f>
        <v>1</v>
      </c>
      <c r="D281" s="8">
        <f>COUNTIF(C$5:C281,"-")</f>
        <v>0</v>
      </c>
      <c r="E281" s="2">
        <f t="shared" si="14"/>
        <v>277</v>
      </c>
      <c r="F281" s="2" t="str">
        <f t="shared" si="12"/>
        <v/>
      </c>
      <c r="G281" s="9" t="str">
        <f t="shared" si="13"/>
        <v/>
      </c>
    </row>
    <row r="282" spans="3:7" ht="15.75">
      <c r="C282" s="11">
        <f>IFERROR(IF(IF(RIGHT(B282,3)="rfa",MID(B282,1,SEARCH(".",B282,LEN(B282)-5)-1),"")="",1,MATCH(IF(RIGHT(B282,3)="rfa",B282,""),'Реестр семейств'!$F$7:$F$9803,0)),"-")</f>
        <v>1</v>
      </c>
      <c r="D282" s="8">
        <f>COUNTIF(C$5:C282,"-")</f>
        <v>0</v>
      </c>
      <c r="E282" s="2">
        <f t="shared" si="14"/>
        <v>278</v>
      </c>
      <c r="F282" s="2" t="str">
        <f t="shared" si="12"/>
        <v/>
      </c>
      <c r="G282" s="9" t="str">
        <f t="shared" si="13"/>
        <v/>
      </c>
    </row>
    <row r="283" spans="3:7" ht="15.75">
      <c r="C283" s="11">
        <f>IFERROR(IF(IF(RIGHT(B283,3)="rfa",MID(B283,1,SEARCH(".",B283,LEN(B283)-5)-1),"")="",1,MATCH(IF(RIGHT(B283,3)="rfa",B283,""),'Реестр семейств'!$F$7:$F$9803,0)),"-")</f>
        <v>1</v>
      </c>
      <c r="D283" s="8">
        <f>COUNTIF(C$5:C283,"-")</f>
        <v>0</v>
      </c>
      <c r="E283" s="2">
        <f t="shared" si="14"/>
        <v>279</v>
      </c>
      <c r="F283" s="2" t="str">
        <f t="shared" si="12"/>
        <v/>
      </c>
      <c r="G283" s="9" t="str">
        <f t="shared" si="13"/>
        <v/>
      </c>
    </row>
    <row r="284" spans="3:7" ht="15.75">
      <c r="C284" s="11">
        <f>IFERROR(IF(IF(RIGHT(B284,3)="rfa",MID(B284,1,SEARCH(".",B284,LEN(B284)-5)-1),"")="",1,MATCH(IF(RIGHT(B284,3)="rfa",B284,""),'Реестр семейств'!$F$7:$F$9803,0)),"-")</f>
        <v>1</v>
      </c>
      <c r="D284" s="8">
        <f>COUNTIF(C$5:C284,"-")</f>
        <v>0</v>
      </c>
      <c r="E284" s="2">
        <f t="shared" si="14"/>
        <v>280</v>
      </c>
      <c r="F284" s="2" t="str">
        <f t="shared" si="12"/>
        <v/>
      </c>
      <c r="G284" s="9" t="str">
        <f t="shared" si="13"/>
        <v/>
      </c>
    </row>
    <row r="285" spans="3:7" ht="15.75">
      <c r="C285" s="11">
        <f>IFERROR(IF(IF(RIGHT(B285,3)="rfa",MID(B285,1,SEARCH(".",B285,LEN(B285)-5)-1),"")="",1,MATCH(IF(RIGHT(B285,3)="rfa",B285,""),'Реестр семейств'!$F$7:$F$9803,0)),"-")</f>
        <v>1</v>
      </c>
      <c r="D285" s="8">
        <f>COUNTIF(C$5:C285,"-")</f>
        <v>0</v>
      </c>
      <c r="E285" s="2">
        <f t="shared" si="14"/>
        <v>281</v>
      </c>
      <c r="F285" s="2" t="str">
        <f t="shared" si="12"/>
        <v/>
      </c>
      <c r="G285" s="9" t="str">
        <f t="shared" si="13"/>
        <v/>
      </c>
    </row>
    <row r="286" spans="3:7" ht="15.75">
      <c r="C286" s="11">
        <f>IFERROR(IF(IF(RIGHT(B286,3)="rfa",MID(B286,1,SEARCH(".",B286,LEN(B286)-5)-1),"")="",1,MATCH(IF(RIGHT(B286,3)="rfa",B286,""),'Реестр семейств'!$F$7:$F$9803,0)),"-")</f>
        <v>1</v>
      </c>
      <c r="D286" s="8">
        <f>COUNTIF(C$5:C286,"-")</f>
        <v>0</v>
      </c>
      <c r="E286" s="2">
        <f t="shared" si="14"/>
        <v>282</v>
      </c>
      <c r="F286" s="2" t="str">
        <f t="shared" si="12"/>
        <v/>
      </c>
      <c r="G286" s="9" t="str">
        <f t="shared" si="13"/>
        <v/>
      </c>
    </row>
    <row r="287" spans="3:7" ht="15.75">
      <c r="C287" s="11">
        <f>IFERROR(IF(IF(RIGHT(B287,3)="rfa",MID(B287,1,SEARCH(".",B287,LEN(B287)-5)-1),"")="",1,MATCH(IF(RIGHT(B287,3)="rfa",B287,""),'Реестр семейств'!$F$7:$F$9803,0)),"-")</f>
        <v>1</v>
      </c>
      <c r="D287" s="8">
        <f>COUNTIF(C$5:C287,"-")</f>
        <v>0</v>
      </c>
      <c r="E287" s="2">
        <f t="shared" si="14"/>
        <v>283</v>
      </c>
      <c r="F287" s="2" t="str">
        <f t="shared" si="12"/>
        <v/>
      </c>
      <c r="G287" s="9" t="str">
        <f t="shared" si="13"/>
        <v/>
      </c>
    </row>
    <row r="288" spans="3:7" ht="15.75">
      <c r="C288" s="11">
        <f>IFERROR(IF(IF(RIGHT(B288,3)="rfa",MID(B288,1,SEARCH(".",B288,LEN(B288)-5)-1),"")="",1,MATCH(IF(RIGHT(B288,3)="rfa",B288,""),'Реестр семейств'!$F$7:$F$9803,0)),"-")</f>
        <v>1</v>
      </c>
      <c r="D288" s="8">
        <f>COUNTIF(C$5:C288,"-")</f>
        <v>0</v>
      </c>
      <c r="E288" s="2">
        <f t="shared" si="14"/>
        <v>284</v>
      </c>
      <c r="F288" s="2" t="str">
        <f t="shared" si="12"/>
        <v/>
      </c>
      <c r="G288" s="9" t="str">
        <f t="shared" si="13"/>
        <v/>
      </c>
    </row>
    <row r="289" spans="3:7" ht="15.75">
      <c r="C289" s="11">
        <f>IFERROR(IF(IF(RIGHT(B289,3)="rfa",MID(B289,1,SEARCH(".",B289,LEN(B289)-5)-1),"")="",1,MATCH(IF(RIGHT(B289,3)="rfa",B289,""),'Реестр семейств'!$F$7:$F$9803,0)),"-")</f>
        <v>1</v>
      </c>
      <c r="D289" s="8">
        <f>COUNTIF(C$5:C289,"-")</f>
        <v>0</v>
      </c>
      <c r="E289" s="2">
        <f t="shared" si="14"/>
        <v>285</v>
      </c>
      <c r="F289" s="2" t="str">
        <f t="shared" si="12"/>
        <v/>
      </c>
      <c r="G289" s="9" t="str">
        <f t="shared" si="13"/>
        <v/>
      </c>
    </row>
    <row r="290" spans="3:7" ht="15.75">
      <c r="C290" s="11">
        <f>IFERROR(IF(IF(RIGHT(B290,3)="rfa",MID(B290,1,SEARCH(".",B290,LEN(B290)-5)-1),"")="",1,MATCH(IF(RIGHT(B290,3)="rfa",B290,""),'Реестр семейств'!$F$7:$F$9803,0)),"-")</f>
        <v>1</v>
      </c>
      <c r="D290" s="8">
        <f>COUNTIF(C$5:C290,"-")</f>
        <v>0</v>
      </c>
      <c r="E290" s="2">
        <f t="shared" si="14"/>
        <v>286</v>
      </c>
      <c r="F290" s="2" t="str">
        <f t="shared" si="12"/>
        <v/>
      </c>
      <c r="G290" s="9" t="str">
        <f t="shared" si="13"/>
        <v/>
      </c>
    </row>
    <row r="291" spans="3:7" ht="15.75">
      <c r="C291" s="11">
        <f>IFERROR(IF(IF(RIGHT(B291,3)="rfa",MID(B291,1,SEARCH(".",B291,LEN(B291)-5)-1),"")="",1,MATCH(IF(RIGHT(B291,3)="rfa",B291,""),'Реестр семейств'!$F$7:$F$9803,0)),"-")</f>
        <v>1</v>
      </c>
      <c r="D291" s="8">
        <f>COUNTIF(C$5:C291,"-")</f>
        <v>0</v>
      </c>
      <c r="E291" s="2">
        <f t="shared" si="14"/>
        <v>287</v>
      </c>
      <c r="F291" s="2" t="str">
        <f t="shared" si="12"/>
        <v/>
      </c>
      <c r="G291" s="9" t="str">
        <f t="shared" si="13"/>
        <v/>
      </c>
    </row>
    <row r="292" spans="3:7" ht="15.75">
      <c r="C292" s="11">
        <f>IFERROR(IF(IF(RIGHT(B292,3)="rfa",MID(B292,1,SEARCH(".",B292,LEN(B292)-5)-1),"")="",1,MATCH(IF(RIGHT(B292,3)="rfa",B292,""),'Реестр семейств'!$F$7:$F$9803,0)),"-")</f>
        <v>1</v>
      </c>
      <c r="D292" s="8">
        <f>COUNTIF(C$5:C292,"-")</f>
        <v>0</v>
      </c>
      <c r="E292" s="2">
        <f t="shared" si="14"/>
        <v>288</v>
      </c>
      <c r="F292" s="2" t="str">
        <f t="shared" si="12"/>
        <v/>
      </c>
      <c r="G292" s="9" t="str">
        <f t="shared" si="13"/>
        <v/>
      </c>
    </row>
    <row r="293" spans="3:7" ht="15.75">
      <c r="C293" s="11">
        <f>IFERROR(IF(IF(RIGHT(B293,3)="rfa",MID(B293,1,SEARCH(".",B293,LEN(B293)-5)-1),"")="",1,MATCH(IF(RIGHT(B293,3)="rfa",B293,""),'Реестр семейств'!$F$7:$F$9803,0)),"-")</f>
        <v>1</v>
      </c>
      <c r="D293" s="8">
        <f>COUNTIF(C$5:C293,"-")</f>
        <v>0</v>
      </c>
      <c r="E293" s="2">
        <f t="shared" si="14"/>
        <v>289</v>
      </c>
      <c r="F293" s="2" t="str">
        <f t="shared" si="12"/>
        <v/>
      </c>
      <c r="G293" s="9" t="str">
        <f t="shared" si="13"/>
        <v/>
      </c>
    </row>
    <row r="294" spans="3:7" ht="15.75">
      <c r="C294" s="11">
        <f>IFERROR(IF(IF(RIGHT(B294,3)="rfa",MID(B294,1,SEARCH(".",B294,LEN(B294)-5)-1),"")="",1,MATCH(IF(RIGHT(B294,3)="rfa",B294,""),'Реестр семейств'!$F$7:$F$9803,0)),"-")</f>
        <v>1</v>
      </c>
      <c r="D294" s="8">
        <f>COUNTIF(C$5:C294,"-")</f>
        <v>0</v>
      </c>
      <c r="E294" s="2">
        <f t="shared" si="14"/>
        <v>290</v>
      </c>
      <c r="F294" s="2" t="str">
        <f t="shared" si="12"/>
        <v/>
      </c>
      <c r="G294" s="9" t="str">
        <f t="shared" si="13"/>
        <v/>
      </c>
    </row>
    <row r="295" spans="3:7" ht="15.75">
      <c r="C295" s="11">
        <f>IFERROR(IF(IF(RIGHT(B295,3)="rfa",MID(B295,1,SEARCH(".",B295,LEN(B295)-5)-1),"")="",1,MATCH(IF(RIGHT(B295,3)="rfa",B295,""),'Реестр семейств'!$F$7:$F$9803,0)),"-")</f>
        <v>1</v>
      </c>
      <c r="D295" s="8">
        <f>COUNTIF(C$5:C295,"-")</f>
        <v>0</v>
      </c>
      <c r="E295" s="2">
        <f t="shared" si="14"/>
        <v>291</v>
      </c>
      <c r="F295" s="2" t="str">
        <f t="shared" si="12"/>
        <v/>
      </c>
      <c r="G295" s="9" t="str">
        <f t="shared" si="13"/>
        <v/>
      </c>
    </row>
    <row r="296" spans="3:7" ht="15.75">
      <c r="C296" s="11">
        <f>IFERROR(IF(IF(RIGHT(B296,3)="rfa",MID(B296,1,SEARCH(".",B296,LEN(B296)-5)-1),"")="",1,MATCH(IF(RIGHT(B296,3)="rfa",B296,""),'Реестр семейств'!$F$7:$F$9803,0)),"-")</f>
        <v>1</v>
      </c>
      <c r="D296" s="8">
        <f>COUNTIF(C$5:C296,"-")</f>
        <v>0</v>
      </c>
      <c r="E296" s="2">
        <f t="shared" si="14"/>
        <v>292</v>
      </c>
      <c r="F296" s="2" t="str">
        <f t="shared" si="12"/>
        <v/>
      </c>
      <c r="G296" s="9" t="str">
        <f t="shared" si="13"/>
        <v/>
      </c>
    </row>
    <row r="297" spans="3:7" ht="15.75">
      <c r="C297" s="11">
        <f>IFERROR(IF(IF(RIGHT(B297,3)="rfa",MID(B297,1,SEARCH(".",B297,LEN(B297)-5)-1),"")="",1,MATCH(IF(RIGHT(B297,3)="rfa",B297,""),'Реестр семейств'!$F$7:$F$9803,0)),"-")</f>
        <v>1</v>
      </c>
      <c r="D297" s="8">
        <f>COUNTIF(C$5:C297,"-")</f>
        <v>0</v>
      </c>
      <c r="E297" s="2">
        <f t="shared" si="14"/>
        <v>293</v>
      </c>
      <c r="F297" s="2" t="str">
        <f t="shared" si="12"/>
        <v/>
      </c>
      <c r="G297" s="9" t="str">
        <f t="shared" si="13"/>
        <v/>
      </c>
    </row>
    <row r="298" spans="3:7" ht="15.75">
      <c r="C298" s="11">
        <f>IFERROR(IF(IF(RIGHT(B298,3)="rfa",MID(B298,1,SEARCH(".",B298,LEN(B298)-5)-1),"")="",1,MATCH(IF(RIGHT(B298,3)="rfa",B298,""),'Реестр семейств'!$F$7:$F$9803,0)),"-")</f>
        <v>1</v>
      </c>
      <c r="D298" s="8">
        <f>COUNTIF(C$5:C298,"-")</f>
        <v>0</v>
      </c>
      <c r="E298" s="2">
        <f t="shared" si="14"/>
        <v>294</v>
      </c>
      <c r="F298" s="2" t="str">
        <f t="shared" si="12"/>
        <v/>
      </c>
      <c r="G298" s="9" t="str">
        <f t="shared" si="13"/>
        <v/>
      </c>
    </row>
    <row r="299" spans="3:7" ht="15.75">
      <c r="C299" s="11">
        <f>IFERROR(IF(IF(RIGHT(B299,3)="rfa",MID(B299,1,SEARCH(".",B299,LEN(B299)-5)-1),"")="",1,MATCH(IF(RIGHT(B299,3)="rfa",B299,""),'Реестр семейств'!$F$7:$F$9803,0)),"-")</f>
        <v>1</v>
      </c>
      <c r="D299" s="8">
        <f>COUNTIF(C$5:C299,"-")</f>
        <v>0</v>
      </c>
      <c r="E299" s="2">
        <f t="shared" si="14"/>
        <v>295</v>
      </c>
      <c r="F299" s="2" t="str">
        <f t="shared" si="12"/>
        <v/>
      </c>
      <c r="G299" s="9" t="str">
        <f t="shared" si="13"/>
        <v/>
      </c>
    </row>
    <row r="300" spans="3:7" ht="15.75">
      <c r="C300" s="11">
        <f>IFERROR(IF(IF(RIGHT(B300,3)="rfa",MID(B300,1,SEARCH(".",B300,LEN(B300)-5)-1),"")="",1,MATCH(IF(RIGHT(B300,3)="rfa",B300,""),'Реестр семейств'!$F$7:$F$9803,0)),"-")</f>
        <v>1</v>
      </c>
      <c r="D300" s="8">
        <f>COUNTIF(C$5:C300,"-")</f>
        <v>0</v>
      </c>
      <c r="E300" s="2">
        <f t="shared" si="14"/>
        <v>296</v>
      </c>
      <c r="F300" s="2" t="str">
        <f t="shared" si="12"/>
        <v/>
      </c>
      <c r="G300" s="9" t="str">
        <f t="shared" si="13"/>
        <v/>
      </c>
    </row>
    <row r="301" spans="3:7" ht="15.75">
      <c r="C301" s="11">
        <f>IFERROR(IF(IF(RIGHT(B301,3)="rfa",MID(B301,1,SEARCH(".",B301,LEN(B301)-5)-1),"")="",1,MATCH(IF(RIGHT(B301,3)="rfa",B301,""),'Реестр семейств'!$F$7:$F$9803,0)),"-")</f>
        <v>1</v>
      </c>
      <c r="D301" s="8">
        <f>COUNTIF(C$5:C301,"-")</f>
        <v>0</v>
      </c>
      <c r="E301" s="2">
        <f t="shared" si="14"/>
        <v>297</v>
      </c>
      <c r="F301" s="2" t="str">
        <f t="shared" si="12"/>
        <v/>
      </c>
      <c r="G301" s="9" t="str">
        <f t="shared" si="13"/>
        <v/>
      </c>
    </row>
    <row r="302" spans="3:7" ht="15.75">
      <c r="C302" s="11">
        <f>IFERROR(IF(IF(RIGHT(B302,3)="rfa",MID(B302,1,SEARCH(".",B302,LEN(B302)-5)-1),"")="",1,MATCH(IF(RIGHT(B302,3)="rfa",B302,""),'Реестр семейств'!$F$7:$F$9803,0)),"-")</f>
        <v>1</v>
      </c>
      <c r="D302" s="8">
        <f>COUNTIF(C$5:C302,"-")</f>
        <v>0</v>
      </c>
      <c r="E302" s="2">
        <f t="shared" si="14"/>
        <v>298</v>
      </c>
      <c r="F302" s="2" t="str">
        <f t="shared" si="12"/>
        <v/>
      </c>
      <c r="G302" s="9" t="str">
        <f t="shared" si="13"/>
        <v/>
      </c>
    </row>
    <row r="303" spans="3:7" ht="15.75">
      <c r="C303" s="11">
        <f>IFERROR(IF(IF(RIGHT(B303,3)="rfa",MID(B303,1,SEARCH(".",B303,LEN(B303)-5)-1),"")="",1,MATCH(IF(RIGHT(B303,3)="rfa",B303,""),'Реестр семейств'!$F$7:$F$9803,0)),"-")</f>
        <v>1</v>
      </c>
      <c r="D303" s="8">
        <f>COUNTIF(C$5:C303,"-")</f>
        <v>0</v>
      </c>
      <c r="E303" s="2">
        <f t="shared" si="14"/>
        <v>299</v>
      </c>
      <c r="F303" s="2" t="str">
        <f t="shared" si="12"/>
        <v/>
      </c>
      <c r="G303" s="9" t="str">
        <f t="shared" si="13"/>
        <v/>
      </c>
    </row>
    <row r="304" spans="3:7" ht="15.75">
      <c r="C304" s="11">
        <f>IFERROR(IF(IF(RIGHT(B304,3)="rfa",MID(B304,1,SEARCH(".",B304,LEN(B304)-5)-1),"")="",1,MATCH(IF(RIGHT(B304,3)="rfa",B304,""),'Реестр семейств'!$F$7:$F$9803,0)),"-")</f>
        <v>1</v>
      </c>
      <c r="D304" s="8">
        <f>COUNTIF(C$5:C304,"-")</f>
        <v>0</v>
      </c>
      <c r="E304" s="2">
        <f t="shared" si="14"/>
        <v>300</v>
      </c>
      <c r="F304" s="2" t="str">
        <f t="shared" si="12"/>
        <v/>
      </c>
      <c r="G304" s="9" t="str">
        <f t="shared" si="13"/>
        <v/>
      </c>
    </row>
    <row r="305" spans="3:7" ht="15.75">
      <c r="C305" s="11">
        <f>IFERROR(IF(IF(RIGHT(B305,3)="rfa",MID(B305,1,SEARCH(".",B305,LEN(B305)-5)-1),"")="",1,MATCH(IF(RIGHT(B305,3)="rfa",B305,""),'Реестр семейств'!$F$7:$F$9803,0)),"-")</f>
        <v>1</v>
      </c>
      <c r="D305" s="8">
        <f>COUNTIF(C$5:C305,"-")</f>
        <v>0</v>
      </c>
      <c r="E305" s="2">
        <f t="shared" si="14"/>
        <v>301</v>
      </c>
      <c r="F305" s="2" t="str">
        <f t="shared" si="12"/>
        <v/>
      </c>
      <c r="G305" s="9" t="str">
        <f t="shared" si="13"/>
        <v/>
      </c>
    </row>
    <row r="306" spans="3:7" ht="15.75">
      <c r="C306" s="11">
        <f>IFERROR(IF(IF(RIGHT(B306,3)="rfa",MID(B306,1,SEARCH(".",B306,LEN(B306)-5)-1),"")="",1,MATCH(IF(RIGHT(B306,3)="rfa",B306,""),'Реестр семейств'!$F$7:$F$9803,0)),"-")</f>
        <v>1</v>
      </c>
      <c r="D306" s="8">
        <f>COUNTIF(C$5:C306,"-")</f>
        <v>0</v>
      </c>
      <c r="E306" s="2">
        <f t="shared" si="14"/>
        <v>302</v>
      </c>
      <c r="F306" s="2" t="str">
        <f t="shared" si="12"/>
        <v/>
      </c>
      <c r="G306" s="9" t="str">
        <f t="shared" si="13"/>
        <v/>
      </c>
    </row>
    <row r="307" spans="3:7" ht="15.75">
      <c r="C307" s="11">
        <f>IFERROR(IF(IF(RIGHT(B307,3)="rfa",MID(B307,1,SEARCH(".",B307,LEN(B307)-5)-1),"")="",1,MATCH(IF(RIGHT(B307,3)="rfa",B307,""),'Реестр семейств'!$F$7:$F$9803,0)),"-")</f>
        <v>1</v>
      </c>
      <c r="D307" s="8">
        <f>COUNTIF(C$5:C307,"-")</f>
        <v>0</v>
      </c>
      <c r="E307" s="2">
        <f t="shared" si="14"/>
        <v>303</v>
      </c>
      <c r="F307" s="2" t="str">
        <f t="shared" si="12"/>
        <v/>
      </c>
      <c r="G307" s="9" t="str">
        <f t="shared" si="13"/>
        <v/>
      </c>
    </row>
    <row r="308" spans="3:7" ht="15.75">
      <c r="C308" s="11">
        <f>IFERROR(IF(IF(RIGHT(B308,3)="rfa",MID(B308,1,SEARCH(".",B308,LEN(B308)-5)-1),"")="",1,MATCH(IF(RIGHT(B308,3)="rfa",B308,""),'Реестр семейств'!$F$7:$F$9803,0)),"-")</f>
        <v>1</v>
      </c>
      <c r="D308" s="8">
        <f>COUNTIF(C$5:C308,"-")</f>
        <v>0</v>
      </c>
      <c r="E308" s="2">
        <f t="shared" si="14"/>
        <v>304</v>
      </c>
      <c r="F308" s="2" t="str">
        <f t="shared" si="12"/>
        <v/>
      </c>
      <c r="G308" s="9" t="str">
        <f t="shared" si="13"/>
        <v/>
      </c>
    </row>
    <row r="309" spans="3:7" ht="15.75">
      <c r="C309" s="11">
        <f>IFERROR(IF(IF(RIGHT(B309,3)="rfa",MID(B309,1,SEARCH(".",B309,LEN(B309)-5)-1),"")="",1,MATCH(IF(RIGHT(B309,3)="rfa",B309,""),'Реестр семейств'!$F$7:$F$9803,0)),"-")</f>
        <v>1</v>
      </c>
      <c r="D309" s="8">
        <f>COUNTIF(C$5:C309,"-")</f>
        <v>0</v>
      </c>
      <c r="E309" s="2">
        <f t="shared" si="14"/>
        <v>305</v>
      </c>
      <c r="F309" s="2" t="str">
        <f t="shared" si="12"/>
        <v/>
      </c>
      <c r="G309" s="9" t="str">
        <f t="shared" si="13"/>
        <v/>
      </c>
    </row>
    <row r="310" spans="3:7" ht="15.75">
      <c r="C310" s="11">
        <f>IFERROR(IF(IF(RIGHT(B310,3)="rfa",MID(B310,1,SEARCH(".",B310,LEN(B310)-5)-1),"")="",1,MATCH(IF(RIGHT(B310,3)="rfa",B310,""),'Реестр семейств'!$F$7:$F$9803,0)),"-")</f>
        <v>1</v>
      </c>
      <c r="D310" s="8">
        <f>COUNTIF(C$5:C310,"-")</f>
        <v>0</v>
      </c>
      <c r="E310" s="2">
        <f t="shared" si="14"/>
        <v>306</v>
      </c>
      <c r="F310" s="2" t="str">
        <f t="shared" si="12"/>
        <v/>
      </c>
      <c r="G310" s="9" t="str">
        <f t="shared" si="13"/>
        <v/>
      </c>
    </row>
    <row r="311" spans="3:7" ht="15.75">
      <c r="C311" s="11">
        <f>IFERROR(IF(IF(RIGHT(B311,3)="rfa",MID(B311,1,SEARCH(".",B311,LEN(B311)-5)-1),"")="",1,MATCH(IF(RIGHT(B311,3)="rfa",B311,""),'Реестр семейств'!$F$7:$F$9803,0)),"-")</f>
        <v>1</v>
      </c>
      <c r="D311" s="8">
        <f>COUNTIF(C$5:C311,"-")</f>
        <v>0</v>
      </c>
      <c r="E311" s="2">
        <f t="shared" si="14"/>
        <v>307</v>
      </c>
      <c r="F311" s="2" t="str">
        <f t="shared" si="12"/>
        <v/>
      </c>
      <c r="G311" s="9" t="str">
        <f t="shared" si="13"/>
        <v/>
      </c>
    </row>
    <row r="312" spans="3:7" ht="15.75">
      <c r="C312" s="11">
        <f>IFERROR(IF(IF(RIGHT(B312,3)="rfa",MID(B312,1,SEARCH(".",B312,LEN(B312)-5)-1),"")="",1,MATCH(IF(RIGHT(B312,3)="rfa",B312,""),'Реестр семейств'!$F$7:$F$9803,0)),"-")</f>
        <v>1</v>
      </c>
      <c r="D312" s="8">
        <f>COUNTIF(C$5:C312,"-")</f>
        <v>0</v>
      </c>
      <c r="E312" s="2">
        <f t="shared" si="14"/>
        <v>308</v>
      </c>
      <c r="F312" s="2" t="str">
        <f t="shared" si="12"/>
        <v/>
      </c>
      <c r="G312" s="9" t="str">
        <f t="shared" si="13"/>
        <v/>
      </c>
    </row>
    <row r="313" spans="3:7" ht="15.75">
      <c r="C313" s="11">
        <f>IFERROR(IF(IF(RIGHT(B313,3)="rfa",MID(B313,1,SEARCH(".",B313,LEN(B313)-5)-1),"")="",1,MATCH(IF(RIGHT(B313,3)="rfa",B313,""),'Реестр семейств'!$F$7:$F$9803,0)),"-")</f>
        <v>1</v>
      </c>
      <c r="D313" s="8">
        <f>COUNTIF(C$5:C313,"-")</f>
        <v>0</v>
      </c>
      <c r="E313" s="2">
        <f t="shared" si="14"/>
        <v>309</v>
      </c>
      <c r="F313" s="2" t="str">
        <f t="shared" si="12"/>
        <v/>
      </c>
      <c r="G313" s="9" t="str">
        <f t="shared" si="13"/>
        <v/>
      </c>
    </row>
    <row r="314" spans="3:7" ht="15.75">
      <c r="C314" s="11">
        <f>IFERROR(IF(IF(RIGHT(B314,3)="rfa",MID(B314,1,SEARCH(".",B314,LEN(B314)-5)-1),"")="",1,MATCH(IF(RIGHT(B314,3)="rfa",B314,""),'Реестр семейств'!$F$7:$F$9803,0)),"-")</f>
        <v>1</v>
      </c>
      <c r="D314" s="8">
        <f>COUNTIF(C$5:C314,"-")</f>
        <v>0</v>
      </c>
      <c r="E314" s="2">
        <f t="shared" si="14"/>
        <v>310</v>
      </c>
      <c r="F314" s="2" t="str">
        <f t="shared" si="12"/>
        <v/>
      </c>
      <c r="G314" s="9" t="str">
        <f t="shared" si="13"/>
        <v/>
      </c>
    </row>
    <row r="315" spans="3:7" ht="15.75">
      <c r="C315" s="11">
        <f>IFERROR(IF(IF(RIGHT(B315,3)="rfa",MID(B315,1,SEARCH(".",B315,LEN(B315)-5)-1),"")="",1,MATCH(IF(RIGHT(B315,3)="rfa",B315,""),'Реестр семейств'!$F$7:$F$9803,0)),"-")</f>
        <v>1</v>
      </c>
      <c r="D315" s="8">
        <f>COUNTIF(C$5:C315,"-")</f>
        <v>0</v>
      </c>
      <c r="E315" s="2">
        <f t="shared" si="14"/>
        <v>311</v>
      </c>
      <c r="F315" s="2" t="str">
        <f t="shared" si="12"/>
        <v/>
      </c>
      <c r="G315" s="9" t="str">
        <f t="shared" si="13"/>
        <v/>
      </c>
    </row>
    <row r="316" spans="3:7" ht="15.75">
      <c r="C316" s="11">
        <f>IFERROR(IF(IF(RIGHT(B316,3)="rfa",MID(B316,1,SEARCH(".",B316,LEN(B316)-5)-1),"")="",1,MATCH(IF(RIGHT(B316,3)="rfa",B316,""),'Реестр семейств'!$F$7:$F$9803,0)),"-")</f>
        <v>1</v>
      </c>
      <c r="D316" s="8">
        <f>COUNTIF(C$5:C316,"-")</f>
        <v>0</v>
      </c>
      <c r="E316" s="2">
        <f t="shared" si="14"/>
        <v>312</v>
      </c>
      <c r="F316" s="2" t="str">
        <f t="shared" si="12"/>
        <v/>
      </c>
      <c r="G316" s="9" t="str">
        <f t="shared" si="13"/>
        <v/>
      </c>
    </row>
    <row r="317" spans="3:7" ht="15.75">
      <c r="C317" s="11">
        <f>IFERROR(IF(IF(RIGHT(B317,3)="rfa",MID(B317,1,SEARCH(".",B317,LEN(B317)-5)-1),"")="",1,MATCH(IF(RIGHT(B317,3)="rfa",B317,""),'Реестр семейств'!$F$7:$F$9803,0)),"-")</f>
        <v>1</v>
      </c>
      <c r="D317" s="8">
        <f>COUNTIF(C$5:C317,"-")</f>
        <v>0</v>
      </c>
      <c r="E317" s="2">
        <f t="shared" si="14"/>
        <v>313</v>
      </c>
      <c r="F317" s="2" t="str">
        <f t="shared" si="12"/>
        <v/>
      </c>
      <c r="G317" s="9" t="str">
        <f t="shared" si="13"/>
        <v/>
      </c>
    </row>
    <row r="318" spans="3:7" ht="15.75">
      <c r="C318" s="11">
        <f>IFERROR(IF(IF(RIGHT(B318,3)="rfa",MID(B318,1,SEARCH(".",B318,LEN(B318)-5)-1),"")="",1,MATCH(IF(RIGHT(B318,3)="rfa",B318,""),'Реестр семейств'!$F$7:$F$9803,0)),"-")</f>
        <v>1</v>
      </c>
      <c r="D318" s="8">
        <f>COUNTIF(C$5:C318,"-")</f>
        <v>0</v>
      </c>
      <c r="E318" s="2">
        <f t="shared" si="14"/>
        <v>314</v>
      </c>
      <c r="F318" s="2" t="str">
        <f t="shared" si="12"/>
        <v/>
      </c>
      <c r="G318" s="9" t="str">
        <f t="shared" si="13"/>
        <v/>
      </c>
    </row>
    <row r="319" spans="3:7" ht="15.75">
      <c r="C319" s="11">
        <f>IFERROR(IF(IF(RIGHT(B319,3)="rfa",MID(B319,1,SEARCH(".",B319,LEN(B319)-5)-1),"")="",1,MATCH(IF(RIGHT(B319,3)="rfa",B319,""),'Реестр семейств'!$F$7:$F$9803,0)),"-")</f>
        <v>1</v>
      </c>
      <c r="D319" s="8">
        <f>COUNTIF(C$5:C319,"-")</f>
        <v>0</v>
      </c>
      <c r="E319" s="2">
        <f t="shared" si="14"/>
        <v>315</v>
      </c>
      <c r="F319" s="2" t="str">
        <f t="shared" si="12"/>
        <v/>
      </c>
      <c r="G319" s="9" t="str">
        <f t="shared" si="13"/>
        <v/>
      </c>
    </row>
    <row r="320" spans="3:7" ht="15.75">
      <c r="C320" s="11">
        <f>IFERROR(IF(IF(RIGHT(B320,3)="rfa",MID(B320,1,SEARCH(".",B320,LEN(B320)-5)-1),"")="",1,MATCH(IF(RIGHT(B320,3)="rfa",B320,""),'Реестр семейств'!$F$7:$F$9803,0)),"-")</f>
        <v>1</v>
      </c>
      <c r="D320" s="8">
        <f>COUNTIF(C$5:C320,"-")</f>
        <v>0</v>
      </c>
      <c r="E320" s="2">
        <f t="shared" si="14"/>
        <v>316</v>
      </c>
      <c r="F320" s="2" t="str">
        <f t="shared" si="12"/>
        <v/>
      </c>
      <c r="G320" s="9" t="str">
        <f t="shared" si="13"/>
        <v/>
      </c>
    </row>
    <row r="321" spans="3:7" ht="15.75">
      <c r="C321" s="11">
        <f>IFERROR(IF(IF(RIGHT(B321,3)="rfa",MID(B321,1,SEARCH(".",B321,LEN(B321)-5)-1),"")="",1,MATCH(IF(RIGHT(B321,3)="rfa",B321,""),'Реестр семейств'!$F$7:$F$9803,0)),"-")</f>
        <v>1</v>
      </c>
      <c r="D321" s="8">
        <f>COUNTIF(C$5:C321,"-")</f>
        <v>0</v>
      </c>
      <c r="E321" s="2">
        <f t="shared" si="14"/>
        <v>317</v>
      </c>
      <c r="F321" s="2" t="str">
        <f t="shared" si="12"/>
        <v/>
      </c>
      <c r="G321" s="9" t="str">
        <f t="shared" si="13"/>
        <v/>
      </c>
    </row>
    <row r="322" spans="3:7" ht="15.75">
      <c r="C322" s="11">
        <f>IFERROR(IF(IF(RIGHT(B322,3)="rfa",MID(B322,1,SEARCH(".",B322,LEN(B322)-5)-1),"")="",1,MATCH(IF(RIGHT(B322,3)="rfa",B322,""),'Реестр семейств'!$F$7:$F$9803,0)),"-")</f>
        <v>1</v>
      </c>
      <c r="D322" s="8">
        <f>COUNTIF(C$5:C322,"-")</f>
        <v>0</v>
      </c>
      <c r="E322" s="2">
        <f t="shared" si="14"/>
        <v>318</v>
      </c>
      <c r="F322" s="2" t="str">
        <f t="shared" si="12"/>
        <v/>
      </c>
      <c r="G322" s="9" t="str">
        <f t="shared" si="13"/>
        <v/>
      </c>
    </row>
    <row r="323" spans="3:7" ht="15.75">
      <c r="C323" s="11">
        <f>IFERROR(IF(IF(RIGHT(B323,3)="rfa",MID(B323,1,SEARCH(".",B323,LEN(B323)-5)-1),"")="",1,MATCH(IF(RIGHT(B323,3)="rfa",B323,""),'Реестр семейств'!$F$7:$F$9803,0)),"-")</f>
        <v>1</v>
      </c>
      <c r="D323" s="8">
        <f>COUNTIF(C$5:C323,"-")</f>
        <v>0</v>
      </c>
      <c r="E323" s="2">
        <f t="shared" si="14"/>
        <v>319</v>
      </c>
      <c r="F323" s="2" t="str">
        <f t="shared" si="12"/>
        <v/>
      </c>
      <c r="G323" s="9" t="str">
        <f t="shared" si="13"/>
        <v/>
      </c>
    </row>
    <row r="324" spans="3:7" ht="15.75">
      <c r="C324" s="11">
        <f>IFERROR(IF(IF(RIGHT(B324,3)="rfa",MID(B324,1,SEARCH(".",B324,LEN(B324)-5)-1),"")="",1,MATCH(IF(RIGHT(B324,3)="rfa",B324,""),'Реестр семейств'!$F$7:$F$9803,0)),"-")</f>
        <v>1</v>
      </c>
      <c r="D324" s="8">
        <f>COUNTIF(C$5:C324,"-")</f>
        <v>0</v>
      </c>
      <c r="E324" s="2">
        <f t="shared" si="14"/>
        <v>320</v>
      </c>
      <c r="F324" s="2" t="str">
        <f t="shared" si="12"/>
        <v/>
      </c>
      <c r="G324" s="9" t="str">
        <f t="shared" si="13"/>
        <v/>
      </c>
    </row>
    <row r="325" spans="3:7" ht="15.75">
      <c r="C325" s="11">
        <f>IFERROR(IF(IF(RIGHT(B325,3)="rfa",MID(B325,1,SEARCH(".",B325,LEN(B325)-5)-1),"")="",1,MATCH(IF(RIGHT(B325,3)="rfa",B325,""),'Реестр семейств'!$F$7:$F$9803,0)),"-")</f>
        <v>1</v>
      </c>
      <c r="D325" s="8">
        <f>COUNTIF(C$5:C325,"-")</f>
        <v>0</v>
      </c>
      <c r="E325" s="2">
        <f t="shared" si="14"/>
        <v>321</v>
      </c>
      <c r="F325" s="2" t="str">
        <f t="shared" si="12"/>
        <v/>
      </c>
      <c r="G325" s="9" t="str">
        <f t="shared" si="13"/>
        <v/>
      </c>
    </row>
    <row r="326" spans="3:7" ht="15.75">
      <c r="C326" s="11">
        <f>IFERROR(IF(IF(RIGHT(B326,3)="rfa",MID(B326,1,SEARCH(".",B326,LEN(B326)-5)-1),"")="",1,MATCH(IF(RIGHT(B326,3)="rfa",B326,""),'Реестр семейств'!$F$7:$F$9803,0)),"-")</f>
        <v>1</v>
      </c>
      <c r="D326" s="8">
        <f>COUNTIF(C$5:C326,"-")</f>
        <v>0</v>
      </c>
      <c r="E326" s="2">
        <f t="shared" si="14"/>
        <v>322</v>
      </c>
      <c r="F326" s="2" t="str">
        <f t="shared" ref="F326:F389" si="15">IFERROR(INDEX(A326:B2324,MATCH(E326,D326:D2324,0),2),"")</f>
        <v/>
      </c>
      <c r="G326" s="9" t="str">
        <f t="shared" ref="G326:G389" si="16">IFERROR(HYPERLINK(MID(INDEX(A326:B2324,MATCH(E326,D326:D2324,0),1),1,LEN(INDEX(A326:B2324,MATCH(E326,D326:D2324,0),1))-LEN(INDEX(A326:B2324,MATCH(E326,D326:D2324,0),2))),"&gt;&gt;&gt;&gt;&gt;"),"")</f>
        <v/>
      </c>
    </row>
    <row r="327" spans="3:7" ht="15.75">
      <c r="C327" s="11">
        <f>IFERROR(IF(IF(RIGHT(B327,3)="rfa",MID(B327,1,SEARCH(".",B327,LEN(B327)-5)-1),"")="",1,MATCH(IF(RIGHT(B327,3)="rfa",B327,""),'Реестр семейств'!$F$7:$F$9803,0)),"-")</f>
        <v>1</v>
      </c>
      <c r="D327" s="8">
        <f>COUNTIF(C$5:C327,"-")</f>
        <v>0</v>
      </c>
      <c r="E327" s="2">
        <f t="shared" ref="E327:E390" si="17">E326+1</f>
        <v>323</v>
      </c>
      <c r="F327" s="2" t="str">
        <f t="shared" si="15"/>
        <v/>
      </c>
      <c r="G327" s="9" t="str">
        <f t="shared" si="16"/>
        <v/>
      </c>
    </row>
    <row r="328" spans="3:7" ht="15.75">
      <c r="C328" s="11">
        <f>IFERROR(IF(IF(RIGHT(B328,3)="rfa",MID(B328,1,SEARCH(".",B328,LEN(B328)-5)-1),"")="",1,MATCH(IF(RIGHT(B328,3)="rfa",B328,""),'Реестр семейств'!$F$7:$F$9803,0)),"-")</f>
        <v>1</v>
      </c>
      <c r="D328" s="8">
        <f>COUNTIF(C$5:C328,"-")</f>
        <v>0</v>
      </c>
      <c r="E328" s="2">
        <f t="shared" si="17"/>
        <v>324</v>
      </c>
      <c r="F328" s="2" t="str">
        <f t="shared" si="15"/>
        <v/>
      </c>
      <c r="G328" s="9" t="str">
        <f t="shared" si="16"/>
        <v/>
      </c>
    </row>
    <row r="329" spans="3:7" ht="15.75">
      <c r="C329" s="11">
        <f>IFERROR(IF(IF(RIGHT(B329,3)="rfa",MID(B329,1,SEARCH(".",B329,LEN(B329)-5)-1),"")="",1,MATCH(IF(RIGHT(B329,3)="rfa",B329,""),'Реестр семейств'!$F$7:$F$9803,0)),"-")</f>
        <v>1</v>
      </c>
      <c r="D329" s="8">
        <f>COUNTIF(C$5:C329,"-")</f>
        <v>0</v>
      </c>
      <c r="E329" s="2">
        <f t="shared" si="17"/>
        <v>325</v>
      </c>
      <c r="F329" s="2" t="str">
        <f t="shared" si="15"/>
        <v/>
      </c>
      <c r="G329" s="9" t="str">
        <f t="shared" si="16"/>
        <v/>
      </c>
    </row>
    <row r="330" spans="3:7" ht="15.75">
      <c r="C330" s="11">
        <f>IFERROR(IF(IF(RIGHT(B330,3)="rfa",MID(B330,1,SEARCH(".",B330,LEN(B330)-5)-1),"")="",1,MATCH(IF(RIGHT(B330,3)="rfa",B330,""),'Реестр семейств'!$F$7:$F$9803,0)),"-")</f>
        <v>1</v>
      </c>
      <c r="D330" s="8">
        <f>COUNTIF(C$5:C330,"-")</f>
        <v>0</v>
      </c>
      <c r="E330" s="2">
        <f t="shared" si="17"/>
        <v>326</v>
      </c>
      <c r="F330" s="2" t="str">
        <f t="shared" si="15"/>
        <v/>
      </c>
      <c r="G330" s="9" t="str">
        <f t="shared" si="16"/>
        <v/>
      </c>
    </row>
    <row r="331" spans="3:7" ht="15.75">
      <c r="C331" s="11">
        <f>IFERROR(IF(IF(RIGHT(B331,3)="rfa",MID(B331,1,SEARCH(".",B331,LEN(B331)-5)-1),"")="",1,MATCH(IF(RIGHT(B331,3)="rfa",B331,""),'Реестр семейств'!$F$7:$F$9803,0)),"-")</f>
        <v>1</v>
      </c>
      <c r="D331" s="8">
        <f>COUNTIF(C$5:C331,"-")</f>
        <v>0</v>
      </c>
      <c r="E331" s="2">
        <f t="shared" si="17"/>
        <v>327</v>
      </c>
      <c r="F331" s="2" t="str">
        <f t="shared" si="15"/>
        <v/>
      </c>
      <c r="G331" s="9" t="str">
        <f t="shared" si="16"/>
        <v/>
      </c>
    </row>
    <row r="332" spans="3:7" ht="15.75">
      <c r="C332" s="11">
        <f>IFERROR(IF(IF(RIGHT(B332,3)="rfa",MID(B332,1,SEARCH(".",B332,LEN(B332)-5)-1),"")="",1,MATCH(IF(RIGHT(B332,3)="rfa",B332,""),'Реестр семейств'!$F$7:$F$9803,0)),"-")</f>
        <v>1</v>
      </c>
      <c r="D332" s="8">
        <f>COUNTIF(C$5:C332,"-")</f>
        <v>0</v>
      </c>
      <c r="E332" s="2">
        <f t="shared" si="17"/>
        <v>328</v>
      </c>
      <c r="F332" s="2" t="str">
        <f t="shared" si="15"/>
        <v/>
      </c>
      <c r="G332" s="9" t="str">
        <f t="shared" si="16"/>
        <v/>
      </c>
    </row>
    <row r="333" spans="3:7" ht="15.75">
      <c r="C333" s="11">
        <f>IFERROR(IF(IF(RIGHT(B333,3)="rfa",MID(B333,1,SEARCH(".",B333,LEN(B333)-5)-1),"")="",1,MATCH(IF(RIGHT(B333,3)="rfa",B333,""),'Реестр семейств'!$F$7:$F$9803,0)),"-")</f>
        <v>1</v>
      </c>
      <c r="D333" s="8">
        <f>COUNTIF(C$5:C333,"-")</f>
        <v>0</v>
      </c>
      <c r="E333" s="2">
        <f t="shared" si="17"/>
        <v>329</v>
      </c>
      <c r="F333" s="2" t="str">
        <f t="shared" si="15"/>
        <v/>
      </c>
      <c r="G333" s="9" t="str">
        <f t="shared" si="16"/>
        <v/>
      </c>
    </row>
    <row r="334" spans="3:7" ht="15.75">
      <c r="C334" s="11">
        <f>IFERROR(IF(IF(RIGHT(B334,3)="rfa",MID(B334,1,SEARCH(".",B334,LEN(B334)-5)-1),"")="",1,MATCH(IF(RIGHT(B334,3)="rfa",B334,""),'Реестр семейств'!$F$7:$F$9803,0)),"-")</f>
        <v>1</v>
      </c>
      <c r="D334" s="8">
        <f>COUNTIF(C$5:C334,"-")</f>
        <v>0</v>
      </c>
      <c r="E334" s="2">
        <f t="shared" si="17"/>
        <v>330</v>
      </c>
      <c r="F334" s="2" t="str">
        <f t="shared" si="15"/>
        <v/>
      </c>
      <c r="G334" s="9" t="str">
        <f t="shared" si="16"/>
        <v/>
      </c>
    </row>
    <row r="335" spans="3:7" ht="15.75">
      <c r="C335" s="11">
        <f>IFERROR(IF(IF(RIGHT(B335,3)="rfa",MID(B335,1,SEARCH(".",B335,LEN(B335)-5)-1),"")="",1,MATCH(IF(RIGHT(B335,3)="rfa",B335,""),'Реестр семейств'!$F$7:$F$9803,0)),"-")</f>
        <v>1</v>
      </c>
      <c r="D335" s="8">
        <f>COUNTIF(C$5:C335,"-")</f>
        <v>0</v>
      </c>
      <c r="E335" s="2">
        <f t="shared" si="17"/>
        <v>331</v>
      </c>
      <c r="F335" s="2" t="str">
        <f t="shared" si="15"/>
        <v/>
      </c>
      <c r="G335" s="9" t="str">
        <f t="shared" si="16"/>
        <v/>
      </c>
    </row>
    <row r="336" spans="3:7" ht="15.75">
      <c r="C336" s="11">
        <f>IFERROR(IF(IF(RIGHT(B336,3)="rfa",MID(B336,1,SEARCH(".",B336,LEN(B336)-5)-1),"")="",1,MATCH(IF(RIGHT(B336,3)="rfa",B336,""),'Реестр семейств'!$F$7:$F$9803,0)),"-")</f>
        <v>1</v>
      </c>
      <c r="D336" s="8">
        <f>COUNTIF(C$5:C336,"-")</f>
        <v>0</v>
      </c>
      <c r="E336" s="2">
        <f t="shared" si="17"/>
        <v>332</v>
      </c>
      <c r="F336" s="2" t="str">
        <f t="shared" si="15"/>
        <v/>
      </c>
      <c r="G336" s="9" t="str">
        <f t="shared" si="16"/>
        <v/>
      </c>
    </row>
    <row r="337" spans="3:7" ht="15.75">
      <c r="C337" s="11">
        <f>IFERROR(IF(IF(RIGHT(B337,3)="rfa",MID(B337,1,SEARCH(".",B337,LEN(B337)-5)-1),"")="",1,MATCH(IF(RIGHT(B337,3)="rfa",B337,""),'Реестр семейств'!$F$7:$F$9803,0)),"-")</f>
        <v>1</v>
      </c>
      <c r="D337" s="8">
        <f>COUNTIF(C$5:C337,"-")</f>
        <v>0</v>
      </c>
      <c r="E337" s="2">
        <f t="shared" si="17"/>
        <v>333</v>
      </c>
      <c r="F337" s="2" t="str">
        <f t="shared" si="15"/>
        <v/>
      </c>
      <c r="G337" s="9" t="str">
        <f t="shared" si="16"/>
        <v/>
      </c>
    </row>
    <row r="338" spans="3:7" ht="15.75">
      <c r="C338" s="11">
        <f>IFERROR(IF(IF(RIGHT(B338,3)="rfa",MID(B338,1,SEARCH(".",B338,LEN(B338)-5)-1),"")="",1,MATCH(IF(RIGHT(B338,3)="rfa",B338,""),'Реестр семейств'!$F$7:$F$9803,0)),"-")</f>
        <v>1</v>
      </c>
      <c r="D338" s="8">
        <f>COUNTIF(C$5:C338,"-")</f>
        <v>0</v>
      </c>
      <c r="E338" s="2">
        <f t="shared" si="17"/>
        <v>334</v>
      </c>
      <c r="F338" s="2" t="str">
        <f t="shared" si="15"/>
        <v/>
      </c>
      <c r="G338" s="9" t="str">
        <f t="shared" si="16"/>
        <v/>
      </c>
    </row>
    <row r="339" spans="3:7" ht="15.75">
      <c r="C339" s="11">
        <f>IFERROR(IF(IF(RIGHT(B339,3)="rfa",MID(B339,1,SEARCH(".",B339,LEN(B339)-5)-1),"")="",1,MATCH(IF(RIGHT(B339,3)="rfa",B339,""),'Реестр семейств'!$F$7:$F$9803,0)),"-")</f>
        <v>1</v>
      </c>
      <c r="D339" s="8">
        <f>COUNTIF(C$5:C339,"-")</f>
        <v>0</v>
      </c>
      <c r="E339" s="2">
        <f t="shared" si="17"/>
        <v>335</v>
      </c>
      <c r="F339" s="2" t="str">
        <f t="shared" si="15"/>
        <v/>
      </c>
      <c r="G339" s="9" t="str">
        <f t="shared" si="16"/>
        <v/>
      </c>
    </row>
    <row r="340" spans="3:7" ht="15.75">
      <c r="C340" s="11">
        <f>IFERROR(IF(IF(RIGHT(B340,3)="rfa",MID(B340,1,SEARCH(".",B340,LEN(B340)-5)-1),"")="",1,MATCH(IF(RIGHT(B340,3)="rfa",B340,""),'Реестр семейств'!$F$7:$F$9803,0)),"-")</f>
        <v>1</v>
      </c>
      <c r="D340" s="8">
        <f>COUNTIF(C$5:C340,"-")</f>
        <v>0</v>
      </c>
      <c r="E340" s="2">
        <f t="shared" si="17"/>
        <v>336</v>
      </c>
      <c r="F340" s="2" t="str">
        <f t="shared" si="15"/>
        <v/>
      </c>
      <c r="G340" s="9" t="str">
        <f t="shared" si="16"/>
        <v/>
      </c>
    </row>
    <row r="341" spans="3:7" ht="15.75">
      <c r="C341" s="11">
        <f>IFERROR(IF(IF(RIGHT(B341,3)="rfa",MID(B341,1,SEARCH(".",B341,LEN(B341)-5)-1),"")="",1,MATCH(IF(RIGHT(B341,3)="rfa",B341,""),'Реестр семейств'!$F$7:$F$9803,0)),"-")</f>
        <v>1</v>
      </c>
      <c r="D341" s="8">
        <f>COUNTIF(C$5:C341,"-")</f>
        <v>0</v>
      </c>
      <c r="E341" s="2">
        <f t="shared" si="17"/>
        <v>337</v>
      </c>
      <c r="F341" s="2" t="str">
        <f t="shared" si="15"/>
        <v/>
      </c>
      <c r="G341" s="9" t="str">
        <f t="shared" si="16"/>
        <v/>
      </c>
    </row>
    <row r="342" spans="3:7" ht="15.75">
      <c r="C342" s="11">
        <f>IFERROR(IF(IF(RIGHT(B342,3)="rfa",MID(B342,1,SEARCH(".",B342,LEN(B342)-5)-1),"")="",1,MATCH(IF(RIGHT(B342,3)="rfa",B342,""),'Реестр семейств'!$F$7:$F$9803,0)),"-")</f>
        <v>1</v>
      </c>
      <c r="D342" s="8">
        <f>COUNTIF(C$5:C342,"-")</f>
        <v>0</v>
      </c>
      <c r="E342" s="2">
        <f t="shared" si="17"/>
        <v>338</v>
      </c>
      <c r="F342" s="2" t="str">
        <f t="shared" si="15"/>
        <v/>
      </c>
      <c r="G342" s="9" t="str">
        <f t="shared" si="16"/>
        <v/>
      </c>
    </row>
    <row r="343" spans="3:7" ht="15.75">
      <c r="C343" s="11">
        <f>IFERROR(IF(IF(RIGHT(B343,3)="rfa",MID(B343,1,SEARCH(".",B343,LEN(B343)-5)-1),"")="",1,MATCH(IF(RIGHT(B343,3)="rfa",B343,""),'Реестр семейств'!$F$7:$F$9803,0)),"-")</f>
        <v>1</v>
      </c>
      <c r="D343" s="8">
        <f>COUNTIF(C$5:C343,"-")</f>
        <v>0</v>
      </c>
      <c r="E343" s="2">
        <f t="shared" si="17"/>
        <v>339</v>
      </c>
      <c r="F343" s="2" t="str">
        <f t="shared" si="15"/>
        <v/>
      </c>
      <c r="G343" s="9" t="str">
        <f t="shared" si="16"/>
        <v/>
      </c>
    </row>
    <row r="344" spans="3:7" ht="15.75">
      <c r="C344" s="11">
        <f>IFERROR(IF(IF(RIGHT(B344,3)="rfa",MID(B344,1,SEARCH(".",B344,LEN(B344)-5)-1),"")="",1,MATCH(IF(RIGHT(B344,3)="rfa",B344,""),'Реестр семейств'!$F$7:$F$9803,0)),"-")</f>
        <v>1</v>
      </c>
      <c r="D344" s="8">
        <f>COUNTIF(C$5:C344,"-")</f>
        <v>0</v>
      </c>
      <c r="E344" s="2">
        <f t="shared" si="17"/>
        <v>340</v>
      </c>
      <c r="F344" s="2" t="str">
        <f t="shared" si="15"/>
        <v/>
      </c>
      <c r="G344" s="9" t="str">
        <f t="shared" si="16"/>
        <v/>
      </c>
    </row>
    <row r="345" spans="3:7" ht="15.75">
      <c r="C345" s="11">
        <f>IFERROR(IF(IF(RIGHT(B345,3)="rfa",MID(B345,1,SEARCH(".",B345,LEN(B345)-5)-1),"")="",1,MATCH(IF(RIGHT(B345,3)="rfa",B345,""),'Реестр семейств'!$F$7:$F$9803,0)),"-")</f>
        <v>1</v>
      </c>
      <c r="D345" s="8">
        <f>COUNTIF(C$5:C345,"-")</f>
        <v>0</v>
      </c>
      <c r="E345" s="2">
        <f t="shared" si="17"/>
        <v>341</v>
      </c>
      <c r="F345" s="2" t="str">
        <f t="shared" si="15"/>
        <v/>
      </c>
      <c r="G345" s="9" t="str">
        <f t="shared" si="16"/>
        <v/>
      </c>
    </row>
    <row r="346" spans="3:7" ht="15.75">
      <c r="C346" s="11">
        <f>IFERROR(IF(IF(RIGHT(B346,3)="rfa",MID(B346,1,SEARCH(".",B346,LEN(B346)-5)-1),"")="",1,MATCH(IF(RIGHT(B346,3)="rfa",B346,""),'Реестр семейств'!$F$7:$F$9803,0)),"-")</f>
        <v>1</v>
      </c>
      <c r="D346" s="8">
        <f>COUNTIF(C$5:C346,"-")</f>
        <v>0</v>
      </c>
      <c r="E346" s="2">
        <f t="shared" si="17"/>
        <v>342</v>
      </c>
      <c r="F346" s="2" t="str">
        <f t="shared" si="15"/>
        <v/>
      </c>
      <c r="G346" s="9" t="str">
        <f t="shared" si="16"/>
        <v/>
      </c>
    </row>
    <row r="347" spans="3:7" ht="15.75">
      <c r="C347" s="11">
        <f>IFERROR(IF(IF(RIGHT(B347,3)="rfa",MID(B347,1,SEARCH(".",B347,LEN(B347)-5)-1),"")="",1,MATCH(IF(RIGHT(B347,3)="rfa",B347,""),'Реестр семейств'!$F$7:$F$9803,0)),"-")</f>
        <v>1</v>
      </c>
      <c r="D347" s="8">
        <f>COUNTIF(C$5:C347,"-")</f>
        <v>0</v>
      </c>
      <c r="E347" s="2">
        <f t="shared" si="17"/>
        <v>343</v>
      </c>
      <c r="F347" s="2" t="str">
        <f t="shared" si="15"/>
        <v/>
      </c>
      <c r="G347" s="9" t="str">
        <f t="shared" si="16"/>
        <v/>
      </c>
    </row>
    <row r="348" spans="3:7" ht="15.75">
      <c r="C348" s="11">
        <f>IFERROR(IF(IF(RIGHT(B348,3)="rfa",MID(B348,1,SEARCH(".",B348,LEN(B348)-5)-1),"")="",1,MATCH(IF(RIGHT(B348,3)="rfa",B348,""),'Реестр семейств'!$F$7:$F$9803,0)),"-")</f>
        <v>1</v>
      </c>
      <c r="D348" s="8">
        <f>COUNTIF(C$5:C348,"-")</f>
        <v>0</v>
      </c>
      <c r="E348" s="2">
        <f t="shared" si="17"/>
        <v>344</v>
      </c>
      <c r="F348" s="2" t="str">
        <f t="shared" si="15"/>
        <v/>
      </c>
      <c r="G348" s="9" t="str">
        <f t="shared" si="16"/>
        <v/>
      </c>
    </row>
    <row r="349" spans="3:7" ht="15.75">
      <c r="C349" s="11">
        <f>IFERROR(IF(IF(RIGHT(B349,3)="rfa",MID(B349,1,SEARCH(".",B349,LEN(B349)-5)-1),"")="",1,MATCH(IF(RIGHT(B349,3)="rfa",B349,""),'Реестр семейств'!$F$7:$F$9803,0)),"-")</f>
        <v>1</v>
      </c>
      <c r="D349" s="8">
        <f>COUNTIF(C$5:C349,"-")</f>
        <v>0</v>
      </c>
      <c r="E349" s="2">
        <f t="shared" si="17"/>
        <v>345</v>
      </c>
      <c r="F349" s="2" t="str">
        <f t="shared" si="15"/>
        <v/>
      </c>
      <c r="G349" s="9" t="str">
        <f t="shared" si="16"/>
        <v/>
      </c>
    </row>
    <row r="350" spans="3:7" ht="15.75">
      <c r="C350" s="11">
        <f>IFERROR(IF(IF(RIGHT(B350,3)="rfa",MID(B350,1,SEARCH(".",B350,LEN(B350)-5)-1),"")="",1,MATCH(IF(RIGHT(B350,3)="rfa",B350,""),'Реестр семейств'!$F$7:$F$9803,0)),"-")</f>
        <v>1</v>
      </c>
      <c r="D350" s="8">
        <f>COUNTIF(C$5:C350,"-")</f>
        <v>0</v>
      </c>
      <c r="E350" s="2">
        <f t="shared" si="17"/>
        <v>346</v>
      </c>
      <c r="F350" s="2" t="str">
        <f t="shared" si="15"/>
        <v/>
      </c>
      <c r="G350" s="9" t="str">
        <f t="shared" si="16"/>
        <v/>
      </c>
    </row>
    <row r="351" spans="3:7" ht="15.75">
      <c r="C351" s="11">
        <f>IFERROR(IF(IF(RIGHT(B351,3)="rfa",MID(B351,1,SEARCH(".",B351,LEN(B351)-5)-1),"")="",1,MATCH(IF(RIGHT(B351,3)="rfa",B351,""),'Реестр семейств'!$F$7:$F$9803,0)),"-")</f>
        <v>1</v>
      </c>
      <c r="D351" s="8">
        <f>COUNTIF(C$5:C351,"-")</f>
        <v>0</v>
      </c>
      <c r="E351" s="2">
        <f t="shared" si="17"/>
        <v>347</v>
      </c>
      <c r="F351" s="2" t="str">
        <f t="shared" si="15"/>
        <v/>
      </c>
      <c r="G351" s="9" t="str">
        <f t="shared" si="16"/>
        <v/>
      </c>
    </row>
    <row r="352" spans="3:7" ht="15.75">
      <c r="C352" s="11">
        <f>IFERROR(IF(IF(RIGHT(B352,3)="rfa",MID(B352,1,SEARCH(".",B352,LEN(B352)-5)-1),"")="",1,MATCH(IF(RIGHT(B352,3)="rfa",B352,""),'Реестр семейств'!$F$7:$F$9803,0)),"-")</f>
        <v>1</v>
      </c>
      <c r="D352" s="8">
        <f>COUNTIF(C$5:C352,"-")</f>
        <v>0</v>
      </c>
      <c r="E352" s="2">
        <f t="shared" si="17"/>
        <v>348</v>
      </c>
      <c r="F352" s="2" t="str">
        <f t="shared" si="15"/>
        <v/>
      </c>
      <c r="G352" s="9" t="str">
        <f t="shared" si="16"/>
        <v/>
      </c>
    </row>
    <row r="353" spans="3:7" ht="15.75">
      <c r="C353" s="11">
        <f>IFERROR(IF(IF(RIGHT(B353,3)="rfa",MID(B353,1,SEARCH(".",B353,LEN(B353)-5)-1),"")="",1,MATCH(IF(RIGHT(B353,3)="rfa",B353,""),'Реестр семейств'!$F$7:$F$9803,0)),"-")</f>
        <v>1</v>
      </c>
      <c r="D353" s="8">
        <f>COUNTIF(C$5:C353,"-")</f>
        <v>0</v>
      </c>
      <c r="E353" s="2">
        <f t="shared" si="17"/>
        <v>349</v>
      </c>
      <c r="F353" s="2" t="str">
        <f t="shared" si="15"/>
        <v/>
      </c>
      <c r="G353" s="9" t="str">
        <f t="shared" si="16"/>
        <v/>
      </c>
    </row>
    <row r="354" spans="3:7" ht="15.75">
      <c r="C354" s="11">
        <f>IFERROR(IF(IF(RIGHT(B354,3)="rfa",MID(B354,1,SEARCH(".",B354,LEN(B354)-5)-1),"")="",1,MATCH(IF(RIGHT(B354,3)="rfa",B354,""),'Реестр семейств'!$F$7:$F$9803,0)),"-")</f>
        <v>1</v>
      </c>
      <c r="D354" s="8">
        <f>COUNTIF(C$5:C354,"-")</f>
        <v>0</v>
      </c>
      <c r="E354" s="2">
        <f t="shared" si="17"/>
        <v>350</v>
      </c>
      <c r="F354" s="2" t="str">
        <f t="shared" si="15"/>
        <v/>
      </c>
      <c r="G354" s="9" t="str">
        <f t="shared" si="16"/>
        <v/>
      </c>
    </row>
    <row r="355" spans="3:7" ht="15.75">
      <c r="C355" s="11">
        <f>IFERROR(IF(IF(RIGHT(B355,3)="rfa",MID(B355,1,SEARCH(".",B355,LEN(B355)-5)-1),"")="",1,MATCH(IF(RIGHT(B355,3)="rfa",B355,""),'Реестр семейств'!$F$7:$F$9803,0)),"-")</f>
        <v>1</v>
      </c>
      <c r="D355" s="8">
        <f>COUNTIF(C$5:C355,"-")</f>
        <v>0</v>
      </c>
      <c r="E355" s="2">
        <f t="shared" si="17"/>
        <v>351</v>
      </c>
      <c r="F355" s="2" t="str">
        <f t="shared" si="15"/>
        <v/>
      </c>
      <c r="G355" s="9" t="str">
        <f t="shared" si="16"/>
        <v/>
      </c>
    </row>
    <row r="356" spans="3:7" ht="15.75">
      <c r="C356" s="11">
        <f>IFERROR(IF(IF(RIGHT(B356,3)="rfa",MID(B356,1,SEARCH(".",B356,LEN(B356)-5)-1),"")="",1,MATCH(IF(RIGHT(B356,3)="rfa",B356,""),'Реестр семейств'!$F$7:$F$9803,0)),"-")</f>
        <v>1</v>
      </c>
      <c r="D356" s="8">
        <f>COUNTIF(C$5:C356,"-")</f>
        <v>0</v>
      </c>
      <c r="E356" s="2">
        <f t="shared" si="17"/>
        <v>352</v>
      </c>
      <c r="F356" s="2" t="str">
        <f t="shared" si="15"/>
        <v/>
      </c>
      <c r="G356" s="9" t="str">
        <f t="shared" si="16"/>
        <v/>
      </c>
    </row>
    <row r="357" spans="3:7" ht="15.75">
      <c r="C357" s="11">
        <f>IFERROR(IF(IF(RIGHT(B357,3)="rfa",MID(B357,1,SEARCH(".",B357,LEN(B357)-5)-1),"")="",1,MATCH(IF(RIGHT(B357,3)="rfa",B357,""),'Реестр семейств'!$F$7:$F$9803,0)),"-")</f>
        <v>1</v>
      </c>
      <c r="D357" s="8">
        <f>COUNTIF(C$5:C357,"-")</f>
        <v>0</v>
      </c>
      <c r="E357" s="2">
        <f t="shared" si="17"/>
        <v>353</v>
      </c>
      <c r="F357" s="2" t="str">
        <f t="shared" si="15"/>
        <v/>
      </c>
      <c r="G357" s="9" t="str">
        <f t="shared" si="16"/>
        <v/>
      </c>
    </row>
    <row r="358" spans="3:7" ht="15.75">
      <c r="C358" s="11">
        <f>IFERROR(IF(IF(RIGHT(B358,3)="rfa",MID(B358,1,SEARCH(".",B358,LEN(B358)-5)-1),"")="",1,MATCH(IF(RIGHT(B358,3)="rfa",B358,""),'Реестр семейств'!$F$7:$F$9803,0)),"-")</f>
        <v>1</v>
      </c>
      <c r="D358" s="8">
        <f>COUNTIF(C$5:C358,"-")</f>
        <v>0</v>
      </c>
      <c r="E358" s="2">
        <f t="shared" si="17"/>
        <v>354</v>
      </c>
      <c r="F358" s="2" t="str">
        <f t="shared" si="15"/>
        <v/>
      </c>
      <c r="G358" s="9" t="str">
        <f t="shared" si="16"/>
        <v/>
      </c>
    </row>
    <row r="359" spans="3:7" ht="15.75">
      <c r="C359" s="11">
        <f>IFERROR(IF(IF(RIGHT(B359,3)="rfa",MID(B359,1,SEARCH(".",B359,LEN(B359)-5)-1),"")="",1,MATCH(IF(RIGHT(B359,3)="rfa",B359,""),'Реестр семейств'!$F$7:$F$9803,0)),"-")</f>
        <v>1</v>
      </c>
      <c r="D359" s="8">
        <f>COUNTIF(C$5:C359,"-")</f>
        <v>0</v>
      </c>
      <c r="E359" s="2">
        <f t="shared" si="17"/>
        <v>355</v>
      </c>
      <c r="F359" s="2" t="str">
        <f t="shared" si="15"/>
        <v/>
      </c>
      <c r="G359" s="9" t="str">
        <f t="shared" si="16"/>
        <v/>
      </c>
    </row>
    <row r="360" spans="3:7" ht="15.75">
      <c r="C360" s="11">
        <f>IFERROR(IF(IF(RIGHT(B360,3)="rfa",MID(B360,1,SEARCH(".",B360,LEN(B360)-5)-1),"")="",1,MATCH(IF(RIGHT(B360,3)="rfa",B360,""),'Реестр семейств'!$F$7:$F$9803,0)),"-")</f>
        <v>1</v>
      </c>
      <c r="D360" s="8">
        <f>COUNTIF(C$5:C360,"-")</f>
        <v>0</v>
      </c>
      <c r="E360" s="2">
        <f t="shared" si="17"/>
        <v>356</v>
      </c>
      <c r="F360" s="2" t="str">
        <f t="shared" si="15"/>
        <v/>
      </c>
      <c r="G360" s="9" t="str">
        <f t="shared" si="16"/>
        <v/>
      </c>
    </row>
    <row r="361" spans="3:7" ht="15.75">
      <c r="C361" s="11">
        <f>IFERROR(IF(IF(RIGHT(B361,3)="rfa",MID(B361,1,SEARCH(".",B361,LEN(B361)-5)-1),"")="",1,MATCH(IF(RIGHT(B361,3)="rfa",B361,""),'Реестр семейств'!$F$7:$F$9803,0)),"-")</f>
        <v>1</v>
      </c>
      <c r="D361" s="8">
        <f>COUNTIF(C$5:C361,"-")</f>
        <v>0</v>
      </c>
      <c r="E361" s="2">
        <f t="shared" si="17"/>
        <v>357</v>
      </c>
      <c r="F361" s="2" t="str">
        <f t="shared" si="15"/>
        <v/>
      </c>
      <c r="G361" s="9" t="str">
        <f t="shared" si="16"/>
        <v/>
      </c>
    </row>
    <row r="362" spans="3:7" ht="15.75">
      <c r="C362" s="11">
        <f>IFERROR(IF(IF(RIGHT(B362,3)="rfa",MID(B362,1,SEARCH(".",B362,LEN(B362)-5)-1),"")="",1,MATCH(IF(RIGHT(B362,3)="rfa",B362,""),'Реестр семейств'!$F$7:$F$9803,0)),"-")</f>
        <v>1</v>
      </c>
      <c r="D362" s="8">
        <f>COUNTIF(C$5:C362,"-")</f>
        <v>0</v>
      </c>
      <c r="E362" s="2">
        <f t="shared" si="17"/>
        <v>358</v>
      </c>
      <c r="F362" s="2" t="str">
        <f t="shared" si="15"/>
        <v/>
      </c>
      <c r="G362" s="9" t="str">
        <f t="shared" si="16"/>
        <v/>
      </c>
    </row>
    <row r="363" spans="3:7" ht="15.75">
      <c r="C363" s="11">
        <f>IFERROR(IF(IF(RIGHT(B363,3)="rfa",MID(B363,1,SEARCH(".",B363,LEN(B363)-5)-1),"")="",1,MATCH(IF(RIGHT(B363,3)="rfa",B363,""),'Реестр семейств'!$F$7:$F$9803,0)),"-")</f>
        <v>1</v>
      </c>
      <c r="D363" s="8">
        <f>COUNTIF(C$5:C363,"-")</f>
        <v>0</v>
      </c>
      <c r="E363" s="2">
        <f t="shared" si="17"/>
        <v>359</v>
      </c>
      <c r="F363" s="2" t="str">
        <f t="shared" si="15"/>
        <v/>
      </c>
      <c r="G363" s="9" t="str">
        <f t="shared" si="16"/>
        <v/>
      </c>
    </row>
    <row r="364" spans="3:7" ht="15.75">
      <c r="C364" s="11">
        <f>IFERROR(IF(IF(RIGHT(B364,3)="rfa",MID(B364,1,SEARCH(".",B364,LEN(B364)-5)-1),"")="",1,MATCH(IF(RIGHT(B364,3)="rfa",B364,""),'Реестр семейств'!$F$7:$F$9803,0)),"-")</f>
        <v>1</v>
      </c>
      <c r="D364" s="8">
        <f>COUNTIF(C$5:C364,"-")</f>
        <v>0</v>
      </c>
      <c r="E364" s="2">
        <f t="shared" si="17"/>
        <v>360</v>
      </c>
      <c r="F364" s="2" t="str">
        <f t="shared" si="15"/>
        <v/>
      </c>
      <c r="G364" s="9" t="str">
        <f t="shared" si="16"/>
        <v/>
      </c>
    </row>
    <row r="365" spans="3:7" ht="15.75">
      <c r="C365" s="11">
        <f>IFERROR(IF(IF(RIGHT(B365,3)="rfa",MID(B365,1,SEARCH(".",B365,LEN(B365)-5)-1),"")="",1,MATCH(IF(RIGHT(B365,3)="rfa",B365,""),'Реестр семейств'!$F$7:$F$9803,0)),"-")</f>
        <v>1</v>
      </c>
      <c r="D365" s="8">
        <f>COUNTIF(C$5:C365,"-")</f>
        <v>0</v>
      </c>
      <c r="E365" s="2">
        <f t="shared" si="17"/>
        <v>361</v>
      </c>
      <c r="F365" s="2" t="str">
        <f t="shared" si="15"/>
        <v/>
      </c>
      <c r="G365" s="9" t="str">
        <f t="shared" si="16"/>
        <v/>
      </c>
    </row>
    <row r="366" spans="3:7" ht="15.75">
      <c r="C366" s="11">
        <f>IFERROR(IF(IF(RIGHT(B366,3)="rfa",MID(B366,1,SEARCH(".",B366,LEN(B366)-5)-1),"")="",1,MATCH(IF(RIGHT(B366,3)="rfa",B366,""),'Реестр семейств'!$F$7:$F$9803,0)),"-")</f>
        <v>1</v>
      </c>
      <c r="D366" s="8">
        <f>COUNTIF(C$5:C366,"-")</f>
        <v>0</v>
      </c>
      <c r="E366" s="2">
        <f t="shared" si="17"/>
        <v>362</v>
      </c>
      <c r="F366" s="2" t="str">
        <f t="shared" si="15"/>
        <v/>
      </c>
      <c r="G366" s="9" t="str">
        <f t="shared" si="16"/>
        <v/>
      </c>
    </row>
    <row r="367" spans="3:7" ht="15.75">
      <c r="C367" s="11">
        <f>IFERROR(IF(IF(RIGHT(B367,3)="rfa",MID(B367,1,SEARCH(".",B367,LEN(B367)-5)-1),"")="",1,MATCH(IF(RIGHT(B367,3)="rfa",B367,""),'Реестр семейств'!$F$7:$F$9803,0)),"-")</f>
        <v>1</v>
      </c>
      <c r="D367" s="8">
        <f>COUNTIF(C$5:C367,"-")</f>
        <v>0</v>
      </c>
      <c r="E367" s="2">
        <f t="shared" si="17"/>
        <v>363</v>
      </c>
      <c r="F367" s="2" t="str">
        <f t="shared" si="15"/>
        <v/>
      </c>
      <c r="G367" s="9" t="str">
        <f t="shared" si="16"/>
        <v/>
      </c>
    </row>
    <row r="368" spans="3:7" ht="15.75">
      <c r="C368" s="11">
        <f>IFERROR(IF(IF(RIGHT(B368,3)="rfa",MID(B368,1,SEARCH(".",B368,LEN(B368)-5)-1),"")="",1,MATCH(IF(RIGHT(B368,3)="rfa",B368,""),'Реестр семейств'!$F$7:$F$9803,0)),"-")</f>
        <v>1</v>
      </c>
      <c r="D368" s="8">
        <f>COUNTIF(C$5:C368,"-")</f>
        <v>0</v>
      </c>
      <c r="E368" s="2">
        <f t="shared" si="17"/>
        <v>364</v>
      </c>
      <c r="F368" s="2" t="str">
        <f t="shared" si="15"/>
        <v/>
      </c>
      <c r="G368" s="9" t="str">
        <f t="shared" si="16"/>
        <v/>
      </c>
    </row>
    <row r="369" spans="3:7" ht="15.75">
      <c r="C369" s="11">
        <f>IFERROR(IF(IF(RIGHT(B369,3)="rfa",MID(B369,1,SEARCH(".",B369,LEN(B369)-5)-1),"")="",1,MATCH(IF(RIGHT(B369,3)="rfa",B369,""),'Реестр семейств'!$F$7:$F$9803,0)),"-")</f>
        <v>1</v>
      </c>
      <c r="D369" s="8">
        <f>COUNTIF(C$5:C369,"-")</f>
        <v>0</v>
      </c>
      <c r="E369" s="2">
        <f t="shared" si="17"/>
        <v>365</v>
      </c>
      <c r="F369" s="2" t="str">
        <f t="shared" si="15"/>
        <v/>
      </c>
      <c r="G369" s="9" t="str">
        <f t="shared" si="16"/>
        <v/>
      </c>
    </row>
    <row r="370" spans="3:7" ht="15.75">
      <c r="C370" s="11">
        <f>IFERROR(IF(IF(RIGHT(B370,3)="rfa",MID(B370,1,SEARCH(".",B370,LEN(B370)-5)-1),"")="",1,MATCH(IF(RIGHT(B370,3)="rfa",B370,""),'Реестр семейств'!$F$7:$F$9803,0)),"-")</f>
        <v>1</v>
      </c>
      <c r="D370" s="8">
        <f>COUNTIF(C$5:C370,"-")</f>
        <v>0</v>
      </c>
      <c r="E370" s="2">
        <f t="shared" si="17"/>
        <v>366</v>
      </c>
      <c r="F370" s="2" t="str">
        <f t="shared" si="15"/>
        <v/>
      </c>
      <c r="G370" s="9" t="str">
        <f t="shared" si="16"/>
        <v/>
      </c>
    </row>
    <row r="371" spans="3:7" ht="15.75">
      <c r="C371" s="11">
        <f>IFERROR(IF(IF(RIGHT(B371,3)="rfa",MID(B371,1,SEARCH(".",B371,LEN(B371)-5)-1),"")="",1,MATCH(IF(RIGHT(B371,3)="rfa",B371,""),'Реестр семейств'!$F$7:$F$9803,0)),"-")</f>
        <v>1</v>
      </c>
      <c r="D371" s="8">
        <f>COUNTIF(C$5:C371,"-")</f>
        <v>0</v>
      </c>
      <c r="E371" s="2">
        <f t="shared" si="17"/>
        <v>367</v>
      </c>
      <c r="F371" s="2" t="str">
        <f t="shared" si="15"/>
        <v/>
      </c>
      <c r="G371" s="9" t="str">
        <f t="shared" si="16"/>
        <v/>
      </c>
    </row>
    <row r="372" spans="3:7" ht="15.75">
      <c r="C372" s="11">
        <f>IFERROR(IF(IF(RIGHT(B372,3)="rfa",MID(B372,1,SEARCH(".",B372,LEN(B372)-5)-1),"")="",1,MATCH(IF(RIGHT(B372,3)="rfa",B372,""),'Реестр семейств'!$F$7:$F$9803,0)),"-")</f>
        <v>1</v>
      </c>
      <c r="D372" s="8">
        <f>COUNTIF(C$5:C372,"-")</f>
        <v>0</v>
      </c>
      <c r="E372" s="2">
        <f t="shared" si="17"/>
        <v>368</v>
      </c>
      <c r="F372" s="2" t="str">
        <f t="shared" si="15"/>
        <v/>
      </c>
      <c r="G372" s="9" t="str">
        <f t="shared" si="16"/>
        <v/>
      </c>
    </row>
    <row r="373" spans="3:7" ht="15.75">
      <c r="C373" s="11">
        <f>IFERROR(IF(IF(RIGHT(B373,3)="rfa",MID(B373,1,SEARCH(".",B373,LEN(B373)-5)-1),"")="",1,MATCH(IF(RIGHT(B373,3)="rfa",B373,""),'Реестр семейств'!$F$7:$F$9803,0)),"-")</f>
        <v>1</v>
      </c>
      <c r="D373" s="8">
        <f>COUNTIF(C$5:C373,"-")</f>
        <v>0</v>
      </c>
      <c r="E373" s="2">
        <f t="shared" si="17"/>
        <v>369</v>
      </c>
      <c r="F373" s="2" t="str">
        <f t="shared" si="15"/>
        <v/>
      </c>
      <c r="G373" s="9" t="str">
        <f t="shared" si="16"/>
        <v/>
      </c>
    </row>
    <row r="374" spans="3:7" ht="15.75">
      <c r="C374" s="11">
        <f>IFERROR(IF(IF(RIGHT(B374,3)="rfa",MID(B374,1,SEARCH(".",B374,LEN(B374)-5)-1),"")="",1,MATCH(IF(RIGHT(B374,3)="rfa",B374,""),'Реестр семейств'!$F$7:$F$9803,0)),"-")</f>
        <v>1</v>
      </c>
      <c r="D374" s="8">
        <f>COUNTIF(C$5:C374,"-")</f>
        <v>0</v>
      </c>
      <c r="E374" s="2">
        <f t="shared" si="17"/>
        <v>370</v>
      </c>
      <c r="F374" s="2" t="str">
        <f t="shared" si="15"/>
        <v/>
      </c>
      <c r="G374" s="9" t="str">
        <f t="shared" si="16"/>
        <v/>
      </c>
    </row>
    <row r="375" spans="3:7" ht="15.75">
      <c r="C375" s="11">
        <f>IFERROR(IF(IF(RIGHT(B375,3)="rfa",MID(B375,1,SEARCH(".",B375,LEN(B375)-5)-1),"")="",1,MATCH(IF(RIGHT(B375,3)="rfa",B375,""),'Реестр семейств'!$F$7:$F$9803,0)),"-")</f>
        <v>1</v>
      </c>
      <c r="D375" s="8">
        <f>COUNTIF(C$5:C375,"-")</f>
        <v>0</v>
      </c>
      <c r="E375" s="2">
        <f t="shared" si="17"/>
        <v>371</v>
      </c>
      <c r="F375" s="2" t="str">
        <f t="shared" si="15"/>
        <v/>
      </c>
      <c r="G375" s="9" t="str">
        <f t="shared" si="16"/>
        <v/>
      </c>
    </row>
    <row r="376" spans="3:7" ht="15.75">
      <c r="C376" s="11">
        <f>IFERROR(IF(IF(RIGHT(B376,3)="rfa",MID(B376,1,SEARCH(".",B376,LEN(B376)-5)-1),"")="",1,MATCH(IF(RIGHT(B376,3)="rfa",B376,""),'Реестр семейств'!$F$7:$F$9803,0)),"-")</f>
        <v>1</v>
      </c>
      <c r="D376" s="8">
        <f>COUNTIF(C$5:C376,"-")</f>
        <v>0</v>
      </c>
      <c r="E376" s="2">
        <f t="shared" si="17"/>
        <v>372</v>
      </c>
      <c r="F376" s="2" t="str">
        <f t="shared" si="15"/>
        <v/>
      </c>
      <c r="G376" s="9" t="str">
        <f t="shared" si="16"/>
        <v/>
      </c>
    </row>
    <row r="377" spans="3:7" ht="15.75">
      <c r="C377" s="11">
        <f>IFERROR(IF(IF(RIGHT(B377,3)="rfa",MID(B377,1,SEARCH(".",B377,LEN(B377)-5)-1),"")="",1,MATCH(IF(RIGHT(B377,3)="rfa",B377,""),'Реестр семейств'!$F$7:$F$9803,0)),"-")</f>
        <v>1</v>
      </c>
      <c r="D377" s="8">
        <f>COUNTIF(C$5:C377,"-")</f>
        <v>0</v>
      </c>
      <c r="E377" s="2">
        <f t="shared" si="17"/>
        <v>373</v>
      </c>
      <c r="F377" s="2" t="str">
        <f t="shared" si="15"/>
        <v/>
      </c>
      <c r="G377" s="9" t="str">
        <f t="shared" si="16"/>
        <v/>
      </c>
    </row>
    <row r="378" spans="3:7" ht="15.75">
      <c r="C378" s="11">
        <f>IFERROR(IF(IF(RIGHT(B378,3)="rfa",MID(B378,1,SEARCH(".",B378,LEN(B378)-5)-1),"")="",1,MATCH(IF(RIGHT(B378,3)="rfa",B378,""),'Реестр семейств'!$F$7:$F$9803,0)),"-")</f>
        <v>1</v>
      </c>
      <c r="D378" s="8">
        <f>COUNTIF(C$5:C378,"-")</f>
        <v>0</v>
      </c>
      <c r="E378" s="2">
        <f t="shared" si="17"/>
        <v>374</v>
      </c>
      <c r="F378" s="2" t="str">
        <f t="shared" si="15"/>
        <v/>
      </c>
      <c r="G378" s="9" t="str">
        <f t="shared" si="16"/>
        <v/>
      </c>
    </row>
    <row r="379" spans="3:7" ht="15.75">
      <c r="C379" s="11">
        <f>IFERROR(IF(IF(RIGHT(B379,3)="rfa",MID(B379,1,SEARCH(".",B379,LEN(B379)-5)-1),"")="",1,MATCH(IF(RIGHT(B379,3)="rfa",B379,""),'Реестр семейств'!$F$7:$F$9803,0)),"-")</f>
        <v>1</v>
      </c>
      <c r="D379" s="8">
        <f>COUNTIF(C$5:C379,"-")</f>
        <v>0</v>
      </c>
      <c r="E379" s="2">
        <f t="shared" si="17"/>
        <v>375</v>
      </c>
      <c r="F379" s="2" t="str">
        <f t="shared" si="15"/>
        <v/>
      </c>
      <c r="G379" s="9" t="str">
        <f t="shared" si="16"/>
        <v/>
      </c>
    </row>
    <row r="380" spans="3:7" ht="15.75">
      <c r="C380" s="11">
        <f>IFERROR(IF(IF(RIGHT(B380,3)="rfa",MID(B380,1,SEARCH(".",B380,LEN(B380)-5)-1),"")="",1,MATCH(IF(RIGHT(B380,3)="rfa",B380,""),'Реестр семейств'!$F$7:$F$9803,0)),"-")</f>
        <v>1</v>
      </c>
      <c r="D380" s="8">
        <f>COUNTIF(C$5:C380,"-")</f>
        <v>0</v>
      </c>
      <c r="E380" s="2">
        <f t="shared" si="17"/>
        <v>376</v>
      </c>
      <c r="F380" s="2" t="str">
        <f t="shared" si="15"/>
        <v/>
      </c>
      <c r="G380" s="9" t="str">
        <f t="shared" si="16"/>
        <v/>
      </c>
    </row>
    <row r="381" spans="3:7" ht="15.75">
      <c r="C381" s="11">
        <f>IFERROR(IF(IF(RIGHT(B381,3)="rfa",MID(B381,1,SEARCH(".",B381,LEN(B381)-5)-1),"")="",1,MATCH(IF(RIGHT(B381,3)="rfa",B381,""),'Реестр семейств'!$F$7:$F$9803,0)),"-")</f>
        <v>1</v>
      </c>
      <c r="D381" s="8">
        <f>COUNTIF(C$5:C381,"-")</f>
        <v>0</v>
      </c>
      <c r="E381" s="2">
        <f t="shared" si="17"/>
        <v>377</v>
      </c>
      <c r="F381" s="2" t="str">
        <f t="shared" si="15"/>
        <v/>
      </c>
      <c r="G381" s="9" t="str">
        <f t="shared" si="16"/>
        <v/>
      </c>
    </row>
    <row r="382" spans="3:7" ht="15.75">
      <c r="C382" s="11">
        <f>IFERROR(IF(IF(RIGHT(B382,3)="rfa",MID(B382,1,SEARCH(".",B382,LEN(B382)-5)-1),"")="",1,MATCH(IF(RIGHT(B382,3)="rfa",B382,""),'Реестр семейств'!$F$7:$F$9803,0)),"-")</f>
        <v>1</v>
      </c>
      <c r="D382" s="8">
        <f>COUNTIF(C$5:C382,"-")</f>
        <v>0</v>
      </c>
      <c r="E382" s="2">
        <f t="shared" si="17"/>
        <v>378</v>
      </c>
      <c r="F382" s="2" t="str">
        <f t="shared" si="15"/>
        <v/>
      </c>
      <c r="G382" s="9" t="str">
        <f t="shared" si="16"/>
        <v/>
      </c>
    </row>
    <row r="383" spans="3:7" ht="15.75">
      <c r="C383" s="11">
        <f>IFERROR(IF(IF(RIGHT(B383,3)="rfa",MID(B383,1,SEARCH(".",B383,LEN(B383)-5)-1),"")="",1,MATCH(IF(RIGHT(B383,3)="rfa",B383,""),'Реестр семейств'!$F$7:$F$9803,0)),"-")</f>
        <v>1</v>
      </c>
      <c r="D383" s="8">
        <f>COUNTIF(C$5:C383,"-")</f>
        <v>0</v>
      </c>
      <c r="E383" s="2">
        <f t="shared" si="17"/>
        <v>379</v>
      </c>
      <c r="F383" s="2" t="str">
        <f t="shared" si="15"/>
        <v/>
      </c>
      <c r="G383" s="9" t="str">
        <f t="shared" si="16"/>
        <v/>
      </c>
    </row>
    <row r="384" spans="3:7" ht="15.75">
      <c r="C384" s="11">
        <f>IFERROR(IF(IF(RIGHT(B384,3)="rfa",MID(B384,1,SEARCH(".",B384,LEN(B384)-5)-1),"")="",1,MATCH(IF(RIGHT(B384,3)="rfa",B384,""),'Реестр семейств'!$F$7:$F$9803,0)),"-")</f>
        <v>1</v>
      </c>
      <c r="D384" s="8">
        <f>COUNTIF(C$5:C384,"-")</f>
        <v>0</v>
      </c>
      <c r="E384" s="2">
        <f t="shared" si="17"/>
        <v>380</v>
      </c>
      <c r="F384" s="2" t="str">
        <f t="shared" si="15"/>
        <v/>
      </c>
      <c r="G384" s="9" t="str">
        <f t="shared" si="16"/>
        <v/>
      </c>
    </row>
    <row r="385" spans="3:7" ht="15.75">
      <c r="C385" s="11">
        <f>IFERROR(IF(IF(RIGHT(B385,3)="rfa",MID(B385,1,SEARCH(".",B385,LEN(B385)-5)-1),"")="",1,MATCH(IF(RIGHT(B385,3)="rfa",B385,""),'Реестр семейств'!$F$7:$F$9803,0)),"-")</f>
        <v>1</v>
      </c>
      <c r="D385" s="8">
        <f>COUNTIF(C$5:C385,"-")</f>
        <v>0</v>
      </c>
      <c r="E385" s="2">
        <f t="shared" si="17"/>
        <v>381</v>
      </c>
      <c r="F385" s="2" t="str">
        <f t="shared" si="15"/>
        <v/>
      </c>
      <c r="G385" s="9" t="str">
        <f t="shared" si="16"/>
        <v/>
      </c>
    </row>
    <row r="386" spans="3:7" ht="15.75">
      <c r="C386" s="11">
        <f>IFERROR(IF(IF(RIGHT(B386,3)="rfa",MID(B386,1,SEARCH(".",B386,LEN(B386)-5)-1),"")="",1,MATCH(IF(RIGHT(B386,3)="rfa",B386,""),'Реестр семейств'!$F$7:$F$9803,0)),"-")</f>
        <v>1</v>
      </c>
      <c r="D386" s="8">
        <f>COUNTIF(C$5:C386,"-")</f>
        <v>0</v>
      </c>
      <c r="E386" s="2">
        <f t="shared" si="17"/>
        <v>382</v>
      </c>
      <c r="F386" s="2" t="str">
        <f t="shared" si="15"/>
        <v/>
      </c>
      <c r="G386" s="9" t="str">
        <f t="shared" si="16"/>
        <v/>
      </c>
    </row>
    <row r="387" spans="3:7" ht="15.75">
      <c r="C387" s="11">
        <f>IFERROR(IF(IF(RIGHT(B387,3)="rfa",MID(B387,1,SEARCH(".",B387,LEN(B387)-5)-1),"")="",1,MATCH(IF(RIGHT(B387,3)="rfa",B387,""),'Реестр семейств'!$F$7:$F$9803,0)),"-")</f>
        <v>1</v>
      </c>
      <c r="D387" s="8">
        <f>COUNTIF(C$5:C387,"-")</f>
        <v>0</v>
      </c>
      <c r="E387" s="2">
        <f t="shared" si="17"/>
        <v>383</v>
      </c>
      <c r="F387" s="2" t="str">
        <f t="shared" si="15"/>
        <v/>
      </c>
      <c r="G387" s="9" t="str">
        <f t="shared" si="16"/>
        <v/>
      </c>
    </row>
    <row r="388" spans="3:7" ht="15.75">
      <c r="C388" s="11">
        <f>IFERROR(IF(IF(RIGHT(B388,3)="rfa",MID(B388,1,SEARCH(".",B388,LEN(B388)-5)-1),"")="",1,MATCH(IF(RIGHT(B388,3)="rfa",B388,""),'Реестр семейств'!$F$7:$F$9803,0)),"-")</f>
        <v>1</v>
      </c>
      <c r="D388" s="8">
        <f>COUNTIF(C$5:C388,"-")</f>
        <v>0</v>
      </c>
      <c r="E388" s="2">
        <f t="shared" si="17"/>
        <v>384</v>
      </c>
      <c r="F388" s="2" t="str">
        <f t="shared" si="15"/>
        <v/>
      </c>
      <c r="G388" s="9" t="str">
        <f t="shared" si="16"/>
        <v/>
      </c>
    </row>
    <row r="389" spans="3:7" ht="15.75">
      <c r="C389" s="11">
        <f>IFERROR(IF(IF(RIGHT(B389,3)="rfa",MID(B389,1,SEARCH(".",B389,LEN(B389)-5)-1),"")="",1,MATCH(IF(RIGHT(B389,3)="rfa",B389,""),'Реестр семейств'!$F$7:$F$9803,0)),"-")</f>
        <v>1</v>
      </c>
      <c r="D389" s="8">
        <f>COUNTIF(C$5:C389,"-")</f>
        <v>0</v>
      </c>
      <c r="E389" s="2">
        <f t="shared" si="17"/>
        <v>385</v>
      </c>
      <c r="F389" s="2" t="str">
        <f t="shared" si="15"/>
        <v/>
      </c>
      <c r="G389" s="9" t="str">
        <f t="shared" si="16"/>
        <v/>
      </c>
    </row>
    <row r="390" spans="3:7" ht="15.75">
      <c r="C390" s="11">
        <f>IFERROR(IF(IF(RIGHT(B390,3)="rfa",MID(B390,1,SEARCH(".",B390,LEN(B390)-5)-1),"")="",1,MATCH(IF(RIGHT(B390,3)="rfa",B390,""),'Реестр семейств'!$F$7:$F$9803,0)),"-")</f>
        <v>1</v>
      </c>
      <c r="D390" s="8">
        <f>COUNTIF(C$5:C390,"-")</f>
        <v>0</v>
      </c>
      <c r="E390" s="2">
        <f t="shared" si="17"/>
        <v>386</v>
      </c>
      <c r="F390" s="2" t="str">
        <f t="shared" ref="F390:F453" si="18">IFERROR(INDEX(A390:B2388,MATCH(E390,D390:D2388,0),2),"")</f>
        <v/>
      </c>
      <c r="G390" s="9" t="str">
        <f t="shared" ref="G390:G453" si="19">IFERROR(HYPERLINK(MID(INDEX(A390:B2388,MATCH(E390,D390:D2388,0),1),1,LEN(INDEX(A390:B2388,MATCH(E390,D390:D2388,0),1))-LEN(INDEX(A390:B2388,MATCH(E390,D390:D2388,0),2))),"&gt;&gt;&gt;&gt;&gt;"),"")</f>
        <v/>
      </c>
    </row>
    <row r="391" spans="3:7" ht="15.75">
      <c r="C391" s="11">
        <f>IFERROR(IF(IF(RIGHT(B391,3)="rfa",MID(B391,1,SEARCH(".",B391,LEN(B391)-5)-1),"")="",1,MATCH(IF(RIGHT(B391,3)="rfa",B391,""),'Реестр семейств'!$F$7:$F$9803,0)),"-")</f>
        <v>1</v>
      </c>
      <c r="D391" s="8">
        <f>COUNTIF(C$5:C391,"-")</f>
        <v>0</v>
      </c>
      <c r="E391" s="2">
        <f t="shared" ref="E391:E454" si="20">E390+1</f>
        <v>387</v>
      </c>
      <c r="F391" s="2" t="str">
        <f t="shared" si="18"/>
        <v/>
      </c>
      <c r="G391" s="9" t="str">
        <f t="shared" si="19"/>
        <v/>
      </c>
    </row>
    <row r="392" spans="3:7" ht="15.75">
      <c r="C392" s="11">
        <f>IFERROR(IF(IF(RIGHT(B392,3)="rfa",MID(B392,1,SEARCH(".",B392,LEN(B392)-5)-1),"")="",1,MATCH(IF(RIGHT(B392,3)="rfa",B392,""),'Реестр семейств'!$F$7:$F$9803,0)),"-")</f>
        <v>1</v>
      </c>
      <c r="D392" s="8">
        <f>COUNTIF(C$5:C392,"-")</f>
        <v>0</v>
      </c>
      <c r="E392" s="2">
        <f t="shared" si="20"/>
        <v>388</v>
      </c>
      <c r="F392" s="2" t="str">
        <f t="shared" si="18"/>
        <v/>
      </c>
      <c r="G392" s="9" t="str">
        <f t="shared" si="19"/>
        <v/>
      </c>
    </row>
    <row r="393" spans="3:7" ht="15.75">
      <c r="C393" s="11">
        <f>IFERROR(IF(IF(RIGHT(B393,3)="rfa",MID(B393,1,SEARCH(".",B393,LEN(B393)-5)-1),"")="",1,MATCH(IF(RIGHT(B393,3)="rfa",B393,""),'Реестр семейств'!$F$7:$F$9803,0)),"-")</f>
        <v>1</v>
      </c>
      <c r="D393" s="8">
        <f>COUNTIF(C$5:C393,"-")</f>
        <v>0</v>
      </c>
      <c r="E393" s="2">
        <f t="shared" si="20"/>
        <v>389</v>
      </c>
      <c r="F393" s="2" t="str">
        <f t="shared" si="18"/>
        <v/>
      </c>
      <c r="G393" s="9" t="str">
        <f t="shared" si="19"/>
        <v/>
      </c>
    </row>
    <row r="394" spans="3:7" ht="15.75">
      <c r="C394" s="11">
        <f>IFERROR(IF(IF(RIGHT(B394,3)="rfa",MID(B394,1,SEARCH(".",B394,LEN(B394)-5)-1),"")="",1,MATCH(IF(RIGHT(B394,3)="rfa",B394,""),'Реестр семейств'!$F$7:$F$9803,0)),"-")</f>
        <v>1</v>
      </c>
      <c r="D394" s="8">
        <f>COUNTIF(C$5:C394,"-")</f>
        <v>0</v>
      </c>
      <c r="E394" s="2">
        <f t="shared" si="20"/>
        <v>390</v>
      </c>
      <c r="F394" s="2" t="str">
        <f t="shared" si="18"/>
        <v/>
      </c>
      <c r="G394" s="9" t="str">
        <f t="shared" si="19"/>
        <v/>
      </c>
    </row>
    <row r="395" spans="3:7" ht="15.75">
      <c r="C395" s="11">
        <f>IFERROR(IF(IF(RIGHT(B395,3)="rfa",MID(B395,1,SEARCH(".",B395,LEN(B395)-5)-1),"")="",1,MATCH(IF(RIGHT(B395,3)="rfa",B395,""),'Реестр семейств'!$F$7:$F$9803,0)),"-")</f>
        <v>1</v>
      </c>
      <c r="D395" s="8">
        <f>COUNTIF(C$5:C395,"-")</f>
        <v>0</v>
      </c>
      <c r="E395" s="2">
        <f t="shared" si="20"/>
        <v>391</v>
      </c>
      <c r="F395" s="2" t="str">
        <f t="shared" si="18"/>
        <v/>
      </c>
      <c r="G395" s="9" t="str">
        <f t="shared" si="19"/>
        <v/>
      </c>
    </row>
    <row r="396" spans="3:7" ht="15.75">
      <c r="C396" s="11">
        <f>IFERROR(IF(IF(RIGHT(B396,3)="rfa",MID(B396,1,SEARCH(".",B396,LEN(B396)-5)-1),"")="",1,MATCH(IF(RIGHT(B396,3)="rfa",B396,""),'Реестр семейств'!$F$7:$F$9803,0)),"-")</f>
        <v>1</v>
      </c>
      <c r="D396" s="8">
        <f>COUNTIF(C$5:C396,"-")</f>
        <v>0</v>
      </c>
      <c r="E396" s="2">
        <f t="shared" si="20"/>
        <v>392</v>
      </c>
      <c r="F396" s="2" t="str">
        <f t="shared" si="18"/>
        <v/>
      </c>
      <c r="G396" s="9" t="str">
        <f t="shared" si="19"/>
        <v/>
      </c>
    </row>
    <row r="397" spans="3:7" ht="15.75">
      <c r="C397" s="11">
        <f>IFERROR(IF(IF(RIGHT(B397,3)="rfa",MID(B397,1,SEARCH(".",B397,LEN(B397)-5)-1),"")="",1,MATCH(IF(RIGHT(B397,3)="rfa",B397,""),'Реестр семейств'!$F$7:$F$9803,0)),"-")</f>
        <v>1</v>
      </c>
      <c r="D397" s="8">
        <f>COUNTIF(C$5:C397,"-")</f>
        <v>0</v>
      </c>
      <c r="E397" s="2">
        <f t="shared" si="20"/>
        <v>393</v>
      </c>
      <c r="F397" s="2" t="str">
        <f t="shared" si="18"/>
        <v/>
      </c>
      <c r="G397" s="9" t="str">
        <f t="shared" si="19"/>
        <v/>
      </c>
    </row>
    <row r="398" spans="3:7" ht="15.75">
      <c r="C398" s="11">
        <f>IFERROR(IF(IF(RIGHT(B398,3)="rfa",MID(B398,1,SEARCH(".",B398,LEN(B398)-5)-1),"")="",1,MATCH(IF(RIGHT(B398,3)="rfa",B398,""),'Реестр семейств'!$F$7:$F$9803,0)),"-")</f>
        <v>1</v>
      </c>
      <c r="D398" s="8">
        <f>COUNTIF(C$5:C398,"-")</f>
        <v>0</v>
      </c>
      <c r="E398" s="2">
        <f t="shared" si="20"/>
        <v>394</v>
      </c>
      <c r="F398" s="2" t="str">
        <f t="shared" si="18"/>
        <v/>
      </c>
      <c r="G398" s="9" t="str">
        <f t="shared" si="19"/>
        <v/>
      </c>
    </row>
    <row r="399" spans="3:7" ht="15.75">
      <c r="C399" s="11">
        <f>IFERROR(IF(IF(RIGHT(B399,3)="rfa",MID(B399,1,SEARCH(".",B399,LEN(B399)-5)-1),"")="",1,MATCH(IF(RIGHT(B399,3)="rfa",B399,""),'Реестр семейств'!$F$7:$F$9803,0)),"-")</f>
        <v>1</v>
      </c>
      <c r="D399" s="8">
        <f>COUNTIF(C$5:C399,"-")</f>
        <v>0</v>
      </c>
      <c r="E399" s="2">
        <f t="shared" si="20"/>
        <v>395</v>
      </c>
      <c r="F399" s="2" t="str">
        <f t="shared" si="18"/>
        <v/>
      </c>
      <c r="G399" s="9" t="str">
        <f t="shared" si="19"/>
        <v/>
      </c>
    </row>
    <row r="400" spans="3:7" ht="15.75">
      <c r="C400" s="11">
        <f>IFERROR(IF(IF(RIGHT(B400,3)="rfa",MID(B400,1,SEARCH(".",B400,LEN(B400)-5)-1),"")="",1,MATCH(IF(RIGHT(B400,3)="rfa",B400,""),'Реестр семейств'!$F$7:$F$9803,0)),"-")</f>
        <v>1</v>
      </c>
      <c r="D400" s="8">
        <f>COUNTIF(C$5:C400,"-")</f>
        <v>0</v>
      </c>
      <c r="E400" s="2">
        <f t="shared" si="20"/>
        <v>396</v>
      </c>
      <c r="F400" s="2" t="str">
        <f t="shared" si="18"/>
        <v/>
      </c>
      <c r="G400" s="9" t="str">
        <f t="shared" si="19"/>
        <v/>
      </c>
    </row>
    <row r="401" spans="3:7" ht="15.75">
      <c r="C401" s="11">
        <f>IFERROR(IF(IF(RIGHT(B401,3)="rfa",MID(B401,1,SEARCH(".",B401,LEN(B401)-5)-1),"")="",1,MATCH(IF(RIGHT(B401,3)="rfa",B401,""),'Реестр семейств'!$F$7:$F$9803,0)),"-")</f>
        <v>1</v>
      </c>
      <c r="D401" s="8">
        <f>COUNTIF(C$5:C401,"-")</f>
        <v>0</v>
      </c>
      <c r="E401" s="2">
        <f t="shared" si="20"/>
        <v>397</v>
      </c>
      <c r="F401" s="2" t="str">
        <f t="shared" si="18"/>
        <v/>
      </c>
      <c r="G401" s="9" t="str">
        <f t="shared" si="19"/>
        <v/>
      </c>
    </row>
    <row r="402" spans="3:7" ht="15.75">
      <c r="C402" s="11">
        <f>IFERROR(IF(IF(RIGHT(B402,3)="rfa",MID(B402,1,SEARCH(".",B402,LEN(B402)-5)-1),"")="",1,MATCH(IF(RIGHT(B402,3)="rfa",B402,""),'Реестр семейств'!$F$7:$F$9803,0)),"-")</f>
        <v>1</v>
      </c>
      <c r="D402" s="8">
        <f>COUNTIF(C$5:C402,"-")</f>
        <v>0</v>
      </c>
      <c r="E402" s="2">
        <f t="shared" si="20"/>
        <v>398</v>
      </c>
      <c r="F402" s="2" t="str">
        <f t="shared" si="18"/>
        <v/>
      </c>
      <c r="G402" s="9" t="str">
        <f t="shared" si="19"/>
        <v/>
      </c>
    </row>
    <row r="403" spans="3:7" ht="15.75">
      <c r="C403" s="11">
        <f>IFERROR(IF(IF(RIGHT(B403,3)="rfa",MID(B403,1,SEARCH(".",B403,LEN(B403)-5)-1),"")="",1,MATCH(IF(RIGHT(B403,3)="rfa",B403,""),'Реестр семейств'!$F$7:$F$9803,0)),"-")</f>
        <v>1</v>
      </c>
      <c r="D403" s="8">
        <f>COUNTIF(C$5:C403,"-")</f>
        <v>0</v>
      </c>
      <c r="E403" s="2">
        <f t="shared" si="20"/>
        <v>399</v>
      </c>
      <c r="F403" s="2" t="str">
        <f t="shared" si="18"/>
        <v/>
      </c>
      <c r="G403" s="9" t="str">
        <f t="shared" si="19"/>
        <v/>
      </c>
    </row>
    <row r="404" spans="3:7" ht="15.75">
      <c r="C404" s="11">
        <f>IFERROR(IF(IF(RIGHT(B404,3)="rfa",MID(B404,1,SEARCH(".",B404,LEN(B404)-5)-1),"")="",1,MATCH(IF(RIGHT(B404,3)="rfa",B404,""),'Реестр семейств'!$F$7:$F$9803,0)),"-")</f>
        <v>1</v>
      </c>
      <c r="D404" s="8">
        <f>COUNTIF(C$5:C404,"-")</f>
        <v>0</v>
      </c>
      <c r="E404" s="2">
        <f t="shared" si="20"/>
        <v>400</v>
      </c>
      <c r="F404" s="2" t="str">
        <f t="shared" si="18"/>
        <v/>
      </c>
      <c r="G404" s="9" t="str">
        <f t="shared" si="19"/>
        <v/>
      </c>
    </row>
    <row r="405" spans="3:7" ht="15.75">
      <c r="C405" s="11">
        <f>IFERROR(IF(IF(RIGHT(B405,3)="rfa",MID(B405,1,SEARCH(".",B405,LEN(B405)-5)-1),"")="",1,MATCH(IF(RIGHT(B405,3)="rfa",B405,""),'Реестр семейств'!$F$7:$F$9803,0)),"-")</f>
        <v>1</v>
      </c>
      <c r="D405" s="8">
        <f>COUNTIF(C$5:C405,"-")</f>
        <v>0</v>
      </c>
      <c r="E405" s="2">
        <f t="shared" si="20"/>
        <v>401</v>
      </c>
      <c r="F405" s="2" t="str">
        <f t="shared" si="18"/>
        <v/>
      </c>
      <c r="G405" s="9" t="str">
        <f t="shared" si="19"/>
        <v/>
      </c>
    </row>
    <row r="406" spans="3:7" ht="15.75">
      <c r="C406" s="11">
        <f>IFERROR(IF(IF(RIGHT(B406,3)="rfa",MID(B406,1,SEARCH(".",B406,LEN(B406)-5)-1),"")="",1,MATCH(IF(RIGHT(B406,3)="rfa",B406,""),'Реестр семейств'!$F$7:$F$9803,0)),"-")</f>
        <v>1</v>
      </c>
      <c r="D406" s="8">
        <f>COUNTIF(C$5:C406,"-")</f>
        <v>0</v>
      </c>
      <c r="E406" s="2">
        <f t="shared" si="20"/>
        <v>402</v>
      </c>
      <c r="F406" s="2" t="str">
        <f t="shared" si="18"/>
        <v/>
      </c>
      <c r="G406" s="9" t="str">
        <f t="shared" si="19"/>
        <v/>
      </c>
    </row>
    <row r="407" spans="3:7" ht="15.75">
      <c r="C407" s="11">
        <f>IFERROR(IF(IF(RIGHT(B407,3)="rfa",MID(B407,1,SEARCH(".",B407,LEN(B407)-5)-1),"")="",1,MATCH(IF(RIGHT(B407,3)="rfa",B407,""),'Реестр семейств'!$F$7:$F$9803,0)),"-")</f>
        <v>1</v>
      </c>
      <c r="D407" s="8">
        <f>COUNTIF(C$5:C407,"-")</f>
        <v>0</v>
      </c>
      <c r="E407" s="2">
        <f t="shared" si="20"/>
        <v>403</v>
      </c>
      <c r="F407" s="2" t="str">
        <f t="shared" si="18"/>
        <v/>
      </c>
      <c r="G407" s="9" t="str">
        <f t="shared" si="19"/>
        <v/>
      </c>
    </row>
    <row r="408" spans="3:7" ht="15.75">
      <c r="C408" s="11">
        <f>IFERROR(IF(IF(RIGHT(B408,3)="rfa",MID(B408,1,SEARCH(".",B408,LEN(B408)-5)-1),"")="",1,MATCH(IF(RIGHT(B408,3)="rfa",B408,""),'Реестр семейств'!$F$7:$F$9803,0)),"-")</f>
        <v>1</v>
      </c>
      <c r="D408" s="8">
        <f>COUNTIF(C$5:C408,"-")</f>
        <v>0</v>
      </c>
      <c r="E408" s="2">
        <f t="shared" si="20"/>
        <v>404</v>
      </c>
      <c r="F408" s="2" t="str">
        <f t="shared" si="18"/>
        <v/>
      </c>
      <c r="G408" s="9" t="str">
        <f t="shared" si="19"/>
        <v/>
      </c>
    </row>
    <row r="409" spans="3:7" ht="15.75">
      <c r="C409" s="11">
        <f>IFERROR(IF(IF(RIGHT(B409,3)="rfa",MID(B409,1,SEARCH(".",B409,LEN(B409)-5)-1),"")="",1,MATCH(IF(RIGHT(B409,3)="rfa",B409,""),'Реестр семейств'!$F$7:$F$9803,0)),"-")</f>
        <v>1</v>
      </c>
      <c r="D409" s="8">
        <f>COUNTIF(C$5:C409,"-")</f>
        <v>0</v>
      </c>
      <c r="E409" s="2">
        <f t="shared" si="20"/>
        <v>405</v>
      </c>
      <c r="F409" s="2" t="str">
        <f t="shared" si="18"/>
        <v/>
      </c>
      <c r="G409" s="9" t="str">
        <f t="shared" si="19"/>
        <v/>
      </c>
    </row>
    <row r="410" spans="3:7" ht="15.75">
      <c r="C410" s="11">
        <f>IFERROR(IF(IF(RIGHT(B410,3)="rfa",MID(B410,1,SEARCH(".",B410,LEN(B410)-5)-1),"")="",1,MATCH(IF(RIGHT(B410,3)="rfa",B410,""),'Реестр семейств'!$F$7:$F$9803,0)),"-")</f>
        <v>1</v>
      </c>
      <c r="D410" s="8">
        <f>COUNTIF(C$5:C410,"-")</f>
        <v>0</v>
      </c>
      <c r="E410" s="2">
        <f t="shared" si="20"/>
        <v>406</v>
      </c>
      <c r="F410" s="2" t="str">
        <f t="shared" si="18"/>
        <v/>
      </c>
      <c r="G410" s="9" t="str">
        <f t="shared" si="19"/>
        <v/>
      </c>
    </row>
    <row r="411" spans="3:7" ht="15.75">
      <c r="C411" s="11">
        <f>IFERROR(IF(IF(RIGHT(B411,3)="rfa",MID(B411,1,SEARCH(".",B411,LEN(B411)-5)-1),"")="",1,MATCH(IF(RIGHT(B411,3)="rfa",B411,""),'Реестр семейств'!$F$7:$F$9803,0)),"-")</f>
        <v>1</v>
      </c>
      <c r="D411" s="8">
        <f>COUNTIF(C$5:C411,"-")</f>
        <v>0</v>
      </c>
      <c r="E411" s="2">
        <f t="shared" si="20"/>
        <v>407</v>
      </c>
      <c r="F411" s="2" t="str">
        <f t="shared" si="18"/>
        <v/>
      </c>
      <c r="G411" s="9" t="str">
        <f t="shared" si="19"/>
        <v/>
      </c>
    </row>
    <row r="412" spans="3:7" ht="15.75">
      <c r="C412" s="11">
        <f>IFERROR(IF(IF(RIGHT(B412,3)="rfa",MID(B412,1,SEARCH(".",B412,LEN(B412)-5)-1),"")="",1,MATCH(IF(RIGHT(B412,3)="rfa",B412,""),'Реестр семейств'!$F$7:$F$9803,0)),"-")</f>
        <v>1</v>
      </c>
      <c r="D412" s="8">
        <f>COUNTIF(C$5:C412,"-")</f>
        <v>0</v>
      </c>
      <c r="E412" s="2">
        <f t="shared" si="20"/>
        <v>408</v>
      </c>
      <c r="F412" s="2" t="str">
        <f t="shared" si="18"/>
        <v/>
      </c>
      <c r="G412" s="9" t="str">
        <f t="shared" si="19"/>
        <v/>
      </c>
    </row>
    <row r="413" spans="3:7" ht="15.75">
      <c r="C413" s="11">
        <f>IFERROR(IF(IF(RIGHT(B413,3)="rfa",MID(B413,1,SEARCH(".",B413,LEN(B413)-5)-1),"")="",1,MATCH(IF(RIGHT(B413,3)="rfa",B413,""),'Реестр семейств'!$F$7:$F$9803,0)),"-")</f>
        <v>1</v>
      </c>
      <c r="D413" s="8">
        <f>COUNTIF(C$5:C413,"-")</f>
        <v>0</v>
      </c>
      <c r="E413" s="2">
        <f t="shared" si="20"/>
        <v>409</v>
      </c>
      <c r="F413" s="2" t="str">
        <f t="shared" si="18"/>
        <v/>
      </c>
      <c r="G413" s="9" t="str">
        <f t="shared" si="19"/>
        <v/>
      </c>
    </row>
    <row r="414" spans="3:7" ht="15.75">
      <c r="C414" s="11">
        <f>IFERROR(IF(IF(RIGHT(B414,3)="rfa",MID(B414,1,SEARCH(".",B414,LEN(B414)-5)-1),"")="",1,MATCH(IF(RIGHT(B414,3)="rfa",B414,""),'Реестр семейств'!$F$7:$F$9803,0)),"-")</f>
        <v>1</v>
      </c>
      <c r="D414" s="8">
        <f>COUNTIF(C$5:C414,"-")</f>
        <v>0</v>
      </c>
      <c r="E414" s="2">
        <f t="shared" si="20"/>
        <v>410</v>
      </c>
      <c r="F414" s="2" t="str">
        <f t="shared" si="18"/>
        <v/>
      </c>
      <c r="G414" s="9" t="str">
        <f t="shared" si="19"/>
        <v/>
      </c>
    </row>
    <row r="415" spans="3:7" ht="15.75">
      <c r="C415" s="11">
        <f>IFERROR(IF(IF(RIGHT(B415,3)="rfa",MID(B415,1,SEARCH(".",B415,LEN(B415)-5)-1),"")="",1,MATCH(IF(RIGHT(B415,3)="rfa",B415,""),'Реестр семейств'!$F$7:$F$9803,0)),"-")</f>
        <v>1</v>
      </c>
      <c r="D415" s="8">
        <f>COUNTIF(C$5:C415,"-")</f>
        <v>0</v>
      </c>
      <c r="E415" s="2">
        <f t="shared" si="20"/>
        <v>411</v>
      </c>
      <c r="F415" s="2" t="str">
        <f t="shared" si="18"/>
        <v/>
      </c>
      <c r="G415" s="9" t="str">
        <f t="shared" si="19"/>
        <v/>
      </c>
    </row>
    <row r="416" spans="3:7" ht="15.75">
      <c r="C416" s="11">
        <f>IFERROR(IF(IF(RIGHT(B416,3)="rfa",MID(B416,1,SEARCH(".",B416,LEN(B416)-5)-1),"")="",1,MATCH(IF(RIGHT(B416,3)="rfa",B416,""),'Реестр семейств'!$F$7:$F$9803,0)),"-")</f>
        <v>1</v>
      </c>
      <c r="D416" s="8">
        <f>COUNTIF(C$5:C416,"-")</f>
        <v>0</v>
      </c>
      <c r="E416" s="2">
        <f t="shared" si="20"/>
        <v>412</v>
      </c>
      <c r="F416" s="2" t="str">
        <f t="shared" si="18"/>
        <v/>
      </c>
      <c r="G416" s="9" t="str">
        <f t="shared" si="19"/>
        <v/>
      </c>
    </row>
    <row r="417" spans="3:7" ht="15.75">
      <c r="C417" s="11">
        <f>IFERROR(IF(IF(RIGHT(B417,3)="rfa",MID(B417,1,SEARCH(".",B417,LEN(B417)-5)-1),"")="",1,MATCH(IF(RIGHT(B417,3)="rfa",B417,""),'Реестр семейств'!$F$7:$F$9803,0)),"-")</f>
        <v>1</v>
      </c>
      <c r="D417" s="8">
        <f>COUNTIF(C$5:C417,"-")</f>
        <v>0</v>
      </c>
      <c r="E417" s="2">
        <f t="shared" si="20"/>
        <v>413</v>
      </c>
      <c r="F417" s="2" t="str">
        <f t="shared" si="18"/>
        <v/>
      </c>
      <c r="G417" s="9" t="str">
        <f t="shared" si="19"/>
        <v/>
      </c>
    </row>
    <row r="418" spans="3:7" ht="15.75">
      <c r="C418" s="11">
        <f>IFERROR(IF(IF(RIGHT(B418,3)="rfa",MID(B418,1,SEARCH(".",B418,LEN(B418)-5)-1),"")="",1,MATCH(IF(RIGHT(B418,3)="rfa",B418,""),'Реестр семейств'!$F$7:$F$9803,0)),"-")</f>
        <v>1</v>
      </c>
      <c r="D418" s="8">
        <f>COUNTIF(C$5:C418,"-")</f>
        <v>0</v>
      </c>
      <c r="E418" s="2">
        <f t="shared" si="20"/>
        <v>414</v>
      </c>
      <c r="F418" s="2" t="str">
        <f t="shared" si="18"/>
        <v/>
      </c>
      <c r="G418" s="9" t="str">
        <f t="shared" si="19"/>
        <v/>
      </c>
    </row>
    <row r="419" spans="3:7" ht="15.75">
      <c r="C419" s="11">
        <f>IFERROR(IF(IF(RIGHT(B419,3)="rfa",MID(B419,1,SEARCH(".",B419,LEN(B419)-5)-1),"")="",1,MATCH(IF(RIGHT(B419,3)="rfa",B419,""),'Реестр семейств'!$F$7:$F$9803,0)),"-")</f>
        <v>1</v>
      </c>
      <c r="D419" s="8">
        <f>COUNTIF(C$5:C419,"-")</f>
        <v>0</v>
      </c>
      <c r="E419" s="2">
        <f t="shared" si="20"/>
        <v>415</v>
      </c>
      <c r="F419" s="2" t="str">
        <f t="shared" si="18"/>
        <v/>
      </c>
      <c r="G419" s="9" t="str">
        <f t="shared" si="19"/>
        <v/>
      </c>
    </row>
    <row r="420" spans="3:7" ht="15.75">
      <c r="C420" s="11">
        <f>IFERROR(IF(IF(RIGHT(B420,3)="rfa",MID(B420,1,SEARCH(".",B420,LEN(B420)-5)-1),"")="",1,MATCH(IF(RIGHT(B420,3)="rfa",B420,""),'Реестр семейств'!$F$7:$F$9803,0)),"-")</f>
        <v>1</v>
      </c>
      <c r="D420" s="8">
        <f>COUNTIF(C$5:C420,"-")</f>
        <v>0</v>
      </c>
      <c r="E420" s="2">
        <f t="shared" si="20"/>
        <v>416</v>
      </c>
      <c r="F420" s="2" t="str">
        <f t="shared" si="18"/>
        <v/>
      </c>
      <c r="G420" s="9" t="str">
        <f t="shared" si="19"/>
        <v/>
      </c>
    </row>
    <row r="421" spans="3:7" ht="15.75">
      <c r="C421" s="11">
        <f>IFERROR(IF(IF(RIGHT(B421,3)="rfa",MID(B421,1,SEARCH(".",B421,LEN(B421)-5)-1),"")="",1,MATCH(IF(RIGHT(B421,3)="rfa",B421,""),'Реестр семейств'!$F$7:$F$9803,0)),"-")</f>
        <v>1</v>
      </c>
      <c r="D421" s="8">
        <f>COUNTIF(C$5:C421,"-")</f>
        <v>0</v>
      </c>
      <c r="E421" s="2">
        <f t="shared" si="20"/>
        <v>417</v>
      </c>
      <c r="F421" s="2" t="str">
        <f t="shared" si="18"/>
        <v/>
      </c>
      <c r="G421" s="9" t="str">
        <f t="shared" si="19"/>
        <v/>
      </c>
    </row>
    <row r="422" spans="3:7" ht="15.75">
      <c r="C422" s="11">
        <f>IFERROR(IF(IF(RIGHT(B422,3)="rfa",MID(B422,1,SEARCH(".",B422,LEN(B422)-5)-1),"")="",1,MATCH(IF(RIGHT(B422,3)="rfa",B422,""),'Реестр семейств'!$F$7:$F$9803,0)),"-")</f>
        <v>1</v>
      </c>
      <c r="D422" s="8">
        <f>COUNTIF(C$5:C422,"-")</f>
        <v>0</v>
      </c>
      <c r="E422" s="2">
        <f t="shared" si="20"/>
        <v>418</v>
      </c>
      <c r="F422" s="2" t="str">
        <f t="shared" si="18"/>
        <v/>
      </c>
      <c r="G422" s="9" t="str">
        <f t="shared" si="19"/>
        <v/>
      </c>
    </row>
    <row r="423" spans="3:7" ht="15.75">
      <c r="C423" s="11">
        <f>IFERROR(IF(IF(RIGHT(B423,3)="rfa",MID(B423,1,SEARCH(".",B423,LEN(B423)-5)-1),"")="",1,MATCH(IF(RIGHT(B423,3)="rfa",B423,""),'Реестр семейств'!$F$7:$F$9803,0)),"-")</f>
        <v>1</v>
      </c>
      <c r="D423" s="8">
        <f>COUNTIF(C$5:C423,"-")</f>
        <v>0</v>
      </c>
      <c r="E423" s="2">
        <f t="shared" si="20"/>
        <v>419</v>
      </c>
      <c r="F423" s="2" t="str">
        <f t="shared" si="18"/>
        <v/>
      </c>
      <c r="G423" s="9" t="str">
        <f t="shared" si="19"/>
        <v/>
      </c>
    </row>
    <row r="424" spans="3:7" ht="15.75">
      <c r="C424" s="11">
        <f>IFERROR(IF(IF(RIGHT(B424,3)="rfa",MID(B424,1,SEARCH(".",B424,LEN(B424)-5)-1),"")="",1,MATCH(IF(RIGHT(B424,3)="rfa",B424,""),'Реестр семейств'!$F$7:$F$9803,0)),"-")</f>
        <v>1</v>
      </c>
      <c r="D424" s="8">
        <f>COUNTIF(C$5:C424,"-")</f>
        <v>0</v>
      </c>
      <c r="E424" s="2">
        <f t="shared" si="20"/>
        <v>420</v>
      </c>
      <c r="F424" s="2" t="str">
        <f t="shared" si="18"/>
        <v/>
      </c>
      <c r="G424" s="9" t="str">
        <f t="shared" si="19"/>
        <v/>
      </c>
    </row>
    <row r="425" spans="3:7" ht="15.75">
      <c r="C425" s="11">
        <f>IFERROR(IF(IF(RIGHT(B425,3)="rfa",MID(B425,1,SEARCH(".",B425,LEN(B425)-5)-1),"")="",1,MATCH(IF(RIGHT(B425,3)="rfa",B425,""),'Реестр семейств'!$F$7:$F$9803,0)),"-")</f>
        <v>1</v>
      </c>
      <c r="D425" s="8">
        <f>COUNTIF(C$5:C425,"-")</f>
        <v>0</v>
      </c>
      <c r="E425" s="2">
        <f t="shared" si="20"/>
        <v>421</v>
      </c>
      <c r="F425" s="2" t="str">
        <f t="shared" si="18"/>
        <v/>
      </c>
      <c r="G425" s="9" t="str">
        <f t="shared" si="19"/>
        <v/>
      </c>
    </row>
    <row r="426" spans="3:7" ht="15.75">
      <c r="C426" s="11">
        <f>IFERROR(IF(IF(RIGHT(B426,3)="rfa",MID(B426,1,SEARCH(".",B426,LEN(B426)-5)-1),"")="",1,MATCH(IF(RIGHT(B426,3)="rfa",B426,""),'Реестр семейств'!$F$7:$F$9803,0)),"-")</f>
        <v>1</v>
      </c>
      <c r="D426" s="8">
        <f>COUNTIF(C$5:C426,"-")</f>
        <v>0</v>
      </c>
      <c r="E426" s="2">
        <f t="shared" si="20"/>
        <v>422</v>
      </c>
      <c r="F426" s="2" t="str">
        <f t="shared" si="18"/>
        <v/>
      </c>
      <c r="G426" s="9" t="str">
        <f t="shared" si="19"/>
        <v/>
      </c>
    </row>
    <row r="427" spans="3:7" ht="15.75">
      <c r="C427" s="11">
        <f>IFERROR(IF(IF(RIGHT(B427,3)="rfa",MID(B427,1,SEARCH(".",B427,LEN(B427)-5)-1),"")="",1,MATCH(IF(RIGHT(B427,3)="rfa",B427,""),'Реестр семейств'!$F$7:$F$9803,0)),"-")</f>
        <v>1</v>
      </c>
      <c r="D427" s="8">
        <f>COUNTIF(C$5:C427,"-")</f>
        <v>0</v>
      </c>
      <c r="E427" s="2">
        <f t="shared" si="20"/>
        <v>423</v>
      </c>
      <c r="F427" s="2" t="str">
        <f t="shared" si="18"/>
        <v/>
      </c>
      <c r="G427" s="9" t="str">
        <f t="shared" si="19"/>
        <v/>
      </c>
    </row>
    <row r="428" spans="3:7" ht="15.75">
      <c r="C428" s="11">
        <f>IFERROR(IF(IF(RIGHT(B428,3)="rfa",MID(B428,1,SEARCH(".",B428,LEN(B428)-5)-1),"")="",1,MATCH(IF(RIGHT(B428,3)="rfa",B428,""),'Реестр семейств'!$F$7:$F$9803,0)),"-")</f>
        <v>1</v>
      </c>
      <c r="D428" s="8">
        <f>COUNTIF(C$5:C428,"-")</f>
        <v>0</v>
      </c>
      <c r="E428" s="2">
        <f t="shared" si="20"/>
        <v>424</v>
      </c>
      <c r="F428" s="2" t="str">
        <f t="shared" si="18"/>
        <v/>
      </c>
      <c r="G428" s="9" t="str">
        <f t="shared" si="19"/>
        <v/>
      </c>
    </row>
    <row r="429" spans="3:7" ht="15.75">
      <c r="C429" s="11">
        <f>IFERROR(IF(IF(RIGHT(B429,3)="rfa",MID(B429,1,SEARCH(".",B429,LEN(B429)-5)-1),"")="",1,MATCH(IF(RIGHT(B429,3)="rfa",B429,""),'Реестр семейств'!$F$7:$F$9803,0)),"-")</f>
        <v>1</v>
      </c>
      <c r="D429" s="8">
        <f>COUNTIF(C$5:C429,"-")</f>
        <v>0</v>
      </c>
      <c r="E429" s="2">
        <f t="shared" si="20"/>
        <v>425</v>
      </c>
      <c r="F429" s="2" t="str">
        <f t="shared" si="18"/>
        <v/>
      </c>
      <c r="G429" s="9" t="str">
        <f t="shared" si="19"/>
        <v/>
      </c>
    </row>
    <row r="430" spans="3:7" ht="15.75">
      <c r="C430" s="11">
        <f>IFERROR(IF(IF(RIGHT(B430,3)="rfa",MID(B430,1,SEARCH(".",B430,LEN(B430)-5)-1),"")="",1,MATCH(IF(RIGHT(B430,3)="rfa",B430,""),'Реестр семейств'!$F$7:$F$9803,0)),"-")</f>
        <v>1</v>
      </c>
      <c r="D430" s="8">
        <f>COUNTIF(C$5:C430,"-")</f>
        <v>0</v>
      </c>
      <c r="E430" s="2">
        <f t="shared" si="20"/>
        <v>426</v>
      </c>
      <c r="F430" s="2" t="str">
        <f t="shared" si="18"/>
        <v/>
      </c>
      <c r="G430" s="9" t="str">
        <f t="shared" si="19"/>
        <v/>
      </c>
    </row>
    <row r="431" spans="3:7" ht="15.75">
      <c r="C431" s="11">
        <f>IFERROR(IF(IF(RIGHT(B431,3)="rfa",MID(B431,1,SEARCH(".",B431,LEN(B431)-5)-1),"")="",1,MATCH(IF(RIGHT(B431,3)="rfa",B431,""),'Реестр семейств'!$F$7:$F$9803,0)),"-")</f>
        <v>1</v>
      </c>
      <c r="D431" s="8">
        <f>COUNTIF(C$5:C431,"-")</f>
        <v>0</v>
      </c>
      <c r="E431" s="2">
        <f t="shared" si="20"/>
        <v>427</v>
      </c>
      <c r="F431" s="2" t="str">
        <f t="shared" si="18"/>
        <v/>
      </c>
      <c r="G431" s="9" t="str">
        <f t="shared" si="19"/>
        <v/>
      </c>
    </row>
    <row r="432" spans="3:7" ht="15.75">
      <c r="C432" s="11">
        <f>IFERROR(IF(IF(RIGHT(B432,3)="rfa",MID(B432,1,SEARCH(".",B432,LEN(B432)-5)-1),"")="",1,MATCH(IF(RIGHT(B432,3)="rfa",B432,""),'Реестр семейств'!$F$7:$F$9803,0)),"-")</f>
        <v>1</v>
      </c>
      <c r="D432" s="8">
        <f>COUNTIF(C$5:C432,"-")</f>
        <v>0</v>
      </c>
      <c r="E432" s="2">
        <f t="shared" si="20"/>
        <v>428</v>
      </c>
      <c r="F432" s="2" t="str">
        <f t="shared" si="18"/>
        <v/>
      </c>
      <c r="G432" s="9" t="str">
        <f t="shared" si="19"/>
        <v/>
      </c>
    </row>
    <row r="433" spans="3:7" ht="15.75">
      <c r="C433" s="11">
        <f>IFERROR(IF(IF(RIGHT(B433,3)="rfa",MID(B433,1,SEARCH(".",B433,LEN(B433)-5)-1),"")="",1,MATCH(IF(RIGHT(B433,3)="rfa",B433,""),'Реестр семейств'!$F$7:$F$9803,0)),"-")</f>
        <v>1</v>
      </c>
      <c r="D433" s="8">
        <f>COUNTIF(C$5:C433,"-")</f>
        <v>0</v>
      </c>
      <c r="E433" s="2">
        <f t="shared" si="20"/>
        <v>429</v>
      </c>
      <c r="F433" s="2" t="str">
        <f t="shared" si="18"/>
        <v/>
      </c>
      <c r="G433" s="9" t="str">
        <f t="shared" si="19"/>
        <v/>
      </c>
    </row>
    <row r="434" spans="3:7" ht="15.75">
      <c r="C434" s="11">
        <f>IFERROR(IF(IF(RIGHT(B434,3)="rfa",MID(B434,1,SEARCH(".",B434,LEN(B434)-5)-1),"")="",1,MATCH(IF(RIGHT(B434,3)="rfa",B434,""),'Реестр семейств'!$F$7:$F$9803,0)),"-")</f>
        <v>1</v>
      </c>
      <c r="D434" s="8">
        <f>COUNTIF(C$5:C434,"-")</f>
        <v>0</v>
      </c>
      <c r="E434" s="2">
        <f t="shared" si="20"/>
        <v>430</v>
      </c>
      <c r="F434" s="2" t="str">
        <f t="shared" si="18"/>
        <v/>
      </c>
      <c r="G434" s="9" t="str">
        <f t="shared" si="19"/>
        <v/>
      </c>
    </row>
    <row r="435" spans="3:7" ht="15.75">
      <c r="C435" s="11">
        <f>IFERROR(IF(IF(RIGHT(B435,3)="rfa",MID(B435,1,SEARCH(".",B435,LEN(B435)-5)-1),"")="",1,MATCH(IF(RIGHT(B435,3)="rfa",B435,""),'Реестр семейств'!$F$7:$F$9803,0)),"-")</f>
        <v>1</v>
      </c>
      <c r="D435" s="8">
        <f>COUNTIF(C$5:C435,"-")</f>
        <v>0</v>
      </c>
      <c r="E435" s="2">
        <f t="shared" si="20"/>
        <v>431</v>
      </c>
      <c r="F435" s="2" t="str">
        <f t="shared" si="18"/>
        <v/>
      </c>
      <c r="G435" s="9" t="str">
        <f t="shared" si="19"/>
        <v/>
      </c>
    </row>
    <row r="436" spans="3:7" ht="15.75">
      <c r="C436" s="11">
        <f>IFERROR(IF(IF(RIGHT(B436,3)="rfa",MID(B436,1,SEARCH(".",B436,LEN(B436)-5)-1),"")="",1,MATCH(IF(RIGHT(B436,3)="rfa",B436,""),'Реестр семейств'!$F$7:$F$9803,0)),"-")</f>
        <v>1</v>
      </c>
      <c r="D436" s="8">
        <f>COUNTIF(C$5:C436,"-")</f>
        <v>0</v>
      </c>
      <c r="E436" s="2">
        <f t="shared" si="20"/>
        <v>432</v>
      </c>
      <c r="F436" s="2" t="str">
        <f t="shared" si="18"/>
        <v/>
      </c>
      <c r="G436" s="9" t="str">
        <f t="shared" si="19"/>
        <v/>
      </c>
    </row>
    <row r="437" spans="3:7" ht="15.75">
      <c r="C437" s="11">
        <f>IFERROR(IF(IF(RIGHT(B437,3)="rfa",MID(B437,1,SEARCH(".",B437,LEN(B437)-5)-1),"")="",1,MATCH(IF(RIGHT(B437,3)="rfa",B437,""),'Реестр семейств'!$F$7:$F$9803,0)),"-")</f>
        <v>1</v>
      </c>
      <c r="D437" s="8">
        <f>COUNTIF(C$5:C437,"-")</f>
        <v>0</v>
      </c>
      <c r="E437" s="2">
        <f t="shared" si="20"/>
        <v>433</v>
      </c>
      <c r="F437" s="2" t="str">
        <f t="shared" si="18"/>
        <v/>
      </c>
      <c r="G437" s="9" t="str">
        <f t="shared" si="19"/>
        <v/>
      </c>
    </row>
    <row r="438" spans="3:7" ht="15.75">
      <c r="C438" s="11">
        <f>IFERROR(IF(IF(RIGHT(B438,3)="rfa",MID(B438,1,SEARCH(".",B438,LEN(B438)-5)-1),"")="",1,MATCH(IF(RIGHT(B438,3)="rfa",B438,""),'Реестр семейств'!$F$7:$F$9803,0)),"-")</f>
        <v>1</v>
      </c>
      <c r="D438" s="8">
        <f>COUNTIF(C$5:C438,"-")</f>
        <v>0</v>
      </c>
      <c r="E438" s="2">
        <f t="shared" si="20"/>
        <v>434</v>
      </c>
      <c r="F438" s="2" t="str">
        <f t="shared" si="18"/>
        <v/>
      </c>
      <c r="G438" s="9" t="str">
        <f t="shared" si="19"/>
        <v/>
      </c>
    </row>
    <row r="439" spans="3:7" ht="15.75">
      <c r="C439" s="11">
        <f>IFERROR(IF(IF(RIGHT(B439,3)="rfa",MID(B439,1,SEARCH(".",B439,LEN(B439)-5)-1),"")="",1,MATCH(IF(RIGHT(B439,3)="rfa",B439,""),'Реестр семейств'!$F$7:$F$9803,0)),"-")</f>
        <v>1</v>
      </c>
      <c r="D439" s="8">
        <f>COUNTIF(C$5:C439,"-")</f>
        <v>0</v>
      </c>
      <c r="E439" s="2">
        <f t="shared" si="20"/>
        <v>435</v>
      </c>
      <c r="F439" s="2" t="str">
        <f t="shared" si="18"/>
        <v/>
      </c>
      <c r="G439" s="9" t="str">
        <f t="shared" si="19"/>
        <v/>
      </c>
    </row>
    <row r="440" spans="3:7" ht="15.75">
      <c r="C440" s="11">
        <f>IFERROR(IF(IF(RIGHT(B440,3)="rfa",MID(B440,1,SEARCH(".",B440,LEN(B440)-5)-1),"")="",1,MATCH(IF(RIGHT(B440,3)="rfa",B440,""),'Реестр семейств'!$F$7:$F$9803,0)),"-")</f>
        <v>1</v>
      </c>
      <c r="D440" s="8">
        <f>COUNTIF(C$5:C440,"-")</f>
        <v>0</v>
      </c>
      <c r="E440" s="2">
        <f t="shared" si="20"/>
        <v>436</v>
      </c>
      <c r="F440" s="2" t="str">
        <f t="shared" si="18"/>
        <v/>
      </c>
      <c r="G440" s="9" t="str">
        <f t="shared" si="19"/>
        <v/>
      </c>
    </row>
    <row r="441" spans="3:7" ht="15.75">
      <c r="C441" s="11">
        <f>IFERROR(IF(IF(RIGHT(B441,3)="rfa",MID(B441,1,SEARCH(".",B441,LEN(B441)-5)-1),"")="",1,MATCH(IF(RIGHT(B441,3)="rfa",B441,""),'Реестр семейств'!$F$7:$F$9803,0)),"-")</f>
        <v>1</v>
      </c>
      <c r="D441" s="8">
        <f>COUNTIF(C$5:C441,"-")</f>
        <v>0</v>
      </c>
      <c r="E441" s="2">
        <f t="shared" si="20"/>
        <v>437</v>
      </c>
      <c r="F441" s="2" t="str">
        <f t="shared" si="18"/>
        <v/>
      </c>
      <c r="G441" s="9" t="str">
        <f t="shared" si="19"/>
        <v/>
      </c>
    </row>
    <row r="442" spans="3:7" ht="15.75">
      <c r="C442" s="11">
        <f>IFERROR(IF(IF(RIGHT(B442,3)="rfa",MID(B442,1,SEARCH(".",B442,LEN(B442)-5)-1),"")="",1,MATCH(IF(RIGHT(B442,3)="rfa",B442,""),'Реестр семейств'!$F$7:$F$9803,0)),"-")</f>
        <v>1</v>
      </c>
      <c r="D442" s="8">
        <f>COUNTIF(C$5:C442,"-")</f>
        <v>0</v>
      </c>
      <c r="E442" s="2">
        <f t="shared" si="20"/>
        <v>438</v>
      </c>
      <c r="F442" s="2" t="str">
        <f t="shared" si="18"/>
        <v/>
      </c>
      <c r="G442" s="9" t="str">
        <f t="shared" si="19"/>
        <v/>
      </c>
    </row>
    <row r="443" spans="3:7" ht="15.75">
      <c r="C443" s="11">
        <f>IFERROR(IF(IF(RIGHT(B443,3)="rfa",MID(B443,1,SEARCH(".",B443,LEN(B443)-5)-1),"")="",1,MATCH(IF(RIGHT(B443,3)="rfa",B443,""),'Реестр семейств'!$F$7:$F$9803,0)),"-")</f>
        <v>1</v>
      </c>
      <c r="D443" s="8">
        <f>COUNTIF(C$5:C443,"-")</f>
        <v>0</v>
      </c>
      <c r="E443" s="2">
        <f t="shared" si="20"/>
        <v>439</v>
      </c>
      <c r="F443" s="2" t="str">
        <f t="shared" si="18"/>
        <v/>
      </c>
      <c r="G443" s="9" t="str">
        <f t="shared" si="19"/>
        <v/>
      </c>
    </row>
    <row r="444" spans="3:7" ht="15.75">
      <c r="C444" s="11">
        <f>IFERROR(IF(IF(RIGHT(B444,3)="rfa",MID(B444,1,SEARCH(".",B444,LEN(B444)-5)-1),"")="",1,MATCH(IF(RIGHT(B444,3)="rfa",B444,""),'Реестр семейств'!$F$7:$F$9803,0)),"-")</f>
        <v>1</v>
      </c>
      <c r="D444" s="8">
        <f>COUNTIF(C$5:C444,"-")</f>
        <v>0</v>
      </c>
      <c r="E444" s="2">
        <f t="shared" si="20"/>
        <v>440</v>
      </c>
      <c r="F444" s="2" t="str">
        <f t="shared" si="18"/>
        <v/>
      </c>
      <c r="G444" s="9" t="str">
        <f t="shared" si="19"/>
        <v/>
      </c>
    </row>
    <row r="445" spans="3:7" ht="15.75">
      <c r="C445" s="11">
        <f>IFERROR(IF(IF(RIGHT(B445,3)="rfa",MID(B445,1,SEARCH(".",B445,LEN(B445)-5)-1),"")="",1,MATCH(IF(RIGHT(B445,3)="rfa",B445,""),'Реестр семейств'!$F$7:$F$9803,0)),"-")</f>
        <v>1</v>
      </c>
      <c r="D445" s="8">
        <f>COUNTIF(C$5:C445,"-")</f>
        <v>0</v>
      </c>
      <c r="E445" s="2">
        <f t="shared" si="20"/>
        <v>441</v>
      </c>
      <c r="F445" s="2" t="str">
        <f t="shared" si="18"/>
        <v/>
      </c>
      <c r="G445" s="9" t="str">
        <f t="shared" si="19"/>
        <v/>
      </c>
    </row>
    <row r="446" spans="3:7" ht="15.75">
      <c r="C446" s="11">
        <f>IFERROR(IF(IF(RIGHT(B446,3)="rfa",MID(B446,1,SEARCH(".",B446,LEN(B446)-5)-1),"")="",1,MATCH(IF(RIGHT(B446,3)="rfa",B446,""),'Реестр семейств'!$F$7:$F$9803,0)),"-")</f>
        <v>1</v>
      </c>
      <c r="D446" s="8">
        <f>COUNTIF(C$5:C446,"-")</f>
        <v>0</v>
      </c>
      <c r="E446" s="2">
        <f t="shared" si="20"/>
        <v>442</v>
      </c>
      <c r="F446" s="2" t="str">
        <f t="shared" si="18"/>
        <v/>
      </c>
      <c r="G446" s="9" t="str">
        <f t="shared" si="19"/>
        <v/>
      </c>
    </row>
    <row r="447" spans="3:7" ht="15.75">
      <c r="C447" s="11">
        <f>IFERROR(IF(IF(RIGHT(B447,3)="rfa",MID(B447,1,SEARCH(".",B447,LEN(B447)-5)-1),"")="",1,MATCH(IF(RIGHT(B447,3)="rfa",B447,""),'Реестр семейств'!$F$7:$F$9803,0)),"-")</f>
        <v>1</v>
      </c>
      <c r="D447" s="8">
        <f>COUNTIF(C$5:C447,"-")</f>
        <v>0</v>
      </c>
      <c r="E447" s="2">
        <f t="shared" si="20"/>
        <v>443</v>
      </c>
      <c r="F447" s="2" t="str">
        <f t="shared" si="18"/>
        <v/>
      </c>
      <c r="G447" s="9" t="str">
        <f t="shared" si="19"/>
        <v/>
      </c>
    </row>
    <row r="448" spans="3:7" ht="15.75">
      <c r="C448" s="11">
        <f>IFERROR(IF(IF(RIGHT(B448,3)="rfa",MID(B448,1,SEARCH(".",B448,LEN(B448)-5)-1),"")="",1,MATCH(IF(RIGHT(B448,3)="rfa",B448,""),'Реестр семейств'!$F$7:$F$9803,0)),"-")</f>
        <v>1</v>
      </c>
      <c r="D448" s="8">
        <f>COUNTIF(C$5:C448,"-")</f>
        <v>0</v>
      </c>
      <c r="E448" s="2">
        <f t="shared" si="20"/>
        <v>444</v>
      </c>
      <c r="F448" s="2" t="str">
        <f t="shared" si="18"/>
        <v/>
      </c>
      <c r="G448" s="9" t="str">
        <f t="shared" si="19"/>
        <v/>
      </c>
    </row>
    <row r="449" spans="3:7" ht="15.75">
      <c r="C449" s="11">
        <f>IFERROR(IF(IF(RIGHT(B449,3)="rfa",MID(B449,1,SEARCH(".",B449,LEN(B449)-5)-1),"")="",1,MATCH(IF(RIGHT(B449,3)="rfa",B449,""),'Реестр семейств'!$F$7:$F$9803,0)),"-")</f>
        <v>1</v>
      </c>
      <c r="D449" s="8">
        <f>COUNTIF(C$5:C449,"-")</f>
        <v>0</v>
      </c>
      <c r="E449" s="2">
        <f t="shared" si="20"/>
        <v>445</v>
      </c>
      <c r="F449" s="2" t="str">
        <f t="shared" si="18"/>
        <v/>
      </c>
      <c r="G449" s="9" t="str">
        <f t="shared" si="19"/>
        <v/>
      </c>
    </row>
    <row r="450" spans="3:7" ht="15.75">
      <c r="C450" s="11">
        <f>IFERROR(IF(IF(RIGHT(B450,3)="rfa",MID(B450,1,SEARCH(".",B450,LEN(B450)-5)-1),"")="",1,MATCH(IF(RIGHT(B450,3)="rfa",B450,""),'Реестр семейств'!$F$7:$F$9803,0)),"-")</f>
        <v>1</v>
      </c>
      <c r="D450" s="8">
        <f>COUNTIF(C$5:C450,"-")</f>
        <v>0</v>
      </c>
      <c r="E450" s="2">
        <f t="shared" si="20"/>
        <v>446</v>
      </c>
      <c r="F450" s="2" t="str">
        <f t="shared" si="18"/>
        <v/>
      </c>
      <c r="G450" s="9" t="str">
        <f t="shared" si="19"/>
        <v/>
      </c>
    </row>
    <row r="451" spans="3:7" ht="15.75">
      <c r="C451" s="11">
        <f>IFERROR(IF(IF(RIGHT(B451,3)="rfa",MID(B451,1,SEARCH(".",B451,LEN(B451)-5)-1),"")="",1,MATCH(IF(RIGHT(B451,3)="rfa",B451,""),'Реестр семейств'!$F$7:$F$9803,0)),"-")</f>
        <v>1</v>
      </c>
      <c r="D451" s="8">
        <f>COUNTIF(C$5:C451,"-")</f>
        <v>0</v>
      </c>
      <c r="E451" s="2">
        <f t="shared" si="20"/>
        <v>447</v>
      </c>
      <c r="F451" s="2" t="str">
        <f t="shared" si="18"/>
        <v/>
      </c>
      <c r="G451" s="9" t="str">
        <f t="shared" si="19"/>
        <v/>
      </c>
    </row>
    <row r="452" spans="3:7" ht="15.75">
      <c r="C452" s="11">
        <f>IFERROR(IF(IF(RIGHT(B452,3)="rfa",MID(B452,1,SEARCH(".",B452,LEN(B452)-5)-1),"")="",1,MATCH(IF(RIGHT(B452,3)="rfa",B452,""),'Реестр семейств'!$F$7:$F$9803,0)),"-")</f>
        <v>1</v>
      </c>
      <c r="D452" s="8">
        <f>COUNTIF(C$5:C452,"-")</f>
        <v>0</v>
      </c>
      <c r="E452" s="2">
        <f t="shared" si="20"/>
        <v>448</v>
      </c>
      <c r="F452" s="2" t="str">
        <f t="shared" si="18"/>
        <v/>
      </c>
      <c r="G452" s="9" t="str">
        <f t="shared" si="19"/>
        <v/>
      </c>
    </row>
    <row r="453" spans="3:7" ht="15.75">
      <c r="C453" s="11">
        <f>IFERROR(IF(IF(RIGHT(B453,3)="rfa",MID(B453,1,SEARCH(".",B453,LEN(B453)-5)-1),"")="",1,MATCH(IF(RIGHT(B453,3)="rfa",B453,""),'Реестр семейств'!$F$7:$F$9803,0)),"-")</f>
        <v>1</v>
      </c>
      <c r="D453" s="8">
        <f>COUNTIF(C$5:C453,"-")</f>
        <v>0</v>
      </c>
      <c r="E453" s="2">
        <f t="shared" si="20"/>
        <v>449</v>
      </c>
      <c r="F453" s="2" t="str">
        <f t="shared" si="18"/>
        <v/>
      </c>
      <c r="G453" s="9" t="str">
        <f t="shared" si="19"/>
        <v/>
      </c>
    </row>
    <row r="454" spans="3:7" ht="15.75">
      <c r="C454" s="11">
        <f>IFERROR(IF(IF(RIGHT(B454,3)="rfa",MID(B454,1,SEARCH(".",B454,LEN(B454)-5)-1),"")="",1,MATCH(IF(RIGHT(B454,3)="rfa",B454,""),'Реестр семейств'!$F$7:$F$9803,0)),"-")</f>
        <v>1</v>
      </c>
      <c r="D454" s="8">
        <f>COUNTIF(C$5:C454,"-")</f>
        <v>0</v>
      </c>
      <c r="E454" s="2">
        <f t="shared" si="20"/>
        <v>450</v>
      </c>
      <c r="F454" s="2" t="str">
        <f t="shared" ref="F454:F517" si="21">IFERROR(INDEX(A454:B2452,MATCH(E454,D454:D2452,0),2),"")</f>
        <v/>
      </c>
      <c r="G454" s="9" t="str">
        <f t="shared" ref="G454:G517" si="22">IFERROR(HYPERLINK(MID(INDEX(A454:B2452,MATCH(E454,D454:D2452,0),1),1,LEN(INDEX(A454:B2452,MATCH(E454,D454:D2452,0),1))-LEN(INDEX(A454:B2452,MATCH(E454,D454:D2452,0),2))),"&gt;&gt;&gt;&gt;&gt;"),"")</f>
        <v/>
      </c>
    </row>
    <row r="455" spans="3:7" ht="15.75">
      <c r="C455" s="11">
        <f>IFERROR(IF(IF(RIGHT(B455,3)="rfa",MID(B455,1,SEARCH(".",B455,LEN(B455)-5)-1),"")="",1,MATCH(IF(RIGHT(B455,3)="rfa",B455,""),'Реестр семейств'!$F$7:$F$9803,0)),"-")</f>
        <v>1</v>
      </c>
      <c r="D455" s="8">
        <f>COUNTIF(C$5:C455,"-")</f>
        <v>0</v>
      </c>
      <c r="E455" s="2">
        <f t="shared" ref="E455:E518" si="23">E454+1</f>
        <v>451</v>
      </c>
      <c r="F455" s="2" t="str">
        <f t="shared" si="21"/>
        <v/>
      </c>
      <c r="G455" s="9" t="str">
        <f t="shared" si="22"/>
        <v/>
      </c>
    </row>
    <row r="456" spans="3:7" ht="15.75">
      <c r="C456" s="11">
        <f>IFERROR(IF(IF(RIGHT(B456,3)="rfa",MID(B456,1,SEARCH(".",B456,LEN(B456)-5)-1),"")="",1,MATCH(IF(RIGHT(B456,3)="rfa",B456,""),'Реестр семейств'!$F$7:$F$9803,0)),"-")</f>
        <v>1</v>
      </c>
      <c r="D456" s="8">
        <f>COUNTIF(C$5:C456,"-")</f>
        <v>0</v>
      </c>
      <c r="E456" s="2">
        <f t="shared" si="23"/>
        <v>452</v>
      </c>
      <c r="F456" s="2" t="str">
        <f t="shared" si="21"/>
        <v/>
      </c>
      <c r="G456" s="9" t="str">
        <f t="shared" si="22"/>
        <v/>
      </c>
    </row>
    <row r="457" spans="3:7" ht="15.75">
      <c r="C457" s="11">
        <f>IFERROR(IF(IF(RIGHT(B457,3)="rfa",MID(B457,1,SEARCH(".",B457,LEN(B457)-5)-1),"")="",1,MATCH(IF(RIGHT(B457,3)="rfa",B457,""),'Реестр семейств'!$F$7:$F$9803,0)),"-")</f>
        <v>1</v>
      </c>
      <c r="D457" s="8">
        <f>COUNTIF(C$5:C457,"-")</f>
        <v>0</v>
      </c>
      <c r="E457" s="2">
        <f t="shared" si="23"/>
        <v>453</v>
      </c>
      <c r="F457" s="2" t="str">
        <f t="shared" si="21"/>
        <v/>
      </c>
      <c r="G457" s="9" t="str">
        <f t="shared" si="22"/>
        <v/>
      </c>
    </row>
    <row r="458" spans="3:7" ht="15.75">
      <c r="C458" s="11">
        <f>IFERROR(IF(IF(RIGHT(B458,3)="rfa",MID(B458,1,SEARCH(".",B458,LEN(B458)-5)-1),"")="",1,MATCH(IF(RIGHT(B458,3)="rfa",B458,""),'Реестр семейств'!$F$7:$F$9803,0)),"-")</f>
        <v>1</v>
      </c>
      <c r="D458" s="8">
        <f>COUNTIF(C$5:C458,"-")</f>
        <v>0</v>
      </c>
      <c r="E458" s="2">
        <f t="shared" si="23"/>
        <v>454</v>
      </c>
      <c r="F458" s="2" t="str">
        <f t="shared" si="21"/>
        <v/>
      </c>
      <c r="G458" s="9" t="str">
        <f t="shared" si="22"/>
        <v/>
      </c>
    </row>
    <row r="459" spans="3:7" ht="15.75">
      <c r="C459" s="11">
        <f>IFERROR(IF(IF(RIGHT(B459,3)="rfa",MID(B459,1,SEARCH(".",B459,LEN(B459)-5)-1),"")="",1,MATCH(IF(RIGHT(B459,3)="rfa",B459,""),'Реестр семейств'!$F$7:$F$9803,0)),"-")</f>
        <v>1</v>
      </c>
      <c r="D459" s="8">
        <f>COUNTIF(C$5:C459,"-")</f>
        <v>0</v>
      </c>
      <c r="E459" s="2">
        <f t="shared" si="23"/>
        <v>455</v>
      </c>
      <c r="F459" s="2" t="str">
        <f t="shared" si="21"/>
        <v/>
      </c>
      <c r="G459" s="9" t="str">
        <f t="shared" si="22"/>
        <v/>
      </c>
    </row>
    <row r="460" spans="3:7" ht="15.75">
      <c r="C460" s="11">
        <f>IFERROR(IF(IF(RIGHT(B460,3)="rfa",MID(B460,1,SEARCH(".",B460,LEN(B460)-5)-1),"")="",1,MATCH(IF(RIGHT(B460,3)="rfa",B460,""),'Реестр семейств'!$F$7:$F$9803,0)),"-")</f>
        <v>1</v>
      </c>
      <c r="D460" s="8">
        <f>COUNTIF(C$5:C460,"-")</f>
        <v>0</v>
      </c>
      <c r="E460" s="2">
        <f t="shared" si="23"/>
        <v>456</v>
      </c>
      <c r="F460" s="2" t="str">
        <f t="shared" si="21"/>
        <v/>
      </c>
      <c r="G460" s="9" t="str">
        <f t="shared" si="22"/>
        <v/>
      </c>
    </row>
    <row r="461" spans="3:7" ht="15.75">
      <c r="C461" s="11">
        <f>IFERROR(IF(IF(RIGHT(B461,3)="rfa",MID(B461,1,SEARCH(".",B461,LEN(B461)-5)-1),"")="",1,MATCH(IF(RIGHT(B461,3)="rfa",B461,""),'Реестр семейств'!$F$7:$F$9803,0)),"-")</f>
        <v>1</v>
      </c>
      <c r="D461" s="8">
        <f>COUNTIF(C$5:C461,"-")</f>
        <v>0</v>
      </c>
      <c r="E461" s="2">
        <f t="shared" si="23"/>
        <v>457</v>
      </c>
      <c r="F461" s="2" t="str">
        <f t="shared" si="21"/>
        <v/>
      </c>
      <c r="G461" s="9" t="str">
        <f t="shared" si="22"/>
        <v/>
      </c>
    </row>
    <row r="462" spans="3:7" ht="15.75">
      <c r="C462" s="11">
        <f>IFERROR(IF(IF(RIGHT(B462,3)="rfa",MID(B462,1,SEARCH(".",B462,LEN(B462)-5)-1),"")="",1,MATCH(IF(RIGHT(B462,3)="rfa",B462,""),'Реестр семейств'!$F$7:$F$9803,0)),"-")</f>
        <v>1</v>
      </c>
      <c r="D462" s="8">
        <f>COUNTIF(C$5:C462,"-")</f>
        <v>0</v>
      </c>
      <c r="E462" s="2">
        <f t="shared" si="23"/>
        <v>458</v>
      </c>
      <c r="F462" s="2" t="str">
        <f t="shared" si="21"/>
        <v/>
      </c>
      <c r="G462" s="9" t="str">
        <f t="shared" si="22"/>
        <v/>
      </c>
    </row>
    <row r="463" spans="3:7" ht="15.75">
      <c r="C463" s="11">
        <f>IFERROR(IF(IF(RIGHT(B463,3)="rfa",MID(B463,1,SEARCH(".",B463,LEN(B463)-5)-1),"")="",1,MATCH(IF(RIGHT(B463,3)="rfa",B463,""),'Реестр семейств'!$F$7:$F$9803,0)),"-")</f>
        <v>1</v>
      </c>
      <c r="D463" s="8">
        <f>COUNTIF(C$5:C463,"-")</f>
        <v>0</v>
      </c>
      <c r="E463" s="2">
        <f t="shared" si="23"/>
        <v>459</v>
      </c>
      <c r="F463" s="2" t="str">
        <f t="shared" si="21"/>
        <v/>
      </c>
      <c r="G463" s="9" t="str">
        <f t="shared" si="22"/>
        <v/>
      </c>
    </row>
    <row r="464" spans="3:7" ht="15.75">
      <c r="C464" s="11">
        <f>IFERROR(IF(IF(RIGHT(B464,3)="rfa",MID(B464,1,SEARCH(".",B464,LEN(B464)-5)-1),"")="",1,MATCH(IF(RIGHT(B464,3)="rfa",B464,""),'Реестр семейств'!$F$7:$F$9803,0)),"-")</f>
        <v>1</v>
      </c>
      <c r="D464" s="8">
        <f>COUNTIF(C$5:C464,"-")</f>
        <v>0</v>
      </c>
      <c r="E464" s="2">
        <f t="shared" si="23"/>
        <v>460</v>
      </c>
      <c r="F464" s="2" t="str">
        <f t="shared" si="21"/>
        <v/>
      </c>
      <c r="G464" s="9" t="str">
        <f t="shared" si="22"/>
        <v/>
      </c>
    </row>
    <row r="465" spans="3:7" ht="15.75">
      <c r="C465" s="11">
        <f>IFERROR(IF(IF(RIGHT(B465,3)="rfa",MID(B465,1,SEARCH(".",B465,LEN(B465)-5)-1),"")="",1,MATCH(IF(RIGHT(B465,3)="rfa",B465,""),'Реестр семейств'!$F$7:$F$9803,0)),"-")</f>
        <v>1</v>
      </c>
      <c r="D465" s="8">
        <f>COUNTIF(C$5:C465,"-")</f>
        <v>0</v>
      </c>
      <c r="E465" s="2">
        <f t="shared" si="23"/>
        <v>461</v>
      </c>
      <c r="F465" s="2" t="str">
        <f t="shared" si="21"/>
        <v/>
      </c>
      <c r="G465" s="9" t="str">
        <f t="shared" si="22"/>
        <v/>
      </c>
    </row>
    <row r="466" spans="3:7" ht="15.75">
      <c r="C466" s="11">
        <f>IFERROR(IF(IF(RIGHT(B466,3)="rfa",MID(B466,1,SEARCH(".",B466,LEN(B466)-5)-1),"")="",1,MATCH(IF(RIGHT(B466,3)="rfa",B466,""),'Реестр семейств'!$F$7:$F$9803,0)),"-")</f>
        <v>1</v>
      </c>
      <c r="D466" s="8">
        <f>COUNTIF(C$5:C466,"-")</f>
        <v>0</v>
      </c>
      <c r="E466" s="2">
        <f t="shared" si="23"/>
        <v>462</v>
      </c>
      <c r="F466" s="2" t="str">
        <f t="shared" si="21"/>
        <v/>
      </c>
      <c r="G466" s="9" t="str">
        <f t="shared" si="22"/>
        <v/>
      </c>
    </row>
    <row r="467" spans="3:7" ht="15.75">
      <c r="C467" s="11">
        <f>IFERROR(IF(IF(RIGHT(B467,3)="rfa",MID(B467,1,SEARCH(".",B467,LEN(B467)-5)-1),"")="",1,MATCH(IF(RIGHT(B467,3)="rfa",B467,""),'Реестр семейств'!$F$7:$F$9803,0)),"-")</f>
        <v>1</v>
      </c>
      <c r="D467" s="8">
        <f>COUNTIF(C$5:C467,"-")</f>
        <v>0</v>
      </c>
      <c r="E467" s="2">
        <f t="shared" si="23"/>
        <v>463</v>
      </c>
      <c r="F467" s="2" t="str">
        <f t="shared" si="21"/>
        <v/>
      </c>
      <c r="G467" s="9" t="str">
        <f t="shared" si="22"/>
        <v/>
      </c>
    </row>
    <row r="468" spans="3:7" ht="15.75">
      <c r="C468" s="11">
        <f>IFERROR(IF(IF(RIGHT(B468,3)="rfa",MID(B468,1,SEARCH(".",B468,LEN(B468)-5)-1),"")="",1,MATCH(IF(RIGHT(B468,3)="rfa",B468,""),'Реестр семейств'!$F$7:$F$9803,0)),"-")</f>
        <v>1</v>
      </c>
      <c r="D468" s="8">
        <f>COUNTIF(C$5:C468,"-")</f>
        <v>0</v>
      </c>
      <c r="E468" s="2">
        <f t="shared" si="23"/>
        <v>464</v>
      </c>
      <c r="F468" s="2" t="str">
        <f t="shared" si="21"/>
        <v/>
      </c>
      <c r="G468" s="9" t="str">
        <f t="shared" si="22"/>
        <v/>
      </c>
    </row>
    <row r="469" spans="3:7" ht="15.75">
      <c r="C469" s="11">
        <f>IFERROR(IF(IF(RIGHT(B469,3)="rfa",MID(B469,1,SEARCH(".",B469,LEN(B469)-5)-1),"")="",1,MATCH(IF(RIGHT(B469,3)="rfa",B469,""),'Реестр семейств'!$F$7:$F$9803,0)),"-")</f>
        <v>1</v>
      </c>
      <c r="D469" s="8">
        <f>COUNTIF(C$5:C469,"-")</f>
        <v>0</v>
      </c>
      <c r="E469" s="2">
        <f t="shared" si="23"/>
        <v>465</v>
      </c>
      <c r="F469" s="2" t="str">
        <f t="shared" si="21"/>
        <v/>
      </c>
      <c r="G469" s="9" t="str">
        <f t="shared" si="22"/>
        <v/>
      </c>
    </row>
    <row r="470" spans="3:7" ht="15.75">
      <c r="C470" s="11">
        <f>IFERROR(IF(IF(RIGHT(B470,3)="rfa",MID(B470,1,SEARCH(".",B470,LEN(B470)-5)-1),"")="",1,MATCH(IF(RIGHT(B470,3)="rfa",B470,""),'Реестр семейств'!$F$7:$F$9803,0)),"-")</f>
        <v>1</v>
      </c>
      <c r="D470" s="8">
        <f>COUNTIF(C$5:C470,"-")</f>
        <v>0</v>
      </c>
      <c r="E470" s="2">
        <f t="shared" si="23"/>
        <v>466</v>
      </c>
      <c r="F470" s="2" t="str">
        <f t="shared" si="21"/>
        <v/>
      </c>
      <c r="G470" s="9" t="str">
        <f t="shared" si="22"/>
        <v/>
      </c>
    </row>
    <row r="471" spans="3:7" ht="15.75">
      <c r="C471" s="11">
        <f>IFERROR(IF(IF(RIGHT(B471,3)="rfa",MID(B471,1,SEARCH(".",B471,LEN(B471)-5)-1),"")="",1,MATCH(IF(RIGHT(B471,3)="rfa",B471,""),'Реестр семейств'!$F$7:$F$9803,0)),"-")</f>
        <v>1</v>
      </c>
      <c r="D471" s="8">
        <f>COUNTIF(C$5:C471,"-")</f>
        <v>0</v>
      </c>
      <c r="E471" s="2">
        <f t="shared" si="23"/>
        <v>467</v>
      </c>
      <c r="F471" s="2" t="str">
        <f t="shared" si="21"/>
        <v/>
      </c>
      <c r="G471" s="9" t="str">
        <f t="shared" si="22"/>
        <v/>
      </c>
    </row>
    <row r="472" spans="3:7" ht="15.75">
      <c r="C472" s="11">
        <f>IFERROR(IF(IF(RIGHT(B472,3)="rfa",MID(B472,1,SEARCH(".",B472,LEN(B472)-5)-1),"")="",1,MATCH(IF(RIGHT(B472,3)="rfa",B472,""),'Реестр семейств'!$F$7:$F$9803,0)),"-")</f>
        <v>1</v>
      </c>
      <c r="D472" s="8">
        <f>COUNTIF(C$5:C472,"-")</f>
        <v>0</v>
      </c>
      <c r="E472" s="2">
        <f t="shared" si="23"/>
        <v>468</v>
      </c>
      <c r="F472" s="2" t="str">
        <f t="shared" si="21"/>
        <v/>
      </c>
      <c r="G472" s="9" t="str">
        <f t="shared" si="22"/>
        <v/>
      </c>
    </row>
    <row r="473" spans="3:7" ht="15.75">
      <c r="C473" s="11">
        <f>IFERROR(IF(IF(RIGHT(B473,3)="rfa",MID(B473,1,SEARCH(".",B473,LEN(B473)-5)-1),"")="",1,MATCH(IF(RIGHT(B473,3)="rfa",B473,""),'Реестр семейств'!$F$7:$F$9803,0)),"-")</f>
        <v>1</v>
      </c>
      <c r="D473" s="8">
        <f>COUNTIF(C$5:C473,"-")</f>
        <v>0</v>
      </c>
      <c r="E473" s="2">
        <f t="shared" si="23"/>
        <v>469</v>
      </c>
      <c r="F473" s="2" t="str">
        <f t="shared" si="21"/>
        <v/>
      </c>
      <c r="G473" s="9" t="str">
        <f t="shared" si="22"/>
        <v/>
      </c>
    </row>
    <row r="474" spans="3:7" ht="15.75">
      <c r="C474" s="11">
        <f>IFERROR(IF(IF(RIGHT(B474,3)="rfa",MID(B474,1,SEARCH(".",B474,LEN(B474)-5)-1),"")="",1,MATCH(IF(RIGHT(B474,3)="rfa",B474,""),'Реестр семейств'!$F$7:$F$9803,0)),"-")</f>
        <v>1</v>
      </c>
      <c r="D474" s="8">
        <f>COUNTIF(C$5:C474,"-")</f>
        <v>0</v>
      </c>
      <c r="E474" s="2">
        <f t="shared" si="23"/>
        <v>470</v>
      </c>
      <c r="F474" s="2" t="str">
        <f t="shared" si="21"/>
        <v/>
      </c>
      <c r="G474" s="9" t="str">
        <f t="shared" si="22"/>
        <v/>
      </c>
    </row>
    <row r="475" spans="3:7" ht="15.75">
      <c r="C475" s="11">
        <f>IFERROR(IF(IF(RIGHT(B475,3)="rfa",MID(B475,1,SEARCH(".",B475,LEN(B475)-5)-1),"")="",1,MATCH(IF(RIGHT(B475,3)="rfa",B475,""),'Реестр семейств'!$F$7:$F$9803,0)),"-")</f>
        <v>1</v>
      </c>
      <c r="D475" s="8">
        <f>COUNTIF(C$5:C475,"-")</f>
        <v>0</v>
      </c>
      <c r="E475" s="2">
        <f t="shared" si="23"/>
        <v>471</v>
      </c>
      <c r="F475" s="2" t="str">
        <f t="shared" si="21"/>
        <v/>
      </c>
      <c r="G475" s="9" t="str">
        <f t="shared" si="22"/>
        <v/>
      </c>
    </row>
    <row r="476" spans="3:7" ht="15.75">
      <c r="C476" s="11">
        <f>IFERROR(IF(IF(RIGHT(B476,3)="rfa",MID(B476,1,SEARCH(".",B476,LEN(B476)-5)-1),"")="",1,MATCH(IF(RIGHT(B476,3)="rfa",B476,""),'Реестр семейств'!$F$7:$F$9803,0)),"-")</f>
        <v>1</v>
      </c>
      <c r="D476" s="8">
        <f>COUNTIF(C$5:C476,"-")</f>
        <v>0</v>
      </c>
      <c r="E476" s="2">
        <f t="shared" si="23"/>
        <v>472</v>
      </c>
      <c r="F476" s="2" t="str">
        <f t="shared" si="21"/>
        <v/>
      </c>
      <c r="G476" s="9" t="str">
        <f t="shared" si="22"/>
        <v/>
      </c>
    </row>
    <row r="477" spans="3:7" ht="15.75">
      <c r="C477" s="11">
        <f>IFERROR(IF(IF(RIGHT(B477,3)="rfa",MID(B477,1,SEARCH(".",B477,LEN(B477)-5)-1),"")="",1,MATCH(IF(RIGHT(B477,3)="rfa",B477,""),'Реестр семейств'!$F$7:$F$9803,0)),"-")</f>
        <v>1</v>
      </c>
      <c r="D477" s="8">
        <f>COUNTIF(C$5:C477,"-")</f>
        <v>0</v>
      </c>
      <c r="E477" s="2">
        <f t="shared" si="23"/>
        <v>473</v>
      </c>
      <c r="F477" s="2" t="str">
        <f t="shared" si="21"/>
        <v/>
      </c>
      <c r="G477" s="9" t="str">
        <f t="shared" si="22"/>
        <v/>
      </c>
    </row>
    <row r="478" spans="3:7" ht="15.75">
      <c r="C478" s="11">
        <f>IFERROR(IF(IF(RIGHT(B478,3)="rfa",MID(B478,1,SEARCH(".",B478,LEN(B478)-5)-1),"")="",1,MATCH(IF(RIGHT(B478,3)="rfa",B478,""),'Реестр семейств'!$F$7:$F$9803,0)),"-")</f>
        <v>1</v>
      </c>
      <c r="D478" s="8">
        <f>COUNTIF(C$5:C478,"-")</f>
        <v>0</v>
      </c>
      <c r="E478" s="2">
        <f t="shared" si="23"/>
        <v>474</v>
      </c>
      <c r="F478" s="2" t="str">
        <f t="shared" si="21"/>
        <v/>
      </c>
      <c r="G478" s="9" t="str">
        <f t="shared" si="22"/>
        <v/>
      </c>
    </row>
    <row r="479" spans="3:7" ht="15.75">
      <c r="C479" s="11">
        <f>IFERROR(IF(IF(RIGHT(B479,3)="rfa",MID(B479,1,SEARCH(".",B479,LEN(B479)-5)-1),"")="",1,MATCH(IF(RIGHT(B479,3)="rfa",B479,""),'Реестр семейств'!$F$7:$F$9803,0)),"-")</f>
        <v>1</v>
      </c>
      <c r="D479" s="8">
        <f>COUNTIF(C$5:C479,"-")</f>
        <v>0</v>
      </c>
      <c r="E479" s="2">
        <f t="shared" si="23"/>
        <v>475</v>
      </c>
      <c r="F479" s="2" t="str">
        <f t="shared" si="21"/>
        <v/>
      </c>
      <c r="G479" s="9" t="str">
        <f t="shared" si="22"/>
        <v/>
      </c>
    </row>
    <row r="480" spans="3:7" ht="15.75">
      <c r="C480" s="11">
        <f>IFERROR(IF(IF(RIGHT(B480,3)="rfa",MID(B480,1,SEARCH(".",B480,LEN(B480)-5)-1),"")="",1,MATCH(IF(RIGHT(B480,3)="rfa",B480,""),'Реестр семейств'!$F$7:$F$9803,0)),"-")</f>
        <v>1</v>
      </c>
      <c r="D480" s="8">
        <f>COUNTIF(C$5:C480,"-")</f>
        <v>0</v>
      </c>
      <c r="E480" s="2">
        <f t="shared" si="23"/>
        <v>476</v>
      </c>
      <c r="F480" s="2" t="str">
        <f t="shared" si="21"/>
        <v/>
      </c>
      <c r="G480" s="9" t="str">
        <f t="shared" si="22"/>
        <v/>
      </c>
    </row>
    <row r="481" spans="3:7" ht="15.75">
      <c r="C481" s="11">
        <f>IFERROR(IF(IF(RIGHT(B481,3)="rfa",MID(B481,1,SEARCH(".",B481,LEN(B481)-5)-1),"")="",1,MATCH(IF(RIGHT(B481,3)="rfa",B481,""),'Реестр семейств'!$F$7:$F$9803,0)),"-")</f>
        <v>1</v>
      </c>
      <c r="D481" s="8">
        <f>COUNTIF(C$5:C481,"-")</f>
        <v>0</v>
      </c>
      <c r="E481" s="2">
        <f t="shared" si="23"/>
        <v>477</v>
      </c>
      <c r="F481" s="2" t="str">
        <f t="shared" si="21"/>
        <v/>
      </c>
      <c r="G481" s="9" t="str">
        <f t="shared" si="22"/>
        <v/>
      </c>
    </row>
    <row r="482" spans="3:7" ht="15.75">
      <c r="C482" s="11">
        <f>IFERROR(IF(IF(RIGHT(B482,3)="rfa",MID(B482,1,SEARCH(".",B482,LEN(B482)-5)-1),"")="",1,MATCH(IF(RIGHT(B482,3)="rfa",B482,""),'Реестр семейств'!$F$7:$F$9803,0)),"-")</f>
        <v>1</v>
      </c>
      <c r="D482" s="8">
        <f>COUNTIF(C$5:C482,"-")</f>
        <v>0</v>
      </c>
      <c r="E482" s="2">
        <f t="shared" si="23"/>
        <v>478</v>
      </c>
      <c r="F482" s="2" t="str">
        <f t="shared" si="21"/>
        <v/>
      </c>
      <c r="G482" s="9" t="str">
        <f t="shared" si="22"/>
        <v/>
      </c>
    </row>
    <row r="483" spans="3:7" ht="15.75">
      <c r="C483" s="11">
        <f>IFERROR(IF(IF(RIGHT(B483,3)="rfa",MID(B483,1,SEARCH(".",B483,LEN(B483)-5)-1),"")="",1,MATCH(IF(RIGHT(B483,3)="rfa",B483,""),'Реестр семейств'!$F$7:$F$9803,0)),"-")</f>
        <v>1</v>
      </c>
      <c r="D483" s="8">
        <f>COUNTIF(C$5:C483,"-")</f>
        <v>0</v>
      </c>
      <c r="E483" s="2">
        <f t="shared" si="23"/>
        <v>479</v>
      </c>
      <c r="F483" s="2" t="str">
        <f t="shared" si="21"/>
        <v/>
      </c>
      <c r="G483" s="9" t="str">
        <f t="shared" si="22"/>
        <v/>
      </c>
    </row>
    <row r="484" spans="3:7" ht="15.75">
      <c r="C484" s="11">
        <f>IFERROR(IF(IF(RIGHT(B484,3)="rfa",MID(B484,1,SEARCH(".",B484,LEN(B484)-5)-1),"")="",1,MATCH(IF(RIGHT(B484,3)="rfa",B484,""),'Реестр семейств'!$F$7:$F$9803,0)),"-")</f>
        <v>1</v>
      </c>
      <c r="D484" s="8">
        <f>COUNTIF(C$5:C484,"-")</f>
        <v>0</v>
      </c>
      <c r="E484" s="2">
        <f t="shared" si="23"/>
        <v>480</v>
      </c>
      <c r="F484" s="2" t="str">
        <f t="shared" si="21"/>
        <v/>
      </c>
      <c r="G484" s="9" t="str">
        <f t="shared" si="22"/>
        <v/>
      </c>
    </row>
    <row r="485" spans="3:7" ht="15.75">
      <c r="C485" s="11">
        <f>IFERROR(IF(IF(RIGHT(B485,3)="rfa",MID(B485,1,SEARCH(".",B485,LEN(B485)-5)-1),"")="",1,MATCH(IF(RIGHT(B485,3)="rfa",B485,""),'Реестр семейств'!$F$7:$F$9803,0)),"-")</f>
        <v>1</v>
      </c>
      <c r="D485" s="8">
        <f>COUNTIF(C$5:C485,"-")</f>
        <v>0</v>
      </c>
      <c r="E485" s="2">
        <f t="shared" si="23"/>
        <v>481</v>
      </c>
      <c r="F485" s="2" t="str">
        <f t="shared" si="21"/>
        <v/>
      </c>
      <c r="G485" s="9" t="str">
        <f t="shared" si="22"/>
        <v/>
      </c>
    </row>
    <row r="486" spans="3:7" ht="15.75">
      <c r="C486" s="11">
        <f>IFERROR(IF(IF(RIGHT(B486,3)="rfa",MID(B486,1,SEARCH(".",B486,LEN(B486)-5)-1),"")="",1,MATCH(IF(RIGHT(B486,3)="rfa",B486,""),'Реестр семейств'!$F$7:$F$9803,0)),"-")</f>
        <v>1</v>
      </c>
      <c r="D486" s="8">
        <f>COUNTIF(C$5:C486,"-")</f>
        <v>0</v>
      </c>
      <c r="E486" s="2">
        <f t="shared" si="23"/>
        <v>482</v>
      </c>
      <c r="F486" s="2" t="str">
        <f t="shared" si="21"/>
        <v/>
      </c>
      <c r="G486" s="9" t="str">
        <f t="shared" si="22"/>
        <v/>
      </c>
    </row>
    <row r="487" spans="3:7" ht="15.75">
      <c r="C487" s="11">
        <f>IFERROR(IF(IF(RIGHT(B487,3)="rfa",MID(B487,1,SEARCH(".",B487,LEN(B487)-5)-1),"")="",1,MATCH(IF(RIGHT(B487,3)="rfa",B487,""),'Реестр семейств'!$F$7:$F$9803,0)),"-")</f>
        <v>1</v>
      </c>
      <c r="D487" s="8">
        <f>COUNTIF(C$5:C487,"-")</f>
        <v>0</v>
      </c>
      <c r="E487" s="2">
        <f t="shared" si="23"/>
        <v>483</v>
      </c>
      <c r="F487" s="2" t="str">
        <f t="shared" si="21"/>
        <v/>
      </c>
      <c r="G487" s="9" t="str">
        <f t="shared" si="22"/>
        <v/>
      </c>
    </row>
    <row r="488" spans="3:7" ht="15.75">
      <c r="C488" s="11">
        <f>IFERROR(IF(IF(RIGHT(B488,3)="rfa",MID(B488,1,SEARCH(".",B488,LEN(B488)-5)-1),"")="",1,MATCH(IF(RIGHT(B488,3)="rfa",B488,""),'Реестр семейств'!$F$7:$F$9803,0)),"-")</f>
        <v>1</v>
      </c>
      <c r="D488" s="8">
        <f>COUNTIF(C$5:C488,"-")</f>
        <v>0</v>
      </c>
      <c r="E488" s="2">
        <f t="shared" si="23"/>
        <v>484</v>
      </c>
      <c r="F488" s="2" t="str">
        <f t="shared" si="21"/>
        <v/>
      </c>
      <c r="G488" s="9" t="str">
        <f t="shared" si="22"/>
        <v/>
      </c>
    </row>
    <row r="489" spans="3:7" ht="15.75">
      <c r="C489" s="11">
        <f>IFERROR(IF(IF(RIGHT(B489,3)="rfa",MID(B489,1,SEARCH(".",B489,LEN(B489)-5)-1),"")="",1,MATCH(IF(RIGHT(B489,3)="rfa",B489,""),'Реестр семейств'!$F$7:$F$9803,0)),"-")</f>
        <v>1</v>
      </c>
      <c r="D489" s="8">
        <f>COUNTIF(C$5:C489,"-")</f>
        <v>0</v>
      </c>
      <c r="E489" s="2">
        <f t="shared" si="23"/>
        <v>485</v>
      </c>
      <c r="F489" s="2" t="str">
        <f t="shared" si="21"/>
        <v/>
      </c>
      <c r="G489" s="9" t="str">
        <f t="shared" si="22"/>
        <v/>
      </c>
    </row>
    <row r="490" spans="3:7" ht="15.75">
      <c r="C490" s="11">
        <f>IFERROR(IF(IF(RIGHT(B490,3)="rfa",MID(B490,1,SEARCH(".",B490,LEN(B490)-5)-1),"")="",1,MATCH(IF(RIGHT(B490,3)="rfa",B490,""),'Реестр семейств'!$F$7:$F$9803,0)),"-")</f>
        <v>1</v>
      </c>
      <c r="D490" s="8">
        <f>COUNTIF(C$5:C490,"-")</f>
        <v>0</v>
      </c>
      <c r="E490" s="2">
        <f t="shared" si="23"/>
        <v>486</v>
      </c>
      <c r="F490" s="2" t="str">
        <f t="shared" si="21"/>
        <v/>
      </c>
      <c r="G490" s="9" t="str">
        <f t="shared" si="22"/>
        <v/>
      </c>
    </row>
    <row r="491" spans="3:7" ht="15.75">
      <c r="C491" s="11">
        <f>IFERROR(IF(IF(RIGHT(B491,3)="rfa",MID(B491,1,SEARCH(".",B491,LEN(B491)-5)-1),"")="",1,MATCH(IF(RIGHT(B491,3)="rfa",B491,""),'Реестр семейств'!$F$7:$F$9803,0)),"-")</f>
        <v>1</v>
      </c>
      <c r="D491" s="8">
        <f>COUNTIF(C$5:C491,"-")</f>
        <v>0</v>
      </c>
      <c r="E491" s="2">
        <f t="shared" si="23"/>
        <v>487</v>
      </c>
      <c r="F491" s="2" t="str">
        <f t="shared" si="21"/>
        <v/>
      </c>
      <c r="G491" s="9" t="str">
        <f t="shared" si="22"/>
        <v/>
      </c>
    </row>
    <row r="492" spans="3:7" ht="15.75">
      <c r="C492" s="11">
        <f>IFERROR(IF(IF(RIGHT(B492,3)="rfa",MID(B492,1,SEARCH(".",B492,LEN(B492)-5)-1),"")="",1,MATCH(IF(RIGHT(B492,3)="rfa",B492,""),'Реестр семейств'!$F$7:$F$9803,0)),"-")</f>
        <v>1</v>
      </c>
      <c r="D492" s="8">
        <f>COUNTIF(C$5:C492,"-")</f>
        <v>0</v>
      </c>
      <c r="E492" s="2">
        <f t="shared" si="23"/>
        <v>488</v>
      </c>
      <c r="F492" s="2" t="str">
        <f t="shared" si="21"/>
        <v/>
      </c>
      <c r="G492" s="9" t="str">
        <f t="shared" si="22"/>
        <v/>
      </c>
    </row>
    <row r="493" spans="3:7" ht="15.75">
      <c r="C493" s="11">
        <f>IFERROR(IF(IF(RIGHT(B493,3)="rfa",MID(B493,1,SEARCH(".",B493,LEN(B493)-5)-1),"")="",1,MATCH(IF(RIGHT(B493,3)="rfa",B493,""),'Реестр семейств'!$F$7:$F$9803,0)),"-")</f>
        <v>1</v>
      </c>
      <c r="D493" s="8">
        <f>COUNTIF(C$5:C493,"-")</f>
        <v>0</v>
      </c>
      <c r="E493" s="2">
        <f t="shared" si="23"/>
        <v>489</v>
      </c>
      <c r="F493" s="2" t="str">
        <f t="shared" si="21"/>
        <v/>
      </c>
      <c r="G493" s="9" t="str">
        <f t="shared" si="22"/>
        <v/>
      </c>
    </row>
    <row r="494" spans="3:7" ht="15.75">
      <c r="C494" s="11">
        <f>IFERROR(IF(IF(RIGHT(B494,3)="rfa",MID(B494,1,SEARCH(".",B494,LEN(B494)-5)-1),"")="",1,MATCH(IF(RIGHT(B494,3)="rfa",B494,""),'Реестр семейств'!$F$7:$F$9803,0)),"-")</f>
        <v>1</v>
      </c>
      <c r="D494" s="8">
        <f>COUNTIF(C$5:C494,"-")</f>
        <v>0</v>
      </c>
      <c r="E494" s="2">
        <f t="shared" si="23"/>
        <v>490</v>
      </c>
      <c r="F494" s="2" t="str">
        <f t="shared" si="21"/>
        <v/>
      </c>
      <c r="G494" s="9" t="str">
        <f t="shared" si="22"/>
        <v/>
      </c>
    </row>
    <row r="495" spans="3:7" ht="15.75">
      <c r="C495" s="11">
        <f>IFERROR(IF(IF(RIGHT(B495,3)="rfa",MID(B495,1,SEARCH(".",B495,LEN(B495)-5)-1),"")="",1,MATCH(IF(RIGHT(B495,3)="rfa",B495,""),'Реестр семейств'!$F$7:$F$9803,0)),"-")</f>
        <v>1</v>
      </c>
      <c r="D495" s="8">
        <f>COUNTIF(C$5:C495,"-")</f>
        <v>0</v>
      </c>
      <c r="E495" s="2">
        <f t="shared" si="23"/>
        <v>491</v>
      </c>
      <c r="F495" s="2" t="str">
        <f t="shared" si="21"/>
        <v/>
      </c>
      <c r="G495" s="9" t="str">
        <f t="shared" si="22"/>
        <v/>
      </c>
    </row>
    <row r="496" spans="3:7" ht="15.75">
      <c r="C496" s="11">
        <f>IFERROR(IF(IF(RIGHT(B496,3)="rfa",MID(B496,1,SEARCH(".",B496,LEN(B496)-5)-1),"")="",1,MATCH(IF(RIGHT(B496,3)="rfa",B496,""),'Реестр семейств'!$F$7:$F$9803,0)),"-")</f>
        <v>1</v>
      </c>
      <c r="D496" s="8">
        <f>COUNTIF(C$5:C496,"-")</f>
        <v>0</v>
      </c>
      <c r="E496" s="2">
        <f t="shared" si="23"/>
        <v>492</v>
      </c>
      <c r="F496" s="2" t="str">
        <f t="shared" si="21"/>
        <v/>
      </c>
      <c r="G496" s="9" t="str">
        <f t="shared" si="22"/>
        <v/>
      </c>
    </row>
    <row r="497" spans="3:7" ht="15.75">
      <c r="C497" s="11">
        <f>IFERROR(IF(IF(RIGHT(B497,3)="rfa",MID(B497,1,SEARCH(".",B497,LEN(B497)-5)-1),"")="",1,MATCH(IF(RIGHT(B497,3)="rfa",B497,""),'Реестр семейств'!$F$7:$F$9803,0)),"-")</f>
        <v>1</v>
      </c>
      <c r="D497" s="8">
        <f>COUNTIF(C$5:C497,"-")</f>
        <v>0</v>
      </c>
      <c r="E497" s="2">
        <f t="shared" si="23"/>
        <v>493</v>
      </c>
      <c r="F497" s="2" t="str">
        <f t="shared" si="21"/>
        <v/>
      </c>
      <c r="G497" s="9" t="str">
        <f t="shared" si="22"/>
        <v/>
      </c>
    </row>
    <row r="498" spans="3:7" ht="15.75">
      <c r="C498" s="11">
        <f>IFERROR(IF(IF(RIGHT(B498,3)="rfa",MID(B498,1,SEARCH(".",B498,LEN(B498)-5)-1),"")="",1,MATCH(IF(RIGHT(B498,3)="rfa",B498,""),'Реестр семейств'!$F$7:$F$9803,0)),"-")</f>
        <v>1</v>
      </c>
      <c r="D498" s="8">
        <f>COUNTIF(C$5:C498,"-")</f>
        <v>0</v>
      </c>
      <c r="E498" s="2">
        <f t="shared" si="23"/>
        <v>494</v>
      </c>
      <c r="F498" s="2" t="str">
        <f t="shared" si="21"/>
        <v/>
      </c>
      <c r="G498" s="9" t="str">
        <f t="shared" si="22"/>
        <v/>
      </c>
    </row>
    <row r="499" spans="3:7" ht="15.75">
      <c r="C499" s="11">
        <f>IFERROR(IF(IF(RIGHT(B499,3)="rfa",MID(B499,1,SEARCH(".",B499,LEN(B499)-5)-1),"")="",1,MATCH(IF(RIGHT(B499,3)="rfa",B499,""),'Реестр семейств'!$F$7:$F$9803,0)),"-")</f>
        <v>1</v>
      </c>
      <c r="D499" s="8">
        <f>COUNTIF(C$5:C499,"-")</f>
        <v>0</v>
      </c>
      <c r="E499" s="2">
        <f t="shared" si="23"/>
        <v>495</v>
      </c>
      <c r="F499" s="2" t="str">
        <f t="shared" si="21"/>
        <v/>
      </c>
      <c r="G499" s="9" t="str">
        <f t="shared" si="22"/>
        <v/>
      </c>
    </row>
    <row r="500" spans="3:7" ht="15.75">
      <c r="C500" s="11">
        <f>IFERROR(IF(IF(RIGHT(B500,3)="rfa",MID(B500,1,SEARCH(".",B500,LEN(B500)-5)-1),"")="",1,MATCH(IF(RIGHT(B500,3)="rfa",B500,""),'Реестр семейств'!$F$7:$F$9803,0)),"-")</f>
        <v>1</v>
      </c>
      <c r="D500" s="8">
        <f>COUNTIF(C$5:C500,"-")</f>
        <v>0</v>
      </c>
      <c r="E500" s="2">
        <f t="shared" si="23"/>
        <v>496</v>
      </c>
      <c r="F500" s="2" t="str">
        <f t="shared" si="21"/>
        <v/>
      </c>
      <c r="G500" s="9" t="str">
        <f t="shared" si="22"/>
        <v/>
      </c>
    </row>
    <row r="501" spans="3:7" ht="15.75">
      <c r="C501" s="11">
        <f>IFERROR(IF(IF(RIGHT(B501,3)="rfa",MID(B501,1,SEARCH(".",B501,LEN(B501)-5)-1),"")="",1,MATCH(IF(RIGHT(B501,3)="rfa",B501,""),'Реестр семейств'!$F$7:$F$9803,0)),"-")</f>
        <v>1</v>
      </c>
      <c r="D501" s="8">
        <f>COUNTIF(C$5:C501,"-")</f>
        <v>0</v>
      </c>
      <c r="E501" s="2">
        <f t="shared" si="23"/>
        <v>497</v>
      </c>
      <c r="F501" s="2" t="str">
        <f t="shared" si="21"/>
        <v/>
      </c>
      <c r="G501" s="9" t="str">
        <f t="shared" si="22"/>
        <v/>
      </c>
    </row>
    <row r="502" spans="3:7" ht="15.75">
      <c r="C502" s="11">
        <f>IFERROR(IF(IF(RIGHT(B502,3)="rfa",MID(B502,1,SEARCH(".",B502,LEN(B502)-5)-1),"")="",1,MATCH(IF(RIGHT(B502,3)="rfa",B502,""),'Реестр семейств'!$F$7:$F$9803,0)),"-")</f>
        <v>1</v>
      </c>
      <c r="D502" s="8">
        <f>COUNTIF(C$5:C502,"-")</f>
        <v>0</v>
      </c>
      <c r="E502" s="2">
        <f t="shared" si="23"/>
        <v>498</v>
      </c>
      <c r="F502" s="2" t="str">
        <f t="shared" si="21"/>
        <v/>
      </c>
      <c r="G502" s="9" t="str">
        <f t="shared" si="22"/>
        <v/>
      </c>
    </row>
    <row r="503" spans="3:7" ht="15.75">
      <c r="C503" s="11">
        <f>IFERROR(IF(IF(RIGHT(B503,3)="rfa",MID(B503,1,SEARCH(".",B503,LEN(B503)-5)-1),"")="",1,MATCH(IF(RIGHT(B503,3)="rfa",B503,""),'Реестр семейств'!$F$7:$F$9803,0)),"-")</f>
        <v>1</v>
      </c>
      <c r="D503" s="8">
        <f>COUNTIF(C$5:C503,"-")</f>
        <v>0</v>
      </c>
      <c r="E503" s="2">
        <f t="shared" si="23"/>
        <v>499</v>
      </c>
      <c r="F503" s="2" t="str">
        <f t="shared" si="21"/>
        <v/>
      </c>
      <c r="G503" s="9" t="str">
        <f t="shared" si="22"/>
        <v/>
      </c>
    </row>
    <row r="504" spans="3:7" ht="15.75">
      <c r="C504" s="11">
        <f>IFERROR(IF(IF(RIGHT(B504,3)="rfa",MID(B504,1,SEARCH(".",B504,LEN(B504)-5)-1),"")="",1,MATCH(IF(RIGHT(B504,3)="rfa",B504,""),'Реестр семейств'!$F$7:$F$9803,0)),"-")</f>
        <v>1</v>
      </c>
      <c r="D504" s="8">
        <f>COUNTIF(C$5:C504,"-")</f>
        <v>0</v>
      </c>
      <c r="E504" s="2">
        <f t="shared" si="23"/>
        <v>500</v>
      </c>
      <c r="F504" s="2" t="str">
        <f t="shared" si="21"/>
        <v/>
      </c>
      <c r="G504" s="9" t="str">
        <f t="shared" si="22"/>
        <v/>
      </c>
    </row>
    <row r="505" spans="3:7" ht="15.75">
      <c r="C505" s="11">
        <f>IFERROR(IF(IF(RIGHT(B505,3)="rfa",MID(B505,1,SEARCH(".",B505,LEN(B505)-5)-1),"")="",1,MATCH(IF(RIGHT(B505,3)="rfa",B505,""),'Реестр семейств'!$F$7:$F$9803,0)),"-")</f>
        <v>1</v>
      </c>
      <c r="D505" s="8">
        <f>COUNTIF(C$5:C505,"-")</f>
        <v>0</v>
      </c>
      <c r="E505" s="2">
        <f t="shared" si="23"/>
        <v>501</v>
      </c>
      <c r="F505" s="2" t="str">
        <f t="shared" si="21"/>
        <v/>
      </c>
      <c r="G505" s="9" t="str">
        <f t="shared" si="22"/>
        <v/>
      </c>
    </row>
    <row r="506" spans="3:7" ht="15.75">
      <c r="C506" s="11">
        <f>IFERROR(IF(IF(RIGHT(B506,3)="rfa",MID(B506,1,SEARCH(".",B506,LEN(B506)-5)-1),"")="",1,MATCH(IF(RIGHT(B506,3)="rfa",B506,""),'Реестр семейств'!$F$7:$F$9803,0)),"-")</f>
        <v>1</v>
      </c>
      <c r="D506" s="8">
        <f>COUNTIF(C$5:C506,"-")</f>
        <v>0</v>
      </c>
      <c r="E506" s="2">
        <f t="shared" si="23"/>
        <v>502</v>
      </c>
      <c r="F506" s="2" t="str">
        <f t="shared" si="21"/>
        <v/>
      </c>
      <c r="G506" s="9" t="str">
        <f t="shared" si="22"/>
        <v/>
      </c>
    </row>
    <row r="507" spans="3:7" ht="15.75">
      <c r="C507" s="11">
        <f>IFERROR(IF(IF(RIGHT(B507,3)="rfa",MID(B507,1,SEARCH(".",B507,LEN(B507)-5)-1),"")="",1,MATCH(IF(RIGHT(B507,3)="rfa",B507,""),'Реестр семейств'!$F$7:$F$9803,0)),"-")</f>
        <v>1</v>
      </c>
      <c r="D507" s="8">
        <f>COUNTIF(C$5:C507,"-")</f>
        <v>0</v>
      </c>
      <c r="E507" s="2">
        <f t="shared" si="23"/>
        <v>503</v>
      </c>
      <c r="F507" s="2" t="str">
        <f t="shared" si="21"/>
        <v/>
      </c>
      <c r="G507" s="9" t="str">
        <f t="shared" si="22"/>
        <v/>
      </c>
    </row>
    <row r="508" spans="3:7" ht="15.75">
      <c r="C508" s="11">
        <f>IFERROR(IF(IF(RIGHT(B508,3)="rfa",MID(B508,1,SEARCH(".",B508,LEN(B508)-5)-1),"")="",1,MATCH(IF(RIGHT(B508,3)="rfa",B508,""),'Реестр семейств'!$F$7:$F$9803,0)),"-")</f>
        <v>1</v>
      </c>
      <c r="D508" s="8">
        <f>COUNTIF(C$5:C508,"-")</f>
        <v>0</v>
      </c>
      <c r="E508" s="2">
        <f t="shared" si="23"/>
        <v>504</v>
      </c>
      <c r="F508" s="2" t="str">
        <f t="shared" si="21"/>
        <v/>
      </c>
      <c r="G508" s="9" t="str">
        <f t="shared" si="22"/>
        <v/>
      </c>
    </row>
    <row r="509" spans="3:7" ht="15.75">
      <c r="C509" s="11">
        <f>IFERROR(IF(IF(RIGHT(B509,3)="rfa",MID(B509,1,SEARCH(".",B509,LEN(B509)-5)-1),"")="",1,MATCH(IF(RIGHT(B509,3)="rfa",B509,""),'Реестр семейств'!$F$7:$F$9803,0)),"-")</f>
        <v>1</v>
      </c>
      <c r="D509" s="8">
        <f>COUNTIF(C$5:C509,"-")</f>
        <v>0</v>
      </c>
      <c r="E509" s="2">
        <f t="shared" si="23"/>
        <v>505</v>
      </c>
      <c r="F509" s="2" t="str">
        <f t="shared" si="21"/>
        <v/>
      </c>
      <c r="G509" s="9" t="str">
        <f t="shared" si="22"/>
        <v/>
      </c>
    </row>
    <row r="510" spans="3:7" ht="15.75">
      <c r="C510" s="11">
        <f>IFERROR(IF(IF(RIGHT(B510,3)="rfa",MID(B510,1,SEARCH(".",B510,LEN(B510)-5)-1),"")="",1,MATCH(IF(RIGHT(B510,3)="rfa",B510,""),'Реестр семейств'!$F$7:$F$9803,0)),"-")</f>
        <v>1</v>
      </c>
      <c r="D510" s="8">
        <f>COUNTIF(C$5:C510,"-")</f>
        <v>0</v>
      </c>
      <c r="E510" s="2">
        <f t="shared" si="23"/>
        <v>506</v>
      </c>
      <c r="F510" s="2" t="str">
        <f t="shared" si="21"/>
        <v/>
      </c>
      <c r="G510" s="9" t="str">
        <f t="shared" si="22"/>
        <v/>
      </c>
    </row>
    <row r="511" spans="3:7" ht="15.75">
      <c r="C511" s="11">
        <f>IFERROR(IF(IF(RIGHT(B511,3)="rfa",MID(B511,1,SEARCH(".",B511,LEN(B511)-5)-1),"")="",1,MATCH(IF(RIGHT(B511,3)="rfa",B511,""),'Реестр семейств'!$F$7:$F$9803,0)),"-")</f>
        <v>1</v>
      </c>
      <c r="D511" s="8">
        <f>COUNTIF(C$5:C511,"-")</f>
        <v>0</v>
      </c>
      <c r="E511" s="2">
        <f t="shared" si="23"/>
        <v>507</v>
      </c>
      <c r="F511" s="2" t="str">
        <f t="shared" si="21"/>
        <v/>
      </c>
      <c r="G511" s="9" t="str">
        <f t="shared" si="22"/>
        <v/>
      </c>
    </row>
    <row r="512" spans="3:7" ht="15.75">
      <c r="C512" s="11">
        <f>IFERROR(IF(IF(RIGHT(B512,3)="rfa",MID(B512,1,SEARCH(".",B512,LEN(B512)-5)-1),"")="",1,MATCH(IF(RIGHT(B512,3)="rfa",B512,""),'Реестр семейств'!$F$7:$F$9803,0)),"-")</f>
        <v>1</v>
      </c>
      <c r="D512" s="8">
        <f>COUNTIF(C$5:C512,"-")</f>
        <v>0</v>
      </c>
      <c r="E512" s="2">
        <f t="shared" si="23"/>
        <v>508</v>
      </c>
      <c r="F512" s="2" t="str">
        <f t="shared" si="21"/>
        <v/>
      </c>
      <c r="G512" s="9" t="str">
        <f t="shared" si="22"/>
        <v/>
      </c>
    </row>
    <row r="513" spans="3:7" ht="15.75">
      <c r="C513" s="11">
        <f>IFERROR(IF(IF(RIGHT(B513,3)="rfa",MID(B513,1,SEARCH(".",B513,LEN(B513)-5)-1),"")="",1,MATCH(IF(RIGHT(B513,3)="rfa",B513,""),'Реестр семейств'!$F$7:$F$9803,0)),"-")</f>
        <v>1</v>
      </c>
      <c r="D513" s="8">
        <f>COUNTIF(C$5:C513,"-")</f>
        <v>0</v>
      </c>
      <c r="E513" s="2">
        <f t="shared" si="23"/>
        <v>509</v>
      </c>
      <c r="F513" s="2" t="str">
        <f t="shared" si="21"/>
        <v/>
      </c>
      <c r="G513" s="9" t="str">
        <f t="shared" si="22"/>
        <v/>
      </c>
    </row>
    <row r="514" spans="3:7" ht="15.75">
      <c r="C514" s="11">
        <f>IFERROR(IF(IF(RIGHT(B514,3)="rfa",MID(B514,1,SEARCH(".",B514,LEN(B514)-5)-1),"")="",1,MATCH(IF(RIGHT(B514,3)="rfa",B514,""),'Реестр семейств'!$F$7:$F$9803,0)),"-")</f>
        <v>1</v>
      </c>
      <c r="D514" s="8">
        <f>COUNTIF(C$5:C514,"-")</f>
        <v>0</v>
      </c>
      <c r="E514" s="2">
        <f t="shared" si="23"/>
        <v>510</v>
      </c>
      <c r="F514" s="2" t="str">
        <f t="shared" si="21"/>
        <v/>
      </c>
      <c r="G514" s="9" t="str">
        <f t="shared" si="22"/>
        <v/>
      </c>
    </row>
    <row r="515" spans="3:7" ht="15.75">
      <c r="C515" s="11">
        <f>IFERROR(IF(IF(RIGHT(B515,3)="rfa",MID(B515,1,SEARCH(".",B515,LEN(B515)-5)-1),"")="",1,MATCH(IF(RIGHT(B515,3)="rfa",B515,""),'Реестр семейств'!$F$7:$F$9803,0)),"-")</f>
        <v>1</v>
      </c>
      <c r="D515" s="8">
        <f>COUNTIF(C$5:C515,"-")</f>
        <v>0</v>
      </c>
      <c r="E515" s="2">
        <f t="shared" si="23"/>
        <v>511</v>
      </c>
      <c r="F515" s="2" t="str">
        <f t="shared" si="21"/>
        <v/>
      </c>
      <c r="G515" s="9" t="str">
        <f t="shared" si="22"/>
        <v/>
      </c>
    </row>
    <row r="516" spans="3:7" ht="15.75">
      <c r="C516" s="11">
        <f>IFERROR(IF(IF(RIGHT(B516,3)="rfa",MID(B516,1,SEARCH(".",B516,LEN(B516)-5)-1),"")="",1,MATCH(IF(RIGHT(B516,3)="rfa",B516,""),'Реестр семейств'!$F$7:$F$9803,0)),"-")</f>
        <v>1</v>
      </c>
      <c r="D516" s="8">
        <f>COUNTIF(C$5:C516,"-")</f>
        <v>0</v>
      </c>
      <c r="E516" s="2">
        <f t="shared" si="23"/>
        <v>512</v>
      </c>
      <c r="F516" s="2" t="str">
        <f t="shared" si="21"/>
        <v/>
      </c>
      <c r="G516" s="9" t="str">
        <f t="shared" si="22"/>
        <v/>
      </c>
    </row>
    <row r="517" spans="3:7" ht="15.75">
      <c r="C517" s="11">
        <f>IFERROR(IF(IF(RIGHT(B517,3)="rfa",MID(B517,1,SEARCH(".",B517,LEN(B517)-5)-1),"")="",1,MATCH(IF(RIGHT(B517,3)="rfa",B517,""),'Реестр семейств'!$F$7:$F$9803,0)),"-")</f>
        <v>1</v>
      </c>
      <c r="D517" s="8">
        <f>COUNTIF(C$5:C517,"-")</f>
        <v>0</v>
      </c>
      <c r="E517" s="2">
        <f t="shared" si="23"/>
        <v>513</v>
      </c>
      <c r="F517" s="2" t="str">
        <f t="shared" si="21"/>
        <v/>
      </c>
      <c r="G517" s="9" t="str">
        <f t="shared" si="22"/>
        <v/>
      </c>
    </row>
    <row r="518" spans="3:7" ht="15.75">
      <c r="C518" s="11">
        <f>IFERROR(IF(IF(RIGHT(B518,3)="rfa",MID(B518,1,SEARCH(".",B518,LEN(B518)-5)-1),"")="",1,MATCH(IF(RIGHT(B518,3)="rfa",B518,""),'Реестр семейств'!$F$7:$F$9803,0)),"-")</f>
        <v>1</v>
      </c>
      <c r="D518" s="8">
        <f>COUNTIF(C$5:C518,"-")</f>
        <v>0</v>
      </c>
      <c r="E518" s="2">
        <f t="shared" si="23"/>
        <v>514</v>
      </c>
      <c r="F518" s="2" t="str">
        <f t="shared" ref="F518:F581" si="24">IFERROR(INDEX(A518:B2516,MATCH(E518,D518:D2516,0),2),"")</f>
        <v/>
      </c>
      <c r="G518" s="9" t="str">
        <f t="shared" ref="G518:G581" si="25">IFERROR(HYPERLINK(MID(INDEX(A518:B2516,MATCH(E518,D518:D2516,0),1),1,LEN(INDEX(A518:B2516,MATCH(E518,D518:D2516,0),1))-LEN(INDEX(A518:B2516,MATCH(E518,D518:D2516,0),2))),"&gt;&gt;&gt;&gt;&gt;"),"")</f>
        <v/>
      </c>
    </row>
    <row r="519" spans="3:7" ht="15.75">
      <c r="C519" s="11">
        <f>IFERROR(IF(IF(RIGHT(B519,3)="rfa",MID(B519,1,SEARCH(".",B519,LEN(B519)-5)-1),"")="",1,MATCH(IF(RIGHT(B519,3)="rfa",B519,""),'Реестр семейств'!$F$7:$F$9803,0)),"-")</f>
        <v>1</v>
      </c>
      <c r="D519" s="8">
        <f>COUNTIF(C$5:C519,"-")</f>
        <v>0</v>
      </c>
      <c r="E519" s="2">
        <f t="shared" ref="E519:E582" si="26">E518+1</f>
        <v>515</v>
      </c>
      <c r="F519" s="2" t="str">
        <f t="shared" si="24"/>
        <v/>
      </c>
      <c r="G519" s="9" t="str">
        <f t="shared" si="25"/>
        <v/>
      </c>
    </row>
    <row r="520" spans="3:7" ht="15.75">
      <c r="C520" s="11">
        <f>IFERROR(IF(IF(RIGHT(B520,3)="rfa",MID(B520,1,SEARCH(".",B520,LEN(B520)-5)-1),"")="",1,MATCH(IF(RIGHT(B520,3)="rfa",B520,""),'Реестр семейств'!$F$7:$F$9803,0)),"-")</f>
        <v>1</v>
      </c>
      <c r="D520" s="8">
        <f>COUNTIF(C$5:C520,"-")</f>
        <v>0</v>
      </c>
      <c r="E520" s="2">
        <f t="shared" si="26"/>
        <v>516</v>
      </c>
      <c r="F520" s="2" t="str">
        <f t="shared" si="24"/>
        <v/>
      </c>
      <c r="G520" s="9" t="str">
        <f t="shared" si="25"/>
        <v/>
      </c>
    </row>
    <row r="521" spans="3:7" ht="15.75">
      <c r="C521" s="11">
        <f>IFERROR(IF(IF(RIGHT(B521,3)="rfa",MID(B521,1,SEARCH(".",B521,LEN(B521)-5)-1),"")="",1,MATCH(IF(RIGHT(B521,3)="rfa",B521,""),'Реестр семейств'!$F$7:$F$9803,0)),"-")</f>
        <v>1</v>
      </c>
      <c r="D521" s="8">
        <f>COUNTIF(C$5:C521,"-")</f>
        <v>0</v>
      </c>
      <c r="E521" s="2">
        <f t="shared" si="26"/>
        <v>517</v>
      </c>
      <c r="F521" s="2" t="str">
        <f t="shared" si="24"/>
        <v/>
      </c>
      <c r="G521" s="9" t="str">
        <f t="shared" si="25"/>
        <v/>
      </c>
    </row>
    <row r="522" spans="3:7" ht="15.75">
      <c r="C522" s="11">
        <f>IFERROR(IF(IF(RIGHT(B522,3)="rfa",MID(B522,1,SEARCH(".",B522,LEN(B522)-5)-1),"")="",1,MATCH(IF(RIGHT(B522,3)="rfa",B522,""),'Реестр семейств'!$F$7:$F$9803,0)),"-")</f>
        <v>1</v>
      </c>
      <c r="D522" s="8">
        <f>COUNTIF(C$5:C522,"-")</f>
        <v>0</v>
      </c>
      <c r="E522" s="2">
        <f t="shared" si="26"/>
        <v>518</v>
      </c>
      <c r="F522" s="2" t="str">
        <f t="shared" si="24"/>
        <v/>
      </c>
      <c r="G522" s="9" t="str">
        <f t="shared" si="25"/>
        <v/>
      </c>
    </row>
    <row r="523" spans="3:7" ht="15.75">
      <c r="C523" s="11">
        <f>IFERROR(IF(IF(RIGHT(B523,3)="rfa",MID(B523,1,SEARCH(".",B523,LEN(B523)-5)-1),"")="",1,MATCH(IF(RIGHT(B523,3)="rfa",B523,""),'Реестр семейств'!$F$7:$F$9803,0)),"-")</f>
        <v>1</v>
      </c>
      <c r="D523" s="8">
        <f>COUNTIF(C$5:C523,"-")</f>
        <v>0</v>
      </c>
      <c r="E523" s="2">
        <f t="shared" si="26"/>
        <v>519</v>
      </c>
      <c r="F523" s="2" t="str">
        <f t="shared" si="24"/>
        <v/>
      </c>
      <c r="G523" s="9" t="str">
        <f t="shared" si="25"/>
        <v/>
      </c>
    </row>
    <row r="524" spans="3:7" ht="15.75">
      <c r="C524" s="11">
        <f>IFERROR(IF(IF(RIGHT(B524,3)="rfa",MID(B524,1,SEARCH(".",B524,LEN(B524)-5)-1),"")="",1,MATCH(IF(RIGHT(B524,3)="rfa",B524,""),'Реестр семейств'!$F$7:$F$9803,0)),"-")</f>
        <v>1</v>
      </c>
      <c r="D524" s="8">
        <f>COUNTIF(C$5:C524,"-")</f>
        <v>0</v>
      </c>
      <c r="E524" s="2">
        <f t="shared" si="26"/>
        <v>520</v>
      </c>
      <c r="F524" s="2" t="str">
        <f t="shared" si="24"/>
        <v/>
      </c>
      <c r="G524" s="9" t="str">
        <f t="shared" si="25"/>
        <v/>
      </c>
    </row>
    <row r="525" spans="3:7" ht="15.75">
      <c r="C525" s="11">
        <f>IFERROR(IF(IF(RIGHT(B525,3)="rfa",MID(B525,1,SEARCH(".",B525,LEN(B525)-5)-1),"")="",1,MATCH(IF(RIGHT(B525,3)="rfa",B525,""),'Реестр семейств'!$F$7:$F$9803,0)),"-")</f>
        <v>1</v>
      </c>
      <c r="D525" s="8">
        <f>COUNTIF(C$5:C525,"-")</f>
        <v>0</v>
      </c>
      <c r="E525" s="2">
        <f t="shared" si="26"/>
        <v>521</v>
      </c>
      <c r="F525" s="2" t="str">
        <f t="shared" si="24"/>
        <v/>
      </c>
      <c r="G525" s="9" t="str">
        <f t="shared" si="25"/>
        <v/>
      </c>
    </row>
    <row r="526" spans="3:7" ht="15.75">
      <c r="C526" s="11">
        <f>IFERROR(IF(IF(RIGHT(B526,3)="rfa",MID(B526,1,SEARCH(".",B526,LEN(B526)-5)-1),"")="",1,MATCH(IF(RIGHT(B526,3)="rfa",B526,""),'Реестр семейств'!$F$7:$F$9803,0)),"-")</f>
        <v>1</v>
      </c>
      <c r="D526" s="8">
        <f>COUNTIF(C$5:C526,"-")</f>
        <v>0</v>
      </c>
      <c r="E526" s="2">
        <f t="shared" si="26"/>
        <v>522</v>
      </c>
      <c r="F526" s="2" t="str">
        <f t="shared" si="24"/>
        <v/>
      </c>
      <c r="G526" s="9" t="str">
        <f t="shared" si="25"/>
        <v/>
      </c>
    </row>
    <row r="527" spans="3:7" ht="15.75">
      <c r="C527" s="11">
        <f>IFERROR(IF(IF(RIGHT(B527,3)="rfa",MID(B527,1,SEARCH(".",B527,LEN(B527)-5)-1),"")="",1,MATCH(IF(RIGHT(B527,3)="rfa",B527,""),'Реестр семейств'!$F$7:$F$9803,0)),"-")</f>
        <v>1</v>
      </c>
      <c r="D527" s="8">
        <f>COUNTIF(C$5:C527,"-")</f>
        <v>0</v>
      </c>
      <c r="E527" s="2">
        <f t="shared" si="26"/>
        <v>523</v>
      </c>
      <c r="F527" s="2" t="str">
        <f t="shared" si="24"/>
        <v/>
      </c>
      <c r="G527" s="9" t="str">
        <f t="shared" si="25"/>
        <v/>
      </c>
    </row>
    <row r="528" spans="3:7" ht="15.75">
      <c r="C528" s="11">
        <f>IFERROR(IF(IF(RIGHT(B528,3)="rfa",MID(B528,1,SEARCH(".",B528,LEN(B528)-5)-1),"")="",1,MATCH(IF(RIGHT(B528,3)="rfa",B528,""),'Реестр семейств'!$F$7:$F$9803,0)),"-")</f>
        <v>1</v>
      </c>
      <c r="D528" s="8">
        <f>COUNTIF(C$5:C528,"-")</f>
        <v>0</v>
      </c>
      <c r="E528" s="2">
        <f t="shared" si="26"/>
        <v>524</v>
      </c>
      <c r="F528" s="2" t="str">
        <f t="shared" si="24"/>
        <v/>
      </c>
      <c r="G528" s="9" t="str">
        <f t="shared" si="25"/>
        <v/>
      </c>
    </row>
    <row r="529" spans="3:7" ht="15.75">
      <c r="C529" s="11">
        <f>IFERROR(IF(IF(RIGHT(B529,3)="rfa",MID(B529,1,SEARCH(".",B529,LEN(B529)-5)-1),"")="",1,MATCH(IF(RIGHT(B529,3)="rfa",B529,""),'Реестр семейств'!$F$7:$F$9803,0)),"-")</f>
        <v>1</v>
      </c>
      <c r="D529" s="8">
        <f>COUNTIF(C$5:C529,"-")</f>
        <v>0</v>
      </c>
      <c r="E529" s="2">
        <f t="shared" si="26"/>
        <v>525</v>
      </c>
      <c r="F529" s="2" t="str">
        <f t="shared" si="24"/>
        <v/>
      </c>
      <c r="G529" s="9" t="str">
        <f t="shared" si="25"/>
        <v/>
      </c>
    </row>
    <row r="530" spans="3:7" ht="15.75">
      <c r="C530" s="11">
        <f>IFERROR(IF(IF(RIGHT(B530,3)="rfa",MID(B530,1,SEARCH(".",B530,LEN(B530)-5)-1),"")="",1,MATCH(IF(RIGHT(B530,3)="rfa",B530,""),'Реестр семейств'!$F$7:$F$9803,0)),"-")</f>
        <v>1</v>
      </c>
      <c r="D530" s="8">
        <f>COUNTIF(C$5:C530,"-")</f>
        <v>0</v>
      </c>
      <c r="E530" s="2">
        <f t="shared" si="26"/>
        <v>526</v>
      </c>
      <c r="F530" s="2" t="str">
        <f t="shared" si="24"/>
        <v/>
      </c>
      <c r="G530" s="9" t="str">
        <f t="shared" si="25"/>
        <v/>
      </c>
    </row>
    <row r="531" spans="3:7" ht="15.75">
      <c r="C531" s="11">
        <f>IFERROR(IF(IF(RIGHT(B531,3)="rfa",MID(B531,1,SEARCH(".",B531,LEN(B531)-5)-1),"")="",1,MATCH(IF(RIGHT(B531,3)="rfa",B531,""),'Реестр семейств'!$F$7:$F$9803,0)),"-")</f>
        <v>1</v>
      </c>
      <c r="D531" s="8">
        <f>COUNTIF(C$5:C531,"-")</f>
        <v>0</v>
      </c>
      <c r="E531" s="2">
        <f t="shared" si="26"/>
        <v>527</v>
      </c>
      <c r="F531" s="2" t="str">
        <f t="shared" si="24"/>
        <v/>
      </c>
      <c r="G531" s="9" t="str">
        <f t="shared" si="25"/>
        <v/>
      </c>
    </row>
    <row r="532" spans="3:7" ht="15.75">
      <c r="C532" s="11">
        <f>IFERROR(IF(IF(RIGHT(B532,3)="rfa",MID(B532,1,SEARCH(".",B532,LEN(B532)-5)-1),"")="",1,MATCH(IF(RIGHT(B532,3)="rfa",B532,""),'Реестр семейств'!$F$7:$F$9803,0)),"-")</f>
        <v>1</v>
      </c>
      <c r="D532" s="8">
        <f>COUNTIF(C$5:C532,"-")</f>
        <v>0</v>
      </c>
      <c r="E532" s="2">
        <f t="shared" si="26"/>
        <v>528</v>
      </c>
      <c r="F532" s="2" t="str">
        <f t="shared" si="24"/>
        <v/>
      </c>
      <c r="G532" s="9" t="str">
        <f t="shared" si="25"/>
        <v/>
      </c>
    </row>
    <row r="533" spans="3:7" ht="15.75">
      <c r="C533" s="11">
        <f>IFERROR(IF(IF(RIGHT(B533,3)="rfa",MID(B533,1,SEARCH(".",B533,LEN(B533)-5)-1),"")="",1,MATCH(IF(RIGHT(B533,3)="rfa",B533,""),'Реестр семейств'!$F$7:$F$9803,0)),"-")</f>
        <v>1</v>
      </c>
      <c r="D533" s="8">
        <f>COUNTIF(C$5:C533,"-")</f>
        <v>0</v>
      </c>
      <c r="E533" s="2">
        <f t="shared" si="26"/>
        <v>529</v>
      </c>
      <c r="F533" s="2" t="str">
        <f t="shared" si="24"/>
        <v/>
      </c>
      <c r="G533" s="9" t="str">
        <f t="shared" si="25"/>
        <v/>
      </c>
    </row>
    <row r="534" spans="3:7" ht="15.75">
      <c r="C534" s="11">
        <f>IFERROR(IF(IF(RIGHT(B534,3)="rfa",MID(B534,1,SEARCH(".",B534,LEN(B534)-5)-1),"")="",1,MATCH(IF(RIGHT(B534,3)="rfa",B534,""),'Реестр семейств'!$F$7:$F$9803,0)),"-")</f>
        <v>1</v>
      </c>
      <c r="D534" s="8">
        <f>COUNTIF(C$5:C534,"-")</f>
        <v>0</v>
      </c>
      <c r="E534" s="2">
        <f t="shared" si="26"/>
        <v>530</v>
      </c>
      <c r="F534" s="2" t="str">
        <f t="shared" si="24"/>
        <v/>
      </c>
      <c r="G534" s="9" t="str">
        <f t="shared" si="25"/>
        <v/>
      </c>
    </row>
    <row r="535" spans="3:7" ht="15.75">
      <c r="C535" s="11">
        <f>IFERROR(IF(IF(RIGHT(B535,3)="rfa",MID(B535,1,SEARCH(".",B535,LEN(B535)-5)-1),"")="",1,MATCH(IF(RIGHT(B535,3)="rfa",B535,""),'Реестр семейств'!$F$7:$F$9803,0)),"-")</f>
        <v>1</v>
      </c>
      <c r="D535" s="8">
        <f>COUNTIF(C$5:C535,"-")</f>
        <v>0</v>
      </c>
      <c r="E535" s="2">
        <f t="shared" si="26"/>
        <v>531</v>
      </c>
      <c r="F535" s="2" t="str">
        <f t="shared" si="24"/>
        <v/>
      </c>
      <c r="G535" s="9" t="str">
        <f t="shared" si="25"/>
        <v/>
      </c>
    </row>
    <row r="536" spans="3:7" ht="15.75">
      <c r="C536" s="11">
        <f>IFERROR(IF(IF(RIGHT(B536,3)="rfa",MID(B536,1,SEARCH(".",B536,LEN(B536)-5)-1),"")="",1,MATCH(IF(RIGHT(B536,3)="rfa",B536,""),'Реестр семейств'!$F$7:$F$9803,0)),"-")</f>
        <v>1</v>
      </c>
      <c r="D536" s="8">
        <f>COUNTIF(C$5:C536,"-")</f>
        <v>0</v>
      </c>
      <c r="E536" s="2">
        <f t="shared" si="26"/>
        <v>532</v>
      </c>
      <c r="F536" s="2" t="str">
        <f t="shared" si="24"/>
        <v/>
      </c>
      <c r="G536" s="9" t="str">
        <f t="shared" si="25"/>
        <v/>
      </c>
    </row>
    <row r="537" spans="3:7" ht="15.75">
      <c r="C537" s="11">
        <f>IFERROR(IF(IF(RIGHT(B537,3)="rfa",MID(B537,1,SEARCH(".",B537,LEN(B537)-5)-1),"")="",1,MATCH(IF(RIGHT(B537,3)="rfa",B537,""),'Реестр семейств'!$F$7:$F$9803,0)),"-")</f>
        <v>1</v>
      </c>
      <c r="D537" s="8">
        <f>COUNTIF(C$5:C537,"-")</f>
        <v>0</v>
      </c>
      <c r="E537" s="2">
        <f t="shared" si="26"/>
        <v>533</v>
      </c>
      <c r="F537" s="2" t="str">
        <f t="shared" si="24"/>
        <v/>
      </c>
      <c r="G537" s="9" t="str">
        <f t="shared" si="25"/>
        <v/>
      </c>
    </row>
    <row r="538" spans="3:7" ht="15.75">
      <c r="C538" s="11">
        <f>IFERROR(IF(IF(RIGHT(B538,3)="rfa",MID(B538,1,SEARCH(".",B538,LEN(B538)-5)-1),"")="",1,MATCH(IF(RIGHT(B538,3)="rfa",B538,""),'Реестр семейств'!$F$7:$F$9803,0)),"-")</f>
        <v>1</v>
      </c>
      <c r="D538" s="8">
        <f>COUNTIF(C$5:C538,"-")</f>
        <v>0</v>
      </c>
      <c r="E538" s="2">
        <f t="shared" si="26"/>
        <v>534</v>
      </c>
      <c r="F538" s="2" t="str">
        <f t="shared" si="24"/>
        <v/>
      </c>
      <c r="G538" s="9" t="str">
        <f t="shared" si="25"/>
        <v/>
      </c>
    </row>
    <row r="539" spans="3:7" ht="15.75">
      <c r="C539" s="11">
        <f>IFERROR(IF(IF(RIGHT(B539,3)="rfa",MID(B539,1,SEARCH(".",B539,LEN(B539)-5)-1),"")="",1,MATCH(IF(RIGHT(B539,3)="rfa",B539,""),'Реестр семейств'!$F$7:$F$9803,0)),"-")</f>
        <v>1</v>
      </c>
      <c r="D539" s="8">
        <f>COUNTIF(C$5:C539,"-")</f>
        <v>0</v>
      </c>
      <c r="E539" s="2">
        <f t="shared" si="26"/>
        <v>535</v>
      </c>
      <c r="F539" s="2" t="str">
        <f t="shared" si="24"/>
        <v/>
      </c>
      <c r="G539" s="9" t="str">
        <f t="shared" si="25"/>
        <v/>
      </c>
    </row>
    <row r="540" spans="3:7" ht="15.75">
      <c r="C540" s="11">
        <f>IFERROR(IF(IF(RIGHT(B540,3)="rfa",MID(B540,1,SEARCH(".",B540,LEN(B540)-5)-1),"")="",1,MATCH(IF(RIGHT(B540,3)="rfa",B540,""),'Реестр семейств'!$F$7:$F$9803,0)),"-")</f>
        <v>1</v>
      </c>
      <c r="D540" s="8">
        <f>COUNTIF(C$5:C540,"-")</f>
        <v>0</v>
      </c>
      <c r="E540" s="2">
        <f t="shared" si="26"/>
        <v>536</v>
      </c>
      <c r="F540" s="2" t="str">
        <f t="shared" si="24"/>
        <v/>
      </c>
      <c r="G540" s="9" t="str">
        <f t="shared" si="25"/>
        <v/>
      </c>
    </row>
    <row r="541" spans="3:7" ht="15.75">
      <c r="C541" s="11">
        <f>IFERROR(IF(IF(RIGHT(B541,3)="rfa",MID(B541,1,SEARCH(".",B541,LEN(B541)-5)-1),"")="",1,MATCH(IF(RIGHT(B541,3)="rfa",B541,""),'Реестр семейств'!$F$7:$F$9803,0)),"-")</f>
        <v>1</v>
      </c>
      <c r="D541" s="8">
        <f>COUNTIF(C$5:C541,"-")</f>
        <v>0</v>
      </c>
      <c r="E541" s="2">
        <f t="shared" si="26"/>
        <v>537</v>
      </c>
      <c r="F541" s="2" t="str">
        <f t="shared" si="24"/>
        <v/>
      </c>
      <c r="G541" s="9" t="str">
        <f t="shared" si="25"/>
        <v/>
      </c>
    </row>
    <row r="542" spans="3:7" ht="15.75">
      <c r="C542" s="11">
        <f>IFERROR(IF(IF(RIGHT(B542,3)="rfa",MID(B542,1,SEARCH(".",B542,LEN(B542)-5)-1),"")="",1,MATCH(IF(RIGHT(B542,3)="rfa",B542,""),'Реестр семейств'!$F$7:$F$9803,0)),"-")</f>
        <v>1</v>
      </c>
      <c r="D542" s="8">
        <f>COUNTIF(C$5:C542,"-")</f>
        <v>0</v>
      </c>
      <c r="E542" s="2">
        <f t="shared" si="26"/>
        <v>538</v>
      </c>
      <c r="F542" s="2" t="str">
        <f t="shared" si="24"/>
        <v/>
      </c>
      <c r="G542" s="9" t="str">
        <f t="shared" si="25"/>
        <v/>
      </c>
    </row>
    <row r="543" spans="3:7" ht="15.75">
      <c r="C543" s="11">
        <f>IFERROR(IF(IF(RIGHT(B543,3)="rfa",MID(B543,1,SEARCH(".",B543,LEN(B543)-5)-1),"")="",1,MATCH(IF(RIGHT(B543,3)="rfa",B543,""),'Реестр семейств'!$F$7:$F$9803,0)),"-")</f>
        <v>1</v>
      </c>
      <c r="D543" s="8">
        <f>COUNTIF(C$5:C543,"-")</f>
        <v>0</v>
      </c>
      <c r="E543" s="2">
        <f t="shared" si="26"/>
        <v>539</v>
      </c>
      <c r="F543" s="2" t="str">
        <f t="shared" si="24"/>
        <v/>
      </c>
      <c r="G543" s="9" t="str">
        <f t="shared" si="25"/>
        <v/>
      </c>
    </row>
    <row r="544" spans="3:7" ht="15.75">
      <c r="C544" s="11">
        <f>IFERROR(IF(IF(RIGHT(B544,3)="rfa",MID(B544,1,SEARCH(".",B544,LEN(B544)-5)-1),"")="",1,MATCH(IF(RIGHT(B544,3)="rfa",B544,""),'Реестр семейств'!$F$7:$F$9803,0)),"-")</f>
        <v>1</v>
      </c>
      <c r="D544" s="8">
        <f>COUNTIF(C$5:C544,"-")</f>
        <v>0</v>
      </c>
      <c r="E544" s="2">
        <f t="shared" si="26"/>
        <v>540</v>
      </c>
      <c r="F544" s="2" t="str">
        <f t="shared" si="24"/>
        <v/>
      </c>
      <c r="G544" s="9" t="str">
        <f t="shared" si="25"/>
        <v/>
      </c>
    </row>
    <row r="545" spans="3:7" ht="15.75">
      <c r="C545" s="11">
        <f>IFERROR(IF(IF(RIGHT(B545,3)="rfa",MID(B545,1,SEARCH(".",B545,LEN(B545)-5)-1),"")="",1,MATCH(IF(RIGHT(B545,3)="rfa",B545,""),'Реестр семейств'!$F$7:$F$9803,0)),"-")</f>
        <v>1</v>
      </c>
      <c r="D545" s="8">
        <f>COUNTIF(C$5:C545,"-")</f>
        <v>0</v>
      </c>
      <c r="E545" s="2">
        <f t="shared" si="26"/>
        <v>541</v>
      </c>
      <c r="F545" s="2" t="str">
        <f t="shared" si="24"/>
        <v/>
      </c>
      <c r="G545" s="9" t="str">
        <f t="shared" si="25"/>
        <v/>
      </c>
    </row>
    <row r="546" spans="3:7" ht="15.75">
      <c r="C546" s="11">
        <f>IFERROR(IF(IF(RIGHT(B546,3)="rfa",MID(B546,1,SEARCH(".",B546,LEN(B546)-5)-1),"")="",1,MATCH(IF(RIGHT(B546,3)="rfa",B546,""),'Реестр семейств'!$F$7:$F$9803,0)),"-")</f>
        <v>1</v>
      </c>
      <c r="D546" s="8">
        <f>COUNTIF(C$5:C546,"-")</f>
        <v>0</v>
      </c>
      <c r="E546" s="2">
        <f t="shared" si="26"/>
        <v>542</v>
      </c>
      <c r="F546" s="2" t="str">
        <f t="shared" si="24"/>
        <v/>
      </c>
      <c r="G546" s="9" t="str">
        <f t="shared" si="25"/>
        <v/>
      </c>
    </row>
    <row r="547" spans="3:7" ht="15.75">
      <c r="C547" s="11">
        <f>IFERROR(IF(IF(RIGHT(B547,3)="rfa",MID(B547,1,SEARCH(".",B547,LEN(B547)-5)-1),"")="",1,MATCH(IF(RIGHT(B547,3)="rfa",B547,""),'Реестр семейств'!$F$7:$F$9803,0)),"-")</f>
        <v>1</v>
      </c>
      <c r="D547" s="8">
        <f>COUNTIF(C$5:C547,"-")</f>
        <v>0</v>
      </c>
      <c r="E547" s="2">
        <f t="shared" si="26"/>
        <v>543</v>
      </c>
      <c r="F547" s="2" t="str">
        <f t="shared" si="24"/>
        <v/>
      </c>
      <c r="G547" s="9" t="str">
        <f t="shared" si="25"/>
        <v/>
      </c>
    </row>
    <row r="548" spans="3:7" ht="15.75">
      <c r="C548" s="11">
        <f>IFERROR(IF(IF(RIGHT(B548,3)="rfa",MID(B548,1,SEARCH(".",B548,LEN(B548)-5)-1),"")="",1,MATCH(IF(RIGHT(B548,3)="rfa",B548,""),'Реестр семейств'!$F$7:$F$9803,0)),"-")</f>
        <v>1</v>
      </c>
      <c r="D548" s="8">
        <f>COUNTIF(C$5:C548,"-")</f>
        <v>0</v>
      </c>
      <c r="E548" s="2">
        <f t="shared" si="26"/>
        <v>544</v>
      </c>
      <c r="F548" s="2" t="str">
        <f t="shared" si="24"/>
        <v/>
      </c>
      <c r="G548" s="9" t="str">
        <f t="shared" si="25"/>
        <v/>
      </c>
    </row>
    <row r="549" spans="3:7" ht="15.75">
      <c r="C549" s="11">
        <f>IFERROR(IF(IF(RIGHT(B549,3)="rfa",MID(B549,1,SEARCH(".",B549,LEN(B549)-5)-1),"")="",1,MATCH(IF(RIGHT(B549,3)="rfa",B549,""),'Реестр семейств'!$F$7:$F$9803,0)),"-")</f>
        <v>1</v>
      </c>
      <c r="D549" s="8">
        <f>COUNTIF(C$5:C549,"-")</f>
        <v>0</v>
      </c>
      <c r="E549" s="2">
        <f t="shared" si="26"/>
        <v>545</v>
      </c>
      <c r="F549" s="2" t="str">
        <f t="shared" si="24"/>
        <v/>
      </c>
      <c r="G549" s="9" t="str">
        <f t="shared" si="25"/>
        <v/>
      </c>
    </row>
    <row r="550" spans="3:7" ht="15.75">
      <c r="C550" s="11">
        <f>IFERROR(IF(IF(RIGHT(B550,3)="rfa",MID(B550,1,SEARCH(".",B550,LEN(B550)-5)-1),"")="",1,MATCH(IF(RIGHT(B550,3)="rfa",B550,""),'Реестр семейств'!$F$7:$F$9803,0)),"-")</f>
        <v>1</v>
      </c>
      <c r="D550" s="8">
        <f>COUNTIF(C$5:C550,"-")</f>
        <v>0</v>
      </c>
      <c r="E550" s="2">
        <f t="shared" si="26"/>
        <v>546</v>
      </c>
      <c r="F550" s="2" t="str">
        <f t="shared" si="24"/>
        <v/>
      </c>
      <c r="G550" s="9" t="str">
        <f t="shared" si="25"/>
        <v/>
      </c>
    </row>
    <row r="551" spans="3:7" ht="15.75">
      <c r="C551" s="11">
        <f>IFERROR(IF(IF(RIGHT(B551,3)="rfa",MID(B551,1,SEARCH(".",B551,LEN(B551)-5)-1),"")="",1,MATCH(IF(RIGHT(B551,3)="rfa",B551,""),'Реестр семейств'!$F$7:$F$9803,0)),"-")</f>
        <v>1</v>
      </c>
      <c r="D551" s="8">
        <f>COUNTIF(C$5:C551,"-")</f>
        <v>0</v>
      </c>
      <c r="E551" s="2">
        <f t="shared" si="26"/>
        <v>547</v>
      </c>
      <c r="F551" s="2" t="str">
        <f t="shared" si="24"/>
        <v/>
      </c>
      <c r="G551" s="9" t="str">
        <f t="shared" si="25"/>
        <v/>
      </c>
    </row>
    <row r="552" spans="3:7" ht="15.75">
      <c r="C552" s="11">
        <f>IFERROR(IF(IF(RIGHT(B552,3)="rfa",MID(B552,1,SEARCH(".",B552,LEN(B552)-5)-1),"")="",1,MATCH(IF(RIGHT(B552,3)="rfa",B552,""),'Реестр семейств'!$F$7:$F$9803,0)),"-")</f>
        <v>1</v>
      </c>
      <c r="D552" s="8">
        <f>COUNTIF(C$5:C552,"-")</f>
        <v>0</v>
      </c>
      <c r="E552" s="2">
        <f t="shared" si="26"/>
        <v>548</v>
      </c>
      <c r="F552" s="2" t="str">
        <f t="shared" si="24"/>
        <v/>
      </c>
      <c r="G552" s="9" t="str">
        <f t="shared" si="25"/>
        <v/>
      </c>
    </row>
    <row r="553" spans="3:7" ht="15.75">
      <c r="C553" s="11">
        <f>IFERROR(IF(IF(RIGHT(B553,3)="rfa",MID(B553,1,SEARCH(".",B553,LEN(B553)-5)-1),"")="",1,MATCH(IF(RIGHT(B553,3)="rfa",B553,""),'Реестр семейств'!$F$7:$F$9803,0)),"-")</f>
        <v>1</v>
      </c>
      <c r="D553" s="8">
        <f>COUNTIF(C$5:C553,"-")</f>
        <v>0</v>
      </c>
      <c r="E553" s="2">
        <f t="shared" si="26"/>
        <v>549</v>
      </c>
      <c r="F553" s="2" t="str">
        <f t="shared" si="24"/>
        <v/>
      </c>
      <c r="G553" s="9" t="str">
        <f t="shared" si="25"/>
        <v/>
      </c>
    </row>
    <row r="554" spans="3:7" ht="15.75">
      <c r="C554" s="11">
        <f>IFERROR(IF(IF(RIGHT(B554,3)="rfa",MID(B554,1,SEARCH(".",B554,LEN(B554)-5)-1),"")="",1,MATCH(IF(RIGHT(B554,3)="rfa",B554,""),'Реестр семейств'!$F$7:$F$9803,0)),"-")</f>
        <v>1</v>
      </c>
      <c r="D554" s="8">
        <f>COUNTIF(C$5:C554,"-")</f>
        <v>0</v>
      </c>
      <c r="E554" s="2">
        <f t="shared" si="26"/>
        <v>550</v>
      </c>
      <c r="F554" s="2" t="str">
        <f t="shared" si="24"/>
        <v/>
      </c>
      <c r="G554" s="9" t="str">
        <f t="shared" si="25"/>
        <v/>
      </c>
    </row>
    <row r="555" spans="3:7" ht="15.75">
      <c r="C555" s="11">
        <f>IFERROR(IF(IF(RIGHT(B555,3)="rfa",MID(B555,1,SEARCH(".",B555,LEN(B555)-5)-1),"")="",1,MATCH(IF(RIGHT(B555,3)="rfa",B555,""),'Реестр семейств'!$F$7:$F$9803,0)),"-")</f>
        <v>1</v>
      </c>
      <c r="D555" s="8">
        <f>COUNTIF(C$5:C555,"-")</f>
        <v>0</v>
      </c>
      <c r="E555" s="2">
        <f t="shared" si="26"/>
        <v>551</v>
      </c>
      <c r="F555" s="2" t="str">
        <f t="shared" si="24"/>
        <v/>
      </c>
      <c r="G555" s="9" t="str">
        <f t="shared" si="25"/>
        <v/>
      </c>
    </row>
    <row r="556" spans="3:7" ht="15.75">
      <c r="C556" s="11">
        <f>IFERROR(IF(IF(RIGHT(B556,3)="rfa",MID(B556,1,SEARCH(".",B556,LEN(B556)-5)-1),"")="",1,MATCH(IF(RIGHT(B556,3)="rfa",B556,""),'Реестр семейств'!$F$7:$F$9803,0)),"-")</f>
        <v>1</v>
      </c>
      <c r="D556" s="8">
        <f>COUNTIF(C$5:C556,"-")</f>
        <v>0</v>
      </c>
      <c r="E556" s="2">
        <f t="shared" si="26"/>
        <v>552</v>
      </c>
      <c r="F556" s="2" t="str">
        <f t="shared" si="24"/>
        <v/>
      </c>
      <c r="G556" s="9" t="str">
        <f t="shared" si="25"/>
        <v/>
      </c>
    </row>
    <row r="557" spans="3:7" ht="15.75">
      <c r="C557" s="11">
        <f>IFERROR(IF(IF(RIGHT(B557,3)="rfa",MID(B557,1,SEARCH(".",B557,LEN(B557)-5)-1),"")="",1,MATCH(IF(RIGHT(B557,3)="rfa",B557,""),'Реестр семейств'!$F$7:$F$9803,0)),"-")</f>
        <v>1</v>
      </c>
      <c r="D557" s="8">
        <f>COUNTIF(C$5:C557,"-")</f>
        <v>0</v>
      </c>
      <c r="E557" s="2">
        <f t="shared" si="26"/>
        <v>553</v>
      </c>
      <c r="F557" s="2" t="str">
        <f t="shared" si="24"/>
        <v/>
      </c>
      <c r="G557" s="9" t="str">
        <f t="shared" si="25"/>
        <v/>
      </c>
    </row>
    <row r="558" spans="3:7" ht="15.75">
      <c r="C558" s="11">
        <f>IFERROR(IF(IF(RIGHT(B558,3)="rfa",MID(B558,1,SEARCH(".",B558,LEN(B558)-5)-1),"")="",1,MATCH(IF(RIGHT(B558,3)="rfa",B558,""),'Реестр семейств'!$F$7:$F$9803,0)),"-")</f>
        <v>1</v>
      </c>
      <c r="D558" s="8">
        <f>COUNTIF(C$5:C558,"-")</f>
        <v>0</v>
      </c>
      <c r="E558" s="2">
        <f t="shared" si="26"/>
        <v>554</v>
      </c>
      <c r="F558" s="2" t="str">
        <f t="shared" si="24"/>
        <v/>
      </c>
      <c r="G558" s="9" t="str">
        <f t="shared" si="25"/>
        <v/>
      </c>
    </row>
    <row r="559" spans="3:7" ht="15.75">
      <c r="C559" s="11">
        <f>IFERROR(IF(IF(RIGHT(B559,3)="rfa",MID(B559,1,SEARCH(".",B559,LEN(B559)-5)-1),"")="",1,MATCH(IF(RIGHT(B559,3)="rfa",B559,""),'Реестр семейств'!$F$7:$F$9803,0)),"-")</f>
        <v>1</v>
      </c>
      <c r="D559" s="8">
        <f>COUNTIF(C$5:C559,"-")</f>
        <v>0</v>
      </c>
      <c r="E559" s="2">
        <f t="shared" si="26"/>
        <v>555</v>
      </c>
      <c r="F559" s="2" t="str">
        <f t="shared" si="24"/>
        <v/>
      </c>
      <c r="G559" s="9" t="str">
        <f t="shared" si="25"/>
        <v/>
      </c>
    </row>
    <row r="560" spans="3:7" ht="15.75">
      <c r="C560" s="11">
        <f>IFERROR(IF(IF(RIGHT(B560,3)="rfa",MID(B560,1,SEARCH(".",B560,LEN(B560)-5)-1),"")="",1,MATCH(IF(RIGHT(B560,3)="rfa",B560,""),'Реестр семейств'!$F$7:$F$9803,0)),"-")</f>
        <v>1</v>
      </c>
      <c r="D560" s="8">
        <f>COUNTIF(C$5:C560,"-")</f>
        <v>0</v>
      </c>
      <c r="E560" s="2">
        <f t="shared" si="26"/>
        <v>556</v>
      </c>
      <c r="F560" s="2" t="str">
        <f t="shared" si="24"/>
        <v/>
      </c>
      <c r="G560" s="9" t="str">
        <f t="shared" si="25"/>
        <v/>
      </c>
    </row>
    <row r="561" spans="3:7" ht="15.75">
      <c r="C561" s="11">
        <f>IFERROR(IF(IF(RIGHT(B561,3)="rfa",MID(B561,1,SEARCH(".",B561,LEN(B561)-5)-1),"")="",1,MATCH(IF(RIGHT(B561,3)="rfa",B561,""),'Реестр семейств'!$F$7:$F$9803,0)),"-")</f>
        <v>1</v>
      </c>
      <c r="D561" s="8">
        <f>COUNTIF(C$5:C561,"-")</f>
        <v>0</v>
      </c>
      <c r="E561" s="2">
        <f t="shared" si="26"/>
        <v>557</v>
      </c>
      <c r="F561" s="2" t="str">
        <f t="shared" si="24"/>
        <v/>
      </c>
      <c r="G561" s="9" t="str">
        <f t="shared" si="25"/>
        <v/>
      </c>
    </row>
    <row r="562" spans="3:7" ht="15.75">
      <c r="C562" s="11">
        <f>IFERROR(IF(IF(RIGHT(B562,3)="rfa",MID(B562,1,SEARCH(".",B562,LEN(B562)-5)-1),"")="",1,MATCH(IF(RIGHT(B562,3)="rfa",B562,""),'Реестр семейств'!$F$7:$F$9803,0)),"-")</f>
        <v>1</v>
      </c>
      <c r="D562" s="8">
        <f>COUNTIF(C$5:C562,"-")</f>
        <v>0</v>
      </c>
      <c r="E562" s="2">
        <f t="shared" si="26"/>
        <v>558</v>
      </c>
      <c r="F562" s="2" t="str">
        <f t="shared" si="24"/>
        <v/>
      </c>
      <c r="G562" s="9" t="str">
        <f t="shared" si="25"/>
        <v/>
      </c>
    </row>
    <row r="563" spans="3:7" ht="15.75">
      <c r="C563" s="11">
        <f>IFERROR(IF(IF(RIGHT(B563,3)="rfa",MID(B563,1,SEARCH(".",B563,LEN(B563)-5)-1),"")="",1,MATCH(IF(RIGHT(B563,3)="rfa",B563,""),'Реестр семейств'!$F$7:$F$9803,0)),"-")</f>
        <v>1</v>
      </c>
      <c r="D563" s="8">
        <f>COUNTIF(C$5:C563,"-")</f>
        <v>0</v>
      </c>
      <c r="E563" s="2">
        <f t="shared" si="26"/>
        <v>559</v>
      </c>
      <c r="F563" s="2" t="str">
        <f t="shared" si="24"/>
        <v/>
      </c>
      <c r="G563" s="9" t="str">
        <f t="shared" si="25"/>
        <v/>
      </c>
    </row>
    <row r="564" spans="3:7" ht="15.75">
      <c r="C564" s="11">
        <f>IFERROR(IF(IF(RIGHT(B564,3)="rfa",MID(B564,1,SEARCH(".",B564,LEN(B564)-5)-1),"")="",1,MATCH(IF(RIGHT(B564,3)="rfa",B564,""),'Реестр семейств'!$F$7:$F$9803,0)),"-")</f>
        <v>1</v>
      </c>
      <c r="D564" s="8">
        <f>COUNTIF(C$5:C564,"-")</f>
        <v>0</v>
      </c>
      <c r="E564" s="2">
        <f t="shared" si="26"/>
        <v>560</v>
      </c>
      <c r="F564" s="2" t="str">
        <f t="shared" si="24"/>
        <v/>
      </c>
      <c r="G564" s="9" t="str">
        <f t="shared" si="25"/>
        <v/>
      </c>
    </row>
    <row r="565" spans="3:7" ht="15.75">
      <c r="C565" s="11">
        <f>IFERROR(IF(IF(RIGHT(B565,3)="rfa",MID(B565,1,SEARCH(".",B565,LEN(B565)-5)-1),"")="",1,MATCH(IF(RIGHT(B565,3)="rfa",B565,""),'Реестр семейств'!$F$7:$F$9803,0)),"-")</f>
        <v>1</v>
      </c>
      <c r="D565" s="8">
        <f>COUNTIF(C$5:C565,"-")</f>
        <v>0</v>
      </c>
      <c r="E565" s="2">
        <f t="shared" si="26"/>
        <v>561</v>
      </c>
      <c r="F565" s="2" t="str">
        <f t="shared" si="24"/>
        <v/>
      </c>
      <c r="G565" s="9" t="str">
        <f t="shared" si="25"/>
        <v/>
      </c>
    </row>
    <row r="566" spans="3:7" ht="15.75">
      <c r="C566" s="11">
        <f>IFERROR(IF(IF(RIGHT(B566,3)="rfa",MID(B566,1,SEARCH(".",B566,LEN(B566)-5)-1),"")="",1,MATCH(IF(RIGHT(B566,3)="rfa",B566,""),'Реестр семейств'!$F$7:$F$9803,0)),"-")</f>
        <v>1</v>
      </c>
      <c r="D566" s="8">
        <f>COUNTIF(C$5:C566,"-")</f>
        <v>0</v>
      </c>
      <c r="E566" s="2">
        <f t="shared" si="26"/>
        <v>562</v>
      </c>
      <c r="F566" s="2" t="str">
        <f t="shared" si="24"/>
        <v/>
      </c>
      <c r="G566" s="9" t="str">
        <f t="shared" si="25"/>
        <v/>
      </c>
    </row>
    <row r="567" spans="3:7" ht="15.75">
      <c r="C567" s="11">
        <f>IFERROR(IF(IF(RIGHT(B567,3)="rfa",MID(B567,1,SEARCH(".",B567,LEN(B567)-5)-1),"")="",1,MATCH(IF(RIGHT(B567,3)="rfa",B567,""),'Реестр семейств'!$F$7:$F$9803,0)),"-")</f>
        <v>1</v>
      </c>
      <c r="D567" s="8">
        <f>COUNTIF(C$5:C567,"-")</f>
        <v>0</v>
      </c>
      <c r="E567" s="2">
        <f t="shared" si="26"/>
        <v>563</v>
      </c>
      <c r="F567" s="2" t="str">
        <f t="shared" si="24"/>
        <v/>
      </c>
      <c r="G567" s="9" t="str">
        <f t="shared" si="25"/>
        <v/>
      </c>
    </row>
    <row r="568" spans="3:7" ht="15.75">
      <c r="C568" s="11">
        <f>IFERROR(IF(IF(RIGHT(B568,3)="rfa",MID(B568,1,SEARCH(".",B568,LEN(B568)-5)-1),"")="",1,MATCH(IF(RIGHT(B568,3)="rfa",B568,""),'Реестр семейств'!$F$7:$F$9803,0)),"-")</f>
        <v>1</v>
      </c>
      <c r="D568" s="8">
        <f>COUNTIF(C$5:C568,"-")</f>
        <v>0</v>
      </c>
      <c r="E568" s="2">
        <f t="shared" si="26"/>
        <v>564</v>
      </c>
      <c r="F568" s="2" t="str">
        <f t="shared" si="24"/>
        <v/>
      </c>
      <c r="G568" s="9" t="str">
        <f t="shared" si="25"/>
        <v/>
      </c>
    </row>
    <row r="569" spans="3:7" ht="15.75">
      <c r="C569" s="11">
        <f>IFERROR(IF(IF(RIGHT(B569,3)="rfa",MID(B569,1,SEARCH(".",B569,LEN(B569)-5)-1),"")="",1,MATCH(IF(RIGHT(B569,3)="rfa",B569,""),'Реестр семейств'!$F$7:$F$9803,0)),"-")</f>
        <v>1</v>
      </c>
      <c r="D569" s="8">
        <f>COUNTIF(C$5:C569,"-")</f>
        <v>0</v>
      </c>
      <c r="E569" s="2">
        <f t="shared" si="26"/>
        <v>565</v>
      </c>
      <c r="F569" s="2" t="str">
        <f t="shared" si="24"/>
        <v/>
      </c>
      <c r="G569" s="9" t="str">
        <f t="shared" si="25"/>
        <v/>
      </c>
    </row>
    <row r="570" spans="3:7" ht="15.75">
      <c r="C570" s="11">
        <f>IFERROR(IF(IF(RIGHT(B570,3)="rfa",MID(B570,1,SEARCH(".",B570,LEN(B570)-5)-1),"")="",1,MATCH(IF(RIGHT(B570,3)="rfa",B570,""),'Реестр семейств'!$F$7:$F$9803,0)),"-")</f>
        <v>1</v>
      </c>
      <c r="D570" s="8">
        <f>COUNTIF(C$5:C570,"-")</f>
        <v>0</v>
      </c>
      <c r="E570" s="2">
        <f t="shared" si="26"/>
        <v>566</v>
      </c>
      <c r="F570" s="2" t="str">
        <f t="shared" si="24"/>
        <v/>
      </c>
      <c r="G570" s="9" t="str">
        <f t="shared" si="25"/>
        <v/>
      </c>
    </row>
    <row r="571" spans="3:7" ht="15.75">
      <c r="C571" s="11">
        <f>IFERROR(IF(IF(RIGHT(B571,3)="rfa",MID(B571,1,SEARCH(".",B571,LEN(B571)-5)-1),"")="",1,MATCH(IF(RIGHT(B571,3)="rfa",B571,""),'Реестр семейств'!$F$7:$F$9803,0)),"-")</f>
        <v>1</v>
      </c>
      <c r="D571" s="8">
        <f>COUNTIF(C$5:C571,"-")</f>
        <v>0</v>
      </c>
      <c r="E571" s="2">
        <f t="shared" si="26"/>
        <v>567</v>
      </c>
      <c r="F571" s="2" t="str">
        <f t="shared" si="24"/>
        <v/>
      </c>
      <c r="G571" s="9" t="str">
        <f t="shared" si="25"/>
        <v/>
      </c>
    </row>
    <row r="572" spans="3:7" ht="15.75">
      <c r="C572" s="11">
        <f>IFERROR(IF(IF(RIGHT(B572,3)="rfa",MID(B572,1,SEARCH(".",B572,LEN(B572)-5)-1),"")="",1,MATCH(IF(RIGHT(B572,3)="rfa",B572,""),'Реестр семейств'!$F$7:$F$9803,0)),"-")</f>
        <v>1</v>
      </c>
      <c r="D572" s="8">
        <f>COUNTIF(C$5:C572,"-")</f>
        <v>0</v>
      </c>
      <c r="E572" s="2">
        <f t="shared" si="26"/>
        <v>568</v>
      </c>
      <c r="F572" s="2" t="str">
        <f t="shared" si="24"/>
        <v/>
      </c>
      <c r="G572" s="9" t="str">
        <f t="shared" si="25"/>
        <v/>
      </c>
    </row>
    <row r="573" spans="3:7" ht="15.75">
      <c r="C573" s="11">
        <f>IFERROR(IF(IF(RIGHT(B573,3)="rfa",MID(B573,1,SEARCH(".",B573,LEN(B573)-5)-1),"")="",1,MATCH(IF(RIGHT(B573,3)="rfa",B573,""),'Реестр семейств'!$F$7:$F$9803,0)),"-")</f>
        <v>1</v>
      </c>
      <c r="D573" s="8">
        <f>COUNTIF(C$5:C573,"-")</f>
        <v>0</v>
      </c>
      <c r="E573" s="2">
        <f t="shared" si="26"/>
        <v>569</v>
      </c>
      <c r="F573" s="2" t="str">
        <f t="shared" si="24"/>
        <v/>
      </c>
      <c r="G573" s="9" t="str">
        <f t="shared" si="25"/>
        <v/>
      </c>
    </row>
    <row r="574" spans="3:7" ht="15.75">
      <c r="C574" s="11">
        <f>IFERROR(IF(IF(RIGHT(B574,3)="rfa",MID(B574,1,SEARCH(".",B574,LEN(B574)-5)-1),"")="",1,MATCH(IF(RIGHT(B574,3)="rfa",B574,""),'Реестр семейств'!$F$7:$F$9803,0)),"-")</f>
        <v>1</v>
      </c>
      <c r="D574" s="8">
        <f>COUNTIF(C$5:C574,"-")</f>
        <v>0</v>
      </c>
      <c r="E574" s="2">
        <f t="shared" si="26"/>
        <v>570</v>
      </c>
      <c r="F574" s="2" t="str">
        <f t="shared" si="24"/>
        <v/>
      </c>
      <c r="G574" s="9" t="str">
        <f t="shared" si="25"/>
        <v/>
      </c>
    </row>
    <row r="575" spans="3:7" ht="15.75">
      <c r="C575" s="11">
        <f>IFERROR(IF(IF(RIGHT(B575,3)="rfa",MID(B575,1,SEARCH(".",B575,LEN(B575)-5)-1),"")="",1,MATCH(IF(RIGHT(B575,3)="rfa",B575,""),'Реестр семейств'!$F$7:$F$9803,0)),"-")</f>
        <v>1</v>
      </c>
      <c r="D575" s="8">
        <f>COUNTIF(C$5:C575,"-")</f>
        <v>0</v>
      </c>
      <c r="E575" s="2">
        <f t="shared" si="26"/>
        <v>571</v>
      </c>
      <c r="F575" s="2" t="str">
        <f t="shared" si="24"/>
        <v/>
      </c>
      <c r="G575" s="9" t="str">
        <f t="shared" si="25"/>
        <v/>
      </c>
    </row>
    <row r="576" spans="3:7" ht="15.75">
      <c r="C576" s="11">
        <f>IFERROR(IF(IF(RIGHT(B576,3)="rfa",MID(B576,1,SEARCH(".",B576,LEN(B576)-5)-1),"")="",1,MATCH(IF(RIGHT(B576,3)="rfa",B576,""),'Реестр семейств'!$F$7:$F$9803,0)),"-")</f>
        <v>1</v>
      </c>
      <c r="D576" s="8">
        <f>COUNTIF(C$5:C576,"-")</f>
        <v>0</v>
      </c>
      <c r="E576" s="2">
        <f t="shared" si="26"/>
        <v>572</v>
      </c>
      <c r="F576" s="2" t="str">
        <f t="shared" si="24"/>
        <v/>
      </c>
      <c r="G576" s="9" t="str">
        <f t="shared" si="25"/>
        <v/>
      </c>
    </row>
    <row r="577" spans="3:7" ht="15.75">
      <c r="C577" s="11">
        <f>IFERROR(IF(IF(RIGHT(B577,3)="rfa",MID(B577,1,SEARCH(".",B577,LEN(B577)-5)-1),"")="",1,MATCH(IF(RIGHT(B577,3)="rfa",B577,""),'Реестр семейств'!$F$7:$F$9803,0)),"-")</f>
        <v>1</v>
      </c>
      <c r="D577" s="8">
        <f>COUNTIF(C$5:C577,"-")</f>
        <v>0</v>
      </c>
      <c r="E577" s="2">
        <f t="shared" si="26"/>
        <v>573</v>
      </c>
      <c r="F577" s="2" t="str">
        <f t="shared" si="24"/>
        <v/>
      </c>
      <c r="G577" s="9" t="str">
        <f t="shared" si="25"/>
        <v/>
      </c>
    </row>
    <row r="578" spans="3:7" ht="15.75">
      <c r="C578" s="11">
        <f>IFERROR(IF(IF(RIGHT(B578,3)="rfa",MID(B578,1,SEARCH(".",B578,LEN(B578)-5)-1),"")="",1,MATCH(IF(RIGHT(B578,3)="rfa",B578,""),'Реестр семейств'!$F$7:$F$9803,0)),"-")</f>
        <v>1</v>
      </c>
      <c r="D578" s="8">
        <f>COUNTIF(C$5:C578,"-")</f>
        <v>0</v>
      </c>
      <c r="E578" s="2">
        <f t="shared" si="26"/>
        <v>574</v>
      </c>
      <c r="F578" s="2" t="str">
        <f t="shared" si="24"/>
        <v/>
      </c>
      <c r="G578" s="9" t="str">
        <f t="shared" si="25"/>
        <v/>
      </c>
    </row>
    <row r="579" spans="3:7" ht="15.75">
      <c r="C579" s="11">
        <f>IFERROR(IF(IF(RIGHT(B579,3)="rfa",MID(B579,1,SEARCH(".",B579,LEN(B579)-5)-1),"")="",1,MATCH(IF(RIGHT(B579,3)="rfa",B579,""),'Реестр семейств'!$F$7:$F$9803,0)),"-")</f>
        <v>1</v>
      </c>
      <c r="D579" s="8">
        <f>COUNTIF(C$5:C579,"-")</f>
        <v>0</v>
      </c>
      <c r="E579" s="2">
        <f t="shared" si="26"/>
        <v>575</v>
      </c>
      <c r="F579" s="2" t="str">
        <f t="shared" si="24"/>
        <v/>
      </c>
      <c r="G579" s="9" t="str">
        <f t="shared" si="25"/>
        <v/>
      </c>
    </row>
    <row r="580" spans="3:7" ht="15.75">
      <c r="C580" s="11">
        <f>IFERROR(IF(IF(RIGHT(B580,3)="rfa",MID(B580,1,SEARCH(".",B580,LEN(B580)-5)-1),"")="",1,MATCH(IF(RIGHT(B580,3)="rfa",B580,""),'Реестр семейств'!$F$7:$F$9803,0)),"-")</f>
        <v>1</v>
      </c>
      <c r="D580" s="8">
        <f>COUNTIF(C$5:C580,"-")</f>
        <v>0</v>
      </c>
      <c r="E580" s="2">
        <f t="shared" si="26"/>
        <v>576</v>
      </c>
      <c r="F580" s="2" t="str">
        <f t="shared" si="24"/>
        <v/>
      </c>
      <c r="G580" s="9" t="str">
        <f t="shared" si="25"/>
        <v/>
      </c>
    </row>
    <row r="581" spans="3:7" ht="15.75">
      <c r="C581" s="11">
        <f>IFERROR(IF(IF(RIGHT(B581,3)="rfa",MID(B581,1,SEARCH(".",B581,LEN(B581)-5)-1),"")="",1,MATCH(IF(RIGHT(B581,3)="rfa",B581,""),'Реестр семейств'!$F$7:$F$9803,0)),"-")</f>
        <v>1</v>
      </c>
      <c r="D581" s="8">
        <f>COUNTIF(C$5:C581,"-")</f>
        <v>0</v>
      </c>
      <c r="E581" s="2">
        <f t="shared" si="26"/>
        <v>577</v>
      </c>
      <c r="F581" s="2" t="str">
        <f t="shared" si="24"/>
        <v/>
      </c>
      <c r="G581" s="9" t="str">
        <f t="shared" si="25"/>
        <v/>
      </c>
    </row>
    <row r="582" spans="3:7" ht="15.75">
      <c r="C582" s="11">
        <f>IFERROR(IF(IF(RIGHT(B582,3)="rfa",MID(B582,1,SEARCH(".",B582,LEN(B582)-5)-1),"")="",1,MATCH(IF(RIGHT(B582,3)="rfa",B582,""),'Реестр семейств'!$F$7:$F$9803,0)),"-")</f>
        <v>1</v>
      </c>
      <c r="D582" s="8">
        <f>COUNTIF(C$5:C582,"-")</f>
        <v>0</v>
      </c>
      <c r="E582" s="2">
        <f t="shared" si="26"/>
        <v>578</v>
      </c>
      <c r="F582" s="2" t="str">
        <f t="shared" ref="F582:F645" si="27">IFERROR(INDEX(A582:B2580,MATCH(E582,D582:D2580,0),2),"")</f>
        <v/>
      </c>
      <c r="G582" s="9" t="str">
        <f t="shared" ref="G582:G645" si="28">IFERROR(HYPERLINK(MID(INDEX(A582:B2580,MATCH(E582,D582:D2580,0),1),1,LEN(INDEX(A582:B2580,MATCH(E582,D582:D2580,0),1))-LEN(INDEX(A582:B2580,MATCH(E582,D582:D2580,0),2))),"&gt;&gt;&gt;&gt;&gt;"),"")</f>
        <v/>
      </c>
    </row>
    <row r="583" spans="3:7" ht="15.75">
      <c r="C583" s="11">
        <f>IFERROR(IF(IF(RIGHT(B583,3)="rfa",MID(B583,1,SEARCH(".",B583,LEN(B583)-5)-1),"")="",1,MATCH(IF(RIGHT(B583,3)="rfa",B583,""),'Реестр семейств'!$F$7:$F$9803,0)),"-")</f>
        <v>1</v>
      </c>
      <c r="D583" s="8">
        <f>COUNTIF(C$5:C583,"-")</f>
        <v>0</v>
      </c>
      <c r="E583" s="2">
        <f t="shared" ref="E583:E595" si="29">E582+1</f>
        <v>579</v>
      </c>
      <c r="F583" s="2" t="str">
        <f t="shared" si="27"/>
        <v/>
      </c>
      <c r="G583" s="9" t="str">
        <f t="shared" si="28"/>
        <v/>
      </c>
    </row>
    <row r="584" spans="3:7" ht="15.75">
      <c r="C584" s="11">
        <f>IFERROR(IF(IF(RIGHT(B584,3)="rfa",MID(B584,1,SEARCH(".",B584,LEN(B584)-5)-1),"")="",1,MATCH(IF(RIGHT(B584,3)="rfa",B584,""),'Реестр семейств'!$F$7:$F$9803,0)),"-")</f>
        <v>1</v>
      </c>
      <c r="D584" s="8">
        <f>COUNTIF(C$5:C584,"-")</f>
        <v>0</v>
      </c>
      <c r="E584" s="2">
        <f t="shared" si="29"/>
        <v>580</v>
      </c>
      <c r="F584" s="2" t="str">
        <f t="shared" si="27"/>
        <v/>
      </c>
      <c r="G584" s="9" t="str">
        <f t="shared" si="28"/>
        <v/>
      </c>
    </row>
    <row r="585" spans="3:7" ht="15.75">
      <c r="C585" s="11">
        <f>IFERROR(IF(IF(RIGHT(B585,3)="rfa",MID(B585,1,SEARCH(".",B585,LEN(B585)-5)-1),"")="",1,MATCH(IF(RIGHT(B585,3)="rfa",B585,""),'Реестр семейств'!$F$7:$F$9803,0)),"-")</f>
        <v>1</v>
      </c>
      <c r="D585" s="8">
        <f>COUNTIF(C$5:C585,"-")</f>
        <v>0</v>
      </c>
      <c r="E585" s="2">
        <f t="shared" si="29"/>
        <v>581</v>
      </c>
      <c r="F585" s="2" t="str">
        <f t="shared" si="27"/>
        <v/>
      </c>
      <c r="G585" s="9" t="str">
        <f t="shared" si="28"/>
        <v/>
      </c>
    </row>
    <row r="586" spans="3:7" ht="15.75">
      <c r="C586" s="11">
        <f>IFERROR(IF(IF(RIGHT(B586,3)="rfa",MID(B586,1,SEARCH(".",B586,LEN(B586)-5)-1),"")="",1,MATCH(IF(RIGHT(B586,3)="rfa",B586,""),'Реестр семейств'!$F$7:$F$9803,0)),"-")</f>
        <v>1</v>
      </c>
      <c r="D586" s="8">
        <f>COUNTIF(C$5:C586,"-")</f>
        <v>0</v>
      </c>
      <c r="E586" s="2">
        <f t="shared" si="29"/>
        <v>582</v>
      </c>
      <c r="F586" s="2" t="str">
        <f t="shared" si="27"/>
        <v/>
      </c>
      <c r="G586" s="9" t="str">
        <f t="shared" si="28"/>
        <v/>
      </c>
    </row>
    <row r="587" spans="3:7" ht="15.75">
      <c r="C587" s="11">
        <f>IFERROR(IF(IF(RIGHT(B587,3)="rfa",MID(B587,1,SEARCH(".",B587,LEN(B587)-5)-1),"")="",1,MATCH(IF(RIGHT(B587,3)="rfa",B587,""),'Реестр семейств'!$F$7:$F$9803,0)),"-")</f>
        <v>1</v>
      </c>
      <c r="D587" s="8">
        <f>COUNTIF(C$5:C587,"-")</f>
        <v>0</v>
      </c>
      <c r="E587" s="2">
        <f t="shared" si="29"/>
        <v>583</v>
      </c>
      <c r="F587" s="2" t="str">
        <f t="shared" si="27"/>
        <v/>
      </c>
      <c r="G587" s="9" t="str">
        <f t="shared" si="28"/>
        <v/>
      </c>
    </row>
    <row r="588" spans="3:7" ht="15.75">
      <c r="C588" s="11">
        <f>IFERROR(IF(IF(RIGHT(B588,3)="rfa",MID(B588,1,SEARCH(".",B588,LEN(B588)-5)-1),"")="",1,MATCH(IF(RIGHT(B588,3)="rfa",B588,""),'Реестр семейств'!$F$7:$F$9803,0)),"-")</f>
        <v>1</v>
      </c>
      <c r="D588" s="8">
        <f>COUNTIF(C$5:C588,"-")</f>
        <v>0</v>
      </c>
      <c r="E588" s="2">
        <f t="shared" si="29"/>
        <v>584</v>
      </c>
      <c r="F588" s="2" t="str">
        <f t="shared" si="27"/>
        <v/>
      </c>
      <c r="G588" s="9" t="str">
        <f t="shared" si="28"/>
        <v/>
      </c>
    </row>
    <row r="589" spans="3:7" ht="15.75">
      <c r="C589" s="11">
        <f>IFERROR(IF(IF(RIGHT(B589,3)="rfa",MID(B589,1,SEARCH(".",B589,LEN(B589)-5)-1),"")="",1,MATCH(IF(RIGHT(B589,3)="rfa",B589,""),'Реестр семейств'!$F$7:$F$9803,0)),"-")</f>
        <v>1</v>
      </c>
      <c r="D589" s="8">
        <f>COUNTIF(C$5:C589,"-")</f>
        <v>0</v>
      </c>
      <c r="E589" s="2">
        <f t="shared" si="29"/>
        <v>585</v>
      </c>
      <c r="F589" s="2" t="str">
        <f t="shared" si="27"/>
        <v/>
      </c>
      <c r="G589" s="9" t="str">
        <f t="shared" si="28"/>
        <v/>
      </c>
    </row>
    <row r="590" spans="3:7" ht="15.75">
      <c r="C590" s="11">
        <f>IFERROR(IF(IF(RIGHT(B590,3)="rfa",MID(B590,1,SEARCH(".",B590,LEN(B590)-5)-1),"")="",1,MATCH(IF(RIGHT(B590,3)="rfa",B590,""),'Реестр семейств'!$F$7:$F$9803,0)),"-")</f>
        <v>1</v>
      </c>
      <c r="D590" s="8">
        <f>COUNTIF(C$5:C590,"-")</f>
        <v>0</v>
      </c>
      <c r="E590" s="2">
        <f t="shared" si="29"/>
        <v>586</v>
      </c>
      <c r="F590" s="2" t="str">
        <f t="shared" si="27"/>
        <v/>
      </c>
      <c r="G590" s="9" t="str">
        <f t="shared" si="28"/>
        <v/>
      </c>
    </row>
    <row r="591" spans="3:7" ht="15.75">
      <c r="C591" s="11">
        <f>IFERROR(IF(IF(RIGHT(B591,3)="rfa",MID(B591,1,SEARCH(".",B591,LEN(B591)-5)-1),"")="",1,MATCH(IF(RIGHT(B591,3)="rfa",B591,""),'Реестр семейств'!$F$7:$F$9803,0)),"-")</f>
        <v>1</v>
      </c>
      <c r="D591" s="8">
        <f>COUNTIF(C$5:C591,"-")</f>
        <v>0</v>
      </c>
      <c r="E591" s="2">
        <f t="shared" si="29"/>
        <v>587</v>
      </c>
      <c r="F591" s="2" t="str">
        <f t="shared" si="27"/>
        <v/>
      </c>
      <c r="G591" s="9" t="str">
        <f t="shared" si="28"/>
        <v/>
      </c>
    </row>
    <row r="592" spans="3:7" ht="15.75">
      <c r="C592" s="11">
        <f>IFERROR(IF(IF(RIGHT(B592,3)="rfa",MID(B592,1,SEARCH(".",B592,LEN(B592)-5)-1),"")="",1,MATCH(IF(RIGHT(B592,3)="rfa",B592,""),'Реестр семейств'!$F$7:$F$9803,0)),"-")</f>
        <v>1</v>
      </c>
      <c r="D592" s="8">
        <f>COUNTIF(C$5:C592,"-")</f>
        <v>0</v>
      </c>
      <c r="E592" s="2">
        <f t="shared" si="29"/>
        <v>588</v>
      </c>
      <c r="F592" s="2" t="str">
        <f t="shared" si="27"/>
        <v/>
      </c>
      <c r="G592" s="9" t="str">
        <f t="shared" si="28"/>
        <v/>
      </c>
    </row>
    <row r="593" spans="3:7" ht="15.75">
      <c r="C593" s="11">
        <f>IFERROR(IF(IF(RIGHT(B593,3)="rfa",MID(B593,1,SEARCH(".",B593,LEN(B593)-5)-1),"")="",1,MATCH(IF(RIGHT(B593,3)="rfa",B593,""),'Реестр семейств'!$F$7:$F$9803,0)),"-")</f>
        <v>1</v>
      </c>
      <c r="D593" s="8">
        <f>COUNTIF(C$5:C593,"-")</f>
        <v>0</v>
      </c>
      <c r="E593" s="2">
        <f t="shared" si="29"/>
        <v>589</v>
      </c>
      <c r="F593" s="2" t="str">
        <f t="shared" si="27"/>
        <v/>
      </c>
      <c r="G593" s="9" t="str">
        <f t="shared" si="28"/>
        <v/>
      </c>
    </row>
    <row r="594" spans="3:7" ht="15.75">
      <c r="C594" s="11">
        <f>IFERROR(IF(IF(RIGHT(B594,3)="rfa",MID(B594,1,SEARCH(".",B594,LEN(B594)-5)-1),"")="",1,MATCH(IF(RIGHT(B594,3)="rfa",B594,""),'Реестр семейств'!$F$7:$F$9803,0)),"-")</f>
        <v>1</v>
      </c>
      <c r="D594" s="8">
        <f>COUNTIF(C$5:C594,"-")</f>
        <v>0</v>
      </c>
      <c r="E594" s="2">
        <f t="shared" si="29"/>
        <v>590</v>
      </c>
      <c r="F594" s="2" t="str">
        <f t="shared" si="27"/>
        <v/>
      </c>
      <c r="G594" s="9" t="str">
        <f t="shared" si="28"/>
        <v/>
      </c>
    </row>
    <row r="595" spans="3:7" ht="15.75">
      <c r="C595" s="11">
        <f>IFERROR(IF(IF(RIGHT(B595,3)="rfa",MID(B595,1,SEARCH(".",B595,LEN(B595)-5)-1),"")="",1,MATCH(IF(RIGHT(B595,3)="rfa",B595,""),'Реестр семейств'!$F$7:$F$9803,0)),"-")</f>
        <v>1</v>
      </c>
      <c r="D595" s="8">
        <f>COUNTIF(C$5:C595,"-")</f>
        <v>0</v>
      </c>
      <c r="E595" s="2">
        <f t="shared" si="29"/>
        <v>591</v>
      </c>
      <c r="F595" s="2" t="str">
        <f t="shared" si="27"/>
        <v/>
      </c>
      <c r="G595" s="9" t="str">
        <f t="shared" si="28"/>
        <v/>
      </c>
    </row>
    <row r="596" spans="3:7" ht="15.75">
      <c r="C596" s="11">
        <f>IFERROR(IF(IF(RIGHT(B596,3)="rfa",MID(B596,1,SEARCH(".",B596,LEN(B596)-5)-1),"")="",1,MATCH(IF(RIGHT(B596,3)="rfa",B596,""),'Реестр семейств'!$F$7:$F$9803,0)),"-")</f>
        <v>1</v>
      </c>
      <c r="D596" s="8">
        <f>COUNTIF(C$5:C596,"-")</f>
        <v>0</v>
      </c>
      <c r="E596" s="2"/>
      <c r="F596" s="2">
        <f t="shared" si="27"/>
        <v>0</v>
      </c>
      <c r="G596" s="9" t="str">
        <f t="shared" si="28"/>
        <v>&gt;&gt;&gt;&gt;&gt;</v>
      </c>
    </row>
    <row r="597" spans="3:7" ht="15.75">
      <c r="C597" s="11">
        <f>IFERROR(IF(IF(RIGHT(B597,3)="rfa",MID(B597,1,SEARCH(".",B597,LEN(B597)-5)-1),"")="",1,MATCH(IF(RIGHT(B597,3)="rfa",B597,""),'Реестр семейств'!$F$7:$F$9803,0)),"-")</f>
        <v>1</v>
      </c>
      <c r="D597" s="8">
        <f>COUNTIF(C$5:C597,"-")</f>
        <v>0</v>
      </c>
      <c r="E597" s="2"/>
      <c r="F597" s="2">
        <f t="shared" si="27"/>
        <v>0</v>
      </c>
      <c r="G597" s="9" t="str">
        <f t="shared" si="28"/>
        <v>&gt;&gt;&gt;&gt;&gt;</v>
      </c>
    </row>
    <row r="598" spans="3:7" ht="15.75">
      <c r="C598" s="11">
        <f>IFERROR(IF(IF(RIGHT(B598,3)="rfa",MID(B598,1,SEARCH(".",B598,LEN(B598)-5)-1),"")="",1,MATCH(IF(RIGHT(B598,3)="rfa",B598,""),'Реестр семейств'!$F$7:$F$9803,0)),"-")</f>
        <v>1</v>
      </c>
      <c r="D598" s="8">
        <f>COUNTIF(C$5:C598,"-")</f>
        <v>0</v>
      </c>
      <c r="E598" s="2"/>
      <c r="F598" s="2">
        <f t="shared" si="27"/>
        <v>0</v>
      </c>
      <c r="G598" s="9" t="str">
        <f t="shared" si="28"/>
        <v>&gt;&gt;&gt;&gt;&gt;</v>
      </c>
    </row>
    <row r="599" spans="3:7" ht="15.75">
      <c r="C599" s="11">
        <f>IFERROR(IF(IF(RIGHT(B599,3)="rfa",MID(B599,1,SEARCH(".",B599,LEN(B599)-5)-1),"")="",1,MATCH(IF(RIGHT(B599,3)="rfa",B599,""),'Реестр семейств'!$F$7:$F$9803,0)),"-")</f>
        <v>1</v>
      </c>
      <c r="D599" s="8">
        <f>COUNTIF(C$5:C599,"-")</f>
        <v>0</v>
      </c>
      <c r="E599" s="2"/>
      <c r="F599" s="2">
        <f t="shared" si="27"/>
        <v>0</v>
      </c>
      <c r="G599" s="9" t="str">
        <f t="shared" si="28"/>
        <v>&gt;&gt;&gt;&gt;&gt;</v>
      </c>
    </row>
    <row r="600" spans="3:7" ht="15.75">
      <c r="C600" s="11">
        <f>IFERROR(IF(IF(RIGHT(B600,3)="rfa",MID(B600,1,SEARCH(".",B600,LEN(B600)-5)-1),"")="",1,MATCH(IF(RIGHT(B600,3)="rfa",B600,""),'Реестр семейств'!$F$7:$F$9803,0)),"-")</f>
        <v>1</v>
      </c>
      <c r="D600" s="8">
        <f>COUNTIF(C$5:C600,"-")</f>
        <v>0</v>
      </c>
      <c r="E600" s="2"/>
      <c r="F600" s="2">
        <f t="shared" si="27"/>
        <v>0</v>
      </c>
      <c r="G600" s="9" t="str">
        <f t="shared" si="28"/>
        <v>&gt;&gt;&gt;&gt;&gt;</v>
      </c>
    </row>
    <row r="601" spans="3:7" ht="15.75">
      <c r="C601" s="11">
        <f>IFERROR(IF(IF(RIGHT(B601,3)="rfa",MID(B601,1,SEARCH(".",B601,LEN(B601)-5)-1),"")="",1,MATCH(IF(RIGHT(B601,3)="rfa",B601,""),'Реестр семейств'!$F$7:$F$9803,0)),"-")</f>
        <v>1</v>
      </c>
      <c r="D601" s="8">
        <f>COUNTIF(C$5:C601,"-")</f>
        <v>0</v>
      </c>
      <c r="E601" s="2"/>
      <c r="F601" s="2">
        <f t="shared" si="27"/>
        <v>0</v>
      </c>
      <c r="G601" s="9" t="str">
        <f t="shared" si="28"/>
        <v>&gt;&gt;&gt;&gt;&gt;</v>
      </c>
    </row>
    <row r="602" spans="3:7" ht="15.75">
      <c r="C602" s="11">
        <f>IFERROR(IF(IF(RIGHT(B602,3)="rfa",MID(B602,1,SEARCH(".",B602,LEN(B602)-5)-1),"")="",1,MATCH(IF(RIGHT(B602,3)="rfa",B602,""),'Реестр семейств'!$F$7:$F$9803,0)),"-")</f>
        <v>1</v>
      </c>
      <c r="D602" s="8">
        <f>COUNTIF(C$5:C602,"-")</f>
        <v>0</v>
      </c>
      <c r="E602" s="2"/>
      <c r="F602" s="2">
        <f t="shared" si="27"/>
        <v>0</v>
      </c>
      <c r="G602" s="9" t="str">
        <f t="shared" si="28"/>
        <v>&gt;&gt;&gt;&gt;&gt;</v>
      </c>
    </row>
    <row r="603" spans="3:7" ht="15.75">
      <c r="C603" s="11">
        <f>IFERROR(IF(IF(RIGHT(B603,3)="rfa",MID(B603,1,SEARCH(".",B603,LEN(B603)-5)-1),"")="",1,MATCH(IF(RIGHT(B603,3)="rfa",B603,""),'Реестр семейств'!$F$7:$F$9803,0)),"-")</f>
        <v>1</v>
      </c>
      <c r="D603" s="8">
        <f>COUNTIF(C$5:C603,"-")</f>
        <v>0</v>
      </c>
      <c r="E603" s="2"/>
      <c r="F603" s="2">
        <f t="shared" si="27"/>
        <v>0</v>
      </c>
      <c r="G603" s="9" t="str">
        <f t="shared" si="28"/>
        <v>&gt;&gt;&gt;&gt;&gt;</v>
      </c>
    </row>
    <row r="604" spans="3:7" ht="15.75">
      <c r="C604" s="11">
        <f>IFERROR(IF(IF(RIGHT(B604,3)="rfa",MID(B604,1,SEARCH(".",B604,LEN(B604)-5)-1),"")="",1,MATCH(IF(RIGHT(B604,3)="rfa",B604,""),'Реестр семейств'!$F$7:$F$9803,0)),"-")</f>
        <v>1</v>
      </c>
      <c r="D604" s="8">
        <f>COUNTIF(C$5:C604,"-")</f>
        <v>0</v>
      </c>
      <c r="E604" s="2"/>
      <c r="F604" s="2">
        <f t="shared" si="27"/>
        <v>0</v>
      </c>
      <c r="G604" s="9" t="str">
        <f t="shared" si="28"/>
        <v>&gt;&gt;&gt;&gt;&gt;</v>
      </c>
    </row>
    <row r="605" spans="3:7" ht="15.75">
      <c r="C605" s="11">
        <f>IFERROR(IF(IF(RIGHT(B605,3)="rfa",MID(B605,1,SEARCH(".",B605,LEN(B605)-5)-1),"")="",1,MATCH(IF(RIGHT(B605,3)="rfa",B605,""),'Реестр семейств'!$F$7:$F$9803,0)),"-")</f>
        <v>1</v>
      </c>
      <c r="D605" s="8">
        <f>COUNTIF(C$5:C605,"-")</f>
        <v>0</v>
      </c>
      <c r="E605" s="2"/>
      <c r="F605" s="2">
        <f t="shared" si="27"/>
        <v>0</v>
      </c>
      <c r="G605" s="9" t="str">
        <f t="shared" si="28"/>
        <v>&gt;&gt;&gt;&gt;&gt;</v>
      </c>
    </row>
    <row r="606" spans="3:7" ht="15.75">
      <c r="C606" s="11">
        <f>IFERROR(IF(IF(RIGHT(B606,3)="rfa",MID(B606,1,SEARCH(".",B606,LEN(B606)-5)-1),"")="",1,MATCH(IF(RIGHT(B606,3)="rfa",B606,""),'Реестр семейств'!$F$7:$F$9803,0)),"-")</f>
        <v>1</v>
      </c>
      <c r="D606" s="8">
        <f>COUNTIF(C$5:C606,"-")</f>
        <v>0</v>
      </c>
      <c r="E606" s="2"/>
      <c r="F606" s="2">
        <f t="shared" si="27"/>
        <v>0</v>
      </c>
      <c r="G606" s="9" t="str">
        <f t="shared" si="28"/>
        <v>&gt;&gt;&gt;&gt;&gt;</v>
      </c>
    </row>
    <row r="607" spans="3:7" ht="15.75">
      <c r="C607" s="11">
        <f>IFERROR(IF(IF(RIGHT(B607,3)="rfa",MID(B607,1,SEARCH(".",B607,LEN(B607)-5)-1),"")="",1,MATCH(IF(RIGHT(B607,3)="rfa",B607,""),'Реестр семейств'!$F$7:$F$9803,0)),"-")</f>
        <v>1</v>
      </c>
      <c r="D607" s="8">
        <f>COUNTIF(C$5:C607,"-")</f>
        <v>0</v>
      </c>
      <c r="E607" s="2"/>
      <c r="F607" s="2">
        <f t="shared" si="27"/>
        <v>0</v>
      </c>
      <c r="G607" s="9" t="str">
        <f t="shared" si="28"/>
        <v>&gt;&gt;&gt;&gt;&gt;</v>
      </c>
    </row>
    <row r="608" spans="3:7" ht="15.75">
      <c r="C608" s="11">
        <f>IFERROR(IF(IF(RIGHT(B608,3)="rfa",MID(B608,1,SEARCH(".",B608,LEN(B608)-5)-1),"")="",1,MATCH(IF(RIGHT(B608,3)="rfa",B608,""),'Реестр семейств'!$F$7:$F$9803,0)),"-")</f>
        <v>1</v>
      </c>
      <c r="D608" s="8">
        <f>COUNTIF(C$5:C608,"-")</f>
        <v>0</v>
      </c>
      <c r="E608" s="2"/>
      <c r="F608" s="2">
        <f t="shared" si="27"/>
        <v>0</v>
      </c>
      <c r="G608" s="9" t="str">
        <f t="shared" si="28"/>
        <v>&gt;&gt;&gt;&gt;&gt;</v>
      </c>
    </row>
    <row r="609" spans="3:7" ht="15.75">
      <c r="C609" s="11">
        <f>IFERROR(IF(IF(RIGHT(B609,3)="rfa",MID(B609,1,SEARCH(".",B609,LEN(B609)-5)-1),"")="",1,MATCH(IF(RIGHT(B609,3)="rfa",B609,""),'Реестр семейств'!$F$7:$F$9803,0)),"-")</f>
        <v>1</v>
      </c>
      <c r="D609" s="8">
        <f>COUNTIF(C$5:C609,"-")</f>
        <v>0</v>
      </c>
      <c r="E609" s="2"/>
      <c r="F609" s="2">
        <f t="shared" si="27"/>
        <v>0</v>
      </c>
      <c r="G609" s="9" t="str">
        <f t="shared" si="28"/>
        <v>&gt;&gt;&gt;&gt;&gt;</v>
      </c>
    </row>
    <row r="610" spans="3:7" ht="15.75">
      <c r="C610" s="11">
        <f>IFERROR(IF(IF(RIGHT(B610,3)="rfa",MID(B610,1,SEARCH(".",B610,LEN(B610)-5)-1),"")="",1,MATCH(IF(RIGHT(B610,3)="rfa",B610,""),'Реестр семейств'!$F$7:$F$9803,0)),"-")</f>
        <v>1</v>
      </c>
      <c r="D610" s="8">
        <f>COUNTIF(C$5:C610,"-")</f>
        <v>0</v>
      </c>
      <c r="E610" s="2"/>
      <c r="F610" s="2">
        <f t="shared" si="27"/>
        <v>0</v>
      </c>
      <c r="G610" s="9" t="str">
        <f t="shared" si="28"/>
        <v>&gt;&gt;&gt;&gt;&gt;</v>
      </c>
    </row>
    <row r="611" spans="3:7" ht="15.75">
      <c r="C611" s="11">
        <f>IFERROR(IF(IF(RIGHT(B611,3)="rfa",MID(B611,1,SEARCH(".",B611,LEN(B611)-5)-1),"")="",1,MATCH(IF(RIGHT(B611,3)="rfa",B611,""),'Реестр семейств'!$F$7:$F$9803,0)),"-")</f>
        <v>1</v>
      </c>
      <c r="D611" s="8">
        <f>COUNTIF(C$5:C611,"-")</f>
        <v>0</v>
      </c>
      <c r="E611" s="2"/>
      <c r="F611" s="2">
        <f t="shared" si="27"/>
        <v>0</v>
      </c>
      <c r="G611" s="9" t="str">
        <f t="shared" si="28"/>
        <v>&gt;&gt;&gt;&gt;&gt;</v>
      </c>
    </row>
    <row r="612" spans="3:7" ht="15.75">
      <c r="C612" s="11">
        <f>IFERROR(IF(IF(RIGHT(B612,3)="rfa",MID(B612,1,SEARCH(".",B612,LEN(B612)-5)-1),"")="",1,MATCH(IF(RIGHT(B612,3)="rfa",B612,""),'Реестр семейств'!$F$7:$F$9803,0)),"-")</f>
        <v>1</v>
      </c>
      <c r="D612" s="8">
        <f>COUNTIF(C$5:C612,"-")</f>
        <v>0</v>
      </c>
      <c r="E612" s="2"/>
      <c r="F612" s="2">
        <f t="shared" si="27"/>
        <v>0</v>
      </c>
      <c r="G612" s="9" t="str">
        <f t="shared" si="28"/>
        <v>&gt;&gt;&gt;&gt;&gt;</v>
      </c>
    </row>
    <row r="613" spans="3:7" ht="15.75">
      <c r="C613" s="11">
        <f>IFERROR(IF(IF(RIGHT(B613,3)="rfa",MID(B613,1,SEARCH(".",B613,LEN(B613)-5)-1),"")="",1,MATCH(IF(RIGHT(B613,3)="rfa",B613,""),'Реестр семейств'!$F$7:$F$9803,0)),"-")</f>
        <v>1</v>
      </c>
      <c r="D613" s="8">
        <f>COUNTIF(C$5:C613,"-")</f>
        <v>0</v>
      </c>
      <c r="E613" s="2"/>
      <c r="F613" s="2">
        <f t="shared" si="27"/>
        <v>0</v>
      </c>
      <c r="G613" s="9" t="str">
        <f t="shared" si="28"/>
        <v>&gt;&gt;&gt;&gt;&gt;</v>
      </c>
    </row>
    <row r="614" spans="3:7" ht="15.75">
      <c r="C614" s="11">
        <f>IFERROR(IF(IF(RIGHT(B614,3)="rfa",MID(B614,1,SEARCH(".",B614,LEN(B614)-5)-1),"")="",1,MATCH(IF(RIGHT(B614,3)="rfa",B614,""),'Реестр семейств'!$F$7:$F$9803,0)),"-")</f>
        <v>1</v>
      </c>
      <c r="D614" s="8">
        <f>COUNTIF(C$5:C614,"-")</f>
        <v>0</v>
      </c>
      <c r="E614" s="2"/>
      <c r="F614" s="2">
        <f t="shared" si="27"/>
        <v>0</v>
      </c>
      <c r="G614" s="9" t="str">
        <f t="shared" si="28"/>
        <v>&gt;&gt;&gt;&gt;&gt;</v>
      </c>
    </row>
    <row r="615" spans="3:7" ht="15.75">
      <c r="C615" s="11">
        <f>IFERROR(IF(IF(RIGHT(B615,3)="rfa",MID(B615,1,SEARCH(".",B615,LEN(B615)-5)-1),"")="",1,MATCH(IF(RIGHT(B615,3)="rfa",B615,""),'Реестр семейств'!$F$7:$F$9803,0)),"-")</f>
        <v>1</v>
      </c>
      <c r="D615" s="8">
        <f>COUNTIF(C$5:C615,"-")</f>
        <v>0</v>
      </c>
      <c r="E615" s="2"/>
      <c r="F615" s="2">
        <f t="shared" si="27"/>
        <v>0</v>
      </c>
      <c r="G615" s="9" t="str">
        <f t="shared" si="28"/>
        <v>&gt;&gt;&gt;&gt;&gt;</v>
      </c>
    </row>
    <row r="616" spans="3:7" ht="15.75">
      <c r="C616" s="11">
        <f>IFERROR(IF(IF(RIGHT(B616,3)="rfa",MID(B616,1,SEARCH(".",B616,LEN(B616)-5)-1),"")="",1,MATCH(IF(RIGHT(B616,3)="rfa",B616,""),'Реестр семейств'!$F$7:$F$9803,0)),"-")</f>
        <v>1</v>
      </c>
      <c r="D616" s="8">
        <f>COUNTIF(C$5:C616,"-")</f>
        <v>0</v>
      </c>
      <c r="E616" s="2"/>
      <c r="F616" s="2">
        <f t="shared" si="27"/>
        <v>0</v>
      </c>
      <c r="G616" s="9" t="str">
        <f t="shared" si="28"/>
        <v>&gt;&gt;&gt;&gt;&gt;</v>
      </c>
    </row>
    <row r="617" spans="3:7" ht="15.75">
      <c r="C617" s="11">
        <f>IFERROR(IF(IF(RIGHT(B617,3)="rfa",MID(B617,1,SEARCH(".",B617,LEN(B617)-5)-1),"")="",1,MATCH(IF(RIGHT(B617,3)="rfa",B617,""),'Реестр семейств'!$F$7:$F$9803,0)),"-")</f>
        <v>1</v>
      </c>
      <c r="D617" s="8">
        <f>COUNTIF(C$5:C617,"-")</f>
        <v>0</v>
      </c>
      <c r="E617" s="2"/>
      <c r="F617" s="2">
        <f t="shared" si="27"/>
        <v>0</v>
      </c>
      <c r="G617" s="9" t="str">
        <f t="shared" si="28"/>
        <v>&gt;&gt;&gt;&gt;&gt;</v>
      </c>
    </row>
    <row r="618" spans="3:7" ht="15.75">
      <c r="C618" s="11">
        <f>IFERROR(IF(IF(RIGHT(B618,3)="rfa",MID(B618,1,SEARCH(".",B618,LEN(B618)-5)-1),"")="",1,MATCH(IF(RIGHT(B618,3)="rfa",B618,""),'Реестр семейств'!$F$7:$F$9803,0)),"-")</f>
        <v>1</v>
      </c>
      <c r="D618" s="8">
        <f>COUNTIF(C$5:C618,"-")</f>
        <v>0</v>
      </c>
      <c r="E618" s="2"/>
      <c r="F618" s="2">
        <f t="shared" si="27"/>
        <v>0</v>
      </c>
      <c r="G618" s="9" t="str">
        <f t="shared" si="28"/>
        <v>&gt;&gt;&gt;&gt;&gt;</v>
      </c>
    </row>
    <row r="619" spans="3:7" ht="15.75">
      <c r="C619" s="11">
        <f>IFERROR(IF(IF(RIGHT(B619,3)="rfa",MID(B619,1,SEARCH(".",B619,LEN(B619)-5)-1),"")="",1,MATCH(IF(RIGHT(B619,3)="rfa",B619,""),'Реестр семейств'!$F$7:$F$9803,0)),"-")</f>
        <v>1</v>
      </c>
      <c r="D619" s="8">
        <f>COUNTIF(C$5:C619,"-")</f>
        <v>0</v>
      </c>
      <c r="E619" s="2"/>
      <c r="F619" s="2">
        <f t="shared" si="27"/>
        <v>0</v>
      </c>
      <c r="G619" s="9" t="str">
        <f t="shared" si="28"/>
        <v>&gt;&gt;&gt;&gt;&gt;</v>
      </c>
    </row>
    <row r="620" spans="3:7" ht="15.75">
      <c r="C620" s="11">
        <f>IFERROR(IF(IF(RIGHT(B620,3)="rfa",MID(B620,1,SEARCH(".",B620,LEN(B620)-5)-1),"")="",1,MATCH(IF(RIGHT(B620,3)="rfa",B620,""),'Реестр семейств'!$F$7:$F$9803,0)),"-")</f>
        <v>1</v>
      </c>
      <c r="D620" s="8">
        <f>COUNTIF(C$5:C620,"-")</f>
        <v>0</v>
      </c>
      <c r="E620" s="2"/>
      <c r="F620" s="2">
        <f t="shared" si="27"/>
        <v>0</v>
      </c>
      <c r="G620" s="9" t="str">
        <f t="shared" si="28"/>
        <v>&gt;&gt;&gt;&gt;&gt;</v>
      </c>
    </row>
    <row r="621" spans="3:7" ht="15.75">
      <c r="C621" s="11">
        <f>IFERROR(IF(IF(RIGHT(B621,3)="rfa",MID(B621,1,SEARCH(".",B621,LEN(B621)-5)-1),"")="",1,MATCH(IF(RIGHT(B621,3)="rfa",B621,""),'Реестр семейств'!$F$7:$F$9803,0)),"-")</f>
        <v>1</v>
      </c>
      <c r="D621" s="8">
        <f>COUNTIF(C$5:C621,"-")</f>
        <v>0</v>
      </c>
      <c r="E621" s="2"/>
      <c r="F621" s="2">
        <f t="shared" si="27"/>
        <v>0</v>
      </c>
      <c r="G621" s="9" t="str">
        <f t="shared" si="28"/>
        <v>&gt;&gt;&gt;&gt;&gt;</v>
      </c>
    </row>
    <row r="622" spans="3:7" ht="15.75">
      <c r="C622" s="11">
        <f>IFERROR(IF(IF(RIGHT(B622,3)="rfa",MID(B622,1,SEARCH(".",B622,LEN(B622)-5)-1),"")="",1,MATCH(IF(RIGHT(B622,3)="rfa",B622,""),'Реестр семейств'!$F$7:$F$9803,0)),"-")</f>
        <v>1</v>
      </c>
      <c r="D622" s="8">
        <f>COUNTIF(C$5:C622,"-")</f>
        <v>0</v>
      </c>
      <c r="E622" s="2"/>
      <c r="F622" s="2">
        <f t="shared" si="27"/>
        <v>0</v>
      </c>
      <c r="G622" s="9" t="str">
        <f t="shared" si="28"/>
        <v>&gt;&gt;&gt;&gt;&gt;</v>
      </c>
    </row>
    <row r="623" spans="3:7" ht="15.75">
      <c r="C623" s="11">
        <f>IFERROR(IF(IF(RIGHT(B623,3)="rfa",MID(B623,1,SEARCH(".",B623,LEN(B623)-5)-1),"")="",1,MATCH(IF(RIGHT(B623,3)="rfa",B623,""),'Реестр семейств'!$F$7:$F$9803,0)),"-")</f>
        <v>1</v>
      </c>
      <c r="D623" s="8">
        <f>COUNTIF(C$5:C623,"-")</f>
        <v>0</v>
      </c>
      <c r="E623" s="2"/>
      <c r="F623" s="2">
        <f t="shared" si="27"/>
        <v>0</v>
      </c>
      <c r="G623" s="9" t="str">
        <f t="shared" si="28"/>
        <v>&gt;&gt;&gt;&gt;&gt;</v>
      </c>
    </row>
    <row r="624" spans="3:7" ht="15.75">
      <c r="C624" s="11">
        <f>IFERROR(IF(IF(RIGHT(B624,3)="rfa",MID(B624,1,SEARCH(".",B624,LEN(B624)-5)-1),"")="",1,MATCH(IF(RIGHT(B624,3)="rfa",B624,""),'Реестр семейств'!$F$7:$F$9803,0)),"-")</f>
        <v>1</v>
      </c>
      <c r="D624" s="8">
        <f>COUNTIF(C$5:C624,"-")</f>
        <v>0</v>
      </c>
      <c r="E624" s="2"/>
      <c r="F624" s="2">
        <f t="shared" si="27"/>
        <v>0</v>
      </c>
      <c r="G624" s="9" t="str">
        <f t="shared" si="28"/>
        <v>&gt;&gt;&gt;&gt;&gt;</v>
      </c>
    </row>
    <row r="625" spans="3:7" ht="15.75">
      <c r="C625" s="11">
        <f>IFERROR(IF(IF(RIGHT(B625,3)="rfa",MID(B625,1,SEARCH(".",B625,LEN(B625)-5)-1),"")="",1,MATCH(IF(RIGHT(B625,3)="rfa",B625,""),'Реестр семейств'!$F$7:$F$9803,0)),"-")</f>
        <v>1</v>
      </c>
      <c r="D625" s="8">
        <f>COUNTIF(C$5:C625,"-")</f>
        <v>0</v>
      </c>
      <c r="E625" s="2"/>
      <c r="F625" s="2">
        <f t="shared" si="27"/>
        <v>0</v>
      </c>
      <c r="G625" s="9" t="str">
        <f t="shared" si="28"/>
        <v>&gt;&gt;&gt;&gt;&gt;</v>
      </c>
    </row>
    <row r="626" spans="3:7" ht="15.75">
      <c r="C626" s="11">
        <f>IFERROR(IF(IF(RIGHT(B626,3)="rfa",MID(B626,1,SEARCH(".",B626,LEN(B626)-5)-1),"")="",1,MATCH(IF(RIGHT(B626,3)="rfa",B626,""),'Реестр семейств'!$F$7:$F$9803,0)),"-")</f>
        <v>1</v>
      </c>
      <c r="D626" s="8">
        <f>COUNTIF(C$5:C626,"-")</f>
        <v>0</v>
      </c>
      <c r="E626" s="2"/>
      <c r="F626" s="2">
        <f t="shared" si="27"/>
        <v>0</v>
      </c>
      <c r="G626" s="9" t="str">
        <f t="shared" si="28"/>
        <v>&gt;&gt;&gt;&gt;&gt;</v>
      </c>
    </row>
    <row r="627" spans="3:7" ht="15.75">
      <c r="C627" s="11">
        <f>IFERROR(IF(IF(RIGHT(B627,3)="rfa",MID(B627,1,SEARCH(".",B627,LEN(B627)-5)-1),"")="",1,MATCH(IF(RIGHT(B627,3)="rfa",B627,""),'Реестр семейств'!$F$7:$F$9803,0)),"-")</f>
        <v>1</v>
      </c>
      <c r="D627" s="8">
        <f>COUNTIF(C$5:C627,"-")</f>
        <v>0</v>
      </c>
      <c r="E627" s="2"/>
      <c r="F627" s="2">
        <f t="shared" si="27"/>
        <v>0</v>
      </c>
      <c r="G627" s="9" t="str">
        <f t="shared" si="28"/>
        <v>&gt;&gt;&gt;&gt;&gt;</v>
      </c>
    </row>
    <row r="628" spans="3:7" ht="15.75">
      <c r="C628" s="11">
        <f>IFERROR(IF(IF(RIGHT(B628,3)="rfa",MID(B628,1,SEARCH(".",B628,LEN(B628)-5)-1),"")="",1,MATCH(IF(RIGHT(B628,3)="rfa",B628,""),'Реестр семейств'!$F$7:$F$9803,0)),"-")</f>
        <v>1</v>
      </c>
      <c r="D628" s="8">
        <f>COUNTIF(C$5:C628,"-")</f>
        <v>0</v>
      </c>
      <c r="E628" s="2"/>
      <c r="F628" s="2">
        <f t="shared" si="27"/>
        <v>0</v>
      </c>
      <c r="G628" s="9" t="str">
        <f t="shared" si="28"/>
        <v>&gt;&gt;&gt;&gt;&gt;</v>
      </c>
    </row>
    <row r="629" spans="3:7" ht="15.75">
      <c r="C629" s="11">
        <f>IFERROR(IF(IF(RIGHT(B629,3)="rfa",MID(B629,1,SEARCH(".",B629,LEN(B629)-5)-1),"")="",1,MATCH(IF(RIGHT(B629,3)="rfa",B629,""),'Реестр семейств'!$F$7:$F$9803,0)),"-")</f>
        <v>1</v>
      </c>
      <c r="D629" s="8">
        <f>COUNTIF(C$5:C629,"-")</f>
        <v>0</v>
      </c>
      <c r="E629" s="2"/>
      <c r="F629" s="2">
        <f t="shared" si="27"/>
        <v>0</v>
      </c>
      <c r="G629" s="9" t="str">
        <f t="shared" si="28"/>
        <v>&gt;&gt;&gt;&gt;&gt;</v>
      </c>
    </row>
    <row r="630" spans="3:7" ht="15.75">
      <c r="C630" s="11">
        <f>IFERROR(IF(IF(RIGHT(B630,3)="rfa",MID(B630,1,SEARCH(".",B630,LEN(B630)-5)-1),"")="",1,MATCH(IF(RIGHT(B630,3)="rfa",B630,""),'Реестр семейств'!$F$7:$F$9803,0)),"-")</f>
        <v>1</v>
      </c>
      <c r="D630" s="8">
        <f>COUNTIF(C$5:C630,"-")</f>
        <v>0</v>
      </c>
      <c r="E630" s="2"/>
      <c r="F630" s="2">
        <f t="shared" si="27"/>
        <v>0</v>
      </c>
      <c r="G630" s="9" t="str">
        <f t="shared" si="28"/>
        <v>&gt;&gt;&gt;&gt;&gt;</v>
      </c>
    </row>
    <row r="631" spans="3:7" ht="15.75">
      <c r="C631" s="11">
        <f>IFERROR(IF(IF(RIGHT(B631,3)="rfa",MID(B631,1,SEARCH(".",B631,LEN(B631)-5)-1),"")="",1,MATCH(IF(RIGHT(B631,3)="rfa",B631,""),'Реестр семейств'!$F$7:$F$9803,0)),"-")</f>
        <v>1</v>
      </c>
      <c r="D631" s="8">
        <f>COUNTIF(C$5:C631,"-")</f>
        <v>0</v>
      </c>
      <c r="E631" s="2"/>
      <c r="F631" s="2">
        <f t="shared" si="27"/>
        <v>0</v>
      </c>
      <c r="G631" s="9" t="str">
        <f t="shared" si="28"/>
        <v>&gt;&gt;&gt;&gt;&gt;</v>
      </c>
    </row>
    <row r="632" spans="3:7" ht="15.75">
      <c r="C632" s="11">
        <f>IFERROR(IF(IF(RIGHT(B632,3)="rfa",MID(B632,1,SEARCH(".",B632,LEN(B632)-5)-1),"")="",1,MATCH(IF(RIGHT(B632,3)="rfa",B632,""),'Реестр семейств'!$F$7:$F$9803,0)),"-")</f>
        <v>1</v>
      </c>
      <c r="D632" s="8">
        <f>COUNTIF(C$5:C632,"-")</f>
        <v>0</v>
      </c>
      <c r="E632" s="2"/>
      <c r="F632" s="2">
        <f t="shared" si="27"/>
        <v>0</v>
      </c>
      <c r="G632" s="9" t="str">
        <f t="shared" si="28"/>
        <v>&gt;&gt;&gt;&gt;&gt;</v>
      </c>
    </row>
    <row r="633" spans="3:7" ht="15.75">
      <c r="C633" s="11">
        <f>IFERROR(IF(IF(RIGHT(B633,3)="rfa",MID(B633,1,SEARCH(".",B633,LEN(B633)-5)-1),"")="",1,MATCH(IF(RIGHT(B633,3)="rfa",B633,""),'Реестр семейств'!$F$7:$F$9803,0)),"-")</f>
        <v>1</v>
      </c>
      <c r="D633" s="8">
        <f>COUNTIF(C$5:C633,"-")</f>
        <v>0</v>
      </c>
      <c r="E633" s="2"/>
      <c r="F633" s="2">
        <f t="shared" si="27"/>
        <v>0</v>
      </c>
      <c r="G633" s="9" t="str">
        <f t="shared" si="28"/>
        <v>&gt;&gt;&gt;&gt;&gt;</v>
      </c>
    </row>
    <row r="634" spans="3:7" ht="15.75">
      <c r="C634" s="11">
        <f>IFERROR(IF(IF(RIGHT(B634,3)="rfa",MID(B634,1,SEARCH(".",B634,LEN(B634)-5)-1),"")="",1,MATCH(IF(RIGHT(B634,3)="rfa",B634,""),'Реестр семейств'!$F$7:$F$9803,0)),"-")</f>
        <v>1</v>
      </c>
      <c r="D634" s="8">
        <f>COUNTIF(C$5:C634,"-")</f>
        <v>0</v>
      </c>
      <c r="E634" s="2"/>
      <c r="F634" s="2">
        <f t="shared" si="27"/>
        <v>0</v>
      </c>
      <c r="G634" s="9" t="str">
        <f t="shared" si="28"/>
        <v>&gt;&gt;&gt;&gt;&gt;</v>
      </c>
    </row>
    <row r="635" spans="3:7" ht="15.75">
      <c r="C635" s="11">
        <f>IFERROR(IF(IF(RIGHT(B635,3)="rfa",MID(B635,1,SEARCH(".",B635,LEN(B635)-5)-1),"")="",1,MATCH(IF(RIGHT(B635,3)="rfa",B635,""),'Реестр семейств'!$F$7:$F$9803,0)),"-")</f>
        <v>1</v>
      </c>
      <c r="D635" s="8">
        <f>COUNTIF(C$5:C635,"-")</f>
        <v>0</v>
      </c>
      <c r="E635" s="2"/>
      <c r="F635" s="2">
        <f t="shared" si="27"/>
        <v>0</v>
      </c>
      <c r="G635" s="9" t="str">
        <f t="shared" si="28"/>
        <v>&gt;&gt;&gt;&gt;&gt;</v>
      </c>
    </row>
    <row r="636" spans="3:7" ht="15.75">
      <c r="C636" s="11">
        <f>IFERROR(IF(IF(RIGHT(B636,3)="rfa",MID(B636,1,SEARCH(".",B636,LEN(B636)-5)-1),"")="",1,MATCH(IF(RIGHT(B636,3)="rfa",B636,""),'Реестр семейств'!$F$7:$F$9803,0)),"-")</f>
        <v>1</v>
      </c>
      <c r="D636" s="8">
        <f>COUNTIF(C$5:C636,"-")</f>
        <v>0</v>
      </c>
      <c r="E636" s="2"/>
      <c r="F636" s="2">
        <f t="shared" si="27"/>
        <v>0</v>
      </c>
      <c r="G636" s="9" t="str">
        <f t="shared" si="28"/>
        <v>&gt;&gt;&gt;&gt;&gt;</v>
      </c>
    </row>
    <row r="637" spans="3:7" ht="15.75">
      <c r="C637" s="11">
        <f>IFERROR(IF(IF(RIGHT(B637,3)="rfa",MID(B637,1,SEARCH(".",B637,LEN(B637)-5)-1),"")="",1,MATCH(IF(RIGHT(B637,3)="rfa",B637,""),'Реестр семейств'!$F$7:$F$9803,0)),"-")</f>
        <v>1</v>
      </c>
      <c r="D637" s="8">
        <f>COUNTIF(C$5:C637,"-")</f>
        <v>0</v>
      </c>
      <c r="E637" s="2"/>
      <c r="F637" s="2">
        <f t="shared" si="27"/>
        <v>0</v>
      </c>
      <c r="G637" s="9" t="str">
        <f t="shared" si="28"/>
        <v>&gt;&gt;&gt;&gt;&gt;</v>
      </c>
    </row>
    <row r="638" spans="3:7" ht="15.75">
      <c r="C638" s="11">
        <f>IFERROR(IF(IF(RIGHT(B638,3)="rfa",MID(B638,1,SEARCH(".",B638,LEN(B638)-5)-1),"")="",1,MATCH(IF(RIGHT(B638,3)="rfa",B638,""),'Реестр семейств'!$F$7:$F$9803,0)),"-")</f>
        <v>1</v>
      </c>
      <c r="D638" s="8">
        <f>COUNTIF(C$5:C638,"-")</f>
        <v>0</v>
      </c>
      <c r="E638" s="2"/>
      <c r="F638" s="2">
        <f t="shared" si="27"/>
        <v>0</v>
      </c>
      <c r="G638" s="9" t="str">
        <f t="shared" si="28"/>
        <v>&gt;&gt;&gt;&gt;&gt;</v>
      </c>
    </row>
    <row r="639" spans="3:7" ht="15.75">
      <c r="C639" s="11">
        <f>IFERROR(IF(IF(RIGHT(B639,3)="rfa",MID(B639,1,SEARCH(".",B639,LEN(B639)-5)-1),"")="",1,MATCH(IF(RIGHT(B639,3)="rfa",B639,""),'Реестр семейств'!$F$7:$F$9803,0)),"-")</f>
        <v>1</v>
      </c>
      <c r="D639" s="8">
        <f>COUNTIF(C$5:C639,"-")</f>
        <v>0</v>
      </c>
      <c r="E639" s="2"/>
      <c r="F639" s="2">
        <f t="shared" si="27"/>
        <v>0</v>
      </c>
      <c r="G639" s="9" t="str">
        <f t="shared" si="28"/>
        <v>&gt;&gt;&gt;&gt;&gt;</v>
      </c>
    </row>
    <row r="640" spans="3:7" ht="15.75">
      <c r="C640" s="11">
        <f>IFERROR(IF(IF(RIGHT(B640,3)="rfa",MID(B640,1,SEARCH(".",B640,LEN(B640)-5)-1),"")="",1,MATCH(IF(RIGHT(B640,3)="rfa",B640,""),'Реестр семейств'!$F$7:$F$9803,0)),"-")</f>
        <v>1</v>
      </c>
      <c r="D640" s="8">
        <f>COUNTIF(C$5:C640,"-")</f>
        <v>0</v>
      </c>
      <c r="E640" s="2"/>
      <c r="F640" s="2">
        <f t="shared" si="27"/>
        <v>0</v>
      </c>
      <c r="G640" s="9" t="str">
        <f t="shared" si="28"/>
        <v>&gt;&gt;&gt;&gt;&gt;</v>
      </c>
    </row>
    <row r="641" spans="3:7" ht="15.75">
      <c r="C641" s="11">
        <f>IFERROR(IF(IF(RIGHT(B641,3)="rfa",MID(B641,1,SEARCH(".",B641,LEN(B641)-5)-1),"")="",1,MATCH(IF(RIGHT(B641,3)="rfa",B641,""),'Реестр семейств'!$F$7:$F$9803,0)),"-")</f>
        <v>1</v>
      </c>
      <c r="D641" s="8">
        <f>COUNTIF(C$5:C641,"-")</f>
        <v>0</v>
      </c>
      <c r="E641" s="2"/>
      <c r="F641" s="2">
        <f t="shared" si="27"/>
        <v>0</v>
      </c>
      <c r="G641" s="9" t="str">
        <f t="shared" si="28"/>
        <v>&gt;&gt;&gt;&gt;&gt;</v>
      </c>
    </row>
    <row r="642" spans="3:7" ht="15.75">
      <c r="C642" s="11">
        <f>IFERROR(IF(IF(RIGHT(B642,3)="rfa",MID(B642,1,SEARCH(".",B642,LEN(B642)-5)-1),"")="",1,MATCH(IF(RIGHT(B642,3)="rfa",B642,""),'Реестр семейств'!$F$7:$F$9803,0)),"-")</f>
        <v>1</v>
      </c>
      <c r="D642" s="8">
        <f>COUNTIF(C$5:C642,"-")</f>
        <v>0</v>
      </c>
      <c r="E642" s="2"/>
      <c r="F642" s="2">
        <f t="shared" si="27"/>
        <v>0</v>
      </c>
      <c r="G642" s="9" t="str">
        <f t="shared" si="28"/>
        <v>&gt;&gt;&gt;&gt;&gt;</v>
      </c>
    </row>
    <row r="643" spans="3:7" ht="15.75">
      <c r="C643" s="11">
        <f>IFERROR(IF(IF(RIGHT(B643,3)="rfa",MID(B643,1,SEARCH(".",B643,LEN(B643)-5)-1),"")="",1,MATCH(IF(RIGHT(B643,3)="rfa",B643,""),'Реестр семейств'!$F$7:$F$9803,0)),"-")</f>
        <v>1</v>
      </c>
      <c r="D643" s="8">
        <f>COUNTIF(C$5:C643,"-")</f>
        <v>0</v>
      </c>
      <c r="E643" s="2"/>
      <c r="F643" s="2">
        <f t="shared" si="27"/>
        <v>0</v>
      </c>
      <c r="G643" s="9" t="str">
        <f t="shared" si="28"/>
        <v>&gt;&gt;&gt;&gt;&gt;</v>
      </c>
    </row>
    <row r="644" spans="3:7" ht="15.75">
      <c r="C644" s="11">
        <f>IFERROR(IF(IF(RIGHT(B644,3)="rfa",MID(B644,1,SEARCH(".",B644,LEN(B644)-5)-1),"")="",1,MATCH(IF(RIGHT(B644,3)="rfa",B644,""),'Реестр семейств'!$F$7:$F$9803,0)),"-")</f>
        <v>1</v>
      </c>
      <c r="D644" s="8">
        <f>COUNTIF(C$5:C644,"-")</f>
        <v>0</v>
      </c>
      <c r="E644" s="2"/>
      <c r="F644" s="2">
        <f t="shared" si="27"/>
        <v>0</v>
      </c>
      <c r="G644" s="9" t="str">
        <f t="shared" si="28"/>
        <v>&gt;&gt;&gt;&gt;&gt;</v>
      </c>
    </row>
    <row r="645" spans="3:7" ht="15.75">
      <c r="C645" s="11">
        <f>IFERROR(IF(IF(RIGHT(B645,3)="rfa",MID(B645,1,SEARCH(".",B645,LEN(B645)-5)-1),"")="",1,MATCH(IF(RIGHT(B645,3)="rfa",B645,""),'Реестр семейств'!$F$7:$F$9803,0)),"-")</f>
        <v>1</v>
      </c>
      <c r="D645" s="8">
        <f>COUNTIF(C$5:C645,"-")</f>
        <v>0</v>
      </c>
      <c r="E645" s="2"/>
      <c r="F645" s="2">
        <f t="shared" si="27"/>
        <v>0</v>
      </c>
      <c r="G645" s="9" t="str">
        <f t="shared" si="28"/>
        <v>&gt;&gt;&gt;&gt;&gt;</v>
      </c>
    </row>
    <row r="646" spans="3:7" ht="15.75">
      <c r="C646" s="11">
        <f>IFERROR(IF(IF(RIGHT(B646,3)="rfa",MID(B646,1,SEARCH(".",B646,LEN(B646)-5)-1),"")="",1,MATCH(IF(RIGHT(B646,3)="rfa",B646,""),'Реестр семейств'!$F$7:$F$9803,0)),"-")</f>
        <v>1</v>
      </c>
      <c r="D646" s="8">
        <f>COUNTIF(C$5:C646,"-")</f>
        <v>0</v>
      </c>
      <c r="E646" s="2"/>
      <c r="F646" s="2">
        <f t="shared" ref="F646:F709" si="30">IFERROR(INDEX(A646:B2644,MATCH(E646,D646:D2644,0),2),"")</f>
        <v>0</v>
      </c>
      <c r="G646" s="9" t="str">
        <f t="shared" ref="G646:G709" si="31">IFERROR(HYPERLINK(MID(INDEX(A646:B2644,MATCH(E646,D646:D2644,0),1),1,LEN(INDEX(A646:B2644,MATCH(E646,D646:D2644,0),1))-LEN(INDEX(A646:B2644,MATCH(E646,D646:D2644,0),2))),"&gt;&gt;&gt;&gt;&gt;"),"")</f>
        <v>&gt;&gt;&gt;&gt;&gt;</v>
      </c>
    </row>
    <row r="647" spans="3:7" ht="15.75">
      <c r="C647" s="11">
        <f>IFERROR(IF(IF(RIGHT(B647,3)="rfa",MID(B647,1,SEARCH(".",B647,LEN(B647)-5)-1),"")="",1,MATCH(IF(RIGHT(B647,3)="rfa",B647,""),'Реестр семейств'!$F$7:$F$9803,0)),"-")</f>
        <v>1</v>
      </c>
      <c r="D647" s="8">
        <f>COUNTIF(C$5:C647,"-")</f>
        <v>0</v>
      </c>
      <c r="E647" s="2"/>
      <c r="F647" s="2">
        <f t="shared" si="30"/>
        <v>0</v>
      </c>
      <c r="G647" s="9" t="str">
        <f t="shared" si="31"/>
        <v>&gt;&gt;&gt;&gt;&gt;</v>
      </c>
    </row>
    <row r="648" spans="3:7" ht="15.75">
      <c r="C648" s="11">
        <f>IFERROR(IF(IF(RIGHT(B648,3)="rfa",MID(B648,1,SEARCH(".",B648,LEN(B648)-5)-1),"")="",1,MATCH(IF(RIGHT(B648,3)="rfa",B648,""),'Реестр семейств'!$F$7:$F$9803,0)),"-")</f>
        <v>1</v>
      </c>
      <c r="D648" s="8">
        <f>COUNTIF(C$5:C648,"-")</f>
        <v>0</v>
      </c>
      <c r="E648" s="2"/>
      <c r="F648" s="2">
        <f t="shared" si="30"/>
        <v>0</v>
      </c>
      <c r="G648" s="9" t="str">
        <f t="shared" si="31"/>
        <v>&gt;&gt;&gt;&gt;&gt;</v>
      </c>
    </row>
    <row r="649" spans="3:7" ht="15.75">
      <c r="C649" s="11">
        <f>IFERROR(IF(IF(RIGHT(B649,3)="rfa",MID(B649,1,SEARCH(".",B649,LEN(B649)-5)-1),"")="",1,MATCH(IF(RIGHT(B649,3)="rfa",B649,""),'Реестр семейств'!$F$7:$F$9803,0)),"-")</f>
        <v>1</v>
      </c>
      <c r="D649" s="8">
        <f>COUNTIF(C$5:C649,"-")</f>
        <v>0</v>
      </c>
      <c r="E649" s="2"/>
      <c r="F649" s="2">
        <f t="shared" si="30"/>
        <v>0</v>
      </c>
      <c r="G649" s="9" t="str">
        <f t="shared" si="31"/>
        <v>&gt;&gt;&gt;&gt;&gt;</v>
      </c>
    </row>
    <row r="650" spans="3:7" ht="15.75">
      <c r="C650" s="11">
        <f>IFERROR(IF(IF(RIGHT(B650,3)="rfa",MID(B650,1,SEARCH(".",B650,LEN(B650)-5)-1),"")="",1,MATCH(IF(RIGHT(B650,3)="rfa",B650,""),'Реестр семейств'!$F$7:$F$9803,0)),"-")</f>
        <v>1</v>
      </c>
      <c r="D650" s="8">
        <f>COUNTIF(C$5:C650,"-")</f>
        <v>0</v>
      </c>
      <c r="E650" s="2"/>
      <c r="F650" s="2">
        <f t="shared" si="30"/>
        <v>0</v>
      </c>
      <c r="G650" s="9" t="str">
        <f t="shared" si="31"/>
        <v>&gt;&gt;&gt;&gt;&gt;</v>
      </c>
    </row>
    <row r="651" spans="3:7" ht="15.75">
      <c r="C651" s="11">
        <f>IFERROR(IF(IF(RIGHT(B651,3)="rfa",MID(B651,1,SEARCH(".",B651,LEN(B651)-5)-1),"")="",1,MATCH(IF(RIGHT(B651,3)="rfa",B651,""),'Реестр семейств'!$F$7:$F$9803,0)),"-")</f>
        <v>1</v>
      </c>
      <c r="D651" s="8">
        <f>COUNTIF(C$5:C651,"-")</f>
        <v>0</v>
      </c>
      <c r="E651" s="2"/>
      <c r="F651" s="2">
        <f t="shared" si="30"/>
        <v>0</v>
      </c>
      <c r="G651" s="9" t="str">
        <f t="shared" si="31"/>
        <v>&gt;&gt;&gt;&gt;&gt;</v>
      </c>
    </row>
    <row r="652" spans="3:7" ht="15.75">
      <c r="C652" s="11">
        <f>IFERROR(IF(IF(RIGHT(B652,3)="rfa",MID(B652,1,SEARCH(".",B652,LEN(B652)-5)-1),"")="",1,MATCH(IF(RIGHT(B652,3)="rfa",B652,""),'Реестр семейств'!$F$7:$F$9803,0)),"-")</f>
        <v>1</v>
      </c>
      <c r="D652" s="8">
        <f>COUNTIF(C$5:C652,"-")</f>
        <v>0</v>
      </c>
      <c r="E652" s="2"/>
      <c r="F652" s="2">
        <f t="shared" si="30"/>
        <v>0</v>
      </c>
      <c r="G652" s="9" t="str">
        <f t="shared" si="31"/>
        <v>&gt;&gt;&gt;&gt;&gt;</v>
      </c>
    </row>
    <row r="653" spans="3:7" ht="15.75">
      <c r="C653" s="11">
        <f>IFERROR(IF(IF(RIGHT(B653,3)="rfa",MID(B653,1,SEARCH(".",B653,LEN(B653)-5)-1),"")="",1,MATCH(IF(RIGHT(B653,3)="rfa",B653,""),'Реестр семейств'!$F$7:$F$9803,0)),"-")</f>
        <v>1</v>
      </c>
      <c r="D653" s="8">
        <f>COUNTIF(C$5:C653,"-")</f>
        <v>0</v>
      </c>
      <c r="E653" s="2"/>
      <c r="F653" s="2">
        <f t="shared" si="30"/>
        <v>0</v>
      </c>
      <c r="G653" s="9" t="str">
        <f t="shared" si="31"/>
        <v>&gt;&gt;&gt;&gt;&gt;</v>
      </c>
    </row>
    <row r="654" spans="3:7" ht="15.75">
      <c r="C654" s="11">
        <f>IFERROR(IF(IF(RIGHT(B654,3)="rfa",MID(B654,1,SEARCH(".",B654,LEN(B654)-5)-1),"")="",1,MATCH(IF(RIGHT(B654,3)="rfa",B654,""),'Реестр семейств'!$F$7:$F$9803,0)),"-")</f>
        <v>1</v>
      </c>
      <c r="D654" s="8">
        <f>COUNTIF(C$5:C654,"-")</f>
        <v>0</v>
      </c>
      <c r="E654" s="2"/>
      <c r="F654" s="2">
        <f t="shared" si="30"/>
        <v>0</v>
      </c>
      <c r="G654" s="9" t="str">
        <f t="shared" si="31"/>
        <v>&gt;&gt;&gt;&gt;&gt;</v>
      </c>
    </row>
    <row r="655" spans="3:7" ht="15.75">
      <c r="C655" s="11">
        <f>IFERROR(IF(IF(RIGHT(B655,3)="rfa",MID(B655,1,SEARCH(".",B655,LEN(B655)-5)-1),"")="",1,MATCH(IF(RIGHT(B655,3)="rfa",B655,""),'Реестр семейств'!$F$7:$F$9803,0)),"-")</f>
        <v>1</v>
      </c>
      <c r="D655" s="8">
        <f>COUNTIF(C$5:C655,"-")</f>
        <v>0</v>
      </c>
      <c r="E655" s="2"/>
      <c r="F655" s="2">
        <f t="shared" si="30"/>
        <v>0</v>
      </c>
      <c r="G655" s="9" t="str">
        <f t="shared" si="31"/>
        <v>&gt;&gt;&gt;&gt;&gt;</v>
      </c>
    </row>
    <row r="656" spans="3:7" ht="15.75">
      <c r="C656" s="11">
        <f>IFERROR(IF(IF(RIGHT(B656,3)="rfa",MID(B656,1,SEARCH(".",B656,LEN(B656)-5)-1),"")="",1,MATCH(IF(RIGHT(B656,3)="rfa",B656,""),'Реестр семейств'!$F$7:$F$9803,0)),"-")</f>
        <v>1</v>
      </c>
      <c r="D656" s="8">
        <f>COUNTIF(C$5:C656,"-")</f>
        <v>0</v>
      </c>
      <c r="E656" s="2"/>
      <c r="F656" s="2">
        <f t="shared" si="30"/>
        <v>0</v>
      </c>
      <c r="G656" s="9" t="str">
        <f t="shared" si="31"/>
        <v>&gt;&gt;&gt;&gt;&gt;</v>
      </c>
    </row>
    <row r="657" spans="3:7" ht="15.75">
      <c r="C657" s="11">
        <f>IFERROR(IF(IF(RIGHT(B657,3)="rfa",MID(B657,1,SEARCH(".",B657,LEN(B657)-5)-1),"")="",1,MATCH(IF(RIGHT(B657,3)="rfa",B657,""),'Реестр семейств'!$F$7:$F$9803,0)),"-")</f>
        <v>1</v>
      </c>
      <c r="D657" s="8">
        <f>COUNTIF(C$5:C657,"-")</f>
        <v>0</v>
      </c>
      <c r="E657" s="2"/>
      <c r="F657" s="2">
        <f t="shared" si="30"/>
        <v>0</v>
      </c>
      <c r="G657" s="9" t="str">
        <f t="shared" si="31"/>
        <v>&gt;&gt;&gt;&gt;&gt;</v>
      </c>
    </row>
    <row r="658" spans="3:7" ht="15.75">
      <c r="C658" s="11">
        <f>IFERROR(IF(IF(RIGHT(B658,3)="rfa",MID(B658,1,SEARCH(".",B658,LEN(B658)-5)-1),"")="",1,MATCH(IF(RIGHT(B658,3)="rfa",B658,""),'Реестр семейств'!$F$7:$F$9803,0)),"-")</f>
        <v>1</v>
      </c>
      <c r="D658" s="8">
        <f>COUNTIF(C$5:C658,"-")</f>
        <v>0</v>
      </c>
      <c r="E658" s="2"/>
      <c r="F658" s="2">
        <f t="shared" si="30"/>
        <v>0</v>
      </c>
      <c r="G658" s="9" t="str">
        <f t="shared" si="31"/>
        <v>&gt;&gt;&gt;&gt;&gt;</v>
      </c>
    </row>
    <row r="659" spans="3:7" ht="15.75">
      <c r="C659" s="11">
        <f>IFERROR(IF(IF(RIGHT(B659,3)="rfa",MID(B659,1,SEARCH(".",B659,LEN(B659)-5)-1),"")="",1,MATCH(IF(RIGHT(B659,3)="rfa",B659,""),'Реестр семейств'!$F$7:$F$9803,0)),"-")</f>
        <v>1</v>
      </c>
      <c r="D659" s="8">
        <f>COUNTIF(C$5:C659,"-")</f>
        <v>0</v>
      </c>
      <c r="E659" s="2"/>
      <c r="F659" s="2">
        <f t="shared" si="30"/>
        <v>0</v>
      </c>
      <c r="G659" s="9" t="str">
        <f t="shared" si="31"/>
        <v>&gt;&gt;&gt;&gt;&gt;</v>
      </c>
    </row>
    <row r="660" spans="3:7" ht="15.75">
      <c r="C660" s="11">
        <f>IFERROR(IF(IF(RIGHT(B660,3)="rfa",MID(B660,1,SEARCH(".",B660,LEN(B660)-5)-1),"")="",1,MATCH(IF(RIGHT(B660,3)="rfa",B660,""),'Реестр семейств'!$F$7:$F$9803,0)),"-")</f>
        <v>1</v>
      </c>
      <c r="D660" s="8">
        <f>COUNTIF(C$5:C660,"-")</f>
        <v>0</v>
      </c>
      <c r="E660" s="2"/>
      <c r="F660" s="2">
        <f t="shared" si="30"/>
        <v>0</v>
      </c>
      <c r="G660" s="9" t="str">
        <f t="shared" si="31"/>
        <v>&gt;&gt;&gt;&gt;&gt;</v>
      </c>
    </row>
    <row r="661" spans="3:7" ht="15.75">
      <c r="C661" s="11">
        <f>IFERROR(IF(IF(RIGHT(B661,3)="rfa",MID(B661,1,SEARCH(".",B661,LEN(B661)-5)-1),"")="",1,MATCH(IF(RIGHT(B661,3)="rfa",B661,""),'Реестр семейств'!$F$7:$F$9803,0)),"-")</f>
        <v>1</v>
      </c>
      <c r="D661" s="8">
        <f>COUNTIF(C$5:C661,"-")</f>
        <v>0</v>
      </c>
      <c r="E661" s="2"/>
      <c r="F661" s="2">
        <f t="shared" si="30"/>
        <v>0</v>
      </c>
      <c r="G661" s="9" t="str">
        <f t="shared" si="31"/>
        <v>&gt;&gt;&gt;&gt;&gt;</v>
      </c>
    </row>
    <row r="662" spans="3:7" ht="15.75">
      <c r="C662" s="11">
        <f>IFERROR(IF(IF(RIGHT(B662,3)="rfa",MID(B662,1,SEARCH(".",B662,LEN(B662)-5)-1),"")="",1,MATCH(IF(RIGHT(B662,3)="rfa",B662,""),'Реестр семейств'!$F$7:$F$9803,0)),"-")</f>
        <v>1</v>
      </c>
      <c r="D662" s="8">
        <f>COUNTIF(C$5:C662,"-")</f>
        <v>0</v>
      </c>
      <c r="E662" s="2"/>
      <c r="F662" s="2">
        <f t="shared" si="30"/>
        <v>0</v>
      </c>
      <c r="G662" s="9" t="str">
        <f t="shared" si="31"/>
        <v>&gt;&gt;&gt;&gt;&gt;</v>
      </c>
    </row>
    <row r="663" spans="3:7" ht="15.75">
      <c r="C663" s="11">
        <f>IFERROR(IF(IF(RIGHT(B663,3)="rfa",MID(B663,1,SEARCH(".",B663,LEN(B663)-5)-1),"")="",1,MATCH(IF(RIGHT(B663,3)="rfa",B663,""),'Реестр семейств'!$F$7:$F$9803,0)),"-")</f>
        <v>1</v>
      </c>
      <c r="D663" s="8">
        <f>COUNTIF(C$5:C663,"-")</f>
        <v>0</v>
      </c>
      <c r="E663" s="2"/>
      <c r="F663" s="2">
        <f t="shared" si="30"/>
        <v>0</v>
      </c>
      <c r="G663" s="9" t="str">
        <f t="shared" si="31"/>
        <v>&gt;&gt;&gt;&gt;&gt;</v>
      </c>
    </row>
    <row r="664" spans="3:7" ht="15.75">
      <c r="C664" s="11">
        <f>IFERROR(IF(IF(RIGHT(B664,3)="rfa",MID(B664,1,SEARCH(".",B664,LEN(B664)-5)-1),"")="",1,MATCH(IF(RIGHT(B664,3)="rfa",B664,""),'Реестр семейств'!$F$7:$F$9803,0)),"-")</f>
        <v>1</v>
      </c>
      <c r="D664" s="8">
        <f>COUNTIF(C$5:C664,"-")</f>
        <v>0</v>
      </c>
      <c r="E664" s="2"/>
      <c r="F664" s="2">
        <f t="shared" si="30"/>
        <v>0</v>
      </c>
      <c r="G664" s="9" t="str">
        <f t="shared" si="31"/>
        <v>&gt;&gt;&gt;&gt;&gt;</v>
      </c>
    </row>
    <row r="665" spans="3:7" ht="15.75">
      <c r="C665" s="11">
        <f>IFERROR(IF(IF(RIGHT(B665,3)="rfa",MID(B665,1,SEARCH(".",B665,LEN(B665)-5)-1),"")="",1,MATCH(IF(RIGHT(B665,3)="rfa",B665,""),'Реестр семейств'!$F$7:$F$9803,0)),"-")</f>
        <v>1</v>
      </c>
      <c r="D665" s="8">
        <f>COUNTIF(C$5:C665,"-")</f>
        <v>0</v>
      </c>
      <c r="E665" s="2"/>
      <c r="F665" s="2">
        <f t="shared" si="30"/>
        <v>0</v>
      </c>
      <c r="G665" s="9" t="str">
        <f t="shared" si="31"/>
        <v>&gt;&gt;&gt;&gt;&gt;</v>
      </c>
    </row>
    <row r="666" spans="3:7" ht="15.75">
      <c r="C666" s="11">
        <f>IFERROR(IF(IF(RIGHT(B666,3)="rfa",MID(B666,1,SEARCH(".",B666,LEN(B666)-5)-1),"")="",1,MATCH(IF(RIGHT(B666,3)="rfa",B666,""),'Реестр семейств'!$F$7:$F$9803,0)),"-")</f>
        <v>1</v>
      </c>
      <c r="D666" s="8">
        <f>COUNTIF(C$5:C666,"-")</f>
        <v>0</v>
      </c>
      <c r="E666" s="2"/>
      <c r="F666" s="2">
        <f t="shared" si="30"/>
        <v>0</v>
      </c>
      <c r="G666" s="9" t="str">
        <f t="shared" si="31"/>
        <v>&gt;&gt;&gt;&gt;&gt;</v>
      </c>
    </row>
    <row r="667" spans="3:7" ht="15.75">
      <c r="C667" s="11">
        <f>IFERROR(IF(IF(RIGHT(B667,3)="rfa",MID(B667,1,SEARCH(".",B667,LEN(B667)-5)-1),"")="",1,MATCH(IF(RIGHT(B667,3)="rfa",B667,""),'Реестр семейств'!$F$7:$F$9803,0)),"-")</f>
        <v>1</v>
      </c>
      <c r="D667" s="8">
        <f>COUNTIF(C$5:C667,"-")</f>
        <v>0</v>
      </c>
      <c r="E667" s="2"/>
      <c r="F667" s="2">
        <f t="shared" si="30"/>
        <v>0</v>
      </c>
      <c r="G667" s="9" t="str">
        <f t="shared" si="31"/>
        <v>&gt;&gt;&gt;&gt;&gt;</v>
      </c>
    </row>
    <row r="668" spans="3:7" ht="15.75">
      <c r="C668" s="11">
        <f>IFERROR(IF(IF(RIGHT(B668,3)="rfa",MID(B668,1,SEARCH(".",B668,LEN(B668)-5)-1),"")="",1,MATCH(IF(RIGHT(B668,3)="rfa",B668,""),'Реестр семейств'!$F$7:$F$9803,0)),"-")</f>
        <v>1</v>
      </c>
      <c r="D668" s="8">
        <f>COUNTIF(C$5:C668,"-")</f>
        <v>0</v>
      </c>
      <c r="E668" s="2"/>
      <c r="F668" s="2">
        <f t="shared" si="30"/>
        <v>0</v>
      </c>
      <c r="G668" s="9" t="str">
        <f t="shared" si="31"/>
        <v>&gt;&gt;&gt;&gt;&gt;</v>
      </c>
    </row>
    <row r="669" spans="3:7" ht="15.75">
      <c r="C669" s="11">
        <f>IFERROR(IF(IF(RIGHT(B669,3)="rfa",MID(B669,1,SEARCH(".",B669,LEN(B669)-5)-1),"")="",1,MATCH(IF(RIGHT(B669,3)="rfa",B669,""),'Реестр семейств'!$F$7:$F$9803,0)),"-")</f>
        <v>1</v>
      </c>
      <c r="D669" s="8">
        <f>COUNTIF(C$5:C669,"-")</f>
        <v>0</v>
      </c>
      <c r="E669" s="2"/>
      <c r="F669" s="2">
        <f t="shared" si="30"/>
        <v>0</v>
      </c>
      <c r="G669" s="9" t="str">
        <f t="shared" si="31"/>
        <v>&gt;&gt;&gt;&gt;&gt;</v>
      </c>
    </row>
    <row r="670" spans="3:7" ht="15.75">
      <c r="C670" s="11">
        <f>IFERROR(IF(IF(RIGHT(B670,3)="rfa",MID(B670,1,SEARCH(".",B670,LEN(B670)-5)-1),"")="",1,MATCH(IF(RIGHT(B670,3)="rfa",B670,""),'Реестр семейств'!$F$7:$F$9803,0)),"-")</f>
        <v>1</v>
      </c>
      <c r="D670" s="8">
        <f>COUNTIF(C$5:C670,"-")</f>
        <v>0</v>
      </c>
      <c r="E670" s="2"/>
      <c r="F670" s="2">
        <f t="shared" si="30"/>
        <v>0</v>
      </c>
      <c r="G670" s="9" t="str">
        <f t="shared" si="31"/>
        <v>&gt;&gt;&gt;&gt;&gt;</v>
      </c>
    </row>
    <row r="671" spans="3:7" ht="15.75">
      <c r="C671" s="11">
        <f>IFERROR(IF(IF(RIGHT(B671,3)="rfa",MID(B671,1,SEARCH(".",B671,LEN(B671)-5)-1),"")="",1,MATCH(IF(RIGHT(B671,3)="rfa",B671,""),'Реестр семейств'!$F$7:$F$9803,0)),"-")</f>
        <v>1</v>
      </c>
      <c r="D671" s="8">
        <f>COUNTIF(C$5:C671,"-")</f>
        <v>0</v>
      </c>
      <c r="E671" s="2"/>
      <c r="F671" s="2">
        <f t="shared" si="30"/>
        <v>0</v>
      </c>
      <c r="G671" s="9" t="str">
        <f t="shared" si="31"/>
        <v>&gt;&gt;&gt;&gt;&gt;</v>
      </c>
    </row>
    <row r="672" spans="3:7" ht="15.75">
      <c r="C672" s="11">
        <f>IFERROR(IF(IF(RIGHT(B672,3)="rfa",MID(B672,1,SEARCH(".",B672,LEN(B672)-5)-1),"")="",1,MATCH(IF(RIGHT(B672,3)="rfa",B672,""),'Реестр семейств'!$F$7:$F$9803,0)),"-")</f>
        <v>1</v>
      </c>
      <c r="D672" s="8">
        <f>COUNTIF(C$5:C672,"-")</f>
        <v>0</v>
      </c>
      <c r="E672" s="2"/>
      <c r="F672" s="2">
        <f t="shared" si="30"/>
        <v>0</v>
      </c>
      <c r="G672" s="9" t="str">
        <f t="shared" si="31"/>
        <v>&gt;&gt;&gt;&gt;&gt;</v>
      </c>
    </row>
    <row r="673" spans="3:7" ht="15.75">
      <c r="C673" s="11">
        <f>IFERROR(IF(IF(RIGHT(B673,3)="rfa",MID(B673,1,SEARCH(".",B673,LEN(B673)-5)-1),"")="",1,MATCH(IF(RIGHT(B673,3)="rfa",B673,""),'Реестр семейств'!$F$7:$F$9803,0)),"-")</f>
        <v>1</v>
      </c>
      <c r="D673" s="8">
        <f>COUNTIF(C$5:C673,"-")</f>
        <v>0</v>
      </c>
      <c r="E673" s="2"/>
      <c r="F673" s="2">
        <f t="shared" si="30"/>
        <v>0</v>
      </c>
      <c r="G673" s="9" t="str">
        <f t="shared" si="31"/>
        <v>&gt;&gt;&gt;&gt;&gt;</v>
      </c>
    </row>
    <row r="674" spans="3:7" ht="15.75">
      <c r="C674" s="11">
        <f>IFERROR(IF(IF(RIGHT(B674,3)="rfa",MID(B674,1,SEARCH(".",B674,LEN(B674)-5)-1),"")="",1,MATCH(IF(RIGHT(B674,3)="rfa",B674,""),'Реестр семейств'!$F$7:$F$9803,0)),"-")</f>
        <v>1</v>
      </c>
      <c r="D674" s="8">
        <f>COUNTIF(C$5:C674,"-")</f>
        <v>0</v>
      </c>
      <c r="E674" s="2"/>
      <c r="F674" s="2">
        <f t="shared" si="30"/>
        <v>0</v>
      </c>
      <c r="G674" s="9" t="str">
        <f t="shared" si="31"/>
        <v>&gt;&gt;&gt;&gt;&gt;</v>
      </c>
    </row>
    <row r="675" spans="3:7" ht="15.75">
      <c r="C675" s="11">
        <f>IFERROR(IF(IF(RIGHT(B675,3)="rfa",MID(B675,1,SEARCH(".",B675,LEN(B675)-5)-1),"")="",1,MATCH(IF(RIGHT(B675,3)="rfa",B675,""),'Реестр семейств'!$F$7:$F$9803,0)),"-")</f>
        <v>1</v>
      </c>
      <c r="D675" s="8">
        <f>COUNTIF(C$5:C675,"-")</f>
        <v>0</v>
      </c>
      <c r="E675" s="2"/>
      <c r="F675" s="2">
        <f t="shared" si="30"/>
        <v>0</v>
      </c>
      <c r="G675" s="9" t="str">
        <f t="shared" si="31"/>
        <v>&gt;&gt;&gt;&gt;&gt;</v>
      </c>
    </row>
    <row r="676" spans="3:7" ht="15.75">
      <c r="C676" s="11">
        <f>IFERROR(IF(IF(RIGHT(B676,3)="rfa",MID(B676,1,SEARCH(".",B676,LEN(B676)-5)-1),"")="",1,MATCH(IF(RIGHT(B676,3)="rfa",B676,""),'Реестр семейств'!$F$7:$F$9803,0)),"-")</f>
        <v>1</v>
      </c>
      <c r="D676" s="8">
        <f>COUNTIF(C$5:C676,"-")</f>
        <v>0</v>
      </c>
      <c r="E676" s="2"/>
      <c r="F676" s="2">
        <f t="shared" si="30"/>
        <v>0</v>
      </c>
      <c r="G676" s="9" t="str">
        <f t="shared" si="31"/>
        <v>&gt;&gt;&gt;&gt;&gt;</v>
      </c>
    </row>
    <row r="677" spans="3:7" ht="15.75">
      <c r="C677" s="11">
        <f>IFERROR(IF(IF(RIGHT(B677,3)="rfa",MID(B677,1,SEARCH(".",B677,LEN(B677)-5)-1),"")="",1,MATCH(IF(RIGHT(B677,3)="rfa",B677,""),'Реестр семейств'!$F$7:$F$9803,0)),"-")</f>
        <v>1</v>
      </c>
      <c r="D677" s="8">
        <f>COUNTIF(C$5:C677,"-")</f>
        <v>0</v>
      </c>
      <c r="E677" s="2"/>
      <c r="F677" s="2">
        <f t="shared" si="30"/>
        <v>0</v>
      </c>
      <c r="G677" s="9" t="str">
        <f t="shared" si="31"/>
        <v>&gt;&gt;&gt;&gt;&gt;</v>
      </c>
    </row>
    <row r="678" spans="3:7" ht="15.75">
      <c r="C678" s="11">
        <f>IFERROR(IF(IF(RIGHT(B678,3)="rfa",MID(B678,1,SEARCH(".",B678,LEN(B678)-5)-1),"")="",1,MATCH(IF(RIGHT(B678,3)="rfa",B678,""),'Реестр семейств'!$F$7:$F$9803,0)),"-")</f>
        <v>1</v>
      </c>
      <c r="D678" s="8">
        <f>COUNTIF(C$5:C678,"-")</f>
        <v>0</v>
      </c>
      <c r="E678" s="2"/>
      <c r="F678" s="2">
        <f t="shared" si="30"/>
        <v>0</v>
      </c>
      <c r="G678" s="9" t="str">
        <f t="shared" si="31"/>
        <v>&gt;&gt;&gt;&gt;&gt;</v>
      </c>
    </row>
    <row r="679" spans="3:7" ht="15.75">
      <c r="C679" s="11">
        <f>IFERROR(IF(IF(RIGHT(B679,3)="rfa",MID(B679,1,SEARCH(".",B679,LEN(B679)-5)-1),"")="",1,MATCH(IF(RIGHT(B679,3)="rfa",B679,""),'Реестр семейств'!$F$7:$F$9803,0)),"-")</f>
        <v>1</v>
      </c>
      <c r="D679" s="8">
        <f>COUNTIF(C$5:C679,"-")</f>
        <v>0</v>
      </c>
      <c r="E679" s="2"/>
      <c r="F679" s="2">
        <f t="shared" si="30"/>
        <v>0</v>
      </c>
      <c r="G679" s="9" t="str">
        <f t="shared" si="31"/>
        <v>&gt;&gt;&gt;&gt;&gt;</v>
      </c>
    </row>
    <row r="680" spans="3:7" ht="15.75">
      <c r="C680" s="11">
        <f>IFERROR(IF(IF(RIGHT(B680,3)="rfa",MID(B680,1,SEARCH(".",B680,LEN(B680)-5)-1),"")="",1,MATCH(IF(RIGHT(B680,3)="rfa",B680,""),'Реестр семейств'!$F$7:$F$9803,0)),"-")</f>
        <v>1</v>
      </c>
      <c r="D680" s="8">
        <f>COUNTIF(C$5:C680,"-")</f>
        <v>0</v>
      </c>
      <c r="E680" s="2"/>
      <c r="F680" s="2">
        <f t="shared" si="30"/>
        <v>0</v>
      </c>
      <c r="G680" s="9" t="str">
        <f t="shared" si="31"/>
        <v>&gt;&gt;&gt;&gt;&gt;</v>
      </c>
    </row>
    <row r="681" spans="3:7" ht="15.75">
      <c r="C681" s="11">
        <f>IFERROR(IF(IF(RIGHT(B681,3)="rfa",MID(B681,1,SEARCH(".",B681,LEN(B681)-5)-1),"")="",1,MATCH(IF(RIGHT(B681,3)="rfa",B681,""),'Реестр семейств'!$F$7:$F$9803,0)),"-")</f>
        <v>1</v>
      </c>
      <c r="D681" s="8">
        <f>COUNTIF(C$5:C681,"-")</f>
        <v>0</v>
      </c>
      <c r="E681" s="2"/>
      <c r="F681" s="2">
        <f t="shared" si="30"/>
        <v>0</v>
      </c>
      <c r="G681" s="9" t="str">
        <f t="shared" si="31"/>
        <v>&gt;&gt;&gt;&gt;&gt;</v>
      </c>
    </row>
    <row r="682" spans="3:7" ht="15.75">
      <c r="C682" s="11">
        <f>IFERROR(IF(IF(RIGHT(B682,3)="rfa",MID(B682,1,SEARCH(".",B682,LEN(B682)-5)-1),"")="",1,MATCH(IF(RIGHT(B682,3)="rfa",B682,""),'Реестр семейств'!$F$7:$F$9803,0)),"-")</f>
        <v>1</v>
      </c>
      <c r="D682" s="8">
        <f>COUNTIF(C$5:C682,"-")</f>
        <v>0</v>
      </c>
      <c r="E682" s="2"/>
      <c r="F682" s="2">
        <f t="shared" si="30"/>
        <v>0</v>
      </c>
      <c r="G682" s="9" t="str">
        <f t="shared" si="31"/>
        <v>&gt;&gt;&gt;&gt;&gt;</v>
      </c>
    </row>
    <row r="683" spans="3:7" ht="15.75">
      <c r="C683" s="11">
        <f>IFERROR(IF(IF(RIGHT(B683,3)="rfa",MID(B683,1,SEARCH(".",B683,LEN(B683)-5)-1),"")="",1,MATCH(IF(RIGHT(B683,3)="rfa",B683,""),'Реестр семейств'!$F$7:$F$9803,0)),"-")</f>
        <v>1</v>
      </c>
      <c r="D683" s="8">
        <f>COUNTIF(C$5:C683,"-")</f>
        <v>0</v>
      </c>
      <c r="E683" s="2"/>
      <c r="F683" s="2">
        <f t="shared" si="30"/>
        <v>0</v>
      </c>
      <c r="G683" s="9" t="str">
        <f t="shared" si="31"/>
        <v>&gt;&gt;&gt;&gt;&gt;</v>
      </c>
    </row>
    <row r="684" spans="3:7" ht="15.75">
      <c r="C684" s="11">
        <f>IFERROR(IF(IF(RIGHT(B684,3)="rfa",MID(B684,1,SEARCH(".",B684,LEN(B684)-5)-1),"")="",1,MATCH(IF(RIGHT(B684,3)="rfa",B684,""),'Реестр семейств'!$F$7:$F$9803,0)),"-")</f>
        <v>1</v>
      </c>
      <c r="D684" s="8">
        <f>COUNTIF(C$5:C684,"-")</f>
        <v>0</v>
      </c>
      <c r="E684" s="2"/>
      <c r="F684" s="2">
        <f t="shared" si="30"/>
        <v>0</v>
      </c>
      <c r="G684" s="9" t="str">
        <f t="shared" si="31"/>
        <v>&gt;&gt;&gt;&gt;&gt;</v>
      </c>
    </row>
    <row r="685" spans="3:7" ht="15.75">
      <c r="C685" s="11">
        <f>IFERROR(IF(IF(RIGHT(B685,3)="rfa",MID(B685,1,SEARCH(".",B685,LEN(B685)-5)-1),"")="",1,MATCH(IF(RIGHT(B685,3)="rfa",B685,""),'Реестр семейств'!$F$7:$F$9803,0)),"-")</f>
        <v>1</v>
      </c>
      <c r="D685" s="8">
        <f>COUNTIF(C$5:C685,"-")</f>
        <v>0</v>
      </c>
      <c r="E685" s="2"/>
      <c r="F685" s="2">
        <f t="shared" si="30"/>
        <v>0</v>
      </c>
      <c r="G685" s="9" t="str">
        <f t="shared" si="31"/>
        <v>&gt;&gt;&gt;&gt;&gt;</v>
      </c>
    </row>
    <row r="686" spans="3:7" ht="15.75">
      <c r="C686" s="11">
        <f>IFERROR(IF(IF(RIGHT(B686,3)="rfa",MID(B686,1,SEARCH(".",B686,LEN(B686)-5)-1),"")="",1,MATCH(IF(RIGHT(B686,3)="rfa",B686,""),'Реестр семейств'!$F$7:$F$9803,0)),"-")</f>
        <v>1</v>
      </c>
      <c r="D686" s="8">
        <f>COUNTIF(C$5:C686,"-")</f>
        <v>0</v>
      </c>
      <c r="E686" s="2"/>
      <c r="F686" s="2">
        <f t="shared" si="30"/>
        <v>0</v>
      </c>
      <c r="G686" s="9" t="str">
        <f t="shared" si="31"/>
        <v>&gt;&gt;&gt;&gt;&gt;</v>
      </c>
    </row>
    <row r="687" spans="3:7" ht="15.75">
      <c r="C687" s="11">
        <f>IFERROR(IF(IF(RIGHT(B687,3)="rfa",MID(B687,1,SEARCH(".",B687,LEN(B687)-5)-1),"")="",1,MATCH(IF(RIGHT(B687,3)="rfa",B687,""),'Реестр семейств'!$F$7:$F$9803,0)),"-")</f>
        <v>1</v>
      </c>
      <c r="D687" s="8">
        <f>COUNTIF(C$5:C687,"-")</f>
        <v>0</v>
      </c>
      <c r="E687" s="2"/>
      <c r="F687" s="2">
        <f t="shared" si="30"/>
        <v>0</v>
      </c>
      <c r="G687" s="9" t="str">
        <f t="shared" si="31"/>
        <v>&gt;&gt;&gt;&gt;&gt;</v>
      </c>
    </row>
    <row r="688" spans="3:7" ht="15.75">
      <c r="C688" s="11">
        <f>IFERROR(IF(IF(RIGHT(B688,3)="rfa",MID(B688,1,SEARCH(".",B688,LEN(B688)-5)-1),"")="",1,MATCH(IF(RIGHT(B688,3)="rfa",B688,""),'Реестр семейств'!$F$7:$F$9803,0)),"-")</f>
        <v>1</v>
      </c>
      <c r="D688" s="8">
        <f>COUNTIF(C$5:C688,"-")</f>
        <v>0</v>
      </c>
      <c r="E688" s="2"/>
      <c r="F688" s="2">
        <f t="shared" si="30"/>
        <v>0</v>
      </c>
      <c r="G688" s="9" t="str">
        <f t="shared" si="31"/>
        <v>&gt;&gt;&gt;&gt;&gt;</v>
      </c>
    </row>
    <row r="689" spans="3:7" ht="15.75">
      <c r="C689" s="11">
        <f>IFERROR(IF(IF(RIGHT(B689,3)="rfa",MID(B689,1,SEARCH(".",B689,LEN(B689)-5)-1),"")="",1,MATCH(IF(RIGHT(B689,3)="rfa",B689,""),'Реестр семейств'!$F$7:$F$9803,0)),"-")</f>
        <v>1</v>
      </c>
      <c r="D689" s="8">
        <f>COUNTIF(C$5:C689,"-")</f>
        <v>0</v>
      </c>
      <c r="E689" s="2"/>
      <c r="F689" s="2">
        <f t="shared" si="30"/>
        <v>0</v>
      </c>
      <c r="G689" s="9" t="str">
        <f t="shared" si="31"/>
        <v>&gt;&gt;&gt;&gt;&gt;</v>
      </c>
    </row>
    <row r="690" spans="3:7" ht="15.75">
      <c r="C690" s="11">
        <f>IFERROR(IF(IF(RIGHT(B690,3)="rfa",MID(B690,1,SEARCH(".",B690,LEN(B690)-5)-1),"")="",1,MATCH(IF(RIGHT(B690,3)="rfa",B690,""),'Реестр семейств'!$F$7:$F$9803,0)),"-")</f>
        <v>1</v>
      </c>
      <c r="D690" s="8">
        <f>COUNTIF(C$5:C690,"-")</f>
        <v>0</v>
      </c>
      <c r="E690" s="2"/>
      <c r="F690" s="2">
        <f t="shared" si="30"/>
        <v>0</v>
      </c>
      <c r="G690" s="9" t="str">
        <f t="shared" si="31"/>
        <v>&gt;&gt;&gt;&gt;&gt;</v>
      </c>
    </row>
    <row r="691" spans="3:7" ht="15.75">
      <c r="C691" s="11">
        <f>IFERROR(IF(IF(RIGHT(B691,3)="rfa",MID(B691,1,SEARCH(".",B691,LEN(B691)-5)-1),"")="",1,MATCH(IF(RIGHT(B691,3)="rfa",B691,""),'Реестр семейств'!$F$7:$F$9803,0)),"-")</f>
        <v>1</v>
      </c>
      <c r="D691" s="8">
        <f>COUNTIF(C$5:C691,"-")</f>
        <v>0</v>
      </c>
      <c r="E691" s="2"/>
      <c r="F691" s="2">
        <f t="shared" si="30"/>
        <v>0</v>
      </c>
      <c r="G691" s="9" t="str">
        <f t="shared" si="31"/>
        <v>&gt;&gt;&gt;&gt;&gt;</v>
      </c>
    </row>
    <row r="692" spans="3:7" ht="15.75">
      <c r="C692" s="11">
        <f>IFERROR(IF(IF(RIGHT(B692,3)="rfa",MID(B692,1,SEARCH(".",B692,LEN(B692)-5)-1),"")="",1,MATCH(IF(RIGHT(B692,3)="rfa",B692,""),'Реестр семейств'!$F$7:$F$9803,0)),"-")</f>
        <v>1</v>
      </c>
      <c r="D692" s="8">
        <f>COUNTIF(C$5:C692,"-")</f>
        <v>0</v>
      </c>
      <c r="E692" s="2"/>
      <c r="F692" s="2">
        <f t="shared" si="30"/>
        <v>0</v>
      </c>
      <c r="G692" s="9" t="str">
        <f t="shared" si="31"/>
        <v>&gt;&gt;&gt;&gt;&gt;</v>
      </c>
    </row>
    <row r="693" spans="3:7" ht="15.75">
      <c r="C693" s="11">
        <f>IFERROR(IF(IF(RIGHT(B693,3)="rfa",MID(B693,1,SEARCH(".",B693,LEN(B693)-5)-1),"")="",1,MATCH(IF(RIGHT(B693,3)="rfa",B693,""),'Реестр семейств'!$F$7:$F$9803,0)),"-")</f>
        <v>1</v>
      </c>
      <c r="D693" s="8">
        <f>COUNTIF(C$5:C693,"-")</f>
        <v>0</v>
      </c>
      <c r="E693" s="2"/>
      <c r="F693" s="2">
        <f t="shared" si="30"/>
        <v>0</v>
      </c>
      <c r="G693" s="9" t="str">
        <f t="shared" si="31"/>
        <v>&gt;&gt;&gt;&gt;&gt;</v>
      </c>
    </row>
    <row r="694" spans="3:7" ht="15.75">
      <c r="C694" s="11">
        <f>IFERROR(IF(IF(RIGHT(B694,3)="rfa",MID(B694,1,SEARCH(".",B694,LEN(B694)-5)-1),"")="",1,MATCH(IF(RIGHT(B694,3)="rfa",B694,""),'Реестр семейств'!$F$7:$F$9803,0)),"-")</f>
        <v>1</v>
      </c>
      <c r="D694" s="8">
        <f>COUNTIF(C$5:C694,"-")</f>
        <v>0</v>
      </c>
      <c r="E694" s="2"/>
      <c r="F694" s="2">
        <f t="shared" si="30"/>
        <v>0</v>
      </c>
      <c r="G694" s="9" t="str">
        <f t="shared" si="31"/>
        <v>&gt;&gt;&gt;&gt;&gt;</v>
      </c>
    </row>
    <row r="695" spans="3:7" ht="15.75">
      <c r="C695" s="11">
        <f>IFERROR(IF(IF(RIGHT(B695,3)="rfa",MID(B695,1,SEARCH(".",B695,LEN(B695)-5)-1),"")="",1,MATCH(IF(RIGHT(B695,3)="rfa",B695,""),'Реестр семейств'!$F$7:$F$9803,0)),"-")</f>
        <v>1</v>
      </c>
      <c r="D695" s="8">
        <f>COUNTIF(C$5:C695,"-")</f>
        <v>0</v>
      </c>
      <c r="E695" s="2"/>
      <c r="F695" s="2">
        <f t="shared" si="30"/>
        <v>0</v>
      </c>
      <c r="G695" s="9" t="str">
        <f t="shared" si="31"/>
        <v>&gt;&gt;&gt;&gt;&gt;</v>
      </c>
    </row>
    <row r="696" spans="3:7" ht="15.75">
      <c r="C696" s="11">
        <f>IFERROR(IF(IF(RIGHT(B696,3)="rfa",MID(B696,1,SEARCH(".",B696,LEN(B696)-5)-1),"")="",1,MATCH(IF(RIGHT(B696,3)="rfa",B696,""),'Реестр семейств'!$F$7:$F$9803,0)),"-")</f>
        <v>1</v>
      </c>
      <c r="D696" s="8">
        <f>COUNTIF(C$5:C696,"-")</f>
        <v>0</v>
      </c>
      <c r="E696" s="2"/>
      <c r="F696" s="2">
        <f t="shared" si="30"/>
        <v>0</v>
      </c>
      <c r="G696" s="9" t="str">
        <f t="shared" si="31"/>
        <v>&gt;&gt;&gt;&gt;&gt;</v>
      </c>
    </row>
    <row r="697" spans="3:7" ht="15.75">
      <c r="C697" s="11">
        <f>IFERROR(IF(IF(RIGHT(B697,3)="rfa",MID(B697,1,SEARCH(".",B697,LEN(B697)-5)-1),"")="",1,MATCH(IF(RIGHT(B697,3)="rfa",B697,""),'Реестр семейств'!$F$7:$F$9803,0)),"-")</f>
        <v>1</v>
      </c>
      <c r="D697" s="8">
        <f>COUNTIF(C$5:C697,"-")</f>
        <v>0</v>
      </c>
      <c r="E697" s="2"/>
      <c r="F697" s="2">
        <f t="shared" si="30"/>
        <v>0</v>
      </c>
      <c r="G697" s="9" t="str">
        <f t="shared" si="31"/>
        <v>&gt;&gt;&gt;&gt;&gt;</v>
      </c>
    </row>
    <row r="698" spans="3:7" ht="15.75">
      <c r="C698" s="11">
        <f>IFERROR(IF(IF(RIGHT(B698,3)="rfa",MID(B698,1,SEARCH(".",B698,LEN(B698)-5)-1),"")="",1,MATCH(IF(RIGHT(B698,3)="rfa",B698,""),'Реестр семейств'!$F$7:$F$9803,0)),"-")</f>
        <v>1</v>
      </c>
      <c r="D698" s="8">
        <f>COUNTIF(C$5:C698,"-")</f>
        <v>0</v>
      </c>
      <c r="E698" s="2"/>
      <c r="F698" s="2">
        <f t="shared" si="30"/>
        <v>0</v>
      </c>
      <c r="G698" s="9" t="str">
        <f t="shared" si="31"/>
        <v>&gt;&gt;&gt;&gt;&gt;</v>
      </c>
    </row>
    <row r="699" spans="3:7" ht="15.75">
      <c r="C699" s="11">
        <f>IFERROR(IF(IF(RIGHT(B699,3)="rfa",MID(B699,1,SEARCH(".",B699,LEN(B699)-5)-1),"")="",1,MATCH(IF(RIGHT(B699,3)="rfa",B699,""),'Реестр семейств'!$F$7:$F$9803,0)),"-")</f>
        <v>1</v>
      </c>
      <c r="D699" s="8">
        <f>COUNTIF(C$5:C699,"-")</f>
        <v>0</v>
      </c>
      <c r="E699" s="2"/>
      <c r="F699" s="2">
        <f t="shared" si="30"/>
        <v>0</v>
      </c>
      <c r="G699" s="9" t="str">
        <f t="shared" si="31"/>
        <v>&gt;&gt;&gt;&gt;&gt;</v>
      </c>
    </row>
    <row r="700" spans="3:7" ht="15.75">
      <c r="C700" s="11">
        <f>IFERROR(IF(IF(RIGHT(B700,3)="rfa",MID(B700,1,SEARCH(".",B700,LEN(B700)-5)-1),"")="",1,MATCH(IF(RIGHT(B700,3)="rfa",B700,""),'Реестр семейств'!$F$7:$F$9803,0)),"-")</f>
        <v>1</v>
      </c>
      <c r="D700" s="8">
        <f>COUNTIF(C$5:C700,"-")</f>
        <v>0</v>
      </c>
      <c r="E700" s="2"/>
      <c r="F700" s="2">
        <f t="shared" si="30"/>
        <v>0</v>
      </c>
      <c r="G700" s="9" t="str">
        <f t="shared" si="31"/>
        <v>&gt;&gt;&gt;&gt;&gt;</v>
      </c>
    </row>
    <row r="701" spans="3:7" ht="15.75">
      <c r="C701" s="11">
        <f>IFERROR(IF(IF(RIGHT(B701,3)="rfa",MID(B701,1,SEARCH(".",B701,LEN(B701)-5)-1),"")="",1,MATCH(IF(RIGHT(B701,3)="rfa",B701,""),'Реестр семейств'!$F$7:$F$9803,0)),"-")</f>
        <v>1</v>
      </c>
      <c r="D701" s="8">
        <f>COUNTIF(C$5:C701,"-")</f>
        <v>0</v>
      </c>
      <c r="E701" s="2"/>
      <c r="F701" s="2">
        <f t="shared" si="30"/>
        <v>0</v>
      </c>
      <c r="G701" s="9" t="str">
        <f t="shared" si="31"/>
        <v>&gt;&gt;&gt;&gt;&gt;</v>
      </c>
    </row>
    <row r="702" spans="3:7" ht="15.75">
      <c r="C702" s="11">
        <f>IFERROR(IF(IF(RIGHT(B702,3)="rfa",MID(B702,1,SEARCH(".",B702,LEN(B702)-5)-1),"")="",1,MATCH(IF(RIGHT(B702,3)="rfa",B702,""),'Реестр семейств'!$F$7:$F$9803,0)),"-")</f>
        <v>1</v>
      </c>
      <c r="D702" s="8">
        <f>COUNTIF(C$5:C702,"-")</f>
        <v>0</v>
      </c>
      <c r="E702" s="2"/>
      <c r="F702" s="2">
        <f t="shared" si="30"/>
        <v>0</v>
      </c>
      <c r="G702" s="9" t="str">
        <f t="shared" si="31"/>
        <v>&gt;&gt;&gt;&gt;&gt;</v>
      </c>
    </row>
    <row r="703" spans="3:7" ht="15.75">
      <c r="C703" s="11">
        <f>IFERROR(IF(IF(RIGHT(B703,3)="rfa",MID(B703,1,SEARCH(".",B703,LEN(B703)-5)-1),"")="",1,MATCH(IF(RIGHT(B703,3)="rfa",B703,""),'Реестр семейств'!$F$7:$F$9803,0)),"-")</f>
        <v>1</v>
      </c>
      <c r="D703" s="8">
        <f>COUNTIF(C$5:C703,"-")</f>
        <v>0</v>
      </c>
      <c r="E703" s="2"/>
      <c r="F703" s="2">
        <f t="shared" si="30"/>
        <v>0</v>
      </c>
      <c r="G703" s="9" t="str">
        <f t="shared" si="31"/>
        <v>&gt;&gt;&gt;&gt;&gt;</v>
      </c>
    </row>
    <row r="704" spans="3:7" ht="15.75">
      <c r="C704" s="11">
        <f>IFERROR(IF(IF(RIGHT(B704,3)="rfa",MID(B704,1,SEARCH(".",B704,LEN(B704)-5)-1),"")="",1,MATCH(IF(RIGHT(B704,3)="rfa",B704,""),'Реестр семейств'!$F$7:$F$9803,0)),"-")</f>
        <v>1</v>
      </c>
      <c r="D704" s="8">
        <f>COUNTIF(C$5:C704,"-")</f>
        <v>0</v>
      </c>
      <c r="E704" s="2"/>
      <c r="F704" s="2">
        <f t="shared" si="30"/>
        <v>0</v>
      </c>
      <c r="G704" s="9" t="str">
        <f t="shared" si="31"/>
        <v>&gt;&gt;&gt;&gt;&gt;</v>
      </c>
    </row>
    <row r="705" spans="3:7" ht="15.75">
      <c r="C705" s="11">
        <f>IFERROR(IF(IF(RIGHT(B705,3)="rfa",MID(B705,1,SEARCH(".",B705,LEN(B705)-5)-1),"")="",1,MATCH(IF(RIGHT(B705,3)="rfa",B705,""),'Реестр семейств'!$F$7:$F$9803,0)),"-")</f>
        <v>1</v>
      </c>
      <c r="D705" s="8">
        <f>COUNTIF(C$5:C705,"-")</f>
        <v>0</v>
      </c>
      <c r="E705" s="2"/>
      <c r="F705" s="2">
        <f t="shared" si="30"/>
        <v>0</v>
      </c>
      <c r="G705" s="9" t="str">
        <f t="shared" si="31"/>
        <v>&gt;&gt;&gt;&gt;&gt;</v>
      </c>
    </row>
    <row r="706" spans="3:7" ht="15.75">
      <c r="C706" s="11">
        <f>IFERROR(IF(IF(RIGHT(B706,3)="rfa",MID(B706,1,SEARCH(".",B706,LEN(B706)-5)-1),"")="",1,MATCH(IF(RIGHT(B706,3)="rfa",B706,""),'Реестр семейств'!$F$7:$F$9803,0)),"-")</f>
        <v>1</v>
      </c>
      <c r="D706" s="8">
        <f>COUNTIF(C$5:C706,"-")</f>
        <v>0</v>
      </c>
      <c r="E706" s="2"/>
      <c r="F706" s="2">
        <f t="shared" si="30"/>
        <v>0</v>
      </c>
      <c r="G706" s="9" t="str">
        <f t="shared" si="31"/>
        <v>&gt;&gt;&gt;&gt;&gt;</v>
      </c>
    </row>
    <row r="707" spans="3:7" ht="15.75">
      <c r="C707" s="11">
        <f>IFERROR(IF(IF(RIGHT(B707,3)="rfa",MID(B707,1,SEARCH(".",B707,LEN(B707)-5)-1),"")="",1,MATCH(IF(RIGHT(B707,3)="rfa",B707,""),'Реестр семейств'!$F$7:$F$9803,0)),"-")</f>
        <v>1</v>
      </c>
      <c r="D707" s="8">
        <f>COUNTIF(C$5:C707,"-")</f>
        <v>0</v>
      </c>
      <c r="E707" s="2"/>
      <c r="F707" s="2">
        <f t="shared" si="30"/>
        <v>0</v>
      </c>
      <c r="G707" s="9" t="str">
        <f t="shared" si="31"/>
        <v>&gt;&gt;&gt;&gt;&gt;</v>
      </c>
    </row>
    <row r="708" spans="3:7" ht="15.75">
      <c r="C708" s="11">
        <f>IFERROR(IF(IF(RIGHT(B708,3)="rfa",MID(B708,1,SEARCH(".",B708,LEN(B708)-5)-1),"")="",1,MATCH(IF(RIGHT(B708,3)="rfa",B708,""),'Реестр семейств'!$F$7:$F$9803,0)),"-")</f>
        <v>1</v>
      </c>
      <c r="D708" s="8">
        <f>COUNTIF(C$5:C708,"-")</f>
        <v>0</v>
      </c>
      <c r="E708" s="2"/>
      <c r="F708" s="2">
        <f t="shared" si="30"/>
        <v>0</v>
      </c>
      <c r="G708" s="9" t="str">
        <f t="shared" si="31"/>
        <v>&gt;&gt;&gt;&gt;&gt;</v>
      </c>
    </row>
    <row r="709" spans="3:7" ht="15.75">
      <c r="C709" s="11">
        <f>IFERROR(IF(IF(RIGHT(B709,3)="rfa",MID(B709,1,SEARCH(".",B709,LEN(B709)-5)-1),"")="",1,MATCH(IF(RIGHT(B709,3)="rfa",B709,""),'Реестр семейств'!$F$7:$F$9803,0)),"-")</f>
        <v>1</v>
      </c>
      <c r="D709" s="8">
        <f>COUNTIF(C$5:C709,"-")</f>
        <v>0</v>
      </c>
      <c r="E709" s="2"/>
      <c r="F709" s="2">
        <f t="shared" si="30"/>
        <v>0</v>
      </c>
      <c r="G709" s="9" t="str">
        <f t="shared" si="31"/>
        <v>&gt;&gt;&gt;&gt;&gt;</v>
      </c>
    </row>
    <row r="710" spans="3:7" ht="15.75">
      <c r="C710" s="11">
        <f>IFERROR(IF(IF(RIGHT(B710,3)="rfa",MID(B710,1,SEARCH(".",B710,LEN(B710)-5)-1),"")="",1,MATCH(IF(RIGHT(B710,3)="rfa",B710,""),'Реестр семейств'!$F$7:$F$9803,0)),"-")</f>
        <v>1</v>
      </c>
      <c r="D710" s="8">
        <f>COUNTIF(C$5:C710,"-")</f>
        <v>0</v>
      </c>
      <c r="E710" s="2"/>
      <c r="F710" s="2">
        <f t="shared" ref="F710:F773" si="32">IFERROR(INDEX(A710:B2708,MATCH(E710,D710:D2708,0),2),"")</f>
        <v>0</v>
      </c>
      <c r="G710" s="9" t="str">
        <f t="shared" ref="G710:G773" si="33">IFERROR(HYPERLINK(MID(INDEX(A710:B2708,MATCH(E710,D710:D2708,0),1),1,LEN(INDEX(A710:B2708,MATCH(E710,D710:D2708,0),1))-LEN(INDEX(A710:B2708,MATCH(E710,D710:D2708,0),2))),"&gt;&gt;&gt;&gt;&gt;"),"")</f>
        <v>&gt;&gt;&gt;&gt;&gt;</v>
      </c>
    </row>
    <row r="711" spans="3:7" ht="15.75">
      <c r="C711" s="11">
        <f>IFERROR(IF(IF(RIGHT(B711,3)="rfa",MID(B711,1,SEARCH(".",B711,LEN(B711)-5)-1),"")="",1,MATCH(IF(RIGHT(B711,3)="rfa",B711,""),'Реестр семейств'!$F$7:$F$9803,0)),"-")</f>
        <v>1</v>
      </c>
      <c r="D711" s="8">
        <f>COUNTIF(C$5:C711,"-")</f>
        <v>0</v>
      </c>
      <c r="E711" s="2"/>
      <c r="F711" s="2">
        <f t="shared" si="32"/>
        <v>0</v>
      </c>
      <c r="G711" s="9" t="str">
        <f t="shared" si="33"/>
        <v>&gt;&gt;&gt;&gt;&gt;</v>
      </c>
    </row>
    <row r="712" spans="3:7" ht="15.75">
      <c r="C712" s="11">
        <f>IFERROR(IF(IF(RIGHT(B712,3)="rfa",MID(B712,1,SEARCH(".",B712,LEN(B712)-5)-1),"")="",1,MATCH(IF(RIGHT(B712,3)="rfa",B712,""),'Реестр семейств'!$F$7:$F$9803,0)),"-")</f>
        <v>1</v>
      </c>
      <c r="D712" s="8">
        <f>COUNTIF(C$5:C712,"-")</f>
        <v>0</v>
      </c>
      <c r="E712" s="2"/>
      <c r="F712" s="2">
        <f t="shared" si="32"/>
        <v>0</v>
      </c>
      <c r="G712" s="9" t="str">
        <f t="shared" si="33"/>
        <v>&gt;&gt;&gt;&gt;&gt;</v>
      </c>
    </row>
    <row r="713" spans="3:7" ht="15.75">
      <c r="C713" s="11">
        <f>IFERROR(IF(IF(RIGHT(B713,3)="rfa",MID(B713,1,SEARCH(".",B713,LEN(B713)-5)-1),"")="",1,MATCH(IF(RIGHT(B713,3)="rfa",B713,""),'Реестр семейств'!$F$7:$F$9803,0)),"-")</f>
        <v>1</v>
      </c>
      <c r="D713" s="8">
        <f>COUNTIF(C$5:C713,"-")</f>
        <v>0</v>
      </c>
      <c r="E713" s="2"/>
      <c r="F713" s="2">
        <f t="shared" si="32"/>
        <v>0</v>
      </c>
      <c r="G713" s="9" t="str">
        <f t="shared" si="33"/>
        <v>&gt;&gt;&gt;&gt;&gt;</v>
      </c>
    </row>
    <row r="714" spans="3:7" ht="15.75">
      <c r="C714" s="11">
        <f>IFERROR(IF(IF(RIGHT(B714,3)="rfa",MID(B714,1,SEARCH(".",B714,LEN(B714)-5)-1),"")="",1,MATCH(IF(RIGHT(B714,3)="rfa",B714,""),'Реестр семейств'!$F$7:$F$9803,0)),"-")</f>
        <v>1</v>
      </c>
      <c r="D714" s="8">
        <f>COUNTIF(C$5:C714,"-")</f>
        <v>0</v>
      </c>
      <c r="E714" s="2"/>
      <c r="F714" s="2">
        <f t="shared" si="32"/>
        <v>0</v>
      </c>
      <c r="G714" s="9" t="str">
        <f t="shared" si="33"/>
        <v>&gt;&gt;&gt;&gt;&gt;</v>
      </c>
    </row>
    <row r="715" spans="3:7" ht="15.75">
      <c r="C715" s="11">
        <f>IFERROR(IF(IF(RIGHT(B715,3)="rfa",MID(B715,1,SEARCH(".",B715,LEN(B715)-5)-1),"")="",1,MATCH(IF(RIGHT(B715,3)="rfa",B715,""),'Реестр семейств'!$F$7:$F$9803,0)),"-")</f>
        <v>1</v>
      </c>
      <c r="D715" s="8">
        <f>COUNTIF(C$5:C715,"-")</f>
        <v>0</v>
      </c>
      <c r="E715" s="2"/>
      <c r="F715" s="2">
        <f t="shared" si="32"/>
        <v>0</v>
      </c>
      <c r="G715" s="9" t="str">
        <f t="shared" si="33"/>
        <v>&gt;&gt;&gt;&gt;&gt;</v>
      </c>
    </row>
    <row r="716" spans="3:7" ht="15.75">
      <c r="C716" s="11">
        <f>IFERROR(IF(IF(RIGHT(B716,3)="rfa",MID(B716,1,SEARCH(".",B716,LEN(B716)-5)-1),"")="",1,MATCH(IF(RIGHT(B716,3)="rfa",B716,""),'Реестр семейств'!$F$7:$F$9803,0)),"-")</f>
        <v>1</v>
      </c>
      <c r="D716" s="8">
        <f>COUNTIF(C$5:C716,"-")</f>
        <v>0</v>
      </c>
      <c r="E716" s="2"/>
      <c r="F716" s="2">
        <f t="shared" si="32"/>
        <v>0</v>
      </c>
      <c r="G716" s="9" t="str">
        <f t="shared" si="33"/>
        <v>&gt;&gt;&gt;&gt;&gt;</v>
      </c>
    </row>
    <row r="717" spans="3:7" ht="15.75">
      <c r="C717" s="11">
        <f>IFERROR(IF(IF(RIGHT(B717,3)="rfa",MID(B717,1,SEARCH(".",B717,LEN(B717)-5)-1),"")="",1,MATCH(IF(RIGHT(B717,3)="rfa",B717,""),'Реестр семейств'!$F$7:$F$9803,0)),"-")</f>
        <v>1</v>
      </c>
      <c r="D717" s="8">
        <f>COUNTIF(C$5:C717,"-")</f>
        <v>0</v>
      </c>
      <c r="E717" s="2"/>
      <c r="F717" s="2">
        <f t="shared" si="32"/>
        <v>0</v>
      </c>
      <c r="G717" s="9" t="str">
        <f t="shared" si="33"/>
        <v>&gt;&gt;&gt;&gt;&gt;</v>
      </c>
    </row>
    <row r="718" spans="3:7" ht="15.75">
      <c r="C718" s="11">
        <f>IFERROR(IF(IF(RIGHT(B718,3)="rfa",MID(B718,1,SEARCH(".",B718,LEN(B718)-5)-1),"")="",1,MATCH(IF(RIGHT(B718,3)="rfa",B718,""),'Реестр семейств'!$F$7:$F$9803,0)),"-")</f>
        <v>1</v>
      </c>
      <c r="D718" s="8">
        <f>COUNTIF(C$5:C718,"-")</f>
        <v>0</v>
      </c>
      <c r="E718" s="2"/>
      <c r="F718" s="2">
        <f t="shared" si="32"/>
        <v>0</v>
      </c>
      <c r="G718" s="9" t="str">
        <f t="shared" si="33"/>
        <v>&gt;&gt;&gt;&gt;&gt;</v>
      </c>
    </row>
    <row r="719" spans="3:7" ht="15.75">
      <c r="C719" s="11">
        <f>IFERROR(IF(IF(RIGHT(B719,3)="rfa",MID(B719,1,SEARCH(".",B719,LEN(B719)-5)-1),"")="",1,MATCH(IF(RIGHT(B719,3)="rfa",B719,""),'Реестр семейств'!$F$7:$F$9803,0)),"-")</f>
        <v>1</v>
      </c>
      <c r="D719" s="8">
        <f>COUNTIF(C$5:C719,"-")</f>
        <v>0</v>
      </c>
      <c r="E719" s="2"/>
      <c r="F719" s="2">
        <f t="shared" si="32"/>
        <v>0</v>
      </c>
      <c r="G719" s="9" t="str">
        <f t="shared" si="33"/>
        <v>&gt;&gt;&gt;&gt;&gt;</v>
      </c>
    </row>
    <row r="720" spans="3:7" ht="15.75">
      <c r="C720" s="11">
        <f>IFERROR(IF(IF(RIGHT(B720,3)="rfa",MID(B720,1,SEARCH(".",B720,LEN(B720)-5)-1),"")="",1,MATCH(IF(RIGHT(B720,3)="rfa",B720,""),'Реестр семейств'!$F$7:$F$9803,0)),"-")</f>
        <v>1</v>
      </c>
      <c r="D720" s="8">
        <f>COUNTIF(C$5:C720,"-")</f>
        <v>0</v>
      </c>
      <c r="E720" s="2"/>
      <c r="F720" s="2">
        <f t="shared" si="32"/>
        <v>0</v>
      </c>
      <c r="G720" s="9" t="str">
        <f t="shared" si="33"/>
        <v>&gt;&gt;&gt;&gt;&gt;</v>
      </c>
    </row>
    <row r="721" spans="3:7" ht="15.75">
      <c r="C721" s="11">
        <f>IFERROR(IF(IF(RIGHT(B721,3)="rfa",MID(B721,1,SEARCH(".",B721,LEN(B721)-5)-1),"")="",1,MATCH(IF(RIGHT(B721,3)="rfa",B721,""),'Реестр семейств'!$F$7:$F$9803,0)),"-")</f>
        <v>1</v>
      </c>
      <c r="D721" s="8">
        <f>COUNTIF(C$5:C721,"-")</f>
        <v>0</v>
      </c>
      <c r="E721" s="2"/>
      <c r="F721" s="2">
        <f t="shared" si="32"/>
        <v>0</v>
      </c>
      <c r="G721" s="9" t="str">
        <f t="shared" si="33"/>
        <v>&gt;&gt;&gt;&gt;&gt;</v>
      </c>
    </row>
    <row r="722" spans="3:7" ht="15.75">
      <c r="C722" s="11">
        <f>IFERROR(IF(IF(RIGHT(B722,3)="rfa",MID(B722,1,SEARCH(".",B722,LEN(B722)-5)-1),"")="",1,MATCH(IF(RIGHT(B722,3)="rfa",B722,""),'Реестр семейств'!$F$7:$F$9803,0)),"-")</f>
        <v>1</v>
      </c>
      <c r="D722" s="8">
        <f>COUNTIF(C$5:C722,"-")</f>
        <v>0</v>
      </c>
      <c r="E722" s="2"/>
      <c r="F722" s="2">
        <f t="shared" si="32"/>
        <v>0</v>
      </c>
      <c r="G722" s="9" t="str">
        <f t="shared" si="33"/>
        <v>&gt;&gt;&gt;&gt;&gt;</v>
      </c>
    </row>
    <row r="723" spans="3:7" ht="15.75">
      <c r="C723" s="11">
        <f>IFERROR(IF(IF(RIGHT(B723,3)="rfa",MID(B723,1,SEARCH(".",B723,LEN(B723)-5)-1),"")="",1,MATCH(IF(RIGHT(B723,3)="rfa",B723,""),'Реестр семейств'!$F$7:$F$9803,0)),"-")</f>
        <v>1</v>
      </c>
      <c r="D723" s="8">
        <f>COUNTIF(C$5:C723,"-")</f>
        <v>0</v>
      </c>
      <c r="E723" s="2"/>
      <c r="F723" s="2">
        <f t="shared" si="32"/>
        <v>0</v>
      </c>
      <c r="G723" s="9" t="str">
        <f t="shared" si="33"/>
        <v>&gt;&gt;&gt;&gt;&gt;</v>
      </c>
    </row>
    <row r="724" spans="3:7" ht="15.75">
      <c r="C724" s="11">
        <f>IFERROR(IF(IF(RIGHT(B724,3)="rfa",MID(B724,1,SEARCH(".",B724,LEN(B724)-5)-1),"")="",1,MATCH(IF(RIGHT(B724,3)="rfa",B724,""),'Реестр семейств'!$F$7:$F$9803,0)),"-")</f>
        <v>1</v>
      </c>
      <c r="D724" s="8">
        <f>COUNTIF(C$5:C724,"-")</f>
        <v>0</v>
      </c>
      <c r="E724" s="2"/>
      <c r="F724" s="2">
        <f t="shared" si="32"/>
        <v>0</v>
      </c>
      <c r="G724" s="9" t="str">
        <f t="shared" si="33"/>
        <v>&gt;&gt;&gt;&gt;&gt;</v>
      </c>
    </row>
    <row r="725" spans="3:7" ht="15.75">
      <c r="C725" s="11">
        <f>IFERROR(IF(IF(RIGHT(B725,3)="rfa",MID(B725,1,SEARCH(".",B725,LEN(B725)-5)-1),"")="",1,MATCH(IF(RIGHT(B725,3)="rfa",B725,""),'Реестр семейств'!$F$7:$F$9803,0)),"-")</f>
        <v>1</v>
      </c>
      <c r="D725" s="8">
        <f>COUNTIF(C$5:C725,"-")</f>
        <v>0</v>
      </c>
      <c r="E725" s="2"/>
      <c r="F725" s="2">
        <f t="shared" si="32"/>
        <v>0</v>
      </c>
      <c r="G725" s="9" t="str">
        <f t="shared" si="33"/>
        <v>&gt;&gt;&gt;&gt;&gt;</v>
      </c>
    </row>
    <row r="726" spans="3:7" ht="15.75">
      <c r="C726" s="11">
        <f>IFERROR(IF(IF(RIGHT(B726,3)="rfa",MID(B726,1,SEARCH(".",B726,LEN(B726)-5)-1),"")="",1,MATCH(IF(RIGHT(B726,3)="rfa",B726,""),'Реестр семейств'!$F$7:$F$9803,0)),"-")</f>
        <v>1</v>
      </c>
      <c r="D726" s="8">
        <f>COUNTIF(C$5:C726,"-")</f>
        <v>0</v>
      </c>
      <c r="E726" s="2"/>
      <c r="F726" s="2">
        <f t="shared" si="32"/>
        <v>0</v>
      </c>
      <c r="G726" s="9" t="str">
        <f t="shared" si="33"/>
        <v>&gt;&gt;&gt;&gt;&gt;</v>
      </c>
    </row>
    <row r="727" spans="3:7" ht="15.75">
      <c r="C727" s="11">
        <f>IFERROR(IF(IF(RIGHT(B727,3)="rfa",MID(B727,1,SEARCH(".",B727,LEN(B727)-5)-1),"")="",1,MATCH(IF(RIGHT(B727,3)="rfa",B727,""),'Реестр семейств'!$F$7:$F$9803,0)),"-")</f>
        <v>1</v>
      </c>
      <c r="D727" s="8">
        <f>COUNTIF(C$5:C727,"-")</f>
        <v>0</v>
      </c>
      <c r="E727" s="2"/>
      <c r="F727" s="2">
        <f t="shared" si="32"/>
        <v>0</v>
      </c>
      <c r="G727" s="9" t="str">
        <f t="shared" si="33"/>
        <v>&gt;&gt;&gt;&gt;&gt;</v>
      </c>
    </row>
    <row r="728" spans="3:7" ht="15.75">
      <c r="C728" s="11">
        <f>IFERROR(IF(IF(RIGHT(B728,3)="rfa",MID(B728,1,SEARCH(".",B728,LEN(B728)-5)-1),"")="",1,MATCH(IF(RIGHT(B728,3)="rfa",B728,""),'Реестр семейств'!$F$7:$F$9803,0)),"-")</f>
        <v>1</v>
      </c>
      <c r="D728" s="8">
        <f>COUNTIF(C$5:C728,"-")</f>
        <v>0</v>
      </c>
      <c r="E728" s="2"/>
      <c r="F728" s="2">
        <f t="shared" si="32"/>
        <v>0</v>
      </c>
      <c r="G728" s="9" t="str">
        <f t="shared" si="33"/>
        <v>&gt;&gt;&gt;&gt;&gt;</v>
      </c>
    </row>
    <row r="729" spans="3:7" ht="15.75">
      <c r="C729" s="11">
        <f>IFERROR(IF(IF(RIGHT(B729,3)="rfa",MID(B729,1,SEARCH(".",B729,LEN(B729)-5)-1),"")="",1,MATCH(IF(RIGHT(B729,3)="rfa",B729,""),'Реестр семейств'!$F$7:$F$9803,0)),"-")</f>
        <v>1</v>
      </c>
      <c r="D729" s="8">
        <f>COUNTIF(C$5:C729,"-")</f>
        <v>0</v>
      </c>
      <c r="E729" s="2"/>
      <c r="F729" s="2">
        <f t="shared" si="32"/>
        <v>0</v>
      </c>
      <c r="G729" s="9" t="str">
        <f t="shared" si="33"/>
        <v>&gt;&gt;&gt;&gt;&gt;</v>
      </c>
    </row>
    <row r="730" spans="3:7" ht="15.75">
      <c r="C730" s="11">
        <f>IFERROR(IF(IF(RIGHT(B730,3)="rfa",MID(B730,1,SEARCH(".",B730,LEN(B730)-5)-1),"")="",1,MATCH(IF(RIGHT(B730,3)="rfa",B730,""),'Реестр семейств'!$F$7:$F$9803,0)),"-")</f>
        <v>1</v>
      </c>
      <c r="D730" s="8">
        <f>COUNTIF(C$5:C730,"-")</f>
        <v>0</v>
      </c>
      <c r="E730" s="2"/>
      <c r="F730" s="2">
        <f t="shared" si="32"/>
        <v>0</v>
      </c>
      <c r="G730" s="9" t="str">
        <f t="shared" si="33"/>
        <v>&gt;&gt;&gt;&gt;&gt;</v>
      </c>
    </row>
    <row r="731" spans="3:7" ht="15.75">
      <c r="C731" s="11">
        <f>IFERROR(IF(IF(RIGHT(B731,3)="rfa",MID(B731,1,SEARCH(".",B731,LEN(B731)-5)-1),"")="",1,MATCH(IF(RIGHT(B731,3)="rfa",B731,""),'Реестр семейств'!$F$7:$F$9803,0)),"-")</f>
        <v>1</v>
      </c>
      <c r="D731" s="8">
        <f>COUNTIF(C$5:C731,"-")</f>
        <v>0</v>
      </c>
      <c r="E731" s="2"/>
      <c r="F731" s="2">
        <f t="shared" si="32"/>
        <v>0</v>
      </c>
      <c r="G731" s="9" t="str">
        <f t="shared" si="33"/>
        <v>&gt;&gt;&gt;&gt;&gt;</v>
      </c>
    </row>
    <row r="732" spans="3:7" ht="15.75">
      <c r="C732" s="11">
        <f>IFERROR(IF(IF(RIGHT(B732,3)="rfa",MID(B732,1,SEARCH(".",B732,LEN(B732)-5)-1),"")="",1,MATCH(IF(RIGHT(B732,3)="rfa",B732,""),'Реестр семейств'!$F$7:$F$9803,0)),"-")</f>
        <v>1</v>
      </c>
      <c r="D732" s="8">
        <f>COUNTIF(C$5:C732,"-")</f>
        <v>0</v>
      </c>
      <c r="E732" s="2"/>
      <c r="F732" s="2">
        <f t="shared" si="32"/>
        <v>0</v>
      </c>
      <c r="G732" s="9" t="str">
        <f t="shared" si="33"/>
        <v>&gt;&gt;&gt;&gt;&gt;</v>
      </c>
    </row>
    <row r="733" spans="3:7" ht="15.75">
      <c r="C733" s="11">
        <f>IFERROR(IF(IF(RIGHT(B733,3)="rfa",MID(B733,1,SEARCH(".",B733,LEN(B733)-5)-1),"")="",1,MATCH(IF(RIGHT(B733,3)="rfa",B733,""),'Реестр семейств'!$F$7:$F$9803,0)),"-")</f>
        <v>1</v>
      </c>
      <c r="D733" s="8">
        <f>COUNTIF(C$5:C733,"-")</f>
        <v>0</v>
      </c>
      <c r="E733" s="2"/>
      <c r="F733" s="2">
        <f t="shared" si="32"/>
        <v>0</v>
      </c>
      <c r="G733" s="9" t="str">
        <f t="shared" si="33"/>
        <v>&gt;&gt;&gt;&gt;&gt;</v>
      </c>
    </row>
    <row r="734" spans="3:7" ht="15.75">
      <c r="C734" s="11">
        <f>IFERROR(IF(IF(RIGHT(B734,3)="rfa",MID(B734,1,SEARCH(".",B734,LEN(B734)-5)-1),"")="",1,MATCH(IF(RIGHT(B734,3)="rfa",B734,""),'Реестр семейств'!$F$7:$F$9803,0)),"-")</f>
        <v>1</v>
      </c>
      <c r="D734" s="8">
        <f>COUNTIF(C$5:C734,"-")</f>
        <v>0</v>
      </c>
      <c r="E734" s="2"/>
      <c r="F734" s="2">
        <f t="shared" si="32"/>
        <v>0</v>
      </c>
      <c r="G734" s="9" t="str">
        <f t="shared" si="33"/>
        <v>&gt;&gt;&gt;&gt;&gt;</v>
      </c>
    </row>
    <row r="735" spans="3:7" ht="15.75">
      <c r="C735" s="11">
        <f>IFERROR(IF(IF(RIGHT(B735,3)="rfa",MID(B735,1,SEARCH(".",B735,LEN(B735)-5)-1),"")="",1,MATCH(IF(RIGHT(B735,3)="rfa",B735,""),'Реестр семейств'!$F$7:$F$9803,0)),"-")</f>
        <v>1</v>
      </c>
      <c r="D735" s="8">
        <f>COUNTIF(C$5:C735,"-")</f>
        <v>0</v>
      </c>
      <c r="E735" s="2"/>
      <c r="F735" s="2">
        <f t="shared" si="32"/>
        <v>0</v>
      </c>
      <c r="G735" s="9" t="str">
        <f t="shared" si="33"/>
        <v>&gt;&gt;&gt;&gt;&gt;</v>
      </c>
    </row>
    <row r="736" spans="3:7" ht="15.75">
      <c r="C736" s="11">
        <f>IFERROR(IF(IF(RIGHT(B736,3)="rfa",MID(B736,1,SEARCH(".",B736,LEN(B736)-5)-1),"")="",1,MATCH(IF(RIGHT(B736,3)="rfa",B736,""),'Реестр семейств'!$F$7:$F$9803,0)),"-")</f>
        <v>1</v>
      </c>
      <c r="D736" s="8">
        <f>COUNTIF(C$5:C736,"-")</f>
        <v>0</v>
      </c>
      <c r="E736" s="2"/>
      <c r="F736" s="2">
        <f t="shared" si="32"/>
        <v>0</v>
      </c>
      <c r="G736" s="9" t="str">
        <f t="shared" si="33"/>
        <v>&gt;&gt;&gt;&gt;&gt;</v>
      </c>
    </row>
    <row r="737" spans="3:7" ht="15.75">
      <c r="C737" s="11">
        <f>IFERROR(IF(IF(RIGHT(B737,3)="rfa",MID(B737,1,SEARCH(".",B737,LEN(B737)-5)-1),"")="",1,MATCH(IF(RIGHT(B737,3)="rfa",B737,""),'Реестр семейств'!$F$7:$F$9803,0)),"-")</f>
        <v>1</v>
      </c>
      <c r="D737" s="8">
        <f>COUNTIF(C$5:C737,"-")</f>
        <v>0</v>
      </c>
      <c r="E737" s="2"/>
      <c r="F737" s="2">
        <f t="shared" si="32"/>
        <v>0</v>
      </c>
      <c r="G737" s="9" t="str">
        <f t="shared" si="33"/>
        <v>&gt;&gt;&gt;&gt;&gt;</v>
      </c>
    </row>
    <row r="738" spans="3:7" ht="15.75">
      <c r="C738" s="11">
        <f>IFERROR(IF(IF(RIGHT(B738,3)="rfa",MID(B738,1,SEARCH(".",B738,LEN(B738)-5)-1),"")="",1,MATCH(IF(RIGHT(B738,3)="rfa",B738,""),'Реестр семейств'!$F$7:$F$9803,0)),"-")</f>
        <v>1</v>
      </c>
      <c r="D738" s="8">
        <f>COUNTIF(C$5:C738,"-")</f>
        <v>0</v>
      </c>
      <c r="E738" s="2"/>
      <c r="F738" s="2">
        <f t="shared" si="32"/>
        <v>0</v>
      </c>
      <c r="G738" s="9" t="str">
        <f t="shared" si="33"/>
        <v>&gt;&gt;&gt;&gt;&gt;</v>
      </c>
    </row>
    <row r="739" spans="3:7" ht="15.75">
      <c r="C739" s="11">
        <f>IFERROR(IF(IF(RIGHT(B739,3)="rfa",MID(B739,1,SEARCH(".",B739,LEN(B739)-5)-1),"")="",1,MATCH(IF(RIGHT(B739,3)="rfa",B739,""),'Реестр семейств'!$F$7:$F$9803,0)),"-")</f>
        <v>1</v>
      </c>
      <c r="D739" s="8">
        <f>COUNTIF(C$5:C739,"-")</f>
        <v>0</v>
      </c>
      <c r="E739" s="2"/>
      <c r="F739" s="2">
        <f t="shared" si="32"/>
        <v>0</v>
      </c>
      <c r="G739" s="9" t="str">
        <f t="shared" si="33"/>
        <v>&gt;&gt;&gt;&gt;&gt;</v>
      </c>
    </row>
    <row r="740" spans="3:7" ht="15.75">
      <c r="C740" s="11">
        <f>IFERROR(IF(IF(RIGHT(B740,3)="rfa",MID(B740,1,SEARCH(".",B740,LEN(B740)-5)-1),"")="",1,MATCH(IF(RIGHT(B740,3)="rfa",B740,""),'Реестр семейств'!$F$7:$F$9803,0)),"-")</f>
        <v>1</v>
      </c>
      <c r="D740" s="8">
        <f>COUNTIF(C$5:C740,"-")</f>
        <v>0</v>
      </c>
      <c r="E740" s="2"/>
      <c r="F740" s="2">
        <f t="shared" si="32"/>
        <v>0</v>
      </c>
      <c r="G740" s="9" t="str">
        <f t="shared" si="33"/>
        <v>&gt;&gt;&gt;&gt;&gt;</v>
      </c>
    </row>
    <row r="741" spans="3:7" ht="15.75">
      <c r="C741" s="11">
        <f>IFERROR(IF(IF(RIGHT(B741,3)="rfa",MID(B741,1,SEARCH(".",B741,LEN(B741)-5)-1),"")="",1,MATCH(IF(RIGHT(B741,3)="rfa",B741,""),'Реестр семейств'!$F$7:$F$9803,0)),"-")</f>
        <v>1</v>
      </c>
      <c r="D741" s="8">
        <f>COUNTIF(C$5:C741,"-")</f>
        <v>0</v>
      </c>
      <c r="E741" s="2"/>
      <c r="F741" s="2">
        <f t="shared" si="32"/>
        <v>0</v>
      </c>
      <c r="G741" s="9" t="str">
        <f t="shared" si="33"/>
        <v>&gt;&gt;&gt;&gt;&gt;</v>
      </c>
    </row>
    <row r="742" spans="3:7" ht="15.75">
      <c r="C742" s="11">
        <f>IFERROR(IF(IF(RIGHT(B742,3)="rfa",MID(B742,1,SEARCH(".",B742,LEN(B742)-5)-1),"")="",1,MATCH(IF(RIGHT(B742,3)="rfa",B742,""),'Реестр семейств'!$F$7:$F$9803,0)),"-")</f>
        <v>1</v>
      </c>
      <c r="D742" s="8">
        <f>COUNTIF(C$5:C742,"-")</f>
        <v>0</v>
      </c>
      <c r="E742" s="2"/>
      <c r="F742" s="2">
        <f t="shared" si="32"/>
        <v>0</v>
      </c>
      <c r="G742" s="9" t="str">
        <f t="shared" si="33"/>
        <v>&gt;&gt;&gt;&gt;&gt;</v>
      </c>
    </row>
    <row r="743" spans="3:7" ht="15.75">
      <c r="C743" s="11">
        <f>IFERROR(IF(IF(RIGHT(B743,3)="rfa",MID(B743,1,SEARCH(".",B743,LEN(B743)-5)-1),"")="",1,MATCH(IF(RIGHT(B743,3)="rfa",B743,""),'Реестр семейств'!$F$7:$F$9803,0)),"-")</f>
        <v>1</v>
      </c>
      <c r="D743" s="8">
        <f>COUNTIF(C$5:C743,"-")</f>
        <v>0</v>
      </c>
      <c r="E743" s="2"/>
      <c r="F743" s="2">
        <f t="shared" si="32"/>
        <v>0</v>
      </c>
      <c r="G743" s="9" t="str">
        <f t="shared" si="33"/>
        <v>&gt;&gt;&gt;&gt;&gt;</v>
      </c>
    </row>
    <row r="744" spans="3:7" ht="15.75">
      <c r="C744" s="11">
        <f>IFERROR(IF(IF(RIGHT(B744,3)="rfa",MID(B744,1,SEARCH(".",B744,LEN(B744)-5)-1),"")="",1,MATCH(IF(RIGHT(B744,3)="rfa",B744,""),'Реестр семейств'!$F$7:$F$9803,0)),"-")</f>
        <v>1</v>
      </c>
      <c r="D744" s="8">
        <f>COUNTIF(C$5:C744,"-")</f>
        <v>0</v>
      </c>
      <c r="E744" s="2"/>
      <c r="F744" s="2">
        <f t="shared" si="32"/>
        <v>0</v>
      </c>
      <c r="G744" s="9" t="str">
        <f t="shared" si="33"/>
        <v>&gt;&gt;&gt;&gt;&gt;</v>
      </c>
    </row>
    <row r="745" spans="3:7" ht="15.75">
      <c r="C745" s="11">
        <f>IFERROR(IF(IF(RIGHT(B745,3)="rfa",MID(B745,1,SEARCH(".",B745,LEN(B745)-5)-1),"")="",1,MATCH(IF(RIGHT(B745,3)="rfa",B745,""),'Реестр семейств'!$F$7:$F$9803,0)),"-")</f>
        <v>1</v>
      </c>
      <c r="D745" s="8">
        <f>COUNTIF(C$5:C745,"-")</f>
        <v>0</v>
      </c>
      <c r="E745" s="2"/>
      <c r="F745" s="2">
        <f t="shared" si="32"/>
        <v>0</v>
      </c>
      <c r="G745" s="9" t="str">
        <f t="shared" si="33"/>
        <v>&gt;&gt;&gt;&gt;&gt;</v>
      </c>
    </row>
    <row r="746" spans="3:7" ht="15.75">
      <c r="C746" s="11">
        <f>IFERROR(IF(IF(RIGHT(B746,3)="rfa",MID(B746,1,SEARCH(".",B746,LEN(B746)-5)-1),"")="",1,MATCH(IF(RIGHT(B746,3)="rfa",B746,""),'Реестр семейств'!$F$7:$F$9803,0)),"-")</f>
        <v>1</v>
      </c>
      <c r="D746" s="8">
        <f>COUNTIF(C$5:C746,"-")</f>
        <v>0</v>
      </c>
      <c r="E746" s="2"/>
      <c r="F746" s="2">
        <f t="shared" si="32"/>
        <v>0</v>
      </c>
      <c r="G746" s="9" t="str">
        <f t="shared" si="33"/>
        <v>&gt;&gt;&gt;&gt;&gt;</v>
      </c>
    </row>
    <row r="747" spans="3:7" ht="15.75">
      <c r="C747" s="11">
        <f>IFERROR(IF(IF(RIGHT(B747,3)="rfa",MID(B747,1,SEARCH(".",B747,LEN(B747)-5)-1),"")="",1,MATCH(IF(RIGHT(B747,3)="rfa",B747,""),'Реестр семейств'!$F$7:$F$9803,0)),"-")</f>
        <v>1</v>
      </c>
      <c r="D747" s="8">
        <f>COUNTIF(C$5:C747,"-")</f>
        <v>0</v>
      </c>
      <c r="E747" s="2"/>
      <c r="F747" s="2">
        <f t="shared" si="32"/>
        <v>0</v>
      </c>
      <c r="G747" s="9" t="str">
        <f t="shared" si="33"/>
        <v>&gt;&gt;&gt;&gt;&gt;</v>
      </c>
    </row>
    <row r="748" spans="3:7" ht="15.75">
      <c r="C748" s="11">
        <f>IFERROR(IF(IF(RIGHT(B748,3)="rfa",MID(B748,1,SEARCH(".",B748,LEN(B748)-5)-1),"")="",1,MATCH(IF(RIGHT(B748,3)="rfa",B748,""),'Реестр семейств'!$F$7:$F$9803,0)),"-")</f>
        <v>1</v>
      </c>
      <c r="D748" s="8">
        <f>COUNTIF(C$5:C748,"-")</f>
        <v>0</v>
      </c>
      <c r="E748" s="2"/>
      <c r="F748" s="2">
        <f t="shared" si="32"/>
        <v>0</v>
      </c>
      <c r="G748" s="9" t="str">
        <f t="shared" si="33"/>
        <v>&gt;&gt;&gt;&gt;&gt;</v>
      </c>
    </row>
    <row r="749" spans="3:7" ht="15.75">
      <c r="C749" s="11">
        <f>IFERROR(IF(IF(RIGHT(B749,3)="rfa",MID(B749,1,SEARCH(".",B749,LEN(B749)-5)-1),"")="",1,MATCH(IF(RIGHT(B749,3)="rfa",B749,""),'Реестр семейств'!$F$7:$F$9803,0)),"-")</f>
        <v>1</v>
      </c>
      <c r="D749" s="8">
        <f>COUNTIF(C$5:C749,"-")</f>
        <v>0</v>
      </c>
      <c r="E749" s="2"/>
      <c r="F749" s="2">
        <f t="shared" si="32"/>
        <v>0</v>
      </c>
      <c r="G749" s="9" t="str">
        <f t="shared" si="33"/>
        <v>&gt;&gt;&gt;&gt;&gt;</v>
      </c>
    </row>
    <row r="750" spans="3:7" ht="15.75">
      <c r="C750" s="11">
        <f>IFERROR(IF(IF(RIGHT(B750,3)="rfa",MID(B750,1,SEARCH(".",B750,LEN(B750)-5)-1),"")="",1,MATCH(IF(RIGHT(B750,3)="rfa",B750,""),'Реестр семейств'!$F$7:$F$9803,0)),"-")</f>
        <v>1</v>
      </c>
      <c r="D750" s="8">
        <f>COUNTIF(C$5:C750,"-")</f>
        <v>0</v>
      </c>
      <c r="E750" s="2"/>
      <c r="F750" s="2">
        <f t="shared" si="32"/>
        <v>0</v>
      </c>
      <c r="G750" s="9" t="str">
        <f t="shared" si="33"/>
        <v>&gt;&gt;&gt;&gt;&gt;</v>
      </c>
    </row>
    <row r="751" spans="3:7" ht="15.75">
      <c r="C751" s="11">
        <f>IFERROR(IF(IF(RIGHT(B751,3)="rfa",MID(B751,1,SEARCH(".",B751,LEN(B751)-5)-1),"")="",1,MATCH(IF(RIGHT(B751,3)="rfa",B751,""),'Реестр семейств'!$F$7:$F$9803,0)),"-")</f>
        <v>1</v>
      </c>
      <c r="D751" s="8">
        <f>COUNTIF(C$5:C751,"-")</f>
        <v>0</v>
      </c>
      <c r="E751" s="2"/>
      <c r="F751" s="2">
        <f t="shared" si="32"/>
        <v>0</v>
      </c>
      <c r="G751" s="9" t="str">
        <f t="shared" si="33"/>
        <v>&gt;&gt;&gt;&gt;&gt;</v>
      </c>
    </row>
    <row r="752" spans="3:7" ht="15.75">
      <c r="C752" s="11">
        <f>IFERROR(IF(IF(RIGHT(B752,3)="rfa",MID(B752,1,SEARCH(".",B752,LEN(B752)-5)-1),"")="",1,MATCH(IF(RIGHT(B752,3)="rfa",B752,""),'Реестр семейств'!$F$7:$F$9803,0)),"-")</f>
        <v>1</v>
      </c>
      <c r="D752" s="8">
        <f>COUNTIF(C$5:C752,"-")</f>
        <v>0</v>
      </c>
      <c r="E752" s="2"/>
      <c r="F752" s="2">
        <f t="shared" si="32"/>
        <v>0</v>
      </c>
      <c r="G752" s="9" t="str">
        <f t="shared" si="33"/>
        <v>&gt;&gt;&gt;&gt;&gt;</v>
      </c>
    </row>
    <row r="753" spans="3:7" ht="15.75">
      <c r="C753" s="11">
        <f>IFERROR(IF(IF(RIGHT(B753,3)="rfa",MID(B753,1,SEARCH(".",B753,LEN(B753)-5)-1),"")="",1,MATCH(IF(RIGHT(B753,3)="rfa",B753,""),'Реестр семейств'!$F$7:$F$9803,0)),"-")</f>
        <v>1</v>
      </c>
      <c r="D753" s="8">
        <f>COUNTIF(C$5:C753,"-")</f>
        <v>0</v>
      </c>
      <c r="E753" s="2"/>
      <c r="F753" s="2">
        <f t="shared" si="32"/>
        <v>0</v>
      </c>
      <c r="G753" s="9" t="str">
        <f t="shared" si="33"/>
        <v>&gt;&gt;&gt;&gt;&gt;</v>
      </c>
    </row>
    <row r="754" spans="3:7" ht="15.75">
      <c r="C754" s="11">
        <f>IFERROR(IF(IF(RIGHT(B754,3)="rfa",MID(B754,1,SEARCH(".",B754,LEN(B754)-5)-1),"")="",1,MATCH(IF(RIGHT(B754,3)="rfa",B754,""),'Реестр семейств'!$F$7:$F$9803,0)),"-")</f>
        <v>1</v>
      </c>
      <c r="D754" s="8">
        <f>COUNTIF(C$5:C754,"-")</f>
        <v>0</v>
      </c>
      <c r="E754" s="2"/>
      <c r="F754" s="2">
        <f t="shared" si="32"/>
        <v>0</v>
      </c>
      <c r="G754" s="9" t="str">
        <f t="shared" si="33"/>
        <v>&gt;&gt;&gt;&gt;&gt;</v>
      </c>
    </row>
    <row r="755" spans="3:7" ht="15.75">
      <c r="C755" s="11">
        <f>IFERROR(IF(IF(RIGHT(B755,3)="rfa",MID(B755,1,SEARCH(".",B755,LEN(B755)-5)-1),"")="",1,MATCH(IF(RIGHT(B755,3)="rfa",B755,""),'Реестр семейств'!$F$7:$F$9803,0)),"-")</f>
        <v>1</v>
      </c>
      <c r="D755" s="8">
        <f>COUNTIF(C$5:C755,"-")</f>
        <v>0</v>
      </c>
      <c r="E755" s="2"/>
      <c r="F755" s="2">
        <f t="shared" si="32"/>
        <v>0</v>
      </c>
      <c r="G755" s="9" t="str">
        <f t="shared" si="33"/>
        <v>&gt;&gt;&gt;&gt;&gt;</v>
      </c>
    </row>
    <row r="756" spans="3:7" ht="15.75">
      <c r="C756" s="11">
        <f>IFERROR(IF(IF(RIGHT(B756,3)="rfa",MID(B756,1,SEARCH(".",B756,LEN(B756)-5)-1),"")="",1,MATCH(IF(RIGHT(B756,3)="rfa",B756,""),'Реестр семейств'!$F$7:$F$9803,0)),"-")</f>
        <v>1</v>
      </c>
      <c r="D756" s="8">
        <f>COUNTIF(C$5:C756,"-")</f>
        <v>0</v>
      </c>
      <c r="E756" s="2"/>
      <c r="F756" s="2">
        <f t="shared" si="32"/>
        <v>0</v>
      </c>
      <c r="G756" s="9" t="str">
        <f t="shared" si="33"/>
        <v>&gt;&gt;&gt;&gt;&gt;</v>
      </c>
    </row>
    <row r="757" spans="3:7" ht="15.75">
      <c r="C757" s="11">
        <f>IFERROR(IF(IF(RIGHT(B757,3)="rfa",MID(B757,1,SEARCH(".",B757,LEN(B757)-5)-1),"")="",1,MATCH(IF(RIGHT(B757,3)="rfa",B757,""),'Реестр семейств'!$F$7:$F$9803,0)),"-")</f>
        <v>1</v>
      </c>
      <c r="D757" s="8">
        <f>COUNTIF(C$5:C757,"-")</f>
        <v>0</v>
      </c>
      <c r="E757" s="2"/>
      <c r="F757" s="2">
        <f t="shared" si="32"/>
        <v>0</v>
      </c>
      <c r="G757" s="9" t="str">
        <f t="shared" si="33"/>
        <v>&gt;&gt;&gt;&gt;&gt;</v>
      </c>
    </row>
    <row r="758" spans="3:7" ht="15.75">
      <c r="C758" s="11">
        <f>IFERROR(IF(IF(RIGHT(B758,3)="rfa",MID(B758,1,SEARCH(".",B758,LEN(B758)-5)-1),"")="",1,MATCH(IF(RIGHT(B758,3)="rfa",B758,""),'Реестр семейств'!$F$7:$F$9803,0)),"-")</f>
        <v>1</v>
      </c>
      <c r="D758" s="8">
        <f>COUNTIF(C$5:C758,"-")</f>
        <v>0</v>
      </c>
      <c r="E758" s="2"/>
      <c r="F758" s="2">
        <f t="shared" si="32"/>
        <v>0</v>
      </c>
      <c r="G758" s="9" t="str">
        <f t="shared" si="33"/>
        <v>&gt;&gt;&gt;&gt;&gt;</v>
      </c>
    </row>
    <row r="759" spans="3:7" ht="15.75">
      <c r="C759" s="11">
        <f>IFERROR(IF(IF(RIGHT(B759,3)="rfa",MID(B759,1,SEARCH(".",B759,LEN(B759)-5)-1),"")="",1,MATCH(IF(RIGHT(B759,3)="rfa",B759,""),'Реестр семейств'!$F$7:$F$9803,0)),"-")</f>
        <v>1</v>
      </c>
      <c r="D759" s="8">
        <f>COUNTIF(C$5:C759,"-")</f>
        <v>0</v>
      </c>
      <c r="E759" s="2"/>
      <c r="F759" s="2">
        <f t="shared" si="32"/>
        <v>0</v>
      </c>
      <c r="G759" s="9" t="str">
        <f t="shared" si="33"/>
        <v>&gt;&gt;&gt;&gt;&gt;</v>
      </c>
    </row>
    <row r="760" spans="3:7" ht="15.75">
      <c r="C760" s="11">
        <f>IFERROR(IF(IF(RIGHT(B760,3)="rfa",MID(B760,1,SEARCH(".",B760,LEN(B760)-5)-1),"")="",1,MATCH(IF(RIGHT(B760,3)="rfa",B760,""),'Реестр семейств'!$F$7:$F$9803,0)),"-")</f>
        <v>1</v>
      </c>
      <c r="D760" s="8">
        <f>COUNTIF(C$5:C760,"-")</f>
        <v>0</v>
      </c>
      <c r="E760" s="2"/>
      <c r="F760" s="2">
        <f t="shared" si="32"/>
        <v>0</v>
      </c>
      <c r="G760" s="9" t="str">
        <f t="shared" si="33"/>
        <v>&gt;&gt;&gt;&gt;&gt;</v>
      </c>
    </row>
    <row r="761" spans="3:7" ht="15.75">
      <c r="C761" s="11">
        <f>IFERROR(IF(IF(RIGHT(B761,3)="rfa",MID(B761,1,SEARCH(".",B761,LEN(B761)-5)-1),"")="",1,MATCH(IF(RIGHT(B761,3)="rfa",B761,""),'Реестр семейств'!$F$7:$F$9803,0)),"-")</f>
        <v>1</v>
      </c>
      <c r="D761" s="8">
        <f>COUNTIF(C$5:C761,"-")</f>
        <v>0</v>
      </c>
      <c r="E761" s="2"/>
      <c r="F761" s="2">
        <f t="shared" si="32"/>
        <v>0</v>
      </c>
      <c r="G761" s="9" t="str">
        <f t="shared" si="33"/>
        <v>&gt;&gt;&gt;&gt;&gt;</v>
      </c>
    </row>
    <row r="762" spans="3:7" ht="15.75">
      <c r="C762" s="11">
        <f>IFERROR(IF(IF(RIGHT(B762,3)="rfa",MID(B762,1,SEARCH(".",B762,LEN(B762)-5)-1),"")="",1,MATCH(IF(RIGHT(B762,3)="rfa",B762,""),'Реестр семейств'!$F$7:$F$9803,0)),"-")</f>
        <v>1</v>
      </c>
      <c r="D762" s="8">
        <f>COUNTIF(C$5:C762,"-")</f>
        <v>0</v>
      </c>
      <c r="E762" s="2"/>
      <c r="F762" s="2">
        <f t="shared" si="32"/>
        <v>0</v>
      </c>
      <c r="G762" s="9" t="str">
        <f t="shared" si="33"/>
        <v>&gt;&gt;&gt;&gt;&gt;</v>
      </c>
    </row>
    <row r="763" spans="3:7" ht="15.75">
      <c r="C763" s="11">
        <f>IFERROR(IF(IF(RIGHT(B763,3)="rfa",MID(B763,1,SEARCH(".",B763,LEN(B763)-5)-1),"")="",1,MATCH(IF(RIGHT(B763,3)="rfa",B763,""),'Реестр семейств'!$F$7:$F$9803,0)),"-")</f>
        <v>1</v>
      </c>
      <c r="D763" s="8">
        <f>COUNTIF(C$5:C763,"-")</f>
        <v>0</v>
      </c>
      <c r="E763" s="2"/>
      <c r="F763" s="2">
        <f t="shared" si="32"/>
        <v>0</v>
      </c>
      <c r="G763" s="9" t="str">
        <f t="shared" si="33"/>
        <v>&gt;&gt;&gt;&gt;&gt;</v>
      </c>
    </row>
    <row r="764" spans="3:7" ht="15.75">
      <c r="C764" s="11">
        <f>IFERROR(IF(IF(RIGHT(B764,3)="rfa",MID(B764,1,SEARCH(".",B764,LEN(B764)-5)-1),"")="",1,MATCH(IF(RIGHT(B764,3)="rfa",B764,""),'Реестр семейств'!$F$7:$F$9803,0)),"-")</f>
        <v>1</v>
      </c>
      <c r="D764" s="8">
        <f>COUNTIF(C$5:C764,"-")</f>
        <v>0</v>
      </c>
      <c r="E764" s="2"/>
      <c r="F764" s="2">
        <f t="shared" si="32"/>
        <v>0</v>
      </c>
      <c r="G764" s="9" t="str">
        <f t="shared" si="33"/>
        <v>&gt;&gt;&gt;&gt;&gt;</v>
      </c>
    </row>
    <row r="765" spans="3:7" ht="15.75">
      <c r="C765" s="11">
        <f>IFERROR(IF(IF(RIGHT(B765,3)="rfa",MID(B765,1,SEARCH(".",B765,LEN(B765)-5)-1),"")="",1,MATCH(IF(RIGHT(B765,3)="rfa",B765,""),'Реестр семейств'!$F$7:$F$9803,0)),"-")</f>
        <v>1</v>
      </c>
      <c r="D765" s="8">
        <f>COUNTIF(C$5:C765,"-")</f>
        <v>0</v>
      </c>
      <c r="E765" s="2"/>
      <c r="F765" s="2">
        <f t="shared" si="32"/>
        <v>0</v>
      </c>
      <c r="G765" s="9" t="str">
        <f t="shared" si="33"/>
        <v>&gt;&gt;&gt;&gt;&gt;</v>
      </c>
    </row>
    <row r="766" spans="3:7" ht="15.75">
      <c r="C766" s="11">
        <f>IFERROR(IF(IF(RIGHT(B766,3)="rfa",MID(B766,1,SEARCH(".",B766,LEN(B766)-5)-1),"")="",1,MATCH(IF(RIGHT(B766,3)="rfa",B766,""),'Реестр семейств'!$F$7:$F$9803,0)),"-")</f>
        <v>1</v>
      </c>
      <c r="D766" s="8">
        <f>COUNTIF(C$5:C766,"-")</f>
        <v>0</v>
      </c>
      <c r="E766" s="2"/>
      <c r="F766" s="2">
        <f t="shared" si="32"/>
        <v>0</v>
      </c>
      <c r="G766" s="9" t="str">
        <f t="shared" si="33"/>
        <v>&gt;&gt;&gt;&gt;&gt;</v>
      </c>
    </row>
    <row r="767" spans="3:7" ht="15.75">
      <c r="C767" s="11">
        <f>IFERROR(IF(IF(RIGHT(B767,3)="rfa",MID(B767,1,SEARCH(".",B767,LEN(B767)-5)-1),"")="",1,MATCH(IF(RIGHT(B767,3)="rfa",B767,""),'Реестр семейств'!$F$7:$F$9803,0)),"-")</f>
        <v>1</v>
      </c>
      <c r="D767" s="8">
        <f>COUNTIF(C$5:C767,"-")</f>
        <v>0</v>
      </c>
      <c r="E767" s="2"/>
      <c r="F767" s="2">
        <f t="shared" si="32"/>
        <v>0</v>
      </c>
      <c r="G767" s="9" t="str">
        <f t="shared" si="33"/>
        <v>&gt;&gt;&gt;&gt;&gt;</v>
      </c>
    </row>
    <row r="768" spans="3:7" ht="15.75">
      <c r="C768" s="11">
        <f>IFERROR(IF(IF(RIGHT(B768,3)="rfa",MID(B768,1,SEARCH(".",B768,LEN(B768)-5)-1),"")="",1,MATCH(IF(RIGHT(B768,3)="rfa",B768,""),'Реестр семейств'!$F$7:$F$9803,0)),"-")</f>
        <v>1</v>
      </c>
      <c r="D768" s="8">
        <f>COUNTIF(C$5:C768,"-")</f>
        <v>0</v>
      </c>
      <c r="E768" s="2"/>
      <c r="F768" s="2">
        <f t="shared" si="32"/>
        <v>0</v>
      </c>
      <c r="G768" s="9" t="str">
        <f t="shared" si="33"/>
        <v>&gt;&gt;&gt;&gt;&gt;</v>
      </c>
    </row>
    <row r="769" spans="3:7" ht="15.75">
      <c r="C769" s="11">
        <f>IFERROR(IF(IF(RIGHT(B769,3)="rfa",MID(B769,1,SEARCH(".",B769,LEN(B769)-5)-1),"")="",1,MATCH(IF(RIGHT(B769,3)="rfa",B769,""),'Реестр семейств'!$F$7:$F$9803,0)),"-")</f>
        <v>1</v>
      </c>
      <c r="D769" s="8">
        <f>COUNTIF(C$5:C769,"-")</f>
        <v>0</v>
      </c>
      <c r="E769" s="2"/>
      <c r="F769" s="2">
        <f t="shared" si="32"/>
        <v>0</v>
      </c>
      <c r="G769" s="9" t="str">
        <f t="shared" si="33"/>
        <v>&gt;&gt;&gt;&gt;&gt;</v>
      </c>
    </row>
    <row r="770" spans="3:7" ht="15.75">
      <c r="C770" s="11">
        <f>IFERROR(IF(IF(RIGHT(B770,3)="rfa",MID(B770,1,SEARCH(".",B770,LEN(B770)-5)-1),"")="",1,MATCH(IF(RIGHT(B770,3)="rfa",B770,""),'Реестр семейств'!$F$7:$F$9803,0)),"-")</f>
        <v>1</v>
      </c>
      <c r="D770" s="8">
        <f>COUNTIF(C$5:C770,"-")</f>
        <v>0</v>
      </c>
      <c r="E770" s="2"/>
      <c r="F770" s="2">
        <f t="shared" si="32"/>
        <v>0</v>
      </c>
      <c r="G770" s="9" t="str">
        <f t="shared" si="33"/>
        <v>&gt;&gt;&gt;&gt;&gt;</v>
      </c>
    </row>
    <row r="771" spans="3:7" ht="15.75">
      <c r="C771" s="11">
        <f>IFERROR(IF(IF(RIGHT(B771,3)="rfa",MID(B771,1,SEARCH(".",B771,LEN(B771)-5)-1),"")="",1,MATCH(IF(RIGHT(B771,3)="rfa",B771,""),'Реестр семейств'!$F$7:$F$9803,0)),"-")</f>
        <v>1</v>
      </c>
      <c r="D771" s="8">
        <f>COUNTIF(C$5:C771,"-")</f>
        <v>0</v>
      </c>
      <c r="E771" s="2"/>
      <c r="F771" s="2">
        <f t="shared" si="32"/>
        <v>0</v>
      </c>
      <c r="G771" s="9" t="str">
        <f t="shared" si="33"/>
        <v>&gt;&gt;&gt;&gt;&gt;</v>
      </c>
    </row>
    <row r="772" spans="3:7" ht="15.75">
      <c r="C772" s="11">
        <f>IFERROR(IF(IF(RIGHT(B772,3)="rfa",MID(B772,1,SEARCH(".",B772,LEN(B772)-5)-1),"")="",1,MATCH(IF(RIGHT(B772,3)="rfa",B772,""),'Реестр семейств'!$F$7:$F$9803,0)),"-")</f>
        <v>1</v>
      </c>
      <c r="D772" s="8">
        <f>COUNTIF(C$5:C772,"-")</f>
        <v>0</v>
      </c>
      <c r="E772" s="2"/>
      <c r="F772" s="2">
        <f t="shared" si="32"/>
        <v>0</v>
      </c>
      <c r="G772" s="9" t="str">
        <f t="shared" si="33"/>
        <v>&gt;&gt;&gt;&gt;&gt;</v>
      </c>
    </row>
    <row r="773" spans="3:7" ht="15.75">
      <c r="C773" s="11">
        <f>IFERROR(IF(IF(RIGHT(B773,3)="rfa",MID(B773,1,SEARCH(".",B773,LEN(B773)-5)-1),"")="",1,MATCH(IF(RIGHT(B773,3)="rfa",B773,""),'Реестр семейств'!$F$7:$F$9803,0)),"-")</f>
        <v>1</v>
      </c>
      <c r="D773" s="8">
        <f>COUNTIF(C$5:C773,"-")</f>
        <v>0</v>
      </c>
      <c r="E773" s="2"/>
      <c r="F773" s="2">
        <f t="shared" si="32"/>
        <v>0</v>
      </c>
      <c r="G773" s="9" t="str">
        <f t="shared" si="33"/>
        <v>&gt;&gt;&gt;&gt;&gt;</v>
      </c>
    </row>
    <row r="774" spans="3:7" ht="15.75">
      <c r="C774" s="11">
        <f>IFERROR(IF(IF(RIGHT(B774,3)="rfa",MID(B774,1,SEARCH(".",B774,LEN(B774)-5)-1),"")="",1,MATCH(IF(RIGHT(B774,3)="rfa",B774,""),'Реестр семейств'!$F$7:$F$9803,0)),"-")</f>
        <v>1</v>
      </c>
      <c r="D774" s="8">
        <f>COUNTIF(C$5:C774,"-")</f>
        <v>0</v>
      </c>
      <c r="E774" s="2"/>
      <c r="F774" s="2">
        <f t="shared" ref="F774:F837" si="34">IFERROR(INDEX(A774:B2772,MATCH(E774,D774:D2772,0),2),"")</f>
        <v>0</v>
      </c>
      <c r="G774" s="9" t="str">
        <f t="shared" ref="G774:G837" si="35">IFERROR(HYPERLINK(MID(INDEX(A774:B2772,MATCH(E774,D774:D2772,0),1),1,LEN(INDEX(A774:B2772,MATCH(E774,D774:D2772,0),1))-LEN(INDEX(A774:B2772,MATCH(E774,D774:D2772,0),2))),"&gt;&gt;&gt;&gt;&gt;"),"")</f>
        <v>&gt;&gt;&gt;&gt;&gt;</v>
      </c>
    </row>
    <row r="775" spans="3:7" ht="15.75">
      <c r="C775" s="11">
        <f>IFERROR(IF(IF(RIGHT(B775,3)="rfa",MID(B775,1,SEARCH(".",B775,LEN(B775)-5)-1),"")="",1,MATCH(IF(RIGHT(B775,3)="rfa",B775,""),'Реестр семейств'!$F$7:$F$9803,0)),"-")</f>
        <v>1</v>
      </c>
      <c r="D775" s="8">
        <f>COUNTIF(C$5:C775,"-")</f>
        <v>0</v>
      </c>
      <c r="E775" s="2"/>
      <c r="F775" s="2">
        <f t="shared" si="34"/>
        <v>0</v>
      </c>
      <c r="G775" s="9" t="str">
        <f t="shared" si="35"/>
        <v>&gt;&gt;&gt;&gt;&gt;</v>
      </c>
    </row>
    <row r="776" spans="3:7" ht="15.75">
      <c r="C776" s="11">
        <f>IFERROR(IF(IF(RIGHT(B776,3)="rfa",MID(B776,1,SEARCH(".",B776,LEN(B776)-5)-1),"")="",1,MATCH(IF(RIGHT(B776,3)="rfa",B776,""),'Реестр семейств'!$F$7:$F$9803,0)),"-")</f>
        <v>1</v>
      </c>
      <c r="D776" s="8">
        <f>COUNTIF(C$5:C776,"-")</f>
        <v>0</v>
      </c>
      <c r="E776" s="2"/>
      <c r="F776" s="2">
        <f t="shared" si="34"/>
        <v>0</v>
      </c>
      <c r="G776" s="9" t="str">
        <f t="shared" si="35"/>
        <v>&gt;&gt;&gt;&gt;&gt;</v>
      </c>
    </row>
    <row r="777" spans="3:7" ht="15.75">
      <c r="C777" s="11">
        <f>IFERROR(IF(IF(RIGHT(B777,3)="rfa",MID(B777,1,SEARCH(".",B777,LEN(B777)-5)-1),"")="",1,MATCH(IF(RIGHT(B777,3)="rfa",B777,""),'Реестр семейств'!$F$7:$F$9803,0)),"-")</f>
        <v>1</v>
      </c>
      <c r="D777" s="8">
        <f>COUNTIF(C$5:C777,"-")</f>
        <v>0</v>
      </c>
      <c r="E777" s="2"/>
      <c r="F777" s="2">
        <f t="shared" si="34"/>
        <v>0</v>
      </c>
      <c r="G777" s="9" t="str">
        <f t="shared" si="35"/>
        <v>&gt;&gt;&gt;&gt;&gt;</v>
      </c>
    </row>
    <row r="778" spans="3:7" ht="15.75">
      <c r="C778" s="11">
        <f>IFERROR(IF(IF(RIGHT(B778,3)="rfa",MID(B778,1,SEARCH(".",B778,LEN(B778)-5)-1),"")="",1,MATCH(IF(RIGHT(B778,3)="rfa",B778,""),'Реестр семейств'!$F$7:$F$9803,0)),"-")</f>
        <v>1</v>
      </c>
      <c r="D778" s="8">
        <f>COUNTIF(C$5:C778,"-")</f>
        <v>0</v>
      </c>
      <c r="E778" s="2"/>
      <c r="F778" s="2">
        <f t="shared" si="34"/>
        <v>0</v>
      </c>
      <c r="G778" s="9" t="str">
        <f t="shared" si="35"/>
        <v>&gt;&gt;&gt;&gt;&gt;</v>
      </c>
    </row>
    <row r="779" spans="3:7" ht="15.75">
      <c r="C779" s="11">
        <f>IFERROR(IF(IF(RIGHT(B779,3)="rfa",MID(B779,1,SEARCH(".",B779,LEN(B779)-5)-1),"")="",1,MATCH(IF(RIGHT(B779,3)="rfa",B779,""),'Реестр семейств'!$F$7:$F$9803,0)),"-")</f>
        <v>1</v>
      </c>
      <c r="D779" s="8">
        <f>COUNTIF(C$5:C779,"-")</f>
        <v>0</v>
      </c>
      <c r="E779" s="2"/>
      <c r="F779" s="2">
        <f t="shared" si="34"/>
        <v>0</v>
      </c>
      <c r="G779" s="9" t="str">
        <f t="shared" si="35"/>
        <v>&gt;&gt;&gt;&gt;&gt;</v>
      </c>
    </row>
    <row r="780" spans="3:7" ht="15.75">
      <c r="C780" s="11">
        <f>IFERROR(IF(IF(RIGHT(B780,3)="rfa",MID(B780,1,SEARCH(".",B780,LEN(B780)-5)-1),"")="",1,MATCH(IF(RIGHT(B780,3)="rfa",B780,""),'Реестр семейств'!$F$7:$F$9803,0)),"-")</f>
        <v>1</v>
      </c>
      <c r="D780" s="8">
        <f>COUNTIF(C$5:C780,"-")</f>
        <v>0</v>
      </c>
      <c r="E780" s="2"/>
      <c r="F780" s="2">
        <f t="shared" si="34"/>
        <v>0</v>
      </c>
      <c r="G780" s="9" t="str">
        <f t="shared" si="35"/>
        <v>&gt;&gt;&gt;&gt;&gt;</v>
      </c>
    </row>
    <row r="781" spans="3:7" ht="15.75">
      <c r="C781" s="11">
        <f>IFERROR(IF(IF(RIGHT(B781,3)="rfa",MID(B781,1,SEARCH(".",B781,LEN(B781)-5)-1),"")="",1,MATCH(IF(RIGHT(B781,3)="rfa",B781,""),'Реестр семейств'!$F$7:$F$9803,0)),"-")</f>
        <v>1</v>
      </c>
      <c r="D781" s="8">
        <f>COUNTIF(C$5:C781,"-")</f>
        <v>0</v>
      </c>
      <c r="E781" s="2"/>
      <c r="F781" s="2">
        <f t="shared" si="34"/>
        <v>0</v>
      </c>
      <c r="G781" s="9" t="str">
        <f t="shared" si="35"/>
        <v>&gt;&gt;&gt;&gt;&gt;</v>
      </c>
    </row>
    <row r="782" spans="3:7" ht="15.75">
      <c r="C782" s="11">
        <f>IFERROR(IF(IF(RIGHT(B782,3)="rfa",MID(B782,1,SEARCH(".",B782,LEN(B782)-5)-1),"")="",1,MATCH(IF(RIGHT(B782,3)="rfa",B782,""),'Реестр семейств'!$F$7:$F$9803,0)),"-")</f>
        <v>1</v>
      </c>
      <c r="D782" s="8">
        <f>COUNTIF(C$5:C782,"-")</f>
        <v>0</v>
      </c>
      <c r="E782" s="2"/>
      <c r="F782" s="2">
        <f t="shared" si="34"/>
        <v>0</v>
      </c>
      <c r="G782" s="9" t="str">
        <f t="shared" si="35"/>
        <v>&gt;&gt;&gt;&gt;&gt;</v>
      </c>
    </row>
    <row r="783" spans="3:7" ht="15.75">
      <c r="C783" s="11">
        <f>IFERROR(IF(IF(RIGHT(B783,3)="rfa",MID(B783,1,SEARCH(".",B783,LEN(B783)-5)-1),"")="",1,MATCH(IF(RIGHT(B783,3)="rfa",B783,""),'Реестр семейств'!$F$7:$F$9803,0)),"-")</f>
        <v>1</v>
      </c>
      <c r="D783" s="8">
        <f>COUNTIF(C$5:C783,"-")</f>
        <v>0</v>
      </c>
      <c r="E783" s="2"/>
      <c r="F783" s="2">
        <f t="shared" si="34"/>
        <v>0</v>
      </c>
      <c r="G783" s="9" t="str">
        <f t="shared" si="35"/>
        <v>&gt;&gt;&gt;&gt;&gt;</v>
      </c>
    </row>
    <row r="784" spans="3:7" ht="15.75">
      <c r="C784" s="11">
        <f>IFERROR(IF(IF(RIGHT(B784,3)="rfa",MID(B784,1,SEARCH(".",B784,LEN(B784)-5)-1),"")="",1,MATCH(IF(RIGHT(B784,3)="rfa",B784,""),'Реестр семейств'!$F$7:$F$9803,0)),"-")</f>
        <v>1</v>
      </c>
      <c r="D784" s="8">
        <f>COUNTIF(C$5:C784,"-")</f>
        <v>0</v>
      </c>
      <c r="E784" s="2"/>
      <c r="F784" s="2">
        <f t="shared" si="34"/>
        <v>0</v>
      </c>
      <c r="G784" s="9" t="str">
        <f t="shared" si="35"/>
        <v>&gt;&gt;&gt;&gt;&gt;</v>
      </c>
    </row>
    <row r="785" spans="3:7" ht="15.75">
      <c r="C785" s="11">
        <f>IFERROR(IF(IF(RIGHT(B785,3)="rfa",MID(B785,1,SEARCH(".",B785,LEN(B785)-5)-1),"")="",1,MATCH(IF(RIGHT(B785,3)="rfa",B785,""),'Реестр семейств'!$F$7:$F$9803,0)),"-")</f>
        <v>1</v>
      </c>
      <c r="D785" s="8">
        <f>COUNTIF(C$5:C785,"-")</f>
        <v>0</v>
      </c>
      <c r="E785" s="2"/>
      <c r="F785" s="2">
        <f t="shared" si="34"/>
        <v>0</v>
      </c>
      <c r="G785" s="9" t="str">
        <f t="shared" si="35"/>
        <v>&gt;&gt;&gt;&gt;&gt;</v>
      </c>
    </row>
    <row r="786" spans="3:7" ht="15.75">
      <c r="C786" s="11">
        <f>IFERROR(IF(IF(RIGHT(B786,3)="rfa",MID(B786,1,SEARCH(".",B786,LEN(B786)-5)-1),"")="",1,MATCH(IF(RIGHT(B786,3)="rfa",B786,""),'Реестр семейств'!$F$7:$F$9803,0)),"-")</f>
        <v>1</v>
      </c>
      <c r="D786" s="8">
        <f>COUNTIF(C$5:C786,"-")</f>
        <v>0</v>
      </c>
      <c r="E786" s="2"/>
      <c r="F786" s="2">
        <f t="shared" si="34"/>
        <v>0</v>
      </c>
      <c r="G786" s="9" t="str">
        <f t="shared" si="35"/>
        <v>&gt;&gt;&gt;&gt;&gt;</v>
      </c>
    </row>
    <row r="787" spans="3:7" ht="15.75">
      <c r="C787" s="11">
        <f>IFERROR(IF(IF(RIGHT(B787,3)="rfa",MID(B787,1,SEARCH(".",B787,LEN(B787)-5)-1),"")="",1,MATCH(IF(RIGHT(B787,3)="rfa",B787,""),'Реестр семейств'!$F$7:$F$9803,0)),"-")</f>
        <v>1</v>
      </c>
      <c r="D787" s="8">
        <f>COUNTIF(C$5:C787,"-")</f>
        <v>0</v>
      </c>
      <c r="E787" s="2"/>
      <c r="F787" s="2">
        <f t="shared" si="34"/>
        <v>0</v>
      </c>
      <c r="G787" s="9" t="str">
        <f t="shared" si="35"/>
        <v>&gt;&gt;&gt;&gt;&gt;</v>
      </c>
    </row>
    <row r="788" spans="3:7" ht="15.75">
      <c r="C788" s="11">
        <f>IFERROR(IF(IF(RIGHT(B788,3)="rfa",MID(B788,1,SEARCH(".",B788,LEN(B788)-5)-1),"")="",1,MATCH(IF(RIGHT(B788,3)="rfa",B788,""),'Реестр семейств'!$F$7:$F$9803,0)),"-")</f>
        <v>1</v>
      </c>
      <c r="D788" s="8">
        <f>COUNTIF(C$5:C788,"-")</f>
        <v>0</v>
      </c>
      <c r="E788" s="2"/>
      <c r="F788" s="2">
        <f t="shared" si="34"/>
        <v>0</v>
      </c>
      <c r="G788" s="9" t="str">
        <f t="shared" si="35"/>
        <v>&gt;&gt;&gt;&gt;&gt;</v>
      </c>
    </row>
    <row r="789" spans="3:7" ht="15.75">
      <c r="C789" s="11">
        <f>IFERROR(IF(IF(RIGHT(B789,3)="rfa",MID(B789,1,SEARCH(".",B789,LEN(B789)-5)-1),"")="",1,MATCH(IF(RIGHT(B789,3)="rfa",B789,""),'Реестр семейств'!$F$7:$F$9803,0)),"-")</f>
        <v>1</v>
      </c>
      <c r="D789" s="8">
        <f>COUNTIF(C$5:C789,"-")</f>
        <v>0</v>
      </c>
      <c r="E789" s="2"/>
      <c r="F789" s="2">
        <f t="shared" si="34"/>
        <v>0</v>
      </c>
      <c r="G789" s="9" t="str">
        <f t="shared" si="35"/>
        <v>&gt;&gt;&gt;&gt;&gt;</v>
      </c>
    </row>
    <row r="790" spans="3:7" ht="15.75">
      <c r="C790" s="11">
        <f>IFERROR(IF(IF(RIGHT(B790,3)="rfa",MID(B790,1,SEARCH(".",B790,LEN(B790)-5)-1),"")="",1,MATCH(IF(RIGHT(B790,3)="rfa",B790,""),'Реестр семейств'!$F$7:$F$9803,0)),"-")</f>
        <v>1</v>
      </c>
      <c r="D790" s="8">
        <f>COUNTIF(C$5:C790,"-")</f>
        <v>0</v>
      </c>
      <c r="E790" s="2"/>
      <c r="F790" s="2">
        <f t="shared" si="34"/>
        <v>0</v>
      </c>
      <c r="G790" s="9" t="str">
        <f t="shared" si="35"/>
        <v>&gt;&gt;&gt;&gt;&gt;</v>
      </c>
    </row>
    <row r="791" spans="3:7" ht="15.75">
      <c r="C791" s="11">
        <f>IFERROR(IF(IF(RIGHT(B791,3)="rfa",MID(B791,1,SEARCH(".",B791,LEN(B791)-5)-1),"")="",1,MATCH(IF(RIGHT(B791,3)="rfa",B791,""),'Реестр семейств'!$F$7:$F$9803,0)),"-")</f>
        <v>1</v>
      </c>
      <c r="D791" s="8">
        <f>COUNTIF(C$5:C791,"-")</f>
        <v>0</v>
      </c>
      <c r="E791" s="2"/>
      <c r="F791" s="2">
        <f t="shared" si="34"/>
        <v>0</v>
      </c>
      <c r="G791" s="9" t="str">
        <f t="shared" si="35"/>
        <v>&gt;&gt;&gt;&gt;&gt;</v>
      </c>
    </row>
    <row r="792" spans="3:7" ht="15.75">
      <c r="C792" s="11">
        <f>IFERROR(IF(IF(RIGHT(B792,3)="rfa",MID(B792,1,SEARCH(".",B792,LEN(B792)-5)-1),"")="",1,MATCH(IF(RIGHT(B792,3)="rfa",B792,""),'Реестр семейств'!$F$7:$F$9803,0)),"-")</f>
        <v>1</v>
      </c>
      <c r="D792" s="8">
        <f>COUNTIF(C$5:C792,"-")</f>
        <v>0</v>
      </c>
      <c r="E792" s="2"/>
      <c r="F792" s="2">
        <f t="shared" si="34"/>
        <v>0</v>
      </c>
      <c r="G792" s="9" t="str">
        <f t="shared" si="35"/>
        <v>&gt;&gt;&gt;&gt;&gt;</v>
      </c>
    </row>
    <row r="793" spans="3:7" ht="15.75">
      <c r="C793" s="11">
        <f>IFERROR(IF(IF(RIGHT(B793,3)="rfa",MID(B793,1,SEARCH(".",B793,LEN(B793)-5)-1),"")="",1,MATCH(IF(RIGHT(B793,3)="rfa",B793,""),'Реестр семейств'!$F$7:$F$9803,0)),"-")</f>
        <v>1</v>
      </c>
      <c r="D793" s="8">
        <f>COUNTIF(C$5:C793,"-")</f>
        <v>0</v>
      </c>
      <c r="E793" s="2"/>
      <c r="F793" s="2">
        <f t="shared" si="34"/>
        <v>0</v>
      </c>
      <c r="G793" s="9" t="str">
        <f t="shared" si="35"/>
        <v>&gt;&gt;&gt;&gt;&gt;</v>
      </c>
    </row>
    <row r="794" spans="3:7" ht="15.75">
      <c r="C794" s="11">
        <f>IFERROR(IF(IF(RIGHT(B794,3)="rfa",MID(B794,1,SEARCH(".",B794,LEN(B794)-5)-1),"")="",1,MATCH(IF(RIGHT(B794,3)="rfa",B794,""),'Реестр семейств'!$F$7:$F$9803,0)),"-")</f>
        <v>1</v>
      </c>
      <c r="D794" s="8">
        <f>COUNTIF(C$5:C794,"-")</f>
        <v>0</v>
      </c>
      <c r="E794" s="2"/>
      <c r="F794" s="2">
        <f t="shared" si="34"/>
        <v>0</v>
      </c>
      <c r="G794" s="9" t="str">
        <f t="shared" si="35"/>
        <v>&gt;&gt;&gt;&gt;&gt;</v>
      </c>
    </row>
    <row r="795" spans="3:7" ht="15.75">
      <c r="C795" s="11">
        <f>IFERROR(IF(IF(RIGHT(B795,3)="rfa",MID(B795,1,SEARCH(".",B795,LEN(B795)-5)-1),"")="",1,MATCH(IF(RIGHT(B795,3)="rfa",B795,""),'Реестр семейств'!$F$7:$F$9803,0)),"-")</f>
        <v>1</v>
      </c>
      <c r="D795" s="8">
        <f>COUNTIF(C$5:C795,"-")</f>
        <v>0</v>
      </c>
      <c r="E795" s="2"/>
      <c r="F795" s="2">
        <f t="shared" si="34"/>
        <v>0</v>
      </c>
      <c r="G795" s="9" t="str">
        <f t="shared" si="35"/>
        <v>&gt;&gt;&gt;&gt;&gt;</v>
      </c>
    </row>
    <row r="796" spans="3:7" ht="15.75">
      <c r="C796" s="11">
        <f>IFERROR(IF(IF(RIGHT(B796,3)="rfa",MID(B796,1,SEARCH(".",B796,LEN(B796)-5)-1),"")="",1,MATCH(IF(RIGHT(B796,3)="rfa",B796,""),'Реестр семейств'!$F$7:$F$9803,0)),"-")</f>
        <v>1</v>
      </c>
      <c r="D796" s="8">
        <f>COUNTIF(C$5:C796,"-")</f>
        <v>0</v>
      </c>
      <c r="E796" s="2"/>
      <c r="F796" s="2">
        <f t="shared" si="34"/>
        <v>0</v>
      </c>
      <c r="G796" s="9" t="str">
        <f t="shared" si="35"/>
        <v>&gt;&gt;&gt;&gt;&gt;</v>
      </c>
    </row>
    <row r="797" spans="3:7" ht="15.75">
      <c r="C797" s="11">
        <f>IFERROR(IF(IF(RIGHT(B797,3)="rfa",MID(B797,1,SEARCH(".",B797,LEN(B797)-5)-1),"")="",1,MATCH(IF(RIGHT(B797,3)="rfa",B797,""),'Реестр семейств'!$F$7:$F$9803,0)),"-")</f>
        <v>1</v>
      </c>
      <c r="D797" s="8">
        <f>COUNTIF(C$5:C797,"-")</f>
        <v>0</v>
      </c>
      <c r="E797" s="2"/>
      <c r="F797" s="2">
        <f t="shared" si="34"/>
        <v>0</v>
      </c>
      <c r="G797" s="9" t="str">
        <f t="shared" si="35"/>
        <v>&gt;&gt;&gt;&gt;&gt;</v>
      </c>
    </row>
    <row r="798" spans="3:7" ht="15.75">
      <c r="C798" s="11">
        <f>IFERROR(IF(IF(RIGHT(B798,3)="rfa",MID(B798,1,SEARCH(".",B798,LEN(B798)-5)-1),"")="",1,MATCH(IF(RIGHT(B798,3)="rfa",B798,""),'Реестр семейств'!$F$7:$F$9803,0)),"-")</f>
        <v>1</v>
      </c>
      <c r="D798" s="8">
        <f>COUNTIF(C$5:C798,"-")</f>
        <v>0</v>
      </c>
      <c r="E798" s="2"/>
      <c r="F798" s="2">
        <f t="shared" si="34"/>
        <v>0</v>
      </c>
      <c r="G798" s="9" t="str">
        <f t="shared" si="35"/>
        <v>&gt;&gt;&gt;&gt;&gt;</v>
      </c>
    </row>
    <row r="799" spans="3:7" ht="15.75">
      <c r="C799" s="11">
        <f>IFERROR(IF(IF(RIGHT(B799,3)="rfa",MID(B799,1,SEARCH(".",B799,LEN(B799)-5)-1),"")="",1,MATCH(IF(RIGHT(B799,3)="rfa",B799,""),'Реестр семейств'!$F$7:$F$9803,0)),"-")</f>
        <v>1</v>
      </c>
      <c r="D799" s="8">
        <f>COUNTIF(C$5:C799,"-")</f>
        <v>0</v>
      </c>
      <c r="E799" s="2"/>
      <c r="F799" s="2">
        <f t="shared" si="34"/>
        <v>0</v>
      </c>
      <c r="G799" s="9" t="str">
        <f t="shared" si="35"/>
        <v>&gt;&gt;&gt;&gt;&gt;</v>
      </c>
    </row>
    <row r="800" spans="3:7" ht="15.75">
      <c r="C800" s="11">
        <f>IFERROR(IF(IF(RIGHT(B800,3)="rfa",MID(B800,1,SEARCH(".",B800,LEN(B800)-5)-1),"")="",1,MATCH(IF(RIGHT(B800,3)="rfa",B800,""),'Реестр семейств'!$F$7:$F$9803,0)),"-")</f>
        <v>1</v>
      </c>
      <c r="D800" s="8">
        <f>COUNTIF(C$5:C800,"-")</f>
        <v>0</v>
      </c>
      <c r="E800" s="2"/>
      <c r="F800" s="2">
        <f t="shared" si="34"/>
        <v>0</v>
      </c>
      <c r="G800" s="9" t="str">
        <f t="shared" si="35"/>
        <v>&gt;&gt;&gt;&gt;&gt;</v>
      </c>
    </row>
    <row r="801" spans="3:7" ht="15.75">
      <c r="C801" s="11">
        <f>IFERROR(IF(IF(RIGHT(B801,3)="rfa",MID(B801,1,SEARCH(".",B801,LEN(B801)-5)-1),"")="",1,MATCH(IF(RIGHT(B801,3)="rfa",B801,""),'Реестр семейств'!$F$7:$F$9803,0)),"-")</f>
        <v>1</v>
      </c>
      <c r="D801" s="8">
        <f>COUNTIF(C$5:C801,"-")</f>
        <v>0</v>
      </c>
      <c r="E801" s="2"/>
      <c r="F801" s="2">
        <f t="shared" si="34"/>
        <v>0</v>
      </c>
      <c r="G801" s="9" t="str">
        <f t="shared" si="35"/>
        <v>&gt;&gt;&gt;&gt;&gt;</v>
      </c>
    </row>
    <row r="802" spans="3:7" ht="15.75">
      <c r="C802" s="11">
        <f>IFERROR(IF(IF(RIGHT(B802,3)="rfa",MID(B802,1,SEARCH(".",B802,LEN(B802)-5)-1),"")="",1,MATCH(IF(RIGHT(B802,3)="rfa",B802,""),'Реестр семейств'!$F$7:$F$9803,0)),"-")</f>
        <v>1</v>
      </c>
      <c r="D802" s="8">
        <f>COUNTIF(C$5:C802,"-")</f>
        <v>0</v>
      </c>
      <c r="E802" s="2"/>
      <c r="F802" s="2">
        <f t="shared" si="34"/>
        <v>0</v>
      </c>
      <c r="G802" s="9" t="str">
        <f t="shared" si="35"/>
        <v>&gt;&gt;&gt;&gt;&gt;</v>
      </c>
    </row>
    <row r="803" spans="3:7" ht="15.75">
      <c r="C803" s="11">
        <f>IFERROR(IF(IF(RIGHT(B803,3)="rfa",MID(B803,1,SEARCH(".",B803,LEN(B803)-5)-1),"")="",1,MATCH(IF(RIGHT(B803,3)="rfa",B803,""),'Реестр семейств'!$F$7:$F$9803,0)),"-")</f>
        <v>1</v>
      </c>
      <c r="D803" s="8">
        <f>COUNTIF(C$5:C803,"-")</f>
        <v>0</v>
      </c>
      <c r="E803" s="2"/>
      <c r="F803" s="2">
        <f t="shared" si="34"/>
        <v>0</v>
      </c>
      <c r="G803" s="9" t="str">
        <f t="shared" si="35"/>
        <v>&gt;&gt;&gt;&gt;&gt;</v>
      </c>
    </row>
    <row r="804" spans="3:7" ht="15.75">
      <c r="C804" s="11">
        <f>IFERROR(IF(IF(RIGHT(B804,3)="rfa",MID(B804,1,SEARCH(".",B804,LEN(B804)-5)-1),"")="",1,MATCH(IF(RIGHT(B804,3)="rfa",B804,""),'Реестр семейств'!$F$7:$F$9803,0)),"-")</f>
        <v>1</v>
      </c>
      <c r="D804" s="8">
        <f>COUNTIF(C$5:C804,"-")</f>
        <v>0</v>
      </c>
      <c r="E804" s="2"/>
      <c r="F804" s="2">
        <f t="shared" si="34"/>
        <v>0</v>
      </c>
      <c r="G804" s="9" t="str">
        <f t="shared" si="35"/>
        <v>&gt;&gt;&gt;&gt;&gt;</v>
      </c>
    </row>
    <row r="805" spans="3:7" ht="15.75">
      <c r="C805" s="11">
        <f>IFERROR(IF(IF(RIGHT(B805,3)="rfa",MID(B805,1,SEARCH(".",B805,LEN(B805)-5)-1),"")="",1,MATCH(IF(RIGHT(B805,3)="rfa",B805,""),'Реестр семейств'!$F$7:$F$9803,0)),"-")</f>
        <v>1</v>
      </c>
      <c r="D805" s="8">
        <f>COUNTIF(C$5:C805,"-")</f>
        <v>0</v>
      </c>
      <c r="E805" s="2"/>
      <c r="F805" s="2">
        <f t="shared" si="34"/>
        <v>0</v>
      </c>
      <c r="G805" s="9" t="str">
        <f t="shared" si="35"/>
        <v>&gt;&gt;&gt;&gt;&gt;</v>
      </c>
    </row>
    <row r="806" spans="3:7" ht="15.75">
      <c r="C806" s="11">
        <f>IFERROR(IF(IF(RIGHT(B806,3)="rfa",MID(B806,1,SEARCH(".",B806,LEN(B806)-5)-1),"")="",1,MATCH(IF(RIGHT(B806,3)="rfa",B806,""),'Реестр семейств'!$F$7:$F$9803,0)),"-")</f>
        <v>1</v>
      </c>
      <c r="D806" s="8">
        <f>COUNTIF(C$5:C806,"-")</f>
        <v>0</v>
      </c>
      <c r="E806" s="2"/>
      <c r="F806" s="2">
        <f t="shared" si="34"/>
        <v>0</v>
      </c>
      <c r="G806" s="9" t="str">
        <f t="shared" si="35"/>
        <v>&gt;&gt;&gt;&gt;&gt;</v>
      </c>
    </row>
    <row r="807" spans="3:7" ht="15.75">
      <c r="C807" s="11">
        <f>IFERROR(IF(IF(RIGHT(B807,3)="rfa",MID(B807,1,SEARCH(".",B807,LEN(B807)-5)-1),"")="",1,MATCH(IF(RIGHT(B807,3)="rfa",B807,""),'Реестр семейств'!$F$7:$F$9803,0)),"-")</f>
        <v>1</v>
      </c>
      <c r="D807" s="8">
        <f>COUNTIF(C$5:C807,"-")</f>
        <v>0</v>
      </c>
      <c r="E807" s="2"/>
      <c r="F807" s="2">
        <f t="shared" si="34"/>
        <v>0</v>
      </c>
      <c r="G807" s="9" t="str">
        <f t="shared" si="35"/>
        <v>&gt;&gt;&gt;&gt;&gt;</v>
      </c>
    </row>
    <row r="808" spans="3:7" ht="15.75">
      <c r="C808" s="11">
        <f>IFERROR(IF(IF(RIGHT(B808,3)="rfa",MID(B808,1,SEARCH(".",B808,LEN(B808)-5)-1),"")="",1,MATCH(IF(RIGHT(B808,3)="rfa",B808,""),'Реестр семейств'!$F$7:$F$9803,0)),"-")</f>
        <v>1</v>
      </c>
      <c r="D808" s="8">
        <f>COUNTIF(C$5:C808,"-")</f>
        <v>0</v>
      </c>
      <c r="E808" s="2"/>
      <c r="F808" s="2">
        <f t="shared" si="34"/>
        <v>0</v>
      </c>
      <c r="G808" s="9" t="str">
        <f t="shared" si="35"/>
        <v>&gt;&gt;&gt;&gt;&gt;</v>
      </c>
    </row>
    <row r="809" spans="3:7" ht="15.75">
      <c r="C809" s="11">
        <f>IFERROR(IF(IF(RIGHT(B809,3)="rfa",MID(B809,1,SEARCH(".",B809,LEN(B809)-5)-1),"")="",1,MATCH(IF(RIGHT(B809,3)="rfa",B809,""),'Реестр семейств'!$F$7:$F$9803,0)),"-")</f>
        <v>1</v>
      </c>
      <c r="D809" s="8">
        <f>COUNTIF(C$5:C809,"-")</f>
        <v>0</v>
      </c>
      <c r="E809" s="2"/>
      <c r="F809" s="2">
        <f t="shared" si="34"/>
        <v>0</v>
      </c>
      <c r="G809" s="9" t="str">
        <f t="shared" si="35"/>
        <v>&gt;&gt;&gt;&gt;&gt;</v>
      </c>
    </row>
    <row r="810" spans="3:7" ht="15.75">
      <c r="C810" s="11">
        <f>IFERROR(IF(IF(RIGHT(B810,3)="rfa",MID(B810,1,SEARCH(".",B810,LEN(B810)-5)-1),"")="",1,MATCH(IF(RIGHT(B810,3)="rfa",B810,""),'Реестр семейств'!$F$7:$F$9803,0)),"-")</f>
        <v>1</v>
      </c>
      <c r="D810" s="8">
        <f>COUNTIF(C$5:C810,"-")</f>
        <v>0</v>
      </c>
      <c r="E810" s="2"/>
      <c r="F810" s="2">
        <f t="shared" si="34"/>
        <v>0</v>
      </c>
      <c r="G810" s="9" t="str">
        <f t="shared" si="35"/>
        <v>&gt;&gt;&gt;&gt;&gt;</v>
      </c>
    </row>
    <row r="811" spans="3:7" ht="15.75">
      <c r="C811" s="11">
        <f>IFERROR(IF(IF(RIGHT(B811,3)="rfa",MID(B811,1,SEARCH(".",B811,LEN(B811)-5)-1),"")="",1,MATCH(IF(RIGHT(B811,3)="rfa",B811,""),'Реестр семейств'!$F$7:$F$9803,0)),"-")</f>
        <v>1</v>
      </c>
      <c r="D811" s="8">
        <f>COUNTIF(C$5:C811,"-")</f>
        <v>0</v>
      </c>
      <c r="E811" s="2"/>
      <c r="F811" s="2">
        <f t="shared" si="34"/>
        <v>0</v>
      </c>
      <c r="G811" s="9" t="str">
        <f t="shared" si="35"/>
        <v>&gt;&gt;&gt;&gt;&gt;</v>
      </c>
    </row>
    <row r="812" spans="3:7" ht="15.75">
      <c r="C812" s="11">
        <f>IFERROR(IF(IF(RIGHT(B812,3)="rfa",MID(B812,1,SEARCH(".",B812,LEN(B812)-5)-1),"")="",1,MATCH(IF(RIGHT(B812,3)="rfa",B812,""),'Реестр семейств'!$F$7:$F$9803,0)),"-")</f>
        <v>1</v>
      </c>
      <c r="D812" s="8">
        <f>COUNTIF(C$5:C812,"-")</f>
        <v>0</v>
      </c>
      <c r="E812" s="2"/>
      <c r="F812" s="2">
        <f t="shared" si="34"/>
        <v>0</v>
      </c>
      <c r="G812" s="9" t="str">
        <f t="shared" si="35"/>
        <v>&gt;&gt;&gt;&gt;&gt;</v>
      </c>
    </row>
    <row r="813" spans="3:7" ht="15.75">
      <c r="C813" s="11">
        <f>IFERROR(IF(IF(RIGHT(B813,3)="rfa",MID(B813,1,SEARCH(".",B813,LEN(B813)-5)-1),"")="",1,MATCH(IF(RIGHT(B813,3)="rfa",B813,""),'Реестр семейств'!$F$7:$F$9803,0)),"-")</f>
        <v>1</v>
      </c>
      <c r="D813" s="8">
        <f>COUNTIF(C$5:C813,"-")</f>
        <v>0</v>
      </c>
      <c r="E813" s="2"/>
      <c r="F813" s="2">
        <f t="shared" si="34"/>
        <v>0</v>
      </c>
      <c r="G813" s="9" t="str">
        <f t="shared" si="35"/>
        <v>&gt;&gt;&gt;&gt;&gt;</v>
      </c>
    </row>
    <row r="814" spans="3:7" ht="15.75">
      <c r="C814" s="11">
        <f>IFERROR(IF(IF(RIGHT(B814,3)="rfa",MID(B814,1,SEARCH(".",B814,LEN(B814)-5)-1),"")="",1,MATCH(IF(RIGHT(B814,3)="rfa",B814,""),'Реестр семейств'!$F$7:$F$9803,0)),"-")</f>
        <v>1</v>
      </c>
      <c r="D814" s="8">
        <f>COUNTIF(C$5:C814,"-")</f>
        <v>0</v>
      </c>
      <c r="E814" s="2"/>
      <c r="F814" s="2">
        <f t="shared" si="34"/>
        <v>0</v>
      </c>
      <c r="G814" s="9" t="str">
        <f t="shared" si="35"/>
        <v>&gt;&gt;&gt;&gt;&gt;</v>
      </c>
    </row>
    <row r="815" spans="3:7" ht="15.75">
      <c r="C815" s="11">
        <f>IFERROR(IF(IF(RIGHT(B815,3)="rfa",MID(B815,1,SEARCH(".",B815,LEN(B815)-5)-1),"")="",1,MATCH(IF(RIGHT(B815,3)="rfa",B815,""),'Реестр семейств'!$F$7:$F$9803,0)),"-")</f>
        <v>1</v>
      </c>
      <c r="D815" s="8">
        <f>COUNTIF(C$5:C815,"-")</f>
        <v>0</v>
      </c>
      <c r="E815" s="2"/>
      <c r="F815" s="2">
        <f t="shared" si="34"/>
        <v>0</v>
      </c>
      <c r="G815" s="9" t="str">
        <f t="shared" si="35"/>
        <v>&gt;&gt;&gt;&gt;&gt;</v>
      </c>
    </row>
    <row r="816" spans="3:7" ht="15.75">
      <c r="C816" s="11">
        <f>IFERROR(IF(IF(RIGHT(B816,3)="rfa",MID(B816,1,SEARCH(".",B816,LEN(B816)-5)-1),"")="",1,MATCH(IF(RIGHT(B816,3)="rfa",B816,""),'Реестр семейств'!$F$7:$F$9803,0)),"-")</f>
        <v>1</v>
      </c>
      <c r="D816" s="8">
        <f>COUNTIF(C$5:C816,"-")</f>
        <v>0</v>
      </c>
      <c r="E816" s="2"/>
      <c r="F816" s="2">
        <f t="shared" si="34"/>
        <v>0</v>
      </c>
      <c r="G816" s="9" t="str">
        <f t="shared" si="35"/>
        <v>&gt;&gt;&gt;&gt;&gt;</v>
      </c>
    </row>
    <row r="817" spans="3:7" ht="15.75">
      <c r="C817" s="11">
        <f>IFERROR(IF(IF(RIGHT(B817,3)="rfa",MID(B817,1,SEARCH(".",B817,LEN(B817)-5)-1),"")="",1,MATCH(IF(RIGHT(B817,3)="rfa",B817,""),'Реестр семейств'!$F$7:$F$9803,0)),"-")</f>
        <v>1</v>
      </c>
      <c r="D817" s="8">
        <f>COUNTIF(C$5:C817,"-")</f>
        <v>0</v>
      </c>
      <c r="E817" s="2"/>
      <c r="F817" s="2">
        <f t="shared" si="34"/>
        <v>0</v>
      </c>
      <c r="G817" s="9" t="str">
        <f t="shared" si="35"/>
        <v>&gt;&gt;&gt;&gt;&gt;</v>
      </c>
    </row>
    <row r="818" spans="3:7" ht="15.75">
      <c r="C818" s="11">
        <f>IFERROR(IF(IF(RIGHT(B818,3)="rfa",MID(B818,1,SEARCH(".",B818,LEN(B818)-5)-1),"")="",1,MATCH(IF(RIGHT(B818,3)="rfa",B818,""),'Реестр семейств'!$F$7:$F$9803,0)),"-")</f>
        <v>1</v>
      </c>
      <c r="D818" s="8">
        <f>COUNTIF(C$5:C818,"-")</f>
        <v>0</v>
      </c>
      <c r="E818" s="2"/>
      <c r="F818" s="2">
        <f t="shared" si="34"/>
        <v>0</v>
      </c>
      <c r="G818" s="9" t="str">
        <f t="shared" si="35"/>
        <v>&gt;&gt;&gt;&gt;&gt;</v>
      </c>
    </row>
    <row r="819" spans="3:7" ht="15.75">
      <c r="C819" s="11">
        <f>IFERROR(IF(IF(RIGHT(B819,3)="rfa",MID(B819,1,SEARCH(".",B819,LEN(B819)-5)-1),"")="",1,MATCH(IF(RIGHT(B819,3)="rfa",B819,""),'Реестр семейств'!$F$7:$F$9803,0)),"-")</f>
        <v>1</v>
      </c>
      <c r="D819" s="8">
        <f>COUNTIF(C$5:C819,"-")</f>
        <v>0</v>
      </c>
      <c r="E819" s="2"/>
      <c r="F819" s="2">
        <f t="shared" si="34"/>
        <v>0</v>
      </c>
      <c r="G819" s="9" t="str">
        <f t="shared" si="35"/>
        <v>&gt;&gt;&gt;&gt;&gt;</v>
      </c>
    </row>
    <row r="820" spans="3:7" ht="15.75">
      <c r="C820" s="11">
        <f>IFERROR(IF(IF(RIGHT(B820,3)="rfa",MID(B820,1,SEARCH(".",B820,LEN(B820)-5)-1),"")="",1,MATCH(IF(RIGHT(B820,3)="rfa",B820,""),'Реестр семейств'!$F$7:$F$9803,0)),"-")</f>
        <v>1</v>
      </c>
      <c r="D820" s="8">
        <f>COUNTIF(C$5:C820,"-")</f>
        <v>0</v>
      </c>
      <c r="E820" s="2"/>
      <c r="F820" s="2">
        <f t="shared" si="34"/>
        <v>0</v>
      </c>
      <c r="G820" s="9" t="str">
        <f t="shared" si="35"/>
        <v>&gt;&gt;&gt;&gt;&gt;</v>
      </c>
    </row>
    <row r="821" spans="3:7" ht="15.75">
      <c r="C821" s="11">
        <f>IFERROR(IF(IF(RIGHT(B821,3)="rfa",MID(B821,1,SEARCH(".",B821,LEN(B821)-5)-1),"")="",1,MATCH(IF(RIGHT(B821,3)="rfa",B821,""),'Реестр семейств'!$F$7:$F$9803,0)),"-")</f>
        <v>1</v>
      </c>
      <c r="D821" s="8">
        <f>COUNTIF(C$5:C821,"-")</f>
        <v>0</v>
      </c>
      <c r="E821" s="2"/>
      <c r="F821" s="2">
        <f t="shared" si="34"/>
        <v>0</v>
      </c>
      <c r="G821" s="9" t="str">
        <f t="shared" si="35"/>
        <v>&gt;&gt;&gt;&gt;&gt;</v>
      </c>
    </row>
    <row r="822" spans="3:7" ht="15.75">
      <c r="C822" s="11">
        <f>IFERROR(IF(IF(RIGHT(B822,3)="rfa",MID(B822,1,SEARCH(".",B822,LEN(B822)-5)-1),"")="",1,MATCH(IF(RIGHT(B822,3)="rfa",B822,""),'Реестр семейств'!$F$7:$F$9803,0)),"-")</f>
        <v>1</v>
      </c>
      <c r="D822" s="8">
        <f>COUNTIF(C$5:C822,"-")</f>
        <v>0</v>
      </c>
      <c r="E822" s="2"/>
      <c r="F822" s="2">
        <f t="shared" si="34"/>
        <v>0</v>
      </c>
      <c r="G822" s="9" t="str">
        <f t="shared" si="35"/>
        <v>&gt;&gt;&gt;&gt;&gt;</v>
      </c>
    </row>
    <row r="823" spans="3:7" ht="15.75">
      <c r="C823" s="11">
        <f>IFERROR(IF(IF(RIGHT(B823,3)="rfa",MID(B823,1,SEARCH(".",B823,LEN(B823)-5)-1),"")="",1,MATCH(IF(RIGHT(B823,3)="rfa",B823,""),'Реестр семейств'!$F$7:$F$9803,0)),"-")</f>
        <v>1</v>
      </c>
      <c r="D823" s="8">
        <f>COUNTIF(C$5:C823,"-")</f>
        <v>0</v>
      </c>
      <c r="E823" s="2"/>
      <c r="F823" s="2">
        <f t="shared" si="34"/>
        <v>0</v>
      </c>
      <c r="G823" s="9" t="str">
        <f t="shared" si="35"/>
        <v>&gt;&gt;&gt;&gt;&gt;</v>
      </c>
    </row>
    <row r="824" spans="3:7" ht="15.75">
      <c r="C824" s="11">
        <f>IFERROR(IF(IF(RIGHT(B824,3)="rfa",MID(B824,1,SEARCH(".",B824,LEN(B824)-5)-1),"")="",1,MATCH(IF(RIGHT(B824,3)="rfa",B824,""),'Реестр семейств'!$F$7:$F$9803,0)),"-")</f>
        <v>1</v>
      </c>
      <c r="D824" s="8">
        <f>COUNTIF(C$5:C824,"-")</f>
        <v>0</v>
      </c>
      <c r="E824" s="2"/>
      <c r="F824" s="2">
        <f t="shared" si="34"/>
        <v>0</v>
      </c>
      <c r="G824" s="9" t="str">
        <f t="shared" si="35"/>
        <v>&gt;&gt;&gt;&gt;&gt;</v>
      </c>
    </row>
    <row r="825" spans="3:7" ht="15.75">
      <c r="C825" s="11">
        <f>IFERROR(IF(IF(RIGHT(B825,3)="rfa",MID(B825,1,SEARCH(".",B825,LEN(B825)-5)-1),"")="",1,MATCH(IF(RIGHT(B825,3)="rfa",B825,""),'Реестр семейств'!$F$7:$F$9803,0)),"-")</f>
        <v>1</v>
      </c>
      <c r="D825" s="8">
        <f>COUNTIF(C$5:C825,"-")</f>
        <v>0</v>
      </c>
      <c r="E825" s="2"/>
      <c r="F825" s="2">
        <f t="shared" si="34"/>
        <v>0</v>
      </c>
      <c r="G825" s="9" t="str">
        <f t="shared" si="35"/>
        <v>&gt;&gt;&gt;&gt;&gt;</v>
      </c>
    </row>
    <row r="826" spans="3:7" ht="15.75">
      <c r="C826" s="11">
        <f>IFERROR(IF(IF(RIGHT(B826,3)="rfa",MID(B826,1,SEARCH(".",B826,LEN(B826)-5)-1),"")="",1,MATCH(IF(RIGHT(B826,3)="rfa",B826,""),'Реестр семейств'!$F$7:$F$9803,0)),"-")</f>
        <v>1</v>
      </c>
      <c r="D826" s="8">
        <f>COUNTIF(C$5:C826,"-")</f>
        <v>0</v>
      </c>
      <c r="E826" s="2"/>
      <c r="F826" s="2">
        <f t="shared" si="34"/>
        <v>0</v>
      </c>
      <c r="G826" s="9" t="str">
        <f t="shared" si="35"/>
        <v>&gt;&gt;&gt;&gt;&gt;</v>
      </c>
    </row>
    <row r="827" spans="3:7" ht="15.75">
      <c r="C827" s="11">
        <f>IFERROR(IF(IF(RIGHT(B827,3)="rfa",MID(B827,1,SEARCH(".",B827,LEN(B827)-5)-1),"")="",1,MATCH(IF(RIGHT(B827,3)="rfa",B827,""),'Реестр семейств'!$F$7:$F$9803,0)),"-")</f>
        <v>1</v>
      </c>
      <c r="D827" s="8">
        <f>COUNTIF(C$5:C827,"-")</f>
        <v>0</v>
      </c>
      <c r="E827" s="2"/>
      <c r="F827" s="2">
        <f t="shared" si="34"/>
        <v>0</v>
      </c>
      <c r="G827" s="9" t="str">
        <f t="shared" si="35"/>
        <v>&gt;&gt;&gt;&gt;&gt;</v>
      </c>
    </row>
    <row r="828" spans="3:7" ht="15.75">
      <c r="C828" s="11">
        <f>IFERROR(IF(IF(RIGHT(B828,3)="rfa",MID(B828,1,SEARCH(".",B828,LEN(B828)-5)-1),"")="",1,MATCH(IF(RIGHT(B828,3)="rfa",B828,""),'Реестр семейств'!$F$7:$F$9803,0)),"-")</f>
        <v>1</v>
      </c>
      <c r="D828" s="8">
        <f>COUNTIF(C$5:C828,"-")</f>
        <v>0</v>
      </c>
      <c r="E828" s="2"/>
      <c r="F828" s="2">
        <f t="shared" si="34"/>
        <v>0</v>
      </c>
      <c r="G828" s="9" t="str">
        <f t="shared" si="35"/>
        <v>&gt;&gt;&gt;&gt;&gt;</v>
      </c>
    </row>
    <row r="829" spans="3:7" ht="15.75">
      <c r="C829" s="11">
        <f>IFERROR(IF(IF(RIGHT(B829,3)="rfa",MID(B829,1,SEARCH(".",B829,LEN(B829)-5)-1),"")="",1,MATCH(IF(RIGHT(B829,3)="rfa",B829,""),'Реестр семейств'!$F$7:$F$9803,0)),"-")</f>
        <v>1</v>
      </c>
      <c r="D829" s="8">
        <f>COUNTIF(C$5:C829,"-")</f>
        <v>0</v>
      </c>
      <c r="E829" s="2"/>
      <c r="F829" s="2">
        <f t="shared" si="34"/>
        <v>0</v>
      </c>
      <c r="G829" s="9" t="str">
        <f t="shared" si="35"/>
        <v>&gt;&gt;&gt;&gt;&gt;</v>
      </c>
    </row>
    <row r="830" spans="3:7" ht="15.75">
      <c r="C830" s="11">
        <f>IFERROR(IF(IF(RIGHT(B830,3)="rfa",MID(B830,1,SEARCH(".",B830,LEN(B830)-5)-1),"")="",1,MATCH(IF(RIGHT(B830,3)="rfa",B830,""),'Реестр семейств'!$F$7:$F$9803,0)),"-")</f>
        <v>1</v>
      </c>
      <c r="D830" s="8">
        <f>COUNTIF(C$5:C830,"-")</f>
        <v>0</v>
      </c>
      <c r="E830" s="2"/>
      <c r="F830" s="2">
        <f t="shared" si="34"/>
        <v>0</v>
      </c>
      <c r="G830" s="9" t="str">
        <f t="shared" si="35"/>
        <v>&gt;&gt;&gt;&gt;&gt;</v>
      </c>
    </row>
    <row r="831" spans="3:7" ht="15.75">
      <c r="C831" s="11">
        <f>IFERROR(IF(IF(RIGHT(B831,3)="rfa",MID(B831,1,SEARCH(".",B831,LEN(B831)-5)-1),"")="",1,MATCH(IF(RIGHT(B831,3)="rfa",B831,""),'Реестр семейств'!$F$7:$F$9803,0)),"-")</f>
        <v>1</v>
      </c>
      <c r="D831" s="8">
        <f>COUNTIF(C$5:C831,"-")</f>
        <v>0</v>
      </c>
      <c r="E831" s="2"/>
      <c r="F831" s="2">
        <f t="shared" si="34"/>
        <v>0</v>
      </c>
      <c r="G831" s="9" t="str">
        <f t="shared" si="35"/>
        <v>&gt;&gt;&gt;&gt;&gt;</v>
      </c>
    </row>
    <row r="832" spans="3:7" ht="15.75">
      <c r="C832" s="11">
        <f>IFERROR(IF(IF(RIGHT(B832,3)="rfa",MID(B832,1,SEARCH(".",B832,LEN(B832)-5)-1),"")="",1,MATCH(IF(RIGHT(B832,3)="rfa",B832,""),'Реестр семейств'!$F$7:$F$9803,0)),"-")</f>
        <v>1</v>
      </c>
      <c r="D832" s="8">
        <f>COUNTIF(C$5:C832,"-")</f>
        <v>0</v>
      </c>
      <c r="E832" s="2"/>
      <c r="F832" s="2">
        <f t="shared" si="34"/>
        <v>0</v>
      </c>
      <c r="G832" s="9" t="str">
        <f t="shared" si="35"/>
        <v>&gt;&gt;&gt;&gt;&gt;</v>
      </c>
    </row>
    <row r="833" spans="3:7" ht="15.75">
      <c r="C833" s="11">
        <f>IFERROR(IF(IF(RIGHT(B833,3)="rfa",MID(B833,1,SEARCH(".",B833,LEN(B833)-5)-1),"")="",1,MATCH(IF(RIGHT(B833,3)="rfa",B833,""),'Реестр семейств'!$F$7:$F$9803,0)),"-")</f>
        <v>1</v>
      </c>
      <c r="D833" s="8">
        <f>COUNTIF(C$5:C833,"-")</f>
        <v>0</v>
      </c>
      <c r="E833" s="2"/>
      <c r="F833" s="2">
        <f t="shared" si="34"/>
        <v>0</v>
      </c>
      <c r="G833" s="9" t="str">
        <f t="shared" si="35"/>
        <v>&gt;&gt;&gt;&gt;&gt;</v>
      </c>
    </row>
    <row r="834" spans="3:7" ht="15.75">
      <c r="C834" s="11">
        <f>IFERROR(IF(IF(RIGHT(B834,3)="rfa",MID(B834,1,SEARCH(".",B834,LEN(B834)-5)-1),"")="",1,MATCH(IF(RIGHT(B834,3)="rfa",B834,""),'Реестр семейств'!$F$7:$F$9803,0)),"-")</f>
        <v>1</v>
      </c>
      <c r="D834" s="8">
        <f>COUNTIF(C$5:C834,"-")</f>
        <v>0</v>
      </c>
      <c r="E834" s="2"/>
      <c r="F834" s="2">
        <f t="shared" si="34"/>
        <v>0</v>
      </c>
      <c r="G834" s="9" t="str">
        <f t="shared" si="35"/>
        <v>&gt;&gt;&gt;&gt;&gt;</v>
      </c>
    </row>
    <row r="835" spans="3:7" ht="15.75">
      <c r="C835" s="11">
        <f>IFERROR(IF(IF(RIGHT(B835,3)="rfa",MID(B835,1,SEARCH(".",B835,LEN(B835)-5)-1),"")="",1,MATCH(IF(RIGHT(B835,3)="rfa",B835,""),'Реестр семейств'!$F$7:$F$9803,0)),"-")</f>
        <v>1</v>
      </c>
      <c r="D835" s="8">
        <f>COUNTIF(C$5:C835,"-")</f>
        <v>0</v>
      </c>
      <c r="E835" s="2"/>
      <c r="F835" s="2">
        <f t="shared" si="34"/>
        <v>0</v>
      </c>
      <c r="G835" s="9" t="str">
        <f t="shared" si="35"/>
        <v>&gt;&gt;&gt;&gt;&gt;</v>
      </c>
    </row>
    <row r="836" spans="3:7" ht="15.75">
      <c r="C836" s="11">
        <f>IFERROR(IF(IF(RIGHT(B836,3)="rfa",MID(B836,1,SEARCH(".",B836,LEN(B836)-5)-1),"")="",1,MATCH(IF(RIGHT(B836,3)="rfa",B836,""),'Реестр семейств'!$F$7:$F$9803,0)),"-")</f>
        <v>1</v>
      </c>
      <c r="D836" s="8">
        <f>COUNTIF(C$5:C836,"-")</f>
        <v>0</v>
      </c>
      <c r="E836" s="2"/>
      <c r="F836" s="2">
        <f t="shared" si="34"/>
        <v>0</v>
      </c>
      <c r="G836" s="9" t="str">
        <f t="shared" si="35"/>
        <v>&gt;&gt;&gt;&gt;&gt;</v>
      </c>
    </row>
    <row r="837" spans="3:7" ht="15.75">
      <c r="C837" s="11">
        <f>IFERROR(IF(IF(RIGHT(B837,3)="rfa",MID(B837,1,SEARCH(".",B837,LEN(B837)-5)-1),"")="",1,MATCH(IF(RIGHT(B837,3)="rfa",B837,""),'Реестр семейств'!$F$7:$F$9803,0)),"-")</f>
        <v>1</v>
      </c>
      <c r="D837" s="8">
        <f>COUNTIF(C$5:C837,"-")</f>
        <v>0</v>
      </c>
      <c r="E837" s="2"/>
      <c r="F837" s="2">
        <f t="shared" si="34"/>
        <v>0</v>
      </c>
      <c r="G837" s="9" t="str">
        <f t="shared" si="35"/>
        <v>&gt;&gt;&gt;&gt;&gt;</v>
      </c>
    </row>
    <row r="838" spans="3:7" ht="15.75">
      <c r="C838" s="11">
        <f>IFERROR(IF(IF(RIGHT(B838,3)="rfa",MID(B838,1,SEARCH(".",B838,LEN(B838)-5)-1),"")="",1,MATCH(IF(RIGHT(B838,3)="rfa",B838,""),'Реестр семейств'!$F$7:$F$9803,0)),"-")</f>
        <v>1</v>
      </c>
      <c r="D838" s="8">
        <f>COUNTIF(C$5:C838,"-")</f>
        <v>0</v>
      </c>
      <c r="E838" s="2"/>
      <c r="F838" s="2">
        <f t="shared" ref="F838:F901" si="36">IFERROR(INDEX(A838:B2836,MATCH(E838,D838:D2836,0),2),"")</f>
        <v>0</v>
      </c>
      <c r="G838" s="9" t="str">
        <f t="shared" ref="G838:G901" si="37">IFERROR(HYPERLINK(MID(INDEX(A838:B2836,MATCH(E838,D838:D2836,0),1),1,LEN(INDEX(A838:B2836,MATCH(E838,D838:D2836,0),1))-LEN(INDEX(A838:B2836,MATCH(E838,D838:D2836,0),2))),"&gt;&gt;&gt;&gt;&gt;"),"")</f>
        <v>&gt;&gt;&gt;&gt;&gt;</v>
      </c>
    </row>
    <row r="839" spans="3:7" ht="15.75">
      <c r="C839" s="11">
        <f>IFERROR(IF(IF(RIGHT(B839,3)="rfa",MID(B839,1,SEARCH(".",B839,LEN(B839)-5)-1),"")="",1,MATCH(IF(RIGHT(B839,3)="rfa",B839,""),'Реестр семейств'!$F$7:$F$9803,0)),"-")</f>
        <v>1</v>
      </c>
      <c r="D839" s="8">
        <f>COUNTIF(C$5:C839,"-")</f>
        <v>0</v>
      </c>
      <c r="E839" s="2"/>
      <c r="F839" s="2">
        <f t="shared" si="36"/>
        <v>0</v>
      </c>
      <c r="G839" s="9" t="str">
        <f t="shared" si="37"/>
        <v>&gt;&gt;&gt;&gt;&gt;</v>
      </c>
    </row>
    <row r="840" spans="3:7" ht="15.75">
      <c r="C840" s="11">
        <f>IFERROR(IF(IF(RIGHT(B840,3)="rfa",MID(B840,1,SEARCH(".",B840,LEN(B840)-5)-1),"")="",1,MATCH(IF(RIGHT(B840,3)="rfa",B840,""),'Реестр семейств'!$F$7:$F$9803,0)),"-")</f>
        <v>1</v>
      </c>
      <c r="D840" s="8">
        <f>COUNTIF(C$5:C840,"-")</f>
        <v>0</v>
      </c>
      <c r="E840" s="2"/>
      <c r="F840" s="2">
        <f t="shared" si="36"/>
        <v>0</v>
      </c>
      <c r="G840" s="9" t="str">
        <f t="shared" si="37"/>
        <v>&gt;&gt;&gt;&gt;&gt;</v>
      </c>
    </row>
    <row r="841" spans="3:7" ht="15.75">
      <c r="C841" s="11">
        <f>IFERROR(IF(IF(RIGHT(B841,3)="rfa",MID(B841,1,SEARCH(".",B841,LEN(B841)-5)-1),"")="",1,MATCH(IF(RIGHT(B841,3)="rfa",B841,""),'Реестр семейств'!$F$7:$F$9803,0)),"-")</f>
        <v>1</v>
      </c>
      <c r="D841" s="8">
        <f>COUNTIF(C$5:C841,"-")</f>
        <v>0</v>
      </c>
      <c r="E841" s="2"/>
      <c r="F841" s="2">
        <f t="shared" si="36"/>
        <v>0</v>
      </c>
      <c r="G841" s="9" t="str">
        <f t="shared" si="37"/>
        <v>&gt;&gt;&gt;&gt;&gt;</v>
      </c>
    </row>
    <row r="842" spans="3:7" ht="15.75">
      <c r="C842" s="11">
        <f>IFERROR(IF(IF(RIGHT(B842,3)="rfa",MID(B842,1,SEARCH(".",B842,LEN(B842)-5)-1),"")="",1,MATCH(IF(RIGHT(B842,3)="rfa",B842,""),'Реестр семейств'!$F$7:$F$9803,0)),"-")</f>
        <v>1</v>
      </c>
      <c r="D842" s="8">
        <f>COUNTIF(C$5:C842,"-")</f>
        <v>0</v>
      </c>
      <c r="E842" s="2"/>
      <c r="F842" s="2">
        <f t="shared" si="36"/>
        <v>0</v>
      </c>
      <c r="G842" s="9" t="str">
        <f t="shared" si="37"/>
        <v>&gt;&gt;&gt;&gt;&gt;</v>
      </c>
    </row>
    <row r="843" spans="3:7" ht="15.75">
      <c r="C843" s="11">
        <f>IFERROR(IF(IF(RIGHT(B843,3)="rfa",MID(B843,1,SEARCH(".",B843,LEN(B843)-5)-1),"")="",1,MATCH(IF(RIGHT(B843,3)="rfa",B843,""),'Реестр семейств'!$F$7:$F$9803,0)),"-")</f>
        <v>1</v>
      </c>
      <c r="D843" s="8">
        <f>COUNTIF(C$5:C843,"-")</f>
        <v>0</v>
      </c>
      <c r="E843" s="2"/>
      <c r="F843" s="2">
        <f t="shared" si="36"/>
        <v>0</v>
      </c>
      <c r="G843" s="9" t="str">
        <f t="shared" si="37"/>
        <v>&gt;&gt;&gt;&gt;&gt;</v>
      </c>
    </row>
    <row r="844" spans="3:7" ht="15.75">
      <c r="C844" s="11">
        <f>IFERROR(IF(IF(RIGHT(B844,3)="rfa",MID(B844,1,SEARCH(".",B844,LEN(B844)-5)-1),"")="",1,MATCH(IF(RIGHT(B844,3)="rfa",B844,""),'Реестр семейств'!$F$7:$F$9803,0)),"-")</f>
        <v>1</v>
      </c>
      <c r="D844" s="8">
        <f>COUNTIF(C$5:C844,"-")</f>
        <v>0</v>
      </c>
      <c r="E844" s="2"/>
      <c r="F844" s="2">
        <f t="shared" si="36"/>
        <v>0</v>
      </c>
      <c r="G844" s="9" t="str">
        <f t="shared" si="37"/>
        <v>&gt;&gt;&gt;&gt;&gt;</v>
      </c>
    </row>
    <row r="845" spans="3:7" ht="15.75">
      <c r="C845" s="11">
        <f>IFERROR(IF(IF(RIGHT(B845,3)="rfa",MID(B845,1,SEARCH(".",B845,LEN(B845)-5)-1),"")="",1,MATCH(IF(RIGHT(B845,3)="rfa",B845,""),'Реестр семейств'!$F$7:$F$9803,0)),"-")</f>
        <v>1</v>
      </c>
      <c r="D845" s="8">
        <f>COUNTIF(C$5:C845,"-")</f>
        <v>0</v>
      </c>
      <c r="E845" s="2"/>
      <c r="F845" s="2">
        <f t="shared" si="36"/>
        <v>0</v>
      </c>
      <c r="G845" s="9" t="str">
        <f t="shared" si="37"/>
        <v>&gt;&gt;&gt;&gt;&gt;</v>
      </c>
    </row>
    <row r="846" spans="3:7" ht="15.75">
      <c r="C846" s="11">
        <f>IFERROR(IF(IF(RIGHT(B846,3)="rfa",MID(B846,1,SEARCH(".",B846,LEN(B846)-5)-1),"")="",1,MATCH(IF(RIGHT(B846,3)="rfa",B846,""),'Реестр семейств'!$F$7:$F$9803,0)),"-")</f>
        <v>1</v>
      </c>
      <c r="D846" s="8">
        <f>COUNTIF(C$5:C846,"-")</f>
        <v>0</v>
      </c>
      <c r="E846" s="2"/>
      <c r="F846" s="2">
        <f t="shared" si="36"/>
        <v>0</v>
      </c>
      <c r="G846" s="9" t="str">
        <f t="shared" si="37"/>
        <v>&gt;&gt;&gt;&gt;&gt;</v>
      </c>
    </row>
    <row r="847" spans="3:7" ht="15.75">
      <c r="C847" s="11">
        <f>IFERROR(IF(IF(RIGHT(B847,3)="rfa",MID(B847,1,SEARCH(".",B847,LEN(B847)-5)-1),"")="",1,MATCH(IF(RIGHT(B847,3)="rfa",B847,""),'Реестр семейств'!$F$7:$F$9803,0)),"-")</f>
        <v>1</v>
      </c>
      <c r="D847" s="8">
        <f>COUNTIF(C$5:C847,"-")</f>
        <v>0</v>
      </c>
      <c r="E847" s="2"/>
      <c r="F847" s="2">
        <f t="shared" si="36"/>
        <v>0</v>
      </c>
      <c r="G847" s="9" t="str">
        <f t="shared" si="37"/>
        <v>&gt;&gt;&gt;&gt;&gt;</v>
      </c>
    </row>
    <row r="848" spans="3:7" ht="15.75">
      <c r="C848" s="11">
        <f>IFERROR(IF(IF(RIGHT(B848,3)="rfa",MID(B848,1,SEARCH(".",B848,LEN(B848)-5)-1),"")="",1,MATCH(IF(RIGHT(B848,3)="rfa",B848,""),'Реестр семейств'!$F$7:$F$9803,0)),"-")</f>
        <v>1</v>
      </c>
      <c r="D848" s="8">
        <f>COUNTIF(C$5:C848,"-")</f>
        <v>0</v>
      </c>
      <c r="E848" s="2"/>
      <c r="F848" s="2">
        <f t="shared" si="36"/>
        <v>0</v>
      </c>
      <c r="G848" s="9" t="str">
        <f t="shared" si="37"/>
        <v>&gt;&gt;&gt;&gt;&gt;</v>
      </c>
    </row>
    <row r="849" spans="3:7" ht="15.75">
      <c r="C849" s="11">
        <f>IFERROR(IF(IF(RIGHT(B849,3)="rfa",MID(B849,1,SEARCH(".",B849,LEN(B849)-5)-1),"")="",1,MATCH(IF(RIGHT(B849,3)="rfa",B849,""),'Реестр семейств'!$F$7:$F$9803,0)),"-")</f>
        <v>1</v>
      </c>
      <c r="D849" s="8">
        <f>COUNTIF(C$5:C849,"-")</f>
        <v>0</v>
      </c>
      <c r="E849" s="2"/>
      <c r="F849" s="2">
        <f t="shared" si="36"/>
        <v>0</v>
      </c>
      <c r="G849" s="9" t="str">
        <f t="shared" si="37"/>
        <v>&gt;&gt;&gt;&gt;&gt;</v>
      </c>
    </row>
    <row r="850" spans="3:7" ht="15.75">
      <c r="C850" s="11">
        <f>IFERROR(IF(IF(RIGHT(B850,3)="rfa",MID(B850,1,SEARCH(".",B850,LEN(B850)-5)-1),"")="",1,MATCH(IF(RIGHT(B850,3)="rfa",B850,""),'Реестр семейств'!$F$7:$F$9803,0)),"-")</f>
        <v>1</v>
      </c>
      <c r="D850" s="8">
        <f>COUNTIF(C$5:C850,"-")</f>
        <v>0</v>
      </c>
      <c r="E850" s="2"/>
      <c r="F850" s="2">
        <f t="shared" si="36"/>
        <v>0</v>
      </c>
      <c r="G850" s="9" t="str">
        <f t="shared" si="37"/>
        <v>&gt;&gt;&gt;&gt;&gt;</v>
      </c>
    </row>
    <row r="851" spans="3:7" ht="15.75">
      <c r="C851" s="11">
        <f>IFERROR(IF(IF(RIGHT(B851,3)="rfa",MID(B851,1,SEARCH(".",B851,LEN(B851)-5)-1),"")="",1,MATCH(IF(RIGHT(B851,3)="rfa",B851,""),'Реестр семейств'!$F$7:$F$9803,0)),"-")</f>
        <v>1</v>
      </c>
      <c r="D851" s="8">
        <f>COUNTIF(C$5:C851,"-")</f>
        <v>0</v>
      </c>
      <c r="E851" s="2"/>
      <c r="F851" s="2">
        <f t="shared" si="36"/>
        <v>0</v>
      </c>
      <c r="G851" s="9" t="str">
        <f t="shared" si="37"/>
        <v>&gt;&gt;&gt;&gt;&gt;</v>
      </c>
    </row>
    <row r="852" spans="3:7" ht="15.75">
      <c r="C852" s="11">
        <f>IFERROR(IF(IF(RIGHT(B852,3)="rfa",MID(B852,1,SEARCH(".",B852,LEN(B852)-5)-1),"")="",1,MATCH(IF(RIGHT(B852,3)="rfa",B852,""),'Реестр семейств'!$F$7:$F$9803,0)),"-")</f>
        <v>1</v>
      </c>
      <c r="D852" s="8">
        <f>COUNTIF(C$5:C852,"-")</f>
        <v>0</v>
      </c>
      <c r="E852" s="2"/>
      <c r="F852" s="2">
        <f t="shared" si="36"/>
        <v>0</v>
      </c>
      <c r="G852" s="9" t="str">
        <f t="shared" si="37"/>
        <v>&gt;&gt;&gt;&gt;&gt;</v>
      </c>
    </row>
    <row r="853" spans="3:7" ht="15.75">
      <c r="C853" s="11">
        <f>IFERROR(IF(IF(RIGHT(B853,3)="rfa",MID(B853,1,SEARCH(".",B853,LEN(B853)-5)-1),"")="",1,MATCH(IF(RIGHT(B853,3)="rfa",B853,""),'Реестр семейств'!$F$7:$F$9803,0)),"-")</f>
        <v>1</v>
      </c>
      <c r="D853" s="8">
        <f>COUNTIF(C$5:C853,"-")</f>
        <v>0</v>
      </c>
      <c r="E853" s="2"/>
      <c r="F853" s="2">
        <f t="shared" si="36"/>
        <v>0</v>
      </c>
      <c r="G853" s="9" t="str">
        <f t="shared" si="37"/>
        <v>&gt;&gt;&gt;&gt;&gt;</v>
      </c>
    </row>
    <row r="854" spans="3:7" ht="15.75">
      <c r="C854" s="11">
        <f>IFERROR(IF(IF(RIGHT(B854,3)="rfa",MID(B854,1,SEARCH(".",B854,LEN(B854)-5)-1),"")="",1,MATCH(IF(RIGHT(B854,3)="rfa",B854,""),'Реестр семейств'!$F$7:$F$9803,0)),"-")</f>
        <v>1</v>
      </c>
      <c r="D854" s="8">
        <f>COUNTIF(C$5:C854,"-")</f>
        <v>0</v>
      </c>
      <c r="E854" s="2"/>
      <c r="F854" s="2">
        <f t="shared" si="36"/>
        <v>0</v>
      </c>
      <c r="G854" s="9" t="str">
        <f t="shared" si="37"/>
        <v>&gt;&gt;&gt;&gt;&gt;</v>
      </c>
    </row>
    <row r="855" spans="3:7" ht="15.75">
      <c r="C855" s="11">
        <f>IFERROR(IF(IF(RIGHT(B855,3)="rfa",MID(B855,1,SEARCH(".",B855,LEN(B855)-5)-1),"")="",1,MATCH(IF(RIGHT(B855,3)="rfa",B855,""),'Реестр семейств'!$F$7:$F$9803,0)),"-")</f>
        <v>1</v>
      </c>
      <c r="D855" s="8">
        <f>COUNTIF(C$5:C855,"-")</f>
        <v>0</v>
      </c>
      <c r="E855" s="2"/>
      <c r="F855" s="2">
        <f t="shared" si="36"/>
        <v>0</v>
      </c>
      <c r="G855" s="9" t="str">
        <f t="shared" si="37"/>
        <v>&gt;&gt;&gt;&gt;&gt;</v>
      </c>
    </row>
    <row r="856" spans="3:7" ht="15.75">
      <c r="C856" s="11">
        <f>IFERROR(IF(IF(RIGHT(B856,3)="rfa",MID(B856,1,SEARCH(".",B856,LEN(B856)-5)-1),"")="",1,MATCH(IF(RIGHT(B856,3)="rfa",B856,""),'Реестр семейств'!$F$7:$F$9803,0)),"-")</f>
        <v>1</v>
      </c>
      <c r="D856" s="8">
        <f>COUNTIF(C$5:C856,"-")</f>
        <v>0</v>
      </c>
      <c r="E856" s="2"/>
      <c r="F856" s="2">
        <f t="shared" si="36"/>
        <v>0</v>
      </c>
      <c r="G856" s="9" t="str">
        <f t="shared" si="37"/>
        <v>&gt;&gt;&gt;&gt;&gt;</v>
      </c>
    </row>
    <row r="857" spans="3:7" ht="15.75">
      <c r="C857" s="11">
        <f>IFERROR(IF(IF(RIGHT(B857,3)="rfa",MID(B857,1,SEARCH(".",B857,LEN(B857)-5)-1),"")="",1,MATCH(IF(RIGHT(B857,3)="rfa",B857,""),'Реестр семейств'!$F$7:$F$9803,0)),"-")</f>
        <v>1</v>
      </c>
      <c r="D857" s="8">
        <f>COUNTIF(C$5:C857,"-")</f>
        <v>0</v>
      </c>
      <c r="E857" s="2"/>
      <c r="F857" s="2">
        <f t="shared" si="36"/>
        <v>0</v>
      </c>
      <c r="G857" s="9" t="str">
        <f t="shared" si="37"/>
        <v>&gt;&gt;&gt;&gt;&gt;</v>
      </c>
    </row>
    <row r="858" spans="3:7" ht="15.75">
      <c r="C858" s="11">
        <f>IFERROR(IF(IF(RIGHT(B858,3)="rfa",MID(B858,1,SEARCH(".",B858,LEN(B858)-5)-1),"")="",1,MATCH(IF(RIGHT(B858,3)="rfa",B858,""),'Реестр семейств'!$F$7:$F$9803,0)),"-")</f>
        <v>1</v>
      </c>
      <c r="D858" s="8">
        <f>COUNTIF(C$5:C858,"-")</f>
        <v>0</v>
      </c>
      <c r="E858" s="2"/>
      <c r="F858" s="2">
        <f t="shared" si="36"/>
        <v>0</v>
      </c>
      <c r="G858" s="9" t="str">
        <f t="shared" si="37"/>
        <v>&gt;&gt;&gt;&gt;&gt;</v>
      </c>
    </row>
    <row r="859" spans="3:7" ht="15.75">
      <c r="C859" s="11">
        <f>IFERROR(IF(IF(RIGHT(B859,3)="rfa",MID(B859,1,SEARCH(".",B859,LEN(B859)-5)-1),"")="",1,MATCH(IF(RIGHT(B859,3)="rfa",B859,""),'Реестр семейств'!$F$7:$F$9803,0)),"-")</f>
        <v>1</v>
      </c>
      <c r="D859" s="8">
        <f>COUNTIF(C$5:C859,"-")</f>
        <v>0</v>
      </c>
      <c r="E859" s="2"/>
      <c r="F859" s="2">
        <f t="shared" si="36"/>
        <v>0</v>
      </c>
      <c r="G859" s="9" t="str">
        <f t="shared" si="37"/>
        <v>&gt;&gt;&gt;&gt;&gt;</v>
      </c>
    </row>
    <row r="860" spans="3:7" ht="15.75">
      <c r="C860" s="11">
        <f>IFERROR(IF(IF(RIGHT(B860,3)="rfa",MID(B860,1,SEARCH(".",B860,LEN(B860)-5)-1),"")="",1,MATCH(IF(RIGHT(B860,3)="rfa",B860,""),'Реестр семейств'!$F$7:$F$9803,0)),"-")</f>
        <v>1</v>
      </c>
      <c r="D860" s="8">
        <f>COUNTIF(C$5:C860,"-")</f>
        <v>0</v>
      </c>
      <c r="E860" s="2"/>
      <c r="F860" s="2">
        <f t="shared" si="36"/>
        <v>0</v>
      </c>
      <c r="G860" s="9" t="str">
        <f t="shared" si="37"/>
        <v>&gt;&gt;&gt;&gt;&gt;</v>
      </c>
    </row>
    <row r="861" spans="3:7" ht="15.75">
      <c r="C861" s="11">
        <f>IFERROR(IF(IF(RIGHT(B861,3)="rfa",MID(B861,1,SEARCH(".",B861,LEN(B861)-5)-1),"")="",1,MATCH(IF(RIGHT(B861,3)="rfa",B861,""),'Реестр семейств'!$F$7:$F$9803,0)),"-")</f>
        <v>1</v>
      </c>
      <c r="D861" s="8">
        <f>COUNTIF(C$5:C861,"-")</f>
        <v>0</v>
      </c>
      <c r="E861" s="2"/>
      <c r="F861" s="2">
        <f t="shared" si="36"/>
        <v>0</v>
      </c>
      <c r="G861" s="9" t="str">
        <f t="shared" si="37"/>
        <v>&gt;&gt;&gt;&gt;&gt;</v>
      </c>
    </row>
    <row r="862" spans="3:7" ht="15.75">
      <c r="C862" s="11">
        <f>IFERROR(IF(IF(RIGHT(B862,3)="rfa",MID(B862,1,SEARCH(".",B862,LEN(B862)-5)-1),"")="",1,MATCH(IF(RIGHT(B862,3)="rfa",B862,""),'Реестр семейств'!$F$7:$F$9803,0)),"-")</f>
        <v>1</v>
      </c>
      <c r="D862" s="8">
        <f>COUNTIF(C$5:C862,"-")</f>
        <v>0</v>
      </c>
      <c r="E862" s="2"/>
      <c r="F862" s="2">
        <f t="shared" si="36"/>
        <v>0</v>
      </c>
      <c r="G862" s="9" t="str">
        <f t="shared" si="37"/>
        <v>&gt;&gt;&gt;&gt;&gt;</v>
      </c>
    </row>
    <row r="863" spans="3:7" ht="15.75">
      <c r="C863" s="11">
        <f>IFERROR(IF(IF(RIGHT(B863,3)="rfa",MID(B863,1,SEARCH(".",B863,LEN(B863)-5)-1),"")="",1,MATCH(IF(RIGHT(B863,3)="rfa",B863,""),'Реестр семейств'!$F$7:$F$9803,0)),"-")</f>
        <v>1</v>
      </c>
      <c r="D863" s="8">
        <f>COUNTIF(C$5:C863,"-")</f>
        <v>0</v>
      </c>
      <c r="E863" s="2"/>
      <c r="F863" s="2">
        <f t="shared" si="36"/>
        <v>0</v>
      </c>
      <c r="G863" s="9" t="str">
        <f t="shared" si="37"/>
        <v>&gt;&gt;&gt;&gt;&gt;</v>
      </c>
    </row>
    <row r="864" spans="3:7" ht="15.75">
      <c r="C864" s="11">
        <f>IFERROR(IF(IF(RIGHT(B864,3)="rfa",MID(B864,1,SEARCH(".",B864,LEN(B864)-5)-1),"")="",1,MATCH(IF(RIGHT(B864,3)="rfa",B864,""),'Реестр семейств'!$F$7:$F$9803,0)),"-")</f>
        <v>1</v>
      </c>
      <c r="D864" s="8">
        <f>COUNTIF(C$5:C864,"-")</f>
        <v>0</v>
      </c>
      <c r="E864" s="2"/>
      <c r="F864" s="2">
        <f t="shared" si="36"/>
        <v>0</v>
      </c>
      <c r="G864" s="9" t="str">
        <f t="shared" si="37"/>
        <v>&gt;&gt;&gt;&gt;&gt;</v>
      </c>
    </row>
    <row r="865" spans="3:7" ht="15.75">
      <c r="C865" s="11">
        <f>IFERROR(IF(IF(RIGHT(B865,3)="rfa",MID(B865,1,SEARCH(".",B865,LEN(B865)-5)-1),"")="",1,MATCH(IF(RIGHT(B865,3)="rfa",B865,""),'Реестр семейств'!$F$7:$F$9803,0)),"-")</f>
        <v>1</v>
      </c>
      <c r="D865" s="8">
        <f>COUNTIF(C$5:C865,"-")</f>
        <v>0</v>
      </c>
      <c r="E865" s="2"/>
      <c r="F865" s="2">
        <f t="shared" si="36"/>
        <v>0</v>
      </c>
      <c r="G865" s="9" t="str">
        <f t="shared" si="37"/>
        <v>&gt;&gt;&gt;&gt;&gt;</v>
      </c>
    </row>
    <row r="866" spans="3:7" ht="15.75">
      <c r="C866" s="11">
        <f>IFERROR(IF(IF(RIGHT(B866,3)="rfa",MID(B866,1,SEARCH(".",B866,LEN(B866)-5)-1),"")="",1,MATCH(IF(RIGHT(B866,3)="rfa",B866,""),'Реестр семейств'!$F$7:$F$9803,0)),"-")</f>
        <v>1</v>
      </c>
      <c r="D866" s="8">
        <f>COUNTIF(C$5:C866,"-")</f>
        <v>0</v>
      </c>
      <c r="E866" s="2"/>
      <c r="F866" s="2">
        <f t="shared" si="36"/>
        <v>0</v>
      </c>
      <c r="G866" s="9" t="str">
        <f t="shared" si="37"/>
        <v>&gt;&gt;&gt;&gt;&gt;</v>
      </c>
    </row>
    <row r="867" spans="3:7" ht="15.75">
      <c r="C867" s="11">
        <f>IFERROR(IF(IF(RIGHT(B867,3)="rfa",MID(B867,1,SEARCH(".",B867,LEN(B867)-5)-1),"")="",1,MATCH(IF(RIGHT(B867,3)="rfa",B867,""),'Реестр семейств'!$F$7:$F$9803,0)),"-")</f>
        <v>1</v>
      </c>
      <c r="D867" s="8">
        <f>COUNTIF(C$5:C867,"-")</f>
        <v>0</v>
      </c>
      <c r="E867" s="2"/>
      <c r="F867" s="2">
        <f t="shared" si="36"/>
        <v>0</v>
      </c>
      <c r="G867" s="9" t="str">
        <f t="shared" si="37"/>
        <v>&gt;&gt;&gt;&gt;&gt;</v>
      </c>
    </row>
    <row r="868" spans="3:7" ht="15.75">
      <c r="C868" s="11">
        <f>IFERROR(IF(IF(RIGHT(B868,3)="rfa",MID(B868,1,SEARCH(".",B868,LEN(B868)-5)-1),"")="",1,MATCH(IF(RIGHT(B868,3)="rfa",B868,""),'Реестр семейств'!$F$7:$F$9803,0)),"-")</f>
        <v>1</v>
      </c>
      <c r="D868" s="8">
        <f>COUNTIF(C$5:C868,"-")</f>
        <v>0</v>
      </c>
      <c r="E868" s="2"/>
      <c r="F868" s="2">
        <f t="shared" si="36"/>
        <v>0</v>
      </c>
      <c r="G868" s="9" t="str">
        <f t="shared" si="37"/>
        <v>&gt;&gt;&gt;&gt;&gt;</v>
      </c>
    </row>
    <row r="869" spans="3:7" ht="15.75">
      <c r="C869" s="11">
        <f>IFERROR(IF(IF(RIGHT(B869,3)="rfa",MID(B869,1,SEARCH(".",B869,LEN(B869)-5)-1),"")="",1,MATCH(IF(RIGHT(B869,3)="rfa",B869,""),'Реестр семейств'!$F$7:$F$9803,0)),"-")</f>
        <v>1</v>
      </c>
      <c r="D869" s="8">
        <f>COUNTIF(C$5:C869,"-")</f>
        <v>0</v>
      </c>
      <c r="E869" s="2"/>
      <c r="F869" s="2">
        <f t="shared" si="36"/>
        <v>0</v>
      </c>
      <c r="G869" s="9" t="str">
        <f t="shared" si="37"/>
        <v>&gt;&gt;&gt;&gt;&gt;</v>
      </c>
    </row>
    <row r="870" spans="3:7" ht="15.75">
      <c r="C870" s="11">
        <f>IFERROR(IF(IF(RIGHT(B870,3)="rfa",MID(B870,1,SEARCH(".",B870,LEN(B870)-5)-1),"")="",1,MATCH(IF(RIGHT(B870,3)="rfa",B870,""),'Реестр семейств'!$F$7:$F$9803,0)),"-")</f>
        <v>1</v>
      </c>
      <c r="D870" s="8">
        <f>COUNTIF(C$5:C870,"-")</f>
        <v>0</v>
      </c>
      <c r="E870" s="2"/>
      <c r="F870" s="2">
        <f t="shared" si="36"/>
        <v>0</v>
      </c>
      <c r="G870" s="9" t="str">
        <f t="shared" si="37"/>
        <v>&gt;&gt;&gt;&gt;&gt;</v>
      </c>
    </row>
    <row r="871" spans="3:7" ht="15.75">
      <c r="C871" s="11">
        <f>IFERROR(IF(IF(RIGHT(B871,3)="rfa",MID(B871,1,SEARCH(".",B871,LEN(B871)-5)-1),"")="",1,MATCH(IF(RIGHT(B871,3)="rfa",B871,""),'Реестр семейств'!$F$7:$F$9803,0)),"-")</f>
        <v>1</v>
      </c>
      <c r="D871" s="8">
        <f>COUNTIF(C$5:C871,"-")</f>
        <v>0</v>
      </c>
      <c r="E871" s="2"/>
      <c r="F871" s="2">
        <f t="shared" si="36"/>
        <v>0</v>
      </c>
      <c r="G871" s="9" t="str">
        <f t="shared" si="37"/>
        <v>&gt;&gt;&gt;&gt;&gt;</v>
      </c>
    </row>
    <row r="872" spans="3:7" ht="15.75">
      <c r="C872" s="11">
        <f>IFERROR(IF(IF(RIGHT(B872,3)="rfa",MID(B872,1,SEARCH(".",B872,LEN(B872)-5)-1),"")="",1,MATCH(IF(RIGHT(B872,3)="rfa",B872,""),'Реестр семейств'!$F$7:$F$9803,0)),"-")</f>
        <v>1</v>
      </c>
      <c r="D872" s="8">
        <f>COUNTIF(C$5:C872,"-")</f>
        <v>0</v>
      </c>
      <c r="E872" s="2"/>
      <c r="F872" s="2">
        <f t="shared" si="36"/>
        <v>0</v>
      </c>
      <c r="G872" s="9" t="str">
        <f t="shared" si="37"/>
        <v>&gt;&gt;&gt;&gt;&gt;</v>
      </c>
    </row>
    <row r="873" spans="3:7" ht="15.75">
      <c r="C873" s="11">
        <f>IFERROR(IF(IF(RIGHT(B873,3)="rfa",MID(B873,1,SEARCH(".",B873,LEN(B873)-5)-1),"")="",1,MATCH(IF(RIGHT(B873,3)="rfa",B873,""),'Реестр семейств'!$F$7:$F$9803,0)),"-")</f>
        <v>1</v>
      </c>
      <c r="D873" s="8">
        <f>COUNTIF(C$5:C873,"-")</f>
        <v>0</v>
      </c>
      <c r="E873" s="2"/>
      <c r="F873" s="2">
        <f t="shared" si="36"/>
        <v>0</v>
      </c>
      <c r="G873" s="9" t="str">
        <f t="shared" si="37"/>
        <v>&gt;&gt;&gt;&gt;&gt;</v>
      </c>
    </row>
    <row r="874" spans="3:7" ht="15.75">
      <c r="C874" s="11">
        <f>IFERROR(IF(IF(RIGHT(B874,3)="rfa",MID(B874,1,SEARCH(".",B874,LEN(B874)-5)-1),"")="",1,MATCH(IF(RIGHT(B874,3)="rfa",B874,""),'Реестр семейств'!$F$7:$F$9803,0)),"-")</f>
        <v>1</v>
      </c>
      <c r="D874" s="8">
        <f>COUNTIF(C$5:C874,"-")</f>
        <v>0</v>
      </c>
      <c r="E874" s="2"/>
      <c r="F874" s="2">
        <f t="shared" si="36"/>
        <v>0</v>
      </c>
      <c r="G874" s="9" t="str">
        <f t="shared" si="37"/>
        <v>&gt;&gt;&gt;&gt;&gt;</v>
      </c>
    </row>
    <row r="875" spans="3:7" ht="15.75">
      <c r="C875" s="11">
        <f>IFERROR(IF(IF(RIGHT(B875,3)="rfa",MID(B875,1,SEARCH(".",B875,LEN(B875)-5)-1),"")="",1,MATCH(IF(RIGHT(B875,3)="rfa",B875,""),'Реестр семейств'!$F$7:$F$9803,0)),"-")</f>
        <v>1</v>
      </c>
      <c r="D875" s="8">
        <f>COUNTIF(C$5:C875,"-")</f>
        <v>0</v>
      </c>
      <c r="E875" s="2"/>
      <c r="F875" s="2">
        <f t="shared" si="36"/>
        <v>0</v>
      </c>
      <c r="G875" s="9" t="str">
        <f t="shared" si="37"/>
        <v>&gt;&gt;&gt;&gt;&gt;</v>
      </c>
    </row>
    <row r="876" spans="3:7" ht="15.75">
      <c r="C876" s="11">
        <f>IFERROR(IF(IF(RIGHT(B876,3)="rfa",MID(B876,1,SEARCH(".",B876,LEN(B876)-5)-1),"")="",1,MATCH(IF(RIGHT(B876,3)="rfa",B876,""),'Реестр семейств'!$F$7:$F$9803,0)),"-")</f>
        <v>1</v>
      </c>
      <c r="D876" s="8">
        <f>COUNTIF(C$5:C876,"-")</f>
        <v>0</v>
      </c>
      <c r="E876" s="2"/>
      <c r="F876" s="2">
        <f t="shared" si="36"/>
        <v>0</v>
      </c>
      <c r="G876" s="9" t="str">
        <f t="shared" si="37"/>
        <v>&gt;&gt;&gt;&gt;&gt;</v>
      </c>
    </row>
    <row r="877" spans="3:7" ht="15.75">
      <c r="C877" s="11">
        <f>IFERROR(IF(IF(RIGHT(B877,3)="rfa",MID(B877,1,SEARCH(".",B877,LEN(B877)-5)-1),"")="",1,MATCH(IF(RIGHT(B877,3)="rfa",B877,""),'Реестр семейств'!$F$7:$F$9803,0)),"-")</f>
        <v>1</v>
      </c>
      <c r="D877" s="8">
        <f>COUNTIF(C$5:C877,"-")</f>
        <v>0</v>
      </c>
      <c r="E877" s="2"/>
      <c r="F877" s="2">
        <f t="shared" si="36"/>
        <v>0</v>
      </c>
      <c r="G877" s="9" t="str">
        <f t="shared" si="37"/>
        <v>&gt;&gt;&gt;&gt;&gt;</v>
      </c>
    </row>
    <row r="878" spans="3:7" ht="15.75">
      <c r="C878" s="11">
        <f>IFERROR(IF(IF(RIGHT(B878,3)="rfa",MID(B878,1,SEARCH(".",B878,LEN(B878)-5)-1),"")="",1,MATCH(IF(RIGHT(B878,3)="rfa",B878,""),'Реестр семейств'!$F$7:$F$9803,0)),"-")</f>
        <v>1</v>
      </c>
      <c r="D878" s="8">
        <f>COUNTIF(C$5:C878,"-")</f>
        <v>0</v>
      </c>
      <c r="E878" s="2"/>
      <c r="F878" s="2">
        <f t="shared" si="36"/>
        <v>0</v>
      </c>
      <c r="G878" s="9" t="str">
        <f t="shared" si="37"/>
        <v>&gt;&gt;&gt;&gt;&gt;</v>
      </c>
    </row>
    <row r="879" spans="3:7" ht="15.75">
      <c r="C879" s="11">
        <f>IFERROR(IF(IF(RIGHT(B879,3)="rfa",MID(B879,1,SEARCH(".",B879,LEN(B879)-5)-1),"")="",1,MATCH(IF(RIGHT(B879,3)="rfa",B879,""),'Реестр семейств'!$F$7:$F$9803,0)),"-")</f>
        <v>1</v>
      </c>
      <c r="D879" s="8">
        <f>COUNTIF(C$5:C879,"-")</f>
        <v>0</v>
      </c>
      <c r="E879" s="2"/>
      <c r="F879" s="2">
        <f t="shared" si="36"/>
        <v>0</v>
      </c>
      <c r="G879" s="9" t="str">
        <f t="shared" si="37"/>
        <v>&gt;&gt;&gt;&gt;&gt;</v>
      </c>
    </row>
    <row r="880" spans="3:7" ht="15.75">
      <c r="C880" s="11">
        <f>IFERROR(IF(IF(RIGHT(B880,3)="rfa",MID(B880,1,SEARCH(".",B880,LEN(B880)-5)-1),"")="",1,MATCH(IF(RIGHT(B880,3)="rfa",B880,""),'Реестр семейств'!$F$7:$F$9803,0)),"-")</f>
        <v>1</v>
      </c>
      <c r="D880" s="8">
        <f>COUNTIF(C$5:C880,"-")</f>
        <v>0</v>
      </c>
      <c r="E880" s="2"/>
      <c r="F880" s="2">
        <f t="shared" si="36"/>
        <v>0</v>
      </c>
      <c r="G880" s="9" t="str">
        <f t="shared" si="37"/>
        <v>&gt;&gt;&gt;&gt;&gt;</v>
      </c>
    </row>
    <row r="881" spans="3:7" ht="15.75">
      <c r="C881" s="11">
        <f>IFERROR(IF(IF(RIGHT(B881,3)="rfa",MID(B881,1,SEARCH(".",B881,LEN(B881)-5)-1),"")="",1,MATCH(IF(RIGHT(B881,3)="rfa",B881,""),'Реестр семейств'!$F$7:$F$9803,0)),"-")</f>
        <v>1</v>
      </c>
      <c r="D881" s="8">
        <f>COUNTIF(C$5:C881,"-")</f>
        <v>0</v>
      </c>
      <c r="E881" s="2"/>
      <c r="F881" s="2">
        <f t="shared" si="36"/>
        <v>0</v>
      </c>
      <c r="G881" s="9" t="str">
        <f t="shared" si="37"/>
        <v>&gt;&gt;&gt;&gt;&gt;</v>
      </c>
    </row>
    <row r="882" spans="3:7" ht="15.75">
      <c r="C882" s="11">
        <f>IFERROR(IF(IF(RIGHT(B882,3)="rfa",MID(B882,1,SEARCH(".",B882,LEN(B882)-5)-1),"")="",1,MATCH(IF(RIGHT(B882,3)="rfa",B882,""),'Реестр семейств'!$F$7:$F$9803,0)),"-")</f>
        <v>1</v>
      </c>
      <c r="D882" s="8">
        <f>COUNTIF(C$5:C882,"-")</f>
        <v>0</v>
      </c>
      <c r="E882" s="2"/>
      <c r="F882" s="2">
        <f t="shared" si="36"/>
        <v>0</v>
      </c>
      <c r="G882" s="9" t="str">
        <f t="shared" si="37"/>
        <v>&gt;&gt;&gt;&gt;&gt;</v>
      </c>
    </row>
    <row r="883" spans="3:7" ht="15.75">
      <c r="C883" s="11">
        <f>IFERROR(IF(IF(RIGHT(B883,3)="rfa",MID(B883,1,SEARCH(".",B883,LEN(B883)-5)-1),"")="",1,MATCH(IF(RIGHT(B883,3)="rfa",B883,""),'Реестр семейств'!$F$7:$F$9803,0)),"-")</f>
        <v>1</v>
      </c>
      <c r="D883" s="8">
        <f>COUNTIF(C$5:C883,"-")</f>
        <v>0</v>
      </c>
      <c r="E883" s="2"/>
      <c r="F883" s="2">
        <f t="shared" si="36"/>
        <v>0</v>
      </c>
      <c r="G883" s="9" t="str">
        <f t="shared" si="37"/>
        <v>&gt;&gt;&gt;&gt;&gt;</v>
      </c>
    </row>
    <row r="884" spans="3:7" ht="15.75">
      <c r="C884" s="11">
        <f>IFERROR(IF(IF(RIGHT(B884,3)="rfa",MID(B884,1,SEARCH(".",B884,LEN(B884)-5)-1),"")="",1,MATCH(IF(RIGHT(B884,3)="rfa",B884,""),'Реестр семейств'!$F$7:$F$9803,0)),"-")</f>
        <v>1</v>
      </c>
      <c r="D884" s="8">
        <f>COUNTIF(C$5:C884,"-")</f>
        <v>0</v>
      </c>
      <c r="E884" s="2"/>
      <c r="F884" s="2">
        <f t="shared" si="36"/>
        <v>0</v>
      </c>
      <c r="G884" s="9" t="str">
        <f t="shared" si="37"/>
        <v>&gt;&gt;&gt;&gt;&gt;</v>
      </c>
    </row>
    <row r="885" spans="3:7" ht="15.75">
      <c r="C885" s="11">
        <f>IFERROR(IF(IF(RIGHT(B885,3)="rfa",MID(B885,1,SEARCH(".",B885,LEN(B885)-5)-1),"")="",1,MATCH(IF(RIGHT(B885,3)="rfa",B885,""),'Реестр семейств'!$F$7:$F$9803,0)),"-")</f>
        <v>1</v>
      </c>
      <c r="D885" s="8">
        <f>COUNTIF(C$5:C885,"-")</f>
        <v>0</v>
      </c>
      <c r="E885" s="2"/>
      <c r="F885" s="2">
        <f t="shared" si="36"/>
        <v>0</v>
      </c>
      <c r="G885" s="9" t="str">
        <f t="shared" si="37"/>
        <v>&gt;&gt;&gt;&gt;&gt;</v>
      </c>
    </row>
    <row r="886" spans="3:7" ht="15.75">
      <c r="C886" s="11">
        <f>IFERROR(IF(IF(RIGHT(B886,3)="rfa",MID(B886,1,SEARCH(".",B886,LEN(B886)-5)-1),"")="",1,MATCH(IF(RIGHT(B886,3)="rfa",B886,""),'Реестр семейств'!$F$7:$F$9803,0)),"-")</f>
        <v>1</v>
      </c>
      <c r="D886" s="8">
        <f>COUNTIF(C$5:C886,"-")</f>
        <v>0</v>
      </c>
      <c r="E886" s="2"/>
      <c r="F886" s="2">
        <f t="shared" si="36"/>
        <v>0</v>
      </c>
      <c r="G886" s="9" t="str">
        <f t="shared" si="37"/>
        <v>&gt;&gt;&gt;&gt;&gt;</v>
      </c>
    </row>
    <row r="887" spans="3:7" ht="15.75">
      <c r="C887" s="11">
        <f>IFERROR(IF(IF(RIGHT(B887,3)="rfa",MID(B887,1,SEARCH(".",B887,LEN(B887)-5)-1),"")="",1,MATCH(IF(RIGHT(B887,3)="rfa",B887,""),'Реестр семейств'!$F$7:$F$9803,0)),"-")</f>
        <v>1</v>
      </c>
      <c r="D887" s="8">
        <f>COUNTIF(C$5:C887,"-")</f>
        <v>0</v>
      </c>
      <c r="E887" s="2"/>
      <c r="F887" s="2">
        <f t="shared" si="36"/>
        <v>0</v>
      </c>
      <c r="G887" s="9" t="str">
        <f t="shared" si="37"/>
        <v>&gt;&gt;&gt;&gt;&gt;</v>
      </c>
    </row>
    <row r="888" spans="3:7" ht="15.75">
      <c r="C888" s="11">
        <f>IFERROR(IF(IF(RIGHT(B888,3)="rfa",MID(B888,1,SEARCH(".",B888,LEN(B888)-5)-1),"")="",1,MATCH(IF(RIGHT(B888,3)="rfa",B888,""),'Реестр семейств'!$F$7:$F$9803,0)),"-")</f>
        <v>1</v>
      </c>
      <c r="D888" s="8">
        <f>COUNTIF(C$5:C888,"-")</f>
        <v>0</v>
      </c>
      <c r="E888" s="2"/>
      <c r="F888" s="2">
        <f t="shared" si="36"/>
        <v>0</v>
      </c>
      <c r="G888" s="9" t="str">
        <f t="shared" si="37"/>
        <v>&gt;&gt;&gt;&gt;&gt;</v>
      </c>
    </row>
    <row r="889" spans="3:7" ht="15.75">
      <c r="C889" s="11">
        <f>IFERROR(IF(IF(RIGHT(B889,3)="rfa",MID(B889,1,SEARCH(".",B889,LEN(B889)-5)-1),"")="",1,MATCH(IF(RIGHT(B889,3)="rfa",B889,""),'Реестр семейств'!$F$7:$F$9803,0)),"-")</f>
        <v>1</v>
      </c>
      <c r="D889" s="8">
        <f>COUNTIF(C$5:C889,"-")</f>
        <v>0</v>
      </c>
      <c r="E889" s="2"/>
      <c r="F889" s="2">
        <f t="shared" si="36"/>
        <v>0</v>
      </c>
      <c r="G889" s="9" t="str">
        <f t="shared" si="37"/>
        <v>&gt;&gt;&gt;&gt;&gt;</v>
      </c>
    </row>
    <row r="890" spans="3:7" ht="15.75">
      <c r="C890" s="11">
        <f>IFERROR(IF(IF(RIGHT(B890,3)="rfa",MID(B890,1,SEARCH(".",B890,LEN(B890)-5)-1),"")="",1,MATCH(IF(RIGHT(B890,3)="rfa",B890,""),'Реестр семейств'!$F$7:$F$9803,0)),"-")</f>
        <v>1</v>
      </c>
      <c r="D890" s="8">
        <f>COUNTIF(C$5:C890,"-")</f>
        <v>0</v>
      </c>
      <c r="E890" s="2"/>
      <c r="F890" s="2">
        <f t="shared" si="36"/>
        <v>0</v>
      </c>
      <c r="G890" s="9" t="str">
        <f t="shared" si="37"/>
        <v>&gt;&gt;&gt;&gt;&gt;</v>
      </c>
    </row>
    <row r="891" spans="3:7" ht="15.75">
      <c r="C891" s="11">
        <f>IFERROR(IF(IF(RIGHT(B891,3)="rfa",MID(B891,1,SEARCH(".",B891,LEN(B891)-5)-1),"")="",1,MATCH(IF(RIGHT(B891,3)="rfa",B891,""),'Реестр семейств'!$F$7:$F$9803,0)),"-")</f>
        <v>1</v>
      </c>
      <c r="D891" s="8">
        <f>COUNTIF(C$5:C891,"-")</f>
        <v>0</v>
      </c>
      <c r="E891" s="2"/>
      <c r="F891" s="2">
        <f t="shared" si="36"/>
        <v>0</v>
      </c>
      <c r="G891" s="9" t="str">
        <f t="shared" si="37"/>
        <v>&gt;&gt;&gt;&gt;&gt;</v>
      </c>
    </row>
    <row r="892" spans="3:7" ht="15.75">
      <c r="C892" s="11">
        <f>IFERROR(IF(IF(RIGHT(B892,3)="rfa",MID(B892,1,SEARCH(".",B892,LEN(B892)-5)-1),"")="",1,MATCH(IF(RIGHT(B892,3)="rfa",B892,""),'Реестр семейств'!$F$7:$F$9803,0)),"-")</f>
        <v>1</v>
      </c>
      <c r="D892" s="8">
        <f>COUNTIF(C$5:C892,"-")</f>
        <v>0</v>
      </c>
      <c r="E892" s="2"/>
      <c r="F892" s="2">
        <f t="shared" si="36"/>
        <v>0</v>
      </c>
      <c r="G892" s="9" t="str">
        <f t="shared" si="37"/>
        <v>&gt;&gt;&gt;&gt;&gt;</v>
      </c>
    </row>
    <row r="893" spans="3:7" ht="15.75">
      <c r="C893" s="11">
        <f>IFERROR(IF(IF(RIGHT(B893,3)="rfa",MID(B893,1,SEARCH(".",B893,LEN(B893)-5)-1),"")="",1,MATCH(IF(RIGHT(B893,3)="rfa",B893,""),'Реестр семейств'!$F$7:$F$9803,0)),"-")</f>
        <v>1</v>
      </c>
      <c r="D893" s="8">
        <f>COUNTIF(C$5:C893,"-")</f>
        <v>0</v>
      </c>
      <c r="E893" s="2"/>
      <c r="F893" s="2">
        <f t="shared" si="36"/>
        <v>0</v>
      </c>
      <c r="G893" s="9" t="str">
        <f t="shared" si="37"/>
        <v>&gt;&gt;&gt;&gt;&gt;</v>
      </c>
    </row>
    <row r="894" spans="3:7" ht="15.75">
      <c r="C894" s="11">
        <f>IFERROR(IF(IF(RIGHT(B894,3)="rfa",MID(B894,1,SEARCH(".",B894,LEN(B894)-5)-1),"")="",1,MATCH(IF(RIGHT(B894,3)="rfa",B894,""),'Реестр семейств'!$F$7:$F$9803,0)),"-")</f>
        <v>1</v>
      </c>
      <c r="D894" s="8">
        <f>COUNTIF(C$5:C894,"-")</f>
        <v>0</v>
      </c>
      <c r="E894" s="2"/>
      <c r="F894" s="2">
        <f t="shared" si="36"/>
        <v>0</v>
      </c>
      <c r="G894" s="9" t="str">
        <f t="shared" si="37"/>
        <v>&gt;&gt;&gt;&gt;&gt;</v>
      </c>
    </row>
    <row r="895" spans="3:7" ht="15.75">
      <c r="C895" s="11">
        <f>IFERROR(IF(IF(RIGHT(B895,3)="rfa",MID(B895,1,SEARCH(".",B895,LEN(B895)-5)-1),"")="",1,MATCH(IF(RIGHT(B895,3)="rfa",B895,""),'Реестр семейств'!$F$7:$F$9803,0)),"-")</f>
        <v>1</v>
      </c>
      <c r="D895" s="8">
        <f>COUNTIF(C$5:C895,"-")</f>
        <v>0</v>
      </c>
      <c r="E895" s="2"/>
      <c r="F895" s="2">
        <f t="shared" si="36"/>
        <v>0</v>
      </c>
      <c r="G895" s="9" t="str">
        <f t="shared" si="37"/>
        <v>&gt;&gt;&gt;&gt;&gt;</v>
      </c>
    </row>
    <row r="896" spans="3:7" ht="15.75">
      <c r="C896" s="11">
        <f>IFERROR(IF(IF(RIGHT(B896,3)="rfa",MID(B896,1,SEARCH(".",B896,LEN(B896)-5)-1),"")="",1,MATCH(IF(RIGHT(B896,3)="rfa",B896,""),'Реестр семейств'!$F$7:$F$9803,0)),"-")</f>
        <v>1</v>
      </c>
      <c r="D896" s="8">
        <f>COUNTIF(C$5:C896,"-")</f>
        <v>0</v>
      </c>
      <c r="E896" s="2"/>
      <c r="F896" s="2">
        <f t="shared" si="36"/>
        <v>0</v>
      </c>
      <c r="G896" s="9" t="str">
        <f t="shared" si="37"/>
        <v>&gt;&gt;&gt;&gt;&gt;</v>
      </c>
    </row>
    <row r="897" spans="3:7" ht="15.75">
      <c r="C897" s="11">
        <f>IFERROR(IF(IF(RIGHT(B897,3)="rfa",MID(B897,1,SEARCH(".",B897,LEN(B897)-5)-1),"")="",1,MATCH(IF(RIGHT(B897,3)="rfa",B897,""),'Реестр семейств'!$F$7:$F$9803,0)),"-")</f>
        <v>1</v>
      </c>
      <c r="D897" s="8">
        <f>COUNTIF(C$5:C897,"-")</f>
        <v>0</v>
      </c>
      <c r="E897" s="2"/>
      <c r="F897" s="2">
        <f t="shared" si="36"/>
        <v>0</v>
      </c>
      <c r="G897" s="9" t="str">
        <f t="shared" si="37"/>
        <v>&gt;&gt;&gt;&gt;&gt;</v>
      </c>
    </row>
    <row r="898" spans="3:7" ht="15.75">
      <c r="C898" s="11">
        <f>IFERROR(IF(IF(RIGHT(B898,3)="rfa",MID(B898,1,SEARCH(".",B898,LEN(B898)-5)-1),"")="",1,MATCH(IF(RIGHT(B898,3)="rfa",B898,""),'Реестр семейств'!$F$7:$F$9803,0)),"-")</f>
        <v>1</v>
      </c>
      <c r="D898" s="8">
        <f>COUNTIF(C$5:C898,"-")</f>
        <v>0</v>
      </c>
      <c r="E898" s="2"/>
      <c r="F898" s="2">
        <f t="shared" si="36"/>
        <v>0</v>
      </c>
      <c r="G898" s="9" t="str">
        <f t="shared" si="37"/>
        <v>&gt;&gt;&gt;&gt;&gt;</v>
      </c>
    </row>
    <row r="899" spans="3:7" ht="15.75">
      <c r="C899" s="11">
        <f>IFERROR(IF(IF(RIGHT(B899,3)="rfa",MID(B899,1,SEARCH(".",B899,LEN(B899)-5)-1),"")="",1,MATCH(IF(RIGHT(B899,3)="rfa",B899,""),'Реестр семейств'!$F$7:$F$9803,0)),"-")</f>
        <v>1</v>
      </c>
      <c r="D899" s="8">
        <f>COUNTIF(C$5:C899,"-")</f>
        <v>0</v>
      </c>
      <c r="E899" s="2"/>
      <c r="F899" s="2">
        <f t="shared" si="36"/>
        <v>0</v>
      </c>
      <c r="G899" s="9" t="str">
        <f t="shared" si="37"/>
        <v>&gt;&gt;&gt;&gt;&gt;</v>
      </c>
    </row>
    <row r="900" spans="3:7" ht="15.75">
      <c r="C900" s="11">
        <f>IFERROR(IF(IF(RIGHT(B900,3)="rfa",MID(B900,1,SEARCH(".",B900,LEN(B900)-5)-1),"")="",1,MATCH(IF(RIGHT(B900,3)="rfa",B900,""),'Реестр семейств'!$F$7:$F$9803,0)),"-")</f>
        <v>1</v>
      </c>
      <c r="D900" s="8">
        <f>COUNTIF(C$5:C900,"-")</f>
        <v>0</v>
      </c>
      <c r="E900" s="2"/>
      <c r="F900" s="2">
        <f t="shared" si="36"/>
        <v>0</v>
      </c>
      <c r="G900" s="9" t="str">
        <f t="shared" si="37"/>
        <v>&gt;&gt;&gt;&gt;&gt;</v>
      </c>
    </row>
    <row r="901" spans="3:7" ht="15.75">
      <c r="C901" s="11">
        <f>IFERROR(IF(IF(RIGHT(B901,3)="rfa",MID(B901,1,SEARCH(".",B901,LEN(B901)-5)-1),"")="",1,MATCH(IF(RIGHT(B901,3)="rfa",B901,""),'Реестр семейств'!$F$7:$F$9803,0)),"-")</f>
        <v>1</v>
      </c>
      <c r="D901" s="8">
        <f>COUNTIF(C$5:C901,"-")</f>
        <v>0</v>
      </c>
      <c r="E901" s="2"/>
      <c r="F901" s="2">
        <f t="shared" si="36"/>
        <v>0</v>
      </c>
      <c r="G901" s="9" t="str">
        <f t="shared" si="37"/>
        <v>&gt;&gt;&gt;&gt;&gt;</v>
      </c>
    </row>
    <row r="902" spans="3:7" ht="15.75">
      <c r="C902" s="11">
        <f>IFERROR(IF(IF(RIGHT(B902,3)="rfa",MID(B902,1,SEARCH(".",B902,LEN(B902)-5)-1),"")="",1,MATCH(IF(RIGHT(B902,3)="rfa",B902,""),'Реестр семейств'!$F$7:$F$9803,0)),"-")</f>
        <v>1</v>
      </c>
      <c r="D902" s="8">
        <f>COUNTIF(C$5:C902,"-")</f>
        <v>0</v>
      </c>
      <c r="E902" s="2"/>
      <c r="F902" s="2">
        <f t="shared" ref="F902:F965" si="38">IFERROR(INDEX(A902:B2900,MATCH(E902,D902:D2900,0),2),"")</f>
        <v>0</v>
      </c>
      <c r="G902" s="9" t="str">
        <f t="shared" ref="G902:G965" si="39">IFERROR(HYPERLINK(MID(INDEX(A902:B2900,MATCH(E902,D902:D2900,0),1),1,LEN(INDEX(A902:B2900,MATCH(E902,D902:D2900,0),1))-LEN(INDEX(A902:B2900,MATCH(E902,D902:D2900,0),2))),"&gt;&gt;&gt;&gt;&gt;"),"")</f>
        <v>&gt;&gt;&gt;&gt;&gt;</v>
      </c>
    </row>
    <row r="903" spans="3:7" ht="15.75">
      <c r="C903" s="11">
        <f>IFERROR(IF(IF(RIGHT(B903,3)="rfa",MID(B903,1,SEARCH(".",B903,LEN(B903)-5)-1),"")="",1,MATCH(IF(RIGHT(B903,3)="rfa",B903,""),'Реестр семейств'!$F$7:$F$9803,0)),"-")</f>
        <v>1</v>
      </c>
      <c r="D903" s="8">
        <f>COUNTIF(C$5:C903,"-")</f>
        <v>0</v>
      </c>
      <c r="E903" s="2"/>
      <c r="F903" s="2">
        <f t="shared" si="38"/>
        <v>0</v>
      </c>
      <c r="G903" s="9" t="str">
        <f t="shared" si="39"/>
        <v>&gt;&gt;&gt;&gt;&gt;</v>
      </c>
    </row>
    <row r="904" spans="3:7" ht="15.75">
      <c r="C904" s="11">
        <f>IFERROR(IF(IF(RIGHT(B904,3)="rfa",MID(B904,1,SEARCH(".",B904,LEN(B904)-5)-1),"")="",1,MATCH(IF(RIGHT(B904,3)="rfa",B904,""),'Реестр семейств'!$F$7:$F$9803,0)),"-")</f>
        <v>1</v>
      </c>
      <c r="D904" s="8">
        <f>COUNTIF(C$5:C904,"-")</f>
        <v>0</v>
      </c>
      <c r="E904" s="2"/>
      <c r="F904" s="2">
        <f t="shared" si="38"/>
        <v>0</v>
      </c>
      <c r="G904" s="9" t="str">
        <f t="shared" si="39"/>
        <v>&gt;&gt;&gt;&gt;&gt;</v>
      </c>
    </row>
    <row r="905" spans="3:7" ht="15.75">
      <c r="C905" s="11">
        <f>IFERROR(IF(IF(RIGHT(B905,3)="rfa",MID(B905,1,SEARCH(".",B905,LEN(B905)-5)-1),"")="",1,MATCH(IF(RIGHT(B905,3)="rfa",B905,""),'Реестр семейств'!$F$7:$F$9803,0)),"-")</f>
        <v>1</v>
      </c>
      <c r="D905" s="8">
        <f>COUNTIF(C$5:C905,"-")</f>
        <v>0</v>
      </c>
      <c r="E905" s="2"/>
      <c r="F905" s="2">
        <f t="shared" si="38"/>
        <v>0</v>
      </c>
      <c r="G905" s="9" t="str">
        <f t="shared" si="39"/>
        <v>&gt;&gt;&gt;&gt;&gt;</v>
      </c>
    </row>
    <row r="906" spans="3:7" ht="15.75">
      <c r="C906" s="11">
        <f>IFERROR(IF(IF(RIGHT(B906,3)="rfa",MID(B906,1,SEARCH(".",B906,LEN(B906)-5)-1),"")="",1,MATCH(IF(RIGHT(B906,3)="rfa",B906,""),'Реестр семейств'!$F$7:$F$9803,0)),"-")</f>
        <v>1</v>
      </c>
      <c r="D906" s="8">
        <f>COUNTIF(C$5:C906,"-")</f>
        <v>0</v>
      </c>
      <c r="E906" s="2"/>
      <c r="F906" s="2">
        <f t="shared" si="38"/>
        <v>0</v>
      </c>
      <c r="G906" s="9" t="str">
        <f t="shared" si="39"/>
        <v>&gt;&gt;&gt;&gt;&gt;</v>
      </c>
    </row>
    <row r="907" spans="3:7" ht="15.75">
      <c r="C907" s="11">
        <f>IFERROR(IF(IF(RIGHT(B907,3)="rfa",MID(B907,1,SEARCH(".",B907,LEN(B907)-5)-1),"")="",1,MATCH(IF(RIGHT(B907,3)="rfa",B907,""),'Реестр семейств'!$F$7:$F$9803,0)),"-")</f>
        <v>1</v>
      </c>
      <c r="D907" s="8">
        <f>COUNTIF(C$5:C907,"-")</f>
        <v>0</v>
      </c>
      <c r="E907" s="2"/>
      <c r="F907" s="2">
        <f t="shared" si="38"/>
        <v>0</v>
      </c>
      <c r="G907" s="9" t="str">
        <f t="shared" si="39"/>
        <v>&gt;&gt;&gt;&gt;&gt;</v>
      </c>
    </row>
    <row r="908" spans="3:7" ht="15.75">
      <c r="C908" s="11">
        <f>IFERROR(IF(IF(RIGHT(B908,3)="rfa",MID(B908,1,SEARCH(".",B908,LEN(B908)-5)-1),"")="",1,MATCH(IF(RIGHT(B908,3)="rfa",B908,""),'Реестр семейств'!$F$7:$F$9803,0)),"-")</f>
        <v>1</v>
      </c>
      <c r="D908" s="8">
        <f>COUNTIF(C$5:C908,"-")</f>
        <v>0</v>
      </c>
      <c r="E908" s="2"/>
      <c r="F908" s="2">
        <f t="shared" si="38"/>
        <v>0</v>
      </c>
      <c r="G908" s="9" t="str">
        <f t="shared" si="39"/>
        <v>&gt;&gt;&gt;&gt;&gt;</v>
      </c>
    </row>
    <row r="909" spans="3:7" ht="15.75">
      <c r="C909" s="11">
        <f>IFERROR(IF(IF(RIGHT(B909,3)="rfa",MID(B909,1,SEARCH(".",B909,LEN(B909)-5)-1),"")="",1,MATCH(IF(RIGHT(B909,3)="rfa",B909,""),'Реестр семейств'!$F$7:$F$9803,0)),"-")</f>
        <v>1</v>
      </c>
      <c r="D909" s="8">
        <f>COUNTIF(C$5:C909,"-")</f>
        <v>0</v>
      </c>
      <c r="E909" s="2"/>
      <c r="F909" s="2">
        <f t="shared" si="38"/>
        <v>0</v>
      </c>
      <c r="G909" s="9" t="str">
        <f t="shared" si="39"/>
        <v>&gt;&gt;&gt;&gt;&gt;</v>
      </c>
    </row>
    <row r="910" spans="3:7" ht="15.75">
      <c r="C910" s="11">
        <f>IFERROR(IF(IF(RIGHT(B910,3)="rfa",MID(B910,1,SEARCH(".",B910,LEN(B910)-5)-1),"")="",1,MATCH(IF(RIGHT(B910,3)="rfa",B910,""),'Реестр семейств'!$F$7:$F$9803,0)),"-")</f>
        <v>1</v>
      </c>
      <c r="D910" s="8">
        <f>COUNTIF(C$5:C910,"-")</f>
        <v>0</v>
      </c>
      <c r="E910" s="2"/>
      <c r="F910" s="2">
        <f t="shared" si="38"/>
        <v>0</v>
      </c>
      <c r="G910" s="9" t="str">
        <f t="shared" si="39"/>
        <v>&gt;&gt;&gt;&gt;&gt;</v>
      </c>
    </row>
    <row r="911" spans="3:7" ht="15.75">
      <c r="C911" s="11">
        <f>IFERROR(IF(IF(RIGHT(B911,3)="rfa",MID(B911,1,SEARCH(".",B911,LEN(B911)-5)-1),"")="",1,MATCH(IF(RIGHT(B911,3)="rfa",B911,""),'Реестр семейств'!$F$7:$F$9803,0)),"-")</f>
        <v>1</v>
      </c>
      <c r="D911" s="8">
        <f>COUNTIF(C$5:C911,"-")</f>
        <v>0</v>
      </c>
      <c r="E911" s="2"/>
      <c r="F911" s="2">
        <f t="shared" si="38"/>
        <v>0</v>
      </c>
      <c r="G911" s="9" t="str">
        <f t="shared" si="39"/>
        <v>&gt;&gt;&gt;&gt;&gt;</v>
      </c>
    </row>
    <row r="912" spans="3:7" ht="15.75">
      <c r="C912" s="11">
        <f>IFERROR(IF(IF(RIGHT(B912,3)="rfa",MID(B912,1,SEARCH(".",B912,LEN(B912)-5)-1),"")="",1,MATCH(IF(RIGHT(B912,3)="rfa",B912,""),'Реестр семейств'!$F$7:$F$9803,0)),"-")</f>
        <v>1</v>
      </c>
      <c r="D912" s="8">
        <f>COUNTIF(C$5:C912,"-")</f>
        <v>0</v>
      </c>
      <c r="E912" s="2"/>
      <c r="F912" s="2">
        <f t="shared" si="38"/>
        <v>0</v>
      </c>
      <c r="G912" s="9" t="str">
        <f t="shared" si="39"/>
        <v>&gt;&gt;&gt;&gt;&gt;</v>
      </c>
    </row>
    <row r="913" spans="3:7" ht="15.75">
      <c r="C913" s="11">
        <f>IFERROR(IF(IF(RIGHT(B913,3)="rfa",MID(B913,1,SEARCH(".",B913,LEN(B913)-5)-1),"")="",1,MATCH(IF(RIGHT(B913,3)="rfa",B913,""),'Реестр семейств'!$F$7:$F$9803,0)),"-")</f>
        <v>1</v>
      </c>
      <c r="D913" s="8">
        <f>COUNTIF(C$5:C913,"-")</f>
        <v>0</v>
      </c>
      <c r="E913" s="2"/>
      <c r="F913" s="2">
        <f t="shared" si="38"/>
        <v>0</v>
      </c>
      <c r="G913" s="9" t="str">
        <f t="shared" si="39"/>
        <v>&gt;&gt;&gt;&gt;&gt;</v>
      </c>
    </row>
    <row r="914" spans="3:7" ht="15.75">
      <c r="C914" s="11">
        <f>IFERROR(IF(IF(RIGHT(B914,3)="rfa",MID(B914,1,SEARCH(".",B914,LEN(B914)-5)-1),"")="",1,MATCH(IF(RIGHT(B914,3)="rfa",B914,""),'Реестр семейств'!$F$7:$F$9803,0)),"-")</f>
        <v>1</v>
      </c>
      <c r="D914" s="8">
        <f>COUNTIF(C$5:C914,"-")</f>
        <v>0</v>
      </c>
      <c r="E914" s="2"/>
      <c r="F914" s="2">
        <f t="shared" si="38"/>
        <v>0</v>
      </c>
      <c r="G914" s="9" t="str">
        <f t="shared" si="39"/>
        <v>&gt;&gt;&gt;&gt;&gt;</v>
      </c>
    </row>
    <row r="915" spans="3:7" ht="15.75">
      <c r="C915" s="11">
        <f>IFERROR(IF(IF(RIGHT(B915,3)="rfa",MID(B915,1,SEARCH(".",B915,LEN(B915)-5)-1),"")="",1,MATCH(IF(RIGHT(B915,3)="rfa",B915,""),'Реестр семейств'!$F$7:$F$9803,0)),"-")</f>
        <v>1</v>
      </c>
      <c r="D915" s="8">
        <f>COUNTIF(C$5:C915,"-")</f>
        <v>0</v>
      </c>
      <c r="E915" s="2"/>
      <c r="F915" s="2">
        <f t="shared" si="38"/>
        <v>0</v>
      </c>
      <c r="G915" s="9" t="str">
        <f t="shared" si="39"/>
        <v>&gt;&gt;&gt;&gt;&gt;</v>
      </c>
    </row>
    <row r="916" spans="3:7" ht="15.75">
      <c r="C916" s="11">
        <f>IFERROR(IF(IF(RIGHT(B916,3)="rfa",MID(B916,1,SEARCH(".",B916,LEN(B916)-5)-1),"")="",1,MATCH(IF(RIGHT(B916,3)="rfa",B916,""),'Реестр семейств'!$F$7:$F$9803,0)),"-")</f>
        <v>1</v>
      </c>
      <c r="D916" s="8">
        <f>COUNTIF(C$5:C916,"-")</f>
        <v>0</v>
      </c>
      <c r="E916" s="2"/>
      <c r="F916" s="2">
        <f t="shared" si="38"/>
        <v>0</v>
      </c>
      <c r="G916" s="9" t="str">
        <f t="shared" si="39"/>
        <v>&gt;&gt;&gt;&gt;&gt;</v>
      </c>
    </row>
    <row r="917" spans="3:7" ht="15.75">
      <c r="C917" s="11">
        <f>IFERROR(IF(IF(RIGHT(B917,3)="rfa",MID(B917,1,SEARCH(".",B917,LEN(B917)-5)-1),"")="",1,MATCH(IF(RIGHT(B917,3)="rfa",B917,""),'Реестр семейств'!$F$7:$F$9803,0)),"-")</f>
        <v>1</v>
      </c>
      <c r="D917" s="8">
        <f>COUNTIF(C$5:C917,"-")</f>
        <v>0</v>
      </c>
      <c r="E917" s="2"/>
      <c r="F917" s="2">
        <f t="shared" si="38"/>
        <v>0</v>
      </c>
      <c r="G917" s="9" t="str">
        <f t="shared" si="39"/>
        <v>&gt;&gt;&gt;&gt;&gt;</v>
      </c>
    </row>
    <row r="918" spans="3:7" ht="15.75">
      <c r="C918" s="11">
        <f>IFERROR(IF(IF(RIGHT(B918,3)="rfa",MID(B918,1,SEARCH(".",B918,LEN(B918)-5)-1),"")="",1,MATCH(IF(RIGHT(B918,3)="rfa",B918,""),'Реестр семейств'!$F$7:$F$9803,0)),"-")</f>
        <v>1</v>
      </c>
      <c r="D918" s="8">
        <f>COUNTIF(C$5:C918,"-")</f>
        <v>0</v>
      </c>
      <c r="E918" s="2"/>
      <c r="F918" s="2">
        <f t="shared" si="38"/>
        <v>0</v>
      </c>
      <c r="G918" s="9" t="str">
        <f t="shared" si="39"/>
        <v>&gt;&gt;&gt;&gt;&gt;</v>
      </c>
    </row>
    <row r="919" spans="3:7" ht="15.75">
      <c r="C919" s="11">
        <f>IFERROR(IF(IF(RIGHT(B919,3)="rfa",MID(B919,1,SEARCH(".",B919,LEN(B919)-5)-1),"")="",1,MATCH(IF(RIGHT(B919,3)="rfa",B919,""),'Реестр семейств'!$F$7:$F$9803,0)),"-")</f>
        <v>1</v>
      </c>
      <c r="D919" s="8">
        <f>COUNTIF(C$5:C919,"-")</f>
        <v>0</v>
      </c>
      <c r="E919" s="2"/>
      <c r="F919" s="2">
        <f t="shared" si="38"/>
        <v>0</v>
      </c>
      <c r="G919" s="9" t="str">
        <f t="shared" si="39"/>
        <v>&gt;&gt;&gt;&gt;&gt;</v>
      </c>
    </row>
    <row r="920" spans="3:7" ht="15.75">
      <c r="C920" s="11">
        <f>IFERROR(IF(IF(RIGHT(B920,3)="rfa",MID(B920,1,SEARCH(".",B920,LEN(B920)-5)-1),"")="",1,MATCH(IF(RIGHT(B920,3)="rfa",B920,""),'Реестр семейств'!$F$7:$F$9803,0)),"-")</f>
        <v>1</v>
      </c>
      <c r="D920" s="8">
        <f>COUNTIF(C$5:C920,"-")</f>
        <v>0</v>
      </c>
      <c r="E920" s="2"/>
      <c r="F920" s="2">
        <f t="shared" si="38"/>
        <v>0</v>
      </c>
      <c r="G920" s="9" t="str">
        <f t="shared" si="39"/>
        <v>&gt;&gt;&gt;&gt;&gt;</v>
      </c>
    </row>
    <row r="921" spans="3:7" ht="15.75">
      <c r="C921" s="11">
        <f>IFERROR(IF(IF(RIGHT(B921,3)="rfa",MID(B921,1,SEARCH(".",B921,LEN(B921)-5)-1),"")="",1,MATCH(IF(RIGHT(B921,3)="rfa",B921,""),'Реестр семейств'!$F$7:$F$9803,0)),"-")</f>
        <v>1</v>
      </c>
      <c r="D921" s="8">
        <f>COUNTIF(C$5:C921,"-")</f>
        <v>0</v>
      </c>
      <c r="E921" s="2"/>
      <c r="F921" s="2">
        <f t="shared" si="38"/>
        <v>0</v>
      </c>
      <c r="G921" s="9" t="str">
        <f t="shared" si="39"/>
        <v>&gt;&gt;&gt;&gt;&gt;</v>
      </c>
    </row>
    <row r="922" spans="3:7" ht="15.75">
      <c r="C922" s="11">
        <f>IFERROR(IF(IF(RIGHT(B922,3)="rfa",MID(B922,1,SEARCH(".",B922,LEN(B922)-5)-1),"")="",1,MATCH(IF(RIGHT(B922,3)="rfa",B922,""),'Реестр семейств'!$F$7:$F$9803,0)),"-")</f>
        <v>1</v>
      </c>
      <c r="D922" s="8">
        <f>COUNTIF(C$5:C922,"-")</f>
        <v>0</v>
      </c>
      <c r="E922" s="2"/>
      <c r="F922" s="2">
        <f t="shared" si="38"/>
        <v>0</v>
      </c>
      <c r="G922" s="9" t="str">
        <f t="shared" si="39"/>
        <v>&gt;&gt;&gt;&gt;&gt;</v>
      </c>
    </row>
    <row r="923" spans="3:7" ht="15.75">
      <c r="C923" s="11">
        <f>IFERROR(IF(IF(RIGHT(B923,3)="rfa",MID(B923,1,SEARCH(".",B923,LEN(B923)-5)-1),"")="",1,MATCH(IF(RIGHT(B923,3)="rfa",B923,""),'Реестр семейств'!$F$7:$F$9803,0)),"-")</f>
        <v>1</v>
      </c>
      <c r="D923" s="8">
        <f>COUNTIF(C$5:C923,"-")</f>
        <v>0</v>
      </c>
      <c r="E923" s="2"/>
      <c r="F923" s="2">
        <f t="shared" si="38"/>
        <v>0</v>
      </c>
      <c r="G923" s="9" t="str">
        <f t="shared" si="39"/>
        <v>&gt;&gt;&gt;&gt;&gt;</v>
      </c>
    </row>
    <row r="924" spans="3:7" ht="15.75">
      <c r="C924" s="11">
        <f>IFERROR(IF(IF(RIGHT(B924,3)="rfa",MID(B924,1,SEARCH(".",B924,LEN(B924)-5)-1),"")="",1,MATCH(IF(RIGHT(B924,3)="rfa",B924,""),'Реестр семейств'!$F$7:$F$9803,0)),"-")</f>
        <v>1</v>
      </c>
      <c r="D924" s="8">
        <f>COUNTIF(C$5:C924,"-")</f>
        <v>0</v>
      </c>
      <c r="E924" s="2"/>
      <c r="F924" s="2">
        <f t="shared" si="38"/>
        <v>0</v>
      </c>
      <c r="G924" s="9" t="str">
        <f t="shared" si="39"/>
        <v>&gt;&gt;&gt;&gt;&gt;</v>
      </c>
    </row>
    <row r="925" spans="3:7" ht="15.75">
      <c r="C925" s="11">
        <f>IFERROR(IF(IF(RIGHT(B925,3)="rfa",MID(B925,1,SEARCH(".",B925,LEN(B925)-5)-1),"")="",1,MATCH(IF(RIGHT(B925,3)="rfa",B925,""),'Реестр семейств'!$F$7:$F$9803,0)),"-")</f>
        <v>1</v>
      </c>
      <c r="D925" s="8">
        <f>COUNTIF(C$5:C925,"-")</f>
        <v>0</v>
      </c>
      <c r="E925" s="2"/>
      <c r="F925" s="2">
        <f t="shared" si="38"/>
        <v>0</v>
      </c>
      <c r="G925" s="9" t="str">
        <f t="shared" si="39"/>
        <v>&gt;&gt;&gt;&gt;&gt;</v>
      </c>
    </row>
    <row r="926" spans="3:7" ht="15.75">
      <c r="C926" s="11">
        <f>IFERROR(IF(IF(RIGHT(B926,3)="rfa",MID(B926,1,SEARCH(".",B926,LEN(B926)-5)-1),"")="",1,MATCH(IF(RIGHT(B926,3)="rfa",B926,""),'Реестр семейств'!$F$7:$F$9803,0)),"-")</f>
        <v>1</v>
      </c>
      <c r="D926" s="8">
        <f>COUNTIF(C$5:C926,"-")</f>
        <v>0</v>
      </c>
      <c r="E926" s="2"/>
      <c r="F926" s="2">
        <f t="shared" si="38"/>
        <v>0</v>
      </c>
      <c r="G926" s="9" t="str">
        <f t="shared" si="39"/>
        <v>&gt;&gt;&gt;&gt;&gt;</v>
      </c>
    </row>
    <row r="927" spans="3:7" ht="15.75">
      <c r="C927" s="11">
        <f>IFERROR(IF(IF(RIGHT(B927,3)="rfa",MID(B927,1,SEARCH(".",B927,LEN(B927)-5)-1),"")="",1,MATCH(IF(RIGHT(B927,3)="rfa",B927,""),'Реестр семейств'!$F$7:$F$9803,0)),"-")</f>
        <v>1</v>
      </c>
      <c r="D927" s="8">
        <f>COUNTIF(C$5:C927,"-")</f>
        <v>0</v>
      </c>
      <c r="E927" s="2"/>
      <c r="F927" s="2">
        <f t="shared" si="38"/>
        <v>0</v>
      </c>
      <c r="G927" s="9" t="str">
        <f t="shared" si="39"/>
        <v>&gt;&gt;&gt;&gt;&gt;</v>
      </c>
    </row>
    <row r="928" spans="3:7" ht="15.75">
      <c r="C928" s="11">
        <f>IFERROR(IF(IF(RIGHT(B928,3)="rfa",MID(B928,1,SEARCH(".",B928,LEN(B928)-5)-1),"")="",1,MATCH(IF(RIGHT(B928,3)="rfa",B928,""),'Реестр семейств'!$F$7:$F$9803,0)),"-")</f>
        <v>1</v>
      </c>
      <c r="D928" s="8">
        <f>COUNTIF(C$5:C928,"-")</f>
        <v>0</v>
      </c>
      <c r="E928" s="2"/>
      <c r="F928" s="2">
        <f t="shared" si="38"/>
        <v>0</v>
      </c>
      <c r="G928" s="9" t="str">
        <f t="shared" si="39"/>
        <v>&gt;&gt;&gt;&gt;&gt;</v>
      </c>
    </row>
    <row r="929" spans="3:7" ht="15.75">
      <c r="C929" s="11">
        <f>IFERROR(IF(IF(RIGHT(B929,3)="rfa",MID(B929,1,SEARCH(".",B929,LEN(B929)-5)-1),"")="",1,MATCH(IF(RIGHT(B929,3)="rfa",B929,""),'Реестр семейств'!$F$7:$F$9803,0)),"-")</f>
        <v>1</v>
      </c>
      <c r="D929" s="8">
        <f>COUNTIF(C$5:C929,"-")</f>
        <v>0</v>
      </c>
      <c r="E929" s="2"/>
      <c r="F929" s="2">
        <f t="shared" si="38"/>
        <v>0</v>
      </c>
      <c r="G929" s="9" t="str">
        <f t="shared" si="39"/>
        <v>&gt;&gt;&gt;&gt;&gt;</v>
      </c>
    </row>
    <row r="930" spans="3:7" ht="15.75">
      <c r="C930" s="11">
        <f>IFERROR(IF(IF(RIGHT(B930,3)="rfa",MID(B930,1,SEARCH(".",B930,LEN(B930)-5)-1),"")="",1,MATCH(IF(RIGHT(B930,3)="rfa",B930,""),'Реестр семейств'!$F$7:$F$9803,0)),"-")</f>
        <v>1</v>
      </c>
      <c r="D930" s="8">
        <f>COUNTIF(C$5:C930,"-")</f>
        <v>0</v>
      </c>
      <c r="E930" s="2"/>
      <c r="F930" s="2">
        <f t="shared" si="38"/>
        <v>0</v>
      </c>
      <c r="G930" s="9" t="str">
        <f t="shared" si="39"/>
        <v>&gt;&gt;&gt;&gt;&gt;</v>
      </c>
    </row>
    <row r="931" spans="3:7" ht="15.75">
      <c r="C931" s="11">
        <f>IFERROR(IF(IF(RIGHT(B931,3)="rfa",MID(B931,1,SEARCH(".",B931,LEN(B931)-5)-1),"")="",1,MATCH(IF(RIGHT(B931,3)="rfa",B931,""),'Реестр семейств'!$F$7:$F$9803,0)),"-")</f>
        <v>1</v>
      </c>
      <c r="D931" s="8">
        <f>COUNTIF(C$5:C931,"-")</f>
        <v>0</v>
      </c>
      <c r="E931" s="2"/>
      <c r="F931" s="2">
        <f t="shared" si="38"/>
        <v>0</v>
      </c>
      <c r="G931" s="9" t="str">
        <f t="shared" si="39"/>
        <v>&gt;&gt;&gt;&gt;&gt;</v>
      </c>
    </row>
    <row r="932" spans="3:7" ht="15.75">
      <c r="C932" s="11">
        <f>IFERROR(IF(IF(RIGHT(B932,3)="rfa",MID(B932,1,SEARCH(".",B932,LEN(B932)-5)-1),"")="",1,MATCH(IF(RIGHT(B932,3)="rfa",B932,""),'Реестр семейств'!$F$7:$F$9803,0)),"-")</f>
        <v>1</v>
      </c>
      <c r="D932" s="8">
        <f>COUNTIF(C$5:C932,"-")</f>
        <v>0</v>
      </c>
      <c r="E932" s="2"/>
      <c r="F932" s="2">
        <f t="shared" si="38"/>
        <v>0</v>
      </c>
      <c r="G932" s="9" t="str">
        <f t="shared" si="39"/>
        <v>&gt;&gt;&gt;&gt;&gt;</v>
      </c>
    </row>
    <row r="933" spans="3:7" ht="15.75">
      <c r="C933" s="11">
        <f>IFERROR(IF(IF(RIGHT(B933,3)="rfa",MID(B933,1,SEARCH(".",B933,LEN(B933)-5)-1),"")="",1,MATCH(IF(RIGHT(B933,3)="rfa",B933,""),'Реестр семейств'!$F$7:$F$9803,0)),"-")</f>
        <v>1</v>
      </c>
      <c r="D933" s="8">
        <f>COUNTIF(C$5:C933,"-")</f>
        <v>0</v>
      </c>
      <c r="E933" s="2"/>
      <c r="F933" s="2">
        <f t="shared" si="38"/>
        <v>0</v>
      </c>
      <c r="G933" s="9" t="str">
        <f t="shared" si="39"/>
        <v>&gt;&gt;&gt;&gt;&gt;</v>
      </c>
    </row>
    <row r="934" spans="3:7" ht="15.75">
      <c r="C934" s="11">
        <f>IFERROR(IF(IF(RIGHT(B934,3)="rfa",MID(B934,1,SEARCH(".",B934,LEN(B934)-5)-1),"")="",1,MATCH(IF(RIGHT(B934,3)="rfa",B934,""),'Реестр семейств'!$F$7:$F$9803,0)),"-")</f>
        <v>1</v>
      </c>
      <c r="D934" s="8">
        <f>COUNTIF(C$5:C934,"-")</f>
        <v>0</v>
      </c>
      <c r="E934" s="2"/>
      <c r="F934" s="2">
        <f t="shared" si="38"/>
        <v>0</v>
      </c>
      <c r="G934" s="9" t="str">
        <f t="shared" si="39"/>
        <v>&gt;&gt;&gt;&gt;&gt;</v>
      </c>
    </row>
    <row r="935" spans="3:7" ht="15.75">
      <c r="C935" s="11">
        <f>IFERROR(IF(IF(RIGHT(B935,3)="rfa",MID(B935,1,SEARCH(".",B935,LEN(B935)-5)-1),"")="",1,MATCH(IF(RIGHT(B935,3)="rfa",B935,""),'Реестр семейств'!$F$7:$F$9803,0)),"-")</f>
        <v>1</v>
      </c>
      <c r="D935" s="8">
        <f>COUNTIF(C$5:C935,"-")</f>
        <v>0</v>
      </c>
      <c r="E935" s="2"/>
      <c r="F935" s="2">
        <f t="shared" si="38"/>
        <v>0</v>
      </c>
      <c r="G935" s="9" t="str">
        <f t="shared" si="39"/>
        <v>&gt;&gt;&gt;&gt;&gt;</v>
      </c>
    </row>
    <row r="936" spans="3:7" ht="15.75">
      <c r="C936" s="11">
        <f>IFERROR(IF(IF(RIGHT(B936,3)="rfa",MID(B936,1,SEARCH(".",B936,LEN(B936)-5)-1),"")="",1,MATCH(IF(RIGHT(B936,3)="rfa",B936,""),'Реестр семейств'!$F$7:$F$9803,0)),"-")</f>
        <v>1</v>
      </c>
      <c r="D936" s="8">
        <f>COUNTIF(C$5:C936,"-")</f>
        <v>0</v>
      </c>
      <c r="E936" s="2"/>
      <c r="F936" s="2">
        <f t="shared" si="38"/>
        <v>0</v>
      </c>
      <c r="G936" s="9" t="str">
        <f t="shared" si="39"/>
        <v>&gt;&gt;&gt;&gt;&gt;</v>
      </c>
    </row>
    <row r="937" spans="3:7" ht="15.75">
      <c r="C937" s="11">
        <f>IFERROR(IF(IF(RIGHT(B937,3)="rfa",MID(B937,1,SEARCH(".",B937,LEN(B937)-5)-1),"")="",1,MATCH(IF(RIGHT(B937,3)="rfa",B937,""),'Реестр семейств'!$F$7:$F$9803,0)),"-")</f>
        <v>1</v>
      </c>
      <c r="D937" s="8">
        <f>COUNTIF(C$5:C937,"-")</f>
        <v>0</v>
      </c>
      <c r="E937" s="2"/>
      <c r="F937" s="2">
        <f t="shared" si="38"/>
        <v>0</v>
      </c>
      <c r="G937" s="9" t="str">
        <f t="shared" si="39"/>
        <v>&gt;&gt;&gt;&gt;&gt;</v>
      </c>
    </row>
    <row r="938" spans="3:7" ht="15.75">
      <c r="C938" s="11">
        <f>IFERROR(IF(IF(RIGHT(B938,3)="rfa",MID(B938,1,SEARCH(".",B938,LEN(B938)-5)-1),"")="",1,MATCH(IF(RIGHT(B938,3)="rfa",B938,""),'Реестр семейств'!$F$7:$F$9803,0)),"-")</f>
        <v>1</v>
      </c>
      <c r="D938" s="8">
        <f>COUNTIF(C$5:C938,"-")</f>
        <v>0</v>
      </c>
      <c r="E938" s="2"/>
      <c r="F938" s="2">
        <f t="shared" si="38"/>
        <v>0</v>
      </c>
      <c r="G938" s="9" t="str">
        <f t="shared" si="39"/>
        <v>&gt;&gt;&gt;&gt;&gt;</v>
      </c>
    </row>
    <row r="939" spans="3:7" ht="15.75">
      <c r="C939" s="11">
        <f>IFERROR(IF(IF(RIGHT(B939,3)="rfa",MID(B939,1,SEARCH(".",B939,LEN(B939)-5)-1),"")="",1,MATCH(IF(RIGHT(B939,3)="rfa",B939,""),'Реестр семейств'!$F$7:$F$9803,0)),"-")</f>
        <v>1</v>
      </c>
      <c r="D939" s="8">
        <f>COUNTIF(C$5:C939,"-")</f>
        <v>0</v>
      </c>
      <c r="E939" s="2"/>
      <c r="F939" s="2">
        <f t="shared" si="38"/>
        <v>0</v>
      </c>
      <c r="G939" s="9" t="str">
        <f t="shared" si="39"/>
        <v>&gt;&gt;&gt;&gt;&gt;</v>
      </c>
    </row>
    <row r="940" spans="3:7" ht="15.75">
      <c r="C940" s="11">
        <f>IFERROR(IF(IF(RIGHT(B940,3)="rfa",MID(B940,1,SEARCH(".",B940,LEN(B940)-5)-1),"")="",1,MATCH(IF(RIGHT(B940,3)="rfa",B940,""),'Реестр семейств'!$F$7:$F$9803,0)),"-")</f>
        <v>1</v>
      </c>
      <c r="D940" s="8">
        <f>COUNTIF(C$5:C940,"-")</f>
        <v>0</v>
      </c>
      <c r="E940" s="2"/>
      <c r="F940" s="2">
        <f t="shared" si="38"/>
        <v>0</v>
      </c>
      <c r="G940" s="9" t="str">
        <f t="shared" si="39"/>
        <v>&gt;&gt;&gt;&gt;&gt;</v>
      </c>
    </row>
    <row r="941" spans="3:7" ht="15.75">
      <c r="C941" s="11">
        <f>IFERROR(IF(IF(RIGHT(B941,3)="rfa",MID(B941,1,SEARCH(".",B941,LEN(B941)-5)-1),"")="",1,MATCH(IF(RIGHT(B941,3)="rfa",B941,""),'Реестр семейств'!$F$7:$F$9803,0)),"-")</f>
        <v>1</v>
      </c>
      <c r="D941" s="8">
        <f>COUNTIF(C$5:C941,"-")</f>
        <v>0</v>
      </c>
      <c r="E941" s="2"/>
      <c r="F941" s="2">
        <f t="shared" si="38"/>
        <v>0</v>
      </c>
      <c r="G941" s="9" t="str">
        <f t="shared" si="39"/>
        <v>&gt;&gt;&gt;&gt;&gt;</v>
      </c>
    </row>
    <row r="942" spans="3:7" ht="15.75">
      <c r="C942" s="11">
        <f>IFERROR(IF(IF(RIGHT(B942,3)="rfa",MID(B942,1,SEARCH(".",B942,LEN(B942)-5)-1),"")="",1,MATCH(IF(RIGHT(B942,3)="rfa",B942,""),'Реестр семейств'!$F$7:$F$9803,0)),"-")</f>
        <v>1</v>
      </c>
      <c r="D942" s="8">
        <f>COUNTIF(C$5:C942,"-")</f>
        <v>0</v>
      </c>
      <c r="E942" s="2"/>
      <c r="F942" s="2">
        <f t="shared" si="38"/>
        <v>0</v>
      </c>
      <c r="G942" s="9" t="str">
        <f t="shared" si="39"/>
        <v>&gt;&gt;&gt;&gt;&gt;</v>
      </c>
    </row>
    <row r="943" spans="3:7" ht="15.75">
      <c r="C943" s="11">
        <f>IFERROR(IF(IF(RIGHT(B943,3)="rfa",MID(B943,1,SEARCH(".",B943,LEN(B943)-5)-1),"")="",1,MATCH(IF(RIGHT(B943,3)="rfa",B943,""),'Реестр семейств'!$F$7:$F$9803,0)),"-")</f>
        <v>1</v>
      </c>
      <c r="D943" s="8">
        <f>COUNTIF(C$5:C943,"-")</f>
        <v>0</v>
      </c>
      <c r="E943" s="2"/>
      <c r="F943" s="2">
        <f t="shared" si="38"/>
        <v>0</v>
      </c>
      <c r="G943" s="9" t="str">
        <f t="shared" si="39"/>
        <v>&gt;&gt;&gt;&gt;&gt;</v>
      </c>
    </row>
    <row r="944" spans="3:7" ht="15.75">
      <c r="C944" s="11">
        <f>IFERROR(IF(IF(RIGHT(B944,3)="rfa",MID(B944,1,SEARCH(".",B944,LEN(B944)-5)-1),"")="",1,MATCH(IF(RIGHT(B944,3)="rfa",B944,""),'Реестр семейств'!$F$7:$F$9803,0)),"-")</f>
        <v>1</v>
      </c>
      <c r="D944" s="8">
        <f>COUNTIF(C$5:C944,"-")</f>
        <v>0</v>
      </c>
      <c r="E944" s="2"/>
      <c r="F944" s="2">
        <f t="shared" si="38"/>
        <v>0</v>
      </c>
      <c r="G944" s="9" t="str">
        <f t="shared" si="39"/>
        <v>&gt;&gt;&gt;&gt;&gt;</v>
      </c>
    </row>
    <row r="945" spans="3:7" ht="15.75">
      <c r="C945" s="11">
        <f>IFERROR(IF(IF(RIGHT(B945,3)="rfa",MID(B945,1,SEARCH(".",B945,LEN(B945)-5)-1),"")="",1,MATCH(IF(RIGHT(B945,3)="rfa",B945,""),'Реестр семейств'!$F$7:$F$9803,0)),"-")</f>
        <v>1</v>
      </c>
      <c r="D945" s="8">
        <f>COUNTIF(C$5:C945,"-")</f>
        <v>0</v>
      </c>
      <c r="E945" s="2"/>
      <c r="F945" s="2">
        <f t="shared" si="38"/>
        <v>0</v>
      </c>
      <c r="G945" s="9" t="str">
        <f t="shared" si="39"/>
        <v>&gt;&gt;&gt;&gt;&gt;</v>
      </c>
    </row>
    <row r="946" spans="3:7" ht="15.75">
      <c r="C946" s="11">
        <f>IFERROR(IF(IF(RIGHT(B946,3)="rfa",MID(B946,1,SEARCH(".",B946,LEN(B946)-5)-1),"")="",1,MATCH(IF(RIGHT(B946,3)="rfa",B946,""),'Реестр семейств'!$F$7:$F$9803,0)),"-")</f>
        <v>1</v>
      </c>
      <c r="D946" s="8">
        <f>COUNTIF(C$5:C946,"-")</f>
        <v>0</v>
      </c>
      <c r="E946" s="2"/>
      <c r="F946" s="2">
        <f t="shared" si="38"/>
        <v>0</v>
      </c>
      <c r="G946" s="9" t="str">
        <f t="shared" si="39"/>
        <v>&gt;&gt;&gt;&gt;&gt;</v>
      </c>
    </row>
    <row r="947" spans="3:7" ht="15.75">
      <c r="C947" s="11">
        <f>IFERROR(IF(IF(RIGHT(B947,3)="rfa",MID(B947,1,SEARCH(".",B947,LEN(B947)-5)-1),"")="",1,MATCH(IF(RIGHT(B947,3)="rfa",B947,""),'Реестр семейств'!$F$7:$F$9803,0)),"-")</f>
        <v>1</v>
      </c>
      <c r="D947" s="8">
        <f>COUNTIF(C$5:C947,"-")</f>
        <v>0</v>
      </c>
      <c r="E947" s="2"/>
      <c r="F947" s="2">
        <f t="shared" si="38"/>
        <v>0</v>
      </c>
      <c r="G947" s="9" t="str">
        <f t="shared" si="39"/>
        <v>&gt;&gt;&gt;&gt;&gt;</v>
      </c>
    </row>
    <row r="948" spans="3:7" ht="15.75">
      <c r="C948" s="11">
        <f>IFERROR(IF(IF(RIGHT(B948,3)="rfa",MID(B948,1,SEARCH(".",B948,LEN(B948)-5)-1),"")="",1,MATCH(IF(RIGHT(B948,3)="rfa",B948,""),'Реестр семейств'!$F$7:$F$9803,0)),"-")</f>
        <v>1</v>
      </c>
      <c r="D948" s="8">
        <f>COUNTIF(C$5:C948,"-")</f>
        <v>0</v>
      </c>
      <c r="E948" s="2"/>
      <c r="F948" s="2">
        <f t="shared" si="38"/>
        <v>0</v>
      </c>
      <c r="G948" s="9" t="str">
        <f t="shared" si="39"/>
        <v>&gt;&gt;&gt;&gt;&gt;</v>
      </c>
    </row>
    <row r="949" spans="3:7" ht="15.75">
      <c r="C949" s="11">
        <f>IFERROR(IF(IF(RIGHT(B949,3)="rfa",MID(B949,1,SEARCH(".",B949,LEN(B949)-5)-1),"")="",1,MATCH(IF(RIGHT(B949,3)="rfa",B949,""),'Реестр семейств'!$F$7:$F$9803,0)),"-")</f>
        <v>1</v>
      </c>
      <c r="D949" s="8">
        <f>COUNTIF(C$5:C949,"-")</f>
        <v>0</v>
      </c>
      <c r="E949" s="2"/>
      <c r="F949" s="2">
        <f t="shared" si="38"/>
        <v>0</v>
      </c>
      <c r="G949" s="9" t="str">
        <f t="shared" si="39"/>
        <v>&gt;&gt;&gt;&gt;&gt;</v>
      </c>
    </row>
    <row r="950" spans="3:7" ht="15.75">
      <c r="C950" s="11">
        <f>IFERROR(IF(IF(RIGHT(B950,3)="rfa",MID(B950,1,SEARCH(".",B950,LEN(B950)-5)-1),"")="",1,MATCH(IF(RIGHT(B950,3)="rfa",B950,""),'Реестр семейств'!$F$7:$F$9803,0)),"-")</f>
        <v>1</v>
      </c>
      <c r="D950" s="8">
        <f>COUNTIF(C$5:C950,"-")</f>
        <v>0</v>
      </c>
      <c r="E950" s="2"/>
      <c r="F950" s="2">
        <f t="shared" si="38"/>
        <v>0</v>
      </c>
      <c r="G950" s="9" t="str">
        <f t="shared" si="39"/>
        <v>&gt;&gt;&gt;&gt;&gt;</v>
      </c>
    </row>
    <row r="951" spans="3:7" ht="15.75">
      <c r="C951" s="11">
        <f>IFERROR(IF(IF(RIGHT(B951,3)="rfa",MID(B951,1,SEARCH(".",B951,LEN(B951)-5)-1),"")="",1,MATCH(IF(RIGHT(B951,3)="rfa",B951,""),'Реестр семейств'!$F$7:$F$9803,0)),"-")</f>
        <v>1</v>
      </c>
      <c r="D951" s="8">
        <f>COUNTIF(C$5:C951,"-")</f>
        <v>0</v>
      </c>
      <c r="E951" s="2"/>
      <c r="F951" s="2">
        <f t="shared" si="38"/>
        <v>0</v>
      </c>
      <c r="G951" s="9" t="str">
        <f t="shared" si="39"/>
        <v>&gt;&gt;&gt;&gt;&gt;</v>
      </c>
    </row>
    <row r="952" spans="3:7" ht="15.75">
      <c r="C952" s="11">
        <f>IFERROR(IF(IF(RIGHT(B952,3)="rfa",MID(B952,1,SEARCH(".",B952,LEN(B952)-5)-1),"")="",1,MATCH(IF(RIGHT(B952,3)="rfa",B952,""),'Реестр семейств'!$F$7:$F$9803,0)),"-")</f>
        <v>1</v>
      </c>
      <c r="D952" s="8">
        <f>COUNTIF(C$5:C952,"-")</f>
        <v>0</v>
      </c>
      <c r="E952" s="2"/>
      <c r="F952" s="2">
        <f t="shared" si="38"/>
        <v>0</v>
      </c>
      <c r="G952" s="9" t="str">
        <f t="shared" si="39"/>
        <v>&gt;&gt;&gt;&gt;&gt;</v>
      </c>
    </row>
    <row r="953" spans="3:7" ht="15.75">
      <c r="C953" s="11">
        <f>IFERROR(IF(IF(RIGHT(B953,3)="rfa",MID(B953,1,SEARCH(".",B953,LEN(B953)-5)-1),"")="",1,MATCH(IF(RIGHT(B953,3)="rfa",B953,""),'Реестр семейств'!$F$7:$F$9803,0)),"-")</f>
        <v>1</v>
      </c>
      <c r="D953" s="8">
        <f>COUNTIF(C$5:C953,"-")</f>
        <v>0</v>
      </c>
      <c r="E953" s="2"/>
      <c r="F953" s="2">
        <f t="shared" si="38"/>
        <v>0</v>
      </c>
      <c r="G953" s="9" t="str">
        <f t="shared" si="39"/>
        <v>&gt;&gt;&gt;&gt;&gt;</v>
      </c>
    </row>
    <row r="954" spans="3:7" ht="15.75">
      <c r="C954" s="11">
        <f>IFERROR(IF(IF(RIGHT(B954,3)="rfa",MID(B954,1,SEARCH(".",B954,LEN(B954)-5)-1),"")="",1,MATCH(IF(RIGHT(B954,3)="rfa",B954,""),'Реестр семейств'!$F$7:$F$9803,0)),"-")</f>
        <v>1</v>
      </c>
      <c r="D954" s="8">
        <f>COUNTIF(C$5:C954,"-")</f>
        <v>0</v>
      </c>
      <c r="E954" s="2"/>
      <c r="F954" s="2">
        <f t="shared" si="38"/>
        <v>0</v>
      </c>
      <c r="G954" s="9" t="str">
        <f t="shared" si="39"/>
        <v>&gt;&gt;&gt;&gt;&gt;</v>
      </c>
    </row>
    <row r="955" spans="3:7" ht="15.75">
      <c r="C955" s="11">
        <f>IFERROR(IF(IF(RIGHT(B955,3)="rfa",MID(B955,1,SEARCH(".",B955,LEN(B955)-5)-1),"")="",1,MATCH(IF(RIGHT(B955,3)="rfa",B955,""),'Реестр семейств'!$F$7:$F$9803,0)),"-")</f>
        <v>1</v>
      </c>
      <c r="D955" s="8">
        <f>COUNTIF(C$5:C955,"-")</f>
        <v>0</v>
      </c>
      <c r="E955" s="2"/>
      <c r="F955" s="2">
        <f t="shared" si="38"/>
        <v>0</v>
      </c>
      <c r="G955" s="9" t="str">
        <f t="shared" si="39"/>
        <v>&gt;&gt;&gt;&gt;&gt;</v>
      </c>
    </row>
    <row r="956" spans="3:7" ht="15.75">
      <c r="C956" s="11">
        <f>IFERROR(IF(IF(RIGHT(B956,3)="rfa",MID(B956,1,SEARCH(".",B956,LEN(B956)-5)-1),"")="",1,MATCH(IF(RIGHT(B956,3)="rfa",B956,""),'Реестр семейств'!$F$7:$F$9803,0)),"-")</f>
        <v>1</v>
      </c>
      <c r="D956" s="8">
        <f>COUNTIF(C$5:C956,"-")</f>
        <v>0</v>
      </c>
      <c r="E956" s="2"/>
      <c r="F956" s="2">
        <f t="shared" si="38"/>
        <v>0</v>
      </c>
      <c r="G956" s="9" t="str">
        <f t="shared" si="39"/>
        <v>&gt;&gt;&gt;&gt;&gt;</v>
      </c>
    </row>
    <row r="957" spans="3:7" ht="15.75">
      <c r="C957" s="11">
        <f>IFERROR(IF(IF(RIGHT(B957,3)="rfa",MID(B957,1,SEARCH(".",B957,LEN(B957)-5)-1),"")="",1,MATCH(IF(RIGHT(B957,3)="rfa",B957,""),'Реестр семейств'!$F$7:$F$9803,0)),"-")</f>
        <v>1</v>
      </c>
      <c r="D957" s="8">
        <f>COUNTIF(C$5:C957,"-")</f>
        <v>0</v>
      </c>
      <c r="E957" s="2"/>
      <c r="F957" s="2">
        <f t="shared" si="38"/>
        <v>0</v>
      </c>
      <c r="G957" s="9" t="str">
        <f t="shared" si="39"/>
        <v>&gt;&gt;&gt;&gt;&gt;</v>
      </c>
    </row>
    <row r="958" spans="3:7" ht="15.75">
      <c r="C958" s="11">
        <f>IFERROR(IF(IF(RIGHT(B958,3)="rfa",MID(B958,1,SEARCH(".",B958,LEN(B958)-5)-1),"")="",1,MATCH(IF(RIGHT(B958,3)="rfa",B958,""),'Реестр семейств'!$F$7:$F$9803,0)),"-")</f>
        <v>1</v>
      </c>
      <c r="D958" s="8">
        <f>COUNTIF(C$5:C958,"-")</f>
        <v>0</v>
      </c>
      <c r="E958" s="2"/>
      <c r="F958" s="2">
        <f t="shared" si="38"/>
        <v>0</v>
      </c>
      <c r="G958" s="9" t="str">
        <f t="shared" si="39"/>
        <v>&gt;&gt;&gt;&gt;&gt;</v>
      </c>
    </row>
    <row r="959" spans="3:7" ht="15.75">
      <c r="C959" s="11">
        <f>IFERROR(IF(IF(RIGHT(B959,3)="rfa",MID(B959,1,SEARCH(".",B959,LEN(B959)-5)-1),"")="",1,MATCH(IF(RIGHT(B959,3)="rfa",B959,""),'Реестр семейств'!$F$7:$F$9803,0)),"-")</f>
        <v>1</v>
      </c>
      <c r="D959" s="8">
        <f>COUNTIF(C$5:C959,"-")</f>
        <v>0</v>
      </c>
      <c r="E959" s="2"/>
      <c r="F959" s="2">
        <f t="shared" si="38"/>
        <v>0</v>
      </c>
      <c r="G959" s="9" t="str">
        <f t="shared" si="39"/>
        <v>&gt;&gt;&gt;&gt;&gt;</v>
      </c>
    </row>
    <row r="960" spans="3:7" ht="15.75">
      <c r="C960" s="11">
        <f>IFERROR(IF(IF(RIGHT(B960,3)="rfa",MID(B960,1,SEARCH(".",B960,LEN(B960)-5)-1),"")="",1,MATCH(IF(RIGHT(B960,3)="rfa",B960,""),'Реестр семейств'!$F$7:$F$9803,0)),"-")</f>
        <v>1</v>
      </c>
      <c r="D960" s="8">
        <f>COUNTIF(C$5:C960,"-")</f>
        <v>0</v>
      </c>
      <c r="E960" s="2"/>
      <c r="F960" s="2">
        <f t="shared" si="38"/>
        <v>0</v>
      </c>
      <c r="G960" s="9" t="str">
        <f t="shared" si="39"/>
        <v>&gt;&gt;&gt;&gt;&gt;</v>
      </c>
    </row>
    <row r="961" spans="3:7" ht="15.75">
      <c r="C961" s="11">
        <f>IFERROR(IF(IF(RIGHT(B961,3)="rfa",MID(B961,1,SEARCH(".",B961,LEN(B961)-5)-1),"")="",1,MATCH(IF(RIGHT(B961,3)="rfa",B961,""),'Реестр семейств'!$F$7:$F$9803,0)),"-")</f>
        <v>1</v>
      </c>
      <c r="D961" s="8">
        <f>COUNTIF(C$5:C961,"-")</f>
        <v>0</v>
      </c>
      <c r="E961" s="2"/>
      <c r="F961" s="2">
        <f t="shared" si="38"/>
        <v>0</v>
      </c>
      <c r="G961" s="9" t="str">
        <f t="shared" si="39"/>
        <v>&gt;&gt;&gt;&gt;&gt;</v>
      </c>
    </row>
    <row r="962" spans="3:7" ht="15.75">
      <c r="C962" s="11">
        <f>IFERROR(IF(IF(RIGHT(B962,3)="rfa",MID(B962,1,SEARCH(".",B962,LEN(B962)-5)-1),"")="",1,MATCH(IF(RIGHT(B962,3)="rfa",B962,""),'Реестр семейств'!$F$7:$F$9803,0)),"-")</f>
        <v>1</v>
      </c>
      <c r="D962" s="8">
        <f>COUNTIF(C$5:C962,"-")</f>
        <v>0</v>
      </c>
      <c r="E962" s="2"/>
      <c r="F962" s="2">
        <f t="shared" si="38"/>
        <v>0</v>
      </c>
      <c r="G962" s="9" t="str">
        <f t="shared" si="39"/>
        <v>&gt;&gt;&gt;&gt;&gt;</v>
      </c>
    </row>
    <row r="963" spans="3:7" ht="15.75">
      <c r="C963" s="11">
        <f>IFERROR(IF(IF(RIGHT(B963,3)="rfa",MID(B963,1,SEARCH(".",B963,LEN(B963)-5)-1),"")="",1,MATCH(IF(RIGHT(B963,3)="rfa",B963,""),'Реестр семейств'!$F$7:$F$9803,0)),"-")</f>
        <v>1</v>
      </c>
      <c r="D963" s="8">
        <f>COUNTIF(C$5:C963,"-")</f>
        <v>0</v>
      </c>
      <c r="E963" s="2"/>
      <c r="F963" s="2">
        <f t="shared" si="38"/>
        <v>0</v>
      </c>
      <c r="G963" s="9" t="str">
        <f t="shared" si="39"/>
        <v>&gt;&gt;&gt;&gt;&gt;</v>
      </c>
    </row>
    <row r="964" spans="3:7" ht="15.75">
      <c r="C964" s="11">
        <f>IFERROR(IF(IF(RIGHT(B964,3)="rfa",MID(B964,1,SEARCH(".",B964,LEN(B964)-5)-1),"")="",1,MATCH(IF(RIGHT(B964,3)="rfa",B964,""),'Реестр семейств'!$F$7:$F$9803,0)),"-")</f>
        <v>1</v>
      </c>
      <c r="D964" s="8">
        <f>COUNTIF(C$5:C964,"-")</f>
        <v>0</v>
      </c>
      <c r="E964" s="2"/>
      <c r="F964" s="2">
        <f t="shared" si="38"/>
        <v>0</v>
      </c>
      <c r="G964" s="9" t="str">
        <f t="shared" si="39"/>
        <v>&gt;&gt;&gt;&gt;&gt;</v>
      </c>
    </row>
    <row r="965" spans="3:7" ht="15.75">
      <c r="C965" s="11">
        <f>IFERROR(IF(IF(RIGHT(B965,3)="rfa",MID(B965,1,SEARCH(".",B965,LEN(B965)-5)-1),"")="",1,MATCH(IF(RIGHT(B965,3)="rfa",B965,""),'Реестр семейств'!$F$7:$F$9803,0)),"-")</f>
        <v>1</v>
      </c>
      <c r="D965" s="8">
        <f>COUNTIF(C$5:C965,"-")</f>
        <v>0</v>
      </c>
      <c r="E965" s="2"/>
      <c r="F965" s="2">
        <f t="shared" si="38"/>
        <v>0</v>
      </c>
      <c r="G965" s="9" t="str">
        <f t="shared" si="39"/>
        <v>&gt;&gt;&gt;&gt;&gt;</v>
      </c>
    </row>
    <row r="966" spans="3:7" ht="15.75">
      <c r="C966" s="11">
        <f>IFERROR(IF(IF(RIGHT(B966,3)="rfa",MID(B966,1,SEARCH(".",B966,LEN(B966)-5)-1),"")="",1,MATCH(IF(RIGHT(B966,3)="rfa",B966,""),'Реестр семейств'!$F$7:$F$9803,0)),"-")</f>
        <v>1</v>
      </c>
      <c r="D966" s="8">
        <f>COUNTIF(C$5:C966,"-")</f>
        <v>0</v>
      </c>
      <c r="E966" s="2"/>
      <c r="F966" s="2">
        <f t="shared" ref="F966:F1002" si="40">IFERROR(INDEX(A966:B2964,MATCH(E966,D966:D2964,0),2),"")</f>
        <v>0</v>
      </c>
      <c r="G966" s="9" t="str">
        <f t="shared" ref="G966:G1002" si="41">IFERROR(HYPERLINK(MID(INDEX(A966:B2964,MATCH(E966,D966:D2964,0),1),1,LEN(INDEX(A966:B2964,MATCH(E966,D966:D2964,0),1))-LEN(INDEX(A966:B2964,MATCH(E966,D966:D2964,0),2))),"&gt;&gt;&gt;&gt;&gt;"),"")</f>
        <v>&gt;&gt;&gt;&gt;&gt;</v>
      </c>
    </row>
    <row r="967" spans="3:7" ht="15.75">
      <c r="C967" s="11">
        <f>IFERROR(IF(IF(RIGHT(B967,3)="rfa",MID(B967,1,SEARCH(".",B967,LEN(B967)-5)-1),"")="",1,MATCH(IF(RIGHT(B967,3)="rfa",B967,""),'Реестр семейств'!$F$7:$F$9803,0)),"-")</f>
        <v>1</v>
      </c>
      <c r="D967" s="8">
        <f>COUNTIF(C$5:C967,"-")</f>
        <v>0</v>
      </c>
      <c r="E967" s="2"/>
      <c r="F967" s="2">
        <f t="shared" si="40"/>
        <v>0</v>
      </c>
      <c r="G967" s="9" t="str">
        <f t="shared" si="41"/>
        <v>&gt;&gt;&gt;&gt;&gt;</v>
      </c>
    </row>
    <row r="968" spans="3:7" ht="15.75">
      <c r="C968" s="11">
        <f>IFERROR(IF(IF(RIGHT(B968,3)="rfa",MID(B968,1,SEARCH(".",B968,LEN(B968)-5)-1),"")="",1,MATCH(IF(RIGHT(B968,3)="rfa",B968,""),'Реестр семейств'!$F$7:$F$9803,0)),"-")</f>
        <v>1</v>
      </c>
      <c r="D968" s="8">
        <f>COUNTIF(C$5:C968,"-")</f>
        <v>0</v>
      </c>
      <c r="E968" s="2"/>
      <c r="F968" s="2">
        <f t="shared" si="40"/>
        <v>0</v>
      </c>
      <c r="G968" s="9" t="str">
        <f t="shared" si="41"/>
        <v>&gt;&gt;&gt;&gt;&gt;</v>
      </c>
    </row>
    <row r="969" spans="3:7" ht="15.75">
      <c r="C969" s="11">
        <f>IFERROR(IF(IF(RIGHT(B969,3)="rfa",MID(B969,1,SEARCH(".",B969,LEN(B969)-5)-1),"")="",1,MATCH(IF(RIGHT(B969,3)="rfa",B969,""),'Реестр семейств'!$F$7:$F$9803,0)),"-")</f>
        <v>1</v>
      </c>
      <c r="D969" s="8">
        <f>COUNTIF(C$5:C969,"-")</f>
        <v>0</v>
      </c>
      <c r="E969" s="2"/>
      <c r="F969" s="2">
        <f t="shared" si="40"/>
        <v>0</v>
      </c>
      <c r="G969" s="9" t="str">
        <f t="shared" si="41"/>
        <v>&gt;&gt;&gt;&gt;&gt;</v>
      </c>
    </row>
    <row r="970" spans="3:7" ht="15.75">
      <c r="C970" s="11">
        <f>IFERROR(IF(IF(RIGHT(B970,3)="rfa",MID(B970,1,SEARCH(".",B970,LEN(B970)-5)-1),"")="",1,MATCH(IF(RIGHT(B970,3)="rfa",B970,""),'Реестр семейств'!$F$7:$F$9803,0)),"-")</f>
        <v>1</v>
      </c>
      <c r="D970" s="8">
        <f>COUNTIF(C$5:C970,"-")</f>
        <v>0</v>
      </c>
      <c r="E970" s="2"/>
      <c r="F970" s="2">
        <f t="shared" si="40"/>
        <v>0</v>
      </c>
      <c r="G970" s="9" t="str">
        <f t="shared" si="41"/>
        <v>&gt;&gt;&gt;&gt;&gt;</v>
      </c>
    </row>
    <row r="971" spans="3:7" ht="15.75">
      <c r="C971" s="11">
        <f>IFERROR(IF(IF(RIGHT(B971,3)="rfa",MID(B971,1,SEARCH(".",B971,LEN(B971)-5)-1),"")="",1,MATCH(IF(RIGHT(B971,3)="rfa",B971,""),'Реестр семейств'!$F$7:$F$9803,0)),"-")</f>
        <v>1</v>
      </c>
      <c r="D971" s="8">
        <f>COUNTIF(C$5:C971,"-")</f>
        <v>0</v>
      </c>
      <c r="E971" s="2"/>
      <c r="F971" s="2">
        <f t="shared" si="40"/>
        <v>0</v>
      </c>
      <c r="G971" s="9" t="str">
        <f t="shared" si="41"/>
        <v>&gt;&gt;&gt;&gt;&gt;</v>
      </c>
    </row>
    <row r="972" spans="3:7" ht="15.75">
      <c r="C972" s="11">
        <f>IFERROR(IF(IF(RIGHT(B972,3)="rfa",MID(B972,1,SEARCH(".",B972,LEN(B972)-5)-1),"")="",1,MATCH(IF(RIGHT(B972,3)="rfa",B972,""),'Реестр семейств'!$F$7:$F$9803,0)),"-")</f>
        <v>1</v>
      </c>
      <c r="D972" s="8">
        <f>COUNTIF(C$5:C972,"-")</f>
        <v>0</v>
      </c>
      <c r="E972" s="2"/>
      <c r="F972" s="2">
        <f t="shared" si="40"/>
        <v>0</v>
      </c>
      <c r="G972" s="9" t="str">
        <f t="shared" si="41"/>
        <v>&gt;&gt;&gt;&gt;&gt;</v>
      </c>
    </row>
    <row r="973" spans="3:7" ht="15.75">
      <c r="C973" s="11">
        <f>IFERROR(IF(IF(RIGHT(B973,3)="rfa",MID(B973,1,SEARCH(".",B973,LEN(B973)-5)-1),"")="",1,MATCH(IF(RIGHT(B973,3)="rfa",B973,""),'Реестр семейств'!$F$7:$F$9803,0)),"-")</f>
        <v>1</v>
      </c>
      <c r="D973" s="8">
        <f>COUNTIF(C$5:C973,"-")</f>
        <v>0</v>
      </c>
      <c r="E973" s="2"/>
      <c r="F973" s="2">
        <f t="shared" si="40"/>
        <v>0</v>
      </c>
      <c r="G973" s="9" t="str">
        <f t="shared" si="41"/>
        <v>&gt;&gt;&gt;&gt;&gt;</v>
      </c>
    </row>
    <row r="974" spans="3:7" ht="15.75">
      <c r="C974" s="11">
        <f>IFERROR(IF(IF(RIGHT(B974,3)="rfa",MID(B974,1,SEARCH(".",B974,LEN(B974)-5)-1),"")="",1,MATCH(IF(RIGHT(B974,3)="rfa",B974,""),'Реестр семейств'!$F$7:$F$9803,0)),"-")</f>
        <v>1</v>
      </c>
      <c r="D974" s="8">
        <f>COUNTIF(C$5:C974,"-")</f>
        <v>0</v>
      </c>
      <c r="E974" s="2"/>
      <c r="F974" s="2">
        <f t="shared" si="40"/>
        <v>0</v>
      </c>
      <c r="G974" s="9" t="str">
        <f t="shared" si="41"/>
        <v>&gt;&gt;&gt;&gt;&gt;</v>
      </c>
    </row>
    <row r="975" spans="3:7" ht="15.75">
      <c r="C975" s="11">
        <f>IFERROR(IF(IF(RIGHT(B975,3)="rfa",MID(B975,1,SEARCH(".",B975,LEN(B975)-5)-1),"")="",1,MATCH(IF(RIGHT(B975,3)="rfa",B975,""),'Реестр семейств'!$F$7:$F$9803,0)),"-")</f>
        <v>1</v>
      </c>
      <c r="D975" s="8">
        <f>COUNTIF(C$5:C975,"-")</f>
        <v>0</v>
      </c>
      <c r="E975" s="2"/>
      <c r="F975" s="2">
        <f t="shared" si="40"/>
        <v>0</v>
      </c>
      <c r="G975" s="9" t="str">
        <f t="shared" si="41"/>
        <v>&gt;&gt;&gt;&gt;&gt;</v>
      </c>
    </row>
    <row r="976" spans="3:7" ht="15.75">
      <c r="C976" s="11">
        <f>IFERROR(IF(IF(RIGHT(B976,3)="rfa",MID(B976,1,SEARCH(".",B976,LEN(B976)-5)-1),"")="",1,MATCH(IF(RIGHT(B976,3)="rfa",B976,""),'Реестр семейств'!$F$7:$F$9803,0)),"-")</f>
        <v>1</v>
      </c>
      <c r="D976" s="8">
        <f>COUNTIF(C$5:C976,"-")</f>
        <v>0</v>
      </c>
      <c r="E976" s="2"/>
      <c r="F976" s="2">
        <f t="shared" si="40"/>
        <v>0</v>
      </c>
      <c r="G976" s="9" t="str">
        <f t="shared" si="41"/>
        <v>&gt;&gt;&gt;&gt;&gt;</v>
      </c>
    </row>
    <row r="977" spans="3:7" ht="15.75">
      <c r="C977" s="11">
        <f>IFERROR(IF(IF(RIGHT(B977,3)="rfa",MID(B977,1,SEARCH(".",B977,LEN(B977)-5)-1),"")="",1,MATCH(IF(RIGHT(B977,3)="rfa",B977,""),'Реестр семейств'!$F$7:$F$9803,0)),"-")</f>
        <v>1</v>
      </c>
      <c r="D977" s="8">
        <f>COUNTIF(C$5:C977,"-")</f>
        <v>0</v>
      </c>
      <c r="E977" s="2"/>
      <c r="F977" s="2">
        <f t="shared" si="40"/>
        <v>0</v>
      </c>
      <c r="G977" s="9" t="str">
        <f t="shared" si="41"/>
        <v>&gt;&gt;&gt;&gt;&gt;</v>
      </c>
    </row>
    <row r="978" spans="3:7" ht="15.75">
      <c r="C978" s="11">
        <f>IFERROR(IF(IF(RIGHT(B978,3)="rfa",MID(B978,1,SEARCH(".",B978,LEN(B978)-5)-1),"")="",1,MATCH(IF(RIGHT(B978,3)="rfa",B978,""),'Реестр семейств'!$F$7:$F$9803,0)),"-")</f>
        <v>1</v>
      </c>
      <c r="D978" s="8">
        <f>COUNTIF(C$5:C978,"-")</f>
        <v>0</v>
      </c>
      <c r="E978" s="2"/>
      <c r="F978" s="2">
        <f t="shared" si="40"/>
        <v>0</v>
      </c>
      <c r="G978" s="9" t="str">
        <f t="shared" si="41"/>
        <v>&gt;&gt;&gt;&gt;&gt;</v>
      </c>
    </row>
    <row r="979" spans="3:7" ht="15.75">
      <c r="C979" s="11">
        <f>IFERROR(IF(IF(RIGHT(B979,3)="rfa",MID(B979,1,SEARCH(".",B979,LEN(B979)-5)-1),"")="",1,MATCH(IF(RIGHT(B979,3)="rfa",B979,""),'Реестр семейств'!$F$7:$F$9803,0)),"-")</f>
        <v>1</v>
      </c>
      <c r="D979" s="8">
        <f>COUNTIF(C$5:C979,"-")</f>
        <v>0</v>
      </c>
      <c r="E979" s="2"/>
      <c r="F979" s="2">
        <f t="shared" si="40"/>
        <v>0</v>
      </c>
      <c r="G979" s="9" t="str">
        <f t="shared" si="41"/>
        <v>&gt;&gt;&gt;&gt;&gt;</v>
      </c>
    </row>
    <row r="980" spans="3:7" ht="15.75">
      <c r="C980" s="11">
        <f>IFERROR(IF(IF(RIGHT(B980,3)="rfa",MID(B980,1,SEARCH(".",B980,LEN(B980)-5)-1),"")="",1,MATCH(IF(RIGHT(B980,3)="rfa",B980,""),'Реестр семейств'!$F$7:$F$9803,0)),"-")</f>
        <v>1</v>
      </c>
      <c r="D980" s="8">
        <f>COUNTIF(C$5:C980,"-")</f>
        <v>0</v>
      </c>
      <c r="E980" s="2"/>
      <c r="F980" s="2">
        <f t="shared" si="40"/>
        <v>0</v>
      </c>
      <c r="G980" s="9" t="str">
        <f t="shared" si="41"/>
        <v>&gt;&gt;&gt;&gt;&gt;</v>
      </c>
    </row>
    <row r="981" spans="3:7" ht="15.75">
      <c r="C981" s="11">
        <f>IFERROR(IF(IF(RIGHT(B981,3)="rfa",MID(B981,1,SEARCH(".",B981,LEN(B981)-5)-1),"")="",1,MATCH(IF(RIGHT(B981,3)="rfa",B981,""),'Реестр семейств'!$F$7:$F$9803,0)),"-")</f>
        <v>1</v>
      </c>
      <c r="D981" s="8">
        <f>COUNTIF(C$5:C981,"-")</f>
        <v>0</v>
      </c>
      <c r="E981" s="2"/>
      <c r="F981" s="2">
        <f t="shared" si="40"/>
        <v>0</v>
      </c>
      <c r="G981" s="9" t="str">
        <f t="shared" si="41"/>
        <v>&gt;&gt;&gt;&gt;&gt;</v>
      </c>
    </row>
    <row r="982" spans="3:7" ht="15.75">
      <c r="C982" s="11">
        <f>IFERROR(IF(IF(RIGHT(B982,3)="rfa",MID(B982,1,SEARCH(".",B982,LEN(B982)-5)-1),"")="",1,MATCH(IF(RIGHT(B982,3)="rfa",B982,""),'Реестр семейств'!$F$7:$F$9803,0)),"-")</f>
        <v>1</v>
      </c>
      <c r="D982" s="8">
        <f>COUNTIF(C$5:C982,"-")</f>
        <v>0</v>
      </c>
      <c r="E982" s="2"/>
      <c r="F982" s="2">
        <f t="shared" si="40"/>
        <v>0</v>
      </c>
      <c r="G982" s="9" t="str">
        <f t="shared" si="41"/>
        <v>&gt;&gt;&gt;&gt;&gt;</v>
      </c>
    </row>
    <row r="983" spans="3:7" ht="15.75">
      <c r="C983" s="11">
        <f>IFERROR(IF(IF(RIGHT(B983,3)="rfa",MID(B983,1,SEARCH(".",B983,LEN(B983)-5)-1),"")="",1,MATCH(IF(RIGHT(B983,3)="rfa",B983,""),'Реестр семейств'!$F$7:$F$9803,0)),"-")</f>
        <v>1</v>
      </c>
      <c r="D983" s="8">
        <f>COUNTIF(C$5:C983,"-")</f>
        <v>0</v>
      </c>
      <c r="E983" s="2"/>
      <c r="F983" s="2">
        <f t="shared" si="40"/>
        <v>0</v>
      </c>
      <c r="G983" s="9" t="str">
        <f t="shared" si="41"/>
        <v>&gt;&gt;&gt;&gt;&gt;</v>
      </c>
    </row>
    <row r="984" spans="3:7" ht="15.75">
      <c r="C984" s="11">
        <f>IFERROR(IF(IF(RIGHT(B984,3)="rfa",MID(B984,1,SEARCH(".",B984,LEN(B984)-5)-1),"")="",1,MATCH(IF(RIGHT(B984,3)="rfa",B984,""),'Реестр семейств'!$F$7:$F$9803,0)),"-")</f>
        <v>1</v>
      </c>
      <c r="D984" s="8">
        <f>COUNTIF(C$5:C984,"-")</f>
        <v>0</v>
      </c>
      <c r="E984" s="2"/>
      <c r="F984" s="2">
        <f t="shared" si="40"/>
        <v>0</v>
      </c>
      <c r="G984" s="9" t="str">
        <f t="shared" si="41"/>
        <v>&gt;&gt;&gt;&gt;&gt;</v>
      </c>
    </row>
    <row r="985" spans="3:7" ht="15.75">
      <c r="C985" s="11">
        <f>IFERROR(IF(IF(RIGHT(B985,3)="rfa",MID(B985,1,SEARCH(".",B985,LEN(B985)-5)-1),"")="",1,MATCH(IF(RIGHT(B985,3)="rfa",B985,""),'Реестр семейств'!$F$7:$F$9803,0)),"-")</f>
        <v>1</v>
      </c>
      <c r="D985" s="8">
        <f>COUNTIF(C$5:C985,"-")</f>
        <v>0</v>
      </c>
      <c r="E985" s="2"/>
      <c r="F985" s="2">
        <f t="shared" si="40"/>
        <v>0</v>
      </c>
      <c r="G985" s="9" t="str">
        <f t="shared" si="41"/>
        <v>&gt;&gt;&gt;&gt;&gt;</v>
      </c>
    </row>
    <row r="986" spans="3:7" ht="15.75">
      <c r="C986" s="11">
        <f>IFERROR(IF(IF(RIGHT(B986,3)="rfa",MID(B986,1,SEARCH(".",B986,LEN(B986)-5)-1),"")="",1,MATCH(IF(RIGHT(B986,3)="rfa",B986,""),'Реестр семейств'!$F$7:$F$9803,0)),"-")</f>
        <v>1</v>
      </c>
      <c r="D986" s="8">
        <f>COUNTIF(C$5:C986,"-")</f>
        <v>0</v>
      </c>
      <c r="E986" s="2"/>
      <c r="F986" s="2">
        <f t="shared" si="40"/>
        <v>0</v>
      </c>
      <c r="G986" s="9" t="str">
        <f t="shared" si="41"/>
        <v>&gt;&gt;&gt;&gt;&gt;</v>
      </c>
    </row>
    <row r="987" spans="3:7" ht="15.75">
      <c r="C987" s="11">
        <f>IFERROR(IF(IF(RIGHT(B987,3)="rfa",MID(B987,1,SEARCH(".",B987,LEN(B987)-5)-1),"")="",1,MATCH(IF(RIGHT(B987,3)="rfa",B987,""),'Реестр семейств'!$F$7:$F$9803,0)),"-")</f>
        <v>1</v>
      </c>
      <c r="D987" s="8">
        <f>COUNTIF(C$5:C987,"-")</f>
        <v>0</v>
      </c>
      <c r="E987" s="2"/>
      <c r="F987" s="2">
        <f t="shared" si="40"/>
        <v>0</v>
      </c>
      <c r="G987" s="9" t="str">
        <f t="shared" si="41"/>
        <v>&gt;&gt;&gt;&gt;&gt;</v>
      </c>
    </row>
    <row r="988" spans="3:7" ht="15.75">
      <c r="C988" s="11">
        <f>IFERROR(IF(IF(RIGHT(B988,3)="rfa",MID(B988,1,SEARCH(".",B988,LEN(B988)-5)-1),"")="",1,MATCH(IF(RIGHT(B988,3)="rfa",B988,""),'Реестр семейств'!$F$7:$F$9803,0)),"-")</f>
        <v>1</v>
      </c>
      <c r="D988" s="8">
        <f>COUNTIF(C$5:C988,"-")</f>
        <v>0</v>
      </c>
      <c r="E988" s="2"/>
      <c r="F988" s="2">
        <f t="shared" si="40"/>
        <v>0</v>
      </c>
      <c r="G988" s="9" t="str">
        <f t="shared" si="41"/>
        <v>&gt;&gt;&gt;&gt;&gt;</v>
      </c>
    </row>
    <row r="989" spans="3:7" ht="15.75">
      <c r="C989" s="11">
        <f>IFERROR(IF(IF(RIGHT(B989,3)="rfa",MID(B989,1,SEARCH(".",B989,LEN(B989)-5)-1),"")="",1,MATCH(IF(RIGHT(B989,3)="rfa",B989,""),'Реестр семейств'!$F$7:$F$9803,0)),"-")</f>
        <v>1</v>
      </c>
      <c r="D989" s="8">
        <f>COUNTIF(C$5:C989,"-")</f>
        <v>0</v>
      </c>
      <c r="E989" s="2"/>
      <c r="F989" s="2">
        <f t="shared" si="40"/>
        <v>0</v>
      </c>
      <c r="G989" s="9" t="str">
        <f t="shared" si="41"/>
        <v>&gt;&gt;&gt;&gt;&gt;</v>
      </c>
    </row>
    <row r="990" spans="3:7" ht="15.75">
      <c r="C990" s="11">
        <f>IFERROR(IF(IF(RIGHT(B990,3)="rfa",MID(B990,1,SEARCH(".",B990,LEN(B990)-5)-1),"")="",1,MATCH(IF(RIGHT(B990,3)="rfa",B990,""),'Реестр семейств'!$F$7:$F$9803,0)),"-")</f>
        <v>1</v>
      </c>
      <c r="D990" s="8">
        <f>COUNTIF(C$5:C990,"-")</f>
        <v>0</v>
      </c>
      <c r="E990" s="2"/>
      <c r="F990" s="2">
        <f t="shared" si="40"/>
        <v>0</v>
      </c>
      <c r="G990" s="9" t="str">
        <f t="shared" si="41"/>
        <v>&gt;&gt;&gt;&gt;&gt;</v>
      </c>
    </row>
    <row r="991" spans="3:7" ht="15.75">
      <c r="C991" s="11">
        <f>IFERROR(IF(IF(RIGHT(B991,3)="rfa",MID(B991,1,SEARCH(".",B991,LEN(B991)-5)-1),"")="",1,MATCH(IF(RIGHT(B991,3)="rfa",B991,""),'Реестр семейств'!$F$7:$F$9803,0)),"-")</f>
        <v>1</v>
      </c>
      <c r="D991" s="8">
        <f>COUNTIF(C$5:C991,"-")</f>
        <v>0</v>
      </c>
      <c r="E991" s="2"/>
      <c r="F991" s="2">
        <f t="shared" si="40"/>
        <v>0</v>
      </c>
      <c r="G991" s="9" t="str">
        <f t="shared" si="41"/>
        <v>&gt;&gt;&gt;&gt;&gt;</v>
      </c>
    </row>
    <row r="992" spans="3:7" ht="15.75">
      <c r="C992" s="11">
        <f>IFERROR(IF(IF(RIGHT(B992,3)="rfa",MID(B992,1,SEARCH(".",B992,LEN(B992)-5)-1),"")="",1,MATCH(IF(RIGHT(B992,3)="rfa",B992,""),'Реестр семейств'!$F$7:$F$9803,0)),"-")</f>
        <v>1</v>
      </c>
      <c r="D992" s="8">
        <f>COUNTIF(C$5:C992,"-")</f>
        <v>0</v>
      </c>
      <c r="E992" s="2"/>
      <c r="F992" s="2">
        <f t="shared" si="40"/>
        <v>0</v>
      </c>
      <c r="G992" s="9" t="str">
        <f t="shared" si="41"/>
        <v>&gt;&gt;&gt;&gt;&gt;</v>
      </c>
    </row>
    <row r="993" spans="3:7" ht="15.75">
      <c r="C993" s="11">
        <f>IFERROR(IF(IF(RIGHT(B993,3)="rfa",MID(B993,1,SEARCH(".",B993,LEN(B993)-5)-1),"")="",1,MATCH(IF(RIGHT(B993,3)="rfa",B993,""),'Реестр семейств'!$F$7:$F$9803,0)),"-")</f>
        <v>1</v>
      </c>
      <c r="D993" s="8">
        <f>COUNTIF(C$5:C993,"-")</f>
        <v>0</v>
      </c>
      <c r="E993" s="2"/>
      <c r="F993" s="2">
        <f t="shared" si="40"/>
        <v>0</v>
      </c>
      <c r="G993" s="9" t="str">
        <f t="shared" si="41"/>
        <v>&gt;&gt;&gt;&gt;&gt;</v>
      </c>
    </row>
    <row r="994" spans="3:7" ht="15.75">
      <c r="C994" s="11">
        <f>IFERROR(IF(IF(RIGHT(B994,3)="rfa",MID(B994,1,SEARCH(".",B994,LEN(B994)-5)-1),"")="",1,MATCH(IF(RIGHT(B994,3)="rfa",B994,""),'Реестр семейств'!$F$7:$F$9803,0)),"-")</f>
        <v>1</v>
      </c>
      <c r="D994" s="8">
        <f>COUNTIF(C$5:C994,"-")</f>
        <v>0</v>
      </c>
      <c r="E994" s="2"/>
      <c r="F994" s="2">
        <f t="shared" si="40"/>
        <v>0</v>
      </c>
      <c r="G994" s="9" t="str">
        <f t="shared" si="41"/>
        <v>&gt;&gt;&gt;&gt;&gt;</v>
      </c>
    </row>
    <row r="995" spans="3:7" ht="15.75">
      <c r="C995" s="11">
        <f>IFERROR(IF(IF(RIGHT(B995,3)="rfa",MID(B995,1,SEARCH(".",B995,LEN(B995)-5)-1),"")="",1,MATCH(IF(RIGHT(B995,3)="rfa",B995,""),'Реестр семейств'!$F$7:$F$9803,0)),"-")</f>
        <v>1</v>
      </c>
      <c r="D995" s="8">
        <f>COUNTIF(C$5:C995,"-")</f>
        <v>0</v>
      </c>
      <c r="E995" s="2"/>
      <c r="F995" s="2">
        <f t="shared" si="40"/>
        <v>0</v>
      </c>
      <c r="G995" s="9" t="str">
        <f t="shared" si="41"/>
        <v>&gt;&gt;&gt;&gt;&gt;</v>
      </c>
    </row>
    <row r="996" spans="3:7" ht="15.75">
      <c r="C996" s="11">
        <f>IFERROR(IF(IF(RIGHT(B996,3)="rfa",MID(B996,1,SEARCH(".",B996,LEN(B996)-5)-1),"")="",1,MATCH(IF(RIGHT(B996,3)="rfa",B996,""),'Реестр семейств'!$F$7:$F$9803,0)),"-")</f>
        <v>1</v>
      </c>
      <c r="D996" s="8">
        <f>COUNTIF(C$5:C996,"-")</f>
        <v>0</v>
      </c>
      <c r="E996" s="2"/>
      <c r="F996" s="2">
        <f t="shared" si="40"/>
        <v>0</v>
      </c>
      <c r="G996" s="9" t="str">
        <f t="shared" si="41"/>
        <v>&gt;&gt;&gt;&gt;&gt;</v>
      </c>
    </row>
    <row r="997" spans="3:7" ht="15.75">
      <c r="C997" s="11">
        <f>IFERROR(IF(IF(RIGHT(B997,3)="rfa",MID(B997,1,SEARCH(".",B997,LEN(B997)-5)-1),"")="",1,MATCH(IF(RIGHT(B997,3)="rfa",B997,""),'Реестр семейств'!$F$7:$F$9803,0)),"-")</f>
        <v>1</v>
      </c>
      <c r="D997" s="8">
        <f>COUNTIF(C$5:C997,"-")</f>
        <v>0</v>
      </c>
      <c r="E997" s="2"/>
      <c r="F997" s="2">
        <f t="shared" si="40"/>
        <v>0</v>
      </c>
      <c r="G997" s="9" t="str">
        <f t="shared" si="41"/>
        <v>&gt;&gt;&gt;&gt;&gt;</v>
      </c>
    </row>
    <row r="998" spans="3:7" ht="15.75">
      <c r="C998" s="11">
        <f>IFERROR(IF(IF(RIGHT(B998,3)="rfa",MID(B998,1,SEARCH(".",B998,LEN(B998)-5)-1),"")="",1,MATCH(IF(RIGHT(B998,3)="rfa",B998,""),'Реестр семейств'!$F$7:$F$9803,0)),"-")</f>
        <v>1</v>
      </c>
      <c r="D998" s="8">
        <f>COUNTIF(C$5:C998,"-")</f>
        <v>0</v>
      </c>
      <c r="E998" s="2"/>
      <c r="F998" s="2">
        <f t="shared" si="40"/>
        <v>0</v>
      </c>
      <c r="G998" s="9" t="str">
        <f t="shared" si="41"/>
        <v>&gt;&gt;&gt;&gt;&gt;</v>
      </c>
    </row>
    <row r="999" spans="3:7" ht="15.75">
      <c r="C999" s="11">
        <f>IFERROR(IF(IF(RIGHT(B999,3)="rfa",MID(B999,1,SEARCH(".",B999,LEN(B999)-5)-1),"")="",1,MATCH(IF(RIGHT(B999,3)="rfa",B999,""),'Реестр семейств'!$F$7:$F$9803,0)),"-")</f>
        <v>1</v>
      </c>
      <c r="D999" s="8">
        <f>COUNTIF(C$5:C999,"-")</f>
        <v>0</v>
      </c>
      <c r="E999" s="2"/>
      <c r="F999" s="2">
        <f t="shared" si="40"/>
        <v>0</v>
      </c>
      <c r="G999" s="9" t="str">
        <f t="shared" si="41"/>
        <v>&gt;&gt;&gt;&gt;&gt;</v>
      </c>
    </row>
    <row r="1000" spans="3:7" ht="15.75">
      <c r="C1000" s="11">
        <f>IFERROR(IF(IF(RIGHT(B1000,3)="rfa",MID(B1000,1,SEARCH(".",B1000,LEN(B1000)-5)-1),"")="",1,MATCH(IF(RIGHT(B1000,3)="rfa",B1000,""),'Реестр семейств'!$F$7:$F$9803,0)),"-")</f>
        <v>1</v>
      </c>
      <c r="D1000" s="8">
        <f>COUNTIF(C$5:C1000,"-")</f>
        <v>0</v>
      </c>
      <c r="E1000" s="2"/>
      <c r="F1000" s="2">
        <f t="shared" si="40"/>
        <v>0</v>
      </c>
      <c r="G1000" s="9" t="str">
        <f t="shared" si="41"/>
        <v>&gt;&gt;&gt;&gt;&gt;</v>
      </c>
    </row>
    <row r="1001" spans="3:7" ht="15.75">
      <c r="C1001" s="11">
        <f>IFERROR(IF(IF(RIGHT(B1001,3)="rfa",MID(B1001,1,SEARCH(".",B1001,LEN(B1001)-5)-1),"")="",1,MATCH(IF(RIGHT(B1001,3)="rfa",B1001,""),'Реестр семейств'!$F$7:$F$9803,0)),"-")</f>
        <v>1</v>
      </c>
      <c r="D1001" s="8">
        <f>COUNTIF(C$5:C1001,"-")</f>
        <v>0</v>
      </c>
      <c r="E1001" s="2"/>
      <c r="F1001" s="2">
        <f t="shared" si="40"/>
        <v>0</v>
      </c>
      <c r="G1001" s="9" t="str">
        <f t="shared" si="41"/>
        <v>&gt;&gt;&gt;&gt;&gt;</v>
      </c>
    </row>
    <row r="1002" spans="3:7" ht="15.75">
      <c r="C1002" s="11">
        <f>IFERROR(IF(IF(RIGHT(B1002,3)="rfa",MID(B1002,1,SEARCH(".",B1002,LEN(B1002)-5)-1),"")="",1,MATCH(IF(RIGHT(B1002,3)="rfa",B1002,""),'Реестр семейств'!$F$7:$F$9803,0)),"-")</f>
        <v>1</v>
      </c>
      <c r="D1002" s="8">
        <f>COUNTIF(C$5:C1002,"-")</f>
        <v>0</v>
      </c>
      <c r="E1002" s="2"/>
      <c r="F1002" s="2">
        <f t="shared" si="40"/>
        <v>0</v>
      </c>
      <c r="G1002" s="9" t="str">
        <f t="shared" si="41"/>
        <v>&gt;&gt;&gt;&gt;&gt;</v>
      </c>
    </row>
    <row r="1003" spans="3:7" ht="15.75">
      <c r="C1003" s="11">
        <f>IFERROR(IF(IF(RIGHT(B1003,3)="rfa",MID(B1003,1,SEARCH(".",B1003,LEN(B1003)-5)-1),"")="",1,MATCH(IF(RIGHT(B1003,3)="rfa",B1003,""),'Реестр семейств'!$F$7:$F$9803,0)),"-")</f>
        <v>1</v>
      </c>
      <c r="D1003" s="8">
        <f>COUNTIF(C$5:C1003,"-")</f>
        <v>0</v>
      </c>
      <c r="E1003" s="2"/>
      <c r="F1003" s="2"/>
      <c r="G1003" s="6"/>
    </row>
    <row r="1004" spans="3:7" ht="15.75">
      <c r="C1004" s="11">
        <f>IFERROR(IF(IF(RIGHT(B1004,3)="rfa",MID(B1004,1,SEARCH(".",B1004,LEN(B1004)-5)-1),"")="",1,MATCH(IF(RIGHT(B1004,3)="rfa",B1004,""),'Реестр семейств'!$F$7:$F$9803,0)),"-")</f>
        <v>1</v>
      </c>
      <c r="D1004" s="8">
        <f>COUNTIF(C$5:C1004,"-")</f>
        <v>0</v>
      </c>
      <c r="E1004" s="2"/>
      <c r="F1004" s="2"/>
      <c r="G1004" s="6"/>
    </row>
    <row r="1005" spans="3:7" ht="15.75">
      <c r="C1005" s="11">
        <f>IFERROR(IF(IF(RIGHT(B1005,3)="rfa",MID(B1005,1,SEARCH(".",B1005,LEN(B1005)-5)-1),"")="",1,MATCH(IF(RIGHT(B1005,3)="rfa",B1005,""),'Реестр семейств'!$F$7:$F$9803,0)),"-")</f>
        <v>1</v>
      </c>
      <c r="D1005" s="8">
        <f>COUNTIF(C$5:C1005,"-")</f>
        <v>0</v>
      </c>
      <c r="E1005" s="2"/>
      <c r="F1005" s="2"/>
      <c r="G1005" s="6"/>
    </row>
    <row r="1006" spans="3:7" ht="15.75">
      <c r="C1006" s="11">
        <f>IFERROR(IF(IF(RIGHT(B1006,3)="rfa",MID(B1006,1,SEARCH(".",B1006,LEN(B1006)-5)-1),"")="",1,MATCH(IF(RIGHT(B1006,3)="rfa",B1006,""),'Реестр семейств'!$F$7:$F$9803,0)),"-")</f>
        <v>1</v>
      </c>
      <c r="D1006" s="8">
        <f>COUNTIF(C$5:C1006,"-")</f>
        <v>0</v>
      </c>
      <c r="E1006" s="2"/>
      <c r="F1006" s="2"/>
      <c r="G1006" s="6"/>
    </row>
    <row r="1007" spans="3:7" ht="15.75">
      <c r="C1007" s="11">
        <f>IFERROR(IF(IF(RIGHT(B1007,3)="rfa",MID(B1007,1,SEARCH(".",B1007,LEN(B1007)-5)-1),"")="",1,MATCH(IF(RIGHT(B1007,3)="rfa",B1007,""),'Реестр семейств'!$F$7:$F$9803,0)),"-")</f>
        <v>1</v>
      </c>
      <c r="D1007" s="8">
        <f>COUNTIF(C$5:C1007,"-")</f>
        <v>0</v>
      </c>
      <c r="E1007" s="2"/>
      <c r="F1007" s="2"/>
      <c r="G1007" s="6"/>
    </row>
    <row r="1008" spans="3:7" ht="15.75">
      <c r="C1008" s="11">
        <f>IFERROR(IF(IF(RIGHT(B1008,3)="rfa",MID(B1008,1,SEARCH(".",B1008,LEN(B1008)-5)-1),"")="",1,MATCH(IF(RIGHT(B1008,3)="rfa",B1008,""),'Реестр семейств'!$F$7:$F$9803,0)),"-")</f>
        <v>1</v>
      </c>
      <c r="D1008" s="8">
        <f>COUNTIF(C$5:C1008,"-")</f>
        <v>0</v>
      </c>
      <c r="E1008" s="2"/>
      <c r="F1008" s="2"/>
      <c r="G1008" s="6"/>
    </row>
    <row r="1009" spans="3:7" ht="15.75">
      <c r="C1009" s="11">
        <f>IFERROR(IF(IF(RIGHT(B1009,3)="rfa",MID(B1009,1,SEARCH(".",B1009,LEN(B1009)-5)-1),"")="",1,MATCH(IF(RIGHT(B1009,3)="rfa",B1009,""),'Реестр семейств'!$F$7:$F$9803,0)),"-")</f>
        <v>1</v>
      </c>
      <c r="D1009" s="8">
        <f>COUNTIF(C$5:C1009,"-")</f>
        <v>0</v>
      </c>
      <c r="E1009" s="2"/>
      <c r="F1009" s="2"/>
      <c r="G1009" s="6"/>
    </row>
    <row r="1010" spans="3:7" ht="15.75">
      <c r="C1010" s="11">
        <f>IFERROR(IF(IF(RIGHT(B1010,3)="rfa",MID(B1010,1,SEARCH(".",B1010,LEN(B1010)-5)-1),"")="",1,MATCH(IF(RIGHT(B1010,3)="rfa",B1010,""),'Реестр семейств'!$F$7:$F$9803,0)),"-")</f>
        <v>1</v>
      </c>
      <c r="D1010" s="8">
        <f>COUNTIF(C$5:C1010,"-")</f>
        <v>0</v>
      </c>
      <c r="E1010" s="2"/>
      <c r="F1010" s="2"/>
      <c r="G1010" s="6"/>
    </row>
    <row r="1011" spans="3:7" ht="15.75">
      <c r="C1011" s="11">
        <f>IFERROR(IF(IF(RIGHT(B1011,3)="rfa",MID(B1011,1,SEARCH(".",B1011,LEN(B1011)-5)-1),"")="",1,MATCH(IF(RIGHT(B1011,3)="rfa",B1011,""),'Реестр семейств'!$F$7:$F$9803,0)),"-")</f>
        <v>1</v>
      </c>
      <c r="D1011" s="8">
        <f>COUNTIF(C$5:C1011,"-")</f>
        <v>0</v>
      </c>
      <c r="E1011" s="2"/>
      <c r="F1011" s="2"/>
      <c r="G1011" s="6"/>
    </row>
    <row r="1012" spans="3:7" ht="15.75">
      <c r="C1012" s="11">
        <f>IFERROR(IF(IF(RIGHT(B1012,3)="rfa",MID(B1012,1,SEARCH(".",B1012,LEN(B1012)-5)-1),"")="",1,MATCH(IF(RIGHT(B1012,3)="rfa",B1012,""),'Реестр семейств'!$F$7:$F$9803,0)),"-")</f>
        <v>1</v>
      </c>
      <c r="D1012" s="8">
        <f>COUNTIF(C$5:C1012,"-")</f>
        <v>0</v>
      </c>
      <c r="E1012" s="2"/>
      <c r="F1012" s="2"/>
      <c r="G1012" s="6"/>
    </row>
    <row r="1013" spans="3:7" ht="15.75">
      <c r="C1013" s="11">
        <f>IFERROR(IF(IF(RIGHT(B1013,3)="rfa",MID(B1013,1,SEARCH(".",B1013,LEN(B1013)-5)-1),"")="",1,MATCH(IF(RIGHT(B1013,3)="rfa",B1013,""),'Реестр семейств'!$F$7:$F$9803,0)),"-")</f>
        <v>1</v>
      </c>
      <c r="D1013" s="8">
        <f>COUNTIF(C$5:C1013,"-")</f>
        <v>0</v>
      </c>
      <c r="E1013" s="2"/>
      <c r="F1013" s="2"/>
      <c r="G1013" s="6"/>
    </row>
    <row r="1014" spans="3:7" ht="15.75">
      <c r="C1014" s="11">
        <f>IFERROR(IF(IF(RIGHT(B1014,3)="rfa",MID(B1014,1,SEARCH(".",B1014,LEN(B1014)-5)-1),"")="",1,MATCH(IF(RIGHT(B1014,3)="rfa",B1014,""),'Реестр семейств'!$F$7:$F$9803,0)),"-")</f>
        <v>1</v>
      </c>
      <c r="D1014" s="8">
        <f>COUNTIF(C$5:C1014,"-")</f>
        <v>0</v>
      </c>
      <c r="E1014" s="2"/>
      <c r="F1014" s="2"/>
      <c r="G1014" s="6"/>
    </row>
    <row r="1015" spans="3:7" ht="15.75">
      <c r="C1015" s="11">
        <f>IFERROR(IF(IF(RIGHT(B1015,3)="rfa",MID(B1015,1,SEARCH(".",B1015,LEN(B1015)-5)-1),"")="",1,MATCH(IF(RIGHT(B1015,3)="rfa",B1015,""),'Реестр семейств'!$F$7:$F$9803,0)),"-")</f>
        <v>1</v>
      </c>
      <c r="D1015" s="8">
        <f>COUNTIF(C$5:C1015,"-")</f>
        <v>0</v>
      </c>
      <c r="E1015" s="2"/>
      <c r="F1015" s="2"/>
      <c r="G1015" s="6"/>
    </row>
    <row r="1016" spans="3:7" ht="15.75">
      <c r="C1016" s="11">
        <f>IFERROR(IF(IF(RIGHT(B1016,3)="rfa",MID(B1016,1,SEARCH(".",B1016,LEN(B1016)-5)-1),"")="",1,MATCH(IF(RIGHT(B1016,3)="rfa",B1016,""),'Реестр семейств'!$F$7:$F$9803,0)),"-")</f>
        <v>1</v>
      </c>
      <c r="D1016" s="8">
        <f>COUNTIF(C$5:C1016,"-")</f>
        <v>0</v>
      </c>
      <c r="E1016" s="2"/>
      <c r="F1016" s="2"/>
      <c r="G1016" s="6"/>
    </row>
    <row r="1017" spans="3:7" ht="15.75">
      <c r="C1017" s="11">
        <f>IFERROR(IF(IF(RIGHT(B1017,3)="rfa",MID(B1017,1,SEARCH(".",B1017,LEN(B1017)-5)-1),"")="",1,MATCH(IF(RIGHT(B1017,3)="rfa",B1017,""),'Реестр семейств'!$F$7:$F$9803,0)),"-")</f>
        <v>1</v>
      </c>
      <c r="D1017" s="8">
        <f>COUNTIF(C$5:C1017,"-")</f>
        <v>0</v>
      </c>
      <c r="E1017" s="2"/>
      <c r="F1017" s="2"/>
      <c r="G1017" s="6"/>
    </row>
    <row r="1018" spans="3:7" ht="15.75">
      <c r="C1018" s="11">
        <f>IFERROR(IF(IF(RIGHT(B1018,3)="rfa",MID(B1018,1,SEARCH(".",B1018,LEN(B1018)-5)-1),"")="",1,MATCH(IF(RIGHT(B1018,3)="rfa",B1018,""),'Реестр семейств'!$F$7:$F$9803,0)),"-")</f>
        <v>1</v>
      </c>
      <c r="D1018" s="8">
        <f>COUNTIF(C$5:C1018,"-")</f>
        <v>0</v>
      </c>
      <c r="E1018" s="2"/>
      <c r="F1018" s="2"/>
      <c r="G1018" s="6"/>
    </row>
    <row r="1019" spans="3:7" ht="15.75">
      <c r="C1019" s="11">
        <f>IFERROR(IF(IF(RIGHT(B1019,3)="rfa",MID(B1019,1,SEARCH(".",B1019,LEN(B1019)-5)-1),"")="",1,MATCH(IF(RIGHT(B1019,3)="rfa",B1019,""),'Реестр семейств'!$F$7:$F$9803,0)),"-")</f>
        <v>1</v>
      </c>
      <c r="D1019" s="8">
        <f>COUNTIF(C$5:C1019,"-")</f>
        <v>0</v>
      </c>
      <c r="E1019" s="2"/>
      <c r="F1019" s="2"/>
      <c r="G1019" s="6"/>
    </row>
    <row r="1020" spans="3:7" ht="15.75">
      <c r="C1020" s="11">
        <f>IFERROR(IF(IF(RIGHT(B1020,3)="rfa",MID(B1020,1,SEARCH(".",B1020,LEN(B1020)-5)-1),"")="",1,MATCH(IF(RIGHT(B1020,3)="rfa",B1020,""),'Реестр семейств'!$F$7:$F$9803,0)),"-")</f>
        <v>1</v>
      </c>
      <c r="D1020" s="8">
        <f>COUNTIF(C$5:C1020,"-")</f>
        <v>0</v>
      </c>
      <c r="E1020" s="2"/>
      <c r="F1020" s="2"/>
      <c r="G1020" s="6"/>
    </row>
    <row r="1021" spans="3:7" ht="15.75">
      <c r="C1021" s="11">
        <f>IFERROR(IF(IF(RIGHT(B1021,3)="rfa",MID(B1021,1,SEARCH(".",B1021,LEN(B1021)-5)-1),"")="",1,MATCH(IF(RIGHT(B1021,3)="rfa",B1021,""),'Реестр семейств'!$F$7:$F$9803,0)),"-")</f>
        <v>1</v>
      </c>
      <c r="D1021" s="8">
        <f>COUNTIF(C$5:C1021,"-")</f>
        <v>0</v>
      </c>
      <c r="E1021" s="2"/>
      <c r="F1021" s="2"/>
      <c r="G1021" s="6"/>
    </row>
    <row r="1022" spans="3:7" ht="15.75">
      <c r="C1022" s="11">
        <f>IFERROR(IF(IF(RIGHT(B1022,3)="rfa",MID(B1022,1,SEARCH(".",B1022,LEN(B1022)-5)-1),"")="",1,MATCH(IF(RIGHT(B1022,3)="rfa",B1022,""),'Реестр семейств'!$F$7:$F$9803,0)),"-")</f>
        <v>1</v>
      </c>
      <c r="D1022" s="8">
        <f>COUNTIF(C$5:C1022,"-")</f>
        <v>0</v>
      </c>
      <c r="E1022" s="2"/>
      <c r="F1022" s="2"/>
      <c r="G1022" s="6"/>
    </row>
    <row r="1023" spans="3:7" ht="15.75">
      <c r="C1023" s="11">
        <f>IFERROR(IF(IF(RIGHT(B1023,3)="rfa",MID(B1023,1,SEARCH(".",B1023,LEN(B1023)-5)-1),"")="",1,MATCH(IF(RIGHT(B1023,3)="rfa",B1023,""),'Реестр семейств'!$F$7:$F$9803,0)),"-")</f>
        <v>1</v>
      </c>
      <c r="D1023" s="8">
        <f>COUNTIF(C$5:C1023,"-")</f>
        <v>0</v>
      </c>
      <c r="E1023" s="2"/>
      <c r="F1023" s="2"/>
      <c r="G1023" s="6"/>
    </row>
    <row r="1024" spans="3:7" ht="15.75">
      <c r="C1024" s="11">
        <f>IFERROR(IF(IF(RIGHT(B1024,3)="rfa",MID(B1024,1,SEARCH(".",B1024,LEN(B1024)-5)-1),"")="",1,MATCH(IF(RIGHT(B1024,3)="rfa",B1024,""),'Реестр семейств'!$F$7:$F$9803,0)),"-")</f>
        <v>1</v>
      </c>
      <c r="D1024" s="8">
        <f>COUNTIF(C$5:C1024,"-")</f>
        <v>0</v>
      </c>
      <c r="E1024" s="2"/>
      <c r="F1024" s="2"/>
      <c r="G1024" s="6"/>
    </row>
    <row r="1025" spans="3:7" ht="15.75">
      <c r="C1025" s="11">
        <f>IFERROR(IF(IF(RIGHT(B1025,3)="rfa",MID(B1025,1,SEARCH(".",B1025,LEN(B1025)-5)-1),"")="",1,MATCH(IF(RIGHT(B1025,3)="rfa",B1025,""),'Реестр семейств'!$F$7:$F$9803,0)),"-")</f>
        <v>1</v>
      </c>
      <c r="D1025" s="8">
        <f>COUNTIF(C$5:C1025,"-")</f>
        <v>0</v>
      </c>
      <c r="E1025" s="2"/>
      <c r="F1025" s="2"/>
      <c r="G1025" s="6"/>
    </row>
    <row r="1026" spans="3:7" ht="15.75">
      <c r="C1026" s="11">
        <f>IFERROR(IF(IF(RIGHT(B1026,3)="rfa",MID(B1026,1,SEARCH(".",B1026,LEN(B1026)-5)-1),"")="",1,MATCH(IF(RIGHT(B1026,3)="rfa",B1026,""),'Реестр семейств'!$F$7:$F$9803,0)),"-")</f>
        <v>1</v>
      </c>
      <c r="D1026" s="8">
        <f>COUNTIF(C$5:C1026,"-")</f>
        <v>0</v>
      </c>
      <c r="E1026" s="2"/>
      <c r="F1026" s="2"/>
      <c r="G1026" s="6"/>
    </row>
    <row r="1027" spans="3:7" ht="15.75">
      <c r="C1027" s="11">
        <f>IFERROR(IF(IF(RIGHT(B1027,3)="rfa",MID(B1027,1,SEARCH(".",B1027,LEN(B1027)-5)-1),"")="",1,MATCH(IF(RIGHT(B1027,3)="rfa",B1027,""),'Реестр семейств'!$F$7:$F$9803,0)),"-")</f>
        <v>1</v>
      </c>
      <c r="D1027" s="8">
        <f>COUNTIF(C$5:C1027,"-")</f>
        <v>0</v>
      </c>
      <c r="E1027" s="2"/>
      <c r="F1027" s="2"/>
      <c r="G1027" s="6"/>
    </row>
    <row r="1028" spans="3:7" ht="15.75">
      <c r="C1028" s="11">
        <f>IFERROR(IF(IF(RIGHT(B1028,3)="rfa",MID(B1028,1,SEARCH(".",B1028,LEN(B1028)-5)-1),"")="",1,MATCH(IF(RIGHT(B1028,3)="rfa",B1028,""),'Реестр семейств'!$F$7:$F$9803,0)),"-")</f>
        <v>1</v>
      </c>
      <c r="D1028" s="8">
        <f>COUNTIF(C$5:C1028,"-")</f>
        <v>0</v>
      </c>
      <c r="E1028" s="2"/>
      <c r="F1028" s="2"/>
      <c r="G1028" s="6"/>
    </row>
    <row r="1029" spans="3:7" ht="15.75">
      <c r="C1029" s="11">
        <f>IFERROR(IF(IF(RIGHT(B1029,3)="rfa",MID(B1029,1,SEARCH(".",B1029,LEN(B1029)-5)-1),"")="",1,MATCH(IF(RIGHT(B1029,3)="rfa",B1029,""),'Реестр семейств'!$F$7:$F$9803,0)),"-")</f>
        <v>1</v>
      </c>
      <c r="D1029" s="8">
        <f>COUNTIF(C$5:C1029,"-")</f>
        <v>0</v>
      </c>
      <c r="E1029" s="2"/>
      <c r="F1029" s="2"/>
      <c r="G1029" s="6"/>
    </row>
    <row r="1030" spans="3:7" ht="15.75">
      <c r="C1030" s="11">
        <f>IFERROR(IF(IF(RIGHT(B1030,3)="rfa",MID(B1030,1,SEARCH(".",B1030,LEN(B1030)-5)-1),"")="",1,MATCH(IF(RIGHT(B1030,3)="rfa",B1030,""),'Реестр семейств'!$F$7:$F$9803,0)),"-")</f>
        <v>1</v>
      </c>
      <c r="D1030" s="8">
        <f>COUNTIF(C$5:C1030,"-")</f>
        <v>0</v>
      </c>
      <c r="E1030" s="2"/>
      <c r="F1030" s="2"/>
      <c r="G1030" s="6"/>
    </row>
    <row r="1031" spans="3:7" ht="15.75">
      <c r="C1031" s="11">
        <f>IFERROR(IF(IF(RIGHT(B1031,3)="rfa",MID(B1031,1,SEARCH(".",B1031,LEN(B1031)-5)-1),"")="",1,MATCH(IF(RIGHT(B1031,3)="rfa",B1031,""),'Реестр семейств'!$F$7:$F$9803,0)),"-")</f>
        <v>1</v>
      </c>
      <c r="D1031" s="8">
        <f>COUNTIF(C$5:C1031,"-")</f>
        <v>0</v>
      </c>
      <c r="E1031" s="2"/>
      <c r="F1031" s="2"/>
      <c r="G1031" s="6"/>
    </row>
    <row r="1032" spans="3:7" ht="15.75">
      <c r="C1032" s="11">
        <f>IFERROR(IF(IF(RIGHT(B1032,3)="rfa",MID(B1032,1,SEARCH(".",B1032,LEN(B1032)-5)-1),"")="",1,MATCH(IF(RIGHT(B1032,3)="rfa",B1032,""),'Реестр семейств'!$F$7:$F$9803,0)),"-")</f>
        <v>1</v>
      </c>
      <c r="D1032" s="8">
        <f>COUNTIF(C$5:C1032,"-")</f>
        <v>0</v>
      </c>
      <c r="E1032" s="2"/>
      <c r="F1032" s="2"/>
      <c r="G1032" s="6"/>
    </row>
    <row r="1033" spans="3:7" ht="15.75">
      <c r="C1033" s="11">
        <f>IFERROR(IF(IF(RIGHT(B1033,3)="rfa",MID(B1033,1,SEARCH(".",B1033,LEN(B1033)-5)-1),"")="",1,MATCH(IF(RIGHT(B1033,3)="rfa",B1033,""),'Реестр семейств'!$F$7:$F$9803,0)),"-")</f>
        <v>1</v>
      </c>
      <c r="D1033" s="8">
        <f>COUNTIF(C$5:C1033,"-")</f>
        <v>0</v>
      </c>
      <c r="E1033" s="2"/>
      <c r="F1033" s="2"/>
      <c r="G1033" s="6"/>
    </row>
    <row r="1034" spans="3:7" ht="15.75">
      <c r="C1034" s="11">
        <f>IFERROR(IF(IF(RIGHT(B1034,3)="rfa",MID(B1034,1,SEARCH(".",B1034,LEN(B1034)-5)-1),"")="",1,MATCH(IF(RIGHT(B1034,3)="rfa",B1034,""),'Реестр семейств'!$F$7:$F$9803,0)),"-")</f>
        <v>1</v>
      </c>
      <c r="D1034" s="8">
        <f>COUNTIF(C$5:C1034,"-")</f>
        <v>0</v>
      </c>
      <c r="E1034" s="2"/>
      <c r="F1034" s="2"/>
      <c r="G1034" s="6"/>
    </row>
    <row r="1035" spans="3:7" ht="15.75">
      <c r="C1035" s="11">
        <f>IFERROR(IF(IF(RIGHT(B1035,3)="rfa",MID(B1035,1,SEARCH(".",B1035,LEN(B1035)-5)-1),"")="",1,MATCH(IF(RIGHT(B1035,3)="rfa",B1035,""),'Реестр семейств'!$F$7:$F$9803,0)),"-")</f>
        <v>1</v>
      </c>
      <c r="D1035" s="8">
        <f>COUNTIF(C$5:C1035,"-")</f>
        <v>0</v>
      </c>
      <c r="E1035" s="2"/>
      <c r="F1035" s="2"/>
      <c r="G1035" s="6"/>
    </row>
    <row r="1036" spans="3:7" ht="15.75">
      <c r="C1036" s="11">
        <f>IFERROR(IF(IF(RIGHT(B1036,3)="rfa",MID(B1036,1,SEARCH(".",B1036,LEN(B1036)-5)-1),"")="",1,MATCH(IF(RIGHT(B1036,3)="rfa",B1036,""),'Реестр семейств'!$F$7:$F$9803,0)),"-")</f>
        <v>1</v>
      </c>
      <c r="D1036" s="8">
        <f>COUNTIF(C$5:C1036,"-")</f>
        <v>0</v>
      </c>
      <c r="E1036" s="2"/>
      <c r="F1036" s="2"/>
      <c r="G1036" s="6"/>
    </row>
    <row r="1037" spans="3:7" ht="15.75">
      <c r="C1037" s="11">
        <f>IFERROR(IF(IF(RIGHT(B1037,3)="rfa",MID(B1037,1,SEARCH(".",B1037,LEN(B1037)-5)-1),"")="",1,MATCH(IF(RIGHT(B1037,3)="rfa",B1037,""),'Реестр семейств'!$F$7:$F$9803,0)),"-")</f>
        <v>1</v>
      </c>
      <c r="D1037" s="8">
        <f>COUNTIF(C$5:C1037,"-")</f>
        <v>0</v>
      </c>
      <c r="E1037" s="2"/>
      <c r="F1037" s="2"/>
      <c r="G1037" s="6"/>
    </row>
    <row r="1038" spans="3:7" ht="15.75">
      <c r="C1038" s="11">
        <f>IFERROR(IF(IF(RIGHT(B1038,3)="rfa",MID(B1038,1,SEARCH(".",B1038,LEN(B1038)-5)-1),"")="",1,MATCH(IF(RIGHT(B1038,3)="rfa",B1038,""),'Реестр семейств'!$F$7:$F$9803,0)),"-")</f>
        <v>1</v>
      </c>
      <c r="D1038" s="8">
        <f>COUNTIF(C$5:C1038,"-")</f>
        <v>0</v>
      </c>
      <c r="E1038" s="2"/>
      <c r="F1038" s="2"/>
      <c r="G1038" s="6"/>
    </row>
    <row r="1039" spans="3:7" ht="15.75">
      <c r="C1039" s="11">
        <f>IFERROR(IF(IF(RIGHT(B1039,3)="rfa",MID(B1039,1,SEARCH(".",B1039,LEN(B1039)-5)-1),"")="",1,MATCH(IF(RIGHT(B1039,3)="rfa",B1039,""),'Реестр семейств'!$F$7:$F$9803,0)),"-")</f>
        <v>1</v>
      </c>
      <c r="D1039" s="8">
        <f>COUNTIF(C$5:C1039,"-")</f>
        <v>0</v>
      </c>
      <c r="E1039" s="2"/>
      <c r="F1039" s="2"/>
      <c r="G1039" s="6"/>
    </row>
    <row r="1040" spans="3:7" ht="15.75">
      <c r="C1040" s="11">
        <f>IFERROR(IF(IF(RIGHT(B1040,3)="rfa",MID(B1040,1,SEARCH(".",B1040,LEN(B1040)-5)-1),"")="",1,MATCH(IF(RIGHT(B1040,3)="rfa",B1040,""),'Реестр семейств'!$F$7:$F$9803,0)),"-")</f>
        <v>1</v>
      </c>
      <c r="D1040" s="8">
        <f>COUNTIF(C$5:C1040,"-")</f>
        <v>0</v>
      </c>
      <c r="E1040" s="2"/>
      <c r="F1040" s="2"/>
      <c r="G1040" s="6"/>
    </row>
    <row r="1041" spans="3:7" ht="15.75">
      <c r="C1041" s="11">
        <f>IFERROR(IF(IF(RIGHT(B1041,3)="rfa",MID(B1041,1,SEARCH(".",B1041,LEN(B1041)-5)-1),"")="",1,MATCH(IF(RIGHT(B1041,3)="rfa",B1041,""),'Реестр семейств'!$F$7:$F$9803,0)),"-")</f>
        <v>1</v>
      </c>
      <c r="D1041" s="8">
        <f>COUNTIF(C$5:C1041,"-")</f>
        <v>0</v>
      </c>
      <c r="E1041" s="2"/>
      <c r="F1041" s="2"/>
      <c r="G1041" s="6"/>
    </row>
    <row r="1042" spans="3:7" ht="15.75">
      <c r="C1042" s="11">
        <f>IFERROR(IF(IF(RIGHT(B1042,3)="rfa",MID(B1042,1,SEARCH(".",B1042,LEN(B1042)-5)-1),"")="",1,MATCH(IF(RIGHT(B1042,3)="rfa",B1042,""),'Реестр семейств'!$F$7:$F$9803,0)),"-")</f>
        <v>1</v>
      </c>
      <c r="D1042" s="8">
        <f>COUNTIF(C$5:C1042,"-")</f>
        <v>0</v>
      </c>
      <c r="E1042" s="2"/>
      <c r="F1042" s="2"/>
      <c r="G1042" s="6"/>
    </row>
    <row r="1043" spans="3:7" ht="15.75">
      <c r="C1043" s="11">
        <f>IFERROR(IF(IF(RIGHT(B1043,3)="rfa",MID(B1043,1,SEARCH(".",B1043,LEN(B1043)-5)-1),"")="",1,MATCH(IF(RIGHT(B1043,3)="rfa",B1043,""),'Реестр семейств'!$F$7:$F$9803,0)),"-")</f>
        <v>1</v>
      </c>
      <c r="D1043" s="8">
        <f>COUNTIF(C$5:C1043,"-")</f>
        <v>0</v>
      </c>
      <c r="E1043" s="2"/>
      <c r="F1043" s="2"/>
      <c r="G1043" s="6"/>
    </row>
    <row r="1044" spans="3:7" ht="15.75">
      <c r="C1044" s="11">
        <f>IFERROR(IF(IF(RIGHT(B1044,3)="rfa",MID(B1044,1,SEARCH(".",B1044,LEN(B1044)-5)-1),"")="",1,MATCH(IF(RIGHT(B1044,3)="rfa",B1044,""),'Реестр семейств'!$F$7:$F$9803,0)),"-")</f>
        <v>1</v>
      </c>
      <c r="D1044" s="8">
        <f>COUNTIF(C$5:C1044,"-")</f>
        <v>0</v>
      </c>
      <c r="E1044" s="2"/>
      <c r="F1044" s="2"/>
      <c r="G1044" s="6"/>
    </row>
    <row r="1045" spans="3:7" ht="15.75">
      <c r="C1045" s="11">
        <f>IFERROR(IF(IF(RIGHT(B1045,3)="rfa",MID(B1045,1,SEARCH(".",B1045,LEN(B1045)-5)-1),"")="",1,MATCH(IF(RIGHT(B1045,3)="rfa",B1045,""),'Реестр семейств'!$F$7:$F$9803,0)),"-")</f>
        <v>1</v>
      </c>
      <c r="D1045" s="8">
        <f>COUNTIF(C$5:C1045,"-")</f>
        <v>0</v>
      </c>
      <c r="E1045" s="2"/>
      <c r="F1045" s="2"/>
      <c r="G1045" s="6"/>
    </row>
    <row r="1046" spans="3:7" ht="15.75">
      <c r="C1046" s="11">
        <f>IFERROR(IF(IF(RIGHT(B1046,3)="rfa",MID(B1046,1,SEARCH(".",B1046,LEN(B1046)-5)-1),"")="",1,MATCH(IF(RIGHT(B1046,3)="rfa",B1046,""),'Реестр семейств'!$F$7:$F$9803,0)),"-")</f>
        <v>1</v>
      </c>
      <c r="D1046" s="8">
        <f>COUNTIF(C$5:C1046,"-")</f>
        <v>0</v>
      </c>
      <c r="E1046" s="2"/>
      <c r="F1046" s="2"/>
      <c r="G1046" s="6"/>
    </row>
    <row r="1047" spans="3:7" ht="15.75">
      <c r="C1047" s="11">
        <f>IFERROR(IF(IF(RIGHT(B1047,3)="rfa",MID(B1047,1,SEARCH(".",B1047,LEN(B1047)-5)-1),"")="",1,MATCH(IF(RIGHT(B1047,3)="rfa",B1047,""),'Реестр семейств'!$F$7:$F$9803,0)),"-")</f>
        <v>1</v>
      </c>
      <c r="D1047" s="8">
        <f>COUNTIF(C$5:C1047,"-")</f>
        <v>0</v>
      </c>
      <c r="E1047" s="2"/>
      <c r="F1047" s="2"/>
      <c r="G1047" s="6"/>
    </row>
    <row r="1048" spans="3:7" ht="15.75">
      <c r="C1048" s="11">
        <f>IFERROR(IF(IF(RIGHT(B1048,3)="rfa",MID(B1048,1,SEARCH(".",B1048,LEN(B1048)-5)-1),"")="",1,MATCH(IF(RIGHT(B1048,3)="rfa",B1048,""),'Реестр семейств'!$F$7:$F$9803,0)),"-")</f>
        <v>1</v>
      </c>
      <c r="D1048" s="8">
        <f>COUNTIF(C$5:C1048,"-")</f>
        <v>0</v>
      </c>
      <c r="E1048" s="2"/>
      <c r="F1048" s="2"/>
      <c r="G1048" s="6"/>
    </row>
    <row r="1049" spans="3:7" ht="15.75">
      <c r="C1049" s="11">
        <f>IFERROR(IF(IF(RIGHT(B1049,3)="rfa",MID(B1049,1,SEARCH(".",B1049,LEN(B1049)-5)-1),"")="",1,MATCH(IF(RIGHT(B1049,3)="rfa",B1049,""),'Реестр семейств'!$F$7:$F$9803,0)),"-")</f>
        <v>1</v>
      </c>
      <c r="D1049" s="8">
        <f>COUNTIF(C$5:C1049,"-")</f>
        <v>0</v>
      </c>
      <c r="E1049" s="2"/>
      <c r="F1049" s="2"/>
      <c r="G1049" s="6"/>
    </row>
    <row r="1050" spans="3:7" ht="15.75">
      <c r="C1050" s="11">
        <f>IFERROR(IF(IF(RIGHT(B1050,3)="rfa",MID(B1050,1,SEARCH(".",B1050,LEN(B1050)-5)-1),"")="",1,MATCH(IF(RIGHT(B1050,3)="rfa",B1050,""),'Реестр семейств'!$F$7:$F$9803,0)),"-")</f>
        <v>1</v>
      </c>
      <c r="D1050" s="8">
        <f>COUNTIF(C$5:C1050,"-")</f>
        <v>0</v>
      </c>
      <c r="E1050" s="2"/>
      <c r="F1050" s="2"/>
      <c r="G1050" s="6"/>
    </row>
    <row r="1051" spans="3:7" ht="15.75">
      <c r="C1051" s="11">
        <f>IFERROR(IF(IF(RIGHT(B1051,3)="rfa",MID(B1051,1,SEARCH(".",B1051,LEN(B1051)-5)-1),"")="",1,MATCH(IF(RIGHT(B1051,3)="rfa",B1051,""),'Реестр семейств'!$F$7:$F$9803,0)),"-")</f>
        <v>1</v>
      </c>
      <c r="D1051" s="8">
        <f>COUNTIF(C$5:C1051,"-")</f>
        <v>0</v>
      </c>
      <c r="E1051" s="2"/>
      <c r="F1051" s="2"/>
      <c r="G1051" s="6"/>
    </row>
    <row r="1052" spans="3:7" ht="15.75">
      <c r="C1052" s="11">
        <f>IFERROR(IF(IF(RIGHT(B1052,3)="rfa",MID(B1052,1,SEARCH(".",B1052,LEN(B1052)-5)-1),"")="",1,MATCH(IF(RIGHT(B1052,3)="rfa",B1052,""),'Реестр семейств'!$F$7:$F$9803,0)),"-")</f>
        <v>1</v>
      </c>
      <c r="D1052" s="8">
        <f>COUNTIF(C$5:C1052,"-")</f>
        <v>0</v>
      </c>
      <c r="E1052" s="2"/>
      <c r="F1052" s="2"/>
      <c r="G1052" s="6"/>
    </row>
    <row r="1053" spans="3:7" ht="15.75">
      <c r="C1053" s="11">
        <f>IFERROR(IF(IF(RIGHT(B1053,3)="rfa",MID(B1053,1,SEARCH(".",B1053,LEN(B1053)-5)-1),"")="",1,MATCH(IF(RIGHT(B1053,3)="rfa",B1053,""),'Реестр семейств'!$F$7:$F$9803,0)),"-")</f>
        <v>1</v>
      </c>
      <c r="D1053" s="8">
        <f>COUNTIF(C$5:C1053,"-")</f>
        <v>0</v>
      </c>
      <c r="E1053" s="2"/>
      <c r="F1053" s="2"/>
      <c r="G1053" s="6"/>
    </row>
    <row r="1054" spans="3:7" ht="15.75">
      <c r="C1054" s="11">
        <f>IFERROR(IF(IF(RIGHT(B1054,3)="rfa",MID(B1054,1,SEARCH(".",B1054,LEN(B1054)-5)-1),"")="",1,MATCH(IF(RIGHT(B1054,3)="rfa",B1054,""),'Реестр семейств'!$F$7:$F$9803,0)),"-")</f>
        <v>1</v>
      </c>
      <c r="D1054" s="8">
        <f>COUNTIF(C$5:C1054,"-")</f>
        <v>0</v>
      </c>
      <c r="E1054" s="2"/>
      <c r="F1054" s="2"/>
      <c r="G1054" s="6"/>
    </row>
    <row r="1055" spans="3:7" ht="15.75">
      <c r="C1055" s="11">
        <f>IFERROR(IF(IF(RIGHT(B1055,3)="rfa",MID(B1055,1,SEARCH(".",B1055,LEN(B1055)-5)-1),"")="",1,MATCH(IF(RIGHT(B1055,3)="rfa",B1055,""),'Реестр семейств'!$F$7:$F$9803,0)),"-")</f>
        <v>1</v>
      </c>
      <c r="D1055" s="8">
        <f>COUNTIF(C$5:C1055,"-")</f>
        <v>0</v>
      </c>
      <c r="E1055" s="2"/>
      <c r="F1055" s="2"/>
      <c r="G1055" s="6"/>
    </row>
    <row r="1056" spans="3:7" ht="15.75">
      <c r="C1056" s="11">
        <f>IFERROR(IF(IF(RIGHT(B1056,3)="rfa",MID(B1056,1,SEARCH(".",B1056,LEN(B1056)-5)-1),"")="",1,MATCH(IF(RIGHT(B1056,3)="rfa",B1056,""),'Реестр семейств'!$F$7:$F$9803,0)),"-")</f>
        <v>1</v>
      </c>
      <c r="D1056" s="8">
        <f>COUNTIF(C$5:C1056,"-")</f>
        <v>0</v>
      </c>
      <c r="E1056" s="2"/>
      <c r="F1056" s="2"/>
      <c r="G1056" s="6"/>
    </row>
    <row r="1057" spans="3:7" ht="15.75">
      <c r="C1057" s="11">
        <f>IFERROR(IF(IF(RIGHT(B1057,3)="rfa",MID(B1057,1,SEARCH(".",B1057,LEN(B1057)-5)-1),"")="",1,MATCH(IF(RIGHT(B1057,3)="rfa",B1057,""),'Реестр семейств'!$F$7:$F$9803,0)),"-")</f>
        <v>1</v>
      </c>
      <c r="D1057" s="8">
        <f>COUNTIF(C$5:C1057,"-")</f>
        <v>0</v>
      </c>
      <c r="E1057" s="2"/>
      <c r="F1057" s="2"/>
      <c r="G1057" s="6"/>
    </row>
    <row r="1058" spans="3:7" ht="15.75">
      <c r="C1058" s="11">
        <f>IFERROR(IF(IF(RIGHT(B1058,3)="rfa",MID(B1058,1,SEARCH(".",B1058,LEN(B1058)-5)-1),"")="",1,MATCH(IF(RIGHT(B1058,3)="rfa",B1058,""),'Реестр семейств'!$F$7:$F$9803,0)),"-")</f>
        <v>1</v>
      </c>
      <c r="D1058" s="8">
        <f>COUNTIF(C$5:C1058,"-")</f>
        <v>0</v>
      </c>
      <c r="E1058" s="2"/>
      <c r="F1058" s="2"/>
      <c r="G1058" s="6"/>
    </row>
    <row r="1059" spans="3:7" ht="15.75">
      <c r="C1059" s="11">
        <f>IFERROR(IF(IF(RIGHT(B1059,3)="rfa",MID(B1059,1,SEARCH(".",B1059,LEN(B1059)-5)-1),"")="",1,MATCH(IF(RIGHT(B1059,3)="rfa",B1059,""),'Реестр семейств'!$F$7:$F$9803,0)),"-")</f>
        <v>1</v>
      </c>
      <c r="D1059" s="8">
        <f>COUNTIF(C$5:C1059,"-")</f>
        <v>0</v>
      </c>
      <c r="E1059" s="2"/>
      <c r="F1059" s="2"/>
      <c r="G1059" s="6"/>
    </row>
    <row r="1060" spans="3:7" ht="15.75">
      <c r="C1060" s="11">
        <f>IFERROR(IF(IF(RIGHT(B1060,3)="rfa",MID(B1060,1,SEARCH(".",B1060,LEN(B1060)-5)-1),"")="",1,MATCH(IF(RIGHT(B1060,3)="rfa",B1060,""),'Реестр семейств'!$F$7:$F$9803,0)),"-")</f>
        <v>1</v>
      </c>
      <c r="D1060" s="8">
        <f>COUNTIF(C$5:C1060,"-")</f>
        <v>0</v>
      </c>
      <c r="E1060" s="2"/>
      <c r="F1060" s="2"/>
      <c r="G1060" s="6"/>
    </row>
    <row r="1061" spans="3:7" ht="15.75">
      <c r="C1061" s="11">
        <f>IFERROR(IF(IF(RIGHT(B1061,3)="rfa",MID(B1061,1,SEARCH(".",B1061,LEN(B1061)-5)-1),"")="",1,MATCH(IF(RIGHT(B1061,3)="rfa",B1061,""),'Реестр семейств'!$F$7:$F$9803,0)),"-")</f>
        <v>1</v>
      </c>
      <c r="D1061" s="8">
        <f>COUNTIF(C$5:C1061,"-")</f>
        <v>0</v>
      </c>
      <c r="E1061" s="2"/>
      <c r="F1061" s="2"/>
      <c r="G1061" s="6"/>
    </row>
    <row r="1062" spans="3:7" ht="15.75">
      <c r="C1062" s="11">
        <f>IFERROR(IF(IF(RIGHT(B1062,3)="rfa",MID(B1062,1,SEARCH(".",B1062,LEN(B1062)-5)-1),"")="",1,MATCH(IF(RIGHT(B1062,3)="rfa",B1062,""),'Реестр семейств'!$F$7:$F$9803,0)),"-")</f>
        <v>1</v>
      </c>
      <c r="D1062" s="8">
        <f>COUNTIF(C$5:C1062,"-")</f>
        <v>0</v>
      </c>
      <c r="E1062" s="2"/>
      <c r="F1062" s="2"/>
      <c r="G1062" s="6"/>
    </row>
    <row r="1063" spans="3:7" ht="15.75">
      <c r="C1063" s="11">
        <f>IFERROR(IF(IF(RIGHT(B1063,3)="rfa",MID(B1063,1,SEARCH(".",B1063,LEN(B1063)-5)-1),"")="",1,MATCH(IF(RIGHT(B1063,3)="rfa",B1063,""),'Реестр семейств'!$F$7:$F$9803,0)),"-")</f>
        <v>1</v>
      </c>
      <c r="D1063" s="8">
        <f>COUNTIF(C$5:C1063,"-")</f>
        <v>0</v>
      </c>
      <c r="E1063" s="2"/>
      <c r="F1063" s="2"/>
      <c r="G1063" s="6"/>
    </row>
    <row r="1064" spans="3:7" ht="15.75">
      <c r="C1064" s="11">
        <f>IFERROR(IF(IF(RIGHT(B1064,3)="rfa",MID(B1064,1,SEARCH(".",B1064,LEN(B1064)-5)-1),"")="",1,MATCH(IF(RIGHT(B1064,3)="rfa",B1064,""),'Реестр семейств'!$F$7:$F$9803,0)),"-")</f>
        <v>1</v>
      </c>
      <c r="D1064" s="8">
        <f>COUNTIF(C$5:C1064,"-")</f>
        <v>0</v>
      </c>
      <c r="E1064" s="2"/>
      <c r="F1064" s="2"/>
      <c r="G1064" s="6"/>
    </row>
    <row r="1065" spans="3:7" ht="15.75">
      <c r="C1065" s="11">
        <f>IFERROR(IF(IF(RIGHT(B1065,3)="rfa",MID(B1065,1,SEARCH(".",B1065,LEN(B1065)-5)-1),"")="",1,MATCH(IF(RIGHT(B1065,3)="rfa",B1065,""),'Реестр семейств'!$F$7:$F$9803,0)),"-")</f>
        <v>1</v>
      </c>
      <c r="D1065" s="8">
        <f>COUNTIF(C$5:C1065,"-")</f>
        <v>0</v>
      </c>
      <c r="E1065" s="2"/>
      <c r="F1065" s="2"/>
      <c r="G1065" s="6"/>
    </row>
    <row r="1066" spans="3:7" ht="15.75">
      <c r="C1066" s="11">
        <f>IFERROR(IF(IF(RIGHT(B1066,3)="rfa",MID(B1066,1,SEARCH(".",B1066,LEN(B1066)-5)-1),"")="",1,MATCH(IF(RIGHT(B1066,3)="rfa",B1066,""),'Реестр семейств'!$F$7:$F$9803,0)),"-")</f>
        <v>1</v>
      </c>
      <c r="D1066" s="8">
        <f>COUNTIF(C$5:C1066,"-")</f>
        <v>0</v>
      </c>
      <c r="E1066" s="2"/>
      <c r="F1066" s="2"/>
      <c r="G1066" s="6"/>
    </row>
    <row r="1067" spans="3:7" ht="15.75">
      <c r="C1067" s="11">
        <f>IFERROR(IF(IF(RIGHT(B1067,3)="rfa",MID(B1067,1,SEARCH(".",B1067,LEN(B1067)-5)-1),"")="",1,MATCH(IF(RIGHT(B1067,3)="rfa",B1067,""),'Реестр семейств'!$F$7:$F$9803,0)),"-")</f>
        <v>1</v>
      </c>
      <c r="D1067" s="8">
        <f>COUNTIF(C$5:C1067,"-")</f>
        <v>0</v>
      </c>
      <c r="E1067" s="2"/>
      <c r="F1067" s="2"/>
      <c r="G1067" s="6"/>
    </row>
    <row r="1068" spans="3:7" ht="15.75">
      <c r="C1068" s="11">
        <f>IFERROR(IF(IF(RIGHT(B1068,3)="rfa",MID(B1068,1,SEARCH(".",B1068,LEN(B1068)-5)-1),"")="",1,MATCH(IF(RIGHT(B1068,3)="rfa",B1068,""),'Реестр семейств'!$F$7:$F$9803,0)),"-")</f>
        <v>1</v>
      </c>
      <c r="D1068" s="8">
        <f>COUNTIF(C$5:C1068,"-")</f>
        <v>0</v>
      </c>
      <c r="E1068" s="2"/>
      <c r="F1068" s="2"/>
      <c r="G1068" s="6"/>
    </row>
    <row r="1069" spans="3:7" ht="15.75">
      <c r="C1069" s="11">
        <f>IFERROR(IF(IF(RIGHT(B1069,3)="rfa",MID(B1069,1,SEARCH(".",B1069,LEN(B1069)-5)-1),"")="",1,MATCH(IF(RIGHT(B1069,3)="rfa",B1069,""),'Реестр семейств'!$F$7:$F$9803,0)),"-")</f>
        <v>1</v>
      </c>
      <c r="D1069" s="8">
        <f>COUNTIF(C$5:C1069,"-")</f>
        <v>0</v>
      </c>
      <c r="E1069" s="2"/>
      <c r="F1069" s="2"/>
      <c r="G1069" s="6"/>
    </row>
    <row r="1070" spans="3:7" ht="15.75">
      <c r="C1070" s="11">
        <f>IFERROR(IF(IF(RIGHT(B1070,3)="rfa",MID(B1070,1,SEARCH(".",B1070,LEN(B1070)-5)-1),"")="",1,MATCH(IF(RIGHT(B1070,3)="rfa",B1070,""),'Реестр семейств'!$F$7:$F$9803,0)),"-")</f>
        <v>1</v>
      </c>
      <c r="D1070" s="8">
        <f>COUNTIF(C$5:C1070,"-")</f>
        <v>0</v>
      </c>
      <c r="E1070" s="2"/>
      <c r="F1070" s="2"/>
      <c r="G1070" s="6"/>
    </row>
    <row r="1071" spans="3:7" ht="15.75">
      <c r="C1071" s="11">
        <f>IFERROR(IF(IF(RIGHT(B1071,3)="rfa",MID(B1071,1,SEARCH(".",B1071,LEN(B1071)-5)-1),"")="",1,MATCH(IF(RIGHT(B1071,3)="rfa",B1071,""),'Реестр семейств'!$F$7:$F$9803,0)),"-")</f>
        <v>1</v>
      </c>
      <c r="D1071" s="8">
        <f>COUNTIF(C$5:C1071,"-")</f>
        <v>0</v>
      </c>
      <c r="E1071" s="2"/>
      <c r="F1071" s="2"/>
      <c r="G1071" s="6"/>
    </row>
    <row r="1072" spans="3:7" ht="15.75">
      <c r="C1072" s="11">
        <f>IFERROR(IF(IF(RIGHT(B1072,3)="rfa",MID(B1072,1,SEARCH(".",B1072,LEN(B1072)-5)-1),"")="",1,MATCH(IF(RIGHT(B1072,3)="rfa",B1072,""),'Реестр семейств'!$F$7:$F$9803,0)),"-")</f>
        <v>1</v>
      </c>
      <c r="D1072" s="8">
        <f>COUNTIF(C$5:C1072,"-")</f>
        <v>0</v>
      </c>
      <c r="E1072" s="2"/>
      <c r="F1072" s="2"/>
      <c r="G1072" s="6"/>
    </row>
    <row r="1073" spans="3:7" ht="15.75">
      <c r="C1073" s="11">
        <f>IFERROR(IF(IF(RIGHT(B1073,3)="rfa",MID(B1073,1,SEARCH(".",B1073,LEN(B1073)-5)-1),"")="",1,MATCH(IF(RIGHT(B1073,3)="rfa",B1073,""),'Реестр семейств'!$F$7:$F$9803,0)),"-")</f>
        <v>1</v>
      </c>
      <c r="D1073" s="8">
        <f>COUNTIF(C$5:C1073,"-")</f>
        <v>0</v>
      </c>
      <c r="E1073" s="2"/>
      <c r="F1073" s="2"/>
      <c r="G1073" s="6"/>
    </row>
    <row r="1074" spans="3:7" ht="15.75">
      <c r="C1074" s="11">
        <f>IFERROR(IF(IF(RIGHT(B1074,3)="rfa",MID(B1074,1,SEARCH(".",B1074,LEN(B1074)-5)-1),"")="",1,MATCH(IF(RIGHT(B1074,3)="rfa",B1074,""),'Реестр семейств'!$F$7:$F$9803,0)),"-")</f>
        <v>1</v>
      </c>
      <c r="D1074" s="8">
        <f>COUNTIF(C$5:C1074,"-")</f>
        <v>0</v>
      </c>
      <c r="E1074" s="2"/>
      <c r="F1074" s="2"/>
      <c r="G1074" s="6"/>
    </row>
    <row r="1075" spans="3:7" ht="15.75">
      <c r="C1075" s="11">
        <f>IFERROR(IF(IF(RIGHT(B1075,3)="rfa",MID(B1075,1,SEARCH(".",B1075,LEN(B1075)-5)-1),"")="",1,MATCH(IF(RIGHT(B1075,3)="rfa",B1075,""),'Реестр семейств'!$F$7:$F$9803,0)),"-")</f>
        <v>1</v>
      </c>
      <c r="D1075" s="8">
        <f>COUNTIF(C$5:C1075,"-")</f>
        <v>0</v>
      </c>
      <c r="E1075" s="2"/>
      <c r="F1075" s="2"/>
      <c r="G1075" s="6"/>
    </row>
    <row r="1076" spans="3:7" ht="15.75">
      <c r="C1076" s="11">
        <f>IFERROR(IF(IF(RIGHT(B1076,3)="rfa",MID(B1076,1,SEARCH(".",B1076,LEN(B1076)-5)-1),"")="",1,MATCH(IF(RIGHT(B1076,3)="rfa",B1076,""),'Реестр семейств'!$F$7:$F$9803,0)),"-")</f>
        <v>1</v>
      </c>
      <c r="D1076" s="8">
        <f>COUNTIF(C$5:C1076,"-")</f>
        <v>0</v>
      </c>
      <c r="E1076" s="2"/>
      <c r="F1076" s="2"/>
      <c r="G1076" s="6"/>
    </row>
    <row r="1077" spans="3:7" ht="15.75">
      <c r="C1077" s="11">
        <f>IFERROR(IF(IF(RIGHT(B1077,3)="rfa",MID(B1077,1,SEARCH(".",B1077,LEN(B1077)-5)-1),"")="",1,MATCH(IF(RIGHT(B1077,3)="rfa",B1077,""),'Реестр семейств'!$F$7:$F$9803,0)),"-")</f>
        <v>1</v>
      </c>
      <c r="D1077" s="8">
        <f>COUNTIF(C$5:C1077,"-")</f>
        <v>0</v>
      </c>
      <c r="E1077" s="2"/>
      <c r="F1077" s="2"/>
      <c r="G1077" s="6"/>
    </row>
    <row r="1078" spans="3:7" ht="15.75">
      <c r="C1078" s="11">
        <f>IFERROR(IF(IF(RIGHT(B1078,3)="rfa",MID(B1078,1,SEARCH(".",B1078,LEN(B1078)-5)-1),"")="",1,MATCH(IF(RIGHT(B1078,3)="rfa",B1078,""),'Реестр семейств'!$F$7:$F$9803,0)),"-")</f>
        <v>1</v>
      </c>
      <c r="D1078" s="8">
        <f>COUNTIF(C$5:C1078,"-")</f>
        <v>0</v>
      </c>
      <c r="E1078" s="2"/>
      <c r="F1078" s="2"/>
      <c r="G1078" s="6"/>
    </row>
    <row r="1079" spans="3:7" ht="15.75">
      <c r="C1079" s="11">
        <f>IFERROR(IF(IF(RIGHT(B1079,3)="rfa",MID(B1079,1,SEARCH(".",B1079,LEN(B1079)-5)-1),"")="",1,MATCH(IF(RIGHT(B1079,3)="rfa",B1079,""),'Реестр семейств'!$F$7:$F$9803,0)),"-")</f>
        <v>1</v>
      </c>
      <c r="D1079" s="8">
        <f>COUNTIF(C$5:C1079,"-")</f>
        <v>0</v>
      </c>
      <c r="E1079" s="2"/>
      <c r="F1079" s="2"/>
      <c r="G1079" s="6"/>
    </row>
    <row r="1080" spans="3:7" ht="15.75">
      <c r="C1080" s="11">
        <f>IFERROR(IF(IF(RIGHT(B1080,3)="rfa",MID(B1080,1,SEARCH(".",B1080,LEN(B1080)-5)-1),"")="",1,MATCH(IF(RIGHT(B1080,3)="rfa",B1080,""),'Реестр семейств'!$F$7:$F$9803,0)),"-")</f>
        <v>1</v>
      </c>
      <c r="D1080" s="8">
        <f>COUNTIF(C$5:C1080,"-")</f>
        <v>0</v>
      </c>
      <c r="E1080" s="2"/>
      <c r="F1080" s="2"/>
      <c r="G1080" s="6"/>
    </row>
    <row r="1081" spans="3:7" ht="15.75">
      <c r="C1081" s="11">
        <f>IFERROR(IF(IF(RIGHT(B1081,3)="rfa",MID(B1081,1,SEARCH(".",B1081,LEN(B1081)-5)-1),"")="",1,MATCH(IF(RIGHT(B1081,3)="rfa",B1081,""),'Реестр семейств'!$F$7:$F$9803,0)),"-")</f>
        <v>1</v>
      </c>
      <c r="D1081" s="8">
        <f>COUNTIF(C$5:C1081,"-")</f>
        <v>0</v>
      </c>
      <c r="E1081" s="2"/>
      <c r="F1081" s="2"/>
      <c r="G1081" s="6"/>
    </row>
    <row r="1082" spans="3:7" ht="15.75">
      <c r="C1082" s="11">
        <f>IFERROR(IF(IF(RIGHT(B1082,3)="rfa",MID(B1082,1,SEARCH(".",B1082,LEN(B1082)-5)-1),"")="",1,MATCH(IF(RIGHT(B1082,3)="rfa",B1082,""),'Реестр семейств'!$F$7:$F$9803,0)),"-")</f>
        <v>1</v>
      </c>
      <c r="D1082" s="8">
        <f>COUNTIF(C$5:C1082,"-")</f>
        <v>0</v>
      </c>
      <c r="E1082" s="2"/>
      <c r="F1082" s="2"/>
      <c r="G1082" s="6"/>
    </row>
    <row r="1083" spans="3:7" ht="15.75">
      <c r="C1083" s="11">
        <f>IFERROR(IF(IF(RIGHT(B1083,3)="rfa",MID(B1083,1,SEARCH(".",B1083,LEN(B1083)-5)-1),"")="",1,MATCH(IF(RIGHT(B1083,3)="rfa",B1083,""),'Реестр семейств'!$F$7:$F$9803,0)),"-")</f>
        <v>1</v>
      </c>
      <c r="D1083" s="8">
        <f>COUNTIF(C$5:C1083,"-")</f>
        <v>0</v>
      </c>
      <c r="E1083" s="2"/>
      <c r="F1083" s="2"/>
      <c r="G1083" s="6"/>
    </row>
    <row r="1084" spans="3:7" ht="15.75">
      <c r="C1084" s="11">
        <f>IFERROR(IF(IF(RIGHT(B1084,3)="rfa",MID(B1084,1,SEARCH(".",B1084,LEN(B1084)-5)-1),"")="",1,MATCH(IF(RIGHT(B1084,3)="rfa",B1084,""),'Реестр семейств'!$F$7:$F$9803,0)),"-")</f>
        <v>1</v>
      </c>
      <c r="D1084" s="8">
        <f>COUNTIF(C$5:C1084,"-")</f>
        <v>0</v>
      </c>
      <c r="E1084" s="2"/>
      <c r="F1084" s="2"/>
      <c r="G1084" s="6"/>
    </row>
    <row r="1085" spans="3:7" ht="15.75">
      <c r="C1085" s="11">
        <f>IFERROR(IF(IF(RIGHT(B1085,3)="rfa",MID(B1085,1,SEARCH(".",B1085,LEN(B1085)-5)-1),"")="",1,MATCH(IF(RIGHT(B1085,3)="rfa",B1085,""),'Реестр семейств'!$F$7:$F$9803,0)),"-")</f>
        <v>1</v>
      </c>
      <c r="D1085" s="8">
        <f>COUNTIF(C$5:C1085,"-")</f>
        <v>0</v>
      </c>
      <c r="E1085" s="2"/>
      <c r="F1085" s="2"/>
      <c r="G1085" s="6"/>
    </row>
    <row r="1086" spans="3:7" ht="15.75">
      <c r="C1086" s="11">
        <f>IFERROR(IF(IF(RIGHT(B1086,3)="rfa",MID(B1086,1,SEARCH(".",B1086,LEN(B1086)-5)-1),"")="",1,MATCH(IF(RIGHT(B1086,3)="rfa",B1086,""),'Реестр семейств'!$F$7:$F$9803,0)),"-")</f>
        <v>1</v>
      </c>
      <c r="D1086" s="8">
        <f>COUNTIF(C$5:C1086,"-")</f>
        <v>0</v>
      </c>
      <c r="E1086" s="2"/>
      <c r="F1086" s="2"/>
      <c r="G1086" s="6"/>
    </row>
    <row r="1087" spans="3:7" ht="15.75">
      <c r="C1087" s="11">
        <f>IFERROR(IF(IF(RIGHT(B1087,3)="rfa",MID(B1087,1,SEARCH(".",B1087,LEN(B1087)-5)-1),"")="",1,MATCH(IF(RIGHT(B1087,3)="rfa",B1087,""),'Реестр семейств'!$F$7:$F$9803,0)),"-")</f>
        <v>1</v>
      </c>
      <c r="D1087" s="8">
        <f>COUNTIF(C$5:C1087,"-")</f>
        <v>0</v>
      </c>
      <c r="E1087" s="2"/>
      <c r="F1087" s="2"/>
      <c r="G1087" s="6"/>
    </row>
    <row r="1088" spans="3:7" ht="15.75">
      <c r="C1088" s="11">
        <f>IFERROR(IF(IF(RIGHT(B1088,3)="rfa",MID(B1088,1,SEARCH(".",B1088,LEN(B1088)-5)-1),"")="",1,MATCH(IF(RIGHT(B1088,3)="rfa",B1088,""),'Реестр семейств'!$F$7:$F$9803,0)),"-")</f>
        <v>1</v>
      </c>
      <c r="D1088" s="8">
        <f>COUNTIF(C$5:C1088,"-")</f>
        <v>0</v>
      </c>
      <c r="E1088" s="2"/>
      <c r="F1088" s="2"/>
      <c r="G1088" s="6"/>
    </row>
    <row r="1089" spans="3:7" ht="15.75">
      <c r="C1089" s="11">
        <f>IFERROR(IF(IF(RIGHT(B1089,3)="rfa",MID(B1089,1,SEARCH(".",B1089,LEN(B1089)-5)-1),"")="",1,MATCH(IF(RIGHT(B1089,3)="rfa",B1089,""),'Реестр семейств'!$F$7:$F$9803,0)),"-")</f>
        <v>1</v>
      </c>
      <c r="D1089" s="8">
        <f>COUNTIF(C$5:C1089,"-")</f>
        <v>0</v>
      </c>
      <c r="E1089" s="2"/>
      <c r="F1089" s="2"/>
      <c r="G1089" s="6"/>
    </row>
    <row r="1090" spans="3:7" ht="15.75">
      <c r="C1090" s="11">
        <f>IFERROR(IF(IF(RIGHT(B1090,3)="rfa",MID(B1090,1,SEARCH(".",B1090,LEN(B1090)-5)-1),"")="",1,MATCH(IF(RIGHT(B1090,3)="rfa",B1090,""),'Реестр семейств'!$F$7:$F$9803,0)),"-")</f>
        <v>1</v>
      </c>
      <c r="D1090" s="8">
        <f>COUNTIF(C$5:C1090,"-")</f>
        <v>0</v>
      </c>
      <c r="E1090" s="2"/>
      <c r="F1090" s="2"/>
      <c r="G1090" s="6"/>
    </row>
    <row r="1091" spans="3:7" ht="15.75">
      <c r="C1091" s="11">
        <f>IFERROR(IF(IF(RIGHT(B1091,3)="rfa",MID(B1091,1,SEARCH(".",B1091,LEN(B1091)-5)-1),"")="",1,MATCH(IF(RIGHT(B1091,3)="rfa",B1091,""),'Реестр семейств'!$F$7:$F$9803,0)),"-")</f>
        <v>1</v>
      </c>
      <c r="D1091" s="8">
        <f>COUNTIF(C$5:C1091,"-")</f>
        <v>0</v>
      </c>
      <c r="E1091" s="2"/>
      <c r="F1091" s="2"/>
      <c r="G1091" s="6"/>
    </row>
    <row r="1092" spans="3:7" ht="15.75">
      <c r="C1092" s="11">
        <f>IFERROR(IF(IF(RIGHT(B1092,3)="rfa",MID(B1092,1,SEARCH(".",B1092,LEN(B1092)-5)-1),"")="",1,MATCH(IF(RIGHT(B1092,3)="rfa",B1092,""),'Реестр семейств'!$F$7:$F$9803,0)),"-")</f>
        <v>1</v>
      </c>
      <c r="D1092" s="8">
        <f>COUNTIF(C$5:C1092,"-")</f>
        <v>0</v>
      </c>
      <c r="E1092" s="2"/>
      <c r="F1092" s="2"/>
      <c r="G1092" s="6"/>
    </row>
    <row r="1093" spans="3:7" ht="15.75">
      <c r="C1093" s="11">
        <f>IFERROR(IF(IF(RIGHT(B1093,3)="rfa",MID(B1093,1,SEARCH(".",B1093,LEN(B1093)-5)-1),"")="",1,MATCH(IF(RIGHT(B1093,3)="rfa",B1093,""),'Реестр семейств'!$F$7:$F$9803,0)),"-")</f>
        <v>1</v>
      </c>
      <c r="D1093" s="8">
        <f>COUNTIF(C$5:C1093,"-")</f>
        <v>0</v>
      </c>
      <c r="E1093" s="2"/>
      <c r="F1093" s="2"/>
      <c r="G1093" s="6"/>
    </row>
    <row r="1094" spans="3:7" ht="15.75">
      <c r="C1094" s="11">
        <f>IFERROR(IF(IF(RIGHT(B1094,3)="rfa",MID(B1094,1,SEARCH(".",B1094,LEN(B1094)-5)-1),"")="",1,MATCH(IF(RIGHT(B1094,3)="rfa",B1094,""),'Реестр семейств'!$F$7:$F$9803,0)),"-")</f>
        <v>1</v>
      </c>
      <c r="D1094" s="8">
        <f>COUNTIF(C$5:C1094,"-")</f>
        <v>0</v>
      </c>
      <c r="E1094" s="2"/>
      <c r="F1094" s="2"/>
      <c r="G1094" s="6"/>
    </row>
    <row r="1095" spans="3:7" ht="15.75">
      <c r="C1095" s="11">
        <f>IFERROR(IF(IF(RIGHT(B1095,3)="rfa",MID(B1095,1,SEARCH(".",B1095,LEN(B1095)-5)-1),"")="",1,MATCH(IF(RIGHT(B1095,3)="rfa",B1095,""),'Реестр семейств'!$F$7:$F$9803,0)),"-")</f>
        <v>1</v>
      </c>
      <c r="D1095" s="8">
        <f>COUNTIF(C$5:C1095,"-")</f>
        <v>0</v>
      </c>
      <c r="E1095" s="2"/>
      <c r="F1095" s="2"/>
      <c r="G1095" s="6"/>
    </row>
    <row r="1096" spans="3:7" ht="15.75">
      <c r="C1096" s="11">
        <f>IFERROR(IF(IF(RIGHT(B1096,3)="rfa",MID(B1096,1,SEARCH(".",B1096,LEN(B1096)-5)-1),"")="",1,MATCH(IF(RIGHT(B1096,3)="rfa",B1096,""),'Реестр семейств'!$F$7:$F$9803,0)),"-")</f>
        <v>1</v>
      </c>
      <c r="D1096" s="8">
        <f>COUNTIF(C$5:C1096,"-")</f>
        <v>0</v>
      </c>
      <c r="E1096" s="2"/>
      <c r="F1096" s="2"/>
      <c r="G1096" s="6"/>
    </row>
    <row r="1097" spans="3:7" ht="15.75">
      <c r="C1097" s="11">
        <f>IFERROR(IF(IF(RIGHT(B1097,3)="rfa",MID(B1097,1,SEARCH(".",B1097,LEN(B1097)-5)-1),"")="",1,MATCH(IF(RIGHT(B1097,3)="rfa",B1097,""),'Реестр семейств'!$F$7:$F$9803,0)),"-")</f>
        <v>1</v>
      </c>
      <c r="D1097" s="8">
        <f>COUNTIF(C$5:C1097,"-")</f>
        <v>0</v>
      </c>
      <c r="E1097" s="2"/>
      <c r="F1097" s="2"/>
      <c r="G1097" s="6"/>
    </row>
    <row r="1098" spans="3:7" ht="15.75">
      <c r="C1098" s="11">
        <f>IFERROR(IF(IF(RIGHT(B1098,3)="rfa",MID(B1098,1,SEARCH(".",B1098,LEN(B1098)-5)-1),"")="",1,MATCH(IF(RIGHT(B1098,3)="rfa",B1098,""),'Реестр семейств'!$F$7:$F$9803,0)),"-")</f>
        <v>1</v>
      </c>
      <c r="D1098" s="8">
        <f>COUNTIF(C$5:C1098,"-")</f>
        <v>0</v>
      </c>
      <c r="E1098" s="2"/>
      <c r="F1098" s="2"/>
      <c r="G1098" s="6"/>
    </row>
    <row r="1099" spans="3:7" ht="15.75">
      <c r="C1099" s="11">
        <f>IFERROR(IF(IF(RIGHT(B1099,3)="rfa",MID(B1099,1,SEARCH(".",B1099,LEN(B1099)-5)-1),"")="",1,MATCH(IF(RIGHT(B1099,3)="rfa",B1099,""),'Реестр семейств'!$F$7:$F$9803,0)),"-")</f>
        <v>1</v>
      </c>
      <c r="D1099" s="8">
        <f>COUNTIF(C$5:C1099,"-")</f>
        <v>0</v>
      </c>
      <c r="E1099" s="2"/>
      <c r="F1099" s="2"/>
      <c r="G1099" s="6"/>
    </row>
    <row r="1100" spans="3:7" ht="15.75">
      <c r="C1100" s="11">
        <f>IFERROR(IF(IF(RIGHT(B1100,3)="rfa",MID(B1100,1,SEARCH(".",B1100,LEN(B1100)-5)-1),"")="",1,MATCH(IF(RIGHT(B1100,3)="rfa",B1100,""),'Реестр семейств'!$F$7:$F$9803,0)),"-")</f>
        <v>1</v>
      </c>
      <c r="D1100" s="8">
        <f>COUNTIF(C$5:C1100,"-")</f>
        <v>0</v>
      </c>
      <c r="E1100" s="2"/>
      <c r="F1100" s="2"/>
      <c r="G1100" s="6"/>
    </row>
    <row r="1101" spans="3:7" ht="15.75">
      <c r="C1101" s="11">
        <f>IFERROR(IF(IF(RIGHT(B1101,3)="rfa",MID(B1101,1,SEARCH(".",B1101,LEN(B1101)-5)-1),"")="",1,MATCH(IF(RIGHT(B1101,3)="rfa",B1101,""),'Реестр семейств'!$F$7:$F$9803,0)),"-")</f>
        <v>1</v>
      </c>
      <c r="D1101" s="8">
        <f>COUNTIF(C$5:C1101,"-")</f>
        <v>0</v>
      </c>
      <c r="E1101" s="2"/>
      <c r="F1101" s="2"/>
      <c r="G1101" s="6"/>
    </row>
    <row r="1102" spans="3:7" ht="15.75">
      <c r="C1102" s="11">
        <f>IFERROR(IF(IF(RIGHT(B1102,3)="rfa",MID(B1102,1,SEARCH(".",B1102,LEN(B1102)-5)-1),"")="",1,MATCH(IF(RIGHT(B1102,3)="rfa",B1102,""),'Реестр семейств'!$F$7:$F$9803,0)),"-")</f>
        <v>1</v>
      </c>
      <c r="D1102" s="8">
        <f>COUNTIF(C$5:C1102,"-")</f>
        <v>0</v>
      </c>
      <c r="E1102" s="2"/>
      <c r="F1102" s="2"/>
      <c r="G1102" s="6"/>
    </row>
    <row r="1103" spans="3:7" ht="15.75">
      <c r="C1103" s="11">
        <f>IFERROR(IF(IF(RIGHT(B1103,3)="rfa",MID(B1103,1,SEARCH(".",B1103,LEN(B1103)-5)-1),"")="",1,MATCH(IF(RIGHT(B1103,3)="rfa",B1103,""),'Реестр семейств'!$F$7:$F$9803,0)),"-")</f>
        <v>1</v>
      </c>
      <c r="D1103" s="8">
        <f>COUNTIF(C$5:C1103,"-")</f>
        <v>0</v>
      </c>
      <c r="E1103" s="2"/>
      <c r="F1103" s="2"/>
      <c r="G1103" s="6"/>
    </row>
    <row r="1104" spans="3:7" ht="15.75">
      <c r="C1104" s="11">
        <f>IFERROR(IF(IF(RIGHT(B1104,3)="rfa",MID(B1104,1,SEARCH(".",B1104,LEN(B1104)-5)-1),"")="",1,MATCH(IF(RIGHT(B1104,3)="rfa",B1104,""),'Реестр семейств'!$F$7:$F$9803,0)),"-")</f>
        <v>1</v>
      </c>
      <c r="D1104" s="8">
        <f>COUNTIF(C$5:C1104,"-")</f>
        <v>0</v>
      </c>
      <c r="E1104" s="2"/>
      <c r="F1104" s="2"/>
      <c r="G1104" s="6"/>
    </row>
    <row r="1105" spans="3:7" ht="15.75">
      <c r="C1105" s="11">
        <f>IFERROR(IF(IF(RIGHT(B1105,3)="rfa",MID(B1105,1,SEARCH(".",B1105,LEN(B1105)-5)-1),"")="",1,MATCH(IF(RIGHT(B1105,3)="rfa",B1105,""),'Реестр семейств'!$F$7:$F$9803,0)),"-")</f>
        <v>1</v>
      </c>
      <c r="D1105" s="8">
        <f>COUNTIF(C$5:C1105,"-")</f>
        <v>0</v>
      </c>
      <c r="E1105" s="2"/>
      <c r="F1105" s="2"/>
      <c r="G1105" s="6"/>
    </row>
    <row r="1106" spans="3:7" ht="15.75">
      <c r="C1106" s="11">
        <f>IFERROR(IF(IF(RIGHT(B1106,3)="rfa",MID(B1106,1,SEARCH(".",B1106,LEN(B1106)-5)-1),"")="",1,MATCH(IF(RIGHT(B1106,3)="rfa",B1106,""),'Реестр семейств'!$F$7:$F$9803,0)),"-")</f>
        <v>1</v>
      </c>
      <c r="D1106" s="8">
        <f>COUNTIF(C$5:C1106,"-")</f>
        <v>0</v>
      </c>
      <c r="E1106" s="2"/>
      <c r="F1106" s="2"/>
      <c r="G1106" s="6"/>
    </row>
    <row r="1107" spans="3:7" ht="15.75">
      <c r="C1107" s="11">
        <f>IFERROR(IF(IF(RIGHT(B1107,3)="rfa",MID(B1107,1,SEARCH(".",B1107,LEN(B1107)-5)-1),"")="",1,MATCH(IF(RIGHT(B1107,3)="rfa",B1107,""),'Реестр семейств'!$F$7:$F$9803,0)),"-")</f>
        <v>1</v>
      </c>
      <c r="D1107" s="8">
        <f>COUNTIF(C$5:C1107,"-")</f>
        <v>0</v>
      </c>
      <c r="E1107" s="2"/>
      <c r="F1107" s="2"/>
      <c r="G1107" s="6"/>
    </row>
    <row r="1108" spans="3:7" ht="15.75">
      <c r="C1108" s="11">
        <f>IFERROR(IF(IF(RIGHT(B1108,3)="rfa",MID(B1108,1,SEARCH(".",B1108,LEN(B1108)-5)-1),"")="",1,MATCH(IF(RIGHT(B1108,3)="rfa",B1108,""),'Реестр семейств'!$F$7:$F$9803,0)),"-")</f>
        <v>1</v>
      </c>
      <c r="D1108" s="8">
        <f>COUNTIF(C$5:C1108,"-")</f>
        <v>0</v>
      </c>
      <c r="E1108" s="2"/>
      <c r="F1108" s="2"/>
      <c r="G1108" s="6"/>
    </row>
    <row r="1109" spans="3:7" ht="15.75">
      <c r="C1109" s="11">
        <f>IFERROR(IF(IF(RIGHT(B1109,3)="rfa",MID(B1109,1,SEARCH(".",B1109,LEN(B1109)-5)-1),"")="",1,MATCH(IF(RIGHT(B1109,3)="rfa",B1109,""),'Реестр семейств'!$F$7:$F$9803,0)),"-")</f>
        <v>1</v>
      </c>
      <c r="D1109" s="8">
        <f>COUNTIF(C$5:C1109,"-")</f>
        <v>0</v>
      </c>
      <c r="E1109" s="2"/>
      <c r="F1109" s="2"/>
      <c r="G1109" s="6"/>
    </row>
    <row r="1110" spans="3:7" ht="15.75">
      <c r="C1110" s="11">
        <f>IFERROR(IF(IF(RIGHT(B1110,3)="rfa",MID(B1110,1,SEARCH(".",B1110,LEN(B1110)-5)-1),"")="",1,MATCH(IF(RIGHT(B1110,3)="rfa",B1110,""),'Реестр семейств'!$F$7:$F$9803,0)),"-")</f>
        <v>1</v>
      </c>
      <c r="D1110" s="8">
        <f>COUNTIF(C$5:C1110,"-")</f>
        <v>0</v>
      </c>
      <c r="E1110" s="2"/>
      <c r="F1110" s="2"/>
      <c r="G1110" s="6"/>
    </row>
    <row r="1111" spans="3:7" ht="15.75">
      <c r="C1111" s="11">
        <f>IFERROR(IF(IF(RIGHT(B1111,3)="rfa",MID(B1111,1,SEARCH(".",B1111,LEN(B1111)-5)-1),"")="",1,MATCH(IF(RIGHT(B1111,3)="rfa",B1111,""),'Реестр семейств'!$F$7:$F$9803,0)),"-")</f>
        <v>1</v>
      </c>
      <c r="D1111" s="8">
        <f>COUNTIF(C$5:C1111,"-")</f>
        <v>0</v>
      </c>
      <c r="E1111" s="2"/>
      <c r="F1111" s="2"/>
      <c r="G1111" s="6"/>
    </row>
    <row r="1112" spans="3:7" ht="15.75">
      <c r="C1112" s="11">
        <f>IFERROR(IF(IF(RIGHT(B1112,3)="rfa",MID(B1112,1,SEARCH(".",B1112,LEN(B1112)-5)-1),"")="",1,MATCH(IF(RIGHT(B1112,3)="rfa",B1112,""),'Реестр семейств'!$F$7:$F$9803,0)),"-")</f>
        <v>1</v>
      </c>
      <c r="D1112" s="8">
        <f>COUNTIF(C$5:C1112,"-")</f>
        <v>0</v>
      </c>
      <c r="E1112" s="2"/>
      <c r="F1112" s="2"/>
      <c r="G1112" s="6"/>
    </row>
    <row r="1113" spans="3:7" ht="15.75">
      <c r="C1113" s="11">
        <f>IFERROR(IF(IF(RIGHT(B1113,3)="rfa",MID(B1113,1,SEARCH(".",B1113,LEN(B1113)-5)-1),"")="",1,MATCH(IF(RIGHT(B1113,3)="rfa",B1113,""),'Реестр семейств'!$F$7:$F$9803,0)),"-")</f>
        <v>1</v>
      </c>
      <c r="D1113" s="8">
        <f>COUNTIF(C$5:C1113,"-")</f>
        <v>0</v>
      </c>
      <c r="E1113" s="2"/>
      <c r="F1113" s="2"/>
      <c r="G1113" s="6"/>
    </row>
    <row r="1114" spans="3:7" ht="15.75">
      <c r="C1114" s="11">
        <f>IFERROR(IF(IF(RIGHT(B1114,3)="rfa",MID(B1114,1,SEARCH(".",B1114,LEN(B1114)-5)-1),"")="",1,MATCH(IF(RIGHT(B1114,3)="rfa",B1114,""),'Реестр семейств'!$F$7:$F$9803,0)),"-")</f>
        <v>1</v>
      </c>
      <c r="D1114" s="8">
        <f>COUNTIF(C$5:C1114,"-")</f>
        <v>0</v>
      </c>
      <c r="E1114" s="2"/>
      <c r="F1114" s="2"/>
      <c r="G1114" s="6"/>
    </row>
    <row r="1115" spans="3:7" ht="15.75">
      <c r="C1115" s="11">
        <f>IFERROR(IF(IF(RIGHT(B1115,3)="rfa",MID(B1115,1,SEARCH(".",B1115,LEN(B1115)-5)-1),"")="",1,MATCH(IF(RIGHT(B1115,3)="rfa",B1115,""),'Реестр семейств'!$F$7:$F$9803,0)),"-")</f>
        <v>1</v>
      </c>
      <c r="D1115" s="8">
        <f>COUNTIF(C$5:C1115,"-")</f>
        <v>0</v>
      </c>
      <c r="E1115" s="2"/>
      <c r="F1115" s="2"/>
      <c r="G1115" s="6"/>
    </row>
    <row r="1116" spans="3:7" ht="15.75">
      <c r="C1116" s="11">
        <f>IFERROR(IF(IF(RIGHT(B1116,3)="rfa",MID(B1116,1,SEARCH(".",B1116,LEN(B1116)-5)-1),"")="",1,MATCH(IF(RIGHT(B1116,3)="rfa",B1116,""),'Реестр семейств'!$F$7:$F$9803,0)),"-")</f>
        <v>1</v>
      </c>
      <c r="D1116" s="8">
        <f>COUNTIF(C$5:C1116,"-")</f>
        <v>0</v>
      </c>
      <c r="E1116" s="2"/>
      <c r="F1116" s="2"/>
      <c r="G1116" s="6"/>
    </row>
    <row r="1117" spans="3:7" ht="15.75">
      <c r="C1117" s="11">
        <f>IFERROR(IF(IF(RIGHT(B1117,3)="rfa",MID(B1117,1,SEARCH(".",B1117,LEN(B1117)-5)-1),"")="",1,MATCH(IF(RIGHT(B1117,3)="rfa",B1117,""),'Реестр семейств'!$F$7:$F$9803,0)),"-")</f>
        <v>1</v>
      </c>
      <c r="D1117" s="8">
        <f>COUNTIF(C$5:C1117,"-")</f>
        <v>0</v>
      </c>
      <c r="E1117" s="2"/>
      <c r="F1117" s="2"/>
      <c r="G1117" s="6"/>
    </row>
    <row r="1118" spans="3:7" ht="15.75">
      <c r="C1118" s="11">
        <f>IFERROR(IF(IF(RIGHT(B1118,3)="rfa",MID(B1118,1,SEARCH(".",B1118,LEN(B1118)-5)-1),"")="",1,MATCH(IF(RIGHT(B1118,3)="rfa",B1118,""),'Реестр семейств'!$F$7:$F$9803,0)),"-")</f>
        <v>1</v>
      </c>
      <c r="D1118" s="8">
        <f>COUNTIF(C$5:C1118,"-")</f>
        <v>0</v>
      </c>
      <c r="E1118" s="2"/>
      <c r="F1118" s="2"/>
      <c r="G1118" s="6"/>
    </row>
    <row r="1119" spans="3:7" ht="15.75">
      <c r="C1119" s="11">
        <f>IFERROR(IF(IF(RIGHT(B1119,3)="rfa",MID(B1119,1,SEARCH(".",B1119,LEN(B1119)-5)-1),"")="",1,MATCH(IF(RIGHT(B1119,3)="rfa",B1119,""),'Реестр семейств'!$F$7:$F$9803,0)),"-")</f>
        <v>1</v>
      </c>
      <c r="D1119" s="8">
        <f>COUNTIF(C$5:C1119,"-")</f>
        <v>0</v>
      </c>
      <c r="E1119" s="2"/>
      <c r="F1119" s="2"/>
      <c r="G1119" s="6"/>
    </row>
    <row r="1120" spans="3:7" ht="15.75">
      <c r="C1120" s="11">
        <f>IFERROR(IF(IF(RIGHT(B1120,3)="rfa",MID(B1120,1,SEARCH(".",B1120,LEN(B1120)-5)-1),"")="",1,MATCH(IF(RIGHT(B1120,3)="rfa",B1120,""),'Реестр семейств'!$F$7:$F$9803,0)),"-")</f>
        <v>1</v>
      </c>
      <c r="D1120" s="8">
        <f>COUNTIF(C$5:C1120,"-")</f>
        <v>0</v>
      </c>
      <c r="E1120" s="2"/>
      <c r="F1120" s="2"/>
      <c r="G1120" s="6"/>
    </row>
    <row r="1121" spans="3:7" ht="15.75">
      <c r="C1121" s="11">
        <f>IFERROR(IF(IF(RIGHT(B1121,3)="rfa",MID(B1121,1,SEARCH(".",B1121,LEN(B1121)-5)-1),"")="",1,MATCH(IF(RIGHT(B1121,3)="rfa",B1121,""),'Реестр семейств'!$F$7:$F$9803,0)),"-")</f>
        <v>1</v>
      </c>
      <c r="D1121" s="8">
        <f>COUNTIF(C$5:C1121,"-")</f>
        <v>0</v>
      </c>
      <c r="E1121" s="2"/>
      <c r="F1121" s="2"/>
      <c r="G1121" s="6"/>
    </row>
    <row r="1122" spans="3:7" ht="15.75">
      <c r="C1122" s="11">
        <f>IFERROR(IF(IF(RIGHT(B1122,3)="rfa",MID(B1122,1,SEARCH(".",B1122,LEN(B1122)-5)-1),"")="",1,MATCH(IF(RIGHT(B1122,3)="rfa",B1122,""),'Реестр семейств'!$F$7:$F$9803,0)),"-")</f>
        <v>1</v>
      </c>
      <c r="D1122" s="8">
        <f>COUNTIF(C$5:C1122,"-")</f>
        <v>0</v>
      </c>
      <c r="E1122" s="2"/>
      <c r="F1122" s="2"/>
      <c r="G1122" s="6"/>
    </row>
    <row r="1123" spans="3:7" ht="15.75">
      <c r="C1123" s="11">
        <f>IFERROR(IF(IF(RIGHT(B1123,3)="rfa",MID(B1123,1,SEARCH(".",B1123,LEN(B1123)-5)-1),"")="",1,MATCH(IF(RIGHT(B1123,3)="rfa",B1123,""),'Реестр семейств'!$F$7:$F$9803,0)),"-")</f>
        <v>1</v>
      </c>
      <c r="D1123" s="8">
        <f>COUNTIF(C$5:C1123,"-")</f>
        <v>0</v>
      </c>
      <c r="E1123" s="2"/>
      <c r="F1123" s="2"/>
      <c r="G1123" s="6"/>
    </row>
    <row r="1124" spans="3:7" ht="15.75">
      <c r="C1124" s="11">
        <f>IFERROR(IF(IF(RIGHT(B1124,3)="rfa",MID(B1124,1,SEARCH(".",B1124,LEN(B1124)-5)-1),"")="",1,MATCH(IF(RIGHT(B1124,3)="rfa",B1124,""),'Реестр семейств'!$F$7:$F$9803,0)),"-")</f>
        <v>1</v>
      </c>
      <c r="D1124" s="8">
        <f>COUNTIF(C$5:C1124,"-")</f>
        <v>0</v>
      </c>
      <c r="E1124" s="2"/>
      <c r="F1124" s="2"/>
      <c r="G1124" s="6"/>
    </row>
    <row r="1125" spans="3:7" ht="15.75">
      <c r="C1125" s="11">
        <f>IFERROR(IF(IF(RIGHT(B1125,3)="rfa",MID(B1125,1,SEARCH(".",B1125,LEN(B1125)-5)-1),"")="",1,MATCH(IF(RIGHT(B1125,3)="rfa",B1125,""),'Реестр семейств'!$F$7:$F$9803,0)),"-")</f>
        <v>1</v>
      </c>
      <c r="D1125" s="8">
        <f>COUNTIF(C$5:C1125,"-")</f>
        <v>0</v>
      </c>
      <c r="E1125" s="2"/>
      <c r="F1125" s="2"/>
      <c r="G1125" s="6"/>
    </row>
    <row r="1126" spans="3:7" ht="15.75">
      <c r="C1126" s="11">
        <f>IFERROR(IF(IF(RIGHT(B1126,3)="rfa",MID(B1126,1,SEARCH(".",B1126,LEN(B1126)-5)-1),"")="",1,MATCH(IF(RIGHT(B1126,3)="rfa",B1126,""),'Реестр семейств'!$F$7:$F$9803,0)),"-")</f>
        <v>1</v>
      </c>
      <c r="D1126" s="8">
        <f>COUNTIF(C$5:C1126,"-")</f>
        <v>0</v>
      </c>
      <c r="E1126" s="2"/>
      <c r="F1126" s="2"/>
      <c r="G1126" s="6"/>
    </row>
    <row r="1127" spans="3:7" ht="15.75">
      <c r="C1127" s="11">
        <f>IFERROR(IF(IF(RIGHT(B1127,3)="rfa",MID(B1127,1,SEARCH(".",B1127,LEN(B1127)-5)-1),"")="",1,MATCH(IF(RIGHT(B1127,3)="rfa",B1127,""),'Реестр семейств'!$F$7:$F$9803,0)),"-")</f>
        <v>1</v>
      </c>
      <c r="D1127" s="8">
        <f>COUNTIF(C$5:C1127,"-")</f>
        <v>0</v>
      </c>
      <c r="E1127" s="2"/>
      <c r="F1127" s="2"/>
      <c r="G1127" s="6"/>
    </row>
    <row r="1128" spans="3:7" ht="15.75">
      <c r="C1128" s="11">
        <f>IFERROR(IF(IF(RIGHT(B1128,3)="rfa",MID(B1128,1,SEARCH(".",B1128,LEN(B1128)-5)-1),"")="",1,MATCH(IF(RIGHT(B1128,3)="rfa",B1128,""),'Реестр семейств'!$F$7:$F$9803,0)),"-")</f>
        <v>1</v>
      </c>
      <c r="D1128" s="8">
        <f>COUNTIF(C$5:C1128,"-")</f>
        <v>0</v>
      </c>
      <c r="E1128" s="2"/>
      <c r="F1128" s="2"/>
      <c r="G1128" s="6"/>
    </row>
    <row r="1129" spans="3:7" ht="15.75">
      <c r="C1129" s="11">
        <f>IFERROR(IF(IF(RIGHT(B1129,3)="rfa",MID(B1129,1,SEARCH(".",B1129,LEN(B1129)-5)-1),"")="",1,MATCH(IF(RIGHT(B1129,3)="rfa",B1129,""),'Реестр семейств'!$F$7:$F$9803,0)),"-")</f>
        <v>1</v>
      </c>
      <c r="D1129" s="8">
        <f>COUNTIF(C$5:C1129,"-")</f>
        <v>0</v>
      </c>
      <c r="E1129" s="2"/>
      <c r="F1129" s="2"/>
      <c r="G1129" s="6"/>
    </row>
    <row r="1130" spans="3:7" ht="15.75">
      <c r="C1130" s="11">
        <f>IFERROR(IF(IF(RIGHT(B1130,3)="rfa",MID(B1130,1,SEARCH(".",B1130,LEN(B1130)-5)-1),"")="",1,MATCH(IF(RIGHT(B1130,3)="rfa",B1130,""),'Реестр семейств'!$F$7:$F$9803,0)),"-")</f>
        <v>1</v>
      </c>
      <c r="D1130" s="8">
        <f>COUNTIF(C$5:C1130,"-")</f>
        <v>0</v>
      </c>
      <c r="E1130" s="2"/>
      <c r="F1130" s="2"/>
      <c r="G1130" s="6"/>
    </row>
    <row r="1131" spans="3:7" ht="15.75">
      <c r="C1131" s="11">
        <f>IFERROR(IF(IF(RIGHT(B1131,3)="rfa",MID(B1131,1,SEARCH(".",B1131,LEN(B1131)-5)-1),"")="",1,MATCH(IF(RIGHT(B1131,3)="rfa",B1131,""),'Реестр семейств'!$F$7:$F$9803,0)),"-")</f>
        <v>1</v>
      </c>
      <c r="D1131" s="8">
        <f>COUNTIF(C$5:C1131,"-")</f>
        <v>0</v>
      </c>
      <c r="E1131" s="2"/>
      <c r="F1131" s="2"/>
      <c r="G1131" s="6"/>
    </row>
    <row r="1132" spans="3:7" ht="15.75">
      <c r="C1132" s="11">
        <f>IFERROR(IF(IF(RIGHT(B1132,3)="rfa",MID(B1132,1,SEARCH(".",B1132,LEN(B1132)-5)-1),"")="",1,MATCH(IF(RIGHT(B1132,3)="rfa",B1132,""),'Реестр семейств'!$F$7:$F$9803,0)),"-")</f>
        <v>1</v>
      </c>
      <c r="D1132" s="8">
        <f>COUNTIF(C$5:C1132,"-")</f>
        <v>0</v>
      </c>
      <c r="E1132" s="2"/>
      <c r="F1132" s="2"/>
      <c r="G1132" s="6"/>
    </row>
    <row r="1133" spans="3:7" ht="15.75">
      <c r="C1133" s="11">
        <f>IFERROR(IF(IF(RIGHT(B1133,3)="rfa",MID(B1133,1,SEARCH(".",B1133,LEN(B1133)-5)-1),"")="",1,MATCH(IF(RIGHT(B1133,3)="rfa",B1133,""),'Реестр семейств'!$F$7:$F$9803,0)),"-")</f>
        <v>1</v>
      </c>
      <c r="D1133" s="8">
        <f>COUNTIF(C$5:C1133,"-")</f>
        <v>0</v>
      </c>
      <c r="E1133" s="2"/>
      <c r="F1133" s="2"/>
      <c r="G1133" s="6"/>
    </row>
    <row r="1134" spans="3:7" ht="15.75">
      <c r="C1134" s="11">
        <f>IFERROR(IF(IF(RIGHT(B1134,3)="rfa",MID(B1134,1,SEARCH(".",B1134,LEN(B1134)-5)-1),"")="",1,MATCH(IF(RIGHT(B1134,3)="rfa",B1134,""),'Реестр семейств'!$F$7:$F$9803,0)),"-")</f>
        <v>1</v>
      </c>
      <c r="D1134" s="8">
        <f>COUNTIF(C$5:C1134,"-")</f>
        <v>0</v>
      </c>
      <c r="E1134" s="2"/>
      <c r="F1134" s="2"/>
      <c r="G1134" s="6"/>
    </row>
    <row r="1135" spans="3:7" ht="15.75">
      <c r="C1135" s="11">
        <f>IFERROR(IF(IF(RIGHT(B1135,3)="rfa",MID(B1135,1,SEARCH(".",B1135,LEN(B1135)-5)-1),"")="",1,MATCH(IF(RIGHT(B1135,3)="rfa",B1135,""),'Реестр семейств'!$F$7:$F$9803,0)),"-")</f>
        <v>1</v>
      </c>
      <c r="D1135" s="8">
        <f>COUNTIF(C$5:C1135,"-")</f>
        <v>0</v>
      </c>
      <c r="E1135" s="2"/>
      <c r="F1135" s="2"/>
      <c r="G1135" s="6"/>
    </row>
    <row r="1136" spans="3:7" ht="15.75">
      <c r="C1136" s="11">
        <f>IFERROR(IF(IF(RIGHT(B1136,3)="rfa",MID(B1136,1,SEARCH(".",B1136,LEN(B1136)-5)-1),"")="",1,MATCH(IF(RIGHT(B1136,3)="rfa",B1136,""),'Реестр семейств'!$F$7:$F$9803,0)),"-")</f>
        <v>1</v>
      </c>
      <c r="D1136" s="8">
        <f>COUNTIF(C$5:C1136,"-")</f>
        <v>0</v>
      </c>
      <c r="E1136" s="2"/>
      <c r="F1136" s="2"/>
      <c r="G1136" s="6"/>
    </row>
    <row r="1137" spans="3:7" ht="15.75">
      <c r="C1137" s="11">
        <f>IFERROR(IF(IF(RIGHT(B1137,3)="rfa",MID(B1137,1,SEARCH(".",B1137,LEN(B1137)-5)-1),"")="",1,MATCH(IF(RIGHT(B1137,3)="rfa",B1137,""),'Реестр семейств'!$F$7:$F$9803,0)),"-")</f>
        <v>1</v>
      </c>
      <c r="D1137" s="8">
        <f>COUNTIF(C$5:C1137,"-")</f>
        <v>0</v>
      </c>
      <c r="E1137" s="2"/>
      <c r="F1137" s="2"/>
      <c r="G1137" s="6"/>
    </row>
    <row r="1138" spans="3:7" ht="15.75">
      <c r="C1138" s="11">
        <f>IFERROR(IF(IF(RIGHT(B1138,3)="rfa",MID(B1138,1,SEARCH(".",B1138,LEN(B1138)-5)-1),"")="",1,MATCH(IF(RIGHT(B1138,3)="rfa",B1138,""),'Реестр семейств'!$F$7:$F$9803,0)),"-")</f>
        <v>1</v>
      </c>
      <c r="D1138" s="8">
        <f>COUNTIF(C$5:C1138,"-")</f>
        <v>0</v>
      </c>
      <c r="E1138" s="2"/>
      <c r="F1138" s="2"/>
      <c r="G1138" s="6"/>
    </row>
    <row r="1139" spans="3:7" ht="15.75">
      <c r="C1139" s="11">
        <f>IFERROR(IF(IF(RIGHT(B1139,3)="rfa",MID(B1139,1,SEARCH(".",B1139,LEN(B1139)-5)-1),"")="",1,MATCH(IF(RIGHT(B1139,3)="rfa",B1139,""),'Реестр семейств'!$F$7:$F$9803,0)),"-")</f>
        <v>1</v>
      </c>
      <c r="D1139" s="8">
        <f>COUNTIF(C$5:C1139,"-")</f>
        <v>0</v>
      </c>
      <c r="E1139" s="2"/>
      <c r="F1139" s="2"/>
      <c r="G1139" s="6"/>
    </row>
    <row r="1140" spans="3:7" ht="15.75">
      <c r="C1140" s="11">
        <f>IFERROR(IF(IF(RIGHT(B1140,3)="rfa",MID(B1140,1,SEARCH(".",B1140,LEN(B1140)-5)-1),"")="",1,MATCH(IF(RIGHT(B1140,3)="rfa",B1140,""),'Реестр семейств'!$F$7:$F$9803,0)),"-")</f>
        <v>1</v>
      </c>
      <c r="D1140" s="8">
        <f>COUNTIF(C$5:C1140,"-")</f>
        <v>0</v>
      </c>
      <c r="E1140" s="2"/>
      <c r="F1140" s="2"/>
      <c r="G1140" s="6"/>
    </row>
    <row r="1141" spans="3:7" ht="15.75">
      <c r="C1141" s="11">
        <f>IFERROR(IF(IF(RIGHT(B1141,3)="rfa",MID(B1141,1,SEARCH(".",B1141,LEN(B1141)-5)-1),"")="",1,MATCH(IF(RIGHT(B1141,3)="rfa",B1141,""),'Реестр семейств'!$F$7:$F$9803,0)),"-")</f>
        <v>1</v>
      </c>
      <c r="D1141" s="8">
        <f>COUNTIF(C$5:C1141,"-")</f>
        <v>0</v>
      </c>
      <c r="E1141" s="2"/>
      <c r="F1141" s="2"/>
      <c r="G1141" s="6"/>
    </row>
    <row r="1142" spans="3:7" ht="15.75">
      <c r="C1142" s="11">
        <f>IFERROR(IF(IF(RIGHT(B1142,3)="rfa",MID(B1142,1,SEARCH(".",B1142,LEN(B1142)-5)-1),"")="",1,MATCH(IF(RIGHT(B1142,3)="rfa",B1142,""),'Реестр семейств'!$F$7:$F$9803,0)),"-")</f>
        <v>1</v>
      </c>
      <c r="D1142" s="8">
        <f>COUNTIF(C$5:C1142,"-")</f>
        <v>0</v>
      </c>
      <c r="E1142" s="2"/>
      <c r="F1142" s="2"/>
      <c r="G1142" s="6"/>
    </row>
    <row r="1143" spans="3:7" ht="15.75">
      <c r="C1143" s="11">
        <f>IFERROR(IF(IF(RIGHT(B1143,3)="rfa",MID(B1143,1,SEARCH(".",B1143,LEN(B1143)-5)-1),"")="",1,MATCH(IF(RIGHT(B1143,3)="rfa",B1143,""),'Реестр семейств'!$F$7:$F$9803,0)),"-")</f>
        <v>1</v>
      </c>
      <c r="D1143" s="8">
        <f>COUNTIF(C$5:C1143,"-")</f>
        <v>0</v>
      </c>
      <c r="E1143" s="2"/>
      <c r="F1143" s="2"/>
      <c r="G1143" s="6"/>
    </row>
    <row r="1144" spans="3:7" ht="15.75">
      <c r="C1144" s="11">
        <f>IFERROR(IF(IF(RIGHT(B1144,3)="rfa",MID(B1144,1,SEARCH(".",B1144,LEN(B1144)-5)-1),"")="",1,MATCH(IF(RIGHT(B1144,3)="rfa",B1144,""),'Реестр семейств'!$F$7:$F$9803,0)),"-")</f>
        <v>1</v>
      </c>
      <c r="D1144" s="8">
        <f>COUNTIF(C$5:C1144,"-")</f>
        <v>0</v>
      </c>
      <c r="E1144" s="2"/>
      <c r="F1144" s="2"/>
      <c r="G1144" s="6"/>
    </row>
    <row r="1145" spans="3:7" ht="15.75">
      <c r="C1145" s="11">
        <f>IFERROR(IF(IF(RIGHT(B1145,3)="rfa",MID(B1145,1,SEARCH(".",B1145,LEN(B1145)-5)-1),"")="",1,MATCH(IF(RIGHT(B1145,3)="rfa",B1145,""),'Реестр семейств'!$F$7:$F$9803,0)),"-")</f>
        <v>1</v>
      </c>
      <c r="D1145" s="8">
        <f>COUNTIF(C$5:C1145,"-")</f>
        <v>0</v>
      </c>
      <c r="E1145" s="2"/>
      <c r="F1145" s="2"/>
      <c r="G1145" s="6"/>
    </row>
    <row r="1146" spans="3:7" ht="15.75">
      <c r="C1146" s="11">
        <f>IFERROR(IF(IF(RIGHT(B1146,3)="rfa",MID(B1146,1,SEARCH(".",B1146,LEN(B1146)-5)-1),"")="",1,MATCH(IF(RIGHT(B1146,3)="rfa",B1146,""),'Реестр семейств'!$F$7:$F$9803,0)),"-")</f>
        <v>1</v>
      </c>
      <c r="D1146" s="8">
        <f>COUNTIF(C$5:C1146,"-")</f>
        <v>0</v>
      </c>
      <c r="E1146" s="2"/>
      <c r="F1146" s="2"/>
      <c r="G1146" s="6"/>
    </row>
    <row r="1147" spans="3:7" ht="15.75">
      <c r="C1147" s="11">
        <f>IFERROR(IF(IF(RIGHT(B1147,3)="rfa",MID(B1147,1,SEARCH(".",B1147,LEN(B1147)-5)-1),"")="",1,MATCH(IF(RIGHT(B1147,3)="rfa",B1147,""),'Реестр семейств'!$F$7:$F$9803,0)),"-")</f>
        <v>1</v>
      </c>
      <c r="D1147" s="8">
        <f>COUNTIF(C$5:C1147,"-")</f>
        <v>0</v>
      </c>
      <c r="E1147" s="2"/>
      <c r="F1147" s="2"/>
      <c r="G1147" s="6"/>
    </row>
    <row r="1148" spans="3:7" ht="15.75">
      <c r="C1148" s="11">
        <f>IFERROR(IF(IF(RIGHT(B1148,3)="rfa",MID(B1148,1,SEARCH(".",B1148,LEN(B1148)-5)-1),"")="",1,MATCH(IF(RIGHT(B1148,3)="rfa",B1148,""),'Реестр семейств'!$F$7:$F$9803,0)),"-")</f>
        <v>1</v>
      </c>
      <c r="D1148" s="8">
        <f>COUNTIF(C$5:C1148,"-")</f>
        <v>0</v>
      </c>
      <c r="E1148" s="2"/>
      <c r="F1148" s="2"/>
      <c r="G1148" s="6"/>
    </row>
    <row r="1149" spans="3:7" ht="15.75">
      <c r="C1149" s="11">
        <f>IFERROR(IF(IF(RIGHT(B1149,3)="rfa",MID(B1149,1,SEARCH(".",B1149,LEN(B1149)-5)-1),"")="",1,MATCH(IF(RIGHT(B1149,3)="rfa",B1149,""),'Реестр семейств'!$F$7:$F$9803,0)),"-")</f>
        <v>1</v>
      </c>
      <c r="D1149" s="8">
        <f>COUNTIF(C$5:C1149,"-")</f>
        <v>0</v>
      </c>
      <c r="E1149" s="2"/>
      <c r="F1149" s="2"/>
      <c r="G1149" s="6"/>
    </row>
    <row r="1150" spans="3:7" ht="15.75">
      <c r="C1150" s="11">
        <f>IFERROR(IF(IF(RIGHT(B1150,3)="rfa",MID(B1150,1,SEARCH(".",B1150,LEN(B1150)-5)-1),"")="",1,MATCH(IF(RIGHT(B1150,3)="rfa",B1150,""),'Реестр семейств'!$F$7:$F$9803,0)),"-")</f>
        <v>1</v>
      </c>
      <c r="D1150" s="8">
        <f>COUNTIF(C$5:C1150,"-")</f>
        <v>0</v>
      </c>
      <c r="E1150" s="2"/>
      <c r="F1150" s="2"/>
      <c r="G1150" s="6"/>
    </row>
    <row r="1151" spans="3:7" ht="15.75">
      <c r="C1151" s="11">
        <f>IFERROR(IF(IF(RIGHT(B1151,3)="rfa",MID(B1151,1,SEARCH(".",B1151,LEN(B1151)-5)-1),"")="",1,MATCH(IF(RIGHT(B1151,3)="rfa",B1151,""),'Реестр семейств'!$F$7:$F$9803,0)),"-")</f>
        <v>1</v>
      </c>
      <c r="D1151" s="8">
        <f>COUNTIF(C$5:C1151,"-")</f>
        <v>0</v>
      </c>
      <c r="E1151" s="2"/>
      <c r="F1151" s="2"/>
      <c r="G1151" s="6"/>
    </row>
    <row r="1152" spans="3:7" ht="15.75">
      <c r="C1152" s="11">
        <f>IFERROR(IF(IF(RIGHT(B1152,3)="rfa",MID(B1152,1,SEARCH(".",B1152,LEN(B1152)-5)-1),"")="",1,MATCH(IF(RIGHT(B1152,3)="rfa",B1152,""),'Реестр семейств'!$F$7:$F$9803,0)),"-")</f>
        <v>1</v>
      </c>
      <c r="D1152" s="8">
        <f>COUNTIF(C$5:C1152,"-")</f>
        <v>0</v>
      </c>
      <c r="E1152" s="2"/>
      <c r="F1152" s="2"/>
      <c r="G1152" s="6"/>
    </row>
    <row r="1153" spans="3:7" ht="15.75">
      <c r="C1153" s="11">
        <f>IFERROR(IF(IF(RIGHT(B1153,3)="rfa",MID(B1153,1,SEARCH(".",B1153,LEN(B1153)-5)-1),"")="",1,MATCH(IF(RIGHT(B1153,3)="rfa",B1153,""),'Реестр семейств'!$F$7:$F$9803,0)),"-")</f>
        <v>1</v>
      </c>
      <c r="D1153" s="8">
        <f>COUNTIF(C$5:C1153,"-")</f>
        <v>0</v>
      </c>
      <c r="E1153" s="2"/>
      <c r="F1153" s="2"/>
      <c r="G1153" s="6"/>
    </row>
    <row r="1154" spans="3:7" ht="15.75">
      <c r="C1154" s="11">
        <f>IFERROR(IF(IF(RIGHT(B1154,3)="rfa",MID(B1154,1,SEARCH(".",B1154,LEN(B1154)-5)-1),"")="",1,MATCH(IF(RIGHT(B1154,3)="rfa",B1154,""),'Реестр семейств'!$F$7:$F$9803,0)),"-")</f>
        <v>1</v>
      </c>
      <c r="D1154" s="8">
        <f>COUNTIF(C$5:C1154,"-")</f>
        <v>0</v>
      </c>
      <c r="E1154" s="2"/>
      <c r="F1154" s="2"/>
      <c r="G1154" s="6"/>
    </row>
    <row r="1155" spans="3:7" ht="15.75">
      <c r="C1155" s="11">
        <f>IFERROR(IF(IF(RIGHT(B1155,3)="rfa",MID(B1155,1,SEARCH(".",B1155,LEN(B1155)-5)-1),"")="",1,MATCH(IF(RIGHT(B1155,3)="rfa",B1155,""),'Реестр семейств'!$F$7:$F$9803,0)),"-")</f>
        <v>1</v>
      </c>
      <c r="D1155" s="8">
        <f>COUNTIF(C$5:C1155,"-")</f>
        <v>0</v>
      </c>
      <c r="E1155" s="2"/>
      <c r="F1155" s="2"/>
      <c r="G1155" s="6"/>
    </row>
    <row r="1156" spans="3:7" ht="15.75">
      <c r="C1156" s="11">
        <f>IFERROR(IF(IF(RIGHT(B1156,3)="rfa",MID(B1156,1,SEARCH(".",B1156,LEN(B1156)-5)-1),"")="",1,MATCH(IF(RIGHT(B1156,3)="rfa",B1156,""),'Реестр семейств'!$F$7:$F$9803,0)),"-")</f>
        <v>1</v>
      </c>
      <c r="D1156" s="8">
        <f>COUNTIF(C$5:C1156,"-")</f>
        <v>0</v>
      </c>
      <c r="E1156" s="2"/>
      <c r="F1156" s="2"/>
      <c r="G1156" s="6"/>
    </row>
    <row r="1157" spans="3:7" ht="15.75">
      <c r="C1157" s="11">
        <f>IFERROR(IF(IF(RIGHT(B1157,3)="rfa",MID(B1157,1,SEARCH(".",B1157,LEN(B1157)-5)-1),"")="",1,MATCH(IF(RIGHT(B1157,3)="rfa",B1157,""),'Реестр семейств'!$F$7:$F$9803,0)),"-")</f>
        <v>1</v>
      </c>
      <c r="D1157" s="8">
        <f>COUNTIF(C$5:C1157,"-")</f>
        <v>0</v>
      </c>
      <c r="E1157" s="2"/>
      <c r="F1157" s="2"/>
      <c r="G1157" s="6"/>
    </row>
    <row r="1158" spans="3:7" ht="15.75">
      <c r="C1158" s="11">
        <f>IFERROR(IF(IF(RIGHT(B1158,3)="rfa",MID(B1158,1,SEARCH(".",B1158,LEN(B1158)-5)-1),"")="",1,MATCH(IF(RIGHT(B1158,3)="rfa",B1158,""),'Реестр семейств'!$F$7:$F$9803,0)),"-")</f>
        <v>1</v>
      </c>
      <c r="D1158" s="8">
        <f>COUNTIF(C$5:C1158,"-")</f>
        <v>0</v>
      </c>
      <c r="E1158" s="2"/>
      <c r="F1158" s="2"/>
      <c r="G1158" s="6"/>
    </row>
    <row r="1159" spans="3:7" ht="15.75">
      <c r="C1159" s="11">
        <f>IFERROR(IF(IF(RIGHT(B1159,3)="rfa",MID(B1159,1,SEARCH(".",B1159,LEN(B1159)-5)-1),"")="",1,MATCH(IF(RIGHT(B1159,3)="rfa",B1159,""),'Реестр семейств'!$F$7:$F$9803,0)),"-")</f>
        <v>1</v>
      </c>
      <c r="D1159" s="8">
        <f>COUNTIF(C$5:C1159,"-")</f>
        <v>0</v>
      </c>
      <c r="E1159" s="2"/>
      <c r="F1159" s="2"/>
      <c r="G1159" s="6"/>
    </row>
    <row r="1160" spans="3:7" ht="15.75">
      <c r="C1160" s="11">
        <f>IFERROR(IF(IF(RIGHT(B1160,3)="rfa",MID(B1160,1,SEARCH(".",B1160,LEN(B1160)-5)-1),"")="",1,MATCH(IF(RIGHT(B1160,3)="rfa",B1160,""),'Реестр семейств'!$F$7:$F$9803,0)),"-")</f>
        <v>1</v>
      </c>
      <c r="D1160" s="8">
        <f>COUNTIF(C$5:C1160,"-")</f>
        <v>0</v>
      </c>
      <c r="E1160" s="2"/>
      <c r="F1160" s="2"/>
      <c r="G1160" s="6"/>
    </row>
    <row r="1161" spans="3:7" ht="15.75">
      <c r="C1161" s="11">
        <f>IFERROR(IF(IF(RIGHT(B1161,3)="rfa",MID(B1161,1,SEARCH(".",B1161,LEN(B1161)-5)-1),"")="",1,MATCH(IF(RIGHT(B1161,3)="rfa",B1161,""),'Реестр семейств'!$F$7:$F$9803,0)),"-")</f>
        <v>1</v>
      </c>
      <c r="D1161" s="8">
        <f>COUNTIF(C$5:C1161,"-")</f>
        <v>0</v>
      </c>
      <c r="E1161" s="2"/>
      <c r="F1161" s="2"/>
      <c r="G1161" s="6"/>
    </row>
    <row r="1162" spans="3:7" ht="15.75">
      <c r="C1162" s="11">
        <f>IFERROR(IF(IF(RIGHT(B1162,3)="rfa",MID(B1162,1,SEARCH(".",B1162,LEN(B1162)-5)-1),"")="",1,MATCH(IF(RIGHT(B1162,3)="rfa",B1162,""),'Реестр семейств'!$F$7:$F$9803,0)),"-")</f>
        <v>1</v>
      </c>
      <c r="D1162" s="8">
        <f>COUNTIF(C$5:C1162,"-")</f>
        <v>0</v>
      </c>
      <c r="E1162" s="2"/>
      <c r="F1162" s="2"/>
      <c r="G1162" s="6"/>
    </row>
    <row r="1163" spans="3:7" ht="15.75">
      <c r="C1163" s="11">
        <f>IFERROR(IF(IF(RIGHT(B1163,3)="rfa",MID(B1163,1,SEARCH(".",B1163,LEN(B1163)-5)-1),"")="",1,MATCH(IF(RIGHT(B1163,3)="rfa",B1163,""),'Реестр семейств'!$F$7:$F$9803,0)),"-")</f>
        <v>1</v>
      </c>
      <c r="D1163" s="8">
        <f>COUNTIF(C$5:C1163,"-")</f>
        <v>0</v>
      </c>
      <c r="E1163" s="2"/>
      <c r="F1163" s="2"/>
      <c r="G1163" s="6"/>
    </row>
    <row r="1164" spans="3:7" ht="15.75">
      <c r="C1164" s="11">
        <f>IFERROR(IF(IF(RIGHT(B1164,3)="rfa",MID(B1164,1,SEARCH(".",B1164,LEN(B1164)-5)-1),"")="",1,MATCH(IF(RIGHT(B1164,3)="rfa",B1164,""),'Реестр семейств'!$F$7:$F$9803,0)),"-")</f>
        <v>1</v>
      </c>
      <c r="D1164" s="8">
        <f>COUNTIF(C$5:C1164,"-")</f>
        <v>0</v>
      </c>
      <c r="E1164" s="2"/>
      <c r="F1164" s="2"/>
      <c r="G1164" s="6"/>
    </row>
    <row r="1165" spans="3:7" ht="15.75">
      <c r="C1165" s="11">
        <f>IFERROR(IF(IF(RIGHT(B1165,3)="rfa",MID(B1165,1,SEARCH(".",B1165,LEN(B1165)-5)-1),"")="",1,MATCH(IF(RIGHT(B1165,3)="rfa",B1165,""),'Реестр семейств'!$F$7:$F$9803,0)),"-")</f>
        <v>1</v>
      </c>
      <c r="D1165" s="8">
        <f>COUNTIF(C$5:C1165,"-")</f>
        <v>0</v>
      </c>
      <c r="E1165" s="2"/>
      <c r="F1165" s="2"/>
      <c r="G1165" s="6"/>
    </row>
    <row r="1166" spans="3:7" ht="15.75">
      <c r="C1166" s="11">
        <f>IFERROR(IF(IF(RIGHT(B1166,3)="rfa",MID(B1166,1,SEARCH(".",B1166,LEN(B1166)-5)-1),"")="",1,MATCH(IF(RIGHT(B1166,3)="rfa",B1166,""),'Реестр семейств'!$F$7:$F$9803,0)),"-")</f>
        <v>1</v>
      </c>
      <c r="D1166" s="8">
        <f>COUNTIF(C$5:C1166,"-")</f>
        <v>0</v>
      </c>
      <c r="E1166" s="2"/>
      <c r="F1166" s="2"/>
      <c r="G1166" s="6"/>
    </row>
    <row r="1167" spans="3:7" ht="15.75">
      <c r="C1167" s="11">
        <f>IFERROR(IF(IF(RIGHT(B1167,3)="rfa",MID(B1167,1,SEARCH(".",B1167,LEN(B1167)-5)-1),"")="",1,MATCH(IF(RIGHT(B1167,3)="rfa",B1167,""),'Реестр семейств'!$F$7:$F$9803,0)),"-")</f>
        <v>1</v>
      </c>
      <c r="D1167" s="8">
        <f>COUNTIF(C$5:C1167,"-")</f>
        <v>0</v>
      </c>
      <c r="E1167" s="2"/>
      <c r="F1167" s="2"/>
      <c r="G1167" s="6"/>
    </row>
    <row r="1168" spans="3:7" ht="15.75">
      <c r="C1168" s="11">
        <f>IFERROR(IF(IF(RIGHT(B1168,3)="rfa",MID(B1168,1,SEARCH(".",B1168,LEN(B1168)-5)-1),"")="",1,MATCH(IF(RIGHT(B1168,3)="rfa",B1168,""),'Реестр семейств'!$F$7:$F$9803,0)),"-")</f>
        <v>1</v>
      </c>
      <c r="D1168" s="8">
        <f>COUNTIF(C$5:C1168,"-")</f>
        <v>0</v>
      </c>
      <c r="E1168" s="2"/>
      <c r="F1168" s="2"/>
      <c r="G1168" s="6"/>
    </row>
    <row r="1169" spans="3:7" ht="15.75">
      <c r="C1169" s="11">
        <f>IFERROR(IF(IF(RIGHT(B1169,3)="rfa",MID(B1169,1,SEARCH(".",B1169,LEN(B1169)-5)-1),"")="",1,MATCH(IF(RIGHT(B1169,3)="rfa",B1169,""),'Реестр семейств'!$F$7:$F$9803,0)),"-")</f>
        <v>1</v>
      </c>
      <c r="D1169" s="8">
        <f>COUNTIF(C$5:C1169,"-")</f>
        <v>0</v>
      </c>
      <c r="E1169" s="2"/>
      <c r="F1169" s="2"/>
      <c r="G1169" s="6"/>
    </row>
    <row r="1170" spans="3:7" ht="15.75">
      <c r="C1170" s="11">
        <f>IFERROR(IF(IF(RIGHT(B1170,3)="rfa",MID(B1170,1,SEARCH(".",B1170,LEN(B1170)-5)-1),"")="",1,MATCH(IF(RIGHT(B1170,3)="rfa",B1170,""),'Реестр семейств'!$F$7:$F$9803,0)),"-")</f>
        <v>1</v>
      </c>
      <c r="D1170" s="8">
        <f>COUNTIF(C$5:C1170,"-")</f>
        <v>0</v>
      </c>
      <c r="E1170" s="2"/>
      <c r="F1170" s="2"/>
      <c r="G1170" s="6"/>
    </row>
    <row r="1171" spans="3:7" ht="15.75">
      <c r="C1171" s="11">
        <f>IFERROR(IF(IF(RIGHT(B1171,3)="rfa",MID(B1171,1,SEARCH(".",B1171,LEN(B1171)-5)-1),"")="",1,MATCH(IF(RIGHT(B1171,3)="rfa",B1171,""),'Реестр семейств'!$F$7:$F$9803,0)),"-")</f>
        <v>1</v>
      </c>
      <c r="D1171" s="8">
        <f>COUNTIF(C$5:C1171,"-")</f>
        <v>0</v>
      </c>
      <c r="E1171" s="2"/>
      <c r="F1171" s="2"/>
      <c r="G1171" s="6"/>
    </row>
    <row r="1172" spans="3:7" ht="15.75">
      <c r="C1172" s="11">
        <f>IFERROR(IF(IF(RIGHT(B1172,3)="rfa",MID(B1172,1,SEARCH(".",B1172,LEN(B1172)-5)-1),"")="",1,MATCH(IF(RIGHT(B1172,3)="rfa",B1172,""),'Реестр семейств'!$F$7:$F$9803,0)),"-")</f>
        <v>1</v>
      </c>
      <c r="D1172" s="8">
        <f>COUNTIF(C$5:C1172,"-")</f>
        <v>0</v>
      </c>
      <c r="E1172" s="2"/>
      <c r="F1172" s="2"/>
      <c r="G1172" s="6"/>
    </row>
    <row r="1173" spans="3:7" ht="15.75">
      <c r="C1173" s="11">
        <f>IFERROR(IF(IF(RIGHT(B1173,3)="rfa",MID(B1173,1,SEARCH(".",B1173,LEN(B1173)-5)-1),"")="",1,MATCH(IF(RIGHT(B1173,3)="rfa",B1173,""),'Реестр семейств'!$F$7:$F$9803,0)),"-")</f>
        <v>1</v>
      </c>
      <c r="D1173" s="8">
        <f>COUNTIF(C$5:C1173,"-")</f>
        <v>0</v>
      </c>
      <c r="E1173" s="2"/>
      <c r="F1173" s="2"/>
      <c r="G1173" s="6"/>
    </row>
    <row r="1174" spans="3:7" ht="15.75">
      <c r="C1174" s="11">
        <f>IFERROR(IF(IF(RIGHT(B1174,3)="rfa",MID(B1174,1,SEARCH(".",B1174,LEN(B1174)-5)-1),"")="",1,MATCH(IF(RIGHT(B1174,3)="rfa",B1174,""),'Реестр семейств'!$F$7:$F$9803,0)),"-")</f>
        <v>1</v>
      </c>
      <c r="D1174" s="8">
        <f>COUNTIF(C$5:C1174,"-")</f>
        <v>0</v>
      </c>
      <c r="E1174" s="2"/>
      <c r="F1174" s="2"/>
      <c r="G1174" s="6"/>
    </row>
    <row r="1175" spans="3:7" ht="15.75">
      <c r="C1175" s="11">
        <f>IFERROR(IF(IF(RIGHT(B1175,3)="rfa",MID(B1175,1,SEARCH(".",B1175,LEN(B1175)-5)-1),"")="",1,MATCH(IF(RIGHT(B1175,3)="rfa",B1175,""),'Реестр семейств'!$F$7:$F$9803,0)),"-")</f>
        <v>1</v>
      </c>
      <c r="D1175" s="8">
        <f>COUNTIF(C$5:C1175,"-")</f>
        <v>0</v>
      </c>
      <c r="E1175" s="2"/>
      <c r="F1175" s="2"/>
      <c r="G1175" s="6"/>
    </row>
    <row r="1176" spans="3:7" ht="15.75">
      <c r="C1176" s="11">
        <f>IFERROR(IF(IF(RIGHT(B1176,3)="rfa",MID(B1176,1,SEARCH(".",B1176,LEN(B1176)-5)-1),"")="",1,MATCH(IF(RIGHT(B1176,3)="rfa",B1176,""),'Реестр семейств'!$F$7:$F$9803,0)),"-")</f>
        <v>1</v>
      </c>
      <c r="D1176" s="8">
        <f>COUNTIF(C$5:C1176,"-")</f>
        <v>0</v>
      </c>
      <c r="E1176" s="2"/>
      <c r="F1176" s="2"/>
      <c r="G1176" s="6"/>
    </row>
    <row r="1177" spans="3:7" ht="15.75">
      <c r="C1177" s="11">
        <f>IFERROR(IF(IF(RIGHT(B1177,3)="rfa",MID(B1177,1,SEARCH(".",B1177,LEN(B1177)-5)-1),"")="",1,MATCH(IF(RIGHT(B1177,3)="rfa",B1177,""),'Реестр семейств'!$F$7:$F$9803,0)),"-")</f>
        <v>1</v>
      </c>
      <c r="D1177" s="8">
        <f>COUNTIF(C$5:C1177,"-")</f>
        <v>0</v>
      </c>
      <c r="E1177" s="2"/>
      <c r="F1177" s="2"/>
      <c r="G1177" s="6"/>
    </row>
    <row r="1178" spans="3:7" ht="15.75">
      <c r="C1178" s="11">
        <f>IFERROR(IF(IF(RIGHT(B1178,3)="rfa",MID(B1178,1,SEARCH(".",B1178,LEN(B1178)-5)-1),"")="",1,MATCH(IF(RIGHT(B1178,3)="rfa",B1178,""),'Реестр семейств'!$F$7:$F$9803,0)),"-")</f>
        <v>1</v>
      </c>
      <c r="D1178" s="8">
        <f>COUNTIF(C$5:C1178,"-")</f>
        <v>0</v>
      </c>
      <c r="E1178" s="2"/>
      <c r="F1178" s="2"/>
      <c r="G1178" s="6"/>
    </row>
    <row r="1179" spans="3:7" ht="15.75">
      <c r="C1179" s="11">
        <f>IFERROR(IF(IF(RIGHT(B1179,3)="rfa",MID(B1179,1,SEARCH(".",B1179,LEN(B1179)-5)-1),"")="",1,MATCH(IF(RIGHT(B1179,3)="rfa",B1179,""),'Реестр семейств'!$F$7:$F$9803,0)),"-")</f>
        <v>1</v>
      </c>
      <c r="D1179" s="8">
        <f>COUNTIF(C$5:C1179,"-")</f>
        <v>0</v>
      </c>
      <c r="E1179" s="2"/>
      <c r="F1179" s="2"/>
      <c r="G1179" s="6"/>
    </row>
    <row r="1180" spans="3:7" ht="15.75">
      <c r="C1180" s="11">
        <f>IFERROR(IF(IF(RIGHT(B1180,3)="rfa",MID(B1180,1,SEARCH(".",B1180,LEN(B1180)-5)-1),"")="",1,MATCH(IF(RIGHT(B1180,3)="rfa",B1180,""),'Реестр семейств'!$F$7:$F$9803,0)),"-")</f>
        <v>1</v>
      </c>
      <c r="D1180" s="8">
        <f>COUNTIF(C$5:C1180,"-")</f>
        <v>0</v>
      </c>
      <c r="E1180" s="2"/>
      <c r="F1180" s="2"/>
      <c r="G1180" s="6"/>
    </row>
    <row r="1181" spans="3:7" ht="15.75">
      <c r="C1181" s="11">
        <f>IFERROR(IF(IF(RIGHT(B1181,3)="rfa",MID(B1181,1,SEARCH(".",B1181,LEN(B1181)-5)-1),"")="",1,MATCH(IF(RIGHT(B1181,3)="rfa",B1181,""),'Реестр семейств'!$F$7:$F$9803,0)),"-")</f>
        <v>1</v>
      </c>
      <c r="D1181" s="8">
        <f>COUNTIF(C$5:C1181,"-")</f>
        <v>0</v>
      </c>
      <c r="E1181" s="2"/>
      <c r="F1181" s="2"/>
      <c r="G1181" s="6"/>
    </row>
    <row r="1182" spans="3:7" ht="15.75">
      <c r="C1182" s="11">
        <f>IFERROR(IF(IF(RIGHT(B1182,3)="rfa",MID(B1182,1,SEARCH(".",B1182,LEN(B1182)-5)-1),"")="",1,MATCH(IF(RIGHT(B1182,3)="rfa",B1182,""),'Реестр семейств'!$F$7:$F$9803,0)),"-")</f>
        <v>1</v>
      </c>
      <c r="D1182" s="8">
        <f>COUNTIF(C$5:C1182,"-")</f>
        <v>0</v>
      </c>
      <c r="E1182" s="2"/>
      <c r="F1182" s="2"/>
      <c r="G1182" s="6"/>
    </row>
    <row r="1183" spans="3:7" ht="15.75">
      <c r="C1183" s="11">
        <f>IFERROR(IF(IF(RIGHT(B1183,3)="rfa",MID(B1183,1,SEARCH(".",B1183,LEN(B1183)-5)-1),"")="",1,MATCH(IF(RIGHT(B1183,3)="rfa",B1183,""),'Реестр семейств'!$F$7:$F$9803,0)),"-")</f>
        <v>1</v>
      </c>
      <c r="D1183" s="8">
        <f>COUNTIF(C$5:C1183,"-")</f>
        <v>0</v>
      </c>
      <c r="E1183" s="2"/>
      <c r="F1183" s="2"/>
      <c r="G1183" s="6"/>
    </row>
    <row r="1184" spans="3:7" ht="15.75">
      <c r="C1184" s="11">
        <f>IFERROR(IF(IF(RIGHT(B1184,3)="rfa",MID(B1184,1,SEARCH(".",B1184,LEN(B1184)-5)-1),"")="",1,MATCH(IF(RIGHT(B1184,3)="rfa",B1184,""),'Реестр семейств'!$F$7:$F$9803,0)),"-")</f>
        <v>1</v>
      </c>
      <c r="D1184" s="8">
        <f>COUNTIF(C$5:C1184,"-")</f>
        <v>0</v>
      </c>
      <c r="E1184" s="2"/>
      <c r="F1184" s="2"/>
      <c r="G1184" s="6"/>
    </row>
    <row r="1185" spans="3:7" ht="15.75">
      <c r="C1185" s="11">
        <f>IFERROR(IF(IF(RIGHT(B1185,3)="rfa",MID(B1185,1,SEARCH(".",B1185,LEN(B1185)-5)-1),"")="",1,MATCH(IF(RIGHT(B1185,3)="rfa",B1185,""),'Реестр семейств'!$F$7:$F$9803,0)),"-")</f>
        <v>1</v>
      </c>
      <c r="D1185" s="8">
        <f>COUNTIF(C$5:C1185,"-")</f>
        <v>0</v>
      </c>
      <c r="E1185" s="2"/>
      <c r="F1185" s="2"/>
      <c r="G1185" s="6"/>
    </row>
    <row r="1186" spans="3:7" ht="15.75">
      <c r="C1186" s="11">
        <f>IFERROR(IF(IF(RIGHT(B1186,3)="rfa",MID(B1186,1,SEARCH(".",B1186,LEN(B1186)-5)-1),"")="",1,MATCH(IF(RIGHT(B1186,3)="rfa",B1186,""),'Реестр семейств'!$F$7:$F$9803,0)),"-")</f>
        <v>1</v>
      </c>
      <c r="D1186" s="8">
        <f>COUNTIF(C$5:C1186,"-")</f>
        <v>0</v>
      </c>
      <c r="E1186" s="2"/>
      <c r="F1186" s="2"/>
      <c r="G1186" s="6"/>
    </row>
    <row r="1187" spans="3:7" ht="15.75">
      <c r="C1187" s="11">
        <f>IFERROR(IF(IF(RIGHT(B1187,3)="rfa",MID(B1187,1,SEARCH(".",B1187,LEN(B1187)-5)-1),"")="",1,MATCH(IF(RIGHT(B1187,3)="rfa",B1187,""),'Реестр семейств'!$F$7:$F$9803,0)),"-")</f>
        <v>1</v>
      </c>
      <c r="D1187" s="8">
        <f>COUNTIF(C$5:C1187,"-")</f>
        <v>0</v>
      </c>
      <c r="E1187" s="2"/>
      <c r="F1187" s="2"/>
      <c r="G1187" s="6"/>
    </row>
    <row r="1188" spans="3:7" ht="15.75">
      <c r="C1188" s="11">
        <f>IFERROR(IF(IF(RIGHT(B1188,3)="rfa",MID(B1188,1,SEARCH(".",B1188,LEN(B1188)-5)-1),"")="",1,MATCH(IF(RIGHT(B1188,3)="rfa",B1188,""),'Реестр семейств'!$F$7:$F$9803,0)),"-")</f>
        <v>1</v>
      </c>
      <c r="D1188" s="8">
        <f>COUNTIF(C$5:C1188,"-")</f>
        <v>0</v>
      </c>
      <c r="E1188" s="2"/>
      <c r="F1188" s="2"/>
      <c r="G1188" s="6"/>
    </row>
    <row r="1189" spans="3:7" ht="15.75">
      <c r="C1189" s="11">
        <f>IFERROR(IF(IF(RIGHT(B1189,3)="rfa",MID(B1189,1,SEARCH(".",B1189,LEN(B1189)-5)-1),"")="",1,MATCH(IF(RIGHT(B1189,3)="rfa",B1189,""),'Реестр семейств'!$F$7:$F$9803,0)),"-")</f>
        <v>1</v>
      </c>
      <c r="D1189" s="8">
        <f>COUNTIF(C$5:C1189,"-")</f>
        <v>0</v>
      </c>
      <c r="E1189" s="2"/>
      <c r="F1189" s="2"/>
      <c r="G1189" s="6"/>
    </row>
    <row r="1190" spans="3:7" ht="15.75">
      <c r="C1190" s="11">
        <f>IFERROR(IF(IF(RIGHT(B1190,3)="rfa",MID(B1190,1,SEARCH(".",B1190,LEN(B1190)-5)-1),"")="",1,MATCH(IF(RIGHT(B1190,3)="rfa",B1190,""),'Реестр семейств'!$F$7:$F$9803,0)),"-")</f>
        <v>1</v>
      </c>
      <c r="D1190" s="8">
        <f>COUNTIF(C$5:C1190,"-")</f>
        <v>0</v>
      </c>
      <c r="E1190" s="2"/>
      <c r="F1190" s="2"/>
      <c r="G1190" s="6"/>
    </row>
    <row r="1191" spans="3:7" ht="15.75">
      <c r="C1191" s="11">
        <f>IFERROR(IF(IF(RIGHT(B1191,3)="rfa",MID(B1191,1,SEARCH(".",B1191,LEN(B1191)-5)-1),"")="",1,MATCH(IF(RIGHT(B1191,3)="rfa",B1191,""),'Реестр семейств'!$F$7:$F$9803,0)),"-")</f>
        <v>1</v>
      </c>
      <c r="D1191" s="8">
        <f>COUNTIF(C$5:C1191,"-")</f>
        <v>0</v>
      </c>
      <c r="E1191" s="2"/>
      <c r="F1191" s="2"/>
      <c r="G1191" s="6"/>
    </row>
    <row r="1192" spans="3:7" ht="15.75">
      <c r="C1192" s="11">
        <f>IFERROR(IF(IF(RIGHT(B1192,3)="rfa",MID(B1192,1,SEARCH(".",B1192,LEN(B1192)-5)-1),"")="",1,MATCH(IF(RIGHT(B1192,3)="rfa",B1192,""),'Реестр семейств'!$F$7:$F$9803,0)),"-")</f>
        <v>1</v>
      </c>
      <c r="D1192" s="8">
        <f>COUNTIF(C$5:C1192,"-")</f>
        <v>0</v>
      </c>
      <c r="E1192" s="2"/>
      <c r="F1192" s="2"/>
      <c r="G1192" s="6"/>
    </row>
    <row r="1193" spans="3:7" ht="15.75">
      <c r="C1193" s="11">
        <f>IFERROR(IF(IF(RIGHT(B1193,3)="rfa",MID(B1193,1,SEARCH(".",B1193,LEN(B1193)-5)-1),"")="",1,MATCH(IF(RIGHT(B1193,3)="rfa",B1193,""),'Реестр семейств'!$F$7:$F$9803,0)),"-")</f>
        <v>1</v>
      </c>
      <c r="D1193" s="8">
        <f>COUNTIF(C$5:C1193,"-")</f>
        <v>0</v>
      </c>
      <c r="E1193" s="2"/>
      <c r="F1193" s="2"/>
      <c r="G1193" s="6"/>
    </row>
    <row r="1194" spans="3:7" ht="15.75">
      <c r="C1194" s="11">
        <f>IFERROR(IF(IF(RIGHT(B1194,3)="rfa",MID(B1194,1,SEARCH(".",B1194,LEN(B1194)-5)-1),"")="",1,MATCH(IF(RIGHT(B1194,3)="rfa",B1194,""),'Реестр семейств'!$F$7:$F$9803,0)),"-")</f>
        <v>1</v>
      </c>
      <c r="D1194" s="8">
        <f>COUNTIF(C$5:C1194,"-")</f>
        <v>0</v>
      </c>
      <c r="E1194" s="2"/>
      <c r="F1194" s="2"/>
      <c r="G1194" s="6"/>
    </row>
    <row r="1195" spans="3:7" ht="15.75">
      <c r="C1195" s="11">
        <f>IFERROR(IF(IF(RIGHT(B1195,3)="rfa",MID(B1195,1,SEARCH(".",B1195,LEN(B1195)-5)-1),"")="",1,MATCH(IF(RIGHT(B1195,3)="rfa",B1195,""),'Реестр семейств'!$F$7:$F$9803,0)),"-")</f>
        <v>1</v>
      </c>
      <c r="D1195" s="8">
        <f>COUNTIF(C$5:C1195,"-")</f>
        <v>0</v>
      </c>
      <c r="E1195" s="2"/>
      <c r="F1195" s="2"/>
      <c r="G1195" s="6"/>
    </row>
    <row r="1196" spans="3:7" ht="15.75">
      <c r="C1196" s="11">
        <f>IFERROR(IF(IF(RIGHT(B1196,3)="rfa",MID(B1196,1,SEARCH(".",B1196,LEN(B1196)-5)-1),"")="",1,MATCH(IF(RIGHT(B1196,3)="rfa",B1196,""),'Реестр семейств'!$F$7:$F$9803,0)),"-")</f>
        <v>1</v>
      </c>
      <c r="D1196" s="8">
        <f>COUNTIF(C$5:C1196,"-")</f>
        <v>0</v>
      </c>
      <c r="E1196" s="2"/>
      <c r="F1196" s="2"/>
      <c r="G1196" s="6"/>
    </row>
    <row r="1197" spans="3:7" ht="15.75">
      <c r="C1197" s="11">
        <f>IFERROR(IF(IF(RIGHT(B1197,3)="rfa",MID(B1197,1,SEARCH(".",B1197,LEN(B1197)-5)-1),"")="",1,MATCH(IF(RIGHT(B1197,3)="rfa",B1197,""),'Реестр семейств'!$F$7:$F$9803,0)),"-")</f>
        <v>1</v>
      </c>
      <c r="D1197" s="8">
        <f>COUNTIF(C$5:C1197,"-")</f>
        <v>0</v>
      </c>
      <c r="E1197" s="2"/>
      <c r="F1197" s="2"/>
      <c r="G1197" s="6"/>
    </row>
    <row r="1198" spans="3:7" ht="15.75">
      <c r="C1198" s="11">
        <f>IFERROR(IF(IF(RIGHT(B1198,3)="rfa",MID(B1198,1,SEARCH(".",B1198,LEN(B1198)-5)-1),"")="",1,MATCH(IF(RIGHT(B1198,3)="rfa",B1198,""),'Реестр семейств'!$F$7:$F$9803,0)),"-")</f>
        <v>1</v>
      </c>
      <c r="D1198" s="8">
        <f>COUNTIF(C$5:C1198,"-")</f>
        <v>0</v>
      </c>
      <c r="E1198" s="2"/>
      <c r="F1198" s="2"/>
      <c r="G1198" s="6"/>
    </row>
    <row r="1199" spans="3:7" ht="15.75">
      <c r="C1199" s="11">
        <f>IFERROR(IF(IF(RIGHT(B1199,3)="rfa",MID(B1199,1,SEARCH(".",B1199,LEN(B1199)-5)-1),"")="",1,MATCH(IF(RIGHT(B1199,3)="rfa",B1199,""),'Реестр семейств'!$F$7:$F$9803,0)),"-")</f>
        <v>1</v>
      </c>
      <c r="D1199" s="8">
        <f>COUNTIF(C$5:C1199,"-")</f>
        <v>0</v>
      </c>
      <c r="E1199" s="2"/>
      <c r="F1199" s="2"/>
      <c r="G1199" s="6"/>
    </row>
    <row r="1200" spans="3:7" ht="15.75">
      <c r="C1200" s="11">
        <f>IFERROR(IF(IF(RIGHT(B1200,3)="rfa",MID(B1200,1,SEARCH(".",B1200,LEN(B1200)-5)-1),"")="",1,MATCH(IF(RIGHT(B1200,3)="rfa",B1200,""),'Реестр семейств'!$F$7:$F$9803,0)),"-")</f>
        <v>1</v>
      </c>
      <c r="D1200" s="8">
        <f>COUNTIF(C$5:C1200,"-")</f>
        <v>0</v>
      </c>
      <c r="E1200" s="2"/>
      <c r="F1200" s="2"/>
      <c r="G1200" s="6"/>
    </row>
    <row r="1201" spans="3:7" ht="15.75">
      <c r="C1201" s="11">
        <f>IFERROR(IF(IF(RIGHT(B1201,3)="rfa",MID(B1201,1,SEARCH(".",B1201,LEN(B1201)-5)-1),"")="",1,MATCH(IF(RIGHT(B1201,3)="rfa",B1201,""),'Реестр семейств'!$F$7:$F$9803,0)),"-")</f>
        <v>1</v>
      </c>
      <c r="D1201" s="8">
        <f>COUNTIF(C$5:C1201,"-")</f>
        <v>0</v>
      </c>
      <c r="E1201" s="2"/>
      <c r="F1201" s="2"/>
      <c r="G1201" s="6"/>
    </row>
    <row r="1202" spans="3:7" ht="15.75">
      <c r="C1202" s="11">
        <f>IFERROR(IF(IF(RIGHT(B1202,3)="rfa",MID(B1202,1,SEARCH(".",B1202,LEN(B1202)-5)-1),"")="",1,MATCH(IF(RIGHT(B1202,3)="rfa",B1202,""),'Реестр семейств'!$F$7:$F$9803,0)),"-")</f>
        <v>1</v>
      </c>
      <c r="D1202" s="8">
        <f>COUNTIF(C$5:C1202,"-")</f>
        <v>0</v>
      </c>
      <c r="E1202" s="2"/>
      <c r="F1202" s="2"/>
      <c r="G1202" s="6"/>
    </row>
    <row r="1203" spans="3:7" ht="15.75">
      <c r="C1203" s="11">
        <f>IFERROR(IF(IF(RIGHT(B1203,3)="rfa",MID(B1203,1,SEARCH(".",B1203,LEN(B1203)-5)-1),"")="",1,MATCH(IF(RIGHT(B1203,3)="rfa",B1203,""),'Реестр семейств'!$F$7:$F$9803,0)),"-")</f>
        <v>1</v>
      </c>
      <c r="D1203" s="8">
        <f>COUNTIF(C$5:C1203,"-")</f>
        <v>0</v>
      </c>
      <c r="E1203" s="2"/>
      <c r="F1203" s="2"/>
      <c r="G1203" s="6"/>
    </row>
    <row r="1204" spans="3:7" ht="15.75">
      <c r="C1204" s="11">
        <f>IFERROR(IF(IF(RIGHT(B1204,3)="rfa",MID(B1204,1,SEARCH(".",B1204,LEN(B1204)-5)-1),"")="",1,MATCH(IF(RIGHT(B1204,3)="rfa",B1204,""),'Реестр семейств'!$F$7:$F$9803,0)),"-")</f>
        <v>1</v>
      </c>
      <c r="D1204" s="8">
        <f>COUNTIF(C$5:C1204,"-")</f>
        <v>0</v>
      </c>
      <c r="E1204" s="2"/>
      <c r="F1204" s="2"/>
      <c r="G1204" s="6"/>
    </row>
    <row r="1205" spans="3:7" ht="15.75">
      <c r="C1205" s="11">
        <f>IFERROR(IF(IF(RIGHT(B1205,3)="rfa",MID(B1205,1,SEARCH(".",B1205,LEN(B1205)-5)-1),"")="",1,MATCH(IF(RIGHT(B1205,3)="rfa",B1205,""),'Реестр семейств'!$F$7:$F$9803,0)),"-")</f>
        <v>1</v>
      </c>
      <c r="D1205" s="8">
        <f>COUNTIF(C$5:C1205,"-")</f>
        <v>0</v>
      </c>
      <c r="E1205" s="2"/>
      <c r="F1205" s="2"/>
      <c r="G1205" s="6"/>
    </row>
    <row r="1206" spans="3:7" ht="15.75">
      <c r="C1206" s="11">
        <f>IFERROR(IF(IF(RIGHT(B1206,3)="rfa",MID(B1206,1,SEARCH(".",B1206,LEN(B1206)-5)-1),"")="",1,MATCH(IF(RIGHT(B1206,3)="rfa",B1206,""),'Реестр семейств'!$F$7:$F$9803,0)),"-")</f>
        <v>1</v>
      </c>
      <c r="D1206" s="8">
        <f>COUNTIF(C$5:C1206,"-")</f>
        <v>0</v>
      </c>
      <c r="E1206" s="2"/>
      <c r="F1206" s="2"/>
      <c r="G1206" s="6"/>
    </row>
    <row r="1207" spans="3:7" ht="15.75">
      <c r="C1207" s="11">
        <f>IFERROR(IF(IF(RIGHT(B1207,3)="rfa",MID(B1207,1,SEARCH(".",B1207,LEN(B1207)-5)-1),"")="",1,MATCH(IF(RIGHT(B1207,3)="rfa",B1207,""),'Реестр семейств'!$F$7:$F$9803,0)),"-")</f>
        <v>1</v>
      </c>
      <c r="D1207" s="8">
        <f>COUNTIF(C$5:C1207,"-")</f>
        <v>0</v>
      </c>
      <c r="E1207" s="2"/>
      <c r="F1207" s="2"/>
      <c r="G1207" s="6"/>
    </row>
    <row r="1208" spans="3:7" ht="15.75">
      <c r="C1208" s="11">
        <f>IFERROR(IF(IF(RIGHT(B1208,3)="rfa",MID(B1208,1,SEARCH(".",B1208,LEN(B1208)-5)-1),"")="",1,MATCH(IF(RIGHT(B1208,3)="rfa",B1208,""),'Реестр семейств'!$F$7:$F$9803,0)),"-")</f>
        <v>1</v>
      </c>
      <c r="D1208" s="8">
        <f>COUNTIF(C$5:C1208,"-")</f>
        <v>0</v>
      </c>
      <c r="E1208" s="2"/>
      <c r="F1208" s="2"/>
      <c r="G1208" s="6"/>
    </row>
    <row r="1209" spans="3:7" ht="15.75">
      <c r="C1209" s="11">
        <f>IFERROR(IF(IF(RIGHT(B1209,3)="rfa",MID(B1209,1,SEARCH(".",B1209,LEN(B1209)-5)-1),"")="",1,MATCH(IF(RIGHT(B1209,3)="rfa",B1209,""),'Реестр семейств'!$F$7:$F$9803,0)),"-")</f>
        <v>1</v>
      </c>
      <c r="D1209" s="8">
        <f>COUNTIF(C$5:C1209,"-")</f>
        <v>0</v>
      </c>
      <c r="E1209" s="2"/>
      <c r="F1209" s="2"/>
      <c r="G1209" s="6"/>
    </row>
    <row r="1210" spans="3:7" ht="15.75">
      <c r="C1210" s="11">
        <f>IFERROR(IF(IF(RIGHT(B1210,3)="rfa",MID(B1210,1,SEARCH(".",B1210,LEN(B1210)-5)-1),"")="",1,MATCH(IF(RIGHT(B1210,3)="rfa",B1210,""),'Реестр семейств'!$F$7:$F$9803,0)),"-")</f>
        <v>1</v>
      </c>
      <c r="D1210" s="8">
        <f>COUNTIF(C$5:C1210,"-")</f>
        <v>0</v>
      </c>
      <c r="E1210" s="2"/>
      <c r="F1210" s="2"/>
      <c r="G1210" s="6"/>
    </row>
    <row r="1211" spans="3:7" ht="15.75">
      <c r="C1211" s="11">
        <f>IFERROR(IF(IF(RIGHT(B1211,3)="rfa",MID(B1211,1,SEARCH(".",B1211,LEN(B1211)-5)-1),"")="",1,MATCH(IF(RIGHT(B1211,3)="rfa",B1211,""),'Реестр семейств'!$F$7:$F$9803,0)),"-")</f>
        <v>1</v>
      </c>
      <c r="D1211" s="8">
        <f>COUNTIF(C$5:C1211,"-")</f>
        <v>0</v>
      </c>
      <c r="E1211" s="2"/>
      <c r="F1211" s="2"/>
      <c r="G1211" s="6"/>
    </row>
    <row r="1212" spans="3:7" ht="15.75">
      <c r="C1212" s="11">
        <f>IFERROR(IF(IF(RIGHT(B1212,3)="rfa",MID(B1212,1,SEARCH(".",B1212,LEN(B1212)-5)-1),"")="",1,MATCH(IF(RIGHT(B1212,3)="rfa",B1212,""),'Реестр семейств'!$F$7:$F$9803,0)),"-")</f>
        <v>1</v>
      </c>
      <c r="D1212" s="8">
        <f>COUNTIF(C$5:C1212,"-")</f>
        <v>0</v>
      </c>
      <c r="E1212" s="2"/>
      <c r="F1212" s="2"/>
      <c r="G1212" s="6"/>
    </row>
    <row r="1213" spans="3:7" ht="15.75">
      <c r="C1213" s="11">
        <f>IFERROR(IF(IF(RIGHT(B1213,3)="rfa",MID(B1213,1,SEARCH(".",B1213,LEN(B1213)-5)-1),"")="",1,MATCH(IF(RIGHT(B1213,3)="rfa",B1213,""),'Реестр семейств'!$F$7:$F$9803,0)),"-")</f>
        <v>1</v>
      </c>
      <c r="D1213" s="8">
        <f>COUNTIF(C$5:C1213,"-")</f>
        <v>0</v>
      </c>
      <c r="E1213" s="2"/>
      <c r="F1213" s="2"/>
      <c r="G1213" s="6"/>
    </row>
    <row r="1214" spans="3:7" ht="15.75">
      <c r="C1214" s="11">
        <f>IFERROR(IF(IF(RIGHT(B1214,3)="rfa",MID(B1214,1,SEARCH(".",B1214,LEN(B1214)-5)-1),"")="",1,MATCH(IF(RIGHT(B1214,3)="rfa",B1214,""),'Реестр семейств'!$F$7:$F$9803,0)),"-")</f>
        <v>1</v>
      </c>
      <c r="D1214" s="8">
        <f>COUNTIF(C$5:C1214,"-")</f>
        <v>0</v>
      </c>
      <c r="E1214" s="2"/>
      <c r="F1214" s="2"/>
      <c r="G1214" s="6"/>
    </row>
    <row r="1215" spans="3:7" ht="15.75">
      <c r="C1215" s="11">
        <f>IFERROR(IF(IF(RIGHT(B1215,3)="rfa",MID(B1215,1,SEARCH(".",B1215,LEN(B1215)-5)-1),"")="",1,MATCH(IF(RIGHT(B1215,3)="rfa",B1215,""),'Реестр семейств'!$F$7:$F$9803,0)),"-")</f>
        <v>1</v>
      </c>
      <c r="D1215" s="8">
        <f>COUNTIF(C$5:C1215,"-")</f>
        <v>0</v>
      </c>
      <c r="E1215" s="2"/>
      <c r="F1215" s="2"/>
      <c r="G1215" s="6"/>
    </row>
    <row r="1216" spans="3:7" ht="15.75">
      <c r="C1216" s="11">
        <f>IFERROR(IF(IF(RIGHT(B1216,3)="rfa",MID(B1216,1,SEARCH(".",B1216,LEN(B1216)-5)-1),"")="",1,MATCH(IF(RIGHT(B1216,3)="rfa",B1216,""),'Реестр семейств'!$F$7:$F$9803,0)),"-")</f>
        <v>1</v>
      </c>
      <c r="D1216" s="8">
        <f>COUNTIF(C$5:C1216,"-")</f>
        <v>0</v>
      </c>
      <c r="E1216" s="2"/>
      <c r="F1216" s="2"/>
      <c r="G1216" s="6"/>
    </row>
    <row r="1217" spans="3:7" ht="15.75">
      <c r="C1217" s="11">
        <f>IFERROR(IF(IF(RIGHT(B1217,3)="rfa",MID(B1217,1,SEARCH(".",B1217,LEN(B1217)-5)-1),"")="",1,MATCH(IF(RIGHT(B1217,3)="rfa",B1217,""),'Реестр семейств'!$F$7:$F$9803,0)),"-")</f>
        <v>1</v>
      </c>
      <c r="D1217" s="8">
        <f>COUNTIF(C$5:C1217,"-")</f>
        <v>0</v>
      </c>
      <c r="E1217" s="2"/>
      <c r="F1217" s="2"/>
      <c r="G1217" s="6"/>
    </row>
    <row r="1218" spans="3:7" ht="15.75">
      <c r="C1218" s="11">
        <f>IFERROR(IF(IF(RIGHT(B1218,3)="rfa",MID(B1218,1,SEARCH(".",B1218,LEN(B1218)-5)-1),"")="",1,MATCH(IF(RIGHT(B1218,3)="rfa",B1218,""),'Реестр семейств'!$F$7:$F$9803,0)),"-")</f>
        <v>1</v>
      </c>
      <c r="D1218" s="8">
        <f>COUNTIF(C$5:C1218,"-")</f>
        <v>0</v>
      </c>
      <c r="E1218" s="2"/>
      <c r="F1218" s="2"/>
      <c r="G1218" s="6"/>
    </row>
    <row r="1219" spans="3:7" ht="15.75">
      <c r="C1219" s="11">
        <f>IFERROR(IF(IF(RIGHT(B1219,3)="rfa",MID(B1219,1,SEARCH(".",B1219,LEN(B1219)-5)-1),"")="",1,MATCH(IF(RIGHT(B1219,3)="rfa",B1219,""),'Реестр семейств'!$F$7:$F$9803,0)),"-")</f>
        <v>1</v>
      </c>
      <c r="D1219" s="8">
        <f>COUNTIF(C$5:C1219,"-")</f>
        <v>0</v>
      </c>
      <c r="E1219" s="2"/>
      <c r="F1219" s="2"/>
      <c r="G1219" s="6"/>
    </row>
    <row r="1220" spans="3:7" ht="15.75">
      <c r="C1220" s="11">
        <f>IFERROR(IF(IF(RIGHT(B1220,3)="rfa",MID(B1220,1,SEARCH(".",B1220,LEN(B1220)-5)-1),"")="",1,MATCH(IF(RIGHT(B1220,3)="rfa",B1220,""),'Реестр семейств'!$F$7:$F$9803,0)),"-")</f>
        <v>1</v>
      </c>
      <c r="D1220" s="8">
        <f>COUNTIF(C$5:C1220,"-")</f>
        <v>0</v>
      </c>
      <c r="E1220" s="2"/>
      <c r="F1220" s="2"/>
      <c r="G1220" s="6"/>
    </row>
    <row r="1221" spans="3:7" ht="15.75">
      <c r="C1221" s="11">
        <f>IFERROR(IF(IF(RIGHT(B1221,3)="rfa",MID(B1221,1,SEARCH(".",B1221,LEN(B1221)-5)-1),"")="",1,MATCH(IF(RIGHT(B1221,3)="rfa",B1221,""),'Реестр семейств'!$F$7:$F$9803,0)),"-")</f>
        <v>1</v>
      </c>
      <c r="D1221" s="8">
        <f>COUNTIF(C$5:C1221,"-")</f>
        <v>0</v>
      </c>
      <c r="E1221" s="2"/>
      <c r="F1221" s="2"/>
      <c r="G1221" s="6"/>
    </row>
    <row r="1222" spans="3:7" ht="15.75">
      <c r="C1222" s="11">
        <f>IFERROR(IF(IF(RIGHT(B1222,3)="rfa",MID(B1222,1,SEARCH(".",B1222,LEN(B1222)-5)-1),"")="",1,MATCH(IF(RIGHT(B1222,3)="rfa",B1222,""),'Реестр семейств'!$F$7:$F$9803,0)),"-")</f>
        <v>1</v>
      </c>
      <c r="D1222" s="8">
        <f>COUNTIF(C$5:C1222,"-")</f>
        <v>0</v>
      </c>
      <c r="E1222" s="2"/>
      <c r="F1222" s="2"/>
      <c r="G1222" s="6"/>
    </row>
    <row r="1223" spans="3:7" ht="15.75">
      <c r="C1223" s="11">
        <f>IFERROR(IF(IF(RIGHT(B1223,3)="rfa",MID(B1223,1,SEARCH(".",B1223,LEN(B1223)-5)-1),"")="",1,MATCH(IF(RIGHT(B1223,3)="rfa",B1223,""),'Реестр семейств'!$F$7:$F$9803,0)),"-")</f>
        <v>1</v>
      </c>
      <c r="D1223" s="8">
        <f>COUNTIF(C$5:C1223,"-")</f>
        <v>0</v>
      </c>
      <c r="E1223" s="2"/>
      <c r="F1223" s="2"/>
      <c r="G1223" s="6"/>
    </row>
    <row r="1224" spans="3:7" ht="15.75">
      <c r="C1224" s="11">
        <f>IFERROR(IF(IF(RIGHT(B1224,3)="rfa",MID(B1224,1,SEARCH(".",B1224,LEN(B1224)-5)-1),"")="",1,MATCH(IF(RIGHT(B1224,3)="rfa",B1224,""),'Реестр семейств'!$F$7:$F$9803,0)),"-")</f>
        <v>1</v>
      </c>
      <c r="D1224" s="8">
        <f>COUNTIF(C$5:C1224,"-")</f>
        <v>0</v>
      </c>
      <c r="E1224" s="2"/>
      <c r="F1224" s="2"/>
      <c r="G1224" s="6"/>
    </row>
    <row r="1225" spans="3:7" ht="15.75">
      <c r="C1225" s="11">
        <f>IFERROR(IF(IF(RIGHT(B1225,3)="rfa",MID(B1225,1,SEARCH(".",B1225,LEN(B1225)-5)-1),"")="",1,MATCH(IF(RIGHT(B1225,3)="rfa",B1225,""),'Реестр семейств'!$F$7:$F$9803,0)),"-")</f>
        <v>1</v>
      </c>
      <c r="D1225" s="8">
        <f>COUNTIF(C$5:C1225,"-")</f>
        <v>0</v>
      </c>
      <c r="E1225" s="2"/>
      <c r="F1225" s="2"/>
      <c r="G1225" s="6"/>
    </row>
    <row r="1226" spans="3:7" ht="15.75">
      <c r="C1226" s="11">
        <f>IFERROR(IF(IF(RIGHT(B1226,3)="rfa",MID(B1226,1,SEARCH(".",B1226,LEN(B1226)-5)-1),"")="",1,MATCH(IF(RIGHT(B1226,3)="rfa",B1226,""),'Реестр семейств'!$F$7:$F$9803,0)),"-")</f>
        <v>1</v>
      </c>
      <c r="D1226" s="8">
        <f>COUNTIF(C$5:C1226,"-")</f>
        <v>0</v>
      </c>
      <c r="E1226" s="2"/>
      <c r="F1226" s="2"/>
      <c r="G1226" s="6"/>
    </row>
    <row r="1227" spans="3:7" ht="15.75">
      <c r="C1227" s="11">
        <f>IFERROR(IF(IF(RIGHT(B1227,3)="rfa",MID(B1227,1,SEARCH(".",B1227,LEN(B1227)-5)-1),"")="",1,MATCH(IF(RIGHT(B1227,3)="rfa",B1227,""),'Реестр семейств'!$F$7:$F$9803,0)),"-")</f>
        <v>1</v>
      </c>
      <c r="D1227" s="8">
        <f>COUNTIF(C$5:C1227,"-")</f>
        <v>0</v>
      </c>
      <c r="E1227" s="2"/>
      <c r="F1227" s="2"/>
      <c r="G1227" s="6"/>
    </row>
    <row r="1228" spans="3:7" ht="15.75">
      <c r="C1228" s="11">
        <f>IFERROR(IF(IF(RIGHT(B1228,3)="rfa",MID(B1228,1,SEARCH(".",B1228,LEN(B1228)-5)-1),"")="",1,MATCH(IF(RIGHT(B1228,3)="rfa",B1228,""),'Реестр семейств'!$F$7:$F$9803,0)),"-")</f>
        <v>1</v>
      </c>
      <c r="D1228" s="8">
        <f>COUNTIF(C$5:C1228,"-")</f>
        <v>0</v>
      </c>
      <c r="E1228" s="2"/>
      <c r="F1228" s="2"/>
      <c r="G1228" s="6"/>
    </row>
    <row r="1229" spans="3:7" ht="15.75">
      <c r="C1229" s="11">
        <f>IFERROR(IF(IF(RIGHT(B1229,3)="rfa",MID(B1229,1,SEARCH(".",B1229,LEN(B1229)-5)-1),"")="",1,MATCH(IF(RIGHT(B1229,3)="rfa",B1229,""),'Реестр семейств'!$F$7:$F$9803,0)),"-")</f>
        <v>1</v>
      </c>
      <c r="D1229" s="8">
        <f>COUNTIF(C$5:C1229,"-")</f>
        <v>0</v>
      </c>
      <c r="E1229" s="2"/>
      <c r="F1229" s="2"/>
      <c r="G1229" s="6"/>
    </row>
    <row r="1230" spans="3:7" ht="15.75">
      <c r="C1230" s="11">
        <f>IFERROR(IF(IF(RIGHT(B1230,3)="rfa",MID(B1230,1,SEARCH(".",B1230,LEN(B1230)-5)-1),"")="",1,MATCH(IF(RIGHT(B1230,3)="rfa",B1230,""),'Реестр семейств'!$F$7:$F$9803,0)),"-")</f>
        <v>1</v>
      </c>
      <c r="D1230" s="8">
        <f>COUNTIF(C$5:C1230,"-")</f>
        <v>0</v>
      </c>
      <c r="E1230" s="2"/>
      <c r="F1230" s="2"/>
      <c r="G1230" s="6"/>
    </row>
    <row r="1231" spans="3:7" ht="15.75">
      <c r="C1231" s="11">
        <f>IFERROR(IF(IF(RIGHT(B1231,3)="rfa",MID(B1231,1,SEARCH(".",B1231,LEN(B1231)-5)-1),"")="",1,MATCH(IF(RIGHT(B1231,3)="rfa",B1231,""),'Реестр семейств'!$F$7:$F$9803,0)),"-")</f>
        <v>1</v>
      </c>
      <c r="D1231" s="8">
        <f>COUNTIF(C$5:C1231,"-")</f>
        <v>0</v>
      </c>
      <c r="E1231" s="2"/>
      <c r="F1231" s="2"/>
      <c r="G1231" s="6"/>
    </row>
    <row r="1232" spans="3:7" ht="15.75">
      <c r="C1232" s="11">
        <f>IFERROR(IF(IF(RIGHT(B1232,3)="rfa",MID(B1232,1,SEARCH(".",B1232,LEN(B1232)-5)-1),"")="",1,MATCH(IF(RIGHT(B1232,3)="rfa",B1232,""),'Реестр семейств'!$F$7:$F$9803,0)),"-")</f>
        <v>1</v>
      </c>
      <c r="D1232" s="8">
        <f>COUNTIF(C$5:C1232,"-")</f>
        <v>0</v>
      </c>
      <c r="E1232" s="2"/>
      <c r="F1232" s="2"/>
      <c r="G1232" s="6"/>
    </row>
    <row r="1233" spans="3:7" ht="15.75">
      <c r="C1233" s="11">
        <f>IFERROR(IF(IF(RIGHT(B1233,3)="rfa",MID(B1233,1,SEARCH(".",B1233,LEN(B1233)-5)-1),"")="",1,MATCH(IF(RIGHT(B1233,3)="rfa",B1233,""),'Реестр семейств'!$F$7:$F$9803,0)),"-")</f>
        <v>1</v>
      </c>
      <c r="D1233" s="8">
        <f>COUNTIF(C$5:C1233,"-")</f>
        <v>0</v>
      </c>
      <c r="E1233" s="2"/>
      <c r="F1233" s="2"/>
      <c r="G1233" s="6"/>
    </row>
    <row r="1234" spans="3:7" ht="15.75">
      <c r="C1234" s="11">
        <f>IFERROR(IF(IF(RIGHT(B1234,3)="rfa",MID(B1234,1,SEARCH(".",B1234,LEN(B1234)-5)-1),"")="",1,MATCH(IF(RIGHT(B1234,3)="rfa",B1234,""),'Реестр семейств'!$F$7:$F$9803,0)),"-")</f>
        <v>1</v>
      </c>
      <c r="D1234" s="8">
        <f>COUNTIF(C$5:C1234,"-")</f>
        <v>0</v>
      </c>
      <c r="E1234" s="2"/>
      <c r="F1234" s="2"/>
      <c r="G1234" s="6"/>
    </row>
    <row r="1235" spans="3:7" ht="15.75">
      <c r="C1235" s="11">
        <f>IFERROR(IF(IF(RIGHT(B1235,3)="rfa",MID(B1235,1,SEARCH(".",B1235,LEN(B1235)-5)-1),"")="",1,MATCH(IF(RIGHT(B1235,3)="rfa",B1235,""),'Реестр семейств'!$F$7:$F$9803,0)),"-")</f>
        <v>1</v>
      </c>
      <c r="D1235" s="8">
        <f>COUNTIF(C$5:C1235,"-")</f>
        <v>0</v>
      </c>
      <c r="E1235" s="2"/>
      <c r="F1235" s="2"/>
      <c r="G1235" s="6"/>
    </row>
    <row r="1236" spans="3:7" ht="15.75">
      <c r="C1236" s="11">
        <f>IFERROR(IF(IF(RIGHT(B1236,3)="rfa",MID(B1236,1,SEARCH(".",B1236,LEN(B1236)-5)-1),"")="",1,MATCH(IF(RIGHT(B1236,3)="rfa",B1236,""),'Реестр семейств'!$F$7:$F$9803,0)),"-")</f>
        <v>1</v>
      </c>
      <c r="D1236" s="8">
        <f>COUNTIF(C$5:C1236,"-")</f>
        <v>0</v>
      </c>
      <c r="E1236" s="2"/>
      <c r="F1236" s="2"/>
      <c r="G1236" s="6"/>
    </row>
    <row r="1237" spans="3:7" ht="15.75">
      <c r="C1237" s="11">
        <f>IFERROR(IF(IF(RIGHT(B1237,3)="rfa",MID(B1237,1,SEARCH(".",B1237,LEN(B1237)-5)-1),"")="",1,MATCH(IF(RIGHT(B1237,3)="rfa",B1237,""),'Реестр семейств'!$F$7:$F$9803,0)),"-")</f>
        <v>1</v>
      </c>
      <c r="D1237" s="8">
        <f>COUNTIF(C$5:C1237,"-")</f>
        <v>0</v>
      </c>
      <c r="E1237" s="2"/>
      <c r="F1237" s="2"/>
      <c r="G1237" s="6"/>
    </row>
    <row r="1238" spans="3:7" ht="15.75">
      <c r="C1238" s="11">
        <f>IFERROR(IF(IF(RIGHT(B1238,3)="rfa",MID(B1238,1,SEARCH(".",B1238,LEN(B1238)-5)-1),"")="",1,MATCH(IF(RIGHT(B1238,3)="rfa",B1238,""),'Реестр семейств'!$F$7:$F$9803,0)),"-")</f>
        <v>1</v>
      </c>
      <c r="D1238" s="8">
        <f>COUNTIF(C$5:C1238,"-")</f>
        <v>0</v>
      </c>
      <c r="E1238" s="2"/>
      <c r="F1238" s="2"/>
      <c r="G1238" s="6"/>
    </row>
    <row r="1239" spans="3:7" ht="15.75">
      <c r="C1239" s="11">
        <f>IFERROR(IF(IF(RIGHT(B1239,3)="rfa",MID(B1239,1,SEARCH(".",B1239,LEN(B1239)-5)-1),"")="",1,MATCH(IF(RIGHT(B1239,3)="rfa",B1239,""),'Реестр семейств'!$F$7:$F$9803,0)),"-")</f>
        <v>1</v>
      </c>
      <c r="D1239" s="8">
        <f>COUNTIF(C$5:C1239,"-")</f>
        <v>0</v>
      </c>
      <c r="E1239" s="2"/>
      <c r="F1239" s="2"/>
      <c r="G1239" s="6"/>
    </row>
    <row r="1240" spans="3:7" ht="15.75">
      <c r="C1240" s="11">
        <f>IFERROR(IF(IF(RIGHT(B1240,3)="rfa",MID(B1240,1,SEARCH(".",B1240,LEN(B1240)-5)-1),"")="",1,MATCH(IF(RIGHT(B1240,3)="rfa",B1240,""),'Реестр семейств'!$F$7:$F$9803,0)),"-")</f>
        <v>1</v>
      </c>
      <c r="D1240" s="8">
        <f>COUNTIF(C$5:C1240,"-")</f>
        <v>0</v>
      </c>
      <c r="E1240" s="2"/>
      <c r="F1240" s="2"/>
      <c r="G1240" s="6"/>
    </row>
    <row r="1241" spans="3:7" ht="15.75">
      <c r="C1241" s="11">
        <f>IFERROR(IF(IF(RIGHT(B1241,3)="rfa",MID(B1241,1,SEARCH(".",B1241,LEN(B1241)-5)-1),"")="",1,MATCH(IF(RIGHT(B1241,3)="rfa",B1241,""),'Реестр семейств'!$F$7:$F$9803,0)),"-")</f>
        <v>1</v>
      </c>
      <c r="D1241" s="8">
        <f>COUNTIF(C$5:C1241,"-")</f>
        <v>0</v>
      </c>
      <c r="E1241" s="2"/>
      <c r="F1241" s="2"/>
      <c r="G1241" s="6"/>
    </row>
    <row r="1242" spans="3:7" ht="15.75">
      <c r="C1242" s="11">
        <f>IFERROR(IF(IF(RIGHT(B1242,3)="rfa",MID(B1242,1,SEARCH(".",B1242,LEN(B1242)-5)-1),"")="",1,MATCH(IF(RIGHT(B1242,3)="rfa",B1242,""),'Реестр семейств'!$F$7:$F$9803,0)),"-")</f>
        <v>1</v>
      </c>
      <c r="D1242" s="8">
        <f>COUNTIF(C$5:C1242,"-")</f>
        <v>0</v>
      </c>
      <c r="E1242" s="2"/>
      <c r="F1242" s="2"/>
      <c r="G1242" s="6"/>
    </row>
    <row r="1243" spans="3:7" ht="15.75">
      <c r="C1243" s="11">
        <f>IFERROR(IF(IF(RIGHT(B1243,3)="rfa",MID(B1243,1,SEARCH(".",B1243,LEN(B1243)-5)-1),"")="",1,MATCH(IF(RIGHT(B1243,3)="rfa",B1243,""),'Реестр семейств'!$F$7:$F$9803,0)),"-")</f>
        <v>1</v>
      </c>
      <c r="D1243" s="8">
        <f>COUNTIF(C$5:C1243,"-")</f>
        <v>0</v>
      </c>
      <c r="E1243" s="2"/>
      <c r="F1243" s="2"/>
      <c r="G1243" s="6"/>
    </row>
    <row r="1244" spans="3:7" ht="15.75">
      <c r="C1244" s="11">
        <f>IFERROR(IF(IF(RIGHT(B1244,3)="rfa",MID(B1244,1,SEARCH(".",B1244,LEN(B1244)-5)-1),"")="",1,MATCH(IF(RIGHT(B1244,3)="rfa",B1244,""),'Реестр семейств'!$F$7:$F$9803,0)),"-")</f>
        <v>1</v>
      </c>
      <c r="D1244" s="8">
        <f>COUNTIF(C$5:C1244,"-")</f>
        <v>0</v>
      </c>
      <c r="E1244" s="2"/>
      <c r="F1244" s="2"/>
      <c r="G1244" s="6"/>
    </row>
    <row r="1245" spans="3:7" ht="15.75">
      <c r="C1245" s="11">
        <f>IFERROR(IF(IF(RIGHT(B1245,3)="rfa",MID(B1245,1,SEARCH(".",B1245,LEN(B1245)-5)-1),"")="",1,MATCH(IF(RIGHT(B1245,3)="rfa",B1245,""),'Реестр семейств'!$F$7:$F$9803,0)),"-")</f>
        <v>1</v>
      </c>
      <c r="D1245" s="8">
        <f>COUNTIF(C$5:C1245,"-")</f>
        <v>0</v>
      </c>
      <c r="E1245" s="2"/>
      <c r="F1245" s="2"/>
      <c r="G1245" s="6"/>
    </row>
    <row r="1246" spans="3:7" ht="15.75">
      <c r="C1246" s="11">
        <f>IFERROR(IF(IF(RIGHT(B1246,3)="rfa",MID(B1246,1,SEARCH(".",B1246,LEN(B1246)-5)-1),"")="",1,MATCH(IF(RIGHT(B1246,3)="rfa",B1246,""),'Реестр семейств'!$F$7:$F$9803,0)),"-")</f>
        <v>1</v>
      </c>
      <c r="D1246" s="8">
        <f>COUNTIF(C$5:C1246,"-")</f>
        <v>0</v>
      </c>
      <c r="E1246" s="2"/>
      <c r="F1246" s="2"/>
      <c r="G1246" s="6"/>
    </row>
    <row r="1247" spans="3:7" ht="15.75">
      <c r="C1247" s="11">
        <f>IFERROR(IF(IF(RIGHT(B1247,3)="rfa",MID(B1247,1,SEARCH(".",B1247,LEN(B1247)-5)-1),"")="",1,MATCH(IF(RIGHT(B1247,3)="rfa",B1247,""),'Реестр семейств'!$F$7:$F$9803,0)),"-")</f>
        <v>1</v>
      </c>
      <c r="D1247" s="8">
        <f>COUNTIF(C$5:C1247,"-")</f>
        <v>0</v>
      </c>
      <c r="E1247" s="2"/>
      <c r="F1247" s="2"/>
      <c r="G1247" s="6"/>
    </row>
    <row r="1248" spans="3:7" ht="15.75">
      <c r="C1248" s="11">
        <f>IFERROR(IF(IF(RIGHT(B1248,3)="rfa",MID(B1248,1,SEARCH(".",B1248,LEN(B1248)-5)-1),"")="",1,MATCH(IF(RIGHT(B1248,3)="rfa",B1248,""),'Реестр семейств'!$F$7:$F$9803,0)),"-")</f>
        <v>1</v>
      </c>
      <c r="D1248" s="8">
        <f>COUNTIF(C$5:C1248,"-")</f>
        <v>0</v>
      </c>
      <c r="E1248" s="2"/>
      <c r="F1248" s="2"/>
      <c r="G1248" s="6"/>
    </row>
    <row r="1249" spans="3:7" ht="15.75">
      <c r="C1249" s="11">
        <f>IFERROR(IF(IF(RIGHT(B1249,3)="rfa",MID(B1249,1,SEARCH(".",B1249,LEN(B1249)-5)-1),"")="",1,MATCH(IF(RIGHT(B1249,3)="rfa",B1249,""),'Реестр семейств'!$F$7:$F$9803,0)),"-")</f>
        <v>1</v>
      </c>
      <c r="D1249" s="8">
        <f>COUNTIF(C$5:C1249,"-")</f>
        <v>0</v>
      </c>
      <c r="E1249" s="2"/>
      <c r="F1249" s="2"/>
      <c r="G1249" s="6"/>
    </row>
    <row r="1250" spans="3:7" ht="15.75">
      <c r="C1250" s="11">
        <f>IFERROR(IF(IF(RIGHT(B1250,3)="rfa",MID(B1250,1,SEARCH(".",B1250,LEN(B1250)-5)-1),"")="",1,MATCH(IF(RIGHT(B1250,3)="rfa",B1250,""),'Реестр семейств'!$F$7:$F$9803,0)),"-")</f>
        <v>1</v>
      </c>
      <c r="D1250" s="8">
        <f>COUNTIF(C$5:C1250,"-")</f>
        <v>0</v>
      </c>
      <c r="E1250" s="2"/>
      <c r="F1250" s="2"/>
      <c r="G1250" s="6"/>
    </row>
    <row r="1251" spans="3:7" ht="15.75">
      <c r="C1251" s="11">
        <f>IFERROR(IF(IF(RIGHT(B1251,3)="rfa",MID(B1251,1,SEARCH(".",B1251,LEN(B1251)-5)-1),"")="",1,MATCH(IF(RIGHT(B1251,3)="rfa",B1251,""),'Реестр семейств'!$F$7:$F$9803,0)),"-")</f>
        <v>1</v>
      </c>
      <c r="D1251" s="8">
        <f>COUNTIF(C$5:C1251,"-")</f>
        <v>0</v>
      </c>
      <c r="E1251" s="2"/>
      <c r="F1251" s="2"/>
      <c r="G1251" s="6"/>
    </row>
    <row r="1252" spans="3:7" ht="15.75">
      <c r="C1252" s="11">
        <f>IFERROR(IF(IF(RIGHT(B1252,3)="rfa",MID(B1252,1,SEARCH(".",B1252,LEN(B1252)-5)-1),"")="",1,MATCH(IF(RIGHT(B1252,3)="rfa",B1252,""),'Реестр семейств'!$F$7:$F$9803,0)),"-")</f>
        <v>1</v>
      </c>
      <c r="D1252" s="8">
        <f>COUNTIF(C$5:C1252,"-")</f>
        <v>0</v>
      </c>
      <c r="E1252" s="2"/>
      <c r="F1252" s="2"/>
      <c r="G1252" s="6"/>
    </row>
    <row r="1253" spans="3:7" ht="15.75">
      <c r="C1253" s="11">
        <f>IFERROR(IF(IF(RIGHT(B1253,3)="rfa",MID(B1253,1,SEARCH(".",B1253,LEN(B1253)-5)-1),"")="",1,MATCH(IF(RIGHT(B1253,3)="rfa",B1253,""),'Реестр семейств'!$F$7:$F$9803,0)),"-")</f>
        <v>1</v>
      </c>
      <c r="D1253" s="8">
        <f>COUNTIF(C$5:C1253,"-")</f>
        <v>0</v>
      </c>
      <c r="E1253" s="2"/>
      <c r="F1253" s="2"/>
      <c r="G1253" s="6"/>
    </row>
    <row r="1254" spans="3:7" ht="15.75">
      <c r="C1254" s="11">
        <f>IFERROR(IF(IF(RIGHT(B1254,3)="rfa",MID(B1254,1,SEARCH(".",B1254,LEN(B1254)-5)-1),"")="",1,MATCH(IF(RIGHT(B1254,3)="rfa",B1254,""),'Реестр семейств'!$F$7:$F$9803,0)),"-")</f>
        <v>1</v>
      </c>
      <c r="D1254" s="8">
        <f>COUNTIF(C$5:C1254,"-")</f>
        <v>0</v>
      </c>
      <c r="E1254" s="2"/>
      <c r="F1254" s="2"/>
      <c r="G1254" s="6"/>
    </row>
    <row r="1255" spans="3:7" ht="15.75">
      <c r="C1255" s="11">
        <f>IFERROR(IF(IF(RIGHT(B1255,3)="rfa",MID(B1255,1,SEARCH(".",B1255,LEN(B1255)-5)-1),"")="",1,MATCH(IF(RIGHT(B1255,3)="rfa",B1255,""),'Реестр семейств'!$F$7:$F$9803,0)),"-")</f>
        <v>1</v>
      </c>
      <c r="D1255" s="8">
        <f>COUNTIF(C$5:C1255,"-")</f>
        <v>0</v>
      </c>
      <c r="E1255" s="2"/>
      <c r="F1255" s="2"/>
      <c r="G1255" s="6"/>
    </row>
    <row r="1256" spans="3:7" ht="15.75">
      <c r="C1256" s="11">
        <f>IFERROR(IF(IF(RIGHT(B1256,3)="rfa",MID(B1256,1,SEARCH(".",B1256,LEN(B1256)-5)-1),"")="",1,MATCH(IF(RIGHT(B1256,3)="rfa",B1256,""),'Реестр семейств'!$F$7:$F$9803,0)),"-")</f>
        <v>1</v>
      </c>
      <c r="D1256" s="8">
        <f>COUNTIF(C$5:C1256,"-")</f>
        <v>0</v>
      </c>
      <c r="E1256" s="2"/>
      <c r="F1256" s="2"/>
      <c r="G1256" s="6"/>
    </row>
    <row r="1257" spans="3:7" ht="15.75">
      <c r="C1257" s="11">
        <f>IFERROR(IF(IF(RIGHT(B1257,3)="rfa",MID(B1257,1,SEARCH(".",B1257,LEN(B1257)-5)-1),"")="",1,MATCH(IF(RIGHT(B1257,3)="rfa",B1257,""),'Реестр семейств'!$F$7:$F$9803,0)),"-")</f>
        <v>1</v>
      </c>
      <c r="D1257" s="8">
        <f>COUNTIF(C$5:C1257,"-")</f>
        <v>0</v>
      </c>
      <c r="E1257" s="2"/>
      <c r="F1257" s="2"/>
      <c r="G1257" s="6"/>
    </row>
    <row r="1258" spans="3:7" ht="15.75">
      <c r="C1258" s="11">
        <f>IFERROR(IF(IF(RIGHT(B1258,3)="rfa",MID(B1258,1,SEARCH(".",B1258,LEN(B1258)-5)-1),"")="",1,MATCH(IF(RIGHT(B1258,3)="rfa",B1258,""),'Реестр семейств'!$F$7:$F$9803,0)),"-")</f>
        <v>1</v>
      </c>
      <c r="D1258" s="8">
        <f>COUNTIF(C$5:C1258,"-")</f>
        <v>0</v>
      </c>
      <c r="E1258" s="2"/>
      <c r="F1258" s="2"/>
      <c r="G1258" s="6"/>
    </row>
    <row r="1259" spans="3:7" ht="15.75">
      <c r="C1259" s="11">
        <f>IFERROR(IF(IF(RIGHT(B1259,3)="rfa",MID(B1259,1,SEARCH(".",B1259,LEN(B1259)-5)-1),"")="",1,MATCH(IF(RIGHT(B1259,3)="rfa",B1259,""),'Реестр семейств'!$F$7:$F$9803,0)),"-")</f>
        <v>1</v>
      </c>
      <c r="D1259" s="8">
        <f>COUNTIF(C$5:C1259,"-")</f>
        <v>0</v>
      </c>
      <c r="E1259" s="2"/>
      <c r="F1259" s="2"/>
      <c r="G1259" s="6"/>
    </row>
    <row r="1260" spans="3:7" ht="15.75">
      <c r="C1260" s="11">
        <f>IFERROR(IF(IF(RIGHT(B1260,3)="rfa",MID(B1260,1,SEARCH(".",B1260,LEN(B1260)-5)-1),"")="",1,MATCH(IF(RIGHT(B1260,3)="rfa",B1260,""),'Реестр семейств'!$F$7:$F$9803,0)),"-")</f>
        <v>1</v>
      </c>
      <c r="D1260" s="8">
        <f>COUNTIF(C$5:C1260,"-")</f>
        <v>0</v>
      </c>
      <c r="E1260" s="2"/>
      <c r="F1260" s="2"/>
      <c r="G1260" s="6"/>
    </row>
    <row r="1261" spans="3:7" ht="15.75">
      <c r="C1261" s="11">
        <f>IFERROR(IF(IF(RIGHT(B1261,3)="rfa",MID(B1261,1,SEARCH(".",B1261,LEN(B1261)-5)-1),"")="",1,MATCH(IF(RIGHT(B1261,3)="rfa",B1261,""),'Реестр семейств'!$F$7:$F$9803,0)),"-")</f>
        <v>1</v>
      </c>
      <c r="D1261" s="8">
        <f>COUNTIF(C$5:C1261,"-")</f>
        <v>0</v>
      </c>
      <c r="E1261" s="2"/>
      <c r="F1261" s="2"/>
      <c r="G1261" s="6"/>
    </row>
    <row r="1262" spans="3:7" ht="15.75">
      <c r="C1262" s="11">
        <f>IFERROR(IF(IF(RIGHT(B1262,3)="rfa",MID(B1262,1,SEARCH(".",B1262,LEN(B1262)-5)-1),"")="",1,MATCH(IF(RIGHT(B1262,3)="rfa",B1262,""),'Реестр семейств'!$F$7:$F$9803,0)),"-")</f>
        <v>1</v>
      </c>
      <c r="D1262" s="8">
        <f>COUNTIF(C$5:C1262,"-")</f>
        <v>0</v>
      </c>
      <c r="E1262" s="2"/>
      <c r="F1262" s="2"/>
      <c r="G1262" s="6"/>
    </row>
    <row r="1263" spans="3:7" ht="15.75">
      <c r="C1263" s="11">
        <f>IFERROR(IF(IF(RIGHT(B1263,3)="rfa",MID(B1263,1,SEARCH(".",B1263,LEN(B1263)-5)-1),"")="",1,MATCH(IF(RIGHT(B1263,3)="rfa",B1263,""),'Реестр семейств'!$F$7:$F$9803,0)),"-")</f>
        <v>1</v>
      </c>
      <c r="D1263" s="8">
        <f>COUNTIF(C$5:C1263,"-")</f>
        <v>0</v>
      </c>
      <c r="E1263" s="2"/>
      <c r="F1263" s="2"/>
      <c r="G1263" s="6"/>
    </row>
    <row r="1264" spans="3:7" ht="15.75">
      <c r="C1264" s="11">
        <f>IFERROR(IF(IF(RIGHT(B1264,3)="rfa",MID(B1264,1,SEARCH(".",B1264,LEN(B1264)-5)-1),"")="",1,MATCH(IF(RIGHT(B1264,3)="rfa",B1264,""),'Реестр семейств'!$F$7:$F$9803,0)),"-")</f>
        <v>1</v>
      </c>
      <c r="D1264" s="8">
        <f>COUNTIF(C$5:C1264,"-")</f>
        <v>0</v>
      </c>
      <c r="E1264" s="2"/>
      <c r="F1264" s="2"/>
      <c r="G1264" s="6"/>
    </row>
    <row r="1265" spans="3:7" ht="15.75">
      <c r="C1265" s="11">
        <f>IFERROR(IF(IF(RIGHT(B1265,3)="rfa",MID(B1265,1,SEARCH(".",B1265,LEN(B1265)-5)-1),"")="",1,MATCH(IF(RIGHT(B1265,3)="rfa",B1265,""),'Реестр семейств'!$F$7:$F$9803,0)),"-")</f>
        <v>1</v>
      </c>
      <c r="D1265" s="8">
        <f>COUNTIF(C$5:C1265,"-")</f>
        <v>0</v>
      </c>
      <c r="E1265" s="2"/>
      <c r="F1265" s="2"/>
      <c r="G1265" s="6"/>
    </row>
    <row r="1266" spans="3:7" ht="15.75">
      <c r="C1266" s="11">
        <f>IFERROR(IF(IF(RIGHT(B1266,3)="rfa",MID(B1266,1,SEARCH(".",B1266,LEN(B1266)-5)-1),"")="",1,MATCH(IF(RIGHT(B1266,3)="rfa",B1266,""),'Реестр семейств'!$F$7:$F$9803,0)),"-")</f>
        <v>1</v>
      </c>
      <c r="D1266" s="8">
        <f>COUNTIF(C$5:C1266,"-")</f>
        <v>0</v>
      </c>
      <c r="E1266" s="2"/>
      <c r="F1266" s="2"/>
      <c r="G1266" s="6"/>
    </row>
    <row r="1267" spans="3:7" ht="15.75">
      <c r="C1267" s="11">
        <f>IFERROR(IF(IF(RIGHT(B1267,3)="rfa",MID(B1267,1,SEARCH(".",B1267,LEN(B1267)-5)-1),"")="",1,MATCH(IF(RIGHT(B1267,3)="rfa",B1267,""),'Реестр семейств'!$F$7:$F$9803,0)),"-")</f>
        <v>1</v>
      </c>
      <c r="D1267" s="8">
        <f>COUNTIF(C$5:C1267,"-")</f>
        <v>0</v>
      </c>
      <c r="E1267" s="2"/>
      <c r="F1267" s="2"/>
      <c r="G1267" s="6"/>
    </row>
    <row r="1268" spans="3:7" ht="15.75">
      <c r="C1268" s="11">
        <f>IFERROR(IF(IF(RIGHT(B1268,3)="rfa",MID(B1268,1,SEARCH(".",B1268,LEN(B1268)-5)-1),"")="",1,MATCH(IF(RIGHT(B1268,3)="rfa",B1268,""),'Реестр семейств'!$F$7:$F$9803,0)),"-")</f>
        <v>1</v>
      </c>
      <c r="D1268" s="8">
        <f>COUNTIF(C$5:C1268,"-")</f>
        <v>0</v>
      </c>
      <c r="E1268" s="2"/>
      <c r="F1268" s="2"/>
      <c r="G1268" s="6"/>
    </row>
    <row r="1269" spans="3:7" ht="15.75">
      <c r="C1269" s="11">
        <f>IFERROR(IF(IF(RIGHT(B1269,3)="rfa",MID(B1269,1,SEARCH(".",B1269,LEN(B1269)-5)-1),"")="",1,MATCH(IF(RIGHT(B1269,3)="rfa",B1269,""),'Реестр семейств'!$F$7:$F$9803,0)),"-")</f>
        <v>1</v>
      </c>
      <c r="D1269" s="8">
        <f>COUNTIF(C$5:C1269,"-")</f>
        <v>0</v>
      </c>
      <c r="E1269" s="2"/>
      <c r="F1269" s="2"/>
      <c r="G1269" s="6"/>
    </row>
    <row r="1270" spans="3:7" ht="15.75">
      <c r="C1270" s="11">
        <f>IFERROR(IF(IF(RIGHT(B1270,3)="rfa",MID(B1270,1,SEARCH(".",B1270,LEN(B1270)-5)-1),"")="",1,MATCH(IF(RIGHT(B1270,3)="rfa",B1270,""),'Реестр семейств'!$F$7:$F$9803,0)),"-")</f>
        <v>1</v>
      </c>
      <c r="D1270" s="8">
        <f>COUNTIF(C$5:C1270,"-")</f>
        <v>0</v>
      </c>
      <c r="E1270" s="2"/>
      <c r="F1270" s="2"/>
      <c r="G1270" s="6"/>
    </row>
    <row r="1271" spans="3:7" ht="15.75">
      <c r="C1271" s="11">
        <f>IFERROR(IF(IF(RIGHT(B1271,3)="rfa",MID(B1271,1,SEARCH(".",B1271,LEN(B1271)-5)-1),"")="",1,MATCH(IF(RIGHT(B1271,3)="rfa",B1271,""),'Реестр семейств'!$F$7:$F$9803,0)),"-")</f>
        <v>1</v>
      </c>
      <c r="D1271" s="8">
        <f>COUNTIF(C$5:C1271,"-")</f>
        <v>0</v>
      </c>
      <c r="E1271" s="2"/>
      <c r="F1271" s="2"/>
      <c r="G1271" s="6"/>
    </row>
    <row r="1272" spans="3:7" ht="15.75">
      <c r="C1272" s="11">
        <f>IFERROR(IF(IF(RIGHT(B1272,3)="rfa",MID(B1272,1,SEARCH(".",B1272,LEN(B1272)-5)-1),"")="",1,MATCH(IF(RIGHT(B1272,3)="rfa",B1272,""),'Реестр семейств'!$F$7:$F$9803,0)),"-")</f>
        <v>1</v>
      </c>
      <c r="D1272" s="8">
        <f>COUNTIF(C$5:C1272,"-")</f>
        <v>0</v>
      </c>
      <c r="E1272" s="2"/>
      <c r="F1272" s="2"/>
      <c r="G1272" s="6"/>
    </row>
    <row r="1273" spans="3:7" ht="15.75">
      <c r="C1273" s="11">
        <f>IFERROR(IF(IF(RIGHT(B1273,3)="rfa",MID(B1273,1,SEARCH(".",B1273,LEN(B1273)-5)-1),"")="",1,MATCH(IF(RIGHT(B1273,3)="rfa",B1273,""),'Реестр семейств'!$F$7:$F$9803,0)),"-")</f>
        <v>1</v>
      </c>
      <c r="D1273" s="8">
        <f>COUNTIF(C$5:C1273,"-")</f>
        <v>0</v>
      </c>
      <c r="E1273" s="2"/>
      <c r="F1273" s="2"/>
      <c r="G1273" s="6"/>
    </row>
    <row r="1274" spans="3:7" ht="15.75">
      <c r="C1274" s="11">
        <f>IFERROR(IF(IF(RIGHT(B1274,3)="rfa",MID(B1274,1,SEARCH(".",B1274,LEN(B1274)-5)-1),"")="",1,MATCH(IF(RIGHT(B1274,3)="rfa",B1274,""),'Реестр семейств'!$F$7:$F$9803,0)),"-")</f>
        <v>1</v>
      </c>
      <c r="D1274" s="8">
        <f>COUNTIF(C$5:C1274,"-")</f>
        <v>0</v>
      </c>
      <c r="E1274" s="2"/>
      <c r="F1274" s="2"/>
      <c r="G1274" s="6"/>
    </row>
    <row r="1275" spans="3:7" ht="15.75">
      <c r="C1275" s="11">
        <f>IFERROR(IF(IF(RIGHT(B1275,3)="rfa",MID(B1275,1,SEARCH(".",B1275,LEN(B1275)-5)-1),"")="",1,MATCH(IF(RIGHT(B1275,3)="rfa",B1275,""),'Реестр семейств'!$F$7:$F$9803,0)),"-")</f>
        <v>1</v>
      </c>
      <c r="D1275" s="8">
        <f>COUNTIF(C$5:C1275,"-")</f>
        <v>0</v>
      </c>
      <c r="E1275" s="2"/>
      <c r="F1275" s="2"/>
      <c r="G1275" s="6"/>
    </row>
    <row r="1276" spans="3:7" ht="15.75">
      <c r="C1276" s="11">
        <f>IFERROR(IF(IF(RIGHT(B1276,3)="rfa",MID(B1276,1,SEARCH(".",B1276,LEN(B1276)-5)-1),"")="",1,MATCH(IF(RIGHT(B1276,3)="rfa",B1276,""),'Реестр семейств'!$F$7:$F$9803,0)),"-")</f>
        <v>1</v>
      </c>
      <c r="D1276" s="8">
        <f>COUNTIF(C$5:C1276,"-")</f>
        <v>0</v>
      </c>
      <c r="E1276" s="2"/>
      <c r="F1276" s="2"/>
      <c r="G1276" s="6"/>
    </row>
    <row r="1277" spans="3:7" ht="15.75">
      <c r="C1277" s="11">
        <f>IFERROR(IF(IF(RIGHT(B1277,3)="rfa",MID(B1277,1,SEARCH(".",B1277,LEN(B1277)-5)-1),"")="",1,MATCH(IF(RIGHT(B1277,3)="rfa",B1277,""),'Реестр семейств'!$F$7:$F$9803,0)),"-")</f>
        <v>1</v>
      </c>
      <c r="D1277" s="8">
        <f>COUNTIF(C$5:C1277,"-")</f>
        <v>0</v>
      </c>
      <c r="E1277" s="2"/>
      <c r="F1277" s="2"/>
      <c r="G1277" s="6"/>
    </row>
    <row r="1278" spans="3:7" ht="15.75">
      <c r="C1278" s="11">
        <f>IFERROR(IF(IF(RIGHT(B1278,3)="rfa",MID(B1278,1,SEARCH(".",B1278,LEN(B1278)-5)-1),"")="",1,MATCH(IF(RIGHT(B1278,3)="rfa",B1278,""),'Реестр семейств'!$F$7:$F$9803,0)),"-")</f>
        <v>1</v>
      </c>
      <c r="D1278" s="8">
        <f>COUNTIF(C$5:C1278,"-")</f>
        <v>0</v>
      </c>
      <c r="E1278" s="2"/>
      <c r="F1278" s="2"/>
      <c r="G1278" s="6"/>
    </row>
    <row r="1279" spans="3:7" ht="15.75">
      <c r="C1279" s="11">
        <f>IFERROR(IF(IF(RIGHT(B1279,3)="rfa",MID(B1279,1,SEARCH(".",B1279,LEN(B1279)-5)-1),"")="",1,MATCH(IF(RIGHT(B1279,3)="rfa",B1279,""),'Реестр семейств'!$F$7:$F$9803,0)),"-")</f>
        <v>1</v>
      </c>
      <c r="D1279" s="8">
        <f>COUNTIF(C$5:C1279,"-")</f>
        <v>0</v>
      </c>
      <c r="E1279" s="2"/>
      <c r="F1279" s="2"/>
      <c r="G1279" s="6"/>
    </row>
    <row r="1280" spans="3:7" ht="15.75">
      <c r="C1280" s="11">
        <f>IFERROR(IF(IF(RIGHT(B1280,3)="rfa",MID(B1280,1,SEARCH(".",B1280,LEN(B1280)-5)-1),"")="",1,MATCH(IF(RIGHT(B1280,3)="rfa",B1280,""),'Реестр семейств'!$F$7:$F$9803,0)),"-")</f>
        <v>1</v>
      </c>
      <c r="D1280" s="8">
        <f>COUNTIF(C$5:C1280,"-")</f>
        <v>0</v>
      </c>
      <c r="E1280" s="2"/>
      <c r="F1280" s="2"/>
      <c r="G1280" s="6"/>
    </row>
    <row r="1281" spans="3:7" ht="15.75">
      <c r="C1281" s="11">
        <f>IFERROR(IF(IF(RIGHT(B1281,3)="rfa",MID(B1281,1,SEARCH(".",B1281,LEN(B1281)-5)-1),"")="",1,MATCH(IF(RIGHT(B1281,3)="rfa",B1281,""),'Реестр семейств'!$F$7:$F$9803,0)),"-")</f>
        <v>1</v>
      </c>
      <c r="D1281" s="8">
        <f>COUNTIF(C$5:C1281,"-")</f>
        <v>0</v>
      </c>
      <c r="E1281" s="2"/>
      <c r="F1281" s="2"/>
      <c r="G1281" s="6"/>
    </row>
    <row r="1282" spans="3:7" ht="15.75">
      <c r="C1282" s="11">
        <f>IFERROR(IF(IF(RIGHT(B1282,3)="rfa",MID(B1282,1,SEARCH(".",B1282,LEN(B1282)-5)-1),"")="",1,MATCH(IF(RIGHT(B1282,3)="rfa",B1282,""),'Реестр семейств'!$F$7:$F$9803,0)),"-")</f>
        <v>1</v>
      </c>
      <c r="D1282" s="8">
        <f>COUNTIF(C$5:C1282,"-")</f>
        <v>0</v>
      </c>
      <c r="E1282" s="2"/>
      <c r="F1282" s="2"/>
      <c r="G1282" s="6"/>
    </row>
    <row r="1283" spans="3:7" ht="15.75">
      <c r="C1283" s="11">
        <f>IFERROR(IF(IF(RIGHT(B1283,3)="rfa",MID(B1283,1,SEARCH(".",B1283,LEN(B1283)-5)-1),"")="",1,MATCH(IF(RIGHT(B1283,3)="rfa",B1283,""),'Реестр семейств'!$F$7:$F$9803,0)),"-")</f>
        <v>1</v>
      </c>
      <c r="D1283" s="8">
        <f>COUNTIF(C$5:C1283,"-")</f>
        <v>0</v>
      </c>
      <c r="E1283" s="2"/>
      <c r="F1283" s="2"/>
      <c r="G1283" s="6"/>
    </row>
    <row r="1284" spans="3:7" ht="15.75">
      <c r="C1284" s="11">
        <f>IFERROR(IF(IF(RIGHT(B1284,3)="rfa",MID(B1284,1,SEARCH(".",B1284,LEN(B1284)-5)-1),"")="",1,MATCH(IF(RIGHT(B1284,3)="rfa",B1284,""),'Реестр семейств'!$F$7:$F$9803,0)),"-")</f>
        <v>1</v>
      </c>
      <c r="D1284" s="8">
        <f>COUNTIF(C$5:C1284,"-")</f>
        <v>0</v>
      </c>
      <c r="E1284" s="2"/>
      <c r="F1284" s="2"/>
      <c r="G1284" s="6"/>
    </row>
    <row r="1285" spans="3:7" ht="15.75">
      <c r="C1285" s="11">
        <f>IFERROR(IF(IF(RIGHT(B1285,3)="rfa",MID(B1285,1,SEARCH(".",B1285,LEN(B1285)-5)-1),"")="",1,MATCH(IF(RIGHT(B1285,3)="rfa",B1285,""),'Реестр семейств'!$F$7:$F$9803,0)),"-")</f>
        <v>1</v>
      </c>
      <c r="D1285" s="8">
        <f>COUNTIF(C$5:C1285,"-")</f>
        <v>0</v>
      </c>
      <c r="E1285" s="2"/>
      <c r="F1285" s="2"/>
      <c r="G1285" s="6"/>
    </row>
    <row r="1286" spans="3:7" ht="15.75">
      <c r="C1286" s="11">
        <f>IFERROR(IF(IF(RIGHT(B1286,3)="rfa",MID(B1286,1,SEARCH(".",B1286,LEN(B1286)-5)-1),"")="",1,MATCH(IF(RIGHT(B1286,3)="rfa",B1286,""),'Реестр семейств'!$F$7:$F$9803,0)),"-")</f>
        <v>1</v>
      </c>
      <c r="D1286" s="8">
        <f>COUNTIF(C$5:C1286,"-")</f>
        <v>0</v>
      </c>
      <c r="E1286" s="2"/>
      <c r="F1286" s="2"/>
      <c r="G1286" s="6"/>
    </row>
    <row r="1287" spans="3:7" ht="15.75">
      <c r="C1287" s="11">
        <f>IFERROR(IF(IF(RIGHT(B1287,3)="rfa",MID(B1287,1,SEARCH(".",B1287,LEN(B1287)-5)-1),"")="",1,MATCH(IF(RIGHT(B1287,3)="rfa",B1287,""),'Реестр семейств'!$F$7:$F$9803,0)),"-")</f>
        <v>1</v>
      </c>
      <c r="D1287" s="8">
        <f>COUNTIF(C$5:C1287,"-")</f>
        <v>0</v>
      </c>
      <c r="E1287" s="2"/>
      <c r="F1287" s="2"/>
      <c r="G1287" s="6"/>
    </row>
    <row r="1288" spans="3:7" ht="15.75">
      <c r="C1288" s="11">
        <f>IFERROR(IF(IF(RIGHT(B1288,3)="rfa",MID(B1288,1,SEARCH(".",B1288,LEN(B1288)-5)-1),"")="",1,MATCH(IF(RIGHT(B1288,3)="rfa",B1288,""),'Реестр семейств'!$F$7:$F$9803,0)),"-")</f>
        <v>1</v>
      </c>
      <c r="D1288" s="8">
        <f>COUNTIF(C$5:C1288,"-")</f>
        <v>0</v>
      </c>
      <c r="E1288" s="2"/>
      <c r="F1288" s="2"/>
      <c r="G1288" s="6"/>
    </row>
    <row r="1289" spans="3:7" ht="15.75">
      <c r="C1289" s="11">
        <f>IFERROR(IF(IF(RIGHT(B1289,3)="rfa",MID(B1289,1,SEARCH(".",B1289,LEN(B1289)-5)-1),"")="",1,MATCH(IF(RIGHT(B1289,3)="rfa",B1289,""),'Реестр семейств'!$F$7:$F$9803,0)),"-")</f>
        <v>1</v>
      </c>
      <c r="D1289" s="8">
        <f>COUNTIF(C$5:C1289,"-")</f>
        <v>0</v>
      </c>
      <c r="E1289" s="2"/>
      <c r="F1289" s="2"/>
      <c r="G1289" s="6"/>
    </row>
    <row r="1290" spans="3:7" ht="15.75">
      <c r="C1290" s="11">
        <f>IFERROR(IF(IF(RIGHT(B1290,3)="rfa",MID(B1290,1,SEARCH(".",B1290,LEN(B1290)-5)-1),"")="",1,MATCH(IF(RIGHT(B1290,3)="rfa",B1290,""),'Реестр семейств'!$F$7:$F$9803,0)),"-")</f>
        <v>1</v>
      </c>
      <c r="D1290" s="8">
        <f>COUNTIF(C$5:C1290,"-")</f>
        <v>0</v>
      </c>
      <c r="E1290" s="2"/>
      <c r="F1290" s="2"/>
      <c r="G1290" s="6"/>
    </row>
    <row r="1291" spans="3:7" ht="15.75">
      <c r="C1291" s="11">
        <f>IFERROR(IF(IF(RIGHT(B1291,3)="rfa",MID(B1291,1,SEARCH(".",B1291,LEN(B1291)-5)-1),"")="",1,MATCH(IF(RIGHT(B1291,3)="rfa",B1291,""),'Реестр семейств'!$F$7:$F$9803,0)),"-")</f>
        <v>1</v>
      </c>
      <c r="D1291" s="8">
        <f>COUNTIF(C$5:C1291,"-")</f>
        <v>0</v>
      </c>
      <c r="E1291" s="2"/>
      <c r="F1291" s="2"/>
      <c r="G1291" s="6"/>
    </row>
    <row r="1292" spans="3:7" ht="15.75">
      <c r="C1292" s="11">
        <f>IFERROR(IF(IF(RIGHT(B1292,3)="rfa",MID(B1292,1,SEARCH(".",B1292,LEN(B1292)-5)-1),"")="",1,MATCH(IF(RIGHT(B1292,3)="rfa",B1292,""),'Реестр семейств'!$F$7:$F$9803,0)),"-")</f>
        <v>1</v>
      </c>
      <c r="D1292" s="8">
        <f>COUNTIF(C$5:C1292,"-")</f>
        <v>0</v>
      </c>
      <c r="E1292" s="2"/>
      <c r="F1292" s="2"/>
      <c r="G1292" s="6"/>
    </row>
    <row r="1293" spans="3:7" ht="15.75">
      <c r="C1293" s="11">
        <f>IFERROR(IF(IF(RIGHT(B1293,3)="rfa",MID(B1293,1,SEARCH(".",B1293,LEN(B1293)-5)-1),"")="",1,MATCH(IF(RIGHT(B1293,3)="rfa",B1293,""),'Реестр семейств'!$F$7:$F$9803,0)),"-")</f>
        <v>1</v>
      </c>
      <c r="D1293" s="8">
        <f>COUNTIF(C$5:C1293,"-")</f>
        <v>0</v>
      </c>
      <c r="E1293" s="2"/>
      <c r="F1293" s="2"/>
      <c r="G1293" s="6"/>
    </row>
    <row r="1294" spans="3:7" ht="15.75">
      <c r="C1294" s="11">
        <f>IFERROR(IF(IF(RIGHT(B1294,3)="rfa",MID(B1294,1,SEARCH(".",B1294,LEN(B1294)-5)-1),"")="",1,MATCH(IF(RIGHT(B1294,3)="rfa",B1294,""),'Реестр семейств'!$F$7:$F$9803,0)),"-")</f>
        <v>1</v>
      </c>
      <c r="D1294" s="8">
        <f>COUNTIF(C$5:C1294,"-")</f>
        <v>0</v>
      </c>
      <c r="E1294" s="2"/>
      <c r="F1294" s="2"/>
      <c r="G1294" s="6"/>
    </row>
    <row r="1295" spans="3:7" ht="15.75">
      <c r="C1295" s="11">
        <f>IFERROR(IF(IF(RIGHT(B1295,3)="rfa",MID(B1295,1,SEARCH(".",B1295,LEN(B1295)-5)-1),"")="",1,MATCH(IF(RIGHT(B1295,3)="rfa",B1295,""),'Реестр семейств'!$F$7:$F$9803,0)),"-")</f>
        <v>1</v>
      </c>
      <c r="D1295" s="8">
        <f>COUNTIF(C$5:C1295,"-")</f>
        <v>0</v>
      </c>
      <c r="E1295" s="2"/>
      <c r="F1295" s="2"/>
      <c r="G1295" s="6"/>
    </row>
    <row r="1296" spans="3:7" ht="15.75">
      <c r="C1296" s="11">
        <f>IFERROR(IF(IF(RIGHT(B1296,3)="rfa",MID(B1296,1,SEARCH(".",B1296,LEN(B1296)-5)-1),"")="",1,MATCH(IF(RIGHT(B1296,3)="rfa",B1296,""),'Реестр семейств'!$F$7:$F$9803,0)),"-")</f>
        <v>1</v>
      </c>
      <c r="D1296" s="8">
        <f>COUNTIF(C$5:C1296,"-")</f>
        <v>0</v>
      </c>
      <c r="E1296" s="2"/>
      <c r="F1296" s="2"/>
      <c r="G1296" s="6"/>
    </row>
    <row r="1297" spans="3:7" ht="15.75">
      <c r="C1297" s="11">
        <f>IFERROR(IF(IF(RIGHT(B1297,3)="rfa",MID(B1297,1,SEARCH(".",B1297,LEN(B1297)-5)-1),"")="",1,MATCH(IF(RIGHT(B1297,3)="rfa",B1297,""),'Реестр семейств'!$F$7:$F$9803,0)),"-")</f>
        <v>1</v>
      </c>
      <c r="D1297" s="8">
        <f>COUNTIF(C$5:C1297,"-")</f>
        <v>0</v>
      </c>
      <c r="E1297" s="2"/>
      <c r="F1297" s="2"/>
      <c r="G1297" s="6"/>
    </row>
    <row r="1298" spans="3:7" ht="15.75">
      <c r="C1298" s="11">
        <f>IFERROR(IF(IF(RIGHT(B1298,3)="rfa",MID(B1298,1,SEARCH(".",B1298,LEN(B1298)-5)-1),"")="",1,MATCH(IF(RIGHT(B1298,3)="rfa",B1298,""),'Реестр семейств'!$F$7:$F$9803,0)),"-")</f>
        <v>1</v>
      </c>
      <c r="D1298" s="8">
        <f>COUNTIF(C$5:C1298,"-")</f>
        <v>0</v>
      </c>
      <c r="E1298" s="2"/>
      <c r="F1298" s="2"/>
      <c r="G1298" s="6"/>
    </row>
    <row r="1299" spans="3:7" ht="15.75">
      <c r="C1299" s="11">
        <f>IFERROR(IF(IF(RIGHT(B1299,3)="rfa",MID(B1299,1,SEARCH(".",B1299,LEN(B1299)-5)-1),"")="",1,MATCH(IF(RIGHT(B1299,3)="rfa",B1299,""),'Реестр семейств'!$F$7:$F$9803,0)),"-")</f>
        <v>1</v>
      </c>
      <c r="D1299" s="8">
        <f>COUNTIF(C$5:C1299,"-")</f>
        <v>0</v>
      </c>
      <c r="E1299" s="2"/>
      <c r="F1299" s="2"/>
      <c r="G1299" s="6"/>
    </row>
    <row r="1300" spans="3:7" ht="15.75">
      <c r="C1300" s="11">
        <f>IFERROR(IF(IF(RIGHT(B1300,3)="rfa",MID(B1300,1,SEARCH(".",B1300,LEN(B1300)-5)-1),"")="",1,MATCH(IF(RIGHT(B1300,3)="rfa",B1300,""),'Реестр семейств'!$F$7:$F$9803,0)),"-")</f>
        <v>1</v>
      </c>
      <c r="D1300" s="8">
        <f>COUNTIF(C$5:C1300,"-")</f>
        <v>0</v>
      </c>
      <c r="E1300" s="2"/>
      <c r="F1300" s="2"/>
      <c r="G1300" s="6"/>
    </row>
    <row r="1301" spans="3:7" ht="15.75">
      <c r="C1301" s="11">
        <f>IFERROR(IF(IF(RIGHT(B1301,3)="rfa",MID(B1301,1,SEARCH(".",B1301,LEN(B1301)-5)-1),"")="",1,MATCH(IF(RIGHT(B1301,3)="rfa",B1301,""),'Реестр семейств'!$F$7:$F$9803,0)),"-")</f>
        <v>1</v>
      </c>
      <c r="D1301" s="8">
        <f>COUNTIF(C$5:C1301,"-")</f>
        <v>0</v>
      </c>
      <c r="E1301" s="2"/>
      <c r="F1301" s="2"/>
      <c r="G1301" s="6"/>
    </row>
    <row r="1302" spans="3:7" ht="15.75">
      <c r="C1302" s="11">
        <f>IFERROR(IF(IF(RIGHT(B1302,3)="rfa",MID(B1302,1,SEARCH(".",B1302,LEN(B1302)-5)-1),"")="",1,MATCH(IF(RIGHT(B1302,3)="rfa",B1302,""),'Реестр семейств'!$F$7:$F$9803,0)),"-")</f>
        <v>1</v>
      </c>
      <c r="D1302" s="8">
        <f>COUNTIF(C$5:C1302,"-")</f>
        <v>0</v>
      </c>
      <c r="E1302" s="2"/>
      <c r="F1302" s="2"/>
      <c r="G1302" s="6"/>
    </row>
    <row r="1303" spans="3:7" ht="15.75">
      <c r="C1303" s="11">
        <f>IFERROR(IF(IF(RIGHT(B1303,3)="rfa",MID(B1303,1,SEARCH(".",B1303,LEN(B1303)-5)-1),"")="",1,MATCH(IF(RIGHT(B1303,3)="rfa",B1303,""),'Реестр семейств'!$F$7:$F$9803,0)),"-")</f>
        <v>1</v>
      </c>
      <c r="D1303" s="8">
        <f>COUNTIF(C$5:C1303,"-")</f>
        <v>0</v>
      </c>
      <c r="E1303" s="2"/>
      <c r="F1303" s="2"/>
      <c r="G1303" s="6"/>
    </row>
    <row r="1304" spans="3:7" ht="15.75">
      <c r="C1304" s="11">
        <f>IFERROR(IF(IF(RIGHT(B1304,3)="rfa",MID(B1304,1,SEARCH(".",B1304,LEN(B1304)-5)-1),"")="",1,MATCH(IF(RIGHT(B1304,3)="rfa",B1304,""),'Реестр семейств'!$F$7:$F$9803,0)),"-")</f>
        <v>1</v>
      </c>
      <c r="D1304" s="8">
        <f>COUNTIF(C$5:C1304,"-")</f>
        <v>0</v>
      </c>
      <c r="E1304" s="2"/>
      <c r="F1304" s="2"/>
      <c r="G1304" s="6"/>
    </row>
    <row r="1305" spans="3:7" ht="15.75">
      <c r="C1305" s="11">
        <f>IFERROR(IF(IF(RIGHT(B1305,3)="rfa",MID(B1305,1,SEARCH(".",B1305,LEN(B1305)-5)-1),"")="",1,MATCH(IF(RIGHT(B1305,3)="rfa",B1305,""),'Реестр семейств'!$F$7:$F$9803,0)),"-")</f>
        <v>1</v>
      </c>
      <c r="D1305" s="8">
        <f>COUNTIF(C$5:C1305,"-")</f>
        <v>0</v>
      </c>
      <c r="E1305" s="2"/>
      <c r="F1305" s="2"/>
      <c r="G1305" s="6"/>
    </row>
    <row r="1306" spans="3:7" ht="15.75">
      <c r="C1306" s="11">
        <f>IFERROR(IF(IF(RIGHT(B1306,3)="rfa",MID(B1306,1,SEARCH(".",B1306,LEN(B1306)-5)-1),"")="",1,MATCH(IF(RIGHT(B1306,3)="rfa",B1306,""),'Реестр семейств'!$F$7:$F$9803,0)),"-")</f>
        <v>1</v>
      </c>
      <c r="D1306" s="8">
        <f>COUNTIF(C$5:C1306,"-")</f>
        <v>0</v>
      </c>
      <c r="E1306" s="2"/>
      <c r="F1306" s="2"/>
      <c r="G1306" s="6"/>
    </row>
    <row r="1307" spans="3:7" ht="15.75">
      <c r="C1307" s="11">
        <f>IFERROR(IF(IF(RIGHT(B1307,3)="rfa",MID(B1307,1,SEARCH(".",B1307,LEN(B1307)-5)-1),"")="",1,MATCH(IF(RIGHT(B1307,3)="rfa",B1307,""),'Реестр семейств'!$F$7:$F$9803,0)),"-")</f>
        <v>1</v>
      </c>
      <c r="D1307" s="8">
        <f>COUNTIF(C$5:C1307,"-")</f>
        <v>0</v>
      </c>
      <c r="E1307" s="2"/>
      <c r="F1307" s="2"/>
      <c r="G1307" s="6"/>
    </row>
    <row r="1308" spans="3:7" ht="15.75">
      <c r="C1308" s="11">
        <f>IFERROR(IF(IF(RIGHT(B1308,3)="rfa",MID(B1308,1,SEARCH(".",B1308,LEN(B1308)-5)-1),"")="",1,MATCH(IF(RIGHT(B1308,3)="rfa",B1308,""),'Реестр семейств'!$F$7:$F$9803,0)),"-")</f>
        <v>1</v>
      </c>
      <c r="D1308" s="8">
        <f>COUNTIF(C$5:C1308,"-")</f>
        <v>0</v>
      </c>
      <c r="E1308" s="2"/>
      <c r="F1308" s="2"/>
      <c r="G1308" s="6"/>
    </row>
    <row r="1309" spans="3:7" ht="15.75">
      <c r="C1309" s="11">
        <f>IFERROR(IF(IF(RIGHT(B1309,3)="rfa",MID(B1309,1,SEARCH(".",B1309,LEN(B1309)-5)-1),"")="",1,MATCH(IF(RIGHT(B1309,3)="rfa",B1309,""),'Реестр семейств'!$F$7:$F$9803,0)),"-")</f>
        <v>1</v>
      </c>
      <c r="D1309" s="8">
        <f>COUNTIF(C$5:C1309,"-")</f>
        <v>0</v>
      </c>
      <c r="E1309" s="2"/>
      <c r="F1309" s="2"/>
      <c r="G1309" s="6"/>
    </row>
    <row r="1310" spans="3:7" ht="15.75">
      <c r="C1310" s="11">
        <f>IFERROR(IF(IF(RIGHT(B1310,3)="rfa",MID(B1310,1,SEARCH(".",B1310,LEN(B1310)-5)-1),"")="",1,MATCH(IF(RIGHT(B1310,3)="rfa",B1310,""),'Реестр семейств'!$F$7:$F$9803,0)),"-")</f>
        <v>1</v>
      </c>
      <c r="D1310" s="8">
        <f>COUNTIF(C$5:C1310,"-")</f>
        <v>0</v>
      </c>
      <c r="E1310" s="2"/>
      <c r="F1310" s="2"/>
      <c r="G1310" s="6"/>
    </row>
    <row r="1311" spans="3:7" ht="15.75">
      <c r="C1311" s="11">
        <f>IFERROR(IF(IF(RIGHT(B1311,3)="rfa",MID(B1311,1,SEARCH(".",B1311,LEN(B1311)-5)-1),"")="",1,MATCH(IF(RIGHT(B1311,3)="rfa",B1311,""),'Реестр семейств'!$F$7:$F$9803,0)),"-")</f>
        <v>1</v>
      </c>
      <c r="D1311" s="8">
        <f>COUNTIF(C$5:C1311,"-")</f>
        <v>0</v>
      </c>
      <c r="E1311" s="2"/>
      <c r="F1311" s="2"/>
      <c r="G1311" s="6"/>
    </row>
    <row r="1312" spans="3:7" ht="15.75">
      <c r="C1312" s="11">
        <f>IFERROR(IF(IF(RIGHT(B1312,3)="rfa",MID(B1312,1,SEARCH(".",B1312,LEN(B1312)-5)-1),"")="",1,MATCH(IF(RIGHT(B1312,3)="rfa",B1312,""),'Реестр семейств'!$F$7:$F$9803,0)),"-")</f>
        <v>1</v>
      </c>
      <c r="D1312" s="8">
        <f>COUNTIF(C$5:C1312,"-")</f>
        <v>0</v>
      </c>
      <c r="E1312" s="2"/>
      <c r="F1312" s="2"/>
      <c r="G1312" s="6"/>
    </row>
    <row r="1313" spans="3:7" ht="15.75">
      <c r="C1313" s="11">
        <f>IFERROR(IF(IF(RIGHT(B1313,3)="rfa",MID(B1313,1,SEARCH(".",B1313,LEN(B1313)-5)-1),"")="",1,MATCH(IF(RIGHT(B1313,3)="rfa",B1313,""),'Реестр семейств'!$F$7:$F$9803,0)),"-")</f>
        <v>1</v>
      </c>
      <c r="D1313" s="8">
        <f>COUNTIF(C$5:C1313,"-")</f>
        <v>0</v>
      </c>
      <c r="E1313" s="2"/>
      <c r="F1313" s="2"/>
      <c r="G1313" s="6"/>
    </row>
    <row r="1314" spans="3:7" ht="15.75">
      <c r="C1314" s="11">
        <f>IFERROR(IF(IF(RIGHT(B1314,3)="rfa",MID(B1314,1,SEARCH(".",B1314,LEN(B1314)-5)-1),"")="",1,MATCH(IF(RIGHT(B1314,3)="rfa",B1314,""),'Реестр семейств'!$F$7:$F$9803,0)),"-")</f>
        <v>1</v>
      </c>
      <c r="D1314" s="8">
        <f>COUNTIF(C$5:C1314,"-")</f>
        <v>0</v>
      </c>
      <c r="E1314" s="2"/>
      <c r="F1314" s="2"/>
      <c r="G1314" s="6"/>
    </row>
    <row r="1315" spans="3:7" ht="15.75">
      <c r="C1315" s="11">
        <f>IFERROR(IF(IF(RIGHT(B1315,3)="rfa",MID(B1315,1,SEARCH(".",B1315,LEN(B1315)-5)-1),"")="",1,MATCH(IF(RIGHT(B1315,3)="rfa",B1315,""),'Реестр семейств'!$F$7:$F$9803,0)),"-")</f>
        <v>1</v>
      </c>
      <c r="D1315" s="8">
        <f>COUNTIF(C$5:C1315,"-")</f>
        <v>0</v>
      </c>
      <c r="E1315" s="2"/>
      <c r="F1315" s="2"/>
      <c r="G1315" s="6"/>
    </row>
    <row r="1316" spans="3:7" ht="15.75">
      <c r="C1316" s="11">
        <f>IFERROR(IF(IF(RIGHT(B1316,3)="rfa",MID(B1316,1,SEARCH(".",B1316,LEN(B1316)-5)-1),"")="",1,MATCH(IF(RIGHT(B1316,3)="rfa",B1316,""),'Реестр семейств'!$F$7:$F$9803,0)),"-")</f>
        <v>1</v>
      </c>
      <c r="D1316" s="8">
        <f>COUNTIF(C$5:C1316,"-")</f>
        <v>0</v>
      </c>
      <c r="E1316" s="2"/>
      <c r="F1316" s="2"/>
      <c r="G1316" s="6"/>
    </row>
    <row r="1317" spans="3:7" ht="15.75">
      <c r="C1317" s="11">
        <f>IFERROR(IF(IF(RIGHT(B1317,3)="rfa",MID(B1317,1,SEARCH(".",B1317,LEN(B1317)-5)-1),"")="",1,MATCH(IF(RIGHT(B1317,3)="rfa",B1317,""),'Реестр семейств'!$F$7:$F$9803,0)),"-")</f>
        <v>1</v>
      </c>
      <c r="D1317" s="8">
        <f>COUNTIF(C$5:C1317,"-")</f>
        <v>0</v>
      </c>
      <c r="E1317" s="2"/>
      <c r="F1317" s="2"/>
      <c r="G1317" s="6"/>
    </row>
    <row r="1318" spans="3:7" ht="15.75">
      <c r="C1318" s="11">
        <f>IFERROR(IF(IF(RIGHT(B1318,3)="rfa",MID(B1318,1,SEARCH(".",B1318,LEN(B1318)-5)-1),"")="",1,MATCH(IF(RIGHT(B1318,3)="rfa",B1318,""),'Реестр семейств'!$F$7:$F$9803,0)),"-")</f>
        <v>1</v>
      </c>
      <c r="D1318" s="8">
        <f>COUNTIF(C$5:C1318,"-")</f>
        <v>0</v>
      </c>
      <c r="E1318" s="2"/>
      <c r="F1318" s="2"/>
      <c r="G1318" s="6"/>
    </row>
    <row r="1319" spans="3:7" ht="15.75">
      <c r="C1319" s="11">
        <f>IFERROR(IF(IF(RIGHT(B1319,3)="rfa",MID(B1319,1,SEARCH(".",B1319,LEN(B1319)-5)-1),"")="",1,MATCH(IF(RIGHT(B1319,3)="rfa",B1319,""),'Реестр семейств'!$F$7:$F$9803,0)),"-")</f>
        <v>1</v>
      </c>
      <c r="D1319" s="8">
        <f>COUNTIF(C$5:C1319,"-")</f>
        <v>0</v>
      </c>
      <c r="E1319" s="2"/>
      <c r="F1319" s="2"/>
      <c r="G1319" s="6"/>
    </row>
    <row r="1320" spans="3:7" ht="15.75">
      <c r="C1320" s="11">
        <f>IFERROR(IF(IF(RIGHT(B1320,3)="rfa",MID(B1320,1,SEARCH(".",B1320,LEN(B1320)-5)-1),"")="",1,MATCH(IF(RIGHT(B1320,3)="rfa",B1320,""),'Реестр семейств'!$F$7:$F$9803,0)),"-")</f>
        <v>1</v>
      </c>
      <c r="D1320" s="8">
        <f>COUNTIF(C$5:C1320,"-")</f>
        <v>0</v>
      </c>
      <c r="E1320" s="2"/>
      <c r="F1320" s="2"/>
      <c r="G1320" s="6"/>
    </row>
    <row r="1321" spans="3:7" ht="15.75">
      <c r="C1321" s="11">
        <f>IFERROR(IF(IF(RIGHT(B1321,3)="rfa",MID(B1321,1,SEARCH(".",B1321,LEN(B1321)-5)-1),"")="",1,MATCH(IF(RIGHT(B1321,3)="rfa",B1321,""),'Реестр семейств'!$F$7:$F$9803,0)),"-")</f>
        <v>1</v>
      </c>
      <c r="D1321" s="8">
        <f>COUNTIF(C$5:C1321,"-")</f>
        <v>0</v>
      </c>
      <c r="E1321" s="2"/>
      <c r="F1321" s="2"/>
      <c r="G1321" s="6"/>
    </row>
    <row r="1322" spans="3:7" ht="15.75">
      <c r="C1322" s="11">
        <f>IFERROR(IF(IF(RIGHT(B1322,3)="rfa",MID(B1322,1,SEARCH(".",B1322,LEN(B1322)-5)-1),"")="",1,MATCH(IF(RIGHT(B1322,3)="rfa",B1322,""),'Реестр семейств'!$F$7:$F$9803,0)),"-")</f>
        <v>1</v>
      </c>
      <c r="D1322" s="8">
        <f>COUNTIF(C$5:C1322,"-")</f>
        <v>0</v>
      </c>
      <c r="E1322" s="2"/>
      <c r="F1322" s="2"/>
      <c r="G1322" s="6"/>
    </row>
    <row r="1323" spans="3:7" ht="15.75">
      <c r="C1323" s="11">
        <f>IFERROR(IF(IF(RIGHT(B1323,3)="rfa",MID(B1323,1,SEARCH(".",B1323,LEN(B1323)-5)-1),"")="",1,MATCH(IF(RIGHT(B1323,3)="rfa",B1323,""),'Реестр семейств'!$F$7:$F$9803,0)),"-")</f>
        <v>1</v>
      </c>
      <c r="D1323" s="8">
        <f>COUNTIF(C$5:C1323,"-")</f>
        <v>0</v>
      </c>
      <c r="E1323" s="2"/>
      <c r="F1323" s="2"/>
      <c r="G1323" s="6"/>
    </row>
    <row r="1324" spans="3:7" ht="15.75">
      <c r="C1324" s="11">
        <f>IFERROR(IF(IF(RIGHT(B1324,3)="rfa",MID(B1324,1,SEARCH(".",B1324,LEN(B1324)-5)-1),"")="",1,MATCH(IF(RIGHT(B1324,3)="rfa",B1324,""),'Реестр семейств'!$F$7:$F$9803,0)),"-")</f>
        <v>1</v>
      </c>
      <c r="D1324" s="8">
        <f>COUNTIF(C$5:C1324,"-")</f>
        <v>0</v>
      </c>
      <c r="E1324" s="2"/>
      <c r="F1324" s="2"/>
      <c r="G1324" s="6"/>
    </row>
    <row r="1325" spans="3:7" ht="15.75">
      <c r="C1325" s="11">
        <f>IFERROR(IF(IF(RIGHT(B1325,3)="rfa",MID(B1325,1,SEARCH(".",B1325,LEN(B1325)-5)-1),"")="",1,MATCH(IF(RIGHT(B1325,3)="rfa",B1325,""),'Реестр семейств'!$F$7:$F$9803,0)),"-")</f>
        <v>1</v>
      </c>
      <c r="D1325" s="8">
        <f>COUNTIF(C$5:C1325,"-")</f>
        <v>0</v>
      </c>
      <c r="E1325" s="2"/>
      <c r="F1325" s="2"/>
      <c r="G1325" s="6"/>
    </row>
    <row r="1326" spans="3:7" ht="15.75">
      <c r="C1326" s="11">
        <f>IFERROR(IF(IF(RIGHT(B1326,3)="rfa",MID(B1326,1,SEARCH(".",B1326,LEN(B1326)-5)-1),"")="",1,MATCH(IF(RIGHT(B1326,3)="rfa",B1326,""),'Реестр семейств'!$F$7:$F$9803,0)),"-")</f>
        <v>1</v>
      </c>
      <c r="D1326" s="8">
        <f>COUNTIF(C$5:C1326,"-")</f>
        <v>0</v>
      </c>
      <c r="E1326" s="2"/>
      <c r="F1326" s="2"/>
      <c r="G1326" s="6"/>
    </row>
    <row r="1327" spans="3:7" ht="15.75">
      <c r="C1327" s="11">
        <f>IFERROR(IF(IF(RIGHT(B1327,3)="rfa",MID(B1327,1,SEARCH(".",B1327,LEN(B1327)-5)-1),"")="",1,MATCH(IF(RIGHT(B1327,3)="rfa",B1327,""),'Реестр семейств'!$F$7:$F$9803,0)),"-")</f>
        <v>1</v>
      </c>
      <c r="D1327" s="8">
        <f>COUNTIF(C$5:C1327,"-")</f>
        <v>0</v>
      </c>
      <c r="E1327" s="2"/>
      <c r="F1327" s="2"/>
      <c r="G1327" s="6"/>
    </row>
    <row r="1328" spans="3:7" ht="15.75">
      <c r="C1328" s="11">
        <f>IFERROR(IF(IF(RIGHT(B1328,3)="rfa",MID(B1328,1,SEARCH(".",B1328,LEN(B1328)-5)-1),"")="",1,MATCH(IF(RIGHT(B1328,3)="rfa",B1328,""),'Реестр семейств'!$F$7:$F$9803,0)),"-")</f>
        <v>1</v>
      </c>
      <c r="D1328" s="8">
        <f>COUNTIF(C$5:C1328,"-")</f>
        <v>0</v>
      </c>
      <c r="E1328" s="2"/>
      <c r="F1328" s="2"/>
      <c r="G1328" s="6"/>
    </row>
    <row r="1329" spans="3:7" ht="15.75">
      <c r="C1329" s="11">
        <f>IFERROR(IF(IF(RIGHT(B1329,3)="rfa",MID(B1329,1,SEARCH(".",B1329,LEN(B1329)-5)-1),"")="",1,MATCH(IF(RIGHT(B1329,3)="rfa",B1329,""),'Реестр семейств'!$F$7:$F$9803,0)),"-")</f>
        <v>1</v>
      </c>
      <c r="D1329" s="8">
        <f>COUNTIF(C$5:C1329,"-")</f>
        <v>0</v>
      </c>
      <c r="E1329" s="2"/>
      <c r="F1329" s="2"/>
      <c r="G1329" s="6"/>
    </row>
    <row r="1330" spans="3:7" ht="15.75">
      <c r="C1330" s="11">
        <f>IFERROR(IF(IF(RIGHT(B1330,3)="rfa",MID(B1330,1,SEARCH(".",B1330,LEN(B1330)-5)-1),"")="",1,MATCH(IF(RIGHT(B1330,3)="rfa",B1330,""),'Реестр семейств'!$F$7:$F$9803,0)),"-")</f>
        <v>1</v>
      </c>
      <c r="D1330" s="8">
        <f>COUNTIF(C$5:C1330,"-")</f>
        <v>0</v>
      </c>
      <c r="E1330" s="2"/>
      <c r="F1330" s="2"/>
      <c r="G1330" s="6"/>
    </row>
    <row r="1331" spans="3:7" ht="15.75">
      <c r="C1331" s="11">
        <f>IFERROR(IF(IF(RIGHT(B1331,3)="rfa",MID(B1331,1,SEARCH(".",B1331,LEN(B1331)-5)-1),"")="",1,MATCH(IF(RIGHT(B1331,3)="rfa",B1331,""),'Реестр семейств'!$F$7:$F$9803,0)),"-")</f>
        <v>1</v>
      </c>
      <c r="D1331" s="8">
        <f>COUNTIF(C$5:C1331,"-")</f>
        <v>0</v>
      </c>
      <c r="E1331" s="2"/>
      <c r="F1331" s="2"/>
      <c r="G1331" s="6"/>
    </row>
    <row r="1332" spans="3:7" ht="15.75">
      <c r="C1332" s="11">
        <f>IFERROR(IF(IF(RIGHT(B1332,3)="rfa",MID(B1332,1,SEARCH(".",B1332,LEN(B1332)-5)-1),"")="",1,MATCH(IF(RIGHT(B1332,3)="rfa",B1332,""),'Реестр семейств'!$F$7:$F$9803,0)),"-")</f>
        <v>1</v>
      </c>
      <c r="D1332" s="8">
        <f>COUNTIF(C$5:C1332,"-")</f>
        <v>0</v>
      </c>
      <c r="E1332" s="2"/>
      <c r="F1332" s="2"/>
      <c r="G1332" s="6"/>
    </row>
    <row r="1333" spans="3:7" ht="15.75">
      <c r="C1333" s="11">
        <f>IFERROR(IF(IF(RIGHT(B1333,3)="rfa",MID(B1333,1,SEARCH(".",B1333,LEN(B1333)-5)-1),"")="",1,MATCH(IF(RIGHT(B1333,3)="rfa",B1333,""),'Реестр семейств'!$F$7:$F$9803,0)),"-")</f>
        <v>1</v>
      </c>
      <c r="D1333" s="8">
        <f>COUNTIF(C$5:C1333,"-")</f>
        <v>0</v>
      </c>
      <c r="E1333" s="2"/>
      <c r="F1333" s="2"/>
      <c r="G1333" s="6"/>
    </row>
    <row r="1334" spans="3:7" ht="15.75">
      <c r="C1334" s="11">
        <f>IFERROR(IF(IF(RIGHT(B1334,3)="rfa",MID(B1334,1,SEARCH(".",B1334,LEN(B1334)-5)-1),"")="",1,MATCH(IF(RIGHT(B1334,3)="rfa",B1334,""),'Реестр семейств'!$F$7:$F$9803,0)),"-")</f>
        <v>1</v>
      </c>
      <c r="D1334" s="8">
        <f>COUNTIF(C$5:C1334,"-")</f>
        <v>0</v>
      </c>
      <c r="E1334" s="2"/>
      <c r="F1334" s="2"/>
      <c r="G1334" s="6"/>
    </row>
    <row r="1335" spans="3:7" ht="15.75">
      <c r="C1335" s="11">
        <f>IFERROR(IF(IF(RIGHT(B1335,3)="rfa",MID(B1335,1,SEARCH(".",B1335,LEN(B1335)-5)-1),"")="",1,MATCH(IF(RIGHT(B1335,3)="rfa",B1335,""),'Реестр семейств'!$F$7:$F$9803,0)),"-")</f>
        <v>1</v>
      </c>
      <c r="D1335" s="8">
        <f>COUNTIF(C$5:C1335,"-")</f>
        <v>0</v>
      </c>
      <c r="E1335" s="2"/>
      <c r="F1335" s="2"/>
      <c r="G1335" s="6"/>
    </row>
    <row r="1336" spans="3:7" ht="15.75">
      <c r="C1336" s="11">
        <f>IFERROR(IF(IF(RIGHT(B1336,3)="rfa",MID(B1336,1,SEARCH(".",B1336,LEN(B1336)-5)-1),"")="",1,MATCH(IF(RIGHT(B1336,3)="rfa",B1336,""),'Реестр семейств'!$F$7:$F$9803,0)),"-")</f>
        <v>1</v>
      </c>
      <c r="D1336" s="8">
        <f>COUNTIF(C$5:C1336,"-")</f>
        <v>0</v>
      </c>
      <c r="E1336" s="2"/>
      <c r="F1336" s="2"/>
      <c r="G1336" s="6"/>
    </row>
    <row r="1337" spans="3:7" ht="15.75">
      <c r="C1337" s="11">
        <f>IFERROR(IF(IF(RIGHT(B1337,3)="rfa",MID(B1337,1,SEARCH(".",B1337,LEN(B1337)-5)-1),"")="",1,MATCH(IF(RIGHT(B1337,3)="rfa",B1337,""),'Реестр семейств'!$F$7:$F$9803,0)),"-")</f>
        <v>1</v>
      </c>
      <c r="D1337" s="8">
        <f>COUNTIF(C$5:C1337,"-")</f>
        <v>0</v>
      </c>
      <c r="E1337" s="2"/>
      <c r="F1337" s="2"/>
      <c r="G1337" s="6"/>
    </row>
    <row r="1338" spans="3:7" ht="15.75">
      <c r="C1338" s="11">
        <f>IFERROR(IF(IF(RIGHT(B1338,3)="rfa",MID(B1338,1,SEARCH(".",B1338,LEN(B1338)-5)-1),"")="",1,MATCH(IF(RIGHT(B1338,3)="rfa",B1338,""),'Реестр семейств'!$F$7:$F$9803,0)),"-")</f>
        <v>1</v>
      </c>
      <c r="D1338" s="8">
        <f>COUNTIF(C$5:C1338,"-")</f>
        <v>0</v>
      </c>
      <c r="E1338" s="2"/>
      <c r="F1338" s="2"/>
      <c r="G1338" s="6"/>
    </row>
    <row r="1339" spans="3:7" ht="15.75">
      <c r="C1339" s="11">
        <f>IFERROR(IF(IF(RIGHT(B1339,3)="rfa",MID(B1339,1,SEARCH(".",B1339,LEN(B1339)-5)-1),"")="",1,MATCH(IF(RIGHT(B1339,3)="rfa",B1339,""),'Реестр семейств'!$F$7:$F$9803,0)),"-")</f>
        <v>1</v>
      </c>
      <c r="D1339" s="8">
        <f>COUNTIF(C$5:C1339,"-")</f>
        <v>0</v>
      </c>
      <c r="E1339" s="2"/>
      <c r="F1339" s="2"/>
      <c r="G1339" s="6"/>
    </row>
    <row r="1340" spans="3:7" ht="15.75">
      <c r="C1340" s="11">
        <f>IFERROR(IF(IF(RIGHT(B1340,3)="rfa",MID(B1340,1,SEARCH(".",B1340,LEN(B1340)-5)-1),"")="",1,MATCH(IF(RIGHT(B1340,3)="rfa",B1340,""),'Реестр семейств'!$F$7:$F$9803,0)),"-")</f>
        <v>1</v>
      </c>
      <c r="D1340" s="8">
        <f>COUNTIF(C$5:C1340,"-")</f>
        <v>0</v>
      </c>
      <c r="E1340" s="2"/>
      <c r="F1340" s="2"/>
      <c r="G1340" s="6"/>
    </row>
    <row r="1341" spans="3:7" ht="15.75">
      <c r="C1341" s="11">
        <f>IFERROR(IF(IF(RIGHT(B1341,3)="rfa",MID(B1341,1,SEARCH(".",B1341,LEN(B1341)-5)-1),"")="",1,MATCH(IF(RIGHT(B1341,3)="rfa",B1341,""),'Реестр семейств'!$F$7:$F$9803,0)),"-")</f>
        <v>1</v>
      </c>
      <c r="D1341" s="8">
        <f>COUNTIF(C$5:C1341,"-")</f>
        <v>0</v>
      </c>
      <c r="E1341" s="2"/>
      <c r="F1341" s="2"/>
      <c r="G1341" s="6"/>
    </row>
    <row r="1342" spans="3:7" ht="15.75">
      <c r="C1342" s="11">
        <f>IFERROR(IF(IF(RIGHT(B1342,3)="rfa",MID(B1342,1,SEARCH(".",B1342,LEN(B1342)-5)-1),"")="",1,MATCH(IF(RIGHT(B1342,3)="rfa",B1342,""),'Реестр семейств'!$F$7:$F$9803,0)),"-")</f>
        <v>1</v>
      </c>
      <c r="D1342" s="8">
        <f>COUNTIF(C$5:C1342,"-")</f>
        <v>0</v>
      </c>
      <c r="E1342" s="2"/>
      <c r="F1342" s="2"/>
      <c r="G1342" s="6"/>
    </row>
    <row r="1343" spans="3:7" ht="15.75">
      <c r="C1343" s="11">
        <f>IFERROR(IF(IF(RIGHT(B1343,3)="rfa",MID(B1343,1,SEARCH(".",B1343,LEN(B1343)-5)-1),"")="",1,MATCH(IF(RIGHT(B1343,3)="rfa",B1343,""),'Реестр семейств'!$F$7:$F$9803,0)),"-")</f>
        <v>1</v>
      </c>
      <c r="D1343" s="8">
        <f>COUNTIF(C$5:C1343,"-")</f>
        <v>0</v>
      </c>
      <c r="E1343" s="2"/>
      <c r="F1343" s="2"/>
      <c r="G1343" s="6"/>
    </row>
    <row r="1344" spans="3:7" ht="15.75">
      <c r="C1344" s="11">
        <f>IFERROR(IF(IF(RIGHT(B1344,3)="rfa",MID(B1344,1,SEARCH(".",B1344,LEN(B1344)-5)-1),"")="",1,MATCH(IF(RIGHT(B1344,3)="rfa",B1344,""),'Реестр семейств'!$F$7:$F$9803,0)),"-")</f>
        <v>1</v>
      </c>
      <c r="D1344" s="8">
        <f>COUNTIF(C$5:C1344,"-")</f>
        <v>0</v>
      </c>
      <c r="E1344" s="2"/>
      <c r="F1344" s="2"/>
      <c r="G1344" s="6"/>
    </row>
    <row r="1345" spans="3:7" ht="15.75">
      <c r="C1345" s="11">
        <f>IFERROR(IF(IF(RIGHT(B1345,3)="rfa",MID(B1345,1,SEARCH(".",B1345,LEN(B1345)-5)-1),"")="",1,MATCH(IF(RIGHT(B1345,3)="rfa",B1345,""),'Реестр семейств'!$F$7:$F$9803,0)),"-")</f>
        <v>1</v>
      </c>
      <c r="D1345" s="8">
        <f>COUNTIF(C$5:C1345,"-")</f>
        <v>0</v>
      </c>
      <c r="E1345" s="2"/>
      <c r="F1345" s="2"/>
      <c r="G1345" s="6"/>
    </row>
    <row r="1346" spans="3:7" ht="15.75">
      <c r="C1346" s="11">
        <f>IFERROR(IF(IF(RIGHT(B1346,3)="rfa",MID(B1346,1,SEARCH(".",B1346,LEN(B1346)-5)-1),"")="",1,MATCH(IF(RIGHT(B1346,3)="rfa",B1346,""),'Реестр семейств'!$F$7:$F$9803,0)),"-")</f>
        <v>1</v>
      </c>
      <c r="D1346" s="8">
        <f>COUNTIF(C$5:C1346,"-")</f>
        <v>0</v>
      </c>
      <c r="E1346" s="2"/>
      <c r="F1346" s="2"/>
      <c r="G1346" s="6"/>
    </row>
    <row r="1347" spans="3:7" ht="15.75">
      <c r="C1347" s="11">
        <f>IFERROR(IF(IF(RIGHT(B1347,3)="rfa",MID(B1347,1,SEARCH(".",B1347,LEN(B1347)-5)-1),"")="",1,MATCH(IF(RIGHT(B1347,3)="rfa",B1347,""),'Реестр семейств'!$F$7:$F$9803,0)),"-")</f>
        <v>1</v>
      </c>
      <c r="D1347" s="8">
        <f>COUNTIF(C$5:C1347,"-")</f>
        <v>0</v>
      </c>
      <c r="E1347" s="2"/>
      <c r="F1347" s="2"/>
      <c r="G1347" s="6"/>
    </row>
    <row r="1348" spans="3:7" ht="15.75">
      <c r="C1348" s="11">
        <f>IFERROR(IF(IF(RIGHT(B1348,3)="rfa",MID(B1348,1,SEARCH(".",B1348,LEN(B1348)-5)-1),"")="",1,MATCH(IF(RIGHT(B1348,3)="rfa",B1348,""),'Реестр семейств'!$F$7:$F$9803,0)),"-")</f>
        <v>1</v>
      </c>
      <c r="D1348" s="8">
        <f>COUNTIF(C$5:C1348,"-")</f>
        <v>0</v>
      </c>
      <c r="E1348" s="2"/>
      <c r="F1348" s="2"/>
      <c r="G1348" s="6"/>
    </row>
    <row r="1349" spans="3:7" ht="15.75">
      <c r="C1349" s="11">
        <f>IFERROR(IF(IF(RIGHT(B1349,3)="rfa",MID(B1349,1,SEARCH(".",B1349,LEN(B1349)-5)-1),"")="",1,MATCH(IF(RIGHT(B1349,3)="rfa",B1349,""),'Реестр семейств'!$F$7:$F$9803,0)),"-")</f>
        <v>1</v>
      </c>
      <c r="D1349" s="8">
        <f>COUNTIF(C$5:C1349,"-")</f>
        <v>0</v>
      </c>
      <c r="E1349" s="2"/>
      <c r="F1349" s="2"/>
      <c r="G1349" s="6"/>
    </row>
    <row r="1350" spans="3:7" ht="15.75">
      <c r="C1350" s="11">
        <f>IFERROR(IF(IF(RIGHT(B1350,3)="rfa",MID(B1350,1,SEARCH(".",B1350,LEN(B1350)-5)-1),"")="",1,MATCH(IF(RIGHT(B1350,3)="rfa",B1350,""),'Реестр семейств'!$F$7:$F$9803,0)),"-")</f>
        <v>1</v>
      </c>
      <c r="D1350" s="8">
        <f>COUNTIF(C$5:C1350,"-")</f>
        <v>0</v>
      </c>
      <c r="E1350" s="2"/>
      <c r="F1350" s="2"/>
      <c r="G1350" s="6"/>
    </row>
    <row r="1351" spans="3:7" ht="15.75">
      <c r="C1351" s="11">
        <f>IFERROR(IF(IF(RIGHT(B1351,3)="rfa",MID(B1351,1,SEARCH(".",B1351,LEN(B1351)-5)-1),"")="",1,MATCH(IF(RIGHT(B1351,3)="rfa",B1351,""),'Реестр семейств'!$F$7:$F$9803,0)),"-")</f>
        <v>1</v>
      </c>
      <c r="D1351" s="8">
        <f>COUNTIF(C$5:C1351,"-")</f>
        <v>0</v>
      </c>
      <c r="E1351" s="2"/>
      <c r="F1351" s="2"/>
      <c r="G1351" s="6"/>
    </row>
    <row r="1352" spans="3:7" ht="15.75">
      <c r="C1352" s="11">
        <f>IFERROR(IF(IF(RIGHT(B1352,3)="rfa",MID(B1352,1,SEARCH(".",B1352,LEN(B1352)-5)-1),"")="",1,MATCH(IF(RIGHT(B1352,3)="rfa",B1352,""),'Реестр семейств'!$F$7:$F$9803,0)),"-")</f>
        <v>1</v>
      </c>
      <c r="D1352" s="8">
        <f>COUNTIF(C$5:C1352,"-")</f>
        <v>0</v>
      </c>
      <c r="E1352" s="2"/>
      <c r="F1352" s="2"/>
      <c r="G1352" s="6"/>
    </row>
    <row r="1353" spans="3:7" ht="15.75">
      <c r="C1353" s="11">
        <f>IFERROR(IF(IF(RIGHT(B1353,3)="rfa",MID(B1353,1,SEARCH(".",B1353,LEN(B1353)-5)-1),"")="",1,MATCH(IF(RIGHT(B1353,3)="rfa",B1353,""),'Реестр семейств'!$F$7:$F$9803,0)),"-")</f>
        <v>1</v>
      </c>
      <c r="D1353" s="8">
        <f>COUNTIF(C$5:C1353,"-")</f>
        <v>0</v>
      </c>
      <c r="E1353" s="2"/>
      <c r="F1353" s="2"/>
      <c r="G1353" s="6"/>
    </row>
    <row r="1354" spans="3:7" ht="15.75">
      <c r="C1354" s="11">
        <f>IFERROR(IF(IF(RIGHT(B1354,3)="rfa",MID(B1354,1,SEARCH(".",B1354,LEN(B1354)-5)-1),"")="",1,MATCH(IF(RIGHT(B1354,3)="rfa",B1354,""),'Реестр семейств'!$F$7:$F$9803,0)),"-")</f>
        <v>1</v>
      </c>
      <c r="D1354" s="8">
        <f>COUNTIF(C$5:C1354,"-")</f>
        <v>0</v>
      </c>
      <c r="E1354" s="2"/>
      <c r="F1354" s="2"/>
      <c r="G1354" s="6"/>
    </row>
    <row r="1355" spans="3:7" ht="15.75">
      <c r="C1355" s="11">
        <f>IFERROR(IF(IF(RIGHT(B1355,3)="rfa",MID(B1355,1,SEARCH(".",B1355,LEN(B1355)-5)-1),"")="",1,MATCH(IF(RIGHT(B1355,3)="rfa",B1355,""),'Реестр семейств'!$F$7:$F$9803,0)),"-")</f>
        <v>1</v>
      </c>
      <c r="D1355" s="8">
        <f>COUNTIF(C$5:C1355,"-")</f>
        <v>0</v>
      </c>
      <c r="E1355" s="2"/>
      <c r="F1355" s="2"/>
      <c r="G1355" s="6"/>
    </row>
    <row r="1356" spans="3:7" ht="15.75">
      <c r="C1356" s="11">
        <f>IFERROR(IF(IF(RIGHT(B1356,3)="rfa",MID(B1356,1,SEARCH(".",B1356,LEN(B1356)-5)-1),"")="",1,MATCH(IF(RIGHT(B1356,3)="rfa",B1356,""),'Реестр семейств'!$F$7:$F$9803,0)),"-")</f>
        <v>1</v>
      </c>
      <c r="D1356" s="8">
        <f>COUNTIF(C$5:C1356,"-")</f>
        <v>0</v>
      </c>
      <c r="E1356" s="2"/>
      <c r="F1356" s="2"/>
      <c r="G1356" s="6"/>
    </row>
    <row r="1357" spans="3:7" ht="15.75">
      <c r="C1357" s="11">
        <f>IFERROR(IF(IF(RIGHT(B1357,3)="rfa",MID(B1357,1,SEARCH(".",B1357,LEN(B1357)-5)-1),"")="",1,MATCH(IF(RIGHT(B1357,3)="rfa",B1357,""),'Реестр семейств'!$F$7:$F$9803,0)),"-")</f>
        <v>1</v>
      </c>
      <c r="D1357" s="8">
        <f>COUNTIF(C$5:C1357,"-")</f>
        <v>0</v>
      </c>
      <c r="E1357" s="2"/>
      <c r="F1357" s="2"/>
      <c r="G1357" s="6"/>
    </row>
    <row r="1358" spans="3:7" ht="15.75">
      <c r="C1358" s="11">
        <f>IFERROR(IF(IF(RIGHT(B1358,3)="rfa",MID(B1358,1,SEARCH(".",B1358,LEN(B1358)-5)-1),"")="",1,MATCH(IF(RIGHT(B1358,3)="rfa",B1358,""),'Реестр семейств'!$F$7:$F$9803,0)),"-")</f>
        <v>1</v>
      </c>
      <c r="D1358" s="8">
        <f>COUNTIF(C$5:C1358,"-")</f>
        <v>0</v>
      </c>
      <c r="E1358" s="2"/>
      <c r="F1358" s="2"/>
      <c r="G1358" s="6"/>
    </row>
    <row r="1359" spans="3:7" ht="15.75">
      <c r="C1359" s="11">
        <f>IFERROR(IF(IF(RIGHT(B1359,3)="rfa",MID(B1359,1,SEARCH(".",B1359,LEN(B1359)-5)-1),"")="",1,MATCH(IF(RIGHT(B1359,3)="rfa",B1359,""),'Реестр семейств'!$F$7:$F$9803,0)),"-")</f>
        <v>1</v>
      </c>
      <c r="D1359" s="8">
        <f>COUNTIF(C$5:C1359,"-")</f>
        <v>0</v>
      </c>
      <c r="E1359" s="2"/>
      <c r="F1359" s="2"/>
      <c r="G1359" s="6"/>
    </row>
    <row r="1360" spans="3:7" ht="15.75">
      <c r="C1360" s="11">
        <f>IFERROR(IF(IF(RIGHT(B1360,3)="rfa",MID(B1360,1,SEARCH(".",B1360,LEN(B1360)-5)-1),"")="",1,MATCH(IF(RIGHT(B1360,3)="rfa",B1360,""),'Реестр семейств'!$F$7:$F$9803,0)),"-")</f>
        <v>1</v>
      </c>
      <c r="D1360" s="8">
        <f>COUNTIF(C$5:C1360,"-")</f>
        <v>0</v>
      </c>
      <c r="E1360" s="2"/>
      <c r="F1360" s="2"/>
      <c r="G1360" s="6"/>
    </row>
    <row r="1361" spans="3:7" ht="15.75">
      <c r="C1361" s="11">
        <f>IFERROR(IF(IF(RIGHT(B1361,3)="rfa",MID(B1361,1,SEARCH(".",B1361,LEN(B1361)-5)-1),"")="",1,MATCH(IF(RIGHT(B1361,3)="rfa",B1361,""),'Реестр семейств'!$F$7:$F$9803,0)),"-")</f>
        <v>1</v>
      </c>
      <c r="D1361" s="8">
        <f>COUNTIF(C$5:C1361,"-")</f>
        <v>0</v>
      </c>
      <c r="E1361" s="2"/>
      <c r="F1361" s="2"/>
      <c r="G1361" s="6"/>
    </row>
    <row r="1362" spans="3:7" ht="15.75">
      <c r="C1362" s="11">
        <f>IFERROR(IF(IF(RIGHT(B1362,3)="rfa",MID(B1362,1,SEARCH(".",B1362,LEN(B1362)-5)-1),"")="",1,MATCH(IF(RIGHT(B1362,3)="rfa",B1362,""),'Реестр семейств'!$F$7:$F$9803,0)),"-")</f>
        <v>1</v>
      </c>
      <c r="D1362" s="8">
        <f>COUNTIF(C$5:C1362,"-")</f>
        <v>0</v>
      </c>
      <c r="E1362" s="2"/>
      <c r="F1362" s="2"/>
      <c r="G1362" s="6"/>
    </row>
    <row r="1363" spans="3:7" ht="15.75">
      <c r="C1363" s="11">
        <f>IFERROR(IF(IF(RIGHT(B1363,3)="rfa",MID(B1363,1,SEARCH(".",B1363,LEN(B1363)-5)-1),"")="",1,MATCH(IF(RIGHT(B1363,3)="rfa",B1363,""),'Реестр семейств'!$F$7:$F$9803,0)),"-")</f>
        <v>1</v>
      </c>
      <c r="D1363" s="8">
        <f>COUNTIF(C$5:C1363,"-")</f>
        <v>0</v>
      </c>
      <c r="E1363" s="2"/>
      <c r="F1363" s="2"/>
      <c r="G1363" s="6"/>
    </row>
    <row r="1364" spans="3:7" ht="15.75">
      <c r="C1364" s="11">
        <f>IFERROR(IF(IF(RIGHT(B1364,3)="rfa",MID(B1364,1,SEARCH(".",B1364,LEN(B1364)-5)-1),"")="",1,MATCH(IF(RIGHT(B1364,3)="rfa",B1364,""),'Реестр семейств'!$F$7:$F$9803,0)),"-")</f>
        <v>1</v>
      </c>
      <c r="D1364" s="8">
        <f>COUNTIF(C$5:C1364,"-")</f>
        <v>0</v>
      </c>
      <c r="E1364" s="2"/>
      <c r="F1364" s="2"/>
      <c r="G1364" s="6"/>
    </row>
    <row r="1365" spans="3:7" ht="15.75">
      <c r="C1365" s="11">
        <f>IFERROR(IF(IF(RIGHT(B1365,3)="rfa",MID(B1365,1,SEARCH(".",B1365,LEN(B1365)-5)-1),"")="",1,MATCH(IF(RIGHT(B1365,3)="rfa",B1365,""),'Реестр семейств'!$F$7:$F$9803,0)),"-")</f>
        <v>1</v>
      </c>
      <c r="D1365" s="8">
        <f>COUNTIF(C$5:C1365,"-")</f>
        <v>0</v>
      </c>
      <c r="E1365" s="2"/>
      <c r="F1365" s="2"/>
      <c r="G1365" s="6"/>
    </row>
    <row r="1366" spans="3:7" ht="15.75">
      <c r="C1366" s="11">
        <f>IFERROR(IF(IF(RIGHT(B1366,3)="rfa",MID(B1366,1,SEARCH(".",B1366,LEN(B1366)-5)-1),"")="",1,MATCH(IF(RIGHT(B1366,3)="rfa",B1366,""),'Реестр семейств'!$F$7:$F$9803,0)),"-")</f>
        <v>1</v>
      </c>
      <c r="D1366" s="8">
        <f>COUNTIF(C$5:C1366,"-")</f>
        <v>0</v>
      </c>
      <c r="E1366" s="2"/>
      <c r="F1366" s="2"/>
      <c r="G1366" s="6"/>
    </row>
    <row r="1367" spans="3:7" ht="15.75">
      <c r="C1367" s="11">
        <f>IFERROR(IF(IF(RIGHT(B1367,3)="rfa",MID(B1367,1,SEARCH(".",B1367,LEN(B1367)-5)-1),"")="",1,MATCH(IF(RIGHT(B1367,3)="rfa",B1367,""),'Реестр семейств'!$F$7:$F$9803,0)),"-")</f>
        <v>1</v>
      </c>
      <c r="D1367" s="8">
        <f>COUNTIF(C$5:C1367,"-")</f>
        <v>0</v>
      </c>
      <c r="E1367" s="2"/>
      <c r="F1367" s="2"/>
      <c r="G1367" s="6"/>
    </row>
    <row r="1368" spans="3:7" ht="15.75">
      <c r="C1368" s="11">
        <f>IFERROR(IF(IF(RIGHT(B1368,3)="rfa",MID(B1368,1,SEARCH(".",B1368,LEN(B1368)-5)-1),"")="",1,MATCH(IF(RIGHT(B1368,3)="rfa",B1368,""),'Реестр семейств'!$F$7:$F$9803,0)),"-")</f>
        <v>1</v>
      </c>
      <c r="D1368" s="8">
        <f>COUNTIF(C$5:C1368,"-")</f>
        <v>0</v>
      </c>
      <c r="E1368" s="2"/>
      <c r="F1368" s="2"/>
      <c r="G1368" s="6"/>
    </row>
    <row r="1369" spans="3:7" ht="15.75">
      <c r="C1369" s="11">
        <f>IFERROR(IF(IF(RIGHT(B1369,3)="rfa",MID(B1369,1,SEARCH(".",B1369,LEN(B1369)-5)-1),"")="",1,MATCH(IF(RIGHT(B1369,3)="rfa",B1369,""),'Реестр семейств'!$F$7:$F$9803,0)),"-")</f>
        <v>1</v>
      </c>
      <c r="D1369" s="8">
        <f>COUNTIF(C$5:C1369,"-")</f>
        <v>0</v>
      </c>
      <c r="E1369" s="2"/>
      <c r="F1369" s="2"/>
      <c r="G1369" s="6"/>
    </row>
    <row r="1370" spans="3:7" ht="15.75">
      <c r="C1370" s="11">
        <f>IFERROR(IF(IF(RIGHT(B1370,3)="rfa",MID(B1370,1,SEARCH(".",B1370,LEN(B1370)-5)-1),"")="",1,MATCH(IF(RIGHT(B1370,3)="rfa",B1370,""),'Реестр семейств'!$F$7:$F$9803,0)),"-")</f>
        <v>1</v>
      </c>
      <c r="D1370" s="8">
        <f>COUNTIF(C$5:C1370,"-")</f>
        <v>0</v>
      </c>
      <c r="E1370" s="2"/>
      <c r="F1370" s="2"/>
      <c r="G1370" s="6"/>
    </row>
    <row r="1371" spans="3:7" ht="15.75">
      <c r="C1371" s="11">
        <f>IFERROR(IF(IF(RIGHT(B1371,3)="rfa",MID(B1371,1,SEARCH(".",B1371,LEN(B1371)-5)-1),"")="",1,MATCH(IF(RIGHT(B1371,3)="rfa",B1371,""),'Реестр семейств'!$F$7:$F$9803,0)),"-")</f>
        <v>1</v>
      </c>
      <c r="D1371" s="8">
        <f>COUNTIF(C$5:C1371,"-")</f>
        <v>0</v>
      </c>
      <c r="E1371" s="2"/>
      <c r="F1371" s="2"/>
      <c r="G1371" s="6"/>
    </row>
    <row r="1372" spans="3:7" ht="15.75">
      <c r="C1372" s="11">
        <f>IFERROR(IF(IF(RIGHT(B1372,3)="rfa",MID(B1372,1,SEARCH(".",B1372,LEN(B1372)-5)-1),"")="",1,MATCH(IF(RIGHT(B1372,3)="rfa",B1372,""),'Реестр семейств'!$F$7:$F$9803,0)),"-")</f>
        <v>1</v>
      </c>
      <c r="D1372" s="8">
        <f>COUNTIF(C$5:C1372,"-")</f>
        <v>0</v>
      </c>
      <c r="E1372" s="2"/>
      <c r="F1372" s="2"/>
      <c r="G1372" s="6"/>
    </row>
    <row r="1373" spans="3:7" ht="15.75">
      <c r="C1373" s="11">
        <f>IFERROR(IF(IF(RIGHT(B1373,3)="rfa",MID(B1373,1,SEARCH(".",B1373,LEN(B1373)-5)-1),"")="",1,MATCH(IF(RIGHT(B1373,3)="rfa",B1373,""),'Реестр семейств'!$F$7:$F$9803,0)),"-")</f>
        <v>1</v>
      </c>
      <c r="D1373" s="8">
        <f>COUNTIF(C$5:C1373,"-")</f>
        <v>0</v>
      </c>
      <c r="E1373" s="2"/>
      <c r="F1373" s="2"/>
      <c r="G1373" s="6"/>
    </row>
    <row r="1374" spans="3:7" ht="15.75">
      <c r="C1374" s="11">
        <f>IFERROR(IF(IF(RIGHT(B1374,3)="rfa",MID(B1374,1,SEARCH(".",B1374,LEN(B1374)-5)-1),"")="",1,MATCH(IF(RIGHT(B1374,3)="rfa",B1374,""),'Реестр семейств'!$F$7:$F$9803,0)),"-")</f>
        <v>1</v>
      </c>
      <c r="D1374" s="8">
        <f>COUNTIF(C$5:C1374,"-")</f>
        <v>0</v>
      </c>
      <c r="E1374" s="2"/>
      <c r="F1374" s="2"/>
      <c r="G1374" s="6"/>
    </row>
    <row r="1375" spans="3:7" ht="15.75">
      <c r="C1375" s="11">
        <f>IFERROR(IF(IF(RIGHT(B1375,3)="rfa",MID(B1375,1,SEARCH(".",B1375,LEN(B1375)-5)-1),"")="",1,MATCH(IF(RIGHT(B1375,3)="rfa",B1375,""),'Реестр семейств'!$F$7:$F$9803,0)),"-")</f>
        <v>1</v>
      </c>
      <c r="D1375" s="8">
        <f>COUNTIF(C$5:C1375,"-")</f>
        <v>0</v>
      </c>
      <c r="E1375" s="2"/>
      <c r="F1375" s="2"/>
      <c r="G1375" s="6"/>
    </row>
    <row r="1376" spans="3:7" ht="15.75">
      <c r="C1376" s="11">
        <f>IFERROR(IF(IF(RIGHT(B1376,3)="rfa",MID(B1376,1,SEARCH(".",B1376,LEN(B1376)-5)-1),"")="",1,MATCH(IF(RIGHT(B1376,3)="rfa",B1376,""),'Реестр семейств'!$F$7:$F$9803,0)),"-")</f>
        <v>1</v>
      </c>
      <c r="D1376" s="8">
        <f>COUNTIF(C$5:C1376,"-")</f>
        <v>0</v>
      </c>
      <c r="E1376" s="2"/>
      <c r="F1376" s="2"/>
      <c r="G1376" s="6"/>
    </row>
    <row r="1377" spans="3:7" ht="15.75">
      <c r="C1377" s="11">
        <f>IFERROR(IF(IF(RIGHT(B1377,3)="rfa",MID(B1377,1,SEARCH(".",B1377,LEN(B1377)-5)-1),"")="",1,MATCH(IF(RIGHT(B1377,3)="rfa",B1377,""),'Реестр семейств'!$F$7:$F$9803,0)),"-")</f>
        <v>1</v>
      </c>
      <c r="D1377" s="8">
        <f>COUNTIF(C$5:C1377,"-")</f>
        <v>0</v>
      </c>
      <c r="E1377" s="2"/>
      <c r="F1377" s="2"/>
      <c r="G1377" s="6"/>
    </row>
    <row r="1378" spans="3:7" ht="15.75">
      <c r="C1378" s="11">
        <f>IFERROR(IF(IF(RIGHT(B1378,3)="rfa",MID(B1378,1,SEARCH(".",B1378,LEN(B1378)-5)-1),"")="",1,MATCH(IF(RIGHT(B1378,3)="rfa",B1378,""),'Реестр семейств'!$F$7:$F$9803,0)),"-")</f>
        <v>1</v>
      </c>
      <c r="D1378" s="8">
        <f>COUNTIF(C$5:C1378,"-")</f>
        <v>0</v>
      </c>
      <c r="E1378" s="2"/>
      <c r="F1378" s="2"/>
      <c r="G1378" s="6"/>
    </row>
    <row r="1379" spans="3:7" ht="15.75">
      <c r="C1379" s="11">
        <f>IFERROR(IF(IF(RIGHT(B1379,3)="rfa",MID(B1379,1,SEARCH(".",B1379,LEN(B1379)-5)-1),"")="",1,MATCH(IF(RIGHT(B1379,3)="rfa",B1379,""),'Реестр семейств'!$F$7:$F$9803,0)),"-")</f>
        <v>1</v>
      </c>
      <c r="D1379" s="8">
        <f>COUNTIF(C$5:C1379,"-")</f>
        <v>0</v>
      </c>
      <c r="E1379" s="2"/>
      <c r="F1379" s="2"/>
      <c r="G1379" s="6"/>
    </row>
    <row r="1380" spans="3:7" ht="15.75">
      <c r="C1380" s="11">
        <f>IFERROR(IF(IF(RIGHT(B1380,3)="rfa",MID(B1380,1,SEARCH(".",B1380,LEN(B1380)-5)-1),"")="",1,MATCH(IF(RIGHT(B1380,3)="rfa",B1380,""),'Реестр семейств'!$F$7:$F$9803,0)),"-")</f>
        <v>1</v>
      </c>
      <c r="D1380" s="8">
        <f>COUNTIF(C$5:C1380,"-")</f>
        <v>0</v>
      </c>
      <c r="E1380" s="2"/>
      <c r="F1380" s="2"/>
      <c r="G1380" s="6"/>
    </row>
    <row r="1381" spans="3:7" ht="15.75">
      <c r="C1381" s="11">
        <f>IFERROR(IF(IF(RIGHT(B1381,3)="rfa",MID(B1381,1,SEARCH(".",B1381,LEN(B1381)-5)-1),"")="",1,MATCH(IF(RIGHT(B1381,3)="rfa",B1381,""),'Реестр семейств'!$F$7:$F$9803,0)),"-")</f>
        <v>1</v>
      </c>
      <c r="D1381" s="8">
        <f>COUNTIF(C$5:C1381,"-")</f>
        <v>0</v>
      </c>
      <c r="E1381" s="2"/>
      <c r="F1381" s="2"/>
      <c r="G1381" s="6"/>
    </row>
    <row r="1382" spans="3:7" ht="15.75">
      <c r="C1382" s="11">
        <f>IFERROR(IF(IF(RIGHT(B1382,3)="rfa",MID(B1382,1,SEARCH(".",B1382,LEN(B1382)-5)-1),"")="",1,MATCH(IF(RIGHT(B1382,3)="rfa",B1382,""),'Реестр семейств'!$F$7:$F$9803,0)),"-")</f>
        <v>1</v>
      </c>
      <c r="D1382" s="8">
        <f>COUNTIF(C$5:C1382,"-")</f>
        <v>0</v>
      </c>
      <c r="E1382" s="2"/>
      <c r="F1382" s="2"/>
      <c r="G1382" s="6"/>
    </row>
    <row r="1383" spans="3:7" ht="15.75">
      <c r="C1383" s="11">
        <f>IFERROR(IF(IF(RIGHT(B1383,3)="rfa",MID(B1383,1,SEARCH(".",B1383,LEN(B1383)-5)-1),"")="",1,MATCH(IF(RIGHT(B1383,3)="rfa",B1383,""),'Реестр семейств'!$F$7:$F$9803,0)),"-")</f>
        <v>1</v>
      </c>
      <c r="D1383" s="8">
        <f>COUNTIF(C$5:C1383,"-")</f>
        <v>0</v>
      </c>
      <c r="E1383" s="2"/>
      <c r="F1383" s="2"/>
      <c r="G1383" s="6"/>
    </row>
    <row r="1384" spans="3:7" ht="15.75">
      <c r="C1384" s="11">
        <f>IFERROR(IF(IF(RIGHT(B1384,3)="rfa",MID(B1384,1,SEARCH(".",B1384,LEN(B1384)-5)-1),"")="",1,MATCH(IF(RIGHT(B1384,3)="rfa",B1384,""),'Реестр семейств'!$F$7:$F$9803,0)),"-")</f>
        <v>1</v>
      </c>
      <c r="D1384" s="8">
        <f>COUNTIF(C$5:C1384,"-")</f>
        <v>0</v>
      </c>
      <c r="E1384" s="2"/>
      <c r="F1384" s="2"/>
      <c r="G1384" s="6"/>
    </row>
    <row r="1385" spans="3:7" ht="15.75">
      <c r="C1385" s="11">
        <f>IFERROR(IF(IF(RIGHT(B1385,3)="rfa",MID(B1385,1,SEARCH(".",B1385,LEN(B1385)-5)-1),"")="",1,MATCH(IF(RIGHT(B1385,3)="rfa",B1385,""),'Реестр семейств'!$F$7:$F$9803,0)),"-")</f>
        <v>1</v>
      </c>
      <c r="D1385" s="8">
        <f>COUNTIF(C$5:C1385,"-")</f>
        <v>0</v>
      </c>
      <c r="E1385" s="2"/>
      <c r="F1385" s="2"/>
      <c r="G1385" s="6"/>
    </row>
    <row r="1386" spans="3:7" ht="15.75">
      <c r="C1386" s="11">
        <f>IFERROR(IF(IF(RIGHT(B1386,3)="rfa",MID(B1386,1,SEARCH(".",B1386,LEN(B1386)-5)-1),"")="",1,MATCH(IF(RIGHT(B1386,3)="rfa",B1386,""),'Реестр семейств'!$F$7:$F$9803,0)),"-")</f>
        <v>1</v>
      </c>
      <c r="D1386" s="8">
        <f>COUNTIF(C$5:C1386,"-")</f>
        <v>0</v>
      </c>
      <c r="E1386" s="2"/>
      <c r="F1386" s="2"/>
      <c r="G1386" s="6"/>
    </row>
    <row r="1387" spans="3:7" ht="15.75">
      <c r="C1387" s="11">
        <f>IFERROR(IF(IF(RIGHT(B1387,3)="rfa",MID(B1387,1,SEARCH(".",B1387,LEN(B1387)-5)-1),"")="",1,MATCH(IF(RIGHT(B1387,3)="rfa",B1387,""),'Реестр семейств'!$F$7:$F$9803,0)),"-")</f>
        <v>1</v>
      </c>
      <c r="D1387" s="8">
        <f>COUNTIF(C$5:C1387,"-")</f>
        <v>0</v>
      </c>
      <c r="E1387" s="2"/>
      <c r="F1387" s="2"/>
      <c r="G1387" s="6"/>
    </row>
    <row r="1388" spans="3:7" ht="15.75">
      <c r="C1388" s="11">
        <f>IFERROR(IF(IF(RIGHT(B1388,3)="rfa",MID(B1388,1,SEARCH(".",B1388,LEN(B1388)-5)-1),"")="",1,MATCH(IF(RIGHT(B1388,3)="rfa",B1388,""),'Реестр семейств'!$F$7:$F$9803,0)),"-")</f>
        <v>1</v>
      </c>
      <c r="D1388" s="8">
        <f>COUNTIF(C$5:C1388,"-")</f>
        <v>0</v>
      </c>
      <c r="E1388" s="2"/>
      <c r="F1388" s="2"/>
      <c r="G1388" s="6"/>
    </row>
    <row r="1389" spans="3:7" ht="15.75">
      <c r="C1389" s="11">
        <f>IFERROR(IF(IF(RIGHT(B1389,3)="rfa",MID(B1389,1,SEARCH(".",B1389,LEN(B1389)-5)-1),"")="",1,MATCH(IF(RIGHT(B1389,3)="rfa",B1389,""),'Реестр семейств'!$F$7:$F$9803,0)),"-")</f>
        <v>1</v>
      </c>
      <c r="D1389" s="8">
        <f>COUNTIF(C$5:C1389,"-")</f>
        <v>0</v>
      </c>
      <c r="E1389" s="2"/>
      <c r="F1389" s="2"/>
      <c r="G1389" s="6"/>
    </row>
    <row r="1390" spans="3:7" ht="15.75">
      <c r="C1390" s="11">
        <f>IFERROR(IF(IF(RIGHT(B1390,3)="rfa",MID(B1390,1,SEARCH(".",B1390,LEN(B1390)-5)-1),"")="",1,MATCH(IF(RIGHT(B1390,3)="rfa",B1390,""),'Реестр семейств'!$F$7:$F$9803,0)),"-")</f>
        <v>1</v>
      </c>
      <c r="D1390" s="8">
        <f>COUNTIF(C$5:C1390,"-")</f>
        <v>0</v>
      </c>
      <c r="E1390" s="2"/>
      <c r="F1390" s="2"/>
      <c r="G1390" s="6"/>
    </row>
    <row r="1391" spans="3:7" ht="15.75">
      <c r="C1391" s="11">
        <f>IFERROR(IF(IF(RIGHT(B1391,3)="rfa",MID(B1391,1,SEARCH(".",B1391,LEN(B1391)-5)-1),"")="",1,MATCH(IF(RIGHT(B1391,3)="rfa",B1391,""),'Реестр семейств'!$F$7:$F$9803,0)),"-")</f>
        <v>1</v>
      </c>
      <c r="D1391" s="8">
        <f>COUNTIF(C$5:C1391,"-")</f>
        <v>0</v>
      </c>
      <c r="E1391" s="2"/>
      <c r="F1391" s="2"/>
      <c r="G1391" s="6"/>
    </row>
    <row r="1392" spans="3:7" ht="15.75">
      <c r="C1392" s="11">
        <f>IFERROR(IF(IF(RIGHT(B1392,3)="rfa",MID(B1392,1,SEARCH(".",B1392,LEN(B1392)-5)-1),"")="",1,MATCH(IF(RIGHT(B1392,3)="rfa",B1392,""),'Реестр семейств'!$F$7:$F$9803,0)),"-")</f>
        <v>1</v>
      </c>
      <c r="D1392" s="8">
        <f>COUNTIF(C$5:C1392,"-")</f>
        <v>0</v>
      </c>
      <c r="E1392" s="2"/>
      <c r="F1392" s="2"/>
      <c r="G1392" s="6"/>
    </row>
    <row r="1393" spans="3:7" ht="15.75">
      <c r="C1393" s="11">
        <f>IFERROR(IF(IF(RIGHT(B1393,3)="rfa",MID(B1393,1,SEARCH(".",B1393,LEN(B1393)-5)-1),"")="",1,MATCH(IF(RIGHT(B1393,3)="rfa",B1393,""),'Реестр семейств'!$F$7:$F$9803,0)),"-")</f>
        <v>1</v>
      </c>
      <c r="D1393" s="8">
        <f>COUNTIF(C$5:C1393,"-")</f>
        <v>0</v>
      </c>
      <c r="E1393" s="2"/>
      <c r="F1393" s="2"/>
      <c r="G1393" s="6"/>
    </row>
    <row r="1394" spans="3:7" ht="15.75">
      <c r="C1394" s="11">
        <f>IFERROR(IF(IF(RIGHT(B1394,3)="rfa",MID(B1394,1,SEARCH(".",B1394,LEN(B1394)-5)-1),"")="",1,MATCH(IF(RIGHT(B1394,3)="rfa",B1394,""),'Реестр семейств'!$F$7:$F$9803,0)),"-")</f>
        <v>1</v>
      </c>
      <c r="D1394" s="8">
        <f>COUNTIF(C$5:C1394,"-")</f>
        <v>0</v>
      </c>
      <c r="E1394" s="2"/>
      <c r="F1394" s="2"/>
      <c r="G1394" s="6"/>
    </row>
    <row r="1395" spans="3:7" ht="15.75">
      <c r="C1395" s="11">
        <f>IFERROR(IF(IF(RIGHT(B1395,3)="rfa",MID(B1395,1,SEARCH(".",B1395,LEN(B1395)-5)-1),"")="",1,MATCH(IF(RIGHT(B1395,3)="rfa",B1395,""),'Реестр семейств'!$F$7:$F$9803,0)),"-")</f>
        <v>1</v>
      </c>
      <c r="D1395" s="8">
        <f>COUNTIF(C$5:C1395,"-")</f>
        <v>0</v>
      </c>
      <c r="E1395" s="2"/>
      <c r="F1395" s="2"/>
      <c r="G1395" s="6"/>
    </row>
    <row r="1396" spans="3:7" ht="15.75">
      <c r="C1396" s="11">
        <f>IFERROR(IF(IF(RIGHT(B1396,3)="rfa",MID(B1396,1,SEARCH(".",B1396,LEN(B1396)-5)-1),"")="",1,MATCH(IF(RIGHT(B1396,3)="rfa",B1396,""),'Реестр семейств'!$F$7:$F$9803,0)),"-")</f>
        <v>1</v>
      </c>
      <c r="D1396" s="8">
        <f>COUNTIF(C$5:C1396,"-")</f>
        <v>0</v>
      </c>
      <c r="E1396" s="2"/>
      <c r="F1396" s="2"/>
      <c r="G1396" s="6"/>
    </row>
    <row r="1397" spans="3:7" ht="15.75">
      <c r="C1397" s="11">
        <f>IFERROR(IF(IF(RIGHT(B1397,3)="rfa",MID(B1397,1,SEARCH(".",B1397,LEN(B1397)-5)-1),"")="",1,MATCH(IF(RIGHT(B1397,3)="rfa",B1397,""),'Реестр семейств'!$F$7:$F$9803,0)),"-")</f>
        <v>1</v>
      </c>
      <c r="D1397" s="8">
        <f>COUNTIF(C$5:C1397,"-")</f>
        <v>0</v>
      </c>
      <c r="E1397" s="2"/>
      <c r="F1397" s="2"/>
      <c r="G1397" s="6"/>
    </row>
    <row r="1398" spans="3:7" ht="15.75">
      <c r="C1398" s="11">
        <f>IFERROR(IF(IF(RIGHT(B1398,3)="rfa",MID(B1398,1,SEARCH(".",B1398,LEN(B1398)-5)-1),"")="",1,MATCH(IF(RIGHT(B1398,3)="rfa",B1398,""),'Реестр семейств'!$F$7:$F$9803,0)),"-")</f>
        <v>1</v>
      </c>
      <c r="D1398" s="8">
        <f>COUNTIF(C$5:C1398,"-")</f>
        <v>0</v>
      </c>
      <c r="E1398" s="2"/>
      <c r="F1398" s="2"/>
      <c r="G1398" s="6"/>
    </row>
    <row r="1399" spans="3:7" ht="15.75">
      <c r="C1399" s="11">
        <f>IFERROR(IF(IF(RIGHT(B1399,3)="rfa",MID(B1399,1,SEARCH(".",B1399,LEN(B1399)-5)-1),"")="",1,MATCH(IF(RIGHT(B1399,3)="rfa",B1399,""),'Реестр семейств'!$F$7:$F$9803,0)),"-")</f>
        <v>1</v>
      </c>
      <c r="D1399" s="8">
        <f>COUNTIF(C$5:C1399,"-")</f>
        <v>0</v>
      </c>
      <c r="E1399" s="2"/>
      <c r="F1399" s="2"/>
      <c r="G1399" s="6"/>
    </row>
    <row r="1400" spans="3:7" ht="15.75">
      <c r="C1400" s="11">
        <f>IFERROR(IF(IF(RIGHT(B1400,3)="rfa",MID(B1400,1,SEARCH(".",B1400,LEN(B1400)-5)-1),"")="",1,MATCH(IF(RIGHT(B1400,3)="rfa",B1400,""),'Реестр семейств'!$F$7:$F$9803,0)),"-")</f>
        <v>1</v>
      </c>
      <c r="D1400" s="8">
        <f>COUNTIF(C$5:C1400,"-")</f>
        <v>0</v>
      </c>
      <c r="E1400" s="2"/>
      <c r="F1400" s="2"/>
      <c r="G1400" s="6"/>
    </row>
    <row r="1401" spans="3:7" ht="15.75">
      <c r="C1401" s="11">
        <f>IFERROR(IF(IF(RIGHT(B1401,3)="rfa",MID(B1401,1,SEARCH(".",B1401,LEN(B1401)-5)-1),"")="",1,MATCH(IF(RIGHT(B1401,3)="rfa",B1401,""),'Реестр семейств'!$F$7:$F$9803,0)),"-")</f>
        <v>1</v>
      </c>
      <c r="D1401" s="8">
        <f>COUNTIF(C$5:C1401,"-")</f>
        <v>0</v>
      </c>
      <c r="E1401" s="2"/>
      <c r="F1401" s="2"/>
      <c r="G1401" s="6"/>
    </row>
    <row r="1402" spans="3:7" ht="15.75">
      <c r="C1402" s="11">
        <f>IFERROR(IF(IF(RIGHT(B1402,3)="rfa",MID(B1402,1,SEARCH(".",B1402,LEN(B1402)-5)-1),"")="",1,MATCH(IF(RIGHT(B1402,3)="rfa",B1402,""),'Реестр семейств'!$F$7:$F$9803,0)),"-")</f>
        <v>1</v>
      </c>
      <c r="D1402" s="8">
        <f>COUNTIF(C$5:C1402,"-")</f>
        <v>0</v>
      </c>
      <c r="E1402" s="2"/>
      <c r="F1402" s="2"/>
      <c r="G1402" s="6"/>
    </row>
    <row r="1403" spans="3:7" ht="15.75">
      <c r="C1403" s="11">
        <f>IFERROR(IF(IF(RIGHT(B1403,3)="rfa",MID(B1403,1,SEARCH(".",B1403,LEN(B1403)-5)-1),"")="",1,MATCH(IF(RIGHT(B1403,3)="rfa",B1403,""),'Реестр семейств'!$F$7:$F$9803,0)),"-")</f>
        <v>1</v>
      </c>
      <c r="D1403" s="8">
        <f>COUNTIF(C$5:C1403,"-")</f>
        <v>0</v>
      </c>
      <c r="E1403" s="2"/>
      <c r="F1403" s="2"/>
      <c r="G1403" s="6"/>
    </row>
    <row r="1404" spans="3:7" ht="15.75">
      <c r="C1404" s="11">
        <f>IFERROR(IF(IF(RIGHT(B1404,3)="rfa",MID(B1404,1,SEARCH(".",B1404,LEN(B1404)-5)-1),"")="",1,MATCH(IF(RIGHT(B1404,3)="rfa",B1404,""),'Реестр семейств'!$F$7:$F$9803,0)),"-")</f>
        <v>1</v>
      </c>
      <c r="D1404" s="8">
        <f>COUNTIF(C$5:C1404,"-")</f>
        <v>0</v>
      </c>
      <c r="E1404" s="2"/>
      <c r="F1404" s="2"/>
      <c r="G1404" s="6"/>
    </row>
    <row r="1405" spans="3:7" ht="15.75">
      <c r="C1405" s="11">
        <f>IFERROR(IF(IF(RIGHT(B1405,3)="rfa",MID(B1405,1,SEARCH(".",B1405,LEN(B1405)-5)-1),"")="",1,MATCH(IF(RIGHT(B1405,3)="rfa",B1405,""),'Реестр семейств'!$F$7:$F$9803,0)),"-")</f>
        <v>1</v>
      </c>
      <c r="D1405" s="8">
        <f>COUNTIF(C$5:C1405,"-")</f>
        <v>0</v>
      </c>
      <c r="E1405" s="2"/>
      <c r="F1405" s="2"/>
      <c r="G1405" s="6"/>
    </row>
    <row r="1406" spans="3:7" ht="15.75">
      <c r="C1406" s="11">
        <f>IFERROR(IF(IF(RIGHT(B1406,3)="rfa",MID(B1406,1,SEARCH(".",B1406,LEN(B1406)-5)-1),"")="",1,MATCH(IF(RIGHT(B1406,3)="rfa",B1406,""),'Реестр семейств'!$F$7:$F$9803,0)),"-")</f>
        <v>1</v>
      </c>
      <c r="D1406" s="8">
        <f>COUNTIF(C$5:C1406,"-")</f>
        <v>0</v>
      </c>
      <c r="E1406" s="2"/>
      <c r="F1406" s="2"/>
      <c r="G1406" s="6"/>
    </row>
    <row r="1407" spans="3:7" ht="15.75">
      <c r="C1407" s="11">
        <f>IFERROR(IF(IF(RIGHT(B1407,3)="rfa",MID(B1407,1,SEARCH(".",B1407,LEN(B1407)-5)-1),"")="",1,MATCH(IF(RIGHT(B1407,3)="rfa",B1407,""),'Реестр семейств'!$F$7:$F$9803,0)),"-")</f>
        <v>1</v>
      </c>
      <c r="D1407" s="8">
        <f>COUNTIF(C$5:C1407,"-")</f>
        <v>0</v>
      </c>
      <c r="E1407" s="2"/>
      <c r="F1407" s="2"/>
      <c r="G1407" s="6"/>
    </row>
    <row r="1408" spans="3:7" ht="15.75">
      <c r="C1408" s="11">
        <f>IFERROR(IF(IF(RIGHT(B1408,3)="rfa",MID(B1408,1,SEARCH(".",B1408,LEN(B1408)-5)-1),"")="",1,MATCH(IF(RIGHT(B1408,3)="rfa",B1408,""),'Реестр семейств'!$F$7:$F$9803,0)),"-")</f>
        <v>1</v>
      </c>
      <c r="D1408" s="8">
        <f>COUNTIF(C$5:C1408,"-")</f>
        <v>0</v>
      </c>
      <c r="E1408" s="2"/>
      <c r="F1408" s="2"/>
      <c r="G1408" s="6"/>
    </row>
    <row r="1409" spans="3:7" ht="15.75">
      <c r="C1409" s="11">
        <f>IFERROR(IF(IF(RIGHT(B1409,3)="rfa",MID(B1409,1,SEARCH(".",B1409,LEN(B1409)-5)-1),"")="",1,MATCH(IF(RIGHT(B1409,3)="rfa",B1409,""),'Реестр семейств'!$F$7:$F$9803,0)),"-")</f>
        <v>1</v>
      </c>
      <c r="D1409" s="8">
        <f>COUNTIF(C$5:C1409,"-")</f>
        <v>0</v>
      </c>
      <c r="E1409" s="2"/>
      <c r="F1409" s="2"/>
      <c r="G1409" s="6"/>
    </row>
    <row r="1410" spans="3:7" ht="15.75">
      <c r="C1410" s="11">
        <f>IFERROR(IF(IF(RIGHT(B1410,3)="rfa",MID(B1410,1,SEARCH(".",B1410,LEN(B1410)-5)-1),"")="",1,MATCH(IF(RIGHT(B1410,3)="rfa",B1410,""),'Реестр семейств'!$F$7:$F$9803,0)),"-")</f>
        <v>1</v>
      </c>
      <c r="D1410" s="8">
        <f>COUNTIF(C$5:C1410,"-")</f>
        <v>0</v>
      </c>
      <c r="E1410" s="2"/>
      <c r="F1410" s="2"/>
      <c r="G1410" s="6"/>
    </row>
    <row r="1411" spans="3:7" ht="15.75">
      <c r="C1411" s="11">
        <f>IFERROR(IF(IF(RIGHT(B1411,3)="rfa",MID(B1411,1,SEARCH(".",B1411,LEN(B1411)-5)-1),"")="",1,MATCH(IF(RIGHT(B1411,3)="rfa",B1411,""),'Реестр семейств'!$F$7:$F$9803,0)),"-")</f>
        <v>1</v>
      </c>
      <c r="D1411" s="8">
        <f>COUNTIF(C$5:C1411,"-")</f>
        <v>0</v>
      </c>
      <c r="E1411" s="2"/>
      <c r="F1411" s="2"/>
      <c r="G1411" s="6"/>
    </row>
    <row r="1412" spans="3:7" ht="15.75">
      <c r="C1412" s="11">
        <f>IFERROR(IF(IF(RIGHT(B1412,3)="rfa",MID(B1412,1,SEARCH(".",B1412,LEN(B1412)-5)-1),"")="",1,MATCH(IF(RIGHT(B1412,3)="rfa",B1412,""),'Реестр семейств'!$F$7:$F$9803,0)),"-")</f>
        <v>1</v>
      </c>
      <c r="D1412" s="8">
        <f>COUNTIF(C$5:C1412,"-")</f>
        <v>0</v>
      </c>
      <c r="E1412" s="2"/>
      <c r="F1412" s="2"/>
      <c r="G1412" s="6"/>
    </row>
    <row r="1413" spans="3:7" ht="15.75">
      <c r="C1413" s="11">
        <f>IFERROR(IF(IF(RIGHT(B1413,3)="rfa",MID(B1413,1,SEARCH(".",B1413,LEN(B1413)-5)-1),"")="",1,MATCH(IF(RIGHT(B1413,3)="rfa",B1413,""),'Реестр семейств'!$F$7:$F$9803,0)),"-")</f>
        <v>1</v>
      </c>
      <c r="D1413" s="8">
        <f>COUNTIF(C$5:C1413,"-")</f>
        <v>0</v>
      </c>
      <c r="E1413" s="2"/>
      <c r="F1413" s="2"/>
      <c r="G1413" s="6"/>
    </row>
    <row r="1414" spans="3:7" ht="15.75">
      <c r="C1414" s="11">
        <f>IFERROR(IF(IF(RIGHT(B1414,3)="rfa",MID(B1414,1,SEARCH(".",B1414,LEN(B1414)-5)-1),"")="",1,MATCH(IF(RIGHT(B1414,3)="rfa",B1414,""),'Реестр семейств'!$F$7:$F$9803,0)),"-")</f>
        <v>1</v>
      </c>
      <c r="D1414" s="8">
        <f>COUNTIF(C$5:C1414,"-")</f>
        <v>0</v>
      </c>
      <c r="E1414" s="2"/>
      <c r="F1414" s="2"/>
      <c r="G1414" s="6"/>
    </row>
    <row r="1415" spans="3:7" ht="15.75">
      <c r="C1415" s="11">
        <f>IFERROR(IF(IF(RIGHT(B1415,3)="rfa",MID(B1415,1,SEARCH(".",B1415,LEN(B1415)-5)-1),"")="",1,MATCH(IF(RIGHT(B1415,3)="rfa",B1415,""),'Реестр семейств'!$F$7:$F$9803,0)),"-")</f>
        <v>1</v>
      </c>
      <c r="D1415" s="8">
        <f>COUNTIF(C$5:C1415,"-")</f>
        <v>0</v>
      </c>
      <c r="E1415" s="2"/>
      <c r="F1415" s="2"/>
      <c r="G1415" s="6"/>
    </row>
    <row r="1416" spans="3:7" ht="15.75">
      <c r="C1416" s="11">
        <f>IFERROR(IF(IF(RIGHT(B1416,3)="rfa",MID(B1416,1,SEARCH(".",B1416,LEN(B1416)-5)-1),"")="",1,MATCH(IF(RIGHT(B1416,3)="rfa",B1416,""),'Реестр семейств'!$F$7:$F$9803,0)),"-")</f>
        <v>1</v>
      </c>
      <c r="D1416" s="8">
        <f>COUNTIF(C$5:C1416,"-")</f>
        <v>0</v>
      </c>
      <c r="E1416" s="2"/>
      <c r="F1416" s="2"/>
      <c r="G1416" s="6"/>
    </row>
    <row r="1417" spans="3:7" ht="15.75">
      <c r="C1417" s="11">
        <f>IFERROR(IF(IF(RIGHT(B1417,3)="rfa",MID(B1417,1,SEARCH(".",B1417,LEN(B1417)-5)-1),"")="",1,MATCH(IF(RIGHT(B1417,3)="rfa",B1417,""),'Реестр семейств'!$F$7:$F$9803,0)),"-")</f>
        <v>1</v>
      </c>
      <c r="D1417" s="8">
        <f>COUNTIF(C$5:C1417,"-")</f>
        <v>0</v>
      </c>
      <c r="E1417" s="2"/>
      <c r="F1417" s="2"/>
      <c r="G1417" s="6"/>
    </row>
    <row r="1418" spans="3:7" ht="15.75">
      <c r="C1418" s="11">
        <f>IFERROR(IF(IF(RIGHT(B1418,3)="rfa",MID(B1418,1,SEARCH(".",B1418,LEN(B1418)-5)-1),"")="",1,MATCH(IF(RIGHT(B1418,3)="rfa",B1418,""),'Реестр семейств'!$F$7:$F$9803,0)),"-")</f>
        <v>1</v>
      </c>
      <c r="D1418" s="8">
        <f>COUNTIF(C$5:C1418,"-")</f>
        <v>0</v>
      </c>
      <c r="E1418" s="2"/>
      <c r="F1418" s="2"/>
      <c r="G1418" s="6"/>
    </row>
    <row r="1419" spans="3:7" ht="15.75">
      <c r="C1419" s="11">
        <f>IFERROR(IF(IF(RIGHT(B1419,3)="rfa",MID(B1419,1,SEARCH(".",B1419,LEN(B1419)-5)-1),"")="",1,MATCH(IF(RIGHT(B1419,3)="rfa",B1419,""),'Реестр семейств'!$F$7:$F$9803,0)),"-")</f>
        <v>1</v>
      </c>
      <c r="D1419" s="8">
        <f>COUNTIF(C$5:C1419,"-")</f>
        <v>0</v>
      </c>
      <c r="E1419" s="2"/>
      <c r="F1419" s="2"/>
      <c r="G1419" s="6"/>
    </row>
    <row r="1420" spans="3:7" ht="15.75">
      <c r="C1420" s="11">
        <f>IFERROR(IF(IF(RIGHT(B1420,3)="rfa",MID(B1420,1,SEARCH(".",B1420,LEN(B1420)-5)-1),"")="",1,MATCH(IF(RIGHT(B1420,3)="rfa",B1420,""),'Реестр семейств'!$F$7:$F$9803,0)),"-")</f>
        <v>1</v>
      </c>
      <c r="D1420" s="8">
        <f>COUNTIF(C$5:C1420,"-")</f>
        <v>0</v>
      </c>
      <c r="E1420" s="2"/>
      <c r="F1420" s="2"/>
      <c r="G1420" s="6"/>
    </row>
    <row r="1421" spans="3:7" ht="15.75">
      <c r="C1421" s="11">
        <f>IFERROR(IF(IF(RIGHT(B1421,3)="rfa",MID(B1421,1,SEARCH(".",B1421,LEN(B1421)-5)-1),"")="",1,MATCH(IF(RIGHT(B1421,3)="rfa",B1421,""),'Реестр семейств'!$F$7:$F$9803,0)),"-")</f>
        <v>1</v>
      </c>
      <c r="D1421" s="8">
        <f>COUNTIF(C$5:C1421,"-")</f>
        <v>0</v>
      </c>
      <c r="E1421" s="2"/>
      <c r="F1421" s="2"/>
      <c r="G1421" s="6"/>
    </row>
    <row r="1422" spans="3:7" ht="15.75">
      <c r="C1422" s="11">
        <f>IFERROR(IF(IF(RIGHT(B1422,3)="rfa",MID(B1422,1,SEARCH(".",B1422,LEN(B1422)-5)-1),"")="",1,MATCH(IF(RIGHT(B1422,3)="rfa",B1422,""),'Реестр семейств'!$F$7:$F$9803,0)),"-")</f>
        <v>1</v>
      </c>
      <c r="D1422" s="8">
        <f>COUNTIF(C$5:C1422,"-")</f>
        <v>0</v>
      </c>
      <c r="E1422" s="2"/>
      <c r="F1422" s="2"/>
      <c r="G1422" s="6"/>
    </row>
    <row r="1423" spans="3:7" ht="15.75">
      <c r="C1423" s="11">
        <f>IFERROR(IF(IF(RIGHT(B1423,3)="rfa",MID(B1423,1,SEARCH(".",B1423,LEN(B1423)-5)-1),"")="",1,MATCH(IF(RIGHT(B1423,3)="rfa",B1423,""),'Реестр семейств'!$F$7:$F$9803,0)),"-")</f>
        <v>1</v>
      </c>
      <c r="D1423" s="8">
        <f>COUNTIF(C$5:C1423,"-")</f>
        <v>0</v>
      </c>
      <c r="E1423" s="2"/>
      <c r="F1423" s="2"/>
      <c r="G1423" s="6"/>
    </row>
    <row r="1424" spans="3:7" ht="15.75">
      <c r="C1424" s="11">
        <f>IFERROR(IF(IF(RIGHT(B1424,3)="rfa",MID(B1424,1,SEARCH(".",B1424,LEN(B1424)-5)-1),"")="",1,MATCH(IF(RIGHT(B1424,3)="rfa",B1424,""),'Реестр семейств'!$F$7:$F$9803,0)),"-")</f>
        <v>1</v>
      </c>
      <c r="D1424" s="8">
        <f>COUNTIF(C$5:C1424,"-")</f>
        <v>0</v>
      </c>
      <c r="E1424" s="2"/>
      <c r="F1424" s="2"/>
      <c r="G1424" s="6"/>
    </row>
    <row r="1425" spans="3:7" ht="15.75">
      <c r="C1425" s="11">
        <f>IFERROR(IF(IF(RIGHT(B1425,3)="rfa",MID(B1425,1,SEARCH(".",B1425,LEN(B1425)-5)-1),"")="",1,MATCH(IF(RIGHT(B1425,3)="rfa",B1425,""),'Реестр семейств'!$F$7:$F$9803,0)),"-")</f>
        <v>1</v>
      </c>
      <c r="D1425" s="8">
        <f>COUNTIF(C$5:C1425,"-")</f>
        <v>0</v>
      </c>
      <c r="E1425" s="2"/>
      <c r="F1425" s="2"/>
      <c r="G1425" s="6"/>
    </row>
    <row r="1426" spans="3:7" ht="15.75">
      <c r="C1426" s="11">
        <f>IFERROR(IF(IF(RIGHT(B1426,3)="rfa",MID(B1426,1,SEARCH(".",B1426,LEN(B1426)-5)-1),"")="",1,MATCH(IF(RIGHT(B1426,3)="rfa",B1426,""),'Реестр семейств'!$F$7:$F$9803,0)),"-")</f>
        <v>1</v>
      </c>
      <c r="D1426" s="8">
        <f>COUNTIF(C$5:C1426,"-")</f>
        <v>0</v>
      </c>
      <c r="E1426" s="2"/>
      <c r="F1426" s="2"/>
      <c r="G1426" s="6"/>
    </row>
    <row r="1427" spans="3:7" ht="15.75">
      <c r="C1427" s="11">
        <f>IFERROR(IF(IF(RIGHT(B1427,3)="rfa",MID(B1427,1,SEARCH(".",B1427,LEN(B1427)-5)-1),"")="",1,MATCH(IF(RIGHT(B1427,3)="rfa",B1427,""),'Реестр семейств'!$F$7:$F$9803,0)),"-")</f>
        <v>1</v>
      </c>
      <c r="D1427" s="8">
        <f>COUNTIF(C$5:C1427,"-")</f>
        <v>0</v>
      </c>
      <c r="E1427" s="2"/>
      <c r="F1427" s="2"/>
      <c r="G1427" s="6"/>
    </row>
    <row r="1428" spans="3:7" ht="15.75">
      <c r="C1428" s="11">
        <f>IFERROR(IF(IF(RIGHT(B1428,3)="rfa",MID(B1428,1,SEARCH(".",B1428,LEN(B1428)-5)-1),"")="",1,MATCH(IF(RIGHT(B1428,3)="rfa",B1428,""),'Реестр семейств'!$F$7:$F$9803,0)),"-")</f>
        <v>1</v>
      </c>
      <c r="D1428" s="8">
        <f>COUNTIF(C$5:C1428,"-")</f>
        <v>0</v>
      </c>
      <c r="E1428" s="2"/>
      <c r="F1428" s="2"/>
      <c r="G1428" s="6"/>
    </row>
    <row r="1429" spans="3:7" ht="15.75">
      <c r="C1429" s="11">
        <f>IFERROR(IF(IF(RIGHT(B1429,3)="rfa",MID(B1429,1,SEARCH(".",B1429,LEN(B1429)-5)-1),"")="",1,MATCH(IF(RIGHT(B1429,3)="rfa",B1429,""),'Реестр семейств'!$F$7:$F$9803,0)),"-")</f>
        <v>1</v>
      </c>
      <c r="D1429" s="8">
        <f>COUNTIF(C$5:C1429,"-")</f>
        <v>0</v>
      </c>
      <c r="E1429" s="2"/>
      <c r="F1429" s="2"/>
      <c r="G1429" s="6"/>
    </row>
    <row r="1430" spans="3:7" ht="15.75">
      <c r="C1430" s="11">
        <f>IFERROR(IF(IF(RIGHT(B1430,3)="rfa",MID(B1430,1,SEARCH(".",B1430,LEN(B1430)-5)-1),"")="",1,MATCH(IF(RIGHT(B1430,3)="rfa",B1430,""),'Реестр семейств'!$F$7:$F$9803,0)),"-")</f>
        <v>1</v>
      </c>
      <c r="D1430" s="8">
        <f>COUNTIF(C$5:C1430,"-")</f>
        <v>0</v>
      </c>
      <c r="E1430" s="2"/>
      <c r="F1430" s="2"/>
      <c r="G1430" s="6"/>
    </row>
    <row r="1431" spans="3:7" ht="15.75">
      <c r="C1431" s="11">
        <f>IFERROR(IF(IF(RIGHT(B1431,3)="rfa",MID(B1431,1,SEARCH(".",B1431,LEN(B1431)-5)-1),"")="",1,MATCH(IF(RIGHT(B1431,3)="rfa",B1431,""),'Реестр семейств'!$F$7:$F$9803,0)),"-")</f>
        <v>1</v>
      </c>
      <c r="D1431" s="8">
        <f>COUNTIF(C$5:C1431,"-")</f>
        <v>0</v>
      </c>
      <c r="E1431" s="2"/>
      <c r="F1431" s="2"/>
      <c r="G1431" s="6"/>
    </row>
    <row r="1432" spans="3:7" ht="15.75">
      <c r="C1432" s="11">
        <f>IFERROR(IF(IF(RIGHT(B1432,3)="rfa",MID(B1432,1,SEARCH(".",B1432,LEN(B1432)-5)-1),"")="",1,MATCH(IF(RIGHT(B1432,3)="rfa",B1432,""),'Реестр семейств'!$F$7:$F$9803,0)),"-")</f>
        <v>1</v>
      </c>
      <c r="D1432" s="8">
        <f>COUNTIF(C$5:C1432,"-")</f>
        <v>0</v>
      </c>
      <c r="E1432" s="2"/>
      <c r="F1432" s="2"/>
      <c r="G1432" s="6"/>
    </row>
    <row r="1433" spans="3:7" ht="15.75">
      <c r="C1433" s="11">
        <f>IFERROR(IF(IF(RIGHT(B1433,3)="rfa",MID(B1433,1,SEARCH(".",B1433,LEN(B1433)-5)-1),"")="",1,MATCH(IF(RIGHT(B1433,3)="rfa",B1433,""),'Реестр семейств'!$F$7:$F$9803,0)),"-")</f>
        <v>1</v>
      </c>
      <c r="D1433" s="8">
        <f>COUNTIF(C$5:C1433,"-")</f>
        <v>0</v>
      </c>
      <c r="E1433" s="2"/>
      <c r="F1433" s="2"/>
      <c r="G1433" s="6"/>
    </row>
    <row r="1434" spans="3:7" ht="15.75">
      <c r="C1434" s="11">
        <f>IFERROR(IF(IF(RIGHT(B1434,3)="rfa",MID(B1434,1,SEARCH(".",B1434,LEN(B1434)-5)-1),"")="",1,MATCH(IF(RIGHT(B1434,3)="rfa",B1434,""),'Реестр семейств'!$F$7:$F$9803,0)),"-")</f>
        <v>1</v>
      </c>
      <c r="D1434" s="8">
        <f>COUNTIF(C$5:C1434,"-")</f>
        <v>0</v>
      </c>
      <c r="E1434" s="2"/>
      <c r="F1434" s="2"/>
      <c r="G1434" s="6"/>
    </row>
    <row r="1435" spans="3:7" ht="15.75">
      <c r="C1435" s="11">
        <f>IFERROR(IF(IF(RIGHT(B1435,3)="rfa",MID(B1435,1,SEARCH(".",B1435,LEN(B1435)-5)-1),"")="",1,MATCH(IF(RIGHT(B1435,3)="rfa",B1435,""),'Реестр семейств'!$F$7:$F$9803,0)),"-")</f>
        <v>1</v>
      </c>
      <c r="D1435" s="8">
        <f>COUNTIF(C$5:C1435,"-")</f>
        <v>0</v>
      </c>
      <c r="E1435" s="2"/>
      <c r="F1435" s="2"/>
      <c r="G1435" s="6"/>
    </row>
    <row r="1436" spans="3:7" ht="15.75">
      <c r="C1436" s="11">
        <f>IFERROR(IF(IF(RIGHT(B1436,3)="rfa",MID(B1436,1,SEARCH(".",B1436,LEN(B1436)-5)-1),"")="",1,MATCH(IF(RIGHT(B1436,3)="rfa",B1436,""),'Реестр семейств'!$F$7:$F$9803,0)),"-")</f>
        <v>1</v>
      </c>
      <c r="D1436" s="8">
        <f>COUNTIF(C$5:C1436,"-")</f>
        <v>0</v>
      </c>
      <c r="E1436" s="2"/>
      <c r="F1436" s="2"/>
      <c r="G1436" s="6"/>
    </row>
    <row r="1437" spans="3:7" ht="15.75">
      <c r="C1437" s="11">
        <f>IFERROR(IF(IF(RIGHT(B1437,3)="rfa",MID(B1437,1,SEARCH(".",B1437,LEN(B1437)-5)-1),"")="",1,MATCH(IF(RIGHT(B1437,3)="rfa",B1437,""),'Реестр семейств'!$F$7:$F$9803,0)),"-")</f>
        <v>1</v>
      </c>
      <c r="D1437" s="8">
        <f>COUNTIF(C$5:C1437,"-")</f>
        <v>0</v>
      </c>
      <c r="E1437" s="2"/>
      <c r="F1437" s="2"/>
      <c r="G1437" s="6"/>
    </row>
    <row r="1438" spans="3:7" ht="15.75">
      <c r="C1438" s="11">
        <f>IFERROR(IF(IF(RIGHT(B1438,3)="rfa",MID(B1438,1,SEARCH(".",B1438,LEN(B1438)-5)-1),"")="",1,MATCH(IF(RIGHT(B1438,3)="rfa",B1438,""),'Реестр семейств'!$F$7:$F$9803,0)),"-")</f>
        <v>1</v>
      </c>
      <c r="D1438" s="8">
        <f>COUNTIF(C$5:C1438,"-")</f>
        <v>0</v>
      </c>
      <c r="E1438" s="2"/>
      <c r="F1438" s="2"/>
      <c r="G1438" s="6"/>
    </row>
    <row r="1439" spans="3:7" ht="15.75">
      <c r="C1439" s="11">
        <f>IFERROR(IF(IF(RIGHT(B1439,3)="rfa",MID(B1439,1,SEARCH(".",B1439,LEN(B1439)-5)-1),"")="",1,MATCH(IF(RIGHT(B1439,3)="rfa",B1439,""),'Реестр семейств'!$F$7:$F$9803,0)),"-")</f>
        <v>1</v>
      </c>
      <c r="D1439" s="8">
        <f>COUNTIF(C$5:C1439,"-")</f>
        <v>0</v>
      </c>
      <c r="E1439" s="2"/>
      <c r="F1439" s="2"/>
      <c r="G1439" s="6"/>
    </row>
    <row r="1440" spans="3:7" ht="15.75">
      <c r="C1440" s="11">
        <f>IFERROR(IF(IF(RIGHT(B1440,3)="rfa",MID(B1440,1,SEARCH(".",B1440,LEN(B1440)-5)-1),"")="",1,MATCH(IF(RIGHT(B1440,3)="rfa",B1440,""),'Реестр семейств'!$F$7:$F$9803,0)),"-")</f>
        <v>1</v>
      </c>
      <c r="D1440" s="8">
        <f>COUNTIF(C$5:C1440,"-")</f>
        <v>0</v>
      </c>
      <c r="E1440" s="2"/>
      <c r="F1440" s="2"/>
      <c r="G1440" s="6"/>
    </row>
    <row r="1441" spans="3:7" ht="15.75">
      <c r="C1441" s="11">
        <f>IFERROR(IF(IF(RIGHT(B1441,3)="rfa",MID(B1441,1,SEARCH(".",B1441,LEN(B1441)-5)-1),"")="",1,MATCH(IF(RIGHT(B1441,3)="rfa",B1441,""),'Реестр семейств'!$F$7:$F$9803,0)),"-")</f>
        <v>1</v>
      </c>
      <c r="D1441" s="8">
        <f>COUNTIF(C$5:C1441,"-")</f>
        <v>0</v>
      </c>
      <c r="E1441" s="2"/>
      <c r="F1441" s="2"/>
      <c r="G1441" s="6"/>
    </row>
    <row r="1442" spans="3:7" ht="15.75">
      <c r="C1442" s="11">
        <f>IFERROR(IF(IF(RIGHT(B1442,3)="rfa",MID(B1442,1,SEARCH(".",B1442,LEN(B1442)-5)-1),"")="",1,MATCH(IF(RIGHT(B1442,3)="rfa",B1442,""),'Реестр семейств'!$F$7:$F$9803,0)),"-")</f>
        <v>1</v>
      </c>
      <c r="D1442" s="8">
        <f>COUNTIF(C$5:C1442,"-")</f>
        <v>0</v>
      </c>
      <c r="E1442" s="2"/>
      <c r="F1442" s="2"/>
      <c r="G1442" s="6"/>
    </row>
    <row r="1443" spans="3:7" ht="15.75">
      <c r="C1443" s="11">
        <f>IFERROR(IF(IF(RIGHT(B1443,3)="rfa",MID(B1443,1,SEARCH(".",B1443,LEN(B1443)-5)-1),"")="",1,MATCH(IF(RIGHT(B1443,3)="rfa",B1443,""),'Реестр семейств'!$F$7:$F$9803,0)),"-")</f>
        <v>1</v>
      </c>
      <c r="D1443" s="8">
        <f>COUNTIF(C$5:C1443,"-")</f>
        <v>0</v>
      </c>
      <c r="E1443" s="2"/>
      <c r="F1443" s="2"/>
      <c r="G1443" s="6"/>
    </row>
    <row r="1444" spans="3:7" ht="15.75">
      <c r="C1444" s="11">
        <f>IFERROR(IF(IF(RIGHT(B1444,3)="rfa",MID(B1444,1,SEARCH(".",B1444,LEN(B1444)-5)-1),"")="",1,MATCH(IF(RIGHT(B1444,3)="rfa",B1444,""),'Реестр семейств'!$F$7:$F$9803,0)),"-")</f>
        <v>1</v>
      </c>
      <c r="D1444" s="8">
        <f>COUNTIF(C$5:C1444,"-")</f>
        <v>0</v>
      </c>
      <c r="E1444" s="2"/>
      <c r="F1444" s="2"/>
      <c r="G1444" s="6"/>
    </row>
    <row r="1445" spans="3:7" ht="15.75">
      <c r="C1445" s="11">
        <f>IFERROR(IF(IF(RIGHT(B1445,3)="rfa",MID(B1445,1,SEARCH(".",B1445,LEN(B1445)-5)-1),"")="",1,MATCH(IF(RIGHT(B1445,3)="rfa",B1445,""),'Реестр семейств'!$F$7:$F$9803,0)),"-")</f>
        <v>1</v>
      </c>
      <c r="D1445" s="8">
        <f>COUNTIF(C$5:C1445,"-")</f>
        <v>0</v>
      </c>
      <c r="E1445" s="2"/>
      <c r="F1445" s="2"/>
      <c r="G1445" s="6"/>
    </row>
    <row r="1446" spans="3:7" ht="15.75">
      <c r="C1446" s="11">
        <f>IFERROR(IF(IF(RIGHT(B1446,3)="rfa",MID(B1446,1,SEARCH(".",B1446,LEN(B1446)-5)-1),"")="",1,MATCH(IF(RIGHT(B1446,3)="rfa",B1446,""),'Реестр семейств'!$F$7:$F$9803,0)),"-")</f>
        <v>1</v>
      </c>
      <c r="D1446" s="8">
        <f>COUNTIF(C$5:C1446,"-")</f>
        <v>0</v>
      </c>
      <c r="E1446" s="2"/>
      <c r="F1446" s="2"/>
      <c r="G1446" s="6"/>
    </row>
    <row r="1447" spans="3:7" ht="15.75">
      <c r="C1447" s="11">
        <f>IFERROR(IF(IF(RIGHT(B1447,3)="rfa",MID(B1447,1,SEARCH(".",B1447,LEN(B1447)-5)-1),"")="",1,MATCH(IF(RIGHT(B1447,3)="rfa",B1447,""),'Реестр семейств'!$F$7:$F$9803,0)),"-")</f>
        <v>1</v>
      </c>
      <c r="D1447" s="8">
        <f>COUNTIF(C$5:C1447,"-")</f>
        <v>0</v>
      </c>
      <c r="E1447" s="2"/>
      <c r="F1447" s="2"/>
      <c r="G1447" s="6"/>
    </row>
    <row r="1448" spans="3:7" ht="15.75">
      <c r="C1448" s="11">
        <f>IFERROR(IF(IF(RIGHT(B1448,3)="rfa",MID(B1448,1,SEARCH(".",B1448,LEN(B1448)-5)-1),"")="",1,MATCH(IF(RIGHT(B1448,3)="rfa",B1448,""),'Реестр семейств'!$F$7:$F$9803,0)),"-")</f>
        <v>1</v>
      </c>
      <c r="D1448" s="8">
        <f>COUNTIF(C$5:C1448,"-")</f>
        <v>0</v>
      </c>
      <c r="E1448" s="2"/>
      <c r="F1448" s="2"/>
      <c r="G1448" s="6"/>
    </row>
    <row r="1449" spans="3:7" ht="15.75">
      <c r="C1449" s="11">
        <f>IFERROR(IF(IF(RIGHT(B1449,3)="rfa",MID(B1449,1,SEARCH(".",B1449,LEN(B1449)-5)-1),"")="",1,MATCH(IF(RIGHT(B1449,3)="rfa",B1449,""),'Реестр семейств'!$F$7:$F$9803,0)),"-")</f>
        <v>1</v>
      </c>
      <c r="D1449" s="8">
        <f>COUNTIF(C$5:C1449,"-")</f>
        <v>0</v>
      </c>
      <c r="E1449" s="2"/>
      <c r="F1449" s="2"/>
      <c r="G1449" s="6"/>
    </row>
    <row r="1450" spans="3:7" ht="15.75">
      <c r="C1450" s="11">
        <f>IFERROR(IF(IF(RIGHT(B1450,3)="rfa",MID(B1450,1,SEARCH(".",B1450,LEN(B1450)-5)-1),"")="",1,MATCH(IF(RIGHT(B1450,3)="rfa",B1450,""),'Реестр семейств'!$F$7:$F$9803,0)),"-")</f>
        <v>1</v>
      </c>
      <c r="D1450" s="8">
        <f>COUNTIF(C$5:C1450,"-")</f>
        <v>0</v>
      </c>
      <c r="E1450" s="2"/>
      <c r="F1450" s="2"/>
      <c r="G1450" s="6"/>
    </row>
    <row r="1451" spans="3:7" ht="15.75">
      <c r="C1451" s="11">
        <f>IFERROR(IF(IF(RIGHT(B1451,3)="rfa",MID(B1451,1,SEARCH(".",B1451,LEN(B1451)-5)-1),"")="",1,MATCH(IF(RIGHT(B1451,3)="rfa",B1451,""),'Реестр семейств'!$F$7:$F$9803,0)),"-")</f>
        <v>1</v>
      </c>
      <c r="D1451" s="8">
        <f>COUNTIF(C$5:C1451,"-")</f>
        <v>0</v>
      </c>
      <c r="E1451" s="2"/>
      <c r="F1451" s="2"/>
      <c r="G1451" s="6"/>
    </row>
    <row r="1452" spans="3:7" ht="15.75">
      <c r="C1452" s="11">
        <f>IFERROR(IF(IF(RIGHT(B1452,3)="rfa",MID(B1452,1,SEARCH(".",B1452,LEN(B1452)-5)-1),"")="",1,MATCH(IF(RIGHT(B1452,3)="rfa",B1452,""),'Реестр семейств'!$F$7:$F$9803,0)),"-")</f>
        <v>1</v>
      </c>
      <c r="D1452" s="8">
        <f>COUNTIF(C$5:C1452,"-")</f>
        <v>0</v>
      </c>
      <c r="E1452" s="2"/>
      <c r="F1452" s="2"/>
      <c r="G1452" s="6"/>
    </row>
    <row r="1453" spans="3:7" ht="15.75">
      <c r="C1453" s="11">
        <f>IFERROR(IF(IF(RIGHT(B1453,3)="rfa",MID(B1453,1,SEARCH(".",B1453,LEN(B1453)-5)-1),"")="",1,MATCH(IF(RIGHT(B1453,3)="rfa",B1453,""),'Реестр семейств'!$F$7:$F$9803,0)),"-")</f>
        <v>1</v>
      </c>
      <c r="D1453" s="8">
        <f>COUNTIF(C$5:C1453,"-")</f>
        <v>0</v>
      </c>
      <c r="E1453" s="2"/>
      <c r="F1453" s="2"/>
      <c r="G1453" s="6"/>
    </row>
    <row r="1454" spans="3:7" ht="15.75">
      <c r="C1454" s="11">
        <f>IFERROR(IF(IF(RIGHT(B1454,3)="rfa",MID(B1454,1,SEARCH(".",B1454,LEN(B1454)-5)-1),"")="",1,MATCH(IF(RIGHT(B1454,3)="rfa",B1454,""),'Реестр семейств'!$F$7:$F$9803,0)),"-")</f>
        <v>1</v>
      </c>
      <c r="D1454" s="8">
        <f>COUNTIF(C$5:C1454,"-")</f>
        <v>0</v>
      </c>
      <c r="E1454" s="2"/>
      <c r="F1454" s="2"/>
      <c r="G1454" s="6"/>
    </row>
    <row r="1455" spans="3:7" ht="15.75">
      <c r="C1455" s="11">
        <f>IFERROR(IF(IF(RIGHT(B1455,3)="rfa",MID(B1455,1,SEARCH(".",B1455,LEN(B1455)-5)-1),"")="",1,MATCH(IF(RIGHT(B1455,3)="rfa",B1455,""),'Реестр семейств'!$F$7:$F$9803,0)),"-")</f>
        <v>1</v>
      </c>
      <c r="D1455" s="8">
        <f>COUNTIF(C$5:C1455,"-")</f>
        <v>0</v>
      </c>
      <c r="E1455" s="2"/>
      <c r="F1455" s="2"/>
      <c r="G1455" s="6"/>
    </row>
    <row r="1456" spans="3:7" ht="15.75">
      <c r="C1456" s="11">
        <f>IFERROR(IF(IF(RIGHT(B1456,3)="rfa",MID(B1456,1,SEARCH(".",B1456,LEN(B1456)-5)-1),"")="",1,MATCH(IF(RIGHT(B1456,3)="rfa",B1456,""),'Реестр семейств'!$F$7:$F$9803,0)),"-")</f>
        <v>1</v>
      </c>
      <c r="D1456" s="8">
        <f>COUNTIF(C$5:C1456,"-")</f>
        <v>0</v>
      </c>
      <c r="E1456" s="2"/>
      <c r="F1456" s="2"/>
      <c r="G1456" s="6"/>
    </row>
    <row r="1457" spans="3:7" ht="15.75">
      <c r="C1457" s="11">
        <f>IFERROR(IF(IF(RIGHT(B1457,3)="rfa",MID(B1457,1,SEARCH(".",B1457,LEN(B1457)-5)-1),"")="",1,MATCH(IF(RIGHT(B1457,3)="rfa",B1457,""),'Реестр семейств'!$F$7:$F$9803,0)),"-")</f>
        <v>1</v>
      </c>
      <c r="D1457" s="8">
        <f>COUNTIF(C$5:C1457,"-")</f>
        <v>0</v>
      </c>
      <c r="E1457" s="2"/>
      <c r="F1457" s="2"/>
      <c r="G1457" s="6"/>
    </row>
    <row r="1458" spans="3:7" ht="15.75">
      <c r="C1458" s="11">
        <f>IFERROR(IF(IF(RIGHT(B1458,3)="rfa",MID(B1458,1,SEARCH(".",B1458,LEN(B1458)-5)-1),"")="",1,MATCH(IF(RIGHT(B1458,3)="rfa",B1458,""),'Реестр семейств'!$F$7:$F$9803,0)),"-")</f>
        <v>1</v>
      </c>
      <c r="D1458" s="8">
        <f>COUNTIF(C$5:C1458,"-")</f>
        <v>0</v>
      </c>
      <c r="E1458" s="2"/>
      <c r="F1458" s="2"/>
      <c r="G1458" s="6"/>
    </row>
    <row r="1459" spans="3:7" ht="15.75">
      <c r="C1459" s="11">
        <f>IFERROR(IF(IF(RIGHT(B1459,3)="rfa",MID(B1459,1,SEARCH(".",B1459,LEN(B1459)-5)-1),"")="",1,MATCH(IF(RIGHT(B1459,3)="rfa",B1459,""),'Реестр семейств'!$F$7:$F$9803,0)),"-")</f>
        <v>1</v>
      </c>
      <c r="D1459" s="8">
        <f>COUNTIF(C$5:C1459,"-")</f>
        <v>0</v>
      </c>
      <c r="E1459" s="2"/>
      <c r="F1459" s="2"/>
      <c r="G1459" s="6"/>
    </row>
    <row r="1460" spans="3:7" ht="15.75">
      <c r="C1460" s="11">
        <f>IFERROR(IF(IF(RIGHT(B1460,3)="rfa",MID(B1460,1,SEARCH(".",B1460,LEN(B1460)-5)-1),"")="",1,MATCH(IF(RIGHT(B1460,3)="rfa",B1460,""),'Реестр семейств'!$F$7:$F$9803,0)),"-")</f>
        <v>1</v>
      </c>
      <c r="D1460" s="8">
        <f>COUNTIF(C$5:C1460,"-")</f>
        <v>0</v>
      </c>
      <c r="E1460" s="2"/>
      <c r="F1460" s="2"/>
      <c r="G1460" s="6"/>
    </row>
    <row r="1461" spans="3:7" ht="15.75">
      <c r="C1461" s="11">
        <f>IFERROR(IF(IF(RIGHT(B1461,3)="rfa",MID(B1461,1,SEARCH(".",B1461,LEN(B1461)-5)-1),"")="",1,MATCH(IF(RIGHT(B1461,3)="rfa",B1461,""),'Реестр семейств'!$F$7:$F$9803,0)),"-")</f>
        <v>1</v>
      </c>
      <c r="D1461" s="8">
        <f>COUNTIF(C$5:C1461,"-")</f>
        <v>0</v>
      </c>
      <c r="E1461" s="2"/>
      <c r="F1461" s="2"/>
      <c r="G1461" s="6"/>
    </row>
    <row r="1462" spans="3:7" ht="15.75">
      <c r="C1462" s="11">
        <f>IFERROR(IF(IF(RIGHT(B1462,3)="rfa",MID(B1462,1,SEARCH(".",B1462,LEN(B1462)-5)-1),"")="",1,MATCH(IF(RIGHT(B1462,3)="rfa",B1462,""),'Реестр семейств'!$F$7:$F$9803,0)),"-")</f>
        <v>1</v>
      </c>
      <c r="D1462" s="8">
        <f>COUNTIF(C$5:C1462,"-")</f>
        <v>0</v>
      </c>
      <c r="E1462" s="2"/>
      <c r="F1462" s="2"/>
      <c r="G1462" s="6"/>
    </row>
    <row r="1463" spans="3:7" ht="15.75">
      <c r="C1463" s="11">
        <f>IFERROR(IF(IF(RIGHT(B1463,3)="rfa",MID(B1463,1,SEARCH(".",B1463,LEN(B1463)-5)-1),"")="",1,MATCH(IF(RIGHT(B1463,3)="rfa",B1463,""),'Реестр семейств'!$F$7:$F$9803,0)),"-")</f>
        <v>1</v>
      </c>
      <c r="D1463" s="8">
        <f>COUNTIF(C$5:C1463,"-")</f>
        <v>0</v>
      </c>
      <c r="E1463" s="2"/>
      <c r="F1463" s="2"/>
      <c r="G1463" s="6"/>
    </row>
    <row r="1464" spans="3:7" ht="15.75">
      <c r="C1464" s="11">
        <f>IFERROR(IF(IF(RIGHT(B1464,3)="rfa",MID(B1464,1,SEARCH(".",B1464,LEN(B1464)-5)-1),"")="",1,MATCH(IF(RIGHT(B1464,3)="rfa",B1464,""),'Реестр семейств'!$F$7:$F$9803,0)),"-")</f>
        <v>1</v>
      </c>
      <c r="D1464" s="8">
        <f>COUNTIF(C$5:C1464,"-")</f>
        <v>0</v>
      </c>
      <c r="E1464" s="2"/>
      <c r="F1464" s="2"/>
      <c r="G1464" s="6"/>
    </row>
    <row r="1465" spans="3:7" ht="15.75">
      <c r="C1465" s="11">
        <f>IFERROR(IF(IF(RIGHT(B1465,3)="rfa",MID(B1465,1,SEARCH(".",B1465,LEN(B1465)-5)-1),"")="",1,MATCH(IF(RIGHT(B1465,3)="rfa",B1465,""),'Реестр семейств'!$F$7:$F$9803,0)),"-")</f>
        <v>1</v>
      </c>
      <c r="D1465" s="8">
        <f>COUNTIF(C$5:C1465,"-")</f>
        <v>0</v>
      </c>
      <c r="E1465" s="2"/>
      <c r="F1465" s="2"/>
      <c r="G1465" s="6"/>
    </row>
    <row r="1466" spans="3:7" ht="15.75">
      <c r="C1466" s="11">
        <f>IFERROR(IF(IF(RIGHT(B1466,3)="rfa",MID(B1466,1,SEARCH(".",B1466,LEN(B1466)-5)-1),"")="",1,MATCH(IF(RIGHT(B1466,3)="rfa",B1466,""),'Реестр семейств'!$F$7:$F$9803,0)),"-")</f>
        <v>1</v>
      </c>
      <c r="D1466" s="8">
        <f>COUNTIF(C$5:C1466,"-")</f>
        <v>0</v>
      </c>
      <c r="E1466" s="2"/>
      <c r="F1466" s="2"/>
      <c r="G1466" s="6"/>
    </row>
    <row r="1467" spans="3:7" ht="15.75">
      <c r="C1467" s="11">
        <f>IFERROR(IF(IF(RIGHT(B1467,3)="rfa",MID(B1467,1,SEARCH(".",B1467,LEN(B1467)-5)-1),"")="",1,MATCH(IF(RIGHT(B1467,3)="rfa",B1467,""),'Реестр семейств'!$F$7:$F$9803,0)),"-")</f>
        <v>1</v>
      </c>
      <c r="D1467" s="8">
        <f>COUNTIF(C$5:C1467,"-")</f>
        <v>0</v>
      </c>
      <c r="E1467" s="2"/>
      <c r="F1467" s="2"/>
      <c r="G1467" s="6"/>
    </row>
    <row r="1468" spans="3:7" ht="15.75">
      <c r="C1468" s="11">
        <f>IFERROR(IF(IF(RIGHT(B1468,3)="rfa",MID(B1468,1,SEARCH(".",B1468,LEN(B1468)-5)-1),"")="",1,MATCH(IF(RIGHT(B1468,3)="rfa",B1468,""),'Реестр семейств'!$F$7:$F$9803,0)),"-")</f>
        <v>1</v>
      </c>
      <c r="D1468" s="8">
        <f>COUNTIF(C$5:C1468,"-")</f>
        <v>0</v>
      </c>
      <c r="E1468" s="2"/>
      <c r="F1468" s="2"/>
      <c r="G1468" s="6"/>
    </row>
    <row r="1469" spans="3:7" ht="15.75">
      <c r="C1469" s="11">
        <f>IFERROR(IF(IF(RIGHT(B1469,3)="rfa",MID(B1469,1,SEARCH(".",B1469,LEN(B1469)-5)-1),"")="",1,MATCH(IF(RIGHT(B1469,3)="rfa",B1469,""),'Реестр семейств'!$F$7:$F$9803,0)),"-")</f>
        <v>1</v>
      </c>
      <c r="D1469" s="8">
        <f>COUNTIF(C$5:C1469,"-")</f>
        <v>0</v>
      </c>
      <c r="E1469" s="2"/>
      <c r="F1469" s="2"/>
      <c r="G1469" s="6"/>
    </row>
    <row r="1470" spans="3:7" ht="15.75">
      <c r="C1470" s="11">
        <f>IFERROR(IF(IF(RIGHT(B1470,3)="rfa",MID(B1470,1,SEARCH(".",B1470,LEN(B1470)-5)-1),"")="",1,MATCH(IF(RIGHT(B1470,3)="rfa",B1470,""),'Реестр семейств'!$F$7:$F$9803,0)),"-")</f>
        <v>1</v>
      </c>
      <c r="D1470" s="8">
        <f>COUNTIF(C$5:C1470,"-")</f>
        <v>0</v>
      </c>
      <c r="E1470" s="2"/>
      <c r="F1470" s="2"/>
      <c r="G1470" s="6"/>
    </row>
    <row r="1471" spans="3:7" ht="15.75">
      <c r="C1471" s="11">
        <f>IFERROR(IF(IF(RIGHT(B1471,3)="rfa",MID(B1471,1,SEARCH(".",B1471,LEN(B1471)-5)-1),"")="",1,MATCH(IF(RIGHT(B1471,3)="rfa",B1471,""),'Реестр семейств'!$F$7:$F$9803,0)),"-")</f>
        <v>1</v>
      </c>
      <c r="D1471" s="8">
        <f>COUNTIF(C$5:C1471,"-")</f>
        <v>0</v>
      </c>
      <c r="E1471" s="2"/>
      <c r="F1471" s="2"/>
      <c r="G1471" s="6"/>
    </row>
    <row r="1472" spans="3:7" ht="15.75">
      <c r="C1472" s="11">
        <f>IFERROR(IF(IF(RIGHT(B1472,3)="rfa",MID(B1472,1,SEARCH(".",B1472,LEN(B1472)-5)-1),"")="",1,MATCH(IF(RIGHT(B1472,3)="rfa",B1472,""),'Реестр семейств'!$F$7:$F$9803,0)),"-")</f>
        <v>1</v>
      </c>
      <c r="D1472" s="8">
        <f>COUNTIF(C$5:C1472,"-")</f>
        <v>0</v>
      </c>
      <c r="E1472" s="2"/>
      <c r="F1472" s="2"/>
      <c r="G1472" s="6"/>
    </row>
    <row r="1473" spans="3:7" ht="15.75">
      <c r="C1473" s="11">
        <f>IFERROR(IF(IF(RIGHT(B1473,3)="rfa",MID(B1473,1,SEARCH(".",B1473,LEN(B1473)-5)-1),"")="",1,MATCH(IF(RIGHT(B1473,3)="rfa",B1473,""),'Реестр семейств'!$F$7:$F$9803,0)),"-")</f>
        <v>1</v>
      </c>
      <c r="D1473" s="8">
        <f>COUNTIF(C$5:C1473,"-")</f>
        <v>0</v>
      </c>
      <c r="E1473" s="2"/>
      <c r="F1473" s="2"/>
      <c r="G1473" s="6"/>
    </row>
    <row r="1474" spans="3:7" ht="15.75">
      <c r="C1474" s="11">
        <f>IFERROR(IF(IF(RIGHT(B1474,3)="rfa",MID(B1474,1,SEARCH(".",B1474,LEN(B1474)-5)-1),"")="",1,MATCH(IF(RIGHT(B1474,3)="rfa",B1474,""),'Реестр семейств'!$F$7:$F$9803,0)),"-")</f>
        <v>1</v>
      </c>
      <c r="D1474" s="8">
        <f>COUNTIF(C$5:C1474,"-")</f>
        <v>0</v>
      </c>
      <c r="E1474" s="2"/>
      <c r="F1474" s="2"/>
      <c r="G1474" s="6"/>
    </row>
    <row r="1475" spans="3:7" ht="15.75">
      <c r="C1475" s="11">
        <f>IFERROR(IF(IF(RIGHT(B1475,3)="rfa",MID(B1475,1,SEARCH(".",B1475,LEN(B1475)-5)-1),"")="",1,MATCH(IF(RIGHT(B1475,3)="rfa",B1475,""),'Реестр семейств'!$F$7:$F$9803,0)),"-")</f>
        <v>1</v>
      </c>
      <c r="D1475" s="8">
        <f>COUNTIF(C$5:C1475,"-")</f>
        <v>0</v>
      </c>
      <c r="E1475" s="2"/>
      <c r="F1475" s="2"/>
      <c r="G1475" s="6"/>
    </row>
    <row r="1476" spans="3:7" ht="15.75">
      <c r="C1476" s="11">
        <f>IFERROR(IF(IF(RIGHT(B1476,3)="rfa",MID(B1476,1,SEARCH(".",B1476,LEN(B1476)-5)-1),"")="",1,MATCH(IF(RIGHT(B1476,3)="rfa",B1476,""),'Реестр семейств'!$F$7:$F$9803,0)),"-")</f>
        <v>1</v>
      </c>
      <c r="D1476" s="8">
        <f>COUNTIF(C$5:C1476,"-")</f>
        <v>0</v>
      </c>
      <c r="E1476" s="2"/>
      <c r="F1476" s="2"/>
      <c r="G1476" s="6"/>
    </row>
    <row r="1477" spans="3:7" ht="15.75">
      <c r="C1477" s="11">
        <f>IFERROR(IF(IF(RIGHT(B1477,3)="rfa",MID(B1477,1,SEARCH(".",B1477,LEN(B1477)-5)-1),"")="",1,MATCH(IF(RIGHT(B1477,3)="rfa",B1477,""),'Реестр семейств'!$F$7:$F$9803,0)),"-")</f>
        <v>1</v>
      </c>
      <c r="D1477" s="8">
        <f>COUNTIF(C$5:C1477,"-")</f>
        <v>0</v>
      </c>
      <c r="E1477" s="2"/>
      <c r="F1477" s="2"/>
      <c r="G1477" s="6"/>
    </row>
    <row r="1478" spans="3:7" ht="15.75">
      <c r="C1478" s="11">
        <f>IFERROR(IF(IF(RIGHT(B1478,3)="rfa",MID(B1478,1,SEARCH(".",B1478,LEN(B1478)-5)-1),"")="",1,MATCH(IF(RIGHT(B1478,3)="rfa",B1478,""),'Реестр семейств'!$F$7:$F$9803,0)),"-")</f>
        <v>1</v>
      </c>
      <c r="D1478" s="8">
        <f>COUNTIF(C$5:C1478,"-")</f>
        <v>0</v>
      </c>
      <c r="E1478" s="2"/>
      <c r="F1478" s="2"/>
      <c r="G1478" s="6"/>
    </row>
    <row r="1479" spans="3:7" ht="15.75">
      <c r="C1479" s="11">
        <f>IFERROR(IF(IF(RIGHT(B1479,3)="rfa",MID(B1479,1,SEARCH(".",B1479,LEN(B1479)-5)-1),"")="",1,MATCH(IF(RIGHT(B1479,3)="rfa",B1479,""),'Реестр семейств'!$F$7:$F$9803,0)),"-")</f>
        <v>1</v>
      </c>
      <c r="D1479" s="8">
        <f>COUNTIF(C$5:C1479,"-")</f>
        <v>0</v>
      </c>
      <c r="E1479" s="2"/>
      <c r="F1479" s="2"/>
      <c r="G1479" s="6"/>
    </row>
    <row r="1480" spans="3:7" ht="15.75">
      <c r="C1480" s="11">
        <f>IFERROR(IF(IF(RIGHT(B1480,3)="rfa",MID(B1480,1,SEARCH(".",B1480,LEN(B1480)-5)-1),"")="",1,MATCH(IF(RIGHT(B1480,3)="rfa",B1480,""),'Реестр семейств'!$F$7:$F$9803,0)),"-")</f>
        <v>1</v>
      </c>
      <c r="D1480" s="8">
        <f>COUNTIF(C$5:C1480,"-")</f>
        <v>0</v>
      </c>
      <c r="E1480" s="2"/>
      <c r="F1480" s="2"/>
      <c r="G1480" s="6"/>
    </row>
    <row r="1481" spans="3:7" ht="15.75">
      <c r="C1481" s="11">
        <f>IFERROR(IF(IF(RIGHT(B1481,3)="rfa",MID(B1481,1,SEARCH(".",B1481,LEN(B1481)-5)-1),"")="",1,MATCH(IF(RIGHT(B1481,3)="rfa",B1481,""),'Реестр семейств'!$F$7:$F$9803,0)),"-")</f>
        <v>1</v>
      </c>
      <c r="D1481" s="8">
        <f>COUNTIF(C$5:C1481,"-")</f>
        <v>0</v>
      </c>
      <c r="E1481" s="2"/>
      <c r="F1481" s="2"/>
      <c r="G1481" s="6"/>
    </row>
    <row r="1482" spans="3:7" ht="15.75">
      <c r="C1482" s="11">
        <f>IFERROR(IF(IF(RIGHT(B1482,3)="rfa",MID(B1482,1,SEARCH(".",B1482,LEN(B1482)-5)-1),"")="",1,MATCH(IF(RIGHT(B1482,3)="rfa",B1482,""),'Реестр семейств'!$F$7:$F$9803,0)),"-")</f>
        <v>1</v>
      </c>
      <c r="D1482" s="8">
        <f>COUNTIF(C$5:C1482,"-")</f>
        <v>0</v>
      </c>
      <c r="E1482" s="2"/>
      <c r="F1482" s="2"/>
      <c r="G1482" s="6"/>
    </row>
    <row r="1483" spans="3:7" ht="15.75">
      <c r="C1483" s="11">
        <f>IFERROR(IF(IF(RIGHT(B1483,3)="rfa",MID(B1483,1,SEARCH(".",B1483,LEN(B1483)-5)-1),"")="",1,MATCH(IF(RIGHT(B1483,3)="rfa",B1483,""),'Реестр семейств'!$F$7:$F$9803,0)),"-")</f>
        <v>1</v>
      </c>
      <c r="D1483" s="8">
        <f>COUNTIF(C$5:C1483,"-")</f>
        <v>0</v>
      </c>
      <c r="E1483" s="2"/>
      <c r="F1483" s="2"/>
      <c r="G1483" s="6"/>
    </row>
    <row r="1484" spans="3:7" ht="15.75">
      <c r="C1484" s="11">
        <f>IFERROR(IF(IF(RIGHT(B1484,3)="rfa",MID(B1484,1,SEARCH(".",B1484,LEN(B1484)-5)-1),"")="",1,MATCH(IF(RIGHT(B1484,3)="rfa",B1484,""),'Реестр семейств'!$F$7:$F$9803,0)),"-")</f>
        <v>1</v>
      </c>
      <c r="D1484" s="8">
        <f>COUNTIF(C$5:C1484,"-")</f>
        <v>0</v>
      </c>
      <c r="E1484" s="2"/>
      <c r="F1484" s="2"/>
      <c r="G1484" s="6"/>
    </row>
    <row r="1485" spans="3:7" ht="15.75">
      <c r="C1485" s="11">
        <f>IFERROR(IF(IF(RIGHT(B1485,3)="rfa",MID(B1485,1,SEARCH(".",B1485,LEN(B1485)-5)-1),"")="",1,MATCH(IF(RIGHT(B1485,3)="rfa",B1485,""),'Реестр семейств'!$F$7:$F$9803,0)),"-")</f>
        <v>1</v>
      </c>
      <c r="D1485" s="8">
        <f>COUNTIF(C$5:C1485,"-")</f>
        <v>0</v>
      </c>
      <c r="E1485" s="2"/>
      <c r="F1485" s="2"/>
      <c r="G1485" s="6"/>
    </row>
    <row r="1486" spans="3:7" ht="15.75">
      <c r="C1486" s="11">
        <f>IFERROR(IF(IF(RIGHT(B1486,3)="rfa",MID(B1486,1,SEARCH(".",B1486,LEN(B1486)-5)-1),"")="",1,MATCH(IF(RIGHT(B1486,3)="rfa",B1486,""),'Реестр семейств'!$F$7:$F$9803,0)),"-")</f>
        <v>1</v>
      </c>
      <c r="D1486" s="8">
        <f>COUNTIF(C$5:C1486,"-")</f>
        <v>0</v>
      </c>
      <c r="E1486" s="2"/>
      <c r="F1486" s="2"/>
      <c r="G1486" s="6"/>
    </row>
    <row r="1487" spans="3:7" ht="15.75">
      <c r="C1487" s="11">
        <f>IFERROR(IF(IF(RIGHT(B1487,3)="rfa",MID(B1487,1,SEARCH(".",B1487,LEN(B1487)-5)-1),"")="",1,MATCH(IF(RIGHT(B1487,3)="rfa",B1487,""),'Реестр семейств'!$F$7:$F$9803,0)),"-")</f>
        <v>1</v>
      </c>
      <c r="D1487" s="8">
        <f>COUNTIF(C$5:C1487,"-")</f>
        <v>0</v>
      </c>
      <c r="E1487" s="2"/>
      <c r="F1487" s="2"/>
      <c r="G1487" s="6"/>
    </row>
    <row r="1488" spans="3:7" ht="15.75">
      <c r="C1488" s="11">
        <f>IFERROR(IF(IF(RIGHT(B1488,3)="rfa",MID(B1488,1,SEARCH(".",B1488,LEN(B1488)-5)-1),"")="",1,MATCH(IF(RIGHT(B1488,3)="rfa",B1488,""),'Реестр семейств'!$F$7:$F$9803,0)),"-")</f>
        <v>1</v>
      </c>
      <c r="D1488" s="8">
        <f>COUNTIF(C$5:C1488,"-")</f>
        <v>0</v>
      </c>
      <c r="E1488" s="2"/>
      <c r="F1488" s="2"/>
      <c r="G1488" s="6"/>
    </row>
    <row r="1489" spans="3:7" ht="15.75">
      <c r="C1489" s="11">
        <f>IFERROR(IF(IF(RIGHT(B1489,3)="rfa",MID(B1489,1,SEARCH(".",B1489,LEN(B1489)-5)-1),"")="",1,MATCH(IF(RIGHT(B1489,3)="rfa",B1489,""),'Реестр семейств'!$F$7:$F$9803,0)),"-")</f>
        <v>1</v>
      </c>
      <c r="D1489" s="8">
        <f>COUNTIF(C$5:C1489,"-")</f>
        <v>0</v>
      </c>
      <c r="E1489" s="2"/>
      <c r="F1489" s="2"/>
      <c r="G1489" s="6"/>
    </row>
    <row r="1490" spans="3:7" ht="15.75">
      <c r="C1490" s="11">
        <f>IFERROR(IF(IF(RIGHT(B1490,3)="rfa",MID(B1490,1,SEARCH(".",B1490,LEN(B1490)-5)-1),"")="",1,MATCH(IF(RIGHT(B1490,3)="rfa",B1490,""),'Реестр семейств'!$F$7:$F$9803,0)),"-")</f>
        <v>1</v>
      </c>
      <c r="D1490" s="8">
        <f>COUNTIF(C$5:C1490,"-")</f>
        <v>0</v>
      </c>
      <c r="E1490" s="2"/>
      <c r="F1490" s="2"/>
      <c r="G1490" s="6"/>
    </row>
    <row r="1491" spans="3:7" ht="15.75">
      <c r="C1491" s="11">
        <f>IFERROR(IF(IF(RIGHT(B1491,3)="rfa",MID(B1491,1,SEARCH(".",B1491,LEN(B1491)-5)-1),"")="",1,MATCH(IF(RIGHT(B1491,3)="rfa",B1491,""),'Реестр семейств'!$F$7:$F$9803,0)),"-")</f>
        <v>1</v>
      </c>
      <c r="D1491" s="8">
        <f>COUNTIF(C$5:C1491,"-")</f>
        <v>0</v>
      </c>
      <c r="E1491" s="2"/>
      <c r="F1491" s="2"/>
      <c r="G1491" s="6"/>
    </row>
    <row r="1492" spans="3:7" ht="15.75">
      <c r="C1492" s="11">
        <f>IFERROR(IF(IF(RIGHT(B1492,3)="rfa",MID(B1492,1,SEARCH(".",B1492,LEN(B1492)-5)-1),"")="",1,MATCH(IF(RIGHT(B1492,3)="rfa",B1492,""),'Реестр семейств'!$F$7:$F$9803,0)),"-")</f>
        <v>1</v>
      </c>
      <c r="D1492" s="8">
        <f>COUNTIF(C$5:C1492,"-")</f>
        <v>0</v>
      </c>
      <c r="E1492" s="2"/>
      <c r="F1492" s="2"/>
      <c r="G1492" s="6"/>
    </row>
    <row r="1493" spans="3:7" ht="15.75">
      <c r="C1493" s="11">
        <f>IFERROR(IF(IF(RIGHT(B1493,3)="rfa",MID(B1493,1,SEARCH(".",B1493,LEN(B1493)-5)-1),"")="",1,MATCH(IF(RIGHT(B1493,3)="rfa",B1493,""),'Реестр семейств'!$F$7:$F$9803,0)),"-")</f>
        <v>1</v>
      </c>
      <c r="D1493" s="8">
        <f>COUNTIF(C$5:C1493,"-")</f>
        <v>0</v>
      </c>
      <c r="E1493" s="2"/>
      <c r="F1493" s="2"/>
      <c r="G1493" s="6"/>
    </row>
    <row r="1494" spans="3:7" ht="15.75">
      <c r="C1494" s="11">
        <f>IFERROR(IF(IF(RIGHT(B1494,3)="rfa",MID(B1494,1,SEARCH(".",B1494,LEN(B1494)-5)-1),"")="",1,MATCH(IF(RIGHT(B1494,3)="rfa",B1494,""),'Реестр семейств'!$F$7:$F$9803,0)),"-")</f>
        <v>1</v>
      </c>
      <c r="D1494" s="8">
        <f>COUNTIF(C$5:C1494,"-")</f>
        <v>0</v>
      </c>
      <c r="E1494" s="2"/>
      <c r="F1494" s="2"/>
      <c r="G1494" s="6"/>
    </row>
    <row r="1495" spans="3:7" ht="15.75">
      <c r="C1495" s="11">
        <f>IFERROR(IF(IF(RIGHT(B1495,3)="rfa",MID(B1495,1,SEARCH(".",B1495,LEN(B1495)-5)-1),"")="",1,MATCH(IF(RIGHT(B1495,3)="rfa",B1495,""),'Реестр семейств'!$F$7:$F$9803,0)),"-")</f>
        <v>1</v>
      </c>
      <c r="D1495" s="8">
        <f>COUNTIF(C$5:C1495,"-")</f>
        <v>0</v>
      </c>
      <c r="E1495" s="2"/>
      <c r="F1495" s="2"/>
      <c r="G1495" s="6"/>
    </row>
    <row r="1496" spans="3:7" ht="15.75">
      <c r="C1496" s="11">
        <f>IFERROR(IF(IF(RIGHT(B1496,3)="rfa",MID(B1496,1,SEARCH(".",B1496,LEN(B1496)-5)-1),"")="",1,MATCH(IF(RIGHT(B1496,3)="rfa",B1496,""),'Реестр семейств'!$F$7:$F$9803,0)),"-")</f>
        <v>1</v>
      </c>
      <c r="D1496" s="8">
        <f>COUNTIF(C$5:C1496,"-")</f>
        <v>0</v>
      </c>
      <c r="E1496" s="2"/>
      <c r="F1496" s="2"/>
      <c r="G1496" s="6"/>
    </row>
    <row r="1497" spans="3:7" ht="15.75">
      <c r="C1497" s="11">
        <f>IFERROR(IF(IF(RIGHT(B1497,3)="rfa",MID(B1497,1,SEARCH(".",B1497,LEN(B1497)-5)-1),"")="",1,MATCH(IF(RIGHT(B1497,3)="rfa",B1497,""),'Реестр семейств'!$F$7:$F$9803,0)),"-")</f>
        <v>1</v>
      </c>
      <c r="D1497" s="8">
        <f>COUNTIF(C$5:C1497,"-")</f>
        <v>0</v>
      </c>
      <c r="E1497" s="2"/>
      <c r="F1497" s="2"/>
      <c r="G1497" s="6"/>
    </row>
    <row r="1498" spans="3:7" ht="15.75">
      <c r="C1498" s="11">
        <f>IFERROR(IF(IF(RIGHT(B1498,3)="rfa",MID(B1498,1,SEARCH(".",B1498,LEN(B1498)-5)-1),"")="",1,MATCH(IF(RIGHT(B1498,3)="rfa",B1498,""),'Реестр семейств'!$F$7:$F$9803,0)),"-")</f>
        <v>1</v>
      </c>
      <c r="D1498" s="8">
        <f>COUNTIF(C$5:C1498,"-")</f>
        <v>0</v>
      </c>
      <c r="E1498" s="2"/>
      <c r="F1498" s="2"/>
      <c r="G1498" s="6"/>
    </row>
    <row r="1499" spans="3:7" ht="15.75">
      <c r="C1499" s="11">
        <f>IFERROR(IF(IF(RIGHT(B1499,3)="rfa",MID(B1499,1,SEARCH(".",B1499,LEN(B1499)-5)-1),"")="",1,MATCH(IF(RIGHT(B1499,3)="rfa",B1499,""),'Реестр семейств'!$F$7:$F$9803,0)),"-")</f>
        <v>1</v>
      </c>
      <c r="D1499" s="8">
        <f>COUNTIF(C$5:C1499,"-")</f>
        <v>0</v>
      </c>
      <c r="E1499" s="2"/>
      <c r="F1499" s="2"/>
      <c r="G1499" s="6"/>
    </row>
    <row r="1500" spans="3:7" ht="15.75">
      <c r="C1500" s="11">
        <f>IFERROR(IF(IF(RIGHT(B1500,3)="rfa",MID(B1500,1,SEARCH(".",B1500,LEN(B1500)-5)-1),"")="",1,MATCH(IF(RIGHT(B1500,3)="rfa",B1500,""),'Реестр семейств'!$F$7:$F$9803,0)),"-")</f>
        <v>1</v>
      </c>
      <c r="D1500" s="8">
        <f>COUNTIF(C$5:C1500,"-")</f>
        <v>0</v>
      </c>
      <c r="E1500" s="2"/>
      <c r="F1500" s="2"/>
      <c r="G1500" s="6"/>
    </row>
    <row r="1501" spans="3:7" ht="15.75">
      <c r="C1501" s="11">
        <f>IFERROR(IF(IF(RIGHT(B1501,3)="rfa",MID(B1501,1,SEARCH(".",B1501,LEN(B1501)-5)-1),"")="",1,MATCH(IF(RIGHT(B1501,3)="rfa",B1501,""),'Реестр семейств'!$F$7:$F$9803,0)),"-")</f>
        <v>1</v>
      </c>
      <c r="D1501" s="8">
        <f>COUNTIF(C$5:C1501,"-")</f>
        <v>0</v>
      </c>
      <c r="E1501" s="2"/>
      <c r="F1501" s="2"/>
      <c r="G1501" s="6"/>
    </row>
    <row r="1502" spans="3:7" ht="15.75">
      <c r="C1502" s="11">
        <f>IFERROR(IF(IF(RIGHT(B1502,3)="rfa",MID(B1502,1,SEARCH(".",B1502,LEN(B1502)-5)-1),"")="",1,MATCH(IF(RIGHT(B1502,3)="rfa",B1502,""),'Реестр семейств'!$F$7:$F$9803,0)),"-")</f>
        <v>1</v>
      </c>
      <c r="D1502" s="8">
        <f>COUNTIF(C$5:C1502,"-")</f>
        <v>0</v>
      </c>
      <c r="E1502" s="2"/>
      <c r="F1502" s="2"/>
      <c r="G1502" s="6"/>
    </row>
    <row r="1503" spans="3:7" ht="15.75">
      <c r="C1503" s="11">
        <f>IFERROR(IF(IF(RIGHT(B1503,3)="rfa",MID(B1503,1,SEARCH(".",B1503,LEN(B1503)-5)-1),"")="",1,MATCH(IF(RIGHT(B1503,3)="rfa",B1503,""),'Реестр семейств'!$F$7:$F$9803,0)),"-")</f>
        <v>1</v>
      </c>
      <c r="D1503" s="8">
        <f>COUNTIF(C$5:C1503,"-")</f>
        <v>0</v>
      </c>
      <c r="E1503" s="2"/>
      <c r="F1503" s="2"/>
      <c r="G1503" s="6"/>
    </row>
    <row r="1504" spans="3:7" ht="15.75">
      <c r="C1504" s="11">
        <f>IFERROR(IF(IF(RIGHT(B1504,3)="rfa",MID(B1504,1,SEARCH(".",B1504,LEN(B1504)-5)-1),"")="",1,MATCH(IF(RIGHT(B1504,3)="rfa",B1504,""),'Реестр семейств'!$F$7:$F$9803,0)),"-")</f>
        <v>1</v>
      </c>
      <c r="D1504" s="8">
        <f>COUNTIF(C$5:C1504,"-")</f>
        <v>0</v>
      </c>
      <c r="E1504" s="2"/>
      <c r="F1504" s="2"/>
      <c r="G1504" s="6"/>
    </row>
    <row r="1505" spans="3:7" ht="15.75">
      <c r="C1505" s="11">
        <f>IFERROR(IF(IF(RIGHT(B1505,3)="rfa",MID(B1505,1,SEARCH(".",B1505,LEN(B1505)-5)-1),"")="",1,MATCH(IF(RIGHT(B1505,3)="rfa",B1505,""),'Реестр семейств'!$F$7:$F$9803,0)),"-")</f>
        <v>1</v>
      </c>
      <c r="D1505" s="8">
        <f>COUNTIF(C$5:C1505,"-")</f>
        <v>0</v>
      </c>
      <c r="E1505" s="2"/>
      <c r="F1505" s="2"/>
      <c r="G1505" s="6"/>
    </row>
    <row r="1506" spans="3:7" ht="15.75">
      <c r="C1506" s="11">
        <f>IFERROR(IF(IF(RIGHT(B1506,3)="rfa",MID(B1506,1,SEARCH(".",B1506,LEN(B1506)-5)-1),"")="",1,MATCH(IF(RIGHT(B1506,3)="rfa",B1506,""),'Реестр семейств'!$F$7:$F$9803,0)),"-")</f>
        <v>1</v>
      </c>
      <c r="D1506" s="8">
        <f>COUNTIF(C$5:C1506,"-")</f>
        <v>0</v>
      </c>
      <c r="E1506" s="2"/>
      <c r="F1506" s="2"/>
      <c r="G1506" s="6"/>
    </row>
    <row r="1507" spans="3:7" ht="15.75">
      <c r="C1507" s="11">
        <f>IFERROR(IF(IF(RIGHT(B1507,3)="rfa",MID(B1507,1,SEARCH(".",B1507,LEN(B1507)-5)-1),"")="",1,MATCH(IF(RIGHT(B1507,3)="rfa",B1507,""),'Реестр семейств'!$F$7:$F$9803,0)),"-")</f>
        <v>1</v>
      </c>
      <c r="D1507" s="8">
        <f>COUNTIF(C$5:C1507,"-")</f>
        <v>0</v>
      </c>
      <c r="E1507" s="2"/>
      <c r="F1507" s="2"/>
      <c r="G1507" s="6"/>
    </row>
    <row r="1508" spans="3:7" ht="15.75">
      <c r="C1508" s="11">
        <f>IFERROR(IF(IF(RIGHT(B1508,3)="rfa",MID(B1508,1,SEARCH(".",B1508,LEN(B1508)-5)-1),"")="",1,MATCH(IF(RIGHT(B1508,3)="rfa",B1508,""),'Реестр семейств'!$F$7:$F$9803,0)),"-")</f>
        <v>1</v>
      </c>
      <c r="D1508" s="8">
        <f>COUNTIF(C$5:C1508,"-")</f>
        <v>0</v>
      </c>
      <c r="E1508" s="2"/>
      <c r="F1508" s="2"/>
      <c r="G1508" s="6"/>
    </row>
    <row r="1509" spans="3:7" ht="15.75">
      <c r="C1509" s="11">
        <f>IFERROR(IF(IF(RIGHT(B1509,3)="rfa",MID(B1509,1,SEARCH(".",B1509,LEN(B1509)-5)-1),"")="",1,MATCH(IF(RIGHT(B1509,3)="rfa",B1509,""),'Реестр семейств'!$F$7:$F$9803,0)),"-")</f>
        <v>1</v>
      </c>
      <c r="D1509" s="8">
        <f>COUNTIF(C$5:C1509,"-")</f>
        <v>0</v>
      </c>
      <c r="E1509" s="2"/>
      <c r="F1509" s="2"/>
      <c r="G1509" s="6"/>
    </row>
    <row r="1510" spans="3:7" ht="15.75">
      <c r="C1510" s="11">
        <f>IFERROR(IF(IF(RIGHT(B1510,3)="rfa",MID(B1510,1,SEARCH(".",B1510,LEN(B1510)-5)-1),"")="",1,MATCH(IF(RIGHT(B1510,3)="rfa",B1510,""),'Реестр семейств'!$F$7:$F$9803,0)),"-")</f>
        <v>1</v>
      </c>
      <c r="D1510" s="8">
        <f>COUNTIF(C$5:C1510,"-")</f>
        <v>0</v>
      </c>
      <c r="E1510" s="2"/>
      <c r="F1510" s="2"/>
      <c r="G1510" s="6"/>
    </row>
    <row r="1511" spans="3:7" ht="15.75">
      <c r="C1511" s="11">
        <f>IFERROR(IF(IF(RIGHT(B1511,3)="rfa",MID(B1511,1,SEARCH(".",B1511,LEN(B1511)-5)-1),"")="",1,MATCH(IF(RIGHT(B1511,3)="rfa",B1511,""),'Реестр семейств'!$F$7:$F$9803,0)),"-")</f>
        <v>1</v>
      </c>
      <c r="D1511" s="8">
        <f>COUNTIF(C$5:C1511,"-")</f>
        <v>0</v>
      </c>
      <c r="E1511" s="2"/>
      <c r="F1511" s="2"/>
      <c r="G1511" s="6"/>
    </row>
    <row r="1512" spans="3:7" ht="15.75">
      <c r="C1512" s="11">
        <f>IFERROR(IF(IF(RIGHT(B1512,3)="rfa",MID(B1512,1,SEARCH(".",B1512,LEN(B1512)-5)-1),"")="",1,MATCH(IF(RIGHT(B1512,3)="rfa",B1512,""),'Реестр семейств'!$F$7:$F$9803,0)),"-")</f>
        <v>1</v>
      </c>
      <c r="D1512" s="8">
        <f>COUNTIF(C$5:C1512,"-")</f>
        <v>0</v>
      </c>
      <c r="E1512" s="2"/>
      <c r="F1512" s="2"/>
      <c r="G1512" s="6"/>
    </row>
    <row r="1513" spans="3:7" ht="15.75">
      <c r="C1513" s="11">
        <f>IFERROR(IF(IF(RIGHT(B1513,3)="rfa",MID(B1513,1,SEARCH(".",B1513,LEN(B1513)-5)-1),"")="",1,MATCH(IF(RIGHT(B1513,3)="rfa",B1513,""),'Реестр семейств'!$F$7:$F$9803,0)),"-")</f>
        <v>1</v>
      </c>
      <c r="D1513" s="8">
        <f>COUNTIF(C$5:C1513,"-")</f>
        <v>0</v>
      </c>
      <c r="E1513" s="2"/>
      <c r="F1513" s="2"/>
      <c r="G1513" s="6"/>
    </row>
    <row r="1514" spans="3:7" ht="15.75">
      <c r="C1514" s="11">
        <f>IFERROR(IF(IF(RIGHT(B1514,3)="rfa",MID(B1514,1,SEARCH(".",B1514,LEN(B1514)-5)-1),"")="",1,MATCH(IF(RIGHT(B1514,3)="rfa",B1514,""),'Реестр семейств'!$F$7:$F$9803,0)),"-")</f>
        <v>1</v>
      </c>
      <c r="D1514" s="8">
        <f>COUNTIF(C$5:C1514,"-")</f>
        <v>0</v>
      </c>
      <c r="E1514" s="2"/>
      <c r="F1514" s="2"/>
      <c r="G1514" s="6"/>
    </row>
    <row r="1515" spans="3:7" ht="15.75">
      <c r="C1515" s="11">
        <f>IFERROR(IF(IF(RIGHT(B1515,3)="rfa",MID(B1515,1,SEARCH(".",B1515,LEN(B1515)-5)-1),"")="",1,MATCH(IF(RIGHT(B1515,3)="rfa",B1515,""),'Реестр семейств'!$F$7:$F$9803,0)),"-")</f>
        <v>1</v>
      </c>
      <c r="D1515" s="8">
        <f>COUNTIF(C$5:C1515,"-")</f>
        <v>0</v>
      </c>
      <c r="E1515" s="2"/>
      <c r="F1515" s="2"/>
      <c r="G1515" s="6"/>
    </row>
    <row r="1516" spans="3:7" ht="15.75">
      <c r="C1516" s="11">
        <f>IFERROR(IF(IF(RIGHT(B1516,3)="rfa",MID(B1516,1,SEARCH(".",B1516,LEN(B1516)-5)-1),"")="",1,MATCH(IF(RIGHT(B1516,3)="rfa",B1516,""),'Реестр семейств'!$F$7:$F$9803,0)),"-")</f>
        <v>1</v>
      </c>
      <c r="D1516" s="8">
        <f>COUNTIF(C$5:C1516,"-")</f>
        <v>0</v>
      </c>
      <c r="E1516" s="2"/>
      <c r="F1516" s="2"/>
      <c r="G1516" s="6"/>
    </row>
    <row r="1517" spans="3:7" ht="15.75">
      <c r="C1517" s="11">
        <f>IFERROR(IF(IF(RIGHT(B1517,3)="rfa",MID(B1517,1,SEARCH(".",B1517,LEN(B1517)-5)-1),"")="",1,MATCH(IF(RIGHT(B1517,3)="rfa",B1517,""),'Реестр семейств'!$F$7:$F$9803,0)),"-")</f>
        <v>1</v>
      </c>
      <c r="D1517" s="8">
        <f>COUNTIF(C$5:C1517,"-")</f>
        <v>0</v>
      </c>
      <c r="E1517" s="2"/>
      <c r="F1517" s="2"/>
      <c r="G1517" s="6"/>
    </row>
    <row r="1518" spans="3:7" ht="15.75">
      <c r="C1518" s="11">
        <f>IFERROR(IF(IF(RIGHT(B1518,3)="rfa",MID(B1518,1,SEARCH(".",B1518,LEN(B1518)-5)-1),"")="",1,MATCH(IF(RIGHT(B1518,3)="rfa",B1518,""),'Реестр семейств'!$F$7:$F$9803,0)),"-")</f>
        <v>1</v>
      </c>
      <c r="D1518" s="8">
        <f>COUNTIF(C$5:C1518,"-")</f>
        <v>0</v>
      </c>
      <c r="E1518" s="2"/>
      <c r="F1518" s="2"/>
      <c r="G1518" s="6"/>
    </row>
    <row r="1519" spans="3:7" ht="15.75">
      <c r="C1519" s="11">
        <f>IFERROR(IF(IF(RIGHT(B1519,3)="rfa",MID(B1519,1,SEARCH(".",B1519,LEN(B1519)-5)-1),"")="",1,MATCH(IF(RIGHT(B1519,3)="rfa",B1519,""),'Реестр семейств'!$F$7:$F$9803,0)),"-")</f>
        <v>1</v>
      </c>
      <c r="D1519" s="8">
        <f>COUNTIF(C$5:C1519,"-")</f>
        <v>0</v>
      </c>
      <c r="E1519" s="2"/>
      <c r="F1519" s="2"/>
      <c r="G1519" s="6"/>
    </row>
    <row r="1520" spans="3:7" ht="15.75">
      <c r="C1520" s="11">
        <f>IFERROR(IF(IF(RIGHT(B1520,3)="rfa",MID(B1520,1,SEARCH(".",B1520,LEN(B1520)-5)-1),"")="",1,MATCH(IF(RIGHT(B1520,3)="rfa",B1520,""),'Реестр семейств'!$F$7:$F$9803,0)),"-")</f>
        <v>1</v>
      </c>
      <c r="D1520" s="8">
        <f>COUNTIF(C$5:C1520,"-")</f>
        <v>0</v>
      </c>
      <c r="E1520" s="2"/>
      <c r="F1520" s="2"/>
      <c r="G1520" s="6"/>
    </row>
    <row r="1521" spans="3:7" ht="15.75">
      <c r="C1521" s="11">
        <f>IFERROR(IF(IF(RIGHT(B1521,3)="rfa",MID(B1521,1,SEARCH(".",B1521,LEN(B1521)-5)-1),"")="",1,MATCH(IF(RIGHT(B1521,3)="rfa",B1521,""),'Реестр семейств'!$F$7:$F$9803,0)),"-")</f>
        <v>1</v>
      </c>
      <c r="D1521" s="8">
        <f>COUNTIF(C$5:C1521,"-")</f>
        <v>0</v>
      </c>
      <c r="E1521" s="2"/>
      <c r="F1521" s="2"/>
      <c r="G1521" s="6"/>
    </row>
    <row r="1522" spans="3:7" ht="15.75">
      <c r="C1522" s="11">
        <f>IFERROR(IF(IF(RIGHT(B1522,3)="rfa",MID(B1522,1,SEARCH(".",B1522,LEN(B1522)-5)-1),"")="",1,MATCH(IF(RIGHT(B1522,3)="rfa",B1522,""),'Реестр семейств'!$F$7:$F$9803,0)),"-")</f>
        <v>1</v>
      </c>
      <c r="D1522" s="8">
        <f>COUNTIF(C$5:C1522,"-")</f>
        <v>0</v>
      </c>
      <c r="E1522" s="2"/>
      <c r="F1522" s="2"/>
      <c r="G1522" s="6"/>
    </row>
    <row r="1523" spans="3:7" ht="15.75">
      <c r="C1523" s="11">
        <f>IFERROR(IF(IF(RIGHT(B1523,3)="rfa",MID(B1523,1,SEARCH(".",B1523,LEN(B1523)-5)-1),"")="",1,MATCH(IF(RIGHT(B1523,3)="rfa",B1523,""),'Реестр семейств'!$F$7:$F$9803,0)),"-")</f>
        <v>1</v>
      </c>
      <c r="D1523" s="8">
        <f>COUNTIF(C$5:C1523,"-")</f>
        <v>0</v>
      </c>
      <c r="E1523" s="2"/>
      <c r="F1523" s="2"/>
      <c r="G1523" s="6"/>
    </row>
    <row r="1524" spans="3:7" ht="15.75">
      <c r="C1524" s="11">
        <f>IFERROR(IF(IF(RIGHT(B1524,3)="rfa",MID(B1524,1,SEARCH(".",B1524,LEN(B1524)-5)-1),"")="",1,MATCH(IF(RIGHT(B1524,3)="rfa",B1524,""),'Реестр семейств'!$F$7:$F$9803,0)),"-")</f>
        <v>1</v>
      </c>
      <c r="D1524" s="8">
        <f>COUNTIF(C$5:C1524,"-")</f>
        <v>0</v>
      </c>
      <c r="E1524" s="2"/>
      <c r="F1524" s="2"/>
      <c r="G1524" s="6"/>
    </row>
    <row r="1525" spans="3:7" ht="15.75">
      <c r="C1525" s="11">
        <f>IFERROR(IF(IF(RIGHT(B1525,3)="rfa",MID(B1525,1,SEARCH(".",B1525,LEN(B1525)-5)-1),"")="",1,MATCH(IF(RIGHT(B1525,3)="rfa",B1525,""),'Реестр семейств'!$F$7:$F$9803,0)),"-")</f>
        <v>1</v>
      </c>
      <c r="D1525" s="8">
        <f>COUNTIF(C$5:C1525,"-")</f>
        <v>0</v>
      </c>
      <c r="E1525" s="2"/>
      <c r="F1525" s="2"/>
      <c r="G1525" s="6"/>
    </row>
    <row r="1526" spans="3:7" ht="15.75">
      <c r="C1526" s="11">
        <f>IFERROR(IF(IF(RIGHT(B1526,3)="rfa",MID(B1526,1,SEARCH(".",B1526,LEN(B1526)-5)-1),"")="",1,MATCH(IF(RIGHT(B1526,3)="rfa",B1526,""),'Реестр семейств'!$F$7:$F$9803,0)),"-")</f>
        <v>1</v>
      </c>
      <c r="D1526" s="8">
        <f>COUNTIF(C$5:C1526,"-")</f>
        <v>0</v>
      </c>
      <c r="E1526" s="2"/>
      <c r="F1526" s="2"/>
      <c r="G1526" s="6"/>
    </row>
    <row r="1527" spans="3:7" ht="15.75">
      <c r="C1527" s="11">
        <f>IFERROR(IF(IF(RIGHT(B1527,3)="rfa",MID(B1527,1,SEARCH(".",B1527,LEN(B1527)-5)-1),"")="",1,MATCH(IF(RIGHT(B1527,3)="rfa",B1527,""),'Реестр семейств'!$F$7:$F$9803,0)),"-")</f>
        <v>1</v>
      </c>
      <c r="D1527" s="8">
        <f>COUNTIF(C$5:C1527,"-")</f>
        <v>0</v>
      </c>
      <c r="E1527" s="2"/>
      <c r="F1527" s="2"/>
      <c r="G1527" s="6"/>
    </row>
    <row r="1528" spans="3:7" ht="15.75">
      <c r="C1528" s="11">
        <f>IFERROR(IF(IF(RIGHT(B1528,3)="rfa",MID(B1528,1,SEARCH(".",B1528,LEN(B1528)-5)-1),"")="",1,MATCH(IF(RIGHT(B1528,3)="rfa",B1528,""),'Реестр семейств'!$F$7:$F$9803,0)),"-")</f>
        <v>1</v>
      </c>
      <c r="D1528" s="8">
        <f>COUNTIF(C$5:C1528,"-")</f>
        <v>0</v>
      </c>
      <c r="E1528" s="2"/>
      <c r="F1528" s="2"/>
      <c r="G1528" s="6"/>
    </row>
    <row r="1529" spans="3:7" ht="15.75">
      <c r="C1529" s="11">
        <f>IFERROR(IF(IF(RIGHT(B1529,3)="rfa",MID(B1529,1,SEARCH(".",B1529,LEN(B1529)-5)-1),"")="",1,MATCH(IF(RIGHT(B1529,3)="rfa",B1529,""),'Реестр семейств'!$F$7:$F$9803,0)),"-")</f>
        <v>1</v>
      </c>
      <c r="D1529" s="8">
        <f>COUNTIF(C$5:C1529,"-")</f>
        <v>0</v>
      </c>
      <c r="E1529" s="2"/>
      <c r="F1529" s="2"/>
      <c r="G1529" s="6"/>
    </row>
    <row r="1530" spans="3:7" ht="15.75">
      <c r="C1530" s="11">
        <f>IFERROR(IF(IF(RIGHT(B1530,3)="rfa",MID(B1530,1,SEARCH(".",B1530,LEN(B1530)-5)-1),"")="",1,MATCH(IF(RIGHT(B1530,3)="rfa",B1530,""),'Реестр семейств'!$F$7:$F$9803,0)),"-")</f>
        <v>1</v>
      </c>
      <c r="D1530" s="8">
        <f>COUNTIF(C$5:C1530,"-")</f>
        <v>0</v>
      </c>
      <c r="E1530" s="2"/>
      <c r="F1530" s="2"/>
      <c r="G1530" s="6"/>
    </row>
    <row r="1531" spans="3:7" ht="15.75">
      <c r="C1531" s="11">
        <f>IFERROR(IF(IF(RIGHT(B1531,3)="rfa",MID(B1531,1,SEARCH(".",B1531,LEN(B1531)-5)-1),"")="",1,MATCH(IF(RIGHT(B1531,3)="rfa",B1531,""),'Реестр семейств'!$F$7:$F$9803,0)),"-")</f>
        <v>1</v>
      </c>
      <c r="D1531" s="8">
        <f>COUNTIF(C$5:C1531,"-")</f>
        <v>0</v>
      </c>
      <c r="E1531" s="2"/>
      <c r="F1531" s="2"/>
      <c r="G1531" s="6"/>
    </row>
    <row r="1532" spans="3:7" ht="15.75">
      <c r="C1532" s="11">
        <f>IFERROR(IF(IF(RIGHT(B1532,3)="rfa",MID(B1532,1,SEARCH(".",B1532,LEN(B1532)-5)-1),"")="",1,MATCH(IF(RIGHT(B1532,3)="rfa",B1532,""),'Реестр семейств'!$F$7:$F$9803,0)),"-")</f>
        <v>1</v>
      </c>
      <c r="D1532" s="8">
        <f>COUNTIF(C$5:C1532,"-")</f>
        <v>0</v>
      </c>
      <c r="E1532" s="2"/>
      <c r="F1532" s="2"/>
      <c r="G1532" s="6"/>
    </row>
    <row r="1533" spans="3:7" ht="15.75">
      <c r="C1533" s="11">
        <f>IFERROR(IF(IF(RIGHT(B1533,3)="rfa",MID(B1533,1,SEARCH(".",B1533,LEN(B1533)-5)-1),"")="",1,MATCH(IF(RIGHT(B1533,3)="rfa",B1533,""),'Реестр семейств'!$F$7:$F$9803,0)),"-")</f>
        <v>1</v>
      </c>
      <c r="D1533" s="8">
        <f>COUNTIF(C$5:C1533,"-")</f>
        <v>0</v>
      </c>
      <c r="E1533" s="2"/>
      <c r="F1533" s="2"/>
      <c r="G1533" s="6"/>
    </row>
    <row r="1534" spans="3:7" ht="15.75">
      <c r="C1534" s="11">
        <f>IFERROR(IF(IF(RIGHT(B1534,3)="rfa",MID(B1534,1,SEARCH(".",B1534,LEN(B1534)-5)-1),"")="",1,MATCH(IF(RIGHT(B1534,3)="rfa",B1534,""),'Реестр семейств'!$F$7:$F$9803,0)),"-")</f>
        <v>1</v>
      </c>
      <c r="D1534" s="8">
        <f>COUNTIF(C$5:C1534,"-")</f>
        <v>0</v>
      </c>
      <c r="E1534" s="2"/>
      <c r="F1534" s="2"/>
      <c r="G1534" s="6"/>
    </row>
    <row r="1535" spans="3:7" ht="15.75">
      <c r="C1535" s="11">
        <f>IFERROR(IF(IF(RIGHT(B1535,3)="rfa",MID(B1535,1,SEARCH(".",B1535,LEN(B1535)-5)-1),"")="",1,MATCH(IF(RIGHT(B1535,3)="rfa",B1535,""),'Реестр семейств'!$F$7:$F$9803,0)),"-")</f>
        <v>1</v>
      </c>
      <c r="D1535" s="8">
        <f>COUNTIF(C$5:C1535,"-")</f>
        <v>0</v>
      </c>
      <c r="E1535" s="2"/>
      <c r="F1535" s="2"/>
      <c r="G1535" s="6"/>
    </row>
    <row r="1536" spans="3:7" ht="15.75">
      <c r="C1536" s="11">
        <f>IFERROR(IF(IF(RIGHT(B1536,3)="rfa",MID(B1536,1,SEARCH(".",B1536,LEN(B1536)-5)-1),"")="",1,MATCH(IF(RIGHT(B1536,3)="rfa",B1536,""),'Реестр семейств'!$F$7:$F$9803,0)),"-")</f>
        <v>1</v>
      </c>
      <c r="D1536" s="8">
        <f>COUNTIF(C$5:C1536,"-")</f>
        <v>0</v>
      </c>
      <c r="E1536" s="2"/>
      <c r="F1536" s="2"/>
      <c r="G1536" s="6"/>
    </row>
    <row r="1537" spans="3:7" ht="15.75">
      <c r="C1537" s="11">
        <f>IFERROR(IF(IF(RIGHT(B1537,3)="rfa",MID(B1537,1,SEARCH(".",B1537,LEN(B1537)-5)-1),"")="",1,MATCH(IF(RIGHT(B1537,3)="rfa",B1537,""),'Реестр семейств'!$F$7:$F$9803,0)),"-")</f>
        <v>1</v>
      </c>
      <c r="D1537" s="8">
        <f>COUNTIF(C$5:C1537,"-")</f>
        <v>0</v>
      </c>
      <c r="E1537" s="2"/>
      <c r="F1537" s="2"/>
      <c r="G1537" s="6"/>
    </row>
    <row r="1538" spans="3:7" ht="15.75">
      <c r="C1538" s="11">
        <f>IFERROR(IF(IF(RIGHT(B1538,3)="rfa",MID(B1538,1,SEARCH(".",B1538,LEN(B1538)-5)-1),"")="",1,MATCH(IF(RIGHT(B1538,3)="rfa",B1538,""),'Реестр семейств'!$F$7:$F$9803,0)),"-")</f>
        <v>1</v>
      </c>
      <c r="D1538" s="8">
        <f>COUNTIF(C$5:C1538,"-")</f>
        <v>0</v>
      </c>
      <c r="E1538" s="2"/>
      <c r="F1538" s="2"/>
      <c r="G1538" s="6"/>
    </row>
    <row r="1539" spans="3:7" ht="15.75">
      <c r="C1539" s="11">
        <f>IFERROR(IF(IF(RIGHT(B1539,3)="rfa",MID(B1539,1,SEARCH(".",B1539,LEN(B1539)-5)-1),"")="",1,MATCH(IF(RIGHT(B1539,3)="rfa",B1539,""),'Реестр семейств'!$F$7:$F$9803,0)),"-")</f>
        <v>1</v>
      </c>
      <c r="D1539" s="8">
        <f>COUNTIF(C$5:C1539,"-")</f>
        <v>0</v>
      </c>
      <c r="E1539" s="2"/>
      <c r="F1539" s="2"/>
      <c r="G1539" s="6"/>
    </row>
    <row r="1540" spans="3:7" ht="15.75">
      <c r="C1540" s="11">
        <f>IFERROR(IF(IF(RIGHT(B1540,3)="rfa",MID(B1540,1,SEARCH(".",B1540,LEN(B1540)-5)-1),"")="",1,MATCH(IF(RIGHT(B1540,3)="rfa",B1540,""),'Реестр семейств'!$F$7:$F$9803,0)),"-")</f>
        <v>1</v>
      </c>
      <c r="D1540" s="8">
        <f>COUNTIF(C$5:C1540,"-")</f>
        <v>0</v>
      </c>
      <c r="E1540" s="2"/>
      <c r="F1540" s="2"/>
      <c r="G1540" s="6"/>
    </row>
    <row r="1541" spans="3:7" ht="15.75">
      <c r="C1541" s="11">
        <f>IFERROR(IF(IF(RIGHT(B1541,3)="rfa",MID(B1541,1,SEARCH(".",B1541,LEN(B1541)-5)-1),"")="",1,MATCH(IF(RIGHT(B1541,3)="rfa",B1541,""),'Реестр семейств'!$F$7:$F$9803,0)),"-")</f>
        <v>1</v>
      </c>
      <c r="D1541" s="8">
        <f>COUNTIF(C$5:C1541,"-")</f>
        <v>0</v>
      </c>
      <c r="E1541" s="2"/>
      <c r="F1541" s="2"/>
      <c r="G1541" s="6"/>
    </row>
    <row r="1542" spans="3:7" ht="15.75">
      <c r="C1542" s="11">
        <f>IFERROR(IF(IF(RIGHT(B1542,3)="rfa",MID(B1542,1,SEARCH(".",B1542,LEN(B1542)-5)-1),"")="",1,MATCH(IF(RIGHT(B1542,3)="rfa",B1542,""),'Реестр семейств'!$F$7:$F$9803,0)),"-")</f>
        <v>1</v>
      </c>
      <c r="D1542" s="8">
        <f>COUNTIF(C$5:C1542,"-")</f>
        <v>0</v>
      </c>
      <c r="E1542" s="2"/>
      <c r="F1542" s="2"/>
      <c r="G1542" s="6"/>
    </row>
    <row r="1543" spans="3:7" ht="15.75">
      <c r="C1543" s="11">
        <f>IFERROR(IF(IF(RIGHT(B1543,3)="rfa",MID(B1543,1,SEARCH(".",B1543,LEN(B1543)-5)-1),"")="",1,MATCH(IF(RIGHT(B1543,3)="rfa",B1543,""),'Реестр семейств'!$F$7:$F$9803,0)),"-")</f>
        <v>1</v>
      </c>
      <c r="D1543" s="8">
        <f>COUNTIF(C$5:C1543,"-")</f>
        <v>0</v>
      </c>
      <c r="E1543" s="2"/>
      <c r="F1543" s="2"/>
      <c r="G1543" s="6"/>
    </row>
    <row r="1544" spans="3:7" ht="15.75">
      <c r="C1544" s="11">
        <f>IFERROR(IF(IF(RIGHT(B1544,3)="rfa",MID(B1544,1,SEARCH(".",B1544,LEN(B1544)-5)-1),"")="",1,MATCH(IF(RIGHT(B1544,3)="rfa",B1544,""),'Реестр семейств'!$F$7:$F$9803,0)),"-")</f>
        <v>1</v>
      </c>
      <c r="D1544" s="8">
        <f>COUNTIF(C$5:C1544,"-")</f>
        <v>0</v>
      </c>
      <c r="E1544" s="2"/>
      <c r="F1544" s="2"/>
      <c r="G1544" s="6"/>
    </row>
    <row r="1545" spans="3:7" ht="15.75">
      <c r="C1545" s="11">
        <f>IFERROR(IF(IF(RIGHT(B1545,3)="rfa",MID(B1545,1,SEARCH(".",B1545,LEN(B1545)-5)-1),"")="",1,MATCH(IF(RIGHT(B1545,3)="rfa",B1545,""),'Реестр семейств'!$F$7:$F$9803,0)),"-")</f>
        <v>1</v>
      </c>
      <c r="D1545" s="8">
        <f>COUNTIF(C$5:C1545,"-")</f>
        <v>0</v>
      </c>
      <c r="E1545" s="2"/>
      <c r="F1545" s="2"/>
      <c r="G1545" s="6"/>
    </row>
    <row r="1546" spans="3:7" ht="15.75">
      <c r="C1546" s="11">
        <f>IFERROR(IF(IF(RIGHT(B1546,3)="rfa",MID(B1546,1,SEARCH(".",B1546,LEN(B1546)-5)-1),"")="",1,MATCH(IF(RIGHT(B1546,3)="rfa",B1546,""),'Реестр семейств'!$F$7:$F$9803,0)),"-")</f>
        <v>1</v>
      </c>
      <c r="D1546" s="8">
        <f>COUNTIF(C$5:C1546,"-")</f>
        <v>0</v>
      </c>
      <c r="E1546" s="2"/>
      <c r="F1546" s="2"/>
      <c r="G1546" s="6"/>
    </row>
    <row r="1547" spans="3:7" ht="15.75">
      <c r="C1547" s="11">
        <f>IFERROR(IF(IF(RIGHT(B1547,3)="rfa",MID(B1547,1,SEARCH(".",B1547,LEN(B1547)-5)-1),"")="",1,MATCH(IF(RIGHT(B1547,3)="rfa",B1547,""),'Реестр семейств'!$F$7:$F$9803,0)),"-")</f>
        <v>1</v>
      </c>
      <c r="D1547" s="8">
        <f>COUNTIF(C$5:C1547,"-")</f>
        <v>0</v>
      </c>
      <c r="E1547" s="2"/>
      <c r="F1547" s="2"/>
      <c r="G1547" s="6"/>
    </row>
    <row r="1548" spans="3:7" ht="15.75">
      <c r="C1548" s="11">
        <f>IFERROR(IF(IF(RIGHT(B1548,3)="rfa",MID(B1548,1,SEARCH(".",B1548,LEN(B1548)-5)-1),"")="",1,MATCH(IF(RIGHT(B1548,3)="rfa",B1548,""),'Реестр семейств'!$F$7:$F$9803,0)),"-")</f>
        <v>1</v>
      </c>
      <c r="D1548" s="8">
        <f>COUNTIF(C$5:C1548,"-")</f>
        <v>0</v>
      </c>
      <c r="E1548" s="2"/>
      <c r="F1548" s="2"/>
      <c r="G1548" s="6"/>
    </row>
    <row r="1549" spans="3:7" ht="15.75">
      <c r="C1549" s="11">
        <f>IFERROR(IF(IF(RIGHT(B1549,3)="rfa",MID(B1549,1,SEARCH(".",B1549,LEN(B1549)-5)-1),"")="",1,MATCH(IF(RIGHT(B1549,3)="rfa",B1549,""),'Реестр семейств'!$F$7:$F$9803,0)),"-")</f>
        <v>1</v>
      </c>
      <c r="D1549" s="8">
        <f>COUNTIF(C$5:C1549,"-")</f>
        <v>0</v>
      </c>
      <c r="E1549" s="2"/>
      <c r="F1549" s="2"/>
      <c r="G1549" s="6"/>
    </row>
    <row r="1550" spans="3:7" ht="15.75">
      <c r="C1550" s="11">
        <f>IFERROR(IF(IF(RIGHT(B1550,3)="rfa",MID(B1550,1,SEARCH(".",B1550,LEN(B1550)-5)-1),"")="",1,MATCH(IF(RIGHT(B1550,3)="rfa",B1550,""),'Реестр семейств'!$F$7:$F$9803,0)),"-")</f>
        <v>1</v>
      </c>
      <c r="D1550" s="8">
        <f>COUNTIF(C$5:C1550,"-")</f>
        <v>0</v>
      </c>
      <c r="E1550" s="2"/>
      <c r="F1550" s="2"/>
      <c r="G1550" s="6"/>
    </row>
    <row r="1551" spans="3:7" ht="15.75">
      <c r="C1551" s="11">
        <f>IFERROR(IF(IF(RIGHT(B1551,3)="rfa",MID(B1551,1,SEARCH(".",B1551,LEN(B1551)-5)-1),"")="",1,MATCH(IF(RIGHT(B1551,3)="rfa",B1551,""),'Реестр семейств'!$F$7:$F$9803,0)),"-")</f>
        <v>1</v>
      </c>
      <c r="D1551" s="8">
        <f>COUNTIF(C$5:C1551,"-")</f>
        <v>0</v>
      </c>
      <c r="E1551" s="2"/>
      <c r="F1551" s="2"/>
      <c r="G1551" s="6"/>
    </row>
    <row r="1552" spans="3:7" ht="15.75">
      <c r="C1552" s="11">
        <f>IFERROR(IF(IF(RIGHT(B1552,3)="rfa",MID(B1552,1,SEARCH(".",B1552,LEN(B1552)-5)-1),"")="",1,MATCH(IF(RIGHT(B1552,3)="rfa",B1552,""),'Реестр семейств'!$F$7:$F$9803,0)),"-")</f>
        <v>1</v>
      </c>
      <c r="D1552" s="8">
        <f>COUNTIF(C$5:C1552,"-")</f>
        <v>0</v>
      </c>
      <c r="E1552" s="2"/>
      <c r="F1552" s="2"/>
      <c r="G1552" s="6"/>
    </row>
    <row r="1553" spans="3:7" ht="15.75">
      <c r="C1553" s="11">
        <f>IFERROR(IF(IF(RIGHT(B1553,3)="rfa",MID(B1553,1,SEARCH(".",B1553,LEN(B1553)-5)-1),"")="",1,MATCH(IF(RIGHT(B1553,3)="rfa",B1553,""),'Реестр семейств'!$F$7:$F$9803,0)),"-")</f>
        <v>1</v>
      </c>
      <c r="D1553" s="8">
        <f>COUNTIF(C$5:C1553,"-")</f>
        <v>0</v>
      </c>
      <c r="E1553" s="2"/>
      <c r="F1553" s="2"/>
      <c r="G1553" s="6"/>
    </row>
    <row r="1554" spans="3:7" ht="15.75">
      <c r="C1554" s="11">
        <f>IFERROR(IF(IF(RIGHT(B1554,3)="rfa",MID(B1554,1,SEARCH(".",B1554,LEN(B1554)-5)-1),"")="",1,MATCH(IF(RIGHT(B1554,3)="rfa",B1554,""),'Реестр семейств'!$F$7:$F$9803,0)),"-")</f>
        <v>1</v>
      </c>
      <c r="D1554" s="8">
        <f>COUNTIF(C$5:C1554,"-")</f>
        <v>0</v>
      </c>
      <c r="E1554" s="2"/>
      <c r="F1554" s="2"/>
      <c r="G1554" s="6"/>
    </row>
    <row r="1555" spans="3:7" ht="15.75">
      <c r="C1555" s="11">
        <f>IFERROR(IF(IF(RIGHT(B1555,3)="rfa",MID(B1555,1,SEARCH(".",B1555,LEN(B1555)-5)-1),"")="",1,MATCH(IF(RIGHT(B1555,3)="rfa",B1555,""),'Реестр семейств'!$F$7:$F$9803,0)),"-")</f>
        <v>1</v>
      </c>
      <c r="D1555" s="8">
        <f>COUNTIF(C$5:C1555,"-")</f>
        <v>0</v>
      </c>
      <c r="E1555" s="2"/>
      <c r="F1555" s="2"/>
      <c r="G1555" s="6"/>
    </row>
    <row r="1556" spans="3:7" ht="15.75">
      <c r="C1556" s="11">
        <f>IFERROR(IF(IF(RIGHT(B1556,3)="rfa",MID(B1556,1,SEARCH(".",B1556,LEN(B1556)-5)-1),"")="",1,MATCH(IF(RIGHT(B1556,3)="rfa",B1556,""),'Реестр семейств'!$F$7:$F$9803,0)),"-")</f>
        <v>1</v>
      </c>
      <c r="D1556" s="8">
        <f>COUNTIF(C$5:C1556,"-")</f>
        <v>0</v>
      </c>
      <c r="E1556" s="2"/>
      <c r="F1556" s="2"/>
      <c r="G1556" s="6"/>
    </row>
    <row r="1557" spans="3:7" ht="15.75">
      <c r="C1557" s="11">
        <f>IFERROR(IF(IF(RIGHT(B1557,3)="rfa",MID(B1557,1,SEARCH(".",B1557,LEN(B1557)-5)-1),"")="",1,MATCH(IF(RIGHT(B1557,3)="rfa",B1557,""),'Реестр семейств'!$F$7:$F$9803,0)),"-")</f>
        <v>1</v>
      </c>
      <c r="D1557" s="8">
        <f>COUNTIF(C$5:C1557,"-")</f>
        <v>0</v>
      </c>
      <c r="E1557" s="2"/>
      <c r="F1557" s="2"/>
      <c r="G1557" s="6"/>
    </row>
    <row r="1558" spans="3:7" ht="15.75">
      <c r="C1558" s="11">
        <f>IFERROR(IF(IF(RIGHT(B1558,3)="rfa",MID(B1558,1,SEARCH(".",B1558,LEN(B1558)-5)-1),"")="",1,MATCH(IF(RIGHT(B1558,3)="rfa",B1558,""),'Реестр семейств'!$F$7:$F$9803,0)),"-")</f>
        <v>1</v>
      </c>
      <c r="D1558" s="8">
        <f>COUNTIF(C$5:C1558,"-")</f>
        <v>0</v>
      </c>
      <c r="E1558" s="2"/>
      <c r="F1558" s="2"/>
      <c r="G1558" s="6"/>
    </row>
    <row r="1559" spans="3:7" ht="15.75">
      <c r="C1559" s="11">
        <f>IFERROR(IF(IF(RIGHT(B1559,3)="rfa",MID(B1559,1,SEARCH(".",B1559,LEN(B1559)-5)-1),"")="",1,MATCH(IF(RIGHT(B1559,3)="rfa",B1559,""),'Реестр семейств'!$F$7:$F$9803,0)),"-")</f>
        <v>1</v>
      </c>
      <c r="D1559" s="8">
        <f>COUNTIF(C$5:C1559,"-")</f>
        <v>0</v>
      </c>
      <c r="E1559" s="2"/>
      <c r="F1559" s="2"/>
      <c r="G1559" s="6"/>
    </row>
    <row r="1560" spans="3:7" ht="15.75">
      <c r="C1560" s="11">
        <f>IFERROR(IF(IF(RIGHT(B1560,3)="rfa",MID(B1560,1,SEARCH(".",B1560,LEN(B1560)-5)-1),"")="",1,MATCH(IF(RIGHT(B1560,3)="rfa",B1560,""),'Реестр семейств'!$F$7:$F$9803,0)),"-")</f>
        <v>1</v>
      </c>
      <c r="D1560" s="8">
        <f>COUNTIF(C$5:C1560,"-")</f>
        <v>0</v>
      </c>
      <c r="E1560" s="2"/>
      <c r="F1560" s="2"/>
      <c r="G1560" s="6"/>
    </row>
    <row r="1561" spans="3:7" ht="15.75">
      <c r="C1561" s="11">
        <f>IFERROR(IF(IF(RIGHT(B1561,3)="rfa",MID(B1561,1,SEARCH(".",B1561,LEN(B1561)-5)-1),"")="",1,MATCH(IF(RIGHT(B1561,3)="rfa",B1561,""),'Реестр семейств'!$F$7:$F$9803,0)),"-")</f>
        <v>1</v>
      </c>
      <c r="D1561" s="8">
        <f>COUNTIF(C$5:C1561,"-")</f>
        <v>0</v>
      </c>
      <c r="E1561" s="2"/>
      <c r="F1561" s="2"/>
      <c r="G1561" s="6"/>
    </row>
    <row r="1562" spans="3:7" ht="15.75">
      <c r="C1562" s="11">
        <f>IFERROR(IF(IF(RIGHT(B1562,3)="rfa",MID(B1562,1,SEARCH(".",B1562,LEN(B1562)-5)-1),"")="",1,MATCH(IF(RIGHT(B1562,3)="rfa",B1562,""),'Реестр семейств'!$F$7:$F$9803,0)),"-")</f>
        <v>1</v>
      </c>
      <c r="D1562" s="8">
        <f>COUNTIF(C$5:C1562,"-")</f>
        <v>0</v>
      </c>
      <c r="E1562" s="2"/>
      <c r="F1562" s="2"/>
      <c r="G1562" s="6"/>
    </row>
    <row r="1563" spans="3:7" ht="15.75">
      <c r="C1563" s="11">
        <f>IFERROR(IF(IF(RIGHT(B1563,3)="rfa",MID(B1563,1,SEARCH(".",B1563,LEN(B1563)-5)-1),"")="",1,MATCH(IF(RIGHT(B1563,3)="rfa",B1563,""),'Реестр семейств'!$F$7:$F$9803,0)),"-")</f>
        <v>1</v>
      </c>
      <c r="D1563" s="8">
        <f>COUNTIF(C$5:C1563,"-")</f>
        <v>0</v>
      </c>
      <c r="E1563" s="2"/>
      <c r="F1563" s="2"/>
      <c r="G1563" s="6"/>
    </row>
    <row r="1564" spans="3:7" ht="15.75">
      <c r="C1564" s="11">
        <f>IFERROR(IF(IF(RIGHT(B1564,3)="rfa",MID(B1564,1,SEARCH(".",B1564,LEN(B1564)-5)-1),"")="",1,MATCH(IF(RIGHT(B1564,3)="rfa",B1564,""),'Реестр семейств'!$F$7:$F$9803,0)),"-")</f>
        <v>1</v>
      </c>
      <c r="D1564" s="8">
        <f>COUNTIF(C$5:C1564,"-")</f>
        <v>0</v>
      </c>
      <c r="E1564" s="2"/>
      <c r="F1564" s="2"/>
      <c r="G1564" s="6"/>
    </row>
    <row r="1565" spans="3:7" ht="15.75">
      <c r="C1565" s="11">
        <f>IFERROR(IF(IF(RIGHT(B1565,3)="rfa",MID(B1565,1,SEARCH(".",B1565,LEN(B1565)-5)-1),"")="",1,MATCH(IF(RIGHT(B1565,3)="rfa",B1565,""),'Реестр семейств'!$F$7:$F$9803,0)),"-")</f>
        <v>1</v>
      </c>
      <c r="D1565" s="8">
        <f>COUNTIF(C$5:C1565,"-")</f>
        <v>0</v>
      </c>
      <c r="E1565" s="2"/>
      <c r="F1565" s="2"/>
      <c r="G1565" s="6"/>
    </row>
    <row r="1566" spans="3:7" ht="15.75">
      <c r="C1566" s="11">
        <f>IFERROR(IF(IF(RIGHT(B1566,3)="rfa",MID(B1566,1,SEARCH(".",B1566,LEN(B1566)-5)-1),"")="",1,MATCH(IF(RIGHT(B1566,3)="rfa",B1566,""),'Реестр семейств'!$F$7:$F$9803,0)),"-")</f>
        <v>1</v>
      </c>
      <c r="D1566" s="8">
        <f>COUNTIF(C$5:C1566,"-")</f>
        <v>0</v>
      </c>
      <c r="E1566" s="2"/>
      <c r="F1566" s="2"/>
      <c r="G1566" s="6"/>
    </row>
    <row r="1567" spans="3:7" ht="15.75">
      <c r="C1567" s="11">
        <f>IFERROR(IF(IF(RIGHT(B1567,3)="rfa",MID(B1567,1,SEARCH(".",B1567,LEN(B1567)-5)-1),"")="",1,MATCH(IF(RIGHT(B1567,3)="rfa",B1567,""),'Реестр семейств'!$F$7:$F$9803,0)),"-")</f>
        <v>1</v>
      </c>
      <c r="D1567" s="8">
        <f>COUNTIF(C$5:C1567,"-")</f>
        <v>0</v>
      </c>
      <c r="E1567" s="2"/>
      <c r="F1567" s="2"/>
      <c r="G1567" s="6"/>
    </row>
    <row r="1568" spans="3:7" ht="15.75">
      <c r="C1568" s="11">
        <f>IFERROR(IF(IF(RIGHT(B1568,3)="rfa",MID(B1568,1,SEARCH(".",B1568,LEN(B1568)-5)-1),"")="",1,MATCH(IF(RIGHT(B1568,3)="rfa",B1568,""),'Реестр семейств'!$F$7:$F$9803,0)),"-")</f>
        <v>1</v>
      </c>
      <c r="D1568" s="8">
        <f>COUNTIF(C$5:C1568,"-")</f>
        <v>0</v>
      </c>
      <c r="E1568" s="2"/>
      <c r="F1568" s="2"/>
      <c r="G1568" s="6"/>
    </row>
    <row r="1569" spans="3:7" ht="15.75">
      <c r="C1569" s="11">
        <f>IFERROR(IF(IF(RIGHT(B1569,3)="rfa",MID(B1569,1,SEARCH(".",B1569,LEN(B1569)-5)-1),"")="",1,MATCH(IF(RIGHT(B1569,3)="rfa",B1569,""),'Реестр семейств'!$F$7:$F$9803,0)),"-")</f>
        <v>1</v>
      </c>
      <c r="D1569" s="8">
        <f>COUNTIF(C$5:C1569,"-")</f>
        <v>0</v>
      </c>
      <c r="E1569" s="2"/>
      <c r="F1569" s="2"/>
      <c r="G1569" s="6"/>
    </row>
    <row r="1570" spans="3:7" ht="15.75">
      <c r="C1570" s="11">
        <f>IFERROR(IF(IF(RIGHT(B1570,3)="rfa",MID(B1570,1,SEARCH(".",B1570,LEN(B1570)-5)-1),"")="",1,MATCH(IF(RIGHT(B1570,3)="rfa",B1570,""),'Реестр семейств'!$F$7:$F$9803,0)),"-")</f>
        <v>1</v>
      </c>
      <c r="D1570" s="8">
        <f>COUNTIF(C$5:C1570,"-")</f>
        <v>0</v>
      </c>
      <c r="E1570" s="2"/>
      <c r="F1570" s="2"/>
      <c r="G1570" s="6"/>
    </row>
    <row r="1571" spans="3:7" ht="15.75">
      <c r="C1571" s="11">
        <f>IFERROR(IF(IF(RIGHT(B1571,3)="rfa",MID(B1571,1,SEARCH(".",B1571,LEN(B1571)-5)-1),"")="",1,MATCH(IF(RIGHT(B1571,3)="rfa",B1571,""),'Реестр семейств'!$F$7:$F$9803,0)),"-")</f>
        <v>1</v>
      </c>
      <c r="D1571" s="8">
        <f>COUNTIF(C$5:C1571,"-")</f>
        <v>0</v>
      </c>
      <c r="E1571" s="2"/>
      <c r="F1571" s="2"/>
      <c r="G1571" s="6"/>
    </row>
    <row r="1572" spans="3:7" ht="15.75">
      <c r="C1572" s="11">
        <f>IFERROR(IF(IF(RIGHT(B1572,3)="rfa",MID(B1572,1,SEARCH(".",B1572,LEN(B1572)-5)-1),"")="",1,MATCH(IF(RIGHT(B1572,3)="rfa",B1572,""),'Реестр семейств'!$F$7:$F$9803,0)),"-")</f>
        <v>1</v>
      </c>
      <c r="D1572" s="8">
        <f>COUNTIF(C$5:C1572,"-")</f>
        <v>0</v>
      </c>
      <c r="E1572" s="2"/>
      <c r="F1572" s="2"/>
      <c r="G1572" s="6"/>
    </row>
    <row r="1573" spans="3:7" ht="15.75">
      <c r="C1573" s="11">
        <f>IFERROR(IF(IF(RIGHT(B1573,3)="rfa",MID(B1573,1,SEARCH(".",B1573,LEN(B1573)-5)-1),"")="",1,MATCH(IF(RIGHT(B1573,3)="rfa",B1573,""),'Реестр семейств'!$F$7:$F$9803,0)),"-")</f>
        <v>1</v>
      </c>
      <c r="D1573" s="8">
        <f>COUNTIF(C$5:C1573,"-")</f>
        <v>0</v>
      </c>
      <c r="E1573" s="2"/>
      <c r="F1573" s="2"/>
      <c r="G1573" s="6"/>
    </row>
    <row r="1574" spans="3:7" ht="15.75">
      <c r="C1574" s="11">
        <f>IFERROR(IF(IF(RIGHT(B1574,3)="rfa",MID(B1574,1,SEARCH(".",B1574,LEN(B1574)-5)-1),"")="",1,MATCH(IF(RIGHT(B1574,3)="rfa",B1574,""),'Реестр семейств'!$F$7:$F$9803,0)),"-")</f>
        <v>1</v>
      </c>
      <c r="D1574" s="8">
        <f>COUNTIF(C$5:C1574,"-")</f>
        <v>0</v>
      </c>
      <c r="E1574" s="2"/>
      <c r="F1574" s="2"/>
      <c r="G1574" s="6"/>
    </row>
    <row r="1575" spans="3:7" ht="15.75">
      <c r="C1575" s="11">
        <f>IFERROR(IF(IF(RIGHT(B1575,3)="rfa",MID(B1575,1,SEARCH(".",B1575,LEN(B1575)-5)-1),"")="",1,MATCH(IF(RIGHT(B1575,3)="rfa",B1575,""),'Реестр семейств'!$F$7:$F$9803,0)),"-")</f>
        <v>1</v>
      </c>
      <c r="D1575" s="8">
        <f>COUNTIF(C$5:C1575,"-")</f>
        <v>0</v>
      </c>
      <c r="E1575" s="2"/>
      <c r="F1575" s="2"/>
      <c r="G1575" s="6"/>
    </row>
    <row r="1576" spans="3:7" ht="15.75">
      <c r="C1576" s="11">
        <f>IFERROR(IF(IF(RIGHT(B1576,3)="rfa",MID(B1576,1,SEARCH(".",B1576,LEN(B1576)-5)-1),"")="",1,MATCH(IF(RIGHT(B1576,3)="rfa",B1576,""),'Реестр семейств'!$F$7:$F$9803,0)),"-")</f>
        <v>1</v>
      </c>
      <c r="D1576" s="8">
        <f>COUNTIF(C$5:C1576,"-")</f>
        <v>0</v>
      </c>
      <c r="E1576" s="2"/>
      <c r="F1576" s="2"/>
      <c r="G1576" s="6"/>
    </row>
    <row r="1577" spans="3:7" ht="15.75">
      <c r="C1577" s="11">
        <f>IFERROR(IF(IF(RIGHT(B1577,3)="rfa",MID(B1577,1,SEARCH(".",B1577,LEN(B1577)-5)-1),"")="",1,MATCH(IF(RIGHT(B1577,3)="rfa",B1577,""),'Реестр семейств'!$F$7:$F$9803,0)),"-")</f>
        <v>1</v>
      </c>
      <c r="D1577" s="8">
        <f>COUNTIF(C$5:C1577,"-")</f>
        <v>0</v>
      </c>
      <c r="E1577" s="2"/>
      <c r="F1577" s="2"/>
      <c r="G1577" s="6"/>
    </row>
    <row r="1578" spans="3:7" ht="15.75">
      <c r="C1578" s="11">
        <f>IFERROR(IF(IF(RIGHT(B1578,3)="rfa",MID(B1578,1,SEARCH(".",B1578,LEN(B1578)-5)-1),"")="",1,MATCH(IF(RIGHT(B1578,3)="rfa",B1578,""),'Реестр семейств'!$F$7:$F$9803,0)),"-")</f>
        <v>1</v>
      </c>
      <c r="D1578" s="8">
        <f>COUNTIF(C$5:C1578,"-")</f>
        <v>0</v>
      </c>
      <c r="E1578" s="2"/>
      <c r="F1578" s="2"/>
      <c r="G1578" s="6"/>
    </row>
    <row r="1579" spans="3:7" ht="15.75">
      <c r="C1579" s="11">
        <f>IFERROR(IF(IF(RIGHT(B1579,3)="rfa",MID(B1579,1,SEARCH(".",B1579,LEN(B1579)-5)-1),"")="",1,MATCH(IF(RIGHT(B1579,3)="rfa",B1579,""),'Реестр семейств'!$F$7:$F$9803,0)),"-")</f>
        <v>1</v>
      </c>
      <c r="D1579" s="8">
        <f>COUNTIF(C$5:C1579,"-")</f>
        <v>0</v>
      </c>
      <c r="E1579" s="2"/>
      <c r="F1579" s="2"/>
      <c r="G1579" s="6"/>
    </row>
    <row r="1580" spans="3:7" ht="15.75">
      <c r="C1580" s="11">
        <f>IFERROR(IF(IF(RIGHT(B1580,3)="rfa",MID(B1580,1,SEARCH(".",B1580,LEN(B1580)-5)-1),"")="",1,MATCH(IF(RIGHT(B1580,3)="rfa",B1580,""),'Реестр семейств'!$F$7:$F$9803,0)),"-")</f>
        <v>1</v>
      </c>
      <c r="D1580" s="8">
        <f>COUNTIF(C$5:C1580,"-")</f>
        <v>0</v>
      </c>
      <c r="E1580" s="2"/>
      <c r="F1580" s="2"/>
      <c r="G1580" s="6"/>
    </row>
    <row r="1581" spans="3:7" ht="15.75">
      <c r="C1581" s="11">
        <f>IFERROR(IF(IF(RIGHT(B1581,3)="rfa",MID(B1581,1,SEARCH(".",B1581,LEN(B1581)-5)-1),"")="",1,MATCH(IF(RIGHT(B1581,3)="rfa",B1581,""),'Реестр семейств'!$F$7:$F$9803,0)),"-")</f>
        <v>1</v>
      </c>
      <c r="D1581" s="8">
        <f>COUNTIF(C$5:C1581,"-")</f>
        <v>0</v>
      </c>
      <c r="E1581" s="2"/>
      <c r="F1581" s="2"/>
      <c r="G1581" s="6"/>
    </row>
    <row r="1582" spans="3:7" ht="15.75">
      <c r="C1582" s="11">
        <f>IFERROR(IF(IF(RIGHT(B1582,3)="rfa",MID(B1582,1,SEARCH(".",B1582,LEN(B1582)-5)-1),"")="",1,MATCH(IF(RIGHT(B1582,3)="rfa",B1582,""),'Реестр семейств'!$F$7:$F$9803,0)),"-")</f>
        <v>1</v>
      </c>
      <c r="D1582" s="8">
        <f>COUNTIF(C$5:C1582,"-")</f>
        <v>0</v>
      </c>
      <c r="E1582" s="2"/>
      <c r="F1582" s="2"/>
      <c r="G1582" s="6"/>
    </row>
    <row r="1583" spans="3:7" ht="15.75">
      <c r="C1583" s="11">
        <f>IFERROR(IF(IF(RIGHT(B1583,3)="rfa",MID(B1583,1,SEARCH(".",B1583,LEN(B1583)-5)-1),"")="",1,MATCH(IF(RIGHT(B1583,3)="rfa",B1583,""),'Реестр семейств'!$F$7:$F$9803,0)),"-")</f>
        <v>1</v>
      </c>
      <c r="D1583" s="8">
        <f>COUNTIF(C$5:C1583,"-")</f>
        <v>0</v>
      </c>
      <c r="E1583" s="2"/>
      <c r="F1583" s="2"/>
      <c r="G1583" s="6"/>
    </row>
    <row r="1584" spans="3:7" ht="15.75">
      <c r="C1584" s="11">
        <f>IFERROR(IF(IF(RIGHT(B1584,3)="rfa",MID(B1584,1,SEARCH(".",B1584,LEN(B1584)-5)-1),"")="",1,MATCH(IF(RIGHT(B1584,3)="rfa",B1584,""),'Реестр семейств'!$F$7:$F$9803,0)),"-")</f>
        <v>1</v>
      </c>
      <c r="D1584" s="8">
        <f>COUNTIF(C$5:C1584,"-")</f>
        <v>0</v>
      </c>
      <c r="E1584" s="2"/>
      <c r="F1584" s="2"/>
      <c r="G1584" s="6"/>
    </row>
    <row r="1585" spans="3:7" ht="15.75">
      <c r="C1585" s="11">
        <f>IFERROR(IF(IF(RIGHT(B1585,3)="rfa",MID(B1585,1,SEARCH(".",B1585,LEN(B1585)-5)-1),"")="",1,MATCH(IF(RIGHT(B1585,3)="rfa",B1585,""),'Реестр семейств'!$F$7:$F$9803,0)),"-")</f>
        <v>1</v>
      </c>
      <c r="D1585" s="8">
        <f>COUNTIF(C$5:C1585,"-")</f>
        <v>0</v>
      </c>
      <c r="E1585" s="2"/>
      <c r="F1585" s="2"/>
      <c r="G1585" s="6"/>
    </row>
    <row r="1586" spans="3:7" ht="15.75">
      <c r="C1586" s="11">
        <f>IFERROR(IF(IF(RIGHT(B1586,3)="rfa",MID(B1586,1,SEARCH(".",B1586,LEN(B1586)-5)-1),"")="",1,MATCH(IF(RIGHT(B1586,3)="rfa",B1586,""),'Реестр семейств'!$F$7:$F$9803,0)),"-")</f>
        <v>1</v>
      </c>
      <c r="D1586" s="8">
        <f>COUNTIF(C$5:C1586,"-")</f>
        <v>0</v>
      </c>
      <c r="E1586" s="2"/>
      <c r="F1586" s="2"/>
      <c r="G1586" s="6"/>
    </row>
    <row r="1587" spans="3:7" ht="15.75">
      <c r="C1587" s="11">
        <f>IFERROR(IF(IF(RIGHT(B1587,3)="rfa",MID(B1587,1,SEARCH(".",B1587,LEN(B1587)-5)-1),"")="",1,MATCH(IF(RIGHT(B1587,3)="rfa",B1587,""),'Реестр семейств'!$F$7:$F$9803,0)),"-")</f>
        <v>1</v>
      </c>
      <c r="D1587" s="8">
        <f>COUNTIF(C$5:C1587,"-")</f>
        <v>0</v>
      </c>
      <c r="E1587" s="2"/>
      <c r="F1587" s="2"/>
      <c r="G1587" s="6"/>
    </row>
    <row r="1588" spans="3:7" ht="15.75">
      <c r="C1588" s="11">
        <f>IFERROR(IF(IF(RIGHT(B1588,3)="rfa",MID(B1588,1,SEARCH(".",B1588,LEN(B1588)-5)-1),"")="",1,MATCH(IF(RIGHT(B1588,3)="rfa",B1588,""),'Реестр семейств'!$F$7:$F$9803,0)),"-")</f>
        <v>1</v>
      </c>
      <c r="D1588" s="8">
        <f>COUNTIF(C$5:C1588,"-")</f>
        <v>0</v>
      </c>
      <c r="E1588" s="2"/>
      <c r="F1588" s="2"/>
      <c r="G1588" s="6"/>
    </row>
    <row r="1589" spans="3:7" ht="15.75">
      <c r="C1589" s="11">
        <f>IFERROR(IF(IF(RIGHT(B1589,3)="rfa",MID(B1589,1,SEARCH(".",B1589,LEN(B1589)-5)-1),"")="",1,MATCH(IF(RIGHT(B1589,3)="rfa",B1589,""),'Реестр семейств'!$F$7:$F$9803,0)),"-")</f>
        <v>1</v>
      </c>
      <c r="D1589" s="8">
        <f>COUNTIF(C$5:C1589,"-")</f>
        <v>0</v>
      </c>
      <c r="E1589" s="2"/>
      <c r="F1589" s="2"/>
      <c r="G1589" s="6"/>
    </row>
    <row r="1590" spans="3:7" ht="15.75">
      <c r="C1590" s="11">
        <f>IFERROR(IF(IF(RIGHT(B1590,3)="rfa",MID(B1590,1,SEARCH(".",B1590,LEN(B1590)-5)-1),"")="",1,MATCH(IF(RIGHT(B1590,3)="rfa",B1590,""),'Реестр семейств'!$F$7:$F$9803,0)),"-")</f>
        <v>1</v>
      </c>
      <c r="D1590" s="8">
        <f>COUNTIF(C$5:C1590,"-")</f>
        <v>0</v>
      </c>
      <c r="E1590" s="2"/>
      <c r="F1590" s="2"/>
      <c r="G1590" s="6"/>
    </row>
    <row r="1591" spans="3:7" ht="15.75">
      <c r="C1591" s="11">
        <f>IFERROR(IF(IF(RIGHT(B1591,3)="rfa",MID(B1591,1,SEARCH(".",B1591,LEN(B1591)-5)-1),"")="",1,MATCH(IF(RIGHT(B1591,3)="rfa",B1591,""),'Реестр семейств'!$F$7:$F$9803,0)),"-")</f>
        <v>1</v>
      </c>
      <c r="D1591" s="8">
        <f>COUNTIF(C$5:C1591,"-")</f>
        <v>0</v>
      </c>
      <c r="E1591" s="2"/>
      <c r="F1591" s="2"/>
      <c r="G1591" s="6"/>
    </row>
    <row r="1592" spans="3:7" ht="15.75">
      <c r="C1592" s="11">
        <f>IFERROR(IF(IF(RIGHT(B1592,3)="rfa",MID(B1592,1,SEARCH(".",B1592,LEN(B1592)-5)-1),"")="",1,MATCH(IF(RIGHT(B1592,3)="rfa",B1592,""),'Реестр семейств'!$F$7:$F$9803,0)),"-")</f>
        <v>1</v>
      </c>
      <c r="D1592" s="8">
        <f>COUNTIF(C$5:C1592,"-")</f>
        <v>0</v>
      </c>
      <c r="E1592" s="2"/>
      <c r="F1592" s="2"/>
      <c r="G1592" s="6"/>
    </row>
    <row r="1593" spans="3:7" ht="15.75">
      <c r="C1593" s="11">
        <f>IFERROR(IF(IF(RIGHT(B1593,3)="rfa",MID(B1593,1,SEARCH(".",B1593,LEN(B1593)-5)-1),"")="",1,MATCH(IF(RIGHT(B1593,3)="rfa",B1593,""),'Реестр семейств'!$F$7:$F$9803,0)),"-")</f>
        <v>1</v>
      </c>
      <c r="D1593" s="8">
        <f>COUNTIF(C$5:C1593,"-")</f>
        <v>0</v>
      </c>
      <c r="E1593" s="2"/>
      <c r="F1593" s="2"/>
      <c r="G1593" s="6"/>
    </row>
    <row r="1594" spans="3:7" ht="15.75">
      <c r="C1594" s="11">
        <f>IFERROR(IF(IF(RIGHT(B1594,3)="rfa",MID(B1594,1,SEARCH(".",B1594,LEN(B1594)-5)-1),"")="",1,MATCH(IF(RIGHT(B1594,3)="rfa",B1594,""),'Реестр семейств'!$F$7:$F$9803,0)),"-")</f>
        <v>1</v>
      </c>
      <c r="D1594" s="8">
        <f>COUNTIF(C$5:C1594,"-")</f>
        <v>0</v>
      </c>
      <c r="E1594" s="2"/>
      <c r="F1594" s="2"/>
      <c r="G1594" s="6"/>
    </row>
    <row r="1595" spans="3:7" ht="15.75">
      <c r="C1595" s="11">
        <f>IFERROR(IF(IF(RIGHT(B1595,3)="rfa",MID(B1595,1,SEARCH(".",B1595,LEN(B1595)-5)-1),"")="",1,MATCH(IF(RIGHT(B1595,3)="rfa",B1595,""),'Реестр семейств'!$F$7:$F$9803,0)),"-")</f>
        <v>1</v>
      </c>
      <c r="D1595" s="8">
        <f>COUNTIF(C$5:C1595,"-")</f>
        <v>0</v>
      </c>
      <c r="E1595" s="2"/>
      <c r="F1595" s="2"/>
      <c r="G1595" s="6"/>
    </row>
    <row r="1596" spans="3:7" ht="15.75">
      <c r="C1596" s="11">
        <f>IFERROR(IF(IF(RIGHT(B1596,3)="rfa",MID(B1596,1,SEARCH(".",B1596,LEN(B1596)-5)-1),"")="",1,MATCH(IF(RIGHT(B1596,3)="rfa",B1596,""),'Реестр семейств'!$F$7:$F$9803,0)),"-")</f>
        <v>1</v>
      </c>
      <c r="D1596" s="8">
        <f>COUNTIF(C$5:C1596,"-")</f>
        <v>0</v>
      </c>
      <c r="E1596" s="2"/>
      <c r="F1596" s="2"/>
      <c r="G1596" s="6"/>
    </row>
    <row r="1597" spans="3:7" ht="15.75">
      <c r="C1597" s="11">
        <f>IFERROR(IF(IF(RIGHT(B1597,3)="rfa",MID(B1597,1,SEARCH(".",B1597,LEN(B1597)-5)-1),"")="",1,MATCH(IF(RIGHT(B1597,3)="rfa",B1597,""),'Реестр семейств'!$F$7:$F$9803,0)),"-")</f>
        <v>1</v>
      </c>
      <c r="D1597" s="8">
        <f>COUNTIF(C$5:C1597,"-")</f>
        <v>0</v>
      </c>
      <c r="E1597" s="2"/>
      <c r="F1597" s="2"/>
      <c r="G1597" s="6"/>
    </row>
    <row r="1598" spans="3:7" ht="15.75">
      <c r="C1598" s="11">
        <f>IFERROR(IF(IF(RIGHT(B1598,3)="rfa",MID(B1598,1,SEARCH(".",B1598,LEN(B1598)-5)-1),"")="",1,MATCH(IF(RIGHT(B1598,3)="rfa",B1598,""),'Реестр семейств'!$F$7:$F$9803,0)),"-")</f>
        <v>1</v>
      </c>
      <c r="D1598" s="8">
        <f>COUNTIF(C$5:C1598,"-")</f>
        <v>0</v>
      </c>
      <c r="E1598" s="2"/>
      <c r="F1598" s="2"/>
      <c r="G1598" s="6"/>
    </row>
    <row r="1599" spans="3:7" ht="15.75">
      <c r="C1599" s="11">
        <f>IFERROR(IF(IF(RIGHT(B1599,3)="rfa",MID(B1599,1,SEARCH(".",B1599,LEN(B1599)-5)-1),"")="",1,MATCH(IF(RIGHT(B1599,3)="rfa",B1599,""),'Реестр семейств'!$F$7:$F$9803,0)),"-")</f>
        <v>1</v>
      </c>
      <c r="D1599" s="8">
        <f>COUNTIF(C$5:C1599,"-")</f>
        <v>0</v>
      </c>
      <c r="E1599" s="2"/>
      <c r="F1599" s="2"/>
      <c r="G1599" s="6"/>
    </row>
    <row r="1600" spans="3:7" ht="15.75">
      <c r="C1600" s="11">
        <f>IFERROR(IF(IF(RIGHT(B1600,3)="rfa",MID(B1600,1,SEARCH(".",B1600,LEN(B1600)-5)-1),"")="",1,MATCH(IF(RIGHT(B1600,3)="rfa",B1600,""),'Реестр семейств'!$F$7:$F$9803,0)),"-")</f>
        <v>1</v>
      </c>
      <c r="D1600" s="8">
        <f>COUNTIF(C$5:C1600,"-")</f>
        <v>0</v>
      </c>
      <c r="E1600" s="2"/>
      <c r="F1600" s="2"/>
      <c r="G1600" s="6"/>
    </row>
    <row r="1601" spans="3:7" ht="15.75">
      <c r="C1601" s="11">
        <f>IFERROR(IF(IF(RIGHT(B1601,3)="rfa",MID(B1601,1,SEARCH(".",B1601,LEN(B1601)-5)-1),"")="",1,MATCH(IF(RIGHT(B1601,3)="rfa",B1601,""),'Реестр семейств'!$F$7:$F$9803,0)),"-")</f>
        <v>1</v>
      </c>
      <c r="D1601" s="8">
        <f>COUNTIF(C$5:C1601,"-")</f>
        <v>0</v>
      </c>
      <c r="E1601" s="2"/>
      <c r="F1601" s="2"/>
      <c r="G1601" s="6"/>
    </row>
    <row r="1602" spans="3:7" ht="15.75">
      <c r="C1602" s="11">
        <f>IFERROR(IF(IF(RIGHT(B1602,3)="rfa",MID(B1602,1,SEARCH(".",B1602,LEN(B1602)-5)-1),"")="",1,MATCH(IF(RIGHT(B1602,3)="rfa",B1602,""),'Реестр семейств'!$F$7:$F$9803,0)),"-")</f>
        <v>1</v>
      </c>
      <c r="D1602" s="8">
        <f>COUNTIF(C$5:C1602,"-")</f>
        <v>0</v>
      </c>
      <c r="E1602" s="2"/>
      <c r="F1602" s="2"/>
      <c r="G1602" s="6"/>
    </row>
    <row r="1603" spans="3:7" ht="15.75">
      <c r="C1603" s="11">
        <f>IFERROR(IF(IF(RIGHT(B1603,3)="rfa",MID(B1603,1,SEARCH(".",B1603,LEN(B1603)-5)-1),"")="",1,MATCH(IF(RIGHT(B1603,3)="rfa",B1603,""),'Реестр семейств'!$F$7:$F$9803,0)),"-")</f>
        <v>1</v>
      </c>
      <c r="D1603" s="8">
        <f>COUNTIF(C$5:C1603,"-")</f>
        <v>0</v>
      </c>
      <c r="E1603" s="2"/>
      <c r="F1603" s="2"/>
      <c r="G1603" s="6"/>
    </row>
    <row r="1604" spans="3:7" ht="15.75">
      <c r="C1604" s="11">
        <f>IFERROR(IF(IF(RIGHT(B1604,3)="rfa",MID(B1604,1,SEARCH(".",B1604,LEN(B1604)-5)-1),"")="",1,MATCH(IF(RIGHT(B1604,3)="rfa",B1604,""),'Реестр семейств'!$F$7:$F$9803,0)),"-")</f>
        <v>1</v>
      </c>
      <c r="D1604" s="8">
        <f>COUNTIF(C$5:C1604,"-")</f>
        <v>0</v>
      </c>
      <c r="E1604" s="2"/>
      <c r="F1604" s="2"/>
      <c r="G1604" s="6"/>
    </row>
    <row r="1605" spans="3:7" ht="15.75">
      <c r="C1605" s="11">
        <f>IFERROR(IF(IF(RIGHT(B1605,3)="rfa",MID(B1605,1,SEARCH(".",B1605,LEN(B1605)-5)-1),"")="",1,MATCH(IF(RIGHT(B1605,3)="rfa",B1605,""),'Реестр семейств'!$F$7:$F$9803,0)),"-")</f>
        <v>1</v>
      </c>
      <c r="D1605" s="8">
        <f>COUNTIF(C$5:C1605,"-")</f>
        <v>0</v>
      </c>
      <c r="E1605" s="2"/>
      <c r="F1605" s="2"/>
      <c r="G1605" s="6"/>
    </row>
    <row r="1606" spans="3:7" ht="15.75">
      <c r="C1606" s="11">
        <f>IFERROR(IF(IF(RIGHT(B1606,3)="rfa",MID(B1606,1,SEARCH(".",B1606,LEN(B1606)-5)-1),"")="",1,MATCH(IF(RIGHT(B1606,3)="rfa",B1606,""),'Реестр семейств'!$F$7:$F$9803,0)),"-")</f>
        <v>1</v>
      </c>
      <c r="D1606" s="8">
        <f>COUNTIF(C$5:C1606,"-")</f>
        <v>0</v>
      </c>
      <c r="E1606" s="2"/>
      <c r="F1606" s="2"/>
      <c r="G1606" s="6"/>
    </row>
    <row r="1607" spans="3:7" ht="15.75">
      <c r="C1607" s="11">
        <f>IFERROR(IF(IF(RIGHT(B1607,3)="rfa",MID(B1607,1,SEARCH(".",B1607,LEN(B1607)-5)-1),"")="",1,MATCH(IF(RIGHT(B1607,3)="rfa",B1607,""),'Реестр семейств'!$F$7:$F$9803,0)),"-")</f>
        <v>1</v>
      </c>
      <c r="D1607" s="8">
        <f>COUNTIF(C$5:C1607,"-")</f>
        <v>0</v>
      </c>
      <c r="E1607" s="2"/>
      <c r="F1607" s="2"/>
      <c r="G1607" s="6"/>
    </row>
    <row r="1608" spans="3:7" ht="15.75">
      <c r="C1608" s="11">
        <f>IFERROR(IF(IF(RIGHT(B1608,3)="rfa",MID(B1608,1,SEARCH(".",B1608,LEN(B1608)-5)-1),"")="",1,MATCH(IF(RIGHT(B1608,3)="rfa",B1608,""),'Реестр семейств'!$F$7:$F$9803,0)),"-")</f>
        <v>1</v>
      </c>
      <c r="D1608" s="8">
        <f>COUNTIF(C$5:C1608,"-")</f>
        <v>0</v>
      </c>
      <c r="E1608" s="2"/>
      <c r="F1608" s="2"/>
      <c r="G1608" s="6"/>
    </row>
    <row r="1609" spans="3:7" ht="15.75">
      <c r="C1609" s="11">
        <f>IFERROR(IF(IF(RIGHT(B1609,3)="rfa",MID(B1609,1,SEARCH(".",B1609,LEN(B1609)-5)-1),"")="",1,MATCH(IF(RIGHT(B1609,3)="rfa",B1609,""),'Реестр семейств'!$F$7:$F$9803,0)),"-")</f>
        <v>1</v>
      </c>
      <c r="D1609" s="8">
        <f>COUNTIF(C$5:C1609,"-")</f>
        <v>0</v>
      </c>
      <c r="E1609" s="2"/>
      <c r="F1609" s="2"/>
      <c r="G1609" s="6"/>
    </row>
    <row r="1610" spans="3:7" ht="15.75">
      <c r="C1610" s="11">
        <f>IFERROR(IF(IF(RIGHT(B1610,3)="rfa",MID(B1610,1,SEARCH(".",B1610,LEN(B1610)-5)-1),"")="",1,MATCH(IF(RIGHT(B1610,3)="rfa",B1610,""),'Реестр семейств'!$F$7:$F$9803,0)),"-")</f>
        <v>1</v>
      </c>
      <c r="D1610" s="8">
        <f>COUNTIF(C$5:C1610,"-")</f>
        <v>0</v>
      </c>
      <c r="E1610" s="2"/>
      <c r="F1610" s="2"/>
      <c r="G1610" s="6"/>
    </row>
    <row r="1611" spans="3:7" ht="15.75">
      <c r="C1611" s="11">
        <f>IFERROR(IF(IF(RIGHT(B1611,3)="rfa",MID(B1611,1,SEARCH(".",B1611,LEN(B1611)-5)-1),"")="",1,MATCH(IF(RIGHT(B1611,3)="rfa",B1611,""),'Реестр семейств'!$F$7:$F$9803,0)),"-")</f>
        <v>1</v>
      </c>
      <c r="D1611" s="8">
        <f>COUNTIF(C$5:C1611,"-")</f>
        <v>0</v>
      </c>
      <c r="E1611" s="2"/>
      <c r="F1611" s="2"/>
      <c r="G1611" s="6"/>
    </row>
    <row r="1612" spans="3:7" ht="15.75">
      <c r="C1612" s="11">
        <f>IFERROR(IF(IF(RIGHT(B1612,3)="rfa",MID(B1612,1,SEARCH(".",B1612,LEN(B1612)-5)-1),"")="",1,MATCH(IF(RIGHT(B1612,3)="rfa",B1612,""),'Реестр семейств'!$F$7:$F$9803,0)),"-")</f>
        <v>1</v>
      </c>
      <c r="D1612" s="8">
        <f>COUNTIF(C$5:C1612,"-")</f>
        <v>0</v>
      </c>
      <c r="E1612" s="2"/>
      <c r="F1612" s="2"/>
      <c r="G1612" s="6"/>
    </row>
    <row r="1613" spans="3:7" ht="15.75">
      <c r="C1613" s="11">
        <f>IFERROR(IF(IF(RIGHT(B1613,3)="rfa",MID(B1613,1,SEARCH(".",B1613,LEN(B1613)-5)-1),"")="",1,MATCH(IF(RIGHT(B1613,3)="rfa",B1613,""),'Реестр семейств'!$F$7:$F$9803,0)),"-")</f>
        <v>1</v>
      </c>
      <c r="D1613" s="8">
        <f>COUNTIF(C$5:C1613,"-")</f>
        <v>0</v>
      </c>
      <c r="E1613" s="2"/>
      <c r="F1613" s="2"/>
      <c r="G1613" s="6"/>
    </row>
    <row r="1614" spans="3:7" ht="15.75">
      <c r="C1614" s="11">
        <f>IFERROR(IF(IF(RIGHT(B1614,3)="rfa",MID(B1614,1,SEARCH(".",B1614,LEN(B1614)-5)-1),"")="",1,MATCH(IF(RIGHT(B1614,3)="rfa",B1614,""),'Реестр семейств'!$F$7:$F$9803,0)),"-")</f>
        <v>1</v>
      </c>
      <c r="D1614" s="8">
        <f>COUNTIF(C$5:C1614,"-")</f>
        <v>0</v>
      </c>
      <c r="E1614" s="2"/>
      <c r="F1614" s="2"/>
      <c r="G1614" s="6"/>
    </row>
    <row r="1615" spans="3:7" ht="15.75">
      <c r="C1615" s="11">
        <f>IFERROR(IF(IF(RIGHT(B1615,3)="rfa",MID(B1615,1,SEARCH(".",B1615,LEN(B1615)-5)-1),"")="",1,MATCH(IF(RIGHT(B1615,3)="rfa",B1615,""),'Реестр семейств'!$F$7:$F$9803,0)),"-")</f>
        <v>1</v>
      </c>
      <c r="D1615" s="8">
        <f>COUNTIF(C$5:C1615,"-")</f>
        <v>0</v>
      </c>
      <c r="E1615" s="2"/>
      <c r="F1615" s="2"/>
      <c r="G1615" s="6"/>
    </row>
    <row r="1616" spans="3:7" ht="15.75">
      <c r="C1616" s="11">
        <f>IFERROR(IF(IF(RIGHT(B1616,3)="rfa",MID(B1616,1,SEARCH(".",B1616,LEN(B1616)-5)-1),"")="",1,MATCH(IF(RIGHT(B1616,3)="rfa",B1616,""),'Реестр семейств'!$F$7:$F$9803,0)),"-")</f>
        <v>1</v>
      </c>
      <c r="D1616" s="8">
        <f>COUNTIF(C$5:C1616,"-")</f>
        <v>0</v>
      </c>
      <c r="E1616" s="2"/>
      <c r="F1616" s="2"/>
      <c r="G1616" s="6"/>
    </row>
    <row r="1617" spans="3:7" ht="15.75">
      <c r="C1617" s="11">
        <f>IFERROR(IF(IF(RIGHT(B1617,3)="rfa",MID(B1617,1,SEARCH(".",B1617,LEN(B1617)-5)-1),"")="",1,MATCH(IF(RIGHT(B1617,3)="rfa",B1617,""),'Реестр семейств'!$F$7:$F$9803,0)),"-")</f>
        <v>1</v>
      </c>
      <c r="D1617" s="8">
        <f>COUNTIF(C$5:C1617,"-")</f>
        <v>0</v>
      </c>
      <c r="E1617" s="2"/>
      <c r="F1617" s="2"/>
      <c r="G1617" s="6"/>
    </row>
    <row r="1618" spans="3:7" ht="15.75">
      <c r="C1618" s="11">
        <f>IFERROR(IF(IF(RIGHT(B1618,3)="rfa",MID(B1618,1,SEARCH(".",B1618,LEN(B1618)-5)-1),"")="",1,MATCH(IF(RIGHT(B1618,3)="rfa",B1618,""),'Реестр семейств'!$F$7:$F$9803,0)),"-")</f>
        <v>1</v>
      </c>
      <c r="D1618" s="8">
        <f>COUNTIF(C$5:C1618,"-")</f>
        <v>0</v>
      </c>
      <c r="E1618" s="2"/>
      <c r="F1618" s="2"/>
      <c r="G1618" s="6"/>
    </row>
    <row r="1619" spans="3:7" ht="15.75">
      <c r="C1619" s="11">
        <f>IFERROR(IF(IF(RIGHT(B1619,3)="rfa",MID(B1619,1,SEARCH(".",B1619,LEN(B1619)-5)-1),"")="",1,MATCH(IF(RIGHT(B1619,3)="rfa",B1619,""),'Реестр семейств'!$F$7:$F$9803,0)),"-")</f>
        <v>1</v>
      </c>
      <c r="D1619" s="8">
        <f>COUNTIF(C$5:C1619,"-")</f>
        <v>0</v>
      </c>
      <c r="E1619" s="2"/>
      <c r="F1619" s="2"/>
      <c r="G1619" s="6"/>
    </row>
    <row r="1620" spans="3:7" ht="15.75">
      <c r="C1620" s="11">
        <f>IFERROR(IF(IF(RIGHT(B1620,3)="rfa",MID(B1620,1,SEARCH(".",B1620,LEN(B1620)-5)-1),"")="",1,MATCH(IF(RIGHT(B1620,3)="rfa",B1620,""),'Реестр семейств'!$F$7:$F$9803,0)),"-")</f>
        <v>1</v>
      </c>
      <c r="D1620" s="8">
        <f>COUNTIF(C$5:C1620,"-")</f>
        <v>0</v>
      </c>
      <c r="E1620" s="2"/>
      <c r="F1620" s="2"/>
      <c r="G1620" s="6"/>
    </row>
    <row r="1621" spans="3:7" ht="15.75">
      <c r="C1621" s="11">
        <f>IFERROR(IF(IF(RIGHT(B1621,3)="rfa",MID(B1621,1,SEARCH(".",B1621,LEN(B1621)-5)-1),"")="",1,MATCH(IF(RIGHT(B1621,3)="rfa",B1621,""),'Реестр семейств'!$F$7:$F$9803,0)),"-")</f>
        <v>1</v>
      </c>
      <c r="D1621" s="8">
        <f>COUNTIF(C$5:C1621,"-")</f>
        <v>0</v>
      </c>
      <c r="E1621" s="2"/>
      <c r="F1621" s="2"/>
      <c r="G1621" s="6"/>
    </row>
    <row r="1622" spans="3:7" ht="15.75">
      <c r="C1622" s="11">
        <f>IFERROR(IF(IF(RIGHT(B1622,3)="rfa",MID(B1622,1,SEARCH(".",B1622,LEN(B1622)-5)-1),"")="",1,MATCH(IF(RIGHT(B1622,3)="rfa",B1622,""),'Реестр семейств'!$F$7:$F$9803,0)),"-")</f>
        <v>1</v>
      </c>
      <c r="D1622" s="8">
        <f>COUNTIF(C$5:C1622,"-")</f>
        <v>0</v>
      </c>
      <c r="E1622" s="2"/>
      <c r="F1622" s="2"/>
      <c r="G1622" s="6"/>
    </row>
  </sheetData>
  <dataConsolidate/>
  <dataValidations count="2">
    <dataValidation type="list" allowBlank="1" showInputMessage="1" showErrorMessage="1" sqref="F2:F3">
      <formula1>INDIRECT("Реестр["&amp;CONCATENATE("Дисциплина",".")&amp;"]")</formula1>
    </dataValidation>
    <dataValidation type="list" allowBlank="1" showInputMessage="1" showErrorMessage="1" sqref="G2:G3">
      <formula1>INDIRECT("Реестр["&amp;CONCATENATE($G$1,".")&amp;"]")</formula1>
    </dataValidation>
  </dataValidations>
  <pageMargins left="0.7" right="0.7" top="0.75" bottom="0.75" header="0.3" footer="0.3"/>
  <pageSetup paperSize="9" orientation="portrait" r:id="rId1"/>
  <legacyDrawing r:id="rId2"/>
  <controls>
    <control shapeId="7169" r:id="rId3" name="CommandButton1"/>
  </controls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Админка</vt:lpstr>
      <vt:lpstr>Старт</vt:lpstr>
      <vt:lpstr>Включить макросы</vt:lpstr>
      <vt:lpstr>Реестр семейств</vt:lpstr>
      <vt:lpstr>История изменений</vt:lpstr>
      <vt:lpstr>Связь вложенных семейств</vt:lpstr>
      <vt:lpstr>Проверка</vt:lpstr>
      <vt:lpstr>'История изменений'!Критерии</vt:lpstr>
      <vt:lpstr>'Реестр семейств'!Критерии</vt:lpstr>
      <vt:lpstr>'Связь вложенных семейств'!Критерии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Тяпков Александр Олегович</dc:creator>
  <cp:lastModifiedBy>Tyapkov_A</cp:lastModifiedBy>
  <dcterms:created xsi:type="dcterms:W3CDTF">2015-06-05T18:19:34Z</dcterms:created>
  <dcterms:modified xsi:type="dcterms:W3CDTF">2021-07-22T12:54:23Z</dcterms:modified>
</cp:coreProperties>
</file>